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defaultThemeVersion="166925"/>
  <mc:AlternateContent xmlns:mc="http://schemas.openxmlformats.org/markup-compatibility/2006">
    <mc:Choice Requires="x15">
      <x15ac:absPath xmlns:x15ac="http://schemas.microsoft.com/office/spreadsheetml/2010/11/ac" url="C:\Users\Jonat\Documents\College\Year Four\Semester 7\Business Analytics\Assignment\NCT failures\"/>
    </mc:Choice>
  </mc:AlternateContent>
  <xr:revisionPtr revIDLastSave="0" documentId="13_ncr:1_{4AAA71CC-1F6E-43A1-9219-A42FD3F1C5D6}" xr6:coauthVersionLast="45" xr6:coauthVersionMax="45" xr10:uidLastSave="{00000000-0000-0000-0000-000000000000}"/>
  <bookViews>
    <workbookView xWindow="28680" yWindow="-3210" windowWidth="29040" windowHeight="15840" tabRatio="927" activeTab="3" xr2:uid="{00000000-000D-0000-FFFF-FFFF00000000}"/>
  </bookViews>
  <sheets>
    <sheet name="NCT failures" sheetId="1" r:id="rId1"/>
    <sheet name="Audi Data" sheetId="2" r:id="rId2"/>
    <sheet name="Audi Data Cleaned" sheetId="8" r:id="rId3"/>
    <sheet name="Dashboard" sheetId="28" r:id="rId4"/>
    <sheet name="Pass &amp; Fail" sheetId="10" r:id="rId5"/>
    <sheet name="Safety Equipment" sheetId="14" r:id="rId6"/>
    <sheet name="Braking Equipment" sheetId="15" r:id="rId7"/>
    <sheet name="Steering &amp; Suspension" sheetId="17" r:id="rId8"/>
    <sheet name="Most Passed Car" sheetId="31" r:id="rId9"/>
    <sheet name="Most Failed Car" sheetId="32" r:id="rId10"/>
    <sheet name="Cars that passed by year" sheetId="27" r:id="rId11"/>
    <sheet name="Cars that failed by year" sheetId="29" r:id="rId12"/>
    <sheet name="Comparing Focused Areas (A4)" sheetId="18" r:id="rId13"/>
    <sheet name="Audi A4" sheetId="30" r:id="rId14"/>
    <sheet name="Audi A4 2002" sheetId="20" r:id="rId15"/>
    <sheet name="Comparing Focused Areas (Year)" sheetId="19" r:id="rId16"/>
    <sheet name="Sum of Fails By Model and Year" sheetId="21" r:id="rId17"/>
    <sheet name="Model &amp; Year Filter" sheetId="22" r:id="rId18"/>
    <sheet name="Descriptive Statistics" sheetId="24" r:id="rId19"/>
    <sheet name="Histogram" sheetId="25" r:id="rId20"/>
    <sheet name="Cumulative Curve" sheetId="26" r:id="rId21"/>
  </sheets>
  <definedNames>
    <definedName name="_xlcn.WorksheetConnection_NCTfailures.xlsxTable1" hidden="1">Table1</definedName>
    <definedName name="Slicer_Braking_Equipment">#N/A</definedName>
    <definedName name="Slicer_FAIL">#N/A</definedName>
    <definedName name="Slicer_Steering_and_Suspension">#N/A</definedName>
    <definedName name="Slicer_Vehicle_and_Safety_Equipment">#N/A</definedName>
    <definedName name="Slicer_VehicleModel">#N/A</definedName>
    <definedName name="Slicer_YearOfBirth">#N/A</definedName>
  </definedNames>
  <calcPr calcId="191029"/>
  <pivotCaches>
    <pivotCache cacheId="0"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NCT failures.xlsx!Table1"/>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7" i="29" l="1"/>
  <c r="B26" i="27"/>
  <c r="M10" i="10"/>
  <c r="I4" i="8" l="1"/>
  <c r="G4" i="8" l="1"/>
  <c r="A13" i="20"/>
  <c r="I6" i="18"/>
  <c r="B4" i="17" l="1"/>
  <c r="B4" i="14"/>
  <c r="B4" i="15"/>
  <c r="L4" i="10"/>
  <c r="A5" i="8"/>
  <c r="B5" i="8"/>
  <c r="A6" i="8"/>
  <c r="B6" i="8"/>
  <c r="A7" i="8"/>
  <c r="B7" i="8"/>
  <c r="A8" i="8"/>
  <c r="B8" i="8"/>
  <c r="A9" i="8"/>
  <c r="B9" i="8"/>
  <c r="A10" i="8"/>
  <c r="B10" i="8"/>
  <c r="A11" i="8"/>
  <c r="B11" i="8"/>
  <c r="A12" i="8"/>
  <c r="B12" i="8"/>
  <c r="A13" i="8"/>
  <c r="B13" i="8"/>
  <c r="A14" i="8"/>
  <c r="B14" i="8"/>
  <c r="A15" i="8"/>
  <c r="B15" i="8"/>
  <c r="A16" i="8"/>
  <c r="B16" i="8"/>
  <c r="A17" i="8"/>
  <c r="B17" i="8"/>
  <c r="A18" i="8"/>
  <c r="B18" i="8"/>
  <c r="A19" i="8"/>
  <c r="B19" i="8"/>
  <c r="A20" i="8"/>
  <c r="B20" i="8"/>
  <c r="A21" i="8"/>
  <c r="B21" i="8"/>
  <c r="A22" i="8"/>
  <c r="B22" i="8"/>
  <c r="A23" i="8"/>
  <c r="B23" i="8"/>
  <c r="A24" i="8"/>
  <c r="B24" i="8"/>
  <c r="A25" i="8"/>
  <c r="B25" i="8"/>
  <c r="A26" i="8"/>
  <c r="B26" i="8"/>
  <c r="A27" i="8"/>
  <c r="B27" i="8"/>
  <c r="A28" i="8"/>
  <c r="B28" i="8"/>
  <c r="A29" i="8"/>
  <c r="B29" i="8"/>
  <c r="A30" i="8"/>
  <c r="B30" i="8"/>
  <c r="A31" i="8"/>
  <c r="B31" i="8"/>
  <c r="A32" i="8"/>
  <c r="B32" i="8"/>
  <c r="A33" i="8"/>
  <c r="B33" i="8"/>
  <c r="A34" i="8"/>
  <c r="B34" i="8"/>
  <c r="A35" i="8"/>
  <c r="B35" i="8"/>
  <c r="A36" i="8"/>
  <c r="B36" i="8"/>
  <c r="A37" i="8"/>
  <c r="B37" i="8"/>
  <c r="A38" i="8"/>
  <c r="B38" i="8"/>
  <c r="A39" i="8"/>
  <c r="B39" i="8"/>
  <c r="A40" i="8"/>
  <c r="B40" i="8"/>
  <c r="A41" i="8"/>
  <c r="B41" i="8"/>
  <c r="A42" i="8"/>
  <c r="B42" i="8"/>
  <c r="A43" i="8"/>
  <c r="B43" i="8"/>
  <c r="A44" i="8"/>
  <c r="B44" i="8"/>
  <c r="A45" i="8"/>
  <c r="B45" i="8"/>
  <c r="A46" i="8"/>
  <c r="B46" i="8"/>
  <c r="A47" i="8"/>
  <c r="B47" i="8"/>
  <c r="A48" i="8"/>
  <c r="B48" i="8"/>
  <c r="A49" i="8"/>
  <c r="B49" i="8"/>
  <c r="A50" i="8"/>
  <c r="B50" i="8"/>
  <c r="A51" i="8"/>
  <c r="B51" i="8"/>
  <c r="A52" i="8"/>
  <c r="B52" i="8"/>
  <c r="A53" i="8"/>
  <c r="B53" i="8"/>
  <c r="A54" i="8"/>
  <c r="B54" i="8"/>
  <c r="A55" i="8"/>
  <c r="B55" i="8"/>
  <c r="A56" i="8"/>
  <c r="B56" i="8"/>
  <c r="A57" i="8"/>
  <c r="B57" i="8"/>
  <c r="A58" i="8"/>
  <c r="B58" i="8"/>
  <c r="A59" i="8"/>
  <c r="B59" i="8"/>
  <c r="A60" i="8"/>
  <c r="B60" i="8"/>
  <c r="A61" i="8"/>
  <c r="B61" i="8"/>
  <c r="A62" i="8"/>
  <c r="B62" i="8"/>
  <c r="A63" i="8"/>
  <c r="B63" i="8"/>
  <c r="A64" i="8"/>
  <c r="B64" i="8"/>
  <c r="A65" i="8"/>
  <c r="B65" i="8"/>
  <c r="A66" i="8"/>
  <c r="B66" i="8"/>
  <c r="A67" i="8"/>
  <c r="B67" i="8"/>
  <c r="A68" i="8"/>
  <c r="B68" i="8"/>
  <c r="A69" i="8"/>
  <c r="B69" i="8"/>
  <c r="A70" i="8"/>
  <c r="B70" i="8"/>
  <c r="A71" i="8"/>
  <c r="B71" i="8"/>
  <c r="A72" i="8"/>
  <c r="B72" i="8"/>
  <c r="A73" i="8"/>
  <c r="B73" i="8"/>
  <c r="A74" i="8"/>
  <c r="B74" i="8"/>
  <c r="A75" i="8"/>
  <c r="B75" i="8"/>
  <c r="A76" i="8"/>
  <c r="B76" i="8"/>
  <c r="A77" i="8"/>
  <c r="B77" i="8"/>
  <c r="A78" i="8"/>
  <c r="B78" i="8"/>
  <c r="A79" i="8"/>
  <c r="B79" i="8"/>
  <c r="A80" i="8"/>
  <c r="B80" i="8"/>
  <c r="A81" i="8"/>
  <c r="B81" i="8"/>
  <c r="A82" i="8"/>
  <c r="B82" i="8"/>
  <c r="A83" i="8"/>
  <c r="B83" i="8"/>
  <c r="A84" i="8"/>
  <c r="B84" i="8"/>
  <c r="A85" i="8"/>
  <c r="B85" i="8"/>
  <c r="A86" i="8"/>
  <c r="B86" i="8"/>
  <c r="A87" i="8"/>
  <c r="B87" i="8"/>
  <c r="A88" i="8"/>
  <c r="B88" i="8"/>
  <c r="A89" i="8"/>
  <c r="B89" i="8"/>
  <c r="A90" i="8"/>
  <c r="B90" i="8"/>
  <c r="A91" i="8"/>
  <c r="B91" i="8"/>
  <c r="A92" i="8"/>
  <c r="B92" i="8"/>
  <c r="A93" i="8"/>
  <c r="B93" i="8"/>
  <c r="A94" i="8"/>
  <c r="B94" i="8"/>
  <c r="A95" i="8"/>
  <c r="B95" i="8"/>
  <c r="A96" i="8"/>
  <c r="B96" i="8"/>
  <c r="A97" i="8"/>
  <c r="B97" i="8"/>
  <c r="A98" i="8"/>
  <c r="B98" i="8"/>
  <c r="A99" i="8"/>
  <c r="B99" i="8"/>
  <c r="A100" i="8"/>
  <c r="B100" i="8"/>
  <c r="A101" i="8"/>
  <c r="B101" i="8"/>
  <c r="A102" i="8"/>
  <c r="B102" i="8"/>
  <c r="A103" i="8"/>
  <c r="B103" i="8"/>
  <c r="A104" i="8"/>
  <c r="B104" i="8"/>
  <c r="A105" i="8"/>
  <c r="B105" i="8"/>
  <c r="A106" i="8"/>
  <c r="B106" i="8"/>
  <c r="A107" i="8"/>
  <c r="B107" i="8"/>
  <c r="A108" i="8"/>
  <c r="B108" i="8"/>
  <c r="A109" i="8"/>
  <c r="B109" i="8"/>
  <c r="A110" i="8"/>
  <c r="B110" i="8"/>
  <c r="A111" i="8"/>
  <c r="B111" i="8"/>
  <c r="A112" i="8"/>
  <c r="B112" i="8"/>
  <c r="A113" i="8"/>
  <c r="B113" i="8"/>
  <c r="A114" i="8"/>
  <c r="B114" i="8"/>
  <c r="A115" i="8"/>
  <c r="B115" i="8"/>
  <c r="A116" i="8"/>
  <c r="B116" i="8"/>
  <c r="A117" i="8"/>
  <c r="B117" i="8"/>
  <c r="A118" i="8"/>
  <c r="B118" i="8"/>
  <c r="A119" i="8"/>
  <c r="B119" i="8"/>
  <c r="A120" i="8"/>
  <c r="B120" i="8"/>
  <c r="A121" i="8"/>
  <c r="B121" i="8"/>
  <c r="A122" i="8"/>
  <c r="B122" i="8"/>
  <c r="A123" i="8"/>
  <c r="B123" i="8"/>
  <c r="A124" i="8"/>
  <c r="B124" i="8"/>
  <c r="A125" i="8"/>
  <c r="B125" i="8"/>
  <c r="A126" i="8"/>
  <c r="B126" i="8"/>
  <c r="A127" i="8"/>
  <c r="B127" i="8"/>
  <c r="A128" i="8"/>
  <c r="B128" i="8"/>
  <c r="A129" i="8"/>
  <c r="B129" i="8"/>
  <c r="A130" i="8"/>
  <c r="B130" i="8"/>
  <c r="A131" i="8"/>
  <c r="B131" i="8"/>
  <c r="A132" i="8"/>
  <c r="B132" i="8"/>
  <c r="A133" i="8"/>
  <c r="B133" i="8"/>
  <c r="A134" i="8"/>
  <c r="B134" i="8"/>
  <c r="A135" i="8"/>
  <c r="B135" i="8"/>
  <c r="A136" i="8"/>
  <c r="B136" i="8"/>
  <c r="A137" i="8"/>
  <c r="B137" i="8"/>
  <c r="A138" i="8"/>
  <c r="B138" i="8"/>
  <c r="A139" i="8"/>
  <c r="B139" i="8"/>
  <c r="A140" i="8"/>
  <c r="B140" i="8"/>
  <c r="A141" i="8"/>
  <c r="B141" i="8"/>
  <c r="A142" i="8"/>
  <c r="B142" i="8"/>
  <c r="A143" i="8"/>
  <c r="B143" i="8"/>
  <c r="A144" i="8"/>
  <c r="B144" i="8"/>
  <c r="A145" i="8"/>
  <c r="B145" i="8"/>
  <c r="A146" i="8"/>
  <c r="B146" i="8"/>
  <c r="A147" i="8"/>
  <c r="B147" i="8"/>
  <c r="A148" i="8"/>
  <c r="B148" i="8"/>
  <c r="A149" i="8"/>
  <c r="B149" i="8"/>
  <c r="A150" i="8"/>
  <c r="B150" i="8"/>
  <c r="A151" i="8"/>
  <c r="B151" i="8"/>
  <c r="A152" i="8"/>
  <c r="B152" i="8"/>
  <c r="A153" i="8"/>
  <c r="B153" i="8"/>
  <c r="A154" i="8"/>
  <c r="B154" i="8"/>
  <c r="A155" i="8"/>
  <c r="B155" i="8"/>
  <c r="A156" i="8"/>
  <c r="B156" i="8"/>
  <c r="A157" i="8"/>
  <c r="B157" i="8"/>
  <c r="A158" i="8"/>
  <c r="B158" i="8"/>
  <c r="A159" i="8"/>
  <c r="B159" i="8"/>
  <c r="A160" i="8"/>
  <c r="B160" i="8"/>
  <c r="A161" i="8"/>
  <c r="B161" i="8"/>
  <c r="A162" i="8"/>
  <c r="B162" i="8"/>
  <c r="A163" i="8"/>
  <c r="B163" i="8"/>
  <c r="A164" i="8"/>
  <c r="B164" i="8"/>
  <c r="A165" i="8"/>
  <c r="B165" i="8"/>
  <c r="A166" i="8"/>
  <c r="B166" i="8"/>
  <c r="A167" i="8"/>
  <c r="B167" i="8"/>
  <c r="A168" i="8"/>
  <c r="B168" i="8"/>
  <c r="A169" i="8"/>
  <c r="B169" i="8"/>
  <c r="A170" i="8"/>
  <c r="B170" i="8"/>
  <c r="A171" i="8"/>
  <c r="B171" i="8"/>
  <c r="A172" i="8"/>
  <c r="B172" i="8"/>
  <c r="A173" i="8"/>
  <c r="B173" i="8"/>
  <c r="A174" i="8"/>
  <c r="B174" i="8"/>
  <c r="A175" i="8"/>
  <c r="B175" i="8"/>
  <c r="A176" i="8"/>
  <c r="B176" i="8"/>
  <c r="A177" i="8"/>
  <c r="B177" i="8"/>
  <c r="A178" i="8"/>
  <c r="B178" i="8"/>
  <c r="A179" i="8"/>
  <c r="B179" i="8"/>
  <c r="A180" i="8"/>
  <c r="B180" i="8"/>
  <c r="A181" i="8"/>
  <c r="B181" i="8"/>
  <c r="A182" i="8"/>
  <c r="B182" i="8"/>
  <c r="A183" i="8"/>
  <c r="B183" i="8"/>
  <c r="A184" i="8"/>
  <c r="B184" i="8"/>
  <c r="A185" i="8"/>
  <c r="B185" i="8"/>
  <c r="A186" i="8"/>
  <c r="B186" i="8"/>
  <c r="A187" i="8"/>
  <c r="B187" i="8"/>
  <c r="A188" i="8"/>
  <c r="B188" i="8"/>
  <c r="A189" i="8"/>
  <c r="B189" i="8"/>
  <c r="A190" i="8"/>
  <c r="B190" i="8"/>
  <c r="A191" i="8"/>
  <c r="B191" i="8"/>
  <c r="A192" i="8"/>
  <c r="B192" i="8"/>
  <c r="A193" i="8"/>
  <c r="B193" i="8"/>
  <c r="A194" i="8"/>
  <c r="B194" i="8"/>
  <c r="A195" i="8"/>
  <c r="B195" i="8"/>
  <c r="A196" i="8"/>
  <c r="B196" i="8"/>
  <c r="A197" i="8"/>
  <c r="B197" i="8"/>
  <c r="A198" i="8"/>
  <c r="B198" i="8"/>
  <c r="A199" i="8"/>
  <c r="B199" i="8"/>
  <c r="A200" i="8"/>
  <c r="B200" i="8"/>
  <c r="A201" i="8"/>
  <c r="B201" i="8"/>
  <c r="A202" i="8"/>
  <c r="B202" i="8"/>
  <c r="A203" i="8"/>
  <c r="B203" i="8"/>
  <c r="A204" i="8"/>
  <c r="B204" i="8"/>
  <c r="A205" i="8"/>
  <c r="B205" i="8"/>
  <c r="A206" i="8"/>
  <c r="B206" i="8"/>
  <c r="A207" i="8"/>
  <c r="B207" i="8"/>
  <c r="A208" i="8"/>
  <c r="B208" i="8"/>
  <c r="A209" i="8"/>
  <c r="B209" i="8"/>
  <c r="A210" i="8"/>
  <c r="B210" i="8"/>
  <c r="A211" i="8"/>
  <c r="B211" i="8"/>
  <c r="A212" i="8"/>
  <c r="B212" i="8"/>
  <c r="A213" i="8"/>
  <c r="B213" i="8"/>
  <c r="A214" i="8"/>
  <c r="B214" i="8"/>
  <c r="A215" i="8"/>
  <c r="B215" i="8"/>
  <c r="A216" i="8"/>
  <c r="B216" i="8"/>
  <c r="A217" i="8"/>
  <c r="B217" i="8"/>
  <c r="A218" i="8"/>
  <c r="B218" i="8"/>
  <c r="A219" i="8"/>
  <c r="B219" i="8"/>
  <c r="A220" i="8"/>
  <c r="B220" i="8"/>
  <c r="A221" i="8"/>
  <c r="B221" i="8"/>
  <c r="A222" i="8"/>
  <c r="B222" i="8"/>
  <c r="A223" i="8"/>
  <c r="B223" i="8"/>
  <c r="A224" i="8"/>
  <c r="B224" i="8"/>
  <c r="A225" i="8"/>
  <c r="B225" i="8"/>
  <c r="A226" i="8"/>
  <c r="B226" i="8"/>
  <c r="A227" i="8"/>
  <c r="B227" i="8"/>
  <c r="A228" i="8"/>
  <c r="B228" i="8"/>
  <c r="A229" i="8"/>
  <c r="B229" i="8"/>
  <c r="A230" i="8"/>
  <c r="B230" i="8"/>
  <c r="A231" i="8"/>
  <c r="B231" i="8"/>
  <c r="A232" i="8"/>
  <c r="B232" i="8"/>
  <c r="A233" i="8"/>
  <c r="B233" i="8"/>
  <c r="A234" i="8"/>
  <c r="B234" i="8"/>
  <c r="A235" i="8"/>
  <c r="B235" i="8"/>
  <c r="A236" i="8"/>
  <c r="B236" i="8"/>
  <c r="A237" i="8"/>
  <c r="B237" i="8"/>
  <c r="A238" i="8"/>
  <c r="B238" i="8"/>
  <c r="A239" i="8"/>
  <c r="B239" i="8"/>
  <c r="A240" i="8"/>
  <c r="B240" i="8"/>
  <c r="A241" i="8"/>
  <c r="B241" i="8"/>
  <c r="A242" i="8"/>
  <c r="B242" i="8"/>
  <c r="A243" i="8"/>
  <c r="B243" i="8"/>
  <c r="A244" i="8"/>
  <c r="B244" i="8"/>
  <c r="A245" i="8"/>
  <c r="B245" i="8"/>
  <c r="A246" i="8"/>
  <c r="B246" i="8"/>
  <c r="A247" i="8"/>
  <c r="B247" i="8"/>
  <c r="A248" i="8"/>
  <c r="B248" i="8"/>
  <c r="A249" i="8"/>
  <c r="B249" i="8"/>
  <c r="A250" i="8"/>
  <c r="B250" i="8"/>
  <c r="A251" i="8"/>
  <c r="B251" i="8"/>
  <c r="A252" i="8"/>
  <c r="B252" i="8"/>
  <c r="A253" i="8"/>
  <c r="B253" i="8"/>
  <c r="A254" i="8"/>
  <c r="B254" i="8"/>
  <c r="A255" i="8"/>
  <c r="B255" i="8"/>
  <c r="A256" i="8"/>
  <c r="B256" i="8"/>
  <c r="A257" i="8"/>
  <c r="B257" i="8"/>
  <c r="A258" i="8"/>
  <c r="B258" i="8"/>
  <c r="A259" i="8"/>
  <c r="B259" i="8"/>
  <c r="A260" i="8"/>
  <c r="B260" i="8"/>
  <c r="A261" i="8"/>
  <c r="B261" i="8"/>
  <c r="A262" i="8"/>
  <c r="B262" i="8"/>
  <c r="A263" i="8"/>
  <c r="B263" i="8"/>
  <c r="A264" i="8"/>
  <c r="B264" i="8"/>
  <c r="A265" i="8"/>
  <c r="B265" i="8"/>
  <c r="A266" i="8"/>
  <c r="B266" i="8"/>
  <c r="A267" i="8"/>
  <c r="B267" i="8"/>
  <c r="A268" i="8"/>
  <c r="B268" i="8"/>
  <c r="A269" i="8"/>
  <c r="B269" i="8"/>
  <c r="A270" i="8"/>
  <c r="B270" i="8"/>
  <c r="A271" i="8"/>
  <c r="B271" i="8"/>
  <c r="A272" i="8"/>
  <c r="B272" i="8"/>
  <c r="A273" i="8"/>
  <c r="B273" i="8"/>
  <c r="A274" i="8"/>
  <c r="B274" i="8"/>
  <c r="A275" i="8"/>
  <c r="B275" i="8"/>
  <c r="A276" i="8"/>
  <c r="B276" i="8"/>
  <c r="A277" i="8"/>
  <c r="B277" i="8"/>
  <c r="A278" i="8"/>
  <c r="B278" i="8"/>
  <c r="A279" i="8"/>
  <c r="B279" i="8"/>
  <c r="A280" i="8"/>
  <c r="B280" i="8"/>
  <c r="A281" i="8"/>
  <c r="B281" i="8"/>
  <c r="A282" i="8"/>
  <c r="B282" i="8"/>
  <c r="A283" i="8"/>
  <c r="B283" i="8"/>
  <c r="A284" i="8"/>
  <c r="B284" i="8"/>
  <c r="A285" i="8"/>
  <c r="B285" i="8"/>
  <c r="A286" i="8"/>
  <c r="B286" i="8"/>
  <c r="A287" i="8"/>
  <c r="B287" i="8"/>
  <c r="A288" i="8"/>
  <c r="B288" i="8"/>
  <c r="A289" i="8"/>
  <c r="B289" i="8"/>
  <c r="A290" i="8"/>
  <c r="B290" i="8"/>
  <c r="A291" i="8"/>
  <c r="B291" i="8"/>
  <c r="A292" i="8"/>
  <c r="B292" i="8"/>
  <c r="A293" i="8"/>
  <c r="B293" i="8"/>
  <c r="A294" i="8"/>
  <c r="B294" i="8"/>
  <c r="A295" i="8"/>
  <c r="B295" i="8"/>
  <c r="A296" i="8"/>
  <c r="B296" i="8"/>
  <c r="A297" i="8"/>
  <c r="B297" i="8"/>
  <c r="A298" i="8"/>
  <c r="B298" i="8"/>
  <c r="A299" i="8"/>
  <c r="B299" i="8"/>
  <c r="A300" i="8"/>
  <c r="B300" i="8"/>
  <c r="A301" i="8"/>
  <c r="B301" i="8"/>
  <c r="A302" i="8"/>
  <c r="B302" i="8"/>
  <c r="A303" i="8"/>
  <c r="B303" i="8"/>
  <c r="A304" i="8"/>
  <c r="B304" i="8"/>
  <c r="A305" i="8"/>
  <c r="B305" i="8"/>
  <c r="A306" i="8"/>
  <c r="B306" i="8"/>
  <c r="A307" i="8"/>
  <c r="B307" i="8"/>
  <c r="A308" i="8"/>
  <c r="B308" i="8"/>
  <c r="A309" i="8"/>
  <c r="B309" i="8"/>
  <c r="A310" i="8"/>
  <c r="B310" i="8"/>
  <c r="A311" i="8"/>
  <c r="B311" i="8"/>
  <c r="A312" i="8"/>
  <c r="B312" i="8"/>
  <c r="A313" i="8"/>
  <c r="B313" i="8"/>
  <c r="A314" i="8"/>
  <c r="B314" i="8"/>
  <c r="A315" i="8"/>
  <c r="B315" i="8"/>
  <c r="A316" i="8"/>
  <c r="B316" i="8"/>
  <c r="A317" i="8"/>
  <c r="B317" i="8"/>
  <c r="A318" i="8"/>
  <c r="B318" i="8"/>
  <c r="A319" i="8"/>
  <c r="B319" i="8"/>
  <c r="A320" i="8"/>
  <c r="B320" i="8"/>
  <c r="A321" i="8"/>
  <c r="B321" i="8"/>
  <c r="A322" i="8"/>
  <c r="B322" i="8"/>
  <c r="A323" i="8"/>
  <c r="B323" i="8"/>
  <c r="A324" i="8"/>
  <c r="B324" i="8"/>
  <c r="A325" i="8"/>
  <c r="B325" i="8"/>
  <c r="A326" i="8"/>
  <c r="B326" i="8"/>
  <c r="A327" i="8"/>
  <c r="B327" i="8"/>
  <c r="A328" i="8"/>
  <c r="B328" i="8"/>
  <c r="A329" i="8"/>
  <c r="B329" i="8"/>
  <c r="A330" i="8"/>
  <c r="B330" i="8"/>
  <c r="A331" i="8"/>
  <c r="B331" i="8"/>
  <c r="A332" i="8"/>
  <c r="B332" i="8"/>
  <c r="A333" i="8"/>
  <c r="B333" i="8"/>
  <c r="A334" i="8"/>
  <c r="B334" i="8"/>
  <c r="A335" i="8"/>
  <c r="B335" i="8"/>
  <c r="A336" i="8"/>
  <c r="B336" i="8"/>
  <c r="A337" i="8"/>
  <c r="B337" i="8"/>
  <c r="A338" i="8"/>
  <c r="B338" i="8"/>
  <c r="A339" i="8"/>
  <c r="B339" i="8"/>
  <c r="A340" i="8"/>
  <c r="B340" i="8"/>
  <c r="A341" i="8"/>
  <c r="B341" i="8"/>
  <c r="A342" i="8"/>
  <c r="B342" i="8"/>
  <c r="A343" i="8"/>
  <c r="B343" i="8"/>
  <c r="A344" i="8"/>
  <c r="B344" i="8"/>
  <c r="A345" i="8"/>
  <c r="B345" i="8"/>
  <c r="A346" i="8"/>
  <c r="B346" i="8"/>
  <c r="A347" i="8"/>
  <c r="B347" i="8"/>
  <c r="A348" i="8"/>
  <c r="B348" i="8"/>
  <c r="A349" i="8"/>
  <c r="B349" i="8"/>
  <c r="A350" i="8"/>
  <c r="B350" i="8"/>
  <c r="A351" i="8"/>
  <c r="B351" i="8"/>
  <c r="A352" i="8"/>
  <c r="B352" i="8"/>
  <c r="A353" i="8"/>
  <c r="B353" i="8"/>
  <c r="A354" i="8"/>
  <c r="B354" i="8"/>
  <c r="A355" i="8"/>
  <c r="B355" i="8"/>
  <c r="A356" i="8"/>
  <c r="B356" i="8"/>
  <c r="A357" i="8"/>
  <c r="B357" i="8"/>
  <c r="A358" i="8"/>
  <c r="B358" i="8"/>
  <c r="A359" i="8"/>
  <c r="B359" i="8"/>
  <c r="A360" i="8"/>
  <c r="B360" i="8"/>
  <c r="A361" i="8"/>
  <c r="B361" i="8"/>
  <c r="A362" i="8"/>
  <c r="B362" i="8"/>
  <c r="A363" i="8"/>
  <c r="B363" i="8"/>
  <c r="A364" i="8"/>
  <c r="B364" i="8"/>
  <c r="A365" i="8"/>
  <c r="B365" i="8"/>
  <c r="A366" i="8"/>
  <c r="B366" i="8"/>
  <c r="A367" i="8"/>
  <c r="B367" i="8"/>
  <c r="A368" i="8"/>
  <c r="B368" i="8"/>
  <c r="A369" i="8"/>
  <c r="B369" i="8"/>
  <c r="A370" i="8"/>
  <c r="B370" i="8"/>
  <c r="A371" i="8"/>
  <c r="B371" i="8"/>
  <c r="A372" i="8"/>
  <c r="B372" i="8"/>
  <c r="A373" i="8"/>
  <c r="B373" i="8"/>
  <c r="A374" i="8"/>
  <c r="B374" i="8"/>
  <c r="A375" i="8"/>
  <c r="B375" i="8"/>
  <c r="A376" i="8"/>
  <c r="B376" i="8"/>
  <c r="A377" i="8"/>
  <c r="B377" i="8"/>
  <c r="A378" i="8"/>
  <c r="B378" i="8"/>
  <c r="A379" i="8"/>
  <c r="B379" i="8"/>
  <c r="A380" i="8"/>
  <c r="B380" i="8"/>
  <c r="A381" i="8"/>
  <c r="B381" i="8"/>
  <c r="A382" i="8"/>
  <c r="B382" i="8"/>
  <c r="B4" i="8"/>
  <c r="D4" i="8"/>
  <c r="E4" i="8"/>
  <c r="F4" i="8"/>
  <c r="H4" i="8"/>
  <c r="J4" i="8"/>
  <c r="K4" i="8"/>
  <c r="L4" i="8"/>
  <c r="M4" i="8"/>
  <c r="N4" i="8"/>
  <c r="O4" i="8"/>
  <c r="P4" i="8"/>
  <c r="Q4" i="8"/>
  <c r="R4" i="8"/>
  <c r="S4" i="8"/>
  <c r="T4" i="8"/>
  <c r="U4" i="8"/>
  <c r="V4" i="8"/>
  <c r="W4" i="8"/>
  <c r="X4" i="8"/>
  <c r="Y4" i="8"/>
  <c r="Z4" i="8"/>
  <c r="AA4" i="8"/>
  <c r="AB4" i="8"/>
  <c r="AC4" i="8"/>
  <c r="AD4" i="8"/>
  <c r="AE4" i="8"/>
  <c r="AF4" i="8"/>
  <c r="AG4" i="8"/>
  <c r="AH4" i="8"/>
  <c r="AI4" i="8"/>
  <c r="AJ4" i="8"/>
  <c r="D5" i="8"/>
  <c r="E5" i="8"/>
  <c r="F5" i="8"/>
  <c r="G5" i="8"/>
  <c r="H5" i="8"/>
  <c r="I5" i="8"/>
  <c r="J5" i="8"/>
  <c r="K5" i="8"/>
  <c r="L5" i="8"/>
  <c r="M5" i="8"/>
  <c r="N5" i="8"/>
  <c r="O5" i="8"/>
  <c r="P5" i="8"/>
  <c r="Q5" i="8"/>
  <c r="R5" i="8"/>
  <c r="S5" i="8"/>
  <c r="T5" i="8"/>
  <c r="U5" i="8"/>
  <c r="V5" i="8"/>
  <c r="W5" i="8"/>
  <c r="X5" i="8"/>
  <c r="Y5" i="8"/>
  <c r="Z5" i="8"/>
  <c r="AA5" i="8"/>
  <c r="AB5" i="8"/>
  <c r="AC5" i="8"/>
  <c r="AD5" i="8"/>
  <c r="AE5" i="8"/>
  <c r="AF5" i="8"/>
  <c r="AG5" i="8"/>
  <c r="AH5" i="8"/>
  <c r="AI5" i="8"/>
  <c r="AJ5" i="8"/>
  <c r="D6" i="8"/>
  <c r="E6" i="8"/>
  <c r="F6" i="8"/>
  <c r="G6" i="8"/>
  <c r="H6" i="8"/>
  <c r="I6" i="8"/>
  <c r="J6" i="8"/>
  <c r="K6" i="8"/>
  <c r="L6" i="8"/>
  <c r="M6" i="8"/>
  <c r="N6" i="8"/>
  <c r="O6" i="8"/>
  <c r="P6" i="8"/>
  <c r="Q6" i="8"/>
  <c r="R6" i="8"/>
  <c r="S6" i="8"/>
  <c r="T6" i="8"/>
  <c r="U6" i="8"/>
  <c r="V6" i="8"/>
  <c r="W6" i="8"/>
  <c r="X6" i="8"/>
  <c r="Y6" i="8"/>
  <c r="Z6" i="8"/>
  <c r="AA6" i="8"/>
  <c r="AB6" i="8"/>
  <c r="AC6" i="8"/>
  <c r="AD6" i="8"/>
  <c r="AE6" i="8"/>
  <c r="AF6" i="8"/>
  <c r="AG6" i="8"/>
  <c r="AH6" i="8"/>
  <c r="AI6" i="8"/>
  <c r="AJ6" i="8"/>
  <c r="D7" i="8"/>
  <c r="E7" i="8"/>
  <c r="F7" i="8"/>
  <c r="G7" i="8"/>
  <c r="H7" i="8"/>
  <c r="I7" i="8"/>
  <c r="J7" i="8"/>
  <c r="K7" i="8"/>
  <c r="L7" i="8"/>
  <c r="M7" i="8"/>
  <c r="N7" i="8"/>
  <c r="O7" i="8"/>
  <c r="P7" i="8"/>
  <c r="Q7" i="8"/>
  <c r="R7" i="8"/>
  <c r="S7" i="8"/>
  <c r="T7" i="8"/>
  <c r="U7" i="8"/>
  <c r="V7" i="8"/>
  <c r="W7" i="8"/>
  <c r="X7" i="8"/>
  <c r="Y7" i="8"/>
  <c r="Z7" i="8"/>
  <c r="AA7" i="8"/>
  <c r="AB7" i="8"/>
  <c r="AC7" i="8"/>
  <c r="AD7" i="8"/>
  <c r="AE7" i="8"/>
  <c r="AF7" i="8"/>
  <c r="AG7" i="8"/>
  <c r="AH7" i="8"/>
  <c r="AI7" i="8"/>
  <c r="AJ7" i="8"/>
  <c r="D8" i="8"/>
  <c r="E8" i="8"/>
  <c r="F8" i="8"/>
  <c r="G8" i="8"/>
  <c r="H8" i="8"/>
  <c r="I8" i="8"/>
  <c r="J8" i="8"/>
  <c r="K8" i="8"/>
  <c r="L8" i="8"/>
  <c r="M8" i="8"/>
  <c r="N8" i="8"/>
  <c r="O8" i="8"/>
  <c r="P8" i="8"/>
  <c r="Q8" i="8"/>
  <c r="R8" i="8"/>
  <c r="S8" i="8"/>
  <c r="T8" i="8"/>
  <c r="U8" i="8"/>
  <c r="V8" i="8"/>
  <c r="W8" i="8"/>
  <c r="X8" i="8"/>
  <c r="Y8" i="8"/>
  <c r="Z8" i="8"/>
  <c r="AA8" i="8"/>
  <c r="AB8" i="8"/>
  <c r="AC8" i="8"/>
  <c r="AD8" i="8"/>
  <c r="AE8" i="8"/>
  <c r="AF8" i="8"/>
  <c r="AG8" i="8"/>
  <c r="AH8" i="8"/>
  <c r="AI8" i="8"/>
  <c r="AJ8" i="8"/>
  <c r="D9" i="8"/>
  <c r="E9" i="8"/>
  <c r="F9" i="8"/>
  <c r="G9" i="8"/>
  <c r="H9" i="8"/>
  <c r="I9" i="8"/>
  <c r="J9" i="8"/>
  <c r="K9" i="8"/>
  <c r="L9" i="8"/>
  <c r="M9" i="8"/>
  <c r="N9" i="8"/>
  <c r="O9" i="8"/>
  <c r="P9" i="8"/>
  <c r="Q9" i="8"/>
  <c r="R9" i="8"/>
  <c r="S9" i="8"/>
  <c r="T9" i="8"/>
  <c r="U9" i="8"/>
  <c r="V9" i="8"/>
  <c r="W9" i="8"/>
  <c r="X9" i="8"/>
  <c r="Y9" i="8"/>
  <c r="Z9" i="8"/>
  <c r="AA9" i="8"/>
  <c r="AB9" i="8"/>
  <c r="AC9" i="8"/>
  <c r="AD9" i="8"/>
  <c r="AE9" i="8"/>
  <c r="AF9" i="8"/>
  <c r="AG9" i="8"/>
  <c r="AH9" i="8"/>
  <c r="AI9" i="8"/>
  <c r="AJ9"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AG10" i="8"/>
  <c r="AH10" i="8"/>
  <c r="AI10" i="8"/>
  <c r="AJ10"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AG11" i="8"/>
  <c r="AH11" i="8"/>
  <c r="AI11" i="8"/>
  <c r="AJ11"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AG12" i="8"/>
  <c r="AH12" i="8"/>
  <c r="AI12" i="8"/>
  <c r="AJ12"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AG13" i="8"/>
  <c r="AH13" i="8"/>
  <c r="AI13" i="8"/>
  <c r="AJ13"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AG14" i="8"/>
  <c r="AH14" i="8"/>
  <c r="AI14" i="8"/>
  <c r="AJ14"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AH15" i="8"/>
  <c r="AI15" i="8"/>
  <c r="AJ15"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AG16" i="8"/>
  <c r="AH16" i="8"/>
  <c r="AI16" i="8"/>
  <c r="AJ16"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AG17" i="8"/>
  <c r="AH17" i="8"/>
  <c r="AI17" i="8"/>
  <c r="AJ17"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AG18" i="8"/>
  <c r="AH18" i="8"/>
  <c r="AI18" i="8"/>
  <c r="AJ18"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AG19" i="8"/>
  <c r="AH19" i="8"/>
  <c r="AI19" i="8"/>
  <c r="AJ19"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AH20" i="8"/>
  <c r="AI20" i="8"/>
  <c r="AJ20"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AH21" i="8"/>
  <c r="AI21" i="8"/>
  <c r="AJ21"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AH22" i="8"/>
  <c r="AI22" i="8"/>
  <c r="AJ22"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AH23" i="8"/>
  <c r="AI23" i="8"/>
  <c r="AJ23"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AH24" i="8"/>
  <c r="AI24" i="8"/>
  <c r="AJ24"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AH25" i="8"/>
  <c r="AI25" i="8"/>
  <c r="AJ25"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AH26" i="8"/>
  <c r="AI26" i="8"/>
  <c r="AJ26" i="8"/>
  <c r="D27" i="8"/>
  <c r="E27" i="8"/>
  <c r="F27" i="8"/>
  <c r="G27" i="8"/>
  <c r="H27" i="8"/>
  <c r="I27" i="8"/>
  <c r="J27" i="8"/>
  <c r="K27" i="8"/>
  <c r="L27" i="8"/>
  <c r="M27" i="8"/>
  <c r="N27" i="8"/>
  <c r="O27" i="8"/>
  <c r="P27" i="8"/>
  <c r="Q27" i="8"/>
  <c r="R27" i="8"/>
  <c r="S27" i="8"/>
  <c r="T27" i="8"/>
  <c r="U27" i="8"/>
  <c r="V27" i="8"/>
  <c r="W27" i="8"/>
  <c r="X27" i="8"/>
  <c r="Y27" i="8"/>
  <c r="Z27" i="8"/>
  <c r="AA27" i="8"/>
  <c r="AB27" i="8"/>
  <c r="AC27" i="8"/>
  <c r="AD27" i="8"/>
  <c r="AE27" i="8"/>
  <c r="AF27" i="8"/>
  <c r="AG27" i="8"/>
  <c r="AH27" i="8"/>
  <c r="AI27" i="8"/>
  <c r="AJ27" i="8"/>
  <c r="D28" i="8"/>
  <c r="E28" i="8"/>
  <c r="F28" i="8"/>
  <c r="G28" i="8"/>
  <c r="H28" i="8"/>
  <c r="I28" i="8"/>
  <c r="J28" i="8"/>
  <c r="K28" i="8"/>
  <c r="L28" i="8"/>
  <c r="M28" i="8"/>
  <c r="N28" i="8"/>
  <c r="O28" i="8"/>
  <c r="P28" i="8"/>
  <c r="Q28" i="8"/>
  <c r="R28" i="8"/>
  <c r="S28" i="8"/>
  <c r="T28" i="8"/>
  <c r="U28" i="8"/>
  <c r="V28" i="8"/>
  <c r="W28" i="8"/>
  <c r="X28" i="8"/>
  <c r="Y28" i="8"/>
  <c r="Z28" i="8"/>
  <c r="AA28" i="8"/>
  <c r="AB28" i="8"/>
  <c r="AC28" i="8"/>
  <c r="AD28" i="8"/>
  <c r="AE28" i="8"/>
  <c r="AF28" i="8"/>
  <c r="AG28" i="8"/>
  <c r="AH28" i="8"/>
  <c r="AI28" i="8"/>
  <c r="AJ28" i="8"/>
  <c r="D29" i="8"/>
  <c r="E29" i="8"/>
  <c r="F29" i="8"/>
  <c r="G29" i="8"/>
  <c r="H29" i="8"/>
  <c r="I29" i="8"/>
  <c r="J29" i="8"/>
  <c r="K29" i="8"/>
  <c r="L29" i="8"/>
  <c r="M29" i="8"/>
  <c r="N29" i="8"/>
  <c r="O29" i="8"/>
  <c r="P29" i="8"/>
  <c r="Q29" i="8"/>
  <c r="R29" i="8"/>
  <c r="S29" i="8"/>
  <c r="T29" i="8"/>
  <c r="U29" i="8"/>
  <c r="V29" i="8"/>
  <c r="W29" i="8"/>
  <c r="X29" i="8"/>
  <c r="Y29" i="8"/>
  <c r="Z29" i="8"/>
  <c r="AA29" i="8"/>
  <c r="AB29" i="8"/>
  <c r="AC29" i="8"/>
  <c r="AD29" i="8"/>
  <c r="AE29" i="8"/>
  <c r="AF29" i="8"/>
  <c r="AG29" i="8"/>
  <c r="AH29" i="8"/>
  <c r="AI29" i="8"/>
  <c r="AJ29" i="8"/>
  <c r="D30" i="8"/>
  <c r="E30" i="8"/>
  <c r="F30" i="8"/>
  <c r="G30" i="8"/>
  <c r="H30" i="8"/>
  <c r="I30" i="8"/>
  <c r="J30" i="8"/>
  <c r="K30" i="8"/>
  <c r="L30" i="8"/>
  <c r="M30" i="8"/>
  <c r="N30" i="8"/>
  <c r="O30" i="8"/>
  <c r="P30" i="8"/>
  <c r="Q30" i="8"/>
  <c r="R30" i="8"/>
  <c r="S30" i="8"/>
  <c r="T30" i="8"/>
  <c r="U30" i="8"/>
  <c r="V30" i="8"/>
  <c r="W30" i="8"/>
  <c r="X30" i="8"/>
  <c r="Y30" i="8"/>
  <c r="Z30" i="8"/>
  <c r="AA30" i="8"/>
  <c r="AB30" i="8"/>
  <c r="AC30" i="8"/>
  <c r="AD30" i="8"/>
  <c r="AE30" i="8"/>
  <c r="AF30" i="8"/>
  <c r="AG30" i="8"/>
  <c r="AH30" i="8"/>
  <c r="AI30" i="8"/>
  <c r="AJ30" i="8"/>
  <c r="D31" i="8"/>
  <c r="E31" i="8"/>
  <c r="F31" i="8"/>
  <c r="G31" i="8"/>
  <c r="H31" i="8"/>
  <c r="I31" i="8"/>
  <c r="J31" i="8"/>
  <c r="K31" i="8"/>
  <c r="L31" i="8"/>
  <c r="M31" i="8"/>
  <c r="N31" i="8"/>
  <c r="O31" i="8"/>
  <c r="P31" i="8"/>
  <c r="Q31" i="8"/>
  <c r="R31" i="8"/>
  <c r="S31" i="8"/>
  <c r="T31" i="8"/>
  <c r="U31" i="8"/>
  <c r="V31" i="8"/>
  <c r="W31" i="8"/>
  <c r="X31" i="8"/>
  <c r="Y31" i="8"/>
  <c r="Z31" i="8"/>
  <c r="AA31" i="8"/>
  <c r="AB31" i="8"/>
  <c r="AC31" i="8"/>
  <c r="AD31" i="8"/>
  <c r="AE31" i="8"/>
  <c r="AF31" i="8"/>
  <c r="AG31" i="8"/>
  <c r="AH31" i="8"/>
  <c r="AI31" i="8"/>
  <c r="AJ31" i="8"/>
  <c r="D32" i="8"/>
  <c r="E32" i="8"/>
  <c r="F32" i="8"/>
  <c r="G32" i="8"/>
  <c r="H32" i="8"/>
  <c r="I32" i="8"/>
  <c r="J32" i="8"/>
  <c r="K32" i="8"/>
  <c r="L32" i="8"/>
  <c r="M32" i="8"/>
  <c r="N32" i="8"/>
  <c r="O32" i="8"/>
  <c r="P32" i="8"/>
  <c r="Q32" i="8"/>
  <c r="R32" i="8"/>
  <c r="S32" i="8"/>
  <c r="T32" i="8"/>
  <c r="U32" i="8"/>
  <c r="V32" i="8"/>
  <c r="W32" i="8"/>
  <c r="X32" i="8"/>
  <c r="Y32" i="8"/>
  <c r="Z32" i="8"/>
  <c r="AA32" i="8"/>
  <c r="AB32" i="8"/>
  <c r="AC32" i="8"/>
  <c r="AD32" i="8"/>
  <c r="AE32" i="8"/>
  <c r="AF32" i="8"/>
  <c r="AG32" i="8"/>
  <c r="AH32" i="8"/>
  <c r="AI32" i="8"/>
  <c r="AJ32" i="8"/>
  <c r="D33" i="8"/>
  <c r="E33" i="8"/>
  <c r="F33" i="8"/>
  <c r="G33" i="8"/>
  <c r="H33" i="8"/>
  <c r="I33" i="8"/>
  <c r="J33" i="8"/>
  <c r="K33" i="8"/>
  <c r="L33" i="8"/>
  <c r="M33" i="8"/>
  <c r="N33" i="8"/>
  <c r="O33" i="8"/>
  <c r="P33" i="8"/>
  <c r="Q33" i="8"/>
  <c r="R33" i="8"/>
  <c r="S33" i="8"/>
  <c r="T33" i="8"/>
  <c r="U33" i="8"/>
  <c r="V33" i="8"/>
  <c r="W33" i="8"/>
  <c r="X33" i="8"/>
  <c r="Y33" i="8"/>
  <c r="Z33" i="8"/>
  <c r="AA33" i="8"/>
  <c r="AB33" i="8"/>
  <c r="AC33" i="8"/>
  <c r="AD33" i="8"/>
  <c r="AE33" i="8"/>
  <c r="AF33" i="8"/>
  <c r="AG33" i="8"/>
  <c r="AH33" i="8"/>
  <c r="AI33" i="8"/>
  <c r="AJ33" i="8"/>
  <c r="D34" i="8"/>
  <c r="E34" i="8"/>
  <c r="F34" i="8"/>
  <c r="G34" i="8"/>
  <c r="H34" i="8"/>
  <c r="I34" i="8"/>
  <c r="J34" i="8"/>
  <c r="K34" i="8"/>
  <c r="L34" i="8"/>
  <c r="M34" i="8"/>
  <c r="N34" i="8"/>
  <c r="O34" i="8"/>
  <c r="P34" i="8"/>
  <c r="Q34" i="8"/>
  <c r="R34" i="8"/>
  <c r="S34" i="8"/>
  <c r="T34" i="8"/>
  <c r="U34" i="8"/>
  <c r="V34" i="8"/>
  <c r="W34" i="8"/>
  <c r="X34" i="8"/>
  <c r="Y34" i="8"/>
  <c r="Z34" i="8"/>
  <c r="AA34" i="8"/>
  <c r="AB34" i="8"/>
  <c r="AC34" i="8"/>
  <c r="AD34" i="8"/>
  <c r="AE34" i="8"/>
  <c r="AF34" i="8"/>
  <c r="AG34" i="8"/>
  <c r="AH34" i="8"/>
  <c r="AI34" i="8"/>
  <c r="AJ34" i="8"/>
  <c r="D35" i="8"/>
  <c r="E35" i="8"/>
  <c r="F35" i="8"/>
  <c r="G35" i="8"/>
  <c r="H35" i="8"/>
  <c r="I35" i="8"/>
  <c r="J35" i="8"/>
  <c r="K35" i="8"/>
  <c r="L35" i="8"/>
  <c r="M35" i="8"/>
  <c r="N35" i="8"/>
  <c r="O35" i="8"/>
  <c r="P35" i="8"/>
  <c r="Q35" i="8"/>
  <c r="R35" i="8"/>
  <c r="S35" i="8"/>
  <c r="T35" i="8"/>
  <c r="U35" i="8"/>
  <c r="V35" i="8"/>
  <c r="W35" i="8"/>
  <c r="X35" i="8"/>
  <c r="Y35" i="8"/>
  <c r="Z35" i="8"/>
  <c r="AA35" i="8"/>
  <c r="AB35" i="8"/>
  <c r="AC35" i="8"/>
  <c r="AD35" i="8"/>
  <c r="AE35" i="8"/>
  <c r="AF35" i="8"/>
  <c r="AG35" i="8"/>
  <c r="AH35" i="8"/>
  <c r="AI35" i="8"/>
  <c r="AJ35" i="8"/>
  <c r="D36" i="8"/>
  <c r="E36" i="8"/>
  <c r="F36" i="8"/>
  <c r="G36" i="8"/>
  <c r="H36" i="8"/>
  <c r="I36" i="8"/>
  <c r="J36" i="8"/>
  <c r="K36" i="8"/>
  <c r="L36" i="8"/>
  <c r="M36" i="8"/>
  <c r="N36" i="8"/>
  <c r="O36" i="8"/>
  <c r="P36" i="8"/>
  <c r="Q36" i="8"/>
  <c r="R36" i="8"/>
  <c r="S36" i="8"/>
  <c r="T36" i="8"/>
  <c r="U36" i="8"/>
  <c r="V36" i="8"/>
  <c r="W36" i="8"/>
  <c r="X36" i="8"/>
  <c r="Y36" i="8"/>
  <c r="Z36" i="8"/>
  <c r="AA36" i="8"/>
  <c r="AB36" i="8"/>
  <c r="AC36" i="8"/>
  <c r="AD36" i="8"/>
  <c r="AE36" i="8"/>
  <c r="AF36" i="8"/>
  <c r="AG36" i="8"/>
  <c r="AH36" i="8"/>
  <c r="AI36" i="8"/>
  <c r="AJ36" i="8"/>
  <c r="D37" i="8"/>
  <c r="E37" i="8"/>
  <c r="F37" i="8"/>
  <c r="G37" i="8"/>
  <c r="H37" i="8"/>
  <c r="I37" i="8"/>
  <c r="J37" i="8"/>
  <c r="K37" i="8"/>
  <c r="L37" i="8"/>
  <c r="M37" i="8"/>
  <c r="N37" i="8"/>
  <c r="O37" i="8"/>
  <c r="P37" i="8"/>
  <c r="Q37" i="8"/>
  <c r="R37" i="8"/>
  <c r="S37" i="8"/>
  <c r="T37" i="8"/>
  <c r="U37" i="8"/>
  <c r="V37" i="8"/>
  <c r="W37" i="8"/>
  <c r="X37" i="8"/>
  <c r="Y37" i="8"/>
  <c r="Z37" i="8"/>
  <c r="AA37" i="8"/>
  <c r="AB37" i="8"/>
  <c r="AC37" i="8"/>
  <c r="AD37" i="8"/>
  <c r="AE37" i="8"/>
  <c r="AF37" i="8"/>
  <c r="AG37" i="8"/>
  <c r="AH37" i="8"/>
  <c r="AI37" i="8"/>
  <c r="AJ37" i="8"/>
  <c r="D38" i="8"/>
  <c r="E38" i="8"/>
  <c r="F38" i="8"/>
  <c r="G38" i="8"/>
  <c r="H38" i="8"/>
  <c r="I38" i="8"/>
  <c r="J38" i="8"/>
  <c r="K38" i="8"/>
  <c r="L38" i="8"/>
  <c r="M38" i="8"/>
  <c r="N38" i="8"/>
  <c r="O38" i="8"/>
  <c r="P38" i="8"/>
  <c r="Q38" i="8"/>
  <c r="R38" i="8"/>
  <c r="S38" i="8"/>
  <c r="T38" i="8"/>
  <c r="U38" i="8"/>
  <c r="V38" i="8"/>
  <c r="W38" i="8"/>
  <c r="X38" i="8"/>
  <c r="Y38" i="8"/>
  <c r="Z38" i="8"/>
  <c r="AA38" i="8"/>
  <c r="AB38" i="8"/>
  <c r="AC38" i="8"/>
  <c r="AD38" i="8"/>
  <c r="AE38" i="8"/>
  <c r="AF38" i="8"/>
  <c r="AG38" i="8"/>
  <c r="AH38" i="8"/>
  <c r="AI38" i="8"/>
  <c r="AJ38" i="8"/>
  <c r="D39" i="8"/>
  <c r="E39" i="8"/>
  <c r="F39" i="8"/>
  <c r="G39" i="8"/>
  <c r="H39" i="8"/>
  <c r="I39" i="8"/>
  <c r="J39" i="8"/>
  <c r="K39" i="8"/>
  <c r="L39" i="8"/>
  <c r="M39" i="8"/>
  <c r="N39" i="8"/>
  <c r="O39" i="8"/>
  <c r="P39" i="8"/>
  <c r="Q39" i="8"/>
  <c r="R39" i="8"/>
  <c r="S39" i="8"/>
  <c r="T39" i="8"/>
  <c r="U39" i="8"/>
  <c r="V39" i="8"/>
  <c r="W39" i="8"/>
  <c r="X39" i="8"/>
  <c r="Y39" i="8"/>
  <c r="Z39" i="8"/>
  <c r="AA39" i="8"/>
  <c r="AB39" i="8"/>
  <c r="AC39" i="8"/>
  <c r="AD39" i="8"/>
  <c r="AE39" i="8"/>
  <c r="AF39" i="8"/>
  <c r="AG39" i="8"/>
  <c r="AH39" i="8"/>
  <c r="AI39" i="8"/>
  <c r="AJ39" i="8"/>
  <c r="D40" i="8"/>
  <c r="E40" i="8"/>
  <c r="F40" i="8"/>
  <c r="G40" i="8"/>
  <c r="H40" i="8"/>
  <c r="I40" i="8"/>
  <c r="J40" i="8"/>
  <c r="K40" i="8"/>
  <c r="L40" i="8"/>
  <c r="M40" i="8"/>
  <c r="N40" i="8"/>
  <c r="O40" i="8"/>
  <c r="P40" i="8"/>
  <c r="Q40" i="8"/>
  <c r="R40" i="8"/>
  <c r="S40" i="8"/>
  <c r="T40" i="8"/>
  <c r="U40" i="8"/>
  <c r="V40" i="8"/>
  <c r="W40" i="8"/>
  <c r="X40" i="8"/>
  <c r="Y40" i="8"/>
  <c r="Z40" i="8"/>
  <c r="AA40" i="8"/>
  <c r="AB40" i="8"/>
  <c r="AC40" i="8"/>
  <c r="AD40" i="8"/>
  <c r="AE40" i="8"/>
  <c r="AF40" i="8"/>
  <c r="AG40" i="8"/>
  <c r="AH40" i="8"/>
  <c r="AI40" i="8"/>
  <c r="AJ40" i="8"/>
  <c r="D41" i="8"/>
  <c r="E41" i="8"/>
  <c r="F41" i="8"/>
  <c r="G41" i="8"/>
  <c r="H41" i="8"/>
  <c r="I41" i="8"/>
  <c r="J41" i="8"/>
  <c r="K41" i="8"/>
  <c r="L41" i="8"/>
  <c r="M41" i="8"/>
  <c r="N41" i="8"/>
  <c r="O41" i="8"/>
  <c r="P41" i="8"/>
  <c r="Q41" i="8"/>
  <c r="R41" i="8"/>
  <c r="S41" i="8"/>
  <c r="T41" i="8"/>
  <c r="U41" i="8"/>
  <c r="V41" i="8"/>
  <c r="W41" i="8"/>
  <c r="X41" i="8"/>
  <c r="Y41" i="8"/>
  <c r="Z41" i="8"/>
  <c r="AA41" i="8"/>
  <c r="AB41" i="8"/>
  <c r="AC41" i="8"/>
  <c r="AD41" i="8"/>
  <c r="AE41" i="8"/>
  <c r="AF41" i="8"/>
  <c r="AG41" i="8"/>
  <c r="AH41" i="8"/>
  <c r="AI41" i="8"/>
  <c r="AJ41" i="8"/>
  <c r="D42" i="8"/>
  <c r="E42" i="8"/>
  <c r="F42" i="8"/>
  <c r="G42" i="8"/>
  <c r="H42" i="8"/>
  <c r="I42" i="8"/>
  <c r="J42" i="8"/>
  <c r="K42" i="8"/>
  <c r="L42" i="8"/>
  <c r="M42" i="8"/>
  <c r="N42" i="8"/>
  <c r="O42" i="8"/>
  <c r="P42" i="8"/>
  <c r="Q42" i="8"/>
  <c r="R42" i="8"/>
  <c r="S42" i="8"/>
  <c r="T42" i="8"/>
  <c r="U42" i="8"/>
  <c r="V42" i="8"/>
  <c r="W42" i="8"/>
  <c r="X42" i="8"/>
  <c r="Y42" i="8"/>
  <c r="Z42" i="8"/>
  <c r="AA42" i="8"/>
  <c r="AB42" i="8"/>
  <c r="AC42" i="8"/>
  <c r="AD42" i="8"/>
  <c r="AE42" i="8"/>
  <c r="AF42" i="8"/>
  <c r="AG42" i="8"/>
  <c r="AH42" i="8"/>
  <c r="AI42" i="8"/>
  <c r="AJ42" i="8"/>
  <c r="D43" i="8"/>
  <c r="E43" i="8"/>
  <c r="F43" i="8"/>
  <c r="G43" i="8"/>
  <c r="H43" i="8"/>
  <c r="I43" i="8"/>
  <c r="J43" i="8"/>
  <c r="K43" i="8"/>
  <c r="L43" i="8"/>
  <c r="M43" i="8"/>
  <c r="N43" i="8"/>
  <c r="O43" i="8"/>
  <c r="P43" i="8"/>
  <c r="Q43" i="8"/>
  <c r="R43" i="8"/>
  <c r="S43" i="8"/>
  <c r="T43" i="8"/>
  <c r="U43" i="8"/>
  <c r="V43" i="8"/>
  <c r="W43" i="8"/>
  <c r="X43" i="8"/>
  <c r="Y43" i="8"/>
  <c r="Z43" i="8"/>
  <c r="AA43" i="8"/>
  <c r="AB43" i="8"/>
  <c r="AC43" i="8"/>
  <c r="AD43" i="8"/>
  <c r="AE43" i="8"/>
  <c r="AF43" i="8"/>
  <c r="AG43" i="8"/>
  <c r="AH43" i="8"/>
  <c r="AI43" i="8"/>
  <c r="AJ43" i="8"/>
  <c r="D44" i="8"/>
  <c r="E44" i="8"/>
  <c r="F44" i="8"/>
  <c r="G44" i="8"/>
  <c r="H44" i="8"/>
  <c r="I44" i="8"/>
  <c r="J44" i="8"/>
  <c r="K44" i="8"/>
  <c r="L44" i="8"/>
  <c r="M44" i="8"/>
  <c r="N44" i="8"/>
  <c r="O44" i="8"/>
  <c r="P44" i="8"/>
  <c r="Q44" i="8"/>
  <c r="R44" i="8"/>
  <c r="S44" i="8"/>
  <c r="T44" i="8"/>
  <c r="U44" i="8"/>
  <c r="V44" i="8"/>
  <c r="W44" i="8"/>
  <c r="X44" i="8"/>
  <c r="Y44" i="8"/>
  <c r="Z44" i="8"/>
  <c r="AA44" i="8"/>
  <c r="AB44" i="8"/>
  <c r="AC44" i="8"/>
  <c r="AD44" i="8"/>
  <c r="AE44" i="8"/>
  <c r="AF44" i="8"/>
  <c r="AG44" i="8"/>
  <c r="AH44" i="8"/>
  <c r="AI44" i="8"/>
  <c r="AJ44" i="8"/>
  <c r="D45" i="8"/>
  <c r="E45" i="8"/>
  <c r="F45" i="8"/>
  <c r="G45" i="8"/>
  <c r="H45" i="8"/>
  <c r="I45" i="8"/>
  <c r="J45" i="8"/>
  <c r="K45" i="8"/>
  <c r="L45" i="8"/>
  <c r="M45" i="8"/>
  <c r="N45" i="8"/>
  <c r="O45" i="8"/>
  <c r="P45" i="8"/>
  <c r="Q45" i="8"/>
  <c r="R45" i="8"/>
  <c r="S45" i="8"/>
  <c r="T45" i="8"/>
  <c r="U45" i="8"/>
  <c r="V45" i="8"/>
  <c r="W45" i="8"/>
  <c r="X45" i="8"/>
  <c r="Y45" i="8"/>
  <c r="Z45" i="8"/>
  <c r="AA45" i="8"/>
  <c r="AB45" i="8"/>
  <c r="AC45" i="8"/>
  <c r="AD45" i="8"/>
  <c r="AE45" i="8"/>
  <c r="AF45" i="8"/>
  <c r="AG45" i="8"/>
  <c r="AH45" i="8"/>
  <c r="AI45" i="8"/>
  <c r="AJ45" i="8"/>
  <c r="D46" i="8"/>
  <c r="E46" i="8"/>
  <c r="F46" i="8"/>
  <c r="G46" i="8"/>
  <c r="H46" i="8"/>
  <c r="I46" i="8"/>
  <c r="J46" i="8"/>
  <c r="K46" i="8"/>
  <c r="L46" i="8"/>
  <c r="M46" i="8"/>
  <c r="N46" i="8"/>
  <c r="O46" i="8"/>
  <c r="P46" i="8"/>
  <c r="Q46" i="8"/>
  <c r="R46" i="8"/>
  <c r="S46" i="8"/>
  <c r="T46" i="8"/>
  <c r="U46" i="8"/>
  <c r="V46" i="8"/>
  <c r="W46" i="8"/>
  <c r="X46" i="8"/>
  <c r="Y46" i="8"/>
  <c r="Z46" i="8"/>
  <c r="AA46" i="8"/>
  <c r="AB46" i="8"/>
  <c r="AC46" i="8"/>
  <c r="AD46" i="8"/>
  <c r="AE46" i="8"/>
  <c r="AF46" i="8"/>
  <c r="AG46" i="8"/>
  <c r="AH46" i="8"/>
  <c r="AI46" i="8"/>
  <c r="AJ46" i="8"/>
  <c r="D47" i="8"/>
  <c r="E47" i="8"/>
  <c r="F47" i="8"/>
  <c r="G47" i="8"/>
  <c r="H47" i="8"/>
  <c r="I47" i="8"/>
  <c r="J47" i="8"/>
  <c r="K47" i="8"/>
  <c r="L47" i="8"/>
  <c r="M47" i="8"/>
  <c r="N47" i="8"/>
  <c r="O47" i="8"/>
  <c r="P47" i="8"/>
  <c r="Q47" i="8"/>
  <c r="R47" i="8"/>
  <c r="S47" i="8"/>
  <c r="T47" i="8"/>
  <c r="U47" i="8"/>
  <c r="V47" i="8"/>
  <c r="W47" i="8"/>
  <c r="X47" i="8"/>
  <c r="Y47" i="8"/>
  <c r="Z47" i="8"/>
  <c r="AA47" i="8"/>
  <c r="AB47" i="8"/>
  <c r="AC47" i="8"/>
  <c r="AD47" i="8"/>
  <c r="AE47" i="8"/>
  <c r="AF47" i="8"/>
  <c r="AG47" i="8"/>
  <c r="AH47" i="8"/>
  <c r="AI47" i="8"/>
  <c r="AJ47" i="8"/>
  <c r="D48" i="8"/>
  <c r="E48" i="8"/>
  <c r="F48" i="8"/>
  <c r="G48" i="8"/>
  <c r="H48" i="8"/>
  <c r="I48" i="8"/>
  <c r="J48" i="8"/>
  <c r="K48" i="8"/>
  <c r="L48" i="8"/>
  <c r="M48" i="8"/>
  <c r="N48" i="8"/>
  <c r="O48" i="8"/>
  <c r="P48" i="8"/>
  <c r="Q48" i="8"/>
  <c r="R48" i="8"/>
  <c r="S48" i="8"/>
  <c r="T48" i="8"/>
  <c r="U48" i="8"/>
  <c r="V48" i="8"/>
  <c r="W48" i="8"/>
  <c r="X48" i="8"/>
  <c r="Y48" i="8"/>
  <c r="Z48" i="8"/>
  <c r="AA48" i="8"/>
  <c r="AB48" i="8"/>
  <c r="AC48" i="8"/>
  <c r="AD48" i="8"/>
  <c r="AE48" i="8"/>
  <c r="AF48" i="8"/>
  <c r="AG48" i="8"/>
  <c r="AH48" i="8"/>
  <c r="AI48" i="8"/>
  <c r="AJ48" i="8"/>
  <c r="D49" i="8"/>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AH49" i="8"/>
  <c r="AI49" i="8"/>
  <c r="AJ49" i="8"/>
  <c r="D50"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AH50" i="8"/>
  <c r="AI50" i="8"/>
  <c r="AJ50" i="8"/>
  <c r="D51"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AH51" i="8"/>
  <c r="AI51" i="8"/>
  <c r="AJ51" i="8"/>
  <c r="D52"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AH52" i="8"/>
  <c r="AI52" i="8"/>
  <c r="AJ52" i="8"/>
  <c r="D53"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AH53" i="8"/>
  <c r="AI53" i="8"/>
  <c r="AJ53" i="8"/>
  <c r="D54"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AH54" i="8"/>
  <c r="AI54" i="8"/>
  <c r="AJ54" i="8"/>
  <c r="D55"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AH55" i="8"/>
  <c r="AI55" i="8"/>
  <c r="AJ55" i="8"/>
  <c r="D56" i="8"/>
  <c r="E56" i="8"/>
  <c r="F56" i="8"/>
  <c r="G56" i="8"/>
  <c r="H56" i="8"/>
  <c r="I56" i="8"/>
  <c r="J56" i="8"/>
  <c r="K56" i="8"/>
  <c r="L56" i="8"/>
  <c r="M56" i="8"/>
  <c r="N56" i="8"/>
  <c r="O56" i="8"/>
  <c r="P56" i="8"/>
  <c r="Q56" i="8"/>
  <c r="R56" i="8"/>
  <c r="S56" i="8"/>
  <c r="T56" i="8"/>
  <c r="U56" i="8"/>
  <c r="V56" i="8"/>
  <c r="W56" i="8"/>
  <c r="X56" i="8"/>
  <c r="Y56" i="8"/>
  <c r="Z56" i="8"/>
  <c r="AA56" i="8"/>
  <c r="AB56" i="8"/>
  <c r="AC56" i="8"/>
  <c r="AD56" i="8"/>
  <c r="AE56" i="8"/>
  <c r="AF56" i="8"/>
  <c r="AG56" i="8"/>
  <c r="AH56" i="8"/>
  <c r="AI56" i="8"/>
  <c r="AJ56" i="8"/>
  <c r="D57" i="8"/>
  <c r="E57" i="8"/>
  <c r="F57" i="8"/>
  <c r="G57" i="8"/>
  <c r="H57" i="8"/>
  <c r="I57" i="8"/>
  <c r="J57" i="8"/>
  <c r="K57" i="8"/>
  <c r="L57" i="8"/>
  <c r="M57" i="8"/>
  <c r="N57" i="8"/>
  <c r="O57" i="8"/>
  <c r="P57" i="8"/>
  <c r="Q57" i="8"/>
  <c r="R57" i="8"/>
  <c r="S57" i="8"/>
  <c r="T57" i="8"/>
  <c r="U57" i="8"/>
  <c r="V57" i="8"/>
  <c r="W57" i="8"/>
  <c r="X57" i="8"/>
  <c r="Y57" i="8"/>
  <c r="Z57" i="8"/>
  <c r="AA57" i="8"/>
  <c r="AB57" i="8"/>
  <c r="AC57" i="8"/>
  <c r="AD57" i="8"/>
  <c r="AE57" i="8"/>
  <c r="AF57" i="8"/>
  <c r="AG57" i="8"/>
  <c r="AH57" i="8"/>
  <c r="AI57" i="8"/>
  <c r="AJ57" i="8"/>
  <c r="D58" i="8"/>
  <c r="E58" i="8"/>
  <c r="F58" i="8"/>
  <c r="G58" i="8"/>
  <c r="H58" i="8"/>
  <c r="I58" i="8"/>
  <c r="J58" i="8"/>
  <c r="K58" i="8"/>
  <c r="L58" i="8"/>
  <c r="M58" i="8"/>
  <c r="N58" i="8"/>
  <c r="O58" i="8"/>
  <c r="P58" i="8"/>
  <c r="Q58" i="8"/>
  <c r="R58" i="8"/>
  <c r="S58" i="8"/>
  <c r="T58" i="8"/>
  <c r="U58" i="8"/>
  <c r="V58" i="8"/>
  <c r="W58" i="8"/>
  <c r="X58" i="8"/>
  <c r="Y58" i="8"/>
  <c r="Z58" i="8"/>
  <c r="AA58" i="8"/>
  <c r="AB58" i="8"/>
  <c r="AC58" i="8"/>
  <c r="AD58" i="8"/>
  <c r="AE58" i="8"/>
  <c r="AF58" i="8"/>
  <c r="AG58" i="8"/>
  <c r="AH58" i="8"/>
  <c r="AI58" i="8"/>
  <c r="AJ58" i="8"/>
  <c r="D59" i="8"/>
  <c r="E59" i="8"/>
  <c r="F59" i="8"/>
  <c r="G59" i="8"/>
  <c r="H59" i="8"/>
  <c r="I59" i="8"/>
  <c r="J59" i="8"/>
  <c r="K59" i="8"/>
  <c r="L59" i="8"/>
  <c r="M59" i="8"/>
  <c r="N59" i="8"/>
  <c r="O59" i="8"/>
  <c r="P59" i="8"/>
  <c r="Q59" i="8"/>
  <c r="R59" i="8"/>
  <c r="S59" i="8"/>
  <c r="T59" i="8"/>
  <c r="U59" i="8"/>
  <c r="V59" i="8"/>
  <c r="W59" i="8"/>
  <c r="X59" i="8"/>
  <c r="Y59" i="8"/>
  <c r="Z59" i="8"/>
  <c r="AA59" i="8"/>
  <c r="AB59" i="8"/>
  <c r="AC59" i="8"/>
  <c r="AD59" i="8"/>
  <c r="AE59" i="8"/>
  <c r="AF59" i="8"/>
  <c r="AG59" i="8"/>
  <c r="AH59" i="8"/>
  <c r="AI59" i="8"/>
  <c r="AJ59" i="8"/>
  <c r="D60" i="8"/>
  <c r="E60" i="8"/>
  <c r="F60" i="8"/>
  <c r="G60" i="8"/>
  <c r="H60" i="8"/>
  <c r="I60" i="8"/>
  <c r="J60" i="8"/>
  <c r="K60" i="8"/>
  <c r="L60" i="8"/>
  <c r="M60" i="8"/>
  <c r="N60" i="8"/>
  <c r="O60" i="8"/>
  <c r="P60" i="8"/>
  <c r="Q60" i="8"/>
  <c r="R60" i="8"/>
  <c r="S60" i="8"/>
  <c r="T60" i="8"/>
  <c r="U60" i="8"/>
  <c r="V60" i="8"/>
  <c r="W60" i="8"/>
  <c r="X60" i="8"/>
  <c r="Y60" i="8"/>
  <c r="Z60" i="8"/>
  <c r="AA60" i="8"/>
  <c r="AB60" i="8"/>
  <c r="AC60" i="8"/>
  <c r="AD60" i="8"/>
  <c r="AE60" i="8"/>
  <c r="AF60" i="8"/>
  <c r="AG60" i="8"/>
  <c r="AH60" i="8"/>
  <c r="AI60" i="8"/>
  <c r="AJ60" i="8"/>
  <c r="D61" i="8"/>
  <c r="E61" i="8"/>
  <c r="F61" i="8"/>
  <c r="G61" i="8"/>
  <c r="H61" i="8"/>
  <c r="I61" i="8"/>
  <c r="J61" i="8"/>
  <c r="K61" i="8"/>
  <c r="L61" i="8"/>
  <c r="M61" i="8"/>
  <c r="N61" i="8"/>
  <c r="O61" i="8"/>
  <c r="P61" i="8"/>
  <c r="Q61" i="8"/>
  <c r="R61" i="8"/>
  <c r="S61" i="8"/>
  <c r="T61" i="8"/>
  <c r="U61" i="8"/>
  <c r="V61" i="8"/>
  <c r="W61" i="8"/>
  <c r="X61" i="8"/>
  <c r="Y61" i="8"/>
  <c r="Z61" i="8"/>
  <c r="AA61" i="8"/>
  <c r="AB61" i="8"/>
  <c r="AC61" i="8"/>
  <c r="AD61" i="8"/>
  <c r="AE61" i="8"/>
  <c r="AF61" i="8"/>
  <c r="AG61" i="8"/>
  <c r="AH61" i="8"/>
  <c r="AI61" i="8"/>
  <c r="AJ61" i="8"/>
  <c r="D62" i="8"/>
  <c r="E62" i="8"/>
  <c r="F62" i="8"/>
  <c r="G62" i="8"/>
  <c r="H62" i="8"/>
  <c r="I62" i="8"/>
  <c r="J62" i="8"/>
  <c r="K62" i="8"/>
  <c r="L62" i="8"/>
  <c r="M62" i="8"/>
  <c r="N62" i="8"/>
  <c r="O62" i="8"/>
  <c r="P62" i="8"/>
  <c r="Q62" i="8"/>
  <c r="R62" i="8"/>
  <c r="S62" i="8"/>
  <c r="T62" i="8"/>
  <c r="U62" i="8"/>
  <c r="V62" i="8"/>
  <c r="W62" i="8"/>
  <c r="X62" i="8"/>
  <c r="Y62" i="8"/>
  <c r="Z62" i="8"/>
  <c r="AA62" i="8"/>
  <c r="AB62" i="8"/>
  <c r="AC62" i="8"/>
  <c r="AD62" i="8"/>
  <c r="AE62" i="8"/>
  <c r="AF62" i="8"/>
  <c r="AG62" i="8"/>
  <c r="AH62" i="8"/>
  <c r="AI62" i="8"/>
  <c r="AJ62" i="8"/>
  <c r="D63" i="8"/>
  <c r="E63" i="8"/>
  <c r="F63" i="8"/>
  <c r="G63" i="8"/>
  <c r="H63" i="8"/>
  <c r="I63" i="8"/>
  <c r="J63" i="8"/>
  <c r="K63" i="8"/>
  <c r="L63" i="8"/>
  <c r="M63" i="8"/>
  <c r="N63" i="8"/>
  <c r="O63" i="8"/>
  <c r="P63" i="8"/>
  <c r="Q63" i="8"/>
  <c r="R63" i="8"/>
  <c r="S63" i="8"/>
  <c r="T63" i="8"/>
  <c r="U63" i="8"/>
  <c r="V63" i="8"/>
  <c r="W63" i="8"/>
  <c r="X63" i="8"/>
  <c r="Y63" i="8"/>
  <c r="Z63" i="8"/>
  <c r="AA63" i="8"/>
  <c r="AB63" i="8"/>
  <c r="AC63" i="8"/>
  <c r="AD63" i="8"/>
  <c r="AE63" i="8"/>
  <c r="AF63" i="8"/>
  <c r="AG63" i="8"/>
  <c r="AH63" i="8"/>
  <c r="AI63" i="8"/>
  <c r="AJ63" i="8"/>
  <c r="D64" i="8"/>
  <c r="E64" i="8"/>
  <c r="F64" i="8"/>
  <c r="G64" i="8"/>
  <c r="H64" i="8"/>
  <c r="I64" i="8"/>
  <c r="J64" i="8"/>
  <c r="K64" i="8"/>
  <c r="L64" i="8"/>
  <c r="M64" i="8"/>
  <c r="N64" i="8"/>
  <c r="O64" i="8"/>
  <c r="P64" i="8"/>
  <c r="Q64" i="8"/>
  <c r="R64" i="8"/>
  <c r="S64" i="8"/>
  <c r="T64" i="8"/>
  <c r="U64" i="8"/>
  <c r="V64" i="8"/>
  <c r="W64" i="8"/>
  <c r="X64" i="8"/>
  <c r="Y64" i="8"/>
  <c r="Z64" i="8"/>
  <c r="AA64" i="8"/>
  <c r="AB64" i="8"/>
  <c r="AC64" i="8"/>
  <c r="AD64" i="8"/>
  <c r="AE64" i="8"/>
  <c r="AF64" i="8"/>
  <c r="AG64" i="8"/>
  <c r="AH64" i="8"/>
  <c r="AI64" i="8"/>
  <c r="AJ64" i="8"/>
  <c r="D65" i="8"/>
  <c r="E65" i="8"/>
  <c r="F65" i="8"/>
  <c r="G65" i="8"/>
  <c r="H65" i="8"/>
  <c r="I65" i="8"/>
  <c r="J65" i="8"/>
  <c r="K65" i="8"/>
  <c r="L65" i="8"/>
  <c r="M65" i="8"/>
  <c r="N65" i="8"/>
  <c r="O65" i="8"/>
  <c r="P65" i="8"/>
  <c r="Q65" i="8"/>
  <c r="R65" i="8"/>
  <c r="S65" i="8"/>
  <c r="T65" i="8"/>
  <c r="U65" i="8"/>
  <c r="V65" i="8"/>
  <c r="W65" i="8"/>
  <c r="X65" i="8"/>
  <c r="Y65" i="8"/>
  <c r="Z65" i="8"/>
  <c r="AA65" i="8"/>
  <c r="AB65" i="8"/>
  <c r="AC65" i="8"/>
  <c r="AD65" i="8"/>
  <c r="AE65" i="8"/>
  <c r="AF65" i="8"/>
  <c r="AG65" i="8"/>
  <c r="AH65" i="8"/>
  <c r="AI65" i="8"/>
  <c r="AJ65" i="8"/>
  <c r="D66" i="8"/>
  <c r="E66" i="8"/>
  <c r="F66" i="8"/>
  <c r="G66" i="8"/>
  <c r="H66" i="8"/>
  <c r="I66" i="8"/>
  <c r="J66" i="8"/>
  <c r="K66" i="8"/>
  <c r="L66" i="8"/>
  <c r="M66" i="8"/>
  <c r="N66" i="8"/>
  <c r="O66" i="8"/>
  <c r="P66" i="8"/>
  <c r="Q66" i="8"/>
  <c r="R66" i="8"/>
  <c r="S66" i="8"/>
  <c r="T66" i="8"/>
  <c r="U66" i="8"/>
  <c r="V66" i="8"/>
  <c r="W66" i="8"/>
  <c r="X66" i="8"/>
  <c r="Y66" i="8"/>
  <c r="Z66" i="8"/>
  <c r="AA66" i="8"/>
  <c r="AB66" i="8"/>
  <c r="AC66" i="8"/>
  <c r="AD66" i="8"/>
  <c r="AE66" i="8"/>
  <c r="AF66" i="8"/>
  <c r="AG66" i="8"/>
  <c r="AH66" i="8"/>
  <c r="AI66" i="8"/>
  <c r="AJ66" i="8"/>
  <c r="D67" i="8"/>
  <c r="E67" i="8"/>
  <c r="F67" i="8"/>
  <c r="G67" i="8"/>
  <c r="H67" i="8"/>
  <c r="I67" i="8"/>
  <c r="J67" i="8"/>
  <c r="K67" i="8"/>
  <c r="L67" i="8"/>
  <c r="M67" i="8"/>
  <c r="N67" i="8"/>
  <c r="O67" i="8"/>
  <c r="P67" i="8"/>
  <c r="Q67" i="8"/>
  <c r="R67" i="8"/>
  <c r="S67" i="8"/>
  <c r="T67" i="8"/>
  <c r="U67" i="8"/>
  <c r="V67" i="8"/>
  <c r="W67" i="8"/>
  <c r="X67" i="8"/>
  <c r="Y67" i="8"/>
  <c r="Z67" i="8"/>
  <c r="AA67" i="8"/>
  <c r="AB67" i="8"/>
  <c r="AC67" i="8"/>
  <c r="AD67" i="8"/>
  <c r="AE67" i="8"/>
  <c r="AF67" i="8"/>
  <c r="AG67" i="8"/>
  <c r="AH67" i="8"/>
  <c r="AI67" i="8"/>
  <c r="AJ67" i="8"/>
  <c r="D68" i="8"/>
  <c r="E68" i="8"/>
  <c r="F68" i="8"/>
  <c r="G68" i="8"/>
  <c r="H68" i="8"/>
  <c r="I68" i="8"/>
  <c r="J68" i="8"/>
  <c r="K68" i="8"/>
  <c r="L68" i="8"/>
  <c r="M68" i="8"/>
  <c r="N68" i="8"/>
  <c r="O68" i="8"/>
  <c r="P68" i="8"/>
  <c r="Q68" i="8"/>
  <c r="R68" i="8"/>
  <c r="S68" i="8"/>
  <c r="T68" i="8"/>
  <c r="U68" i="8"/>
  <c r="V68" i="8"/>
  <c r="W68" i="8"/>
  <c r="X68" i="8"/>
  <c r="Y68" i="8"/>
  <c r="Z68" i="8"/>
  <c r="AA68" i="8"/>
  <c r="AB68" i="8"/>
  <c r="AC68" i="8"/>
  <c r="AD68" i="8"/>
  <c r="AE68" i="8"/>
  <c r="AF68" i="8"/>
  <c r="AG68" i="8"/>
  <c r="AH68" i="8"/>
  <c r="AI68" i="8"/>
  <c r="AJ68" i="8"/>
  <c r="D69" i="8"/>
  <c r="E69" i="8"/>
  <c r="F69" i="8"/>
  <c r="G69" i="8"/>
  <c r="H69" i="8"/>
  <c r="I69" i="8"/>
  <c r="J69" i="8"/>
  <c r="K69" i="8"/>
  <c r="L69" i="8"/>
  <c r="M69" i="8"/>
  <c r="N69" i="8"/>
  <c r="O69" i="8"/>
  <c r="P69" i="8"/>
  <c r="Q69" i="8"/>
  <c r="R69" i="8"/>
  <c r="S69" i="8"/>
  <c r="T69" i="8"/>
  <c r="U69" i="8"/>
  <c r="V69" i="8"/>
  <c r="W69" i="8"/>
  <c r="X69" i="8"/>
  <c r="Y69" i="8"/>
  <c r="Z69" i="8"/>
  <c r="AA69" i="8"/>
  <c r="AB69" i="8"/>
  <c r="AC69" i="8"/>
  <c r="AD69" i="8"/>
  <c r="AE69" i="8"/>
  <c r="AF69" i="8"/>
  <c r="AG69" i="8"/>
  <c r="AH69" i="8"/>
  <c r="AI69" i="8"/>
  <c r="AJ69" i="8"/>
  <c r="D70" i="8"/>
  <c r="E70" i="8"/>
  <c r="F70" i="8"/>
  <c r="G70" i="8"/>
  <c r="H70" i="8"/>
  <c r="I70" i="8"/>
  <c r="J70" i="8"/>
  <c r="K70" i="8"/>
  <c r="L70" i="8"/>
  <c r="M70" i="8"/>
  <c r="N70" i="8"/>
  <c r="O70" i="8"/>
  <c r="P70" i="8"/>
  <c r="Q70" i="8"/>
  <c r="R70" i="8"/>
  <c r="S70" i="8"/>
  <c r="T70" i="8"/>
  <c r="U70" i="8"/>
  <c r="V70" i="8"/>
  <c r="W70" i="8"/>
  <c r="X70" i="8"/>
  <c r="Y70" i="8"/>
  <c r="Z70" i="8"/>
  <c r="AA70" i="8"/>
  <c r="AB70" i="8"/>
  <c r="AC70" i="8"/>
  <c r="AD70" i="8"/>
  <c r="AE70" i="8"/>
  <c r="AF70" i="8"/>
  <c r="AG70" i="8"/>
  <c r="AH70" i="8"/>
  <c r="AI70" i="8"/>
  <c r="AJ70" i="8"/>
  <c r="D71" i="8"/>
  <c r="E71" i="8"/>
  <c r="F71" i="8"/>
  <c r="G71" i="8"/>
  <c r="H71" i="8"/>
  <c r="I71" i="8"/>
  <c r="J71" i="8"/>
  <c r="K71" i="8"/>
  <c r="L71" i="8"/>
  <c r="M71" i="8"/>
  <c r="N71" i="8"/>
  <c r="O71" i="8"/>
  <c r="P71" i="8"/>
  <c r="Q71" i="8"/>
  <c r="R71" i="8"/>
  <c r="S71" i="8"/>
  <c r="T71" i="8"/>
  <c r="U71" i="8"/>
  <c r="V71" i="8"/>
  <c r="W71" i="8"/>
  <c r="X71" i="8"/>
  <c r="Y71" i="8"/>
  <c r="Z71" i="8"/>
  <c r="AA71" i="8"/>
  <c r="AB71" i="8"/>
  <c r="AC71" i="8"/>
  <c r="AD71" i="8"/>
  <c r="AE71" i="8"/>
  <c r="AF71" i="8"/>
  <c r="AG71" i="8"/>
  <c r="AH71" i="8"/>
  <c r="AI71" i="8"/>
  <c r="AJ71" i="8"/>
  <c r="D72" i="8"/>
  <c r="E72" i="8"/>
  <c r="F72" i="8"/>
  <c r="G72" i="8"/>
  <c r="H72" i="8"/>
  <c r="I72" i="8"/>
  <c r="J72" i="8"/>
  <c r="K72" i="8"/>
  <c r="L72" i="8"/>
  <c r="M72" i="8"/>
  <c r="N72" i="8"/>
  <c r="O72" i="8"/>
  <c r="P72" i="8"/>
  <c r="Q72" i="8"/>
  <c r="R72" i="8"/>
  <c r="S72" i="8"/>
  <c r="T72" i="8"/>
  <c r="U72" i="8"/>
  <c r="V72" i="8"/>
  <c r="W72" i="8"/>
  <c r="X72" i="8"/>
  <c r="Y72" i="8"/>
  <c r="Z72" i="8"/>
  <c r="AA72" i="8"/>
  <c r="AB72" i="8"/>
  <c r="AC72" i="8"/>
  <c r="AD72" i="8"/>
  <c r="AE72" i="8"/>
  <c r="AF72" i="8"/>
  <c r="AG72" i="8"/>
  <c r="AH72" i="8"/>
  <c r="AI72" i="8"/>
  <c r="AJ72" i="8"/>
  <c r="D73" i="8"/>
  <c r="E73" i="8"/>
  <c r="F73" i="8"/>
  <c r="G73" i="8"/>
  <c r="H73" i="8"/>
  <c r="I73" i="8"/>
  <c r="J73" i="8"/>
  <c r="K73" i="8"/>
  <c r="L73" i="8"/>
  <c r="M73" i="8"/>
  <c r="N73" i="8"/>
  <c r="O73" i="8"/>
  <c r="P73" i="8"/>
  <c r="Q73" i="8"/>
  <c r="R73" i="8"/>
  <c r="S73" i="8"/>
  <c r="T73" i="8"/>
  <c r="U73" i="8"/>
  <c r="V73" i="8"/>
  <c r="W73" i="8"/>
  <c r="X73" i="8"/>
  <c r="Y73" i="8"/>
  <c r="Z73" i="8"/>
  <c r="AA73" i="8"/>
  <c r="AB73" i="8"/>
  <c r="AC73" i="8"/>
  <c r="AD73" i="8"/>
  <c r="AE73" i="8"/>
  <c r="AF73" i="8"/>
  <c r="AG73" i="8"/>
  <c r="AH73" i="8"/>
  <c r="AI73" i="8"/>
  <c r="AJ73" i="8"/>
  <c r="D74" i="8"/>
  <c r="E74" i="8"/>
  <c r="F74" i="8"/>
  <c r="G74" i="8"/>
  <c r="H74" i="8"/>
  <c r="I74" i="8"/>
  <c r="J74" i="8"/>
  <c r="K74" i="8"/>
  <c r="L74" i="8"/>
  <c r="M74" i="8"/>
  <c r="N74" i="8"/>
  <c r="O74" i="8"/>
  <c r="P74" i="8"/>
  <c r="Q74" i="8"/>
  <c r="R74" i="8"/>
  <c r="S74" i="8"/>
  <c r="T74" i="8"/>
  <c r="U74" i="8"/>
  <c r="V74" i="8"/>
  <c r="W74" i="8"/>
  <c r="X74" i="8"/>
  <c r="Y74" i="8"/>
  <c r="Z74" i="8"/>
  <c r="AA74" i="8"/>
  <c r="AB74" i="8"/>
  <c r="AC74" i="8"/>
  <c r="AD74" i="8"/>
  <c r="AE74" i="8"/>
  <c r="AF74" i="8"/>
  <c r="AG74" i="8"/>
  <c r="AH74" i="8"/>
  <c r="AI74" i="8"/>
  <c r="AJ74" i="8"/>
  <c r="D75" i="8"/>
  <c r="E75" i="8"/>
  <c r="F75" i="8"/>
  <c r="G75" i="8"/>
  <c r="H75" i="8"/>
  <c r="I75" i="8"/>
  <c r="J75" i="8"/>
  <c r="K75" i="8"/>
  <c r="L75" i="8"/>
  <c r="M75" i="8"/>
  <c r="N75" i="8"/>
  <c r="O75" i="8"/>
  <c r="P75" i="8"/>
  <c r="Q75" i="8"/>
  <c r="R75" i="8"/>
  <c r="S75" i="8"/>
  <c r="T75" i="8"/>
  <c r="U75" i="8"/>
  <c r="V75" i="8"/>
  <c r="W75" i="8"/>
  <c r="X75" i="8"/>
  <c r="Y75" i="8"/>
  <c r="Z75" i="8"/>
  <c r="AA75" i="8"/>
  <c r="AB75" i="8"/>
  <c r="AC75" i="8"/>
  <c r="AD75" i="8"/>
  <c r="AE75" i="8"/>
  <c r="AF75" i="8"/>
  <c r="AG75" i="8"/>
  <c r="AH75" i="8"/>
  <c r="AI75" i="8"/>
  <c r="AJ75" i="8"/>
  <c r="D76" i="8"/>
  <c r="E76" i="8"/>
  <c r="F76" i="8"/>
  <c r="G76" i="8"/>
  <c r="H76" i="8"/>
  <c r="I76" i="8"/>
  <c r="J76" i="8"/>
  <c r="K76" i="8"/>
  <c r="L76" i="8"/>
  <c r="M76" i="8"/>
  <c r="N76" i="8"/>
  <c r="O76" i="8"/>
  <c r="P76" i="8"/>
  <c r="Q76" i="8"/>
  <c r="R76" i="8"/>
  <c r="S76" i="8"/>
  <c r="T76" i="8"/>
  <c r="U76" i="8"/>
  <c r="V76" i="8"/>
  <c r="W76" i="8"/>
  <c r="X76" i="8"/>
  <c r="Y76" i="8"/>
  <c r="Z76" i="8"/>
  <c r="AA76" i="8"/>
  <c r="AB76" i="8"/>
  <c r="AC76" i="8"/>
  <c r="AD76" i="8"/>
  <c r="AE76" i="8"/>
  <c r="AF76" i="8"/>
  <c r="AG76" i="8"/>
  <c r="AH76" i="8"/>
  <c r="AI76" i="8"/>
  <c r="AJ76" i="8"/>
  <c r="D77" i="8"/>
  <c r="E77" i="8"/>
  <c r="F77" i="8"/>
  <c r="G77" i="8"/>
  <c r="H77" i="8"/>
  <c r="I77" i="8"/>
  <c r="J77" i="8"/>
  <c r="K77" i="8"/>
  <c r="L77" i="8"/>
  <c r="M77" i="8"/>
  <c r="N77" i="8"/>
  <c r="O77" i="8"/>
  <c r="P77" i="8"/>
  <c r="Q77" i="8"/>
  <c r="R77" i="8"/>
  <c r="S77" i="8"/>
  <c r="T77" i="8"/>
  <c r="U77" i="8"/>
  <c r="V77" i="8"/>
  <c r="W77" i="8"/>
  <c r="X77" i="8"/>
  <c r="Y77" i="8"/>
  <c r="Z77" i="8"/>
  <c r="AA77" i="8"/>
  <c r="AB77" i="8"/>
  <c r="AC77" i="8"/>
  <c r="AD77" i="8"/>
  <c r="AE77" i="8"/>
  <c r="AF77" i="8"/>
  <c r="AG77" i="8"/>
  <c r="AH77" i="8"/>
  <c r="AI77" i="8"/>
  <c r="AJ77" i="8"/>
  <c r="D78" i="8"/>
  <c r="E78" i="8"/>
  <c r="F78" i="8"/>
  <c r="G78" i="8"/>
  <c r="H78" i="8"/>
  <c r="I78" i="8"/>
  <c r="J78" i="8"/>
  <c r="K78" i="8"/>
  <c r="L78" i="8"/>
  <c r="M78" i="8"/>
  <c r="N78" i="8"/>
  <c r="O78" i="8"/>
  <c r="P78" i="8"/>
  <c r="Q78" i="8"/>
  <c r="R78" i="8"/>
  <c r="S78" i="8"/>
  <c r="T78" i="8"/>
  <c r="U78" i="8"/>
  <c r="V78" i="8"/>
  <c r="W78" i="8"/>
  <c r="X78" i="8"/>
  <c r="Y78" i="8"/>
  <c r="Z78" i="8"/>
  <c r="AA78" i="8"/>
  <c r="AB78" i="8"/>
  <c r="AC78" i="8"/>
  <c r="AD78" i="8"/>
  <c r="AE78" i="8"/>
  <c r="AF78" i="8"/>
  <c r="AG78" i="8"/>
  <c r="AH78" i="8"/>
  <c r="AI78" i="8"/>
  <c r="AJ78" i="8"/>
  <c r="D79" i="8"/>
  <c r="E79" i="8"/>
  <c r="F79" i="8"/>
  <c r="G79" i="8"/>
  <c r="H79" i="8"/>
  <c r="I79" i="8"/>
  <c r="J79" i="8"/>
  <c r="K79" i="8"/>
  <c r="L79" i="8"/>
  <c r="M79" i="8"/>
  <c r="N79" i="8"/>
  <c r="O79" i="8"/>
  <c r="P79" i="8"/>
  <c r="Q79" i="8"/>
  <c r="R79" i="8"/>
  <c r="S79" i="8"/>
  <c r="T79" i="8"/>
  <c r="U79" i="8"/>
  <c r="V79" i="8"/>
  <c r="W79" i="8"/>
  <c r="X79" i="8"/>
  <c r="Y79" i="8"/>
  <c r="Z79" i="8"/>
  <c r="AA79" i="8"/>
  <c r="AB79" i="8"/>
  <c r="AC79" i="8"/>
  <c r="AD79" i="8"/>
  <c r="AE79" i="8"/>
  <c r="AF79" i="8"/>
  <c r="AG79" i="8"/>
  <c r="AH79" i="8"/>
  <c r="AI79" i="8"/>
  <c r="AJ79" i="8"/>
  <c r="D80" i="8"/>
  <c r="E80" i="8"/>
  <c r="F80" i="8"/>
  <c r="G80" i="8"/>
  <c r="H80" i="8"/>
  <c r="I80" i="8"/>
  <c r="J80" i="8"/>
  <c r="K80" i="8"/>
  <c r="L80" i="8"/>
  <c r="M80" i="8"/>
  <c r="N80" i="8"/>
  <c r="O80" i="8"/>
  <c r="P80" i="8"/>
  <c r="Q80" i="8"/>
  <c r="R80" i="8"/>
  <c r="S80" i="8"/>
  <c r="T80" i="8"/>
  <c r="U80" i="8"/>
  <c r="V80" i="8"/>
  <c r="W80" i="8"/>
  <c r="X80" i="8"/>
  <c r="Y80" i="8"/>
  <c r="Z80" i="8"/>
  <c r="AA80" i="8"/>
  <c r="AB80" i="8"/>
  <c r="AC80" i="8"/>
  <c r="AD80" i="8"/>
  <c r="AE80" i="8"/>
  <c r="AF80" i="8"/>
  <c r="AG80" i="8"/>
  <c r="AH80" i="8"/>
  <c r="AI80" i="8"/>
  <c r="AJ80" i="8"/>
  <c r="D81" i="8"/>
  <c r="E81" i="8"/>
  <c r="F81" i="8"/>
  <c r="G81" i="8"/>
  <c r="H81" i="8"/>
  <c r="I81" i="8"/>
  <c r="J81" i="8"/>
  <c r="K81" i="8"/>
  <c r="L81" i="8"/>
  <c r="M81" i="8"/>
  <c r="N81" i="8"/>
  <c r="O81" i="8"/>
  <c r="P81" i="8"/>
  <c r="Q81" i="8"/>
  <c r="R81" i="8"/>
  <c r="S81" i="8"/>
  <c r="T81" i="8"/>
  <c r="U81" i="8"/>
  <c r="V81" i="8"/>
  <c r="W81" i="8"/>
  <c r="X81" i="8"/>
  <c r="Y81" i="8"/>
  <c r="Z81" i="8"/>
  <c r="AA81" i="8"/>
  <c r="AB81" i="8"/>
  <c r="AC81" i="8"/>
  <c r="AD81" i="8"/>
  <c r="AE81" i="8"/>
  <c r="AF81" i="8"/>
  <c r="AG81" i="8"/>
  <c r="AH81" i="8"/>
  <c r="AI81" i="8"/>
  <c r="AJ81" i="8"/>
  <c r="D82" i="8"/>
  <c r="E82" i="8"/>
  <c r="F82" i="8"/>
  <c r="G82" i="8"/>
  <c r="H82" i="8"/>
  <c r="I82" i="8"/>
  <c r="J82" i="8"/>
  <c r="K82" i="8"/>
  <c r="L82" i="8"/>
  <c r="M82" i="8"/>
  <c r="N82" i="8"/>
  <c r="O82" i="8"/>
  <c r="P82" i="8"/>
  <c r="Q82" i="8"/>
  <c r="R82" i="8"/>
  <c r="S82" i="8"/>
  <c r="T82" i="8"/>
  <c r="U82" i="8"/>
  <c r="V82" i="8"/>
  <c r="W82" i="8"/>
  <c r="X82" i="8"/>
  <c r="Y82" i="8"/>
  <c r="Z82" i="8"/>
  <c r="AA82" i="8"/>
  <c r="AB82" i="8"/>
  <c r="AC82" i="8"/>
  <c r="AD82" i="8"/>
  <c r="AE82" i="8"/>
  <c r="AF82" i="8"/>
  <c r="AG82" i="8"/>
  <c r="AH82" i="8"/>
  <c r="AI82" i="8"/>
  <c r="AJ82" i="8"/>
  <c r="D83" i="8"/>
  <c r="E83" i="8"/>
  <c r="F83" i="8"/>
  <c r="G83" i="8"/>
  <c r="H83" i="8"/>
  <c r="I83" i="8"/>
  <c r="J83" i="8"/>
  <c r="K83" i="8"/>
  <c r="L83" i="8"/>
  <c r="M83" i="8"/>
  <c r="N83" i="8"/>
  <c r="O83" i="8"/>
  <c r="P83" i="8"/>
  <c r="Q83" i="8"/>
  <c r="R83" i="8"/>
  <c r="S83" i="8"/>
  <c r="T83" i="8"/>
  <c r="U83" i="8"/>
  <c r="V83" i="8"/>
  <c r="W83" i="8"/>
  <c r="X83" i="8"/>
  <c r="Y83" i="8"/>
  <c r="Z83" i="8"/>
  <c r="AA83" i="8"/>
  <c r="AB83" i="8"/>
  <c r="AC83" i="8"/>
  <c r="AD83" i="8"/>
  <c r="AE83" i="8"/>
  <c r="AF83" i="8"/>
  <c r="AG83" i="8"/>
  <c r="AH83" i="8"/>
  <c r="AI83" i="8"/>
  <c r="AJ83" i="8"/>
  <c r="D84" i="8"/>
  <c r="E84" i="8"/>
  <c r="F84" i="8"/>
  <c r="G84" i="8"/>
  <c r="H84" i="8"/>
  <c r="I84" i="8"/>
  <c r="J84" i="8"/>
  <c r="K84" i="8"/>
  <c r="L84" i="8"/>
  <c r="M84" i="8"/>
  <c r="N84" i="8"/>
  <c r="O84" i="8"/>
  <c r="P84" i="8"/>
  <c r="Q84" i="8"/>
  <c r="R84" i="8"/>
  <c r="S84" i="8"/>
  <c r="T84" i="8"/>
  <c r="U84" i="8"/>
  <c r="V84" i="8"/>
  <c r="W84" i="8"/>
  <c r="X84" i="8"/>
  <c r="Y84" i="8"/>
  <c r="Z84" i="8"/>
  <c r="AA84" i="8"/>
  <c r="AB84" i="8"/>
  <c r="AC84" i="8"/>
  <c r="AD84" i="8"/>
  <c r="AE84" i="8"/>
  <c r="AF84" i="8"/>
  <c r="AG84" i="8"/>
  <c r="AH84" i="8"/>
  <c r="AI84" i="8"/>
  <c r="AJ84" i="8"/>
  <c r="D85" i="8"/>
  <c r="E85" i="8"/>
  <c r="F85" i="8"/>
  <c r="G85" i="8"/>
  <c r="H85" i="8"/>
  <c r="I85" i="8"/>
  <c r="J85" i="8"/>
  <c r="K85" i="8"/>
  <c r="L85" i="8"/>
  <c r="M85" i="8"/>
  <c r="N85" i="8"/>
  <c r="O85" i="8"/>
  <c r="P85" i="8"/>
  <c r="Q85" i="8"/>
  <c r="R85" i="8"/>
  <c r="S85" i="8"/>
  <c r="T85" i="8"/>
  <c r="U85" i="8"/>
  <c r="V85" i="8"/>
  <c r="W85" i="8"/>
  <c r="X85" i="8"/>
  <c r="Y85" i="8"/>
  <c r="Z85" i="8"/>
  <c r="AA85" i="8"/>
  <c r="AB85" i="8"/>
  <c r="AC85" i="8"/>
  <c r="AD85" i="8"/>
  <c r="AE85" i="8"/>
  <c r="AF85" i="8"/>
  <c r="AG85" i="8"/>
  <c r="AH85" i="8"/>
  <c r="AI85" i="8"/>
  <c r="AJ85" i="8"/>
  <c r="D86" i="8"/>
  <c r="E86" i="8"/>
  <c r="F86" i="8"/>
  <c r="G86" i="8"/>
  <c r="H86" i="8"/>
  <c r="I86" i="8"/>
  <c r="J86" i="8"/>
  <c r="K86" i="8"/>
  <c r="L86" i="8"/>
  <c r="M86" i="8"/>
  <c r="N86" i="8"/>
  <c r="O86" i="8"/>
  <c r="P86" i="8"/>
  <c r="Q86" i="8"/>
  <c r="R86" i="8"/>
  <c r="S86" i="8"/>
  <c r="T86" i="8"/>
  <c r="U86" i="8"/>
  <c r="V86" i="8"/>
  <c r="W86" i="8"/>
  <c r="X86" i="8"/>
  <c r="Y86" i="8"/>
  <c r="Z86" i="8"/>
  <c r="AA86" i="8"/>
  <c r="AB86" i="8"/>
  <c r="AC86" i="8"/>
  <c r="AD86" i="8"/>
  <c r="AE86" i="8"/>
  <c r="AF86" i="8"/>
  <c r="AG86" i="8"/>
  <c r="AH86" i="8"/>
  <c r="AI86" i="8"/>
  <c r="AJ86" i="8"/>
  <c r="D87" i="8"/>
  <c r="E87" i="8"/>
  <c r="F87" i="8"/>
  <c r="G87" i="8"/>
  <c r="H87" i="8"/>
  <c r="I87" i="8"/>
  <c r="J87" i="8"/>
  <c r="K87" i="8"/>
  <c r="L87" i="8"/>
  <c r="M87" i="8"/>
  <c r="N87" i="8"/>
  <c r="O87" i="8"/>
  <c r="P87" i="8"/>
  <c r="Q87" i="8"/>
  <c r="R87" i="8"/>
  <c r="S87" i="8"/>
  <c r="T87" i="8"/>
  <c r="U87" i="8"/>
  <c r="V87" i="8"/>
  <c r="W87" i="8"/>
  <c r="X87" i="8"/>
  <c r="Y87" i="8"/>
  <c r="Z87" i="8"/>
  <c r="AA87" i="8"/>
  <c r="AB87" i="8"/>
  <c r="AC87" i="8"/>
  <c r="AD87" i="8"/>
  <c r="AE87" i="8"/>
  <c r="AF87" i="8"/>
  <c r="AG87" i="8"/>
  <c r="AH87" i="8"/>
  <c r="AI87" i="8"/>
  <c r="AJ87" i="8"/>
  <c r="D88" i="8"/>
  <c r="E88" i="8"/>
  <c r="F88" i="8"/>
  <c r="G88" i="8"/>
  <c r="H88" i="8"/>
  <c r="I88" i="8"/>
  <c r="J88" i="8"/>
  <c r="K88" i="8"/>
  <c r="L88" i="8"/>
  <c r="M88" i="8"/>
  <c r="N88" i="8"/>
  <c r="O88" i="8"/>
  <c r="P88" i="8"/>
  <c r="Q88" i="8"/>
  <c r="R88" i="8"/>
  <c r="S88" i="8"/>
  <c r="T88" i="8"/>
  <c r="U88" i="8"/>
  <c r="V88" i="8"/>
  <c r="W88" i="8"/>
  <c r="X88" i="8"/>
  <c r="Y88" i="8"/>
  <c r="Z88" i="8"/>
  <c r="AA88" i="8"/>
  <c r="AB88" i="8"/>
  <c r="AC88" i="8"/>
  <c r="AD88" i="8"/>
  <c r="AE88" i="8"/>
  <c r="AF88" i="8"/>
  <c r="AG88" i="8"/>
  <c r="AH88" i="8"/>
  <c r="AI88" i="8"/>
  <c r="AJ88" i="8"/>
  <c r="D89" i="8"/>
  <c r="E89" i="8"/>
  <c r="F89" i="8"/>
  <c r="G89" i="8"/>
  <c r="H89" i="8"/>
  <c r="I89" i="8"/>
  <c r="J89" i="8"/>
  <c r="K89" i="8"/>
  <c r="L89" i="8"/>
  <c r="M89" i="8"/>
  <c r="N89" i="8"/>
  <c r="O89" i="8"/>
  <c r="P89" i="8"/>
  <c r="Q89" i="8"/>
  <c r="R89" i="8"/>
  <c r="S89" i="8"/>
  <c r="T89" i="8"/>
  <c r="U89" i="8"/>
  <c r="V89" i="8"/>
  <c r="W89" i="8"/>
  <c r="X89" i="8"/>
  <c r="Y89" i="8"/>
  <c r="Z89" i="8"/>
  <c r="AA89" i="8"/>
  <c r="AB89" i="8"/>
  <c r="AC89" i="8"/>
  <c r="AD89" i="8"/>
  <c r="AE89" i="8"/>
  <c r="AF89" i="8"/>
  <c r="AG89" i="8"/>
  <c r="AH89" i="8"/>
  <c r="AI89" i="8"/>
  <c r="AJ89" i="8"/>
  <c r="D90" i="8"/>
  <c r="E90" i="8"/>
  <c r="F90" i="8"/>
  <c r="G90" i="8"/>
  <c r="H90" i="8"/>
  <c r="I90" i="8"/>
  <c r="J90" i="8"/>
  <c r="K90" i="8"/>
  <c r="L90" i="8"/>
  <c r="M90" i="8"/>
  <c r="N90" i="8"/>
  <c r="O90" i="8"/>
  <c r="P90" i="8"/>
  <c r="Q90" i="8"/>
  <c r="R90" i="8"/>
  <c r="S90" i="8"/>
  <c r="T90" i="8"/>
  <c r="U90" i="8"/>
  <c r="V90" i="8"/>
  <c r="W90" i="8"/>
  <c r="X90" i="8"/>
  <c r="Y90" i="8"/>
  <c r="Z90" i="8"/>
  <c r="AA90" i="8"/>
  <c r="AB90" i="8"/>
  <c r="AC90" i="8"/>
  <c r="AD90" i="8"/>
  <c r="AE90" i="8"/>
  <c r="AF90" i="8"/>
  <c r="AG90" i="8"/>
  <c r="AH90" i="8"/>
  <c r="AI90" i="8"/>
  <c r="AJ90" i="8"/>
  <c r="D91" i="8"/>
  <c r="E91" i="8"/>
  <c r="F91" i="8"/>
  <c r="G91" i="8"/>
  <c r="H91" i="8"/>
  <c r="I91" i="8"/>
  <c r="J91" i="8"/>
  <c r="K91" i="8"/>
  <c r="L91" i="8"/>
  <c r="M91" i="8"/>
  <c r="N91" i="8"/>
  <c r="O91" i="8"/>
  <c r="P91" i="8"/>
  <c r="Q91" i="8"/>
  <c r="R91" i="8"/>
  <c r="S91" i="8"/>
  <c r="T91" i="8"/>
  <c r="U91" i="8"/>
  <c r="V91" i="8"/>
  <c r="W91" i="8"/>
  <c r="X91" i="8"/>
  <c r="Y91" i="8"/>
  <c r="Z91" i="8"/>
  <c r="AA91" i="8"/>
  <c r="AB91" i="8"/>
  <c r="AC91" i="8"/>
  <c r="AD91" i="8"/>
  <c r="AE91" i="8"/>
  <c r="AF91" i="8"/>
  <c r="AG91" i="8"/>
  <c r="AH91" i="8"/>
  <c r="AI91" i="8"/>
  <c r="AJ91" i="8"/>
  <c r="D92" i="8"/>
  <c r="E92" i="8"/>
  <c r="F92" i="8"/>
  <c r="G92" i="8"/>
  <c r="H92" i="8"/>
  <c r="I92" i="8"/>
  <c r="J92" i="8"/>
  <c r="K92" i="8"/>
  <c r="L92" i="8"/>
  <c r="M92" i="8"/>
  <c r="N92" i="8"/>
  <c r="O92" i="8"/>
  <c r="P92" i="8"/>
  <c r="Q92" i="8"/>
  <c r="R92" i="8"/>
  <c r="S92" i="8"/>
  <c r="T92" i="8"/>
  <c r="U92" i="8"/>
  <c r="V92" i="8"/>
  <c r="W92" i="8"/>
  <c r="X92" i="8"/>
  <c r="Y92" i="8"/>
  <c r="Z92" i="8"/>
  <c r="AA92" i="8"/>
  <c r="AB92" i="8"/>
  <c r="AC92" i="8"/>
  <c r="AD92" i="8"/>
  <c r="AE92" i="8"/>
  <c r="AF92" i="8"/>
  <c r="AG92" i="8"/>
  <c r="AH92" i="8"/>
  <c r="AI92" i="8"/>
  <c r="AJ92" i="8"/>
  <c r="D93" i="8"/>
  <c r="E93" i="8"/>
  <c r="F93" i="8"/>
  <c r="G93" i="8"/>
  <c r="H93" i="8"/>
  <c r="I93" i="8"/>
  <c r="J93" i="8"/>
  <c r="K93" i="8"/>
  <c r="L93" i="8"/>
  <c r="M93" i="8"/>
  <c r="N93" i="8"/>
  <c r="O93" i="8"/>
  <c r="P93" i="8"/>
  <c r="Q93" i="8"/>
  <c r="R93" i="8"/>
  <c r="S93" i="8"/>
  <c r="T93" i="8"/>
  <c r="U93" i="8"/>
  <c r="V93" i="8"/>
  <c r="W93" i="8"/>
  <c r="X93" i="8"/>
  <c r="Y93" i="8"/>
  <c r="Z93" i="8"/>
  <c r="AA93" i="8"/>
  <c r="AB93" i="8"/>
  <c r="AC93" i="8"/>
  <c r="AD93" i="8"/>
  <c r="AE93" i="8"/>
  <c r="AF93" i="8"/>
  <c r="AG93" i="8"/>
  <c r="AH93" i="8"/>
  <c r="AI93" i="8"/>
  <c r="AJ93" i="8"/>
  <c r="D94" i="8"/>
  <c r="E94" i="8"/>
  <c r="F94" i="8"/>
  <c r="G94" i="8"/>
  <c r="H94" i="8"/>
  <c r="I94" i="8"/>
  <c r="J94" i="8"/>
  <c r="K94" i="8"/>
  <c r="L94" i="8"/>
  <c r="M94" i="8"/>
  <c r="N94" i="8"/>
  <c r="O94" i="8"/>
  <c r="P94" i="8"/>
  <c r="Q94" i="8"/>
  <c r="R94" i="8"/>
  <c r="S94" i="8"/>
  <c r="T94" i="8"/>
  <c r="U94" i="8"/>
  <c r="V94" i="8"/>
  <c r="W94" i="8"/>
  <c r="X94" i="8"/>
  <c r="Y94" i="8"/>
  <c r="Z94" i="8"/>
  <c r="AA94" i="8"/>
  <c r="AB94" i="8"/>
  <c r="AC94" i="8"/>
  <c r="AD94" i="8"/>
  <c r="AE94" i="8"/>
  <c r="AF94" i="8"/>
  <c r="AG94" i="8"/>
  <c r="AH94" i="8"/>
  <c r="AI94" i="8"/>
  <c r="AJ94" i="8"/>
  <c r="D95" i="8"/>
  <c r="E95" i="8"/>
  <c r="F95" i="8"/>
  <c r="G95" i="8"/>
  <c r="H95" i="8"/>
  <c r="I95" i="8"/>
  <c r="J95" i="8"/>
  <c r="K95" i="8"/>
  <c r="L95" i="8"/>
  <c r="M95" i="8"/>
  <c r="N95" i="8"/>
  <c r="O95" i="8"/>
  <c r="P95" i="8"/>
  <c r="Q95" i="8"/>
  <c r="R95" i="8"/>
  <c r="S95" i="8"/>
  <c r="T95" i="8"/>
  <c r="U95" i="8"/>
  <c r="V95" i="8"/>
  <c r="W95" i="8"/>
  <c r="X95" i="8"/>
  <c r="Y95" i="8"/>
  <c r="Z95" i="8"/>
  <c r="AA95" i="8"/>
  <c r="AB95" i="8"/>
  <c r="AC95" i="8"/>
  <c r="AD95" i="8"/>
  <c r="AE95" i="8"/>
  <c r="AF95" i="8"/>
  <c r="AG95" i="8"/>
  <c r="AH95" i="8"/>
  <c r="AI95" i="8"/>
  <c r="AJ95" i="8"/>
  <c r="D96" i="8"/>
  <c r="E96" i="8"/>
  <c r="F96" i="8"/>
  <c r="G96" i="8"/>
  <c r="H96" i="8"/>
  <c r="I96" i="8"/>
  <c r="J96" i="8"/>
  <c r="K96" i="8"/>
  <c r="L96" i="8"/>
  <c r="M96" i="8"/>
  <c r="N96" i="8"/>
  <c r="O96" i="8"/>
  <c r="P96" i="8"/>
  <c r="Q96" i="8"/>
  <c r="R96" i="8"/>
  <c r="S96" i="8"/>
  <c r="T96" i="8"/>
  <c r="U96" i="8"/>
  <c r="V96" i="8"/>
  <c r="W96" i="8"/>
  <c r="X96" i="8"/>
  <c r="Y96" i="8"/>
  <c r="Z96" i="8"/>
  <c r="AA96" i="8"/>
  <c r="AB96" i="8"/>
  <c r="AC96" i="8"/>
  <c r="AD96" i="8"/>
  <c r="AE96" i="8"/>
  <c r="AF96" i="8"/>
  <c r="AG96" i="8"/>
  <c r="AH96" i="8"/>
  <c r="AI96" i="8"/>
  <c r="AJ96" i="8"/>
  <c r="D97" i="8"/>
  <c r="E97" i="8"/>
  <c r="F97" i="8"/>
  <c r="G97" i="8"/>
  <c r="H97" i="8"/>
  <c r="I97" i="8"/>
  <c r="J97" i="8"/>
  <c r="K97" i="8"/>
  <c r="L97" i="8"/>
  <c r="M97" i="8"/>
  <c r="N97" i="8"/>
  <c r="O97" i="8"/>
  <c r="P97" i="8"/>
  <c r="Q97" i="8"/>
  <c r="R97" i="8"/>
  <c r="S97" i="8"/>
  <c r="T97" i="8"/>
  <c r="U97" i="8"/>
  <c r="V97" i="8"/>
  <c r="W97" i="8"/>
  <c r="X97" i="8"/>
  <c r="Y97" i="8"/>
  <c r="Z97" i="8"/>
  <c r="AA97" i="8"/>
  <c r="AB97" i="8"/>
  <c r="AC97" i="8"/>
  <c r="AD97" i="8"/>
  <c r="AE97" i="8"/>
  <c r="AF97" i="8"/>
  <c r="AG97" i="8"/>
  <c r="AH97" i="8"/>
  <c r="AI97" i="8"/>
  <c r="AJ97" i="8"/>
  <c r="D98" i="8"/>
  <c r="E98" i="8"/>
  <c r="F98" i="8"/>
  <c r="G98" i="8"/>
  <c r="H98" i="8"/>
  <c r="I98" i="8"/>
  <c r="J98" i="8"/>
  <c r="K98" i="8"/>
  <c r="L98" i="8"/>
  <c r="M98" i="8"/>
  <c r="N98" i="8"/>
  <c r="O98" i="8"/>
  <c r="P98" i="8"/>
  <c r="Q98" i="8"/>
  <c r="R98" i="8"/>
  <c r="S98" i="8"/>
  <c r="T98" i="8"/>
  <c r="U98" i="8"/>
  <c r="V98" i="8"/>
  <c r="W98" i="8"/>
  <c r="X98" i="8"/>
  <c r="Y98" i="8"/>
  <c r="Z98" i="8"/>
  <c r="AA98" i="8"/>
  <c r="AB98" i="8"/>
  <c r="AC98" i="8"/>
  <c r="AD98" i="8"/>
  <c r="AE98" i="8"/>
  <c r="AF98" i="8"/>
  <c r="AG98" i="8"/>
  <c r="AH98" i="8"/>
  <c r="AI98" i="8"/>
  <c r="AJ98" i="8"/>
  <c r="D99" i="8"/>
  <c r="E99" i="8"/>
  <c r="F99" i="8"/>
  <c r="G99" i="8"/>
  <c r="H99" i="8"/>
  <c r="I99" i="8"/>
  <c r="J99" i="8"/>
  <c r="K99" i="8"/>
  <c r="L99" i="8"/>
  <c r="M99" i="8"/>
  <c r="N99" i="8"/>
  <c r="O99" i="8"/>
  <c r="P99" i="8"/>
  <c r="Q99" i="8"/>
  <c r="R99" i="8"/>
  <c r="S99" i="8"/>
  <c r="T99" i="8"/>
  <c r="U99" i="8"/>
  <c r="V99" i="8"/>
  <c r="W99" i="8"/>
  <c r="X99" i="8"/>
  <c r="Y99" i="8"/>
  <c r="Z99" i="8"/>
  <c r="AA99" i="8"/>
  <c r="AB99" i="8"/>
  <c r="AC99" i="8"/>
  <c r="AD99" i="8"/>
  <c r="AE99" i="8"/>
  <c r="AF99" i="8"/>
  <c r="AG99" i="8"/>
  <c r="AH99" i="8"/>
  <c r="AI99" i="8"/>
  <c r="AJ99" i="8"/>
  <c r="D100" i="8"/>
  <c r="E100" i="8"/>
  <c r="F100" i="8"/>
  <c r="G100" i="8"/>
  <c r="H100" i="8"/>
  <c r="I100" i="8"/>
  <c r="J100" i="8"/>
  <c r="K100" i="8"/>
  <c r="L100" i="8"/>
  <c r="M100" i="8"/>
  <c r="N100" i="8"/>
  <c r="O100" i="8"/>
  <c r="P100" i="8"/>
  <c r="Q100" i="8"/>
  <c r="R100" i="8"/>
  <c r="S100" i="8"/>
  <c r="T100" i="8"/>
  <c r="U100" i="8"/>
  <c r="V100" i="8"/>
  <c r="W100" i="8"/>
  <c r="X100" i="8"/>
  <c r="Y100" i="8"/>
  <c r="Z100" i="8"/>
  <c r="AA100" i="8"/>
  <c r="AB100" i="8"/>
  <c r="AC100" i="8"/>
  <c r="AD100" i="8"/>
  <c r="AE100" i="8"/>
  <c r="AF100" i="8"/>
  <c r="AG100" i="8"/>
  <c r="AH100" i="8"/>
  <c r="AI100" i="8"/>
  <c r="AJ100" i="8"/>
  <c r="D101" i="8"/>
  <c r="E101" i="8"/>
  <c r="F101" i="8"/>
  <c r="G101" i="8"/>
  <c r="H101" i="8"/>
  <c r="I101" i="8"/>
  <c r="J101" i="8"/>
  <c r="K101" i="8"/>
  <c r="L101" i="8"/>
  <c r="M101" i="8"/>
  <c r="N101" i="8"/>
  <c r="O101" i="8"/>
  <c r="P101" i="8"/>
  <c r="Q101" i="8"/>
  <c r="R101" i="8"/>
  <c r="S101" i="8"/>
  <c r="T101" i="8"/>
  <c r="U101" i="8"/>
  <c r="V101" i="8"/>
  <c r="W101" i="8"/>
  <c r="X101" i="8"/>
  <c r="Y101" i="8"/>
  <c r="Z101" i="8"/>
  <c r="AA101" i="8"/>
  <c r="AB101" i="8"/>
  <c r="AC101" i="8"/>
  <c r="AD101" i="8"/>
  <c r="AE101" i="8"/>
  <c r="AF101" i="8"/>
  <c r="AG101" i="8"/>
  <c r="AH101" i="8"/>
  <c r="AI101" i="8"/>
  <c r="AJ101" i="8"/>
  <c r="D102" i="8"/>
  <c r="E102" i="8"/>
  <c r="F102" i="8"/>
  <c r="G102" i="8"/>
  <c r="H102" i="8"/>
  <c r="I102" i="8"/>
  <c r="J102" i="8"/>
  <c r="K102" i="8"/>
  <c r="L102" i="8"/>
  <c r="M102" i="8"/>
  <c r="N102" i="8"/>
  <c r="O102" i="8"/>
  <c r="P102" i="8"/>
  <c r="Q102" i="8"/>
  <c r="R102" i="8"/>
  <c r="S102" i="8"/>
  <c r="T102" i="8"/>
  <c r="U102" i="8"/>
  <c r="V102" i="8"/>
  <c r="W102" i="8"/>
  <c r="X102" i="8"/>
  <c r="Y102" i="8"/>
  <c r="Z102" i="8"/>
  <c r="AA102" i="8"/>
  <c r="AB102" i="8"/>
  <c r="AC102" i="8"/>
  <c r="AD102" i="8"/>
  <c r="AE102" i="8"/>
  <c r="AF102" i="8"/>
  <c r="AG102" i="8"/>
  <c r="AH102" i="8"/>
  <c r="AI102" i="8"/>
  <c r="AJ102" i="8"/>
  <c r="D103" i="8"/>
  <c r="E103" i="8"/>
  <c r="F103" i="8"/>
  <c r="G103" i="8"/>
  <c r="H103" i="8"/>
  <c r="I103" i="8"/>
  <c r="J103" i="8"/>
  <c r="K103" i="8"/>
  <c r="L103" i="8"/>
  <c r="M103" i="8"/>
  <c r="N103" i="8"/>
  <c r="O103" i="8"/>
  <c r="P103" i="8"/>
  <c r="Q103" i="8"/>
  <c r="R103" i="8"/>
  <c r="S103" i="8"/>
  <c r="T103" i="8"/>
  <c r="U103" i="8"/>
  <c r="V103" i="8"/>
  <c r="W103" i="8"/>
  <c r="X103" i="8"/>
  <c r="Y103" i="8"/>
  <c r="Z103" i="8"/>
  <c r="AA103" i="8"/>
  <c r="AB103" i="8"/>
  <c r="AC103" i="8"/>
  <c r="AD103" i="8"/>
  <c r="AE103" i="8"/>
  <c r="AF103" i="8"/>
  <c r="AG103" i="8"/>
  <c r="AH103" i="8"/>
  <c r="AI103" i="8"/>
  <c r="AJ103" i="8"/>
  <c r="D104" i="8"/>
  <c r="E104" i="8"/>
  <c r="F104" i="8"/>
  <c r="G104" i="8"/>
  <c r="H104" i="8"/>
  <c r="I104" i="8"/>
  <c r="J104" i="8"/>
  <c r="K104" i="8"/>
  <c r="L104" i="8"/>
  <c r="M104" i="8"/>
  <c r="N104" i="8"/>
  <c r="O104" i="8"/>
  <c r="P104" i="8"/>
  <c r="Q104" i="8"/>
  <c r="R104" i="8"/>
  <c r="S104" i="8"/>
  <c r="T104" i="8"/>
  <c r="U104" i="8"/>
  <c r="V104" i="8"/>
  <c r="W104" i="8"/>
  <c r="X104" i="8"/>
  <c r="Y104" i="8"/>
  <c r="Z104" i="8"/>
  <c r="AA104" i="8"/>
  <c r="AB104" i="8"/>
  <c r="AC104" i="8"/>
  <c r="AD104" i="8"/>
  <c r="AE104" i="8"/>
  <c r="AF104" i="8"/>
  <c r="AG104" i="8"/>
  <c r="AH104" i="8"/>
  <c r="AI104" i="8"/>
  <c r="AJ104" i="8"/>
  <c r="D105" i="8"/>
  <c r="E105" i="8"/>
  <c r="F105" i="8"/>
  <c r="G105" i="8"/>
  <c r="H105" i="8"/>
  <c r="I105" i="8"/>
  <c r="J105" i="8"/>
  <c r="K105" i="8"/>
  <c r="L105" i="8"/>
  <c r="M105" i="8"/>
  <c r="N105" i="8"/>
  <c r="O105" i="8"/>
  <c r="P105" i="8"/>
  <c r="Q105" i="8"/>
  <c r="R105" i="8"/>
  <c r="S105" i="8"/>
  <c r="T105" i="8"/>
  <c r="U105" i="8"/>
  <c r="V105" i="8"/>
  <c r="W105" i="8"/>
  <c r="X105" i="8"/>
  <c r="Y105" i="8"/>
  <c r="Z105" i="8"/>
  <c r="AA105" i="8"/>
  <c r="AB105" i="8"/>
  <c r="AC105" i="8"/>
  <c r="AD105" i="8"/>
  <c r="AE105" i="8"/>
  <c r="AF105" i="8"/>
  <c r="AG105" i="8"/>
  <c r="AH105" i="8"/>
  <c r="AI105" i="8"/>
  <c r="AJ105" i="8"/>
  <c r="D106" i="8"/>
  <c r="E106" i="8"/>
  <c r="F106" i="8"/>
  <c r="G106" i="8"/>
  <c r="H106" i="8"/>
  <c r="I106" i="8"/>
  <c r="J106" i="8"/>
  <c r="K106" i="8"/>
  <c r="L106" i="8"/>
  <c r="M106" i="8"/>
  <c r="N106" i="8"/>
  <c r="O106" i="8"/>
  <c r="P106" i="8"/>
  <c r="Q106" i="8"/>
  <c r="R106" i="8"/>
  <c r="S106" i="8"/>
  <c r="T106" i="8"/>
  <c r="U106" i="8"/>
  <c r="V106" i="8"/>
  <c r="W106" i="8"/>
  <c r="X106" i="8"/>
  <c r="Y106" i="8"/>
  <c r="Z106" i="8"/>
  <c r="AA106" i="8"/>
  <c r="AB106" i="8"/>
  <c r="AC106" i="8"/>
  <c r="AD106" i="8"/>
  <c r="AE106" i="8"/>
  <c r="AF106" i="8"/>
  <c r="AG106" i="8"/>
  <c r="AH106" i="8"/>
  <c r="AI106" i="8"/>
  <c r="AJ106" i="8"/>
  <c r="D107" i="8"/>
  <c r="E107" i="8"/>
  <c r="F107" i="8"/>
  <c r="G107" i="8"/>
  <c r="H107" i="8"/>
  <c r="I107" i="8"/>
  <c r="J107" i="8"/>
  <c r="K107" i="8"/>
  <c r="L107" i="8"/>
  <c r="M107" i="8"/>
  <c r="N107" i="8"/>
  <c r="O107" i="8"/>
  <c r="P107" i="8"/>
  <c r="Q107" i="8"/>
  <c r="R107" i="8"/>
  <c r="S107" i="8"/>
  <c r="T107" i="8"/>
  <c r="U107" i="8"/>
  <c r="V107" i="8"/>
  <c r="W107" i="8"/>
  <c r="X107" i="8"/>
  <c r="Y107" i="8"/>
  <c r="Z107" i="8"/>
  <c r="AA107" i="8"/>
  <c r="AB107" i="8"/>
  <c r="AC107" i="8"/>
  <c r="AD107" i="8"/>
  <c r="AE107" i="8"/>
  <c r="AF107" i="8"/>
  <c r="AG107" i="8"/>
  <c r="AH107" i="8"/>
  <c r="AI107" i="8"/>
  <c r="AJ107" i="8"/>
  <c r="D108" i="8"/>
  <c r="E108" i="8"/>
  <c r="F108" i="8"/>
  <c r="G108" i="8"/>
  <c r="H108" i="8"/>
  <c r="I108" i="8"/>
  <c r="J108" i="8"/>
  <c r="K108" i="8"/>
  <c r="L108" i="8"/>
  <c r="M108" i="8"/>
  <c r="N108" i="8"/>
  <c r="O108" i="8"/>
  <c r="P108" i="8"/>
  <c r="Q108" i="8"/>
  <c r="R108" i="8"/>
  <c r="S108" i="8"/>
  <c r="T108" i="8"/>
  <c r="U108" i="8"/>
  <c r="V108" i="8"/>
  <c r="W108" i="8"/>
  <c r="X108" i="8"/>
  <c r="Y108" i="8"/>
  <c r="Z108" i="8"/>
  <c r="AA108" i="8"/>
  <c r="AB108" i="8"/>
  <c r="AC108" i="8"/>
  <c r="AD108" i="8"/>
  <c r="AE108" i="8"/>
  <c r="AF108" i="8"/>
  <c r="AG108" i="8"/>
  <c r="AH108" i="8"/>
  <c r="AI108" i="8"/>
  <c r="AJ108" i="8"/>
  <c r="D109" i="8"/>
  <c r="E109" i="8"/>
  <c r="F109" i="8"/>
  <c r="G109" i="8"/>
  <c r="H109" i="8"/>
  <c r="I109" i="8"/>
  <c r="J109" i="8"/>
  <c r="K109" i="8"/>
  <c r="L109" i="8"/>
  <c r="M109" i="8"/>
  <c r="N109" i="8"/>
  <c r="O109" i="8"/>
  <c r="P109" i="8"/>
  <c r="Q109" i="8"/>
  <c r="R109" i="8"/>
  <c r="S109" i="8"/>
  <c r="T109" i="8"/>
  <c r="U109" i="8"/>
  <c r="V109" i="8"/>
  <c r="W109" i="8"/>
  <c r="X109" i="8"/>
  <c r="Y109" i="8"/>
  <c r="Z109" i="8"/>
  <c r="AA109" i="8"/>
  <c r="AB109" i="8"/>
  <c r="AC109" i="8"/>
  <c r="AD109" i="8"/>
  <c r="AE109" i="8"/>
  <c r="AF109" i="8"/>
  <c r="AG109" i="8"/>
  <c r="AH109" i="8"/>
  <c r="AI109" i="8"/>
  <c r="AJ109" i="8"/>
  <c r="D110" i="8"/>
  <c r="E110" i="8"/>
  <c r="F110" i="8"/>
  <c r="G110" i="8"/>
  <c r="H110" i="8"/>
  <c r="I110" i="8"/>
  <c r="J110" i="8"/>
  <c r="K110" i="8"/>
  <c r="L110" i="8"/>
  <c r="M110" i="8"/>
  <c r="N110" i="8"/>
  <c r="O110" i="8"/>
  <c r="P110" i="8"/>
  <c r="Q110" i="8"/>
  <c r="R110" i="8"/>
  <c r="S110" i="8"/>
  <c r="T110" i="8"/>
  <c r="U110" i="8"/>
  <c r="V110" i="8"/>
  <c r="W110" i="8"/>
  <c r="X110" i="8"/>
  <c r="Y110" i="8"/>
  <c r="Z110" i="8"/>
  <c r="AA110" i="8"/>
  <c r="AB110" i="8"/>
  <c r="AC110" i="8"/>
  <c r="AD110" i="8"/>
  <c r="AE110" i="8"/>
  <c r="AF110" i="8"/>
  <c r="AG110" i="8"/>
  <c r="AH110" i="8"/>
  <c r="AI110" i="8"/>
  <c r="AJ110" i="8"/>
  <c r="D111" i="8"/>
  <c r="E111" i="8"/>
  <c r="F111" i="8"/>
  <c r="G111" i="8"/>
  <c r="H111" i="8"/>
  <c r="I111" i="8"/>
  <c r="J111" i="8"/>
  <c r="K111" i="8"/>
  <c r="L111" i="8"/>
  <c r="M111" i="8"/>
  <c r="N111" i="8"/>
  <c r="O111" i="8"/>
  <c r="P111" i="8"/>
  <c r="Q111" i="8"/>
  <c r="R111" i="8"/>
  <c r="S111" i="8"/>
  <c r="T111" i="8"/>
  <c r="U111" i="8"/>
  <c r="V111" i="8"/>
  <c r="W111" i="8"/>
  <c r="X111" i="8"/>
  <c r="Y111" i="8"/>
  <c r="Z111" i="8"/>
  <c r="AA111" i="8"/>
  <c r="AB111" i="8"/>
  <c r="AC111" i="8"/>
  <c r="AD111" i="8"/>
  <c r="AE111" i="8"/>
  <c r="AF111" i="8"/>
  <c r="AG111" i="8"/>
  <c r="AH111" i="8"/>
  <c r="AI111" i="8"/>
  <c r="AJ111" i="8"/>
  <c r="D112" i="8"/>
  <c r="E112" i="8"/>
  <c r="F112" i="8"/>
  <c r="G112" i="8"/>
  <c r="H112" i="8"/>
  <c r="I112" i="8"/>
  <c r="J112" i="8"/>
  <c r="K112" i="8"/>
  <c r="L112" i="8"/>
  <c r="M112" i="8"/>
  <c r="N112" i="8"/>
  <c r="O112" i="8"/>
  <c r="P112" i="8"/>
  <c r="Q112" i="8"/>
  <c r="R112" i="8"/>
  <c r="S112" i="8"/>
  <c r="T112" i="8"/>
  <c r="U112" i="8"/>
  <c r="V112" i="8"/>
  <c r="W112" i="8"/>
  <c r="X112" i="8"/>
  <c r="Y112" i="8"/>
  <c r="Z112" i="8"/>
  <c r="AA112" i="8"/>
  <c r="AB112" i="8"/>
  <c r="AC112" i="8"/>
  <c r="AD112" i="8"/>
  <c r="AE112" i="8"/>
  <c r="AF112" i="8"/>
  <c r="AG112" i="8"/>
  <c r="AH112" i="8"/>
  <c r="AI112" i="8"/>
  <c r="AJ112" i="8"/>
  <c r="D113" i="8"/>
  <c r="E113" i="8"/>
  <c r="F113" i="8"/>
  <c r="G113" i="8"/>
  <c r="H113" i="8"/>
  <c r="I113" i="8"/>
  <c r="J113" i="8"/>
  <c r="K113" i="8"/>
  <c r="L113" i="8"/>
  <c r="M113" i="8"/>
  <c r="N113" i="8"/>
  <c r="O113" i="8"/>
  <c r="P113" i="8"/>
  <c r="Q113" i="8"/>
  <c r="R113" i="8"/>
  <c r="S113" i="8"/>
  <c r="T113" i="8"/>
  <c r="U113" i="8"/>
  <c r="V113" i="8"/>
  <c r="W113" i="8"/>
  <c r="X113" i="8"/>
  <c r="Y113" i="8"/>
  <c r="Z113" i="8"/>
  <c r="AA113" i="8"/>
  <c r="AB113" i="8"/>
  <c r="AC113" i="8"/>
  <c r="AD113" i="8"/>
  <c r="AE113" i="8"/>
  <c r="AF113" i="8"/>
  <c r="AG113" i="8"/>
  <c r="AH113" i="8"/>
  <c r="AI113" i="8"/>
  <c r="AJ113" i="8"/>
  <c r="D114" i="8"/>
  <c r="E114" i="8"/>
  <c r="F114" i="8"/>
  <c r="G114" i="8"/>
  <c r="H114" i="8"/>
  <c r="I114" i="8"/>
  <c r="J114" i="8"/>
  <c r="K114" i="8"/>
  <c r="L114" i="8"/>
  <c r="M114" i="8"/>
  <c r="N114" i="8"/>
  <c r="O114" i="8"/>
  <c r="P114" i="8"/>
  <c r="Q114" i="8"/>
  <c r="R114" i="8"/>
  <c r="S114" i="8"/>
  <c r="T114" i="8"/>
  <c r="U114" i="8"/>
  <c r="V114" i="8"/>
  <c r="W114" i="8"/>
  <c r="X114" i="8"/>
  <c r="Y114" i="8"/>
  <c r="Z114" i="8"/>
  <c r="AA114" i="8"/>
  <c r="AB114" i="8"/>
  <c r="AC114" i="8"/>
  <c r="AD114" i="8"/>
  <c r="AE114" i="8"/>
  <c r="AF114" i="8"/>
  <c r="AG114" i="8"/>
  <c r="AH114" i="8"/>
  <c r="AI114" i="8"/>
  <c r="AJ114" i="8"/>
  <c r="D115" i="8"/>
  <c r="E115" i="8"/>
  <c r="F115" i="8"/>
  <c r="G115" i="8"/>
  <c r="H115" i="8"/>
  <c r="I115" i="8"/>
  <c r="J115" i="8"/>
  <c r="K115" i="8"/>
  <c r="L115" i="8"/>
  <c r="M115" i="8"/>
  <c r="N115" i="8"/>
  <c r="O115" i="8"/>
  <c r="P115" i="8"/>
  <c r="Q115" i="8"/>
  <c r="R115" i="8"/>
  <c r="S115" i="8"/>
  <c r="T115" i="8"/>
  <c r="U115" i="8"/>
  <c r="V115" i="8"/>
  <c r="W115" i="8"/>
  <c r="X115" i="8"/>
  <c r="Y115" i="8"/>
  <c r="Z115" i="8"/>
  <c r="AA115" i="8"/>
  <c r="AB115" i="8"/>
  <c r="AC115" i="8"/>
  <c r="AD115" i="8"/>
  <c r="AE115" i="8"/>
  <c r="AF115" i="8"/>
  <c r="AG115" i="8"/>
  <c r="AH115" i="8"/>
  <c r="AI115" i="8"/>
  <c r="AJ115" i="8"/>
  <c r="D116" i="8"/>
  <c r="E116" i="8"/>
  <c r="F116" i="8"/>
  <c r="G116" i="8"/>
  <c r="H116" i="8"/>
  <c r="I116" i="8"/>
  <c r="J116" i="8"/>
  <c r="K116" i="8"/>
  <c r="L116" i="8"/>
  <c r="M116" i="8"/>
  <c r="N116" i="8"/>
  <c r="O116" i="8"/>
  <c r="P116" i="8"/>
  <c r="Q116" i="8"/>
  <c r="R116" i="8"/>
  <c r="S116" i="8"/>
  <c r="T116" i="8"/>
  <c r="U116" i="8"/>
  <c r="V116" i="8"/>
  <c r="W116" i="8"/>
  <c r="X116" i="8"/>
  <c r="Y116" i="8"/>
  <c r="Z116" i="8"/>
  <c r="AA116" i="8"/>
  <c r="AB116" i="8"/>
  <c r="AC116" i="8"/>
  <c r="AD116" i="8"/>
  <c r="AE116" i="8"/>
  <c r="AF116" i="8"/>
  <c r="AG116" i="8"/>
  <c r="AH116" i="8"/>
  <c r="AI116" i="8"/>
  <c r="AJ116" i="8"/>
  <c r="D117" i="8"/>
  <c r="E117" i="8"/>
  <c r="F117" i="8"/>
  <c r="G117" i="8"/>
  <c r="H117" i="8"/>
  <c r="I117" i="8"/>
  <c r="J117" i="8"/>
  <c r="K117" i="8"/>
  <c r="L117" i="8"/>
  <c r="M117" i="8"/>
  <c r="N117" i="8"/>
  <c r="O117" i="8"/>
  <c r="P117" i="8"/>
  <c r="Q117" i="8"/>
  <c r="R117" i="8"/>
  <c r="S117" i="8"/>
  <c r="T117" i="8"/>
  <c r="U117" i="8"/>
  <c r="V117" i="8"/>
  <c r="W117" i="8"/>
  <c r="X117" i="8"/>
  <c r="Y117" i="8"/>
  <c r="Z117" i="8"/>
  <c r="AA117" i="8"/>
  <c r="AB117" i="8"/>
  <c r="AC117" i="8"/>
  <c r="AD117" i="8"/>
  <c r="AE117" i="8"/>
  <c r="AF117" i="8"/>
  <c r="AG117" i="8"/>
  <c r="AH117" i="8"/>
  <c r="AI117" i="8"/>
  <c r="AJ117" i="8"/>
  <c r="D118" i="8"/>
  <c r="E118" i="8"/>
  <c r="F118" i="8"/>
  <c r="G118" i="8"/>
  <c r="H118" i="8"/>
  <c r="I118" i="8"/>
  <c r="J118" i="8"/>
  <c r="K118" i="8"/>
  <c r="L118" i="8"/>
  <c r="M118" i="8"/>
  <c r="N118" i="8"/>
  <c r="O118" i="8"/>
  <c r="P118" i="8"/>
  <c r="Q118" i="8"/>
  <c r="R118" i="8"/>
  <c r="S118" i="8"/>
  <c r="T118" i="8"/>
  <c r="U118" i="8"/>
  <c r="V118" i="8"/>
  <c r="W118" i="8"/>
  <c r="X118" i="8"/>
  <c r="Y118" i="8"/>
  <c r="Z118" i="8"/>
  <c r="AA118" i="8"/>
  <c r="AB118" i="8"/>
  <c r="AC118" i="8"/>
  <c r="AD118" i="8"/>
  <c r="AE118" i="8"/>
  <c r="AF118" i="8"/>
  <c r="AG118" i="8"/>
  <c r="AH118" i="8"/>
  <c r="AI118" i="8"/>
  <c r="AJ118" i="8"/>
  <c r="D119" i="8"/>
  <c r="E119" i="8"/>
  <c r="F119" i="8"/>
  <c r="G119" i="8"/>
  <c r="H119" i="8"/>
  <c r="I119" i="8"/>
  <c r="J119" i="8"/>
  <c r="K119" i="8"/>
  <c r="L119" i="8"/>
  <c r="M119" i="8"/>
  <c r="N119" i="8"/>
  <c r="O119" i="8"/>
  <c r="P119" i="8"/>
  <c r="Q119" i="8"/>
  <c r="R119" i="8"/>
  <c r="S119" i="8"/>
  <c r="T119" i="8"/>
  <c r="U119" i="8"/>
  <c r="V119" i="8"/>
  <c r="W119" i="8"/>
  <c r="X119" i="8"/>
  <c r="Y119" i="8"/>
  <c r="Z119" i="8"/>
  <c r="AA119" i="8"/>
  <c r="AB119" i="8"/>
  <c r="AC119" i="8"/>
  <c r="AD119" i="8"/>
  <c r="AE119" i="8"/>
  <c r="AF119" i="8"/>
  <c r="AG119" i="8"/>
  <c r="AH119" i="8"/>
  <c r="AI119" i="8"/>
  <c r="AJ119" i="8"/>
  <c r="D120" i="8"/>
  <c r="E120" i="8"/>
  <c r="F120" i="8"/>
  <c r="G120" i="8"/>
  <c r="H120" i="8"/>
  <c r="I120" i="8"/>
  <c r="J120" i="8"/>
  <c r="K120" i="8"/>
  <c r="L120" i="8"/>
  <c r="M120" i="8"/>
  <c r="N120" i="8"/>
  <c r="O120" i="8"/>
  <c r="P120" i="8"/>
  <c r="Q120" i="8"/>
  <c r="R120" i="8"/>
  <c r="S120" i="8"/>
  <c r="T120" i="8"/>
  <c r="U120" i="8"/>
  <c r="V120" i="8"/>
  <c r="W120" i="8"/>
  <c r="X120" i="8"/>
  <c r="Y120" i="8"/>
  <c r="Z120" i="8"/>
  <c r="AA120" i="8"/>
  <c r="AB120" i="8"/>
  <c r="AC120" i="8"/>
  <c r="AD120" i="8"/>
  <c r="AE120" i="8"/>
  <c r="AF120" i="8"/>
  <c r="AG120" i="8"/>
  <c r="AH120" i="8"/>
  <c r="AI120" i="8"/>
  <c r="AJ120" i="8"/>
  <c r="D121" i="8"/>
  <c r="E121" i="8"/>
  <c r="F121" i="8"/>
  <c r="G121" i="8"/>
  <c r="H121" i="8"/>
  <c r="I121" i="8"/>
  <c r="J121" i="8"/>
  <c r="K121" i="8"/>
  <c r="L121" i="8"/>
  <c r="M121" i="8"/>
  <c r="N121" i="8"/>
  <c r="O121" i="8"/>
  <c r="P121" i="8"/>
  <c r="Q121" i="8"/>
  <c r="R121" i="8"/>
  <c r="S121" i="8"/>
  <c r="T121" i="8"/>
  <c r="U121" i="8"/>
  <c r="V121" i="8"/>
  <c r="W121" i="8"/>
  <c r="X121" i="8"/>
  <c r="Y121" i="8"/>
  <c r="Z121" i="8"/>
  <c r="AA121" i="8"/>
  <c r="AB121" i="8"/>
  <c r="AC121" i="8"/>
  <c r="AD121" i="8"/>
  <c r="AE121" i="8"/>
  <c r="AF121" i="8"/>
  <c r="AG121" i="8"/>
  <c r="AH121" i="8"/>
  <c r="AI121" i="8"/>
  <c r="AJ121" i="8"/>
  <c r="D122" i="8"/>
  <c r="E122" i="8"/>
  <c r="F122" i="8"/>
  <c r="G122" i="8"/>
  <c r="H122" i="8"/>
  <c r="I122" i="8"/>
  <c r="J122" i="8"/>
  <c r="K122" i="8"/>
  <c r="L122" i="8"/>
  <c r="M122" i="8"/>
  <c r="N122" i="8"/>
  <c r="O122" i="8"/>
  <c r="P122" i="8"/>
  <c r="Q122" i="8"/>
  <c r="R122" i="8"/>
  <c r="S122" i="8"/>
  <c r="T122" i="8"/>
  <c r="U122" i="8"/>
  <c r="V122" i="8"/>
  <c r="W122" i="8"/>
  <c r="X122" i="8"/>
  <c r="Y122" i="8"/>
  <c r="Z122" i="8"/>
  <c r="AA122" i="8"/>
  <c r="AB122" i="8"/>
  <c r="AC122" i="8"/>
  <c r="AD122" i="8"/>
  <c r="AE122" i="8"/>
  <c r="AF122" i="8"/>
  <c r="AG122" i="8"/>
  <c r="AH122" i="8"/>
  <c r="AI122" i="8"/>
  <c r="AJ122" i="8"/>
  <c r="D123" i="8"/>
  <c r="E123" i="8"/>
  <c r="F123" i="8"/>
  <c r="G123" i="8"/>
  <c r="H123" i="8"/>
  <c r="I123" i="8"/>
  <c r="J123" i="8"/>
  <c r="K123" i="8"/>
  <c r="L123" i="8"/>
  <c r="M123" i="8"/>
  <c r="N123" i="8"/>
  <c r="O123" i="8"/>
  <c r="P123" i="8"/>
  <c r="Q123" i="8"/>
  <c r="R123" i="8"/>
  <c r="S123" i="8"/>
  <c r="T123" i="8"/>
  <c r="U123" i="8"/>
  <c r="V123" i="8"/>
  <c r="W123" i="8"/>
  <c r="X123" i="8"/>
  <c r="Y123" i="8"/>
  <c r="Z123" i="8"/>
  <c r="AA123" i="8"/>
  <c r="AB123" i="8"/>
  <c r="AC123" i="8"/>
  <c r="AD123" i="8"/>
  <c r="AE123" i="8"/>
  <c r="AF123" i="8"/>
  <c r="AG123" i="8"/>
  <c r="AH123" i="8"/>
  <c r="AI123" i="8"/>
  <c r="AJ123" i="8"/>
  <c r="D124" i="8"/>
  <c r="E124" i="8"/>
  <c r="F124" i="8"/>
  <c r="G124" i="8"/>
  <c r="H124" i="8"/>
  <c r="I124" i="8"/>
  <c r="J124" i="8"/>
  <c r="K124" i="8"/>
  <c r="L124" i="8"/>
  <c r="M124" i="8"/>
  <c r="N124" i="8"/>
  <c r="O124" i="8"/>
  <c r="P124" i="8"/>
  <c r="Q124" i="8"/>
  <c r="R124" i="8"/>
  <c r="S124" i="8"/>
  <c r="T124" i="8"/>
  <c r="U124" i="8"/>
  <c r="V124" i="8"/>
  <c r="W124" i="8"/>
  <c r="X124" i="8"/>
  <c r="Y124" i="8"/>
  <c r="Z124" i="8"/>
  <c r="AA124" i="8"/>
  <c r="AB124" i="8"/>
  <c r="AC124" i="8"/>
  <c r="AD124" i="8"/>
  <c r="AE124" i="8"/>
  <c r="AF124" i="8"/>
  <c r="AG124" i="8"/>
  <c r="AH124" i="8"/>
  <c r="AI124" i="8"/>
  <c r="AJ124" i="8"/>
  <c r="D125" i="8"/>
  <c r="E125" i="8"/>
  <c r="F125" i="8"/>
  <c r="G125" i="8"/>
  <c r="H125" i="8"/>
  <c r="I125" i="8"/>
  <c r="J125" i="8"/>
  <c r="K125" i="8"/>
  <c r="L125" i="8"/>
  <c r="M125" i="8"/>
  <c r="N125" i="8"/>
  <c r="O125" i="8"/>
  <c r="P125" i="8"/>
  <c r="Q125" i="8"/>
  <c r="R125" i="8"/>
  <c r="S125" i="8"/>
  <c r="T125" i="8"/>
  <c r="U125" i="8"/>
  <c r="V125" i="8"/>
  <c r="W125" i="8"/>
  <c r="X125" i="8"/>
  <c r="Y125" i="8"/>
  <c r="Z125" i="8"/>
  <c r="AA125" i="8"/>
  <c r="AB125" i="8"/>
  <c r="AC125" i="8"/>
  <c r="AD125" i="8"/>
  <c r="AE125" i="8"/>
  <c r="AF125" i="8"/>
  <c r="AG125" i="8"/>
  <c r="AH125" i="8"/>
  <c r="AI125" i="8"/>
  <c r="AJ125" i="8"/>
  <c r="D126" i="8"/>
  <c r="E126" i="8"/>
  <c r="F126" i="8"/>
  <c r="G126" i="8"/>
  <c r="H126" i="8"/>
  <c r="I126" i="8"/>
  <c r="J126" i="8"/>
  <c r="K126" i="8"/>
  <c r="L126" i="8"/>
  <c r="M126" i="8"/>
  <c r="N126" i="8"/>
  <c r="O126" i="8"/>
  <c r="P126" i="8"/>
  <c r="Q126" i="8"/>
  <c r="R126" i="8"/>
  <c r="S126" i="8"/>
  <c r="T126" i="8"/>
  <c r="U126" i="8"/>
  <c r="V126" i="8"/>
  <c r="W126" i="8"/>
  <c r="X126" i="8"/>
  <c r="Y126" i="8"/>
  <c r="Z126" i="8"/>
  <c r="AA126" i="8"/>
  <c r="AB126" i="8"/>
  <c r="AC126" i="8"/>
  <c r="AD126" i="8"/>
  <c r="AE126" i="8"/>
  <c r="AF126" i="8"/>
  <c r="AG126" i="8"/>
  <c r="AH126" i="8"/>
  <c r="AI126" i="8"/>
  <c r="AJ126" i="8"/>
  <c r="D127" i="8"/>
  <c r="E127" i="8"/>
  <c r="F127" i="8"/>
  <c r="G127" i="8"/>
  <c r="H127" i="8"/>
  <c r="I127" i="8"/>
  <c r="J127" i="8"/>
  <c r="K127" i="8"/>
  <c r="L127" i="8"/>
  <c r="M127" i="8"/>
  <c r="N127" i="8"/>
  <c r="O127" i="8"/>
  <c r="P127" i="8"/>
  <c r="Q127" i="8"/>
  <c r="R127" i="8"/>
  <c r="S127" i="8"/>
  <c r="T127" i="8"/>
  <c r="U127" i="8"/>
  <c r="V127" i="8"/>
  <c r="W127" i="8"/>
  <c r="X127" i="8"/>
  <c r="Y127" i="8"/>
  <c r="Z127" i="8"/>
  <c r="AA127" i="8"/>
  <c r="AB127" i="8"/>
  <c r="AC127" i="8"/>
  <c r="AD127" i="8"/>
  <c r="AE127" i="8"/>
  <c r="AF127" i="8"/>
  <c r="AG127" i="8"/>
  <c r="AH127" i="8"/>
  <c r="AI127" i="8"/>
  <c r="AJ127" i="8"/>
  <c r="D128" i="8"/>
  <c r="E128" i="8"/>
  <c r="F128" i="8"/>
  <c r="G128" i="8"/>
  <c r="H128" i="8"/>
  <c r="I128" i="8"/>
  <c r="J128" i="8"/>
  <c r="K128" i="8"/>
  <c r="L128" i="8"/>
  <c r="M128" i="8"/>
  <c r="N128" i="8"/>
  <c r="O128" i="8"/>
  <c r="P128" i="8"/>
  <c r="Q128" i="8"/>
  <c r="R128" i="8"/>
  <c r="S128" i="8"/>
  <c r="T128" i="8"/>
  <c r="U128" i="8"/>
  <c r="V128" i="8"/>
  <c r="W128" i="8"/>
  <c r="X128" i="8"/>
  <c r="Y128" i="8"/>
  <c r="Z128" i="8"/>
  <c r="AA128" i="8"/>
  <c r="AB128" i="8"/>
  <c r="AC128" i="8"/>
  <c r="AD128" i="8"/>
  <c r="AE128" i="8"/>
  <c r="AF128" i="8"/>
  <c r="AG128" i="8"/>
  <c r="AH128" i="8"/>
  <c r="AI128" i="8"/>
  <c r="AJ128" i="8"/>
  <c r="D129" i="8"/>
  <c r="E129" i="8"/>
  <c r="F129" i="8"/>
  <c r="G129" i="8"/>
  <c r="H129" i="8"/>
  <c r="I129" i="8"/>
  <c r="J129" i="8"/>
  <c r="K129" i="8"/>
  <c r="L129" i="8"/>
  <c r="M129" i="8"/>
  <c r="N129" i="8"/>
  <c r="O129" i="8"/>
  <c r="P129" i="8"/>
  <c r="Q129" i="8"/>
  <c r="R129" i="8"/>
  <c r="S129" i="8"/>
  <c r="T129" i="8"/>
  <c r="U129" i="8"/>
  <c r="V129" i="8"/>
  <c r="W129" i="8"/>
  <c r="X129" i="8"/>
  <c r="Y129" i="8"/>
  <c r="Z129" i="8"/>
  <c r="AA129" i="8"/>
  <c r="AB129" i="8"/>
  <c r="AC129" i="8"/>
  <c r="AD129" i="8"/>
  <c r="AE129" i="8"/>
  <c r="AF129" i="8"/>
  <c r="AG129" i="8"/>
  <c r="AH129" i="8"/>
  <c r="AI129" i="8"/>
  <c r="AJ129" i="8"/>
  <c r="D130" i="8"/>
  <c r="E130" i="8"/>
  <c r="F130" i="8"/>
  <c r="G130" i="8"/>
  <c r="H130" i="8"/>
  <c r="I130" i="8"/>
  <c r="J130" i="8"/>
  <c r="K130" i="8"/>
  <c r="L130" i="8"/>
  <c r="M130" i="8"/>
  <c r="N130" i="8"/>
  <c r="O130" i="8"/>
  <c r="P130" i="8"/>
  <c r="Q130" i="8"/>
  <c r="R130" i="8"/>
  <c r="S130" i="8"/>
  <c r="T130" i="8"/>
  <c r="U130" i="8"/>
  <c r="V130" i="8"/>
  <c r="W130" i="8"/>
  <c r="X130" i="8"/>
  <c r="Y130" i="8"/>
  <c r="Z130" i="8"/>
  <c r="AA130" i="8"/>
  <c r="AB130" i="8"/>
  <c r="AC130" i="8"/>
  <c r="AD130" i="8"/>
  <c r="AE130" i="8"/>
  <c r="AF130" i="8"/>
  <c r="AG130" i="8"/>
  <c r="AH130" i="8"/>
  <c r="AI130" i="8"/>
  <c r="AJ130" i="8"/>
  <c r="D131" i="8"/>
  <c r="E131" i="8"/>
  <c r="F131" i="8"/>
  <c r="G131" i="8"/>
  <c r="H131" i="8"/>
  <c r="I131" i="8"/>
  <c r="J131" i="8"/>
  <c r="K131" i="8"/>
  <c r="L131" i="8"/>
  <c r="M131" i="8"/>
  <c r="N131" i="8"/>
  <c r="O131" i="8"/>
  <c r="P131" i="8"/>
  <c r="Q131" i="8"/>
  <c r="R131" i="8"/>
  <c r="S131" i="8"/>
  <c r="T131" i="8"/>
  <c r="U131" i="8"/>
  <c r="V131" i="8"/>
  <c r="W131" i="8"/>
  <c r="X131" i="8"/>
  <c r="Y131" i="8"/>
  <c r="Z131" i="8"/>
  <c r="AA131" i="8"/>
  <c r="AB131" i="8"/>
  <c r="AC131" i="8"/>
  <c r="AD131" i="8"/>
  <c r="AE131" i="8"/>
  <c r="AF131" i="8"/>
  <c r="AG131" i="8"/>
  <c r="AH131" i="8"/>
  <c r="AI131" i="8"/>
  <c r="AJ131" i="8"/>
  <c r="D132" i="8"/>
  <c r="E132" i="8"/>
  <c r="F132" i="8"/>
  <c r="G132" i="8"/>
  <c r="H132" i="8"/>
  <c r="I132" i="8"/>
  <c r="J132" i="8"/>
  <c r="K132" i="8"/>
  <c r="L132" i="8"/>
  <c r="M132" i="8"/>
  <c r="N132" i="8"/>
  <c r="O132" i="8"/>
  <c r="P132" i="8"/>
  <c r="Q132" i="8"/>
  <c r="R132" i="8"/>
  <c r="S132" i="8"/>
  <c r="T132" i="8"/>
  <c r="U132" i="8"/>
  <c r="V132" i="8"/>
  <c r="W132" i="8"/>
  <c r="X132" i="8"/>
  <c r="Y132" i="8"/>
  <c r="Z132" i="8"/>
  <c r="AA132" i="8"/>
  <c r="AB132" i="8"/>
  <c r="AC132" i="8"/>
  <c r="AD132" i="8"/>
  <c r="AE132" i="8"/>
  <c r="AF132" i="8"/>
  <c r="AG132" i="8"/>
  <c r="AH132" i="8"/>
  <c r="AI132" i="8"/>
  <c r="AJ132" i="8"/>
  <c r="D133" i="8"/>
  <c r="E133" i="8"/>
  <c r="F133" i="8"/>
  <c r="G133" i="8"/>
  <c r="H133" i="8"/>
  <c r="I133" i="8"/>
  <c r="J133" i="8"/>
  <c r="K133" i="8"/>
  <c r="L133" i="8"/>
  <c r="M133" i="8"/>
  <c r="N133" i="8"/>
  <c r="O133" i="8"/>
  <c r="P133" i="8"/>
  <c r="Q133" i="8"/>
  <c r="R133" i="8"/>
  <c r="S133" i="8"/>
  <c r="T133" i="8"/>
  <c r="U133" i="8"/>
  <c r="V133" i="8"/>
  <c r="W133" i="8"/>
  <c r="X133" i="8"/>
  <c r="Y133" i="8"/>
  <c r="Z133" i="8"/>
  <c r="AA133" i="8"/>
  <c r="AB133" i="8"/>
  <c r="AC133" i="8"/>
  <c r="AD133" i="8"/>
  <c r="AE133" i="8"/>
  <c r="AF133" i="8"/>
  <c r="AG133" i="8"/>
  <c r="AH133" i="8"/>
  <c r="AI133" i="8"/>
  <c r="AJ133" i="8"/>
  <c r="D134" i="8"/>
  <c r="E134" i="8"/>
  <c r="F134" i="8"/>
  <c r="G134" i="8"/>
  <c r="H134" i="8"/>
  <c r="I134" i="8"/>
  <c r="J134" i="8"/>
  <c r="K134" i="8"/>
  <c r="L134" i="8"/>
  <c r="M134" i="8"/>
  <c r="N134" i="8"/>
  <c r="O134" i="8"/>
  <c r="P134" i="8"/>
  <c r="Q134" i="8"/>
  <c r="R134" i="8"/>
  <c r="S134" i="8"/>
  <c r="T134" i="8"/>
  <c r="U134" i="8"/>
  <c r="V134" i="8"/>
  <c r="W134" i="8"/>
  <c r="X134" i="8"/>
  <c r="Y134" i="8"/>
  <c r="Z134" i="8"/>
  <c r="AA134" i="8"/>
  <c r="AB134" i="8"/>
  <c r="AC134" i="8"/>
  <c r="AD134" i="8"/>
  <c r="AE134" i="8"/>
  <c r="AF134" i="8"/>
  <c r="AG134" i="8"/>
  <c r="AH134" i="8"/>
  <c r="AI134" i="8"/>
  <c r="AJ134" i="8"/>
  <c r="D135" i="8"/>
  <c r="E135" i="8"/>
  <c r="F135" i="8"/>
  <c r="G135" i="8"/>
  <c r="H135" i="8"/>
  <c r="I135" i="8"/>
  <c r="J135" i="8"/>
  <c r="K135" i="8"/>
  <c r="L135" i="8"/>
  <c r="M135" i="8"/>
  <c r="N135" i="8"/>
  <c r="O135" i="8"/>
  <c r="P135" i="8"/>
  <c r="Q135" i="8"/>
  <c r="R135" i="8"/>
  <c r="S135" i="8"/>
  <c r="T135" i="8"/>
  <c r="U135" i="8"/>
  <c r="V135" i="8"/>
  <c r="W135" i="8"/>
  <c r="X135" i="8"/>
  <c r="Y135" i="8"/>
  <c r="Z135" i="8"/>
  <c r="AA135" i="8"/>
  <c r="AB135" i="8"/>
  <c r="AC135" i="8"/>
  <c r="AD135" i="8"/>
  <c r="AE135" i="8"/>
  <c r="AF135" i="8"/>
  <c r="AG135" i="8"/>
  <c r="AH135" i="8"/>
  <c r="AI135" i="8"/>
  <c r="AJ135" i="8"/>
  <c r="D136" i="8"/>
  <c r="E136" i="8"/>
  <c r="F136" i="8"/>
  <c r="G136" i="8"/>
  <c r="H136" i="8"/>
  <c r="I136" i="8"/>
  <c r="J136" i="8"/>
  <c r="K136" i="8"/>
  <c r="L136" i="8"/>
  <c r="M136" i="8"/>
  <c r="N136" i="8"/>
  <c r="O136" i="8"/>
  <c r="P136" i="8"/>
  <c r="Q136" i="8"/>
  <c r="R136" i="8"/>
  <c r="S136" i="8"/>
  <c r="T136" i="8"/>
  <c r="U136" i="8"/>
  <c r="V136" i="8"/>
  <c r="W136" i="8"/>
  <c r="X136" i="8"/>
  <c r="Y136" i="8"/>
  <c r="Z136" i="8"/>
  <c r="AA136" i="8"/>
  <c r="AB136" i="8"/>
  <c r="AC136" i="8"/>
  <c r="AD136" i="8"/>
  <c r="AE136" i="8"/>
  <c r="AF136" i="8"/>
  <c r="AG136" i="8"/>
  <c r="AH136" i="8"/>
  <c r="AI136" i="8"/>
  <c r="AJ136" i="8"/>
  <c r="D137" i="8"/>
  <c r="E137" i="8"/>
  <c r="F137" i="8"/>
  <c r="G137" i="8"/>
  <c r="H137" i="8"/>
  <c r="I137" i="8"/>
  <c r="J137" i="8"/>
  <c r="K137" i="8"/>
  <c r="L137" i="8"/>
  <c r="M137" i="8"/>
  <c r="N137" i="8"/>
  <c r="O137" i="8"/>
  <c r="P137" i="8"/>
  <c r="Q137" i="8"/>
  <c r="R137" i="8"/>
  <c r="S137" i="8"/>
  <c r="T137" i="8"/>
  <c r="U137" i="8"/>
  <c r="V137" i="8"/>
  <c r="W137" i="8"/>
  <c r="X137" i="8"/>
  <c r="Y137" i="8"/>
  <c r="Z137" i="8"/>
  <c r="AA137" i="8"/>
  <c r="AB137" i="8"/>
  <c r="AC137" i="8"/>
  <c r="AD137" i="8"/>
  <c r="AE137" i="8"/>
  <c r="AF137" i="8"/>
  <c r="AG137" i="8"/>
  <c r="AH137" i="8"/>
  <c r="AI137" i="8"/>
  <c r="AJ137" i="8"/>
  <c r="D138" i="8"/>
  <c r="E138" i="8"/>
  <c r="F138" i="8"/>
  <c r="G138" i="8"/>
  <c r="H138" i="8"/>
  <c r="I138" i="8"/>
  <c r="J138" i="8"/>
  <c r="K138" i="8"/>
  <c r="L138" i="8"/>
  <c r="M138" i="8"/>
  <c r="N138" i="8"/>
  <c r="O138" i="8"/>
  <c r="P138" i="8"/>
  <c r="Q138" i="8"/>
  <c r="R138" i="8"/>
  <c r="S138" i="8"/>
  <c r="T138" i="8"/>
  <c r="U138" i="8"/>
  <c r="V138" i="8"/>
  <c r="W138" i="8"/>
  <c r="X138" i="8"/>
  <c r="Y138" i="8"/>
  <c r="Z138" i="8"/>
  <c r="AA138" i="8"/>
  <c r="AB138" i="8"/>
  <c r="AC138" i="8"/>
  <c r="AD138" i="8"/>
  <c r="AE138" i="8"/>
  <c r="AF138" i="8"/>
  <c r="AG138" i="8"/>
  <c r="AH138" i="8"/>
  <c r="AI138" i="8"/>
  <c r="AJ138" i="8"/>
  <c r="D139" i="8"/>
  <c r="E139" i="8"/>
  <c r="F139" i="8"/>
  <c r="G139" i="8"/>
  <c r="H139" i="8"/>
  <c r="I139" i="8"/>
  <c r="J139" i="8"/>
  <c r="K139" i="8"/>
  <c r="L139" i="8"/>
  <c r="M139" i="8"/>
  <c r="N139" i="8"/>
  <c r="O139" i="8"/>
  <c r="P139" i="8"/>
  <c r="Q139" i="8"/>
  <c r="R139" i="8"/>
  <c r="S139" i="8"/>
  <c r="T139" i="8"/>
  <c r="U139" i="8"/>
  <c r="V139" i="8"/>
  <c r="W139" i="8"/>
  <c r="X139" i="8"/>
  <c r="Y139" i="8"/>
  <c r="Z139" i="8"/>
  <c r="AA139" i="8"/>
  <c r="AB139" i="8"/>
  <c r="AC139" i="8"/>
  <c r="AD139" i="8"/>
  <c r="AE139" i="8"/>
  <c r="AF139" i="8"/>
  <c r="AG139" i="8"/>
  <c r="AH139" i="8"/>
  <c r="AI139" i="8"/>
  <c r="AJ139" i="8"/>
  <c r="D140" i="8"/>
  <c r="E140" i="8"/>
  <c r="F140" i="8"/>
  <c r="G140" i="8"/>
  <c r="H140" i="8"/>
  <c r="I140" i="8"/>
  <c r="J140" i="8"/>
  <c r="K140" i="8"/>
  <c r="L140" i="8"/>
  <c r="M140" i="8"/>
  <c r="N140" i="8"/>
  <c r="O140" i="8"/>
  <c r="P140" i="8"/>
  <c r="Q140" i="8"/>
  <c r="R140" i="8"/>
  <c r="S140" i="8"/>
  <c r="T140" i="8"/>
  <c r="U140" i="8"/>
  <c r="V140" i="8"/>
  <c r="W140" i="8"/>
  <c r="X140" i="8"/>
  <c r="Y140" i="8"/>
  <c r="Z140" i="8"/>
  <c r="AA140" i="8"/>
  <c r="AB140" i="8"/>
  <c r="AC140" i="8"/>
  <c r="AD140" i="8"/>
  <c r="AE140" i="8"/>
  <c r="AF140" i="8"/>
  <c r="AG140" i="8"/>
  <c r="AH140" i="8"/>
  <c r="AI140" i="8"/>
  <c r="AJ140" i="8"/>
  <c r="D141" i="8"/>
  <c r="E141" i="8"/>
  <c r="F141" i="8"/>
  <c r="G141" i="8"/>
  <c r="H141" i="8"/>
  <c r="I141" i="8"/>
  <c r="J141" i="8"/>
  <c r="K141" i="8"/>
  <c r="L141" i="8"/>
  <c r="M141" i="8"/>
  <c r="N141" i="8"/>
  <c r="O141" i="8"/>
  <c r="P141" i="8"/>
  <c r="Q141" i="8"/>
  <c r="R141" i="8"/>
  <c r="S141" i="8"/>
  <c r="T141" i="8"/>
  <c r="U141" i="8"/>
  <c r="V141" i="8"/>
  <c r="W141" i="8"/>
  <c r="X141" i="8"/>
  <c r="Y141" i="8"/>
  <c r="Z141" i="8"/>
  <c r="AA141" i="8"/>
  <c r="AB141" i="8"/>
  <c r="AC141" i="8"/>
  <c r="AD141" i="8"/>
  <c r="AE141" i="8"/>
  <c r="AF141" i="8"/>
  <c r="AG141" i="8"/>
  <c r="AH141" i="8"/>
  <c r="AI141" i="8"/>
  <c r="AJ141" i="8"/>
  <c r="D142" i="8"/>
  <c r="E142" i="8"/>
  <c r="F142" i="8"/>
  <c r="G142" i="8"/>
  <c r="H142" i="8"/>
  <c r="I142" i="8"/>
  <c r="J142" i="8"/>
  <c r="K142" i="8"/>
  <c r="L142" i="8"/>
  <c r="M142" i="8"/>
  <c r="N142" i="8"/>
  <c r="O142" i="8"/>
  <c r="P142" i="8"/>
  <c r="Q142" i="8"/>
  <c r="R142" i="8"/>
  <c r="S142" i="8"/>
  <c r="T142" i="8"/>
  <c r="U142" i="8"/>
  <c r="V142" i="8"/>
  <c r="W142" i="8"/>
  <c r="X142" i="8"/>
  <c r="Y142" i="8"/>
  <c r="Z142" i="8"/>
  <c r="AA142" i="8"/>
  <c r="AB142" i="8"/>
  <c r="AC142" i="8"/>
  <c r="AD142" i="8"/>
  <c r="AE142" i="8"/>
  <c r="AF142" i="8"/>
  <c r="AG142" i="8"/>
  <c r="AH142" i="8"/>
  <c r="AI142" i="8"/>
  <c r="AJ142" i="8"/>
  <c r="D143" i="8"/>
  <c r="E143" i="8"/>
  <c r="F143" i="8"/>
  <c r="G143" i="8"/>
  <c r="H143" i="8"/>
  <c r="I143" i="8"/>
  <c r="J143" i="8"/>
  <c r="K143" i="8"/>
  <c r="L143" i="8"/>
  <c r="M143" i="8"/>
  <c r="N143" i="8"/>
  <c r="O143" i="8"/>
  <c r="P143" i="8"/>
  <c r="Q143" i="8"/>
  <c r="R143" i="8"/>
  <c r="S143" i="8"/>
  <c r="T143" i="8"/>
  <c r="U143" i="8"/>
  <c r="V143" i="8"/>
  <c r="W143" i="8"/>
  <c r="X143" i="8"/>
  <c r="Y143" i="8"/>
  <c r="Z143" i="8"/>
  <c r="AA143" i="8"/>
  <c r="AB143" i="8"/>
  <c r="AC143" i="8"/>
  <c r="AD143" i="8"/>
  <c r="AE143" i="8"/>
  <c r="AF143" i="8"/>
  <c r="AG143" i="8"/>
  <c r="AH143" i="8"/>
  <c r="AI143" i="8"/>
  <c r="AJ143" i="8"/>
  <c r="D144" i="8"/>
  <c r="E144" i="8"/>
  <c r="F144" i="8"/>
  <c r="G144" i="8"/>
  <c r="H144" i="8"/>
  <c r="I144" i="8"/>
  <c r="J144" i="8"/>
  <c r="K144" i="8"/>
  <c r="L144" i="8"/>
  <c r="M144" i="8"/>
  <c r="N144" i="8"/>
  <c r="O144" i="8"/>
  <c r="P144" i="8"/>
  <c r="Q144" i="8"/>
  <c r="R144" i="8"/>
  <c r="S144" i="8"/>
  <c r="T144" i="8"/>
  <c r="U144" i="8"/>
  <c r="V144" i="8"/>
  <c r="W144" i="8"/>
  <c r="X144" i="8"/>
  <c r="Y144" i="8"/>
  <c r="Z144" i="8"/>
  <c r="AA144" i="8"/>
  <c r="AB144" i="8"/>
  <c r="AC144" i="8"/>
  <c r="AD144" i="8"/>
  <c r="AE144" i="8"/>
  <c r="AF144" i="8"/>
  <c r="AG144" i="8"/>
  <c r="AH144" i="8"/>
  <c r="AI144" i="8"/>
  <c r="AJ144" i="8"/>
  <c r="D145" i="8"/>
  <c r="E145" i="8"/>
  <c r="F145" i="8"/>
  <c r="G145" i="8"/>
  <c r="H145" i="8"/>
  <c r="I145" i="8"/>
  <c r="J145" i="8"/>
  <c r="K145" i="8"/>
  <c r="L145" i="8"/>
  <c r="M145" i="8"/>
  <c r="N145" i="8"/>
  <c r="O145" i="8"/>
  <c r="P145" i="8"/>
  <c r="Q145" i="8"/>
  <c r="R145" i="8"/>
  <c r="S145" i="8"/>
  <c r="T145" i="8"/>
  <c r="U145" i="8"/>
  <c r="V145" i="8"/>
  <c r="W145" i="8"/>
  <c r="X145" i="8"/>
  <c r="Y145" i="8"/>
  <c r="Z145" i="8"/>
  <c r="AA145" i="8"/>
  <c r="AB145" i="8"/>
  <c r="AC145" i="8"/>
  <c r="AD145" i="8"/>
  <c r="AE145" i="8"/>
  <c r="AF145" i="8"/>
  <c r="AG145" i="8"/>
  <c r="AH145" i="8"/>
  <c r="AI145" i="8"/>
  <c r="AJ145" i="8"/>
  <c r="D146" i="8"/>
  <c r="E146" i="8"/>
  <c r="F146" i="8"/>
  <c r="G146" i="8"/>
  <c r="H146" i="8"/>
  <c r="I146" i="8"/>
  <c r="J146" i="8"/>
  <c r="K146" i="8"/>
  <c r="L146" i="8"/>
  <c r="M146" i="8"/>
  <c r="N146" i="8"/>
  <c r="O146" i="8"/>
  <c r="P146" i="8"/>
  <c r="Q146" i="8"/>
  <c r="R146" i="8"/>
  <c r="S146" i="8"/>
  <c r="T146" i="8"/>
  <c r="U146" i="8"/>
  <c r="V146" i="8"/>
  <c r="W146" i="8"/>
  <c r="X146" i="8"/>
  <c r="Y146" i="8"/>
  <c r="Z146" i="8"/>
  <c r="AA146" i="8"/>
  <c r="AB146" i="8"/>
  <c r="AC146" i="8"/>
  <c r="AD146" i="8"/>
  <c r="AE146" i="8"/>
  <c r="AF146" i="8"/>
  <c r="AG146" i="8"/>
  <c r="AH146" i="8"/>
  <c r="AI146" i="8"/>
  <c r="AJ146" i="8"/>
  <c r="D147" i="8"/>
  <c r="E147" i="8"/>
  <c r="F147" i="8"/>
  <c r="G147" i="8"/>
  <c r="H147" i="8"/>
  <c r="I147" i="8"/>
  <c r="J147" i="8"/>
  <c r="K147" i="8"/>
  <c r="L147" i="8"/>
  <c r="M147" i="8"/>
  <c r="N147" i="8"/>
  <c r="O147" i="8"/>
  <c r="P147" i="8"/>
  <c r="Q147" i="8"/>
  <c r="R147" i="8"/>
  <c r="S147" i="8"/>
  <c r="T147" i="8"/>
  <c r="U147" i="8"/>
  <c r="V147" i="8"/>
  <c r="W147" i="8"/>
  <c r="X147" i="8"/>
  <c r="Y147" i="8"/>
  <c r="Z147" i="8"/>
  <c r="AA147" i="8"/>
  <c r="AB147" i="8"/>
  <c r="AC147" i="8"/>
  <c r="AD147" i="8"/>
  <c r="AE147" i="8"/>
  <c r="AF147" i="8"/>
  <c r="AG147" i="8"/>
  <c r="AH147" i="8"/>
  <c r="AI147" i="8"/>
  <c r="AJ147" i="8"/>
  <c r="D148" i="8"/>
  <c r="E148" i="8"/>
  <c r="F148" i="8"/>
  <c r="G148" i="8"/>
  <c r="H148" i="8"/>
  <c r="I148" i="8"/>
  <c r="J148" i="8"/>
  <c r="K148" i="8"/>
  <c r="L148" i="8"/>
  <c r="M148" i="8"/>
  <c r="N148" i="8"/>
  <c r="O148" i="8"/>
  <c r="P148" i="8"/>
  <c r="Q148" i="8"/>
  <c r="R148" i="8"/>
  <c r="S148" i="8"/>
  <c r="T148" i="8"/>
  <c r="U148" i="8"/>
  <c r="V148" i="8"/>
  <c r="W148" i="8"/>
  <c r="X148" i="8"/>
  <c r="Y148" i="8"/>
  <c r="Z148" i="8"/>
  <c r="AA148" i="8"/>
  <c r="AB148" i="8"/>
  <c r="AC148" i="8"/>
  <c r="AD148" i="8"/>
  <c r="AE148" i="8"/>
  <c r="AF148" i="8"/>
  <c r="AG148" i="8"/>
  <c r="AH148" i="8"/>
  <c r="AI148" i="8"/>
  <c r="AJ148" i="8"/>
  <c r="D149" i="8"/>
  <c r="E149" i="8"/>
  <c r="F149" i="8"/>
  <c r="G149" i="8"/>
  <c r="H149" i="8"/>
  <c r="I149" i="8"/>
  <c r="J149" i="8"/>
  <c r="K149" i="8"/>
  <c r="L149" i="8"/>
  <c r="M149" i="8"/>
  <c r="N149" i="8"/>
  <c r="O149" i="8"/>
  <c r="P149" i="8"/>
  <c r="Q149" i="8"/>
  <c r="R149" i="8"/>
  <c r="S149" i="8"/>
  <c r="T149" i="8"/>
  <c r="U149" i="8"/>
  <c r="V149" i="8"/>
  <c r="W149" i="8"/>
  <c r="X149" i="8"/>
  <c r="Y149" i="8"/>
  <c r="Z149" i="8"/>
  <c r="AA149" i="8"/>
  <c r="AB149" i="8"/>
  <c r="AC149" i="8"/>
  <c r="AD149" i="8"/>
  <c r="AE149" i="8"/>
  <c r="AF149" i="8"/>
  <c r="AG149" i="8"/>
  <c r="AH149" i="8"/>
  <c r="AI149" i="8"/>
  <c r="AJ149" i="8"/>
  <c r="D150" i="8"/>
  <c r="E150" i="8"/>
  <c r="F150" i="8"/>
  <c r="G150" i="8"/>
  <c r="H150" i="8"/>
  <c r="I150" i="8"/>
  <c r="J150" i="8"/>
  <c r="K150" i="8"/>
  <c r="L150" i="8"/>
  <c r="M150" i="8"/>
  <c r="N150" i="8"/>
  <c r="O150" i="8"/>
  <c r="P150" i="8"/>
  <c r="Q150" i="8"/>
  <c r="R150" i="8"/>
  <c r="S150" i="8"/>
  <c r="T150" i="8"/>
  <c r="U150" i="8"/>
  <c r="V150" i="8"/>
  <c r="W150" i="8"/>
  <c r="X150" i="8"/>
  <c r="Y150" i="8"/>
  <c r="Z150" i="8"/>
  <c r="AA150" i="8"/>
  <c r="AB150" i="8"/>
  <c r="AC150" i="8"/>
  <c r="AD150" i="8"/>
  <c r="AE150" i="8"/>
  <c r="AF150" i="8"/>
  <c r="AG150" i="8"/>
  <c r="AH150" i="8"/>
  <c r="AI150" i="8"/>
  <c r="AJ150" i="8"/>
  <c r="D151" i="8"/>
  <c r="E151" i="8"/>
  <c r="F151" i="8"/>
  <c r="G151" i="8"/>
  <c r="H151" i="8"/>
  <c r="I151" i="8"/>
  <c r="J151" i="8"/>
  <c r="K151" i="8"/>
  <c r="L151" i="8"/>
  <c r="M151" i="8"/>
  <c r="N151" i="8"/>
  <c r="O151" i="8"/>
  <c r="P151" i="8"/>
  <c r="Q151" i="8"/>
  <c r="R151" i="8"/>
  <c r="S151" i="8"/>
  <c r="T151" i="8"/>
  <c r="U151" i="8"/>
  <c r="V151" i="8"/>
  <c r="W151" i="8"/>
  <c r="X151" i="8"/>
  <c r="Y151" i="8"/>
  <c r="Z151" i="8"/>
  <c r="AA151" i="8"/>
  <c r="AB151" i="8"/>
  <c r="AC151" i="8"/>
  <c r="AD151" i="8"/>
  <c r="AE151" i="8"/>
  <c r="AF151" i="8"/>
  <c r="AG151" i="8"/>
  <c r="AH151" i="8"/>
  <c r="AI151" i="8"/>
  <c r="AJ151" i="8"/>
  <c r="D152" i="8"/>
  <c r="E152" i="8"/>
  <c r="F152" i="8"/>
  <c r="G152" i="8"/>
  <c r="H152" i="8"/>
  <c r="I152" i="8"/>
  <c r="J152" i="8"/>
  <c r="K152" i="8"/>
  <c r="L152" i="8"/>
  <c r="M152" i="8"/>
  <c r="N152" i="8"/>
  <c r="O152" i="8"/>
  <c r="P152" i="8"/>
  <c r="Q152" i="8"/>
  <c r="R152" i="8"/>
  <c r="S152" i="8"/>
  <c r="T152" i="8"/>
  <c r="U152" i="8"/>
  <c r="V152" i="8"/>
  <c r="W152" i="8"/>
  <c r="X152" i="8"/>
  <c r="Y152" i="8"/>
  <c r="Z152" i="8"/>
  <c r="AA152" i="8"/>
  <c r="AB152" i="8"/>
  <c r="AC152" i="8"/>
  <c r="AD152" i="8"/>
  <c r="AE152" i="8"/>
  <c r="AF152" i="8"/>
  <c r="AG152" i="8"/>
  <c r="AH152" i="8"/>
  <c r="AI152" i="8"/>
  <c r="AJ152" i="8"/>
  <c r="D153" i="8"/>
  <c r="E153" i="8"/>
  <c r="F153" i="8"/>
  <c r="G153" i="8"/>
  <c r="H153" i="8"/>
  <c r="I153" i="8"/>
  <c r="J153" i="8"/>
  <c r="K153" i="8"/>
  <c r="L153" i="8"/>
  <c r="M153" i="8"/>
  <c r="N153" i="8"/>
  <c r="O153" i="8"/>
  <c r="P153" i="8"/>
  <c r="Q153" i="8"/>
  <c r="R153" i="8"/>
  <c r="S153" i="8"/>
  <c r="T153" i="8"/>
  <c r="U153" i="8"/>
  <c r="V153" i="8"/>
  <c r="W153" i="8"/>
  <c r="X153" i="8"/>
  <c r="Y153" i="8"/>
  <c r="Z153" i="8"/>
  <c r="AA153" i="8"/>
  <c r="AB153" i="8"/>
  <c r="AC153" i="8"/>
  <c r="AD153" i="8"/>
  <c r="AE153" i="8"/>
  <c r="AF153" i="8"/>
  <c r="AG153" i="8"/>
  <c r="AH153" i="8"/>
  <c r="AI153" i="8"/>
  <c r="AJ153" i="8"/>
  <c r="D154" i="8"/>
  <c r="E154" i="8"/>
  <c r="F154" i="8"/>
  <c r="G154" i="8"/>
  <c r="H154" i="8"/>
  <c r="I154" i="8"/>
  <c r="J154" i="8"/>
  <c r="K154" i="8"/>
  <c r="L154" i="8"/>
  <c r="M154" i="8"/>
  <c r="N154" i="8"/>
  <c r="O154" i="8"/>
  <c r="P154" i="8"/>
  <c r="Q154" i="8"/>
  <c r="R154" i="8"/>
  <c r="S154" i="8"/>
  <c r="T154" i="8"/>
  <c r="U154" i="8"/>
  <c r="V154" i="8"/>
  <c r="W154" i="8"/>
  <c r="X154" i="8"/>
  <c r="Y154" i="8"/>
  <c r="Z154" i="8"/>
  <c r="AA154" i="8"/>
  <c r="AB154" i="8"/>
  <c r="AC154" i="8"/>
  <c r="AD154" i="8"/>
  <c r="AE154" i="8"/>
  <c r="AF154" i="8"/>
  <c r="AG154" i="8"/>
  <c r="AH154" i="8"/>
  <c r="AI154" i="8"/>
  <c r="AJ154" i="8"/>
  <c r="D155" i="8"/>
  <c r="E155" i="8"/>
  <c r="F155" i="8"/>
  <c r="G155" i="8"/>
  <c r="H155" i="8"/>
  <c r="I155" i="8"/>
  <c r="J155" i="8"/>
  <c r="K155" i="8"/>
  <c r="L155" i="8"/>
  <c r="M155" i="8"/>
  <c r="N155" i="8"/>
  <c r="O155" i="8"/>
  <c r="P155" i="8"/>
  <c r="Q155" i="8"/>
  <c r="R155" i="8"/>
  <c r="S155" i="8"/>
  <c r="T155" i="8"/>
  <c r="U155" i="8"/>
  <c r="V155" i="8"/>
  <c r="W155" i="8"/>
  <c r="X155" i="8"/>
  <c r="Y155" i="8"/>
  <c r="Z155" i="8"/>
  <c r="AA155" i="8"/>
  <c r="AB155" i="8"/>
  <c r="AC155" i="8"/>
  <c r="AD155" i="8"/>
  <c r="AE155" i="8"/>
  <c r="AF155" i="8"/>
  <c r="AG155" i="8"/>
  <c r="AH155" i="8"/>
  <c r="AI155" i="8"/>
  <c r="AJ155" i="8"/>
  <c r="D156" i="8"/>
  <c r="E156" i="8"/>
  <c r="F156" i="8"/>
  <c r="G156" i="8"/>
  <c r="H156" i="8"/>
  <c r="I156" i="8"/>
  <c r="J156" i="8"/>
  <c r="K156" i="8"/>
  <c r="L156" i="8"/>
  <c r="M156" i="8"/>
  <c r="N156" i="8"/>
  <c r="O156" i="8"/>
  <c r="P156" i="8"/>
  <c r="Q156" i="8"/>
  <c r="R156" i="8"/>
  <c r="S156" i="8"/>
  <c r="T156" i="8"/>
  <c r="U156" i="8"/>
  <c r="V156" i="8"/>
  <c r="W156" i="8"/>
  <c r="X156" i="8"/>
  <c r="Y156" i="8"/>
  <c r="Z156" i="8"/>
  <c r="AA156" i="8"/>
  <c r="AB156" i="8"/>
  <c r="AC156" i="8"/>
  <c r="AD156" i="8"/>
  <c r="AE156" i="8"/>
  <c r="AF156" i="8"/>
  <c r="AG156" i="8"/>
  <c r="AH156" i="8"/>
  <c r="AI156" i="8"/>
  <c r="AJ156" i="8"/>
  <c r="D157" i="8"/>
  <c r="E157" i="8"/>
  <c r="F157" i="8"/>
  <c r="G157" i="8"/>
  <c r="H157" i="8"/>
  <c r="I157" i="8"/>
  <c r="J157" i="8"/>
  <c r="K157" i="8"/>
  <c r="L157" i="8"/>
  <c r="M157" i="8"/>
  <c r="N157" i="8"/>
  <c r="O157" i="8"/>
  <c r="P157" i="8"/>
  <c r="Q157" i="8"/>
  <c r="R157" i="8"/>
  <c r="S157" i="8"/>
  <c r="T157" i="8"/>
  <c r="U157" i="8"/>
  <c r="V157" i="8"/>
  <c r="W157" i="8"/>
  <c r="X157" i="8"/>
  <c r="Y157" i="8"/>
  <c r="Z157" i="8"/>
  <c r="AA157" i="8"/>
  <c r="AB157" i="8"/>
  <c r="AC157" i="8"/>
  <c r="AD157" i="8"/>
  <c r="AE157" i="8"/>
  <c r="AF157" i="8"/>
  <c r="AG157" i="8"/>
  <c r="AH157" i="8"/>
  <c r="AI157" i="8"/>
  <c r="AJ157" i="8"/>
  <c r="D158" i="8"/>
  <c r="E158" i="8"/>
  <c r="F158" i="8"/>
  <c r="G158" i="8"/>
  <c r="H158" i="8"/>
  <c r="I158" i="8"/>
  <c r="J158" i="8"/>
  <c r="K158" i="8"/>
  <c r="L158" i="8"/>
  <c r="M158" i="8"/>
  <c r="N158" i="8"/>
  <c r="O158" i="8"/>
  <c r="P158" i="8"/>
  <c r="Q158" i="8"/>
  <c r="R158" i="8"/>
  <c r="S158" i="8"/>
  <c r="T158" i="8"/>
  <c r="U158" i="8"/>
  <c r="V158" i="8"/>
  <c r="W158" i="8"/>
  <c r="X158" i="8"/>
  <c r="Y158" i="8"/>
  <c r="Z158" i="8"/>
  <c r="AA158" i="8"/>
  <c r="AB158" i="8"/>
  <c r="AC158" i="8"/>
  <c r="AD158" i="8"/>
  <c r="AE158" i="8"/>
  <c r="AF158" i="8"/>
  <c r="AG158" i="8"/>
  <c r="AH158" i="8"/>
  <c r="AI158" i="8"/>
  <c r="AJ158" i="8"/>
  <c r="D159" i="8"/>
  <c r="E159" i="8"/>
  <c r="F159" i="8"/>
  <c r="G159" i="8"/>
  <c r="H159" i="8"/>
  <c r="I159" i="8"/>
  <c r="J159" i="8"/>
  <c r="K159" i="8"/>
  <c r="L159" i="8"/>
  <c r="M159" i="8"/>
  <c r="N159" i="8"/>
  <c r="O159" i="8"/>
  <c r="P159" i="8"/>
  <c r="Q159" i="8"/>
  <c r="R159" i="8"/>
  <c r="S159" i="8"/>
  <c r="T159" i="8"/>
  <c r="U159" i="8"/>
  <c r="V159" i="8"/>
  <c r="W159" i="8"/>
  <c r="X159" i="8"/>
  <c r="Y159" i="8"/>
  <c r="Z159" i="8"/>
  <c r="AA159" i="8"/>
  <c r="AB159" i="8"/>
  <c r="AC159" i="8"/>
  <c r="AD159" i="8"/>
  <c r="AE159" i="8"/>
  <c r="AF159" i="8"/>
  <c r="AG159" i="8"/>
  <c r="AH159" i="8"/>
  <c r="AI159" i="8"/>
  <c r="AJ159" i="8"/>
  <c r="D160" i="8"/>
  <c r="E160" i="8"/>
  <c r="F160" i="8"/>
  <c r="G160" i="8"/>
  <c r="H160" i="8"/>
  <c r="I160" i="8"/>
  <c r="J160" i="8"/>
  <c r="K160" i="8"/>
  <c r="L160" i="8"/>
  <c r="M160" i="8"/>
  <c r="N160" i="8"/>
  <c r="O160" i="8"/>
  <c r="P160" i="8"/>
  <c r="Q160" i="8"/>
  <c r="R160" i="8"/>
  <c r="S160" i="8"/>
  <c r="T160" i="8"/>
  <c r="U160" i="8"/>
  <c r="V160" i="8"/>
  <c r="W160" i="8"/>
  <c r="X160" i="8"/>
  <c r="Y160" i="8"/>
  <c r="Z160" i="8"/>
  <c r="AA160" i="8"/>
  <c r="AB160" i="8"/>
  <c r="AC160" i="8"/>
  <c r="AD160" i="8"/>
  <c r="AE160" i="8"/>
  <c r="AF160" i="8"/>
  <c r="AG160" i="8"/>
  <c r="AH160" i="8"/>
  <c r="AI160" i="8"/>
  <c r="AJ160" i="8"/>
  <c r="D161" i="8"/>
  <c r="E161" i="8"/>
  <c r="F161" i="8"/>
  <c r="G161" i="8"/>
  <c r="H161" i="8"/>
  <c r="I161" i="8"/>
  <c r="J161" i="8"/>
  <c r="K161" i="8"/>
  <c r="L161" i="8"/>
  <c r="M161" i="8"/>
  <c r="N161" i="8"/>
  <c r="O161" i="8"/>
  <c r="P161" i="8"/>
  <c r="Q161" i="8"/>
  <c r="R161" i="8"/>
  <c r="S161" i="8"/>
  <c r="T161" i="8"/>
  <c r="U161" i="8"/>
  <c r="V161" i="8"/>
  <c r="W161" i="8"/>
  <c r="X161" i="8"/>
  <c r="Y161" i="8"/>
  <c r="Z161" i="8"/>
  <c r="AA161" i="8"/>
  <c r="AB161" i="8"/>
  <c r="AC161" i="8"/>
  <c r="AD161" i="8"/>
  <c r="AE161" i="8"/>
  <c r="AF161" i="8"/>
  <c r="AG161" i="8"/>
  <c r="AH161" i="8"/>
  <c r="AI161" i="8"/>
  <c r="AJ161" i="8"/>
  <c r="D162" i="8"/>
  <c r="E162" i="8"/>
  <c r="F162" i="8"/>
  <c r="G162" i="8"/>
  <c r="H162" i="8"/>
  <c r="I162" i="8"/>
  <c r="J162" i="8"/>
  <c r="K162" i="8"/>
  <c r="L162" i="8"/>
  <c r="M162" i="8"/>
  <c r="N162" i="8"/>
  <c r="O162" i="8"/>
  <c r="P162" i="8"/>
  <c r="Q162" i="8"/>
  <c r="R162" i="8"/>
  <c r="S162" i="8"/>
  <c r="T162" i="8"/>
  <c r="U162" i="8"/>
  <c r="V162" i="8"/>
  <c r="W162" i="8"/>
  <c r="X162" i="8"/>
  <c r="Y162" i="8"/>
  <c r="Z162" i="8"/>
  <c r="AA162" i="8"/>
  <c r="AB162" i="8"/>
  <c r="AC162" i="8"/>
  <c r="AD162" i="8"/>
  <c r="AE162" i="8"/>
  <c r="AF162" i="8"/>
  <c r="AG162" i="8"/>
  <c r="AH162" i="8"/>
  <c r="AI162" i="8"/>
  <c r="AJ162" i="8"/>
  <c r="D163" i="8"/>
  <c r="E163" i="8"/>
  <c r="F163" i="8"/>
  <c r="G163" i="8"/>
  <c r="H163" i="8"/>
  <c r="I163" i="8"/>
  <c r="J163" i="8"/>
  <c r="K163" i="8"/>
  <c r="L163" i="8"/>
  <c r="M163" i="8"/>
  <c r="N163" i="8"/>
  <c r="O163" i="8"/>
  <c r="P163" i="8"/>
  <c r="Q163" i="8"/>
  <c r="R163" i="8"/>
  <c r="S163" i="8"/>
  <c r="T163" i="8"/>
  <c r="U163" i="8"/>
  <c r="V163" i="8"/>
  <c r="W163" i="8"/>
  <c r="X163" i="8"/>
  <c r="Y163" i="8"/>
  <c r="Z163" i="8"/>
  <c r="AA163" i="8"/>
  <c r="AB163" i="8"/>
  <c r="AC163" i="8"/>
  <c r="AD163" i="8"/>
  <c r="AE163" i="8"/>
  <c r="AF163" i="8"/>
  <c r="AG163" i="8"/>
  <c r="AH163" i="8"/>
  <c r="AI163" i="8"/>
  <c r="AJ163" i="8"/>
  <c r="D164" i="8"/>
  <c r="E164" i="8"/>
  <c r="F164" i="8"/>
  <c r="G164" i="8"/>
  <c r="H164" i="8"/>
  <c r="I164" i="8"/>
  <c r="J164" i="8"/>
  <c r="K164" i="8"/>
  <c r="L164" i="8"/>
  <c r="M164" i="8"/>
  <c r="N164" i="8"/>
  <c r="O164" i="8"/>
  <c r="P164" i="8"/>
  <c r="Q164" i="8"/>
  <c r="R164" i="8"/>
  <c r="S164" i="8"/>
  <c r="T164" i="8"/>
  <c r="U164" i="8"/>
  <c r="V164" i="8"/>
  <c r="W164" i="8"/>
  <c r="X164" i="8"/>
  <c r="Y164" i="8"/>
  <c r="Z164" i="8"/>
  <c r="AA164" i="8"/>
  <c r="AB164" i="8"/>
  <c r="AC164" i="8"/>
  <c r="AD164" i="8"/>
  <c r="AE164" i="8"/>
  <c r="AF164" i="8"/>
  <c r="AG164" i="8"/>
  <c r="AH164" i="8"/>
  <c r="AI164" i="8"/>
  <c r="AJ164" i="8"/>
  <c r="D165" i="8"/>
  <c r="E165" i="8"/>
  <c r="F165" i="8"/>
  <c r="G165" i="8"/>
  <c r="H165" i="8"/>
  <c r="I165" i="8"/>
  <c r="J165" i="8"/>
  <c r="K165" i="8"/>
  <c r="L165" i="8"/>
  <c r="M165" i="8"/>
  <c r="N165" i="8"/>
  <c r="O165" i="8"/>
  <c r="P165" i="8"/>
  <c r="Q165" i="8"/>
  <c r="R165" i="8"/>
  <c r="S165" i="8"/>
  <c r="T165" i="8"/>
  <c r="U165" i="8"/>
  <c r="V165" i="8"/>
  <c r="W165" i="8"/>
  <c r="X165" i="8"/>
  <c r="Y165" i="8"/>
  <c r="Z165" i="8"/>
  <c r="AA165" i="8"/>
  <c r="AB165" i="8"/>
  <c r="AC165" i="8"/>
  <c r="AD165" i="8"/>
  <c r="AE165" i="8"/>
  <c r="AF165" i="8"/>
  <c r="AG165" i="8"/>
  <c r="AH165" i="8"/>
  <c r="AI165" i="8"/>
  <c r="AJ165" i="8"/>
  <c r="D166" i="8"/>
  <c r="E166" i="8"/>
  <c r="F166" i="8"/>
  <c r="G166" i="8"/>
  <c r="H166" i="8"/>
  <c r="I166" i="8"/>
  <c r="J166" i="8"/>
  <c r="K166" i="8"/>
  <c r="L166" i="8"/>
  <c r="M166" i="8"/>
  <c r="N166" i="8"/>
  <c r="O166" i="8"/>
  <c r="P166" i="8"/>
  <c r="Q166" i="8"/>
  <c r="R166" i="8"/>
  <c r="S166" i="8"/>
  <c r="T166" i="8"/>
  <c r="U166" i="8"/>
  <c r="V166" i="8"/>
  <c r="W166" i="8"/>
  <c r="X166" i="8"/>
  <c r="Y166" i="8"/>
  <c r="Z166" i="8"/>
  <c r="AA166" i="8"/>
  <c r="AB166" i="8"/>
  <c r="AC166" i="8"/>
  <c r="AD166" i="8"/>
  <c r="AE166" i="8"/>
  <c r="AF166" i="8"/>
  <c r="AG166" i="8"/>
  <c r="AH166" i="8"/>
  <c r="AI166" i="8"/>
  <c r="AJ166" i="8"/>
  <c r="D167" i="8"/>
  <c r="E167" i="8"/>
  <c r="F167" i="8"/>
  <c r="G167" i="8"/>
  <c r="H167" i="8"/>
  <c r="I167" i="8"/>
  <c r="J167" i="8"/>
  <c r="K167" i="8"/>
  <c r="L167" i="8"/>
  <c r="M167" i="8"/>
  <c r="N167" i="8"/>
  <c r="O167" i="8"/>
  <c r="P167" i="8"/>
  <c r="Q167" i="8"/>
  <c r="R167" i="8"/>
  <c r="S167" i="8"/>
  <c r="T167" i="8"/>
  <c r="U167" i="8"/>
  <c r="V167" i="8"/>
  <c r="W167" i="8"/>
  <c r="X167" i="8"/>
  <c r="Y167" i="8"/>
  <c r="Z167" i="8"/>
  <c r="AA167" i="8"/>
  <c r="AB167" i="8"/>
  <c r="AC167" i="8"/>
  <c r="AD167" i="8"/>
  <c r="AE167" i="8"/>
  <c r="AF167" i="8"/>
  <c r="AG167" i="8"/>
  <c r="AH167" i="8"/>
  <c r="AI167" i="8"/>
  <c r="AJ167" i="8"/>
  <c r="D168" i="8"/>
  <c r="E168" i="8"/>
  <c r="F168" i="8"/>
  <c r="G168" i="8"/>
  <c r="H168" i="8"/>
  <c r="I168" i="8"/>
  <c r="J168" i="8"/>
  <c r="K168" i="8"/>
  <c r="L168" i="8"/>
  <c r="M168" i="8"/>
  <c r="N168" i="8"/>
  <c r="O168" i="8"/>
  <c r="P168" i="8"/>
  <c r="Q168" i="8"/>
  <c r="R168" i="8"/>
  <c r="S168" i="8"/>
  <c r="T168" i="8"/>
  <c r="U168" i="8"/>
  <c r="V168" i="8"/>
  <c r="W168" i="8"/>
  <c r="X168" i="8"/>
  <c r="Y168" i="8"/>
  <c r="Z168" i="8"/>
  <c r="AA168" i="8"/>
  <c r="AB168" i="8"/>
  <c r="AC168" i="8"/>
  <c r="AD168" i="8"/>
  <c r="AE168" i="8"/>
  <c r="AF168" i="8"/>
  <c r="AG168" i="8"/>
  <c r="AH168" i="8"/>
  <c r="AI168" i="8"/>
  <c r="AJ168" i="8"/>
  <c r="D169" i="8"/>
  <c r="E169" i="8"/>
  <c r="F169" i="8"/>
  <c r="G169" i="8"/>
  <c r="H169" i="8"/>
  <c r="I169" i="8"/>
  <c r="J169" i="8"/>
  <c r="K169" i="8"/>
  <c r="L169" i="8"/>
  <c r="M169" i="8"/>
  <c r="N169" i="8"/>
  <c r="O169" i="8"/>
  <c r="P169" i="8"/>
  <c r="Q169" i="8"/>
  <c r="R169" i="8"/>
  <c r="S169" i="8"/>
  <c r="T169" i="8"/>
  <c r="U169" i="8"/>
  <c r="V169" i="8"/>
  <c r="W169" i="8"/>
  <c r="X169" i="8"/>
  <c r="Y169" i="8"/>
  <c r="Z169" i="8"/>
  <c r="AA169" i="8"/>
  <c r="AB169" i="8"/>
  <c r="AC169" i="8"/>
  <c r="AD169" i="8"/>
  <c r="AE169" i="8"/>
  <c r="AF169" i="8"/>
  <c r="AG169" i="8"/>
  <c r="AH169" i="8"/>
  <c r="AI169" i="8"/>
  <c r="AJ169" i="8"/>
  <c r="D170" i="8"/>
  <c r="E170" i="8"/>
  <c r="F170" i="8"/>
  <c r="G170" i="8"/>
  <c r="H170" i="8"/>
  <c r="I170" i="8"/>
  <c r="J170" i="8"/>
  <c r="K170" i="8"/>
  <c r="L170" i="8"/>
  <c r="M170" i="8"/>
  <c r="N170" i="8"/>
  <c r="O170" i="8"/>
  <c r="P170" i="8"/>
  <c r="Q170" i="8"/>
  <c r="R170" i="8"/>
  <c r="S170" i="8"/>
  <c r="T170" i="8"/>
  <c r="U170" i="8"/>
  <c r="V170" i="8"/>
  <c r="W170" i="8"/>
  <c r="X170" i="8"/>
  <c r="Y170" i="8"/>
  <c r="Z170" i="8"/>
  <c r="AA170" i="8"/>
  <c r="AB170" i="8"/>
  <c r="AC170" i="8"/>
  <c r="AD170" i="8"/>
  <c r="AE170" i="8"/>
  <c r="AF170" i="8"/>
  <c r="AG170" i="8"/>
  <c r="AH170" i="8"/>
  <c r="AI170" i="8"/>
  <c r="AJ170" i="8"/>
  <c r="D171" i="8"/>
  <c r="E171" i="8"/>
  <c r="F171" i="8"/>
  <c r="G171" i="8"/>
  <c r="H171" i="8"/>
  <c r="I171" i="8"/>
  <c r="J171" i="8"/>
  <c r="K171" i="8"/>
  <c r="L171" i="8"/>
  <c r="M171" i="8"/>
  <c r="N171" i="8"/>
  <c r="O171" i="8"/>
  <c r="P171" i="8"/>
  <c r="Q171" i="8"/>
  <c r="R171" i="8"/>
  <c r="S171" i="8"/>
  <c r="T171" i="8"/>
  <c r="U171" i="8"/>
  <c r="V171" i="8"/>
  <c r="W171" i="8"/>
  <c r="X171" i="8"/>
  <c r="Y171" i="8"/>
  <c r="Z171" i="8"/>
  <c r="AA171" i="8"/>
  <c r="AB171" i="8"/>
  <c r="AC171" i="8"/>
  <c r="AD171" i="8"/>
  <c r="AE171" i="8"/>
  <c r="AF171" i="8"/>
  <c r="AG171" i="8"/>
  <c r="AH171" i="8"/>
  <c r="AI171" i="8"/>
  <c r="AJ171" i="8"/>
  <c r="D172" i="8"/>
  <c r="E172" i="8"/>
  <c r="F172" i="8"/>
  <c r="G172" i="8"/>
  <c r="H172" i="8"/>
  <c r="I172" i="8"/>
  <c r="J172" i="8"/>
  <c r="K172" i="8"/>
  <c r="L172" i="8"/>
  <c r="M172" i="8"/>
  <c r="N172" i="8"/>
  <c r="O172" i="8"/>
  <c r="P172" i="8"/>
  <c r="Q172" i="8"/>
  <c r="R172" i="8"/>
  <c r="S172" i="8"/>
  <c r="T172" i="8"/>
  <c r="U172" i="8"/>
  <c r="V172" i="8"/>
  <c r="W172" i="8"/>
  <c r="X172" i="8"/>
  <c r="Y172" i="8"/>
  <c r="Z172" i="8"/>
  <c r="AA172" i="8"/>
  <c r="AB172" i="8"/>
  <c r="AC172" i="8"/>
  <c r="AD172" i="8"/>
  <c r="AE172" i="8"/>
  <c r="AF172" i="8"/>
  <c r="AG172" i="8"/>
  <c r="AH172" i="8"/>
  <c r="AI172" i="8"/>
  <c r="AJ172" i="8"/>
  <c r="D173" i="8"/>
  <c r="E173" i="8"/>
  <c r="F173" i="8"/>
  <c r="G173" i="8"/>
  <c r="H173" i="8"/>
  <c r="I173" i="8"/>
  <c r="J173" i="8"/>
  <c r="K173" i="8"/>
  <c r="L173" i="8"/>
  <c r="M173" i="8"/>
  <c r="N173" i="8"/>
  <c r="O173" i="8"/>
  <c r="P173" i="8"/>
  <c r="Q173" i="8"/>
  <c r="R173" i="8"/>
  <c r="S173" i="8"/>
  <c r="T173" i="8"/>
  <c r="U173" i="8"/>
  <c r="V173" i="8"/>
  <c r="W173" i="8"/>
  <c r="X173" i="8"/>
  <c r="Y173" i="8"/>
  <c r="Z173" i="8"/>
  <c r="AA173" i="8"/>
  <c r="AB173" i="8"/>
  <c r="AC173" i="8"/>
  <c r="AD173" i="8"/>
  <c r="AE173" i="8"/>
  <c r="AF173" i="8"/>
  <c r="AG173" i="8"/>
  <c r="AH173" i="8"/>
  <c r="AI173" i="8"/>
  <c r="AJ173" i="8"/>
  <c r="D174" i="8"/>
  <c r="E174" i="8"/>
  <c r="F174" i="8"/>
  <c r="G174" i="8"/>
  <c r="H174" i="8"/>
  <c r="I174" i="8"/>
  <c r="J174" i="8"/>
  <c r="K174" i="8"/>
  <c r="L174" i="8"/>
  <c r="M174" i="8"/>
  <c r="N174" i="8"/>
  <c r="O174" i="8"/>
  <c r="P174" i="8"/>
  <c r="Q174" i="8"/>
  <c r="R174" i="8"/>
  <c r="S174" i="8"/>
  <c r="T174" i="8"/>
  <c r="U174" i="8"/>
  <c r="V174" i="8"/>
  <c r="W174" i="8"/>
  <c r="X174" i="8"/>
  <c r="Y174" i="8"/>
  <c r="Z174" i="8"/>
  <c r="AA174" i="8"/>
  <c r="AB174" i="8"/>
  <c r="AC174" i="8"/>
  <c r="AD174" i="8"/>
  <c r="AE174" i="8"/>
  <c r="AF174" i="8"/>
  <c r="AG174" i="8"/>
  <c r="AH174" i="8"/>
  <c r="AI174" i="8"/>
  <c r="AJ174" i="8"/>
  <c r="D175" i="8"/>
  <c r="E175" i="8"/>
  <c r="F175" i="8"/>
  <c r="G175" i="8"/>
  <c r="H175" i="8"/>
  <c r="I175" i="8"/>
  <c r="J175" i="8"/>
  <c r="K175" i="8"/>
  <c r="L175" i="8"/>
  <c r="M175" i="8"/>
  <c r="N175" i="8"/>
  <c r="O175" i="8"/>
  <c r="P175" i="8"/>
  <c r="Q175" i="8"/>
  <c r="R175" i="8"/>
  <c r="S175" i="8"/>
  <c r="T175" i="8"/>
  <c r="U175" i="8"/>
  <c r="V175" i="8"/>
  <c r="W175" i="8"/>
  <c r="X175" i="8"/>
  <c r="Y175" i="8"/>
  <c r="Z175" i="8"/>
  <c r="AA175" i="8"/>
  <c r="AB175" i="8"/>
  <c r="AC175" i="8"/>
  <c r="AD175" i="8"/>
  <c r="AE175" i="8"/>
  <c r="AF175" i="8"/>
  <c r="AG175" i="8"/>
  <c r="AH175" i="8"/>
  <c r="AI175" i="8"/>
  <c r="AJ175" i="8"/>
  <c r="D176" i="8"/>
  <c r="E176" i="8"/>
  <c r="F176" i="8"/>
  <c r="G176" i="8"/>
  <c r="H176" i="8"/>
  <c r="I176" i="8"/>
  <c r="J176" i="8"/>
  <c r="K176" i="8"/>
  <c r="L176" i="8"/>
  <c r="M176" i="8"/>
  <c r="N176" i="8"/>
  <c r="O176" i="8"/>
  <c r="P176" i="8"/>
  <c r="Q176" i="8"/>
  <c r="R176" i="8"/>
  <c r="S176" i="8"/>
  <c r="T176" i="8"/>
  <c r="U176" i="8"/>
  <c r="V176" i="8"/>
  <c r="W176" i="8"/>
  <c r="X176" i="8"/>
  <c r="Y176" i="8"/>
  <c r="Z176" i="8"/>
  <c r="AA176" i="8"/>
  <c r="AB176" i="8"/>
  <c r="AC176" i="8"/>
  <c r="AD176" i="8"/>
  <c r="AE176" i="8"/>
  <c r="AF176" i="8"/>
  <c r="AG176" i="8"/>
  <c r="AH176" i="8"/>
  <c r="AI176" i="8"/>
  <c r="AJ176" i="8"/>
  <c r="D177" i="8"/>
  <c r="E177" i="8"/>
  <c r="F177" i="8"/>
  <c r="G177" i="8"/>
  <c r="H177" i="8"/>
  <c r="I177" i="8"/>
  <c r="J177" i="8"/>
  <c r="K177" i="8"/>
  <c r="L177" i="8"/>
  <c r="M177" i="8"/>
  <c r="N177" i="8"/>
  <c r="O177" i="8"/>
  <c r="P177" i="8"/>
  <c r="Q177" i="8"/>
  <c r="R177" i="8"/>
  <c r="S177" i="8"/>
  <c r="T177" i="8"/>
  <c r="U177" i="8"/>
  <c r="V177" i="8"/>
  <c r="W177" i="8"/>
  <c r="X177" i="8"/>
  <c r="Y177" i="8"/>
  <c r="Z177" i="8"/>
  <c r="AA177" i="8"/>
  <c r="AB177" i="8"/>
  <c r="AC177" i="8"/>
  <c r="AD177" i="8"/>
  <c r="AE177" i="8"/>
  <c r="AF177" i="8"/>
  <c r="AG177" i="8"/>
  <c r="AH177" i="8"/>
  <c r="AI177" i="8"/>
  <c r="AJ177" i="8"/>
  <c r="D178" i="8"/>
  <c r="E178" i="8"/>
  <c r="F178" i="8"/>
  <c r="G178" i="8"/>
  <c r="H178" i="8"/>
  <c r="I178" i="8"/>
  <c r="J178" i="8"/>
  <c r="K178" i="8"/>
  <c r="L178" i="8"/>
  <c r="M178" i="8"/>
  <c r="N178" i="8"/>
  <c r="O178" i="8"/>
  <c r="P178" i="8"/>
  <c r="Q178" i="8"/>
  <c r="R178" i="8"/>
  <c r="S178" i="8"/>
  <c r="T178" i="8"/>
  <c r="U178" i="8"/>
  <c r="V178" i="8"/>
  <c r="W178" i="8"/>
  <c r="X178" i="8"/>
  <c r="Y178" i="8"/>
  <c r="Z178" i="8"/>
  <c r="AA178" i="8"/>
  <c r="AB178" i="8"/>
  <c r="AC178" i="8"/>
  <c r="AD178" i="8"/>
  <c r="AE178" i="8"/>
  <c r="AF178" i="8"/>
  <c r="AG178" i="8"/>
  <c r="AH178" i="8"/>
  <c r="AI178" i="8"/>
  <c r="AJ178" i="8"/>
  <c r="D179" i="8"/>
  <c r="E179" i="8"/>
  <c r="F179" i="8"/>
  <c r="G179" i="8"/>
  <c r="H179" i="8"/>
  <c r="I179" i="8"/>
  <c r="J179" i="8"/>
  <c r="K179" i="8"/>
  <c r="L179" i="8"/>
  <c r="M179" i="8"/>
  <c r="N179" i="8"/>
  <c r="O179" i="8"/>
  <c r="P179" i="8"/>
  <c r="Q179" i="8"/>
  <c r="R179" i="8"/>
  <c r="S179" i="8"/>
  <c r="T179" i="8"/>
  <c r="U179" i="8"/>
  <c r="V179" i="8"/>
  <c r="W179" i="8"/>
  <c r="X179" i="8"/>
  <c r="Y179" i="8"/>
  <c r="Z179" i="8"/>
  <c r="AA179" i="8"/>
  <c r="AB179" i="8"/>
  <c r="AC179" i="8"/>
  <c r="AD179" i="8"/>
  <c r="AE179" i="8"/>
  <c r="AF179" i="8"/>
  <c r="AG179" i="8"/>
  <c r="AH179" i="8"/>
  <c r="AI179" i="8"/>
  <c r="AJ179" i="8"/>
  <c r="D180" i="8"/>
  <c r="E180" i="8"/>
  <c r="F180" i="8"/>
  <c r="G180" i="8"/>
  <c r="H180" i="8"/>
  <c r="I180" i="8"/>
  <c r="J180" i="8"/>
  <c r="K180" i="8"/>
  <c r="L180" i="8"/>
  <c r="M180" i="8"/>
  <c r="N180" i="8"/>
  <c r="O180" i="8"/>
  <c r="P180" i="8"/>
  <c r="Q180" i="8"/>
  <c r="R180" i="8"/>
  <c r="S180" i="8"/>
  <c r="T180" i="8"/>
  <c r="U180" i="8"/>
  <c r="V180" i="8"/>
  <c r="W180" i="8"/>
  <c r="X180" i="8"/>
  <c r="Y180" i="8"/>
  <c r="Z180" i="8"/>
  <c r="AA180" i="8"/>
  <c r="AB180" i="8"/>
  <c r="AC180" i="8"/>
  <c r="AD180" i="8"/>
  <c r="AE180" i="8"/>
  <c r="AF180" i="8"/>
  <c r="AG180" i="8"/>
  <c r="AH180" i="8"/>
  <c r="AI180" i="8"/>
  <c r="AJ180" i="8"/>
  <c r="D181" i="8"/>
  <c r="E181" i="8"/>
  <c r="F181" i="8"/>
  <c r="G181" i="8"/>
  <c r="H181" i="8"/>
  <c r="I181" i="8"/>
  <c r="J181" i="8"/>
  <c r="K181" i="8"/>
  <c r="L181" i="8"/>
  <c r="M181" i="8"/>
  <c r="N181" i="8"/>
  <c r="O181" i="8"/>
  <c r="P181" i="8"/>
  <c r="Q181" i="8"/>
  <c r="R181" i="8"/>
  <c r="S181" i="8"/>
  <c r="T181" i="8"/>
  <c r="U181" i="8"/>
  <c r="V181" i="8"/>
  <c r="W181" i="8"/>
  <c r="X181" i="8"/>
  <c r="Y181" i="8"/>
  <c r="Z181" i="8"/>
  <c r="AA181" i="8"/>
  <c r="AB181" i="8"/>
  <c r="AC181" i="8"/>
  <c r="AD181" i="8"/>
  <c r="AE181" i="8"/>
  <c r="AF181" i="8"/>
  <c r="AG181" i="8"/>
  <c r="AH181" i="8"/>
  <c r="AI181" i="8"/>
  <c r="AJ181" i="8"/>
  <c r="D182" i="8"/>
  <c r="E182" i="8"/>
  <c r="F182" i="8"/>
  <c r="G182" i="8"/>
  <c r="H182" i="8"/>
  <c r="I182" i="8"/>
  <c r="J182" i="8"/>
  <c r="K182" i="8"/>
  <c r="L182" i="8"/>
  <c r="M182" i="8"/>
  <c r="N182" i="8"/>
  <c r="O182" i="8"/>
  <c r="P182" i="8"/>
  <c r="Q182" i="8"/>
  <c r="R182" i="8"/>
  <c r="S182" i="8"/>
  <c r="T182" i="8"/>
  <c r="U182" i="8"/>
  <c r="V182" i="8"/>
  <c r="W182" i="8"/>
  <c r="X182" i="8"/>
  <c r="Y182" i="8"/>
  <c r="Z182" i="8"/>
  <c r="AA182" i="8"/>
  <c r="AB182" i="8"/>
  <c r="AC182" i="8"/>
  <c r="AD182" i="8"/>
  <c r="AE182" i="8"/>
  <c r="AF182" i="8"/>
  <c r="AG182" i="8"/>
  <c r="AH182" i="8"/>
  <c r="AI182" i="8"/>
  <c r="AJ182" i="8"/>
  <c r="D183" i="8"/>
  <c r="E183" i="8"/>
  <c r="F183" i="8"/>
  <c r="G183" i="8"/>
  <c r="H183" i="8"/>
  <c r="I183" i="8"/>
  <c r="J183" i="8"/>
  <c r="K183" i="8"/>
  <c r="L183" i="8"/>
  <c r="M183" i="8"/>
  <c r="N183" i="8"/>
  <c r="O183" i="8"/>
  <c r="P183" i="8"/>
  <c r="Q183" i="8"/>
  <c r="R183" i="8"/>
  <c r="S183" i="8"/>
  <c r="T183" i="8"/>
  <c r="U183" i="8"/>
  <c r="V183" i="8"/>
  <c r="W183" i="8"/>
  <c r="X183" i="8"/>
  <c r="Y183" i="8"/>
  <c r="Z183" i="8"/>
  <c r="AA183" i="8"/>
  <c r="AB183" i="8"/>
  <c r="AC183" i="8"/>
  <c r="AD183" i="8"/>
  <c r="AE183" i="8"/>
  <c r="AF183" i="8"/>
  <c r="AG183" i="8"/>
  <c r="AH183" i="8"/>
  <c r="AI183" i="8"/>
  <c r="AJ183" i="8"/>
  <c r="D184" i="8"/>
  <c r="E184" i="8"/>
  <c r="F184" i="8"/>
  <c r="G184" i="8"/>
  <c r="H184" i="8"/>
  <c r="I184" i="8"/>
  <c r="J184" i="8"/>
  <c r="K184" i="8"/>
  <c r="L184" i="8"/>
  <c r="M184" i="8"/>
  <c r="N184" i="8"/>
  <c r="O184" i="8"/>
  <c r="P184" i="8"/>
  <c r="Q184" i="8"/>
  <c r="R184" i="8"/>
  <c r="S184" i="8"/>
  <c r="T184" i="8"/>
  <c r="U184" i="8"/>
  <c r="V184" i="8"/>
  <c r="W184" i="8"/>
  <c r="X184" i="8"/>
  <c r="Y184" i="8"/>
  <c r="Z184" i="8"/>
  <c r="AA184" i="8"/>
  <c r="AB184" i="8"/>
  <c r="AC184" i="8"/>
  <c r="AD184" i="8"/>
  <c r="AE184" i="8"/>
  <c r="AF184" i="8"/>
  <c r="AG184" i="8"/>
  <c r="AH184" i="8"/>
  <c r="AI184" i="8"/>
  <c r="AJ184" i="8"/>
  <c r="D185" i="8"/>
  <c r="E185" i="8"/>
  <c r="F185" i="8"/>
  <c r="G185" i="8"/>
  <c r="H185" i="8"/>
  <c r="I185" i="8"/>
  <c r="J185" i="8"/>
  <c r="K185" i="8"/>
  <c r="L185" i="8"/>
  <c r="M185" i="8"/>
  <c r="N185" i="8"/>
  <c r="O185" i="8"/>
  <c r="P185" i="8"/>
  <c r="Q185" i="8"/>
  <c r="R185" i="8"/>
  <c r="S185" i="8"/>
  <c r="T185" i="8"/>
  <c r="U185" i="8"/>
  <c r="V185" i="8"/>
  <c r="W185" i="8"/>
  <c r="X185" i="8"/>
  <c r="Y185" i="8"/>
  <c r="Z185" i="8"/>
  <c r="AA185" i="8"/>
  <c r="AB185" i="8"/>
  <c r="AC185" i="8"/>
  <c r="AD185" i="8"/>
  <c r="AE185" i="8"/>
  <c r="AF185" i="8"/>
  <c r="AG185" i="8"/>
  <c r="AH185" i="8"/>
  <c r="AI185" i="8"/>
  <c r="AJ185" i="8"/>
  <c r="D186" i="8"/>
  <c r="E186" i="8"/>
  <c r="F186" i="8"/>
  <c r="G186" i="8"/>
  <c r="H186" i="8"/>
  <c r="I186" i="8"/>
  <c r="J186" i="8"/>
  <c r="K186" i="8"/>
  <c r="L186" i="8"/>
  <c r="M186" i="8"/>
  <c r="N186" i="8"/>
  <c r="O186" i="8"/>
  <c r="P186" i="8"/>
  <c r="Q186" i="8"/>
  <c r="R186" i="8"/>
  <c r="S186" i="8"/>
  <c r="T186" i="8"/>
  <c r="U186" i="8"/>
  <c r="V186" i="8"/>
  <c r="W186" i="8"/>
  <c r="X186" i="8"/>
  <c r="Y186" i="8"/>
  <c r="Z186" i="8"/>
  <c r="AA186" i="8"/>
  <c r="AB186" i="8"/>
  <c r="AC186" i="8"/>
  <c r="AD186" i="8"/>
  <c r="AE186" i="8"/>
  <c r="AF186" i="8"/>
  <c r="AG186" i="8"/>
  <c r="AH186" i="8"/>
  <c r="AI186" i="8"/>
  <c r="AJ186" i="8"/>
  <c r="D187" i="8"/>
  <c r="E187" i="8"/>
  <c r="F187" i="8"/>
  <c r="G187" i="8"/>
  <c r="H187" i="8"/>
  <c r="I187" i="8"/>
  <c r="J187" i="8"/>
  <c r="K187" i="8"/>
  <c r="L187" i="8"/>
  <c r="M187" i="8"/>
  <c r="N187" i="8"/>
  <c r="O187" i="8"/>
  <c r="P187" i="8"/>
  <c r="Q187" i="8"/>
  <c r="R187" i="8"/>
  <c r="S187" i="8"/>
  <c r="T187" i="8"/>
  <c r="U187" i="8"/>
  <c r="V187" i="8"/>
  <c r="W187" i="8"/>
  <c r="X187" i="8"/>
  <c r="Y187" i="8"/>
  <c r="Z187" i="8"/>
  <c r="AA187" i="8"/>
  <c r="AB187" i="8"/>
  <c r="AC187" i="8"/>
  <c r="AD187" i="8"/>
  <c r="AE187" i="8"/>
  <c r="AF187" i="8"/>
  <c r="AG187" i="8"/>
  <c r="AH187" i="8"/>
  <c r="AI187" i="8"/>
  <c r="AJ187" i="8"/>
  <c r="D188" i="8"/>
  <c r="E188" i="8"/>
  <c r="F188" i="8"/>
  <c r="G188" i="8"/>
  <c r="H188" i="8"/>
  <c r="I188" i="8"/>
  <c r="J188" i="8"/>
  <c r="K188" i="8"/>
  <c r="L188" i="8"/>
  <c r="M188" i="8"/>
  <c r="N188" i="8"/>
  <c r="O188" i="8"/>
  <c r="P188" i="8"/>
  <c r="Q188" i="8"/>
  <c r="R188" i="8"/>
  <c r="S188" i="8"/>
  <c r="T188" i="8"/>
  <c r="U188" i="8"/>
  <c r="V188" i="8"/>
  <c r="W188" i="8"/>
  <c r="X188" i="8"/>
  <c r="Y188" i="8"/>
  <c r="Z188" i="8"/>
  <c r="AA188" i="8"/>
  <c r="AB188" i="8"/>
  <c r="AC188" i="8"/>
  <c r="AD188" i="8"/>
  <c r="AE188" i="8"/>
  <c r="AF188" i="8"/>
  <c r="AG188" i="8"/>
  <c r="AH188" i="8"/>
  <c r="AI188" i="8"/>
  <c r="AJ188" i="8"/>
  <c r="D189" i="8"/>
  <c r="E189" i="8"/>
  <c r="F189" i="8"/>
  <c r="G189" i="8"/>
  <c r="H189" i="8"/>
  <c r="I189" i="8"/>
  <c r="J189" i="8"/>
  <c r="K189" i="8"/>
  <c r="L189" i="8"/>
  <c r="M189" i="8"/>
  <c r="N189" i="8"/>
  <c r="O189" i="8"/>
  <c r="P189" i="8"/>
  <c r="Q189" i="8"/>
  <c r="R189" i="8"/>
  <c r="S189" i="8"/>
  <c r="T189" i="8"/>
  <c r="U189" i="8"/>
  <c r="V189" i="8"/>
  <c r="W189" i="8"/>
  <c r="X189" i="8"/>
  <c r="Y189" i="8"/>
  <c r="Z189" i="8"/>
  <c r="AA189" i="8"/>
  <c r="AB189" i="8"/>
  <c r="AC189" i="8"/>
  <c r="AD189" i="8"/>
  <c r="AE189" i="8"/>
  <c r="AF189" i="8"/>
  <c r="AG189" i="8"/>
  <c r="AH189" i="8"/>
  <c r="AI189" i="8"/>
  <c r="AJ189" i="8"/>
  <c r="D190" i="8"/>
  <c r="E190" i="8"/>
  <c r="F190" i="8"/>
  <c r="G190" i="8"/>
  <c r="H190" i="8"/>
  <c r="I190" i="8"/>
  <c r="J190" i="8"/>
  <c r="K190" i="8"/>
  <c r="L190" i="8"/>
  <c r="M190" i="8"/>
  <c r="N190" i="8"/>
  <c r="O190" i="8"/>
  <c r="P190" i="8"/>
  <c r="Q190" i="8"/>
  <c r="R190" i="8"/>
  <c r="S190" i="8"/>
  <c r="T190" i="8"/>
  <c r="U190" i="8"/>
  <c r="V190" i="8"/>
  <c r="W190" i="8"/>
  <c r="X190" i="8"/>
  <c r="Y190" i="8"/>
  <c r="Z190" i="8"/>
  <c r="AA190" i="8"/>
  <c r="AB190" i="8"/>
  <c r="AC190" i="8"/>
  <c r="AD190" i="8"/>
  <c r="AE190" i="8"/>
  <c r="AF190" i="8"/>
  <c r="AG190" i="8"/>
  <c r="AH190" i="8"/>
  <c r="AI190" i="8"/>
  <c r="AJ190" i="8"/>
  <c r="D191" i="8"/>
  <c r="E191" i="8"/>
  <c r="F191" i="8"/>
  <c r="G191" i="8"/>
  <c r="H191" i="8"/>
  <c r="I191" i="8"/>
  <c r="J191" i="8"/>
  <c r="K191" i="8"/>
  <c r="L191" i="8"/>
  <c r="M191" i="8"/>
  <c r="N191" i="8"/>
  <c r="O191" i="8"/>
  <c r="P191" i="8"/>
  <c r="Q191" i="8"/>
  <c r="R191" i="8"/>
  <c r="S191" i="8"/>
  <c r="T191" i="8"/>
  <c r="U191" i="8"/>
  <c r="V191" i="8"/>
  <c r="W191" i="8"/>
  <c r="X191" i="8"/>
  <c r="Y191" i="8"/>
  <c r="Z191" i="8"/>
  <c r="AA191" i="8"/>
  <c r="AB191" i="8"/>
  <c r="AC191" i="8"/>
  <c r="AD191" i="8"/>
  <c r="AE191" i="8"/>
  <c r="AF191" i="8"/>
  <c r="AG191" i="8"/>
  <c r="AH191" i="8"/>
  <c r="AI191" i="8"/>
  <c r="AJ191" i="8"/>
  <c r="D192" i="8"/>
  <c r="E192" i="8"/>
  <c r="F192" i="8"/>
  <c r="G192" i="8"/>
  <c r="H192" i="8"/>
  <c r="I192" i="8"/>
  <c r="J192" i="8"/>
  <c r="K192" i="8"/>
  <c r="L192" i="8"/>
  <c r="M192" i="8"/>
  <c r="N192" i="8"/>
  <c r="O192" i="8"/>
  <c r="P192" i="8"/>
  <c r="Q192" i="8"/>
  <c r="R192" i="8"/>
  <c r="S192" i="8"/>
  <c r="T192" i="8"/>
  <c r="U192" i="8"/>
  <c r="V192" i="8"/>
  <c r="W192" i="8"/>
  <c r="X192" i="8"/>
  <c r="Y192" i="8"/>
  <c r="Z192" i="8"/>
  <c r="AA192" i="8"/>
  <c r="AB192" i="8"/>
  <c r="AC192" i="8"/>
  <c r="AD192" i="8"/>
  <c r="AE192" i="8"/>
  <c r="AF192" i="8"/>
  <c r="AG192" i="8"/>
  <c r="AH192" i="8"/>
  <c r="AI192" i="8"/>
  <c r="AJ192" i="8"/>
  <c r="D193" i="8"/>
  <c r="E193" i="8"/>
  <c r="F193" i="8"/>
  <c r="G193" i="8"/>
  <c r="H193" i="8"/>
  <c r="I193" i="8"/>
  <c r="J193" i="8"/>
  <c r="K193" i="8"/>
  <c r="L193" i="8"/>
  <c r="M193" i="8"/>
  <c r="N193" i="8"/>
  <c r="O193" i="8"/>
  <c r="P193" i="8"/>
  <c r="Q193" i="8"/>
  <c r="R193" i="8"/>
  <c r="S193" i="8"/>
  <c r="T193" i="8"/>
  <c r="U193" i="8"/>
  <c r="V193" i="8"/>
  <c r="W193" i="8"/>
  <c r="X193" i="8"/>
  <c r="Y193" i="8"/>
  <c r="Z193" i="8"/>
  <c r="AA193" i="8"/>
  <c r="AB193" i="8"/>
  <c r="AC193" i="8"/>
  <c r="AD193" i="8"/>
  <c r="AE193" i="8"/>
  <c r="AF193" i="8"/>
  <c r="AG193" i="8"/>
  <c r="AH193" i="8"/>
  <c r="AI193" i="8"/>
  <c r="AJ193" i="8"/>
  <c r="D194" i="8"/>
  <c r="E194" i="8"/>
  <c r="F194" i="8"/>
  <c r="G194" i="8"/>
  <c r="H194" i="8"/>
  <c r="I194" i="8"/>
  <c r="J194" i="8"/>
  <c r="K194" i="8"/>
  <c r="L194" i="8"/>
  <c r="M194" i="8"/>
  <c r="N194" i="8"/>
  <c r="O194" i="8"/>
  <c r="P194" i="8"/>
  <c r="Q194" i="8"/>
  <c r="R194" i="8"/>
  <c r="S194" i="8"/>
  <c r="T194" i="8"/>
  <c r="U194" i="8"/>
  <c r="V194" i="8"/>
  <c r="W194" i="8"/>
  <c r="X194" i="8"/>
  <c r="Y194" i="8"/>
  <c r="Z194" i="8"/>
  <c r="AA194" i="8"/>
  <c r="AB194" i="8"/>
  <c r="AC194" i="8"/>
  <c r="AD194" i="8"/>
  <c r="AE194" i="8"/>
  <c r="AF194" i="8"/>
  <c r="AG194" i="8"/>
  <c r="AH194" i="8"/>
  <c r="AI194" i="8"/>
  <c r="AJ194" i="8"/>
  <c r="D195" i="8"/>
  <c r="E195" i="8"/>
  <c r="F195" i="8"/>
  <c r="G195" i="8"/>
  <c r="H195" i="8"/>
  <c r="I195" i="8"/>
  <c r="J195" i="8"/>
  <c r="K195" i="8"/>
  <c r="L195" i="8"/>
  <c r="M195" i="8"/>
  <c r="N195" i="8"/>
  <c r="O195" i="8"/>
  <c r="P195" i="8"/>
  <c r="Q195" i="8"/>
  <c r="R195" i="8"/>
  <c r="S195" i="8"/>
  <c r="T195" i="8"/>
  <c r="U195" i="8"/>
  <c r="V195" i="8"/>
  <c r="W195" i="8"/>
  <c r="X195" i="8"/>
  <c r="Y195" i="8"/>
  <c r="Z195" i="8"/>
  <c r="AA195" i="8"/>
  <c r="AB195" i="8"/>
  <c r="AC195" i="8"/>
  <c r="AD195" i="8"/>
  <c r="AE195" i="8"/>
  <c r="AF195" i="8"/>
  <c r="AG195" i="8"/>
  <c r="AH195" i="8"/>
  <c r="AI195" i="8"/>
  <c r="AJ195" i="8"/>
  <c r="D196" i="8"/>
  <c r="E196" i="8"/>
  <c r="F196" i="8"/>
  <c r="G196" i="8"/>
  <c r="H196" i="8"/>
  <c r="I196" i="8"/>
  <c r="J196" i="8"/>
  <c r="K196" i="8"/>
  <c r="L196" i="8"/>
  <c r="M196" i="8"/>
  <c r="N196" i="8"/>
  <c r="O196" i="8"/>
  <c r="P196" i="8"/>
  <c r="Q196" i="8"/>
  <c r="R196" i="8"/>
  <c r="S196" i="8"/>
  <c r="T196" i="8"/>
  <c r="U196" i="8"/>
  <c r="V196" i="8"/>
  <c r="W196" i="8"/>
  <c r="X196" i="8"/>
  <c r="Y196" i="8"/>
  <c r="Z196" i="8"/>
  <c r="AA196" i="8"/>
  <c r="AB196" i="8"/>
  <c r="AC196" i="8"/>
  <c r="AD196" i="8"/>
  <c r="AE196" i="8"/>
  <c r="AF196" i="8"/>
  <c r="AG196" i="8"/>
  <c r="AH196" i="8"/>
  <c r="AI196" i="8"/>
  <c r="AJ196" i="8"/>
  <c r="D197" i="8"/>
  <c r="E197" i="8"/>
  <c r="F197" i="8"/>
  <c r="G197" i="8"/>
  <c r="H197" i="8"/>
  <c r="I197" i="8"/>
  <c r="J197" i="8"/>
  <c r="K197" i="8"/>
  <c r="L197" i="8"/>
  <c r="M197" i="8"/>
  <c r="N197" i="8"/>
  <c r="O197" i="8"/>
  <c r="P197" i="8"/>
  <c r="Q197" i="8"/>
  <c r="R197" i="8"/>
  <c r="S197" i="8"/>
  <c r="T197" i="8"/>
  <c r="U197" i="8"/>
  <c r="V197" i="8"/>
  <c r="W197" i="8"/>
  <c r="X197" i="8"/>
  <c r="Y197" i="8"/>
  <c r="Z197" i="8"/>
  <c r="AA197" i="8"/>
  <c r="AB197" i="8"/>
  <c r="AC197" i="8"/>
  <c r="AD197" i="8"/>
  <c r="AE197" i="8"/>
  <c r="AF197" i="8"/>
  <c r="AG197" i="8"/>
  <c r="AH197" i="8"/>
  <c r="AI197" i="8"/>
  <c r="AJ197" i="8"/>
  <c r="D198" i="8"/>
  <c r="E198" i="8"/>
  <c r="F198" i="8"/>
  <c r="G198" i="8"/>
  <c r="H198" i="8"/>
  <c r="I198" i="8"/>
  <c r="J198" i="8"/>
  <c r="K198" i="8"/>
  <c r="L198" i="8"/>
  <c r="M198" i="8"/>
  <c r="N198" i="8"/>
  <c r="O198" i="8"/>
  <c r="P198" i="8"/>
  <c r="Q198" i="8"/>
  <c r="R198" i="8"/>
  <c r="S198" i="8"/>
  <c r="T198" i="8"/>
  <c r="U198" i="8"/>
  <c r="V198" i="8"/>
  <c r="W198" i="8"/>
  <c r="X198" i="8"/>
  <c r="Y198" i="8"/>
  <c r="Z198" i="8"/>
  <c r="AA198" i="8"/>
  <c r="AB198" i="8"/>
  <c r="AC198" i="8"/>
  <c r="AD198" i="8"/>
  <c r="AE198" i="8"/>
  <c r="AF198" i="8"/>
  <c r="AG198" i="8"/>
  <c r="AH198" i="8"/>
  <c r="AI198" i="8"/>
  <c r="AJ198" i="8"/>
  <c r="D199" i="8"/>
  <c r="E199" i="8"/>
  <c r="F199" i="8"/>
  <c r="G199" i="8"/>
  <c r="H199" i="8"/>
  <c r="I199" i="8"/>
  <c r="J199" i="8"/>
  <c r="K199" i="8"/>
  <c r="L199" i="8"/>
  <c r="M199" i="8"/>
  <c r="N199" i="8"/>
  <c r="O199" i="8"/>
  <c r="P199" i="8"/>
  <c r="Q199" i="8"/>
  <c r="R199" i="8"/>
  <c r="S199" i="8"/>
  <c r="T199" i="8"/>
  <c r="U199" i="8"/>
  <c r="V199" i="8"/>
  <c r="W199" i="8"/>
  <c r="X199" i="8"/>
  <c r="Y199" i="8"/>
  <c r="Z199" i="8"/>
  <c r="AA199" i="8"/>
  <c r="AB199" i="8"/>
  <c r="AC199" i="8"/>
  <c r="AD199" i="8"/>
  <c r="AE199" i="8"/>
  <c r="AF199" i="8"/>
  <c r="AG199" i="8"/>
  <c r="AH199" i="8"/>
  <c r="AI199" i="8"/>
  <c r="AJ199" i="8"/>
  <c r="D200" i="8"/>
  <c r="E200" i="8"/>
  <c r="F200" i="8"/>
  <c r="G200" i="8"/>
  <c r="H200" i="8"/>
  <c r="I200" i="8"/>
  <c r="J200" i="8"/>
  <c r="K200" i="8"/>
  <c r="L200" i="8"/>
  <c r="M200" i="8"/>
  <c r="N200" i="8"/>
  <c r="O200" i="8"/>
  <c r="P200" i="8"/>
  <c r="Q200" i="8"/>
  <c r="R200" i="8"/>
  <c r="S200" i="8"/>
  <c r="T200" i="8"/>
  <c r="U200" i="8"/>
  <c r="V200" i="8"/>
  <c r="W200" i="8"/>
  <c r="X200" i="8"/>
  <c r="Y200" i="8"/>
  <c r="Z200" i="8"/>
  <c r="AA200" i="8"/>
  <c r="AB200" i="8"/>
  <c r="AC200" i="8"/>
  <c r="AD200" i="8"/>
  <c r="AE200" i="8"/>
  <c r="AF200" i="8"/>
  <c r="AG200" i="8"/>
  <c r="AH200" i="8"/>
  <c r="AI200" i="8"/>
  <c r="AJ200" i="8"/>
  <c r="D201" i="8"/>
  <c r="E201" i="8"/>
  <c r="F201" i="8"/>
  <c r="G201" i="8"/>
  <c r="H201" i="8"/>
  <c r="I201" i="8"/>
  <c r="J201" i="8"/>
  <c r="K201" i="8"/>
  <c r="L201" i="8"/>
  <c r="M201" i="8"/>
  <c r="N201" i="8"/>
  <c r="O201" i="8"/>
  <c r="P201" i="8"/>
  <c r="Q201" i="8"/>
  <c r="R201" i="8"/>
  <c r="S201" i="8"/>
  <c r="T201" i="8"/>
  <c r="U201" i="8"/>
  <c r="V201" i="8"/>
  <c r="W201" i="8"/>
  <c r="X201" i="8"/>
  <c r="Y201" i="8"/>
  <c r="Z201" i="8"/>
  <c r="AA201" i="8"/>
  <c r="AB201" i="8"/>
  <c r="AC201" i="8"/>
  <c r="AD201" i="8"/>
  <c r="AE201" i="8"/>
  <c r="AF201" i="8"/>
  <c r="AG201" i="8"/>
  <c r="AH201" i="8"/>
  <c r="AI201" i="8"/>
  <c r="AJ201" i="8"/>
  <c r="D202" i="8"/>
  <c r="E202" i="8"/>
  <c r="F202" i="8"/>
  <c r="G202" i="8"/>
  <c r="H202" i="8"/>
  <c r="I202" i="8"/>
  <c r="J202" i="8"/>
  <c r="K202" i="8"/>
  <c r="L202" i="8"/>
  <c r="M202" i="8"/>
  <c r="N202" i="8"/>
  <c r="O202" i="8"/>
  <c r="P202" i="8"/>
  <c r="Q202" i="8"/>
  <c r="R202" i="8"/>
  <c r="S202" i="8"/>
  <c r="T202" i="8"/>
  <c r="U202" i="8"/>
  <c r="V202" i="8"/>
  <c r="W202" i="8"/>
  <c r="X202" i="8"/>
  <c r="Y202" i="8"/>
  <c r="Z202" i="8"/>
  <c r="AA202" i="8"/>
  <c r="AB202" i="8"/>
  <c r="AC202" i="8"/>
  <c r="AD202" i="8"/>
  <c r="AE202" i="8"/>
  <c r="AF202" i="8"/>
  <c r="AG202" i="8"/>
  <c r="AH202" i="8"/>
  <c r="AI202" i="8"/>
  <c r="AJ202" i="8"/>
  <c r="D203" i="8"/>
  <c r="E203" i="8"/>
  <c r="F203" i="8"/>
  <c r="G203" i="8"/>
  <c r="H203" i="8"/>
  <c r="I203" i="8"/>
  <c r="J203" i="8"/>
  <c r="K203" i="8"/>
  <c r="L203" i="8"/>
  <c r="M203" i="8"/>
  <c r="N203" i="8"/>
  <c r="O203" i="8"/>
  <c r="P203" i="8"/>
  <c r="Q203" i="8"/>
  <c r="R203" i="8"/>
  <c r="S203" i="8"/>
  <c r="T203" i="8"/>
  <c r="U203" i="8"/>
  <c r="V203" i="8"/>
  <c r="W203" i="8"/>
  <c r="X203" i="8"/>
  <c r="Y203" i="8"/>
  <c r="Z203" i="8"/>
  <c r="AA203" i="8"/>
  <c r="AB203" i="8"/>
  <c r="AC203" i="8"/>
  <c r="AD203" i="8"/>
  <c r="AE203" i="8"/>
  <c r="AF203" i="8"/>
  <c r="AG203" i="8"/>
  <c r="AH203" i="8"/>
  <c r="AI203" i="8"/>
  <c r="AJ203" i="8"/>
  <c r="D204" i="8"/>
  <c r="E204" i="8"/>
  <c r="F204" i="8"/>
  <c r="G204" i="8"/>
  <c r="H204" i="8"/>
  <c r="I204" i="8"/>
  <c r="J204" i="8"/>
  <c r="K204" i="8"/>
  <c r="L204" i="8"/>
  <c r="M204" i="8"/>
  <c r="N204" i="8"/>
  <c r="O204" i="8"/>
  <c r="P204" i="8"/>
  <c r="Q204" i="8"/>
  <c r="R204" i="8"/>
  <c r="S204" i="8"/>
  <c r="T204" i="8"/>
  <c r="U204" i="8"/>
  <c r="V204" i="8"/>
  <c r="W204" i="8"/>
  <c r="X204" i="8"/>
  <c r="Y204" i="8"/>
  <c r="Z204" i="8"/>
  <c r="AA204" i="8"/>
  <c r="AB204" i="8"/>
  <c r="AC204" i="8"/>
  <c r="AD204" i="8"/>
  <c r="AE204" i="8"/>
  <c r="AF204" i="8"/>
  <c r="AG204" i="8"/>
  <c r="AH204" i="8"/>
  <c r="AI204" i="8"/>
  <c r="AJ204" i="8"/>
  <c r="D205" i="8"/>
  <c r="E205" i="8"/>
  <c r="F205" i="8"/>
  <c r="G205" i="8"/>
  <c r="H205" i="8"/>
  <c r="I205" i="8"/>
  <c r="J205" i="8"/>
  <c r="K205" i="8"/>
  <c r="L205" i="8"/>
  <c r="M205" i="8"/>
  <c r="N205" i="8"/>
  <c r="O205" i="8"/>
  <c r="P205" i="8"/>
  <c r="Q205" i="8"/>
  <c r="R205" i="8"/>
  <c r="S205" i="8"/>
  <c r="T205" i="8"/>
  <c r="U205" i="8"/>
  <c r="V205" i="8"/>
  <c r="W205" i="8"/>
  <c r="X205" i="8"/>
  <c r="Y205" i="8"/>
  <c r="Z205" i="8"/>
  <c r="AA205" i="8"/>
  <c r="AB205" i="8"/>
  <c r="AC205" i="8"/>
  <c r="AD205" i="8"/>
  <c r="AE205" i="8"/>
  <c r="AF205" i="8"/>
  <c r="AG205" i="8"/>
  <c r="AH205" i="8"/>
  <c r="AI205" i="8"/>
  <c r="AJ205" i="8"/>
  <c r="D206" i="8"/>
  <c r="E206" i="8"/>
  <c r="F206" i="8"/>
  <c r="G206" i="8"/>
  <c r="H206" i="8"/>
  <c r="I206" i="8"/>
  <c r="J206" i="8"/>
  <c r="K206" i="8"/>
  <c r="L206" i="8"/>
  <c r="M206" i="8"/>
  <c r="N206" i="8"/>
  <c r="O206" i="8"/>
  <c r="P206" i="8"/>
  <c r="Q206" i="8"/>
  <c r="R206" i="8"/>
  <c r="S206" i="8"/>
  <c r="T206" i="8"/>
  <c r="U206" i="8"/>
  <c r="V206" i="8"/>
  <c r="W206" i="8"/>
  <c r="X206" i="8"/>
  <c r="Y206" i="8"/>
  <c r="Z206" i="8"/>
  <c r="AA206" i="8"/>
  <c r="AB206" i="8"/>
  <c r="AC206" i="8"/>
  <c r="AD206" i="8"/>
  <c r="AE206" i="8"/>
  <c r="AF206" i="8"/>
  <c r="AG206" i="8"/>
  <c r="AH206" i="8"/>
  <c r="AI206" i="8"/>
  <c r="AJ206" i="8"/>
  <c r="D207" i="8"/>
  <c r="E207" i="8"/>
  <c r="F207" i="8"/>
  <c r="G207" i="8"/>
  <c r="H207" i="8"/>
  <c r="I207" i="8"/>
  <c r="J207" i="8"/>
  <c r="K207" i="8"/>
  <c r="L207" i="8"/>
  <c r="M207" i="8"/>
  <c r="N207" i="8"/>
  <c r="O207" i="8"/>
  <c r="P207" i="8"/>
  <c r="Q207" i="8"/>
  <c r="R207" i="8"/>
  <c r="S207" i="8"/>
  <c r="T207" i="8"/>
  <c r="U207" i="8"/>
  <c r="V207" i="8"/>
  <c r="W207" i="8"/>
  <c r="X207" i="8"/>
  <c r="Y207" i="8"/>
  <c r="Z207" i="8"/>
  <c r="AA207" i="8"/>
  <c r="AB207" i="8"/>
  <c r="AC207" i="8"/>
  <c r="AD207" i="8"/>
  <c r="AE207" i="8"/>
  <c r="AF207" i="8"/>
  <c r="AG207" i="8"/>
  <c r="AH207" i="8"/>
  <c r="AI207" i="8"/>
  <c r="AJ207" i="8"/>
  <c r="D208" i="8"/>
  <c r="E208" i="8"/>
  <c r="F208" i="8"/>
  <c r="G208" i="8"/>
  <c r="H208" i="8"/>
  <c r="I208" i="8"/>
  <c r="J208" i="8"/>
  <c r="K208" i="8"/>
  <c r="L208" i="8"/>
  <c r="M208" i="8"/>
  <c r="N208" i="8"/>
  <c r="O208" i="8"/>
  <c r="P208" i="8"/>
  <c r="Q208" i="8"/>
  <c r="R208" i="8"/>
  <c r="S208" i="8"/>
  <c r="T208" i="8"/>
  <c r="U208" i="8"/>
  <c r="V208" i="8"/>
  <c r="W208" i="8"/>
  <c r="X208" i="8"/>
  <c r="Y208" i="8"/>
  <c r="Z208" i="8"/>
  <c r="AA208" i="8"/>
  <c r="AB208" i="8"/>
  <c r="AC208" i="8"/>
  <c r="AD208" i="8"/>
  <c r="AE208" i="8"/>
  <c r="AF208" i="8"/>
  <c r="AG208" i="8"/>
  <c r="AH208" i="8"/>
  <c r="AI208" i="8"/>
  <c r="AJ208" i="8"/>
  <c r="D209" i="8"/>
  <c r="E209" i="8"/>
  <c r="F209" i="8"/>
  <c r="G209" i="8"/>
  <c r="H209" i="8"/>
  <c r="I209" i="8"/>
  <c r="J209" i="8"/>
  <c r="K209" i="8"/>
  <c r="L209" i="8"/>
  <c r="M209" i="8"/>
  <c r="N209" i="8"/>
  <c r="O209" i="8"/>
  <c r="P209" i="8"/>
  <c r="Q209" i="8"/>
  <c r="R209" i="8"/>
  <c r="S209" i="8"/>
  <c r="T209" i="8"/>
  <c r="U209" i="8"/>
  <c r="V209" i="8"/>
  <c r="W209" i="8"/>
  <c r="X209" i="8"/>
  <c r="Y209" i="8"/>
  <c r="Z209" i="8"/>
  <c r="AA209" i="8"/>
  <c r="AB209" i="8"/>
  <c r="AC209" i="8"/>
  <c r="AD209" i="8"/>
  <c r="AE209" i="8"/>
  <c r="AF209" i="8"/>
  <c r="AG209" i="8"/>
  <c r="AH209" i="8"/>
  <c r="AI209" i="8"/>
  <c r="AJ209" i="8"/>
  <c r="D210" i="8"/>
  <c r="E210" i="8"/>
  <c r="F210" i="8"/>
  <c r="G210" i="8"/>
  <c r="H210" i="8"/>
  <c r="I210" i="8"/>
  <c r="J210" i="8"/>
  <c r="K210" i="8"/>
  <c r="L210" i="8"/>
  <c r="M210" i="8"/>
  <c r="N210" i="8"/>
  <c r="O210" i="8"/>
  <c r="P210" i="8"/>
  <c r="Q210" i="8"/>
  <c r="R210" i="8"/>
  <c r="S210" i="8"/>
  <c r="T210" i="8"/>
  <c r="U210" i="8"/>
  <c r="V210" i="8"/>
  <c r="W210" i="8"/>
  <c r="X210" i="8"/>
  <c r="Y210" i="8"/>
  <c r="Z210" i="8"/>
  <c r="AA210" i="8"/>
  <c r="AB210" i="8"/>
  <c r="AC210" i="8"/>
  <c r="AD210" i="8"/>
  <c r="AE210" i="8"/>
  <c r="AF210" i="8"/>
  <c r="AG210" i="8"/>
  <c r="AH210" i="8"/>
  <c r="AI210" i="8"/>
  <c r="AJ210" i="8"/>
  <c r="D211" i="8"/>
  <c r="E211" i="8"/>
  <c r="F211" i="8"/>
  <c r="G211" i="8"/>
  <c r="H211" i="8"/>
  <c r="I211" i="8"/>
  <c r="J211" i="8"/>
  <c r="K211" i="8"/>
  <c r="L211" i="8"/>
  <c r="M211" i="8"/>
  <c r="N211" i="8"/>
  <c r="O211" i="8"/>
  <c r="P211" i="8"/>
  <c r="Q211" i="8"/>
  <c r="R211" i="8"/>
  <c r="S211" i="8"/>
  <c r="T211" i="8"/>
  <c r="U211" i="8"/>
  <c r="V211" i="8"/>
  <c r="W211" i="8"/>
  <c r="X211" i="8"/>
  <c r="Y211" i="8"/>
  <c r="Z211" i="8"/>
  <c r="AA211" i="8"/>
  <c r="AB211" i="8"/>
  <c r="AC211" i="8"/>
  <c r="AD211" i="8"/>
  <c r="AE211" i="8"/>
  <c r="AF211" i="8"/>
  <c r="AG211" i="8"/>
  <c r="AH211" i="8"/>
  <c r="AI211" i="8"/>
  <c r="AJ211" i="8"/>
  <c r="D212" i="8"/>
  <c r="E212" i="8"/>
  <c r="F212" i="8"/>
  <c r="G212" i="8"/>
  <c r="H212" i="8"/>
  <c r="I212" i="8"/>
  <c r="J212" i="8"/>
  <c r="K212" i="8"/>
  <c r="L212" i="8"/>
  <c r="M212" i="8"/>
  <c r="N212" i="8"/>
  <c r="O212" i="8"/>
  <c r="P212" i="8"/>
  <c r="Q212" i="8"/>
  <c r="R212" i="8"/>
  <c r="S212" i="8"/>
  <c r="T212" i="8"/>
  <c r="U212" i="8"/>
  <c r="V212" i="8"/>
  <c r="W212" i="8"/>
  <c r="X212" i="8"/>
  <c r="Y212" i="8"/>
  <c r="Z212" i="8"/>
  <c r="AA212" i="8"/>
  <c r="AB212" i="8"/>
  <c r="AC212" i="8"/>
  <c r="AD212" i="8"/>
  <c r="AE212" i="8"/>
  <c r="AF212" i="8"/>
  <c r="AG212" i="8"/>
  <c r="AH212" i="8"/>
  <c r="AI212" i="8"/>
  <c r="AJ212" i="8"/>
  <c r="D213" i="8"/>
  <c r="E213" i="8"/>
  <c r="F213" i="8"/>
  <c r="G213" i="8"/>
  <c r="H213" i="8"/>
  <c r="I213" i="8"/>
  <c r="J213" i="8"/>
  <c r="K213" i="8"/>
  <c r="L213" i="8"/>
  <c r="M213" i="8"/>
  <c r="N213" i="8"/>
  <c r="O213" i="8"/>
  <c r="P213" i="8"/>
  <c r="Q213" i="8"/>
  <c r="R213" i="8"/>
  <c r="S213" i="8"/>
  <c r="T213" i="8"/>
  <c r="U213" i="8"/>
  <c r="V213" i="8"/>
  <c r="W213" i="8"/>
  <c r="X213" i="8"/>
  <c r="Y213" i="8"/>
  <c r="Z213" i="8"/>
  <c r="AA213" i="8"/>
  <c r="AB213" i="8"/>
  <c r="AC213" i="8"/>
  <c r="AD213" i="8"/>
  <c r="AE213" i="8"/>
  <c r="AF213" i="8"/>
  <c r="AG213" i="8"/>
  <c r="AH213" i="8"/>
  <c r="AI213" i="8"/>
  <c r="AJ213" i="8"/>
  <c r="D214" i="8"/>
  <c r="E214" i="8"/>
  <c r="F214" i="8"/>
  <c r="G214" i="8"/>
  <c r="H214" i="8"/>
  <c r="I214" i="8"/>
  <c r="J214" i="8"/>
  <c r="K214" i="8"/>
  <c r="L214" i="8"/>
  <c r="M214" i="8"/>
  <c r="N214" i="8"/>
  <c r="O214" i="8"/>
  <c r="P214" i="8"/>
  <c r="Q214" i="8"/>
  <c r="R214" i="8"/>
  <c r="S214" i="8"/>
  <c r="T214" i="8"/>
  <c r="U214" i="8"/>
  <c r="V214" i="8"/>
  <c r="W214" i="8"/>
  <c r="X214" i="8"/>
  <c r="Y214" i="8"/>
  <c r="Z214" i="8"/>
  <c r="AA214" i="8"/>
  <c r="AB214" i="8"/>
  <c r="AC214" i="8"/>
  <c r="AD214" i="8"/>
  <c r="AE214" i="8"/>
  <c r="AF214" i="8"/>
  <c r="AG214" i="8"/>
  <c r="AH214" i="8"/>
  <c r="AI214" i="8"/>
  <c r="AJ214" i="8"/>
  <c r="D215" i="8"/>
  <c r="E215" i="8"/>
  <c r="F215" i="8"/>
  <c r="G215" i="8"/>
  <c r="H215" i="8"/>
  <c r="I215" i="8"/>
  <c r="J215" i="8"/>
  <c r="K215" i="8"/>
  <c r="L215" i="8"/>
  <c r="M215" i="8"/>
  <c r="N215" i="8"/>
  <c r="O215" i="8"/>
  <c r="P215" i="8"/>
  <c r="Q215" i="8"/>
  <c r="R215" i="8"/>
  <c r="S215" i="8"/>
  <c r="T215" i="8"/>
  <c r="U215" i="8"/>
  <c r="V215" i="8"/>
  <c r="W215" i="8"/>
  <c r="X215" i="8"/>
  <c r="Y215" i="8"/>
  <c r="Z215" i="8"/>
  <c r="AA215" i="8"/>
  <c r="AB215" i="8"/>
  <c r="AC215" i="8"/>
  <c r="AD215" i="8"/>
  <c r="AE215" i="8"/>
  <c r="AF215" i="8"/>
  <c r="AG215" i="8"/>
  <c r="AH215" i="8"/>
  <c r="AI215" i="8"/>
  <c r="AJ215" i="8"/>
  <c r="D216" i="8"/>
  <c r="E216" i="8"/>
  <c r="F216" i="8"/>
  <c r="G216" i="8"/>
  <c r="H216" i="8"/>
  <c r="I216" i="8"/>
  <c r="J216" i="8"/>
  <c r="K216" i="8"/>
  <c r="L216" i="8"/>
  <c r="M216" i="8"/>
  <c r="N216" i="8"/>
  <c r="O216" i="8"/>
  <c r="P216" i="8"/>
  <c r="Q216" i="8"/>
  <c r="R216" i="8"/>
  <c r="S216" i="8"/>
  <c r="T216" i="8"/>
  <c r="U216" i="8"/>
  <c r="V216" i="8"/>
  <c r="W216" i="8"/>
  <c r="X216" i="8"/>
  <c r="Y216" i="8"/>
  <c r="Z216" i="8"/>
  <c r="AA216" i="8"/>
  <c r="AB216" i="8"/>
  <c r="AC216" i="8"/>
  <c r="AD216" i="8"/>
  <c r="AE216" i="8"/>
  <c r="AF216" i="8"/>
  <c r="AG216" i="8"/>
  <c r="AH216" i="8"/>
  <c r="AI216" i="8"/>
  <c r="AJ216" i="8"/>
  <c r="D217" i="8"/>
  <c r="E217" i="8"/>
  <c r="F217" i="8"/>
  <c r="G217" i="8"/>
  <c r="H217" i="8"/>
  <c r="I217" i="8"/>
  <c r="J217" i="8"/>
  <c r="K217" i="8"/>
  <c r="L217" i="8"/>
  <c r="M217" i="8"/>
  <c r="N217" i="8"/>
  <c r="O217" i="8"/>
  <c r="P217" i="8"/>
  <c r="Q217" i="8"/>
  <c r="R217" i="8"/>
  <c r="S217" i="8"/>
  <c r="T217" i="8"/>
  <c r="U217" i="8"/>
  <c r="V217" i="8"/>
  <c r="W217" i="8"/>
  <c r="X217" i="8"/>
  <c r="Y217" i="8"/>
  <c r="Z217" i="8"/>
  <c r="AA217" i="8"/>
  <c r="AB217" i="8"/>
  <c r="AC217" i="8"/>
  <c r="AD217" i="8"/>
  <c r="AE217" i="8"/>
  <c r="AF217" i="8"/>
  <c r="AG217" i="8"/>
  <c r="AH217" i="8"/>
  <c r="AI217" i="8"/>
  <c r="AJ217" i="8"/>
  <c r="D218" i="8"/>
  <c r="E218" i="8"/>
  <c r="F218" i="8"/>
  <c r="G218" i="8"/>
  <c r="H218" i="8"/>
  <c r="I218" i="8"/>
  <c r="J218" i="8"/>
  <c r="K218" i="8"/>
  <c r="L218" i="8"/>
  <c r="M218" i="8"/>
  <c r="N218" i="8"/>
  <c r="O218" i="8"/>
  <c r="P218" i="8"/>
  <c r="Q218" i="8"/>
  <c r="R218" i="8"/>
  <c r="S218" i="8"/>
  <c r="T218" i="8"/>
  <c r="U218" i="8"/>
  <c r="V218" i="8"/>
  <c r="W218" i="8"/>
  <c r="X218" i="8"/>
  <c r="Y218" i="8"/>
  <c r="Z218" i="8"/>
  <c r="AA218" i="8"/>
  <c r="AB218" i="8"/>
  <c r="AC218" i="8"/>
  <c r="AD218" i="8"/>
  <c r="AE218" i="8"/>
  <c r="AF218" i="8"/>
  <c r="AG218" i="8"/>
  <c r="AH218" i="8"/>
  <c r="AI218" i="8"/>
  <c r="AJ218" i="8"/>
  <c r="D219" i="8"/>
  <c r="E219" i="8"/>
  <c r="F219" i="8"/>
  <c r="G219" i="8"/>
  <c r="H219" i="8"/>
  <c r="I219" i="8"/>
  <c r="J219" i="8"/>
  <c r="K219" i="8"/>
  <c r="L219" i="8"/>
  <c r="M219" i="8"/>
  <c r="N219" i="8"/>
  <c r="O219" i="8"/>
  <c r="P219" i="8"/>
  <c r="Q219" i="8"/>
  <c r="R219" i="8"/>
  <c r="S219" i="8"/>
  <c r="T219" i="8"/>
  <c r="U219" i="8"/>
  <c r="V219" i="8"/>
  <c r="W219" i="8"/>
  <c r="X219" i="8"/>
  <c r="Y219" i="8"/>
  <c r="Z219" i="8"/>
  <c r="AA219" i="8"/>
  <c r="AB219" i="8"/>
  <c r="AC219" i="8"/>
  <c r="AD219" i="8"/>
  <c r="AE219" i="8"/>
  <c r="AF219" i="8"/>
  <c r="AG219" i="8"/>
  <c r="AH219" i="8"/>
  <c r="AI219" i="8"/>
  <c r="AJ219" i="8"/>
  <c r="D220" i="8"/>
  <c r="E220" i="8"/>
  <c r="F220" i="8"/>
  <c r="G220" i="8"/>
  <c r="H220" i="8"/>
  <c r="I220" i="8"/>
  <c r="J220" i="8"/>
  <c r="K220" i="8"/>
  <c r="L220" i="8"/>
  <c r="M220" i="8"/>
  <c r="N220" i="8"/>
  <c r="O220" i="8"/>
  <c r="P220" i="8"/>
  <c r="Q220" i="8"/>
  <c r="R220" i="8"/>
  <c r="S220" i="8"/>
  <c r="T220" i="8"/>
  <c r="U220" i="8"/>
  <c r="V220" i="8"/>
  <c r="W220" i="8"/>
  <c r="X220" i="8"/>
  <c r="Y220" i="8"/>
  <c r="Z220" i="8"/>
  <c r="AA220" i="8"/>
  <c r="AB220" i="8"/>
  <c r="AC220" i="8"/>
  <c r="AD220" i="8"/>
  <c r="AE220" i="8"/>
  <c r="AF220" i="8"/>
  <c r="AG220" i="8"/>
  <c r="AH220" i="8"/>
  <c r="AI220" i="8"/>
  <c r="AJ220" i="8"/>
  <c r="D221" i="8"/>
  <c r="E221" i="8"/>
  <c r="F221" i="8"/>
  <c r="G221" i="8"/>
  <c r="H221" i="8"/>
  <c r="I221" i="8"/>
  <c r="J221" i="8"/>
  <c r="K221" i="8"/>
  <c r="L221" i="8"/>
  <c r="M221" i="8"/>
  <c r="N221" i="8"/>
  <c r="O221" i="8"/>
  <c r="P221" i="8"/>
  <c r="Q221" i="8"/>
  <c r="R221" i="8"/>
  <c r="S221" i="8"/>
  <c r="T221" i="8"/>
  <c r="U221" i="8"/>
  <c r="V221" i="8"/>
  <c r="W221" i="8"/>
  <c r="X221" i="8"/>
  <c r="Y221" i="8"/>
  <c r="Z221" i="8"/>
  <c r="AA221" i="8"/>
  <c r="AB221" i="8"/>
  <c r="AC221" i="8"/>
  <c r="AD221" i="8"/>
  <c r="AE221" i="8"/>
  <c r="AF221" i="8"/>
  <c r="AG221" i="8"/>
  <c r="AH221" i="8"/>
  <c r="AI221" i="8"/>
  <c r="AJ221" i="8"/>
  <c r="D222" i="8"/>
  <c r="E222" i="8"/>
  <c r="F222" i="8"/>
  <c r="G222" i="8"/>
  <c r="H222" i="8"/>
  <c r="I222" i="8"/>
  <c r="J222" i="8"/>
  <c r="K222" i="8"/>
  <c r="L222" i="8"/>
  <c r="M222" i="8"/>
  <c r="N222" i="8"/>
  <c r="O222" i="8"/>
  <c r="P222" i="8"/>
  <c r="Q222" i="8"/>
  <c r="R222" i="8"/>
  <c r="S222" i="8"/>
  <c r="T222" i="8"/>
  <c r="U222" i="8"/>
  <c r="V222" i="8"/>
  <c r="W222" i="8"/>
  <c r="X222" i="8"/>
  <c r="Y222" i="8"/>
  <c r="Z222" i="8"/>
  <c r="AA222" i="8"/>
  <c r="AB222" i="8"/>
  <c r="AC222" i="8"/>
  <c r="AD222" i="8"/>
  <c r="AE222" i="8"/>
  <c r="AF222" i="8"/>
  <c r="AG222" i="8"/>
  <c r="AH222" i="8"/>
  <c r="AI222" i="8"/>
  <c r="AJ222" i="8"/>
  <c r="D223" i="8"/>
  <c r="E223" i="8"/>
  <c r="F223" i="8"/>
  <c r="G223" i="8"/>
  <c r="H223" i="8"/>
  <c r="I223" i="8"/>
  <c r="J223" i="8"/>
  <c r="K223" i="8"/>
  <c r="L223" i="8"/>
  <c r="M223" i="8"/>
  <c r="N223" i="8"/>
  <c r="O223" i="8"/>
  <c r="P223" i="8"/>
  <c r="Q223" i="8"/>
  <c r="R223" i="8"/>
  <c r="S223" i="8"/>
  <c r="T223" i="8"/>
  <c r="U223" i="8"/>
  <c r="V223" i="8"/>
  <c r="W223" i="8"/>
  <c r="X223" i="8"/>
  <c r="Y223" i="8"/>
  <c r="Z223" i="8"/>
  <c r="AA223" i="8"/>
  <c r="AB223" i="8"/>
  <c r="AC223" i="8"/>
  <c r="AD223" i="8"/>
  <c r="AE223" i="8"/>
  <c r="AF223" i="8"/>
  <c r="AG223" i="8"/>
  <c r="AH223" i="8"/>
  <c r="AI223" i="8"/>
  <c r="AJ223" i="8"/>
  <c r="D224" i="8"/>
  <c r="E224" i="8"/>
  <c r="F224" i="8"/>
  <c r="G224" i="8"/>
  <c r="H224" i="8"/>
  <c r="I224" i="8"/>
  <c r="J224" i="8"/>
  <c r="K224" i="8"/>
  <c r="L224" i="8"/>
  <c r="M224" i="8"/>
  <c r="N224" i="8"/>
  <c r="O224" i="8"/>
  <c r="P224" i="8"/>
  <c r="Q224" i="8"/>
  <c r="R224" i="8"/>
  <c r="S224" i="8"/>
  <c r="T224" i="8"/>
  <c r="U224" i="8"/>
  <c r="V224" i="8"/>
  <c r="W224" i="8"/>
  <c r="X224" i="8"/>
  <c r="Y224" i="8"/>
  <c r="Z224" i="8"/>
  <c r="AA224" i="8"/>
  <c r="AB224" i="8"/>
  <c r="AC224" i="8"/>
  <c r="AD224" i="8"/>
  <c r="AE224" i="8"/>
  <c r="AF224" i="8"/>
  <c r="AG224" i="8"/>
  <c r="AH224" i="8"/>
  <c r="AI224" i="8"/>
  <c r="AJ224" i="8"/>
  <c r="D225" i="8"/>
  <c r="E225" i="8"/>
  <c r="F225" i="8"/>
  <c r="G225" i="8"/>
  <c r="H225" i="8"/>
  <c r="I225" i="8"/>
  <c r="J225" i="8"/>
  <c r="K225" i="8"/>
  <c r="L225" i="8"/>
  <c r="M225" i="8"/>
  <c r="N225" i="8"/>
  <c r="O225" i="8"/>
  <c r="P225" i="8"/>
  <c r="Q225" i="8"/>
  <c r="R225" i="8"/>
  <c r="S225" i="8"/>
  <c r="T225" i="8"/>
  <c r="U225" i="8"/>
  <c r="V225" i="8"/>
  <c r="W225" i="8"/>
  <c r="X225" i="8"/>
  <c r="Y225" i="8"/>
  <c r="Z225" i="8"/>
  <c r="AA225" i="8"/>
  <c r="AB225" i="8"/>
  <c r="AC225" i="8"/>
  <c r="AD225" i="8"/>
  <c r="AE225" i="8"/>
  <c r="AF225" i="8"/>
  <c r="AG225" i="8"/>
  <c r="AH225" i="8"/>
  <c r="AI225" i="8"/>
  <c r="AJ225" i="8"/>
  <c r="D226" i="8"/>
  <c r="E226" i="8"/>
  <c r="F226" i="8"/>
  <c r="G226" i="8"/>
  <c r="H226" i="8"/>
  <c r="I226" i="8"/>
  <c r="J226" i="8"/>
  <c r="K226" i="8"/>
  <c r="L226" i="8"/>
  <c r="M226" i="8"/>
  <c r="N226" i="8"/>
  <c r="O226" i="8"/>
  <c r="P226" i="8"/>
  <c r="Q226" i="8"/>
  <c r="R226" i="8"/>
  <c r="S226" i="8"/>
  <c r="T226" i="8"/>
  <c r="U226" i="8"/>
  <c r="V226" i="8"/>
  <c r="W226" i="8"/>
  <c r="X226" i="8"/>
  <c r="Y226" i="8"/>
  <c r="Z226" i="8"/>
  <c r="AA226" i="8"/>
  <c r="AB226" i="8"/>
  <c r="AC226" i="8"/>
  <c r="AD226" i="8"/>
  <c r="AE226" i="8"/>
  <c r="AF226" i="8"/>
  <c r="AG226" i="8"/>
  <c r="AH226" i="8"/>
  <c r="AI226" i="8"/>
  <c r="AJ226" i="8"/>
  <c r="D227" i="8"/>
  <c r="E227" i="8"/>
  <c r="F227" i="8"/>
  <c r="G227" i="8"/>
  <c r="H227" i="8"/>
  <c r="I227" i="8"/>
  <c r="J227" i="8"/>
  <c r="K227" i="8"/>
  <c r="L227" i="8"/>
  <c r="M227" i="8"/>
  <c r="N227" i="8"/>
  <c r="O227" i="8"/>
  <c r="P227" i="8"/>
  <c r="Q227" i="8"/>
  <c r="R227" i="8"/>
  <c r="S227" i="8"/>
  <c r="T227" i="8"/>
  <c r="U227" i="8"/>
  <c r="V227" i="8"/>
  <c r="W227" i="8"/>
  <c r="X227" i="8"/>
  <c r="Y227" i="8"/>
  <c r="Z227" i="8"/>
  <c r="AA227" i="8"/>
  <c r="AB227" i="8"/>
  <c r="AC227" i="8"/>
  <c r="AD227" i="8"/>
  <c r="AE227" i="8"/>
  <c r="AF227" i="8"/>
  <c r="AG227" i="8"/>
  <c r="AH227" i="8"/>
  <c r="AI227" i="8"/>
  <c r="AJ227" i="8"/>
  <c r="D228" i="8"/>
  <c r="E228" i="8"/>
  <c r="F228" i="8"/>
  <c r="G228" i="8"/>
  <c r="H228" i="8"/>
  <c r="I228" i="8"/>
  <c r="J228" i="8"/>
  <c r="K228" i="8"/>
  <c r="L228" i="8"/>
  <c r="M228" i="8"/>
  <c r="N228" i="8"/>
  <c r="O228" i="8"/>
  <c r="P228" i="8"/>
  <c r="Q228" i="8"/>
  <c r="R228" i="8"/>
  <c r="S228" i="8"/>
  <c r="T228" i="8"/>
  <c r="U228" i="8"/>
  <c r="V228" i="8"/>
  <c r="W228" i="8"/>
  <c r="X228" i="8"/>
  <c r="Y228" i="8"/>
  <c r="Z228" i="8"/>
  <c r="AA228" i="8"/>
  <c r="AB228" i="8"/>
  <c r="AC228" i="8"/>
  <c r="AD228" i="8"/>
  <c r="AE228" i="8"/>
  <c r="AF228" i="8"/>
  <c r="AG228" i="8"/>
  <c r="AH228" i="8"/>
  <c r="AI228" i="8"/>
  <c r="AJ228" i="8"/>
  <c r="D229" i="8"/>
  <c r="E229" i="8"/>
  <c r="F229" i="8"/>
  <c r="G229" i="8"/>
  <c r="H229" i="8"/>
  <c r="I229" i="8"/>
  <c r="J229" i="8"/>
  <c r="K229" i="8"/>
  <c r="L229" i="8"/>
  <c r="M229" i="8"/>
  <c r="N229" i="8"/>
  <c r="O229" i="8"/>
  <c r="P229" i="8"/>
  <c r="Q229" i="8"/>
  <c r="R229" i="8"/>
  <c r="S229" i="8"/>
  <c r="T229" i="8"/>
  <c r="U229" i="8"/>
  <c r="V229" i="8"/>
  <c r="W229" i="8"/>
  <c r="X229" i="8"/>
  <c r="Y229" i="8"/>
  <c r="Z229" i="8"/>
  <c r="AA229" i="8"/>
  <c r="AB229" i="8"/>
  <c r="AC229" i="8"/>
  <c r="AD229" i="8"/>
  <c r="AE229" i="8"/>
  <c r="AF229" i="8"/>
  <c r="AG229" i="8"/>
  <c r="AH229" i="8"/>
  <c r="AI229" i="8"/>
  <c r="AJ229" i="8"/>
  <c r="D230" i="8"/>
  <c r="E230" i="8"/>
  <c r="F230" i="8"/>
  <c r="G230" i="8"/>
  <c r="H230" i="8"/>
  <c r="I230" i="8"/>
  <c r="J230" i="8"/>
  <c r="K230" i="8"/>
  <c r="L230" i="8"/>
  <c r="M230" i="8"/>
  <c r="N230" i="8"/>
  <c r="O230" i="8"/>
  <c r="P230" i="8"/>
  <c r="Q230" i="8"/>
  <c r="R230" i="8"/>
  <c r="S230" i="8"/>
  <c r="T230" i="8"/>
  <c r="U230" i="8"/>
  <c r="V230" i="8"/>
  <c r="W230" i="8"/>
  <c r="X230" i="8"/>
  <c r="Y230" i="8"/>
  <c r="Z230" i="8"/>
  <c r="AA230" i="8"/>
  <c r="AB230" i="8"/>
  <c r="AC230" i="8"/>
  <c r="AD230" i="8"/>
  <c r="AE230" i="8"/>
  <c r="AF230" i="8"/>
  <c r="AG230" i="8"/>
  <c r="AH230" i="8"/>
  <c r="AI230" i="8"/>
  <c r="AJ230" i="8"/>
  <c r="D231" i="8"/>
  <c r="E231" i="8"/>
  <c r="F231" i="8"/>
  <c r="G231" i="8"/>
  <c r="H231" i="8"/>
  <c r="I231" i="8"/>
  <c r="J231" i="8"/>
  <c r="K231" i="8"/>
  <c r="L231" i="8"/>
  <c r="M231" i="8"/>
  <c r="N231" i="8"/>
  <c r="O231" i="8"/>
  <c r="P231" i="8"/>
  <c r="Q231" i="8"/>
  <c r="R231" i="8"/>
  <c r="S231" i="8"/>
  <c r="T231" i="8"/>
  <c r="U231" i="8"/>
  <c r="V231" i="8"/>
  <c r="W231" i="8"/>
  <c r="X231" i="8"/>
  <c r="Y231" i="8"/>
  <c r="Z231" i="8"/>
  <c r="AA231" i="8"/>
  <c r="AB231" i="8"/>
  <c r="AC231" i="8"/>
  <c r="AD231" i="8"/>
  <c r="AE231" i="8"/>
  <c r="AF231" i="8"/>
  <c r="AG231" i="8"/>
  <c r="AH231" i="8"/>
  <c r="AI231" i="8"/>
  <c r="AJ231" i="8"/>
  <c r="D232" i="8"/>
  <c r="E232" i="8"/>
  <c r="F232" i="8"/>
  <c r="G232" i="8"/>
  <c r="H232" i="8"/>
  <c r="I232" i="8"/>
  <c r="J232" i="8"/>
  <c r="K232" i="8"/>
  <c r="L232" i="8"/>
  <c r="M232" i="8"/>
  <c r="N232" i="8"/>
  <c r="O232" i="8"/>
  <c r="P232" i="8"/>
  <c r="Q232" i="8"/>
  <c r="R232" i="8"/>
  <c r="S232" i="8"/>
  <c r="T232" i="8"/>
  <c r="U232" i="8"/>
  <c r="V232" i="8"/>
  <c r="W232" i="8"/>
  <c r="X232" i="8"/>
  <c r="Y232" i="8"/>
  <c r="Z232" i="8"/>
  <c r="AA232" i="8"/>
  <c r="AB232" i="8"/>
  <c r="AC232" i="8"/>
  <c r="AD232" i="8"/>
  <c r="AE232" i="8"/>
  <c r="AF232" i="8"/>
  <c r="AG232" i="8"/>
  <c r="AH232" i="8"/>
  <c r="AI232" i="8"/>
  <c r="AJ232" i="8"/>
  <c r="D233" i="8"/>
  <c r="E233" i="8"/>
  <c r="F233" i="8"/>
  <c r="G233" i="8"/>
  <c r="H233" i="8"/>
  <c r="I233" i="8"/>
  <c r="J233" i="8"/>
  <c r="K233" i="8"/>
  <c r="L233" i="8"/>
  <c r="M233" i="8"/>
  <c r="N233" i="8"/>
  <c r="O233" i="8"/>
  <c r="P233" i="8"/>
  <c r="Q233" i="8"/>
  <c r="R233" i="8"/>
  <c r="S233" i="8"/>
  <c r="T233" i="8"/>
  <c r="U233" i="8"/>
  <c r="V233" i="8"/>
  <c r="W233" i="8"/>
  <c r="X233" i="8"/>
  <c r="Y233" i="8"/>
  <c r="Z233" i="8"/>
  <c r="AA233" i="8"/>
  <c r="AB233" i="8"/>
  <c r="AC233" i="8"/>
  <c r="AD233" i="8"/>
  <c r="AE233" i="8"/>
  <c r="AF233" i="8"/>
  <c r="AG233" i="8"/>
  <c r="AH233" i="8"/>
  <c r="AI233" i="8"/>
  <c r="AJ233" i="8"/>
  <c r="D234" i="8"/>
  <c r="E234" i="8"/>
  <c r="F234" i="8"/>
  <c r="G234" i="8"/>
  <c r="H234" i="8"/>
  <c r="I234" i="8"/>
  <c r="J234" i="8"/>
  <c r="K234" i="8"/>
  <c r="L234" i="8"/>
  <c r="M234" i="8"/>
  <c r="N234" i="8"/>
  <c r="O234" i="8"/>
  <c r="P234" i="8"/>
  <c r="Q234" i="8"/>
  <c r="R234" i="8"/>
  <c r="S234" i="8"/>
  <c r="T234" i="8"/>
  <c r="U234" i="8"/>
  <c r="V234" i="8"/>
  <c r="W234" i="8"/>
  <c r="X234" i="8"/>
  <c r="Y234" i="8"/>
  <c r="Z234" i="8"/>
  <c r="AA234" i="8"/>
  <c r="AB234" i="8"/>
  <c r="AC234" i="8"/>
  <c r="AD234" i="8"/>
  <c r="AE234" i="8"/>
  <c r="AF234" i="8"/>
  <c r="AG234" i="8"/>
  <c r="AH234" i="8"/>
  <c r="AI234" i="8"/>
  <c r="AJ234" i="8"/>
  <c r="D235" i="8"/>
  <c r="E235" i="8"/>
  <c r="F235" i="8"/>
  <c r="G235" i="8"/>
  <c r="H235" i="8"/>
  <c r="I235" i="8"/>
  <c r="J235" i="8"/>
  <c r="K235" i="8"/>
  <c r="L235" i="8"/>
  <c r="M235" i="8"/>
  <c r="N235" i="8"/>
  <c r="O235" i="8"/>
  <c r="P235" i="8"/>
  <c r="Q235" i="8"/>
  <c r="R235" i="8"/>
  <c r="S235" i="8"/>
  <c r="T235" i="8"/>
  <c r="U235" i="8"/>
  <c r="V235" i="8"/>
  <c r="W235" i="8"/>
  <c r="X235" i="8"/>
  <c r="Y235" i="8"/>
  <c r="Z235" i="8"/>
  <c r="AA235" i="8"/>
  <c r="AB235" i="8"/>
  <c r="AC235" i="8"/>
  <c r="AD235" i="8"/>
  <c r="AE235" i="8"/>
  <c r="AF235" i="8"/>
  <c r="AG235" i="8"/>
  <c r="AH235" i="8"/>
  <c r="AI235" i="8"/>
  <c r="AJ235" i="8"/>
  <c r="D236" i="8"/>
  <c r="E236" i="8"/>
  <c r="F236" i="8"/>
  <c r="G236" i="8"/>
  <c r="H236" i="8"/>
  <c r="I236" i="8"/>
  <c r="J236" i="8"/>
  <c r="K236" i="8"/>
  <c r="L236" i="8"/>
  <c r="M236" i="8"/>
  <c r="N236" i="8"/>
  <c r="O236" i="8"/>
  <c r="P236" i="8"/>
  <c r="Q236" i="8"/>
  <c r="R236" i="8"/>
  <c r="S236" i="8"/>
  <c r="T236" i="8"/>
  <c r="U236" i="8"/>
  <c r="V236" i="8"/>
  <c r="W236" i="8"/>
  <c r="X236" i="8"/>
  <c r="Y236" i="8"/>
  <c r="Z236" i="8"/>
  <c r="AA236" i="8"/>
  <c r="AB236" i="8"/>
  <c r="AC236" i="8"/>
  <c r="AD236" i="8"/>
  <c r="AE236" i="8"/>
  <c r="AF236" i="8"/>
  <c r="AG236" i="8"/>
  <c r="AH236" i="8"/>
  <c r="AI236" i="8"/>
  <c r="AJ236" i="8"/>
  <c r="D237" i="8"/>
  <c r="E237" i="8"/>
  <c r="F237" i="8"/>
  <c r="G237" i="8"/>
  <c r="H237" i="8"/>
  <c r="I237" i="8"/>
  <c r="J237" i="8"/>
  <c r="K237" i="8"/>
  <c r="L237" i="8"/>
  <c r="M237" i="8"/>
  <c r="N237" i="8"/>
  <c r="O237" i="8"/>
  <c r="P237" i="8"/>
  <c r="Q237" i="8"/>
  <c r="R237" i="8"/>
  <c r="S237" i="8"/>
  <c r="T237" i="8"/>
  <c r="U237" i="8"/>
  <c r="V237" i="8"/>
  <c r="W237" i="8"/>
  <c r="X237" i="8"/>
  <c r="Y237" i="8"/>
  <c r="Z237" i="8"/>
  <c r="AA237" i="8"/>
  <c r="AB237" i="8"/>
  <c r="AC237" i="8"/>
  <c r="AD237" i="8"/>
  <c r="AE237" i="8"/>
  <c r="AF237" i="8"/>
  <c r="AG237" i="8"/>
  <c r="AH237" i="8"/>
  <c r="AI237" i="8"/>
  <c r="AJ237" i="8"/>
  <c r="D238" i="8"/>
  <c r="E238" i="8"/>
  <c r="F238" i="8"/>
  <c r="G238" i="8"/>
  <c r="H238" i="8"/>
  <c r="I238" i="8"/>
  <c r="J238" i="8"/>
  <c r="K238" i="8"/>
  <c r="L238" i="8"/>
  <c r="M238" i="8"/>
  <c r="N238" i="8"/>
  <c r="O238" i="8"/>
  <c r="P238" i="8"/>
  <c r="Q238" i="8"/>
  <c r="R238" i="8"/>
  <c r="S238" i="8"/>
  <c r="T238" i="8"/>
  <c r="U238" i="8"/>
  <c r="V238" i="8"/>
  <c r="W238" i="8"/>
  <c r="X238" i="8"/>
  <c r="Y238" i="8"/>
  <c r="Z238" i="8"/>
  <c r="AA238" i="8"/>
  <c r="AB238" i="8"/>
  <c r="AC238" i="8"/>
  <c r="AD238" i="8"/>
  <c r="AE238" i="8"/>
  <c r="AF238" i="8"/>
  <c r="AG238" i="8"/>
  <c r="AH238" i="8"/>
  <c r="AI238" i="8"/>
  <c r="AJ238" i="8"/>
  <c r="D239" i="8"/>
  <c r="E239" i="8"/>
  <c r="F239" i="8"/>
  <c r="G239" i="8"/>
  <c r="H239" i="8"/>
  <c r="I239" i="8"/>
  <c r="J239" i="8"/>
  <c r="K239" i="8"/>
  <c r="L239" i="8"/>
  <c r="M239" i="8"/>
  <c r="N239" i="8"/>
  <c r="O239" i="8"/>
  <c r="P239" i="8"/>
  <c r="Q239" i="8"/>
  <c r="R239" i="8"/>
  <c r="S239" i="8"/>
  <c r="T239" i="8"/>
  <c r="U239" i="8"/>
  <c r="V239" i="8"/>
  <c r="W239" i="8"/>
  <c r="X239" i="8"/>
  <c r="Y239" i="8"/>
  <c r="Z239" i="8"/>
  <c r="AA239" i="8"/>
  <c r="AB239" i="8"/>
  <c r="AC239" i="8"/>
  <c r="AD239" i="8"/>
  <c r="AE239" i="8"/>
  <c r="AF239" i="8"/>
  <c r="AG239" i="8"/>
  <c r="AH239" i="8"/>
  <c r="AI239" i="8"/>
  <c r="AJ239" i="8"/>
  <c r="D240" i="8"/>
  <c r="E240" i="8"/>
  <c r="F240" i="8"/>
  <c r="G240" i="8"/>
  <c r="H240" i="8"/>
  <c r="I240" i="8"/>
  <c r="J240" i="8"/>
  <c r="K240" i="8"/>
  <c r="L240" i="8"/>
  <c r="M240" i="8"/>
  <c r="N240" i="8"/>
  <c r="O240" i="8"/>
  <c r="P240" i="8"/>
  <c r="Q240" i="8"/>
  <c r="R240" i="8"/>
  <c r="S240" i="8"/>
  <c r="T240" i="8"/>
  <c r="U240" i="8"/>
  <c r="V240" i="8"/>
  <c r="W240" i="8"/>
  <c r="X240" i="8"/>
  <c r="Y240" i="8"/>
  <c r="Z240" i="8"/>
  <c r="AA240" i="8"/>
  <c r="AB240" i="8"/>
  <c r="AC240" i="8"/>
  <c r="AD240" i="8"/>
  <c r="AE240" i="8"/>
  <c r="AF240" i="8"/>
  <c r="AG240" i="8"/>
  <c r="AH240" i="8"/>
  <c r="AI240" i="8"/>
  <c r="AJ240" i="8"/>
  <c r="D241" i="8"/>
  <c r="E241" i="8"/>
  <c r="F241" i="8"/>
  <c r="G241" i="8"/>
  <c r="H241" i="8"/>
  <c r="I241" i="8"/>
  <c r="J241" i="8"/>
  <c r="K241" i="8"/>
  <c r="L241" i="8"/>
  <c r="M241" i="8"/>
  <c r="N241" i="8"/>
  <c r="O241" i="8"/>
  <c r="P241" i="8"/>
  <c r="Q241" i="8"/>
  <c r="R241" i="8"/>
  <c r="S241" i="8"/>
  <c r="T241" i="8"/>
  <c r="U241" i="8"/>
  <c r="V241" i="8"/>
  <c r="W241" i="8"/>
  <c r="X241" i="8"/>
  <c r="Y241" i="8"/>
  <c r="Z241" i="8"/>
  <c r="AA241" i="8"/>
  <c r="AB241" i="8"/>
  <c r="AC241" i="8"/>
  <c r="AD241" i="8"/>
  <c r="AE241" i="8"/>
  <c r="AF241" i="8"/>
  <c r="AG241" i="8"/>
  <c r="AH241" i="8"/>
  <c r="AI241" i="8"/>
  <c r="AJ241" i="8"/>
  <c r="D242" i="8"/>
  <c r="E242" i="8"/>
  <c r="F242" i="8"/>
  <c r="G242" i="8"/>
  <c r="H242" i="8"/>
  <c r="I242" i="8"/>
  <c r="J242" i="8"/>
  <c r="K242" i="8"/>
  <c r="L242" i="8"/>
  <c r="M242" i="8"/>
  <c r="N242" i="8"/>
  <c r="O242" i="8"/>
  <c r="P242" i="8"/>
  <c r="Q242" i="8"/>
  <c r="R242" i="8"/>
  <c r="S242" i="8"/>
  <c r="T242" i="8"/>
  <c r="U242" i="8"/>
  <c r="V242" i="8"/>
  <c r="W242" i="8"/>
  <c r="X242" i="8"/>
  <c r="Y242" i="8"/>
  <c r="Z242" i="8"/>
  <c r="AA242" i="8"/>
  <c r="AB242" i="8"/>
  <c r="AC242" i="8"/>
  <c r="AD242" i="8"/>
  <c r="AE242" i="8"/>
  <c r="AF242" i="8"/>
  <c r="AG242" i="8"/>
  <c r="AH242" i="8"/>
  <c r="AI242" i="8"/>
  <c r="AJ242" i="8"/>
  <c r="D243" i="8"/>
  <c r="E243" i="8"/>
  <c r="F243" i="8"/>
  <c r="G243" i="8"/>
  <c r="H243" i="8"/>
  <c r="I243" i="8"/>
  <c r="J243" i="8"/>
  <c r="K243" i="8"/>
  <c r="L243" i="8"/>
  <c r="M243" i="8"/>
  <c r="N243" i="8"/>
  <c r="O243" i="8"/>
  <c r="P243" i="8"/>
  <c r="Q243" i="8"/>
  <c r="R243" i="8"/>
  <c r="S243" i="8"/>
  <c r="T243" i="8"/>
  <c r="U243" i="8"/>
  <c r="V243" i="8"/>
  <c r="W243" i="8"/>
  <c r="X243" i="8"/>
  <c r="Y243" i="8"/>
  <c r="Z243" i="8"/>
  <c r="AA243" i="8"/>
  <c r="AB243" i="8"/>
  <c r="AC243" i="8"/>
  <c r="AD243" i="8"/>
  <c r="AE243" i="8"/>
  <c r="AF243" i="8"/>
  <c r="AG243" i="8"/>
  <c r="AH243" i="8"/>
  <c r="AI243" i="8"/>
  <c r="AJ243" i="8"/>
  <c r="D244" i="8"/>
  <c r="E244" i="8"/>
  <c r="F244" i="8"/>
  <c r="G244" i="8"/>
  <c r="H244" i="8"/>
  <c r="I244" i="8"/>
  <c r="J244" i="8"/>
  <c r="K244" i="8"/>
  <c r="L244" i="8"/>
  <c r="M244" i="8"/>
  <c r="N244" i="8"/>
  <c r="O244" i="8"/>
  <c r="P244" i="8"/>
  <c r="Q244" i="8"/>
  <c r="R244" i="8"/>
  <c r="S244" i="8"/>
  <c r="T244" i="8"/>
  <c r="U244" i="8"/>
  <c r="V244" i="8"/>
  <c r="W244" i="8"/>
  <c r="X244" i="8"/>
  <c r="Y244" i="8"/>
  <c r="Z244" i="8"/>
  <c r="AA244" i="8"/>
  <c r="AB244" i="8"/>
  <c r="AC244" i="8"/>
  <c r="AD244" i="8"/>
  <c r="AE244" i="8"/>
  <c r="AF244" i="8"/>
  <c r="AG244" i="8"/>
  <c r="AH244" i="8"/>
  <c r="AI244" i="8"/>
  <c r="AJ244" i="8"/>
  <c r="D245" i="8"/>
  <c r="E245" i="8"/>
  <c r="F245" i="8"/>
  <c r="G245" i="8"/>
  <c r="H245" i="8"/>
  <c r="I245" i="8"/>
  <c r="J245" i="8"/>
  <c r="K245" i="8"/>
  <c r="L245" i="8"/>
  <c r="M245" i="8"/>
  <c r="N245" i="8"/>
  <c r="O245" i="8"/>
  <c r="P245" i="8"/>
  <c r="Q245" i="8"/>
  <c r="R245" i="8"/>
  <c r="S245" i="8"/>
  <c r="T245" i="8"/>
  <c r="U245" i="8"/>
  <c r="V245" i="8"/>
  <c r="W245" i="8"/>
  <c r="X245" i="8"/>
  <c r="Y245" i="8"/>
  <c r="Z245" i="8"/>
  <c r="AA245" i="8"/>
  <c r="AB245" i="8"/>
  <c r="AC245" i="8"/>
  <c r="AD245" i="8"/>
  <c r="AE245" i="8"/>
  <c r="AF245" i="8"/>
  <c r="AG245" i="8"/>
  <c r="AH245" i="8"/>
  <c r="AI245" i="8"/>
  <c r="AJ245" i="8"/>
  <c r="D246" i="8"/>
  <c r="E246" i="8"/>
  <c r="F246" i="8"/>
  <c r="G246" i="8"/>
  <c r="H246" i="8"/>
  <c r="I246" i="8"/>
  <c r="J246" i="8"/>
  <c r="K246" i="8"/>
  <c r="L246" i="8"/>
  <c r="M246" i="8"/>
  <c r="N246" i="8"/>
  <c r="O246" i="8"/>
  <c r="P246" i="8"/>
  <c r="Q246" i="8"/>
  <c r="R246" i="8"/>
  <c r="S246" i="8"/>
  <c r="T246" i="8"/>
  <c r="U246" i="8"/>
  <c r="V246" i="8"/>
  <c r="W246" i="8"/>
  <c r="X246" i="8"/>
  <c r="Y246" i="8"/>
  <c r="Z246" i="8"/>
  <c r="AA246" i="8"/>
  <c r="AB246" i="8"/>
  <c r="AC246" i="8"/>
  <c r="AD246" i="8"/>
  <c r="AE246" i="8"/>
  <c r="AF246" i="8"/>
  <c r="AG246" i="8"/>
  <c r="AH246" i="8"/>
  <c r="AI246" i="8"/>
  <c r="AJ246" i="8"/>
  <c r="D247" i="8"/>
  <c r="E247" i="8"/>
  <c r="F247" i="8"/>
  <c r="G247" i="8"/>
  <c r="H247" i="8"/>
  <c r="I247" i="8"/>
  <c r="J247" i="8"/>
  <c r="K247" i="8"/>
  <c r="L247" i="8"/>
  <c r="M247" i="8"/>
  <c r="N247" i="8"/>
  <c r="O247" i="8"/>
  <c r="P247" i="8"/>
  <c r="Q247" i="8"/>
  <c r="R247" i="8"/>
  <c r="S247" i="8"/>
  <c r="T247" i="8"/>
  <c r="U247" i="8"/>
  <c r="V247" i="8"/>
  <c r="W247" i="8"/>
  <c r="X247" i="8"/>
  <c r="Y247" i="8"/>
  <c r="Z247" i="8"/>
  <c r="AA247" i="8"/>
  <c r="AB247" i="8"/>
  <c r="AC247" i="8"/>
  <c r="AD247" i="8"/>
  <c r="AE247" i="8"/>
  <c r="AF247" i="8"/>
  <c r="AG247" i="8"/>
  <c r="AH247" i="8"/>
  <c r="AI247" i="8"/>
  <c r="AJ247" i="8"/>
  <c r="D248" i="8"/>
  <c r="E248" i="8"/>
  <c r="F248" i="8"/>
  <c r="G248" i="8"/>
  <c r="H248" i="8"/>
  <c r="I248" i="8"/>
  <c r="J248" i="8"/>
  <c r="K248" i="8"/>
  <c r="L248" i="8"/>
  <c r="M248" i="8"/>
  <c r="N248" i="8"/>
  <c r="O248" i="8"/>
  <c r="P248" i="8"/>
  <c r="Q248" i="8"/>
  <c r="R248" i="8"/>
  <c r="S248" i="8"/>
  <c r="T248" i="8"/>
  <c r="U248" i="8"/>
  <c r="V248" i="8"/>
  <c r="W248" i="8"/>
  <c r="X248" i="8"/>
  <c r="Y248" i="8"/>
  <c r="Z248" i="8"/>
  <c r="AA248" i="8"/>
  <c r="AB248" i="8"/>
  <c r="AC248" i="8"/>
  <c r="AD248" i="8"/>
  <c r="AE248" i="8"/>
  <c r="AF248" i="8"/>
  <c r="AG248" i="8"/>
  <c r="AH248" i="8"/>
  <c r="AI248" i="8"/>
  <c r="AJ248" i="8"/>
  <c r="D249" i="8"/>
  <c r="E249" i="8"/>
  <c r="F249" i="8"/>
  <c r="G249" i="8"/>
  <c r="H249" i="8"/>
  <c r="I249" i="8"/>
  <c r="J249" i="8"/>
  <c r="K249" i="8"/>
  <c r="L249" i="8"/>
  <c r="M249" i="8"/>
  <c r="N249" i="8"/>
  <c r="O249" i="8"/>
  <c r="P249" i="8"/>
  <c r="Q249" i="8"/>
  <c r="R249" i="8"/>
  <c r="S249" i="8"/>
  <c r="T249" i="8"/>
  <c r="U249" i="8"/>
  <c r="V249" i="8"/>
  <c r="W249" i="8"/>
  <c r="X249" i="8"/>
  <c r="Y249" i="8"/>
  <c r="Z249" i="8"/>
  <c r="AA249" i="8"/>
  <c r="AB249" i="8"/>
  <c r="AC249" i="8"/>
  <c r="AD249" i="8"/>
  <c r="AE249" i="8"/>
  <c r="AF249" i="8"/>
  <c r="AG249" i="8"/>
  <c r="AH249" i="8"/>
  <c r="AI249" i="8"/>
  <c r="AJ249" i="8"/>
  <c r="D250" i="8"/>
  <c r="E250" i="8"/>
  <c r="F250" i="8"/>
  <c r="G250" i="8"/>
  <c r="H250" i="8"/>
  <c r="I250" i="8"/>
  <c r="J250" i="8"/>
  <c r="K250" i="8"/>
  <c r="L250" i="8"/>
  <c r="M250" i="8"/>
  <c r="N250" i="8"/>
  <c r="O250" i="8"/>
  <c r="P250" i="8"/>
  <c r="Q250" i="8"/>
  <c r="R250" i="8"/>
  <c r="S250" i="8"/>
  <c r="T250" i="8"/>
  <c r="U250" i="8"/>
  <c r="V250" i="8"/>
  <c r="W250" i="8"/>
  <c r="X250" i="8"/>
  <c r="Y250" i="8"/>
  <c r="Z250" i="8"/>
  <c r="AA250" i="8"/>
  <c r="AB250" i="8"/>
  <c r="AC250" i="8"/>
  <c r="AD250" i="8"/>
  <c r="AE250" i="8"/>
  <c r="AF250" i="8"/>
  <c r="AG250" i="8"/>
  <c r="AH250" i="8"/>
  <c r="AI250" i="8"/>
  <c r="AJ250" i="8"/>
  <c r="D251" i="8"/>
  <c r="E251" i="8"/>
  <c r="F251" i="8"/>
  <c r="G251" i="8"/>
  <c r="H251" i="8"/>
  <c r="I251" i="8"/>
  <c r="J251" i="8"/>
  <c r="K251" i="8"/>
  <c r="L251" i="8"/>
  <c r="M251" i="8"/>
  <c r="N251" i="8"/>
  <c r="O251" i="8"/>
  <c r="P251" i="8"/>
  <c r="Q251" i="8"/>
  <c r="R251" i="8"/>
  <c r="S251" i="8"/>
  <c r="T251" i="8"/>
  <c r="U251" i="8"/>
  <c r="V251" i="8"/>
  <c r="W251" i="8"/>
  <c r="X251" i="8"/>
  <c r="Y251" i="8"/>
  <c r="Z251" i="8"/>
  <c r="AA251" i="8"/>
  <c r="AB251" i="8"/>
  <c r="AC251" i="8"/>
  <c r="AD251" i="8"/>
  <c r="AE251" i="8"/>
  <c r="AF251" i="8"/>
  <c r="AG251" i="8"/>
  <c r="AH251" i="8"/>
  <c r="AI251" i="8"/>
  <c r="AJ251" i="8"/>
  <c r="D252" i="8"/>
  <c r="E252" i="8"/>
  <c r="F252" i="8"/>
  <c r="G252" i="8"/>
  <c r="H252" i="8"/>
  <c r="I252" i="8"/>
  <c r="J252" i="8"/>
  <c r="K252" i="8"/>
  <c r="L252" i="8"/>
  <c r="M252" i="8"/>
  <c r="N252" i="8"/>
  <c r="O252" i="8"/>
  <c r="P252" i="8"/>
  <c r="Q252" i="8"/>
  <c r="R252" i="8"/>
  <c r="S252" i="8"/>
  <c r="T252" i="8"/>
  <c r="U252" i="8"/>
  <c r="V252" i="8"/>
  <c r="W252" i="8"/>
  <c r="X252" i="8"/>
  <c r="Y252" i="8"/>
  <c r="Z252" i="8"/>
  <c r="AA252" i="8"/>
  <c r="AB252" i="8"/>
  <c r="AC252" i="8"/>
  <c r="AD252" i="8"/>
  <c r="AE252" i="8"/>
  <c r="AF252" i="8"/>
  <c r="AG252" i="8"/>
  <c r="AH252" i="8"/>
  <c r="AI252" i="8"/>
  <c r="AJ252" i="8"/>
  <c r="D253" i="8"/>
  <c r="E253" i="8"/>
  <c r="F253" i="8"/>
  <c r="G253" i="8"/>
  <c r="H253" i="8"/>
  <c r="I253" i="8"/>
  <c r="J253" i="8"/>
  <c r="K253" i="8"/>
  <c r="L253" i="8"/>
  <c r="M253" i="8"/>
  <c r="N253" i="8"/>
  <c r="O253" i="8"/>
  <c r="P253" i="8"/>
  <c r="Q253" i="8"/>
  <c r="R253" i="8"/>
  <c r="S253" i="8"/>
  <c r="T253" i="8"/>
  <c r="U253" i="8"/>
  <c r="V253" i="8"/>
  <c r="W253" i="8"/>
  <c r="X253" i="8"/>
  <c r="Y253" i="8"/>
  <c r="Z253" i="8"/>
  <c r="AA253" i="8"/>
  <c r="AB253" i="8"/>
  <c r="AC253" i="8"/>
  <c r="AD253" i="8"/>
  <c r="AE253" i="8"/>
  <c r="AF253" i="8"/>
  <c r="AG253" i="8"/>
  <c r="AH253" i="8"/>
  <c r="AI253" i="8"/>
  <c r="AJ253" i="8"/>
  <c r="D254" i="8"/>
  <c r="E254" i="8"/>
  <c r="F254" i="8"/>
  <c r="G254" i="8"/>
  <c r="H254" i="8"/>
  <c r="I254" i="8"/>
  <c r="J254" i="8"/>
  <c r="K254" i="8"/>
  <c r="L254" i="8"/>
  <c r="M254" i="8"/>
  <c r="N254" i="8"/>
  <c r="O254" i="8"/>
  <c r="P254" i="8"/>
  <c r="Q254" i="8"/>
  <c r="R254" i="8"/>
  <c r="S254" i="8"/>
  <c r="T254" i="8"/>
  <c r="U254" i="8"/>
  <c r="V254" i="8"/>
  <c r="W254" i="8"/>
  <c r="X254" i="8"/>
  <c r="Y254" i="8"/>
  <c r="Z254" i="8"/>
  <c r="AA254" i="8"/>
  <c r="AB254" i="8"/>
  <c r="AC254" i="8"/>
  <c r="AD254" i="8"/>
  <c r="AE254" i="8"/>
  <c r="AF254" i="8"/>
  <c r="AG254" i="8"/>
  <c r="AH254" i="8"/>
  <c r="AI254" i="8"/>
  <c r="AJ254" i="8"/>
  <c r="D255" i="8"/>
  <c r="E255" i="8"/>
  <c r="F255" i="8"/>
  <c r="G255" i="8"/>
  <c r="H255" i="8"/>
  <c r="I255" i="8"/>
  <c r="J255" i="8"/>
  <c r="K255" i="8"/>
  <c r="L255" i="8"/>
  <c r="M255" i="8"/>
  <c r="N255" i="8"/>
  <c r="O255" i="8"/>
  <c r="P255" i="8"/>
  <c r="Q255" i="8"/>
  <c r="R255" i="8"/>
  <c r="S255" i="8"/>
  <c r="T255" i="8"/>
  <c r="U255" i="8"/>
  <c r="V255" i="8"/>
  <c r="W255" i="8"/>
  <c r="X255" i="8"/>
  <c r="Y255" i="8"/>
  <c r="Z255" i="8"/>
  <c r="AA255" i="8"/>
  <c r="AB255" i="8"/>
  <c r="AC255" i="8"/>
  <c r="AD255" i="8"/>
  <c r="AE255" i="8"/>
  <c r="AF255" i="8"/>
  <c r="AG255" i="8"/>
  <c r="AH255" i="8"/>
  <c r="AI255" i="8"/>
  <c r="AJ255" i="8"/>
  <c r="D256" i="8"/>
  <c r="E256" i="8"/>
  <c r="F256" i="8"/>
  <c r="G256" i="8"/>
  <c r="H256" i="8"/>
  <c r="I256" i="8"/>
  <c r="J256" i="8"/>
  <c r="K256" i="8"/>
  <c r="L256" i="8"/>
  <c r="M256" i="8"/>
  <c r="N256" i="8"/>
  <c r="O256" i="8"/>
  <c r="P256" i="8"/>
  <c r="Q256" i="8"/>
  <c r="R256" i="8"/>
  <c r="S256" i="8"/>
  <c r="T256" i="8"/>
  <c r="U256" i="8"/>
  <c r="V256" i="8"/>
  <c r="W256" i="8"/>
  <c r="X256" i="8"/>
  <c r="Y256" i="8"/>
  <c r="Z256" i="8"/>
  <c r="AA256" i="8"/>
  <c r="AB256" i="8"/>
  <c r="AC256" i="8"/>
  <c r="AD256" i="8"/>
  <c r="AE256" i="8"/>
  <c r="AF256" i="8"/>
  <c r="AG256" i="8"/>
  <c r="AH256" i="8"/>
  <c r="AI256" i="8"/>
  <c r="AJ256" i="8"/>
  <c r="D257" i="8"/>
  <c r="E257" i="8"/>
  <c r="F257" i="8"/>
  <c r="G257" i="8"/>
  <c r="H257" i="8"/>
  <c r="I257" i="8"/>
  <c r="J257" i="8"/>
  <c r="K257" i="8"/>
  <c r="L257" i="8"/>
  <c r="M257" i="8"/>
  <c r="N257" i="8"/>
  <c r="O257" i="8"/>
  <c r="P257" i="8"/>
  <c r="Q257" i="8"/>
  <c r="R257" i="8"/>
  <c r="S257" i="8"/>
  <c r="T257" i="8"/>
  <c r="U257" i="8"/>
  <c r="V257" i="8"/>
  <c r="W257" i="8"/>
  <c r="X257" i="8"/>
  <c r="Y257" i="8"/>
  <c r="Z257" i="8"/>
  <c r="AA257" i="8"/>
  <c r="AB257" i="8"/>
  <c r="AC257" i="8"/>
  <c r="AD257" i="8"/>
  <c r="AE257" i="8"/>
  <c r="AF257" i="8"/>
  <c r="AG257" i="8"/>
  <c r="AH257" i="8"/>
  <c r="AI257" i="8"/>
  <c r="AJ257" i="8"/>
  <c r="D258" i="8"/>
  <c r="E258" i="8"/>
  <c r="F258" i="8"/>
  <c r="G258" i="8"/>
  <c r="H258" i="8"/>
  <c r="I258" i="8"/>
  <c r="J258" i="8"/>
  <c r="K258" i="8"/>
  <c r="L258" i="8"/>
  <c r="M258" i="8"/>
  <c r="N258" i="8"/>
  <c r="O258" i="8"/>
  <c r="P258" i="8"/>
  <c r="Q258" i="8"/>
  <c r="R258" i="8"/>
  <c r="S258" i="8"/>
  <c r="T258" i="8"/>
  <c r="U258" i="8"/>
  <c r="V258" i="8"/>
  <c r="W258" i="8"/>
  <c r="X258" i="8"/>
  <c r="Y258" i="8"/>
  <c r="Z258" i="8"/>
  <c r="AA258" i="8"/>
  <c r="AB258" i="8"/>
  <c r="AC258" i="8"/>
  <c r="AD258" i="8"/>
  <c r="AE258" i="8"/>
  <c r="AF258" i="8"/>
  <c r="AG258" i="8"/>
  <c r="AH258" i="8"/>
  <c r="AI258" i="8"/>
  <c r="AJ258" i="8"/>
  <c r="D259" i="8"/>
  <c r="E259" i="8"/>
  <c r="F259" i="8"/>
  <c r="G259" i="8"/>
  <c r="H259" i="8"/>
  <c r="I259" i="8"/>
  <c r="J259" i="8"/>
  <c r="K259" i="8"/>
  <c r="L259" i="8"/>
  <c r="M259" i="8"/>
  <c r="N259" i="8"/>
  <c r="O259" i="8"/>
  <c r="P259" i="8"/>
  <c r="Q259" i="8"/>
  <c r="R259" i="8"/>
  <c r="S259" i="8"/>
  <c r="T259" i="8"/>
  <c r="U259" i="8"/>
  <c r="V259" i="8"/>
  <c r="W259" i="8"/>
  <c r="X259" i="8"/>
  <c r="Y259" i="8"/>
  <c r="Z259" i="8"/>
  <c r="AA259" i="8"/>
  <c r="AB259" i="8"/>
  <c r="AC259" i="8"/>
  <c r="AD259" i="8"/>
  <c r="AE259" i="8"/>
  <c r="AF259" i="8"/>
  <c r="AG259" i="8"/>
  <c r="AH259" i="8"/>
  <c r="AI259" i="8"/>
  <c r="AJ259" i="8"/>
  <c r="D260" i="8"/>
  <c r="E260" i="8"/>
  <c r="F260" i="8"/>
  <c r="G260" i="8"/>
  <c r="H260" i="8"/>
  <c r="I260" i="8"/>
  <c r="J260" i="8"/>
  <c r="K260" i="8"/>
  <c r="L260" i="8"/>
  <c r="M260" i="8"/>
  <c r="N260" i="8"/>
  <c r="O260" i="8"/>
  <c r="P260" i="8"/>
  <c r="Q260" i="8"/>
  <c r="R260" i="8"/>
  <c r="S260" i="8"/>
  <c r="T260" i="8"/>
  <c r="U260" i="8"/>
  <c r="V260" i="8"/>
  <c r="W260" i="8"/>
  <c r="X260" i="8"/>
  <c r="Y260" i="8"/>
  <c r="Z260" i="8"/>
  <c r="AA260" i="8"/>
  <c r="AB260" i="8"/>
  <c r="AC260" i="8"/>
  <c r="AD260" i="8"/>
  <c r="AE260" i="8"/>
  <c r="AF260" i="8"/>
  <c r="AG260" i="8"/>
  <c r="AH260" i="8"/>
  <c r="AI260" i="8"/>
  <c r="AJ260" i="8"/>
  <c r="D261" i="8"/>
  <c r="E261" i="8"/>
  <c r="F261" i="8"/>
  <c r="G261" i="8"/>
  <c r="H261" i="8"/>
  <c r="I261" i="8"/>
  <c r="J261" i="8"/>
  <c r="K261" i="8"/>
  <c r="L261" i="8"/>
  <c r="M261" i="8"/>
  <c r="N261" i="8"/>
  <c r="O261" i="8"/>
  <c r="P261" i="8"/>
  <c r="Q261" i="8"/>
  <c r="R261" i="8"/>
  <c r="S261" i="8"/>
  <c r="T261" i="8"/>
  <c r="U261" i="8"/>
  <c r="V261" i="8"/>
  <c r="W261" i="8"/>
  <c r="X261" i="8"/>
  <c r="Y261" i="8"/>
  <c r="Z261" i="8"/>
  <c r="AA261" i="8"/>
  <c r="AB261" i="8"/>
  <c r="AC261" i="8"/>
  <c r="AD261" i="8"/>
  <c r="AE261" i="8"/>
  <c r="AF261" i="8"/>
  <c r="AG261" i="8"/>
  <c r="AH261" i="8"/>
  <c r="AI261" i="8"/>
  <c r="AJ261" i="8"/>
  <c r="D262" i="8"/>
  <c r="E262" i="8"/>
  <c r="F262" i="8"/>
  <c r="G262" i="8"/>
  <c r="H262" i="8"/>
  <c r="I262" i="8"/>
  <c r="J262" i="8"/>
  <c r="K262" i="8"/>
  <c r="L262" i="8"/>
  <c r="M262" i="8"/>
  <c r="N262" i="8"/>
  <c r="O262" i="8"/>
  <c r="P262" i="8"/>
  <c r="Q262" i="8"/>
  <c r="R262" i="8"/>
  <c r="S262" i="8"/>
  <c r="T262" i="8"/>
  <c r="U262" i="8"/>
  <c r="V262" i="8"/>
  <c r="W262" i="8"/>
  <c r="X262" i="8"/>
  <c r="Y262" i="8"/>
  <c r="Z262" i="8"/>
  <c r="AA262" i="8"/>
  <c r="AB262" i="8"/>
  <c r="AC262" i="8"/>
  <c r="AD262" i="8"/>
  <c r="AE262" i="8"/>
  <c r="AF262" i="8"/>
  <c r="AG262" i="8"/>
  <c r="AH262" i="8"/>
  <c r="AI262" i="8"/>
  <c r="AJ262" i="8"/>
  <c r="D263" i="8"/>
  <c r="E263" i="8"/>
  <c r="F263" i="8"/>
  <c r="G263" i="8"/>
  <c r="H263" i="8"/>
  <c r="I263" i="8"/>
  <c r="J263" i="8"/>
  <c r="K263" i="8"/>
  <c r="L263" i="8"/>
  <c r="M263" i="8"/>
  <c r="N263" i="8"/>
  <c r="O263" i="8"/>
  <c r="P263" i="8"/>
  <c r="Q263" i="8"/>
  <c r="R263" i="8"/>
  <c r="S263" i="8"/>
  <c r="T263" i="8"/>
  <c r="U263" i="8"/>
  <c r="V263" i="8"/>
  <c r="W263" i="8"/>
  <c r="X263" i="8"/>
  <c r="Y263" i="8"/>
  <c r="Z263" i="8"/>
  <c r="AA263" i="8"/>
  <c r="AB263" i="8"/>
  <c r="AC263" i="8"/>
  <c r="AD263" i="8"/>
  <c r="AE263" i="8"/>
  <c r="AF263" i="8"/>
  <c r="AG263" i="8"/>
  <c r="AH263" i="8"/>
  <c r="AI263" i="8"/>
  <c r="AJ263" i="8"/>
  <c r="D264" i="8"/>
  <c r="E264" i="8"/>
  <c r="F264" i="8"/>
  <c r="G264" i="8"/>
  <c r="H264" i="8"/>
  <c r="I264" i="8"/>
  <c r="J264" i="8"/>
  <c r="K264" i="8"/>
  <c r="L264" i="8"/>
  <c r="M264" i="8"/>
  <c r="N264" i="8"/>
  <c r="O264" i="8"/>
  <c r="P264" i="8"/>
  <c r="Q264" i="8"/>
  <c r="R264" i="8"/>
  <c r="S264" i="8"/>
  <c r="T264" i="8"/>
  <c r="U264" i="8"/>
  <c r="V264" i="8"/>
  <c r="W264" i="8"/>
  <c r="X264" i="8"/>
  <c r="Y264" i="8"/>
  <c r="Z264" i="8"/>
  <c r="AA264" i="8"/>
  <c r="AB264" i="8"/>
  <c r="AC264" i="8"/>
  <c r="AD264" i="8"/>
  <c r="AE264" i="8"/>
  <c r="AF264" i="8"/>
  <c r="AG264" i="8"/>
  <c r="AH264" i="8"/>
  <c r="AI264" i="8"/>
  <c r="AJ264" i="8"/>
  <c r="D265" i="8"/>
  <c r="E265" i="8"/>
  <c r="F265" i="8"/>
  <c r="G265" i="8"/>
  <c r="H265" i="8"/>
  <c r="I265" i="8"/>
  <c r="J265" i="8"/>
  <c r="K265" i="8"/>
  <c r="L265" i="8"/>
  <c r="M265" i="8"/>
  <c r="N265" i="8"/>
  <c r="O265" i="8"/>
  <c r="P265" i="8"/>
  <c r="Q265" i="8"/>
  <c r="R265" i="8"/>
  <c r="S265" i="8"/>
  <c r="T265" i="8"/>
  <c r="U265" i="8"/>
  <c r="V265" i="8"/>
  <c r="W265" i="8"/>
  <c r="X265" i="8"/>
  <c r="Y265" i="8"/>
  <c r="Z265" i="8"/>
  <c r="AA265" i="8"/>
  <c r="AB265" i="8"/>
  <c r="AC265" i="8"/>
  <c r="AD265" i="8"/>
  <c r="AE265" i="8"/>
  <c r="AF265" i="8"/>
  <c r="AG265" i="8"/>
  <c r="AH265" i="8"/>
  <c r="AI265" i="8"/>
  <c r="AJ265" i="8"/>
  <c r="D266" i="8"/>
  <c r="E266" i="8"/>
  <c r="F266" i="8"/>
  <c r="G266" i="8"/>
  <c r="H266" i="8"/>
  <c r="I266" i="8"/>
  <c r="J266" i="8"/>
  <c r="K266" i="8"/>
  <c r="L266" i="8"/>
  <c r="M266" i="8"/>
  <c r="N266" i="8"/>
  <c r="O266" i="8"/>
  <c r="P266" i="8"/>
  <c r="Q266" i="8"/>
  <c r="R266" i="8"/>
  <c r="S266" i="8"/>
  <c r="T266" i="8"/>
  <c r="U266" i="8"/>
  <c r="V266" i="8"/>
  <c r="W266" i="8"/>
  <c r="X266" i="8"/>
  <c r="Y266" i="8"/>
  <c r="Z266" i="8"/>
  <c r="AA266" i="8"/>
  <c r="AB266" i="8"/>
  <c r="AC266" i="8"/>
  <c r="AD266" i="8"/>
  <c r="AE266" i="8"/>
  <c r="AF266" i="8"/>
  <c r="AG266" i="8"/>
  <c r="AH266" i="8"/>
  <c r="AI266" i="8"/>
  <c r="AJ266" i="8"/>
  <c r="D267" i="8"/>
  <c r="E267" i="8"/>
  <c r="F267" i="8"/>
  <c r="G267" i="8"/>
  <c r="H267" i="8"/>
  <c r="I267" i="8"/>
  <c r="J267" i="8"/>
  <c r="K267" i="8"/>
  <c r="L267" i="8"/>
  <c r="M267" i="8"/>
  <c r="N267" i="8"/>
  <c r="O267" i="8"/>
  <c r="P267" i="8"/>
  <c r="Q267" i="8"/>
  <c r="R267" i="8"/>
  <c r="S267" i="8"/>
  <c r="T267" i="8"/>
  <c r="U267" i="8"/>
  <c r="V267" i="8"/>
  <c r="W267" i="8"/>
  <c r="X267" i="8"/>
  <c r="Y267" i="8"/>
  <c r="Z267" i="8"/>
  <c r="AA267" i="8"/>
  <c r="AB267" i="8"/>
  <c r="AC267" i="8"/>
  <c r="AD267" i="8"/>
  <c r="AE267" i="8"/>
  <c r="AF267" i="8"/>
  <c r="AG267" i="8"/>
  <c r="AH267" i="8"/>
  <c r="AI267" i="8"/>
  <c r="AJ267" i="8"/>
  <c r="D268" i="8"/>
  <c r="E268" i="8"/>
  <c r="F268" i="8"/>
  <c r="G268" i="8"/>
  <c r="H268" i="8"/>
  <c r="I268" i="8"/>
  <c r="J268" i="8"/>
  <c r="K268" i="8"/>
  <c r="L268" i="8"/>
  <c r="M268" i="8"/>
  <c r="N268" i="8"/>
  <c r="O268" i="8"/>
  <c r="P268" i="8"/>
  <c r="Q268" i="8"/>
  <c r="R268" i="8"/>
  <c r="S268" i="8"/>
  <c r="T268" i="8"/>
  <c r="U268" i="8"/>
  <c r="V268" i="8"/>
  <c r="W268" i="8"/>
  <c r="X268" i="8"/>
  <c r="Y268" i="8"/>
  <c r="Z268" i="8"/>
  <c r="AA268" i="8"/>
  <c r="AB268" i="8"/>
  <c r="AC268" i="8"/>
  <c r="AD268" i="8"/>
  <c r="AE268" i="8"/>
  <c r="AF268" i="8"/>
  <c r="AG268" i="8"/>
  <c r="AH268" i="8"/>
  <c r="AI268" i="8"/>
  <c r="AJ268" i="8"/>
  <c r="D269" i="8"/>
  <c r="E269" i="8"/>
  <c r="F269" i="8"/>
  <c r="G269" i="8"/>
  <c r="H269" i="8"/>
  <c r="I269" i="8"/>
  <c r="J269" i="8"/>
  <c r="K269" i="8"/>
  <c r="L269" i="8"/>
  <c r="M269" i="8"/>
  <c r="N269" i="8"/>
  <c r="O269" i="8"/>
  <c r="P269" i="8"/>
  <c r="Q269" i="8"/>
  <c r="R269" i="8"/>
  <c r="S269" i="8"/>
  <c r="T269" i="8"/>
  <c r="U269" i="8"/>
  <c r="V269" i="8"/>
  <c r="W269" i="8"/>
  <c r="X269" i="8"/>
  <c r="Y269" i="8"/>
  <c r="Z269" i="8"/>
  <c r="AA269" i="8"/>
  <c r="AB269" i="8"/>
  <c r="AC269" i="8"/>
  <c r="AD269" i="8"/>
  <c r="AE269" i="8"/>
  <c r="AF269" i="8"/>
  <c r="AG269" i="8"/>
  <c r="AH269" i="8"/>
  <c r="AI269" i="8"/>
  <c r="AJ269" i="8"/>
  <c r="D270" i="8"/>
  <c r="E270" i="8"/>
  <c r="F270" i="8"/>
  <c r="G270" i="8"/>
  <c r="H270" i="8"/>
  <c r="I270" i="8"/>
  <c r="J270" i="8"/>
  <c r="K270" i="8"/>
  <c r="L270" i="8"/>
  <c r="M270" i="8"/>
  <c r="N270" i="8"/>
  <c r="O270" i="8"/>
  <c r="P270" i="8"/>
  <c r="Q270" i="8"/>
  <c r="R270" i="8"/>
  <c r="S270" i="8"/>
  <c r="T270" i="8"/>
  <c r="U270" i="8"/>
  <c r="V270" i="8"/>
  <c r="W270" i="8"/>
  <c r="X270" i="8"/>
  <c r="Y270" i="8"/>
  <c r="Z270" i="8"/>
  <c r="AA270" i="8"/>
  <c r="AB270" i="8"/>
  <c r="AC270" i="8"/>
  <c r="AD270" i="8"/>
  <c r="AE270" i="8"/>
  <c r="AF270" i="8"/>
  <c r="AG270" i="8"/>
  <c r="AH270" i="8"/>
  <c r="AI270" i="8"/>
  <c r="AJ270" i="8"/>
  <c r="D271" i="8"/>
  <c r="E271" i="8"/>
  <c r="F271" i="8"/>
  <c r="G271" i="8"/>
  <c r="H271" i="8"/>
  <c r="I271" i="8"/>
  <c r="J271" i="8"/>
  <c r="K271" i="8"/>
  <c r="L271" i="8"/>
  <c r="M271" i="8"/>
  <c r="N271" i="8"/>
  <c r="O271" i="8"/>
  <c r="P271" i="8"/>
  <c r="Q271" i="8"/>
  <c r="R271" i="8"/>
  <c r="S271" i="8"/>
  <c r="T271" i="8"/>
  <c r="U271" i="8"/>
  <c r="V271" i="8"/>
  <c r="W271" i="8"/>
  <c r="X271" i="8"/>
  <c r="Y271" i="8"/>
  <c r="Z271" i="8"/>
  <c r="AA271" i="8"/>
  <c r="AB271" i="8"/>
  <c r="AC271" i="8"/>
  <c r="AD271" i="8"/>
  <c r="AE271" i="8"/>
  <c r="AF271" i="8"/>
  <c r="AG271" i="8"/>
  <c r="AH271" i="8"/>
  <c r="AI271" i="8"/>
  <c r="AJ271" i="8"/>
  <c r="D272" i="8"/>
  <c r="E272" i="8"/>
  <c r="F272" i="8"/>
  <c r="G272" i="8"/>
  <c r="H272" i="8"/>
  <c r="I272" i="8"/>
  <c r="J272" i="8"/>
  <c r="K272" i="8"/>
  <c r="L272" i="8"/>
  <c r="M272" i="8"/>
  <c r="N272" i="8"/>
  <c r="O272" i="8"/>
  <c r="P272" i="8"/>
  <c r="Q272" i="8"/>
  <c r="R272" i="8"/>
  <c r="S272" i="8"/>
  <c r="T272" i="8"/>
  <c r="U272" i="8"/>
  <c r="V272" i="8"/>
  <c r="W272" i="8"/>
  <c r="X272" i="8"/>
  <c r="Y272" i="8"/>
  <c r="Z272" i="8"/>
  <c r="AA272" i="8"/>
  <c r="AB272" i="8"/>
  <c r="AC272" i="8"/>
  <c r="AD272" i="8"/>
  <c r="AE272" i="8"/>
  <c r="AF272" i="8"/>
  <c r="AG272" i="8"/>
  <c r="AH272" i="8"/>
  <c r="AI272" i="8"/>
  <c r="AJ272" i="8"/>
  <c r="D273" i="8"/>
  <c r="E273" i="8"/>
  <c r="F273" i="8"/>
  <c r="G273" i="8"/>
  <c r="H273" i="8"/>
  <c r="I273" i="8"/>
  <c r="J273" i="8"/>
  <c r="K273" i="8"/>
  <c r="L273" i="8"/>
  <c r="M273" i="8"/>
  <c r="N273" i="8"/>
  <c r="O273" i="8"/>
  <c r="P273" i="8"/>
  <c r="Q273" i="8"/>
  <c r="R273" i="8"/>
  <c r="S273" i="8"/>
  <c r="T273" i="8"/>
  <c r="U273" i="8"/>
  <c r="V273" i="8"/>
  <c r="W273" i="8"/>
  <c r="X273" i="8"/>
  <c r="Y273" i="8"/>
  <c r="Z273" i="8"/>
  <c r="AA273" i="8"/>
  <c r="AB273" i="8"/>
  <c r="AC273" i="8"/>
  <c r="AD273" i="8"/>
  <c r="AE273" i="8"/>
  <c r="AF273" i="8"/>
  <c r="AG273" i="8"/>
  <c r="AH273" i="8"/>
  <c r="AI273" i="8"/>
  <c r="AJ273" i="8"/>
  <c r="D274" i="8"/>
  <c r="E274" i="8"/>
  <c r="F274" i="8"/>
  <c r="G274" i="8"/>
  <c r="H274" i="8"/>
  <c r="I274" i="8"/>
  <c r="J274" i="8"/>
  <c r="K274" i="8"/>
  <c r="L274" i="8"/>
  <c r="M274" i="8"/>
  <c r="N274" i="8"/>
  <c r="O274" i="8"/>
  <c r="P274" i="8"/>
  <c r="Q274" i="8"/>
  <c r="R274" i="8"/>
  <c r="S274" i="8"/>
  <c r="T274" i="8"/>
  <c r="U274" i="8"/>
  <c r="V274" i="8"/>
  <c r="W274" i="8"/>
  <c r="X274" i="8"/>
  <c r="Y274" i="8"/>
  <c r="Z274" i="8"/>
  <c r="AA274" i="8"/>
  <c r="AB274" i="8"/>
  <c r="AC274" i="8"/>
  <c r="AD274" i="8"/>
  <c r="AE274" i="8"/>
  <c r="AF274" i="8"/>
  <c r="AG274" i="8"/>
  <c r="AH274" i="8"/>
  <c r="AI274" i="8"/>
  <c r="AJ274" i="8"/>
  <c r="D275" i="8"/>
  <c r="E275" i="8"/>
  <c r="F275" i="8"/>
  <c r="G275" i="8"/>
  <c r="H275" i="8"/>
  <c r="I275" i="8"/>
  <c r="J275" i="8"/>
  <c r="K275" i="8"/>
  <c r="L275" i="8"/>
  <c r="M275" i="8"/>
  <c r="N275" i="8"/>
  <c r="O275" i="8"/>
  <c r="P275" i="8"/>
  <c r="Q275" i="8"/>
  <c r="R275" i="8"/>
  <c r="S275" i="8"/>
  <c r="T275" i="8"/>
  <c r="U275" i="8"/>
  <c r="V275" i="8"/>
  <c r="W275" i="8"/>
  <c r="X275" i="8"/>
  <c r="Y275" i="8"/>
  <c r="Z275" i="8"/>
  <c r="AA275" i="8"/>
  <c r="AB275" i="8"/>
  <c r="AC275" i="8"/>
  <c r="AD275" i="8"/>
  <c r="AE275" i="8"/>
  <c r="AF275" i="8"/>
  <c r="AG275" i="8"/>
  <c r="AH275" i="8"/>
  <c r="AI275" i="8"/>
  <c r="AJ275" i="8"/>
  <c r="D276" i="8"/>
  <c r="E276" i="8"/>
  <c r="F276" i="8"/>
  <c r="G276" i="8"/>
  <c r="H276" i="8"/>
  <c r="I276" i="8"/>
  <c r="J276" i="8"/>
  <c r="K276" i="8"/>
  <c r="L276" i="8"/>
  <c r="M276" i="8"/>
  <c r="N276" i="8"/>
  <c r="O276" i="8"/>
  <c r="P276" i="8"/>
  <c r="Q276" i="8"/>
  <c r="R276" i="8"/>
  <c r="S276" i="8"/>
  <c r="T276" i="8"/>
  <c r="U276" i="8"/>
  <c r="V276" i="8"/>
  <c r="W276" i="8"/>
  <c r="X276" i="8"/>
  <c r="Y276" i="8"/>
  <c r="Z276" i="8"/>
  <c r="AA276" i="8"/>
  <c r="AB276" i="8"/>
  <c r="AC276" i="8"/>
  <c r="AD276" i="8"/>
  <c r="AE276" i="8"/>
  <c r="AF276" i="8"/>
  <c r="AG276" i="8"/>
  <c r="AH276" i="8"/>
  <c r="AI276" i="8"/>
  <c r="AJ276" i="8"/>
  <c r="D277" i="8"/>
  <c r="E277" i="8"/>
  <c r="F277" i="8"/>
  <c r="G277" i="8"/>
  <c r="H277" i="8"/>
  <c r="I277" i="8"/>
  <c r="J277" i="8"/>
  <c r="K277" i="8"/>
  <c r="L277" i="8"/>
  <c r="M277" i="8"/>
  <c r="N277" i="8"/>
  <c r="O277" i="8"/>
  <c r="P277" i="8"/>
  <c r="Q277" i="8"/>
  <c r="R277" i="8"/>
  <c r="S277" i="8"/>
  <c r="T277" i="8"/>
  <c r="U277" i="8"/>
  <c r="V277" i="8"/>
  <c r="W277" i="8"/>
  <c r="X277" i="8"/>
  <c r="Y277" i="8"/>
  <c r="Z277" i="8"/>
  <c r="AA277" i="8"/>
  <c r="AB277" i="8"/>
  <c r="AC277" i="8"/>
  <c r="AD277" i="8"/>
  <c r="AE277" i="8"/>
  <c r="AF277" i="8"/>
  <c r="AG277" i="8"/>
  <c r="AH277" i="8"/>
  <c r="AI277" i="8"/>
  <c r="AJ277" i="8"/>
  <c r="D278" i="8"/>
  <c r="E278" i="8"/>
  <c r="F278" i="8"/>
  <c r="G278" i="8"/>
  <c r="H278" i="8"/>
  <c r="I278" i="8"/>
  <c r="J278" i="8"/>
  <c r="K278" i="8"/>
  <c r="L278" i="8"/>
  <c r="M278" i="8"/>
  <c r="N278" i="8"/>
  <c r="O278" i="8"/>
  <c r="P278" i="8"/>
  <c r="Q278" i="8"/>
  <c r="R278" i="8"/>
  <c r="S278" i="8"/>
  <c r="T278" i="8"/>
  <c r="U278" i="8"/>
  <c r="V278" i="8"/>
  <c r="W278" i="8"/>
  <c r="X278" i="8"/>
  <c r="Y278" i="8"/>
  <c r="Z278" i="8"/>
  <c r="AA278" i="8"/>
  <c r="AB278" i="8"/>
  <c r="AC278" i="8"/>
  <c r="AD278" i="8"/>
  <c r="AE278" i="8"/>
  <c r="AF278" i="8"/>
  <c r="AG278" i="8"/>
  <c r="AH278" i="8"/>
  <c r="AI278" i="8"/>
  <c r="AJ278" i="8"/>
  <c r="D279" i="8"/>
  <c r="E279" i="8"/>
  <c r="F279" i="8"/>
  <c r="G279" i="8"/>
  <c r="H279" i="8"/>
  <c r="I279" i="8"/>
  <c r="J279" i="8"/>
  <c r="K279" i="8"/>
  <c r="L279" i="8"/>
  <c r="M279" i="8"/>
  <c r="N279" i="8"/>
  <c r="O279" i="8"/>
  <c r="P279" i="8"/>
  <c r="Q279" i="8"/>
  <c r="R279" i="8"/>
  <c r="S279" i="8"/>
  <c r="T279" i="8"/>
  <c r="U279" i="8"/>
  <c r="V279" i="8"/>
  <c r="W279" i="8"/>
  <c r="X279" i="8"/>
  <c r="Y279" i="8"/>
  <c r="Z279" i="8"/>
  <c r="AA279" i="8"/>
  <c r="AB279" i="8"/>
  <c r="AC279" i="8"/>
  <c r="AD279" i="8"/>
  <c r="AE279" i="8"/>
  <c r="AF279" i="8"/>
  <c r="AG279" i="8"/>
  <c r="AH279" i="8"/>
  <c r="AI279" i="8"/>
  <c r="AJ279" i="8"/>
  <c r="D280" i="8"/>
  <c r="E280" i="8"/>
  <c r="F280" i="8"/>
  <c r="G280" i="8"/>
  <c r="H280" i="8"/>
  <c r="I280" i="8"/>
  <c r="J280" i="8"/>
  <c r="K280" i="8"/>
  <c r="L280" i="8"/>
  <c r="M280" i="8"/>
  <c r="N280" i="8"/>
  <c r="O280" i="8"/>
  <c r="P280" i="8"/>
  <c r="Q280" i="8"/>
  <c r="R280" i="8"/>
  <c r="S280" i="8"/>
  <c r="T280" i="8"/>
  <c r="U280" i="8"/>
  <c r="V280" i="8"/>
  <c r="W280" i="8"/>
  <c r="X280" i="8"/>
  <c r="Y280" i="8"/>
  <c r="Z280" i="8"/>
  <c r="AA280" i="8"/>
  <c r="AB280" i="8"/>
  <c r="AC280" i="8"/>
  <c r="AD280" i="8"/>
  <c r="AE280" i="8"/>
  <c r="AF280" i="8"/>
  <c r="AG280" i="8"/>
  <c r="AH280" i="8"/>
  <c r="AI280" i="8"/>
  <c r="AJ280" i="8"/>
  <c r="D281" i="8"/>
  <c r="E281" i="8"/>
  <c r="F281" i="8"/>
  <c r="G281" i="8"/>
  <c r="H281" i="8"/>
  <c r="I281" i="8"/>
  <c r="J281" i="8"/>
  <c r="K281" i="8"/>
  <c r="L281" i="8"/>
  <c r="M281" i="8"/>
  <c r="N281" i="8"/>
  <c r="O281" i="8"/>
  <c r="P281" i="8"/>
  <c r="Q281" i="8"/>
  <c r="R281" i="8"/>
  <c r="S281" i="8"/>
  <c r="T281" i="8"/>
  <c r="U281" i="8"/>
  <c r="V281" i="8"/>
  <c r="W281" i="8"/>
  <c r="X281" i="8"/>
  <c r="Y281" i="8"/>
  <c r="Z281" i="8"/>
  <c r="AA281" i="8"/>
  <c r="AB281" i="8"/>
  <c r="AC281" i="8"/>
  <c r="AD281" i="8"/>
  <c r="AE281" i="8"/>
  <c r="AF281" i="8"/>
  <c r="AG281" i="8"/>
  <c r="AH281" i="8"/>
  <c r="AI281" i="8"/>
  <c r="AJ281" i="8"/>
  <c r="D282" i="8"/>
  <c r="E282" i="8"/>
  <c r="F282" i="8"/>
  <c r="G282" i="8"/>
  <c r="H282" i="8"/>
  <c r="I282" i="8"/>
  <c r="J282" i="8"/>
  <c r="K282" i="8"/>
  <c r="L282" i="8"/>
  <c r="M282" i="8"/>
  <c r="N282" i="8"/>
  <c r="O282" i="8"/>
  <c r="P282" i="8"/>
  <c r="Q282" i="8"/>
  <c r="R282" i="8"/>
  <c r="S282" i="8"/>
  <c r="T282" i="8"/>
  <c r="U282" i="8"/>
  <c r="V282" i="8"/>
  <c r="W282" i="8"/>
  <c r="X282" i="8"/>
  <c r="Y282" i="8"/>
  <c r="Z282" i="8"/>
  <c r="AA282" i="8"/>
  <c r="AB282" i="8"/>
  <c r="AC282" i="8"/>
  <c r="AD282" i="8"/>
  <c r="AE282" i="8"/>
  <c r="AF282" i="8"/>
  <c r="AG282" i="8"/>
  <c r="AH282" i="8"/>
  <c r="AI282" i="8"/>
  <c r="AJ282" i="8"/>
  <c r="D283" i="8"/>
  <c r="E283" i="8"/>
  <c r="F283" i="8"/>
  <c r="G283" i="8"/>
  <c r="H283" i="8"/>
  <c r="I283" i="8"/>
  <c r="J283" i="8"/>
  <c r="K283" i="8"/>
  <c r="L283" i="8"/>
  <c r="M283" i="8"/>
  <c r="N283" i="8"/>
  <c r="O283" i="8"/>
  <c r="P283" i="8"/>
  <c r="Q283" i="8"/>
  <c r="R283" i="8"/>
  <c r="S283" i="8"/>
  <c r="T283" i="8"/>
  <c r="U283" i="8"/>
  <c r="V283" i="8"/>
  <c r="W283" i="8"/>
  <c r="X283" i="8"/>
  <c r="Y283" i="8"/>
  <c r="Z283" i="8"/>
  <c r="AA283" i="8"/>
  <c r="AB283" i="8"/>
  <c r="AC283" i="8"/>
  <c r="AD283" i="8"/>
  <c r="AE283" i="8"/>
  <c r="AF283" i="8"/>
  <c r="AG283" i="8"/>
  <c r="AH283" i="8"/>
  <c r="AI283" i="8"/>
  <c r="AJ283" i="8"/>
  <c r="D284" i="8"/>
  <c r="E284" i="8"/>
  <c r="F284" i="8"/>
  <c r="G284" i="8"/>
  <c r="H284" i="8"/>
  <c r="I284" i="8"/>
  <c r="J284" i="8"/>
  <c r="K284" i="8"/>
  <c r="L284" i="8"/>
  <c r="M284" i="8"/>
  <c r="N284" i="8"/>
  <c r="O284" i="8"/>
  <c r="P284" i="8"/>
  <c r="Q284" i="8"/>
  <c r="R284" i="8"/>
  <c r="S284" i="8"/>
  <c r="T284" i="8"/>
  <c r="U284" i="8"/>
  <c r="V284" i="8"/>
  <c r="W284" i="8"/>
  <c r="X284" i="8"/>
  <c r="Y284" i="8"/>
  <c r="Z284" i="8"/>
  <c r="AA284" i="8"/>
  <c r="AB284" i="8"/>
  <c r="AC284" i="8"/>
  <c r="AD284" i="8"/>
  <c r="AE284" i="8"/>
  <c r="AF284" i="8"/>
  <c r="AG284" i="8"/>
  <c r="AH284" i="8"/>
  <c r="AI284" i="8"/>
  <c r="AJ284" i="8"/>
  <c r="D285" i="8"/>
  <c r="E285" i="8"/>
  <c r="F285" i="8"/>
  <c r="G285" i="8"/>
  <c r="H285" i="8"/>
  <c r="I285" i="8"/>
  <c r="J285" i="8"/>
  <c r="K285" i="8"/>
  <c r="L285" i="8"/>
  <c r="M285" i="8"/>
  <c r="N285" i="8"/>
  <c r="O285" i="8"/>
  <c r="P285" i="8"/>
  <c r="Q285" i="8"/>
  <c r="R285" i="8"/>
  <c r="S285" i="8"/>
  <c r="T285" i="8"/>
  <c r="U285" i="8"/>
  <c r="V285" i="8"/>
  <c r="W285" i="8"/>
  <c r="X285" i="8"/>
  <c r="Y285" i="8"/>
  <c r="Z285" i="8"/>
  <c r="AA285" i="8"/>
  <c r="AB285" i="8"/>
  <c r="AC285" i="8"/>
  <c r="AD285" i="8"/>
  <c r="AE285" i="8"/>
  <c r="AF285" i="8"/>
  <c r="AG285" i="8"/>
  <c r="AH285" i="8"/>
  <c r="AI285" i="8"/>
  <c r="AJ285" i="8"/>
  <c r="D286" i="8"/>
  <c r="E286" i="8"/>
  <c r="F286" i="8"/>
  <c r="G286" i="8"/>
  <c r="H286" i="8"/>
  <c r="I286" i="8"/>
  <c r="J286" i="8"/>
  <c r="K286" i="8"/>
  <c r="L286" i="8"/>
  <c r="M286" i="8"/>
  <c r="N286" i="8"/>
  <c r="O286" i="8"/>
  <c r="P286" i="8"/>
  <c r="Q286" i="8"/>
  <c r="R286" i="8"/>
  <c r="S286" i="8"/>
  <c r="T286" i="8"/>
  <c r="U286" i="8"/>
  <c r="V286" i="8"/>
  <c r="W286" i="8"/>
  <c r="X286" i="8"/>
  <c r="Y286" i="8"/>
  <c r="Z286" i="8"/>
  <c r="AA286" i="8"/>
  <c r="AB286" i="8"/>
  <c r="AC286" i="8"/>
  <c r="AD286" i="8"/>
  <c r="AE286" i="8"/>
  <c r="AF286" i="8"/>
  <c r="AG286" i="8"/>
  <c r="AH286" i="8"/>
  <c r="AI286" i="8"/>
  <c r="AJ286" i="8"/>
  <c r="D287" i="8"/>
  <c r="E287" i="8"/>
  <c r="F287" i="8"/>
  <c r="G287" i="8"/>
  <c r="H287" i="8"/>
  <c r="I287" i="8"/>
  <c r="J287" i="8"/>
  <c r="K287" i="8"/>
  <c r="L287" i="8"/>
  <c r="M287" i="8"/>
  <c r="N287" i="8"/>
  <c r="O287" i="8"/>
  <c r="P287" i="8"/>
  <c r="Q287" i="8"/>
  <c r="R287" i="8"/>
  <c r="S287" i="8"/>
  <c r="T287" i="8"/>
  <c r="U287" i="8"/>
  <c r="V287" i="8"/>
  <c r="W287" i="8"/>
  <c r="X287" i="8"/>
  <c r="Y287" i="8"/>
  <c r="Z287" i="8"/>
  <c r="AA287" i="8"/>
  <c r="AB287" i="8"/>
  <c r="AC287" i="8"/>
  <c r="AD287" i="8"/>
  <c r="AE287" i="8"/>
  <c r="AF287" i="8"/>
  <c r="AG287" i="8"/>
  <c r="AH287" i="8"/>
  <c r="AI287" i="8"/>
  <c r="AJ287" i="8"/>
  <c r="D288" i="8"/>
  <c r="E288" i="8"/>
  <c r="F288" i="8"/>
  <c r="G288" i="8"/>
  <c r="H288" i="8"/>
  <c r="I288" i="8"/>
  <c r="J288" i="8"/>
  <c r="K288" i="8"/>
  <c r="L288" i="8"/>
  <c r="M288" i="8"/>
  <c r="N288" i="8"/>
  <c r="O288" i="8"/>
  <c r="P288" i="8"/>
  <c r="Q288" i="8"/>
  <c r="R288" i="8"/>
  <c r="S288" i="8"/>
  <c r="T288" i="8"/>
  <c r="U288" i="8"/>
  <c r="V288" i="8"/>
  <c r="W288" i="8"/>
  <c r="X288" i="8"/>
  <c r="Y288" i="8"/>
  <c r="Z288" i="8"/>
  <c r="AA288" i="8"/>
  <c r="AB288" i="8"/>
  <c r="AC288" i="8"/>
  <c r="AD288" i="8"/>
  <c r="AE288" i="8"/>
  <c r="AF288" i="8"/>
  <c r="AG288" i="8"/>
  <c r="AH288" i="8"/>
  <c r="AI288" i="8"/>
  <c r="AJ288" i="8"/>
  <c r="D289" i="8"/>
  <c r="E289" i="8"/>
  <c r="F289" i="8"/>
  <c r="G289" i="8"/>
  <c r="H289" i="8"/>
  <c r="I289" i="8"/>
  <c r="J289" i="8"/>
  <c r="K289" i="8"/>
  <c r="L289" i="8"/>
  <c r="M289" i="8"/>
  <c r="N289" i="8"/>
  <c r="O289" i="8"/>
  <c r="P289" i="8"/>
  <c r="Q289" i="8"/>
  <c r="R289" i="8"/>
  <c r="S289" i="8"/>
  <c r="T289" i="8"/>
  <c r="U289" i="8"/>
  <c r="V289" i="8"/>
  <c r="W289" i="8"/>
  <c r="X289" i="8"/>
  <c r="Y289" i="8"/>
  <c r="Z289" i="8"/>
  <c r="AA289" i="8"/>
  <c r="AB289" i="8"/>
  <c r="AC289" i="8"/>
  <c r="AD289" i="8"/>
  <c r="AE289" i="8"/>
  <c r="AF289" i="8"/>
  <c r="AG289" i="8"/>
  <c r="AH289" i="8"/>
  <c r="AI289" i="8"/>
  <c r="AJ289" i="8"/>
  <c r="D290" i="8"/>
  <c r="E290" i="8"/>
  <c r="F290" i="8"/>
  <c r="G290" i="8"/>
  <c r="H290" i="8"/>
  <c r="I290" i="8"/>
  <c r="J290" i="8"/>
  <c r="K290" i="8"/>
  <c r="L290" i="8"/>
  <c r="M290" i="8"/>
  <c r="N290" i="8"/>
  <c r="O290" i="8"/>
  <c r="P290" i="8"/>
  <c r="Q290" i="8"/>
  <c r="R290" i="8"/>
  <c r="S290" i="8"/>
  <c r="T290" i="8"/>
  <c r="U290" i="8"/>
  <c r="V290" i="8"/>
  <c r="W290" i="8"/>
  <c r="X290" i="8"/>
  <c r="Y290" i="8"/>
  <c r="Z290" i="8"/>
  <c r="AA290" i="8"/>
  <c r="AB290" i="8"/>
  <c r="AC290" i="8"/>
  <c r="AD290" i="8"/>
  <c r="AE290" i="8"/>
  <c r="AF290" i="8"/>
  <c r="AG290" i="8"/>
  <c r="AH290" i="8"/>
  <c r="AI290" i="8"/>
  <c r="AJ290" i="8"/>
  <c r="D291" i="8"/>
  <c r="E291" i="8"/>
  <c r="F291" i="8"/>
  <c r="G291" i="8"/>
  <c r="H291" i="8"/>
  <c r="I291" i="8"/>
  <c r="J291" i="8"/>
  <c r="K291" i="8"/>
  <c r="L291" i="8"/>
  <c r="M291" i="8"/>
  <c r="N291" i="8"/>
  <c r="O291" i="8"/>
  <c r="P291" i="8"/>
  <c r="Q291" i="8"/>
  <c r="R291" i="8"/>
  <c r="S291" i="8"/>
  <c r="T291" i="8"/>
  <c r="U291" i="8"/>
  <c r="V291" i="8"/>
  <c r="W291" i="8"/>
  <c r="X291" i="8"/>
  <c r="Y291" i="8"/>
  <c r="Z291" i="8"/>
  <c r="AA291" i="8"/>
  <c r="AB291" i="8"/>
  <c r="AC291" i="8"/>
  <c r="AD291" i="8"/>
  <c r="AE291" i="8"/>
  <c r="AF291" i="8"/>
  <c r="AG291" i="8"/>
  <c r="AH291" i="8"/>
  <c r="AI291" i="8"/>
  <c r="AJ291" i="8"/>
  <c r="D292" i="8"/>
  <c r="E292" i="8"/>
  <c r="F292" i="8"/>
  <c r="G292" i="8"/>
  <c r="H292" i="8"/>
  <c r="I292" i="8"/>
  <c r="J292" i="8"/>
  <c r="K292" i="8"/>
  <c r="L292" i="8"/>
  <c r="M292" i="8"/>
  <c r="N292" i="8"/>
  <c r="O292" i="8"/>
  <c r="P292" i="8"/>
  <c r="Q292" i="8"/>
  <c r="R292" i="8"/>
  <c r="S292" i="8"/>
  <c r="T292" i="8"/>
  <c r="U292" i="8"/>
  <c r="V292" i="8"/>
  <c r="W292" i="8"/>
  <c r="X292" i="8"/>
  <c r="Y292" i="8"/>
  <c r="Z292" i="8"/>
  <c r="AA292" i="8"/>
  <c r="AB292" i="8"/>
  <c r="AC292" i="8"/>
  <c r="AD292" i="8"/>
  <c r="AE292" i="8"/>
  <c r="AF292" i="8"/>
  <c r="AG292" i="8"/>
  <c r="AH292" i="8"/>
  <c r="AI292" i="8"/>
  <c r="AJ292" i="8"/>
  <c r="D293" i="8"/>
  <c r="E293" i="8"/>
  <c r="F293" i="8"/>
  <c r="G293" i="8"/>
  <c r="H293" i="8"/>
  <c r="I293" i="8"/>
  <c r="J293" i="8"/>
  <c r="K293" i="8"/>
  <c r="L293" i="8"/>
  <c r="M293" i="8"/>
  <c r="N293" i="8"/>
  <c r="O293" i="8"/>
  <c r="P293" i="8"/>
  <c r="Q293" i="8"/>
  <c r="R293" i="8"/>
  <c r="S293" i="8"/>
  <c r="T293" i="8"/>
  <c r="U293" i="8"/>
  <c r="V293" i="8"/>
  <c r="W293" i="8"/>
  <c r="X293" i="8"/>
  <c r="Y293" i="8"/>
  <c r="Z293" i="8"/>
  <c r="AA293" i="8"/>
  <c r="AB293" i="8"/>
  <c r="AC293" i="8"/>
  <c r="AD293" i="8"/>
  <c r="AE293" i="8"/>
  <c r="AF293" i="8"/>
  <c r="AG293" i="8"/>
  <c r="AH293" i="8"/>
  <c r="AI293" i="8"/>
  <c r="AJ293" i="8"/>
  <c r="D294" i="8"/>
  <c r="E294" i="8"/>
  <c r="F294" i="8"/>
  <c r="G294" i="8"/>
  <c r="H294" i="8"/>
  <c r="I294" i="8"/>
  <c r="J294" i="8"/>
  <c r="K294" i="8"/>
  <c r="L294" i="8"/>
  <c r="M294" i="8"/>
  <c r="N294" i="8"/>
  <c r="O294" i="8"/>
  <c r="P294" i="8"/>
  <c r="Q294" i="8"/>
  <c r="R294" i="8"/>
  <c r="S294" i="8"/>
  <c r="T294" i="8"/>
  <c r="U294" i="8"/>
  <c r="V294" i="8"/>
  <c r="W294" i="8"/>
  <c r="X294" i="8"/>
  <c r="Y294" i="8"/>
  <c r="Z294" i="8"/>
  <c r="AA294" i="8"/>
  <c r="AB294" i="8"/>
  <c r="AC294" i="8"/>
  <c r="AD294" i="8"/>
  <c r="AE294" i="8"/>
  <c r="AF294" i="8"/>
  <c r="AG294" i="8"/>
  <c r="AH294" i="8"/>
  <c r="AI294" i="8"/>
  <c r="AJ294" i="8"/>
  <c r="D295" i="8"/>
  <c r="E295" i="8"/>
  <c r="F295" i="8"/>
  <c r="G295" i="8"/>
  <c r="H295" i="8"/>
  <c r="I295" i="8"/>
  <c r="J295" i="8"/>
  <c r="K295" i="8"/>
  <c r="L295" i="8"/>
  <c r="M295" i="8"/>
  <c r="N295" i="8"/>
  <c r="O295" i="8"/>
  <c r="P295" i="8"/>
  <c r="Q295" i="8"/>
  <c r="R295" i="8"/>
  <c r="S295" i="8"/>
  <c r="T295" i="8"/>
  <c r="U295" i="8"/>
  <c r="V295" i="8"/>
  <c r="W295" i="8"/>
  <c r="X295" i="8"/>
  <c r="Y295" i="8"/>
  <c r="Z295" i="8"/>
  <c r="AA295" i="8"/>
  <c r="AB295" i="8"/>
  <c r="AC295" i="8"/>
  <c r="AD295" i="8"/>
  <c r="AE295" i="8"/>
  <c r="AF295" i="8"/>
  <c r="AG295" i="8"/>
  <c r="AH295" i="8"/>
  <c r="AI295" i="8"/>
  <c r="AJ295" i="8"/>
  <c r="D296" i="8"/>
  <c r="E296" i="8"/>
  <c r="F296" i="8"/>
  <c r="G296" i="8"/>
  <c r="H296" i="8"/>
  <c r="I296" i="8"/>
  <c r="J296" i="8"/>
  <c r="K296" i="8"/>
  <c r="L296" i="8"/>
  <c r="M296" i="8"/>
  <c r="N296" i="8"/>
  <c r="O296" i="8"/>
  <c r="P296" i="8"/>
  <c r="Q296" i="8"/>
  <c r="R296" i="8"/>
  <c r="S296" i="8"/>
  <c r="T296" i="8"/>
  <c r="U296" i="8"/>
  <c r="V296" i="8"/>
  <c r="W296" i="8"/>
  <c r="X296" i="8"/>
  <c r="Y296" i="8"/>
  <c r="Z296" i="8"/>
  <c r="AA296" i="8"/>
  <c r="AB296" i="8"/>
  <c r="AC296" i="8"/>
  <c r="AD296" i="8"/>
  <c r="AE296" i="8"/>
  <c r="AF296" i="8"/>
  <c r="AG296" i="8"/>
  <c r="AH296" i="8"/>
  <c r="AI296" i="8"/>
  <c r="AJ296" i="8"/>
  <c r="D297" i="8"/>
  <c r="E297" i="8"/>
  <c r="F297" i="8"/>
  <c r="G297" i="8"/>
  <c r="H297" i="8"/>
  <c r="I297" i="8"/>
  <c r="J297" i="8"/>
  <c r="K297" i="8"/>
  <c r="L297" i="8"/>
  <c r="M297" i="8"/>
  <c r="N297" i="8"/>
  <c r="O297" i="8"/>
  <c r="P297" i="8"/>
  <c r="Q297" i="8"/>
  <c r="R297" i="8"/>
  <c r="S297" i="8"/>
  <c r="T297" i="8"/>
  <c r="U297" i="8"/>
  <c r="V297" i="8"/>
  <c r="W297" i="8"/>
  <c r="X297" i="8"/>
  <c r="Y297" i="8"/>
  <c r="Z297" i="8"/>
  <c r="AA297" i="8"/>
  <c r="AB297" i="8"/>
  <c r="AC297" i="8"/>
  <c r="AD297" i="8"/>
  <c r="AE297" i="8"/>
  <c r="AF297" i="8"/>
  <c r="AG297" i="8"/>
  <c r="AH297" i="8"/>
  <c r="AI297" i="8"/>
  <c r="AJ297" i="8"/>
  <c r="D298" i="8"/>
  <c r="E298" i="8"/>
  <c r="F298" i="8"/>
  <c r="G298" i="8"/>
  <c r="H298" i="8"/>
  <c r="I298" i="8"/>
  <c r="J298" i="8"/>
  <c r="K298" i="8"/>
  <c r="L298" i="8"/>
  <c r="M298" i="8"/>
  <c r="N298" i="8"/>
  <c r="O298" i="8"/>
  <c r="P298" i="8"/>
  <c r="Q298" i="8"/>
  <c r="R298" i="8"/>
  <c r="S298" i="8"/>
  <c r="T298" i="8"/>
  <c r="U298" i="8"/>
  <c r="V298" i="8"/>
  <c r="W298" i="8"/>
  <c r="X298" i="8"/>
  <c r="Y298" i="8"/>
  <c r="Z298" i="8"/>
  <c r="AA298" i="8"/>
  <c r="AB298" i="8"/>
  <c r="AC298" i="8"/>
  <c r="AD298" i="8"/>
  <c r="AE298" i="8"/>
  <c r="AF298" i="8"/>
  <c r="AG298" i="8"/>
  <c r="AH298" i="8"/>
  <c r="AI298" i="8"/>
  <c r="AJ298" i="8"/>
  <c r="D299" i="8"/>
  <c r="E299" i="8"/>
  <c r="F299" i="8"/>
  <c r="G299" i="8"/>
  <c r="H299" i="8"/>
  <c r="I299" i="8"/>
  <c r="J299" i="8"/>
  <c r="K299" i="8"/>
  <c r="L299" i="8"/>
  <c r="M299" i="8"/>
  <c r="N299" i="8"/>
  <c r="O299" i="8"/>
  <c r="P299" i="8"/>
  <c r="Q299" i="8"/>
  <c r="R299" i="8"/>
  <c r="S299" i="8"/>
  <c r="T299" i="8"/>
  <c r="U299" i="8"/>
  <c r="V299" i="8"/>
  <c r="W299" i="8"/>
  <c r="X299" i="8"/>
  <c r="Y299" i="8"/>
  <c r="Z299" i="8"/>
  <c r="AA299" i="8"/>
  <c r="AB299" i="8"/>
  <c r="AC299" i="8"/>
  <c r="AD299" i="8"/>
  <c r="AE299" i="8"/>
  <c r="AF299" i="8"/>
  <c r="AG299" i="8"/>
  <c r="AH299" i="8"/>
  <c r="AI299" i="8"/>
  <c r="AJ299" i="8"/>
  <c r="D300" i="8"/>
  <c r="E300" i="8"/>
  <c r="F300" i="8"/>
  <c r="G300" i="8"/>
  <c r="H300" i="8"/>
  <c r="I300" i="8"/>
  <c r="J300" i="8"/>
  <c r="K300" i="8"/>
  <c r="L300" i="8"/>
  <c r="M300" i="8"/>
  <c r="N300" i="8"/>
  <c r="O300" i="8"/>
  <c r="P300" i="8"/>
  <c r="Q300" i="8"/>
  <c r="R300" i="8"/>
  <c r="S300" i="8"/>
  <c r="T300" i="8"/>
  <c r="U300" i="8"/>
  <c r="V300" i="8"/>
  <c r="W300" i="8"/>
  <c r="X300" i="8"/>
  <c r="Y300" i="8"/>
  <c r="Z300" i="8"/>
  <c r="AA300" i="8"/>
  <c r="AB300" i="8"/>
  <c r="AC300" i="8"/>
  <c r="AD300" i="8"/>
  <c r="AE300" i="8"/>
  <c r="AF300" i="8"/>
  <c r="AG300" i="8"/>
  <c r="AH300" i="8"/>
  <c r="AI300" i="8"/>
  <c r="AJ300" i="8"/>
  <c r="D301" i="8"/>
  <c r="E301" i="8"/>
  <c r="F301" i="8"/>
  <c r="G301" i="8"/>
  <c r="H301" i="8"/>
  <c r="I301" i="8"/>
  <c r="J301" i="8"/>
  <c r="K301" i="8"/>
  <c r="L301" i="8"/>
  <c r="M301" i="8"/>
  <c r="N301" i="8"/>
  <c r="O301" i="8"/>
  <c r="P301" i="8"/>
  <c r="Q301" i="8"/>
  <c r="R301" i="8"/>
  <c r="S301" i="8"/>
  <c r="T301" i="8"/>
  <c r="U301" i="8"/>
  <c r="V301" i="8"/>
  <c r="W301" i="8"/>
  <c r="X301" i="8"/>
  <c r="Y301" i="8"/>
  <c r="Z301" i="8"/>
  <c r="AA301" i="8"/>
  <c r="AB301" i="8"/>
  <c r="AC301" i="8"/>
  <c r="AD301" i="8"/>
  <c r="AE301" i="8"/>
  <c r="AF301" i="8"/>
  <c r="AG301" i="8"/>
  <c r="AH301" i="8"/>
  <c r="AI301" i="8"/>
  <c r="AJ301" i="8"/>
  <c r="D302" i="8"/>
  <c r="E302" i="8"/>
  <c r="F302" i="8"/>
  <c r="G302" i="8"/>
  <c r="H302" i="8"/>
  <c r="I302" i="8"/>
  <c r="J302" i="8"/>
  <c r="K302" i="8"/>
  <c r="L302" i="8"/>
  <c r="M302" i="8"/>
  <c r="N302" i="8"/>
  <c r="O302" i="8"/>
  <c r="P302" i="8"/>
  <c r="Q302" i="8"/>
  <c r="R302" i="8"/>
  <c r="S302" i="8"/>
  <c r="T302" i="8"/>
  <c r="U302" i="8"/>
  <c r="V302" i="8"/>
  <c r="W302" i="8"/>
  <c r="X302" i="8"/>
  <c r="Y302" i="8"/>
  <c r="Z302" i="8"/>
  <c r="AA302" i="8"/>
  <c r="AB302" i="8"/>
  <c r="AC302" i="8"/>
  <c r="AD302" i="8"/>
  <c r="AE302" i="8"/>
  <c r="AF302" i="8"/>
  <c r="AG302" i="8"/>
  <c r="AH302" i="8"/>
  <c r="AI302" i="8"/>
  <c r="AJ302" i="8"/>
  <c r="D303" i="8"/>
  <c r="E303" i="8"/>
  <c r="F303" i="8"/>
  <c r="G303" i="8"/>
  <c r="H303" i="8"/>
  <c r="I303" i="8"/>
  <c r="J303" i="8"/>
  <c r="K303" i="8"/>
  <c r="L303" i="8"/>
  <c r="M303" i="8"/>
  <c r="N303" i="8"/>
  <c r="O303" i="8"/>
  <c r="P303" i="8"/>
  <c r="Q303" i="8"/>
  <c r="R303" i="8"/>
  <c r="S303" i="8"/>
  <c r="T303" i="8"/>
  <c r="U303" i="8"/>
  <c r="V303" i="8"/>
  <c r="W303" i="8"/>
  <c r="X303" i="8"/>
  <c r="Y303" i="8"/>
  <c r="Z303" i="8"/>
  <c r="AA303" i="8"/>
  <c r="AB303" i="8"/>
  <c r="AC303" i="8"/>
  <c r="AD303" i="8"/>
  <c r="AE303" i="8"/>
  <c r="AF303" i="8"/>
  <c r="AG303" i="8"/>
  <c r="AH303" i="8"/>
  <c r="AI303" i="8"/>
  <c r="AJ303" i="8"/>
  <c r="D304" i="8"/>
  <c r="E304" i="8"/>
  <c r="F304" i="8"/>
  <c r="G304" i="8"/>
  <c r="H304" i="8"/>
  <c r="I304" i="8"/>
  <c r="J304" i="8"/>
  <c r="K304" i="8"/>
  <c r="L304" i="8"/>
  <c r="M304" i="8"/>
  <c r="N304" i="8"/>
  <c r="O304" i="8"/>
  <c r="P304" i="8"/>
  <c r="Q304" i="8"/>
  <c r="R304" i="8"/>
  <c r="S304" i="8"/>
  <c r="T304" i="8"/>
  <c r="U304" i="8"/>
  <c r="V304" i="8"/>
  <c r="W304" i="8"/>
  <c r="X304" i="8"/>
  <c r="Y304" i="8"/>
  <c r="Z304" i="8"/>
  <c r="AA304" i="8"/>
  <c r="AB304" i="8"/>
  <c r="AC304" i="8"/>
  <c r="AD304" i="8"/>
  <c r="AE304" i="8"/>
  <c r="AF304" i="8"/>
  <c r="AG304" i="8"/>
  <c r="AH304" i="8"/>
  <c r="AI304" i="8"/>
  <c r="AJ304" i="8"/>
  <c r="D305" i="8"/>
  <c r="E305" i="8"/>
  <c r="F305" i="8"/>
  <c r="G305" i="8"/>
  <c r="H305" i="8"/>
  <c r="I305" i="8"/>
  <c r="J305" i="8"/>
  <c r="K305" i="8"/>
  <c r="L305" i="8"/>
  <c r="M305" i="8"/>
  <c r="N305" i="8"/>
  <c r="O305" i="8"/>
  <c r="P305" i="8"/>
  <c r="Q305" i="8"/>
  <c r="R305" i="8"/>
  <c r="S305" i="8"/>
  <c r="T305" i="8"/>
  <c r="U305" i="8"/>
  <c r="V305" i="8"/>
  <c r="W305" i="8"/>
  <c r="X305" i="8"/>
  <c r="Y305" i="8"/>
  <c r="Z305" i="8"/>
  <c r="AA305" i="8"/>
  <c r="AB305" i="8"/>
  <c r="AC305" i="8"/>
  <c r="AD305" i="8"/>
  <c r="AE305" i="8"/>
  <c r="AF305" i="8"/>
  <c r="AG305" i="8"/>
  <c r="AH305" i="8"/>
  <c r="AI305" i="8"/>
  <c r="AJ305" i="8"/>
  <c r="D306" i="8"/>
  <c r="E306" i="8"/>
  <c r="F306" i="8"/>
  <c r="G306" i="8"/>
  <c r="H306" i="8"/>
  <c r="I306" i="8"/>
  <c r="J306" i="8"/>
  <c r="K306" i="8"/>
  <c r="L306" i="8"/>
  <c r="M306" i="8"/>
  <c r="N306" i="8"/>
  <c r="O306" i="8"/>
  <c r="P306" i="8"/>
  <c r="Q306" i="8"/>
  <c r="R306" i="8"/>
  <c r="S306" i="8"/>
  <c r="T306" i="8"/>
  <c r="U306" i="8"/>
  <c r="V306" i="8"/>
  <c r="W306" i="8"/>
  <c r="X306" i="8"/>
  <c r="Y306" i="8"/>
  <c r="Z306" i="8"/>
  <c r="AA306" i="8"/>
  <c r="AB306" i="8"/>
  <c r="AC306" i="8"/>
  <c r="AD306" i="8"/>
  <c r="AE306" i="8"/>
  <c r="AF306" i="8"/>
  <c r="AG306" i="8"/>
  <c r="AH306" i="8"/>
  <c r="AI306" i="8"/>
  <c r="AJ306" i="8"/>
  <c r="D307" i="8"/>
  <c r="E307" i="8"/>
  <c r="F307" i="8"/>
  <c r="G307" i="8"/>
  <c r="H307" i="8"/>
  <c r="I307" i="8"/>
  <c r="J307" i="8"/>
  <c r="K307" i="8"/>
  <c r="L307" i="8"/>
  <c r="M307" i="8"/>
  <c r="N307" i="8"/>
  <c r="O307" i="8"/>
  <c r="P307" i="8"/>
  <c r="Q307" i="8"/>
  <c r="R307" i="8"/>
  <c r="S307" i="8"/>
  <c r="T307" i="8"/>
  <c r="U307" i="8"/>
  <c r="V307" i="8"/>
  <c r="W307" i="8"/>
  <c r="X307" i="8"/>
  <c r="Y307" i="8"/>
  <c r="Z307" i="8"/>
  <c r="AA307" i="8"/>
  <c r="AB307" i="8"/>
  <c r="AC307" i="8"/>
  <c r="AD307" i="8"/>
  <c r="AE307" i="8"/>
  <c r="AF307" i="8"/>
  <c r="AG307" i="8"/>
  <c r="AH307" i="8"/>
  <c r="AI307" i="8"/>
  <c r="AJ307" i="8"/>
  <c r="D308" i="8"/>
  <c r="E308" i="8"/>
  <c r="F308" i="8"/>
  <c r="G308" i="8"/>
  <c r="H308" i="8"/>
  <c r="I308" i="8"/>
  <c r="J308" i="8"/>
  <c r="K308" i="8"/>
  <c r="L308" i="8"/>
  <c r="M308" i="8"/>
  <c r="N308" i="8"/>
  <c r="O308" i="8"/>
  <c r="P308" i="8"/>
  <c r="Q308" i="8"/>
  <c r="R308" i="8"/>
  <c r="S308" i="8"/>
  <c r="T308" i="8"/>
  <c r="U308" i="8"/>
  <c r="V308" i="8"/>
  <c r="W308" i="8"/>
  <c r="X308" i="8"/>
  <c r="Y308" i="8"/>
  <c r="Z308" i="8"/>
  <c r="AA308" i="8"/>
  <c r="AB308" i="8"/>
  <c r="AC308" i="8"/>
  <c r="AD308" i="8"/>
  <c r="AE308" i="8"/>
  <c r="AF308" i="8"/>
  <c r="AG308" i="8"/>
  <c r="AH308" i="8"/>
  <c r="AI308" i="8"/>
  <c r="AJ308" i="8"/>
  <c r="D309" i="8"/>
  <c r="E309" i="8"/>
  <c r="F309" i="8"/>
  <c r="G309" i="8"/>
  <c r="H309" i="8"/>
  <c r="I309" i="8"/>
  <c r="J309" i="8"/>
  <c r="K309" i="8"/>
  <c r="L309" i="8"/>
  <c r="M309" i="8"/>
  <c r="N309" i="8"/>
  <c r="O309" i="8"/>
  <c r="P309" i="8"/>
  <c r="Q309" i="8"/>
  <c r="R309" i="8"/>
  <c r="S309" i="8"/>
  <c r="T309" i="8"/>
  <c r="U309" i="8"/>
  <c r="V309" i="8"/>
  <c r="W309" i="8"/>
  <c r="X309" i="8"/>
  <c r="Y309" i="8"/>
  <c r="Z309" i="8"/>
  <c r="AA309" i="8"/>
  <c r="AB309" i="8"/>
  <c r="AC309" i="8"/>
  <c r="AD309" i="8"/>
  <c r="AE309" i="8"/>
  <c r="AF309" i="8"/>
  <c r="AG309" i="8"/>
  <c r="AH309" i="8"/>
  <c r="AI309" i="8"/>
  <c r="AJ309" i="8"/>
  <c r="D310" i="8"/>
  <c r="E310" i="8"/>
  <c r="F310" i="8"/>
  <c r="G310" i="8"/>
  <c r="H310" i="8"/>
  <c r="I310" i="8"/>
  <c r="J310" i="8"/>
  <c r="K310" i="8"/>
  <c r="L310" i="8"/>
  <c r="M310" i="8"/>
  <c r="N310" i="8"/>
  <c r="O310" i="8"/>
  <c r="P310" i="8"/>
  <c r="Q310" i="8"/>
  <c r="R310" i="8"/>
  <c r="S310" i="8"/>
  <c r="T310" i="8"/>
  <c r="U310" i="8"/>
  <c r="V310" i="8"/>
  <c r="W310" i="8"/>
  <c r="X310" i="8"/>
  <c r="Y310" i="8"/>
  <c r="Z310" i="8"/>
  <c r="AA310" i="8"/>
  <c r="AB310" i="8"/>
  <c r="AC310" i="8"/>
  <c r="AD310" i="8"/>
  <c r="AE310" i="8"/>
  <c r="AF310" i="8"/>
  <c r="AG310" i="8"/>
  <c r="AH310" i="8"/>
  <c r="AI310" i="8"/>
  <c r="AJ310" i="8"/>
  <c r="D311" i="8"/>
  <c r="E311" i="8"/>
  <c r="F311" i="8"/>
  <c r="G311" i="8"/>
  <c r="H311" i="8"/>
  <c r="I311" i="8"/>
  <c r="J311" i="8"/>
  <c r="K311" i="8"/>
  <c r="L311" i="8"/>
  <c r="M311" i="8"/>
  <c r="N311" i="8"/>
  <c r="O311" i="8"/>
  <c r="P311" i="8"/>
  <c r="Q311" i="8"/>
  <c r="R311" i="8"/>
  <c r="S311" i="8"/>
  <c r="T311" i="8"/>
  <c r="U311" i="8"/>
  <c r="V311" i="8"/>
  <c r="W311" i="8"/>
  <c r="X311" i="8"/>
  <c r="Y311" i="8"/>
  <c r="Z311" i="8"/>
  <c r="AA311" i="8"/>
  <c r="AB311" i="8"/>
  <c r="AC311" i="8"/>
  <c r="AD311" i="8"/>
  <c r="AE311" i="8"/>
  <c r="AF311" i="8"/>
  <c r="AG311" i="8"/>
  <c r="AH311" i="8"/>
  <c r="AI311" i="8"/>
  <c r="AJ311" i="8"/>
  <c r="D312" i="8"/>
  <c r="E312" i="8"/>
  <c r="F312" i="8"/>
  <c r="G312" i="8"/>
  <c r="H312" i="8"/>
  <c r="I312" i="8"/>
  <c r="J312" i="8"/>
  <c r="K312" i="8"/>
  <c r="L312" i="8"/>
  <c r="M312" i="8"/>
  <c r="N312" i="8"/>
  <c r="O312" i="8"/>
  <c r="P312" i="8"/>
  <c r="Q312" i="8"/>
  <c r="R312" i="8"/>
  <c r="S312" i="8"/>
  <c r="T312" i="8"/>
  <c r="U312" i="8"/>
  <c r="V312" i="8"/>
  <c r="W312" i="8"/>
  <c r="X312" i="8"/>
  <c r="Y312" i="8"/>
  <c r="Z312" i="8"/>
  <c r="AA312" i="8"/>
  <c r="AB312" i="8"/>
  <c r="AC312" i="8"/>
  <c r="AD312" i="8"/>
  <c r="AE312" i="8"/>
  <c r="AF312" i="8"/>
  <c r="AG312" i="8"/>
  <c r="AH312" i="8"/>
  <c r="AI312" i="8"/>
  <c r="AJ312" i="8"/>
  <c r="D313" i="8"/>
  <c r="E313" i="8"/>
  <c r="F313" i="8"/>
  <c r="G313" i="8"/>
  <c r="H313" i="8"/>
  <c r="I313" i="8"/>
  <c r="J313" i="8"/>
  <c r="K313" i="8"/>
  <c r="L313" i="8"/>
  <c r="M313" i="8"/>
  <c r="N313" i="8"/>
  <c r="O313" i="8"/>
  <c r="P313" i="8"/>
  <c r="Q313" i="8"/>
  <c r="R313" i="8"/>
  <c r="S313" i="8"/>
  <c r="T313" i="8"/>
  <c r="U313" i="8"/>
  <c r="V313" i="8"/>
  <c r="W313" i="8"/>
  <c r="X313" i="8"/>
  <c r="Y313" i="8"/>
  <c r="Z313" i="8"/>
  <c r="AA313" i="8"/>
  <c r="AB313" i="8"/>
  <c r="AC313" i="8"/>
  <c r="AD313" i="8"/>
  <c r="AE313" i="8"/>
  <c r="AF313" i="8"/>
  <c r="AG313" i="8"/>
  <c r="AH313" i="8"/>
  <c r="AI313" i="8"/>
  <c r="AJ313" i="8"/>
  <c r="D314" i="8"/>
  <c r="E314" i="8"/>
  <c r="F314" i="8"/>
  <c r="G314" i="8"/>
  <c r="H314" i="8"/>
  <c r="I314" i="8"/>
  <c r="J314" i="8"/>
  <c r="K314" i="8"/>
  <c r="L314" i="8"/>
  <c r="M314" i="8"/>
  <c r="N314" i="8"/>
  <c r="O314" i="8"/>
  <c r="P314" i="8"/>
  <c r="Q314" i="8"/>
  <c r="R314" i="8"/>
  <c r="S314" i="8"/>
  <c r="T314" i="8"/>
  <c r="U314" i="8"/>
  <c r="V314" i="8"/>
  <c r="W314" i="8"/>
  <c r="X314" i="8"/>
  <c r="Y314" i="8"/>
  <c r="Z314" i="8"/>
  <c r="AA314" i="8"/>
  <c r="AB314" i="8"/>
  <c r="AC314" i="8"/>
  <c r="AD314" i="8"/>
  <c r="AE314" i="8"/>
  <c r="AF314" i="8"/>
  <c r="AG314" i="8"/>
  <c r="AH314" i="8"/>
  <c r="AI314" i="8"/>
  <c r="AJ314" i="8"/>
  <c r="D315" i="8"/>
  <c r="E315" i="8"/>
  <c r="F315" i="8"/>
  <c r="G315" i="8"/>
  <c r="H315" i="8"/>
  <c r="I315" i="8"/>
  <c r="J315" i="8"/>
  <c r="K315" i="8"/>
  <c r="L315" i="8"/>
  <c r="M315" i="8"/>
  <c r="N315" i="8"/>
  <c r="O315" i="8"/>
  <c r="P315" i="8"/>
  <c r="Q315" i="8"/>
  <c r="R315" i="8"/>
  <c r="S315" i="8"/>
  <c r="T315" i="8"/>
  <c r="U315" i="8"/>
  <c r="V315" i="8"/>
  <c r="W315" i="8"/>
  <c r="X315" i="8"/>
  <c r="Y315" i="8"/>
  <c r="Z315" i="8"/>
  <c r="AA315" i="8"/>
  <c r="AB315" i="8"/>
  <c r="AC315" i="8"/>
  <c r="AD315" i="8"/>
  <c r="AE315" i="8"/>
  <c r="AF315" i="8"/>
  <c r="AG315" i="8"/>
  <c r="AH315" i="8"/>
  <c r="AI315" i="8"/>
  <c r="AJ315" i="8"/>
  <c r="D316" i="8"/>
  <c r="E316" i="8"/>
  <c r="F316" i="8"/>
  <c r="G316" i="8"/>
  <c r="H316" i="8"/>
  <c r="I316" i="8"/>
  <c r="J316" i="8"/>
  <c r="K316" i="8"/>
  <c r="L316" i="8"/>
  <c r="M316" i="8"/>
  <c r="N316" i="8"/>
  <c r="O316" i="8"/>
  <c r="P316" i="8"/>
  <c r="Q316" i="8"/>
  <c r="R316" i="8"/>
  <c r="S316" i="8"/>
  <c r="T316" i="8"/>
  <c r="U316" i="8"/>
  <c r="V316" i="8"/>
  <c r="W316" i="8"/>
  <c r="X316" i="8"/>
  <c r="Y316" i="8"/>
  <c r="Z316" i="8"/>
  <c r="AA316" i="8"/>
  <c r="AB316" i="8"/>
  <c r="AC316" i="8"/>
  <c r="AD316" i="8"/>
  <c r="AE316" i="8"/>
  <c r="AF316" i="8"/>
  <c r="AG316" i="8"/>
  <c r="AH316" i="8"/>
  <c r="AI316" i="8"/>
  <c r="AJ316" i="8"/>
  <c r="D317" i="8"/>
  <c r="E317" i="8"/>
  <c r="F317" i="8"/>
  <c r="G317" i="8"/>
  <c r="H317" i="8"/>
  <c r="I317" i="8"/>
  <c r="J317" i="8"/>
  <c r="K317" i="8"/>
  <c r="L317" i="8"/>
  <c r="M317" i="8"/>
  <c r="N317" i="8"/>
  <c r="O317" i="8"/>
  <c r="P317" i="8"/>
  <c r="Q317" i="8"/>
  <c r="R317" i="8"/>
  <c r="S317" i="8"/>
  <c r="T317" i="8"/>
  <c r="U317" i="8"/>
  <c r="V317" i="8"/>
  <c r="W317" i="8"/>
  <c r="X317" i="8"/>
  <c r="Y317" i="8"/>
  <c r="Z317" i="8"/>
  <c r="AA317" i="8"/>
  <c r="AB317" i="8"/>
  <c r="AC317" i="8"/>
  <c r="AD317" i="8"/>
  <c r="AE317" i="8"/>
  <c r="AF317" i="8"/>
  <c r="AG317" i="8"/>
  <c r="AH317" i="8"/>
  <c r="AI317" i="8"/>
  <c r="AJ317" i="8"/>
  <c r="D318" i="8"/>
  <c r="E318" i="8"/>
  <c r="F318" i="8"/>
  <c r="G318" i="8"/>
  <c r="H318" i="8"/>
  <c r="I318" i="8"/>
  <c r="J318" i="8"/>
  <c r="K318" i="8"/>
  <c r="L318" i="8"/>
  <c r="M318" i="8"/>
  <c r="N318" i="8"/>
  <c r="O318" i="8"/>
  <c r="P318" i="8"/>
  <c r="Q318" i="8"/>
  <c r="R318" i="8"/>
  <c r="S318" i="8"/>
  <c r="T318" i="8"/>
  <c r="U318" i="8"/>
  <c r="V318" i="8"/>
  <c r="W318" i="8"/>
  <c r="X318" i="8"/>
  <c r="Y318" i="8"/>
  <c r="Z318" i="8"/>
  <c r="AA318" i="8"/>
  <c r="AB318" i="8"/>
  <c r="AC318" i="8"/>
  <c r="AD318" i="8"/>
  <c r="AE318" i="8"/>
  <c r="AF318" i="8"/>
  <c r="AG318" i="8"/>
  <c r="AH318" i="8"/>
  <c r="AI318" i="8"/>
  <c r="AJ318" i="8"/>
  <c r="D319" i="8"/>
  <c r="E319" i="8"/>
  <c r="F319" i="8"/>
  <c r="G319" i="8"/>
  <c r="H319" i="8"/>
  <c r="I319" i="8"/>
  <c r="J319" i="8"/>
  <c r="K319" i="8"/>
  <c r="L319" i="8"/>
  <c r="M319" i="8"/>
  <c r="N319" i="8"/>
  <c r="O319" i="8"/>
  <c r="P319" i="8"/>
  <c r="Q319" i="8"/>
  <c r="R319" i="8"/>
  <c r="S319" i="8"/>
  <c r="T319" i="8"/>
  <c r="U319" i="8"/>
  <c r="V319" i="8"/>
  <c r="W319" i="8"/>
  <c r="X319" i="8"/>
  <c r="Y319" i="8"/>
  <c r="Z319" i="8"/>
  <c r="AA319" i="8"/>
  <c r="AB319" i="8"/>
  <c r="AC319" i="8"/>
  <c r="AD319" i="8"/>
  <c r="AE319" i="8"/>
  <c r="AF319" i="8"/>
  <c r="AG319" i="8"/>
  <c r="AH319" i="8"/>
  <c r="AI319" i="8"/>
  <c r="AJ319" i="8"/>
  <c r="D320" i="8"/>
  <c r="E320" i="8"/>
  <c r="F320" i="8"/>
  <c r="G320" i="8"/>
  <c r="H320" i="8"/>
  <c r="I320" i="8"/>
  <c r="J320" i="8"/>
  <c r="K320" i="8"/>
  <c r="L320" i="8"/>
  <c r="M320" i="8"/>
  <c r="N320" i="8"/>
  <c r="O320" i="8"/>
  <c r="P320" i="8"/>
  <c r="Q320" i="8"/>
  <c r="R320" i="8"/>
  <c r="S320" i="8"/>
  <c r="T320" i="8"/>
  <c r="U320" i="8"/>
  <c r="V320" i="8"/>
  <c r="W320" i="8"/>
  <c r="X320" i="8"/>
  <c r="Y320" i="8"/>
  <c r="Z320" i="8"/>
  <c r="AA320" i="8"/>
  <c r="AB320" i="8"/>
  <c r="AC320" i="8"/>
  <c r="AD320" i="8"/>
  <c r="AE320" i="8"/>
  <c r="AF320" i="8"/>
  <c r="AG320" i="8"/>
  <c r="AH320" i="8"/>
  <c r="AI320" i="8"/>
  <c r="AJ320" i="8"/>
  <c r="D321" i="8"/>
  <c r="E321" i="8"/>
  <c r="F321" i="8"/>
  <c r="G321" i="8"/>
  <c r="H321" i="8"/>
  <c r="I321" i="8"/>
  <c r="J321" i="8"/>
  <c r="K321" i="8"/>
  <c r="L321" i="8"/>
  <c r="M321" i="8"/>
  <c r="N321" i="8"/>
  <c r="O321" i="8"/>
  <c r="P321" i="8"/>
  <c r="Q321" i="8"/>
  <c r="R321" i="8"/>
  <c r="S321" i="8"/>
  <c r="T321" i="8"/>
  <c r="U321" i="8"/>
  <c r="V321" i="8"/>
  <c r="W321" i="8"/>
  <c r="X321" i="8"/>
  <c r="Y321" i="8"/>
  <c r="Z321" i="8"/>
  <c r="AA321" i="8"/>
  <c r="AB321" i="8"/>
  <c r="AC321" i="8"/>
  <c r="AD321" i="8"/>
  <c r="AE321" i="8"/>
  <c r="AF321" i="8"/>
  <c r="AG321" i="8"/>
  <c r="AH321" i="8"/>
  <c r="AI321" i="8"/>
  <c r="AJ321" i="8"/>
  <c r="D322" i="8"/>
  <c r="E322" i="8"/>
  <c r="F322" i="8"/>
  <c r="G322" i="8"/>
  <c r="H322" i="8"/>
  <c r="I322" i="8"/>
  <c r="J322" i="8"/>
  <c r="K322" i="8"/>
  <c r="L322" i="8"/>
  <c r="M322" i="8"/>
  <c r="N322" i="8"/>
  <c r="O322" i="8"/>
  <c r="P322" i="8"/>
  <c r="Q322" i="8"/>
  <c r="R322" i="8"/>
  <c r="S322" i="8"/>
  <c r="T322" i="8"/>
  <c r="U322" i="8"/>
  <c r="V322" i="8"/>
  <c r="W322" i="8"/>
  <c r="X322" i="8"/>
  <c r="Y322" i="8"/>
  <c r="Z322" i="8"/>
  <c r="AA322" i="8"/>
  <c r="AB322" i="8"/>
  <c r="AC322" i="8"/>
  <c r="AD322" i="8"/>
  <c r="AE322" i="8"/>
  <c r="AF322" i="8"/>
  <c r="AG322" i="8"/>
  <c r="AH322" i="8"/>
  <c r="AI322" i="8"/>
  <c r="AJ322" i="8"/>
  <c r="D323" i="8"/>
  <c r="E323" i="8"/>
  <c r="F323" i="8"/>
  <c r="G323" i="8"/>
  <c r="H323" i="8"/>
  <c r="I323" i="8"/>
  <c r="J323" i="8"/>
  <c r="K323" i="8"/>
  <c r="L323" i="8"/>
  <c r="M323" i="8"/>
  <c r="N323" i="8"/>
  <c r="O323" i="8"/>
  <c r="P323" i="8"/>
  <c r="Q323" i="8"/>
  <c r="R323" i="8"/>
  <c r="S323" i="8"/>
  <c r="T323" i="8"/>
  <c r="U323" i="8"/>
  <c r="V323" i="8"/>
  <c r="W323" i="8"/>
  <c r="X323" i="8"/>
  <c r="Y323" i="8"/>
  <c r="Z323" i="8"/>
  <c r="AA323" i="8"/>
  <c r="AB323" i="8"/>
  <c r="AC323" i="8"/>
  <c r="AD323" i="8"/>
  <c r="AE323" i="8"/>
  <c r="AF323" i="8"/>
  <c r="AG323" i="8"/>
  <c r="AH323" i="8"/>
  <c r="AI323" i="8"/>
  <c r="AJ323" i="8"/>
  <c r="D324" i="8"/>
  <c r="E324" i="8"/>
  <c r="F324" i="8"/>
  <c r="G324" i="8"/>
  <c r="H324" i="8"/>
  <c r="I324" i="8"/>
  <c r="J324" i="8"/>
  <c r="K324" i="8"/>
  <c r="L324" i="8"/>
  <c r="M324" i="8"/>
  <c r="N324" i="8"/>
  <c r="O324" i="8"/>
  <c r="P324" i="8"/>
  <c r="Q324" i="8"/>
  <c r="R324" i="8"/>
  <c r="S324" i="8"/>
  <c r="T324" i="8"/>
  <c r="U324" i="8"/>
  <c r="V324" i="8"/>
  <c r="W324" i="8"/>
  <c r="X324" i="8"/>
  <c r="Y324" i="8"/>
  <c r="Z324" i="8"/>
  <c r="AA324" i="8"/>
  <c r="AB324" i="8"/>
  <c r="AC324" i="8"/>
  <c r="AD324" i="8"/>
  <c r="AE324" i="8"/>
  <c r="AF324" i="8"/>
  <c r="AG324" i="8"/>
  <c r="AH324" i="8"/>
  <c r="AI324" i="8"/>
  <c r="AJ324" i="8"/>
  <c r="D325" i="8"/>
  <c r="E325" i="8"/>
  <c r="F325" i="8"/>
  <c r="G325" i="8"/>
  <c r="H325" i="8"/>
  <c r="I325" i="8"/>
  <c r="J325" i="8"/>
  <c r="K325" i="8"/>
  <c r="L325" i="8"/>
  <c r="M325" i="8"/>
  <c r="N325" i="8"/>
  <c r="O325" i="8"/>
  <c r="P325" i="8"/>
  <c r="Q325" i="8"/>
  <c r="R325" i="8"/>
  <c r="S325" i="8"/>
  <c r="T325" i="8"/>
  <c r="U325" i="8"/>
  <c r="V325" i="8"/>
  <c r="W325" i="8"/>
  <c r="X325" i="8"/>
  <c r="Y325" i="8"/>
  <c r="Z325" i="8"/>
  <c r="AA325" i="8"/>
  <c r="AB325" i="8"/>
  <c r="AC325" i="8"/>
  <c r="AD325" i="8"/>
  <c r="AE325" i="8"/>
  <c r="AF325" i="8"/>
  <c r="AG325" i="8"/>
  <c r="AH325" i="8"/>
  <c r="AI325" i="8"/>
  <c r="AJ325" i="8"/>
  <c r="D326" i="8"/>
  <c r="E326" i="8"/>
  <c r="F326" i="8"/>
  <c r="G326" i="8"/>
  <c r="H326" i="8"/>
  <c r="I326" i="8"/>
  <c r="J326" i="8"/>
  <c r="K326" i="8"/>
  <c r="L326" i="8"/>
  <c r="M326" i="8"/>
  <c r="N326" i="8"/>
  <c r="O326" i="8"/>
  <c r="P326" i="8"/>
  <c r="Q326" i="8"/>
  <c r="R326" i="8"/>
  <c r="S326" i="8"/>
  <c r="T326" i="8"/>
  <c r="U326" i="8"/>
  <c r="V326" i="8"/>
  <c r="W326" i="8"/>
  <c r="X326" i="8"/>
  <c r="Y326" i="8"/>
  <c r="Z326" i="8"/>
  <c r="AA326" i="8"/>
  <c r="AB326" i="8"/>
  <c r="AC326" i="8"/>
  <c r="AD326" i="8"/>
  <c r="AE326" i="8"/>
  <c r="AF326" i="8"/>
  <c r="AG326" i="8"/>
  <c r="AH326" i="8"/>
  <c r="AI326" i="8"/>
  <c r="AJ326" i="8"/>
  <c r="D327" i="8"/>
  <c r="E327" i="8"/>
  <c r="F327" i="8"/>
  <c r="G327" i="8"/>
  <c r="H327" i="8"/>
  <c r="I327" i="8"/>
  <c r="J327" i="8"/>
  <c r="K327" i="8"/>
  <c r="L327" i="8"/>
  <c r="M327" i="8"/>
  <c r="N327" i="8"/>
  <c r="O327" i="8"/>
  <c r="P327" i="8"/>
  <c r="Q327" i="8"/>
  <c r="R327" i="8"/>
  <c r="S327" i="8"/>
  <c r="T327" i="8"/>
  <c r="U327" i="8"/>
  <c r="V327" i="8"/>
  <c r="W327" i="8"/>
  <c r="X327" i="8"/>
  <c r="Y327" i="8"/>
  <c r="Z327" i="8"/>
  <c r="AA327" i="8"/>
  <c r="AB327" i="8"/>
  <c r="AC327" i="8"/>
  <c r="AD327" i="8"/>
  <c r="AE327" i="8"/>
  <c r="AF327" i="8"/>
  <c r="AG327" i="8"/>
  <c r="AH327" i="8"/>
  <c r="AI327" i="8"/>
  <c r="AJ327" i="8"/>
  <c r="D328" i="8"/>
  <c r="E328" i="8"/>
  <c r="F328" i="8"/>
  <c r="G328" i="8"/>
  <c r="H328" i="8"/>
  <c r="I328" i="8"/>
  <c r="J328" i="8"/>
  <c r="K328" i="8"/>
  <c r="L328" i="8"/>
  <c r="M328" i="8"/>
  <c r="N328" i="8"/>
  <c r="O328" i="8"/>
  <c r="P328" i="8"/>
  <c r="Q328" i="8"/>
  <c r="R328" i="8"/>
  <c r="S328" i="8"/>
  <c r="T328" i="8"/>
  <c r="U328" i="8"/>
  <c r="V328" i="8"/>
  <c r="W328" i="8"/>
  <c r="X328" i="8"/>
  <c r="Y328" i="8"/>
  <c r="Z328" i="8"/>
  <c r="AA328" i="8"/>
  <c r="AB328" i="8"/>
  <c r="AC328" i="8"/>
  <c r="AD328" i="8"/>
  <c r="AE328" i="8"/>
  <c r="AF328" i="8"/>
  <c r="AG328" i="8"/>
  <c r="AH328" i="8"/>
  <c r="AI328" i="8"/>
  <c r="AJ328" i="8"/>
  <c r="D329" i="8"/>
  <c r="E329" i="8"/>
  <c r="F329" i="8"/>
  <c r="G329" i="8"/>
  <c r="H329" i="8"/>
  <c r="I329" i="8"/>
  <c r="J329" i="8"/>
  <c r="K329" i="8"/>
  <c r="L329" i="8"/>
  <c r="M329" i="8"/>
  <c r="N329" i="8"/>
  <c r="O329" i="8"/>
  <c r="P329" i="8"/>
  <c r="Q329" i="8"/>
  <c r="R329" i="8"/>
  <c r="S329" i="8"/>
  <c r="T329" i="8"/>
  <c r="U329" i="8"/>
  <c r="V329" i="8"/>
  <c r="W329" i="8"/>
  <c r="X329" i="8"/>
  <c r="Y329" i="8"/>
  <c r="Z329" i="8"/>
  <c r="AA329" i="8"/>
  <c r="AB329" i="8"/>
  <c r="AC329" i="8"/>
  <c r="AD329" i="8"/>
  <c r="AE329" i="8"/>
  <c r="AF329" i="8"/>
  <c r="AG329" i="8"/>
  <c r="AH329" i="8"/>
  <c r="AI329" i="8"/>
  <c r="AJ329" i="8"/>
  <c r="D330" i="8"/>
  <c r="E330" i="8"/>
  <c r="F330" i="8"/>
  <c r="G330" i="8"/>
  <c r="H330" i="8"/>
  <c r="I330" i="8"/>
  <c r="J330" i="8"/>
  <c r="K330" i="8"/>
  <c r="L330" i="8"/>
  <c r="M330" i="8"/>
  <c r="N330" i="8"/>
  <c r="O330" i="8"/>
  <c r="P330" i="8"/>
  <c r="Q330" i="8"/>
  <c r="R330" i="8"/>
  <c r="S330" i="8"/>
  <c r="T330" i="8"/>
  <c r="U330" i="8"/>
  <c r="V330" i="8"/>
  <c r="W330" i="8"/>
  <c r="X330" i="8"/>
  <c r="Y330" i="8"/>
  <c r="Z330" i="8"/>
  <c r="AA330" i="8"/>
  <c r="AB330" i="8"/>
  <c r="AC330" i="8"/>
  <c r="AD330" i="8"/>
  <c r="AE330" i="8"/>
  <c r="AF330" i="8"/>
  <c r="AG330" i="8"/>
  <c r="AH330" i="8"/>
  <c r="AI330" i="8"/>
  <c r="AJ330" i="8"/>
  <c r="D331" i="8"/>
  <c r="E331" i="8"/>
  <c r="F331" i="8"/>
  <c r="G331" i="8"/>
  <c r="H331" i="8"/>
  <c r="I331" i="8"/>
  <c r="J331" i="8"/>
  <c r="K331" i="8"/>
  <c r="L331" i="8"/>
  <c r="M331" i="8"/>
  <c r="N331" i="8"/>
  <c r="O331" i="8"/>
  <c r="P331" i="8"/>
  <c r="Q331" i="8"/>
  <c r="R331" i="8"/>
  <c r="S331" i="8"/>
  <c r="T331" i="8"/>
  <c r="U331" i="8"/>
  <c r="V331" i="8"/>
  <c r="W331" i="8"/>
  <c r="X331" i="8"/>
  <c r="Y331" i="8"/>
  <c r="Z331" i="8"/>
  <c r="AA331" i="8"/>
  <c r="AB331" i="8"/>
  <c r="AC331" i="8"/>
  <c r="AD331" i="8"/>
  <c r="AE331" i="8"/>
  <c r="AF331" i="8"/>
  <c r="AG331" i="8"/>
  <c r="AH331" i="8"/>
  <c r="AI331" i="8"/>
  <c r="AJ331" i="8"/>
  <c r="D332" i="8"/>
  <c r="E332" i="8"/>
  <c r="F332" i="8"/>
  <c r="G332" i="8"/>
  <c r="H332" i="8"/>
  <c r="I332" i="8"/>
  <c r="J332" i="8"/>
  <c r="K332" i="8"/>
  <c r="L332" i="8"/>
  <c r="M332" i="8"/>
  <c r="N332" i="8"/>
  <c r="O332" i="8"/>
  <c r="P332" i="8"/>
  <c r="Q332" i="8"/>
  <c r="R332" i="8"/>
  <c r="S332" i="8"/>
  <c r="T332" i="8"/>
  <c r="U332" i="8"/>
  <c r="V332" i="8"/>
  <c r="W332" i="8"/>
  <c r="X332" i="8"/>
  <c r="Y332" i="8"/>
  <c r="Z332" i="8"/>
  <c r="AA332" i="8"/>
  <c r="AB332" i="8"/>
  <c r="AC332" i="8"/>
  <c r="AD332" i="8"/>
  <c r="AE332" i="8"/>
  <c r="AF332" i="8"/>
  <c r="AG332" i="8"/>
  <c r="AH332" i="8"/>
  <c r="AI332" i="8"/>
  <c r="AJ332" i="8"/>
  <c r="D333" i="8"/>
  <c r="E333" i="8"/>
  <c r="F333" i="8"/>
  <c r="G333" i="8"/>
  <c r="H333" i="8"/>
  <c r="I333" i="8"/>
  <c r="J333" i="8"/>
  <c r="K333" i="8"/>
  <c r="L333" i="8"/>
  <c r="M333" i="8"/>
  <c r="N333" i="8"/>
  <c r="O333" i="8"/>
  <c r="P333" i="8"/>
  <c r="Q333" i="8"/>
  <c r="R333" i="8"/>
  <c r="S333" i="8"/>
  <c r="T333" i="8"/>
  <c r="U333" i="8"/>
  <c r="V333" i="8"/>
  <c r="W333" i="8"/>
  <c r="X333" i="8"/>
  <c r="Y333" i="8"/>
  <c r="Z333" i="8"/>
  <c r="AA333" i="8"/>
  <c r="AB333" i="8"/>
  <c r="AC333" i="8"/>
  <c r="AD333" i="8"/>
  <c r="AE333" i="8"/>
  <c r="AF333" i="8"/>
  <c r="AG333" i="8"/>
  <c r="AH333" i="8"/>
  <c r="AI333" i="8"/>
  <c r="AJ333" i="8"/>
  <c r="D334" i="8"/>
  <c r="E334" i="8"/>
  <c r="F334" i="8"/>
  <c r="G334" i="8"/>
  <c r="H334" i="8"/>
  <c r="I334" i="8"/>
  <c r="J334" i="8"/>
  <c r="K334" i="8"/>
  <c r="L334" i="8"/>
  <c r="M334" i="8"/>
  <c r="N334" i="8"/>
  <c r="O334" i="8"/>
  <c r="P334" i="8"/>
  <c r="Q334" i="8"/>
  <c r="R334" i="8"/>
  <c r="S334" i="8"/>
  <c r="T334" i="8"/>
  <c r="U334" i="8"/>
  <c r="V334" i="8"/>
  <c r="W334" i="8"/>
  <c r="X334" i="8"/>
  <c r="Y334" i="8"/>
  <c r="Z334" i="8"/>
  <c r="AA334" i="8"/>
  <c r="AB334" i="8"/>
  <c r="AC334" i="8"/>
  <c r="AD334" i="8"/>
  <c r="AE334" i="8"/>
  <c r="AF334" i="8"/>
  <c r="AG334" i="8"/>
  <c r="AH334" i="8"/>
  <c r="AI334" i="8"/>
  <c r="AJ334" i="8"/>
  <c r="D335" i="8"/>
  <c r="E335" i="8"/>
  <c r="F335" i="8"/>
  <c r="G335" i="8"/>
  <c r="H335" i="8"/>
  <c r="I335" i="8"/>
  <c r="J335" i="8"/>
  <c r="K335" i="8"/>
  <c r="L335" i="8"/>
  <c r="M335" i="8"/>
  <c r="N335" i="8"/>
  <c r="O335" i="8"/>
  <c r="P335" i="8"/>
  <c r="Q335" i="8"/>
  <c r="R335" i="8"/>
  <c r="S335" i="8"/>
  <c r="T335" i="8"/>
  <c r="U335" i="8"/>
  <c r="V335" i="8"/>
  <c r="W335" i="8"/>
  <c r="X335" i="8"/>
  <c r="Y335" i="8"/>
  <c r="Z335" i="8"/>
  <c r="AA335" i="8"/>
  <c r="AB335" i="8"/>
  <c r="AC335" i="8"/>
  <c r="AD335" i="8"/>
  <c r="AE335" i="8"/>
  <c r="AF335" i="8"/>
  <c r="AG335" i="8"/>
  <c r="AH335" i="8"/>
  <c r="AI335" i="8"/>
  <c r="AJ335" i="8"/>
  <c r="D336" i="8"/>
  <c r="E336" i="8"/>
  <c r="F336" i="8"/>
  <c r="G336" i="8"/>
  <c r="H336" i="8"/>
  <c r="I336" i="8"/>
  <c r="J336" i="8"/>
  <c r="K336" i="8"/>
  <c r="L336" i="8"/>
  <c r="M336" i="8"/>
  <c r="N336" i="8"/>
  <c r="O336" i="8"/>
  <c r="P336" i="8"/>
  <c r="Q336" i="8"/>
  <c r="R336" i="8"/>
  <c r="S336" i="8"/>
  <c r="T336" i="8"/>
  <c r="U336" i="8"/>
  <c r="V336" i="8"/>
  <c r="W336" i="8"/>
  <c r="X336" i="8"/>
  <c r="Y336" i="8"/>
  <c r="Z336" i="8"/>
  <c r="AA336" i="8"/>
  <c r="AB336" i="8"/>
  <c r="AC336" i="8"/>
  <c r="AD336" i="8"/>
  <c r="AE336" i="8"/>
  <c r="AF336" i="8"/>
  <c r="AG336" i="8"/>
  <c r="AH336" i="8"/>
  <c r="AI336" i="8"/>
  <c r="AJ336" i="8"/>
  <c r="D337" i="8"/>
  <c r="E337" i="8"/>
  <c r="F337" i="8"/>
  <c r="G337" i="8"/>
  <c r="H337" i="8"/>
  <c r="I337" i="8"/>
  <c r="J337" i="8"/>
  <c r="K337" i="8"/>
  <c r="L337" i="8"/>
  <c r="M337" i="8"/>
  <c r="N337" i="8"/>
  <c r="O337" i="8"/>
  <c r="P337" i="8"/>
  <c r="Q337" i="8"/>
  <c r="R337" i="8"/>
  <c r="S337" i="8"/>
  <c r="T337" i="8"/>
  <c r="U337" i="8"/>
  <c r="V337" i="8"/>
  <c r="W337" i="8"/>
  <c r="X337" i="8"/>
  <c r="Y337" i="8"/>
  <c r="Z337" i="8"/>
  <c r="AA337" i="8"/>
  <c r="AB337" i="8"/>
  <c r="AC337" i="8"/>
  <c r="AD337" i="8"/>
  <c r="AE337" i="8"/>
  <c r="AF337" i="8"/>
  <c r="AG337" i="8"/>
  <c r="AH337" i="8"/>
  <c r="AI337" i="8"/>
  <c r="AJ337" i="8"/>
  <c r="D338" i="8"/>
  <c r="E338" i="8"/>
  <c r="F338" i="8"/>
  <c r="G338" i="8"/>
  <c r="H338" i="8"/>
  <c r="I338" i="8"/>
  <c r="J338" i="8"/>
  <c r="K338" i="8"/>
  <c r="L338" i="8"/>
  <c r="M338" i="8"/>
  <c r="N338" i="8"/>
  <c r="O338" i="8"/>
  <c r="P338" i="8"/>
  <c r="Q338" i="8"/>
  <c r="R338" i="8"/>
  <c r="S338" i="8"/>
  <c r="T338" i="8"/>
  <c r="U338" i="8"/>
  <c r="V338" i="8"/>
  <c r="W338" i="8"/>
  <c r="X338" i="8"/>
  <c r="Y338" i="8"/>
  <c r="Z338" i="8"/>
  <c r="AA338" i="8"/>
  <c r="AB338" i="8"/>
  <c r="AC338" i="8"/>
  <c r="AD338" i="8"/>
  <c r="AE338" i="8"/>
  <c r="AF338" i="8"/>
  <c r="AG338" i="8"/>
  <c r="AH338" i="8"/>
  <c r="AI338" i="8"/>
  <c r="AJ338" i="8"/>
  <c r="D339" i="8"/>
  <c r="E339" i="8"/>
  <c r="F339" i="8"/>
  <c r="G339" i="8"/>
  <c r="H339" i="8"/>
  <c r="I339" i="8"/>
  <c r="J339" i="8"/>
  <c r="K339" i="8"/>
  <c r="L339" i="8"/>
  <c r="M339" i="8"/>
  <c r="N339" i="8"/>
  <c r="O339" i="8"/>
  <c r="P339" i="8"/>
  <c r="Q339" i="8"/>
  <c r="R339" i="8"/>
  <c r="S339" i="8"/>
  <c r="T339" i="8"/>
  <c r="U339" i="8"/>
  <c r="V339" i="8"/>
  <c r="W339" i="8"/>
  <c r="X339" i="8"/>
  <c r="Y339" i="8"/>
  <c r="Z339" i="8"/>
  <c r="AA339" i="8"/>
  <c r="AB339" i="8"/>
  <c r="AC339" i="8"/>
  <c r="AD339" i="8"/>
  <c r="AE339" i="8"/>
  <c r="AF339" i="8"/>
  <c r="AG339" i="8"/>
  <c r="AH339" i="8"/>
  <c r="AI339" i="8"/>
  <c r="AJ339" i="8"/>
  <c r="D340" i="8"/>
  <c r="E340" i="8"/>
  <c r="F340" i="8"/>
  <c r="G340" i="8"/>
  <c r="H340" i="8"/>
  <c r="I340" i="8"/>
  <c r="J340" i="8"/>
  <c r="K340" i="8"/>
  <c r="L340" i="8"/>
  <c r="M340" i="8"/>
  <c r="N340" i="8"/>
  <c r="O340" i="8"/>
  <c r="P340" i="8"/>
  <c r="Q340" i="8"/>
  <c r="R340" i="8"/>
  <c r="S340" i="8"/>
  <c r="T340" i="8"/>
  <c r="U340" i="8"/>
  <c r="V340" i="8"/>
  <c r="W340" i="8"/>
  <c r="X340" i="8"/>
  <c r="Y340" i="8"/>
  <c r="Z340" i="8"/>
  <c r="AA340" i="8"/>
  <c r="AB340" i="8"/>
  <c r="AC340" i="8"/>
  <c r="AD340" i="8"/>
  <c r="AE340" i="8"/>
  <c r="AF340" i="8"/>
  <c r="AG340" i="8"/>
  <c r="AH340" i="8"/>
  <c r="AI340" i="8"/>
  <c r="AJ340" i="8"/>
  <c r="D341" i="8"/>
  <c r="E341" i="8"/>
  <c r="F341" i="8"/>
  <c r="G341" i="8"/>
  <c r="H341" i="8"/>
  <c r="I341" i="8"/>
  <c r="J341" i="8"/>
  <c r="K341" i="8"/>
  <c r="L341" i="8"/>
  <c r="M341" i="8"/>
  <c r="N341" i="8"/>
  <c r="O341" i="8"/>
  <c r="P341" i="8"/>
  <c r="Q341" i="8"/>
  <c r="R341" i="8"/>
  <c r="S341" i="8"/>
  <c r="T341" i="8"/>
  <c r="U341" i="8"/>
  <c r="V341" i="8"/>
  <c r="W341" i="8"/>
  <c r="X341" i="8"/>
  <c r="Y341" i="8"/>
  <c r="Z341" i="8"/>
  <c r="AA341" i="8"/>
  <c r="AB341" i="8"/>
  <c r="AC341" i="8"/>
  <c r="AD341" i="8"/>
  <c r="AE341" i="8"/>
  <c r="AF341" i="8"/>
  <c r="AG341" i="8"/>
  <c r="AH341" i="8"/>
  <c r="AI341" i="8"/>
  <c r="AJ341" i="8"/>
  <c r="D342" i="8"/>
  <c r="E342" i="8"/>
  <c r="F342" i="8"/>
  <c r="G342" i="8"/>
  <c r="H342" i="8"/>
  <c r="I342" i="8"/>
  <c r="J342" i="8"/>
  <c r="K342" i="8"/>
  <c r="L342" i="8"/>
  <c r="M342" i="8"/>
  <c r="N342" i="8"/>
  <c r="O342" i="8"/>
  <c r="P342" i="8"/>
  <c r="Q342" i="8"/>
  <c r="R342" i="8"/>
  <c r="S342" i="8"/>
  <c r="T342" i="8"/>
  <c r="U342" i="8"/>
  <c r="V342" i="8"/>
  <c r="W342" i="8"/>
  <c r="X342" i="8"/>
  <c r="Y342" i="8"/>
  <c r="Z342" i="8"/>
  <c r="AA342" i="8"/>
  <c r="AB342" i="8"/>
  <c r="AC342" i="8"/>
  <c r="AD342" i="8"/>
  <c r="AE342" i="8"/>
  <c r="AF342" i="8"/>
  <c r="AG342" i="8"/>
  <c r="AH342" i="8"/>
  <c r="AI342" i="8"/>
  <c r="AJ342" i="8"/>
  <c r="D343" i="8"/>
  <c r="E343" i="8"/>
  <c r="F343" i="8"/>
  <c r="G343" i="8"/>
  <c r="H343" i="8"/>
  <c r="I343" i="8"/>
  <c r="J343" i="8"/>
  <c r="K343" i="8"/>
  <c r="L343" i="8"/>
  <c r="M343" i="8"/>
  <c r="N343" i="8"/>
  <c r="O343" i="8"/>
  <c r="P343" i="8"/>
  <c r="Q343" i="8"/>
  <c r="R343" i="8"/>
  <c r="S343" i="8"/>
  <c r="T343" i="8"/>
  <c r="U343" i="8"/>
  <c r="V343" i="8"/>
  <c r="W343" i="8"/>
  <c r="X343" i="8"/>
  <c r="Y343" i="8"/>
  <c r="Z343" i="8"/>
  <c r="AA343" i="8"/>
  <c r="AB343" i="8"/>
  <c r="AC343" i="8"/>
  <c r="AD343" i="8"/>
  <c r="AE343" i="8"/>
  <c r="AF343" i="8"/>
  <c r="AG343" i="8"/>
  <c r="AH343" i="8"/>
  <c r="AI343" i="8"/>
  <c r="AJ343" i="8"/>
  <c r="D344" i="8"/>
  <c r="E344" i="8"/>
  <c r="F344" i="8"/>
  <c r="G344" i="8"/>
  <c r="H344" i="8"/>
  <c r="I344" i="8"/>
  <c r="J344" i="8"/>
  <c r="K344" i="8"/>
  <c r="L344" i="8"/>
  <c r="M344" i="8"/>
  <c r="N344" i="8"/>
  <c r="O344" i="8"/>
  <c r="P344" i="8"/>
  <c r="Q344" i="8"/>
  <c r="R344" i="8"/>
  <c r="S344" i="8"/>
  <c r="T344" i="8"/>
  <c r="U344" i="8"/>
  <c r="V344" i="8"/>
  <c r="W344" i="8"/>
  <c r="X344" i="8"/>
  <c r="Y344" i="8"/>
  <c r="Z344" i="8"/>
  <c r="AA344" i="8"/>
  <c r="AB344" i="8"/>
  <c r="AC344" i="8"/>
  <c r="AD344" i="8"/>
  <c r="AE344" i="8"/>
  <c r="AF344" i="8"/>
  <c r="AG344" i="8"/>
  <c r="AH344" i="8"/>
  <c r="AI344" i="8"/>
  <c r="AJ344" i="8"/>
  <c r="D345" i="8"/>
  <c r="E345" i="8"/>
  <c r="F345" i="8"/>
  <c r="G345" i="8"/>
  <c r="H345" i="8"/>
  <c r="I345" i="8"/>
  <c r="J345" i="8"/>
  <c r="K345" i="8"/>
  <c r="L345" i="8"/>
  <c r="M345" i="8"/>
  <c r="N345" i="8"/>
  <c r="O345" i="8"/>
  <c r="P345" i="8"/>
  <c r="Q345" i="8"/>
  <c r="R345" i="8"/>
  <c r="S345" i="8"/>
  <c r="T345" i="8"/>
  <c r="U345" i="8"/>
  <c r="V345" i="8"/>
  <c r="W345" i="8"/>
  <c r="X345" i="8"/>
  <c r="Y345" i="8"/>
  <c r="Z345" i="8"/>
  <c r="AA345" i="8"/>
  <c r="AB345" i="8"/>
  <c r="AC345" i="8"/>
  <c r="AD345" i="8"/>
  <c r="AE345" i="8"/>
  <c r="AF345" i="8"/>
  <c r="AG345" i="8"/>
  <c r="AH345" i="8"/>
  <c r="AI345" i="8"/>
  <c r="AJ345" i="8"/>
  <c r="D346" i="8"/>
  <c r="E346" i="8"/>
  <c r="F346" i="8"/>
  <c r="G346" i="8"/>
  <c r="H346" i="8"/>
  <c r="I346" i="8"/>
  <c r="J346" i="8"/>
  <c r="K346" i="8"/>
  <c r="L346" i="8"/>
  <c r="M346" i="8"/>
  <c r="N346" i="8"/>
  <c r="O346" i="8"/>
  <c r="P346" i="8"/>
  <c r="Q346" i="8"/>
  <c r="R346" i="8"/>
  <c r="S346" i="8"/>
  <c r="T346" i="8"/>
  <c r="U346" i="8"/>
  <c r="V346" i="8"/>
  <c r="W346" i="8"/>
  <c r="X346" i="8"/>
  <c r="Y346" i="8"/>
  <c r="Z346" i="8"/>
  <c r="AA346" i="8"/>
  <c r="AB346" i="8"/>
  <c r="AC346" i="8"/>
  <c r="AD346" i="8"/>
  <c r="AE346" i="8"/>
  <c r="AF346" i="8"/>
  <c r="AG346" i="8"/>
  <c r="AH346" i="8"/>
  <c r="AI346" i="8"/>
  <c r="AJ346" i="8"/>
  <c r="D347" i="8"/>
  <c r="E347" i="8"/>
  <c r="F347" i="8"/>
  <c r="G347" i="8"/>
  <c r="H347" i="8"/>
  <c r="I347" i="8"/>
  <c r="J347" i="8"/>
  <c r="K347" i="8"/>
  <c r="L347" i="8"/>
  <c r="M347" i="8"/>
  <c r="N347" i="8"/>
  <c r="O347" i="8"/>
  <c r="P347" i="8"/>
  <c r="Q347" i="8"/>
  <c r="R347" i="8"/>
  <c r="S347" i="8"/>
  <c r="T347" i="8"/>
  <c r="U347" i="8"/>
  <c r="V347" i="8"/>
  <c r="W347" i="8"/>
  <c r="X347" i="8"/>
  <c r="Y347" i="8"/>
  <c r="Z347" i="8"/>
  <c r="AA347" i="8"/>
  <c r="AB347" i="8"/>
  <c r="AC347" i="8"/>
  <c r="AD347" i="8"/>
  <c r="AE347" i="8"/>
  <c r="AF347" i="8"/>
  <c r="AG347" i="8"/>
  <c r="AH347" i="8"/>
  <c r="AI347" i="8"/>
  <c r="AJ347" i="8"/>
  <c r="D348" i="8"/>
  <c r="E348" i="8"/>
  <c r="F348" i="8"/>
  <c r="G348" i="8"/>
  <c r="H348" i="8"/>
  <c r="I348" i="8"/>
  <c r="J348" i="8"/>
  <c r="K348" i="8"/>
  <c r="L348" i="8"/>
  <c r="M348" i="8"/>
  <c r="N348" i="8"/>
  <c r="O348" i="8"/>
  <c r="P348" i="8"/>
  <c r="Q348" i="8"/>
  <c r="R348" i="8"/>
  <c r="S348" i="8"/>
  <c r="T348" i="8"/>
  <c r="U348" i="8"/>
  <c r="V348" i="8"/>
  <c r="W348" i="8"/>
  <c r="X348" i="8"/>
  <c r="Y348" i="8"/>
  <c r="Z348" i="8"/>
  <c r="AA348" i="8"/>
  <c r="AB348" i="8"/>
  <c r="AC348" i="8"/>
  <c r="AD348" i="8"/>
  <c r="AE348" i="8"/>
  <c r="AF348" i="8"/>
  <c r="AG348" i="8"/>
  <c r="AH348" i="8"/>
  <c r="AI348" i="8"/>
  <c r="AJ348" i="8"/>
  <c r="D349" i="8"/>
  <c r="E349" i="8"/>
  <c r="F349" i="8"/>
  <c r="G349" i="8"/>
  <c r="H349" i="8"/>
  <c r="I349" i="8"/>
  <c r="J349" i="8"/>
  <c r="K349" i="8"/>
  <c r="L349" i="8"/>
  <c r="M349" i="8"/>
  <c r="N349" i="8"/>
  <c r="O349" i="8"/>
  <c r="P349" i="8"/>
  <c r="Q349" i="8"/>
  <c r="R349" i="8"/>
  <c r="S349" i="8"/>
  <c r="T349" i="8"/>
  <c r="U349" i="8"/>
  <c r="V349" i="8"/>
  <c r="W349" i="8"/>
  <c r="X349" i="8"/>
  <c r="Y349" i="8"/>
  <c r="Z349" i="8"/>
  <c r="AA349" i="8"/>
  <c r="AB349" i="8"/>
  <c r="AC349" i="8"/>
  <c r="AD349" i="8"/>
  <c r="AE349" i="8"/>
  <c r="AF349" i="8"/>
  <c r="AG349" i="8"/>
  <c r="AH349" i="8"/>
  <c r="AI349" i="8"/>
  <c r="AJ349" i="8"/>
  <c r="D350" i="8"/>
  <c r="E350" i="8"/>
  <c r="F350" i="8"/>
  <c r="G350" i="8"/>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D351" i="8"/>
  <c r="E351" i="8"/>
  <c r="F351" i="8"/>
  <c r="G351" i="8"/>
  <c r="H351" i="8"/>
  <c r="I351" i="8"/>
  <c r="J351" i="8"/>
  <c r="K351" i="8"/>
  <c r="L351" i="8"/>
  <c r="M351" i="8"/>
  <c r="N351" i="8"/>
  <c r="O351" i="8"/>
  <c r="P351" i="8"/>
  <c r="Q351" i="8"/>
  <c r="R351" i="8"/>
  <c r="S351" i="8"/>
  <c r="T351" i="8"/>
  <c r="U351" i="8"/>
  <c r="V351" i="8"/>
  <c r="W351" i="8"/>
  <c r="X351" i="8"/>
  <c r="Y351" i="8"/>
  <c r="Z351" i="8"/>
  <c r="AA351" i="8"/>
  <c r="AB351" i="8"/>
  <c r="AC351" i="8"/>
  <c r="AD351" i="8"/>
  <c r="AE351" i="8"/>
  <c r="AF351" i="8"/>
  <c r="AG351" i="8"/>
  <c r="AH351" i="8"/>
  <c r="AI351" i="8"/>
  <c r="AJ351" i="8"/>
  <c r="D352" i="8"/>
  <c r="E352" i="8"/>
  <c r="F352" i="8"/>
  <c r="G352" i="8"/>
  <c r="H352" i="8"/>
  <c r="I352" i="8"/>
  <c r="J352" i="8"/>
  <c r="K352" i="8"/>
  <c r="L352" i="8"/>
  <c r="M352" i="8"/>
  <c r="N352" i="8"/>
  <c r="O352" i="8"/>
  <c r="P352" i="8"/>
  <c r="Q352" i="8"/>
  <c r="R352" i="8"/>
  <c r="S352" i="8"/>
  <c r="T352" i="8"/>
  <c r="U352" i="8"/>
  <c r="V352" i="8"/>
  <c r="W352" i="8"/>
  <c r="X352" i="8"/>
  <c r="Y352" i="8"/>
  <c r="Z352" i="8"/>
  <c r="AA352" i="8"/>
  <c r="AB352" i="8"/>
  <c r="AC352" i="8"/>
  <c r="AD352" i="8"/>
  <c r="AE352" i="8"/>
  <c r="AF352" i="8"/>
  <c r="AG352" i="8"/>
  <c r="AH352" i="8"/>
  <c r="AI352" i="8"/>
  <c r="AJ352" i="8"/>
  <c r="D353" i="8"/>
  <c r="E353" i="8"/>
  <c r="F353" i="8"/>
  <c r="G353" i="8"/>
  <c r="H353" i="8"/>
  <c r="I353" i="8"/>
  <c r="J353" i="8"/>
  <c r="K353" i="8"/>
  <c r="L353" i="8"/>
  <c r="M353" i="8"/>
  <c r="N353" i="8"/>
  <c r="O353" i="8"/>
  <c r="P353" i="8"/>
  <c r="Q353" i="8"/>
  <c r="R353" i="8"/>
  <c r="S353" i="8"/>
  <c r="T353" i="8"/>
  <c r="U353" i="8"/>
  <c r="V353" i="8"/>
  <c r="W353" i="8"/>
  <c r="X353" i="8"/>
  <c r="Y353" i="8"/>
  <c r="Z353" i="8"/>
  <c r="AA353" i="8"/>
  <c r="AB353" i="8"/>
  <c r="AC353" i="8"/>
  <c r="AD353" i="8"/>
  <c r="AE353" i="8"/>
  <c r="AF353" i="8"/>
  <c r="AG353" i="8"/>
  <c r="AH353" i="8"/>
  <c r="AI353" i="8"/>
  <c r="AJ353" i="8"/>
  <c r="D354" i="8"/>
  <c r="E354" i="8"/>
  <c r="F354" i="8"/>
  <c r="G354" i="8"/>
  <c r="H354" i="8"/>
  <c r="I354" i="8"/>
  <c r="J354" i="8"/>
  <c r="K354" i="8"/>
  <c r="L354" i="8"/>
  <c r="M354" i="8"/>
  <c r="N354" i="8"/>
  <c r="O354" i="8"/>
  <c r="P354" i="8"/>
  <c r="Q354" i="8"/>
  <c r="R354" i="8"/>
  <c r="S354" i="8"/>
  <c r="T354" i="8"/>
  <c r="U354" i="8"/>
  <c r="V354" i="8"/>
  <c r="W354" i="8"/>
  <c r="X354" i="8"/>
  <c r="Y354" i="8"/>
  <c r="Z354" i="8"/>
  <c r="AA354" i="8"/>
  <c r="AB354" i="8"/>
  <c r="AC354" i="8"/>
  <c r="AD354" i="8"/>
  <c r="AE354" i="8"/>
  <c r="AF354" i="8"/>
  <c r="AG354" i="8"/>
  <c r="AH354" i="8"/>
  <c r="AI354" i="8"/>
  <c r="AJ354" i="8"/>
  <c r="D355" i="8"/>
  <c r="E355" i="8"/>
  <c r="F355" i="8"/>
  <c r="G355" i="8"/>
  <c r="H355" i="8"/>
  <c r="I355" i="8"/>
  <c r="J355" i="8"/>
  <c r="K355" i="8"/>
  <c r="L355" i="8"/>
  <c r="M355" i="8"/>
  <c r="N355" i="8"/>
  <c r="O355" i="8"/>
  <c r="P355" i="8"/>
  <c r="Q355" i="8"/>
  <c r="R355" i="8"/>
  <c r="S355" i="8"/>
  <c r="T355" i="8"/>
  <c r="U355" i="8"/>
  <c r="V355" i="8"/>
  <c r="W355" i="8"/>
  <c r="X355" i="8"/>
  <c r="Y355" i="8"/>
  <c r="Z355" i="8"/>
  <c r="AA355" i="8"/>
  <c r="AB355" i="8"/>
  <c r="AC355" i="8"/>
  <c r="AD355" i="8"/>
  <c r="AE355" i="8"/>
  <c r="AF355" i="8"/>
  <c r="AG355" i="8"/>
  <c r="AH355" i="8"/>
  <c r="AI355" i="8"/>
  <c r="AJ355" i="8"/>
  <c r="D356" i="8"/>
  <c r="E356" i="8"/>
  <c r="F356" i="8"/>
  <c r="G356" i="8"/>
  <c r="H356" i="8"/>
  <c r="I356" i="8"/>
  <c r="J356" i="8"/>
  <c r="K356" i="8"/>
  <c r="L356" i="8"/>
  <c r="M356" i="8"/>
  <c r="N356" i="8"/>
  <c r="O356" i="8"/>
  <c r="P356" i="8"/>
  <c r="Q356" i="8"/>
  <c r="R356" i="8"/>
  <c r="S356" i="8"/>
  <c r="T356" i="8"/>
  <c r="U356" i="8"/>
  <c r="V356" i="8"/>
  <c r="W356" i="8"/>
  <c r="X356" i="8"/>
  <c r="Y356" i="8"/>
  <c r="Z356" i="8"/>
  <c r="AA356" i="8"/>
  <c r="AB356" i="8"/>
  <c r="AC356" i="8"/>
  <c r="AD356" i="8"/>
  <c r="AE356" i="8"/>
  <c r="AF356" i="8"/>
  <c r="AG356" i="8"/>
  <c r="AH356" i="8"/>
  <c r="AI356" i="8"/>
  <c r="AJ356" i="8"/>
  <c r="D357" i="8"/>
  <c r="E357" i="8"/>
  <c r="F357" i="8"/>
  <c r="G357" i="8"/>
  <c r="H357" i="8"/>
  <c r="I357" i="8"/>
  <c r="J357" i="8"/>
  <c r="K357" i="8"/>
  <c r="L357" i="8"/>
  <c r="M357" i="8"/>
  <c r="N357" i="8"/>
  <c r="O357" i="8"/>
  <c r="P357" i="8"/>
  <c r="Q357" i="8"/>
  <c r="R357" i="8"/>
  <c r="S357" i="8"/>
  <c r="T357" i="8"/>
  <c r="U357" i="8"/>
  <c r="V357" i="8"/>
  <c r="W357" i="8"/>
  <c r="X357" i="8"/>
  <c r="Y357" i="8"/>
  <c r="Z357" i="8"/>
  <c r="AA357" i="8"/>
  <c r="AB357" i="8"/>
  <c r="AC357" i="8"/>
  <c r="AD357" i="8"/>
  <c r="AE357" i="8"/>
  <c r="AF357" i="8"/>
  <c r="AG357" i="8"/>
  <c r="AH357" i="8"/>
  <c r="AI357" i="8"/>
  <c r="AJ357" i="8"/>
  <c r="D358" i="8"/>
  <c r="E358" i="8"/>
  <c r="F358" i="8"/>
  <c r="G358" i="8"/>
  <c r="H358" i="8"/>
  <c r="I358" i="8"/>
  <c r="J358" i="8"/>
  <c r="K358" i="8"/>
  <c r="L358" i="8"/>
  <c r="M358" i="8"/>
  <c r="N358" i="8"/>
  <c r="O358" i="8"/>
  <c r="P358" i="8"/>
  <c r="Q358" i="8"/>
  <c r="R358" i="8"/>
  <c r="S358" i="8"/>
  <c r="T358" i="8"/>
  <c r="U358" i="8"/>
  <c r="V358" i="8"/>
  <c r="W358" i="8"/>
  <c r="X358" i="8"/>
  <c r="Y358" i="8"/>
  <c r="Z358" i="8"/>
  <c r="AA358" i="8"/>
  <c r="AB358" i="8"/>
  <c r="AC358" i="8"/>
  <c r="AD358" i="8"/>
  <c r="AE358" i="8"/>
  <c r="AF358" i="8"/>
  <c r="AG358" i="8"/>
  <c r="AH358" i="8"/>
  <c r="AI358" i="8"/>
  <c r="AJ358" i="8"/>
  <c r="D359" i="8"/>
  <c r="E359" i="8"/>
  <c r="F359" i="8"/>
  <c r="G359" i="8"/>
  <c r="H359" i="8"/>
  <c r="I359" i="8"/>
  <c r="J359" i="8"/>
  <c r="K359" i="8"/>
  <c r="L359" i="8"/>
  <c r="M359" i="8"/>
  <c r="N359" i="8"/>
  <c r="O359" i="8"/>
  <c r="P359" i="8"/>
  <c r="Q359" i="8"/>
  <c r="R359" i="8"/>
  <c r="S359" i="8"/>
  <c r="T359" i="8"/>
  <c r="U359" i="8"/>
  <c r="V359" i="8"/>
  <c r="W359" i="8"/>
  <c r="X359" i="8"/>
  <c r="Y359" i="8"/>
  <c r="Z359" i="8"/>
  <c r="AA359" i="8"/>
  <c r="AB359" i="8"/>
  <c r="AC359" i="8"/>
  <c r="AD359" i="8"/>
  <c r="AE359" i="8"/>
  <c r="AF359" i="8"/>
  <c r="AG359" i="8"/>
  <c r="AH359" i="8"/>
  <c r="AI359" i="8"/>
  <c r="AJ359" i="8"/>
  <c r="D360" i="8"/>
  <c r="E360" i="8"/>
  <c r="F360" i="8"/>
  <c r="G360" i="8"/>
  <c r="H360" i="8"/>
  <c r="I360" i="8"/>
  <c r="J360" i="8"/>
  <c r="K360" i="8"/>
  <c r="L360" i="8"/>
  <c r="M360" i="8"/>
  <c r="N360" i="8"/>
  <c r="O360" i="8"/>
  <c r="P360" i="8"/>
  <c r="Q360" i="8"/>
  <c r="R360" i="8"/>
  <c r="S360" i="8"/>
  <c r="T360" i="8"/>
  <c r="U360" i="8"/>
  <c r="V360" i="8"/>
  <c r="W360" i="8"/>
  <c r="X360" i="8"/>
  <c r="Y360" i="8"/>
  <c r="Z360" i="8"/>
  <c r="AA360" i="8"/>
  <c r="AB360" i="8"/>
  <c r="AC360" i="8"/>
  <c r="AD360" i="8"/>
  <c r="AE360" i="8"/>
  <c r="AF360" i="8"/>
  <c r="AG360" i="8"/>
  <c r="AH360" i="8"/>
  <c r="AI360" i="8"/>
  <c r="AJ360" i="8"/>
  <c r="D361" i="8"/>
  <c r="E361" i="8"/>
  <c r="F361" i="8"/>
  <c r="G361" i="8"/>
  <c r="H361" i="8"/>
  <c r="I361" i="8"/>
  <c r="J361" i="8"/>
  <c r="K361" i="8"/>
  <c r="L361" i="8"/>
  <c r="M361" i="8"/>
  <c r="N361" i="8"/>
  <c r="O361" i="8"/>
  <c r="P361" i="8"/>
  <c r="Q361" i="8"/>
  <c r="R361" i="8"/>
  <c r="S361" i="8"/>
  <c r="T361" i="8"/>
  <c r="U361" i="8"/>
  <c r="V361" i="8"/>
  <c r="W361" i="8"/>
  <c r="X361" i="8"/>
  <c r="Y361" i="8"/>
  <c r="Z361" i="8"/>
  <c r="AA361" i="8"/>
  <c r="AB361" i="8"/>
  <c r="AC361" i="8"/>
  <c r="AD361" i="8"/>
  <c r="AE361" i="8"/>
  <c r="AF361" i="8"/>
  <c r="AG361" i="8"/>
  <c r="AH361" i="8"/>
  <c r="AI361" i="8"/>
  <c r="AJ361" i="8"/>
  <c r="D362" i="8"/>
  <c r="E362" i="8"/>
  <c r="F362" i="8"/>
  <c r="G362" i="8"/>
  <c r="H362" i="8"/>
  <c r="I362" i="8"/>
  <c r="J362" i="8"/>
  <c r="K362" i="8"/>
  <c r="L362" i="8"/>
  <c r="M362" i="8"/>
  <c r="N362" i="8"/>
  <c r="O362" i="8"/>
  <c r="P362" i="8"/>
  <c r="Q362" i="8"/>
  <c r="R362" i="8"/>
  <c r="S362" i="8"/>
  <c r="T362" i="8"/>
  <c r="U362" i="8"/>
  <c r="V362" i="8"/>
  <c r="W362" i="8"/>
  <c r="X362" i="8"/>
  <c r="Y362" i="8"/>
  <c r="Z362" i="8"/>
  <c r="AA362" i="8"/>
  <c r="AB362" i="8"/>
  <c r="AC362" i="8"/>
  <c r="AD362" i="8"/>
  <c r="AE362" i="8"/>
  <c r="AF362" i="8"/>
  <c r="AG362" i="8"/>
  <c r="AH362" i="8"/>
  <c r="AI362" i="8"/>
  <c r="AJ362" i="8"/>
  <c r="D363" i="8"/>
  <c r="E363" i="8"/>
  <c r="F363" i="8"/>
  <c r="G363" i="8"/>
  <c r="H363" i="8"/>
  <c r="I363" i="8"/>
  <c r="J363" i="8"/>
  <c r="K363" i="8"/>
  <c r="L363" i="8"/>
  <c r="M363" i="8"/>
  <c r="N363" i="8"/>
  <c r="O363" i="8"/>
  <c r="P363" i="8"/>
  <c r="Q363" i="8"/>
  <c r="R363" i="8"/>
  <c r="S363" i="8"/>
  <c r="T363" i="8"/>
  <c r="U363" i="8"/>
  <c r="V363" i="8"/>
  <c r="W363" i="8"/>
  <c r="X363" i="8"/>
  <c r="Y363" i="8"/>
  <c r="Z363" i="8"/>
  <c r="AA363" i="8"/>
  <c r="AB363" i="8"/>
  <c r="AC363" i="8"/>
  <c r="AD363" i="8"/>
  <c r="AE363" i="8"/>
  <c r="AF363" i="8"/>
  <c r="AG363" i="8"/>
  <c r="AH363" i="8"/>
  <c r="AI363" i="8"/>
  <c r="AJ363" i="8"/>
  <c r="D364" i="8"/>
  <c r="E364" i="8"/>
  <c r="F364" i="8"/>
  <c r="G364" i="8"/>
  <c r="H364" i="8"/>
  <c r="I364" i="8"/>
  <c r="J364" i="8"/>
  <c r="K364" i="8"/>
  <c r="L364" i="8"/>
  <c r="M364" i="8"/>
  <c r="N364" i="8"/>
  <c r="O364" i="8"/>
  <c r="P364" i="8"/>
  <c r="Q364" i="8"/>
  <c r="R364" i="8"/>
  <c r="S364" i="8"/>
  <c r="T364" i="8"/>
  <c r="U364" i="8"/>
  <c r="V364" i="8"/>
  <c r="W364" i="8"/>
  <c r="X364" i="8"/>
  <c r="Y364" i="8"/>
  <c r="Z364" i="8"/>
  <c r="AA364" i="8"/>
  <c r="AB364" i="8"/>
  <c r="AC364" i="8"/>
  <c r="AD364" i="8"/>
  <c r="AE364" i="8"/>
  <c r="AF364" i="8"/>
  <c r="AG364" i="8"/>
  <c r="AH364" i="8"/>
  <c r="AI364" i="8"/>
  <c r="AJ364" i="8"/>
  <c r="D365" i="8"/>
  <c r="E365" i="8"/>
  <c r="F365" i="8"/>
  <c r="G365" i="8"/>
  <c r="H365" i="8"/>
  <c r="I365" i="8"/>
  <c r="J365" i="8"/>
  <c r="K365" i="8"/>
  <c r="L365" i="8"/>
  <c r="M365" i="8"/>
  <c r="N365" i="8"/>
  <c r="O365" i="8"/>
  <c r="P365" i="8"/>
  <c r="Q365" i="8"/>
  <c r="R365" i="8"/>
  <c r="S365" i="8"/>
  <c r="T365" i="8"/>
  <c r="U365" i="8"/>
  <c r="V365" i="8"/>
  <c r="W365" i="8"/>
  <c r="X365" i="8"/>
  <c r="Y365" i="8"/>
  <c r="Z365" i="8"/>
  <c r="AA365" i="8"/>
  <c r="AB365" i="8"/>
  <c r="AC365" i="8"/>
  <c r="AD365" i="8"/>
  <c r="AE365" i="8"/>
  <c r="AF365" i="8"/>
  <c r="AG365" i="8"/>
  <c r="AH365" i="8"/>
  <c r="AI365" i="8"/>
  <c r="AJ365" i="8"/>
  <c r="D366" i="8"/>
  <c r="E366" i="8"/>
  <c r="F366" i="8"/>
  <c r="G366" i="8"/>
  <c r="H366" i="8"/>
  <c r="I366" i="8"/>
  <c r="J366" i="8"/>
  <c r="K366" i="8"/>
  <c r="L366" i="8"/>
  <c r="M366" i="8"/>
  <c r="N366" i="8"/>
  <c r="O366" i="8"/>
  <c r="P366" i="8"/>
  <c r="Q366" i="8"/>
  <c r="R366" i="8"/>
  <c r="S366" i="8"/>
  <c r="T366" i="8"/>
  <c r="U366" i="8"/>
  <c r="V366" i="8"/>
  <c r="W366" i="8"/>
  <c r="X366" i="8"/>
  <c r="Y366" i="8"/>
  <c r="Z366" i="8"/>
  <c r="AA366" i="8"/>
  <c r="AB366" i="8"/>
  <c r="AC366" i="8"/>
  <c r="AD366" i="8"/>
  <c r="AE366" i="8"/>
  <c r="AF366" i="8"/>
  <c r="AG366" i="8"/>
  <c r="AH366" i="8"/>
  <c r="AI366" i="8"/>
  <c r="AJ366" i="8"/>
  <c r="D367" i="8"/>
  <c r="E367" i="8"/>
  <c r="F367" i="8"/>
  <c r="G367" i="8"/>
  <c r="H367" i="8"/>
  <c r="I367" i="8"/>
  <c r="J367" i="8"/>
  <c r="K367" i="8"/>
  <c r="L367" i="8"/>
  <c r="M367" i="8"/>
  <c r="N367" i="8"/>
  <c r="O367" i="8"/>
  <c r="P367" i="8"/>
  <c r="Q367" i="8"/>
  <c r="R367" i="8"/>
  <c r="S367" i="8"/>
  <c r="T367" i="8"/>
  <c r="U367" i="8"/>
  <c r="V367" i="8"/>
  <c r="W367" i="8"/>
  <c r="X367" i="8"/>
  <c r="Y367" i="8"/>
  <c r="Z367" i="8"/>
  <c r="AA367" i="8"/>
  <c r="AB367" i="8"/>
  <c r="AC367" i="8"/>
  <c r="AD367" i="8"/>
  <c r="AE367" i="8"/>
  <c r="AF367" i="8"/>
  <c r="AG367" i="8"/>
  <c r="AH367" i="8"/>
  <c r="AI367" i="8"/>
  <c r="AJ367" i="8"/>
  <c r="D368" i="8"/>
  <c r="E368" i="8"/>
  <c r="F368" i="8"/>
  <c r="G368" i="8"/>
  <c r="H368" i="8"/>
  <c r="I368" i="8"/>
  <c r="J368" i="8"/>
  <c r="K368" i="8"/>
  <c r="L368" i="8"/>
  <c r="M368" i="8"/>
  <c r="N368" i="8"/>
  <c r="O368" i="8"/>
  <c r="P368" i="8"/>
  <c r="Q368" i="8"/>
  <c r="R368" i="8"/>
  <c r="S368" i="8"/>
  <c r="T368" i="8"/>
  <c r="U368" i="8"/>
  <c r="V368" i="8"/>
  <c r="W368" i="8"/>
  <c r="X368" i="8"/>
  <c r="Y368" i="8"/>
  <c r="Z368" i="8"/>
  <c r="AA368" i="8"/>
  <c r="AB368" i="8"/>
  <c r="AC368" i="8"/>
  <c r="AD368" i="8"/>
  <c r="AE368" i="8"/>
  <c r="AF368" i="8"/>
  <c r="AG368" i="8"/>
  <c r="AH368" i="8"/>
  <c r="AI368" i="8"/>
  <c r="AJ368" i="8"/>
  <c r="D369" i="8"/>
  <c r="E369" i="8"/>
  <c r="F369" i="8"/>
  <c r="G369" i="8"/>
  <c r="H369" i="8"/>
  <c r="I369" i="8"/>
  <c r="J369" i="8"/>
  <c r="K369" i="8"/>
  <c r="L369" i="8"/>
  <c r="M369" i="8"/>
  <c r="N369" i="8"/>
  <c r="O369" i="8"/>
  <c r="P369" i="8"/>
  <c r="Q369" i="8"/>
  <c r="R369" i="8"/>
  <c r="S369" i="8"/>
  <c r="T369" i="8"/>
  <c r="U369" i="8"/>
  <c r="V369" i="8"/>
  <c r="W369" i="8"/>
  <c r="X369" i="8"/>
  <c r="Y369" i="8"/>
  <c r="Z369" i="8"/>
  <c r="AA369" i="8"/>
  <c r="AB369" i="8"/>
  <c r="AC369" i="8"/>
  <c r="AD369" i="8"/>
  <c r="AE369" i="8"/>
  <c r="AF369" i="8"/>
  <c r="AG369" i="8"/>
  <c r="AH369" i="8"/>
  <c r="AI369" i="8"/>
  <c r="AJ369" i="8"/>
  <c r="D370" i="8"/>
  <c r="E370" i="8"/>
  <c r="F370" i="8"/>
  <c r="G370" i="8"/>
  <c r="H370" i="8"/>
  <c r="I370" i="8"/>
  <c r="J370" i="8"/>
  <c r="K370" i="8"/>
  <c r="L370" i="8"/>
  <c r="M370" i="8"/>
  <c r="N370" i="8"/>
  <c r="O370" i="8"/>
  <c r="P370" i="8"/>
  <c r="Q370" i="8"/>
  <c r="R370" i="8"/>
  <c r="S370" i="8"/>
  <c r="T370" i="8"/>
  <c r="U370" i="8"/>
  <c r="V370" i="8"/>
  <c r="W370" i="8"/>
  <c r="X370" i="8"/>
  <c r="Y370" i="8"/>
  <c r="Z370" i="8"/>
  <c r="AA370" i="8"/>
  <c r="AB370" i="8"/>
  <c r="AC370" i="8"/>
  <c r="AD370" i="8"/>
  <c r="AE370" i="8"/>
  <c r="AF370" i="8"/>
  <c r="AG370" i="8"/>
  <c r="AH370" i="8"/>
  <c r="AI370" i="8"/>
  <c r="AJ370" i="8"/>
  <c r="D371" i="8"/>
  <c r="E371" i="8"/>
  <c r="F371" i="8"/>
  <c r="G371" i="8"/>
  <c r="H371" i="8"/>
  <c r="I371" i="8"/>
  <c r="J371" i="8"/>
  <c r="K371" i="8"/>
  <c r="L371" i="8"/>
  <c r="M371" i="8"/>
  <c r="N371" i="8"/>
  <c r="O371" i="8"/>
  <c r="P371" i="8"/>
  <c r="Q371" i="8"/>
  <c r="R371" i="8"/>
  <c r="S371" i="8"/>
  <c r="T371" i="8"/>
  <c r="U371" i="8"/>
  <c r="V371" i="8"/>
  <c r="W371" i="8"/>
  <c r="X371" i="8"/>
  <c r="Y371" i="8"/>
  <c r="Z371" i="8"/>
  <c r="AA371" i="8"/>
  <c r="AB371" i="8"/>
  <c r="AC371" i="8"/>
  <c r="AD371" i="8"/>
  <c r="AE371" i="8"/>
  <c r="AF371" i="8"/>
  <c r="AG371" i="8"/>
  <c r="AH371" i="8"/>
  <c r="AI371" i="8"/>
  <c r="AJ371" i="8"/>
  <c r="D372" i="8"/>
  <c r="E372" i="8"/>
  <c r="F372" i="8"/>
  <c r="G372" i="8"/>
  <c r="H372" i="8"/>
  <c r="I372" i="8"/>
  <c r="J372" i="8"/>
  <c r="K372" i="8"/>
  <c r="L372" i="8"/>
  <c r="M372" i="8"/>
  <c r="N372" i="8"/>
  <c r="O372" i="8"/>
  <c r="P372" i="8"/>
  <c r="Q372" i="8"/>
  <c r="R372" i="8"/>
  <c r="S372" i="8"/>
  <c r="T372" i="8"/>
  <c r="U372" i="8"/>
  <c r="V372" i="8"/>
  <c r="W372" i="8"/>
  <c r="X372" i="8"/>
  <c r="Y372" i="8"/>
  <c r="Z372" i="8"/>
  <c r="AA372" i="8"/>
  <c r="AB372" i="8"/>
  <c r="AC372" i="8"/>
  <c r="AD372" i="8"/>
  <c r="AE372" i="8"/>
  <c r="AF372" i="8"/>
  <c r="AG372" i="8"/>
  <c r="AH372" i="8"/>
  <c r="AI372" i="8"/>
  <c r="AJ372" i="8"/>
  <c r="D373" i="8"/>
  <c r="E373" i="8"/>
  <c r="F373" i="8"/>
  <c r="G373" i="8"/>
  <c r="H373" i="8"/>
  <c r="I373" i="8"/>
  <c r="J373" i="8"/>
  <c r="K373" i="8"/>
  <c r="L373" i="8"/>
  <c r="M373" i="8"/>
  <c r="N373" i="8"/>
  <c r="O373" i="8"/>
  <c r="P373" i="8"/>
  <c r="Q373" i="8"/>
  <c r="R373" i="8"/>
  <c r="S373" i="8"/>
  <c r="T373" i="8"/>
  <c r="U373" i="8"/>
  <c r="V373" i="8"/>
  <c r="W373" i="8"/>
  <c r="X373" i="8"/>
  <c r="Y373" i="8"/>
  <c r="Z373" i="8"/>
  <c r="AA373" i="8"/>
  <c r="AB373" i="8"/>
  <c r="AC373" i="8"/>
  <c r="AD373" i="8"/>
  <c r="AE373" i="8"/>
  <c r="AF373" i="8"/>
  <c r="AG373" i="8"/>
  <c r="AH373" i="8"/>
  <c r="AI373" i="8"/>
  <c r="AJ373" i="8"/>
  <c r="D374" i="8"/>
  <c r="E374" i="8"/>
  <c r="F374" i="8"/>
  <c r="G374" i="8"/>
  <c r="H374" i="8"/>
  <c r="I374" i="8"/>
  <c r="J374" i="8"/>
  <c r="K374" i="8"/>
  <c r="L374" i="8"/>
  <c r="M374" i="8"/>
  <c r="N374" i="8"/>
  <c r="O374" i="8"/>
  <c r="P374" i="8"/>
  <c r="Q374" i="8"/>
  <c r="R374" i="8"/>
  <c r="S374" i="8"/>
  <c r="T374" i="8"/>
  <c r="U374" i="8"/>
  <c r="V374" i="8"/>
  <c r="W374" i="8"/>
  <c r="X374" i="8"/>
  <c r="Y374" i="8"/>
  <c r="Z374" i="8"/>
  <c r="AA374" i="8"/>
  <c r="AB374" i="8"/>
  <c r="AC374" i="8"/>
  <c r="AD374" i="8"/>
  <c r="AE374" i="8"/>
  <c r="AF374" i="8"/>
  <c r="AG374" i="8"/>
  <c r="AH374" i="8"/>
  <c r="AI374" i="8"/>
  <c r="AJ374" i="8"/>
  <c r="D375" i="8"/>
  <c r="E375" i="8"/>
  <c r="F375" i="8"/>
  <c r="G375" i="8"/>
  <c r="H375" i="8"/>
  <c r="I375" i="8"/>
  <c r="J375" i="8"/>
  <c r="K375" i="8"/>
  <c r="L375" i="8"/>
  <c r="M375" i="8"/>
  <c r="N375" i="8"/>
  <c r="O375" i="8"/>
  <c r="P375" i="8"/>
  <c r="Q375" i="8"/>
  <c r="R375" i="8"/>
  <c r="S375" i="8"/>
  <c r="T375" i="8"/>
  <c r="U375" i="8"/>
  <c r="V375" i="8"/>
  <c r="W375" i="8"/>
  <c r="X375" i="8"/>
  <c r="Y375" i="8"/>
  <c r="Z375" i="8"/>
  <c r="AA375" i="8"/>
  <c r="AB375" i="8"/>
  <c r="AC375" i="8"/>
  <c r="AD375" i="8"/>
  <c r="AE375" i="8"/>
  <c r="AF375" i="8"/>
  <c r="AG375" i="8"/>
  <c r="AH375" i="8"/>
  <c r="AI375" i="8"/>
  <c r="AJ375" i="8"/>
  <c r="D376" i="8"/>
  <c r="E376" i="8"/>
  <c r="F376" i="8"/>
  <c r="G376" i="8"/>
  <c r="H376" i="8"/>
  <c r="I376" i="8"/>
  <c r="J376" i="8"/>
  <c r="K376" i="8"/>
  <c r="L376" i="8"/>
  <c r="M376" i="8"/>
  <c r="N376" i="8"/>
  <c r="O376" i="8"/>
  <c r="P376" i="8"/>
  <c r="Q376" i="8"/>
  <c r="R376" i="8"/>
  <c r="S376" i="8"/>
  <c r="T376" i="8"/>
  <c r="U376" i="8"/>
  <c r="V376" i="8"/>
  <c r="W376" i="8"/>
  <c r="X376" i="8"/>
  <c r="Y376" i="8"/>
  <c r="Z376" i="8"/>
  <c r="AA376" i="8"/>
  <c r="AB376" i="8"/>
  <c r="AC376" i="8"/>
  <c r="AD376" i="8"/>
  <c r="AE376" i="8"/>
  <c r="AF376" i="8"/>
  <c r="AG376" i="8"/>
  <c r="AH376" i="8"/>
  <c r="AI376" i="8"/>
  <c r="AJ376" i="8"/>
  <c r="D377" i="8"/>
  <c r="E377" i="8"/>
  <c r="F377" i="8"/>
  <c r="G377" i="8"/>
  <c r="H377" i="8"/>
  <c r="I377" i="8"/>
  <c r="J377" i="8"/>
  <c r="K377" i="8"/>
  <c r="L377" i="8"/>
  <c r="M377" i="8"/>
  <c r="N377" i="8"/>
  <c r="O377" i="8"/>
  <c r="P377" i="8"/>
  <c r="Q377" i="8"/>
  <c r="R377" i="8"/>
  <c r="S377" i="8"/>
  <c r="T377" i="8"/>
  <c r="U377" i="8"/>
  <c r="V377" i="8"/>
  <c r="W377" i="8"/>
  <c r="X377" i="8"/>
  <c r="Y377" i="8"/>
  <c r="Z377" i="8"/>
  <c r="AA377" i="8"/>
  <c r="AB377" i="8"/>
  <c r="AC377" i="8"/>
  <c r="AD377" i="8"/>
  <c r="AE377" i="8"/>
  <c r="AF377" i="8"/>
  <c r="AG377" i="8"/>
  <c r="AH377" i="8"/>
  <c r="AI377" i="8"/>
  <c r="AJ377" i="8"/>
  <c r="D378" i="8"/>
  <c r="E378" i="8"/>
  <c r="F378" i="8"/>
  <c r="G378" i="8"/>
  <c r="H378" i="8"/>
  <c r="I378" i="8"/>
  <c r="J378" i="8"/>
  <c r="K378" i="8"/>
  <c r="L378" i="8"/>
  <c r="M378" i="8"/>
  <c r="N378" i="8"/>
  <c r="O378" i="8"/>
  <c r="P378" i="8"/>
  <c r="Q378" i="8"/>
  <c r="R378" i="8"/>
  <c r="S378" i="8"/>
  <c r="T378" i="8"/>
  <c r="U378" i="8"/>
  <c r="V378" i="8"/>
  <c r="W378" i="8"/>
  <c r="X378" i="8"/>
  <c r="Y378" i="8"/>
  <c r="Z378" i="8"/>
  <c r="AA378" i="8"/>
  <c r="AB378" i="8"/>
  <c r="AC378" i="8"/>
  <c r="AD378" i="8"/>
  <c r="AE378" i="8"/>
  <c r="AF378" i="8"/>
  <c r="AG378" i="8"/>
  <c r="AH378" i="8"/>
  <c r="AI378" i="8"/>
  <c r="AJ378" i="8"/>
  <c r="D379" i="8"/>
  <c r="E379" i="8"/>
  <c r="F379" i="8"/>
  <c r="G379" i="8"/>
  <c r="H379" i="8"/>
  <c r="I379" i="8"/>
  <c r="J379" i="8"/>
  <c r="K379" i="8"/>
  <c r="L379" i="8"/>
  <c r="M379" i="8"/>
  <c r="N379" i="8"/>
  <c r="O379" i="8"/>
  <c r="P379" i="8"/>
  <c r="Q379" i="8"/>
  <c r="R379" i="8"/>
  <c r="S379" i="8"/>
  <c r="T379" i="8"/>
  <c r="U379" i="8"/>
  <c r="V379" i="8"/>
  <c r="W379" i="8"/>
  <c r="X379" i="8"/>
  <c r="Y379" i="8"/>
  <c r="Z379" i="8"/>
  <c r="AA379" i="8"/>
  <c r="AB379" i="8"/>
  <c r="AC379" i="8"/>
  <c r="AD379" i="8"/>
  <c r="AE379" i="8"/>
  <c r="AF379" i="8"/>
  <c r="AG379" i="8"/>
  <c r="AH379" i="8"/>
  <c r="AI379" i="8"/>
  <c r="AJ379" i="8"/>
  <c r="D380" i="8"/>
  <c r="E380" i="8"/>
  <c r="F380" i="8"/>
  <c r="G380" i="8"/>
  <c r="H380" i="8"/>
  <c r="I380" i="8"/>
  <c r="J380" i="8"/>
  <c r="K380" i="8"/>
  <c r="L380" i="8"/>
  <c r="M380" i="8"/>
  <c r="N380" i="8"/>
  <c r="O380" i="8"/>
  <c r="P380" i="8"/>
  <c r="Q380" i="8"/>
  <c r="R380" i="8"/>
  <c r="S380" i="8"/>
  <c r="T380" i="8"/>
  <c r="U380" i="8"/>
  <c r="V380" i="8"/>
  <c r="W380" i="8"/>
  <c r="X380" i="8"/>
  <c r="Y380" i="8"/>
  <c r="Z380" i="8"/>
  <c r="AA380" i="8"/>
  <c r="AB380" i="8"/>
  <c r="AC380" i="8"/>
  <c r="AD380" i="8"/>
  <c r="AE380" i="8"/>
  <c r="AF380" i="8"/>
  <c r="AG380" i="8"/>
  <c r="AH380" i="8"/>
  <c r="AI380" i="8"/>
  <c r="AJ380" i="8"/>
  <c r="D381" i="8"/>
  <c r="E381" i="8"/>
  <c r="F381" i="8"/>
  <c r="G381" i="8"/>
  <c r="H381" i="8"/>
  <c r="I381" i="8"/>
  <c r="J381" i="8"/>
  <c r="K381" i="8"/>
  <c r="L381" i="8"/>
  <c r="M381" i="8"/>
  <c r="N381" i="8"/>
  <c r="O381" i="8"/>
  <c r="P381" i="8"/>
  <c r="Q381" i="8"/>
  <c r="R381" i="8"/>
  <c r="S381" i="8"/>
  <c r="T381" i="8"/>
  <c r="U381" i="8"/>
  <c r="V381" i="8"/>
  <c r="W381" i="8"/>
  <c r="X381" i="8"/>
  <c r="Y381" i="8"/>
  <c r="Z381" i="8"/>
  <c r="AA381" i="8"/>
  <c r="AB381" i="8"/>
  <c r="AC381" i="8"/>
  <c r="AD381" i="8"/>
  <c r="AE381" i="8"/>
  <c r="AF381" i="8"/>
  <c r="AG381" i="8"/>
  <c r="AH381" i="8"/>
  <c r="AI381" i="8"/>
  <c r="AJ381" i="8"/>
  <c r="D382" i="8"/>
  <c r="E382" i="8"/>
  <c r="F382" i="8"/>
  <c r="G382" i="8"/>
  <c r="H382" i="8"/>
  <c r="I382" i="8"/>
  <c r="J382" i="8"/>
  <c r="K382" i="8"/>
  <c r="L382" i="8"/>
  <c r="M382" i="8"/>
  <c r="N382" i="8"/>
  <c r="O382" i="8"/>
  <c r="P382" i="8"/>
  <c r="Q382" i="8"/>
  <c r="R382" i="8"/>
  <c r="S382" i="8"/>
  <c r="T382" i="8"/>
  <c r="U382" i="8"/>
  <c r="V382" i="8"/>
  <c r="W382" i="8"/>
  <c r="X382" i="8"/>
  <c r="Y382" i="8"/>
  <c r="Z382" i="8"/>
  <c r="AA382" i="8"/>
  <c r="AB382" i="8"/>
  <c r="AC382" i="8"/>
  <c r="AD382" i="8"/>
  <c r="AE382" i="8"/>
  <c r="AF382" i="8"/>
  <c r="AG382" i="8"/>
  <c r="AH382" i="8"/>
  <c r="AI382" i="8"/>
  <c r="AJ382"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4" i="8"/>
  <c r="A3" i="8"/>
  <c r="B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AG3" i="8"/>
  <c r="AH3" i="8"/>
  <c r="AI3" i="8"/>
  <c r="A4" i="8" l="1"/>
  <c r="B8" i="10"/>
  <c r="I2" i="8"/>
  <c r="AJ3" i="8"/>
  <c r="L9" i="10"/>
  <c r="M4" i="10"/>
  <c r="L5" i="10" s="1"/>
  <c r="P4" i="10"/>
  <c r="O4" i="10"/>
  <c r="N4" i="10"/>
  <c r="C5" i="10"/>
  <c r="D5" i="10"/>
  <c r="E5" i="10"/>
  <c r="F5" i="10"/>
  <c r="G5" i="10"/>
  <c r="H5" i="10"/>
  <c r="C6" i="10"/>
  <c r="D6" i="10"/>
  <c r="E6" i="10"/>
  <c r="F6" i="10"/>
  <c r="G6" i="10"/>
  <c r="H6" i="10"/>
  <c r="C7" i="10"/>
  <c r="D7" i="10"/>
  <c r="E7" i="10"/>
  <c r="F7" i="10"/>
  <c r="G7" i="10"/>
  <c r="H7" i="10"/>
  <c r="C8" i="10"/>
  <c r="D8" i="10"/>
  <c r="E8" i="10"/>
  <c r="F8" i="10"/>
  <c r="G8" i="10"/>
  <c r="H8" i="10"/>
  <c r="C9" i="10"/>
  <c r="D9" i="10"/>
  <c r="E9" i="10"/>
  <c r="F9" i="10"/>
  <c r="G9" i="10"/>
  <c r="H9" i="10"/>
  <c r="C10" i="10"/>
  <c r="D10" i="10"/>
  <c r="E10" i="10"/>
  <c r="F10" i="10"/>
  <c r="G10" i="10"/>
  <c r="H10" i="10"/>
  <c r="C11" i="10"/>
  <c r="D11" i="10"/>
  <c r="E11" i="10"/>
  <c r="F11" i="10"/>
  <c r="G11" i="10"/>
  <c r="H11" i="10"/>
  <c r="C12" i="10"/>
  <c r="D12" i="10"/>
  <c r="E12" i="10"/>
  <c r="F12" i="10"/>
  <c r="G12" i="10"/>
  <c r="H12" i="10"/>
  <c r="C13" i="10"/>
  <c r="D13" i="10"/>
  <c r="E13" i="10"/>
  <c r="F13" i="10"/>
  <c r="G13" i="10"/>
  <c r="H13" i="10"/>
  <c r="C14" i="10"/>
  <c r="D14" i="10"/>
  <c r="E14" i="10"/>
  <c r="F14" i="10"/>
  <c r="G14" i="10"/>
  <c r="H14" i="10"/>
  <c r="C15" i="10"/>
  <c r="D15" i="10"/>
  <c r="E15" i="10"/>
  <c r="F15" i="10"/>
  <c r="G15" i="10"/>
  <c r="H15" i="10"/>
  <c r="C16" i="10"/>
  <c r="D16" i="10"/>
  <c r="E16" i="10"/>
  <c r="F16" i="10"/>
  <c r="G16" i="10"/>
  <c r="H16" i="10"/>
  <c r="C17" i="10"/>
  <c r="D17" i="10"/>
  <c r="E17" i="10"/>
  <c r="F17" i="10"/>
  <c r="G17" i="10"/>
  <c r="H17" i="10"/>
  <c r="C18" i="10"/>
  <c r="D18" i="10"/>
  <c r="E18" i="10"/>
  <c r="F18" i="10"/>
  <c r="G18" i="10"/>
  <c r="H18" i="10"/>
  <c r="C19" i="10"/>
  <c r="D19" i="10"/>
  <c r="E19" i="10"/>
  <c r="F19" i="10"/>
  <c r="G19" i="10"/>
  <c r="H19" i="10"/>
  <c r="C20" i="10"/>
  <c r="D20" i="10"/>
  <c r="E20" i="10"/>
  <c r="F20" i="10"/>
  <c r="G20" i="10"/>
  <c r="H20" i="10"/>
  <c r="C21" i="10"/>
  <c r="D21" i="10"/>
  <c r="E21" i="10"/>
  <c r="F21" i="10"/>
  <c r="G21" i="10"/>
  <c r="H21" i="10"/>
  <c r="C22" i="10"/>
  <c r="D22" i="10"/>
  <c r="E22" i="10"/>
  <c r="F22" i="10"/>
  <c r="G22" i="10"/>
  <c r="H22" i="10"/>
  <c r="C23" i="10"/>
  <c r="D23" i="10"/>
  <c r="E23" i="10"/>
  <c r="F23" i="10"/>
  <c r="G23" i="10"/>
  <c r="H23" i="10"/>
  <c r="C24" i="10"/>
  <c r="D24" i="10"/>
  <c r="E24" i="10"/>
  <c r="F24" i="10"/>
  <c r="G24" i="10"/>
  <c r="H24" i="10"/>
  <c r="C25" i="10"/>
  <c r="D25" i="10"/>
  <c r="E25" i="10"/>
  <c r="F25" i="10"/>
  <c r="G25" i="10"/>
  <c r="H25" i="10"/>
  <c r="C26" i="10"/>
  <c r="D26" i="10"/>
  <c r="E26" i="10"/>
  <c r="F26" i="10"/>
  <c r="G26" i="10"/>
  <c r="H26" i="10"/>
  <c r="C27" i="10"/>
  <c r="D27" i="10"/>
  <c r="E27" i="10"/>
  <c r="F27" i="10"/>
  <c r="G27" i="10"/>
  <c r="H27" i="10"/>
  <c r="C28" i="10"/>
  <c r="D28" i="10"/>
  <c r="E28" i="10"/>
  <c r="F28" i="10"/>
  <c r="G28" i="10"/>
  <c r="H28" i="10"/>
  <c r="C29" i="10"/>
  <c r="D29" i="10"/>
  <c r="E29" i="10"/>
  <c r="F29" i="10"/>
  <c r="G29" i="10"/>
  <c r="H29" i="10"/>
  <c r="C30" i="10"/>
  <c r="D30" i="10"/>
  <c r="E30" i="10"/>
  <c r="F30" i="10"/>
  <c r="G30" i="10"/>
  <c r="H30" i="10"/>
  <c r="C31" i="10"/>
  <c r="D31" i="10"/>
  <c r="E31" i="10"/>
  <c r="F31" i="10"/>
  <c r="G31" i="10"/>
  <c r="H31" i="10"/>
  <c r="C32" i="10"/>
  <c r="D32" i="10"/>
  <c r="E32" i="10"/>
  <c r="F32" i="10"/>
  <c r="G32" i="10"/>
  <c r="H32" i="10"/>
  <c r="C33" i="10"/>
  <c r="D33" i="10"/>
  <c r="E33" i="10"/>
  <c r="F33" i="10"/>
  <c r="G33" i="10"/>
  <c r="H33" i="10"/>
  <c r="C34" i="10"/>
  <c r="D34" i="10"/>
  <c r="E34" i="10"/>
  <c r="F34" i="10"/>
  <c r="G34" i="10"/>
  <c r="H34" i="10"/>
  <c r="C35" i="10"/>
  <c r="D35" i="10"/>
  <c r="E35" i="10"/>
  <c r="F35" i="10"/>
  <c r="G35" i="10"/>
  <c r="H35" i="10"/>
  <c r="C36" i="10"/>
  <c r="D36" i="10"/>
  <c r="E36" i="10"/>
  <c r="F36" i="10"/>
  <c r="G36" i="10"/>
  <c r="H36" i="10"/>
  <c r="C37" i="10"/>
  <c r="D37" i="10"/>
  <c r="E37" i="10"/>
  <c r="F37" i="10"/>
  <c r="G37" i="10"/>
  <c r="H37" i="10"/>
  <c r="C38" i="10"/>
  <c r="D38" i="10"/>
  <c r="E38" i="10"/>
  <c r="F38" i="10"/>
  <c r="G38" i="10"/>
  <c r="H38" i="10"/>
  <c r="C39" i="10"/>
  <c r="D39" i="10"/>
  <c r="E39" i="10"/>
  <c r="F39" i="10"/>
  <c r="G39" i="10"/>
  <c r="H39" i="10"/>
  <c r="C40" i="10"/>
  <c r="D40" i="10"/>
  <c r="E40" i="10"/>
  <c r="F40" i="10"/>
  <c r="G40" i="10"/>
  <c r="H40" i="10"/>
  <c r="C41" i="10"/>
  <c r="D41" i="10"/>
  <c r="E41" i="10"/>
  <c r="F41" i="10"/>
  <c r="G41" i="10"/>
  <c r="H41" i="10"/>
  <c r="C42" i="10"/>
  <c r="D42" i="10"/>
  <c r="E42" i="10"/>
  <c r="F42" i="10"/>
  <c r="G42" i="10"/>
  <c r="H42" i="10"/>
  <c r="C43" i="10"/>
  <c r="D43" i="10"/>
  <c r="E43" i="10"/>
  <c r="F43" i="10"/>
  <c r="G43" i="10"/>
  <c r="H43" i="10"/>
  <c r="C44" i="10"/>
  <c r="D44" i="10"/>
  <c r="E44" i="10"/>
  <c r="F44" i="10"/>
  <c r="G44" i="10"/>
  <c r="H44" i="10"/>
  <c r="C45" i="10"/>
  <c r="D45" i="10"/>
  <c r="E45" i="10"/>
  <c r="F45" i="10"/>
  <c r="G45" i="10"/>
  <c r="H45" i="10"/>
  <c r="C46" i="10"/>
  <c r="D46" i="10"/>
  <c r="E46" i="10"/>
  <c r="F46" i="10"/>
  <c r="G46" i="10"/>
  <c r="H46" i="10"/>
  <c r="C47" i="10"/>
  <c r="D47" i="10"/>
  <c r="E47" i="10"/>
  <c r="F47" i="10"/>
  <c r="G47" i="10"/>
  <c r="H47" i="10"/>
  <c r="C48" i="10"/>
  <c r="D48" i="10"/>
  <c r="E48" i="10"/>
  <c r="F48" i="10"/>
  <c r="G48" i="10"/>
  <c r="H48" i="10"/>
  <c r="C49" i="10"/>
  <c r="D49" i="10"/>
  <c r="E49" i="10"/>
  <c r="F49" i="10"/>
  <c r="G49" i="10"/>
  <c r="H49" i="10"/>
  <c r="C50" i="10"/>
  <c r="D50" i="10"/>
  <c r="E50" i="10"/>
  <c r="F50" i="10"/>
  <c r="G50" i="10"/>
  <c r="H50" i="10"/>
  <c r="C51" i="10"/>
  <c r="D51" i="10"/>
  <c r="E51" i="10"/>
  <c r="F51" i="10"/>
  <c r="G51" i="10"/>
  <c r="H51" i="10"/>
  <c r="C52" i="10"/>
  <c r="D52" i="10"/>
  <c r="E52" i="10"/>
  <c r="F52" i="10"/>
  <c r="G52" i="10"/>
  <c r="H52" i="10"/>
  <c r="C53" i="10"/>
  <c r="D53" i="10"/>
  <c r="E53" i="10"/>
  <c r="F53" i="10"/>
  <c r="G53" i="10"/>
  <c r="H53" i="10"/>
  <c r="C54" i="10"/>
  <c r="D54" i="10"/>
  <c r="E54" i="10"/>
  <c r="F54" i="10"/>
  <c r="G54" i="10"/>
  <c r="H54" i="10"/>
  <c r="C55" i="10"/>
  <c r="D55" i="10"/>
  <c r="E55" i="10"/>
  <c r="F55" i="10"/>
  <c r="G55" i="10"/>
  <c r="H55" i="10"/>
  <c r="C56" i="10"/>
  <c r="D56" i="10"/>
  <c r="E56" i="10"/>
  <c r="F56" i="10"/>
  <c r="G56" i="10"/>
  <c r="H56" i="10"/>
  <c r="C57" i="10"/>
  <c r="D57" i="10"/>
  <c r="E57" i="10"/>
  <c r="F57" i="10"/>
  <c r="G57" i="10"/>
  <c r="H57" i="10"/>
  <c r="C58" i="10"/>
  <c r="D58" i="10"/>
  <c r="E58" i="10"/>
  <c r="F58" i="10"/>
  <c r="G58" i="10"/>
  <c r="H58" i="10"/>
  <c r="C59" i="10"/>
  <c r="D59" i="10"/>
  <c r="E59" i="10"/>
  <c r="F59" i="10"/>
  <c r="G59" i="10"/>
  <c r="H59" i="10"/>
  <c r="C60" i="10"/>
  <c r="D60" i="10"/>
  <c r="E60" i="10"/>
  <c r="F60" i="10"/>
  <c r="G60" i="10"/>
  <c r="H60" i="10"/>
  <c r="C61" i="10"/>
  <c r="D61" i="10"/>
  <c r="E61" i="10"/>
  <c r="F61" i="10"/>
  <c r="G61" i="10"/>
  <c r="H61" i="10"/>
  <c r="C62" i="10"/>
  <c r="D62" i="10"/>
  <c r="E62" i="10"/>
  <c r="F62" i="10"/>
  <c r="G62" i="10"/>
  <c r="H62" i="10"/>
  <c r="C63" i="10"/>
  <c r="D63" i="10"/>
  <c r="E63" i="10"/>
  <c r="F63" i="10"/>
  <c r="G63" i="10"/>
  <c r="H63" i="10"/>
  <c r="C64" i="10"/>
  <c r="D64" i="10"/>
  <c r="E64" i="10"/>
  <c r="F64" i="10"/>
  <c r="G64" i="10"/>
  <c r="H64" i="10"/>
  <c r="C65" i="10"/>
  <c r="D65" i="10"/>
  <c r="E65" i="10"/>
  <c r="F65" i="10"/>
  <c r="G65" i="10"/>
  <c r="H65" i="10"/>
  <c r="C66" i="10"/>
  <c r="D66" i="10"/>
  <c r="E66" i="10"/>
  <c r="F66" i="10"/>
  <c r="G66" i="10"/>
  <c r="H66" i="10"/>
  <c r="C67" i="10"/>
  <c r="D67" i="10"/>
  <c r="E67" i="10"/>
  <c r="F67" i="10"/>
  <c r="G67" i="10"/>
  <c r="H67" i="10"/>
  <c r="C68" i="10"/>
  <c r="D68" i="10"/>
  <c r="E68" i="10"/>
  <c r="F68" i="10"/>
  <c r="G68" i="10"/>
  <c r="H68" i="10"/>
  <c r="C69" i="10"/>
  <c r="D69" i="10"/>
  <c r="E69" i="10"/>
  <c r="F69" i="10"/>
  <c r="G69" i="10"/>
  <c r="H69" i="10"/>
  <c r="C70" i="10"/>
  <c r="D70" i="10"/>
  <c r="E70" i="10"/>
  <c r="F70" i="10"/>
  <c r="G70" i="10"/>
  <c r="H70" i="10"/>
  <c r="C71" i="10"/>
  <c r="D71" i="10"/>
  <c r="E71" i="10"/>
  <c r="F71" i="10"/>
  <c r="G71" i="10"/>
  <c r="H71" i="10"/>
  <c r="C72" i="10"/>
  <c r="D72" i="10"/>
  <c r="E72" i="10"/>
  <c r="F72" i="10"/>
  <c r="G72" i="10"/>
  <c r="H72" i="10"/>
  <c r="C73" i="10"/>
  <c r="D73" i="10"/>
  <c r="E73" i="10"/>
  <c r="F73" i="10"/>
  <c r="G73" i="10"/>
  <c r="H73" i="10"/>
  <c r="C74" i="10"/>
  <c r="D74" i="10"/>
  <c r="E74" i="10"/>
  <c r="F74" i="10"/>
  <c r="G74" i="10"/>
  <c r="H74" i="10"/>
  <c r="C75" i="10"/>
  <c r="D75" i="10"/>
  <c r="E75" i="10"/>
  <c r="F75" i="10"/>
  <c r="G75" i="10"/>
  <c r="H75" i="10"/>
  <c r="C76" i="10"/>
  <c r="D76" i="10"/>
  <c r="E76" i="10"/>
  <c r="F76" i="10"/>
  <c r="G76" i="10"/>
  <c r="H76" i="10"/>
  <c r="C77" i="10"/>
  <c r="D77" i="10"/>
  <c r="E77" i="10"/>
  <c r="F77" i="10"/>
  <c r="G77" i="10"/>
  <c r="H77" i="10"/>
  <c r="C78" i="10"/>
  <c r="D78" i="10"/>
  <c r="E78" i="10"/>
  <c r="F78" i="10"/>
  <c r="G78" i="10"/>
  <c r="H78" i="10"/>
  <c r="C79" i="10"/>
  <c r="D79" i="10"/>
  <c r="E79" i="10"/>
  <c r="F79" i="10"/>
  <c r="G79" i="10"/>
  <c r="H79" i="10"/>
  <c r="C80" i="10"/>
  <c r="D80" i="10"/>
  <c r="E80" i="10"/>
  <c r="F80" i="10"/>
  <c r="G80" i="10"/>
  <c r="H80" i="10"/>
  <c r="C81" i="10"/>
  <c r="D81" i="10"/>
  <c r="E81" i="10"/>
  <c r="F81" i="10"/>
  <c r="G81" i="10"/>
  <c r="H81" i="10"/>
  <c r="C82" i="10"/>
  <c r="D82" i="10"/>
  <c r="E82" i="10"/>
  <c r="F82" i="10"/>
  <c r="G82" i="10"/>
  <c r="H82" i="10"/>
  <c r="C83" i="10"/>
  <c r="D83" i="10"/>
  <c r="E83" i="10"/>
  <c r="F83" i="10"/>
  <c r="G83" i="10"/>
  <c r="H83" i="10"/>
  <c r="C84" i="10"/>
  <c r="D84" i="10"/>
  <c r="E84" i="10"/>
  <c r="F84" i="10"/>
  <c r="G84" i="10"/>
  <c r="H84" i="10"/>
  <c r="C85" i="10"/>
  <c r="D85" i="10"/>
  <c r="E85" i="10"/>
  <c r="F85" i="10"/>
  <c r="G85" i="10"/>
  <c r="H85" i="10"/>
  <c r="C86" i="10"/>
  <c r="D86" i="10"/>
  <c r="E86" i="10"/>
  <c r="F86" i="10"/>
  <c r="G86" i="10"/>
  <c r="H86" i="10"/>
  <c r="C87" i="10"/>
  <c r="D87" i="10"/>
  <c r="E87" i="10"/>
  <c r="F87" i="10"/>
  <c r="G87" i="10"/>
  <c r="H87" i="10"/>
  <c r="C88" i="10"/>
  <c r="D88" i="10"/>
  <c r="E88" i="10"/>
  <c r="F88" i="10"/>
  <c r="G88" i="10"/>
  <c r="H88" i="10"/>
  <c r="C89" i="10"/>
  <c r="D89" i="10"/>
  <c r="E89" i="10"/>
  <c r="F89" i="10"/>
  <c r="G89" i="10"/>
  <c r="H89" i="10"/>
  <c r="C90" i="10"/>
  <c r="D90" i="10"/>
  <c r="E90" i="10"/>
  <c r="F90" i="10"/>
  <c r="G90" i="10"/>
  <c r="H90" i="10"/>
  <c r="C91" i="10"/>
  <c r="D91" i="10"/>
  <c r="E91" i="10"/>
  <c r="F91" i="10"/>
  <c r="G91" i="10"/>
  <c r="H91" i="10"/>
  <c r="C92" i="10"/>
  <c r="D92" i="10"/>
  <c r="E92" i="10"/>
  <c r="F92" i="10"/>
  <c r="G92" i="10"/>
  <c r="H92" i="10"/>
  <c r="C93" i="10"/>
  <c r="D93" i="10"/>
  <c r="E93" i="10"/>
  <c r="F93" i="10"/>
  <c r="G93" i="10"/>
  <c r="H93" i="10"/>
  <c r="C94" i="10"/>
  <c r="D94" i="10"/>
  <c r="E94" i="10"/>
  <c r="F94" i="10"/>
  <c r="G94" i="10"/>
  <c r="H94" i="10"/>
  <c r="C95" i="10"/>
  <c r="D95" i="10"/>
  <c r="E95" i="10"/>
  <c r="F95" i="10"/>
  <c r="G95" i="10"/>
  <c r="H95" i="10"/>
  <c r="C96" i="10"/>
  <c r="D96" i="10"/>
  <c r="E96" i="10"/>
  <c r="F96" i="10"/>
  <c r="G96" i="10"/>
  <c r="H96" i="10"/>
  <c r="C97" i="10"/>
  <c r="D97" i="10"/>
  <c r="E97" i="10"/>
  <c r="F97" i="10"/>
  <c r="G97" i="10"/>
  <c r="H97" i="10"/>
  <c r="C98" i="10"/>
  <c r="D98" i="10"/>
  <c r="E98" i="10"/>
  <c r="F98" i="10"/>
  <c r="G98" i="10"/>
  <c r="H98" i="10"/>
  <c r="C99" i="10"/>
  <c r="D99" i="10"/>
  <c r="E99" i="10"/>
  <c r="F99" i="10"/>
  <c r="G99" i="10"/>
  <c r="H99" i="10"/>
  <c r="C100" i="10"/>
  <c r="D100" i="10"/>
  <c r="E100" i="10"/>
  <c r="F100" i="10"/>
  <c r="G100" i="10"/>
  <c r="H100" i="10"/>
  <c r="C101" i="10"/>
  <c r="D101" i="10"/>
  <c r="E101" i="10"/>
  <c r="F101" i="10"/>
  <c r="G101" i="10"/>
  <c r="H101" i="10"/>
  <c r="C102" i="10"/>
  <c r="D102" i="10"/>
  <c r="E102" i="10"/>
  <c r="F102" i="10"/>
  <c r="G102" i="10"/>
  <c r="H102" i="10"/>
  <c r="C103" i="10"/>
  <c r="D103" i="10"/>
  <c r="E103" i="10"/>
  <c r="F103" i="10"/>
  <c r="G103" i="10"/>
  <c r="H103" i="10"/>
  <c r="C104" i="10"/>
  <c r="D104" i="10"/>
  <c r="E104" i="10"/>
  <c r="F104" i="10"/>
  <c r="G104" i="10"/>
  <c r="H104" i="10"/>
  <c r="C105" i="10"/>
  <c r="D105" i="10"/>
  <c r="E105" i="10"/>
  <c r="F105" i="10"/>
  <c r="G105" i="10"/>
  <c r="H105" i="10"/>
  <c r="C106" i="10"/>
  <c r="D106" i="10"/>
  <c r="E106" i="10"/>
  <c r="F106" i="10"/>
  <c r="G106" i="10"/>
  <c r="H106" i="10"/>
  <c r="C107" i="10"/>
  <c r="D107" i="10"/>
  <c r="E107" i="10"/>
  <c r="F107" i="10"/>
  <c r="G107" i="10"/>
  <c r="H107" i="10"/>
  <c r="C108" i="10"/>
  <c r="D108" i="10"/>
  <c r="E108" i="10"/>
  <c r="F108" i="10"/>
  <c r="G108" i="10"/>
  <c r="H108" i="10"/>
  <c r="C109" i="10"/>
  <c r="D109" i="10"/>
  <c r="E109" i="10"/>
  <c r="F109" i="10"/>
  <c r="G109" i="10"/>
  <c r="H109" i="10"/>
  <c r="C110" i="10"/>
  <c r="D110" i="10"/>
  <c r="E110" i="10"/>
  <c r="F110" i="10"/>
  <c r="G110" i="10"/>
  <c r="H110" i="10"/>
  <c r="C111" i="10"/>
  <c r="D111" i="10"/>
  <c r="E111" i="10"/>
  <c r="F111" i="10"/>
  <c r="G111" i="10"/>
  <c r="H111" i="10"/>
  <c r="C112" i="10"/>
  <c r="D112" i="10"/>
  <c r="E112" i="10"/>
  <c r="F112" i="10"/>
  <c r="G112" i="10"/>
  <c r="H112" i="10"/>
  <c r="C113" i="10"/>
  <c r="D113" i="10"/>
  <c r="E113" i="10"/>
  <c r="F113" i="10"/>
  <c r="G113" i="10"/>
  <c r="H113" i="10"/>
  <c r="C114" i="10"/>
  <c r="D114" i="10"/>
  <c r="E114" i="10"/>
  <c r="F114" i="10"/>
  <c r="G114" i="10"/>
  <c r="H114" i="10"/>
  <c r="C115" i="10"/>
  <c r="D115" i="10"/>
  <c r="E115" i="10"/>
  <c r="F115" i="10"/>
  <c r="G115" i="10"/>
  <c r="H115" i="10"/>
  <c r="C116" i="10"/>
  <c r="D116" i="10"/>
  <c r="E116" i="10"/>
  <c r="F116" i="10"/>
  <c r="G116" i="10"/>
  <c r="H116" i="10"/>
  <c r="C117" i="10"/>
  <c r="D117" i="10"/>
  <c r="E117" i="10"/>
  <c r="F117" i="10"/>
  <c r="G117" i="10"/>
  <c r="H117" i="10"/>
  <c r="C118" i="10"/>
  <c r="D118" i="10"/>
  <c r="E118" i="10"/>
  <c r="F118" i="10"/>
  <c r="G118" i="10"/>
  <c r="H118" i="10"/>
  <c r="C119" i="10"/>
  <c r="D119" i="10"/>
  <c r="E119" i="10"/>
  <c r="F119" i="10"/>
  <c r="G119" i="10"/>
  <c r="H119" i="10"/>
  <c r="C120" i="10"/>
  <c r="D120" i="10"/>
  <c r="E120" i="10"/>
  <c r="F120" i="10"/>
  <c r="G120" i="10"/>
  <c r="H120" i="10"/>
  <c r="C121" i="10"/>
  <c r="D121" i="10"/>
  <c r="E121" i="10"/>
  <c r="F121" i="10"/>
  <c r="G121" i="10"/>
  <c r="H121" i="10"/>
  <c r="C122" i="10"/>
  <c r="D122" i="10"/>
  <c r="E122" i="10"/>
  <c r="F122" i="10"/>
  <c r="G122" i="10"/>
  <c r="H122" i="10"/>
  <c r="C123" i="10"/>
  <c r="D123" i="10"/>
  <c r="E123" i="10"/>
  <c r="F123" i="10"/>
  <c r="G123" i="10"/>
  <c r="H123" i="10"/>
  <c r="C124" i="10"/>
  <c r="D124" i="10"/>
  <c r="E124" i="10"/>
  <c r="F124" i="10"/>
  <c r="G124" i="10"/>
  <c r="H124" i="10"/>
  <c r="C125" i="10"/>
  <c r="D125" i="10"/>
  <c r="E125" i="10"/>
  <c r="F125" i="10"/>
  <c r="G125" i="10"/>
  <c r="H125" i="10"/>
  <c r="C126" i="10"/>
  <c r="D126" i="10"/>
  <c r="E126" i="10"/>
  <c r="F126" i="10"/>
  <c r="G126" i="10"/>
  <c r="H126" i="10"/>
  <c r="C127" i="10"/>
  <c r="D127" i="10"/>
  <c r="E127" i="10"/>
  <c r="F127" i="10"/>
  <c r="G127" i="10"/>
  <c r="H127" i="10"/>
  <c r="C128" i="10"/>
  <c r="D128" i="10"/>
  <c r="E128" i="10"/>
  <c r="F128" i="10"/>
  <c r="G128" i="10"/>
  <c r="H128" i="10"/>
  <c r="C129" i="10"/>
  <c r="D129" i="10"/>
  <c r="E129" i="10"/>
  <c r="F129" i="10"/>
  <c r="G129" i="10"/>
  <c r="H129" i="10"/>
  <c r="C130" i="10"/>
  <c r="D130" i="10"/>
  <c r="E130" i="10"/>
  <c r="F130" i="10"/>
  <c r="G130" i="10"/>
  <c r="H130" i="10"/>
  <c r="C131" i="10"/>
  <c r="D131" i="10"/>
  <c r="E131" i="10"/>
  <c r="F131" i="10"/>
  <c r="G131" i="10"/>
  <c r="H131" i="10"/>
  <c r="C132" i="10"/>
  <c r="D132" i="10"/>
  <c r="E132" i="10"/>
  <c r="F132" i="10"/>
  <c r="G132" i="10"/>
  <c r="H132" i="10"/>
  <c r="C133" i="10"/>
  <c r="D133" i="10"/>
  <c r="E133" i="10"/>
  <c r="F133" i="10"/>
  <c r="G133" i="10"/>
  <c r="H133" i="10"/>
  <c r="C134" i="10"/>
  <c r="D134" i="10"/>
  <c r="E134" i="10"/>
  <c r="F134" i="10"/>
  <c r="G134" i="10"/>
  <c r="H134" i="10"/>
  <c r="C135" i="10"/>
  <c r="D135" i="10"/>
  <c r="E135" i="10"/>
  <c r="F135" i="10"/>
  <c r="G135" i="10"/>
  <c r="H135" i="10"/>
  <c r="C136" i="10"/>
  <c r="D136" i="10"/>
  <c r="E136" i="10"/>
  <c r="F136" i="10"/>
  <c r="G136" i="10"/>
  <c r="H136" i="10"/>
  <c r="C137" i="10"/>
  <c r="D137" i="10"/>
  <c r="E137" i="10"/>
  <c r="F137" i="10"/>
  <c r="G137" i="10"/>
  <c r="H137" i="10"/>
  <c r="C138" i="10"/>
  <c r="D138" i="10"/>
  <c r="E138" i="10"/>
  <c r="F138" i="10"/>
  <c r="G138" i="10"/>
  <c r="H138" i="10"/>
  <c r="C139" i="10"/>
  <c r="D139" i="10"/>
  <c r="E139" i="10"/>
  <c r="F139" i="10"/>
  <c r="G139" i="10"/>
  <c r="H139" i="10"/>
  <c r="C140" i="10"/>
  <c r="D140" i="10"/>
  <c r="E140" i="10"/>
  <c r="F140" i="10"/>
  <c r="G140" i="10"/>
  <c r="H140" i="10"/>
  <c r="C141" i="10"/>
  <c r="D141" i="10"/>
  <c r="E141" i="10"/>
  <c r="F141" i="10"/>
  <c r="G141" i="10"/>
  <c r="H141" i="10"/>
  <c r="C142" i="10"/>
  <c r="D142" i="10"/>
  <c r="E142" i="10"/>
  <c r="F142" i="10"/>
  <c r="G142" i="10"/>
  <c r="H142" i="10"/>
  <c r="C143" i="10"/>
  <c r="D143" i="10"/>
  <c r="E143" i="10"/>
  <c r="F143" i="10"/>
  <c r="G143" i="10"/>
  <c r="H143" i="10"/>
  <c r="C144" i="10"/>
  <c r="D144" i="10"/>
  <c r="E144" i="10"/>
  <c r="F144" i="10"/>
  <c r="G144" i="10"/>
  <c r="H144" i="10"/>
  <c r="C145" i="10"/>
  <c r="D145" i="10"/>
  <c r="E145" i="10"/>
  <c r="F145" i="10"/>
  <c r="G145" i="10"/>
  <c r="H145" i="10"/>
  <c r="C146" i="10"/>
  <c r="D146" i="10"/>
  <c r="E146" i="10"/>
  <c r="F146" i="10"/>
  <c r="G146" i="10"/>
  <c r="H146" i="10"/>
  <c r="C147" i="10"/>
  <c r="D147" i="10"/>
  <c r="E147" i="10"/>
  <c r="F147" i="10"/>
  <c r="G147" i="10"/>
  <c r="H147" i="10"/>
  <c r="C148" i="10"/>
  <c r="D148" i="10"/>
  <c r="E148" i="10"/>
  <c r="F148" i="10"/>
  <c r="G148" i="10"/>
  <c r="H148" i="10"/>
  <c r="C149" i="10"/>
  <c r="D149" i="10"/>
  <c r="E149" i="10"/>
  <c r="F149" i="10"/>
  <c r="G149" i="10"/>
  <c r="H149" i="10"/>
  <c r="C150" i="10"/>
  <c r="D150" i="10"/>
  <c r="E150" i="10"/>
  <c r="F150" i="10"/>
  <c r="G150" i="10"/>
  <c r="H150" i="10"/>
  <c r="C151" i="10"/>
  <c r="D151" i="10"/>
  <c r="E151" i="10"/>
  <c r="F151" i="10"/>
  <c r="G151" i="10"/>
  <c r="H151" i="10"/>
  <c r="C152" i="10"/>
  <c r="D152" i="10"/>
  <c r="E152" i="10"/>
  <c r="F152" i="10"/>
  <c r="G152" i="10"/>
  <c r="H152" i="10"/>
  <c r="C153" i="10"/>
  <c r="D153" i="10"/>
  <c r="E153" i="10"/>
  <c r="F153" i="10"/>
  <c r="G153" i="10"/>
  <c r="H153" i="10"/>
  <c r="C154" i="10"/>
  <c r="D154" i="10"/>
  <c r="E154" i="10"/>
  <c r="F154" i="10"/>
  <c r="G154" i="10"/>
  <c r="H154" i="10"/>
  <c r="C155" i="10"/>
  <c r="D155" i="10"/>
  <c r="E155" i="10"/>
  <c r="F155" i="10"/>
  <c r="G155" i="10"/>
  <c r="H155" i="10"/>
  <c r="C156" i="10"/>
  <c r="D156" i="10"/>
  <c r="E156" i="10"/>
  <c r="F156" i="10"/>
  <c r="G156" i="10"/>
  <c r="H156" i="10"/>
  <c r="C157" i="10"/>
  <c r="D157" i="10"/>
  <c r="E157" i="10"/>
  <c r="F157" i="10"/>
  <c r="G157" i="10"/>
  <c r="H157" i="10"/>
  <c r="C158" i="10"/>
  <c r="D158" i="10"/>
  <c r="E158" i="10"/>
  <c r="F158" i="10"/>
  <c r="G158" i="10"/>
  <c r="H158" i="10"/>
  <c r="C159" i="10"/>
  <c r="D159" i="10"/>
  <c r="E159" i="10"/>
  <c r="F159" i="10"/>
  <c r="G159" i="10"/>
  <c r="H159" i="10"/>
  <c r="C160" i="10"/>
  <c r="D160" i="10"/>
  <c r="E160" i="10"/>
  <c r="F160" i="10"/>
  <c r="G160" i="10"/>
  <c r="H160" i="10"/>
  <c r="C161" i="10"/>
  <c r="D161" i="10"/>
  <c r="E161" i="10"/>
  <c r="F161" i="10"/>
  <c r="G161" i="10"/>
  <c r="H161" i="10"/>
  <c r="C162" i="10"/>
  <c r="D162" i="10"/>
  <c r="E162" i="10"/>
  <c r="F162" i="10"/>
  <c r="G162" i="10"/>
  <c r="H162" i="10"/>
  <c r="C163" i="10"/>
  <c r="D163" i="10"/>
  <c r="E163" i="10"/>
  <c r="F163" i="10"/>
  <c r="G163" i="10"/>
  <c r="H163" i="10"/>
  <c r="C164" i="10"/>
  <c r="D164" i="10"/>
  <c r="E164" i="10"/>
  <c r="F164" i="10"/>
  <c r="G164" i="10"/>
  <c r="H164" i="10"/>
  <c r="C165" i="10"/>
  <c r="D165" i="10"/>
  <c r="E165" i="10"/>
  <c r="F165" i="10"/>
  <c r="G165" i="10"/>
  <c r="H165" i="10"/>
  <c r="C166" i="10"/>
  <c r="D166" i="10"/>
  <c r="E166" i="10"/>
  <c r="F166" i="10"/>
  <c r="G166" i="10"/>
  <c r="H166" i="10"/>
  <c r="C167" i="10"/>
  <c r="D167" i="10"/>
  <c r="E167" i="10"/>
  <c r="F167" i="10"/>
  <c r="G167" i="10"/>
  <c r="H167" i="10"/>
  <c r="C168" i="10"/>
  <c r="D168" i="10"/>
  <c r="E168" i="10"/>
  <c r="F168" i="10"/>
  <c r="G168" i="10"/>
  <c r="H168" i="10"/>
  <c r="C169" i="10"/>
  <c r="D169" i="10"/>
  <c r="E169" i="10"/>
  <c r="F169" i="10"/>
  <c r="G169" i="10"/>
  <c r="H169" i="10"/>
  <c r="C170" i="10"/>
  <c r="D170" i="10"/>
  <c r="E170" i="10"/>
  <c r="F170" i="10"/>
  <c r="G170" i="10"/>
  <c r="H170" i="10"/>
  <c r="C171" i="10"/>
  <c r="D171" i="10"/>
  <c r="E171" i="10"/>
  <c r="F171" i="10"/>
  <c r="G171" i="10"/>
  <c r="H171" i="10"/>
  <c r="C172" i="10"/>
  <c r="D172" i="10"/>
  <c r="E172" i="10"/>
  <c r="F172" i="10"/>
  <c r="G172" i="10"/>
  <c r="H172" i="10"/>
  <c r="C173" i="10"/>
  <c r="D173" i="10"/>
  <c r="E173" i="10"/>
  <c r="F173" i="10"/>
  <c r="G173" i="10"/>
  <c r="H173" i="10"/>
  <c r="C174" i="10"/>
  <c r="D174" i="10"/>
  <c r="E174" i="10"/>
  <c r="F174" i="10"/>
  <c r="G174" i="10"/>
  <c r="H174" i="10"/>
  <c r="C175" i="10"/>
  <c r="D175" i="10"/>
  <c r="E175" i="10"/>
  <c r="F175" i="10"/>
  <c r="G175" i="10"/>
  <c r="H175" i="10"/>
  <c r="C176" i="10"/>
  <c r="D176" i="10"/>
  <c r="E176" i="10"/>
  <c r="F176" i="10"/>
  <c r="G176" i="10"/>
  <c r="H176" i="10"/>
  <c r="C177" i="10"/>
  <c r="D177" i="10"/>
  <c r="E177" i="10"/>
  <c r="F177" i="10"/>
  <c r="G177" i="10"/>
  <c r="H177" i="10"/>
  <c r="C178" i="10"/>
  <c r="D178" i="10"/>
  <c r="E178" i="10"/>
  <c r="F178" i="10"/>
  <c r="G178" i="10"/>
  <c r="H178" i="10"/>
  <c r="C179" i="10"/>
  <c r="D179" i="10"/>
  <c r="E179" i="10"/>
  <c r="F179" i="10"/>
  <c r="G179" i="10"/>
  <c r="H179" i="10"/>
  <c r="C180" i="10"/>
  <c r="D180" i="10"/>
  <c r="E180" i="10"/>
  <c r="F180" i="10"/>
  <c r="G180" i="10"/>
  <c r="H180" i="10"/>
  <c r="C181" i="10"/>
  <c r="D181" i="10"/>
  <c r="E181" i="10"/>
  <c r="F181" i="10"/>
  <c r="G181" i="10"/>
  <c r="H181" i="10"/>
  <c r="C182" i="10"/>
  <c r="D182" i="10"/>
  <c r="E182" i="10"/>
  <c r="F182" i="10"/>
  <c r="G182" i="10"/>
  <c r="H182" i="10"/>
  <c r="C183" i="10"/>
  <c r="D183" i="10"/>
  <c r="E183" i="10"/>
  <c r="F183" i="10"/>
  <c r="G183" i="10"/>
  <c r="H183" i="10"/>
  <c r="C184" i="10"/>
  <c r="D184" i="10"/>
  <c r="E184" i="10"/>
  <c r="F184" i="10"/>
  <c r="G184" i="10"/>
  <c r="H184" i="10"/>
  <c r="C185" i="10"/>
  <c r="D185" i="10"/>
  <c r="E185" i="10"/>
  <c r="F185" i="10"/>
  <c r="G185" i="10"/>
  <c r="H185" i="10"/>
  <c r="C186" i="10"/>
  <c r="D186" i="10"/>
  <c r="E186" i="10"/>
  <c r="F186" i="10"/>
  <c r="G186" i="10"/>
  <c r="H186" i="10"/>
  <c r="C187" i="10"/>
  <c r="D187" i="10"/>
  <c r="E187" i="10"/>
  <c r="F187" i="10"/>
  <c r="G187" i="10"/>
  <c r="H187" i="10"/>
  <c r="C188" i="10"/>
  <c r="D188" i="10"/>
  <c r="E188" i="10"/>
  <c r="F188" i="10"/>
  <c r="G188" i="10"/>
  <c r="H188" i="10"/>
  <c r="C189" i="10"/>
  <c r="D189" i="10"/>
  <c r="E189" i="10"/>
  <c r="F189" i="10"/>
  <c r="G189" i="10"/>
  <c r="H189" i="10"/>
  <c r="C190" i="10"/>
  <c r="D190" i="10"/>
  <c r="E190" i="10"/>
  <c r="F190" i="10"/>
  <c r="G190" i="10"/>
  <c r="H190" i="10"/>
  <c r="C191" i="10"/>
  <c r="D191" i="10"/>
  <c r="E191" i="10"/>
  <c r="F191" i="10"/>
  <c r="G191" i="10"/>
  <c r="H191" i="10"/>
  <c r="C192" i="10"/>
  <c r="D192" i="10"/>
  <c r="E192" i="10"/>
  <c r="F192" i="10"/>
  <c r="G192" i="10"/>
  <c r="H192" i="10"/>
  <c r="C193" i="10"/>
  <c r="D193" i="10"/>
  <c r="E193" i="10"/>
  <c r="F193" i="10"/>
  <c r="G193" i="10"/>
  <c r="H193" i="10"/>
  <c r="C194" i="10"/>
  <c r="D194" i="10"/>
  <c r="E194" i="10"/>
  <c r="F194" i="10"/>
  <c r="G194" i="10"/>
  <c r="H194" i="10"/>
  <c r="C195" i="10"/>
  <c r="D195" i="10"/>
  <c r="E195" i="10"/>
  <c r="F195" i="10"/>
  <c r="G195" i="10"/>
  <c r="H195" i="10"/>
  <c r="C196" i="10"/>
  <c r="D196" i="10"/>
  <c r="E196" i="10"/>
  <c r="F196" i="10"/>
  <c r="G196" i="10"/>
  <c r="H196" i="10"/>
  <c r="C197" i="10"/>
  <c r="D197" i="10"/>
  <c r="E197" i="10"/>
  <c r="F197" i="10"/>
  <c r="G197" i="10"/>
  <c r="H197" i="10"/>
  <c r="C198" i="10"/>
  <c r="D198" i="10"/>
  <c r="E198" i="10"/>
  <c r="F198" i="10"/>
  <c r="G198" i="10"/>
  <c r="H198" i="10"/>
  <c r="C199" i="10"/>
  <c r="D199" i="10"/>
  <c r="E199" i="10"/>
  <c r="F199" i="10"/>
  <c r="G199" i="10"/>
  <c r="H199" i="10"/>
  <c r="C200" i="10"/>
  <c r="D200" i="10"/>
  <c r="E200" i="10"/>
  <c r="F200" i="10"/>
  <c r="G200" i="10"/>
  <c r="H200" i="10"/>
  <c r="C201" i="10"/>
  <c r="D201" i="10"/>
  <c r="E201" i="10"/>
  <c r="F201" i="10"/>
  <c r="G201" i="10"/>
  <c r="H201" i="10"/>
  <c r="C202" i="10"/>
  <c r="D202" i="10"/>
  <c r="E202" i="10"/>
  <c r="F202" i="10"/>
  <c r="G202" i="10"/>
  <c r="H202" i="10"/>
  <c r="C203" i="10"/>
  <c r="D203" i="10"/>
  <c r="E203" i="10"/>
  <c r="F203" i="10"/>
  <c r="G203" i="10"/>
  <c r="H203" i="10"/>
  <c r="C204" i="10"/>
  <c r="D204" i="10"/>
  <c r="E204" i="10"/>
  <c r="F204" i="10"/>
  <c r="G204" i="10"/>
  <c r="H204" i="10"/>
  <c r="C205" i="10"/>
  <c r="D205" i="10"/>
  <c r="E205" i="10"/>
  <c r="F205" i="10"/>
  <c r="G205" i="10"/>
  <c r="H205" i="10"/>
  <c r="C206" i="10"/>
  <c r="D206" i="10"/>
  <c r="E206" i="10"/>
  <c r="F206" i="10"/>
  <c r="G206" i="10"/>
  <c r="H206" i="10"/>
  <c r="C207" i="10"/>
  <c r="D207" i="10"/>
  <c r="E207" i="10"/>
  <c r="F207" i="10"/>
  <c r="G207" i="10"/>
  <c r="H207" i="10"/>
  <c r="C208" i="10"/>
  <c r="D208" i="10"/>
  <c r="E208" i="10"/>
  <c r="F208" i="10"/>
  <c r="G208" i="10"/>
  <c r="H208" i="10"/>
  <c r="C209" i="10"/>
  <c r="D209" i="10"/>
  <c r="E209" i="10"/>
  <c r="F209" i="10"/>
  <c r="G209" i="10"/>
  <c r="H209" i="10"/>
  <c r="C210" i="10"/>
  <c r="D210" i="10"/>
  <c r="E210" i="10"/>
  <c r="F210" i="10"/>
  <c r="G210" i="10"/>
  <c r="H210" i="10"/>
  <c r="C211" i="10"/>
  <c r="D211" i="10"/>
  <c r="E211" i="10"/>
  <c r="F211" i="10"/>
  <c r="G211" i="10"/>
  <c r="H211" i="10"/>
  <c r="C212" i="10"/>
  <c r="D212" i="10"/>
  <c r="E212" i="10"/>
  <c r="F212" i="10"/>
  <c r="G212" i="10"/>
  <c r="H212" i="10"/>
  <c r="C213" i="10"/>
  <c r="D213" i="10"/>
  <c r="E213" i="10"/>
  <c r="F213" i="10"/>
  <c r="G213" i="10"/>
  <c r="H213" i="10"/>
  <c r="C214" i="10"/>
  <c r="D214" i="10"/>
  <c r="E214" i="10"/>
  <c r="F214" i="10"/>
  <c r="G214" i="10"/>
  <c r="H214" i="10"/>
  <c r="C215" i="10"/>
  <c r="D215" i="10"/>
  <c r="E215" i="10"/>
  <c r="F215" i="10"/>
  <c r="G215" i="10"/>
  <c r="H215" i="10"/>
  <c r="C216" i="10"/>
  <c r="D216" i="10"/>
  <c r="E216" i="10"/>
  <c r="F216" i="10"/>
  <c r="G216" i="10"/>
  <c r="H216" i="10"/>
  <c r="C217" i="10"/>
  <c r="D217" i="10"/>
  <c r="E217" i="10"/>
  <c r="F217" i="10"/>
  <c r="G217" i="10"/>
  <c r="H217" i="10"/>
  <c r="C218" i="10"/>
  <c r="D218" i="10"/>
  <c r="E218" i="10"/>
  <c r="F218" i="10"/>
  <c r="G218" i="10"/>
  <c r="H218" i="10"/>
  <c r="C219" i="10"/>
  <c r="D219" i="10"/>
  <c r="E219" i="10"/>
  <c r="F219" i="10"/>
  <c r="G219" i="10"/>
  <c r="H219" i="10"/>
  <c r="C220" i="10"/>
  <c r="D220" i="10"/>
  <c r="E220" i="10"/>
  <c r="F220" i="10"/>
  <c r="G220" i="10"/>
  <c r="H220" i="10"/>
  <c r="C221" i="10"/>
  <c r="D221" i="10"/>
  <c r="E221" i="10"/>
  <c r="F221" i="10"/>
  <c r="G221" i="10"/>
  <c r="H221" i="10"/>
  <c r="C222" i="10"/>
  <c r="D222" i="10"/>
  <c r="E222" i="10"/>
  <c r="F222" i="10"/>
  <c r="G222" i="10"/>
  <c r="H222" i="10"/>
  <c r="C223" i="10"/>
  <c r="D223" i="10"/>
  <c r="E223" i="10"/>
  <c r="F223" i="10"/>
  <c r="G223" i="10"/>
  <c r="H223" i="10"/>
  <c r="C224" i="10"/>
  <c r="D224" i="10"/>
  <c r="E224" i="10"/>
  <c r="F224" i="10"/>
  <c r="G224" i="10"/>
  <c r="H224" i="10"/>
  <c r="C225" i="10"/>
  <c r="D225" i="10"/>
  <c r="E225" i="10"/>
  <c r="F225" i="10"/>
  <c r="G225" i="10"/>
  <c r="H225" i="10"/>
  <c r="C226" i="10"/>
  <c r="D226" i="10"/>
  <c r="E226" i="10"/>
  <c r="F226" i="10"/>
  <c r="G226" i="10"/>
  <c r="H226" i="10"/>
  <c r="C227" i="10"/>
  <c r="D227" i="10"/>
  <c r="E227" i="10"/>
  <c r="F227" i="10"/>
  <c r="G227" i="10"/>
  <c r="H227" i="10"/>
  <c r="C228" i="10"/>
  <c r="D228" i="10"/>
  <c r="E228" i="10"/>
  <c r="F228" i="10"/>
  <c r="G228" i="10"/>
  <c r="H228" i="10"/>
  <c r="C229" i="10"/>
  <c r="D229" i="10"/>
  <c r="E229" i="10"/>
  <c r="F229" i="10"/>
  <c r="G229" i="10"/>
  <c r="H229" i="10"/>
  <c r="C230" i="10"/>
  <c r="D230" i="10"/>
  <c r="E230" i="10"/>
  <c r="F230" i="10"/>
  <c r="G230" i="10"/>
  <c r="H230" i="10"/>
  <c r="C231" i="10"/>
  <c r="D231" i="10"/>
  <c r="E231" i="10"/>
  <c r="F231" i="10"/>
  <c r="G231" i="10"/>
  <c r="H231" i="10"/>
  <c r="C232" i="10"/>
  <c r="D232" i="10"/>
  <c r="E232" i="10"/>
  <c r="F232" i="10"/>
  <c r="G232" i="10"/>
  <c r="H232" i="10"/>
  <c r="C233" i="10"/>
  <c r="D233" i="10"/>
  <c r="E233" i="10"/>
  <c r="F233" i="10"/>
  <c r="G233" i="10"/>
  <c r="H233" i="10"/>
  <c r="C234" i="10"/>
  <c r="D234" i="10"/>
  <c r="E234" i="10"/>
  <c r="F234" i="10"/>
  <c r="G234" i="10"/>
  <c r="H234" i="10"/>
  <c r="C235" i="10"/>
  <c r="D235" i="10"/>
  <c r="E235" i="10"/>
  <c r="F235" i="10"/>
  <c r="G235" i="10"/>
  <c r="H235" i="10"/>
  <c r="C236" i="10"/>
  <c r="D236" i="10"/>
  <c r="E236" i="10"/>
  <c r="F236" i="10"/>
  <c r="G236" i="10"/>
  <c r="H236" i="10"/>
  <c r="C237" i="10"/>
  <c r="D237" i="10"/>
  <c r="E237" i="10"/>
  <c r="F237" i="10"/>
  <c r="G237" i="10"/>
  <c r="H237" i="10"/>
  <c r="C238" i="10"/>
  <c r="D238" i="10"/>
  <c r="E238" i="10"/>
  <c r="F238" i="10"/>
  <c r="G238" i="10"/>
  <c r="H238" i="10"/>
  <c r="C239" i="10"/>
  <c r="D239" i="10"/>
  <c r="E239" i="10"/>
  <c r="F239" i="10"/>
  <c r="G239" i="10"/>
  <c r="H239" i="10"/>
  <c r="C240" i="10"/>
  <c r="D240" i="10"/>
  <c r="E240" i="10"/>
  <c r="F240" i="10"/>
  <c r="G240" i="10"/>
  <c r="H240" i="10"/>
  <c r="C241" i="10"/>
  <c r="D241" i="10"/>
  <c r="E241" i="10"/>
  <c r="F241" i="10"/>
  <c r="G241" i="10"/>
  <c r="H241" i="10"/>
  <c r="C242" i="10"/>
  <c r="D242" i="10"/>
  <c r="E242" i="10"/>
  <c r="F242" i="10"/>
  <c r="G242" i="10"/>
  <c r="H242" i="10"/>
  <c r="C243" i="10"/>
  <c r="D243" i="10"/>
  <c r="E243" i="10"/>
  <c r="F243" i="10"/>
  <c r="G243" i="10"/>
  <c r="H243" i="10"/>
  <c r="C244" i="10"/>
  <c r="D244" i="10"/>
  <c r="E244" i="10"/>
  <c r="F244" i="10"/>
  <c r="G244" i="10"/>
  <c r="H244" i="10"/>
  <c r="C245" i="10"/>
  <c r="D245" i="10"/>
  <c r="E245" i="10"/>
  <c r="F245" i="10"/>
  <c r="G245" i="10"/>
  <c r="H245" i="10"/>
  <c r="C246" i="10"/>
  <c r="D246" i="10"/>
  <c r="E246" i="10"/>
  <c r="F246" i="10"/>
  <c r="G246" i="10"/>
  <c r="H246" i="10"/>
  <c r="C247" i="10"/>
  <c r="D247" i="10"/>
  <c r="E247" i="10"/>
  <c r="F247" i="10"/>
  <c r="G247" i="10"/>
  <c r="H247" i="10"/>
  <c r="C248" i="10"/>
  <c r="D248" i="10"/>
  <c r="E248" i="10"/>
  <c r="F248" i="10"/>
  <c r="G248" i="10"/>
  <c r="H248" i="10"/>
  <c r="C249" i="10"/>
  <c r="D249" i="10"/>
  <c r="E249" i="10"/>
  <c r="F249" i="10"/>
  <c r="G249" i="10"/>
  <c r="H249" i="10"/>
  <c r="C250" i="10"/>
  <c r="D250" i="10"/>
  <c r="E250" i="10"/>
  <c r="F250" i="10"/>
  <c r="G250" i="10"/>
  <c r="H250" i="10"/>
  <c r="C251" i="10"/>
  <c r="D251" i="10"/>
  <c r="E251" i="10"/>
  <c r="F251" i="10"/>
  <c r="G251" i="10"/>
  <c r="H251" i="10"/>
  <c r="C252" i="10"/>
  <c r="D252" i="10"/>
  <c r="E252" i="10"/>
  <c r="F252" i="10"/>
  <c r="G252" i="10"/>
  <c r="H252" i="10"/>
  <c r="C253" i="10"/>
  <c r="D253" i="10"/>
  <c r="E253" i="10"/>
  <c r="F253" i="10"/>
  <c r="G253" i="10"/>
  <c r="H253" i="10"/>
  <c r="C254" i="10"/>
  <c r="D254" i="10"/>
  <c r="E254" i="10"/>
  <c r="F254" i="10"/>
  <c r="G254" i="10"/>
  <c r="H254" i="10"/>
  <c r="C255" i="10"/>
  <c r="D255" i="10"/>
  <c r="E255" i="10"/>
  <c r="F255" i="10"/>
  <c r="G255" i="10"/>
  <c r="H255" i="10"/>
  <c r="C256" i="10"/>
  <c r="D256" i="10"/>
  <c r="E256" i="10"/>
  <c r="F256" i="10"/>
  <c r="G256" i="10"/>
  <c r="H256" i="10"/>
  <c r="C257" i="10"/>
  <c r="D257" i="10"/>
  <c r="E257" i="10"/>
  <c r="F257" i="10"/>
  <c r="G257" i="10"/>
  <c r="H257" i="10"/>
  <c r="C258" i="10"/>
  <c r="D258" i="10"/>
  <c r="E258" i="10"/>
  <c r="F258" i="10"/>
  <c r="G258" i="10"/>
  <c r="H258" i="10"/>
  <c r="C259" i="10"/>
  <c r="D259" i="10"/>
  <c r="E259" i="10"/>
  <c r="F259" i="10"/>
  <c r="G259" i="10"/>
  <c r="H259" i="10"/>
  <c r="C260" i="10"/>
  <c r="D260" i="10"/>
  <c r="E260" i="10"/>
  <c r="F260" i="10"/>
  <c r="G260" i="10"/>
  <c r="H260" i="10"/>
  <c r="C261" i="10"/>
  <c r="D261" i="10"/>
  <c r="E261" i="10"/>
  <c r="F261" i="10"/>
  <c r="G261" i="10"/>
  <c r="H261" i="10"/>
  <c r="C262" i="10"/>
  <c r="D262" i="10"/>
  <c r="E262" i="10"/>
  <c r="F262" i="10"/>
  <c r="G262" i="10"/>
  <c r="H262" i="10"/>
  <c r="C263" i="10"/>
  <c r="D263" i="10"/>
  <c r="E263" i="10"/>
  <c r="F263" i="10"/>
  <c r="G263" i="10"/>
  <c r="H263" i="10"/>
  <c r="C264" i="10"/>
  <c r="D264" i="10"/>
  <c r="E264" i="10"/>
  <c r="F264" i="10"/>
  <c r="G264" i="10"/>
  <c r="H264" i="10"/>
  <c r="C265" i="10"/>
  <c r="D265" i="10"/>
  <c r="E265" i="10"/>
  <c r="F265" i="10"/>
  <c r="G265" i="10"/>
  <c r="H265" i="10"/>
  <c r="C266" i="10"/>
  <c r="D266" i="10"/>
  <c r="E266" i="10"/>
  <c r="F266" i="10"/>
  <c r="G266" i="10"/>
  <c r="H266" i="10"/>
  <c r="C267" i="10"/>
  <c r="D267" i="10"/>
  <c r="E267" i="10"/>
  <c r="F267" i="10"/>
  <c r="G267" i="10"/>
  <c r="H267" i="10"/>
  <c r="C268" i="10"/>
  <c r="D268" i="10"/>
  <c r="E268" i="10"/>
  <c r="F268" i="10"/>
  <c r="G268" i="10"/>
  <c r="H268" i="10"/>
  <c r="C269" i="10"/>
  <c r="D269" i="10"/>
  <c r="E269" i="10"/>
  <c r="F269" i="10"/>
  <c r="G269" i="10"/>
  <c r="H269" i="10"/>
  <c r="C270" i="10"/>
  <c r="D270" i="10"/>
  <c r="E270" i="10"/>
  <c r="F270" i="10"/>
  <c r="G270" i="10"/>
  <c r="H270" i="10"/>
  <c r="C271" i="10"/>
  <c r="D271" i="10"/>
  <c r="E271" i="10"/>
  <c r="F271" i="10"/>
  <c r="G271" i="10"/>
  <c r="H271" i="10"/>
  <c r="C272" i="10"/>
  <c r="D272" i="10"/>
  <c r="E272" i="10"/>
  <c r="F272" i="10"/>
  <c r="G272" i="10"/>
  <c r="H272" i="10"/>
  <c r="C273" i="10"/>
  <c r="D273" i="10"/>
  <c r="E273" i="10"/>
  <c r="F273" i="10"/>
  <c r="G273" i="10"/>
  <c r="H273" i="10"/>
  <c r="C274" i="10"/>
  <c r="D274" i="10"/>
  <c r="E274" i="10"/>
  <c r="F274" i="10"/>
  <c r="G274" i="10"/>
  <c r="H274" i="10"/>
  <c r="C275" i="10"/>
  <c r="D275" i="10"/>
  <c r="E275" i="10"/>
  <c r="F275" i="10"/>
  <c r="G275" i="10"/>
  <c r="H275" i="10"/>
  <c r="C276" i="10"/>
  <c r="D276" i="10"/>
  <c r="E276" i="10"/>
  <c r="F276" i="10"/>
  <c r="G276" i="10"/>
  <c r="H276" i="10"/>
  <c r="C277" i="10"/>
  <c r="D277" i="10"/>
  <c r="E277" i="10"/>
  <c r="F277" i="10"/>
  <c r="G277" i="10"/>
  <c r="H277" i="10"/>
  <c r="C278" i="10"/>
  <c r="D278" i="10"/>
  <c r="E278" i="10"/>
  <c r="F278" i="10"/>
  <c r="G278" i="10"/>
  <c r="H278" i="10"/>
  <c r="C279" i="10"/>
  <c r="D279" i="10"/>
  <c r="E279" i="10"/>
  <c r="F279" i="10"/>
  <c r="G279" i="10"/>
  <c r="H279" i="10"/>
  <c r="C280" i="10"/>
  <c r="D280" i="10"/>
  <c r="E280" i="10"/>
  <c r="F280" i="10"/>
  <c r="G280" i="10"/>
  <c r="H280" i="10"/>
  <c r="C281" i="10"/>
  <c r="D281" i="10"/>
  <c r="E281" i="10"/>
  <c r="F281" i="10"/>
  <c r="G281" i="10"/>
  <c r="H281" i="10"/>
  <c r="C282" i="10"/>
  <c r="D282" i="10"/>
  <c r="E282" i="10"/>
  <c r="F282" i="10"/>
  <c r="G282" i="10"/>
  <c r="H282" i="10"/>
  <c r="C283" i="10"/>
  <c r="D283" i="10"/>
  <c r="E283" i="10"/>
  <c r="F283" i="10"/>
  <c r="G283" i="10"/>
  <c r="H283" i="10"/>
  <c r="C284" i="10"/>
  <c r="D284" i="10"/>
  <c r="E284" i="10"/>
  <c r="F284" i="10"/>
  <c r="G284" i="10"/>
  <c r="H284" i="10"/>
  <c r="C285" i="10"/>
  <c r="D285" i="10"/>
  <c r="E285" i="10"/>
  <c r="F285" i="10"/>
  <c r="G285" i="10"/>
  <c r="H285" i="10"/>
  <c r="C286" i="10"/>
  <c r="D286" i="10"/>
  <c r="E286" i="10"/>
  <c r="F286" i="10"/>
  <c r="G286" i="10"/>
  <c r="H286" i="10"/>
  <c r="C287" i="10"/>
  <c r="D287" i="10"/>
  <c r="E287" i="10"/>
  <c r="F287" i="10"/>
  <c r="G287" i="10"/>
  <c r="H287" i="10"/>
  <c r="C288" i="10"/>
  <c r="D288" i="10"/>
  <c r="E288" i="10"/>
  <c r="F288" i="10"/>
  <c r="G288" i="10"/>
  <c r="H288" i="10"/>
  <c r="C289" i="10"/>
  <c r="D289" i="10"/>
  <c r="E289" i="10"/>
  <c r="F289" i="10"/>
  <c r="G289" i="10"/>
  <c r="H289" i="10"/>
  <c r="C290" i="10"/>
  <c r="D290" i="10"/>
  <c r="E290" i="10"/>
  <c r="F290" i="10"/>
  <c r="G290" i="10"/>
  <c r="H290" i="10"/>
  <c r="C291" i="10"/>
  <c r="D291" i="10"/>
  <c r="E291" i="10"/>
  <c r="F291" i="10"/>
  <c r="G291" i="10"/>
  <c r="H291" i="10"/>
  <c r="C292" i="10"/>
  <c r="D292" i="10"/>
  <c r="E292" i="10"/>
  <c r="F292" i="10"/>
  <c r="G292" i="10"/>
  <c r="H292" i="10"/>
  <c r="C293" i="10"/>
  <c r="D293" i="10"/>
  <c r="E293" i="10"/>
  <c r="F293" i="10"/>
  <c r="G293" i="10"/>
  <c r="H293" i="10"/>
  <c r="C294" i="10"/>
  <c r="D294" i="10"/>
  <c r="E294" i="10"/>
  <c r="F294" i="10"/>
  <c r="G294" i="10"/>
  <c r="H294" i="10"/>
  <c r="C295" i="10"/>
  <c r="D295" i="10"/>
  <c r="E295" i="10"/>
  <c r="F295" i="10"/>
  <c r="G295" i="10"/>
  <c r="H295" i="10"/>
  <c r="C296" i="10"/>
  <c r="D296" i="10"/>
  <c r="E296" i="10"/>
  <c r="F296" i="10"/>
  <c r="G296" i="10"/>
  <c r="H296" i="10"/>
  <c r="C297" i="10"/>
  <c r="D297" i="10"/>
  <c r="E297" i="10"/>
  <c r="F297" i="10"/>
  <c r="G297" i="10"/>
  <c r="H297" i="10"/>
  <c r="C298" i="10"/>
  <c r="D298" i="10"/>
  <c r="E298" i="10"/>
  <c r="F298" i="10"/>
  <c r="G298" i="10"/>
  <c r="H298" i="10"/>
  <c r="C299" i="10"/>
  <c r="D299" i="10"/>
  <c r="E299" i="10"/>
  <c r="F299" i="10"/>
  <c r="G299" i="10"/>
  <c r="H299" i="10"/>
  <c r="C300" i="10"/>
  <c r="D300" i="10"/>
  <c r="E300" i="10"/>
  <c r="F300" i="10"/>
  <c r="G300" i="10"/>
  <c r="H300" i="10"/>
  <c r="C301" i="10"/>
  <c r="D301" i="10"/>
  <c r="E301" i="10"/>
  <c r="F301" i="10"/>
  <c r="G301" i="10"/>
  <c r="H301" i="10"/>
  <c r="C302" i="10"/>
  <c r="D302" i="10"/>
  <c r="E302" i="10"/>
  <c r="F302" i="10"/>
  <c r="G302" i="10"/>
  <c r="H302" i="10"/>
  <c r="C303" i="10"/>
  <c r="D303" i="10"/>
  <c r="E303" i="10"/>
  <c r="F303" i="10"/>
  <c r="G303" i="10"/>
  <c r="H303" i="10"/>
  <c r="C304" i="10"/>
  <c r="D304" i="10"/>
  <c r="E304" i="10"/>
  <c r="F304" i="10"/>
  <c r="G304" i="10"/>
  <c r="H304" i="10"/>
  <c r="C305" i="10"/>
  <c r="D305" i="10"/>
  <c r="E305" i="10"/>
  <c r="F305" i="10"/>
  <c r="G305" i="10"/>
  <c r="H305" i="10"/>
  <c r="C306" i="10"/>
  <c r="D306" i="10"/>
  <c r="E306" i="10"/>
  <c r="F306" i="10"/>
  <c r="G306" i="10"/>
  <c r="H306" i="10"/>
  <c r="C307" i="10"/>
  <c r="D307" i="10"/>
  <c r="E307" i="10"/>
  <c r="F307" i="10"/>
  <c r="G307" i="10"/>
  <c r="H307" i="10"/>
  <c r="C308" i="10"/>
  <c r="D308" i="10"/>
  <c r="E308" i="10"/>
  <c r="F308" i="10"/>
  <c r="G308" i="10"/>
  <c r="H308" i="10"/>
  <c r="C309" i="10"/>
  <c r="D309" i="10"/>
  <c r="E309" i="10"/>
  <c r="F309" i="10"/>
  <c r="G309" i="10"/>
  <c r="H309" i="10"/>
  <c r="C310" i="10"/>
  <c r="D310" i="10"/>
  <c r="E310" i="10"/>
  <c r="F310" i="10"/>
  <c r="G310" i="10"/>
  <c r="H310" i="10"/>
  <c r="C311" i="10"/>
  <c r="D311" i="10"/>
  <c r="E311" i="10"/>
  <c r="F311" i="10"/>
  <c r="G311" i="10"/>
  <c r="H311" i="10"/>
  <c r="C312" i="10"/>
  <c r="D312" i="10"/>
  <c r="E312" i="10"/>
  <c r="F312" i="10"/>
  <c r="G312" i="10"/>
  <c r="H312" i="10"/>
  <c r="C313" i="10"/>
  <c r="D313" i="10"/>
  <c r="E313" i="10"/>
  <c r="F313" i="10"/>
  <c r="G313" i="10"/>
  <c r="H313" i="10"/>
  <c r="C314" i="10"/>
  <c r="D314" i="10"/>
  <c r="E314" i="10"/>
  <c r="F314" i="10"/>
  <c r="G314" i="10"/>
  <c r="H314" i="10"/>
  <c r="C315" i="10"/>
  <c r="D315" i="10"/>
  <c r="E315" i="10"/>
  <c r="F315" i="10"/>
  <c r="G315" i="10"/>
  <c r="H315" i="10"/>
  <c r="C316" i="10"/>
  <c r="D316" i="10"/>
  <c r="E316" i="10"/>
  <c r="F316" i="10"/>
  <c r="G316" i="10"/>
  <c r="H316" i="10"/>
  <c r="C317" i="10"/>
  <c r="D317" i="10"/>
  <c r="E317" i="10"/>
  <c r="F317" i="10"/>
  <c r="G317" i="10"/>
  <c r="H317" i="10"/>
  <c r="C318" i="10"/>
  <c r="D318" i="10"/>
  <c r="E318" i="10"/>
  <c r="F318" i="10"/>
  <c r="G318" i="10"/>
  <c r="H318" i="10"/>
  <c r="C319" i="10"/>
  <c r="D319" i="10"/>
  <c r="E319" i="10"/>
  <c r="F319" i="10"/>
  <c r="G319" i="10"/>
  <c r="H319" i="10"/>
  <c r="C320" i="10"/>
  <c r="D320" i="10"/>
  <c r="E320" i="10"/>
  <c r="F320" i="10"/>
  <c r="G320" i="10"/>
  <c r="H320" i="10"/>
  <c r="C321" i="10"/>
  <c r="D321" i="10"/>
  <c r="E321" i="10"/>
  <c r="F321" i="10"/>
  <c r="G321" i="10"/>
  <c r="H321" i="10"/>
  <c r="C322" i="10"/>
  <c r="D322" i="10"/>
  <c r="E322" i="10"/>
  <c r="F322" i="10"/>
  <c r="G322" i="10"/>
  <c r="H322" i="10"/>
  <c r="C323" i="10"/>
  <c r="D323" i="10"/>
  <c r="E323" i="10"/>
  <c r="F323" i="10"/>
  <c r="G323" i="10"/>
  <c r="H323" i="10"/>
  <c r="C324" i="10"/>
  <c r="D324" i="10"/>
  <c r="E324" i="10"/>
  <c r="F324" i="10"/>
  <c r="G324" i="10"/>
  <c r="H324" i="10"/>
  <c r="C325" i="10"/>
  <c r="D325" i="10"/>
  <c r="E325" i="10"/>
  <c r="F325" i="10"/>
  <c r="G325" i="10"/>
  <c r="H325" i="10"/>
  <c r="C326" i="10"/>
  <c r="D326" i="10"/>
  <c r="E326" i="10"/>
  <c r="F326" i="10"/>
  <c r="G326" i="10"/>
  <c r="H326" i="10"/>
  <c r="C327" i="10"/>
  <c r="D327" i="10"/>
  <c r="E327" i="10"/>
  <c r="F327" i="10"/>
  <c r="G327" i="10"/>
  <c r="H327" i="10"/>
  <c r="C328" i="10"/>
  <c r="D328" i="10"/>
  <c r="E328" i="10"/>
  <c r="F328" i="10"/>
  <c r="G328" i="10"/>
  <c r="H328" i="10"/>
  <c r="C329" i="10"/>
  <c r="D329" i="10"/>
  <c r="E329" i="10"/>
  <c r="F329" i="10"/>
  <c r="G329" i="10"/>
  <c r="H329" i="10"/>
  <c r="C330" i="10"/>
  <c r="D330" i="10"/>
  <c r="E330" i="10"/>
  <c r="F330" i="10"/>
  <c r="G330" i="10"/>
  <c r="H330" i="10"/>
  <c r="C331" i="10"/>
  <c r="D331" i="10"/>
  <c r="E331" i="10"/>
  <c r="F331" i="10"/>
  <c r="G331" i="10"/>
  <c r="H331" i="10"/>
  <c r="C332" i="10"/>
  <c r="D332" i="10"/>
  <c r="E332" i="10"/>
  <c r="F332" i="10"/>
  <c r="G332" i="10"/>
  <c r="H332" i="10"/>
  <c r="C333" i="10"/>
  <c r="D333" i="10"/>
  <c r="E333" i="10"/>
  <c r="F333" i="10"/>
  <c r="G333" i="10"/>
  <c r="H333" i="10"/>
  <c r="C334" i="10"/>
  <c r="D334" i="10"/>
  <c r="E334" i="10"/>
  <c r="F334" i="10"/>
  <c r="G334" i="10"/>
  <c r="H334" i="10"/>
  <c r="C335" i="10"/>
  <c r="D335" i="10"/>
  <c r="E335" i="10"/>
  <c r="F335" i="10"/>
  <c r="G335" i="10"/>
  <c r="H335" i="10"/>
  <c r="C336" i="10"/>
  <c r="D336" i="10"/>
  <c r="E336" i="10"/>
  <c r="F336" i="10"/>
  <c r="G336" i="10"/>
  <c r="H336" i="10"/>
  <c r="C337" i="10"/>
  <c r="D337" i="10"/>
  <c r="E337" i="10"/>
  <c r="F337" i="10"/>
  <c r="G337" i="10"/>
  <c r="H337" i="10"/>
  <c r="C338" i="10"/>
  <c r="D338" i="10"/>
  <c r="E338" i="10"/>
  <c r="F338" i="10"/>
  <c r="G338" i="10"/>
  <c r="H338" i="10"/>
  <c r="C339" i="10"/>
  <c r="D339" i="10"/>
  <c r="E339" i="10"/>
  <c r="F339" i="10"/>
  <c r="G339" i="10"/>
  <c r="H339" i="10"/>
  <c r="C340" i="10"/>
  <c r="D340" i="10"/>
  <c r="E340" i="10"/>
  <c r="F340" i="10"/>
  <c r="G340" i="10"/>
  <c r="H340" i="10"/>
  <c r="C341" i="10"/>
  <c r="D341" i="10"/>
  <c r="E341" i="10"/>
  <c r="F341" i="10"/>
  <c r="G341" i="10"/>
  <c r="H341" i="10"/>
  <c r="C342" i="10"/>
  <c r="D342" i="10"/>
  <c r="E342" i="10"/>
  <c r="F342" i="10"/>
  <c r="G342" i="10"/>
  <c r="H342" i="10"/>
  <c r="C343" i="10"/>
  <c r="D343" i="10"/>
  <c r="E343" i="10"/>
  <c r="F343" i="10"/>
  <c r="G343" i="10"/>
  <c r="H343" i="10"/>
  <c r="C344" i="10"/>
  <c r="D344" i="10"/>
  <c r="E344" i="10"/>
  <c r="F344" i="10"/>
  <c r="G344" i="10"/>
  <c r="H344" i="10"/>
  <c r="C345" i="10"/>
  <c r="D345" i="10"/>
  <c r="E345" i="10"/>
  <c r="F345" i="10"/>
  <c r="G345" i="10"/>
  <c r="H345" i="10"/>
  <c r="C346" i="10"/>
  <c r="D346" i="10"/>
  <c r="E346" i="10"/>
  <c r="F346" i="10"/>
  <c r="G346" i="10"/>
  <c r="H346" i="10"/>
  <c r="C347" i="10"/>
  <c r="D347" i="10"/>
  <c r="E347" i="10"/>
  <c r="F347" i="10"/>
  <c r="G347" i="10"/>
  <c r="H347" i="10"/>
  <c r="C348" i="10"/>
  <c r="D348" i="10"/>
  <c r="E348" i="10"/>
  <c r="F348" i="10"/>
  <c r="G348" i="10"/>
  <c r="H348" i="10"/>
  <c r="C349" i="10"/>
  <c r="D349" i="10"/>
  <c r="E349" i="10"/>
  <c r="F349" i="10"/>
  <c r="G349" i="10"/>
  <c r="H349" i="10"/>
  <c r="C350" i="10"/>
  <c r="D350" i="10"/>
  <c r="E350" i="10"/>
  <c r="F350" i="10"/>
  <c r="G350" i="10"/>
  <c r="H350" i="10"/>
  <c r="C351" i="10"/>
  <c r="D351" i="10"/>
  <c r="E351" i="10"/>
  <c r="F351" i="10"/>
  <c r="G351" i="10"/>
  <c r="H351" i="10"/>
  <c r="C352" i="10"/>
  <c r="D352" i="10"/>
  <c r="E352" i="10"/>
  <c r="F352" i="10"/>
  <c r="G352" i="10"/>
  <c r="H352" i="10"/>
  <c r="C353" i="10"/>
  <c r="D353" i="10"/>
  <c r="E353" i="10"/>
  <c r="F353" i="10"/>
  <c r="G353" i="10"/>
  <c r="H353" i="10"/>
  <c r="C354" i="10"/>
  <c r="D354" i="10"/>
  <c r="E354" i="10"/>
  <c r="F354" i="10"/>
  <c r="G354" i="10"/>
  <c r="H354" i="10"/>
  <c r="C355" i="10"/>
  <c r="D355" i="10"/>
  <c r="E355" i="10"/>
  <c r="F355" i="10"/>
  <c r="G355" i="10"/>
  <c r="H355" i="10"/>
  <c r="C356" i="10"/>
  <c r="D356" i="10"/>
  <c r="E356" i="10"/>
  <c r="F356" i="10"/>
  <c r="G356" i="10"/>
  <c r="H356" i="10"/>
  <c r="C357" i="10"/>
  <c r="D357" i="10"/>
  <c r="E357" i="10"/>
  <c r="F357" i="10"/>
  <c r="G357" i="10"/>
  <c r="H357" i="10"/>
  <c r="C358" i="10"/>
  <c r="D358" i="10"/>
  <c r="E358" i="10"/>
  <c r="F358" i="10"/>
  <c r="G358" i="10"/>
  <c r="H358" i="10"/>
  <c r="C359" i="10"/>
  <c r="D359" i="10"/>
  <c r="E359" i="10"/>
  <c r="F359" i="10"/>
  <c r="G359" i="10"/>
  <c r="H359" i="10"/>
  <c r="C360" i="10"/>
  <c r="D360" i="10"/>
  <c r="E360" i="10"/>
  <c r="F360" i="10"/>
  <c r="G360" i="10"/>
  <c r="H360" i="10"/>
  <c r="C361" i="10"/>
  <c r="D361" i="10"/>
  <c r="E361" i="10"/>
  <c r="F361" i="10"/>
  <c r="G361" i="10"/>
  <c r="H361" i="10"/>
  <c r="C362" i="10"/>
  <c r="D362" i="10"/>
  <c r="E362" i="10"/>
  <c r="F362" i="10"/>
  <c r="G362" i="10"/>
  <c r="H362" i="10"/>
  <c r="C363" i="10"/>
  <c r="D363" i="10"/>
  <c r="E363" i="10"/>
  <c r="F363" i="10"/>
  <c r="G363" i="10"/>
  <c r="H363" i="10"/>
  <c r="C364" i="10"/>
  <c r="D364" i="10"/>
  <c r="E364" i="10"/>
  <c r="F364" i="10"/>
  <c r="G364" i="10"/>
  <c r="H364" i="10"/>
  <c r="C365" i="10"/>
  <c r="D365" i="10"/>
  <c r="E365" i="10"/>
  <c r="F365" i="10"/>
  <c r="G365" i="10"/>
  <c r="H365" i="10"/>
  <c r="C366" i="10"/>
  <c r="D366" i="10"/>
  <c r="E366" i="10"/>
  <c r="F366" i="10"/>
  <c r="G366" i="10"/>
  <c r="H366" i="10"/>
  <c r="C367" i="10"/>
  <c r="D367" i="10"/>
  <c r="E367" i="10"/>
  <c r="F367" i="10"/>
  <c r="G367" i="10"/>
  <c r="H367" i="10"/>
  <c r="C368" i="10"/>
  <c r="D368" i="10"/>
  <c r="E368" i="10"/>
  <c r="F368" i="10"/>
  <c r="G368" i="10"/>
  <c r="H368" i="10"/>
  <c r="C369" i="10"/>
  <c r="D369" i="10"/>
  <c r="E369" i="10"/>
  <c r="F369" i="10"/>
  <c r="G369" i="10"/>
  <c r="H369" i="10"/>
  <c r="C370" i="10"/>
  <c r="D370" i="10"/>
  <c r="E370" i="10"/>
  <c r="F370" i="10"/>
  <c r="G370" i="10"/>
  <c r="H370" i="10"/>
  <c r="C371" i="10"/>
  <c r="D371" i="10"/>
  <c r="E371" i="10"/>
  <c r="F371" i="10"/>
  <c r="G371" i="10"/>
  <c r="H371" i="10"/>
  <c r="C372" i="10"/>
  <c r="D372" i="10"/>
  <c r="E372" i="10"/>
  <c r="F372" i="10"/>
  <c r="G372" i="10"/>
  <c r="H372" i="10"/>
  <c r="C373" i="10"/>
  <c r="D373" i="10"/>
  <c r="E373" i="10"/>
  <c r="F373" i="10"/>
  <c r="G373" i="10"/>
  <c r="H373" i="10"/>
  <c r="C374" i="10"/>
  <c r="D374" i="10"/>
  <c r="E374" i="10"/>
  <c r="F374" i="10"/>
  <c r="G374" i="10"/>
  <c r="H374" i="10"/>
  <c r="C375" i="10"/>
  <c r="D375" i="10"/>
  <c r="E375" i="10"/>
  <c r="F375" i="10"/>
  <c r="G375" i="10"/>
  <c r="H375" i="10"/>
  <c r="C376" i="10"/>
  <c r="D376" i="10"/>
  <c r="E376" i="10"/>
  <c r="F376" i="10"/>
  <c r="G376" i="10"/>
  <c r="H376" i="10"/>
  <c r="C377" i="10"/>
  <c r="D377" i="10"/>
  <c r="E377" i="10"/>
  <c r="F377" i="10"/>
  <c r="G377" i="10"/>
  <c r="H377" i="10"/>
  <c r="C378" i="10"/>
  <c r="D378" i="10"/>
  <c r="E378" i="10"/>
  <c r="F378" i="10"/>
  <c r="G378" i="10"/>
  <c r="H378" i="10"/>
  <c r="C379" i="10"/>
  <c r="D379" i="10"/>
  <c r="E379" i="10"/>
  <c r="F379" i="10"/>
  <c r="G379" i="10"/>
  <c r="H379" i="10"/>
  <c r="C380" i="10"/>
  <c r="D380" i="10"/>
  <c r="E380" i="10"/>
  <c r="F380" i="10"/>
  <c r="G380" i="10"/>
  <c r="H380" i="10"/>
  <c r="C381" i="10"/>
  <c r="D381" i="10"/>
  <c r="E381" i="10"/>
  <c r="F381" i="10"/>
  <c r="G381" i="10"/>
  <c r="H381" i="10"/>
  <c r="C382" i="10"/>
  <c r="D382" i="10"/>
  <c r="E382" i="10"/>
  <c r="F382" i="10"/>
  <c r="G382" i="10"/>
  <c r="H382" i="10"/>
  <c r="D4" i="10"/>
  <c r="E4" i="10"/>
  <c r="F4" i="10"/>
  <c r="G4" i="10"/>
  <c r="H4" i="10"/>
  <c r="C4" i="10"/>
  <c r="H3" i="10" l="1"/>
  <c r="G3" i="10"/>
  <c r="F3" i="10"/>
  <c r="E3" i="10" l="1"/>
  <c r="D3" i="10"/>
  <c r="B3" i="10"/>
  <c r="B4" i="10"/>
  <c r="A3" i="10"/>
  <c r="A4" i="10"/>
  <c r="C3" i="10"/>
  <c r="B382" i="10"/>
  <c r="A382" i="10"/>
  <c r="B381" i="10"/>
  <c r="A381" i="10"/>
  <c r="B380" i="10"/>
  <c r="A380" i="10"/>
  <c r="B379" i="10"/>
  <c r="A379" i="10"/>
  <c r="B378" i="10"/>
  <c r="A378" i="10"/>
  <c r="B377" i="10"/>
  <c r="A377" i="10"/>
  <c r="B376" i="10"/>
  <c r="A376" i="10"/>
  <c r="B375" i="10"/>
  <c r="A375" i="10"/>
  <c r="B374" i="10"/>
  <c r="A374" i="10"/>
  <c r="B373" i="10"/>
  <c r="A373" i="10"/>
  <c r="B372" i="10"/>
  <c r="A372" i="10"/>
  <c r="B371" i="10"/>
  <c r="A371" i="10"/>
  <c r="B370" i="10"/>
  <c r="A370" i="10"/>
  <c r="B369" i="10"/>
  <c r="A369" i="10"/>
  <c r="B368" i="10"/>
  <c r="A368" i="10"/>
  <c r="B367" i="10"/>
  <c r="A367" i="10"/>
  <c r="B366" i="10"/>
  <c r="A366" i="10"/>
  <c r="B365" i="10"/>
  <c r="A365" i="10"/>
  <c r="B364" i="10"/>
  <c r="A364" i="10"/>
  <c r="B363" i="10"/>
  <c r="A363" i="10"/>
  <c r="B362" i="10"/>
  <c r="A362" i="10"/>
  <c r="B361" i="10"/>
  <c r="A361" i="10"/>
  <c r="B360" i="10"/>
  <c r="A360" i="10"/>
  <c r="B359" i="10"/>
  <c r="A359" i="10"/>
  <c r="B358" i="10"/>
  <c r="A358" i="10"/>
  <c r="B357" i="10"/>
  <c r="A357" i="10"/>
  <c r="B356" i="10"/>
  <c r="A356" i="10"/>
  <c r="B355" i="10"/>
  <c r="A355" i="10"/>
  <c r="B354" i="10"/>
  <c r="A354" i="10"/>
  <c r="B353" i="10"/>
  <c r="A353" i="10"/>
  <c r="B352" i="10"/>
  <c r="A352" i="10"/>
  <c r="B351" i="10"/>
  <c r="A351" i="10"/>
  <c r="B350" i="10"/>
  <c r="A350" i="10"/>
  <c r="B349" i="10"/>
  <c r="A349" i="10"/>
  <c r="B348" i="10"/>
  <c r="A348" i="10"/>
  <c r="B347" i="10"/>
  <c r="A347" i="10"/>
  <c r="B346" i="10"/>
  <c r="A346" i="10"/>
  <c r="B345" i="10"/>
  <c r="A345" i="10"/>
  <c r="B344" i="10"/>
  <c r="A344" i="10"/>
  <c r="B343" i="10"/>
  <c r="A343" i="10"/>
  <c r="B342" i="10"/>
  <c r="A342" i="10"/>
  <c r="B341" i="10"/>
  <c r="A341" i="10"/>
  <c r="B340" i="10"/>
  <c r="A340" i="10"/>
  <c r="B339" i="10"/>
  <c r="A339" i="10"/>
  <c r="B338" i="10"/>
  <c r="A338" i="10"/>
  <c r="B337" i="10"/>
  <c r="A337" i="10"/>
  <c r="B336" i="10"/>
  <c r="A336" i="10"/>
  <c r="B335" i="10"/>
  <c r="A335" i="10"/>
  <c r="B334" i="10"/>
  <c r="A334" i="10"/>
  <c r="B333" i="10"/>
  <c r="A333" i="10"/>
  <c r="B332" i="10"/>
  <c r="A332" i="10"/>
  <c r="B331" i="10"/>
  <c r="A331" i="10"/>
  <c r="B330" i="10"/>
  <c r="A330" i="10"/>
  <c r="B329" i="10"/>
  <c r="A329" i="10"/>
  <c r="B328" i="10"/>
  <c r="A328" i="10"/>
  <c r="B327" i="10"/>
  <c r="A327" i="10"/>
  <c r="B326" i="10"/>
  <c r="A326" i="10"/>
  <c r="B325" i="10"/>
  <c r="A325" i="10"/>
  <c r="B324" i="10"/>
  <c r="A324" i="10"/>
  <c r="B323" i="10"/>
  <c r="A323" i="10"/>
  <c r="B322" i="10"/>
  <c r="A322" i="10"/>
  <c r="B321" i="10"/>
  <c r="A321" i="10"/>
  <c r="B320" i="10"/>
  <c r="A320" i="10"/>
  <c r="B319" i="10"/>
  <c r="A319" i="10"/>
  <c r="B318" i="10"/>
  <c r="A318" i="10"/>
  <c r="B317" i="10"/>
  <c r="A317" i="10"/>
  <c r="B316" i="10"/>
  <c r="A316" i="10"/>
  <c r="B315" i="10"/>
  <c r="A315" i="10"/>
  <c r="B314" i="10"/>
  <c r="A314" i="10"/>
  <c r="B313" i="10"/>
  <c r="A313" i="10"/>
  <c r="B312" i="10"/>
  <c r="A312" i="10"/>
  <c r="B311" i="10"/>
  <c r="A311" i="10"/>
  <c r="B310" i="10"/>
  <c r="A310" i="10"/>
  <c r="B309" i="10"/>
  <c r="A309" i="10"/>
  <c r="B308" i="10"/>
  <c r="A308" i="10"/>
  <c r="B307" i="10"/>
  <c r="A307" i="10"/>
  <c r="B306" i="10"/>
  <c r="A306" i="10"/>
  <c r="B305" i="10"/>
  <c r="A305" i="10"/>
  <c r="B304" i="10"/>
  <c r="A304" i="10"/>
  <c r="B303" i="10"/>
  <c r="A303" i="10"/>
  <c r="B302" i="10"/>
  <c r="A302" i="10"/>
  <c r="B301" i="10"/>
  <c r="A301" i="10"/>
  <c r="B300" i="10"/>
  <c r="A300" i="10"/>
  <c r="B299" i="10"/>
  <c r="A299" i="10"/>
  <c r="B298" i="10"/>
  <c r="A298" i="10"/>
  <c r="B297" i="10"/>
  <c r="A297" i="10"/>
  <c r="B296" i="10"/>
  <c r="A296" i="10"/>
  <c r="B295" i="10"/>
  <c r="A295" i="10"/>
  <c r="B294" i="10"/>
  <c r="A294" i="10"/>
  <c r="B293" i="10"/>
  <c r="A293" i="10"/>
  <c r="B292" i="10"/>
  <c r="A292" i="10"/>
  <c r="B291" i="10"/>
  <c r="A291" i="10"/>
  <c r="B290" i="10"/>
  <c r="A290" i="10"/>
  <c r="B289" i="10"/>
  <c r="A289" i="10"/>
  <c r="B288" i="10"/>
  <c r="A288" i="10"/>
  <c r="B287" i="10"/>
  <c r="A287" i="10"/>
  <c r="B286" i="10"/>
  <c r="A286" i="10"/>
  <c r="B285" i="10"/>
  <c r="A285" i="10"/>
  <c r="B284" i="10"/>
  <c r="A284" i="10"/>
  <c r="B283" i="10"/>
  <c r="A283" i="10"/>
  <c r="B282" i="10"/>
  <c r="A282" i="10"/>
  <c r="B281" i="10"/>
  <c r="A281" i="10"/>
  <c r="B280" i="10"/>
  <c r="A280" i="10"/>
  <c r="B279" i="10"/>
  <c r="A279" i="10"/>
  <c r="B278" i="10"/>
  <c r="A278" i="10"/>
  <c r="B277" i="10"/>
  <c r="A277" i="10"/>
  <c r="B276" i="10"/>
  <c r="A276" i="10"/>
  <c r="B275" i="10"/>
  <c r="A275" i="10"/>
  <c r="B274" i="10"/>
  <c r="A274" i="10"/>
  <c r="B273" i="10"/>
  <c r="A273" i="10"/>
  <c r="B272" i="10"/>
  <c r="A272" i="10"/>
  <c r="B271" i="10"/>
  <c r="A271" i="10"/>
  <c r="B270" i="10"/>
  <c r="A270" i="10"/>
  <c r="B269" i="10"/>
  <c r="A269" i="10"/>
  <c r="B268" i="10"/>
  <c r="A268" i="10"/>
  <c r="B267" i="10"/>
  <c r="A267" i="10"/>
  <c r="B266" i="10"/>
  <c r="A266" i="10"/>
  <c r="B265" i="10"/>
  <c r="A265" i="10"/>
  <c r="B264" i="10"/>
  <c r="A264" i="10"/>
  <c r="B263" i="10"/>
  <c r="A263" i="10"/>
  <c r="B262" i="10"/>
  <c r="A262" i="10"/>
  <c r="B261" i="10"/>
  <c r="A261" i="10"/>
  <c r="B260" i="10"/>
  <c r="A260" i="10"/>
  <c r="B259" i="10"/>
  <c r="A259" i="10"/>
  <c r="B258" i="10"/>
  <c r="A258" i="10"/>
  <c r="B257" i="10"/>
  <c r="A257" i="10"/>
  <c r="B256" i="10"/>
  <c r="A256" i="10"/>
  <c r="B255" i="10"/>
  <c r="A255" i="10"/>
  <c r="B254" i="10"/>
  <c r="A254" i="10"/>
  <c r="B253" i="10"/>
  <c r="A253" i="10"/>
  <c r="B252" i="10"/>
  <c r="A252" i="10"/>
  <c r="B251" i="10"/>
  <c r="A251" i="10"/>
  <c r="B250" i="10"/>
  <c r="A250" i="10"/>
  <c r="B249" i="10"/>
  <c r="A249" i="10"/>
  <c r="B248" i="10"/>
  <c r="A248" i="10"/>
  <c r="B247" i="10"/>
  <c r="A247" i="10"/>
  <c r="B246" i="10"/>
  <c r="A246" i="10"/>
  <c r="B245" i="10"/>
  <c r="A245" i="10"/>
  <c r="B244" i="10"/>
  <c r="A244" i="10"/>
  <c r="B243" i="10"/>
  <c r="A243" i="10"/>
  <c r="B242" i="10"/>
  <c r="A242" i="10"/>
  <c r="B241" i="10"/>
  <c r="A241" i="10"/>
  <c r="B240" i="10"/>
  <c r="A240" i="10"/>
  <c r="B239" i="10"/>
  <c r="A239" i="10"/>
  <c r="B238" i="10"/>
  <c r="A238" i="10"/>
  <c r="B237" i="10"/>
  <c r="A237" i="10"/>
  <c r="B236" i="10"/>
  <c r="A236" i="10"/>
  <c r="B235" i="10"/>
  <c r="A235" i="10"/>
  <c r="B234" i="10"/>
  <c r="A234" i="10"/>
  <c r="B233" i="10"/>
  <c r="A233" i="10"/>
  <c r="B232" i="10"/>
  <c r="A232" i="10"/>
  <c r="B231" i="10"/>
  <c r="A231" i="10"/>
  <c r="B230" i="10"/>
  <c r="A230" i="10"/>
  <c r="B229" i="10"/>
  <c r="A229" i="10"/>
  <c r="B228" i="10"/>
  <c r="A228" i="10"/>
  <c r="B227" i="10"/>
  <c r="A227" i="10"/>
  <c r="B226" i="10"/>
  <c r="A226" i="10"/>
  <c r="B225" i="10"/>
  <c r="A225" i="10"/>
  <c r="B224" i="10"/>
  <c r="A224" i="10"/>
  <c r="B223" i="10"/>
  <c r="A223" i="10"/>
  <c r="B222" i="10"/>
  <c r="A222" i="10"/>
  <c r="B221" i="10"/>
  <c r="A221" i="10"/>
  <c r="B220" i="10"/>
  <c r="A220" i="10"/>
  <c r="B219" i="10"/>
  <c r="A219" i="10"/>
  <c r="B218" i="10"/>
  <c r="A218" i="10"/>
  <c r="B217" i="10"/>
  <c r="A217" i="10"/>
  <c r="B216" i="10"/>
  <c r="A216" i="10"/>
  <c r="B215" i="10"/>
  <c r="A215" i="10"/>
  <c r="B214" i="10"/>
  <c r="A214" i="10"/>
  <c r="B213" i="10"/>
  <c r="A213" i="10"/>
  <c r="B212" i="10"/>
  <c r="A212" i="10"/>
  <c r="B211" i="10"/>
  <c r="A211" i="10"/>
  <c r="B210" i="10"/>
  <c r="A210" i="10"/>
  <c r="B209" i="10"/>
  <c r="A209" i="10"/>
  <c r="B208" i="10"/>
  <c r="A208" i="10"/>
  <c r="B207" i="10"/>
  <c r="A207" i="10"/>
  <c r="B206" i="10"/>
  <c r="A206" i="10"/>
  <c r="B205" i="10"/>
  <c r="A205" i="10"/>
  <c r="B204" i="10"/>
  <c r="A204" i="10"/>
  <c r="B203" i="10"/>
  <c r="A203" i="10"/>
  <c r="B202" i="10"/>
  <c r="A202" i="10"/>
  <c r="B201" i="10"/>
  <c r="A201" i="10"/>
  <c r="B200" i="10"/>
  <c r="A200" i="10"/>
  <c r="B199" i="10"/>
  <c r="A199" i="10"/>
  <c r="B198" i="10"/>
  <c r="A198" i="10"/>
  <c r="B197" i="10"/>
  <c r="A197" i="10"/>
  <c r="B196" i="10"/>
  <c r="A196" i="10"/>
  <c r="B195" i="10"/>
  <c r="A195" i="10"/>
  <c r="B194" i="10"/>
  <c r="A194" i="10"/>
  <c r="B193" i="10"/>
  <c r="A193" i="10"/>
  <c r="B192" i="10"/>
  <c r="A192" i="10"/>
  <c r="B191" i="10"/>
  <c r="A191" i="10"/>
  <c r="B190" i="10"/>
  <c r="A190" i="10"/>
  <c r="B189" i="10"/>
  <c r="A189" i="10"/>
  <c r="B188" i="10"/>
  <c r="A188" i="10"/>
  <c r="B187" i="10"/>
  <c r="A187" i="10"/>
  <c r="B186" i="10"/>
  <c r="A186" i="10"/>
  <c r="B185" i="10"/>
  <c r="A185" i="10"/>
  <c r="B184" i="10"/>
  <c r="A184" i="10"/>
  <c r="B183" i="10"/>
  <c r="A183" i="10"/>
  <c r="B182" i="10"/>
  <c r="A182" i="10"/>
  <c r="B181" i="10"/>
  <c r="A181" i="10"/>
  <c r="B180" i="10"/>
  <c r="A180" i="10"/>
  <c r="B179" i="10"/>
  <c r="A179" i="10"/>
  <c r="B178" i="10"/>
  <c r="A178" i="10"/>
  <c r="B177" i="10"/>
  <c r="A177" i="10"/>
  <c r="B176" i="10"/>
  <c r="A176" i="10"/>
  <c r="B175" i="10"/>
  <c r="A175" i="10"/>
  <c r="B174" i="10"/>
  <c r="A174" i="10"/>
  <c r="B173" i="10"/>
  <c r="A173" i="10"/>
  <c r="B172" i="10"/>
  <c r="A172" i="10"/>
  <c r="B171" i="10"/>
  <c r="A171" i="10"/>
  <c r="B170" i="10"/>
  <c r="A170" i="10"/>
  <c r="B169" i="10"/>
  <c r="A169" i="10"/>
  <c r="B168" i="10"/>
  <c r="A168" i="10"/>
  <c r="B167" i="10"/>
  <c r="A167" i="10"/>
  <c r="B166" i="10"/>
  <c r="A166" i="10"/>
  <c r="B165" i="10"/>
  <c r="A165" i="10"/>
  <c r="B164" i="10"/>
  <c r="A164" i="10"/>
  <c r="B163" i="10"/>
  <c r="A163" i="10"/>
  <c r="B162" i="10"/>
  <c r="A162" i="10"/>
  <c r="B161" i="10"/>
  <c r="A161" i="10"/>
  <c r="B160" i="10"/>
  <c r="A160" i="10"/>
  <c r="B159" i="10"/>
  <c r="A159" i="10"/>
  <c r="B158" i="10"/>
  <c r="A158" i="10"/>
  <c r="B157" i="10"/>
  <c r="A157" i="10"/>
  <c r="B156" i="10"/>
  <c r="A156" i="10"/>
  <c r="B155" i="10"/>
  <c r="A155" i="10"/>
  <c r="B154" i="10"/>
  <c r="A154" i="10"/>
  <c r="B153" i="10"/>
  <c r="A153" i="10"/>
  <c r="B152" i="10"/>
  <c r="A152" i="10"/>
  <c r="B151" i="10"/>
  <c r="A151" i="10"/>
  <c r="B150" i="10"/>
  <c r="A150" i="10"/>
  <c r="B149" i="10"/>
  <c r="A149" i="10"/>
  <c r="B148" i="10"/>
  <c r="A148" i="10"/>
  <c r="B147" i="10"/>
  <c r="A147" i="10"/>
  <c r="B146" i="10"/>
  <c r="A146" i="10"/>
  <c r="B145" i="10"/>
  <c r="A145" i="10"/>
  <c r="B144" i="10"/>
  <c r="A144" i="10"/>
  <c r="B143" i="10"/>
  <c r="A143" i="10"/>
  <c r="B142" i="10"/>
  <c r="A142" i="10"/>
  <c r="B141" i="10"/>
  <c r="A141" i="10"/>
  <c r="B140" i="10"/>
  <c r="A140" i="10"/>
  <c r="B139" i="10"/>
  <c r="A139" i="10"/>
  <c r="B138" i="10"/>
  <c r="A138" i="10"/>
  <c r="B137" i="10"/>
  <c r="A137" i="10"/>
  <c r="B136" i="10"/>
  <c r="A136" i="10"/>
  <c r="B135" i="10"/>
  <c r="A135" i="10"/>
  <c r="B134" i="10"/>
  <c r="A134" i="10"/>
  <c r="B133" i="10"/>
  <c r="A133" i="10"/>
  <c r="B132" i="10"/>
  <c r="A132" i="10"/>
  <c r="B131" i="10"/>
  <c r="A131" i="10"/>
  <c r="B130" i="10"/>
  <c r="A130" i="10"/>
  <c r="B129" i="10"/>
  <c r="A129" i="10"/>
  <c r="B128" i="10"/>
  <c r="A128" i="10"/>
  <c r="B127" i="10"/>
  <c r="A127" i="10"/>
  <c r="B126" i="10"/>
  <c r="A126" i="10"/>
  <c r="B125" i="10"/>
  <c r="A125" i="10"/>
  <c r="B124" i="10"/>
  <c r="A124" i="10"/>
  <c r="B123" i="10"/>
  <c r="A123" i="10"/>
  <c r="B122" i="10"/>
  <c r="A122" i="10"/>
  <c r="B121" i="10"/>
  <c r="A121" i="10"/>
  <c r="B120" i="10"/>
  <c r="A120" i="10"/>
  <c r="B119" i="10"/>
  <c r="A119" i="10"/>
  <c r="B118" i="10"/>
  <c r="A118" i="10"/>
  <c r="B117" i="10"/>
  <c r="A117" i="10"/>
  <c r="B116" i="10"/>
  <c r="A116" i="10"/>
  <c r="B115" i="10"/>
  <c r="A115" i="10"/>
  <c r="B114" i="10"/>
  <c r="A114" i="10"/>
  <c r="B113" i="10"/>
  <c r="A113" i="10"/>
  <c r="B112" i="10"/>
  <c r="A112" i="10"/>
  <c r="B111" i="10"/>
  <c r="A111" i="10"/>
  <c r="B110" i="10"/>
  <c r="A110" i="10"/>
  <c r="B109" i="10"/>
  <c r="A109" i="10"/>
  <c r="B108" i="10"/>
  <c r="A108" i="10"/>
  <c r="B107" i="10"/>
  <c r="A107" i="10"/>
  <c r="B106" i="10"/>
  <c r="A106" i="10"/>
  <c r="B105" i="10"/>
  <c r="A105" i="10"/>
  <c r="B104" i="10"/>
  <c r="A104" i="10"/>
  <c r="B103" i="10"/>
  <c r="A103" i="10"/>
  <c r="B102" i="10"/>
  <c r="A102" i="10"/>
  <c r="B101" i="10"/>
  <c r="A101" i="10"/>
  <c r="B100" i="10"/>
  <c r="A100" i="10"/>
  <c r="B99" i="10"/>
  <c r="A99" i="10"/>
  <c r="B98" i="10"/>
  <c r="A98" i="10"/>
  <c r="B97" i="10"/>
  <c r="A97" i="10"/>
  <c r="B96" i="10"/>
  <c r="A96" i="10"/>
  <c r="B95" i="10"/>
  <c r="A95" i="10"/>
  <c r="B94" i="10"/>
  <c r="A94" i="10"/>
  <c r="B93" i="10"/>
  <c r="A93" i="10"/>
  <c r="B92" i="10"/>
  <c r="A92" i="10"/>
  <c r="B91" i="10"/>
  <c r="A91" i="10"/>
  <c r="B90" i="10"/>
  <c r="A90" i="10"/>
  <c r="B89" i="10"/>
  <c r="A89" i="10"/>
  <c r="B88" i="10"/>
  <c r="A88" i="10"/>
  <c r="B87" i="10"/>
  <c r="A87" i="10"/>
  <c r="B86" i="10"/>
  <c r="A86" i="10"/>
  <c r="B85" i="10"/>
  <c r="A85" i="10"/>
  <c r="B84" i="10"/>
  <c r="A84" i="10"/>
  <c r="B83" i="10"/>
  <c r="A83" i="10"/>
  <c r="B82" i="10"/>
  <c r="A82" i="10"/>
  <c r="B81" i="10"/>
  <c r="A81" i="10"/>
  <c r="B80" i="10"/>
  <c r="A80" i="10"/>
  <c r="B79" i="10"/>
  <c r="A79" i="10"/>
  <c r="B78" i="10"/>
  <c r="A78" i="10"/>
  <c r="B77" i="10"/>
  <c r="A77" i="10"/>
  <c r="B76" i="10"/>
  <c r="A76" i="10"/>
  <c r="B75" i="10"/>
  <c r="A75" i="10"/>
  <c r="B74" i="10"/>
  <c r="A74" i="10"/>
  <c r="B73" i="10"/>
  <c r="A73" i="10"/>
  <c r="B72" i="10"/>
  <c r="A72" i="10"/>
  <c r="B71" i="10"/>
  <c r="A71" i="10"/>
  <c r="B70" i="10"/>
  <c r="A70" i="10"/>
  <c r="B69" i="10"/>
  <c r="A69" i="10"/>
  <c r="B68" i="10"/>
  <c r="A68" i="10"/>
  <c r="B67" i="10"/>
  <c r="A67" i="10"/>
  <c r="B66" i="10"/>
  <c r="A66" i="10"/>
  <c r="B65" i="10"/>
  <c r="A65" i="10"/>
  <c r="B64" i="10"/>
  <c r="A64" i="10"/>
  <c r="B63" i="10"/>
  <c r="A63" i="10"/>
  <c r="B62" i="10"/>
  <c r="A62" i="10"/>
  <c r="B61" i="10"/>
  <c r="A61" i="10"/>
  <c r="B60" i="10"/>
  <c r="A60" i="10"/>
  <c r="B59" i="10"/>
  <c r="A59" i="10"/>
  <c r="B58" i="10"/>
  <c r="A58" i="10"/>
  <c r="B57" i="10"/>
  <c r="A57" i="10"/>
  <c r="B56" i="10"/>
  <c r="A56" i="10"/>
  <c r="B55" i="10"/>
  <c r="A55" i="10"/>
  <c r="B54" i="10"/>
  <c r="A54" i="10"/>
  <c r="B53" i="10"/>
  <c r="A53" i="10"/>
  <c r="B52" i="10"/>
  <c r="A52" i="10"/>
  <c r="B51" i="10"/>
  <c r="A51" i="10"/>
  <c r="B50" i="10"/>
  <c r="A50" i="10"/>
  <c r="B49" i="10"/>
  <c r="A49" i="10"/>
  <c r="B48" i="10"/>
  <c r="A48" i="10"/>
  <c r="B47" i="10"/>
  <c r="A47" i="10"/>
  <c r="B46" i="10"/>
  <c r="A46" i="10"/>
  <c r="B45" i="10"/>
  <c r="A45" i="10"/>
  <c r="B44" i="10"/>
  <c r="A44" i="10"/>
  <c r="B43" i="10"/>
  <c r="A43" i="10"/>
  <c r="B42" i="10"/>
  <c r="A42" i="10"/>
  <c r="B41" i="10"/>
  <c r="A41" i="10"/>
  <c r="B40" i="10"/>
  <c r="A40" i="10"/>
  <c r="B39" i="10"/>
  <c r="A39" i="10"/>
  <c r="B38" i="10"/>
  <c r="A38" i="10"/>
  <c r="B37" i="10"/>
  <c r="A37" i="10"/>
  <c r="B36" i="10"/>
  <c r="A36" i="10"/>
  <c r="B35" i="10"/>
  <c r="A35" i="10"/>
  <c r="B34" i="10"/>
  <c r="A34" i="10"/>
  <c r="B33" i="10"/>
  <c r="A33" i="10"/>
  <c r="B32" i="10"/>
  <c r="A32" i="10"/>
  <c r="B31" i="10"/>
  <c r="A31" i="10"/>
  <c r="B30" i="10"/>
  <c r="A30" i="10"/>
  <c r="B29" i="10"/>
  <c r="A29" i="10"/>
  <c r="B28" i="10"/>
  <c r="A28" i="10"/>
  <c r="B27" i="10"/>
  <c r="A27" i="10"/>
  <c r="B26" i="10"/>
  <c r="A26" i="10"/>
  <c r="B25" i="10"/>
  <c r="A25" i="10"/>
  <c r="B24" i="10"/>
  <c r="A24" i="10"/>
  <c r="B23" i="10"/>
  <c r="A23" i="10"/>
  <c r="B22" i="10"/>
  <c r="A22" i="10"/>
  <c r="B21" i="10"/>
  <c r="A21" i="10"/>
  <c r="B20" i="10"/>
  <c r="A20" i="10"/>
  <c r="B19" i="10"/>
  <c r="A19" i="10"/>
  <c r="B18" i="10"/>
  <c r="A18" i="10"/>
  <c r="B17" i="10"/>
  <c r="A17" i="10"/>
  <c r="B16" i="10"/>
  <c r="A16" i="10"/>
  <c r="B15" i="10"/>
  <c r="A15" i="10"/>
  <c r="B14" i="10"/>
  <c r="A14" i="10"/>
  <c r="B13" i="10"/>
  <c r="A13" i="10"/>
  <c r="B12" i="10"/>
  <c r="A12" i="10"/>
  <c r="B11" i="10"/>
  <c r="A11" i="10"/>
  <c r="B10" i="10"/>
  <c r="A10" i="10"/>
  <c r="B9" i="10"/>
  <c r="A9" i="10"/>
  <c r="A8" i="10"/>
  <c r="B7" i="10"/>
  <c r="A7" i="10"/>
  <c r="B6" i="10"/>
  <c r="A6" i="10"/>
  <c r="B5" i="10"/>
  <c r="A5" i="10"/>
  <c r="I769" i="2"/>
  <c r="I385"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B770" i="2"/>
  <c r="C770" i="2"/>
  <c r="D770" i="2"/>
  <c r="E770" i="2"/>
  <c r="F770" i="2"/>
  <c r="G770" i="2"/>
  <c r="H770" i="2"/>
  <c r="I770" i="2"/>
  <c r="J770" i="2"/>
  <c r="K770" i="2"/>
  <c r="L770" i="2"/>
  <c r="M770" i="2"/>
  <c r="N770" i="2"/>
  <c r="O770" i="2"/>
  <c r="P770" i="2"/>
  <c r="Q770" i="2"/>
  <c r="R770" i="2"/>
  <c r="S770" i="2"/>
  <c r="T770" i="2"/>
  <c r="U770" i="2"/>
  <c r="V770" i="2"/>
  <c r="W770" i="2"/>
  <c r="X770" i="2"/>
  <c r="Y770" i="2"/>
  <c r="Z770" i="2"/>
  <c r="AA770" i="2"/>
  <c r="AB770" i="2"/>
  <c r="AC770" i="2"/>
  <c r="AD770" i="2"/>
  <c r="AE770" i="2"/>
  <c r="AF770" i="2"/>
  <c r="AG770" i="2"/>
  <c r="AH770" i="2"/>
  <c r="AI770" i="2"/>
  <c r="AJ770" i="2"/>
  <c r="B771" i="2"/>
  <c r="C771" i="2"/>
  <c r="D771" i="2"/>
  <c r="E771" i="2"/>
  <c r="F771" i="2"/>
  <c r="G771" i="2"/>
  <c r="H771" i="2"/>
  <c r="I771" i="2"/>
  <c r="J771" i="2"/>
  <c r="K771" i="2"/>
  <c r="L771" i="2"/>
  <c r="M771" i="2"/>
  <c r="N771" i="2"/>
  <c r="O771" i="2"/>
  <c r="P771" i="2"/>
  <c r="Q771" i="2"/>
  <c r="R771" i="2"/>
  <c r="S771" i="2"/>
  <c r="T771" i="2"/>
  <c r="U771" i="2"/>
  <c r="V771" i="2"/>
  <c r="W771" i="2"/>
  <c r="X771" i="2"/>
  <c r="Y771" i="2"/>
  <c r="Z771" i="2"/>
  <c r="AA771" i="2"/>
  <c r="AB771" i="2"/>
  <c r="AC771" i="2"/>
  <c r="AD771" i="2"/>
  <c r="AE771" i="2"/>
  <c r="AF771" i="2"/>
  <c r="AG771" i="2"/>
  <c r="AH771" i="2"/>
  <c r="AI771" i="2"/>
  <c r="AJ771" i="2"/>
  <c r="B772" i="2"/>
  <c r="C772" i="2"/>
  <c r="D772" i="2"/>
  <c r="E772" i="2"/>
  <c r="F772" i="2"/>
  <c r="G772" i="2"/>
  <c r="H772" i="2"/>
  <c r="I772" i="2"/>
  <c r="J772" i="2"/>
  <c r="K772" i="2"/>
  <c r="L772" i="2"/>
  <c r="M772" i="2"/>
  <c r="N772" i="2"/>
  <c r="O772" i="2"/>
  <c r="P772" i="2"/>
  <c r="Q772" i="2"/>
  <c r="R772" i="2"/>
  <c r="S772" i="2"/>
  <c r="T772" i="2"/>
  <c r="U772" i="2"/>
  <c r="V772" i="2"/>
  <c r="W772" i="2"/>
  <c r="X772" i="2"/>
  <c r="Y772" i="2"/>
  <c r="Z772" i="2"/>
  <c r="AA772" i="2"/>
  <c r="AB772" i="2"/>
  <c r="AC772" i="2"/>
  <c r="AD772" i="2"/>
  <c r="AE772" i="2"/>
  <c r="AF772" i="2"/>
  <c r="AG772" i="2"/>
  <c r="AH772" i="2"/>
  <c r="AI772" i="2"/>
  <c r="AJ772" i="2"/>
  <c r="B773" i="2"/>
  <c r="C773" i="2"/>
  <c r="D773" i="2"/>
  <c r="E773" i="2"/>
  <c r="F773" i="2"/>
  <c r="G773" i="2"/>
  <c r="H773" i="2"/>
  <c r="I773" i="2"/>
  <c r="J773" i="2"/>
  <c r="K773" i="2"/>
  <c r="L773" i="2"/>
  <c r="M773" i="2"/>
  <c r="N773" i="2"/>
  <c r="O773" i="2"/>
  <c r="P773" i="2"/>
  <c r="Q773" i="2"/>
  <c r="R773" i="2"/>
  <c r="S773" i="2"/>
  <c r="T773" i="2"/>
  <c r="U773" i="2"/>
  <c r="V773" i="2"/>
  <c r="W773" i="2"/>
  <c r="X773" i="2"/>
  <c r="Y773" i="2"/>
  <c r="Z773" i="2"/>
  <c r="AA773" i="2"/>
  <c r="AB773" i="2"/>
  <c r="AC773" i="2"/>
  <c r="AD773" i="2"/>
  <c r="AE773" i="2"/>
  <c r="AF773" i="2"/>
  <c r="AG773" i="2"/>
  <c r="AH773" i="2"/>
  <c r="AI773" i="2"/>
  <c r="AJ773" i="2"/>
  <c r="B774" i="2"/>
  <c r="C774" i="2"/>
  <c r="D774" i="2"/>
  <c r="E774" i="2"/>
  <c r="F774" i="2"/>
  <c r="G774" i="2"/>
  <c r="H774" i="2"/>
  <c r="I774" i="2"/>
  <c r="J774" i="2"/>
  <c r="K774" i="2"/>
  <c r="L774" i="2"/>
  <c r="M774" i="2"/>
  <c r="N774" i="2"/>
  <c r="O774" i="2"/>
  <c r="P774" i="2"/>
  <c r="Q774" i="2"/>
  <c r="R774" i="2"/>
  <c r="S774" i="2"/>
  <c r="T774" i="2"/>
  <c r="U774" i="2"/>
  <c r="V774" i="2"/>
  <c r="W774" i="2"/>
  <c r="X774" i="2"/>
  <c r="Y774" i="2"/>
  <c r="Z774" i="2"/>
  <c r="AA774" i="2"/>
  <c r="AB774" i="2"/>
  <c r="AC774" i="2"/>
  <c r="AD774" i="2"/>
  <c r="AE774" i="2"/>
  <c r="AF774" i="2"/>
  <c r="AG774" i="2"/>
  <c r="AH774" i="2"/>
  <c r="AI774" i="2"/>
  <c r="AJ774" i="2"/>
  <c r="B775" i="2"/>
  <c r="C775" i="2"/>
  <c r="D775" i="2"/>
  <c r="E775" i="2"/>
  <c r="F775" i="2"/>
  <c r="G775" i="2"/>
  <c r="H775" i="2"/>
  <c r="I775" i="2"/>
  <c r="J775" i="2"/>
  <c r="K775" i="2"/>
  <c r="L775" i="2"/>
  <c r="M775" i="2"/>
  <c r="N775" i="2"/>
  <c r="O775" i="2"/>
  <c r="P775" i="2"/>
  <c r="Q775" i="2"/>
  <c r="R775" i="2"/>
  <c r="S775" i="2"/>
  <c r="T775" i="2"/>
  <c r="U775" i="2"/>
  <c r="V775" i="2"/>
  <c r="W775" i="2"/>
  <c r="X775" i="2"/>
  <c r="Y775" i="2"/>
  <c r="Z775" i="2"/>
  <c r="AA775" i="2"/>
  <c r="AB775" i="2"/>
  <c r="AC775" i="2"/>
  <c r="AD775" i="2"/>
  <c r="AE775" i="2"/>
  <c r="AF775" i="2"/>
  <c r="AG775" i="2"/>
  <c r="AH775" i="2"/>
  <c r="AI775" i="2"/>
  <c r="AJ775" i="2"/>
  <c r="B776" i="2"/>
  <c r="C776" i="2"/>
  <c r="D776" i="2"/>
  <c r="E776" i="2"/>
  <c r="F776" i="2"/>
  <c r="G776" i="2"/>
  <c r="H776" i="2"/>
  <c r="I776" i="2"/>
  <c r="J776" i="2"/>
  <c r="K776" i="2"/>
  <c r="L776" i="2"/>
  <c r="M776" i="2"/>
  <c r="N776" i="2"/>
  <c r="O776" i="2"/>
  <c r="P776" i="2"/>
  <c r="Q776" i="2"/>
  <c r="R776" i="2"/>
  <c r="S776" i="2"/>
  <c r="T776" i="2"/>
  <c r="U776" i="2"/>
  <c r="V776" i="2"/>
  <c r="W776" i="2"/>
  <c r="X776" i="2"/>
  <c r="Y776" i="2"/>
  <c r="Z776" i="2"/>
  <c r="AA776" i="2"/>
  <c r="AB776" i="2"/>
  <c r="AC776" i="2"/>
  <c r="AD776" i="2"/>
  <c r="AE776" i="2"/>
  <c r="AF776" i="2"/>
  <c r="AG776" i="2"/>
  <c r="AH776" i="2"/>
  <c r="AI776" i="2"/>
  <c r="AJ776" i="2"/>
  <c r="B777" i="2"/>
  <c r="C777" i="2"/>
  <c r="D777" i="2"/>
  <c r="E777" i="2"/>
  <c r="F777" i="2"/>
  <c r="G777" i="2"/>
  <c r="H777" i="2"/>
  <c r="I777" i="2"/>
  <c r="J777" i="2"/>
  <c r="K777" i="2"/>
  <c r="L777" i="2"/>
  <c r="M777" i="2"/>
  <c r="N777" i="2"/>
  <c r="O777" i="2"/>
  <c r="P777" i="2"/>
  <c r="Q777" i="2"/>
  <c r="R777" i="2"/>
  <c r="S777" i="2"/>
  <c r="T777" i="2"/>
  <c r="U777" i="2"/>
  <c r="V777" i="2"/>
  <c r="W777" i="2"/>
  <c r="X777" i="2"/>
  <c r="Y777" i="2"/>
  <c r="Z777" i="2"/>
  <c r="AA777" i="2"/>
  <c r="AB777" i="2"/>
  <c r="AC777" i="2"/>
  <c r="AD777" i="2"/>
  <c r="AE777" i="2"/>
  <c r="AF777" i="2"/>
  <c r="AG777" i="2"/>
  <c r="AH777" i="2"/>
  <c r="AI777" i="2"/>
  <c r="AJ777" i="2"/>
  <c r="B778" i="2"/>
  <c r="C778" i="2"/>
  <c r="D778" i="2"/>
  <c r="E778" i="2"/>
  <c r="F778" i="2"/>
  <c r="G778" i="2"/>
  <c r="H778" i="2"/>
  <c r="I778" i="2"/>
  <c r="J778" i="2"/>
  <c r="K778" i="2"/>
  <c r="L778" i="2"/>
  <c r="M778" i="2"/>
  <c r="N778" i="2"/>
  <c r="O778" i="2"/>
  <c r="P778" i="2"/>
  <c r="Q778" i="2"/>
  <c r="R778" i="2"/>
  <c r="S778" i="2"/>
  <c r="T778" i="2"/>
  <c r="U778" i="2"/>
  <c r="V778" i="2"/>
  <c r="W778" i="2"/>
  <c r="X778" i="2"/>
  <c r="Y778" i="2"/>
  <c r="Z778" i="2"/>
  <c r="AA778" i="2"/>
  <c r="AB778" i="2"/>
  <c r="AC778" i="2"/>
  <c r="AD778" i="2"/>
  <c r="AE778" i="2"/>
  <c r="AF778" i="2"/>
  <c r="AG778" i="2"/>
  <c r="AH778" i="2"/>
  <c r="AI778" i="2"/>
  <c r="AJ778" i="2"/>
  <c r="B779" i="2"/>
  <c r="C779" i="2"/>
  <c r="D779" i="2"/>
  <c r="E779" i="2"/>
  <c r="F779" i="2"/>
  <c r="G779" i="2"/>
  <c r="H779" i="2"/>
  <c r="I779" i="2"/>
  <c r="J779" i="2"/>
  <c r="K779" i="2"/>
  <c r="L779" i="2"/>
  <c r="M779" i="2"/>
  <c r="N779" i="2"/>
  <c r="O779" i="2"/>
  <c r="P779" i="2"/>
  <c r="Q779" i="2"/>
  <c r="R779" i="2"/>
  <c r="S779" i="2"/>
  <c r="T779" i="2"/>
  <c r="U779" i="2"/>
  <c r="V779" i="2"/>
  <c r="W779" i="2"/>
  <c r="X779" i="2"/>
  <c r="Y779" i="2"/>
  <c r="Z779" i="2"/>
  <c r="AA779" i="2"/>
  <c r="AB779" i="2"/>
  <c r="AC779" i="2"/>
  <c r="AD779" i="2"/>
  <c r="AE779" i="2"/>
  <c r="AF779" i="2"/>
  <c r="AG779" i="2"/>
  <c r="AH779" i="2"/>
  <c r="AI779" i="2"/>
  <c r="AJ779" i="2"/>
  <c r="B780" i="2"/>
  <c r="C780" i="2"/>
  <c r="D780" i="2"/>
  <c r="E780" i="2"/>
  <c r="F780" i="2"/>
  <c r="G780" i="2"/>
  <c r="H780" i="2"/>
  <c r="I780" i="2"/>
  <c r="J780" i="2"/>
  <c r="K780" i="2"/>
  <c r="L780" i="2"/>
  <c r="M780" i="2"/>
  <c r="N780" i="2"/>
  <c r="O780" i="2"/>
  <c r="P780" i="2"/>
  <c r="Q780" i="2"/>
  <c r="R780" i="2"/>
  <c r="S780" i="2"/>
  <c r="T780" i="2"/>
  <c r="U780" i="2"/>
  <c r="V780" i="2"/>
  <c r="W780" i="2"/>
  <c r="X780" i="2"/>
  <c r="Y780" i="2"/>
  <c r="Z780" i="2"/>
  <c r="AA780" i="2"/>
  <c r="AB780" i="2"/>
  <c r="AC780" i="2"/>
  <c r="AD780" i="2"/>
  <c r="AE780" i="2"/>
  <c r="AF780" i="2"/>
  <c r="AG780" i="2"/>
  <c r="AH780" i="2"/>
  <c r="AI780" i="2"/>
  <c r="AJ780" i="2"/>
  <c r="B781" i="2"/>
  <c r="C781" i="2"/>
  <c r="D781" i="2"/>
  <c r="E781" i="2"/>
  <c r="F781" i="2"/>
  <c r="G781" i="2"/>
  <c r="H781" i="2"/>
  <c r="I781" i="2"/>
  <c r="J781" i="2"/>
  <c r="K781" i="2"/>
  <c r="L781" i="2"/>
  <c r="M781" i="2"/>
  <c r="N781" i="2"/>
  <c r="O781" i="2"/>
  <c r="P781" i="2"/>
  <c r="Q781" i="2"/>
  <c r="R781" i="2"/>
  <c r="S781" i="2"/>
  <c r="T781" i="2"/>
  <c r="U781" i="2"/>
  <c r="V781" i="2"/>
  <c r="W781" i="2"/>
  <c r="X781" i="2"/>
  <c r="Y781" i="2"/>
  <c r="Z781" i="2"/>
  <c r="AA781" i="2"/>
  <c r="AB781" i="2"/>
  <c r="AC781" i="2"/>
  <c r="AD781" i="2"/>
  <c r="AE781" i="2"/>
  <c r="AF781" i="2"/>
  <c r="AG781" i="2"/>
  <c r="AH781" i="2"/>
  <c r="AI781" i="2"/>
  <c r="AJ781" i="2"/>
  <c r="B782" i="2"/>
  <c r="C782" i="2"/>
  <c r="D782" i="2"/>
  <c r="E782" i="2"/>
  <c r="F782" i="2"/>
  <c r="G782" i="2"/>
  <c r="H782" i="2"/>
  <c r="I782" i="2"/>
  <c r="J782" i="2"/>
  <c r="K782" i="2"/>
  <c r="L782" i="2"/>
  <c r="M782" i="2"/>
  <c r="N782" i="2"/>
  <c r="O782" i="2"/>
  <c r="P782" i="2"/>
  <c r="Q782" i="2"/>
  <c r="R782" i="2"/>
  <c r="S782" i="2"/>
  <c r="T782" i="2"/>
  <c r="U782" i="2"/>
  <c r="V782" i="2"/>
  <c r="W782" i="2"/>
  <c r="X782" i="2"/>
  <c r="Y782" i="2"/>
  <c r="Z782" i="2"/>
  <c r="AA782" i="2"/>
  <c r="AB782" i="2"/>
  <c r="AC782" i="2"/>
  <c r="AD782" i="2"/>
  <c r="AE782" i="2"/>
  <c r="AF782" i="2"/>
  <c r="AG782" i="2"/>
  <c r="AH782" i="2"/>
  <c r="AI782" i="2"/>
  <c r="AJ782" i="2"/>
  <c r="B783" i="2"/>
  <c r="C783" i="2"/>
  <c r="D783" i="2"/>
  <c r="E783" i="2"/>
  <c r="F783" i="2"/>
  <c r="G783" i="2"/>
  <c r="H783" i="2"/>
  <c r="I783" i="2"/>
  <c r="J783" i="2"/>
  <c r="K783" i="2"/>
  <c r="L783" i="2"/>
  <c r="M783" i="2"/>
  <c r="N783" i="2"/>
  <c r="O783" i="2"/>
  <c r="P783" i="2"/>
  <c r="Q783" i="2"/>
  <c r="R783" i="2"/>
  <c r="S783" i="2"/>
  <c r="T783" i="2"/>
  <c r="U783" i="2"/>
  <c r="V783" i="2"/>
  <c r="W783" i="2"/>
  <c r="X783" i="2"/>
  <c r="Y783" i="2"/>
  <c r="Z783" i="2"/>
  <c r="AA783" i="2"/>
  <c r="AB783" i="2"/>
  <c r="AC783" i="2"/>
  <c r="AD783" i="2"/>
  <c r="AE783" i="2"/>
  <c r="AF783" i="2"/>
  <c r="AG783" i="2"/>
  <c r="AH783" i="2"/>
  <c r="AI783" i="2"/>
  <c r="AJ783" i="2"/>
  <c r="B784" i="2"/>
  <c r="C784" i="2"/>
  <c r="D784" i="2"/>
  <c r="E784" i="2"/>
  <c r="F784" i="2"/>
  <c r="G784" i="2"/>
  <c r="H784" i="2"/>
  <c r="I784" i="2"/>
  <c r="J784" i="2"/>
  <c r="K784" i="2"/>
  <c r="L784" i="2"/>
  <c r="M784" i="2"/>
  <c r="N784" i="2"/>
  <c r="O784" i="2"/>
  <c r="P784" i="2"/>
  <c r="Q784" i="2"/>
  <c r="R784" i="2"/>
  <c r="S784" i="2"/>
  <c r="T784" i="2"/>
  <c r="U784" i="2"/>
  <c r="V784" i="2"/>
  <c r="W784" i="2"/>
  <c r="X784" i="2"/>
  <c r="Y784" i="2"/>
  <c r="Z784" i="2"/>
  <c r="AA784" i="2"/>
  <c r="AB784" i="2"/>
  <c r="AC784" i="2"/>
  <c r="AD784" i="2"/>
  <c r="AE784" i="2"/>
  <c r="AF784" i="2"/>
  <c r="AG784" i="2"/>
  <c r="AH784" i="2"/>
  <c r="AI784" i="2"/>
  <c r="AJ784" i="2"/>
  <c r="B785" i="2"/>
  <c r="C785" i="2"/>
  <c r="D785" i="2"/>
  <c r="E785" i="2"/>
  <c r="F785" i="2"/>
  <c r="G785" i="2"/>
  <c r="H785" i="2"/>
  <c r="I785" i="2"/>
  <c r="J785" i="2"/>
  <c r="K785" i="2"/>
  <c r="L785" i="2"/>
  <c r="M785" i="2"/>
  <c r="N785" i="2"/>
  <c r="O785" i="2"/>
  <c r="P785" i="2"/>
  <c r="Q785" i="2"/>
  <c r="R785" i="2"/>
  <c r="S785" i="2"/>
  <c r="T785" i="2"/>
  <c r="U785" i="2"/>
  <c r="V785" i="2"/>
  <c r="W785" i="2"/>
  <c r="X785" i="2"/>
  <c r="Y785" i="2"/>
  <c r="Z785" i="2"/>
  <c r="AA785" i="2"/>
  <c r="AB785" i="2"/>
  <c r="AC785" i="2"/>
  <c r="AD785" i="2"/>
  <c r="AE785" i="2"/>
  <c r="AF785" i="2"/>
  <c r="AG785" i="2"/>
  <c r="AH785" i="2"/>
  <c r="AI785" i="2"/>
  <c r="AJ785" i="2"/>
  <c r="B786" i="2"/>
  <c r="C786" i="2"/>
  <c r="D786" i="2"/>
  <c r="E786" i="2"/>
  <c r="F786" i="2"/>
  <c r="G786" i="2"/>
  <c r="H786" i="2"/>
  <c r="I786" i="2"/>
  <c r="J786" i="2"/>
  <c r="K786" i="2"/>
  <c r="L786" i="2"/>
  <c r="M786" i="2"/>
  <c r="N786" i="2"/>
  <c r="O786" i="2"/>
  <c r="P786" i="2"/>
  <c r="Q786" i="2"/>
  <c r="R786" i="2"/>
  <c r="S786" i="2"/>
  <c r="T786" i="2"/>
  <c r="U786" i="2"/>
  <c r="V786" i="2"/>
  <c r="W786" i="2"/>
  <c r="X786" i="2"/>
  <c r="Y786" i="2"/>
  <c r="Z786" i="2"/>
  <c r="AA786" i="2"/>
  <c r="AB786" i="2"/>
  <c r="AC786" i="2"/>
  <c r="AD786" i="2"/>
  <c r="AE786" i="2"/>
  <c r="AF786" i="2"/>
  <c r="AG786" i="2"/>
  <c r="AH786" i="2"/>
  <c r="AI786" i="2"/>
  <c r="AJ786" i="2"/>
  <c r="B787" i="2"/>
  <c r="C787" i="2"/>
  <c r="D787" i="2"/>
  <c r="E787" i="2"/>
  <c r="F787" i="2"/>
  <c r="G787" i="2"/>
  <c r="H787" i="2"/>
  <c r="I787" i="2"/>
  <c r="J787" i="2"/>
  <c r="K787" i="2"/>
  <c r="L787" i="2"/>
  <c r="M787" i="2"/>
  <c r="N787" i="2"/>
  <c r="O787" i="2"/>
  <c r="P787" i="2"/>
  <c r="Q787" i="2"/>
  <c r="R787" i="2"/>
  <c r="S787" i="2"/>
  <c r="T787" i="2"/>
  <c r="U787" i="2"/>
  <c r="V787" i="2"/>
  <c r="W787" i="2"/>
  <c r="X787" i="2"/>
  <c r="Y787" i="2"/>
  <c r="Z787" i="2"/>
  <c r="AA787" i="2"/>
  <c r="AB787" i="2"/>
  <c r="AC787" i="2"/>
  <c r="AD787" i="2"/>
  <c r="AE787" i="2"/>
  <c r="AF787" i="2"/>
  <c r="AG787" i="2"/>
  <c r="AH787" i="2"/>
  <c r="AI787" i="2"/>
  <c r="AJ787" i="2"/>
  <c r="B788" i="2"/>
  <c r="C788" i="2"/>
  <c r="D788" i="2"/>
  <c r="E788" i="2"/>
  <c r="F788" i="2"/>
  <c r="G788" i="2"/>
  <c r="H788" i="2"/>
  <c r="I788" i="2"/>
  <c r="J788" i="2"/>
  <c r="K788" i="2"/>
  <c r="L788" i="2"/>
  <c r="M788" i="2"/>
  <c r="N788" i="2"/>
  <c r="O788" i="2"/>
  <c r="P788" i="2"/>
  <c r="Q788" i="2"/>
  <c r="R788" i="2"/>
  <c r="S788" i="2"/>
  <c r="T788" i="2"/>
  <c r="U788" i="2"/>
  <c r="V788" i="2"/>
  <c r="W788" i="2"/>
  <c r="X788" i="2"/>
  <c r="Y788" i="2"/>
  <c r="Z788" i="2"/>
  <c r="AA788" i="2"/>
  <c r="AB788" i="2"/>
  <c r="AC788" i="2"/>
  <c r="AD788" i="2"/>
  <c r="AE788" i="2"/>
  <c r="AF788" i="2"/>
  <c r="AG788" i="2"/>
  <c r="AH788" i="2"/>
  <c r="AI788" i="2"/>
  <c r="AJ788" i="2"/>
  <c r="B789" i="2"/>
  <c r="C789" i="2"/>
  <c r="D789" i="2"/>
  <c r="E789" i="2"/>
  <c r="F789" i="2"/>
  <c r="G789" i="2"/>
  <c r="H789" i="2"/>
  <c r="I789" i="2"/>
  <c r="J789" i="2"/>
  <c r="K789" i="2"/>
  <c r="L789" i="2"/>
  <c r="M789" i="2"/>
  <c r="N789" i="2"/>
  <c r="O789" i="2"/>
  <c r="P789" i="2"/>
  <c r="Q789" i="2"/>
  <c r="R789" i="2"/>
  <c r="S789" i="2"/>
  <c r="T789" i="2"/>
  <c r="U789" i="2"/>
  <c r="V789" i="2"/>
  <c r="W789" i="2"/>
  <c r="X789" i="2"/>
  <c r="Y789" i="2"/>
  <c r="Z789" i="2"/>
  <c r="AA789" i="2"/>
  <c r="AB789" i="2"/>
  <c r="AC789" i="2"/>
  <c r="AD789" i="2"/>
  <c r="AE789" i="2"/>
  <c r="AF789" i="2"/>
  <c r="AG789" i="2"/>
  <c r="AH789" i="2"/>
  <c r="AI789" i="2"/>
  <c r="AJ789" i="2"/>
  <c r="B790" i="2"/>
  <c r="C790" i="2"/>
  <c r="D790" i="2"/>
  <c r="E790" i="2"/>
  <c r="F790" i="2"/>
  <c r="G790" i="2"/>
  <c r="H790" i="2"/>
  <c r="I790" i="2"/>
  <c r="J790" i="2"/>
  <c r="K790" i="2"/>
  <c r="L790" i="2"/>
  <c r="M790" i="2"/>
  <c r="N790" i="2"/>
  <c r="O790" i="2"/>
  <c r="P790" i="2"/>
  <c r="Q790" i="2"/>
  <c r="R790" i="2"/>
  <c r="S790" i="2"/>
  <c r="T790" i="2"/>
  <c r="U790" i="2"/>
  <c r="V790" i="2"/>
  <c r="W790" i="2"/>
  <c r="X790" i="2"/>
  <c r="Y790" i="2"/>
  <c r="Z790" i="2"/>
  <c r="AA790" i="2"/>
  <c r="AB790" i="2"/>
  <c r="AC790" i="2"/>
  <c r="AD790" i="2"/>
  <c r="AE790" i="2"/>
  <c r="AF790" i="2"/>
  <c r="AG790" i="2"/>
  <c r="AH790" i="2"/>
  <c r="AI790" i="2"/>
  <c r="AJ790" i="2"/>
  <c r="B791" i="2"/>
  <c r="C791" i="2"/>
  <c r="D791" i="2"/>
  <c r="E791" i="2"/>
  <c r="F791" i="2"/>
  <c r="G791" i="2"/>
  <c r="H791" i="2"/>
  <c r="I791" i="2"/>
  <c r="J791" i="2"/>
  <c r="K791" i="2"/>
  <c r="L791" i="2"/>
  <c r="M791" i="2"/>
  <c r="N791" i="2"/>
  <c r="O791" i="2"/>
  <c r="P791" i="2"/>
  <c r="Q791" i="2"/>
  <c r="R791" i="2"/>
  <c r="S791" i="2"/>
  <c r="T791" i="2"/>
  <c r="U791" i="2"/>
  <c r="V791" i="2"/>
  <c r="W791" i="2"/>
  <c r="X791" i="2"/>
  <c r="Y791" i="2"/>
  <c r="Z791" i="2"/>
  <c r="AA791" i="2"/>
  <c r="AB791" i="2"/>
  <c r="AC791" i="2"/>
  <c r="AD791" i="2"/>
  <c r="AE791" i="2"/>
  <c r="AF791" i="2"/>
  <c r="AG791" i="2"/>
  <c r="AH791" i="2"/>
  <c r="AI791" i="2"/>
  <c r="AJ791" i="2"/>
  <c r="B792" i="2"/>
  <c r="C792" i="2"/>
  <c r="D792" i="2"/>
  <c r="E792" i="2"/>
  <c r="F792" i="2"/>
  <c r="G792" i="2"/>
  <c r="H792" i="2"/>
  <c r="I792" i="2"/>
  <c r="J792" i="2"/>
  <c r="K792" i="2"/>
  <c r="L792" i="2"/>
  <c r="M792" i="2"/>
  <c r="N792" i="2"/>
  <c r="O792" i="2"/>
  <c r="P792" i="2"/>
  <c r="Q792" i="2"/>
  <c r="R792" i="2"/>
  <c r="S792" i="2"/>
  <c r="T792" i="2"/>
  <c r="U792" i="2"/>
  <c r="V792" i="2"/>
  <c r="W792" i="2"/>
  <c r="X792" i="2"/>
  <c r="Y792" i="2"/>
  <c r="Z792" i="2"/>
  <c r="AA792" i="2"/>
  <c r="AB792" i="2"/>
  <c r="AC792" i="2"/>
  <c r="AD792" i="2"/>
  <c r="AE792" i="2"/>
  <c r="AF792" i="2"/>
  <c r="AG792" i="2"/>
  <c r="AH792" i="2"/>
  <c r="AI792" i="2"/>
  <c r="AJ792" i="2"/>
  <c r="B793" i="2"/>
  <c r="C793" i="2"/>
  <c r="D793" i="2"/>
  <c r="E793" i="2"/>
  <c r="F793" i="2"/>
  <c r="G793" i="2"/>
  <c r="H793" i="2"/>
  <c r="I793" i="2"/>
  <c r="J793" i="2"/>
  <c r="K793" i="2"/>
  <c r="L793" i="2"/>
  <c r="M793" i="2"/>
  <c r="N793" i="2"/>
  <c r="O793" i="2"/>
  <c r="P793" i="2"/>
  <c r="Q793" i="2"/>
  <c r="R793" i="2"/>
  <c r="S793" i="2"/>
  <c r="T793" i="2"/>
  <c r="U793" i="2"/>
  <c r="V793" i="2"/>
  <c r="W793" i="2"/>
  <c r="X793" i="2"/>
  <c r="Y793" i="2"/>
  <c r="Z793" i="2"/>
  <c r="AA793" i="2"/>
  <c r="AB793" i="2"/>
  <c r="AC793" i="2"/>
  <c r="AD793" i="2"/>
  <c r="AE793" i="2"/>
  <c r="AF793" i="2"/>
  <c r="AG793" i="2"/>
  <c r="AH793" i="2"/>
  <c r="AI793" i="2"/>
  <c r="AJ793" i="2"/>
  <c r="B794" i="2"/>
  <c r="C794" i="2"/>
  <c r="D794" i="2"/>
  <c r="E794" i="2"/>
  <c r="F794" i="2"/>
  <c r="G794" i="2"/>
  <c r="H794" i="2"/>
  <c r="I794" i="2"/>
  <c r="J794" i="2"/>
  <c r="K794" i="2"/>
  <c r="L794" i="2"/>
  <c r="M794" i="2"/>
  <c r="N794" i="2"/>
  <c r="O794" i="2"/>
  <c r="P794" i="2"/>
  <c r="Q794" i="2"/>
  <c r="R794" i="2"/>
  <c r="S794" i="2"/>
  <c r="T794" i="2"/>
  <c r="U794" i="2"/>
  <c r="V794" i="2"/>
  <c r="W794" i="2"/>
  <c r="X794" i="2"/>
  <c r="Y794" i="2"/>
  <c r="Z794" i="2"/>
  <c r="AA794" i="2"/>
  <c r="AB794" i="2"/>
  <c r="AC794" i="2"/>
  <c r="AD794" i="2"/>
  <c r="AE794" i="2"/>
  <c r="AF794" i="2"/>
  <c r="AG794" i="2"/>
  <c r="AH794" i="2"/>
  <c r="AI794" i="2"/>
  <c r="AJ794" i="2"/>
  <c r="B795" i="2"/>
  <c r="C795" i="2"/>
  <c r="D795" i="2"/>
  <c r="E795" i="2"/>
  <c r="F795" i="2"/>
  <c r="G795" i="2"/>
  <c r="H795" i="2"/>
  <c r="I795" i="2"/>
  <c r="J795" i="2"/>
  <c r="K795" i="2"/>
  <c r="L795" i="2"/>
  <c r="M795" i="2"/>
  <c r="N795" i="2"/>
  <c r="O795" i="2"/>
  <c r="P795" i="2"/>
  <c r="Q795" i="2"/>
  <c r="R795" i="2"/>
  <c r="S795" i="2"/>
  <c r="T795" i="2"/>
  <c r="U795" i="2"/>
  <c r="V795" i="2"/>
  <c r="W795" i="2"/>
  <c r="X795" i="2"/>
  <c r="Y795" i="2"/>
  <c r="Z795" i="2"/>
  <c r="AA795" i="2"/>
  <c r="AB795" i="2"/>
  <c r="AC795" i="2"/>
  <c r="AD795" i="2"/>
  <c r="AE795" i="2"/>
  <c r="AF795" i="2"/>
  <c r="AG795" i="2"/>
  <c r="AH795" i="2"/>
  <c r="AI795" i="2"/>
  <c r="AJ795" i="2"/>
  <c r="B796" i="2"/>
  <c r="C796" i="2"/>
  <c r="D796" i="2"/>
  <c r="E796" i="2"/>
  <c r="F796" i="2"/>
  <c r="G796" i="2"/>
  <c r="H796" i="2"/>
  <c r="I796" i="2"/>
  <c r="J796" i="2"/>
  <c r="K796" i="2"/>
  <c r="L796" i="2"/>
  <c r="M796" i="2"/>
  <c r="N796" i="2"/>
  <c r="O796" i="2"/>
  <c r="P796" i="2"/>
  <c r="Q796" i="2"/>
  <c r="R796" i="2"/>
  <c r="S796" i="2"/>
  <c r="T796" i="2"/>
  <c r="U796" i="2"/>
  <c r="V796" i="2"/>
  <c r="W796" i="2"/>
  <c r="X796" i="2"/>
  <c r="Y796" i="2"/>
  <c r="Z796" i="2"/>
  <c r="AA796" i="2"/>
  <c r="AB796" i="2"/>
  <c r="AC796" i="2"/>
  <c r="AD796" i="2"/>
  <c r="AE796" i="2"/>
  <c r="AF796" i="2"/>
  <c r="AG796" i="2"/>
  <c r="AH796" i="2"/>
  <c r="AI796" i="2"/>
  <c r="AJ796" i="2"/>
  <c r="B797" i="2"/>
  <c r="C797" i="2"/>
  <c r="D797" i="2"/>
  <c r="E797" i="2"/>
  <c r="F797" i="2"/>
  <c r="G797" i="2"/>
  <c r="H797" i="2"/>
  <c r="I797" i="2"/>
  <c r="J797" i="2"/>
  <c r="K797" i="2"/>
  <c r="L797" i="2"/>
  <c r="M797" i="2"/>
  <c r="N797" i="2"/>
  <c r="O797" i="2"/>
  <c r="P797" i="2"/>
  <c r="Q797" i="2"/>
  <c r="R797" i="2"/>
  <c r="S797" i="2"/>
  <c r="T797" i="2"/>
  <c r="U797" i="2"/>
  <c r="V797" i="2"/>
  <c r="W797" i="2"/>
  <c r="X797" i="2"/>
  <c r="Y797" i="2"/>
  <c r="Z797" i="2"/>
  <c r="AA797" i="2"/>
  <c r="AB797" i="2"/>
  <c r="AC797" i="2"/>
  <c r="AD797" i="2"/>
  <c r="AE797" i="2"/>
  <c r="AF797" i="2"/>
  <c r="AG797" i="2"/>
  <c r="AH797" i="2"/>
  <c r="AI797" i="2"/>
  <c r="AJ797" i="2"/>
  <c r="B798" i="2"/>
  <c r="C798" i="2"/>
  <c r="D798" i="2"/>
  <c r="E798" i="2"/>
  <c r="F798" i="2"/>
  <c r="G798" i="2"/>
  <c r="H798" i="2"/>
  <c r="I798" i="2"/>
  <c r="J798" i="2"/>
  <c r="K798" i="2"/>
  <c r="L798" i="2"/>
  <c r="M798" i="2"/>
  <c r="N798" i="2"/>
  <c r="O798" i="2"/>
  <c r="P798" i="2"/>
  <c r="Q798" i="2"/>
  <c r="R798" i="2"/>
  <c r="S798" i="2"/>
  <c r="T798" i="2"/>
  <c r="U798" i="2"/>
  <c r="V798" i="2"/>
  <c r="W798" i="2"/>
  <c r="X798" i="2"/>
  <c r="Y798" i="2"/>
  <c r="Z798" i="2"/>
  <c r="AA798" i="2"/>
  <c r="AB798" i="2"/>
  <c r="AC798" i="2"/>
  <c r="AD798" i="2"/>
  <c r="AE798" i="2"/>
  <c r="AF798" i="2"/>
  <c r="AG798" i="2"/>
  <c r="AH798" i="2"/>
  <c r="AI798" i="2"/>
  <c r="AJ798" i="2"/>
  <c r="B799" i="2"/>
  <c r="C799" i="2"/>
  <c r="D799" i="2"/>
  <c r="E799" i="2"/>
  <c r="F799" i="2"/>
  <c r="G799" i="2"/>
  <c r="H799" i="2"/>
  <c r="I799" i="2"/>
  <c r="J799" i="2"/>
  <c r="K799" i="2"/>
  <c r="L799" i="2"/>
  <c r="M799" i="2"/>
  <c r="N799" i="2"/>
  <c r="O799" i="2"/>
  <c r="P799" i="2"/>
  <c r="Q799" i="2"/>
  <c r="R799" i="2"/>
  <c r="S799" i="2"/>
  <c r="T799" i="2"/>
  <c r="U799" i="2"/>
  <c r="V799" i="2"/>
  <c r="W799" i="2"/>
  <c r="X799" i="2"/>
  <c r="Y799" i="2"/>
  <c r="Z799" i="2"/>
  <c r="AA799" i="2"/>
  <c r="AB799" i="2"/>
  <c r="AC799" i="2"/>
  <c r="AD799" i="2"/>
  <c r="AE799" i="2"/>
  <c r="AF799" i="2"/>
  <c r="AG799" i="2"/>
  <c r="AH799" i="2"/>
  <c r="AI799" i="2"/>
  <c r="AJ799" i="2"/>
  <c r="B800" i="2"/>
  <c r="C800" i="2"/>
  <c r="D800" i="2"/>
  <c r="E800" i="2"/>
  <c r="F800" i="2"/>
  <c r="G800" i="2"/>
  <c r="H800" i="2"/>
  <c r="I800" i="2"/>
  <c r="J800" i="2"/>
  <c r="K800" i="2"/>
  <c r="L800" i="2"/>
  <c r="M800" i="2"/>
  <c r="N800" i="2"/>
  <c r="O800" i="2"/>
  <c r="P800" i="2"/>
  <c r="Q800" i="2"/>
  <c r="R800" i="2"/>
  <c r="S800" i="2"/>
  <c r="T800" i="2"/>
  <c r="U800" i="2"/>
  <c r="V800" i="2"/>
  <c r="W800" i="2"/>
  <c r="X800" i="2"/>
  <c r="Y800" i="2"/>
  <c r="Z800" i="2"/>
  <c r="AA800" i="2"/>
  <c r="AB800" i="2"/>
  <c r="AC800" i="2"/>
  <c r="AD800" i="2"/>
  <c r="AE800" i="2"/>
  <c r="AF800" i="2"/>
  <c r="AG800" i="2"/>
  <c r="AH800" i="2"/>
  <c r="AI800" i="2"/>
  <c r="AJ800" i="2"/>
  <c r="B801" i="2"/>
  <c r="C801" i="2"/>
  <c r="D801" i="2"/>
  <c r="E801" i="2"/>
  <c r="F801" i="2"/>
  <c r="G801" i="2"/>
  <c r="H801" i="2"/>
  <c r="I801" i="2"/>
  <c r="J801" i="2"/>
  <c r="K801" i="2"/>
  <c r="L801" i="2"/>
  <c r="M801" i="2"/>
  <c r="N801" i="2"/>
  <c r="O801" i="2"/>
  <c r="P801" i="2"/>
  <c r="Q801" i="2"/>
  <c r="R801" i="2"/>
  <c r="S801" i="2"/>
  <c r="T801" i="2"/>
  <c r="U801" i="2"/>
  <c r="V801" i="2"/>
  <c r="W801" i="2"/>
  <c r="X801" i="2"/>
  <c r="Y801" i="2"/>
  <c r="Z801" i="2"/>
  <c r="AA801" i="2"/>
  <c r="AB801" i="2"/>
  <c r="AC801" i="2"/>
  <c r="AD801" i="2"/>
  <c r="AE801" i="2"/>
  <c r="AF801" i="2"/>
  <c r="AG801" i="2"/>
  <c r="AH801" i="2"/>
  <c r="AI801" i="2"/>
  <c r="AJ801" i="2"/>
  <c r="B802" i="2"/>
  <c r="C802" i="2"/>
  <c r="D802" i="2"/>
  <c r="E802" i="2"/>
  <c r="F802" i="2"/>
  <c r="G802" i="2"/>
  <c r="H802" i="2"/>
  <c r="I802" i="2"/>
  <c r="J802" i="2"/>
  <c r="K802" i="2"/>
  <c r="L802" i="2"/>
  <c r="M802" i="2"/>
  <c r="N802" i="2"/>
  <c r="O802" i="2"/>
  <c r="P802" i="2"/>
  <c r="Q802" i="2"/>
  <c r="R802" i="2"/>
  <c r="S802" i="2"/>
  <c r="T802" i="2"/>
  <c r="U802" i="2"/>
  <c r="V802" i="2"/>
  <c r="W802" i="2"/>
  <c r="X802" i="2"/>
  <c r="Y802" i="2"/>
  <c r="Z802" i="2"/>
  <c r="AA802" i="2"/>
  <c r="AB802" i="2"/>
  <c r="AC802" i="2"/>
  <c r="AD802" i="2"/>
  <c r="AE802" i="2"/>
  <c r="AF802" i="2"/>
  <c r="AG802" i="2"/>
  <c r="AH802" i="2"/>
  <c r="AI802" i="2"/>
  <c r="AJ802" i="2"/>
  <c r="B803" i="2"/>
  <c r="C803" i="2"/>
  <c r="D803" i="2"/>
  <c r="E803" i="2"/>
  <c r="F803" i="2"/>
  <c r="G803" i="2"/>
  <c r="H803" i="2"/>
  <c r="I803" i="2"/>
  <c r="J803" i="2"/>
  <c r="K803" i="2"/>
  <c r="L803" i="2"/>
  <c r="M803" i="2"/>
  <c r="N803" i="2"/>
  <c r="O803" i="2"/>
  <c r="P803" i="2"/>
  <c r="Q803" i="2"/>
  <c r="R803" i="2"/>
  <c r="S803" i="2"/>
  <c r="T803" i="2"/>
  <c r="U803" i="2"/>
  <c r="V803" i="2"/>
  <c r="W803" i="2"/>
  <c r="X803" i="2"/>
  <c r="Y803" i="2"/>
  <c r="Z803" i="2"/>
  <c r="AA803" i="2"/>
  <c r="AB803" i="2"/>
  <c r="AC803" i="2"/>
  <c r="AD803" i="2"/>
  <c r="AE803" i="2"/>
  <c r="AF803" i="2"/>
  <c r="AG803" i="2"/>
  <c r="AH803" i="2"/>
  <c r="AI803" i="2"/>
  <c r="AJ803" i="2"/>
  <c r="B804" i="2"/>
  <c r="C804" i="2"/>
  <c r="D804" i="2"/>
  <c r="E804" i="2"/>
  <c r="F804" i="2"/>
  <c r="G804" i="2"/>
  <c r="H804" i="2"/>
  <c r="I804" i="2"/>
  <c r="J804" i="2"/>
  <c r="K804" i="2"/>
  <c r="L804" i="2"/>
  <c r="M804" i="2"/>
  <c r="N804" i="2"/>
  <c r="O804" i="2"/>
  <c r="P804" i="2"/>
  <c r="Q804" i="2"/>
  <c r="R804" i="2"/>
  <c r="S804" i="2"/>
  <c r="T804" i="2"/>
  <c r="U804" i="2"/>
  <c r="V804" i="2"/>
  <c r="W804" i="2"/>
  <c r="X804" i="2"/>
  <c r="Y804" i="2"/>
  <c r="Z804" i="2"/>
  <c r="AA804" i="2"/>
  <c r="AB804" i="2"/>
  <c r="AC804" i="2"/>
  <c r="AD804" i="2"/>
  <c r="AE804" i="2"/>
  <c r="AF804" i="2"/>
  <c r="AG804" i="2"/>
  <c r="AH804" i="2"/>
  <c r="AI804" i="2"/>
  <c r="AJ804" i="2"/>
  <c r="B805" i="2"/>
  <c r="C805" i="2"/>
  <c r="D805" i="2"/>
  <c r="E805" i="2"/>
  <c r="F805" i="2"/>
  <c r="G805" i="2"/>
  <c r="H805" i="2"/>
  <c r="I805" i="2"/>
  <c r="J805" i="2"/>
  <c r="K805" i="2"/>
  <c r="L805" i="2"/>
  <c r="M805" i="2"/>
  <c r="N805" i="2"/>
  <c r="O805" i="2"/>
  <c r="P805" i="2"/>
  <c r="Q805" i="2"/>
  <c r="R805" i="2"/>
  <c r="S805" i="2"/>
  <c r="T805" i="2"/>
  <c r="U805" i="2"/>
  <c r="V805" i="2"/>
  <c r="W805" i="2"/>
  <c r="X805" i="2"/>
  <c r="Y805" i="2"/>
  <c r="Z805" i="2"/>
  <c r="AA805" i="2"/>
  <c r="AB805" i="2"/>
  <c r="AC805" i="2"/>
  <c r="AD805" i="2"/>
  <c r="AE805" i="2"/>
  <c r="AF805" i="2"/>
  <c r="AG805" i="2"/>
  <c r="AH805" i="2"/>
  <c r="AI805" i="2"/>
  <c r="AJ805" i="2"/>
  <c r="B806" i="2"/>
  <c r="C806" i="2"/>
  <c r="D806" i="2"/>
  <c r="E806" i="2"/>
  <c r="F806" i="2"/>
  <c r="G806" i="2"/>
  <c r="H806" i="2"/>
  <c r="I806" i="2"/>
  <c r="J806" i="2"/>
  <c r="K806" i="2"/>
  <c r="L806" i="2"/>
  <c r="M806" i="2"/>
  <c r="N806" i="2"/>
  <c r="O806" i="2"/>
  <c r="P806" i="2"/>
  <c r="Q806" i="2"/>
  <c r="R806" i="2"/>
  <c r="S806" i="2"/>
  <c r="T806" i="2"/>
  <c r="U806" i="2"/>
  <c r="V806" i="2"/>
  <c r="W806" i="2"/>
  <c r="X806" i="2"/>
  <c r="Y806" i="2"/>
  <c r="Z806" i="2"/>
  <c r="AA806" i="2"/>
  <c r="AB806" i="2"/>
  <c r="AC806" i="2"/>
  <c r="AD806" i="2"/>
  <c r="AE806" i="2"/>
  <c r="AF806" i="2"/>
  <c r="AG806" i="2"/>
  <c r="AH806" i="2"/>
  <c r="AI806" i="2"/>
  <c r="AJ806" i="2"/>
  <c r="B807" i="2"/>
  <c r="C807" i="2"/>
  <c r="D807" i="2"/>
  <c r="E807" i="2"/>
  <c r="F807" i="2"/>
  <c r="G807" i="2"/>
  <c r="H807" i="2"/>
  <c r="I807" i="2"/>
  <c r="J807" i="2"/>
  <c r="K807" i="2"/>
  <c r="L807" i="2"/>
  <c r="M807" i="2"/>
  <c r="N807" i="2"/>
  <c r="O807" i="2"/>
  <c r="P807" i="2"/>
  <c r="Q807" i="2"/>
  <c r="R807" i="2"/>
  <c r="S807" i="2"/>
  <c r="T807" i="2"/>
  <c r="U807" i="2"/>
  <c r="V807" i="2"/>
  <c r="W807" i="2"/>
  <c r="X807" i="2"/>
  <c r="Y807" i="2"/>
  <c r="Z807" i="2"/>
  <c r="AA807" i="2"/>
  <c r="AB807" i="2"/>
  <c r="AC807" i="2"/>
  <c r="AD807" i="2"/>
  <c r="AE807" i="2"/>
  <c r="AF807" i="2"/>
  <c r="AG807" i="2"/>
  <c r="AH807" i="2"/>
  <c r="AI807" i="2"/>
  <c r="AJ807" i="2"/>
  <c r="B808" i="2"/>
  <c r="C808" i="2"/>
  <c r="D808" i="2"/>
  <c r="E808" i="2"/>
  <c r="F808" i="2"/>
  <c r="G808" i="2"/>
  <c r="H808" i="2"/>
  <c r="I808" i="2"/>
  <c r="J808" i="2"/>
  <c r="K808" i="2"/>
  <c r="L808" i="2"/>
  <c r="M808" i="2"/>
  <c r="N808" i="2"/>
  <c r="O808" i="2"/>
  <c r="P808" i="2"/>
  <c r="Q808" i="2"/>
  <c r="R808" i="2"/>
  <c r="S808" i="2"/>
  <c r="T808" i="2"/>
  <c r="U808" i="2"/>
  <c r="V808" i="2"/>
  <c r="W808" i="2"/>
  <c r="X808" i="2"/>
  <c r="Y808" i="2"/>
  <c r="Z808" i="2"/>
  <c r="AA808" i="2"/>
  <c r="AB808" i="2"/>
  <c r="AC808" i="2"/>
  <c r="AD808" i="2"/>
  <c r="AE808" i="2"/>
  <c r="AF808" i="2"/>
  <c r="AG808" i="2"/>
  <c r="AH808" i="2"/>
  <c r="AI808" i="2"/>
  <c r="AJ808" i="2"/>
  <c r="B809" i="2"/>
  <c r="C809" i="2"/>
  <c r="D809" i="2"/>
  <c r="E809" i="2"/>
  <c r="F809" i="2"/>
  <c r="G809" i="2"/>
  <c r="H809" i="2"/>
  <c r="I809" i="2"/>
  <c r="J809" i="2"/>
  <c r="K809" i="2"/>
  <c r="L809" i="2"/>
  <c r="M809" i="2"/>
  <c r="N809" i="2"/>
  <c r="O809" i="2"/>
  <c r="P809" i="2"/>
  <c r="Q809" i="2"/>
  <c r="R809" i="2"/>
  <c r="S809" i="2"/>
  <c r="T809" i="2"/>
  <c r="U809" i="2"/>
  <c r="V809" i="2"/>
  <c r="W809" i="2"/>
  <c r="X809" i="2"/>
  <c r="Y809" i="2"/>
  <c r="Z809" i="2"/>
  <c r="AA809" i="2"/>
  <c r="AB809" i="2"/>
  <c r="AC809" i="2"/>
  <c r="AD809" i="2"/>
  <c r="AE809" i="2"/>
  <c r="AF809" i="2"/>
  <c r="AG809" i="2"/>
  <c r="AH809" i="2"/>
  <c r="AI809" i="2"/>
  <c r="AJ809" i="2"/>
  <c r="B810" i="2"/>
  <c r="C810" i="2"/>
  <c r="D810" i="2"/>
  <c r="E810" i="2"/>
  <c r="F810" i="2"/>
  <c r="G810" i="2"/>
  <c r="H810" i="2"/>
  <c r="I810" i="2"/>
  <c r="J810" i="2"/>
  <c r="K810" i="2"/>
  <c r="L810" i="2"/>
  <c r="M810" i="2"/>
  <c r="N810" i="2"/>
  <c r="O810" i="2"/>
  <c r="P810" i="2"/>
  <c r="Q810" i="2"/>
  <c r="R810" i="2"/>
  <c r="S810" i="2"/>
  <c r="T810" i="2"/>
  <c r="U810" i="2"/>
  <c r="V810" i="2"/>
  <c r="W810" i="2"/>
  <c r="X810" i="2"/>
  <c r="Y810" i="2"/>
  <c r="Z810" i="2"/>
  <c r="AA810" i="2"/>
  <c r="AB810" i="2"/>
  <c r="AC810" i="2"/>
  <c r="AD810" i="2"/>
  <c r="AE810" i="2"/>
  <c r="AF810" i="2"/>
  <c r="AG810" i="2"/>
  <c r="AH810" i="2"/>
  <c r="AI810" i="2"/>
  <c r="AJ810" i="2"/>
  <c r="B811" i="2"/>
  <c r="C811" i="2"/>
  <c r="D811" i="2"/>
  <c r="E811" i="2"/>
  <c r="F811" i="2"/>
  <c r="G811" i="2"/>
  <c r="H811" i="2"/>
  <c r="I811" i="2"/>
  <c r="J811" i="2"/>
  <c r="K811" i="2"/>
  <c r="L811" i="2"/>
  <c r="M811" i="2"/>
  <c r="N811" i="2"/>
  <c r="O811" i="2"/>
  <c r="P811" i="2"/>
  <c r="Q811" i="2"/>
  <c r="R811" i="2"/>
  <c r="S811" i="2"/>
  <c r="T811" i="2"/>
  <c r="U811" i="2"/>
  <c r="V811" i="2"/>
  <c r="W811" i="2"/>
  <c r="X811" i="2"/>
  <c r="Y811" i="2"/>
  <c r="Z811" i="2"/>
  <c r="AA811" i="2"/>
  <c r="AB811" i="2"/>
  <c r="AC811" i="2"/>
  <c r="AD811" i="2"/>
  <c r="AE811" i="2"/>
  <c r="AF811" i="2"/>
  <c r="AG811" i="2"/>
  <c r="AH811" i="2"/>
  <c r="AI811" i="2"/>
  <c r="AJ811" i="2"/>
  <c r="B812" i="2"/>
  <c r="C812" i="2"/>
  <c r="D812" i="2"/>
  <c r="E812" i="2"/>
  <c r="F812" i="2"/>
  <c r="G812" i="2"/>
  <c r="H812" i="2"/>
  <c r="I812" i="2"/>
  <c r="J812" i="2"/>
  <c r="K812" i="2"/>
  <c r="L812" i="2"/>
  <c r="M812" i="2"/>
  <c r="N812" i="2"/>
  <c r="O812" i="2"/>
  <c r="P812" i="2"/>
  <c r="Q812" i="2"/>
  <c r="R812" i="2"/>
  <c r="S812" i="2"/>
  <c r="T812" i="2"/>
  <c r="U812" i="2"/>
  <c r="V812" i="2"/>
  <c r="W812" i="2"/>
  <c r="X812" i="2"/>
  <c r="Y812" i="2"/>
  <c r="Z812" i="2"/>
  <c r="AA812" i="2"/>
  <c r="AB812" i="2"/>
  <c r="AC812" i="2"/>
  <c r="AD812" i="2"/>
  <c r="AE812" i="2"/>
  <c r="AF812" i="2"/>
  <c r="AG812" i="2"/>
  <c r="AH812" i="2"/>
  <c r="AI812" i="2"/>
  <c r="AJ812" i="2"/>
  <c r="B813" i="2"/>
  <c r="C813" i="2"/>
  <c r="D813" i="2"/>
  <c r="E813" i="2"/>
  <c r="F813" i="2"/>
  <c r="G813" i="2"/>
  <c r="H813" i="2"/>
  <c r="I813" i="2"/>
  <c r="J813" i="2"/>
  <c r="K813" i="2"/>
  <c r="L813" i="2"/>
  <c r="M813" i="2"/>
  <c r="N813" i="2"/>
  <c r="O813" i="2"/>
  <c r="P813" i="2"/>
  <c r="Q813" i="2"/>
  <c r="R813" i="2"/>
  <c r="S813" i="2"/>
  <c r="T813" i="2"/>
  <c r="U813" i="2"/>
  <c r="V813" i="2"/>
  <c r="W813" i="2"/>
  <c r="X813" i="2"/>
  <c r="Y813" i="2"/>
  <c r="Z813" i="2"/>
  <c r="AA813" i="2"/>
  <c r="AB813" i="2"/>
  <c r="AC813" i="2"/>
  <c r="AD813" i="2"/>
  <c r="AE813" i="2"/>
  <c r="AF813" i="2"/>
  <c r="AG813" i="2"/>
  <c r="AH813" i="2"/>
  <c r="AI813" i="2"/>
  <c r="AJ813" i="2"/>
  <c r="B814" i="2"/>
  <c r="C814" i="2"/>
  <c r="D814" i="2"/>
  <c r="E814" i="2"/>
  <c r="F814" i="2"/>
  <c r="G814" i="2"/>
  <c r="H814" i="2"/>
  <c r="I814" i="2"/>
  <c r="J814" i="2"/>
  <c r="K814" i="2"/>
  <c r="L814" i="2"/>
  <c r="M814" i="2"/>
  <c r="N814" i="2"/>
  <c r="O814" i="2"/>
  <c r="P814" i="2"/>
  <c r="Q814" i="2"/>
  <c r="R814" i="2"/>
  <c r="S814" i="2"/>
  <c r="T814" i="2"/>
  <c r="U814" i="2"/>
  <c r="V814" i="2"/>
  <c r="W814" i="2"/>
  <c r="X814" i="2"/>
  <c r="Y814" i="2"/>
  <c r="Z814" i="2"/>
  <c r="AA814" i="2"/>
  <c r="AB814" i="2"/>
  <c r="AC814" i="2"/>
  <c r="AD814" i="2"/>
  <c r="AE814" i="2"/>
  <c r="AF814" i="2"/>
  <c r="AG814" i="2"/>
  <c r="AH814" i="2"/>
  <c r="AI814" i="2"/>
  <c r="AJ814" i="2"/>
  <c r="B815" i="2"/>
  <c r="C815" i="2"/>
  <c r="D815" i="2"/>
  <c r="E815" i="2"/>
  <c r="F815" i="2"/>
  <c r="G815" i="2"/>
  <c r="H815" i="2"/>
  <c r="I815" i="2"/>
  <c r="J815" i="2"/>
  <c r="K815" i="2"/>
  <c r="L815" i="2"/>
  <c r="M815" i="2"/>
  <c r="N815" i="2"/>
  <c r="O815" i="2"/>
  <c r="P815" i="2"/>
  <c r="Q815" i="2"/>
  <c r="R815" i="2"/>
  <c r="S815" i="2"/>
  <c r="T815" i="2"/>
  <c r="U815" i="2"/>
  <c r="V815" i="2"/>
  <c r="W815" i="2"/>
  <c r="X815" i="2"/>
  <c r="Y815" i="2"/>
  <c r="Z815" i="2"/>
  <c r="AA815" i="2"/>
  <c r="AB815" i="2"/>
  <c r="AC815" i="2"/>
  <c r="AD815" i="2"/>
  <c r="AE815" i="2"/>
  <c r="AF815" i="2"/>
  <c r="AG815" i="2"/>
  <c r="AH815" i="2"/>
  <c r="AI815" i="2"/>
  <c r="AJ815" i="2"/>
  <c r="B816" i="2"/>
  <c r="C816" i="2"/>
  <c r="D816" i="2"/>
  <c r="E816" i="2"/>
  <c r="F816" i="2"/>
  <c r="G816" i="2"/>
  <c r="H816" i="2"/>
  <c r="I816" i="2"/>
  <c r="J816" i="2"/>
  <c r="K816" i="2"/>
  <c r="L816" i="2"/>
  <c r="M816" i="2"/>
  <c r="N816" i="2"/>
  <c r="O816" i="2"/>
  <c r="P816" i="2"/>
  <c r="Q816" i="2"/>
  <c r="R816" i="2"/>
  <c r="S816" i="2"/>
  <c r="T816" i="2"/>
  <c r="U816" i="2"/>
  <c r="V816" i="2"/>
  <c r="W816" i="2"/>
  <c r="X816" i="2"/>
  <c r="Y816" i="2"/>
  <c r="Z816" i="2"/>
  <c r="AA816" i="2"/>
  <c r="AB816" i="2"/>
  <c r="AC816" i="2"/>
  <c r="AD816" i="2"/>
  <c r="AE816" i="2"/>
  <c r="AF816" i="2"/>
  <c r="AG816" i="2"/>
  <c r="AH816" i="2"/>
  <c r="AI816" i="2"/>
  <c r="AJ816" i="2"/>
  <c r="B817" i="2"/>
  <c r="C817" i="2"/>
  <c r="D817" i="2"/>
  <c r="E817" i="2"/>
  <c r="F817" i="2"/>
  <c r="G817" i="2"/>
  <c r="H817" i="2"/>
  <c r="I817" i="2"/>
  <c r="J817" i="2"/>
  <c r="K817" i="2"/>
  <c r="L817" i="2"/>
  <c r="M817" i="2"/>
  <c r="N817" i="2"/>
  <c r="O817" i="2"/>
  <c r="P817" i="2"/>
  <c r="Q817" i="2"/>
  <c r="R817" i="2"/>
  <c r="S817" i="2"/>
  <c r="T817" i="2"/>
  <c r="U817" i="2"/>
  <c r="V817" i="2"/>
  <c r="W817" i="2"/>
  <c r="X817" i="2"/>
  <c r="Y817" i="2"/>
  <c r="Z817" i="2"/>
  <c r="AA817" i="2"/>
  <c r="AB817" i="2"/>
  <c r="AC817" i="2"/>
  <c r="AD817" i="2"/>
  <c r="AE817" i="2"/>
  <c r="AF817" i="2"/>
  <c r="AG817" i="2"/>
  <c r="AH817" i="2"/>
  <c r="AI817" i="2"/>
  <c r="AJ817" i="2"/>
  <c r="B818" i="2"/>
  <c r="C818" i="2"/>
  <c r="D818" i="2"/>
  <c r="E818" i="2"/>
  <c r="F818" i="2"/>
  <c r="G818" i="2"/>
  <c r="H818" i="2"/>
  <c r="I818" i="2"/>
  <c r="J818" i="2"/>
  <c r="K818" i="2"/>
  <c r="L818" i="2"/>
  <c r="M818" i="2"/>
  <c r="N818" i="2"/>
  <c r="O818" i="2"/>
  <c r="P818" i="2"/>
  <c r="Q818" i="2"/>
  <c r="R818" i="2"/>
  <c r="S818" i="2"/>
  <c r="T818" i="2"/>
  <c r="U818" i="2"/>
  <c r="V818" i="2"/>
  <c r="W818" i="2"/>
  <c r="X818" i="2"/>
  <c r="Y818" i="2"/>
  <c r="Z818" i="2"/>
  <c r="AA818" i="2"/>
  <c r="AB818" i="2"/>
  <c r="AC818" i="2"/>
  <c r="AD818" i="2"/>
  <c r="AE818" i="2"/>
  <c r="AF818" i="2"/>
  <c r="AG818" i="2"/>
  <c r="AH818" i="2"/>
  <c r="AI818" i="2"/>
  <c r="AJ818" i="2"/>
  <c r="B819" i="2"/>
  <c r="C819" i="2"/>
  <c r="D819" i="2"/>
  <c r="E819" i="2"/>
  <c r="F819" i="2"/>
  <c r="G819" i="2"/>
  <c r="H819" i="2"/>
  <c r="I819" i="2"/>
  <c r="J819" i="2"/>
  <c r="K819" i="2"/>
  <c r="L819" i="2"/>
  <c r="M819" i="2"/>
  <c r="N819" i="2"/>
  <c r="O819" i="2"/>
  <c r="P819" i="2"/>
  <c r="Q819" i="2"/>
  <c r="R819" i="2"/>
  <c r="S819" i="2"/>
  <c r="T819" i="2"/>
  <c r="U819" i="2"/>
  <c r="V819" i="2"/>
  <c r="W819" i="2"/>
  <c r="X819" i="2"/>
  <c r="Y819" i="2"/>
  <c r="Z819" i="2"/>
  <c r="AA819" i="2"/>
  <c r="AB819" i="2"/>
  <c r="AC819" i="2"/>
  <c r="AD819" i="2"/>
  <c r="AE819" i="2"/>
  <c r="AF819" i="2"/>
  <c r="AG819" i="2"/>
  <c r="AH819" i="2"/>
  <c r="AI819" i="2"/>
  <c r="AJ819" i="2"/>
  <c r="B820" i="2"/>
  <c r="C820" i="2"/>
  <c r="D820" i="2"/>
  <c r="E820" i="2"/>
  <c r="F820" i="2"/>
  <c r="G820" i="2"/>
  <c r="H820" i="2"/>
  <c r="I820" i="2"/>
  <c r="J820" i="2"/>
  <c r="K820" i="2"/>
  <c r="L820" i="2"/>
  <c r="M820" i="2"/>
  <c r="N820" i="2"/>
  <c r="O820" i="2"/>
  <c r="P820" i="2"/>
  <c r="Q820" i="2"/>
  <c r="R820" i="2"/>
  <c r="S820" i="2"/>
  <c r="T820" i="2"/>
  <c r="U820" i="2"/>
  <c r="V820" i="2"/>
  <c r="W820" i="2"/>
  <c r="X820" i="2"/>
  <c r="Y820" i="2"/>
  <c r="Z820" i="2"/>
  <c r="AA820" i="2"/>
  <c r="AB820" i="2"/>
  <c r="AC820" i="2"/>
  <c r="AD820" i="2"/>
  <c r="AE820" i="2"/>
  <c r="AF820" i="2"/>
  <c r="AG820" i="2"/>
  <c r="AH820" i="2"/>
  <c r="AI820" i="2"/>
  <c r="AJ820" i="2"/>
  <c r="B821" i="2"/>
  <c r="C821" i="2"/>
  <c r="D821" i="2"/>
  <c r="E821" i="2"/>
  <c r="F821" i="2"/>
  <c r="G821" i="2"/>
  <c r="H821" i="2"/>
  <c r="I821" i="2"/>
  <c r="J821" i="2"/>
  <c r="K821" i="2"/>
  <c r="L821" i="2"/>
  <c r="M821" i="2"/>
  <c r="N821" i="2"/>
  <c r="O821" i="2"/>
  <c r="P821" i="2"/>
  <c r="Q821" i="2"/>
  <c r="R821" i="2"/>
  <c r="S821" i="2"/>
  <c r="T821" i="2"/>
  <c r="U821" i="2"/>
  <c r="V821" i="2"/>
  <c r="W821" i="2"/>
  <c r="X821" i="2"/>
  <c r="Y821" i="2"/>
  <c r="Z821" i="2"/>
  <c r="AA821" i="2"/>
  <c r="AB821" i="2"/>
  <c r="AC821" i="2"/>
  <c r="AD821" i="2"/>
  <c r="AE821" i="2"/>
  <c r="AF821" i="2"/>
  <c r="AG821" i="2"/>
  <c r="AH821" i="2"/>
  <c r="AI821" i="2"/>
  <c r="AJ821" i="2"/>
  <c r="B822" i="2"/>
  <c r="C822" i="2"/>
  <c r="D822" i="2"/>
  <c r="E822" i="2"/>
  <c r="F822" i="2"/>
  <c r="G822" i="2"/>
  <c r="H822" i="2"/>
  <c r="I822" i="2"/>
  <c r="J822" i="2"/>
  <c r="K822" i="2"/>
  <c r="L822" i="2"/>
  <c r="M822" i="2"/>
  <c r="N822" i="2"/>
  <c r="O822" i="2"/>
  <c r="P822" i="2"/>
  <c r="Q822" i="2"/>
  <c r="R822" i="2"/>
  <c r="S822" i="2"/>
  <c r="T822" i="2"/>
  <c r="U822" i="2"/>
  <c r="V822" i="2"/>
  <c r="W822" i="2"/>
  <c r="X822" i="2"/>
  <c r="Y822" i="2"/>
  <c r="Z822" i="2"/>
  <c r="AA822" i="2"/>
  <c r="AB822" i="2"/>
  <c r="AC822" i="2"/>
  <c r="AD822" i="2"/>
  <c r="AE822" i="2"/>
  <c r="AF822" i="2"/>
  <c r="AG822" i="2"/>
  <c r="AH822" i="2"/>
  <c r="AI822" i="2"/>
  <c r="AJ822" i="2"/>
  <c r="B823" i="2"/>
  <c r="C823" i="2"/>
  <c r="D823" i="2"/>
  <c r="E823" i="2"/>
  <c r="F823" i="2"/>
  <c r="G823" i="2"/>
  <c r="H823" i="2"/>
  <c r="I823" i="2"/>
  <c r="J823" i="2"/>
  <c r="K823" i="2"/>
  <c r="L823" i="2"/>
  <c r="M823" i="2"/>
  <c r="N823" i="2"/>
  <c r="O823" i="2"/>
  <c r="P823" i="2"/>
  <c r="Q823" i="2"/>
  <c r="R823" i="2"/>
  <c r="S823" i="2"/>
  <c r="T823" i="2"/>
  <c r="U823" i="2"/>
  <c r="V823" i="2"/>
  <c r="W823" i="2"/>
  <c r="X823" i="2"/>
  <c r="Y823" i="2"/>
  <c r="Z823" i="2"/>
  <c r="AA823" i="2"/>
  <c r="AB823" i="2"/>
  <c r="AC823" i="2"/>
  <c r="AD823" i="2"/>
  <c r="AE823" i="2"/>
  <c r="AF823" i="2"/>
  <c r="AG823" i="2"/>
  <c r="AH823" i="2"/>
  <c r="AI823" i="2"/>
  <c r="AJ823" i="2"/>
  <c r="B824" i="2"/>
  <c r="C824" i="2"/>
  <c r="D824" i="2"/>
  <c r="E824" i="2"/>
  <c r="F824" i="2"/>
  <c r="G824" i="2"/>
  <c r="H824" i="2"/>
  <c r="I824" i="2"/>
  <c r="J824" i="2"/>
  <c r="K824" i="2"/>
  <c r="L824" i="2"/>
  <c r="M824" i="2"/>
  <c r="N824" i="2"/>
  <c r="O824" i="2"/>
  <c r="P824" i="2"/>
  <c r="Q824" i="2"/>
  <c r="R824" i="2"/>
  <c r="S824" i="2"/>
  <c r="T824" i="2"/>
  <c r="U824" i="2"/>
  <c r="V824" i="2"/>
  <c r="W824" i="2"/>
  <c r="X824" i="2"/>
  <c r="Y824" i="2"/>
  <c r="Z824" i="2"/>
  <c r="AA824" i="2"/>
  <c r="AB824" i="2"/>
  <c r="AC824" i="2"/>
  <c r="AD824" i="2"/>
  <c r="AE824" i="2"/>
  <c r="AF824" i="2"/>
  <c r="AG824" i="2"/>
  <c r="AH824" i="2"/>
  <c r="AI824" i="2"/>
  <c r="AJ824" i="2"/>
  <c r="B825" i="2"/>
  <c r="C825" i="2"/>
  <c r="D825" i="2"/>
  <c r="E825" i="2"/>
  <c r="F825" i="2"/>
  <c r="G825" i="2"/>
  <c r="H825" i="2"/>
  <c r="I825" i="2"/>
  <c r="J825" i="2"/>
  <c r="K825" i="2"/>
  <c r="L825" i="2"/>
  <c r="M825" i="2"/>
  <c r="N825" i="2"/>
  <c r="O825" i="2"/>
  <c r="P825" i="2"/>
  <c r="Q825" i="2"/>
  <c r="R825" i="2"/>
  <c r="S825" i="2"/>
  <c r="T825" i="2"/>
  <c r="U825" i="2"/>
  <c r="V825" i="2"/>
  <c r="W825" i="2"/>
  <c r="X825" i="2"/>
  <c r="Y825" i="2"/>
  <c r="Z825" i="2"/>
  <c r="AA825" i="2"/>
  <c r="AB825" i="2"/>
  <c r="AC825" i="2"/>
  <c r="AD825" i="2"/>
  <c r="AE825" i="2"/>
  <c r="AF825" i="2"/>
  <c r="AG825" i="2"/>
  <c r="AH825" i="2"/>
  <c r="AI825" i="2"/>
  <c r="AJ825" i="2"/>
  <c r="B826" i="2"/>
  <c r="C826" i="2"/>
  <c r="D826" i="2"/>
  <c r="E826" i="2"/>
  <c r="F826" i="2"/>
  <c r="G826" i="2"/>
  <c r="H826" i="2"/>
  <c r="I826" i="2"/>
  <c r="J826" i="2"/>
  <c r="K826" i="2"/>
  <c r="L826" i="2"/>
  <c r="M826" i="2"/>
  <c r="N826" i="2"/>
  <c r="O826" i="2"/>
  <c r="P826" i="2"/>
  <c r="Q826" i="2"/>
  <c r="R826" i="2"/>
  <c r="S826" i="2"/>
  <c r="T826" i="2"/>
  <c r="U826" i="2"/>
  <c r="V826" i="2"/>
  <c r="W826" i="2"/>
  <c r="X826" i="2"/>
  <c r="Y826" i="2"/>
  <c r="Z826" i="2"/>
  <c r="AA826" i="2"/>
  <c r="AB826" i="2"/>
  <c r="AC826" i="2"/>
  <c r="AD826" i="2"/>
  <c r="AE826" i="2"/>
  <c r="AF826" i="2"/>
  <c r="AG826" i="2"/>
  <c r="AH826" i="2"/>
  <c r="AI826" i="2"/>
  <c r="AJ826" i="2"/>
  <c r="B827" i="2"/>
  <c r="C827" i="2"/>
  <c r="D827" i="2"/>
  <c r="E827" i="2"/>
  <c r="F827" i="2"/>
  <c r="G827" i="2"/>
  <c r="H827" i="2"/>
  <c r="I827" i="2"/>
  <c r="J827" i="2"/>
  <c r="K827" i="2"/>
  <c r="L827" i="2"/>
  <c r="M827" i="2"/>
  <c r="N827" i="2"/>
  <c r="O827" i="2"/>
  <c r="P827" i="2"/>
  <c r="Q827" i="2"/>
  <c r="R827" i="2"/>
  <c r="S827" i="2"/>
  <c r="T827" i="2"/>
  <c r="U827" i="2"/>
  <c r="V827" i="2"/>
  <c r="W827" i="2"/>
  <c r="X827" i="2"/>
  <c r="Y827" i="2"/>
  <c r="Z827" i="2"/>
  <c r="AA827" i="2"/>
  <c r="AB827" i="2"/>
  <c r="AC827" i="2"/>
  <c r="AD827" i="2"/>
  <c r="AE827" i="2"/>
  <c r="AF827" i="2"/>
  <c r="AG827" i="2"/>
  <c r="AH827" i="2"/>
  <c r="AI827" i="2"/>
  <c r="AJ827" i="2"/>
  <c r="B828" i="2"/>
  <c r="C828" i="2"/>
  <c r="D828" i="2"/>
  <c r="E828" i="2"/>
  <c r="F828" i="2"/>
  <c r="G828" i="2"/>
  <c r="H828" i="2"/>
  <c r="I828" i="2"/>
  <c r="J828" i="2"/>
  <c r="K828" i="2"/>
  <c r="L828" i="2"/>
  <c r="M828" i="2"/>
  <c r="N828" i="2"/>
  <c r="O828" i="2"/>
  <c r="P828" i="2"/>
  <c r="Q828" i="2"/>
  <c r="R828" i="2"/>
  <c r="S828" i="2"/>
  <c r="T828" i="2"/>
  <c r="U828" i="2"/>
  <c r="V828" i="2"/>
  <c r="W828" i="2"/>
  <c r="X828" i="2"/>
  <c r="Y828" i="2"/>
  <c r="Z828" i="2"/>
  <c r="AA828" i="2"/>
  <c r="AB828" i="2"/>
  <c r="AC828" i="2"/>
  <c r="AD828" i="2"/>
  <c r="AE828" i="2"/>
  <c r="AF828" i="2"/>
  <c r="AG828" i="2"/>
  <c r="AH828" i="2"/>
  <c r="AI828" i="2"/>
  <c r="AJ828" i="2"/>
  <c r="B829" i="2"/>
  <c r="C829" i="2"/>
  <c r="D829" i="2"/>
  <c r="E829" i="2"/>
  <c r="F829" i="2"/>
  <c r="G829" i="2"/>
  <c r="H829" i="2"/>
  <c r="I829" i="2"/>
  <c r="J829" i="2"/>
  <c r="K829" i="2"/>
  <c r="L829" i="2"/>
  <c r="M829" i="2"/>
  <c r="N829" i="2"/>
  <c r="O829" i="2"/>
  <c r="P829" i="2"/>
  <c r="Q829" i="2"/>
  <c r="R829" i="2"/>
  <c r="S829" i="2"/>
  <c r="T829" i="2"/>
  <c r="U829" i="2"/>
  <c r="V829" i="2"/>
  <c r="W829" i="2"/>
  <c r="X829" i="2"/>
  <c r="Y829" i="2"/>
  <c r="Z829" i="2"/>
  <c r="AA829" i="2"/>
  <c r="AB829" i="2"/>
  <c r="AC829" i="2"/>
  <c r="AD829" i="2"/>
  <c r="AE829" i="2"/>
  <c r="AF829" i="2"/>
  <c r="AG829" i="2"/>
  <c r="AH829" i="2"/>
  <c r="AI829" i="2"/>
  <c r="AJ829" i="2"/>
  <c r="B830" i="2"/>
  <c r="C830" i="2"/>
  <c r="D830" i="2"/>
  <c r="E830" i="2"/>
  <c r="F830" i="2"/>
  <c r="G830" i="2"/>
  <c r="H830" i="2"/>
  <c r="I830" i="2"/>
  <c r="J830" i="2"/>
  <c r="K830" i="2"/>
  <c r="L830" i="2"/>
  <c r="M830" i="2"/>
  <c r="N830" i="2"/>
  <c r="O830" i="2"/>
  <c r="P830" i="2"/>
  <c r="Q830" i="2"/>
  <c r="R830" i="2"/>
  <c r="S830" i="2"/>
  <c r="T830" i="2"/>
  <c r="U830" i="2"/>
  <c r="V830" i="2"/>
  <c r="W830" i="2"/>
  <c r="X830" i="2"/>
  <c r="Y830" i="2"/>
  <c r="Z830" i="2"/>
  <c r="AA830" i="2"/>
  <c r="AB830" i="2"/>
  <c r="AC830" i="2"/>
  <c r="AD830" i="2"/>
  <c r="AE830" i="2"/>
  <c r="AF830" i="2"/>
  <c r="AG830" i="2"/>
  <c r="AH830" i="2"/>
  <c r="AI830" i="2"/>
  <c r="AJ830" i="2"/>
  <c r="B831" i="2"/>
  <c r="C831" i="2"/>
  <c r="D831" i="2"/>
  <c r="E831" i="2"/>
  <c r="F831" i="2"/>
  <c r="G831" i="2"/>
  <c r="H831" i="2"/>
  <c r="I831" i="2"/>
  <c r="J831" i="2"/>
  <c r="K831" i="2"/>
  <c r="L831" i="2"/>
  <c r="M831" i="2"/>
  <c r="N831" i="2"/>
  <c r="O831" i="2"/>
  <c r="P831" i="2"/>
  <c r="Q831" i="2"/>
  <c r="R831" i="2"/>
  <c r="S831" i="2"/>
  <c r="T831" i="2"/>
  <c r="U831" i="2"/>
  <c r="V831" i="2"/>
  <c r="W831" i="2"/>
  <c r="X831" i="2"/>
  <c r="Y831" i="2"/>
  <c r="Z831" i="2"/>
  <c r="AA831" i="2"/>
  <c r="AB831" i="2"/>
  <c r="AC831" i="2"/>
  <c r="AD831" i="2"/>
  <c r="AE831" i="2"/>
  <c r="AF831" i="2"/>
  <c r="AG831" i="2"/>
  <c r="AH831" i="2"/>
  <c r="AI831" i="2"/>
  <c r="AJ831" i="2"/>
  <c r="B832" i="2"/>
  <c r="C832" i="2"/>
  <c r="D832" i="2"/>
  <c r="E832" i="2"/>
  <c r="F832" i="2"/>
  <c r="G832" i="2"/>
  <c r="H832" i="2"/>
  <c r="I832" i="2"/>
  <c r="J832" i="2"/>
  <c r="K832" i="2"/>
  <c r="L832" i="2"/>
  <c r="M832" i="2"/>
  <c r="N832" i="2"/>
  <c r="O832" i="2"/>
  <c r="P832" i="2"/>
  <c r="Q832" i="2"/>
  <c r="R832" i="2"/>
  <c r="S832" i="2"/>
  <c r="T832" i="2"/>
  <c r="U832" i="2"/>
  <c r="V832" i="2"/>
  <c r="W832" i="2"/>
  <c r="X832" i="2"/>
  <c r="Y832" i="2"/>
  <c r="Z832" i="2"/>
  <c r="AA832" i="2"/>
  <c r="AB832" i="2"/>
  <c r="AC832" i="2"/>
  <c r="AD832" i="2"/>
  <c r="AE832" i="2"/>
  <c r="AF832" i="2"/>
  <c r="AG832" i="2"/>
  <c r="AH832" i="2"/>
  <c r="AI832" i="2"/>
  <c r="AJ832" i="2"/>
  <c r="B833" i="2"/>
  <c r="C833" i="2"/>
  <c r="D833" i="2"/>
  <c r="E833" i="2"/>
  <c r="F833" i="2"/>
  <c r="G833" i="2"/>
  <c r="H833" i="2"/>
  <c r="I833" i="2"/>
  <c r="J833" i="2"/>
  <c r="K833" i="2"/>
  <c r="L833" i="2"/>
  <c r="M833" i="2"/>
  <c r="N833" i="2"/>
  <c r="O833" i="2"/>
  <c r="P833" i="2"/>
  <c r="Q833" i="2"/>
  <c r="R833" i="2"/>
  <c r="S833" i="2"/>
  <c r="T833" i="2"/>
  <c r="U833" i="2"/>
  <c r="V833" i="2"/>
  <c r="W833" i="2"/>
  <c r="X833" i="2"/>
  <c r="Y833" i="2"/>
  <c r="Z833" i="2"/>
  <c r="AA833" i="2"/>
  <c r="AB833" i="2"/>
  <c r="AC833" i="2"/>
  <c r="AD833" i="2"/>
  <c r="AE833" i="2"/>
  <c r="AF833" i="2"/>
  <c r="AG833" i="2"/>
  <c r="AH833" i="2"/>
  <c r="AI833" i="2"/>
  <c r="AJ833" i="2"/>
  <c r="B834" i="2"/>
  <c r="C834" i="2"/>
  <c r="D834" i="2"/>
  <c r="E834" i="2"/>
  <c r="F834" i="2"/>
  <c r="G834" i="2"/>
  <c r="H834" i="2"/>
  <c r="I834" i="2"/>
  <c r="J834" i="2"/>
  <c r="K834" i="2"/>
  <c r="L834" i="2"/>
  <c r="M834" i="2"/>
  <c r="N834" i="2"/>
  <c r="O834" i="2"/>
  <c r="P834" i="2"/>
  <c r="Q834" i="2"/>
  <c r="R834" i="2"/>
  <c r="S834" i="2"/>
  <c r="T834" i="2"/>
  <c r="U834" i="2"/>
  <c r="V834" i="2"/>
  <c r="W834" i="2"/>
  <c r="X834" i="2"/>
  <c r="Y834" i="2"/>
  <c r="Z834" i="2"/>
  <c r="AA834" i="2"/>
  <c r="AB834" i="2"/>
  <c r="AC834" i="2"/>
  <c r="AD834" i="2"/>
  <c r="AE834" i="2"/>
  <c r="AF834" i="2"/>
  <c r="AG834" i="2"/>
  <c r="AH834" i="2"/>
  <c r="AI834" i="2"/>
  <c r="AJ834" i="2"/>
  <c r="B835" i="2"/>
  <c r="C835" i="2"/>
  <c r="D835" i="2"/>
  <c r="E835" i="2"/>
  <c r="F835" i="2"/>
  <c r="G835" i="2"/>
  <c r="H835" i="2"/>
  <c r="I835" i="2"/>
  <c r="J835" i="2"/>
  <c r="K835" i="2"/>
  <c r="L835" i="2"/>
  <c r="M835" i="2"/>
  <c r="N835" i="2"/>
  <c r="O835" i="2"/>
  <c r="P835" i="2"/>
  <c r="Q835" i="2"/>
  <c r="R835" i="2"/>
  <c r="S835" i="2"/>
  <c r="T835" i="2"/>
  <c r="U835" i="2"/>
  <c r="V835" i="2"/>
  <c r="W835" i="2"/>
  <c r="X835" i="2"/>
  <c r="Y835" i="2"/>
  <c r="Z835" i="2"/>
  <c r="AA835" i="2"/>
  <c r="AB835" i="2"/>
  <c r="AC835" i="2"/>
  <c r="AD835" i="2"/>
  <c r="AE835" i="2"/>
  <c r="AF835" i="2"/>
  <c r="AG835" i="2"/>
  <c r="AH835" i="2"/>
  <c r="AI835" i="2"/>
  <c r="AJ835" i="2"/>
  <c r="B836" i="2"/>
  <c r="C836" i="2"/>
  <c r="D836" i="2"/>
  <c r="E836" i="2"/>
  <c r="F836" i="2"/>
  <c r="G836" i="2"/>
  <c r="H836" i="2"/>
  <c r="I836" i="2"/>
  <c r="J836" i="2"/>
  <c r="K836" i="2"/>
  <c r="L836" i="2"/>
  <c r="M836" i="2"/>
  <c r="N836" i="2"/>
  <c r="O836" i="2"/>
  <c r="P836" i="2"/>
  <c r="Q836" i="2"/>
  <c r="R836" i="2"/>
  <c r="S836" i="2"/>
  <c r="T836" i="2"/>
  <c r="U836" i="2"/>
  <c r="V836" i="2"/>
  <c r="W836" i="2"/>
  <c r="X836" i="2"/>
  <c r="Y836" i="2"/>
  <c r="Z836" i="2"/>
  <c r="AA836" i="2"/>
  <c r="AB836" i="2"/>
  <c r="AC836" i="2"/>
  <c r="AD836" i="2"/>
  <c r="AE836" i="2"/>
  <c r="AF836" i="2"/>
  <c r="AG836" i="2"/>
  <c r="AH836" i="2"/>
  <c r="AI836" i="2"/>
  <c r="AJ836" i="2"/>
  <c r="B837" i="2"/>
  <c r="C837" i="2"/>
  <c r="D837" i="2"/>
  <c r="E837" i="2"/>
  <c r="F837" i="2"/>
  <c r="G837" i="2"/>
  <c r="H837" i="2"/>
  <c r="I837" i="2"/>
  <c r="J837" i="2"/>
  <c r="K837" i="2"/>
  <c r="L837" i="2"/>
  <c r="M837" i="2"/>
  <c r="N837" i="2"/>
  <c r="O837" i="2"/>
  <c r="P837" i="2"/>
  <c r="Q837" i="2"/>
  <c r="R837" i="2"/>
  <c r="S837" i="2"/>
  <c r="T837" i="2"/>
  <c r="U837" i="2"/>
  <c r="V837" i="2"/>
  <c r="W837" i="2"/>
  <c r="X837" i="2"/>
  <c r="Y837" i="2"/>
  <c r="Z837" i="2"/>
  <c r="AA837" i="2"/>
  <c r="AB837" i="2"/>
  <c r="AC837" i="2"/>
  <c r="AD837" i="2"/>
  <c r="AE837" i="2"/>
  <c r="AF837" i="2"/>
  <c r="AG837" i="2"/>
  <c r="AH837" i="2"/>
  <c r="AI837" i="2"/>
  <c r="AJ837" i="2"/>
  <c r="B838" i="2"/>
  <c r="C838" i="2"/>
  <c r="D838" i="2"/>
  <c r="E838" i="2"/>
  <c r="F838" i="2"/>
  <c r="G838" i="2"/>
  <c r="H838" i="2"/>
  <c r="I838" i="2"/>
  <c r="J838" i="2"/>
  <c r="K838" i="2"/>
  <c r="L838" i="2"/>
  <c r="M838" i="2"/>
  <c r="N838" i="2"/>
  <c r="O838" i="2"/>
  <c r="P838" i="2"/>
  <c r="Q838" i="2"/>
  <c r="R838" i="2"/>
  <c r="S838" i="2"/>
  <c r="T838" i="2"/>
  <c r="U838" i="2"/>
  <c r="V838" i="2"/>
  <c r="W838" i="2"/>
  <c r="X838" i="2"/>
  <c r="Y838" i="2"/>
  <c r="Z838" i="2"/>
  <c r="AA838" i="2"/>
  <c r="AB838" i="2"/>
  <c r="AC838" i="2"/>
  <c r="AD838" i="2"/>
  <c r="AE838" i="2"/>
  <c r="AF838" i="2"/>
  <c r="AG838" i="2"/>
  <c r="AH838" i="2"/>
  <c r="AI838" i="2"/>
  <c r="AJ838" i="2"/>
  <c r="B839" i="2"/>
  <c r="C839" i="2"/>
  <c r="D839" i="2"/>
  <c r="E839" i="2"/>
  <c r="F839" i="2"/>
  <c r="G839" i="2"/>
  <c r="H839" i="2"/>
  <c r="I839" i="2"/>
  <c r="J839" i="2"/>
  <c r="K839" i="2"/>
  <c r="L839" i="2"/>
  <c r="M839" i="2"/>
  <c r="N839" i="2"/>
  <c r="O839" i="2"/>
  <c r="P839" i="2"/>
  <c r="Q839" i="2"/>
  <c r="R839" i="2"/>
  <c r="S839" i="2"/>
  <c r="T839" i="2"/>
  <c r="U839" i="2"/>
  <c r="V839" i="2"/>
  <c r="W839" i="2"/>
  <c r="X839" i="2"/>
  <c r="Y839" i="2"/>
  <c r="Z839" i="2"/>
  <c r="AA839" i="2"/>
  <c r="AB839" i="2"/>
  <c r="AC839" i="2"/>
  <c r="AD839" i="2"/>
  <c r="AE839" i="2"/>
  <c r="AF839" i="2"/>
  <c r="AG839" i="2"/>
  <c r="AH839" i="2"/>
  <c r="AI839" i="2"/>
  <c r="AJ839" i="2"/>
  <c r="B840" i="2"/>
  <c r="C840" i="2"/>
  <c r="D840" i="2"/>
  <c r="E840" i="2"/>
  <c r="F840" i="2"/>
  <c r="G840" i="2"/>
  <c r="H840" i="2"/>
  <c r="I840" i="2"/>
  <c r="J840" i="2"/>
  <c r="K840" i="2"/>
  <c r="L840" i="2"/>
  <c r="M840" i="2"/>
  <c r="N840" i="2"/>
  <c r="O840" i="2"/>
  <c r="P840" i="2"/>
  <c r="Q840" i="2"/>
  <c r="R840" i="2"/>
  <c r="S840" i="2"/>
  <c r="T840" i="2"/>
  <c r="U840" i="2"/>
  <c r="V840" i="2"/>
  <c r="W840" i="2"/>
  <c r="X840" i="2"/>
  <c r="Y840" i="2"/>
  <c r="Z840" i="2"/>
  <c r="AA840" i="2"/>
  <c r="AB840" i="2"/>
  <c r="AC840" i="2"/>
  <c r="AD840" i="2"/>
  <c r="AE840" i="2"/>
  <c r="AF840" i="2"/>
  <c r="AG840" i="2"/>
  <c r="AH840" i="2"/>
  <c r="AI840" i="2"/>
  <c r="AJ840" i="2"/>
  <c r="B841" i="2"/>
  <c r="C841" i="2"/>
  <c r="D841" i="2"/>
  <c r="E841" i="2"/>
  <c r="F841" i="2"/>
  <c r="G841" i="2"/>
  <c r="H841" i="2"/>
  <c r="I841" i="2"/>
  <c r="J841" i="2"/>
  <c r="K841" i="2"/>
  <c r="L841" i="2"/>
  <c r="M841" i="2"/>
  <c r="N841" i="2"/>
  <c r="O841" i="2"/>
  <c r="P841" i="2"/>
  <c r="Q841" i="2"/>
  <c r="R841" i="2"/>
  <c r="S841" i="2"/>
  <c r="T841" i="2"/>
  <c r="U841" i="2"/>
  <c r="V841" i="2"/>
  <c r="W841" i="2"/>
  <c r="X841" i="2"/>
  <c r="Y841" i="2"/>
  <c r="Z841" i="2"/>
  <c r="AA841" i="2"/>
  <c r="AB841" i="2"/>
  <c r="AC841" i="2"/>
  <c r="AD841" i="2"/>
  <c r="AE841" i="2"/>
  <c r="AF841" i="2"/>
  <c r="AG841" i="2"/>
  <c r="AH841" i="2"/>
  <c r="AI841" i="2"/>
  <c r="AJ841" i="2"/>
  <c r="B842" i="2"/>
  <c r="C842" i="2"/>
  <c r="D842" i="2"/>
  <c r="E842" i="2"/>
  <c r="F842" i="2"/>
  <c r="G842" i="2"/>
  <c r="H842" i="2"/>
  <c r="I842" i="2"/>
  <c r="J842" i="2"/>
  <c r="K842" i="2"/>
  <c r="L842" i="2"/>
  <c r="M842" i="2"/>
  <c r="N842" i="2"/>
  <c r="O842" i="2"/>
  <c r="P842" i="2"/>
  <c r="Q842" i="2"/>
  <c r="R842" i="2"/>
  <c r="S842" i="2"/>
  <c r="T842" i="2"/>
  <c r="U842" i="2"/>
  <c r="V842" i="2"/>
  <c r="W842" i="2"/>
  <c r="X842" i="2"/>
  <c r="Y842" i="2"/>
  <c r="Z842" i="2"/>
  <c r="AA842" i="2"/>
  <c r="AB842" i="2"/>
  <c r="AC842" i="2"/>
  <c r="AD842" i="2"/>
  <c r="AE842" i="2"/>
  <c r="AF842" i="2"/>
  <c r="AG842" i="2"/>
  <c r="AH842" i="2"/>
  <c r="AI842" i="2"/>
  <c r="AJ842" i="2"/>
  <c r="B843" i="2"/>
  <c r="C843" i="2"/>
  <c r="D843" i="2"/>
  <c r="E843" i="2"/>
  <c r="F843" i="2"/>
  <c r="G843" i="2"/>
  <c r="H843" i="2"/>
  <c r="I843" i="2"/>
  <c r="J843" i="2"/>
  <c r="K843" i="2"/>
  <c r="L843" i="2"/>
  <c r="M843" i="2"/>
  <c r="N843" i="2"/>
  <c r="O843" i="2"/>
  <c r="P843" i="2"/>
  <c r="Q843" i="2"/>
  <c r="R843" i="2"/>
  <c r="S843" i="2"/>
  <c r="T843" i="2"/>
  <c r="U843" i="2"/>
  <c r="V843" i="2"/>
  <c r="W843" i="2"/>
  <c r="X843" i="2"/>
  <c r="Y843" i="2"/>
  <c r="Z843" i="2"/>
  <c r="AA843" i="2"/>
  <c r="AB843" i="2"/>
  <c r="AC843" i="2"/>
  <c r="AD843" i="2"/>
  <c r="AE843" i="2"/>
  <c r="AF843" i="2"/>
  <c r="AG843" i="2"/>
  <c r="AH843" i="2"/>
  <c r="AI843" i="2"/>
  <c r="AJ843" i="2"/>
  <c r="B844" i="2"/>
  <c r="C844" i="2"/>
  <c r="D844" i="2"/>
  <c r="E844" i="2"/>
  <c r="F844" i="2"/>
  <c r="G844" i="2"/>
  <c r="H844" i="2"/>
  <c r="I844" i="2"/>
  <c r="J844" i="2"/>
  <c r="K844" i="2"/>
  <c r="L844" i="2"/>
  <c r="M844" i="2"/>
  <c r="N844" i="2"/>
  <c r="O844" i="2"/>
  <c r="P844" i="2"/>
  <c r="Q844" i="2"/>
  <c r="R844" i="2"/>
  <c r="S844" i="2"/>
  <c r="T844" i="2"/>
  <c r="U844" i="2"/>
  <c r="V844" i="2"/>
  <c r="W844" i="2"/>
  <c r="X844" i="2"/>
  <c r="Y844" i="2"/>
  <c r="Z844" i="2"/>
  <c r="AA844" i="2"/>
  <c r="AB844" i="2"/>
  <c r="AC844" i="2"/>
  <c r="AD844" i="2"/>
  <c r="AE844" i="2"/>
  <c r="AF844" i="2"/>
  <c r="AG844" i="2"/>
  <c r="AH844" i="2"/>
  <c r="AI844" i="2"/>
  <c r="AJ844" i="2"/>
  <c r="B845" i="2"/>
  <c r="C845" i="2"/>
  <c r="D845" i="2"/>
  <c r="E845" i="2"/>
  <c r="F845" i="2"/>
  <c r="G845" i="2"/>
  <c r="H845" i="2"/>
  <c r="I845" i="2"/>
  <c r="J845" i="2"/>
  <c r="K845" i="2"/>
  <c r="L845" i="2"/>
  <c r="M845" i="2"/>
  <c r="N845" i="2"/>
  <c r="O845" i="2"/>
  <c r="P845" i="2"/>
  <c r="Q845" i="2"/>
  <c r="R845" i="2"/>
  <c r="S845" i="2"/>
  <c r="T845" i="2"/>
  <c r="U845" i="2"/>
  <c r="V845" i="2"/>
  <c r="W845" i="2"/>
  <c r="X845" i="2"/>
  <c r="Y845" i="2"/>
  <c r="Z845" i="2"/>
  <c r="AA845" i="2"/>
  <c r="AB845" i="2"/>
  <c r="AC845" i="2"/>
  <c r="AD845" i="2"/>
  <c r="AE845" i="2"/>
  <c r="AF845" i="2"/>
  <c r="AG845" i="2"/>
  <c r="AH845" i="2"/>
  <c r="AI845" i="2"/>
  <c r="AJ845" i="2"/>
  <c r="B846" i="2"/>
  <c r="C846" i="2"/>
  <c r="D846" i="2"/>
  <c r="E846" i="2"/>
  <c r="F846" i="2"/>
  <c r="G846" i="2"/>
  <c r="H846" i="2"/>
  <c r="I846" i="2"/>
  <c r="J846" i="2"/>
  <c r="K846" i="2"/>
  <c r="L846" i="2"/>
  <c r="M846" i="2"/>
  <c r="N846" i="2"/>
  <c r="O846" i="2"/>
  <c r="P846" i="2"/>
  <c r="Q846" i="2"/>
  <c r="R846" i="2"/>
  <c r="S846" i="2"/>
  <c r="T846" i="2"/>
  <c r="U846" i="2"/>
  <c r="V846" i="2"/>
  <c r="W846" i="2"/>
  <c r="X846" i="2"/>
  <c r="Y846" i="2"/>
  <c r="Z846" i="2"/>
  <c r="AA846" i="2"/>
  <c r="AB846" i="2"/>
  <c r="AC846" i="2"/>
  <c r="AD846" i="2"/>
  <c r="AE846" i="2"/>
  <c r="AF846" i="2"/>
  <c r="AG846" i="2"/>
  <c r="AH846" i="2"/>
  <c r="AI846" i="2"/>
  <c r="AJ846" i="2"/>
  <c r="B847" i="2"/>
  <c r="C847" i="2"/>
  <c r="D847" i="2"/>
  <c r="E847" i="2"/>
  <c r="F847" i="2"/>
  <c r="G847" i="2"/>
  <c r="H847" i="2"/>
  <c r="I847" i="2"/>
  <c r="J847" i="2"/>
  <c r="K847" i="2"/>
  <c r="L847" i="2"/>
  <c r="M847" i="2"/>
  <c r="N847" i="2"/>
  <c r="O847" i="2"/>
  <c r="P847" i="2"/>
  <c r="Q847" i="2"/>
  <c r="R847" i="2"/>
  <c r="S847" i="2"/>
  <c r="T847" i="2"/>
  <c r="U847" i="2"/>
  <c r="V847" i="2"/>
  <c r="W847" i="2"/>
  <c r="X847" i="2"/>
  <c r="Y847" i="2"/>
  <c r="Z847" i="2"/>
  <c r="AA847" i="2"/>
  <c r="AB847" i="2"/>
  <c r="AC847" i="2"/>
  <c r="AD847" i="2"/>
  <c r="AE847" i="2"/>
  <c r="AF847" i="2"/>
  <c r="AG847" i="2"/>
  <c r="AH847" i="2"/>
  <c r="AI847" i="2"/>
  <c r="AJ847" i="2"/>
  <c r="B848" i="2"/>
  <c r="C848" i="2"/>
  <c r="D848" i="2"/>
  <c r="E848" i="2"/>
  <c r="F848" i="2"/>
  <c r="G848" i="2"/>
  <c r="H848" i="2"/>
  <c r="I848" i="2"/>
  <c r="J848" i="2"/>
  <c r="K848" i="2"/>
  <c r="L848" i="2"/>
  <c r="M848" i="2"/>
  <c r="N848" i="2"/>
  <c r="O848" i="2"/>
  <c r="P848" i="2"/>
  <c r="Q848" i="2"/>
  <c r="R848" i="2"/>
  <c r="S848" i="2"/>
  <c r="T848" i="2"/>
  <c r="U848" i="2"/>
  <c r="V848" i="2"/>
  <c r="W848" i="2"/>
  <c r="X848" i="2"/>
  <c r="Y848" i="2"/>
  <c r="Z848" i="2"/>
  <c r="AA848" i="2"/>
  <c r="AB848" i="2"/>
  <c r="AC848" i="2"/>
  <c r="AD848" i="2"/>
  <c r="AE848" i="2"/>
  <c r="AF848" i="2"/>
  <c r="AG848" i="2"/>
  <c r="AH848" i="2"/>
  <c r="AI848" i="2"/>
  <c r="AJ848" i="2"/>
  <c r="B849" i="2"/>
  <c r="C849" i="2"/>
  <c r="D849" i="2"/>
  <c r="E849" i="2"/>
  <c r="F849" i="2"/>
  <c r="G849" i="2"/>
  <c r="H849" i="2"/>
  <c r="I849" i="2"/>
  <c r="J849" i="2"/>
  <c r="K849" i="2"/>
  <c r="L849" i="2"/>
  <c r="M849" i="2"/>
  <c r="N849" i="2"/>
  <c r="O849" i="2"/>
  <c r="P849" i="2"/>
  <c r="Q849" i="2"/>
  <c r="R849" i="2"/>
  <c r="S849" i="2"/>
  <c r="T849" i="2"/>
  <c r="U849" i="2"/>
  <c r="V849" i="2"/>
  <c r="W849" i="2"/>
  <c r="X849" i="2"/>
  <c r="Y849" i="2"/>
  <c r="Z849" i="2"/>
  <c r="AA849" i="2"/>
  <c r="AB849" i="2"/>
  <c r="AC849" i="2"/>
  <c r="AD849" i="2"/>
  <c r="AE849" i="2"/>
  <c r="AF849" i="2"/>
  <c r="AG849" i="2"/>
  <c r="AH849" i="2"/>
  <c r="AI849" i="2"/>
  <c r="AJ849" i="2"/>
  <c r="B850" i="2"/>
  <c r="C850" i="2"/>
  <c r="D850" i="2"/>
  <c r="E850" i="2"/>
  <c r="F850" i="2"/>
  <c r="G850" i="2"/>
  <c r="H850" i="2"/>
  <c r="I850" i="2"/>
  <c r="J850" i="2"/>
  <c r="K850" i="2"/>
  <c r="L850" i="2"/>
  <c r="M850" i="2"/>
  <c r="N850" i="2"/>
  <c r="O850" i="2"/>
  <c r="P850" i="2"/>
  <c r="Q850" i="2"/>
  <c r="R850" i="2"/>
  <c r="S850" i="2"/>
  <c r="T850" i="2"/>
  <c r="U850" i="2"/>
  <c r="V850" i="2"/>
  <c r="W850" i="2"/>
  <c r="X850" i="2"/>
  <c r="Y850" i="2"/>
  <c r="Z850" i="2"/>
  <c r="AA850" i="2"/>
  <c r="AB850" i="2"/>
  <c r="AC850" i="2"/>
  <c r="AD850" i="2"/>
  <c r="AE850" i="2"/>
  <c r="AF850" i="2"/>
  <c r="AG850" i="2"/>
  <c r="AH850" i="2"/>
  <c r="AI850" i="2"/>
  <c r="AJ850" i="2"/>
  <c r="B851" i="2"/>
  <c r="C851" i="2"/>
  <c r="D851" i="2"/>
  <c r="E851" i="2"/>
  <c r="F851" i="2"/>
  <c r="G851" i="2"/>
  <c r="H851" i="2"/>
  <c r="I851" i="2"/>
  <c r="J851" i="2"/>
  <c r="K851" i="2"/>
  <c r="L851" i="2"/>
  <c r="M851" i="2"/>
  <c r="N851" i="2"/>
  <c r="O851" i="2"/>
  <c r="P851" i="2"/>
  <c r="Q851" i="2"/>
  <c r="R851" i="2"/>
  <c r="S851" i="2"/>
  <c r="T851" i="2"/>
  <c r="U851" i="2"/>
  <c r="V851" i="2"/>
  <c r="W851" i="2"/>
  <c r="X851" i="2"/>
  <c r="Y851" i="2"/>
  <c r="Z851" i="2"/>
  <c r="AA851" i="2"/>
  <c r="AB851" i="2"/>
  <c r="AC851" i="2"/>
  <c r="AD851" i="2"/>
  <c r="AE851" i="2"/>
  <c r="AF851" i="2"/>
  <c r="AG851" i="2"/>
  <c r="AH851" i="2"/>
  <c r="AI851" i="2"/>
  <c r="AJ851" i="2"/>
  <c r="B852" i="2"/>
  <c r="C852" i="2"/>
  <c r="D852" i="2"/>
  <c r="E852" i="2"/>
  <c r="F852" i="2"/>
  <c r="G852" i="2"/>
  <c r="H852" i="2"/>
  <c r="I852" i="2"/>
  <c r="J852" i="2"/>
  <c r="K852" i="2"/>
  <c r="L852" i="2"/>
  <c r="M852" i="2"/>
  <c r="N852" i="2"/>
  <c r="O852" i="2"/>
  <c r="P852" i="2"/>
  <c r="Q852" i="2"/>
  <c r="R852" i="2"/>
  <c r="S852" i="2"/>
  <c r="T852" i="2"/>
  <c r="U852" i="2"/>
  <c r="V852" i="2"/>
  <c r="W852" i="2"/>
  <c r="X852" i="2"/>
  <c r="Y852" i="2"/>
  <c r="Z852" i="2"/>
  <c r="AA852" i="2"/>
  <c r="AB852" i="2"/>
  <c r="AC852" i="2"/>
  <c r="AD852" i="2"/>
  <c r="AE852" i="2"/>
  <c r="AF852" i="2"/>
  <c r="AG852" i="2"/>
  <c r="AH852" i="2"/>
  <c r="AI852" i="2"/>
  <c r="AJ852" i="2"/>
  <c r="B853" i="2"/>
  <c r="C853" i="2"/>
  <c r="D853" i="2"/>
  <c r="E853" i="2"/>
  <c r="F853" i="2"/>
  <c r="G853" i="2"/>
  <c r="H853" i="2"/>
  <c r="I853" i="2"/>
  <c r="J853" i="2"/>
  <c r="K853" i="2"/>
  <c r="L853" i="2"/>
  <c r="M853" i="2"/>
  <c r="N853" i="2"/>
  <c r="O853" i="2"/>
  <c r="P853" i="2"/>
  <c r="Q853" i="2"/>
  <c r="R853" i="2"/>
  <c r="S853" i="2"/>
  <c r="T853" i="2"/>
  <c r="U853" i="2"/>
  <c r="V853" i="2"/>
  <c r="W853" i="2"/>
  <c r="X853" i="2"/>
  <c r="Y853" i="2"/>
  <c r="Z853" i="2"/>
  <c r="AA853" i="2"/>
  <c r="AB853" i="2"/>
  <c r="AC853" i="2"/>
  <c r="AD853" i="2"/>
  <c r="AE853" i="2"/>
  <c r="AF853" i="2"/>
  <c r="AG853" i="2"/>
  <c r="AH853" i="2"/>
  <c r="AI853" i="2"/>
  <c r="AJ853" i="2"/>
  <c r="B854" i="2"/>
  <c r="C854" i="2"/>
  <c r="D854" i="2"/>
  <c r="E854" i="2"/>
  <c r="F854" i="2"/>
  <c r="G854" i="2"/>
  <c r="H854" i="2"/>
  <c r="I854" i="2"/>
  <c r="J854" i="2"/>
  <c r="K854" i="2"/>
  <c r="L854" i="2"/>
  <c r="M854" i="2"/>
  <c r="N854" i="2"/>
  <c r="O854" i="2"/>
  <c r="P854" i="2"/>
  <c r="Q854" i="2"/>
  <c r="R854" i="2"/>
  <c r="S854" i="2"/>
  <c r="T854" i="2"/>
  <c r="U854" i="2"/>
  <c r="V854" i="2"/>
  <c r="W854" i="2"/>
  <c r="X854" i="2"/>
  <c r="Y854" i="2"/>
  <c r="Z854" i="2"/>
  <c r="AA854" i="2"/>
  <c r="AB854" i="2"/>
  <c r="AC854" i="2"/>
  <c r="AD854" i="2"/>
  <c r="AE854" i="2"/>
  <c r="AF854" i="2"/>
  <c r="AG854" i="2"/>
  <c r="AH854" i="2"/>
  <c r="AI854" i="2"/>
  <c r="AJ854" i="2"/>
  <c r="B855" i="2"/>
  <c r="C855" i="2"/>
  <c r="D855" i="2"/>
  <c r="E855" i="2"/>
  <c r="F855" i="2"/>
  <c r="G855" i="2"/>
  <c r="H855" i="2"/>
  <c r="I855" i="2"/>
  <c r="J855" i="2"/>
  <c r="K855" i="2"/>
  <c r="L855" i="2"/>
  <c r="M855" i="2"/>
  <c r="N855" i="2"/>
  <c r="O855" i="2"/>
  <c r="P855" i="2"/>
  <c r="Q855" i="2"/>
  <c r="R855" i="2"/>
  <c r="S855" i="2"/>
  <c r="T855" i="2"/>
  <c r="U855" i="2"/>
  <c r="V855" i="2"/>
  <c r="W855" i="2"/>
  <c r="X855" i="2"/>
  <c r="Y855" i="2"/>
  <c r="Z855" i="2"/>
  <c r="AA855" i="2"/>
  <c r="AB855" i="2"/>
  <c r="AC855" i="2"/>
  <c r="AD855" i="2"/>
  <c r="AE855" i="2"/>
  <c r="AF855" i="2"/>
  <c r="AG855" i="2"/>
  <c r="AH855" i="2"/>
  <c r="AI855" i="2"/>
  <c r="AJ855" i="2"/>
  <c r="B856" i="2"/>
  <c r="C856" i="2"/>
  <c r="D856" i="2"/>
  <c r="E856" i="2"/>
  <c r="F856" i="2"/>
  <c r="G856" i="2"/>
  <c r="H856" i="2"/>
  <c r="I856" i="2"/>
  <c r="J856" i="2"/>
  <c r="K856" i="2"/>
  <c r="L856" i="2"/>
  <c r="M856" i="2"/>
  <c r="N856" i="2"/>
  <c r="O856" i="2"/>
  <c r="P856" i="2"/>
  <c r="Q856" i="2"/>
  <c r="R856" i="2"/>
  <c r="S856" i="2"/>
  <c r="T856" i="2"/>
  <c r="U856" i="2"/>
  <c r="V856" i="2"/>
  <c r="W856" i="2"/>
  <c r="X856" i="2"/>
  <c r="Y856" i="2"/>
  <c r="Z856" i="2"/>
  <c r="AA856" i="2"/>
  <c r="AB856" i="2"/>
  <c r="AC856" i="2"/>
  <c r="AD856" i="2"/>
  <c r="AE856" i="2"/>
  <c r="AF856" i="2"/>
  <c r="AG856" i="2"/>
  <c r="AH856" i="2"/>
  <c r="AI856" i="2"/>
  <c r="AJ856" i="2"/>
  <c r="B857" i="2"/>
  <c r="C857" i="2"/>
  <c r="D857" i="2"/>
  <c r="E857" i="2"/>
  <c r="F857" i="2"/>
  <c r="G857" i="2"/>
  <c r="H857" i="2"/>
  <c r="I857" i="2"/>
  <c r="J857" i="2"/>
  <c r="K857" i="2"/>
  <c r="L857" i="2"/>
  <c r="M857" i="2"/>
  <c r="N857" i="2"/>
  <c r="O857" i="2"/>
  <c r="P857" i="2"/>
  <c r="Q857" i="2"/>
  <c r="R857" i="2"/>
  <c r="S857" i="2"/>
  <c r="T857" i="2"/>
  <c r="U857" i="2"/>
  <c r="V857" i="2"/>
  <c r="W857" i="2"/>
  <c r="X857" i="2"/>
  <c r="Y857" i="2"/>
  <c r="Z857" i="2"/>
  <c r="AA857" i="2"/>
  <c r="AB857" i="2"/>
  <c r="AC857" i="2"/>
  <c r="AD857" i="2"/>
  <c r="AE857" i="2"/>
  <c r="AF857" i="2"/>
  <c r="AG857" i="2"/>
  <c r="AH857" i="2"/>
  <c r="AI857" i="2"/>
  <c r="AJ857" i="2"/>
  <c r="B858" i="2"/>
  <c r="C858" i="2"/>
  <c r="D858" i="2"/>
  <c r="E858" i="2"/>
  <c r="F858" i="2"/>
  <c r="G858" i="2"/>
  <c r="H858" i="2"/>
  <c r="I858" i="2"/>
  <c r="J858" i="2"/>
  <c r="K858" i="2"/>
  <c r="L858" i="2"/>
  <c r="M858" i="2"/>
  <c r="N858" i="2"/>
  <c r="O858" i="2"/>
  <c r="P858" i="2"/>
  <c r="Q858" i="2"/>
  <c r="R858" i="2"/>
  <c r="S858" i="2"/>
  <c r="T858" i="2"/>
  <c r="U858" i="2"/>
  <c r="V858" i="2"/>
  <c r="W858" i="2"/>
  <c r="X858" i="2"/>
  <c r="Y858" i="2"/>
  <c r="Z858" i="2"/>
  <c r="AA858" i="2"/>
  <c r="AB858" i="2"/>
  <c r="AC858" i="2"/>
  <c r="AD858" i="2"/>
  <c r="AE858" i="2"/>
  <c r="AF858" i="2"/>
  <c r="AG858" i="2"/>
  <c r="AH858" i="2"/>
  <c r="AI858" i="2"/>
  <c r="AJ858" i="2"/>
  <c r="B859" i="2"/>
  <c r="C859" i="2"/>
  <c r="D859" i="2"/>
  <c r="E859" i="2"/>
  <c r="F859" i="2"/>
  <c r="G859" i="2"/>
  <c r="H859" i="2"/>
  <c r="I859" i="2"/>
  <c r="J859" i="2"/>
  <c r="K859" i="2"/>
  <c r="L859" i="2"/>
  <c r="M859" i="2"/>
  <c r="N859" i="2"/>
  <c r="O859" i="2"/>
  <c r="P859" i="2"/>
  <c r="Q859" i="2"/>
  <c r="R859" i="2"/>
  <c r="S859" i="2"/>
  <c r="T859" i="2"/>
  <c r="U859" i="2"/>
  <c r="V859" i="2"/>
  <c r="W859" i="2"/>
  <c r="X859" i="2"/>
  <c r="Y859" i="2"/>
  <c r="Z859" i="2"/>
  <c r="AA859" i="2"/>
  <c r="AB859" i="2"/>
  <c r="AC859" i="2"/>
  <c r="AD859" i="2"/>
  <c r="AE859" i="2"/>
  <c r="AF859" i="2"/>
  <c r="AG859" i="2"/>
  <c r="AH859" i="2"/>
  <c r="AI859" i="2"/>
  <c r="AJ859" i="2"/>
  <c r="B860" i="2"/>
  <c r="C860" i="2"/>
  <c r="D860" i="2"/>
  <c r="E860" i="2"/>
  <c r="F860" i="2"/>
  <c r="G860" i="2"/>
  <c r="H860" i="2"/>
  <c r="I860" i="2"/>
  <c r="J860" i="2"/>
  <c r="K860" i="2"/>
  <c r="L860" i="2"/>
  <c r="M860" i="2"/>
  <c r="N860" i="2"/>
  <c r="O860" i="2"/>
  <c r="P860" i="2"/>
  <c r="Q860" i="2"/>
  <c r="R860" i="2"/>
  <c r="S860" i="2"/>
  <c r="T860" i="2"/>
  <c r="U860" i="2"/>
  <c r="V860" i="2"/>
  <c r="W860" i="2"/>
  <c r="X860" i="2"/>
  <c r="Y860" i="2"/>
  <c r="Z860" i="2"/>
  <c r="AA860" i="2"/>
  <c r="AB860" i="2"/>
  <c r="AC860" i="2"/>
  <c r="AD860" i="2"/>
  <c r="AE860" i="2"/>
  <c r="AF860" i="2"/>
  <c r="AG860" i="2"/>
  <c r="AH860" i="2"/>
  <c r="AI860" i="2"/>
  <c r="AJ860" i="2"/>
  <c r="B861" i="2"/>
  <c r="C861" i="2"/>
  <c r="D861" i="2"/>
  <c r="E861" i="2"/>
  <c r="F861" i="2"/>
  <c r="G861" i="2"/>
  <c r="H861" i="2"/>
  <c r="I861" i="2"/>
  <c r="J861" i="2"/>
  <c r="K861" i="2"/>
  <c r="L861" i="2"/>
  <c r="M861" i="2"/>
  <c r="N861" i="2"/>
  <c r="O861" i="2"/>
  <c r="P861" i="2"/>
  <c r="Q861" i="2"/>
  <c r="R861" i="2"/>
  <c r="S861" i="2"/>
  <c r="T861" i="2"/>
  <c r="U861" i="2"/>
  <c r="V861" i="2"/>
  <c r="W861" i="2"/>
  <c r="X861" i="2"/>
  <c r="Y861" i="2"/>
  <c r="Z861" i="2"/>
  <c r="AA861" i="2"/>
  <c r="AB861" i="2"/>
  <c r="AC861" i="2"/>
  <c r="AD861" i="2"/>
  <c r="AE861" i="2"/>
  <c r="AF861" i="2"/>
  <c r="AG861" i="2"/>
  <c r="AH861" i="2"/>
  <c r="AI861" i="2"/>
  <c r="AJ861" i="2"/>
  <c r="B862" i="2"/>
  <c r="C862" i="2"/>
  <c r="D862" i="2"/>
  <c r="E862" i="2"/>
  <c r="F862" i="2"/>
  <c r="G862" i="2"/>
  <c r="H862" i="2"/>
  <c r="I862" i="2"/>
  <c r="J862" i="2"/>
  <c r="K862" i="2"/>
  <c r="L862" i="2"/>
  <c r="M862" i="2"/>
  <c r="N862" i="2"/>
  <c r="O862" i="2"/>
  <c r="P862" i="2"/>
  <c r="Q862" i="2"/>
  <c r="R862" i="2"/>
  <c r="S862" i="2"/>
  <c r="T862" i="2"/>
  <c r="U862" i="2"/>
  <c r="V862" i="2"/>
  <c r="W862" i="2"/>
  <c r="X862" i="2"/>
  <c r="Y862" i="2"/>
  <c r="Z862" i="2"/>
  <c r="AA862" i="2"/>
  <c r="AB862" i="2"/>
  <c r="AC862" i="2"/>
  <c r="AD862" i="2"/>
  <c r="AE862" i="2"/>
  <c r="AF862" i="2"/>
  <c r="AG862" i="2"/>
  <c r="AH862" i="2"/>
  <c r="AI862" i="2"/>
  <c r="AJ862" i="2"/>
  <c r="B863" i="2"/>
  <c r="C863" i="2"/>
  <c r="D863" i="2"/>
  <c r="E863" i="2"/>
  <c r="F863" i="2"/>
  <c r="G863" i="2"/>
  <c r="H863" i="2"/>
  <c r="I863" i="2"/>
  <c r="J863" i="2"/>
  <c r="K863" i="2"/>
  <c r="L863" i="2"/>
  <c r="M863" i="2"/>
  <c r="N863" i="2"/>
  <c r="O863" i="2"/>
  <c r="P863" i="2"/>
  <c r="Q863" i="2"/>
  <c r="R863" i="2"/>
  <c r="S863" i="2"/>
  <c r="T863" i="2"/>
  <c r="U863" i="2"/>
  <c r="V863" i="2"/>
  <c r="W863" i="2"/>
  <c r="X863" i="2"/>
  <c r="Y863" i="2"/>
  <c r="Z863" i="2"/>
  <c r="AA863" i="2"/>
  <c r="AB863" i="2"/>
  <c r="AC863" i="2"/>
  <c r="AD863" i="2"/>
  <c r="AE863" i="2"/>
  <c r="AF863" i="2"/>
  <c r="AG863" i="2"/>
  <c r="AH863" i="2"/>
  <c r="AI863" i="2"/>
  <c r="AJ863" i="2"/>
  <c r="B864" i="2"/>
  <c r="C864" i="2"/>
  <c r="D864" i="2"/>
  <c r="E864" i="2"/>
  <c r="F864" i="2"/>
  <c r="G864" i="2"/>
  <c r="H864" i="2"/>
  <c r="I864" i="2"/>
  <c r="J864" i="2"/>
  <c r="K864" i="2"/>
  <c r="L864" i="2"/>
  <c r="M864" i="2"/>
  <c r="N864" i="2"/>
  <c r="O864" i="2"/>
  <c r="P864" i="2"/>
  <c r="Q864" i="2"/>
  <c r="R864" i="2"/>
  <c r="S864" i="2"/>
  <c r="T864" i="2"/>
  <c r="U864" i="2"/>
  <c r="V864" i="2"/>
  <c r="W864" i="2"/>
  <c r="X864" i="2"/>
  <c r="Y864" i="2"/>
  <c r="Z864" i="2"/>
  <c r="AA864" i="2"/>
  <c r="AB864" i="2"/>
  <c r="AC864" i="2"/>
  <c r="AD864" i="2"/>
  <c r="AE864" i="2"/>
  <c r="AF864" i="2"/>
  <c r="AG864" i="2"/>
  <c r="AH864" i="2"/>
  <c r="AI864" i="2"/>
  <c r="AJ864" i="2"/>
  <c r="B865" i="2"/>
  <c r="C865" i="2"/>
  <c r="D865" i="2"/>
  <c r="E865" i="2"/>
  <c r="F865" i="2"/>
  <c r="G865" i="2"/>
  <c r="H865" i="2"/>
  <c r="I865" i="2"/>
  <c r="J865" i="2"/>
  <c r="K865" i="2"/>
  <c r="L865" i="2"/>
  <c r="M865" i="2"/>
  <c r="N865" i="2"/>
  <c r="O865" i="2"/>
  <c r="P865" i="2"/>
  <c r="Q865" i="2"/>
  <c r="R865" i="2"/>
  <c r="S865" i="2"/>
  <c r="T865" i="2"/>
  <c r="U865" i="2"/>
  <c r="V865" i="2"/>
  <c r="W865" i="2"/>
  <c r="X865" i="2"/>
  <c r="Y865" i="2"/>
  <c r="Z865" i="2"/>
  <c r="AA865" i="2"/>
  <c r="AB865" i="2"/>
  <c r="AC865" i="2"/>
  <c r="AD865" i="2"/>
  <c r="AE865" i="2"/>
  <c r="AF865" i="2"/>
  <c r="AG865" i="2"/>
  <c r="AH865" i="2"/>
  <c r="AI865" i="2"/>
  <c r="AJ865" i="2"/>
  <c r="B866" i="2"/>
  <c r="C866" i="2"/>
  <c r="D866" i="2"/>
  <c r="E866" i="2"/>
  <c r="F866" i="2"/>
  <c r="G866" i="2"/>
  <c r="H866" i="2"/>
  <c r="I866" i="2"/>
  <c r="J866" i="2"/>
  <c r="K866" i="2"/>
  <c r="L866" i="2"/>
  <c r="M866" i="2"/>
  <c r="N866" i="2"/>
  <c r="O866" i="2"/>
  <c r="P866" i="2"/>
  <c r="Q866" i="2"/>
  <c r="R866" i="2"/>
  <c r="S866" i="2"/>
  <c r="T866" i="2"/>
  <c r="U866" i="2"/>
  <c r="V866" i="2"/>
  <c r="W866" i="2"/>
  <c r="X866" i="2"/>
  <c r="Y866" i="2"/>
  <c r="Z866" i="2"/>
  <c r="AA866" i="2"/>
  <c r="AB866" i="2"/>
  <c r="AC866" i="2"/>
  <c r="AD866" i="2"/>
  <c r="AE866" i="2"/>
  <c r="AF866" i="2"/>
  <c r="AG866" i="2"/>
  <c r="AH866" i="2"/>
  <c r="AI866" i="2"/>
  <c r="AJ866" i="2"/>
  <c r="B867" i="2"/>
  <c r="C867" i="2"/>
  <c r="D867" i="2"/>
  <c r="E867" i="2"/>
  <c r="F867" i="2"/>
  <c r="G867" i="2"/>
  <c r="H867" i="2"/>
  <c r="I867" i="2"/>
  <c r="J867" i="2"/>
  <c r="K867" i="2"/>
  <c r="L867" i="2"/>
  <c r="M867" i="2"/>
  <c r="N867" i="2"/>
  <c r="O867" i="2"/>
  <c r="P867" i="2"/>
  <c r="Q867" i="2"/>
  <c r="R867" i="2"/>
  <c r="S867" i="2"/>
  <c r="T867" i="2"/>
  <c r="U867" i="2"/>
  <c r="V867" i="2"/>
  <c r="W867" i="2"/>
  <c r="X867" i="2"/>
  <c r="Y867" i="2"/>
  <c r="Z867" i="2"/>
  <c r="AA867" i="2"/>
  <c r="AB867" i="2"/>
  <c r="AC867" i="2"/>
  <c r="AD867" i="2"/>
  <c r="AE867" i="2"/>
  <c r="AF867" i="2"/>
  <c r="AG867" i="2"/>
  <c r="AH867" i="2"/>
  <c r="AI867" i="2"/>
  <c r="AJ867" i="2"/>
  <c r="B868" i="2"/>
  <c r="C868" i="2"/>
  <c r="D868" i="2"/>
  <c r="E868" i="2"/>
  <c r="F868" i="2"/>
  <c r="G868" i="2"/>
  <c r="H868" i="2"/>
  <c r="I868" i="2"/>
  <c r="J868" i="2"/>
  <c r="K868" i="2"/>
  <c r="L868" i="2"/>
  <c r="M868" i="2"/>
  <c r="N868" i="2"/>
  <c r="O868" i="2"/>
  <c r="P868" i="2"/>
  <c r="Q868" i="2"/>
  <c r="R868" i="2"/>
  <c r="S868" i="2"/>
  <c r="T868" i="2"/>
  <c r="U868" i="2"/>
  <c r="V868" i="2"/>
  <c r="W868" i="2"/>
  <c r="X868" i="2"/>
  <c r="Y868" i="2"/>
  <c r="Z868" i="2"/>
  <c r="AA868" i="2"/>
  <c r="AB868" i="2"/>
  <c r="AC868" i="2"/>
  <c r="AD868" i="2"/>
  <c r="AE868" i="2"/>
  <c r="AF868" i="2"/>
  <c r="AG868" i="2"/>
  <c r="AH868" i="2"/>
  <c r="AI868" i="2"/>
  <c r="AJ868" i="2"/>
  <c r="B869" i="2"/>
  <c r="C869" i="2"/>
  <c r="D869" i="2"/>
  <c r="E869" i="2"/>
  <c r="F869" i="2"/>
  <c r="G869" i="2"/>
  <c r="H869" i="2"/>
  <c r="I869" i="2"/>
  <c r="J869" i="2"/>
  <c r="K869" i="2"/>
  <c r="L869" i="2"/>
  <c r="M869" i="2"/>
  <c r="N869" i="2"/>
  <c r="O869" i="2"/>
  <c r="P869" i="2"/>
  <c r="Q869" i="2"/>
  <c r="R869" i="2"/>
  <c r="S869" i="2"/>
  <c r="T869" i="2"/>
  <c r="U869" i="2"/>
  <c r="V869" i="2"/>
  <c r="W869" i="2"/>
  <c r="X869" i="2"/>
  <c r="Y869" i="2"/>
  <c r="Z869" i="2"/>
  <c r="AA869" i="2"/>
  <c r="AB869" i="2"/>
  <c r="AC869" i="2"/>
  <c r="AD869" i="2"/>
  <c r="AE869" i="2"/>
  <c r="AF869" i="2"/>
  <c r="AG869" i="2"/>
  <c r="AH869" i="2"/>
  <c r="AI869" i="2"/>
  <c r="AJ869" i="2"/>
  <c r="B870" i="2"/>
  <c r="C870" i="2"/>
  <c r="D870" i="2"/>
  <c r="E870" i="2"/>
  <c r="F870" i="2"/>
  <c r="G870" i="2"/>
  <c r="H870" i="2"/>
  <c r="I870" i="2"/>
  <c r="J870" i="2"/>
  <c r="K870" i="2"/>
  <c r="L870" i="2"/>
  <c r="M870" i="2"/>
  <c r="N870" i="2"/>
  <c r="O870" i="2"/>
  <c r="P870" i="2"/>
  <c r="Q870" i="2"/>
  <c r="R870" i="2"/>
  <c r="S870" i="2"/>
  <c r="T870" i="2"/>
  <c r="U870" i="2"/>
  <c r="V870" i="2"/>
  <c r="W870" i="2"/>
  <c r="X870" i="2"/>
  <c r="Y870" i="2"/>
  <c r="Z870" i="2"/>
  <c r="AA870" i="2"/>
  <c r="AB870" i="2"/>
  <c r="AC870" i="2"/>
  <c r="AD870" i="2"/>
  <c r="AE870" i="2"/>
  <c r="AF870" i="2"/>
  <c r="AG870" i="2"/>
  <c r="AH870" i="2"/>
  <c r="AI870" i="2"/>
  <c r="AJ870" i="2"/>
  <c r="B871" i="2"/>
  <c r="C871" i="2"/>
  <c r="D871" i="2"/>
  <c r="E871" i="2"/>
  <c r="F871" i="2"/>
  <c r="G871" i="2"/>
  <c r="H871" i="2"/>
  <c r="I871" i="2"/>
  <c r="J871" i="2"/>
  <c r="K871" i="2"/>
  <c r="L871" i="2"/>
  <c r="M871" i="2"/>
  <c r="N871" i="2"/>
  <c r="O871" i="2"/>
  <c r="P871" i="2"/>
  <c r="Q871" i="2"/>
  <c r="R871" i="2"/>
  <c r="S871" i="2"/>
  <c r="T871" i="2"/>
  <c r="U871" i="2"/>
  <c r="V871" i="2"/>
  <c r="W871" i="2"/>
  <c r="X871" i="2"/>
  <c r="Y871" i="2"/>
  <c r="Z871" i="2"/>
  <c r="AA871" i="2"/>
  <c r="AB871" i="2"/>
  <c r="AC871" i="2"/>
  <c r="AD871" i="2"/>
  <c r="AE871" i="2"/>
  <c r="AF871" i="2"/>
  <c r="AG871" i="2"/>
  <c r="AH871" i="2"/>
  <c r="AI871" i="2"/>
  <c r="AJ871" i="2"/>
  <c r="B872" i="2"/>
  <c r="C872" i="2"/>
  <c r="D872" i="2"/>
  <c r="E872" i="2"/>
  <c r="F872" i="2"/>
  <c r="G872" i="2"/>
  <c r="H872" i="2"/>
  <c r="I872" i="2"/>
  <c r="J872" i="2"/>
  <c r="K872" i="2"/>
  <c r="L872" i="2"/>
  <c r="M872" i="2"/>
  <c r="N872" i="2"/>
  <c r="O872" i="2"/>
  <c r="P872" i="2"/>
  <c r="Q872" i="2"/>
  <c r="R872" i="2"/>
  <c r="S872" i="2"/>
  <c r="T872" i="2"/>
  <c r="U872" i="2"/>
  <c r="V872" i="2"/>
  <c r="W872" i="2"/>
  <c r="X872" i="2"/>
  <c r="Y872" i="2"/>
  <c r="Z872" i="2"/>
  <c r="AA872" i="2"/>
  <c r="AB872" i="2"/>
  <c r="AC872" i="2"/>
  <c r="AD872" i="2"/>
  <c r="AE872" i="2"/>
  <c r="AF872" i="2"/>
  <c r="AG872" i="2"/>
  <c r="AH872" i="2"/>
  <c r="AI872" i="2"/>
  <c r="AJ872" i="2"/>
  <c r="B873" i="2"/>
  <c r="C873" i="2"/>
  <c r="D873" i="2"/>
  <c r="E873" i="2"/>
  <c r="F873" i="2"/>
  <c r="G873" i="2"/>
  <c r="H873" i="2"/>
  <c r="I873" i="2"/>
  <c r="J873" i="2"/>
  <c r="K873" i="2"/>
  <c r="L873" i="2"/>
  <c r="M873" i="2"/>
  <c r="N873" i="2"/>
  <c r="O873" i="2"/>
  <c r="P873" i="2"/>
  <c r="Q873" i="2"/>
  <c r="R873" i="2"/>
  <c r="S873" i="2"/>
  <c r="T873" i="2"/>
  <c r="U873" i="2"/>
  <c r="V873" i="2"/>
  <c r="W873" i="2"/>
  <c r="X873" i="2"/>
  <c r="Y873" i="2"/>
  <c r="Z873" i="2"/>
  <c r="AA873" i="2"/>
  <c r="AB873" i="2"/>
  <c r="AC873" i="2"/>
  <c r="AD873" i="2"/>
  <c r="AE873" i="2"/>
  <c r="AF873" i="2"/>
  <c r="AG873" i="2"/>
  <c r="AH873" i="2"/>
  <c r="AI873" i="2"/>
  <c r="AJ873" i="2"/>
  <c r="B874" i="2"/>
  <c r="C874" i="2"/>
  <c r="D874" i="2"/>
  <c r="E874" i="2"/>
  <c r="F874" i="2"/>
  <c r="G874" i="2"/>
  <c r="H874" i="2"/>
  <c r="I874" i="2"/>
  <c r="J874" i="2"/>
  <c r="K874" i="2"/>
  <c r="L874" i="2"/>
  <c r="M874" i="2"/>
  <c r="N874" i="2"/>
  <c r="O874" i="2"/>
  <c r="P874" i="2"/>
  <c r="Q874" i="2"/>
  <c r="R874" i="2"/>
  <c r="S874" i="2"/>
  <c r="T874" i="2"/>
  <c r="U874" i="2"/>
  <c r="V874" i="2"/>
  <c r="W874" i="2"/>
  <c r="X874" i="2"/>
  <c r="Y874" i="2"/>
  <c r="Z874" i="2"/>
  <c r="AA874" i="2"/>
  <c r="AB874" i="2"/>
  <c r="AC874" i="2"/>
  <c r="AD874" i="2"/>
  <c r="AE874" i="2"/>
  <c r="AF874" i="2"/>
  <c r="AG874" i="2"/>
  <c r="AH874" i="2"/>
  <c r="AI874" i="2"/>
  <c r="AJ874" i="2"/>
  <c r="B875" i="2"/>
  <c r="C875" i="2"/>
  <c r="D875" i="2"/>
  <c r="E875" i="2"/>
  <c r="F875" i="2"/>
  <c r="G875" i="2"/>
  <c r="H875" i="2"/>
  <c r="I875" i="2"/>
  <c r="J875" i="2"/>
  <c r="K875" i="2"/>
  <c r="L875" i="2"/>
  <c r="M875" i="2"/>
  <c r="N875" i="2"/>
  <c r="O875" i="2"/>
  <c r="P875" i="2"/>
  <c r="Q875" i="2"/>
  <c r="R875" i="2"/>
  <c r="S875" i="2"/>
  <c r="T875" i="2"/>
  <c r="U875" i="2"/>
  <c r="V875" i="2"/>
  <c r="W875" i="2"/>
  <c r="X875" i="2"/>
  <c r="Y875" i="2"/>
  <c r="Z875" i="2"/>
  <c r="AA875" i="2"/>
  <c r="AB875" i="2"/>
  <c r="AC875" i="2"/>
  <c r="AD875" i="2"/>
  <c r="AE875" i="2"/>
  <c r="AF875" i="2"/>
  <c r="AG875" i="2"/>
  <c r="AH875" i="2"/>
  <c r="AI875" i="2"/>
  <c r="AJ875" i="2"/>
  <c r="B876" i="2"/>
  <c r="C876" i="2"/>
  <c r="D876" i="2"/>
  <c r="E876" i="2"/>
  <c r="F876" i="2"/>
  <c r="G876" i="2"/>
  <c r="H876" i="2"/>
  <c r="I876" i="2"/>
  <c r="J876" i="2"/>
  <c r="K876" i="2"/>
  <c r="L876" i="2"/>
  <c r="M876" i="2"/>
  <c r="N876" i="2"/>
  <c r="O876" i="2"/>
  <c r="P876" i="2"/>
  <c r="Q876" i="2"/>
  <c r="R876" i="2"/>
  <c r="S876" i="2"/>
  <c r="T876" i="2"/>
  <c r="U876" i="2"/>
  <c r="V876" i="2"/>
  <c r="W876" i="2"/>
  <c r="X876" i="2"/>
  <c r="Y876" i="2"/>
  <c r="Z876" i="2"/>
  <c r="AA876" i="2"/>
  <c r="AB876" i="2"/>
  <c r="AC876" i="2"/>
  <c r="AD876" i="2"/>
  <c r="AE876" i="2"/>
  <c r="AF876" i="2"/>
  <c r="AG876" i="2"/>
  <c r="AH876" i="2"/>
  <c r="AI876" i="2"/>
  <c r="AJ876" i="2"/>
  <c r="B877" i="2"/>
  <c r="C877" i="2"/>
  <c r="D877" i="2"/>
  <c r="E877" i="2"/>
  <c r="F877" i="2"/>
  <c r="G877" i="2"/>
  <c r="H877" i="2"/>
  <c r="I877" i="2"/>
  <c r="J877" i="2"/>
  <c r="K877" i="2"/>
  <c r="L877" i="2"/>
  <c r="M877" i="2"/>
  <c r="N877" i="2"/>
  <c r="O877" i="2"/>
  <c r="P877" i="2"/>
  <c r="Q877" i="2"/>
  <c r="R877" i="2"/>
  <c r="S877" i="2"/>
  <c r="T877" i="2"/>
  <c r="U877" i="2"/>
  <c r="V877" i="2"/>
  <c r="W877" i="2"/>
  <c r="X877" i="2"/>
  <c r="Y877" i="2"/>
  <c r="Z877" i="2"/>
  <c r="AA877" i="2"/>
  <c r="AB877" i="2"/>
  <c r="AC877" i="2"/>
  <c r="AD877" i="2"/>
  <c r="AE877" i="2"/>
  <c r="AF877" i="2"/>
  <c r="AG877" i="2"/>
  <c r="AH877" i="2"/>
  <c r="AI877" i="2"/>
  <c r="AJ877" i="2"/>
  <c r="B878" i="2"/>
  <c r="C878" i="2"/>
  <c r="D878" i="2"/>
  <c r="E878" i="2"/>
  <c r="F878" i="2"/>
  <c r="G878" i="2"/>
  <c r="H878" i="2"/>
  <c r="I878" i="2"/>
  <c r="J878" i="2"/>
  <c r="K878" i="2"/>
  <c r="L878" i="2"/>
  <c r="M878" i="2"/>
  <c r="N878" i="2"/>
  <c r="O878" i="2"/>
  <c r="P878" i="2"/>
  <c r="Q878" i="2"/>
  <c r="R878" i="2"/>
  <c r="S878" i="2"/>
  <c r="T878" i="2"/>
  <c r="U878" i="2"/>
  <c r="V878" i="2"/>
  <c r="W878" i="2"/>
  <c r="X878" i="2"/>
  <c r="Y878" i="2"/>
  <c r="Z878" i="2"/>
  <c r="AA878" i="2"/>
  <c r="AB878" i="2"/>
  <c r="AC878" i="2"/>
  <c r="AD878" i="2"/>
  <c r="AE878" i="2"/>
  <c r="AF878" i="2"/>
  <c r="AG878" i="2"/>
  <c r="AH878" i="2"/>
  <c r="AI878" i="2"/>
  <c r="AJ878" i="2"/>
  <c r="B879" i="2"/>
  <c r="C879" i="2"/>
  <c r="D879" i="2"/>
  <c r="E879" i="2"/>
  <c r="F879" i="2"/>
  <c r="G879" i="2"/>
  <c r="H879" i="2"/>
  <c r="I879" i="2"/>
  <c r="J879" i="2"/>
  <c r="K879" i="2"/>
  <c r="L879" i="2"/>
  <c r="M879" i="2"/>
  <c r="N879" i="2"/>
  <c r="O879" i="2"/>
  <c r="P879" i="2"/>
  <c r="Q879" i="2"/>
  <c r="R879" i="2"/>
  <c r="S879" i="2"/>
  <c r="T879" i="2"/>
  <c r="U879" i="2"/>
  <c r="V879" i="2"/>
  <c r="W879" i="2"/>
  <c r="X879" i="2"/>
  <c r="Y879" i="2"/>
  <c r="Z879" i="2"/>
  <c r="AA879" i="2"/>
  <c r="AB879" i="2"/>
  <c r="AC879" i="2"/>
  <c r="AD879" i="2"/>
  <c r="AE879" i="2"/>
  <c r="AF879" i="2"/>
  <c r="AG879" i="2"/>
  <c r="AH879" i="2"/>
  <c r="AI879" i="2"/>
  <c r="AJ879" i="2"/>
  <c r="B880" i="2"/>
  <c r="C880" i="2"/>
  <c r="D880" i="2"/>
  <c r="E880" i="2"/>
  <c r="F880" i="2"/>
  <c r="G880" i="2"/>
  <c r="H880" i="2"/>
  <c r="I880" i="2"/>
  <c r="J880" i="2"/>
  <c r="K880" i="2"/>
  <c r="L880" i="2"/>
  <c r="M880" i="2"/>
  <c r="N880" i="2"/>
  <c r="O880" i="2"/>
  <c r="P880" i="2"/>
  <c r="Q880" i="2"/>
  <c r="R880" i="2"/>
  <c r="S880" i="2"/>
  <c r="T880" i="2"/>
  <c r="U880" i="2"/>
  <c r="V880" i="2"/>
  <c r="W880" i="2"/>
  <c r="X880" i="2"/>
  <c r="Y880" i="2"/>
  <c r="Z880" i="2"/>
  <c r="AA880" i="2"/>
  <c r="AB880" i="2"/>
  <c r="AC880" i="2"/>
  <c r="AD880" i="2"/>
  <c r="AE880" i="2"/>
  <c r="AF880" i="2"/>
  <c r="AG880" i="2"/>
  <c r="AH880" i="2"/>
  <c r="AI880" i="2"/>
  <c r="AJ880" i="2"/>
  <c r="B881" i="2"/>
  <c r="C881" i="2"/>
  <c r="D881" i="2"/>
  <c r="E881" i="2"/>
  <c r="F881" i="2"/>
  <c r="G881" i="2"/>
  <c r="H881" i="2"/>
  <c r="I881" i="2"/>
  <c r="J881" i="2"/>
  <c r="K881" i="2"/>
  <c r="L881" i="2"/>
  <c r="M881" i="2"/>
  <c r="N881" i="2"/>
  <c r="O881" i="2"/>
  <c r="P881" i="2"/>
  <c r="Q881" i="2"/>
  <c r="R881" i="2"/>
  <c r="S881" i="2"/>
  <c r="T881" i="2"/>
  <c r="U881" i="2"/>
  <c r="V881" i="2"/>
  <c r="W881" i="2"/>
  <c r="X881" i="2"/>
  <c r="Y881" i="2"/>
  <c r="Z881" i="2"/>
  <c r="AA881" i="2"/>
  <c r="AB881" i="2"/>
  <c r="AC881" i="2"/>
  <c r="AD881" i="2"/>
  <c r="AE881" i="2"/>
  <c r="AF881" i="2"/>
  <c r="AG881" i="2"/>
  <c r="AH881" i="2"/>
  <c r="AI881" i="2"/>
  <c r="AJ881" i="2"/>
  <c r="B882" i="2"/>
  <c r="C882" i="2"/>
  <c r="D882" i="2"/>
  <c r="E882" i="2"/>
  <c r="F882" i="2"/>
  <c r="G882" i="2"/>
  <c r="H882" i="2"/>
  <c r="I882" i="2"/>
  <c r="J882" i="2"/>
  <c r="K882" i="2"/>
  <c r="L882" i="2"/>
  <c r="M882" i="2"/>
  <c r="N882" i="2"/>
  <c r="O882" i="2"/>
  <c r="P882" i="2"/>
  <c r="Q882" i="2"/>
  <c r="R882" i="2"/>
  <c r="S882" i="2"/>
  <c r="T882" i="2"/>
  <c r="U882" i="2"/>
  <c r="V882" i="2"/>
  <c r="W882" i="2"/>
  <c r="X882" i="2"/>
  <c r="Y882" i="2"/>
  <c r="Z882" i="2"/>
  <c r="AA882" i="2"/>
  <c r="AB882" i="2"/>
  <c r="AC882" i="2"/>
  <c r="AD882" i="2"/>
  <c r="AE882" i="2"/>
  <c r="AF882" i="2"/>
  <c r="AG882" i="2"/>
  <c r="AH882" i="2"/>
  <c r="AI882" i="2"/>
  <c r="AJ882" i="2"/>
  <c r="B883" i="2"/>
  <c r="C883" i="2"/>
  <c r="D883" i="2"/>
  <c r="E883" i="2"/>
  <c r="F883" i="2"/>
  <c r="G883" i="2"/>
  <c r="H883" i="2"/>
  <c r="I883" i="2"/>
  <c r="J883" i="2"/>
  <c r="K883" i="2"/>
  <c r="L883" i="2"/>
  <c r="M883" i="2"/>
  <c r="N883" i="2"/>
  <c r="O883" i="2"/>
  <c r="P883" i="2"/>
  <c r="Q883" i="2"/>
  <c r="R883" i="2"/>
  <c r="S883" i="2"/>
  <c r="T883" i="2"/>
  <c r="U883" i="2"/>
  <c r="V883" i="2"/>
  <c r="W883" i="2"/>
  <c r="X883" i="2"/>
  <c r="Y883" i="2"/>
  <c r="Z883" i="2"/>
  <c r="AA883" i="2"/>
  <c r="AB883" i="2"/>
  <c r="AC883" i="2"/>
  <c r="AD883" i="2"/>
  <c r="AE883" i="2"/>
  <c r="AF883" i="2"/>
  <c r="AG883" i="2"/>
  <c r="AH883" i="2"/>
  <c r="AI883" i="2"/>
  <c r="AJ883" i="2"/>
  <c r="B884" i="2"/>
  <c r="C884" i="2"/>
  <c r="D884" i="2"/>
  <c r="E884" i="2"/>
  <c r="F884" i="2"/>
  <c r="G884" i="2"/>
  <c r="H884" i="2"/>
  <c r="I884" i="2"/>
  <c r="J884" i="2"/>
  <c r="K884" i="2"/>
  <c r="L884" i="2"/>
  <c r="M884" i="2"/>
  <c r="N884" i="2"/>
  <c r="O884" i="2"/>
  <c r="P884" i="2"/>
  <c r="Q884" i="2"/>
  <c r="R884" i="2"/>
  <c r="S884" i="2"/>
  <c r="T884" i="2"/>
  <c r="U884" i="2"/>
  <c r="V884" i="2"/>
  <c r="W884" i="2"/>
  <c r="X884" i="2"/>
  <c r="Y884" i="2"/>
  <c r="Z884" i="2"/>
  <c r="AA884" i="2"/>
  <c r="AB884" i="2"/>
  <c r="AC884" i="2"/>
  <c r="AD884" i="2"/>
  <c r="AE884" i="2"/>
  <c r="AF884" i="2"/>
  <c r="AG884" i="2"/>
  <c r="AH884" i="2"/>
  <c r="AI884" i="2"/>
  <c r="AJ884" i="2"/>
  <c r="B885" i="2"/>
  <c r="C885" i="2"/>
  <c r="D885" i="2"/>
  <c r="E885" i="2"/>
  <c r="F885" i="2"/>
  <c r="G885" i="2"/>
  <c r="H885" i="2"/>
  <c r="I885" i="2"/>
  <c r="J885" i="2"/>
  <c r="K885" i="2"/>
  <c r="L885" i="2"/>
  <c r="M885" i="2"/>
  <c r="N885" i="2"/>
  <c r="O885" i="2"/>
  <c r="P885" i="2"/>
  <c r="Q885" i="2"/>
  <c r="R885" i="2"/>
  <c r="S885" i="2"/>
  <c r="T885" i="2"/>
  <c r="U885" i="2"/>
  <c r="V885" i="2"/>
  <c r="W885" i="2"/>
  <c r="X885" i="2"/>
  <c r="Y885" i="2"/>
  <c r="Z885" i="2"/>
  <c r="AA885" i="2"/>
  <c r="AB885" i="2"/>
  <c r="AC885" i="2"/>
  <c r="AD885" i="2"/>
  <c r="AE885" i="2"/>
  <c r="AF885" i="2"/>
  <c r="AG885" i="2"/>
  <c r="AH885" i="2"/>
  <c r="AI885" i="2"/>
  <c r="AJ885" i="2"/>
  <c r="B886" i="2"/>
  <c r="C886" i="2"/>
  <c r="D886" i="2"/>
  <c r="E886" i="2"/>
  <c r="F886" i="2"/>
  <c r="G886" i="2"/>
  <c r="H886" i="2"/>
  <c r="I886" i="2"/>
  <c r="J886" i="2"/>
  <c r="K886" i="2"/>
  <c r="L886" i="2"/>
  <c r="M886" i="2"/>
  <c r="N886" i="2"/>
  <c r="O886" i="2"/>
  <c r="P886" i="2"/>
  <c r="Q886" i="2"/>
  <c r="R886" i="2"/>
  <c r="S886" i="2"/>
  <c r="T886" i="2"/>
  <c r="U886" i="2"/>
  <c r="V886" i="2"/>
  <c r="W886" i="2"/>
  <c r="X886" i="2"/>
  <c r="Y886" i="2"/>
  <c r="Z886" i="2"/>
  <c r="AA886" i="2"/>
  <c r="AB886" i="2"/>
  <c r="AC886" i="2"/>
  <c r="AD886" i="2"/>
  <c r="AE886" i="2"/>
  <c r="AF886" i="2"/>
  <c r="AG886" i="2"/>
  <c r="AH886" i="2"/>
  <c r="AI886" i="2"/>
  <c r="AJ886" i="2"/>
  <c r="B887" i="2"/>
  <c r="C887" i="2"/>
  <c r="D887" i="2"/>
  <c r="E887" i="2"/>
  <c r="F887" i="2"/>
  <c r="G887" i="2"/>
  <c r="H887" i="2"/>
  <c r="I887" i="2"/>
  <c r="J887" i="2"/>
  <c r="K887" i="2"/>
  <c r="L887" i="2"/>
  <c r="M887" i="2"/>
  <c r="N887" i="2"/>
  <c r="O887" i="2"/>
  <c r="P887" i="2"/>
  <c r="Q887" i="2"/>
  <c r="R887" i="2"/>
  <c r="S887" i="2"/>
  <c r="T887" i="2"/>
  <c r="U887" i="2"/>
  <c r="V887" i="2"/>
  <c r="W887" i="2"/>
  <c r="X887" i="2"/>
  <c r="Y887" i="2"/>
  <c r="Z887" i="2"/>
  <c r="AA887" i="2"/>
  <c r="AB887" i="2"/>
  <c r="AC887" i="2"/>
  <c r="AD887" i="2"/>
  <c r="AE887" i="2"/>
  <c r="AF887" i="2"/>
  <c r="AG887" i="2"/>
  <c r="AH887" i="2"/>
  <c r="AI887" i="2"/>
  <c r="AJ887" i="2"/>
  <c r="B888" i="2"/>
  <c r="C888" i="2"/>
  <c r="D888" i="2"/>
  <c r="E888" i="2"/>
  <c r="F888" i="2"/>
  <c r="G888" i="2"/>
  <c r="H888" i="2"/>
  <c r="I888" i="2"/>
  <c r="J888" i="2"/>
  <c r="K888" i="2"/>
  <c r="L888" i="2"/>
  <c r="M888" i="2"/>
  <c r="N888" i="2"/>
  <c r="O888" i="2"/>
  <c r="P888" i="2"/>
  <c r="Q888" i="2"/>
  <c r="R888" i="2"/>
  <c r="S888" i="2"/>
  <c r="T888" i="2"/>
  <c r="U888" i="2"/>
  <c r="V888" i="2"/>
  <c r="W888" i="2"/>
  <c r="X888" i="2"/>
  <c r="Y888" i="2"/>
  <c r="Z888" i="2"/>
  <c r="AA888" i="2"/>
  <c r="AB888" i="2"/>
  <c r="AC888" i="2"/>
  <c r="AD888" i="2"/>
  <c r="AE888" i="2"/>
  <c r="AF888" i="2"/>
  <c r="AG888" i="2"/>
  <c r="AH888" i="2"/>
  <c r="AI888" i="2"/>
  <c r="AJ888" i="2"/>
  <c r="B889" i="2"/>
  <c r="C889" i="2"/>
  <c r="D889" i="2"/>
  <c r="E889" i="2"/>
  <c r="F889" i="2"/>
  <c r="G889" i="2"/>
  <c r="H889" i="2"/>
  <c r="I889" i="2"/>
  <c r="J889" i="2"/>
  <c r="K889" i="2"/>
  <c r="L889" i="2"/>
  <c r="M889" i="2"/>
  <c r="N889" i="2"/>
  <c r="O889" i="2"/>
  <c r="P889" i="2"/>
  <c r="Q889" i="2"/>
  <c r="R889" i="2"/>
  <c r="S889" i="2"/>
  <c r="T889" i="2"/>
  <c r="U889" i="2"/>
  <c r="V889" i="2"/>
  <c r="W889" i="2"/>
  <c r="X889" i="2"/>
  <c r="Y889" i="2"/>
  <c r="Z889" i="2"/>
  <c r="AA889" i="2"/>
  <c r="AB889" i="2"/>
  <c r="AC889" i="2"/>
  <c r="AD889" i="2"/>
  <c r="AE889" i="2"/>
  <c r="AF889" i="2"/>
  <c r="AG889" i="2"/>
  <c r="AH889" i="2"/>
  <c r="AI889" i="2"/>
  <c r="AJ889" i="2"/>
  <c r="B890" i="2"/>
  <c r="C890" i="2"/>
  <c r="D890" i="2"/>
  <c r="E890" i="2"/>
  <c r="F890" i="2"/>
  <c r="G890" i="2"/>
  <c r="H890" i="2"/>
  <c r="I890" i="2"/>
  <c r="J890" i="2"/>
  <c r="K890" i="2"/>
  <c r="L890" i="2"/>
  <c r="M890" i="2"/>
  <c r="N890" i="2"/>
  <c r="O890" i="2"/>
  <c r="P890" i="2"/>
  <c r="Q890" i="2"/>
  <c r="R890" i="2"/>
  <c r="S890" i="2"/>
  <c r="T890" i="2"/>
  <c r="U890" i="2"/>
  <c r="V890" i="2"/>
  <c r="W890" i="2"/>
  <c r="X890" i="2"/>
  <c r="Y890" i="2"/>
  <c r="Z890" i="2"/>
  <c r="AA890" i="2"/>
  <c r="AB890" i="2"/>
  <c r="AC890" i="2"/>
  <c r="AD890" i="2"/>
  <c r="AE890" i="2"/>
  <c r="AF890" i="2"/>
  <c r="AG890" i="2"/>
  <c r="AH890" i="2"/>
  <c r="AI890" i="2"/>
  <c r="AJ890" i="2"/>
  <c r="B891" i="2"/>
  <c r="C891" i="2"/>
  <c r="D891" i="2"/>
  <c r="E891" i="2"/>
  <c r="F891" i="2"/>
  <c r="G891" i="2"/>
  <c r="H891" i="2"/>
  <c r="I891" i="2"/>
  <c r="J891" i="2"/>
  <c r="K891" i="2"/>
  <c r="L891" i="2"/>
  <c r="M891" i="2"/>
  <c r="N891" i="2"/>
  <c r="O891" i="2"/>
  <c r="P891" i="2"/>
  <c r="Q891" i="2"/>
  <c r="R891" i="2"/>
  <c r="S891" i="2"/>
  <c r="T891" i="2"/>
  <c r="U891" i="2"/>
  <c r="V891" i="2"/>
  <c r="W891" i="2"/>
  <c r="X891" i="2"/>
  <c r="Y891" i="2"/>
  <c r="Z891" i="2"/>
  <c r="AA891" i="2"/>
  <c r="AB891" i="2"/>
  <c r="AC891" i="2"/>
  <c r="AD891" i="2"/>
  <c r="AE891" i="2"/>
  <c r="AF891" i="2"/>
  <c r="AG891" i="2"/>
  <c r="AH891" i="2"/>
  <c r="AI891" i="2"/>
  <c r="AJ891" i="2"/>
  <c r="B892" i="2"/>
  <c r="C892" i="2"/>
  <c r="D892" i="2"/>
  <c r="E892" i="2"/>
  <c r="F892" i="2"/>
  <c r="G892" i="2"/>
  <c r="H892" i="2"/>
  <c r="I892" i="2"/>
  <c r="J892" i="2"/>
  <c r="K892" i="2"/>
  <c r="L892" i="2"/>
  <c r="M892" i="2"/>
  <c r="N892" i="2"/>
  <c r="O892" i="2"/>
  <c r="P892" i="2"/>
  <c r="Q892" i="2"/>
  <c r="R892" i="2"/>
  <c r="S892" i="2"/>
  <c r="T892" i="2"/>
  <c r="U892" i="2"/>
  <c r="V892" i="2"/>
  <c r="W892" i="2"/>
  <c r="X892" i="2"/>
  <c r="Y892" i="2"/>
  <c r="Z892" i="2"/>
  <c r="AA892" i="2"/>
  <c r="AB892" i="2"/>
  <c r="AC892" i="2"/>
  <c r="AD892" i="2"/>
  <c r="AE892" i="2"/>
  <c r="AF892" i="2"/>
  <c r="AG892" i="2"/>
  <c r="AH892" i="2"/>
  <c r="AI892" i="2"/>
  <c r="AJ892" i="2"/>
  <c r="B893" i="2"/>
  <c r="C893" i="2"/>
  <c r="D893" i="2"/>
  <c r="E893" i="2"/>
  <c r="F893" i="2"/>
  <c r="G893" i="2"/>
  <c r="H893" i="2"/>
  <c r="I893" i="2"/>
  <c r="J893" i="2"/>
  <c r="K893" i="2"/>
  <c r="L893" i="2"/>
  <c r="M893" i="2"/>
  <c r="N893" i="2"/>
  <c r="O893" i="2"/>
  <c r="P893" i="2"/>
  <c r="Q893" i="2"/>
  <c r="R893" i="2"/>
  <c r="S893" i="2"/>
  <c r="T893" i="2"/>
  <c r="U893" i="2"/>
  <c r="V893" i="2"/>
  <c r="W893" i="2"/>
  <c r="X893" i="2"/>
  <c r="Y893" i="2"/>
  <c r="Z893" i="2"/>
  <c r="AA893" i="2"/>
  <c r="AB893" i="2"/>
  <c r="AC893" i="2"/>
  <c r="AD893" i="2"/>
  <c r="AE893" i="2"/>
  <c r="AF893" i="2"/>
  <c r="AG893" i="2"/>
  <c r="AH893" i="2"/>
  <c r="AI893" i="2"/>
  <c r="AJ893" i="2"/>
  <c r="B894" i="2"/>
  <c r="C894" i="2"/>
  <c r="D894" i="2"/>
  <c r="E894" i="2"/>
  <c r="F894" i="2"/>
  <c r="G894" i="2"/>
  <c r="H894" i="2"/>
  <c r="I894" i="2"/>
  <c r="J894" i="2"/>
  <c r="K894" i="2"/>
  <c r="L894" i="2"/>
  <c r="M894" i="2"/>
  <c r="N894" i="2"/>
  <c r="O894" i="2"/>
  <c r="P894" i="2"/>
  <c r="Q894" i="2"/>
  <c r="R894" i="2"/>
  <c r="S894" i="2"/>
  <c r="T894" i="2"/>
  <c r="U894" i="2"/>
  <c r="V894" i="2"/>
  <c r="W894" i="2"/>
  <c r="X894" i="2"/>
  <c r="Y894" i="2"/>
  <c r="Z894" i="2"/>
  <c r="AA894" i="2"/>
  <c r="AB894" i="2"/>
  <c r="AC894" i="2"/>
  <c r="AD894" i="2"/>
  <c r="AE894" i="2"/>
  <c r="AF894" i="2"/>
  <c r="AG894" i="2"/>
  <c r="AH894" i="2"/>
  <c r="AI894" i="2"/>
  <c r="AJ894" i="2"/>
  <c r="B895" i="2"/>
  <c r="C895" i="2"/>
  <c r="D895" i="2"/>
  <c r="E895" i="2"/>
  <c r="F895" i="2"/>
  <c r="G895" i="2"/>
  <c r="H895" i="2"/>
  <c r="I895" i="2"/>
  <c r="J895" i="2"/>
  <c r="K895" i="2"/>
  <c r="L895" i="2"/>
  <c r="M895" i="2"/>
  <c r="N895" i="2"/>
  <c r="O895" i="2"/>
  <c r="P895" i="2"/>
  <c r="Q895" i="2"/>
  <c r="R895" i="2"/>
  <c r="S895" i="2"/>
  <c r="T895" i="2"/>
  <c r="U895" i="2"/>
  <c r="V895" i="2"/>
  <c r="W895" i="2"/>
  <c r="X895" i="2"/>
  <c r="Y895" i="2"/>
  <c r="Z895" i="2"/>
  <c r="AA895" i="2"/>
  <c r="AB895" i="2"/>
  <c r="AC895" i="2"/>
  <c r="AD895" i="2"/>
  <c r="AE895" i="2"/>
  <c r="AF895" i="2"/>
  <c r="AG895" i="2"/>
  <c r="AH895" i="2"/>
  <c r="AI895" i="2"/>
  <c r="AJ895" i="2"/>
  <c r="B896" i="2"/>
  <c r="C896" i="2"/>
  <c r="D896" i="2"/>
  <c r="E896" i="2"/>
  <c r="F896" i="2"/>
  <c r="G896" i="2"/>
  <c r="H896" i="2"/>
  <c r="I896" i="2"/>
  <c r="J896" i="2"/>
  <c r="K896" i="2"/>
  <c r="L896" i="2"/>
  <c r="M896" i="2"/>
  <c r="N896" i="2"/>
  <c r="O896" i="2"/>
  <c r="P896" i="2"/>
  <c r="Q896" i="2"/>
  <c r="R896" i="2"/>
  <c r="S896" i="2"/>
  <c r="T896" i="2"/>
  <c r="U896" i="2"/>
  <c r="V896" i="2"/>
  <c r="W896" i="2"/>
  <c r="X896" i="2"/>
  <c r="Y896" i="2"/>
  <c r="Z896" i="2"/>
  <c r="AA896" i="2"/>
  <c r="AB896" i="2"/>
  <c r="AC896" i="2"/>
  <c r="AD896" i="2"/>
  <c r="AE896" i="2"/>
  <c r="AF896" i="2"/>
  <c r="AG896" i="2"/>
  <c r="AH896" i="2"/>
  <c r="AI896" i="2"/>
  <c r="AJ896" i="2"/>
  <c r="B897" i="2"/>
  <c r="C897" i="2"/>
  <c r="D897" i="2"/>
  <c r="E897" i="2"/>
  <c r="F897" i="2"/>
  <c r="G897" i="2"/>
  <c r="H897" i="2"/>
  <c r="I897" i="2"/>
  <c r="J897" i="2"/>
  <c r="K897" i="2"/>
  <c r="L897" i="2"/>
  <c r="M897" i="2"/>
  <c r="N897" i="2"/>
  <c r="O897" i="2"/>
  <c r="P897" i="2"/>
  <c r="Q897" i="2"/>
  <c r="R897" i="2"/>
  <c r="S897" i="2"/>
  <c r="T897" i="2"/>
  <c r="U897" i="2"/>
  <c r="V897" i="2"/>
  <c r="W897" i="2"/>
  <c r="X897" i="2"/>
  <c r="Y897" i="2"/>
  <c r="Z897" i="2"/>
  <c r="AA897" i="2"/>
  <c r="AB897" i="2"/>
  <c r="AC897" i="2"/>
  <c r="AD897" i="2"/>
  <c r="AE897" i="2"/>
  <c r="AF897" i="2"/>
  <c r="AG897" i="2"/>
  <c r="AH897" i="2"/>
  <c r="AI897" i="2"/>
  <c r="AJ897" i="2"/>
  <c r="B898" i="2"/>
  <c r="C898" i="2"/>
  <c r="D898" i="2"/>
  <c r="E898" i="2"/>
  <c r="F898" i="2"/>
  <c r="G898" i="2"/>
  <c r="H898" i="2"/>
  <c r="I898" i="2"/>
  <c r="J898" i="2"/>
  <c r="K898" i="2"/>
  <c r="L898" i="2"/>
  <c r="M898" i="2"/>
  <c r="N898" i="2"/>
  <c r="O898" i="2"/>
  <c r="P898" i="2"/>
  <c r="Q898" i="2"/>
  <c r="R898" i="2"/>
  <c r="S898" i="2"/>
  <c r="T898" i="2"/>
  <c r="U898" i="2"/>
  <c r="V898" i="2"/>
  <c r="W898" i="2"/>
  <c r="X898" i="2"/>
  <c r="Y898" i="2"/>
  <c r="Z898" i="2"/>
  <c r="AA898" i="2"/>
  <c r="AB898" i="2"/>
  <c r="AC898" i="2"/>
  <c r="AD898" i="2"/>
  <c r="AE898" i="2"/>
  <c r="AF898" i="2"/>
  <c r="AG898" i="2"/>
  <c r="AH898" i="2"/>
  <c r="AI898" i="2"/>
  <c r="AJ898" i="2"/>
  <c r="B899" i="2"/>
  <c r="C899" i="2"/>
  <c r="D899" i="2"/>
  <c r="E899" i="2"/>
  <c r="F899" i="2"/>
  <c r="G899" i="2"/>
  <c r="H899" i="2"/>
  <c r="I899" i="2"/>
  <c r="J899" i="2"/>
  <c r="K899" i="2"/>
  <c r="L899" i="2"/>
  <c r="M899" i="2"/>
  <c r="N899" i="2"/>
  <c r="O899" i="2"/>
  <c r="P899" i="2"/>
  <c r="Q899" i="2"/>
  <c r="R899" i="2"/>
  <c r="S899" i="2"/>
  <c r="T899" i="2"/>
  <c r="U899" i="2"/>
  <c r="V899" i="2"/>
  <c r="W899" i="2"/>
  <c r="X899" i="2"/>
  <c r="Y899" i="2"/>
  <c r="Z899" i="2"/>
  <c r="AA899" i="2"/>
  <c r="AB899" i="2"/>
  <c r="AC899" i="2"/>
  <c r="AD899" i="2"/>
  <c r="AE899" i="2"/>
  <c r="AF899" i="2"/>
  <c r="AG899" i="2"/>
  <c r="AH899" i="2"/>
  <c r="AI899" i="2"/>
  <c r="AJ899" i="2"/>
  <c r="B900" i="2"/>
  <c r="C900" i="2"/>
  <c r="D900" i="2"/>
  <c r="E900" i="2"/>
  <c r="F900" i="2"/>
  <c r="G900" i="2"/>
  <c r="H900" i="2"/>
  <c r="I900" i="2"/>
  <c r="J900" i="2"/>
  <c r="K900" i="2"/>
  <c r="L900" i="2"/>
  <c r="M900" i="2"/>
  <c r="N900" i="2"/>
  <c r="O900" i="2"/>
  <c r="P900" i="2"/>
  <c r="Q900" i="2"/>
  <c r="R900" i="2"/>
  <c r="S900" i="2"/>
  <c r="T900" i="2"/>
  <c r="U900" i="2"/>
  <c r="V900" i="2"/>
  <c r="W900" i="2"/>
  <c r="X900" i="2"/>
  <c r="Y900" i="2"/>
  <c r="Z900" i="2"/>
  <c r="AA900" i="2"/>
  <c r="AB900" i="2"/>
  <c r="AC900" i="2"/>
  <c r="AD900" i="2"/>
  <c r="AE900" i="2"/>
  <c r="AF900" i="2"/>
  <c r="AG900" i="2"/>
  <c r="AH900" i="2"/>
  <c r="AI900" i="2"/>
  <c r="AJ900" i="2"/>
  <c r="B901" i="2"/>
  <c r="C901" i="2"/>
  <c r="D901" i="2"/>
  <c r="E901" i="2"/>
  <c r="F901" i="2"/>
  <c r="G901" i="2"/>
  <c r="H901" i="2"/>
  <c r="I901" i="2"/>
  <c r="J901" i="2"/>
  <c r="K901" i="2"/>
  <c r="L901" i="2"/>
  <c r="M901" i="2"/>
  <c r="N901" i="2"/>
  <c r="O901" i="2"/>
  <c r="P901" i="2"/>
  <c r="Q901" i="2"/>
  <c r="R901" i="2"/>
  <c r="S901" i="2"/>
  <c r="T901" i="2"/>
  <c r="U901" i="2"/>
  <c r="V901" i="2"/>
  <c r="W901" i="2"/>
  <c r="X901" i="2"/>
  <c r="Y901" i="2"/>
  <c r="Z901" i="2"/>
  <c r="AA901" i="2"/>
  <c r="AB901" i="2"/>
  <c r="AC901" i="2"/>
  <c r="AD901" i="2"/>
  <c r="AE901" i="2"/>
  <c r="AF901" i="2"/>
  <c r="AG901" i="2"/>
  <c r="AH901" i="2"/>
  <c r="AI901" i="2"/>
  <c r="AJ901" i="2"/>
  <c r="B902" i="2"/>
  <c r="C902" i="2"/>
  <c r="D902" i="2"/>
  <c r="E902" i="2"/>
  <c r="F902" i="2"/>
  <c r="G902" i="2"/>
  <c r="H902" i="2"/>
  <c r="I902" i="2"/>
  <c r="J902" i="2"/>
  <c r="K902" i="2"/>
  <c r="L902" i="2"/>
  <c r="M902" i="2"/>
  <c r="N902" i="2"/>
  <c r="O902" i="2"/>
  <c r="P902" i="2"/>
  <c r="Q902" i="2"/>
  <c r="R902" i="2"/>
  <c r="S902" i="2"/>
  <c r="T902" i="2"/>
  <c r="U902" i="2"/>
  <c r="V902" i="2"/>
  <c r="W902" i="2"/>
  <c r="X902" i="2"/>
  <c r="Y902" i="2"/>
  <c r="Z902" i="2"/>
  <c r="AA902" i="2"/>
  <c r="AB902" i="2"/>
  <c r="AC902" i="2"/>
  <c r="AD902" i="2"/>
  <c r="AE902" i="2"/>
  <c r="AF902" i="2"/>
  <c r="AG902" i="2"/>
  <c r="AH902" i="2"/>
  <c r="AI902" i="2"/>
  <c r="AJ902" i="2"/>
  <c r="B903" i="2"/>
  <c r="C903" i="2"/>
  <c r="D903" i="2"/>
  <c r="E903" i="2"/>
  <c r="F903" i="2"/>
  <c r="G903" i="2"/>
  <c r="H903" i="2"/>
  <c r="I903" i="2"/>
  <c r="J903" i="2"/>
  <c r="K903" i="2"/>
  <c r="L903" i="2"/>
  <c r="M903" i="2"/>
  <c r="N903" i="2"/>
  <c r="O903" i="2"/>
  <c r="P903" i="2"/>
  <c r="Q903" i="2"/>
  <c r="R903" i="2"/>
  <c r="S903" i="2"/>
  <c r="T903" i="2"/>
  <c r="U903" i="2"/>
  <c r="V903" i="2"/>
  <c r="W903" i="2"/>
  <c r="X903" i="2"/>
  <c r="Y903" i="2"/>
  <c r="Z903" i="2"/>
  <c r="AA903" i="2"/>
  <c r="AB903" i="2"/>
  <c r="AC903" i="2"/>
  <c r="AD903" i="2"/>
  <c r="AE903" i="2"/>
  <c r="AF903" i="2"/>
  <c r="AG903" i="2"/>
  <c r="AH903" i="2"/>
  <c r="AI903" i="2"/>
  <c r="AJ903" i="2"/>
  <c r="B904" i="2"/>
  <c r="C904" i="2"/>
  <c r="D904" i="2"/>
  <c r="E904" i="2"/>
  <c r="F904" i="2"/>
  <c r="G904" i="2"/>
  <c r="H904" i="2"/>
  <c r="I904" i="2"/>
  <c r="J904" i="2"/>
  <c r="K904" i="2"/>
  <c r="L904" i="2"/>
  <c r="M904" i="2"/>
  <c r="N904" i="2"/>
  <c r="O904" i="2"/>
  <c r="P904" i="2"/>
  <c r="Q904" i="2"/>
  <c r="R904" i="2"/>
  <c r="S904" i="2"/>
  <c r="T904" i="2"/>
  <c r="U904" i="2"/>
  <c r="V904" i="2"/>
  <c r="W904" i="2"/>
  <c r="X904" i="2"/>
  <c r="Y904" i="2"/>
  <c r="Z904" i="2"/>
  <c r="AA904" i="2"/>
  <c r="AB904" i="2"/>
  <c r="AC904" i="2"/>
  <c r="AD904" i="2"/>
  <c r="AE904" i="2"/>
  <c r="AF904" i="2"/>
  <c r="AG904" i="2"/>
  <c r="AH904" i="2"/>
  <c r="AI904" i="2"/>
  <c r="AJ904" i="2"/>
  <c r="B905" i="2"/>
  <c r="C905" i="2"/>
  <c r="D905" i="2"/>
  <c r="E905" i="2"/>
  <c r="F905" i="2"/>
  <c r="G905" i="2"/>
  <c r="H905" i="2"/>
  <c r="I905" i="2"/>
  <c r="J905" i="2"/>
  <c r="K905" i="2"/>
  <c r="L905" i="2"/>
  <c r="M905" i="2"/>
  <c r="N905" i="2"/>
  <c r="O905" i="2"/>
  <c r="P905" i="2"/>
  <c r="Q905" i="2"/>
  <c r="R905" i="2"/>
  <c r="S905" i="2"/>
  <c r="T905" i="2"/>
  <c r="U905" i="2"/>
  <c r="V905" i="2"/>
  <c r="W905" i="2"/>
  <c r="X905" i="2"/>
  <c r="Y905" i="2"/>
  <c r="Z905" i="2"/>
  <c r="AA905" i="2"/>
  <c r="AB905" i="2"/>
  <c r="AC905" i="2"/>
  <c r="AD905" i="2"/>
  <c r="AE905" i="2"/>
  <c r="AF905" i="2"/>
  <c r="AG905" i="2"/>
  <c r="AH905" i="2"/>
  <c r="AI905" i="2"/>
  <c r="AJ905" i="2"/>
  <c r="B906" i="2"/>
  <c r="C906" i="2"/>
  <c r="D906" i="2"/>
  <c r="E906" i="2"/>
  <c r="F906" i="2"/>
  <c r="G906" i="2"/>
  <c r="H906" i="2"/>
  <c r="I906" i="2"/>
  <c r="J906" i="2"/>
  <c r="K906" i="2"/>
  <c r="L906" i="2"/>
  <c r="M906" i="2"/>
  <c r="N906" i="2"/>
  <c r="O906" i="2"/>
  <c r="P906" i="2"/>
  <c r="Q906" i="2"/>
  <c r="R906" i="2"/>
  <c r="S906" i="2"/>
  <c r="T906" i="2"/>
  <c r="U906" i="2"/>
  <c r="V906" i="2"/>
  <c r="W906" i="2"/>
  <c r="X906" i="2"/>
  <c r="Y906" i="2"/>
  <c r="Z906" i="2"/>
  <c r="AA906" i="2"/>
  <c r="AB906" i="2"/>
  <c r="AC906" i="2"/>
  <c r="AD906" i="2"/>
  <c r="AE906" i="2"/>
  <c r="AF906" i="2"/>
  <c r="AG906" i="2"/>
  <c r="AH906" i="2"/>
  <c r="AI906" i="2"/>
  <c r="AJ906" i="2"/>
  <c r="B907" i="2"/>
  <c r="C907" i="2"/>
  <c r="D907" i="2"/>
  <c r="E907" i="2"/>
  <c r="F907" i="2"/>
  <c r="G907" i="2"/>
  <c r="H907" i="2"/>
  <c r="I907" i="2"/>
  <c r="J907" i="2"/>
  <c r="K907" i="2"/>
  <c r="L907" i="2"/>
  <c r="M907" i="2"/>
  <c r="N907" i="2"/>
  <c r="O907" i="2"/>
  <c r="P907" i="2"/>
  <c r="Q907" i="2"/>
  <c r="R907" i="2"/>
  <c r="S907" i="2"/>
  <c r="T907" i="2"/>
  <c r="U907" i="2"/>
  <c r="V907" i="2"/>
  <c r="W907" i="2"/>
  <c r="X907" i="2"/>
  <c r="Y907" i="2"/>
  <c r="Z907" i="2"/>
  <c r="AA907" i="2"/>
  <c r="AB907" i="2"/>
  <c r="AC907" i="2"/>
  <c r="AD907" i="2"/>
  <c r="AE907" i="2"/>
  <c r="AF907" i="2"/>
  <c r="AG907" i="2"/>
  <c r="AH907" i="2"/>
  <c r="AI907" i="2"/>
  <c r="AJ907" i="2"/>
  <c r="B908" i="2"/>
  <c r="C908" i="2"/>
  <c r="D908" i="2"/>
  <c r="E908" i="2"/>
  <c r="F908" i="2"/>
  <c r="G908" i="2"/>
  <c r="H908" i="2"/>
  <c r="I908" i="2"/>
  <c r="J908" i="2"/>
  <c r="K908" i="2"/>
  <c r="L908" i="2"/>
  <c r="M908" i="2"/>
  <c r="N908" i="2"/>
  <c r="O908" i="2"/>
  <c r="P908" i="2"/>
  <c r="Q908" i="2"/>
  <c r="R908" i="2"/>
  <c r="S908" i="2"/>
  <c r="T908" i="2"/>
  <c r="U908" i="2"/>
  <c r="V908" i="2"/>
  <c r="W908" i="2"/>
  <c r="X908" i="2"/>
  <c r="Y908" i="2"/>
  <c r="Z908" i="2"/>
  <c r="AA908" i="2"/>
  <c r="AB908" i="2"/>
  <c r="AC908" i="2"/>
  <c r="AD908" i="2"/>
  <c r="AE908" i="2"/>
  <c r="AF908" i="2"/>
  <c r="AG908" i="2"/>
  <c r="AH908" i="2"/>
  <c r="AI908" i="2"/>
  <c r="AJ908" i="2"/>
  <c r="B909" i="2"/>
  <c r="C909" i="2"/>
  <c r="D909" i="2"/>
  <c r="E909" i="2"/>
  <c r="F909" i="2"/>
  <c r="G909" i="2"/>
  <c r="H909" i="2"/>
  <c r="I909" i="2"/>
  <c r="J909" i="2"/>
  <c r="K909" i="2"/>
  <c r="L909" i="2"/>
  <c r="M909" i="2"/>
  <c r="N909" i="2"/>
  <c r="O909" i="2"/>
  <c r="P909" i="2"/>
  <c r="Q909" i="2"/>
  <c r="R909" i="2"/>
  <c r="S909" i="2"/>
  <c r="T909" i="2"/>
  <c r="U909" i="2"/>
  <c r="V909" i="2"/>
  <c r="W909" i="2"/>
  <c r="X909" i="2"/>
  <c r="Y909" i="2"/>
  <c r="Z909" i="2"/>
  <c r="AA909" i="2"/>
  <c r="AB909" i="2"/>
  <c r="AC909" i="2"/>
  <c r="AD909" i="2"/>
  <c r="AE909" i="2"/>
  <c r="AF909" i="2"/>
  <c r="AG909" i="2"/>
  <c r="AH909" i="2"/>
  <c r="AI909" i="2"/>
  <c r="AJ909" i="2"/>
  <c r="B910" i="2"/>
  <c r="C910" i="2"/>
  <c r="D910" i="2"/>
  <c r="E910" i="2"/>
  <c r="F910" i="2"/>
  <c r="G910" i="2"/>
  <c r="H910" i="2"/>
  <c r="I910" i="2"/>
  <c r="J910" i="2"/>
  <c r="K910" i="2"/>
  <c r="L910" i="2"/>
  <c r="M910" i="2"/>
  <c r="N910" i="2"/>
  <c r="O910" i="2"/>
  <c r="P910" i="2"/>
  <c r="Q910" i="2"/>
  <c r="R910" i="2"/>
  <c r="S910" i="2"/>
  <c r="T910" i="2"/>
  <c r="U910" i="2"/>
  <c r="V910" i="2"/>
  <c r="W910" i="2"/>
  <c r="X910" i="2"/>
  <c r="Y910" i="2"/>
  <c r="Z910" i="2"/>
  <c r="AA910" i="2"/>
  <c r="AB910" i="2"/>
  <c r="AC910" i="2"/>
  <c r="AD910" i="2"/>
  <c r="AE910" i="2"/>
  <c r="AF910" i="2"/>
  <c r="AG910" i="2"/>
  <c r="AH910" i="2"/>
  <c r="AI910" i="2"/>
  <c r="AJ910" i="2"/>
  <c r="B911" i="2"/>
  <c r="C911" i="2"/>
  <c r="D911" i="2"/>
  <c r="E911" i="2"/>
  <c r="F911" i="2"/>
  <c r="G911" i="2"/>
  <c r="H911" i="2"/>
  <c r="I911" i="2"/>
  <c r="J911" i="2"/>
  <c r="K911" i="2"/>
  <c r="L911" i="2"/>
  <c r="M911" i="2"/>
  <c r="N911" i="2"/>
  <c r="O911" i="2"/>
  <c r="P911" i="2"/>
  <c r="Q911" i="2"/>
  <c r="R911" i="2"/>
  <c r="S911" i="2"/>
  <c r="T911" i="2"/>
  <c r="U911" i="2"/>
  <c r="V911" i="2"/>
  <c r="W911" i="2"/>
  <c r="X911" i="2"/>
  <c r="Y911" i="2"/>
  <c r="Z911" i="2"/>
  <c r="AA911" i="2"/>
  <c r="AB911" i="2"/>
  <c r="AC911" i="2"/>
  <c r="AD911" i="2"/>
  <c r="AE911" i="2"/>
  <c r="AF911" i="2"/>
  <c r="AG911" i="2"/>
  <c r="AH911" i="2"/>
  <c r="AI911" i="2"/>
  <c r="AJ911" i="2"/>
  <c r="B912" i="2"/>
  <c r="C912" i="2"/>
  <c r="D912" i="2"/>
  <c r="E912" i="2"/>
  <c r="F912" i="2"/>
  <c r="G912" i="2"/>
  <c r="H912" i="2"/>
  <c r="I912" i="2"/>
  <c r="J912" i="2"/>
  <c r="K912" i="2"/>
  <c r="L912" i="2"/>
  <c r="M912" i="2"/>
  <c r="N912" i="2"/>
  <c r="O912" i="2"/>
  <c r="P912" i="2"/>
  <c r="Q912" i="2"/>
  <c r="R912" i="2"/>
  <c r="S912" i="2"/>
  <c r="T912" i="2"/>
  <c r="U912" i="2"/>
  <c r="V912" i="2"/>
  <c r="W912" i="2"/>
  <c r="X912" i="2"/>
  <c r="Y912" i="2"/>
  <c r="Z912" i="2"/>
  <c r="AA912" i="2"/>
  <c r="AB912" i="2"/>
  <c r="AC912" i="2"/>
  <c r="AD912" i="2"/>
  <c r="AE912" i="2"/>
  <c r="AF912" i="2"/>
  <c r="AG912" i="2"/>
  <c r="AH912" i="2"/>
  <c r="AI912" i="2"/>
  <c r="AJ912" i="2"/>
  <c r="B913" i="2"/>
  <c r="C913" i="2"/>
  <c r="D913" i="2"/>
  <c r="E913" i="2"/>
  <c r="F913" i="2"/>
  <c r="G913" i="2"/>
  <c r="H913" i="2"/>
  <c r="I913" i="2"/>
  <c r="J913" i="2"/>
  <c r="K913" i="2"/>
  <c r="L913" i="2"/>
  <c r="M913" i="2"/>
  <c r="N913" i="2"/>
  <c r="O913" i="2"/>
  <c r="P913" i="2"/>
  <c r="Q913" i="2"/>
  <c r="R913" i="2"/>
  <c r="S913" i="2"/>
  <c r="T913" i="2"/>
  <c r="U913" i="2"/>
  <c r="V913" i="2"/>
  <c r="W913" i="2"/>
  <c r="X913" i="2"/>
  <c r="Y913" i="2"/>
  <c r="Z913" i="2"/>
  <c r="AA913" i="2"/>
  <c r="AB913" i="2"/>
  <c r="AC913" i="2"/>
  <c r="AD913" i="2"/>
  <c r="AE913" i="2"/>
  <c r="AF913" i="2"/>
  <c r="AG913" i="2"/>
  <c r="AH913" i="2"/>
  <c r="AI913" i="2"/>
  <c r="AJ913" i="2"/>
  <c r="B914" i="2"/>
  <c r="C914" i="2"/>
  <c r="D914" i="2"/>
  <c r="E914" i="2"/>
  <c r="F914" i="2"/>
  <c r="G914" i="2"/>
  <c r="H914" i="2"/>
  <c r="I914" i="2"/>
  <c r="J914" i="2"/>
  <c r="K914" i="2"/>
  <c r="L914" i="2"/>
  <c r="M914" i="2"/>
  <c r="N914" i="2"/>
  <c r="O914" i="2"/>
  <c r="P914" i="2"/>
  <c r="Q914" i="2"/>
  <c r="R914" i="2"/>
  <c r="S914" i="2"/>
  <c r="T914" i="2"/>
  <c r="U914" i="2"/>
  <c r="V914" i="2"/>
  <c r="W914" i="2"/>
  <c r="X914" i="2"/>
  <c r="Y914" i="2"/>
  <c r="Z914" i="2"/>
  <c r="AA914" i="2"/>
  <c r="AB914" i="2"/>
  <c r="AC914" i="2"/>
  <c r="AD914" i="2"/>
  <c r="AE914" i="2"/>
  <c r="AF914" i="2"/>
  <c r="AG914" i="2"/>
  <c r="AH914" i="2"/>
  <c r="AI914" i="2"/>
  <c r="AJ914" i="2"/>
  <c r="B915" i="2"/>
  <c r="C915" i="2"/>
  <c r="D915" i="2"/>
  <c r="E915" i="2"/>
  <c r="F915" i="2"/>
  <c r="G915" i="2"/>
  <c r="H915" i="2"/>
  <c r="I915" i="2"/>
  <c r="J915" i="2"/>
  <c r="K915" i="2"/>
  <c r="L915" i="2"/>
  <c r="M915" i="2"/>
  <c r="N915" i="2"/>
  <c r="O915" i="2"/>
  <c r="P915" i="2"/>
  <c r="Q915" i="2"/>
  <c r="R915" i="2"/>
  <c r="S915" i="2"/>
  <c r="T915" i="2"/>
  <c r="U915" i="2"/>
  <c r="V915" i="2"/>
  <c r="W915" i="2"/>
  <c r="X915" i="2"/>
  <c r="Y915" i="2"/>
  <c r="Z915" i="2"/>
  <c r="AA915" i="2"/>
  <c r="AB915" i="2"/>
  <c r="AC915" i="2"/>
  <c r="AD915" i="2"/>
  <c r="AE915" i="2"/>
  <c r="AF915" i="2"/>
  <c r="AG915" i="2"/>
  <c r="AH915" i="2"/>
  <c r="AI915" i="2"/>
  <c r="AJ915" i="2"/>
  <c r="B916" i="2"/>
  <c r="C916" i="2"/>
  <c r="D916" i="2"/>
  <c r="E916" i="2"/>
  <c r="F916" i="2"/>
  <c r="G916" i="2"/>
  <c r="H916" i="2"/>
  <c r="I916" i="2"/>
  <c r="J916" i="2"/>
  <c r="K916" i="2"/>
  <c r="L916" i="2"/>
  <c r="M916" i="2"/>
  <c r="N916" i="2"/>
  <c r="O916" i="2"/>
  <c r="P916" i="2"/>
  <c r="Q916" i="2"/>
  <c r="R916" i="2"/>
  <c r="S916" i="2"/>
  <c r="T916" i="2"/>
  <c r="U916" i="2"/>
  <c r="V916" i="2"/>
  <c r="W916" i="2"/>
  <c r="X916" i="2"/>
  <c r="Y916" i="2"/>
  <c r="Z916" i="2"/>
  <c r="AA916" i="2"/>
  <c r="AB916" i="2"/>
  <c r="AC916" i="2"/>
  <c r="AD916" i="2"/>
  <c r="AE916" i="2"/>
  <c r="AF916" i="2"/>
  <c r="AG916" i="2"/>
  <c r="AH916" i="2"/>
  <c r="AI916" i="2"/>
  <c r="AJ916" i="2"/>
  <c r="B917" i="2"/>
  <c r="C917" i="2"/>
  <c r="D917" i="2"/>
  <c r="E917" i="2"/>
  <c r="F917" i="2"/>
  <c r="G917" i="2"/>
  <c r="H917" i="2"/>
  <c r="I917" i="2"/>
  <c r="J917" i="2"/>
  <c r="K917" i="2"/>
  <c r="L917" i="2"/>
  <c r="M917" i="2"/>
  <c r="N917" i="2"/>
  <c r="O917" i="2"/>
  <c r="P917" i="2"/>
  <c r="Q917" i="2"/>
  <c r="R917" i="2"/>
  <c r="S917" i="2"/>
  <c r="T917" i="2"/>
  <c r="U917" i="2"/>
  <c r="V917" i="2"/>
  <c r="W917" i="2"/>
  <c r="X917" i="2"/>
  <c r="Y917" i="2"/>
  <c r="Z917" i="2"/>
  <c r="AA917" i="2"/>
  <c r="AB917" i="2"/>
  <c r="AC917" i="2"/>
  <c r="AD917" i="2"/>
  <c r="AE917" i="2"/>
  <c r="AF917" i="2"/>
  <c r="AG917" i="2"/>
  <c r="AH917" i="2"/>
  <c r="AI917" i="2"/>
  <c r="AJ917" i="2"/>
  <c r="B918" i="2"/>
  <c r="C918" i="2"/>
  <c r="D918" i="2"/>
  <c r="E918" i="2"/>
  <c r="F918" i="2"/>
  <c r="G918" i="2"/>
  <c r="H918" i="2"/>
  <c r="I918" i="2"/>
  <c r="J918" i="2"/>
  <c r="K918" i="2"/>
  <c r="L918" i="2"/>
  <c r="M918" i="2"/>
  <c r="N918" i="2"/>
  <c r="O918" i="2"/>
  <c r="P918" i="2"/>
  <c r="Q918" i="2"/>
  <c r="R918" i="2"/>
  <c r="S918" i="2"/>
  <c r="T918" i="2"/>
  <c r="U918" i="2"/>
  <c r="V918" i="2"/>
  <c r="W918" i="2"/>
  <c r="X918" i="2"/>
  <c r="Y918" i="2"/>
  <c r="Z918" i="2"/>
  <c r="AA918" i="2"/>
  <c r="AB918" i="2"/>
  <c r="AC918" i="2"/>
  <c r="AD918" i="2"/>
  <c r="AE918" i="2"/>
  <c r="AF918" i="2"/>
  <c r="AG918" i="2"/>
  <c r="AH918" i="2"/>
  <c r="AI918" i="2"/>
  <c r="AJ918" i="2"/>
  <c r="B919" i="2"/>
  <c r="C919" i="2"/>
  <c r="D919" i="2"/>
  <c r="E919" i="2"/>
  <c r="F919" i="2"/>
  <c r="G919" i="2"/>
  <c r="H919" i="2"/>
  <c r="I919" i="2"/>
  <c r="J919" i="2"/>
  <c r="K919" i="2"/>
  <c r="L919" i="2"/>
  <c r="M919" i="2"/>
  <c r="N919" i="2"/>
  <c r="O919" i="2"/>
  <c r="P919" i="2"/>
  <c r="Q919" i="2"/>
  <c r="R919" i="2"/>
  <c r="S919" i="2"/>
  <c r="T919" i="2"/>
  <c r="U919" i="2"/>
  <c r="V919" i="2"/>
  <c r="W919" i="2"/>
  <c r="X919" i="2"/>
  <c r="Y919" i="2"/>
  <c r="Z919" i="2"/>
  <c r="AA919" i="2"/>
  <c r="AB919" i="2"/>
  <c r="AC919" i="2"/>
  <c r="AD919" i="2"/>
  <c r="AE919" i="2"/>
  <c r="AF919" i="2"/>
  <c r="AG919" i="2"/>
  <c r="AH919" i="2"/>
  <c r="AI919" i="2"/>
  <c r="AJ919" i="2"/>
  <c r="B920" i="2"/>
  <c r="C920" i="2"/>
  <c r="D920" i="2"/>
  <c r="E920" i="2"/>
  <c r="F920" i="2"/>
  <c r="G920" i="2"/>
  <c r="H920" i="2"/>
  <c r="I920" i="2"/>
  <c r="J920" i="2"/>
  <c r="K920" i="2"/>
  <c r="L920" i="2"/>
  <c r="M920" i="2"/>
  <c r="N920" i="2"/>
  <c r="O920" i="2"/>
  <c r="P920" i="2"/>
  <c r="Q920" i="2"/>
  <c r="R920" i="2"/>
  <c r="S920" i="2"/>
  <c r="T920" i="2"/>
  <c r="U920" i="2"/>
  <c r="V920" i="2"/>
  <c r="W920" i="2"/>
  <c r="X920" i="2"/>
  <c r="Y920" i="2"/>
  <c r="Z920" i="2"/>
  <c r="AA920" i="2"/>
  <c r="AB920" i="2"/>
  <c r="AC920" i="2"/>
  <c r="AD920" i="2"/>
  <c r="AE920" i="2"/>
  <c r="AF920" i="2"/>
  <c r="AG920" i="2"/>
  <c r="AH920" i="2"/>
  <c r="AI920" i="2"/>
  <c r="AJ920" i="2"/>
  <c r="B921" i="2"/>
  <c r="C921" i="2"/>
  <c r="D921" i="2"/>
  <c r="E921" i="2"/>
  <c r="F921" i="2"/>
  <c r="G921" i="2"/>
  <c r="H921" i="2"/>
  <c r="I921" i="2"/>
  <c r="J921" i="2"/>
  <c r="K921" i="2"/>
  <c r="L921" i="2"/>
  <c r="M921" i="2"/>
  <c r="N921" i="2"/>
  <c r="O921" i="2"/>
  <c r="P921" i="2"/>
  <c r="Q921" i="2"/>
  <c r="R921" i="2"/>
  <c r="S921" i="2"/>
  <c r="T921" i="2"/>
  <c r="U921" i="2"/>
  <c r="V921" i="2"/>
  <c r="W921" i="2"/>
  <c r="X921" i="2"/>
  <c r="Y921" i="2"/>
  <c r="Z921" i="2"/>
  <c r="AA921" i="2"/>
  <c r="AB921" i="2"/>
  <c r="AC921" i="2"/>
  <c r="AD921" i="2"/>
  <c r="AE921" i="2"/>
  <c r="AF921" i="2"/>
  <c r="AG921" i="2"/>
  <c r="AH921" i="2"/>
  <c r="AI921" i="2"/>
  <c r="AJ921" i="2"/>
  <c r="B922" i="2"/>
  <c r="C922" i="2"/>
  <c r="D922" i="2"/>
  <c r="E922" i="2"/>
  <c r="F922" i="2"/>
  <c r="G922" i="2"/>
  <c r="H922" i="2"/>
  <c r="I922" i="2"/>
  <c r="J922" i="2"/>
  <c r="K922" i="2"/>
  <c r="L922" i="2"/>
  <c r="M922" i="2"/>
  <c r="N922" i="2"/>
  <c r="O922" i="2"/>
  <c r="P922" i="2"/>
  <c r="Q922" i="2"/>
  <c r="R922" i="2"/>
  <c r="S922" i="2"/>
  <c r="T922" i="2"/>
  <c r="U922" i="2"/>
  <c r="V922" i="2"/>
  <c r="W922" i="2"/>
  <c r="X922" i="2"/>
  <c r="Y922" i="2"/>
  <c r="Z922" i="2"/>
  <c r="AA922" i="2"/>
  <c r="AB922" i="2"/>
  <c r="AC922" i="2"/>
  <c r="AD922" i="2"/>
  <c r="AE922" i="2"/>
  <c r="AF922" i="2"/>
  <c r="AG922" i="2"/>
  <c r="AH922" i="2"/>
  <c r="AI922" i="2"/>
  <c r="AJ922" i="2"/>
  <c r="B923" i="2"/>
  <c r="C923" i="2"/>
  <c r="D923" i="2"/>
  <c r="E923" i="2"/>
  <c r="F923" i="2"/>
  <c r="G923" i="2"/>
  <c r="H923" i="2"/>
  <c r="I923" i="2"/>
  <c r="J923" i="2"/>
  <c r="K923" i="2"/>
  <c r="L923" i="2"/>
  <c r="M923" i="2"/>
  <c r="N923" i="2"/>
  <c r="O923" i="2"/>
  <c r="P923" i="2"/>
  <c r="Q923" i="2"/>
  <c r="R923" i="2"/>
  <c r="S923" i="2"/>
  <c r="T923" i="2"/>
  <c r="U923" i="2"/>
  <c r="V923" i="2"/>
  <c r="W923" i="2"/>
  <c r="X923" i="2"/>
  <c r="Y923" i="2"/>
  <c r="Z923" i="2"/>
  <c r="AA923" i="2"/>
  <c r="AB923" i="2"/>
  <c r="AC923" i="2"/>
  <c r="AD923" i="2"/>
  <c r="AE923" i="2"/>
  <c r="AF923" i="2"/>
  <c r="AG923" i="2"/>
  <c r="AH923" i="2"/>
  <c r="AI923" i="2"/>
  <c r="AJ923" i="2"/>
  <c r="B924" i="2"/>
  <c r="C924" i="2"/>
  <c r="D924" i="2"/>
  <c r="E924" i="2"/>
  <c r="F924" i="2"/>
  <c r="G924" i="2"/>
  <c r="H924" i="2"/>
  <c r="I924" i="2"/>
  <c r="J924" i="2"/>
  <c r="K924" i="2"/>
  <c r="L924" i="2"/>
  <c r="M924" i="2"/>
  <c r="N924" i="2"/>
  <c r="O924" i="2"/>
  <c r="P924" i="2"/>
  <c r="Q924" i="2"/>
  <c r="R924" i="2"/>
  <c r="S924" i="2"/>
  <c r="T924" i="2"/>
  <c r="U924" i="2"/>
  <c r="V924" i="2"/>
  <c r="W924" i="2"/>
  <c r="X924" i="2"/>
  <c r="Y924" i="2"/>
  <c r="Z924" i="2"/>
  <c r="AA924" i="2"/>
  <c r="AB924" i="2"/>
  <c r="AC924" i="2"/>
  <c r="AD924" i="2"/>
  <c r="AE924" i="2"/>
  <c r="AF924" i="2"/>
  <c r="AG924" i="2"/>
  <c r="AH924" i="2"/>
  <c r="AI924" i="2"/>
  <c r="AJ924" i="2"/>
  <c r="B925" i="2"/>
  <c r="C925" i="2"/>
  <c r="D925" i="2"/>
  <c r="E925" i="2"/>
  <c r="F925" i="2"/>
  <c r="G925" i="2"/>
  <c r="H925" i="2"/>
  <c r="I925" i="2"/>
  <c r="J925" i="2"/>
  <c r="K925" i="2"/>
  <c r="L925" i="2"/>
  <c r="M925" i="2"/>
  <c r="N925" i="2"/>
  <c r="O925" i="2"/>
  <c r="P925" i="2"/>
  <c r="Q925" i="2"/>
  <c r="R925" i="2"/>
  <c r="S925" i="2"/>
  <c r="T925" i="2"/>
  <c r="U925" i="2"/>
  <c r="V925" i="2"/>
  <c r="W925" i="2"/>
  <c r="X925" i="2"/>
  <c r="Y925" i="2"/>
  <c r="Z925" i="2"/>
  <c r="AA925" i="2"/>
  <c r="AB925" i="2"/>
  <c r="AC925" i="2"/>
  <c r="AD925" i="2"/>
  <c r="AE925" i="2"/>
  <c r="AF925" i="2"/>
  <c r="AG925" i="2"/>
  <c r="AH925" i="2"/>
  <c r="AI925" i="2"/>
  <c r="AJ925" i="2"/>
  <c r="B926" i="2"/>
  <c r="C926" i="2"/>
  <c r="D926" i="2"/>
  <c r="E926" i="2"/>
  <c r="F926" i="2"/>
  <c r="G926" i="2"/>
  <c r="H926" i="2"/>
  <c r="I926" i="2"/>
  <c r="J926" i="2"/>
  <c r="K926" i="2"/>
  <c r="L926" i="2"/>
  <c r="M926" i="2"/>
  <c r="N926" i="2"/>
  <c r="O926" i="2"/>
  <c r="P926" i="2"/>
  <c r="Q926" i="2"/>
  <c r="R926" i="2"/>
  <c r="S926" i="2"/>
  <c r="T926" i="2"/>
  <c r="U926" i="2"/>
  <c r="V926" i="2"/>
  <c r="W926" i="2"/>
  <c r="X926" i="2"/>
  <c r="Y926" i="2"/>
  <c r="Z926" i="2"/>
  <c r="AA926" i="2"/>
  <c r="AB926" i="2"/>
  <c r="AC926" i="2"/>
  <c r="AD926" i="2"/>
  <c r="AE926" i="2"/>
  <c r="AF926" i="2"/>
  <c r="AG926" i="2"/>
  <c r="AH926" i="2"/>
  <c r="AI926" i="2"/>
  <c r="AJ926" i="2"/>
  <c r="B927" i="2"/>
  <c r="C927" i="2"/>
  <c r="D927" i="2"/>
  <c r="E927" i="2"/>
  <c r="F927" i="2"/>
  <c r="G927" i="2"/>
  <c r="H927" i="2"/>
  <c r="I927" i="2"/>
  <c r="J927" i="2"/>
  <c r="K927" i="2"/>
  <c r="L927" i="2"/>
  <c r="M927" i="2"/>
  <c r="N927" i="2"/>
  <c r="O927" i="2"/>
  <c r="P927" i="2"/>
  <c r="Q927" i="2"/>
  <c r="R927" i="2"/>
  <c r="S927" i="2"/>
  <c r="T927" i="2"/>
  <c r="U927" i="2"/>
  <c r="V927" i="2"/>
  <c r="W927" i="2"/>
  <c r="X927" i="2"/>
  <c r="Y927" i="2"/>
  <c r="Z927" i="2"/>
  <c r="AA927" i="2"/>
  <c r="AB927" i="2"/>
  <c r="AC927" i="2"/>
  <c r="AD927" i="2"/>
  <c r="AE927" i="2"/>
  <c r="AF927" i="2"/>
  <c r="AG927" i="2"/>
  <c r="AH927" i="2"/>
  <c r="AI927" i="2"/>
  <c r="AJ927" i="2"/>
  <c r="B928" i="2"/>
  <c r="C928" i="2"/>
  <c r="D928" i="2"/>
  <c r="E928" i="2"/>
  <c r="F928" i="2"/>
  <c r="G928" i="2"/>
  <c r="H928" i="2"/>
  <c r="I928" i="2"/>
  <c r="J928" i="2"/>
  <c r="K928" i="2"/>
  <c r="L928" i="2"/>
  <c r="M928" i="2"/>
  <c r="N928" i="2"/>
  <c r="O928" i="2"/>
  <c r="P928" i="2"/>
  <c r="Q928" i="2"/>
  <c r="R928" i="2"/>
  <c r="S928" i="2"/>
  <c r="T928" i="2"/>
  <c r="U928" i="2"/>
  <c r="V928" i="2"/>
  <c r="W928" i="2"/>
  <c r="X928" i="2"/>
  <c r="Y928" i="2"/>
  <c r="Z928" i="2"/>
  <c r="AA928" i="2"/>
  <c r="AB928" i="2"/>
  <c r="AC928" i="2"/>
  <c r="AD928" i="2"/>
  <c r="AE928" i="2"/>
  <c r="AF928" i="2"/>
  <c r="AG928" i="2"/>
  <c r="AH928" i="2"/>
  <c r="AI928" i="2"/>
  <c r="AJ928" i="2"/>
  <c r="B929" i="2"/>
  <c r="C929" i="2"/>
  <c r="D929" i="2"/>
  <c r="E929" i="2"/>
  <c r="F929" i="2"/>
  <c r="G929" i="2"/>
  <c r="H929" i="2"/>
  <c r="I929" i="2"/>
  <c r="J929" i="2"/>
  <c r="K929" i="2"/>
  <c r="L929" i="2"/>
  <c r="M929" i="2"/>
  <c r="N929" i="2"/>
  <c r="O929" i="2"/>
  <c r="P929" i="2"/>
  <c r="Q929" i="2"/>
  <c r="R929" i="2"/>
  <c r="S929" i="2"/>
  <c r="T929" i="2"/>
  <c r="U929" i="2"/>
  <c r="V929" i="2"/>
  <c r="W929" i="2"/>
  <c r="X929" i="2"/>
  <c r="Y929" i="2"/>
  <c r="Z929" i="2"/>
  <c r="AA929" i="2"/>
  <c r="AB929" i="2"/>
  <c r="AC929" i="2"/>
  <c r="AD929" i="2"/>
  <c r="AE929" i="2"/>
  <c r="AF929" i="2"/>
  <c r="AG929" i="2"/>
  <c r="AH929" i="2"/>
  <c r="AI929" i="2"/>
  <c r="AJ929" i="2"/>
  <c r="B930" i="2"/>
  <c r="C930" i="2"/>
  <c r="D930" i="2"/>
  <c r="E930" i="2"/>
  <c r="F930" i="2"/>
  <c r="G930" i="2"/>
  <c r="H930" i="2"/>
  <c r="I930" i="2"/>
  <c r="J930" i="2"/>
  <c r="K930" i="2"/>
  <c r="L930" i="2"/>
  <c r="M930" i="2"/>
  <c r="N930" i="2"/>
  <c r="O930" i="2"/>
  <c r="P930" i="2"/>
  <c r="Q930" i="2"/>
  <c r="R930" i="2"/>
  <c r="S930" i="2"/>
  <c r="T930" i="2"/>
  <c r="U930" i="2"/>
  <c r="V930" i="2"/>
  <c r="W930" i="2"/>
  <c r="X930" i="2"/>
  <c r="Y930" i="2"/>
  <c r="Z930" i="2"/>
  <c r="AA930" i="2"/>
  <c r="AB930" i="2"/>
  <c r="AC930" i="2"/>
  <c r="AD930" i="2"/>
  <c r="AE930" i="2"/>
  <c r="AF930" i="2"/>
  <c r="AG930" i="2"/>
  <c r="AH930" i="2"/>
  <c r="AI930" i="2"/>
  <c r="AJ930" i="2"/>
  <c r="B931" i="2"/>
  <c r="C931" i="2"/>
  <c r="D931" i="2"/>
  <c r="E931" i="2"/>
  <c r="F931" i="2"/>
  <c r="G931" i="2"/>
  <c r="H931" i="2"/>
  <c r="I931" i="2"/>
  <c r="J931" i="2"/>
  <c r="K931" i="2"/>
  <c r="L931" i="2"/>
  <c r="M931" i="2"/>
  <c r="N931" i="2"/>
  <c r="O931" i="2"/>
  <c r="P931" i="2"/>
  <c r="Q931" i="2"/>
  <c r="R931" i="2"/>
  <c r="S931" i="2"/>
  <c r="T931" i="2"/>
  <c r="U931" i="2"/>
  <c r="V931" i="2"/>
  <c r="W931" i="2"/>
  <c r="X931" i="2"/>
  <c r="Y931" i="2"/>
  <c r="Z931" i="2"/>
  <c r="AA931" i="2"/>
  <c r="AB931" i="2"/>
  <c r="AC931" i="2"/>
  <c r="AD931" i="2"/>
  <c r="AE931" i="2"/>
  <c r="AF931" i="2"/>
  <c r="AG931" i="2"/>
  <c r="AH931" i="2"/>
  <c r="AI931" i="2"/>
  <c r="AJ931" i="2"/>
  <c r="B932" i="2"/>
  <c r="C932" i="2"/>
  <c r="D932" i="2"/>
  <c r="E932" i="2"/>
  <c r="F932" i="2"/>
  <c r="G932" i="2"/>
  <c r="H932" i="2"/>
  <c r="I932" i="2"/>
  <c r="J932" i="2"/>
  <c r="K932" i="2"/>
  <c r="L932" i="2"/>
  <c r="M932" i="2"/>
  <c r="N932" i="2"/>
  <c r="O932" i="2"/>
  <c r="P932" i="2"/>
  <c r="Q932" i="2"/>
  <c r="R932" i="2"/>
  <c r="S932" i="2"/>
  <c r="T932" i="2"/>
  <c r="U932" i="2"/>
  <c r="V932" i="2"/>
  <c r="W932" i="2"/>
  <c r="X932" i="2"/>
  <c r="Y932" i="2"/>
  <c r="Z932" i="2"/>
  <c r="AA932" i="2"/>
  <c r="AB932" i="2"/>
  <c r="AC932" i="2"/>
  <c r="AD932" i="2"/>
  <c r="AE932" i="2"/>
  <c r="AF932" i="2"/>
  <c r="AG932" i="2"/>
  <c r="AH932" i="2"/>
  <c r="AI932" i="2"/>
  <c r="AJ932" i="2"/>
  <c r="B933" i="2"/>
  <c r="C933" i="2"/>
  <c r="D933" i="2"/>
  <c r="E933" i="2"/>
  <c r="F933" i="2"/>
  <c r="G933" i="2"/>
  <c r="H933" i="2"/>
  <c r="I933" i="2"/>
  <c r="J933" i="2"/>
  <c r="K933" i="2"/>
  <c r="L933" i="2"/>
  <c r="M933" i="2"/>
  <c r="N933" i="2"/>
  <c r="O933" i="2"/>
  <c r="P933" i="2"/>
  <c r="Q933" i="2"/>
  <c r="R933" i="2"/>
  <c r="S933" i="2"/>
  <c r="T933" i="2"/>
  <c r="U933" i="2"/>
  <c r="V933" i="2"/>
  <c r="W933" i="2"/>
  <c r="X933" i="2"/>
  <c r="Y933" i="2"/>
  <c r="Z933" i="2"/>
  <c r="AA933" i="2"/>
  <c r="AB933" i="2"/>
  <c r="AC933" i="2"/>
  <c r="AD933" i="2"/>
  <c r="AE933" i="2"/>
  <c r="AF933" i="2"/>
  <c r="AG933" i="2"/>
  <c r="AH933" i="2"/>
  <c r="AI933" i="2"/>
  <c r="AJ933" i="2"/>
  <c r="B934" i="2"/>
  <c r="C934" i="2"/>
  <c r="D934" i="2"/>
  <c r="E934" i="2"/>
  <c r="F934" i="2"/>
  <c r="G934" i="2"/>
  <c r="H934" i="2"/>
  <c r="I934" i="2"/>
  <c r="J934" i="2"/>
  <c r="K934" i="2"/>
  <c r="L934" i="2"/>
  <c r="M934" i="2"/>
  <c r="N934" i="2"/>
  <c r="O934" i="2"/>
  <c r="P934" i="2"/>
  <c r="Q934" i="2"/>
  <c r="R934" i="2"/>
  <c r="S934" i="2"/>
  <c r="T934" i="2"/>
  <c r="U934" i="2"/>
  <c r="V934" i="2"/>
  <c r="W934" i="2"/>
  <c r="X934" i="2"/>
  <c r="Y934" i="2"/>
  <c r="Z934" i="2"/>
  <c r="AA934" i="2"/>
  <c r="AB934" i="2"/>
  <c r="AC934" i="2"/>
  <c r="AD934" i="2"/>
  <c r="AE934" i="2"/>
  <c r="AF934" i="2"/>
  <c r="AG934" i="2"/>
  <c r="AH934" i="2"/>
  <c r="AI934" i="2"/>
  <c r="AJ934" i="2"/>
  <c r="B935" i="2"/>
  <c r="C935" i="2"/>
  <c r="D935" i="2"/>
  <c r="E935" i="2"/>
  <c r="F935" i="2"/>
  <c r="G935" i="2"/>
  <c r="H935" i="2"/>
  <c r="I935" i="2"/>
  <c r="J935" i="2"/>
  <c r="K935" i="2"/>
  <c r="L935" i="2"/>
  <c r="M935" i="2"/>
  <c r="N935" i="2"/>
  <c r="O935" i="2"/>
  <c r="P935" i="2"/>
  <c r="Q935" i="2"/>
  <c r="R935" i="2"/>
  <c r="S935" i="2"/>
  <c r="T935" i="2"/>
  <c r="U935" i="2"/>
  <c r="V935" i="2"/>
  <c r="W935" i="2"/>
  <c r="X935" i="2"/>
  <c r="Y935" i="2"/>
  <c r="Z935" i="2"/>
  <c r="AA935" i="2"/>
  <c r="AB935" i="2"/>
  <c r="AC935" i="2"/>
  <c r="AD935" i="2"/>
  <c r="AE935" i="2"/>
  <c r="AF935" i="2"/>
  <c r="AG935" i="2"/>
  <c r="AH935" i="2"/>
  <c r="AI935" i="2"/>
  <c r="AJ935" i="2"/>
  <c r="B936" i="2"/>
  <c r="C936" i="2"/>
  <c r="D936" i="2"/>
  <c r="E936" i="2"/>
  <c r="F936" i="2"/>
  <c r="G936" i="2"/>
  <c r="H936" i="2"/>
  <c r="I936" i="2"/>
  <c r="J936" i="2"/>
  <c r="K936" i="2"/>
  <c r="L936" i="2"/>
  <c r="M936" i="2"/>
  <c r="N936" i="2"/>
  <c r="O936" i="2"/>
  <c r="P936" i="2"/>
  <c r="Q936" i="2"/>
  <c r="R936" i="2"/>
  <c r="S936" i="2"/>
  <c r="T936" i="2"/>
  <c r="U936" i="2"/>
  <c r="V936" i="2"/>
  <c r="W936" i="2"/>
  <c r="X936" i="2"/>
  <c r="Y936" i="2"/>
  <c r="Z936" i="2"/>
  <c r="AA936" i="2"/>
  <c r="AB936" i="2"/>
  <c r="AC936" i="2"/>
  <c r="AD936" i="2"/>
  <c r="AE936" i="2"/>
  <c r="AF936" i="2"/>
  <c r="AG936" i="2"/>
  <c r="AH936" i="2"/>
  <c r="AI936" i="2"/>
  <c r="AJ936" i="2"/>
  <c r="B937" i="2"/>
  <c r="C937" i="2"/>
  <c r="D937" i="2"/>
  <c r="E937" i="2"/>
  <c r="F937" i="2"/>
  <c r="G937" i="2"/>
  <c r="H937" i="2"/>
  <c r="I937" i="2"/>
  <c r="J937" i="2"/>
  <c r="K937" i="2"/>
  <c r="L937" i="2"/>
  <c r="M937" i="2"/>
  <c r="N937" i="2"/>
  <c r="O937" i="2"/>
  <c r="P937" i="2"/>
  <c r="Q937" i="2"/>
  <c r="R937" i="2"/>
  <c r="S937" i="2"/>
  <c r="T937" i="2"/>
  <c r="U937" i="2"/>
  <c r="V937" i="2"/>
  <c r="W937" i="2"/>
  <c r="X937" i="2"/>
  <c r="Y937" i="2"/>
  <c r="Z937" i="2"/>
  <c r="AA937" i="2"/>
  <c r="AB937" i="2"/>
  <c r="AC937" i="2"/>
  <c r="AD937" i="2"/>
  <c r="AE937" i="2"/>
  <c r="AF937" i="2"/>
  <c r="AG937" i="2"/>
  <c r="AH937" i="2"/>
  <c r="AI937" i="2"/>
  <c r="AJ937" i="2"/>
  <c r="B938" i="2"/>
  <c r="C938" i="2"/>
  <c r="D938" i="2"/>
  <c r="E938" i="2"/>
  <c r="F938" i="2"/>
  <c r="G938" i="2"/>
  <c r="H938" i="2"/>
  <c r="I938" i="2"/>
  <c r="J938" i="2"/>
  <c r="K938" i="2"/>
  <c r="L938" i="2"/>
  <c r="M938" i="2"/>
  <c r="N938" i="2"/>
  <c r="O938" i="2"/>
  <c r="P938" i="2"/>
  <c r="Q938" i="2"/>
  <c r="R938" i="2"/>
  <c r="S938" i="2"/>
  <c r="T938" i="2"/>
  <c r="U938" i="2"/>
  <c r="V938" i="2"/>
  <c r="W938" i="2"/>
  <c r="X938" i="2"/>
  <c r="Y938" i="2"/>
  <c r="Z938" i="2"/>
  <c r="AA938" i="2"/>
  <c r="AB938" i="2"/>
  <c r="AC938" i="2"/>
  <c r="AD938" i="2"/>
  <c r="AE938" i="2"/>
  <c r="AF938" i="2"/>
  <c r="AG938" i="2"/>
  <c r="AH938" i="2"/>
  <c r="AI938" i="2"/>
  <c r="AJ938" i="2"/>
  <c r="B939" i="2"/>
  <c r="C939" i="2"/>
  <c r="D939" i="2"/>
  <c r="E939" i="2"/>
  <c r="F939" i="2"/>
  <c r="G939" i="2"/>
  <c r="H939" i="2"/>
  <c r="I939" i="2"/>
  <c r="J939" i="2"/>
  <c r="K939" i="2"/>
  <c r="L939" i="2"/>
  <c r="M939" i="2"/>
  <c r="N939" i="2"/>
  <c r="O939" i="2"/>
  <c r="P939" i="2"/>
  <c r="Q939" i="2"/>
  <c r="R939" i="2"/>
  <c r="S939" i="2"/>
  <c r="T939" i="2"/>
  <c r="U939" i="2"/>
  <c r="V939" i="2"/>
  <c r="W939" i="2"/>
  <c r="X939" i="2"/>
  <c r="Y939" i="2"/>
  <c r="Z939" i="2"/>
  <c r="AA939" i="2"/>
  <c r="AB939" i="2"/>
  <c r="AC939" i="2"/>
  <c r="AD939" i="2"/>
  <c r="AE939" i="2"/>
  <c r="AF939" i="2"/>
  <c r="AG939" i="2"/>
  <c r="AH939" i="2"/>
  <c r="AI939" i="2"/>
  <c r="AJ939" i="2"/>
  <c r="B940" i="2"/>
  <c r="C940" i="2"/>
  <c r="D940" i="2"/>
  <c r="E940" i="2"/>
  <c r="F940" i="2"/>
  <c r="G940" i="2"/>
  <c r="H940" i="2"/>
  <c r="I940" i="2"/>
  <c r="J940" i="2"/>
  <c r="K940" i="2"/>
  <c r="L940" i="2"/>
  <c r="M940" i="2"/>
  <c r="N940" i="2"/>
  <c r="O940" i="2"/>
  <c r="P940" i="2"/>
  <c r="Q940" i="2"/>
  <c r="R940" i="2"/>
  <c r="S940" i="2"/>
  <c r="T940" i="2"/>
  <c r="U940" i="2"/>
  <c r="V940" i="2"/>
  <c r="W940" i="2"/>
  <c r="X940" i="2"/>
  <c r="Y940" i="2"/>
  <c r="Z940" i="2"/>
  <c r="AA940" i="2"/>
  <c r="AB940" i="2"/>
  <c r="AC940" i="2"/>
  <c r="AD940" i="2"/>
  <c r="AE940" i="2"/>
  <c r="AF940" i="2"/>
  <c r="AG940" i="2"/>
  <c r="AH940" i="2"/>
  <c r="AI940" i="2"/>
  <c r="AJ940" i="2"/>
  <c r="B941" i="2"/>
  <c r="C941" i="2"/>
  <c r="D941" i="2"/>
  <c r="E941" i="2"/>
  <c r="F941" i="2"/>
  <c r="G941" i="2"/>
  <c r="H941" i="2"/>
  <c r="I941" i="2"/>
  <c r="J941" i="2"/>
  <c r="K941" i="2"/>
  <c r="L941" i="2"/>
  <c r="M941" i="2"/>
  <c r="N941" i="2"/>
  <c r="O941" i="2"/>
  <c r="P941" i="2"/>
  <c r="Q941" i="2"/>
  <c r="R941" i="2"/>
  <c r="S941" i="2"/>
  <c r="T941" i="2"/>
  <c r="U941" i="2"/>
  <c r="V941" i="2"/>
  <c r="W941" i="2"/>
  <c r="X941" i="2"/>
  <c r="Y941" i="2"/>
  <c r="Z941" i="2"/>
  <c r="AA941" i="2"/>
  <c r="AB941" i="2"/>
  <c r="AC941" i="2"/>
  <c r="AD941" i="2"/>
  <c r="AE941" i="2"/>
  <c r="AF941" i="2"/>
  <c r="AG941" i="2"/>
  <c r="AH941" i="2"/>
  <c r="AI941" i="2"/>
  <c r="AJ941" i="2"/>
  <c r="B942" i="2"/>
  <c r="C942" i="2"/>
  <c r="D942" i="2"/>
  <c r="E942" i="2"/>
  <c r="F942" i="2"/>
  <c r="G942" i="2"/>
  <c r="H942" i="2"/>
  <c r="I942" i="2"/>
  <c r="J942" i="2"/>
  <c r="K942" i="2"/>
  <c r="L942" i="2"/>
  <c r="M942" i="2"/>
  <c r="N942" i="2"/>
  <c r="O942" i="2"/>
  <c r="P942" i="2"/>
  <c r="Q942" i="2"/>
  <c r="R942" i="2"/>
  <c r="S942" i="2"/>
  <c r="T942" i="2"/>
  <c r="U942" i="2"/>
  <c r="V942" i="2"/>
  <c r="W942" i="2"/>
  <c r="X942" i="2"/>
  <c r="Y942" i="2"/>
  <c r="Z942" i="2"/>
  <c r="AA942" i="2"/>
  <c r="AB942" i="2"/>
  <c r="AC942" i="2"/>
  <c r="AD942" i="2"/>
  <c r="AE942" i="2"/>
  <c r="AF942" i="2"/>
  <c r="AG942" i="2"/>
  <c r="AH942" i="2"/>
  <c r="AI942" i="2"/>
  <c r="AJ942" i="2"/>
  <c r="B943" i="2"/>
  <c r="C943" i="2"/>
  <c r="D943" i="2"/>
  <c r="E943" i="2"/>
  <c r="F943" i="2"/>
  <c r="G943" i="2"/>
  <c r="H943" i="2"/>
  <c r="I943" i="2"/>
  <c r="J943" i="2"/>
  <c r="K943" i="2"/>
  <c r="L943" i="2"/>
  <c r="M943" i="2"/>
  <c r="N943" i="2"/>
  <c r="O943" i="2"/>
  <c r="P943" i="2"/>
  <c r="Q943" i="2"/>
  <c r="R943" i="2"/>
  <c r="S943" i="2"/>
  <c r="T943" i="2"/>
  <c r="U943" i="2"/>
  <c r="V943" i="2"/>
  <c r="W943" i="2"/>
  <c r="X943" i="2"/>
  <c r="Y943" i="2"/>
  <c r="Z943" i="2"/>
  <c r="AA943" i="2"/>
  <c r="AB943" i="2"/>
  <c r="AC943" i="2"/>
  <c r="AD943" i="2"/>
  <c r="AE943" i="2"/>
  <c r="AF943" i="2"/>
  <c r="AG943" i="2"/>
  <c r="AH943" i="2"/>
  <c r="AI943" i="2"/>
  <c r="AJ943" i="2"/>
  <c r="B944" i="2"/>
  <c r="C944" i="2"/>
  <c r="D944" i="2"/>
  <c r="E944" i="2"/>
  <c r="F944" i="2"/>
  <c r="G944" i="2"/>
  <c r="H944" i="2"/>
  <c r="I944" i="2"/>
  <c r="J944" i="2"/>
  <c r="K944" i="2"/>
  <c r="L944" i="2"/>
  <c r="M944" i="2"/>
  <c r="N944" i="2"/>
  <c r="O944" i="2"/>
  <c r="P944" i="2"/>
  <c r="Q944" i="2"/>
  <c r="R944" i="2"/>
  <c r="S944" i="2"/>
  <c r="T944" i="2"/>
  <c r="U944" i="2"/>
  <c r="V944" i="2"/>
  <c r="W944" i="2"/>
  <c r="X944" i="2"/>
  <c r="Y944" i="2"/>
  <c r="Z944" i="2"/>
  <c r="AA944" i="2"/>
  <c r="AB944" i="2"/>
  <c r="AC944" i="2"/>
  <c r="AD944" i="2"/>
  <c r="AE944" i="2"/>
  <c r="AF944" i="2"/>
  <c r="AG944" i="2"/>
  <c r="AH944" i="2"/>
  <c r="AI944" i="2"/>
  <c r="AJ944" i="2"/>
  <c r="B945" i="2"/>
  <c r="C945" i="2"/>
  <c r="D945" i="2"/>
  <c r="E945" i="2"/>
  <c r="F945" i="2"/>
  <c r="G945" i="2"/>
  <c r="H945" i="2"/>
  <c r="I945" i="2"/>
  <c r="J945" i="2"/>
  <c r="K945" i="2"/>
  <c r="L945" i="2"/>
  <c r="M945" i="2"/>
  <c r="N945" i="2"/>
  <c r="O945" i="2"/>
  <c r="P945" i="2"/>
  <c r="Q945" i="2"/>
  <c r="R945" i="2"/>
  <c r="S945" i="2"/>
  <c r="T945" i="2"/>
  <c r="U945" i="2"/>
  <c r="V945" i="2"/>
  <c r="W945" i="2"/>
  <c r="X945" i="2"/>
  <c r="Y945" i="2"/>
  <c r="Z945" i="2"/>
  <c r="AA945" i="2"/>
  <c r="AB945" i="2"/>
  <c r="AC945" i="2"/>
  <c r="AD945" i="2"/>
  <c r="AE945" i="2"/>
  <c r="AF945" i="2"/>
  <c r="AG945" i="2"/>
  <c r="AH945" i="2"/>
  <c r="AI945" i="2"/>
  <c r="AJ945" i="2"/>
  <c r="B946" i="2"/>
  <c r="C946" i="2"/>
  <c r="D946" i="2"/>
  <c r="E946" i="2"/>
  <c r="F946" i="2"/>
  <c r="G946" i="2"/>
  <c r="H946" i="2"/>
  <c r="I946" i="2"/>
  <c r="J946" i="2"/>
  <c r="K946" i="2"/>
  <c r="L946" i="2"/>
  <c r="M946" i="2"/>
  <c r="N946" i="2"/>
  <c r="O946" i="2"/>
  <c r="P946" i="2"/>
  <c r="Q946" i="2"/>
  <c r="R946" i="2"/>
  <c r="S946" i="2"/>
  <c r="T946" i="2"/>
  <c r="U946" i="2"/>
  <c r="V946" i="2"/>
  <c r="W946" i="2"/>
  <c r="X946" i="2"/>
  <c r="Y946" i="2"/>
  <c r="Z946" i="2"/>
  <c r="AA946" i="2"/>
  <c r="AB946" i="2"/>
  <c r="AC946" i="2"/>
  <c r="AD946" i="2"/>
  <c r="AE946" i="2"/>
  <c r="AF946" i="2"/>
  <c r="AG946" i="2"/>
  <c r="AH946" i="2"/>
  <c r="AI946" i="2"/>
  <c r="AJ946" i="2"/>
  <c r="B947" i="2"/>
  <c r="C947" i="2"/>
  <c r="D947" i="2"/>
  <c r="E947" i="2"/>
  <c r="F947" i="2"/>
  <c r="G947" i="2"/>
  <c r="H947" i="2"/>
  <c r="I947" i="2"/>
  <c r="J947" i="2"/>
  <c r="K947" i="2"/>
  <c r="L947" i="2"/>
  <c r="M947" i="2"/>
  <c r="N947" i="2"/>
  <c r="O947" i="2"/>
  <c r="P947" i="2"/>
  <c r="Q947" i="2"/>
  <c r="R947" i="2"/>
  <c r="S947" i="2"/>
  <c r="T947" i="2"/>
  <c r="U947" i="2"/>
  <c r="V947" i="2"/>
  <c r="W947" i="2"/>
  <c r="X947" i="2"/>
  <c r="Y947" i="2"/>
  <c r="Z947" i="2"/>
  <c r="AA947" i="2"/>
  <c r="AB947" i="2"/>
  <c r="AC947" i="2"/>
  <c r="AD947" i="2"/>
  <c r="AE947" i="2"/>
  <c r="AF947" i="2"/>
  <c r="AG947" i="2"/>
  <c r="AH947" i="2"/>
  <c r="AI947" i="2"/>
  <c r="AJ947" i="2"/>
  <c r="B948" i="2"/>
  <c r="C948" i="2"/>
  <c r="D948" i="2"/>
  <c r="E948" i="2"/>
  <c r="F948" i="2"/>
  <c r="G948" i="2"/>
  <c r="H948" i="2"/>
  <c r="I948" i="2"/>
  <c r="J948" i="2"/>
  <c r="K948" i="2"/>
  <c r="L948" i="2"/>
  <c r="M948" i="2"/>
  <c r="N948" i="2"/>
  <c r="O948" i="2"/>
  <c r="P948" i="2"/>
  <c r="Q948" i="2"/>
  <c r="R948" i="2"/>
  <c r="S948" i="2"/>
  <c r="T948" i="2"/>
  <c r="U948" i="2"/>
  <c r="V948" i="2"/>
  <c r="W948" i="2"/>
  <c r="X948" i="2"/>
  <c r="Y948" i="2"/>
  <c r="Z948" i="2"/>
  <c r="AA948" i="2"/>
  <c r="AB948" i="2"/>
  <c r="AC948" i="2"/>
  <c r="AD948" i="2"/>
  <c r="AE948" i="2"/>
  <c r="AF948" i="2"/>
  <c r="AG948" i="2"/>
  <c r="AH948" i="2"/>
  <c r="AI948" i="2"/>
  <c r="AJ948" i="2"/>
  <c r="B949" i="2"/>
  <c r="C949" i="2"/>
  <c r="D949" i="2"/>
  <c r="E949" i="2"/>
  <c r="F949" i="2"/>
  <c r="G949" i="2"/>
  <c r="H949" i="2"/>
  <c r="I949" i="2"/>
  <c r="J949" i="2"/>
  <c r="K949" i="2"/>
  <c r="L949" i="2"/>
  <c r="M949" i="2"/>
  <c r="N949" i="2"/>
  <c r="O949" i="2"/>
  <c r="P949" i="2"/>
  <c r="Q949" i="2"/>
  <c r="R949" i="2"/>
  <c r="S949" i="2"/>
  <c r="T949" i="2"/>
  <c r="U949" i="2"/>
  <c r="V949" i="2"/>
  <c r="W949" i="2"/>
  <c r="X949" i="2"/>
  <c r="Y949" i="2"/>
  <c r="Z949" i="2"/>
  <c r="AA949" i="2"/>
  <c r="AB949" i="2"/>
  <c r="AC949" i="2"/>
  <c r="AD949" i="2"/>
  <c r="AE949" i="2"/>
  <c r="AF949" i="2"/>
  <c r="AG949" i="2"/>
  <c r="AH949" i="2"/>
  <c r="AI949" i="2"/>
  <c r="AJ949" i="2"/>
  <c r="B950" i="2"/>
  <c r="C950" i="2"/>
  <c r="D950" i="2"/>
  <c r="E950" i="2"/>
  <c r="F950" i="2"/>
  <c r="G950" i="2"/>
  <c r="H950" i="2"/>
  <c r="I950" i="2"/>
  <c r="J950" i="2"/>
  <c r="K950" i="2"/>
  <c r="L950" i="2"/>
  <c r="M950" i="2"/>
  <c r="N950" i="2"/>
  <c r="O950" i="2"/>
  <c r="P950" i="2"/>
  <c r="Q950" i="2"/>
  <c r="R950" i="2"/>
  <c r="S950" i="2"/>
  <c r="T950" i="2"/>
  <c r="U950" i="2"/>
  <c r="V950" i="2"/>
  <c r="W950" i="2"/>
  <c r="X950" i="2"/>
  <c r="Y950" i="2"/>
  <c r="Z950" i="2"/>
  <c r="AA950" i="2"/>
  <c r="AB950" i="2"/>
  <c r="AC950" i="2"/>
  <c r="AD950" i="2"/>
  <c r="AE950" i="2"/>
  <c r="AF950" i="2"/>
  <c r="AG950" i="2"/>
  <c r="AH950" i="2"/>
  <c r="AI950" i="2"/>
  <c r="AJ950" i="2"/>
  <c r="B951" i="2"/>
  <c r="C951" i="2"/>
  <c r="D951" i="2"/>
  <c r="E951" i="2"/>
  <c r="F951" i="2"/>
  <c r="G951" i="2"/>
  <c r="H951" i="2"/>
  <c r="I951" i="2"/>
  <c r="J951" i="2"/>
  <c r="K951" i="2"/>
  <c r="L951" i="2"/>
  <c r="M951" i="2"/>
  <c r="N951" i="2"/>
  <c r="O951" i="2"/>
  <c r="P951" i="2"/>
  <c r="Q951" i="2"/>
  <c r="R951" i="2"/>
  <c r="S951" i="2"/>
  <c r="T951" i="2"/>
  <c r="U951" i="2"/>
  <c r="V951" i="2"/>
  <c r="W951" i="2"/>
  <c r="X951" i="2"/>
  <c r="Y951" i="2"/>
  <c r="Z951" i="2"/>
  <c r="AA951" i="2"/>
  <c r="AB951" i="2"/>
  <c r="AC951" i="2"/>
  <c r="AD951" i="2"/>
  <c r="AE951" i="2"/>
  <c r="AF951" i="2"/>
  <c r="AG951" i="2"/>
  <c r="AH951" i="2"/>
  <c r="AI951" i="2"/>
  <c r="AJ951" i="2"/>
  <c r="B952" i="2"/>
  <c r="C952" i="2"/>
  <c r="D952" i="2"/>
  <c r="E952" i="2"/>
  <c r="F952" i="2"/>
  <c r="G952" i="2"/>
  <c r="H952" i="2"/>
  <c r="I952" i="2"/>
  <c r="J952" i="2"/>
  <c r="K952" i="2"/>
  <c r="L952" i="2"/>
  <c r="M952" i="2"/>
  <c r="N952" i="2"/>
  <c r="O952" i="2"/>
  <c r="P952" i="2"/>
  <c r="Q952" i="2"/>
  <c r="R952" i="2"/>
  <c r="S952" i="2"/>
  <c r="T952" i="2"/>
  <c r="U952" i="2"/>
  <c r="V952" i="2"/>
  <c r="W952" i="2"/>
  <c r="X952" i="2"/>
  <c r="Y952" i="2"/>
  <c r="Z952" i="2"/>
  <c r="AA952" i="2"/>
  <c r="AB952" i="2"/>
  <c r="AC952" i="2"/>
  <c r="AD952" i="2"/>
  <c r="AE952" i="2"/>
  <c r="AF952" i="2"/>
  <c r="AG952" i="2"/>
  <c r="AH952" i="2"/>
  <c r="AI952" i="2"/>
  <c r="AJ952" i="2"/>
  <c r="B953" i="2"/>
  <c r="C953" i="2"/>
  <c r="D953" i="2"/>
  <c r="E953" i="2"/>
  <c r="F953" i="2"/>
  <c r="G953" i="2"/>
  <c r="H953" i="2"/>
  <c r="I953" i="2"/>
  <c r="J953" i="2"/>
  <c r="K953" i="2"/>
  <c r="L953" i="2"/>
  <c r="M953" i="2"/>
  <c r="N953" i="2"/>
  <c r="O953" i="2"/>
  <c r="P953" i="2"/>
  <c r="Q953" i="2"/>
  <c r="R953" i="2"/>
  <c r="S953" i="2"/>
  <c r="T953" i="2"/>
  <c r="U953" i="2"/>
  <c r="V953" i="2"/>
  <c r="W953" i="2"/>
  <c r="X953" i="2"/>
  <c r="Y953" i="2"/>
  <c r="Z953" i="2"/>
  <c r="AA953" i="2"/>
  <c r="AB953" i="2"/>
  <c r="AC953" i="2"/>
  <c r="AD953" i="2"/>
  <c r="AE953" i="2"/>
  <c r="AF953" i="2"/>
  <c r="AG953" i="2"/>
  <c r="AH953" i="2"/>
  <c r="AI953" i="2"/>
  <c r="AJ953" i="2"/>
  <c r="B954" i="2"/>
  <c r="C954" i="2"/>
  <c r="D954" i="2"/>
  <c r="E954" i="2"/>
  <c r="F954" i="2"/>
  <c r="G954" i="2"/>
  <c r="H954" i="2"/>
  <c r="I954" i="2"/>
  <c r="J954" i="2"/>
  <c r="K954" i="2"/>
  <c r="L954" i="2"/>
  <c r="M954" i="2"/>
  <c r="N954" i="2"/>
  <c r="O954" i="2"/>
  <c r="P954" i="2"/>
  <c r="Q954" i="2"/>
  <c r="R954" i="2"/>
  <c r="S954" i="2"/>
  <c r="T954" i="2"/>
  <c r="U954" i="2"/>
  <c r="V954" i="2"/>
  <c r="W954" i="2"/>
  <c r="X954" i="2"/>
  <c r="Y954" i="2"/>
  <c r="Z954" i="2"/>
  <c r="AA954" i="2"/>
  <c r="AB954" i="2"/>
  <c r="AC954" i="2"/>
  <c r="AD954" i="2"/>
  <c r="AE954" i="2"/>
  <c r="AF954" i="2"/>
  <c r="AG954" i="2"/>
  <c r="AH954" i="2"/>
  <c r="AI954" i="2"/>
  <c r="AJ954" i="2"/>
  <c r="B955" i="2"/>
  <c r="C955" i="2"/>
  <c r="D955" i="2"/>
  <c r="E955" i="2"/>
  <c r="F955" i="2"/>
  <c r="G955" i="2"/>
  <c r="H955" i="2"/>
  <c r="I955" i="2"/>
  <c r="J955" i="2"/>
  <c r="K955" i="2"/>
  <c r="L955" i="2"/>
  <c r="M955" i="2"/>
  <c r="N955" i="2"/>
  <c r="O955" i="2"/>
  <c r="P955" i="2"/>
  <c r="Q955" i="2"/>
  <c r="R955" i="2"/>
  <c r="S955" i="2"/>
  <c r="T955" i="2"/>
  <c r="U955" i="2"/>
  <c r="V955" i="2"/>
  <c r="W955" i="2"/>
  <c r="X955" i="2"/>
  <c r="Y955" i="2"/>
  <c r="Z955" i="2"/>
  <c r="AA955" i="2"/>
  <c r="AB955" i="2"/>
  <c r="AC955" i="2"/>
  <c r="AD955" i="2"/>
  <c r="AE955" i="2"/>
  <c r="AF955" i="2"/>
  <c r="AG955" i="2"/>
  <c r="AH955" i="2"/>
  <c r="AI955" i="2"/>
  <c r="AJ955" i="2"/>
  <c r="B956" i="2"/>
  <c r="C956" i="2"/>
  <c r="D956" i="2"/>
  <c r="E956" i="2"/>
  <c r="F956" i="2"/>
  <c r="G956" i="2"/>
  <c r="H956" i="2"/>
  <c r="I956" i="2"/>
  <c r="J956" i="2"/>
  <c r="K956" i="2"/>
  <c r="L956" i="2"/>
  <c r="M956" i="2"/>
  <c r="N956" i="2"/>
  <c r="O956" i="2"/>
  <c r="P956" i="2"/>
  <c r="Q956" i="2"/>
  <c r="R956" i="2"/>
  <c r="S956" i="2"/>
  <c r="T956" i="2"/>
  <c r="U956" i="2"/>
  <c r="V956" i="2"/>
  <c r="W956" i="2"/>
  <c r="X956" i="2"/>
  <c r="Y956" i="2"/>
  <c r="Z956" i="2"/>
  <c r="AA956" i="2"/>
  <c r="AB956" i="2"/>
  <c r="AC956" i="2"/>
  <c r="AD956" i="2"/>
  <c r="AE956" i="2"/>
  <c r="AF956" i="2"/>
  <c r="AG956" i="2"/>
  <c r="AH956" i="2"/>
  <c r="AI956" i="2"/>
  <c r="AJ956" i="2"/>
  <c r="B957" i="2"/>
  <c r="C957" i="2"/>
  <c r="D957" i="2"/>
  <c r="E957" i="2"/>
  <c r="F957" i="2"/>
  <c r="G957" i="2"/>
  <c r="H957" i="2"/>
  <c r="I957" i="2"/>
  <c r="J957" i="2"/>
  <c r="K957" i="2"/>
  <c r="L957" i="2"/>
  <c r="M957" i="2"/>
  <c r="N957" i="2"/>
  <c r="O957" i="2"/>
  <c r="P957" i="2"/>
  <c r="Q957" i="2"/>
  <c r="R957" i="2"/>
  <c r="S957" i="2"/>
  <c r="T957" i="2"/>
  <c r="U957" i="2"/>
  <c r="V957" i="2"/>
  <c r="W957" i="2"/>
  <c r="X957" i="2"/>
  <c r="Y957" i="2"/>
  <c r="Z957" i="2"/>
  <c r="AA957" i="2"/>
  <c r="AB957" i="2"/>
  <c r="AC957" i="2"/>
  <c r="AD957" i="2"/>
  <c r="AE957" i="2"/>
  <c r="AF957" i="2"/>
  <c r="AG957" i="2"/>
  <c r="AH957" i="2"/>
  <c r="AI957" i="2"/>
  <c r="AJ957" i="2"/>
  <c r="B958" i="2"/>
  <c r="C958" i="2"/>
  <c r="D958" i="2"/>
  <c r="E958" i="2"/>
  <c r="F958" i="2"/>
  <c r="G958" i="2"/>
  <c r="H958" i="2"/>
  <c r="I958" i="2"/>
  <c r="J958" i="2"/>
  <c r="K958" i="2"/>
  <c r="L958" i="2"/>
  <c r="M958" i="2"/>
  <c r="N958" i="2"/>
  <c r="O958" i="2"/>
  <c r="P958" i="2"/>
  <c r="Q958" i="2"/>
  <c r="R958" i="2"/>
  <c r="S958" i="2"/>
  <c r="T958" i="2"/>
  <c r="U958" i="2"/>
  <c r="V958" i="2"/>
  <c r="W958" i="2"/>
  <c r="X958" i="2"/>
  <c r="Y958" i="2"/>
  <c r="Z958" i="2"/>
  <c r="AA958" i="2"/>
  <c r="AB958" i="2"/>
  <c r="AC958" i="2"/>
  <c r="AD958" i="2"/>
  <c r="AE958" i="2"/>
  <c r="AF958" i="2"/>
  <c r="AG958" i="2"/>
  <c r="AH958" i="2"/>
  <c r="AI958" i="2"/>
  <c r="AJ958" i="2"/>
  <c r="B959" i="2"/>
  <c r="C959" i="2"/>
  <c r="D959" i="2"/>
  <c r="E959" i="2"/>
  <c r="F959" i="2"/>
  <c r="G959" i="2"/>
  <c r="H959" i="2"/>
  <c r="I959" i="2"/>
  <c r="J959" i="2"/>
  <c r="K959" i="2"/>
  <c r="L959" i="2"/>
  <c r="M959" i="2"/>
  <c r="N959" i="2"/>
  <c r="O959" i="2"/>
  <c r="P959" i="2"/>
  <c r="Q959" i="2"/>
  <c r="R959" i="2"/>
  <c r="S959" i="2"/>
  <c r="T959" i="2"/>
  <c r="U959" i="2"/>
  <c r="V959" i="2"/>
  <c r="W959" i="2"/>
  <c r="X959" i="2"/>
  <c r="Y959" i="2"/>
  <c r="Z959" i="2"/>
  <c r="AA959" i="2"/>
  <c r="AB959" i="2"/>
  <c r="AC959" i="2"/>
  <c r="AD959" i="2"/>
  <c r="AE959" i="2"/>
  <c r="AF959" i="2"/>
  <c r="AG959" i="2"/>
  <c r="AH959" i="2"/>
  <c r="AI959" i="2"/>
  <c r="AJ959" i="2"/>
  <c r="B960" i="2"/>
  <c r="C960" i="2"/>
  <c r="D960" i="2"/>
  <c r="E960" i="2"/>
  <c r="F960" i="2"/>
  <c r="G960" i="2"/>
  <c r="H960" i="2"/>
  <c r="I960" i="2"/>
  <c r="J960" i="2"/>
  <c r="K960" i="2"/>
  <c r="L960" i="2"/>
  <c r="M960" i="2"/>
  <c r="N960" i="2"/>
  <c r="O960" i="2"/>
  <c r="P960" i="2"/>
  <c r="Q960" i="2"/>
  <c r="R960" i="2"/>
  <c r="S960" i="2"/>
  <c r="T960" i="2"/>
  <c r="U960" i="2"/>
  <c r="V960" i="2"/>
  <c r="W960" i="2"/>
  <c r="X960" i="2"/>
  <c r="Y960" i="2"/>
  <c r="Z960" i="2"/>
  <c r="AA960" i="2"/>
  <c r="AB960" i="2"/>
  <c r="AC960" i="2"/>
  <c r="AD960" i="2"/>
  <c r="AE960" i="2"/>
  <c r="AF960" i="2"/>
  <c r="AG960" i="2"/>
  <c r="AH960" i="2"/>
  <c r="AI960" i="2"/>
  <c r="AJ960" i="2"/>
  <c r="B961" i="2"/>
  <c r="C961" i="2"/>
  <c r="D961" i="2"/>
  <c r="E961" i="2"/>
  <c r="F961" i="2"/>
  <c r="G961" i="2"/>
  <c r="H961" i="2"/>
  <c r="I961" i="2"/>
  <c r="J961" i="2"/>
  <c r="K961" i="2"/>
  <c r="L961" i="2"/>
  <c r="M961" i="2"/>
  <c r="N961" i="2"/>
  <c r="O961" i="2"/>
  <c r="P961" i="2"/>
  <c r="Q961" i="2"/>
  <c r="R961" i="2"/>
  <c r="S961" i="2"/>
  <c r="T961" i="2"/>
  <c r="U961" i="2"/>
  <c r="V961" i="2"/>
  <c r="W961" i="2"/>
  <c r="X961" i="2"/>
  <c r="Y961" i="2"/>
  <c r="Z961" i="2"/>
  <c r="AA961" i="2"/>
  <c r="AB961" i="2"/>
  <c r="AC961" i="2"/>
  <c r="AD961" i="2"/>
  <c r="AE961" i="2"/>
  <c r="AF961" i="2"/>
  <c r="AG961" i="2"/>
  <c r="AH961" i="2"/>
  <c r="AI961" i="2"/>
  <c r="AJ961" i="2"/>
  <c r="B962" i="2"/>
  <c r="C962" i="2"/>
  <c r="D962" i="2"/>
  <c r="E962" i="2"/>
  <c r="F962" i="2"/>
  <c r="G962" i="2"/>
  <c r="H962" i="2"/>
  <c r="I962" i="2"/>
  <c r="J962" i="2"/>
  <c r="K962" i="2"/>
  <c r="L962" i="2"/>
  <c r="M962" i="2"/>
  <c r="N962" i="2"/>
  <c r="O962" i="2"/>
  <c r="P962" i="2"/>
  <c r="Q962" i="2"/>
  <c r="R962" i="2"/>
  <c r="S962" i="2"/>
  <c r="T962" i="2"/>
  <c r="U962" i="2"/>
  <c r="V962" i="2"/>
  <c r="W962" i="2"/>
  <c r="X962" i="2"/>
  <c r="Y962" i="2"/>
  <c r="Z962" i="2"/>
  <c r="AA962" i="2"/>
  <c r="AB962" i="2"/>
  <c r="AC962" i="2"/>
  <c r="AD962" i="2"/>
  <c r="AE962" i="2"/>
  <c r="AF962" i="2"/>
  <c r="AG962" i="2"/>
  <c r="AH962" i="2"/>
  <c r="AI962" i="2"/>
  <c r="AJ962" i="2"/>
  <c r="B963" i="2"/>
  <c r="C963" i="2"/>
  <c r="D963" i="2"/>
  <c r="E963" i="2"/>
  <c r="F963" i="2"/>
  <c r="G963" i="2"/>
  <c r="H963" i="2"/>
  <c r="I963" i="2"/>
  <c r="J963" i="2"/>
  <c r="K963" i="2"/>
  <c r="L963" i="2"/>
  <c r="M963" i="2"/>
  <c r="N963" i="2"/>
  <c r="O963" i="2"/>
  <c r="P963" i="2"/>
  <c r="Q963" i="2"/>
  <c r="R963" i="2"/>
  <c r="S963" i="2"/>
  <c r="T963" i="2"/>
  <c r="U963" i="2"/>
  <c r="V963" i="2"/>
  <c r="W963" i="2"/>
  <c r="X963" i="2"/>
  <c r="Y963" i="2"/>
  <c r="Z963" i="2"/>
  <c r="AA963" i="2"/>
  <c r="AB963" i="2"/>
  <c r="AC963" i="2"/>
  <c r="AD963" i="2"/>
  <c r="AE963" i="2"/>
  <c r="AF963" i="2"/>
  <c r="AG963" i="2"/>
  <c r="AH963" i="2"/>
  <c r="AI963" i="2"/>
  <c r="AJ963" i="2"/>
  <c r="B964" i="2"/>
  <c r="C964" i="2"/>
  <c r="D964" i="2"/>
  <c r="E964" i="2"/>
  <c r="F964" i="2"/>
  <c r="G964" i="2"/>
  <c r="H964" i="2"/>
  <c r="I964" i="2"/>
  <c r="J964" i="2"/>
  <c r="K964" i="2"/>
  <c r="L964" i="2"/>
  <c r="M964" i="2"/>
  <c r="N964" i="2"/>
  <c r="O964" i="2"/>
  <c r="P964" i="2"/>
  <c r="Q964" i="2"/>
  <c r="R964" i="2"/>
  <c r="S964" i="2"/>
  <c r="T964" i="2"/>
  <c r="U964" i="2"/>
  <c r="V964" i="2"/>
  <c r="W964" i="2"/>
  <c r="X964" i="2"/>
  <c r="Y964" i="2"/>
  <c r="Z964" i="2"/>
  <c r="AA964" i="2"/>
  <c r="AB964" i="2"/>
  <c r="AC964" i="2"/>
  <c r="AD964" i="2"/>
  <c r="AE964" i="2"/>
  <c r="AF964" i="2"/>
  <c r="AG964" i="2"/>
  <c r="AH964" i="2"/>
  <c r="AI964" i="2"/>
  <c r="AJ964" i="2"/>
  <c r="B965" i="2"/>
  <c r="C965" i="2"/>
  <c r="D965" i="2"/>
  <c r="E965" i="2"/>
  <c r="F965" i="2"/>
  <c r="G965" i="2"/>
  <c r="H965" i="2"/>
  <c r="I965" i="2"/>
  <c r="J965" i="2"/>
  <c r="K965" i="2"/>
  <c r="L965" i="2"/>
  <c r="M965" i="2"/>
  <c r="N965" i="2"/>
  <c r="O965" i="2"/>
  <c r="P965" i="2"/>
  <c r="Q965" i="2"/>
  <c r="R965" i="2"/>
  <c r="S965" i="2"/>
  <c r="T965" i="2"/>
  <c r="U965" i="2"/>
  <c r="V965" i="2"/>
  <c r="W965" i="2"/>
  <c r="X965" i="2"/>
  <c r="Y965" i="2"/>
  <c r="Z965" i="2"/>
  <c r="AA965" i="2"/>
  <c r="AB965" i="2"/>
  <c r="AC965" i="2"/>
  <c r="AD965" i="2"/>
  <c r="AE965" i="2"/>
  <c r="AF965" i="2"/>
  <c r="AG965" i="2"/>
  <c r="AH965" i="2"/>
  <c r="AI965" i="2"/>
  <c r="AJ965" i="2"/>
  <c r="B966" i="2"/>
  <c r="C966" i="2"/>
  <c r="D966" i="2"/>
  <c r="E966" i="2"/>
  <c r="F966" i="2"/>
  <c r="G966" i="2"/>
  <c r="H966" i="2"/>
  <c r="I966" i="2"/>
  <c r="J966" i="2"/>
  <c r="K966" i="2"/>
  <c r="L966" i="2"/>
  <c r="M966" i="2"/>
  <c r="N966" i="2"/>
  <c r="O966" i="2"/>
  <c r="P966" i="2"/>
  <c r="Q966" i="2"/>
  <c r="R966" i="2"/>
  <c r="S966" i="2"/>
  <c r="T966" i="2"/>
  <c r="U966" i="2"/>
  <c r="V966" i="2"/>
  <c r="W966" i="2"/>
  <c r="X966" i="2"/>
  <c r="Y966" i="2"/>
  <c r="Z966" i="2"/>
  <c r="AA966" i="2"/>
  <c r="AB966" i="2"/>
  <c r="AC966" i="2"/>
  <c r="AD966" i="2"/>
  <c r="AE966" i="2"/>
  <c r="AF966" i="2"/>
  <c r="AG966" i="2"/>
  <c r="AH966" i="2"/>
  <c r="AI966" i="2"/>
  <c r="AJ966" i="2"/>
  <c r="B967" i="2"/>
  <c r="C967" i="2"/>
  <c r="D967" i="2"/>
  <c r="E967" i="2"/>
  <c r="F967" i="2"/>
  <c r="G967" i="2"/>
  <c r="H967" i="2"/>
  <c r="I967" i="2"/>
  <c r="J967" i="2"/>
  <c r="K967" i="2"/>
  <c r="L967" i="2"/>
  <c r="M967" i="2"/>
  <c r="N967" i="2"/>
  <c r="O967" i="2"/>
  <c r="P967" i="2"/>
  <c r="Q967" i="2"/>
  <c r="R967" i="2"/>
  <c r="S967" i="2"/>
  <c r="T967" i="2"/>
  <c r="U967" i="2"/>
  <c r="V967" i="2"/>
  <c r="W967" i="2"/>
  <c r="X967" i="2"/>
  <c r="Y967" i="2"/>
  <c r="Z967" i="2"/>
  <c r="AA967" i="2"/>
  <c r="AB967" i="2"/>
  <c r="AC967" i="2"/>
  <c r="AD967" i="2"/>
  <c r="AE967" i="2"/>
  <c r="AF967" i="2"/>
  <c r="AG967" i="2"/>
  <c r="AH967" i="2"/>
  <c r="AI967" i="2"/>
  <c r="AJ967" i="2"/>
  <c r="B968" i="2"/>
  <c r="C968" i="2"/>
  <c r="D968" i="2"/>
  <c r="E968" i="2"/>
  <c r="F968" i="2"/>
  <c r="G968" i="2"/>
  <c r="H968" i="2"/>
  <c r="I968" i="2"/>
  <c r="J968" i="2"/>
  <c r="K968" i="2"/>
  <c r="L968" i="2"/>
  <c r="M968" i="2"/>
  <c r="N968" i="2"/>
  <c r="O968" i="2"/>
  <c r="P968" i="2"/>
  <c r="Q968" i="2"/>
  <c r="R968" i="2"/>
  <c r="S968" i="2"/>
  <c r="T968" i="2"/>
  <c r="U968" i="2"/>
  <c r="V968" i="2"/>
  <c r="W968" i="2"/>
  <c r="X968" i="2"/>
  <c r="Y968" i="2"/>
  <c r="Z968" i="2"/>
  <c r="AA968" i="2"/>
  <c r="AB968" i="2"/>
  <c r="AC968" i="2"/>
  <c r="AD968" i="2"/>
  <c r="AE968" i="2"/>
  <c r="AF968" i="2"/>
  <c r="AG968" i="2"/>
  <c r="AH968" i="2"/>
  <c r="AI968" i="2"/>
  <c r="AJ968" i="2"/>
  <c r="B969" i="2"/>
  <c r="C969" i="2"/>
  <c r="D969" i="2"/>
  <c r="E969" i="2"/>
  <c r="F969" i="2"/>
  <c r="G969" i="2"/>
  <c r="H969" i="2"/>
  <c r="I969" i="2"/>
  <c r="J969" i="2"/>
  <c r="K969" i="2"/>
  <c r="L969" i="2"/>
  <c r="M969" i="2"/>
  <c r="N969" i="2"/>
  <c r="O969" i="2"/>
  <c r="P969" i="2"/>
  <c r="Q969" i="2"/>
  <c r="R969" i="2"/>
  <c r="S969" i="2"/>
  <c r="T969" i="2"/>
  <c r="U969" i="2"/>
  <c r="V969" i="2"/>
  <c r="W969" i="2"/>
  <c r="X969" i="2"/>
  <c r="Y969" i="2"/>
  <c r="Z969" i="2"/>
  <c r="AA969" i="2"/>
  <c r="AB969" i="2"/>
  <c r="AC969" i="2"/>
  <c r="AD969" i="2"/>
  <c r="AE969" i="2"/>
  <c r="AF969" i="2"/>
  <c r="AG969" i="2"/>
  <c r="AH969" i="2"/>
  <c r="AI969" i="2"/>
  <c r="AJ969" i="2"/>
  <c r="B970" i="2"/>
  <c r="C970" i="2"/>
  <c r="D970" i="2"/>
  <c r="E970" i="2"/>
  <c r="F970" i="2"/>
  <c r="G970" i="2"/>
  <c r="H970" i="2"/>
  <c r="I970" i="2"/>
  <c r="J970" i="2"/>
  <c r="K970" i="2"/>
  <c r="L970" i="2"/>
  <c r="M970" i="2"/>
  <c r="N970" i="2"/>
  <c r="O970" i="2"/>
  <c r="P970" i="2"/>
  <c r="Q970" i="2"/>
  <c r="R970" i="2"/>
  <c r="S970" i="2"/>
  <c r="T970" i="2"/>
  <c r="U970" i="2"/>
  <c r="V970" i="2"/>
  <c r="W970" i="2"/>
  <c r="X970" i="2"/>
  <c r="Y970" i="2"/>
  <c r="Z970" i="2"/>
  <c r="AA970" i="2"/>
  <c r="AB970" i="2"/>
  <c r="AC970" i="2"/>
  <c r="AD970" i="2"/>
  <c r="AE970" i="2"/>
  <c r="AF970" i="2"/>
  <c r="AG970" i="2"/>
  <c r="AH970" i="2"/>
  <c r="AI970" i="2"/>
  <c r="AJ970" i="2"/>
  <c r="B971" i="2"/>
  <c r="C971" i="2"/>
  <c r="D971" i="2"/>
  <c r="E971" i="2"/>
  <c r="F971" i="2"/>
  <c r="G971" i="2"/>
  <c r="H971" i="2"/>
  <c r="I971" i="2"/>
  <c r="J971" i="2"/>
  <c r="K971" i="2"/>
  <c r="L971" i="2"/>
  <c r="M971" i="2"/>
  <c r="N971" i="2"/>
  <c r="O971" i="2"/>
  <c r="P971" i="2"/>
  <c r="Q971" i="2"/>
  <c r="R971" i="2"/>
  <c r="S971" i="2"/>
  <c r="T971" i="2"/>
  <c r="U971" i="2"/>
  <c r="V971" i="2"/>
  <c r="W971" i="2"/>
  <c r="X971" i="2"/>
  <c r="Y971" i="2"/>
  <c r="Z971" i="2"/>
  <c r="AA971" i="2"/>
  <c r="AB971" i="2"/>
  <c r="AC971" i="2"/>
  <c r="AD971" i="2"/>
  <c r="AE971" i="2"/>
  <c r="AF971" i="2"/>
  <c r="AG971" i="2"/>
  <c r="AH971" i="2"/>
  <c r="AI971" i="2"/>
  <c r="AJ971" i="2"/>
  <c r="B972" i="2"/>
  <c r="C972" i="2"/>
  <c r="D972" i="2"/>
  <c r="E972" i="2"/>
  <c r="F972" i="2"/>
  <c r="G972" i="2"/>
  <c r="H972" i="2"/>
  <c r="I972" i="2"/>
  <c r="J972" i="2"/>
  <c r="K972" i="2"/>
  <c r="L972" i="2"/>
  <c r="M972" i="2"/>
  <c r="N972" i="2"/>
  <c r="O972" i="2"/>
  <c r="P972" i="2"/>
  <c r="Q972" i="2"/>
  <c r="R972" i="2"/>
  <c r="S972" i="2"/>
  <c r="T972" i="2"/>
  <c r="U972" i="2"/>
  <c r="V972" i="2"/>
  <c r="W972" i="2"/>
  <c r="X972" i="2"/>
  <c r="Y972" i="2"/>
  <c r="Z972" i="2"/>
  <c r="AA972" i="2"/>
  <c r="AB972" i="2"/>
  <c r="AC972" i="2"/>
  <c r="AD972" i="2"/>
  <c r="AE972" i="2"/>
  <c r="AF972" i="2"/>
  <c r="AG972" i="2"/>
  <c r="AH972" i="2"/>
  <c r="AI972" i="2"/>
  <c r="AJ972" i="2"/>
  <c r="B973" i="2"/>
  <c r="C973" i="2"/>
  <c r="D973" i="2"/>
  <c r="E973" i="2"/>
  <c r="F973" i="2"/>
  <c r="G973" i="2"/>
  <c r="H973" i="2"/>
  <c r="I973" i="2"/>
  <c r="J973" i="2"/>
  <c r="K973" i="2"/>
  <c r="L973" i="2"/>
  <c r="M973" i="2"/>
  <c r="N973" i="2"/>
  <c r="O973" i="2"/>
  <c r="P973" i="2"/>
  <c r="Q973" i="2"/>
  <c r="R973" i="2"/>
  <c r="S973" i="2"/>
  <c r="T973" i="2"/>
  <c r="U973" i="2"/>
  <c r="V973" i="2"/>
  <c r="W973" i="2"/>
  <c r="X973" i="2"/>
  <c r="Y973" i="2"/>
  <c r="Z973" i="2"/>
  <c r="AA973" i="2"/>
  <c r="AB973" i="2"/>
  <c r="AC973" i="2"/>
  <c r="AD973" i="2"/>
  <c r="AE973" i="2"/>
  <c r="AF973" i="2"/>
  <c r="AG973" i="2"/>
  <c r="AH973" i="2"/>
  <c r="AI973" i="2"/>
  <c r="AJ973" i="2"/>
  <c r="B974" i="2"/>
  <c r="C974" i="2"/>
  <c r="D974" i="2"/>
  <c r="E974" i="2"/>
  <c r="F974" i="2"/>
  <c r="G974" i="2"/>
  <c r="H974" i="2"/>
  <c r="I974" i="2"/>
  <c r="J974" i="2"/>
  <c r="K974" i="2"/>
  <c r="L974" i="2"/>
  <c r="M974" i="2"/>
  <c r="N974" i="2"/>
  <c r="O974" i="2"/>
  <c r="P974" i="2"/>
  <c r="Q974" i="2"/>
  <c r="R974" i="2"/>
  <c r="S974" i="2"/>
  <c r="T974" i="2"/>
  <c r="U974" i="2"/>
  <c r="V974" i="2"/>
  <c r="W974" i="2"/>
  <c r="X974" i="2"/>
  <c r="Y974" i="2"/>
  <c r="Z974" i="2"/>
  <c r="AA974" i="2"/>
  <c r="AB974" i="2"/>
  <c r="AC974" i="2"/>
  <c r="AD974" i="2"/>
  <c r="AE974" i="2"/>
  <c r="AF974" i="2"/>
  <c r="AG974" i="2"/>
  <c r="AH974" i="2"/>
  <c r="AI974" i="2"/>
  <c r="AJ974" i="2"/>
  <c r="B975" i="2"/>
  <c r="C975" i="2"/>
  <c r="D975" i="2"/>
  <c r="E975" i="2"/>
  <c r="F975" i="2"/>
  <c r="G975" i="2"/>
  <c r="H975" i="2"/>
  <c r="I975" i="2"/>
  <c r="J975" i="2"/>
  <c r="K975" i="2"/>
  <c r="L975" i="2"/>
  <c r="M975" i="2"/>
  <c r="N975" i="2"/>
  <c r="O975" i="2"/>
  <c r="P975" i="2"/>
  <c r="Q975" i="2"/>
  <c r="R975" i="2"/>
  <c r="S975" i="2"/>
  <c r="T975" i="2"/>
  <c r="U975" i="2"/>
  <c r="V975" i="2"/>
  <c r="W975" i="2"/>
  <c r="X975" i="2"/>
  <c r="Y975" i="2"/>
  <c r="Z975" i="2"/>
  <c r="AA975" i="2"/>
  <c r="AB975" i="2"/>
  <c r="AC975" i="2"/>
  <c r="AD975" i="2"/>
  <c r="AE975" i="2"/>
  <c r="AF975" i="2"/>
  <c r="AG975" i="2"/>
  <c r="AH975" i="2"/>
  <c r="AI975" i="2"/>
  <c r="AJ975" i="2"/>
  <c r="B976" i="2"/>
  <c r="C976" i="2"/>
  <c r="D976" i="2"/>
  <c r="E976" i="2"/>
  <c r="F976" i="2"/>
  <c r="G976" i="2"/>
  <c r="H976" i="2"/>
  <c r="I976" i="2"/>
  <c r="J976" i="2"/>
  <c r="K976" i="2"/>
  <c r="L976" i="2"/>
  <c r="M976" i="2"/>
  <c r="N976" i="2"/>
  <c r="O976" i="2"/>
  <c r="P976" i="2"/>
  <c r="Q976" i="2"/>
  <c r="R976" i="2"/>
  <c r="S976" i="2"/>
  <c r="T976" i="2"/>
  <c r="U976" i="2"/>
  <c r="V976" i="2"/>
  <c r="W976" i="2"/>
  <c r="X976" i="2"/>
  <c r="Y976" i="2"/>
  <c r="Z976" i="2"/>
  <c r="AA976" i="2"/>
  <c r="AB976" i="2"/>
  <c r="AC976" i="2"/>
  <c r="AD976" i="2"/>
  <c r="AE976" i="2"/>
  <c r="AF976" i="2"/>
  <c r="AG976" i="2"/>
  <c r="AH976" i="2"/>
  <c r="AI976" i="2"/>
  <c r="AJ976" i="2"/>
  <c r="B977" i="2"/>
  <c r="C977" i="2"/>
  <c r="D977" i="2"/>
  <c r="E977" i="2"/>
  <c r="F977" i="2"/>
  <c r="G977" i="2"/>
  <c r="H977" i="2"/>
  <c r="I977" i="2"/>
  <c r="J977" i="2"/>
  <c r="K977" i="2"/>
  <c r="L977" i="2"/>
  <c r="M977" i="2"/>
  <c r="N977" i="2"/>
  <c r="O977" i="2"/>
  <c r="P977" i="2"/>
  <c r="Q977" i="2"/>
  <c r="R977" i="2"/>
  <c r="S977" i="2"/>
  <c r="T977" i="2"/>
  <c r="U977" i="2"/>
  <c r="V977" i="2"/>
  <c r="W977" i="2"/>
  <c r="X977" i="2"/>
  <c r="Y977" i="2"/>
  <c r="Z977" i="2"/>
  <c r="AA977" i="2"/>
  <c r="AB977" i="2"/>
  <c r="AC977" i="2"/>
  <c r="AD977" i="2"/>
  <c r="AE977" i="2"/>
  <c r="AF977" i="2"/>
  <c r="AG977" i="2"/>
  <c r="AH977" i="2"/>
  <c r="AI977" i="2"/>
  <c r="AJ977" i="2"/>
  <c r="B978" i="2"/>
  <c r="C978" i="2"/>
  <c r="D978" i="2"/>
  <c r="E978" i="2"/>
  <c r="F978" i="2"/>
  <c r="G978" i="2"/>
  <c r="H978" i="2"/>
  <c r="I978" i="2"/>
  <c r="J978" i="2"/>
  <c r="K978" i="2"/>
  <c r="L978" i="2"/>
  <c r="M978" i="2"/>
  <c r="N978" i="2"/>
  <c r="O978" i="2"/>
  <c r="P978" i="2"/>
  <c r="Q978" i="2"/>
  <c r="R978" i="2"/>
  <c r="S978" i="2"/>
  <c r="T978" i="2"/>
  <c r="U978" i="2"/>
  <c r="V978" i="2"/>
  <c r="W978" i="2"/>
  <c r="X978" i="2"/>
  <c r="Y978" i="2"/>
  <c r="Z978" i="2"/>
  <c r="AA978" i="2"/>
  <c r="AB978" i="2"/>
  <c r="AC978" i="2"/>
  <c r="AD978" i="2"/>
  <c r="AE978" i="2"/>
  <c r="AF978" i="2"/>
  <c r="AG978" i="2"/>
  <c r="AH978" i="2"/>
  <c r="AI978" i="2"/>
  <c r="AJ978" i="2"/>
  <c r="B979" i="2"/>
  <c r="C979" i="2"/>
  <c r="D979" i="2"/>
  <c r="E979" i="2"/>
  <c r="F979" i="2"/>
  <c r="G979" i="2"/>
  <c r="H979" i="2"/>
  <c r="I979" i="2"/>
  <c r="J979" i="2"/>
  <c r="K979" i="2"/>
  <c r="L979" i="2"/>
  <c r="M979" i="2"/>
  <c r="N979" i="2"/>
  <c r="O979" i="2"/>
  <c r="P979" i="2"/>
  <c r="Q979" i="2"/>
  <c r="R979" i="2"/>
  <c r="S979" i="2"/>
  <c r="T979" i="2"/>
  <c r="U979" i="2"/>
  <c r="V979" i="2"/>
  <c r="W979" i="2"/>
  <c r="X979" i="2"/>
  <c r="Y979" i="2"/>
  <c r="Z979" i="2"/>
  <c r="AA979" i="2"/>
  <c r="AB979" i="2"/>
  <c r="AC979" i="2"/>
  <c r="AD979" i="2"/>
  <c r="AE979" i="2"/>
  <c r="AF979" i="2"/>
  <c r="AG979" i="2"/>
  <c r="AH979" i="2"/>
  <c r="AI979" i="2"/>
  <c r="AJ979" i="2"/>
  <c r="B980" i="2"/>
  <c r="C980" i="2"/>
  <c r="D980" i="2"/>
  <c r="E980" i="2"/>
  <c r="F980" i="2"/>
  <c r="G980" i="2"/>
  <c r="H980" i="2"/>
  <c r="I980" i="2"/>
  <c r="J980" i="2"/>
  <c r="K980" i="2"/>
  <c r="L980" i="2"/>
  <c r="M980" i="2"/>
  <c r="N980" i="2"/>
  <c r="O980" i="2"/>
  <c r="P980" i="2"/>
  <c r="Q980" i="2"/>
  <c r="R980" i="2"/>
  <c r="S980" i="2"/>
  <c r="T980" i="2"/>
  <c r="U980" i="2"/>
  <c r="V980" i="2"/>
  <c r="W980" i="2"/>
  <c r="X980" i="2"/>
  <c r="Y980" i="2"/>
  <c r="Z980" i="2"/>
  <c r="AA980" i="2"/>
  <c r="AB980" i="2"/>
  <c r="AC980" i="2"/>
  <c r="AD980" i="2"/>
  <c r="AE980" i="2"/>
  <c r="AF980" i="2"/>
  <c r="AG980" i="2"/>
  <c r="AH980" i="2"/>
  <c r="AI980" i="2"/>
  <c r="AJ980" i="2"/>
  <c r="B981" i="2"/>
  <c r="C981" i="2"/>
  <c r="D981" i="2"/>
  <c r="E981" i="2"/>
  <c r="F981" i="2"/>
  <c r="G981" i="2"/>
  <c r="H981" i="2"/>
  <c r="I981" i="2"/>
  <c r="J981" i="2"/>
  <c r="K981" i="2"/>
  <c r="L981" i="2"/>
  <c r="M981" i="2"/>
  <c r="N981" i="2"/>
  <c r="O981" i="2"/>
  <c r="P981" i="2"/>
  <c r="Q981" i="2"/>
  <c r="R981" i="2"/>
  <c r="S981" i="2"/>
  <c r="T981" i="2"/>
  <c r="U981" i="2"/>
  <c r="V981" i="2"/>
  <c r="W981" i="2"/>
  <c r="X981" i="2"/>
  <c r="Y981" i="2"/>
  <c r="Z981" i="2"/>
  <c r="AA981" i="2"/>
  <c r="AB981" i="2"/>
  <c r="AC981" i="2"/>
  <c r="AD981" i="2"/>
  <c r="AE981" i="2"/>
  <c r="AF981" i="2"/>
  <c r="AG981" i="2"/>
  <c r="AH981" i="2"/>
  <c r="AI981" i="2"/>
  <c r="AJ981" i="2"/>
  <c r="B982" i="2"/>
  <c r="C982" i="2"/>
  <c r="D982" i="2"/>
  <c r="E982" i="2"/>
  <c r="F982" i="2"/>
  <c r="G982" i="2"/>
  <c r="H982" i="2"/>
  <c r="I982" i="2"/>
  <c r="J982" i="2"/>
  <c r="K982" i="2"/>
  <c r="L982" i="2"/>
  <c r="M982" i="2"/>
  <c r="N982" i="2"/>
  <c r="O982" i="2"/>
  <c r="P982" i="2"/>
  <c r="Q982" i="2"/>
  <c r="R982" i="2"/>
  <c r="S982" i="2"/>
  <c r="T982" i="2"/>
  <c r="U982" i="2"/>
  <c r="V982" i="2"/>
  <c r="W982" i="2"/>
  <c r="X982" i="2"/>
  <c r="Y982" i="2"/>
  <c r="Z982" i="2"/>
  <c r="AA982" i="2"/>
  <c r="AB982" i="2"/>
  <c r="AC982" i="2"/>
  <c r="AD982" i="2"/>
  <c r="AE982" i="2"/>
  <c r="AF982" i="2"/>
  <c r="AG982" i="2"/>
  <c r="AH982" i="2"/>
  <c r="AI982" i="2"/>
  <c r="AJ982" i="2"/>
  <c r="B983" i="2"/>
  <c r="C983" i="2"/>
  <c r="D983" i="2"/>
  <c r="E983" i="2"/>
  <c r="F983" i="2"/>
  <c r="G983" i="2"/>
  <c r="H983" i="2"/>
  <c r="I983" i="2"/>
  <c r="J983" i="2"/>
  <c r="K983" i="2"/>
  <c r="L983" i="2"/>
  <c r="M983" i="2"/>
  <c r="N983" i="2"/>
  <c r="O983" i="2"/>
  <c r="P983" i="2"/>
  <c r="Q983" i="2"/>
  <c r="R983" i="2"/>
  <c r="S983" i="2"/>
  <c r="T983" i="2"/>
  <c r="U983" i="2"/>
  <c r="V983" i="2"/>
  <c r="W983" i="2"/>
  <c r="X983" i="2"/>
  <c r="Y983" i="2"/>
  <c r="Z983" i="2"/>
  <c r="AA983" i="2"/>
  <c r="AB983" i="2"/>
  <c r="AC983" i="2"/>
  <c r="AD983" i="2"/>
  <c r="AE983" i="2"/>
  <c r="AF983" i="2"/>
  <c r="AG983" i="2"/>
  <c r="AH983" i="2"/>
  <c r="AI983" i="2"/>
  <c r="AJ983" i="2"/>
  <c r="B984" i="2"/>
  <c r="C984" i="2"/>
  <c r="D984" i="2"/>
  <c r="E984" i="2"/>
  <c r="F984" i="2"/>
  <c r="G984" i="2"/>
  <c r="H984" i="2"/>
  <c r="I984" i="2"/>
  <c r="J984" i="2"/>
  <c r="K984" i="2"/>
  <c r="L984" i="2"/>
  <c r="M984" i="2"/>
  <c r="N984" i="2"/>
  <c r="O984" i="2"/>
  <c r="P984" i="2"/>
  <c r="Q984" i="2"/>
  <c r="R984" i="2"/>
  <c r="S984" i="2"/>
  <c r="T984" i="2"/>
  <c r="U984" i="2"/>
  <c r="V984" i="2"/>
  <c r="W984" i="2"/>
  <c r="X984" i="2"/>
  <c r="Y984" i="2"/>
  <c r="Z984" i="2"/>
  <c r="AA984" i="2"/>
  <c r="AB984" i="2"/>
  <c r="AC984" i="2"/>
  <c r="AD984" i="2"/>
  <c r="AE984" i="2"/>
  <c r="AF984" i="2"/>
  <c r="AG984" i="2"/>
  <c r="AH984" i="2"/>
  <c r="AI984" i="2"/>
  <c r="AJ984" i="2"/>
  <c r="B985" i="2"/>
  <c r="C985" i="2"/>
  <c r="D985" i="2"/>
  <c r="E985" i="2"/>
  <c r="F985" i="2"/>
  <c r="G985" i="2"/>
  <c r="H985" i="2"/>
  <c r="I985" i="2"/>
  <c r="J985" i="2"/>
  <c r="K985" i="2"/>
  <c r="L985" i="2"/>
  <c r="M985" i="2"/>
  <c r="N985" i="2"/>
  <c r="O985" i="2"/>
  <c r="P985" i="2"/>
  <c r="Q985" i="2"/>
  <c r="R985" i="2"/>
  <c r="S985" i="2"/>
  <c r="T985" i="2"/>
  <c r="U985" i="2"/>
  <c r="V985" i="2"/>
  <c r="W985" i="2"/>
  <c r="X985" i="2"/>
  <c r="Y985" i="2"/>
  <c r="Z985" i="2"/>
  <c r="AA985" i="2"/>
  <c r="AB985" i="2"/>
  <c r="AC985" i="2"/>
  <c r="AD985" i="2"/>
  <c r="AE985" i="2"/>
  <c r="AF985" i="2"/>
  <c r="AG985" i="2"/>
  <c r="AH985" i="2"/>
  <c r="AI985" i="2"/>
  <c r="AJ985" i="2"/>
  <c r="B986" i="2"/>
  <c r="C986" i="2"/>
  <c r="D986" i="2"/>
  <c r="E986" i="2"/>
  <c r="F986" i="2"/>
  <c r="G986" i="2"/>
  <c r="H986" i="2"/>
  <c r="I986" i="2"/>
  <c r="J986" i="2"/>
  <c r="K986" i="2"/>
  <c r="L986" i="2"/>
  <c r="M986" i="2"/>
  <c r="N986" i="2"/>
  <c r="O986" i="2"/>
  <c r="P986" i="2"/>
  <c r="Q986" i="2"/>
  <c r="R986" i="2"/>
  <c r="S986" i="2"/>
  <c r="T986" i="2"/>
  <c r="U986" i="2"/>
  <c r="V986" i="2"/>
  <c r="W986" i="2"/>
  <c r="X986" i="2"/>
  <c r="Y986" i="2"/>
  <c r="Z986" i="2"/>
  <c r="AA986" i="2"/>
  <c r="AB986" i="2"/>
  <c r="AC986" i="2"/>
  <c r="AD986" i="2"/>
  <c r="AE986" i="2"/>
  <c r="AF986" i="2"/>
  <c r="AG986" i="2"/>
  <c r="AH986" i="2"/>
  <c r="AI986" i="2"/>
  <c r="AJ986" i="2"/>
  <c r="B987" i="2"/>
  <c r="C987" i="2"/>
  <c r="D987" i="2"/>
  <c r="E987" i="2"/>
  <c r="F987" i="2"/>
  <c r="G987" i="2"/>
  <c r="H987" i="2"/>
  <c r="I987" i="2"/>
  <c r="J987" i="2"/>
  <c r="K987" i="2"/>
  <c r="L987" i="2"/>
  <c r="M987" i="2"/>
  <c r="N987" i="2"/>
  <c r="O987" i="2"/>
  <c r="P987" i="2"/>
  <c r="Q987" i="2"/>
  <c r="R987" i="2"/>
  <c r="S987" i="2"/>
  <c r="T987" i="2"/>
  <c r="U987" i="2"/>
  <c r="V987" i="2"/>
  <c r="W987" i="2"/>
  <c r="X987" i="2"/>
  <c r="Y987" i="2"/>
  <c r="Z987" i="2"/>
  <c r="AA987" i="2"/>
  <c r="AB987" i="2"/>
  <c r="AC987" i="2"/>
  <c r="AD987" i="2"/>
  <c r="AE987" i="2"/>
  <c r="AF987" i="2"/>
  <c r="AG987" i="2"/>
  <c r="AH987" i="2"/>
  <c r="AI987" i="2"/>
  <c r="AJ987" i="2"/>
  <c r="B988" i="2"/>
  <c r="C988" i="2"/>
  <c r="D988" i="2"/>
  <c r="E988" i="2"/>
  <c r="F988" i="2"/>
  <c r="G988" i="2"/>
  <c r="H988" i="2"/>
  <c r="I988" i="2"/>
  <c r="J988" i="2"/>
  <c r="K988" i="2"/>
  <c r="L988" i="2"/>
  <c r="M988" i="2"/>
  <c r="N988" i="2"/>
  <c r="O988" i="2"/>
  <c r="P988" i="2"/>
  <c r="Q988" i="2"/>
  <c r="R988" i="2"/>
  <c r="S988" i="2"/>
  <c r="T988" i="2"/>
  <c r="U988" i="2"/>
  <c r="V988" i="2"/>
  <c r="W988" i="2"/>
  <c r="X988" i="2"/>
  <c r="Y988" i="2"/>
  <c r="Z988" i="2"/>
  <c r="AA988" i="2"/>
  <c r="AB988" i="2"/>
  <c r="AC988" i="2"/>
  <c r="AD988" i="2"/>
  <c r="AE988" i="2"/>
  <c r="AF988" i="2"/>
  <c r="AG988" i="2"/>
  <c r="AH988" i="2"/>
  <c r="AI988" i="2"/>
  <c r="AJ988" i="2"/>
  <c r="B989" i="2"/>
  <c r="C989" i="2"/>
  <c r="D989" i="2"/>
  <c r="E989" i="2"/>
  <c r="F989" i="2"/>
  <c r="G989" i="2"/>
  <c r="H989" i="2"/>
  <c r="I989" i="2"/>
  <c r="J989" i="2"/>
  <c r="K989" i="2"/>
  <c r="L989" i="2"/>
  <c r="M989" i="2"/>
  <c r="N989" i="2"/>
  <c r="O989" i="2"/>
  <c r="P989" i="2"/>
  <c r="Q989" i="2"/>
  <c r="R989" i="2"/>
  <c r="S989" i="2"/>
  <c r="T989" i="2"/>
  <c r="U989" i="2"/>
  <c r="V989" i="2"/>
  <c r="W989" i="2"/>
  <c r="X989" i="2"/>
  <c r="Y989" i="2"/>
  <c r="Z989" i="2"/>
  <c r="AA989" i="2"/>
  <c r="AB989" i="2"/>
  <c r="AC989" i="2"/>
  <c r="AD989" i="2"/>
  <c r="AE989" i="2"/>
  <c r="AF989" i="2"/>
  <c r="AG989" i="2"/>
  <c r="AH989" i="2"/>
  <c r="AI989" i="2"/>
  <c r="AJ989" i="2"/>
  <c r="B990" i="2"/>
  <c r="C990" i="2"/>
  <c r="D990" i="2"/>
  <c r="E990" i="2"/>
  <c r="F990" i="2"/>
  <c r="G990" i="2"/>
  <c r="H990" i="2"/>
  <c r="I990" i="2"/>
  <c r="J990" i="2"/>
  <c r="K990" i="2"/>
  <c r="L990" i="2"/>
  <c r="M990" i="2"/>
  <c r="N990" i="2"/>
  <c r="O990" i="2"/>
  <c r="P990" i="2"/>
  <c r="Q990" i="2"/>
  <c r="R990" i="2"/>
  <c r="S990" i="2"/>
  <c r="T990" i="2"/>
  <c r="U990" i="2"/>
  <c r="V990" i="2"/>
  <c r="W990" i="2"/>
  <c r="X990" i="2"/>
  <c r="Y990" i="2"/>
  <c r="Z990" i="2"/>
  <c r="AA990" i="2"/>
  <c r="AB990" i="2"/>
  <c r="AC990" i="2"/>
  <c r="AD990" i="2"/>
  <c r="AE990" i="2"/>
  <c r="AF990" i="2"/>
  <c r="AG990" i="2"/>
  <c r="AH990" i="2"/>
  <c r="AI990" i="2"/>
  <c r="AJ990" i="2"/>
  <c r="B991" i="2"/>
  <c r="C991" i="2"/>
  <c r="D991" i="2"/>
  <c r="E991" i="2"/>
  <c r="F991" i="2"/>
  <c r="G991" i="2"/>
  <c r="H991" i="2"/>
  <c r="I991" i="2"/>
  <c r="J991" i="2"/>
  <c r="K991" i="2"/>
  <c r="L991" i="2"/>
  <c r="M991" i="2"/>
  <c r="N991" i="2"/>
  <c r="O991" i="2"/>
  <c r="P991" i="2"/>
  <c r="Q991" i="2"/>
  <c r="R991" i="2"/>
  <c r="S991" i="2"/>
  <c r="T991" i="2"/>
  <c r="U991" i="2"/>
  <c r="V991" i="2"/>
  <c r="W991" i="2"/>
  <c r="X991" i="2"/>
  <c r="Y991" i="2"/>
  <c r="Z991" i="2"/>
  <c r="AA991" i="2"/>
  <c r="AB991" i="2"/>
  <c r="AC991" i="2"/>
  <c r="AD991" i="2"/>
  <c r="AE991" i="2"/>
  <c r="AF991" i="2"/>
  <c r="AG991" i="2"/>
  <c r="AH991" i="2"/>
  <c r="AI991" i="2"/>
  <c r="AJ991" i="2"/>
  <c r="B992" i="2"/>
  <c r="C992" i="2"/>
  <c r="D992" i="2"/>
  <c r="E992" i="2"/>
  <c r="F992" i="2"/>
  <c r="G992" i="2"/>
  <c r="H992" i="2"/>
  <c r="I992" i="2"/>
  <c r="J992" i="2"/>
  <c r="K992" i="2"/>
  <c r="L992" i="2"/>
  <c r="M992" i="2"/>
  <c r="N992" i="2"/>
  <c r="O992" i="2"/>
  <c r="P992" i="2"/>
  <c r="Q992" i="2"/>
  <c r="R992" i="2"/>
  <c r="S992" i="2"/>
  <c r="T992" i="2"/>
  <c r="U992" i="2"/>
  <c r="V992" i="2"/>
  <c r="W992" i="2"/>
  <c r="X992" i="2"/>
  <c r="Y992" i="2"/>
  <c r="Z992" i="2"/>
  <c r="AA992" i="2"/>
  <c r="AB992" i="2"/>
  <c r="AC992" i="2"/>
  <c r="AD992" i="2"/>
  <c r="AE992" i="2"/>
  <c r="AF992" i="2"/>
  <c r="AG992" i="2"/>
  <c r="AH992" i="2"/>
  <c r="AI992" i="2"/>
  <c r="AJ992" i="2"/>
  <c r="B993" i="2"/>
  <c r="C993" i="2"/>
  <c r="D993" i="2"/>
  <c r="E993" i="2"/>
  <c r="F993" i="2"/>
  <c r="G993" i="2"/>
  <c r="H993" i="2"/>
  <c r="I993" i="2"/>
  <c r="J993" i="2"/>
  <c r="K993" i="2"/>
  <c r="L993" i="2"/>
  <c r="M993" i="2"/>
  <c r="N993" i="2"/>
  <c r="O993" i="2"/>
  <c r="P993" i="2"/>
  <c r="Q993" i="2"/>
  <c r="R993" i="2"/>
  <c r="S993" i="2"/>
  <c r="T993" i="2"/>
  <c r="U993" i="2"/>
  <c r="V993" i="2"/>
  <c r="W993" i="2"/>
  <c r="X993" i="2"/>
  <c r="Y993" i="2"/>
  <c r="Z993" i="2"/>
  <c r="AA993" i="2"/>
  <c r="AB993" i="2"/>
  <c r="AC993" i="2"/>
  <c r="AD993" i="2"/>
  <c r="AE993" i="2"/>
  <c r="AF993" i="2"/>
  <c r="AG993" i="2"/>
  <c r="AH993" i="2"/>
  <c r="AI993" i="2"/>
  <c r="AJ993" i="2"/>
  <c r="B994" i="2"/>
  <c r="C994" i="2"/>
  <c r="D994" i="2"/>
  <c r="E994" i="2"/>
  <c r="F994" i="2"/>
  <c r="G994" i="2"/>
  <c r="H994" i="2"/>
  <c r="I994" i="2"/>
  <c r="J994" i="2"/>
  <c r="K994" i="2"/>
  <c r="L994" i="2"/>
  <c r="M994" i="2"/>
  <c r="N994" i="2"/>
  <c r="O994" i="2"/>
  <c r="P994" i="2"/>
  <c r="Q994" i="2"/>
  <c r="R994" i="2"/>
  <c r="S994" i="2"/>
  <c r="T994" i="2"/>
  <c r="U994" i="2"/>
  <c r="V994" i="2"/>
  <c r="W994" i="2"/>
  <c r="X994" i="2"/>
  <c r="Y994" i="2"/>
  <c r="Z994" i="2"/>
  <c r="AA994" i="2"/>
  <c r="AB994" i="2"/>
  <c r="AC994" i="2"/>
  <c r="AD994" i="2"/>
  <c r="AE994" i="2"/>
  <c r="AF994" i="2"/>
  <c r="AG994" i="2"/>
  <c r="AH994" i="2"/>
  <c r="AI994" i="2"/>
  <c r="AJ994" i="2"/>
  <c r="B995" i="2"/>
  <c r="C995" i="2"/>
  <c r="D995" i="2"/>
  <c r="E995" i="2"/>
  <c r="F995" i="2"/>
  <c r="G995" i="2"/>
  <c r="H995" i="2"/>
  <c r="I995" i="2"/>
  <c r="J995" i="2"/>
  <c r="K995" i="2"/>
  <c r="L995" i="2"/>
  <c r="M995" i="2"/>
  <c r="N995" i="2"/>
  <c r="O995" i="2"/>
  <c r="P995" i="2"/>
  <c r="Q995" i="2"/>
  <c r="R995" i="2"/>
  <c r="S995" i="2"/>
  <c r="T995" i="2"/>
  <c r="U995" i="2"/>
  <c r="V995" i="2"/>
  <c r="W995" i="2"/>
  <c r="X995" i="2"/>
  <c r="Y995" i="2"/>
  <c r="Z995" i="2"/>
  <c r="AA995" i="2"/>
  <c r="AB995" i="2"/>
  <c r="AC995" i="2"/>
  <c r="AD995" i="2"/>
  <c r="AE995" i="2"/>
  <c r="AF995" i="2"/>
  <c r="AG995" i="2"/>
  <c r="AH995" i="2"/>
  <c r="AI995" i="2"/>
  <c r="AJ995" i="2"/>
  <c r="B996" i="2"/>
  <c r="C996" i="2"/>
  <c r="D996" i="2"/>
  <c r="E996" i="2"/>
  <c r="F996" i="2"/>
  <c r="G996" i="2"/>
  <c r="H996" i="2"/>
  <c r="I996" i="2"/>
  <c r="J996" i="2"/>
  <c r="K996" i="2"/>
  <c r="L996" i="2"/>
  <c r="M996" i="2"/>
  <c r="N996" i="2"/>
  <c r="O996" i="2"/>
  <c r="P996" i="2"/>
  <c r="Q996" i="2"/>
  <c r="R996" i="2"/>
  <c r="S996" i="2"/>
  <c r="T996" i="2"/>
  <c r="U996" i="2"/>
  <c r="V996" i="2"/>
  <c r="W996" i="2"/>
  <c r="X996" i="2"/>
  <c r="Y996" i="2"/>
  <c r="Z996" i="2"/>
  <c r="AA996" i="2"/>
  <c r="AB996" i="2"/>
  <c r="AC996" i="2"/>
  <c r="AD996" i="2"/>
  <c r="AE996" i="2"/>
  <c r="AF996" i="2"/>
  <c r="AG996" i="2"/>
  <c r="AH996" i="2"/>
  <c r="AI996" i="2"/>
  <c r="AJ996" i="2"/>
  <c r="B997" i="2"/>
  <c r="C997" i="2"/>
  <c r="D997" i="2"/>
  <c r="E997" i="2"/>
  <c r="F997" i="2"/>
  <c r="G997" i="2"/>
  <c r="H997" i="2"/>
  <c r="I997" i="2"/>
  <c r="J997" i="2"/>
  <c r="K997" i="2"/>
  <c r="L997" i="2"/>
  <c r="M997" i="2"/>
  <c r="N997" i="2"/>
  <c r="O997" i="2"/>
  <c r="P997" i="2"/>
  <c r="Q997" i="2"/>
  <c r="R997" i="2"/>
  <c r="S997" i="2"/>
  <c r="T997" i="2"/>
  <c r="U997" i="2"/>
  <c r="V997" i="2"/>
  <c r="W997" i="2"/>
  <c r="X997" i="2"/>
  <c r="Y997" i="2"/>
  <c r="Z997" i="2"/>
  <c r="AA997" i="2"/>
  <c r="AB997" i="2"/>
  <c r="AC997" i="2"/>
  <c r="AD997" i="2"/>
  <c r="AE997" i="2"/>
  <c r="AF997" i="2"/>
  <c r="AG997" i="2"/>
  <c r="AH997" i="2"/>
  <c r="AI997" i="2"/>
  <c r="AJ997" i="2"/>
  <c r="B998" i="2"/>
  <c r="C998" i="2"/>
  <c r="D998" i="2"/>
  <c r="E998" i="2"/>
  <c r="F998" i="2"/>
  <c r="G998" i="2"/>
  <c r="H998" i="2"/>
  <c r="I998" i="2"/>
  <c r="J998" i="2"/>
  <c r="K998" i="2"/>
  <c r="L998" i="2"/>
  <c r="M998" i="2"/>
  <c r="N998" i="2"/>
  <c r="O998" i="2"/>
  <c r="P998" i="2"/>
  <c r="Q998" i="2"/>
  <c r="R998" i="2"/>
  <c r="S998" i="2"/>
  <c r="T998" i="2"/>
  <c r="U998" i="2"/>
  <c r="V998" i="2"/>
  <c r="W998" i="2"/>
  <c r="X998" i="2"/>
  <c r="Y998" i="2"/>
  <c r="Z998" i="2"/>
  <c r="AA998" i="2"/>
  <c r="AB998" i="2"/>
  <c r="AC998" i="2"/>
  <c r="AD998" i="2"/>
  <c r="AE998" i="2"/>
  <c r="AF998" i="2"/>
  <c r="AG998" i="2"/>
  <c r="AH998" i="2"/>
  <c r="AI998" i="2"/>
  <c r="AJ998" i="2"/>
  <c r="B999" i="2"/>
  <c r="C999" i="2"/>
  <c r="D999" i="2"/>
  <c r="E999" i="2"/>
  <c r="F999" i="2"/>
  <c r="G999" i="2"/>
  <c r="H999" i="2"/>
  <c r="I999" i="2"/>
  <c r="J999" i="2"/>
  <c r="K999" i="2"/>
  <c r="L999" i="2"/>
  <c r="M999" i="2"/>
  <c r="N999" i="2"/>
  <c r="O999" i="2"/>
  <c r="P999" i="2"/>
  <c r="Q999" i="2"/>
  <c r="R999" i="2"/>
  <c r="S999" i="2"/>
  <c r="T999" i="2"/>
  <c r="U999" i="2"/>
  <c r="V999" i="2"/>
  <c r="W999" i="2"/>
  <c r="X999" i="2"/>
  <c r="Y999" i="2"/>
  <c r="Z999" i="2"/>
  <c r="AA999" i="2"/>
  <c r="AB999" i="2"/>
  <c r="AC999" i="2"/>
  <c r="AD999" i="2"/>
  <c r="AE999" i="2"/>
  <c r="AF999" i="2"/>
  <c r="AG999" i="2"/>
  <c r="AH999" i="2"/>
  <c r="AI999" i="2"/>
  <c r="AJ999" i="2"/>
  <c r="B1000" i="2"/>
  <c r="C1000" i="2"/>
  <c r="D1000" i="2"/>
  <c r="E1000" i="2"/>
  <c r="F1000" i="2"/>
  <c r="G1000" i="2"/>
  <c r="H1000" i="2"/>
  <c r="I1000" i="2"/>
  <c r="J1000" i="2"/>
  <c r="K1000" i="2"/>
  <c r="L1000" i="2"/>
  <c r="M1000" i="2"/>
  <c r="N1000" i="2"/>
  <c r="O1000" i="2"/>
  <c r="P1000" i="2"/>
  <c r="Q1000" i="2"/>
  <c r="R1000" i="2"/>
  <c r="S1000" i="2"/>
  <c r="T1000" i="2"/>
  <c r="U1000" i="2"/>
  <c r="V1000" i="2"/>
  <c r="W1000" i="2"/>
  <c r="X1000" i="2"/>
  <c r="Y1000" i="2"/>
  <c r="Z1000" i="2"/>
  <c r="AA1000" i="2"/>
  <c r="AB1000" i="2"/>
  <c r="AC1000" i="2"/>
  <c r="AD1000" i="2"/>
  <c r="AE1000" i="2"/>
  <c r="AF1000" i="2"/>
  <c r="AG1000" i="2"/>
  <c r="AH1000" i="2"/>
  <c r="AI1000" i="2"/>
  <c r="AJ1000" i="2"/>
  <c r="B1001" i="2"/>
  <c r="C1001" i="2"/>
  <c r="D1001" i="2"/>
  <c r="E1001" i="2"/>
  <c r="F1001" i="2"/>
  <c r="G1001" i="2"/>
  <c r="H1001" i="2"/>
  <c r="I1001" i="2"/>
  <c r="J1001" i="2"/>
  <c r="K1001" i="2"/>
  <c r="L1001" i="2"/>
  <c r="M1001" i="2"/>
  <c r="N1001" i="2"/>
  <c r="O1001" i="2"/>
  <c r="P1001" i="2"/>
  <c r="Q1001" i="2"/>
  <c r="R1001" i="2"/>
  <c r="S1001" i="2"/>
  <c r="T1001" i="2"/>
  <c r="U1001" i="2"/>
  <c r="V1001" i="2"/>
  <c r="W1001" i="2"/>
  <c r="X1001" i="2"/>
  <c r="Y1001" i="2"/>
  <c r="Z1001" i="2"/>
  <c r="AA1001" i="2"/>
  <c r="AB1001" i="2"/>
  <c r="AC1001" i="2"/>
  <c r="AD1001" i="2"/>
  <c r="AE1001" i="2"/>
  <c r="AF1001" i="2"/>
  <c r="AG1001" i="2"/>
  <c r="AH1001" i="2"/>
  <c r="AI1001" i="2"/>
  <c r="AJ1001" i="2"/>
  <c r="B1002" i="2"/>
  <c r="C1002" i="2"/>
  <c r="D1002" i="2"/>
  <c r="E1002" i="2"/>
  <c r="F1002" i="2"/>
  <c r="G1002" i="2"/>
  <c r="H1002" i="2"/>
  <c r="I1002" i="2"/>
  <c r="J1002" i="2"/>
  <c r="K1002" i="2"/>
  <c r="L1002" i="2"/>
  <c r="M1002" i="2"/>
  <c r="N1002" i="2"/>
  <c r="O1002" i="2"/>
  <c r="P1002" i="2"/>
  <c r="Q1002" i="2"/>
  <c r="R1002" i="2"/>
  <c r="S1002" i="2"/>
  <c r="T1002" i="2"/>
  <c r="U1002" i="2"/>
  <c r="V1002" i="2"/>
  <c r="W1002" i="2"/>
  <c r="X1002" i="2"/>
  <c r="Y1002" i="2"/>
  <c r="Z1002" i="2"/>
  <c r="AA1002" i="2"/>
  <c r="AB1002" i="2"/>
  <c r="AC1002" i="2"/>
  <c r="AD1002" i="2"/>
  <c r="AE1002" i="2"/>
  <c r="AF1002" i="2"/>
  <c r="AG1002" i="2"/>
  <c r="AH1002" i="2"/>
  <c r="AI1002" i="2"/>
  <c r="AJ1002" i="2"/>
  <c r="B1003" i="2"/>
  <c r="C1003" i="2"/>
  <c r="D1003" i="2"/>
  <c r="E1003" i="2"/>
  <c r="F1003" i="2"/>
  <c r="G1003" i="2"/>
  <c r="H1003" i="2"/>
  <c r="I1003" i="2"/>
  <c r="J1003" i="2"/>
  <c r="K1003" i="2"/>
  <c r="L1003" i="2"/>
  <c r="M1003" i="2"/>
  <c r="N1003" i="2"/>
  <c r="O1003" i="2"/>
  <c r="P1003" i="2"/>
  <c r="Q1003" i="2"/>
  <c r="R1003" i="2"/>
  <c r="S1003" i="2"/>
  <c r="T1003" i="2"/>
  <c r="U1003" i="2"/>
  <c r="V1003" i="2"/>
  <c r="W1003" i="2"/>
  <c r="X1003" i="2"/>
  <c r="Y1003" i="2"/>
  <c r="Z1003" i="2"/>
  <c r="AA1003" i="2"/>
  <c r="AB1003" i="2"/>
  <c r="AC1003" i="2"/>
  <c r="AD1003" i="2"/>
  <c r="AE1003" i="2"/>
  <c r="AF1003" i="2"/>
  <c r="AG1003" i="2"/>
  <c r="AH1003" i="2"/>
  <c r="AI1003" i="2"/>
  <c r="AJ1003" i="2"/>
  <c r="B1004" i="2"/>
  <c r="C1004" i="2"/>
  <c r="D1004" i="2"/>
  <c r="E1004" i="2"/>
  <c r="F1004" i="2"/>
  <c r="G1004" i="2"/>
  <c r="H1004" i="2"/>
  <c r="I1004" i="2"/>
  <c r="J1004" i="2"/>
  <c r="K1004" i="2"/>
  <c r="L1004" i="2"/>
  <c r="M1004" i="2"/>
  <c r="N1004" i="2"/>
  <c r="O1004" i="2"/>
  <c r="P1004" i="2"/>
  <c r="Q1004" i="2"/>
  <c r="R1004" i="2"/>
  <c r="S1004" i="2"/>
  <c r="T1004" i="2"/>
  <c r="U1004" i="2"/>
  <c r="V1004" i="2"/>
  <c r="W1004" i="2"/>
  <c r="X1004" i="2"/>
  <c r="Y1004" i="2"/>
  <c r="Z1004" i="2"/>
  <c r="AA1004" i="2"/>
  <c r="AB1004" i="2"/>
  <c r="AC1004" i="2"/>
  <c r="AD1004" i="2"/>
  <c r="AE1004" i="2"/>
  <c r="AF1004" i="2"/>
  <c r="AG1004" i="2"/>
  <c r="AH1004" i="2"/>
  <c r="AI1004" i="2"/>
  <c r="AJ1004" i="2"/>
  <c r="B1005" i="2"/>
  <c r="C1005" i="2"/>
  <c r="D1005" i="2"/>
  <c r="E1005" i="2"/>
  <c r="F1005" i="2"/>
  <c r="G1005" i="2"/>
  <c r="H1005" i="2"/>
  <c r="I1005" i="2"/>
  <c r="J1005" i="2"/>
  <c r="K1005" i="2"/>
  <c r="L1005" i="2"/>
  <c r="M1005" i="2"/>
  <c r="N1005" i="2"/>
  <c r="O1005" i="2"/>
  <c r="P1005" i="2"/>
  <c r="Q1005" i="2"/>
  <c r="R1005" i="2"/>
  <c r="S1005" i="2"/>
  <c r="T1005" i="2"/>
  <c r="U1005" i="2"/>
  <c r="V1005" i="2"/>
  <c r="W1005" i="2"/>
  <c r="X1005" i="2"/>
  <c r="Y1005" i="2"/>
  <c r="Z1005" i="2"/>
  <c r="AA1005" i="2"/>
  <c r="AB1005" i="2"/>
  <c r="AC1005" i="2"/>
  <c r="AD1005" i="2"/>
  <c r="AE1005" i="2"/>
  <c r="AF1005" i="2"/>
  <c r="AG1005" i="2"/>
  <c r="AH1005" i="2"/>
  <c r="AI1005" i="2"/>
  <c r="AJ1005" i="2"/>
  <c r="B1006" i="2"/>
  <c r="C1006" i="2"/>
  <c r="D1006" i="2"/>
  <c r="E1006" i="2"/>
  <c r="F1006" i="2"/>
  <c r="G1006" i="2"/>
  <c r="H1006" i="2"/>
  <c r="I1006" i="2"/>
  <c r="J1006" i="2"/>
  <c r="K1006" i="2"/>
  <c r="L1006" i="2"/>
  <c r="M1006" i="2"/>
  <c r="N1006" i="2"/>
  <c r="O1006" i="2"/>
  <c r="P1006" i="2"/>
  <c r="Q1006" i="2"/>
  <c r="R1006" i="2"/>
  <c r="S1006" i="2"/>
  <c r="T1006" i="2"/>
  <c r="U1006" i="2"/>
  <c r="V1006" i="2"/>
  <c r="W1006" i="2"/>
  <c r="X1006" i="2"/>
  <c r="Y1006" i="2"/>
  <c r="Z1006" i="2"/>
  <c r="AA1006" i="2"/>
  <c r="AB1006" i="2"/>
  <c r="AC1006" i="2"/>
  <c r="AD1006" i="2"/>
  <c r="AE1006" i="2"/>
  <c r="AF1006" i="2"/>
  <c r="AG1006" i="2"/>
  <c r="AH1006" i="2"/>
  <c r="AI1006" i="2"/>
  <c r="AJ1006" i="2"/>
  <c r="B1007" i="2"/>
  <c r="C1007" i="2"/>
  <c r="D1007" i="2"/>
  <c r="E1007" i="2"/>
  <c r="F1007" i="2"/>
  <c r="G1007" i="2"/>
  <c r="H1007" i="2"/>
  <c r="I1007" i="2"/>
  <c r="J1007" i="2"/>
  <c r="K1007" i="2"/>
  <c r="L1007" i="2"/>
  <c r="M1007" i="2"/>
  <c r="N1007" i="2"/>
  <c r="O1007" i="2"/>
  <c r="P1007" i="2"/>
  <c r="Q1007" i="2"/>
  <c r="R1007" i="2"/>
  <c r="S1007" i="2"/>
  <c r="T1007" i="2"/>
  <c r="U1007" i="2"/>
  <c r="V1007" i="2"/>
  <c r="W1007" i="2"/>
  <c r="X1007" i="2"/>
  <c r="Y1007" i="2"/>
  <c r="Z1007" i="2"/>
  <c r="AA1007" i="2"/>
  <c r="AB1007" i="2"/>
  <c r="AC1007" i="2"/>
  <c r="AD1007" i="2"/>
  <c r="AE1007" i="2"/>
  <c r="AF1007" i="2"/>
  <c r="AG1007" i="2"/>
  <c r="AH1007" i="2"/>
  <c r="AI1007" i="2"/>
  <c r="AJ1007" i="2"/>
  <c r="B1008" i="2"/>
  <c r="C1008" i="2"/>
  <c r="D1008" i="2"/>
  <c r="E1008" i="2"/>
  <c r="F1008" i="2"/>
  <c r="G1008" i="2"/>
  <c r="H1008" i="2"/>
  <c r="I1008" i="2"/>
  <c r="J1008" i="2"/>
  <c r="K1008" i="2"/>
  <c r="L1008" i="2"/>
  <c r="M1008" i="2"/>
  <c r="N1008" i="2"/>
  <c r="O1008" i="2"/>
  <c r="P1008" i="2"/>
  <c r="Q1008" i="2"/>
  <c r="R1008" i="2"/>
  <c r="S1008" i="2"/>
  <c r="T1008" i="2"/>
  <c r="U1008" i="2"/>
  <c r="V1008" i="2"/>
  <c r="W1008" i="2"/>
  <c r="X1008" i="2"/>
  <c r="Y1008" i="2"/>
  <c r="Z1008" i="2"/>
  <c r="AA1008" i="2"/>
  <c r="AB1008" i="2"/>
  <c r="AC1008" i="2"/>
  <c r="AD1008" i="2"/>
  <c r="AE1008" i="2"/>
  <c r="AF1008" i="2"/>
  <c r="AG1008" i="2"/>
  <c r="AH1008" i="2"/>
  <c r="AI1008" i="2"/>
  <c r="AJ1008" i="2"/>
  <c r="B1009" i="2"/>
  <c r="C1009" i="2"/>
  <c r="D1009" i="2"/>
  <c r="E1009" i="2"/>
  <c r="F1009" i="2"/>
  <c r="G1009" i="2"/>
  <c r="H1009" i="2"/>
  <c r="I1009" i="2"/>
  <c r="J1009" i="2"/>
  <c r="K1009" i="2"/>
  <c r="L1009" i="2"/>
  <c r="M1009" i="2"/>
  <c r="N1009" i="2"/>
  <c r="O1009" i="2"/>
  <c r="P1009" i="2"/>
  <c r="Q1009" i="2"/>
  <c r="R1009" i="2"/>
  <c r="S1009" i="2"/>
  <c r="T1009" i="2"/>
  <c r="U1009" i="2"/>
  <c r="V1009" i="2"/>
  <c r="W1009" i="2"/>
  <c r="X1009" i="2"/>
  <c r="Y1009" i="2"/>
  <c r="Z1009" i="2"/>
  <c r="AA1009" i="2"/>
  <c r="AB1009" i="2"/>
  <c r="AC1009" i="2"/>
  <c r="AD1009" i="2"/>
  <c r="AE1009" i="2"/>
  <c r="AF1009" i="2"/>
  <c r="AG1009" i="2"/>
  <c r="AH1009" i="2"/>
  <c r="AI1009" i="2"/>
  <c r="AJ1009" i="2"/>
  <c r="B1010" i="2"/>
  <c r="C1010" i="2"/>
  <c r="D1010" i="2"/>
  <c r="E1010" i="2"/>
  <c r="F1010" i="2"/>
  <c r="G1010" i="2"/>
  <c r="H1010" i="2"/>
  <c r="I1010" i="2"/>
  <c r="J1010" i="2"/>
  <c r="K1010" i="2"/>
  <c r="L1010" i="2"/>
  <c r="M1010" i="2"/>
  <c r="N1010" i="2"/>
  <c r="O1010" i="2"/>
  <c r="P1010" i="2"/>
  <c r="Q1010" i="2"/>
  <c r="R1010" i="2"/>
  <c r="S1010" i="2"/>
  <c r="T1010" i="2"/>
  <c r="U1010" i="2"/>
  <c r="V1010" i="2"/>
  <c r="W1010" i="2"/>
  <c r="X1010" i="2"/>
  <c r="Y1010" i="2"/>
  <c r="Z1010" i="2"/>
  <c r="AA1010" i="2"/>
  <c r="AB1010" i="2"/>
  <c r="AC1010" i="2"/>
  <c r="AD1010" i="2"/>
  <c r="AE1010" i="2"/>
  <c r="AF1010" i="2"/>
  <c r="AG1010" i="2"/>
  <c r="AH1010" i="2"/>
  <c r="AI1010" i="2"/>
  <c r="AJ1010" i="2"/>
  <c r="B1011" i="2"/>
  <c r="C1011" i="2"/>
  <c r="D1011" i="2"/>
  <c r="E1011" i="2"/>
  <c r="F1011" i="2"/>
  <c r="G1011" i="2"/>
  <c r="H1011" i="2"/>
  <c r="I1011" i="2"/>
  <c r="J1011" i="2"/>
  <c r="K1011" i="2"/>
  <c r="L1011" i="2"/>
  <c r="M1011" i="2"/>
  <c r="N1011" i="2"/>
  <c r="O1011" i="2"/>
  <c r="P1011" i="2"/>
  <c r="Q1011" i="2"/>
  <c r="R1011" i="2"/>
  <c r="S1011" i="2"/>
  <c r="T1011" i="2"/>
  <c r="U1011" i="2"/>
  <c r="V1011" i="2"/>
  <c r="W1011" i="2"/>
  <c r="X1011" i="2"/>
  <c r="Y1011" i="2"/>
  <c r="Z1011" i="2"/>
  <c r="AA1011" i="2"/>
  <c r="AB1011" i="2"/>
  <c r="AC1011" i="2"/>
  <c r="AD1011" i="2"/>
  <c r="AE1011" i="2"/>
  <c r="AF1011" i="2"/>
  <c r="AG1011" i="2"/>
  <c r="AH1011" i="2"/>
  <c r="AI1011" i="2"/>
  <c r="AJ1011" i="2"/>
  <c r="B1012" i="2"/>
  <c r="C1012" i="2"/>
  <c r="D1012" i="2"/>
  <c r="E1012" i="2"/>
  <c r="F1012" i="2"/>
  <c r="G1012" i="2"/>
  <c r="H1012" i="2"/>
  <c r="I1012" i="2"/>
  <c r="J1012" i="2"/>
  <c r="K1012" i="2"/>
  <c r="L1012" i="2"/>
  <c r="M1012" i="2"/>
  <c r="N1012" i="2"/>
  <c r="O1012" i="2"/>
  <c r="P1012" i="2"/>
  <c r="Q1012" i="2"/>
  <c r="R1012" i="2"/>
  <c r="S1012" i="2"/>
  <c r="T1012" i="2"/>
  <c r="U1012" i="2"/>
  <c r="V1012" i="2"/>
  <c r="W1012" i="2"/>
  <c r="X1012" i="2"/>
  <c r="Y1012" i="2"/>
  <c r="Z1012" i="2"/>
  <c r="AA1012" i="2"/>
  <c r="AB1012" i="2"/>
  <c r="AC1012" i="2"/>
  <c r="AD1012" i="2"/>
  <c r="AE1012" i="2"/>
  <c r="AF1012" i="2"/>
  <c r="AG1012" i="2"/>
  <c r="AH1012" i="2"/>
  <c r="AI1012" i="2"/>
  <c r="AJ1012" i="2"/>
  <c r="B1013" i="2"/>
  <c r="C1013" i="2"/>
  <c r="D1013" i="2"/>
  <c r="E1013" i="2"/>
  <c r="F1013" i="2"/>
  <c r="G1013" i="2"/>
  <c r="H1013" i="2"/>
  <c r="I1013" i="2"/>
  <c r="J1013" i="2"/>
  <c r="K1013" i="2"/>
  <c r="L1013" i="2"/>
  <c r="M1013" i="2"/>
  <c r="N1013" i="2"/>
  <c r="O1013" i="2"/>
  <c r="P1013" i="2"/>
  <c r="Q1013" i="2"/>
  <c r="R1013" i="2"/>
  <c r="S1013" i="2"/>
  <c r="T1013" i="2"/>
  <c r="U1013" i="2"/>
  <c r="V1013" i="2"/>
  <c r="W1013" i="2"/>
  <c r="X1013" i="2"/>
  <c r="Y1013" i="2"/>
  <c r="Z1013" i="2"/>
  <c r="AA1013" i="2"/>
  <c r="AB1013" i="2"/>
  <c r="AC1013" i="2"/>
  <c r="AD1013" i="2"/>
  <c r="AE1013" i="2"/>
  <c r="AF1013" i="2"/>
  <c r="AG1013" i="2"/>
  <c r="AH1013" i="2"/>
  <c r="AI1013" i="2"/>
  <c r="AJ1013" i="2"/>
  <c r="B1014" i="2"/>
  <c r="C1014" i="2"/>
  <c r="D1014" i="2"/>
  <c r="E1014" i="2"/>
  <c r="F1014" i="2"/>
  <c r="G1014" i="2"/>
  <c r="H1014" i="2"/>
  <c r="I1014" i="2"/>
  <c r="J1014" i="2"/>
  <c r="K1014" i="2"/>
  <c r="L1014" i="2"/>
  <c r="M1014" i="2"/>
  <c r="N1014" i="2"/>
  <c r="O1014" i="2"/>
  <c r="P1014" i="2"/>
  <c r="Q1014" i="2"/>
  <c r="R1014" i="2"/>
  <c r="S1014" i="2"/>
  <c r="T1014" i="2"/>
  <c r="U1014" i="2"/>
  <c r="V1014" i="2"/>
  <c r="W1014" i="2"/>
  <c r="X1014" i="2"/>
  <c r="Y1014" i="2"/>
  <c r="Z1014" i="2"/>
  <c r="AA1014" i="2"/>
  <c r="AB1014" i="2"/>
  <c r="AC1014" i="2"/>
  <c r="AD1014" i="2"/>
  <c r="AE1014" i="2"/>
  <c r="AF1014" i="2"/>
  <c r="AG1014" i="2"/>
  <c r="AH1014" i="2"/>
  <c r="AI1014" i="2"/>
  <c r="AJ1014" i="2"/>
  <c r="B1015" i="2"/>
  <c r="C1015" i="2"/>
  <c r="D1015" i="2"/>
  <c r="E1015" i="2"/>
  <c r="F1015" i="2"/>
  <c r="G1015" i="2"/>
  <c r="H1015" i="2"/>
  <c r="I1015" i="2"/>
  <c r="J1015" i="2"/>
  <c r="K1015" i="2"/>
  <c r="L1015" i="2"/>
  <c r="M1015" i="2"/>
  <c r="N1015" i="2"/>
  <c r="O1015" i="2"/>
  <c r="P1015" i="2"/>
  <c r="Q1015" i="2"/>
  <c r="R1015" i="2"/>
  <c r="S1015" i="2"/>
  <c r="T1015" i="2"/>
  <c r="U1015" i="2"/>
  <c r="V1015" i="2"/>
  <c r="W1015" i="2"/>
  <c r="X1015" i="2"/>
  <c r="Y1015" i="2"/>
  <c r="Z1015" i="2"/>
  <c r="AA1015" i="2"/>
  <c r="AB1015" i="2"/>
  <c r="AC1015" i="2"/>
  <c r="AD1015" i="2"/>
  <c r="AE1015" i="2"/>
  <c r="AF1015" i="2"/>
  <c r="AG1015" i="2"/>
  <c r="AH1015" i="2"/>
  <c r="AI1015" i="2"/>
  <c r="AJ1015" i="2"/>
  <c r="B1016" i="2"/>
  <c r="C1016" i="2"/>
  <c r="D1016" i="2"/>
  <c r="E1016" i="2"/>
  <c r="F1016" i="2"/>
  <c r="G1016" i="2"/>
  <c r="H1016" i="2"/>
  <c r="I1016" i="2"/>
  <c r="J1016" i="2"/>
  <c r="K1016" i="2"/>
  <c r="L1016" i="2"/>
  <c r="M1016" i="2"/>
  <c r="N1016" i="2"/>
  <c r="O1016" i="2"/>
  <c r="P1016" i="2"/>
  <c r="Q1016" i="2"/>
  <c r="R1016" i="2"/>
  <c r="S1016" i="2"/>
  <c r="T1016" i="2"/>
  <c r="U1016" i="2"/>
  <c r="V1016" i="2"/>
  <c r="W1016" i="2"/>
  <c r="X1016" i="2"/>
  <c r="Y1016" i="2"/>
  <c r="Z1016" i="2"/>
  <c r="AA1016" i="2"/>
  <c r="AB1016" i="2"/>
  <c r="AC1016" i="2"/>
  <c r="AD1016" i="2"/>
  <c r="AE1016" i="2"/>
  <c r="AF1016" i="2"/>
  <c r="AG1016" i="2"/>
  <c r="AH1016" i="2"/>
  <c r="AI1016" i="2"/>
  <c r="AJ1016" i="2"/>
  <c r="B1017" i="2"/>
  <c r="C1017" i="2"/>
  <c r="D1017" i="2"/>
  <c r="E1017" i="2"/>
  <c r="F1017" i="2"/>
  <c r="G1017" i="2"/>
  <c r="H1017" i="2"/>
  <c r="I1017" i="2"/>
  <c r="J1017" i="2"/>
  <c r="K1017" i="2"/>
  <c r="L1017" i="2"/>
  <c r="M1017" i="2"/>
  <c r="N1017" i="2"/>
  <c r="O1017" i="2"/>
  <c r="P1017" i="2"/>
  <c r="Q1017" i="2"/>
  <c r="R1017" i="2"/>
  <c r="S1017" i="2"/>
  <c r="T1017" i="2"/>
  <c r="U1017" i="2"/>
  <c r="V1017" i="2"/>
  <c r="W1017" i="2"/>
  <c r="X1017" i="2"/>
  <c r="Y1017" i="2"/>
  <c r="Z1017" i="2"/>
  <c r="AA1017" i="2"/>
  <c r="AB1017" i="2"/>
  <c r="AC1017" i="2"/>
  <c r="AD1017" i="2"/>
  <c r="AE1017" i="2"/>
  <c r="AF1017" i="2"/>
  <c r="AG1017" i="2"/>
  <c r="AH1017" i="2"/>
  <c r="AI1017" i="2"/>
  <c r="AJ1017" i="2"/>
  <c r="B1018" i="2"/>
  <c r="C1018" i="2"/>
  <c r="D1018" i="2"/>
  <c r="E1018" i="2"/>
  <c r="F1018" i="2"/>
  <c r="G1018" i="2"/>
  <c r="H1018" i="2"/>
  <c r="I1018" i="2"/>
  <c r="J1018" i="2"/>
  <c r="K1018" i="2"/>
  <c r="L1018" i="2"/>
  <c r="M1018" i="2"/>
  <c r="N1018" i="2"/>
  <c r="O1018" i="2"/>
  <c r="P1018" i="2"/>
  <c r="Q1018" i="2"/>
  <c r="R1018" i="2"/>
  <c r="S1018" i="2"/>
  <c r="T1018" i="2"/>
  <c r="U1018" i="2"/>
  <c r="V1018" i="2"/>
  <c r="W1018" i="2"/>
  <c r="X1018" i="2"/>
  <c r="Y1018" i="2"/>
  <c r="Z1018" i="2"/>
  <c r="AA1018" i="2"/>
  <c r="AB1018" i="2"/>
  <c r="AC1018" i="2"/>
  <c r="AD1018" i="2"/>
  <c r="AE1018" i="2"/>
  <c r="AF1018" i="2"/>
  <c r="AG1018" i="2"/>
  <c r="AH1018" i="2"/>
  <c r="AI1018" i="2"/>
  <c r="AJ1018" i="2"/>
  <c r="B1019" i="2"/>
  <c r="C1019" i="2"/>
  <c r="D1019" i="2"/>
  <c r="E1019" i="2"/>
  <c r="F1019" i="2"/>
  <c r="G1019" i="2"/>
  <c r="H1019" i="2"/>
  <c r="I1019" i="2"/>
  <c r="J1019" i="2"/>
  <c r="K1019" i="2"/>
  <c r="L1019" i="2"/>
  <c r="M1019" i="2"/>
  <c r="N1019" i="2"/>
  <c r="O1019" i="2"/>
  <c r="P1019" i="2"/>
  <c r="Q1019" i="2"/>
  <c r="R1019" i="2"/>
  <c r="S1019" i="2"/>
  <c r="T1019" i="2"/>
  <c r="U1019" i="2"/>
  <c r="V1019" i="2"/>
  <c r="W1019" i="2"/>
  <c r="X1019" i="2"/>
  <c r="Y1019" i="2"/>
  <c r="Z1019" i="2"/>
  <c r="AA1019" i="2"/>
  <c r="AB1019" i="2"/>
  <c r="AC1019" i="2"/>
  <c r="AD1019" i="2"/>
  <c r="AE1019" i="2"/>
  <c r="AF1019" i="2"/>
  <c r="AG1019" i="2"/>
  <c r="AH1019" i="2"/>
  <c r="AI1019" i="2"/>
  <c r="AJ1019" i="2"/>
  <c r="B1020" i="2"/>
  <c r="C1020" i="2"/>
  <c r="D1020" i="2"/>
  <c r="E1020" i="2"/>
  <c r="F1020" i="2"/>
  <c r="G1020" i="2"/>
  <c r="H1020" i="2"/>
  <c r="I1020" i="2"/>
  <c r="J1020" i="2"/>
  <c r="K1020" i="2"/>
  <c r="L1020" i="2"/>
  <c r="M1020" i="2"/>
  <c r="N1020" i="2"/>
  <c r="O1020" i="2"/>
  <c r="P1020" i="2"/>
  <c r="Q1020" i="2"/>
  <c r="R1020" i="2"/>
  <c r="S1020" i="2"/>
  <c r="T1020" i="2"/>
  <c r="U1020" i="2"/>
  <c r="V1020" i="2"/>
  <c r="W1020" i="2"/>
  <c r="X1020" i="2"/>
  <c r="Y1020" i="2"/>
  <c r="Z1020" i="2"/>
  <c r="AA1020" i="2"/>
  <c r="AB1020" i="2"/>
  <c r="AC1020" i="2"/>
  <c r="AD1020" i="2"/>
  <c r="AE1020" i="2"/>
  <c r="AF1020" i="2"/>
  <c r="AG1020" i="2"/>
  <c r="AH1020" i="2"/>
  <c r="AI1020" i="2"/>
  <c r="AJ1020" i="2"/>
  <c r="B1021" i="2"/>
  <c r="C1021" i="2"/>
  <c r="D1021" i="2"/>
  <c r="E1021" i="2"/>
  <c r="F1021" i="2"/>
  <c r="G1021" i="2"/>
  <c r="H1021" i="2"/>
  <c r="I1021" i="2"/>
  <c r="J1021" i="2"/>
  <c r="K1021" i="2"/>
  <c r="L1021" i="2"/>
  <c r="M1021" i="2"/>
  <c r="N1021" i="2"/>
  <c r="O1021" i="2"/>
  <c r="P1021" i="2"/>
  <c r="Q1021" i="2"/>
  <c r="R1021" i="2"/>
  <c r="S1021" i="2"/>
  <c r="T1021" i="2"/>
  <c r="U1021" i="2"/>
  <c r="V1021" i="2"/>
  <c r="W1021" i="2"/>
  <c r="X1021" i="2"/>
  <c r="Y1021" i="2"/>
  <c r="Z1021" i="2"/>
  <c r="AA1021" i="2"/>
  <c r="AB1021" i="2"/>
  <c r="AC1021" i="2"/>
  <c r="AD1021" i="2"/>
  <c r="AE1021" i="2"/>
  <c r="AF1021" i="2"/>
  <c r="AG1021" i="2"/>
  <c r="AH1021" i="2"/>
  <c r="AI1021" i="2"/>
  <c r="AJ1021" i="2"/>
  <c r="B1022" i="2"/>
  <c r="C1022" i="2"/>
  <c r="D1022" i="2"/>
  <c r="E1022" i="2"/>
  <c r="F1022" i="2"/>
  <c r="G1022" i="2"/>
  <c r="H1022" i="2"/>
  <c r="I1022" i="2"/>
  <c r="J1022" i="2"/>
  <c r="K1022" i="2"/>
  <c r="L1022" i="2"/>
  <c r="M1022" i="2"/>
  <c r="N1022" i="2"/>
  <c r="O1022" i="2"/>
  <c r="P1022" i="2"/>
  <c r="Q1022" i="2"/>
  <c r="R1022" i="2"/>
  <c r="S1022" i="2"/>
  <c r="T1022" i="2"/>
  <c r="U1022" i="2"/>
  <c r="V1022" i="2"/>
  <c r="W1022" i="2"/>
  <c r="X1022" i="2"/>
  <c r="Y1022" i="2"/>
  <c r="Z1022" i="2"/>
  <c r="AA1022" i="2"/>
  <c r="AB1022" i="2"/>
  <c r="AC1022" i="2"/>
  <c r="AD1022" i="2"/>
  <c r="AE1022" i="2"/>
  <c r="AF1022" i="2"/>
  <c r="AG1022" i="2"/>
  <c r="AH1022" i="2"/>
  <c r="AI1022" i="2"/>
  <c r="AJ1022" i="2"/>
  <c r="B1023" i="2"/>
  <c r="C1023" i="2"/>
  <c r="D1023" i="2"/>
  <c r="E1023" i="2"/>
  <c r="F1023" i="2"/>
  <c r="G1023" i="2"/>
  <c r="H1023" i="2"/>
  <c r="I1023" i="2"/>
  <c r="J1023" i="2"/>
  <c r="K1023" i="2"/>
  <c r="L1023" i="2"/>
  <c r="M1023" i="2"/>
  <c r="N1023" i="2"/>
  <c r="O1023" i="2"/>
  <c r="P1023" i="2"/>
  <c r="Q1023" i="2"/>
  <c r="R1023" i="2"/>
  <c r="S1023" i="2"/>
  <c r="T1023" i="2"/>
  <c r="U1023" i="2"/>
  <c r="V1023" i="2"/>
  <c r="W1023" i="2"/>
  <c r="X1023" i="2"/>
  <c r="Y1023" i="2"/>
  <c r="Z1023" i="2"/>
  <c r="AA1023" i="2"/>
  <c r="AB1023" i="2"/>
  <c r="AC1023" i="2"/>
  <c r="AD1023" i="2"/>
  <c r="AE1023" i="2"/>
  <c r="AF1023" i="2"/>
  <c r="AG1023" i="2"/>
  <c r="AH1023" i="2"/>
  <c r="AI1023" i="2"/>
  <c r="AJ1023" i="2"/>
  <c r="B1024" i="2"/>
  <c r="C1024" i="2"/>
  <c r="D1024" i="2"/>
  <c r="E1024" i="2"/>
  <c r="F1024" i="2"/>
  <c r="G1024" i="2"/>
  <c r="H1024" i="2"/>
  <c r="I1024" i="2"/>
  <c r="J1024" i="2"/>
  <c r="K1024" i="2"/>
  <c r="L1024" i="2"/>
  <c r="M1024" i="2"/>
  <c r="N1024" i="2"/>
  <c r="O1024" i="2"/>
  <c r="P1024" i="2"/>
  <c r="Q1024" i="2"/>
  <c r="R1024" i="2"/>
  <c r="S1024" i="2"/>
  <c r="T1024" i="2"/>
  <c r="U1024" i="2"/>
  <c r="V1024" i="2"/>
  <c r="W1024" i="2"/>
  <c r="X1024" i="2"/>
  <c r="Y1024" i="2"/>
  <c r="Z1024" i="2"/>
  <c r="AA1024" i="2"/>
  <c r="AB1024" i="2"/>
  <c r="AC1024" i="2"/>
  <c r="AD1024" i="2"/>
  <c r="AE1024" i="2"/>
  <c r="AF1024" i="2"/>
  <c r="AG1024" i="2"/>
  <c r="AH1024" i="2"/>
  <c r="AI1024" i="2"/>
  <c r="AJ1024" i="2"/>
  <c r="B1025" i="2"/>
  <c r="C1025" i="2"/>
  <c r="D1025" i="2"/>
  <c r="E1025" i="2"/>
  <c r="F1025" i="2"/>
  <c r="G1025" i="2"/>
  <c r="H1025" i="2"/>
  <c r="I1025" i="2"/>
  <c r="J1025" i="2"/>
  <c r="K1025" i="2"/>
  <c r="L1025" i="2"/>
  <c r="M1025" i="2"/>
  <c r="N1025" i="2"/>
  <c r="O1025" i="2"/>
  <c r="P1025" i="2"/>
  <c r="Q1025" i="2"/>
  <c r="R1025" i="2"/>
  <c r="S1025" i="2"/>
  <c r="T1025" i="2"/>
  <c r="U1025" i="2"/>
  <c r="V1025" i="2"/>
  <c r="W1025" i="2"/>
  <c r="X1025" i="2"/>
  <c r="Y1025" i="2"/>
  <c r="Z1025" i="2"/>
  <c r="AA1025" i="2"/>
  <c r="AB1025" i="2"/>
  <c r="AC1025" i="2"/>
  <c r="AD1025" i="2"/>
  <c r="AE1025" i="2"/>
  <c r="AF1025" i="2"/>
  <c r="AG1025" i="2"/>
  <c r="AH1025" i="2"/>
  <c r="AI1025" i="2"/>
  <c r="AJ1025" i="2"/>
  <c r="B1026" i="2"/>
  <c r="C1026" i="2"/>
  <c r="D1026" i="2"/>
  <c r="E1026" i="2"/>
  <c r="F1026" i="2"/>
  <c r="G1026" i="2"/>
  <c r="H1026" i="2"/>
  <c r="I1026" i="2"/>
  <c r="J1026" i="2"/>
  <c r="K1026" i="2"/>
  <c r="L1026" i="2"/>
  <c r="M1026" i="2"/>
  <c r="N1026" i="2"/>
  <c r="O1026" i="2"/>
  <c r="P1026" i="2"/>
  <c r="Q1026" i="2"/>
  <c r="R1026" i="2"/>
  <c r="S1026" i="2"/>
  <c r="T1026" i="2"/>
  <c r="U1026" i="2"/>
  <c r="V1026" i="2"/>
  <c r="W1026" i="2"/>
  <c r="X1026" i="2"/>
  <c r="Y1026" i="2"/>
  <c r="Z1026" i="2"/>
  <c r="AA1026" i="2"/>
  <c r="AB1026" i="2"/>
  <c r="AC1026" i="2"/>
  <c r="AD1026" i="2"/>
  <c r="AE1026" i="2"/>
  <c r="AF1026" i="2"/>
  <c r="AG1026" i="2"/>
  <c r="AH1026" i="2"/>
  <c r="AI1026" i="2"/>
  <c r="AJ1026" i="2"/>
  <c r="B1027" i="2"/>
  <c r="C1027" i="2"/>
  <c r="D1027" i="2"/>
  <c r="E1027" i="2"/>
  <c r="F1027" i="2"/>
  <c r="G1027" i="2"/>
  <c r="H1027" i="2"/>
  <c r="I1027" i="2"/>
  <c r="J1027" i="2"/>
  <c r="K1027" i="2"/>
  <c r="L1027" i="2"/>
  <c r="M1027" i="2"/>
  <c r="N1027" i="2"/>
  <c r="O1027" i="2"/>
  <c r="P1027" i="2"/>
  <c r="Q1027" i="2"/>
  <c r="R1027" i="2"/>
  <c r="S1027" i="2"/>
  <c r="T1027" i="2"/>
  <c r="U1027" i="2"/>
  <c r="V1027" i="2"/>
  <c r="W1027" i="2"/>
  <c r="X1027" i="2"/>
  <c r="Y1027" i="2"/>
  <c r="Z1027" i="2"/>
  <c r="AA1027" i="2"/>
  <c r="AB1027" i="2"/>
  <c r="AC1027" i="2"/>
  <c r="AD1027" i="2"/>
  <c r="AE1027" i="2"/>
  <c r="AF1027" i="2"/>
  <c r="AG1027" i="2"/>
  <c r="AH1027" i="2"/>
  <c r="AI1027" i="2"/>
  <c r="AJ1027" i="2"/>
  <c r="B1028" i="2"/>
  <c r="C1028" i="2"/>
  <c r="D1028" i="2"/>
  <c r="E1028" i="2"/>
  <c r="F1028" i="2"/>
  <c r="G1028" i="2"/>
  <c r="H1028" i="2"/>
  <c r="I1028" i="2"/>
  <c r="J1028" i="2"/>
  <c r="K1028" i="2"/>
  <c r="L1028" i="2"/>
  <c r="M1028" i="2"/>
  <c r="N1028" i="2"/>
  <c r="O1028" i="2"/>
  <c r="P1028" i="2"/>
  <c r="Q1028" i="2"/>
  <c r="R1028" i="2"/>
  <c r="S1028" i="2"/>
  <c r="T1028" i="2"/>
  <c r="U1028" i="2"/>
  <c r="V1028" i="2"/>
  <c r="W1028" i="2"/>
  <c r="X1028" i="2"/>
  <c r="Y1028" i="2"/>
  <c r="Z1028" i="2"/>
  <c r="AA1028" i="2"/>
  <c r="AB1028" i="2"/>
  <c r="AC1028" i="2"/>
  <c r="AD1028" i="2"/>
  <c r="AE1028" i="2"/>
  <c r="AF1028" i="2"/>
  <c r="AG1028" i="2"/>
  <c r="AH1028" i="2"/>
  <c r="AI1028" i="2"/>
  <c r="AJ1028" i="2"/>
  <c r="B1029" i="2"/>
  <c r="C1029" i="2"/>
  <c r="D1029" i="2"/>
  <c r="E1029" i="2"/>
  <c r="F1029" i="2"/>
  <c r="G1029" i="2"/>
  <c r="H1029" i="2"/>
  <c r="I1029" i="2"/>
  <c r="J1029" i="2"/>
  <c r="K1029" i="2"/>
  <c r="L1029" i="2"/>
  <c r="M1029" i="2"/>
  <c r="N1029" i="2"/>
  <c r="O1029" i="2"/>
  <c r="P1029" i="2"/>
  <c r="Q1029" i="2"/>
  <c r="R1029" i="2"/>
  <c r="S1029" i="2"/>
  <c r="T1029" i="2"/>
  <c r="U1029" i="2"/>
  <c r="V1029" i="2"/>
  <c r="W1029" i="2"/>
  <c r="X1029" i="2"/>
  <c r="Y1029" i="2"/>
  <c r="Z1029" i="2"/>
  <c r="AA1029" i="2"/>
  <c r="AB1029" i="2"/>
  <c r="AC1029" i="2"/>
  <c r="AD1029" i="2"/>
  <c r="AE1029" i="2"/>
  <c r="AF1029" i="2"/>
  <c r="AG1029" i="2"/>
  <c r="AH1029" i="2"/>
  <c r="AI1029" i="2"/>
  <c r="AJ1029" i="2"/>
  <c r="B1030" i="2"/>
  <c r="C1030" i="2"/>
  <c r="D1030" i="2"/>
  <c r="E1030" i="2"/>
  <c r="F1030" i="2"/>
  <c r="G1030" i="2"/>
  <c r="H1030" i="2"/>
  <c r="I1030" i="2"/>
  <c r="J1030" i="2"/>
  <c r="K1030" i="2"/>
  <c r="L1030" i="2"/>
  <c r="M1030" i="2"/>
  <c r="N1030" i="2"/>
  <c r="O1030" i="2"/>
  <c r="P1030" i="2"/>
  <c r="Q1030" i="2"/>
  <c r="R1030" i="2"/>
  <c r="S1030" i="2"/>
  <c r="T1030" i="2"/>
  <c r="U1030" i="2"/>
  <c r="V1030" i="2"/>
  <c r="W1030" i="2"/>
  <c r="X1030" i="2"/>
  <c r="Y1030" i="2"/>
  <c r="Z1030" i="2"/>
  <c r="AA1030" i="2"/>
  <c r="AB1030" i="2"/>
  <c r="AC1030" i="2"/>
  <c r="AD1030" i="2"/>
  <c r="AE1030" i="2"/>
  <c r="AF1030" i="2"/>
  <c r="AG1030" i="2"/>
  <c r="AH1030" i="2"/>
  <c r="AI1030" i="2"/>
  <c r="AJ1030" i="2"/>
  <c r="B1031" i="2"/>
  <c r="C1031" i="2"/>
  <c r="D1031" i="2"/>
  <c r="E1031" i="2"/>
  <c r="F1031" i="2"/>
  <c r="G1031" i="2"/>
  <c r="H1031" i="2"/>
  <c r="I1031" i="2"/>
  <c r="J1031" i="2"/>
  <c r="K1031" i="2"/>
  <c r="L1031" i="2"/>
  <c r="M1031" i="2"/>
  <c r="N1031" i="2"/>
  <c r="O1031" i="2"/>
  <c r="P1031" i="2"/>
  <c r="Q1031" i="2"/>
  <c r="R1031" i="2"/>
  <c r="S1031" i="2"/>
  <c r="T1031" i="2"/>
  <c r="U1031" i="2"/>
  <c r="V1031" i="2"/>
  <c r="W1031" i="2"/>
  <c r="X1031" i="2"/>
  <c r="Y1031" i="2"/>
  <c r="Z1031" i="2"/>
  <c r="AA1031" i="2"/>
  <c r="AB1031" i="2"/>
  <c r="AC1031" i="2"/>
  <c r="AD1031" i="2"/>
  <c r="AE1031" i="2"/>
  <c r="AF1031" i="2"/>
  <c r="AG1031" i="2"/>
  <c r="AH1031" i="2"/>
  <c r="AI1031" i="2"/>
  <c r="AJ1031" i="2"/>
  <c r="B1032" i="2"/>
  <c r="C1032" i="2"/>
  <c r="D1032" i="2"/>
  <c r="E1032" i="2"/>
  <c r="F1032" i="2"/>
  <c r="G1032" i="2"/>
  <c r="H1032" i="2"/>
  <c r="I1032" i="2"/>
  <c r="J1032" i="2"/>
  <c r="K1032" i="2"/>
  <c r="L1032" i="2"/>
  <c r="M1032" i="2"/>
  <c r="N1032" i="2"/>
  <c r="O1032" i="2"/>
  <c r="P1032" i="2"/>
  <c r="Q1032" i="2"/>
  <c r="R1032" i="2"/>
  <c r="S1032" i="2"/>
  <c r="T1032" i="2"/>
  <c r="U1032" i="2"/>
  <c r="V1032" i="2"/>
  <c r="W1032" i="2"/>
  <c r="X1032" i="2"/>
  <c r="Y1032" i="2"/>
  <c r="Z1032" i="2"/>
  <c r="AA1032" i="2"/>
  <c r="AB1032" i="2"/>
  <c r="AC1032" i="2"/>
  <c r="AD1032" i="2"/>
  <c r="AE1032" i="2"/>
  <c r="AF1032" i="2"/>
  <c r="AG1032" i="2"/>
  <c r="AH1032" i="2"/>
  <c r="AI1032" i="2"/>
  <c r="AJ1032" i="2"/>
  <c r="B1033" i="2"/>
  <c r="C1033" i="2"/>
  <c r="D1033" i="2"/>
  <c r="E1033" i="2"/>
  <c r="F1033" i="2"/>
  <c r="G1033" i="2"/>
  <c r="H1033" i="2"/>
  <c r="I1033" i="2"/>
  <c r="J1033" i="2"/>
  <c r="K1033" i="2"/>
  <c r="L1033" i="2"/>
  <c r="M1033" i="2"/>
  <c r="N1033" i="2"/>
  <c r="O1033" i="2"/>
  <c r="P1033" i="2"/>
  <c r="Q1033" i="2"/>
  <c r="R1033" i="2"/>
  <c r="S1033" i="2"/>
  <c r="T1033" i="2"/>
  <c r="U1033" i="2"/>
  <c r="V1033" i="2"/>
  <c r="W1033" i="2"/>
  <c r="X1033" i="2"/>
  <c r="Y1033" i="2"/>
  <c r="Z1033" i="2"/>
  <c r="AA1033" i="2"/>
  <c r="AB1033" i="2"/>
  <c r="AC1033" i="2"/>
  <c r="AD1033" i="2"/>
  <c r="AE1033" i="2"/>
  <c r="AF1033" i="2"/>
  <c r="AG1033" i="2"/>
  <c r="AH1033" i="2"/>
  <c r="AI1033" i="2"/>
  <c r="AJ1033" i="2"/>
  <c r="B1034" i="2"/>
  <c r="C1034" i="2"/>
  <c r="D1034" i="2"/>
  <c r="E1034" i="2"/>
  <c r="F1034" i="2"/>
  <c r="G1034" i="2"/>
  <c r="H1034" i="2"/>
  <c r="I1034" i="2"/>
  <c r="J1034" i="2"/>
  <c r="K1034" i="2"/>
  <c r="L1034" i="2"/>
  <c r="M1034" i="2"/>
  <c r="N1034" i="2"/>
  <c r="O1034" i="2"/>
  <c r="P1034" i="2"/>
  <c r="Q1034" i="2"/>
  <c r="R1034" i="2"/>
  <c r="S1034" i="2"/>
  <c r="T1034" i="2"/>
  <c r="U1034" i="2"/>
  <c r="V1034" i="2"/>
  <c r="W1034" i="2"/>
  <c r="X1034" i="2"/>
  <c r="Y1034" i="2"/>
  <c r="Z1034" i="2"/>
  <c r="AA1034" i="2"/>
  <c r="AB1034" i="2"/>
  <c r="AC1034" i="2"/>
  <c r="AD1034" i="2"/>
  <c r="AE1034" i="2"/>
  <c r="AF1034" i="2"/>
  <c r="AG1034" i="2"/>
  <c r="AH1034" i="2"/>
  <c r="AI1034" i="2"/>
  <c r="AJ1034" i="2"/>
  <c r="B1035" i="2"/>
  <c r="C1035" i="2"/>
  <c r="D1035" i="2"/>
  <c r="E1035" i="2"/>
  <c r="F1035" i="2"/>
  <c r="G1035" i="2"/>
  <c r="H1035" i="2"/>
  <c r="I1035" i="2"/>
  <c r="J1035" i="2"/>
  <c r="K1035" i="2"/>
  <c r="L1035" i="2"/>
  <c r="M1035" i="2"/>
  <c r="N1035" i="2"/>
  <c r="O1035" i="2"/>
  <c r="P1035" i="2"/>
  <c r="Q1035" i="2"/>
  <c r="R1035" i="2"/>
  <c r="S1035" i="2"/>
  <c r="T1035" i="2"/>
  <c r="U1035" i="2"/>
  <c r="V1035" i="2"/>
  <c r="W1035" i="2"/>
  <c r="X1035" i="2"/>
  <c r="Y1035" i="2"/>
  <c r="Z1035" i="2"/>
  <c r="AA1035" i="2"/>
  <c r="AB1035" i="2"/>
  <c r="AC1035" i="2"/>
  <c r="AD1035" i="2"/>
  <c r="AE1035" i="2"/>
  <c r="AF1035" i="2"/>
  <c r="AG1035" i="2"/>
  <c r="AH1035" i="2"/>
  <c r="AI1035" i="2"/>
  <c r="AJ1035" i="2"/>
  <c r="B1036" i="2"/>
  <c r="C1036" i="2"/>
  <c r="D1036" i="2"/>
  <c r="E1036" i="2"/>
  <c r="F1036" i="2"/>
  <c r="G1036" i="2"/>
  <c r="H1036" i="2"/>
  <c r="I1036" i="2"/>
  <c r="J1036" i="2"/>
  <c r="K1036" i="2"/>
  <c r="L1036" i="2"/>
  <c r="M1036" i="2"/>
  <c r="N1036" i="2"/>
  <c r="O1036" i="2"/>
  <c r="P1036" i="2"/>
  <c r="Q1036" i="2"/>
  <c r="R1036" i="2"/>
  <c r="S1036" i="2"/>
  <c r="T1036" i="2"/>
  <c r="U1036" i="2"/>
  <c r="V1036" i="2"/>
  <c r="W1036" i="2"/>
  <c r="X1036" i="2"/>
  <c r="Y1036" i="2"/>
  <c r="Z1036" i="2"/>
  <c r="AA1036" i="2"/>
  <c r="AB1036" i="2"/>
  <c r="AC1036" i="2"/>
  <c r="AD1036" i="2"/>
  <c r="AE1036" i="2"/>
  <c r="AF1036" i="2"/>
  <c r="AG1036" i="2"/>
  <c r="AH1036" i="2"/>
  <c r="AI1036" i="2"/>
  <c r="AJ1036" i="2"/>
  <c r="B1037" i="2"/>
  <c r="C1037" i="2"/>
  <c r="D1037" i="2"/>
  <c r="E1037" i="2"/>
  <c r="F1037" i="2"/>
  <c r="G1037" i="2"/>
  <c r="H1037" i="2"/>
  <c r="I1037" i="2"/>
  <c r="J1037" i="2"/>
  <c r="K1037" i="2"/>
  <c r="L1037" i="2"/>
  <c r="M1037" i="2"/>
  <c r="N1037" i="2"/>
  <c r="O1037" i="2"/>
  <c r="P1037" i="2"/>
  <c r="Q1037" i="2"/>
  <c r="R1037" i="2"/>
  <c r="S1037" i="2"/>
  <c r="T1037" i="2"/>
  <c r="U1037" i="2"/>
  <c r="V1037" i="2"/>
  <c r="W1037" i="2"/>
  <c r="X1037" i="2"/>
  <c r="Y1037" i="2"/>
  <c r="Z1037" i="2"/>
  <c r="AA1037" i="2"/>
  <c r="AB1037" i="2"/>
  <c r="AC1037" i="2"/>
  <c r="AD1037" i="2"/>
  <c r="AE1037" i="2"/>
  <c r="AF1037" i="2"/>
  <c r="AG1037" i="2"/>
  <c r="AH1037" i="2"/>
  <c r="AI1037" i="2"/>
  <c r="AJ1037" i="2"/>
  <c r="B1038" i="2"/>
  <c r="C1038" i="2"/>
  <c r="D1038" i="2"/>
  <c r="E1038" i="2"/>
  <c r="F1038" i="2"/>
  <c r="G1038" i="2"/>
  <c r="H1038" i="2"/>
  <c r="I1038" i="2"/>
  <c r="J1038" i="2"/>
  <c r="K1038" i="2"/>
  <c r="L1038" i="2"/>
  <c r="M1038" i="2"/>
  <c r="N1038" i="2"/>
  <c r="O1038" i="2"/>
  <c r="P1038" i="2"/>
  <c r="Q1038" i="2"/>
  <c r="R1038" i="2"/>
  <c r="S1038" i="2"/>
  <c r="T1038" i="2"/>
  <c r="U1038" i="2"/>
  <c r="V1038" i="2"/>
  <c r="W1038" i="2"/>
  <c r="X1038" i="2"/>
  <c r="Y1038" i="2"/>
  <c r="Z1038" i="2"/>
  <c r="AA1038" i="2"/>
  <c r="AB1038" i="2"/>
  <c r="AC1038" i="2"/>
  <c r="AD1038" i="2"/>
  <c r="AE1038" i="2"/>
  <c r="AF1038" i="2"/>
  <c r="AG1038" i="2"/>
  <c r="AH1038" i="2"/>
  <c r="AI1038" i="2"/>
  <c r="AJ1038" i="2"/>
  <c r="B1039" i="2"/>
  <c r="C1039" i="2"/>
  <c r="D1039" i="2"/>
  <c r="E1039" i="2"/>
  <c r="F1039" i="2"/>
  <c r="G1039" i="2"/>
  <c r="H1039" i="2"/>
  <c r="I1039" i="2"/>
  <c r="J1039" i="2"/>
  <c r="K1039" i="2"/>
  <c r="L1039" i="2"/>
  <c r="M1039" i="2"/>
  <c r="N1039" i="2"/>
  <c r="O1039" i="2"/>
  <c r="P1039" i="2"/>
  <c r="Q1039" i="2"/>
  <c r="R1039" i="2"/>
  <c r="S1039" i="2"/>
  <c r="T1039" i="2"/>
  <c r="U1039" i="2"/>
  <c r="V1039" i="2"/>
  <c r="W1039" i="2"/>
  <c r="X1039" i="2"/>
  <c r="Y1039" i="2"/>
  <c r="Z1039" i="2"/>
  <c r="AA1039" i="2"/>
  <c r="AB1039" i="2"/>
  <c r="AC1039" i="2"/>
  <c r="AD1039" i="2"/>
  <c r="AE1039" i="2"/>
  <c r="AF1039" i="2"/>
  <c r="AG1039" i="2"/>
  <c r="AH1039" i="2"/>
  <c r="AI1039" i="2"/>
  <c r="AJ1039" i="2"/>
  <c r="B1040" i="2"/>
  <c r="C1040" i="2"/>
  <c r="D1040" i="2"/>
  <c r="E1040" i="2"/>
  <c r="F1040" i="2"/>
  <c r="G1040" i="2"/>
  <c r="H1040" i="2"/>
  <c r="I1040" i="2"/>
  <c r="J1040" i="2"/>
  <c r="K1040" i="2"/>
  <c r="L1040" i="2"/>
  <c r="M1040" i="2"/>
  <c r="N1040" i="2"/>
  <c r="O1040" i="2"/>
  <c r="P1040" i="2"/>
  <c r="Q1040" i="2"/>
  <c r="R1040" i="2"/>
  <c r="S1040" i="2"/>
  <c r="T1040" i="2"/>
  <c r="U1040" i="2"/>
  <c r="V1040" i="2"/>
  <c r="W1040" i="2"/>
  <c r="X1040" i="2"/>
  <c r="Y1040" i="2"/>
  <c r="Z1040" i="2"/>
  <c r="AA1040" i="2"/>
  <c r="AB1040" i="2"/>
  <c r="AC1040" i="2"/>
  <c r="AD1040" i="2"/>
  <c r="AE1040" i="2"/>
  <c r="AF1040" i="2"/>
  <c r="AG1040" i="2"/>
  <c r="AH1040" i="2"/>
  <c r="AI1040" i="2"/>
  <c r="AJ1040" i="2"/>
  <c r="B1041" i="2"/>
  <c r="C1041" i="2"/>
  <c r="D1041" i="2"/>
  <c r="E1041" i="2"/>
  <c r="F1041" i="2"/>
  <c r="G1041" i="2"/>
  <c r="H1041" i="2"/>
  <c r="I1041" i="2"/>
  <c r="J1041" i="2"/>
  <c r="K1041" i="2"/>
  <c r="L1041" i="2"/>
  <c r="M1041" i="2"/>
  <c r="N1041" i="2"/>
  <c r="O1041" i="2"/>
  <c r="P1041" i="2"/>
  <c r="Q1041" i="2"/>
  <c r="R1041" i="2"/>
  <c r="S1041" i="2"/>
  <c r="T1041" i="2"/>
  <c r="U1041" i="2"/>
  <c r="V1041" i="2"/>
  <c r="W1041" i="2"/>
  <c r="X1041" i="2"/>
  <c r="Y1041" i="2"/>
  <c r="Z1041" i="2"/>
  <c r="AA1041" i="2"/>
  <c r="AB1041" i="2"/>
  <c r="AC1041" i="2"/>
  <c r="AD1041" i="2"/>
  <c r="AE1041" i="2"/>
  <c r="AF1041" i="2"/>
  <c r="AG1041" i="2"/>
  <c r="AH1041" i="2"/>
  <c r="AI1041" i="2"/>
  <c r="AJ1041" i="2"/>
  <c r="B1042" i="2"/>
  <c r="C1042" i="2"/>
  <c r="D1042" i="2"/>
  <c r="E1042" i="2"/>
  <c r="F1042" i="2"/>
  <c r="G1042" i="2"/>
  <c r="H1042" i="2"/>
  <c r="I1042" i="2"/>
  <c r="J1042" i="2"/>
  <c r="K1042" i="2"/>
  <c r="L1042" i="2"/>
  <c r="M1042" i="2"/>
  <c r="N1042" i="2"/>
  <c r="O1042" i="2"/>
  <c r="P1042" i="2"/>
  <c r="Q1042" i="2"/>
  <c r="R1042" i="2"/>
  <c r="S1042" i="2"/>
  <c r="T1042" i="2"/>
  <c r="U1042" i="2"/>
  <c r="V1042" i="2"/>
  <c r="W1042" i="2"/>
  <c r="X1042" i="2"/>
  <c r="Y1042" i="2"/>
  <c r="Z1042" i="2"/>
  <c r="AA1042" i="2"/>
  <c r="AB1042" i="2"/>
  <c r="AC1042" i="2"/>
  <c r="AD1042" i="2"/>
  <c r="AE1042" i="2"/>
  <c r="AF1042" i="2"/>
  <c r="AG1042" i="2"/>
  <c r="AH1042" i="2"/>
  <c r="AI1042" i="2"/>
  <c r="AJ1042" i="2"/>
  <c r="B1043" i="2"/>
  <c r="C1043" i="2"/>
  <c r="D1043" i="2"/>
  <c r="E1043" i="2"/>
  <c r="F1043" i="2"/>
  <c r="G1043" i="2"/>
  <c r="H1043" i="2"/>
  <c r="I1043" i="2"/>
  <c r="J1043" i="2"/>
  <c r="K1043" i="2"/>
  <c r="L1043" i="2"/>
  <c r="M1043" i="2"/>
  <c r="N1043" i="2"/>
  <c r="O1043" i="2"/>
  <c r="P1043" i="2"/>
  <c r="Q1043" i="2"/>
  <c r="R1043" i="2"/>
  <c r="S1043" i="2"/>
  <c r="T1043" i="2"/>
  <c r="U1043" i="2"/>
  <c r="V1043" i="2"/>
  <c r="W1043" i="2"/>
  <c r="X1043" i="2"/>
  <c r="Y1043" i="2"/>
  <c r="Z1043" i="2"/>
  <c r="AA1043" i="2"/>
  <c r="AB1043" i="2"/>
  <c r="AC1043" i="2"/>
  <c r="AD1043" i="2"/>
  <c r="AE1043" i="2"/>
  <c r="AF1043" i="2"/>
  <c r="AG1043" i="2"/>
  <c r="AH1043" i="2"/>
  <c r="AI1043" i="2"/>
  <c r="AJ1043" i="2"/>
  <c r="B1044" i="2"/>
  <c r="C1044" i="2"/>
  <c r="D1044" i="2"/>
  <c r="E1044" i="2"/>
  <c r="F1044" i="2"/>
  <c r="G1044" i="2"/>
  <c r="H1044" i="2"/>
  <c r="I1044" i="2"/>
  <c r="J1044" i="2"/>
  <c r="K1044" i="2"/>
  <c r="L1044" i="2"/>
  <c r="M1044" i="2"/>
  <c r="N1044" i="2"/>
  <c r="O1044" i="2"/>
  <c r="P1044" i="2"/>
  <c r="Q1044" i="2"/>
  <c r="R1044" i="2"/>
  <c r="S1044" i="2"/>
  <c r="T1044" i="2"/>
  <c r="U1044" i="2"/>
  <c r="V1044" i="2"/>
  <c r="W1044" i="2"/>
  <c r="X1044" i="2"/>
  <c r="Y1044" i="2"/>
  <c r="Z1044" i="2"/>
  <c r="AA1044" i="2"/>
  <c r="AB1044" i="2"/>
  <c r="AC1044" i="2"/>
  <c r="AD1044" i="2"/>
  <c r="AE1044" i="2"/>
  <c r="AF1044" i="2"/>
  <c r="AG1044" i="2"/>
  <c r="AH1044" i="2"/>
  <c r="AI1044" i="2"/>
  <c r="AJ1044" i="2"/>
  <c r="B1045" i="2"/>
  <c r="C1045" i="2"/>
  <c r="D1045" i="2"/>
  <c r="E1045" i="2"/>
  <c r="F1045" i="2"/>
  <c r="G1045" i="2"/>
  <c r="H1045" i="2"/>
  <c r="I1045" i="2"/>
  <c r="J1045" i="2"/>
  <c r="K1045" i="2"/>
  <c r="L1045" i="2"/>
  <c r="M1045" i="2"/>
  <c r="N1045" i="2"/>
  <c r="O1045" i="2"/>
  <c r="P1045" i="2"/>
  <c r="Q1045" i="2"/>
  <c r="R1045" i="2"/>
  <c r="S1045" i="2"/>
  <c r="T1045" i="2"/>
  <c r="U1045" i="2"/>
  <c r="V1045" i="2"/>
  <c r="W1045" i="2"/>
  <c r="X1045" i="2"/>
  <c r="Y1045" i="2"/>
  <c r="Z1045" i="2"/>
  <c r="AA1045" i="2"/>
  <c r="AB1045" i="2"/>
  <c r="AC1045" i="2"/>
  <c r="AD1045" i="2"/>
  <c r="AE1045" i="2"/>
  <c r="AF1045" i="2"/>
  <c r="AG1045" i="2"/>
  <c r="AH1045" i="2"/>
  <c r="AI1045" i="2"/>
  <c r="AJ1045" i="2"/>
  <c r="B1046" i="2"/>
  <c r="C1046" i="2"/>
  <c r="D1046" i="2"/>
  <c r="E1046" i="2"/>
  <c r="F1046" i="2"/>
  <c r="G1046" i="2"/>
  <c r="H1046" i="2"/>
  <c r="I1046" i="2"/>
  <c r="J1046" i="2"/>
  <c r="K1046" i="2"/>
  <c r="L1046" i="2"/>
  <c r="M1046" i="2"/>
  <c r="N1046" i="2"/>
  <c r="O1046" i="2"/>
  <c r="P1046" i="2"/>
  <c r="Q1046" i="2"/>
  <c r="R1046" i="2"/>
  <c r="S1046" i="2"/>
  <c r="T1046" i="2"/>
  <c r="U1046" i="2"/>
  <c r="V1046" i="2"/>
  <c r="W1046" i="2"/>
  <c r="X1046" i="2"/>
  <c r="Y1046" i="2"/>
  <c r="Z1046" i="2"/>
  <c r="AA1046" i="2"/>
  <c r="AB1046" i="2"/>
  <c r="AC1046" i="2"/>
  <c r="AD1046" i="2"/>
  <c r="AE1046" i="2"/>
  <c r="AF1046" i="2"/>
  <c r="AG1046" i="2"/>
  <c r="AH1046" i="2"/>
  <c r="AI1046" i="2"/>
  <c r="AJ1046" i="2"/>
  <c r="B1047" i="2"/>
  <c r="C1047" i="2"/>
  <c r="D1047" i="2"/>
  <c r="E1047" i="2"/>
  <c r="F1047" i="2"/>
  <c r="G1047" i="2"/>
  <c r="H1047" i="2"/>
  <c r="I1047" i="2"/>
  <c r="J1047" i="2"/>
  <c r="K1047" i="2"/>
  <c r="L1047" i="2"/>
  <c r="M1047" i="2"/>
  <c r="N1047" i="2"/>
  <c r="O1047" i="2"/>
  <c r="P1047" i="2"/>
  <c r="Q1047" i="2"/>
  <c r="R1047" i="2"/>
  <c r="S1047" i="2"/>
  <c r="T1047" i="2"/>
  <c r="U1047" i="2"/>
  <c r="V1047" i="2"/>
  <c r="W1047" i="2"/>
  <c r="X1047" i="2"/>
  <c r="Y1047" i="2"/>
  <c r="Z1047" i="2"/>
  <c r="AA1047" i="2"/>
  <c r="AB1047" i="2"/>
  <c r="AC1047" i="2"/>
  <c r="AD1047" i="2"/>
  <c r="AE1047" i="2"/>
  <c r="AF1047" i="2"/>
  <c r="AG1047" i="2"/>
  <c r="AH1047" i="2"/>
  <c r="AI1047" i="2"/>
  <c r="AJ1047" i="2"/>
  <c r="B1048" i="2"/>
  <c r="C1048" i="2"/>
  <c r="D1048" i="2"/>
  <c r="E1048" i="2"/>
  <c r="F1048" i="2"/>
  <c r="G1048" i="2"/>
  <c r="H1048" i="2"/>
  <c r="I1048" i="2"/>
  <c r="J1048" i="2"/>
  <c r="K1048" i="2"/>
  <c r="L1048" i="2"/>
  <c r="M1048" i="2"/>
  <c r="N1048" i="2"/>
  <c r="O1048" i="2"/>
  <c r="P1048" i="2"/>
  <c r="Q1048" i="2"/>
  <c r="R1048" i="2"/>
  <c r="S1048" i="2"/>
  <c r="T1048" i="2"/>
  <c r="U1048" i="2"/>
  <c r="V1048" i="2"/>
  <c r="W1048" i="2"/>
  <c r="X1048" i="2"/>
  <c r="Y1048" i="2"/>
  <c r="Z1048" i="2"/>
  <c r="AA1048" i="2"/>
  <c r="AB1048" i="2"/>
  <c r="AC1048" i="2"/>
  <c r="AD1048" i="2"/>
  <c r="AE1048" i="2"/>
  <c r="AF1048" i="2"/>
  <c r="AG1048" i="2"/>
  <c r="AH1048" i="2"/>
  <c r="AI1048" i="2"/>
  <c r="AJ1048" i="2"/>
  <c r="B1049" i="2"/>
  <c r="C1049" i="2"/>
  <c r="D1049" i="2"/>
  <c r="E1049" i="2"/>
  <c r="F1049" i="2"/>
  <c r="G1049" i="2"/>
  <c r="H1049" i="2"/>
  <c r="I1049" i="2"/>
  <c r="J1049" i="2"/>
  <c r="K1049" i="2"/>
  <c r="L1049" i="2"/>
  <c r="M1049" i="2"/>
  <c r="N1049" i="2"/>
  <c r="O1049" i="2"/>
  <c r="P1049" i="2"/>
  <c r="Q1049" i="2"/>
  <c r="R1049" i="2"/>
  <c r="S1049" i="2"/>
  <c r="T1049" i="2"/>
  <c r="U1049" i="2"/>
  <c r="V1049" i="2"/>
  <c r="W1049" i="2"/>
  <c r="X1049" i="2"/>
  <c r="Y1049" i="2"/>
  <c r="Z1049" i="2"/>
  <c r="AA1049" i="2"/>
  <c r="AB1049" i="2"/>
  <c r="AC1049" i="2"/>
  <c r="AD1049" i="2"/>
  <c r="AE1049" i="2"/>
  <c r="AF1049" i="2"/>
  <c r="AG1049" i="2"/>
  <c r="AH1049" i="2"/>
  <c r="AI1049" i="2"/>
  <c r="AJ1049" i="2"/>
  <c r="B1050" i="2"/>
  <c r="C1050" i="2"/>
  <c r="D1050" i="2"/>
  <c r="E1050" i="2"/>
  <c r="F1050" i="2"/>
  <c r="G1050" i="2"/>
  <c r="H1050" i="2"/>
  <c r="I1050" i="2"/>
  <c r="J1050" i="2"/>
  <c r="K1050" i="2"/>
  <c r="L1050" i="2"/>
  <c r="M1050" i="2"/>
  <c r="N1050" i="2"/>
  <c r="O1050" i="2"/>
  <c r="P1050" i="2"/>
  <c r="Q1050" i="2"/>
  <c r="R1050" i="2"/>
  <c r="S1050" i="2"/>
  <c r="T1050" i="2"/>
  <c r="U1050" i="2"/>
  <c r="V1050" i="2"/>
  <c r="W1050" i="2"/>
  <c r="X1050" i="2"/>
  <c r="Y1050" i="2"/>
  <c r="Z1050" i="2"/>
  <c r="AA1050" i="2"/>
  <c r="AB1050" i="2"/>
  <c r="AC1050" i="2"/>
  <c r="AD1050" i="2"/>
  <c r="AE1050" i="2"/>
  <c r="AF1050" i="2"/>
  <c r="AG1050" i="2"/>
  <c r="AH1050" i="2"/>
  <c r="AI1050" i="2"/>
  <c r="AJ1050" i="2"/>
  <c r="B1051" i="2"/>
  <c r="C1051" i="2"/>
  <c r="D1051" i="2"/>
  <c r="E1051" i="2"/>
  <c r="F1051" i="2"/>
  <c r="G1051" i="2"/>
  <c r="H1051" i="2"/>
  <c r="I1051" i="2"/>
  <c r="J1051" i="2"/>
  <c r="K1051" i="2"/>
  <c r="L1051" i="2"/>
  <c r="M1051" i="2"/>
  <c r="N1051" i="2"/>
  <c r="O1051" i="2"/>
  <c r="P1051" i="2"/>
  <c r="Q1051" i="2"/>
  <c r="R1051" i="2"/>
  <c r="S1051" i="2"/>
  <c r="T1051" i="2"/>
  <c r="U1051" i="2"/>
  <c r="V1051" i="2"/>
  <c r="W1051" i="2"/>
  <c r="X1051" i="2"/>
  <c r="Y1051" i="2"/>
  <c r="Z1051" i="2"/>
  <c r="AA1051" i="2"/>
  <c r="AB1051" i="2"/>
  <c r="AC1051" i="2"/>
  <c r="AD1051" i="2"/>
  <c r="AE1051" i="2"/>
  <c r="AF1051" i="2"/>
  <c r="AG1051" i="2"/>
  <c r="AH1051" i="2"/>
  <c r="AI1051" i="2"/>
  <c r="AJ1051" i="2"/>
  <c r="B1052" i="2"/>
  <c r="C1052" i="2"/>
  <c r="D1052" i="2"/>
  <c r="E1052" i="2"/>
  <c r="F1052" i="2"/>
  <c r="G1052" i="2"/>
  <c r="H1052" i="2"/>
  <c r="I1052" i="2"/>
  <c r="J1052" i="2"/>
  <c r="K1052" i="2"/>
  <c r="L1052" i="2"/>
  <c r="M1052" i="2"/>
  <c r="N1052" i="2"/>
  <c r="O1052" i="2"/>
  <c r="P1052" i="2"/>
  <c r="Q1052" i="2"/>
  <c r="R1052" i="2"/>
  <c r="S1052" i="2"/>
  <c r="T1052" i="2"/>
  <c r="U1052" i="2"/>
  <c r="V1052" i="2"/>
  <c r="W1052" i="2"/>
  <c r="X1052" i="2"/>
  <c r="Y1052" i="2"/>
  <c r="Z1052" i="2"/>
  <c r="AA1052" i="2"/>
  <c r="AB1052" i="2"/>
  <c r="AC1052" i="2"/>
  <c r="AD1052" i="2"/>
  <c r="AE1052" i="2"/>
  <c r="AF1052" i="2"/>
  <c r="AG1052" i="2"/>
  <c r="AH1052" i="2"/>
  <c r="AI1052" i="2"/>
  <c r="AJ1052" i="2"/>
  <c r="B1053" i="2"/>
  <c r="C1053" i="2"/>
  <c r="D1053" i="2"/>
  <c r="E1053" i="2"/>
  <c r="F1053" i="2"/>
  <c r="G1053" i="2"/>
  <c r="H1053" i="2"/>
  <c r="I1053" i="2"/>
  <c r="J1053" i="2"/>
  <c r="K1053" i="2"/>
  <c r="L1053" i="2"/>
  <c r="M1053" i="2"/>
  <c r="N1053" i="2"/>
  <c r="O1053" i="2"/>
  <c r="P1053" i="2"/>
  <c r="Q1053" i="2"/>
  <c r="R1053" i="2"/>
  <c r="S1053" i="2"/>
  <c r="T1053" i="2"/>
  <c r="U1053" i="2"/>
  <c r="V1053" i="2"/>
  <c r="W1053" i="2"/>
  <c r="X1053" i="2"/>
  <c r="Y1053" i="2"/>
  <c r="Z1053" i="2"/>
  <c r="AA1053" i="2"/>
  <c r="AB1053" i="2"/>
  <c r="AC1053" i="2"/>
  <c r="AD1053" i="2"/>
  <c r="AE1053" i="2"/>
  <c r="AF1053" i="2"/>
  <c r="AG1053" i="2"/>
  <c r="AH1053" i="2"/>
  <c r="AI1053" i="2"/>
  <c r="AJ1053" i="2"/>
  <c r="B1054" i="2"/>
  <c r="C1054" i="2"/>
  <c r="D1054" i="2"/>
  <c r="E1054" i="2"/>
  <c r="F1054" i="2"/>
  <c r="G1054" i="2"/>
  <c r="H1054" i="2"/>
  <c r="I1054" i="2"/>
  <c r="J1054" i="2"/>
  <c r="K1054" i="2"/>
  <c r="L1054" i="2"/>
  <c r="M1054" i="2"/>
  <c r="N1054" i="2"/>
  <c r="O1054" i="2"/>
  <c r="P1054" i="2"/>
  <c r="Q1054" i="2"/>
  <c r="R1054" i="2"/>
  <c r="S1054" i="2"/>
  <c r="T1054" i="2"/>
  <c r="U1054" i="2"/>
  <c r="V1054" i="2"/>
  <c r="W1054" i="2"/>
  <c r="X1054" i="2"/>
  <c r="Y1054" i="2"/>
  <c r="Z1054" i="2"/>
  <c r="AA1054" i="2"/>
  <c r="AB1054" i="2"/>
  <c r="AC1054" i="2"/>
  <c r="AD1054" i="2"/>
  <c r="AE1054" i="2"/>
  <c r="AF1054" i="2"/>
  <c r="AG1054" i="2"/>
  <c r="AH1054" i="2"/>
  <c r="AI1054" i="2"/>
  <c r="AJ1054" i="2"/>
  <c r="B1055" i="2"/>
  <c r="C1055" i="2"/>
  <c r="D1055" i="2"/>
  <c r="E1055" i="2"/>
  <c r="F1055" i="2"/>
  <c r="G1055" i="2"/>
  <c r="H1055" i="2"/>
  <c r="I1055" i="2"/>
  <c r="J1055" i="2"/>
  <c r="K1055" i="2"/>
  <c r="L1055" i="2"/>
  <c r="M1055" i="2"/>
  <c r="N1055" i="2"/>
  <c r="O1055" i="2"/>
  <c r="P1055" i="2"/>
  <c r="Q1055" i="2"/>
  <c r="R1055" i="2"/>
  <c r="S1055" i="2"/>
  <c r="T1055" i="2"/>
  <c r="U1055" i="2"/>
  <c r="V1055" i="2"/>
  <c r="W1055" i="2"/>
  <c r="X1055" i="2"/>
  <c r="Y1055" i="2"/>
  <c r="Z1055" i="2"/>
  <c r="AA1055" i="2"/>
  <c r="AB1055" i="2"/>
  <c r="AC1055" i="2"/>
  <c r="AD1055" i="2"/>
  <c r="AE1055" i="2"/>
  <c r="AF1055" i="2"/>
  <c r="AG1055" i="2"/>
  <c r="AH1055" i="2"/>
  <c r="AI1055" i="2"/>
  <c r="AJ1055" i="2"/>
  <c r="B1056" i="2"/>
  <c r="C1056" i="2"/>
  <c r="D1056" i="2"/>
  <c r="E1056" i="2"/>
  <c r="F1056" i="2"/>
  <c r="G1056" i="2"/>
  <c r="H1056" i="2"/>
  <c r="I1056" i="2"/>
  <c r="J1056" i="2"/>
  <c r="K1056" i="2"/>
  <c r="L1056" i="2"/>
  <c r="M1056" i="2"/>
  <c r="N1056" i="2"/>
  <c r="O1056" i="2"/>
  <c r="P1056" i="2"/>
  <c r="Q1056" i="2"/>
  <c r="R1056" i="2"/>
  <c r="S1056" i="2"/>
  <c r="T1056" i="2"/>
  <c r="U1056" i="2"/>
  <c r="V1056" i="2"/>
  <c r="W1056" i="2"/>
  <c r="X1056" i="2"/>
  <c r="Y1056" i="2"/>
  <c r="Z1056" i="2"/>
  <c r="AA1056" i="2"/>
  <c r="AB1056" i="2"/>
  <c r="AC1056" i="2"/>
  <c r="AD1056" i="2"/>
  <c r="AE1056" i="2"/>
  <c r="AF1056" i="2"/>
  <c r="AG1056" i="2"/>
  <c r="AH1056" i="2"/>
  <c r="AI1056" i="2"/>
  <c r="AJ1056" i="2"/>
  <c r="B1057" i="2"/>
  <c r="C1057" i="2"/>
  <c r="D1057" i="2"/>
  <c r="E1057" i="2"/>
  <c r="F1057" i="2"/>
  <c r="G1057" i="2"/>
  <c r="H1057" i="2"/>
  <c r="I1057" i="2"/>
  <c r="J1057" i="2"/>
  <c r="K1057" i="2"/>
  <c r="L1057" i="2"/>
  <c r="M1057" i="2"/>
  <c r="N1057" i="2"/>
  <c r="O1057" i="2"/>
  <c r="P1057" i="2"/>
  <c r="Q1057" i="2"/>
  <c r="R1057" i="2"/>
  <c r="S1057" i="2"/>
  <c r="T1057" i="2"/>
  <c r="U1057" i="2"/>
  <c r="V1057" i="2"/>
  <c r="W1057" i="2"/>
  <c r="X1057" i="2"/>
  <c r="Y1057" i="2"/>
  <c r="Z1057" i="2"/>
  <c r="AA1057" i="2"/>
  <c r="AB1057" i="2"/>
  <c r="AC1057" i="2"/>
  <c r="AD1057" i="2"/>
  <c r="AE1057" i="2"/>
  <c r="AF1057" i="2"/>
  <c r="AG1057" i="2"/>
  <c r="AH1057" i="2"/>
  <c r="AI1057" i="2"/>
  <c r="AJ1057" i="2"/>
  <c r="B1058" i="2"/>
  <c r="C1058" i="2"/>
  <c r="D1058" i="2"/>
  <c r="E1058" i="2"/>
  <c r="F1058" i="2"/>
  <c r="G1058" i="2"/>
  <c r="H1058" i="2"/>
  <c r="I1058" i="2"/>
  <c r="J1058" i="2"/>
  <c r="K1058" i="2"/>
  <c r="L1058" i="2"/>
  <c r="M1058" i="2"/>
  <c r="N1058" i="2"/>
  <c r="O1058" i="2"/>
  <c r="P1058" i="2"/>
  <c r="Q1058" i="2"/>
  <c r="R1058" i="2"/>
  <c r="S1058" i="2"/>
  <c r="T1058" i="2"/>
  <c r="U1058" i="2"/>
  <c r="V1058" i="2"/>
  <c r="W1058" i="2"/>
  <c r="X1058" i="2"/>
  <c r="Y1058" i="2"/>
  <c r="Z1058" i="2"/>
  <c r="AA1058" i="2"/>
  <c r="AB1058" i="2"/>
  <c r="AC1058" i="2"/>
  <c r="AD1058" i="2"/>
  <c r="AE1058" i="2"/>
  <c r="AF1058" i="2"/>
  <c r="AG1058" i="2"/>
  <c r="AH1058" i="2"/>
  <c r="AI1058" i="2"/>
  <c r="AJ1058" i="2"/>
  <c r="B1059" i="2"/>
  <c r="C1059" i="2"/>
  <c r="D1059" i="2"/>
  <c r="E1059" i="2"/>
  <c r="F1059" i="2"/>
  <c r="G1059" i="2"/>
  <c r="H1059" i="2"/>
  <c r="I1059" i="2"/>
  <c r="J1059" i="2"/>
  <c r="K1059" i="2"/>
  <c r="L1059" i="2"/>
  <c r="M1059" i="2"/>
  <c r="N1059" i="2"/>
  <c r="O1059" i="2"/>
  <c r="P1059" i="2"/>
  <c r="Q1059" i="2"/>
  <c r="R1059" i="2"/>
  <c r="S1059" i="2"/>
  <c r="T1059" i="2"/>
  <c r="U1059" i="2"/>
  <c r="V1059" i="2"/>
  <c r="W1059" i="2"/>
  <c r="X1059" i="2"/>
  <c r="Y1059" i="2"/>
  <c r="Z1059" i="2"/>
  <c r="AA1059" i="2"/>
  <c r="AB1059" i="2"/>
  <c r="AC1059" i="2"/>
  <c r="AD1059" i="2"/>
  <c r="AE1059" i="2"/>
  <c r="AF1059" i="2"/>
  <c r="AG1059" i="2"/>
  <c r="AH1059" i="2"/>
  <c r="AI1059" i="2"/>
  <c r="AJ1059" i="2"/>
  <c r="B1060" i="2"/>
  <c r="C1060" i="2"/>
  <c r="D1060" i="2"/>
  <c r="E1060" i="2"/>
  <c r="F1060" i="2"/>
  <c r="G1060" i="2"/>
  <c r="H1060" i="2"/>
  <c r="I1060" i="2"/>
  <c r="J1060" i="2"/>
  <c r="K1060" i="2"/>
  <c r="L1060" i="2"/>
  <c r="M1060" i="2"/>
  <c r="N1060" i="2"/>
  <c r="O1060" i="2"/>
  <c r="P1060" i="2"/>
  <c r="Q1060" i="2"/>
  <c r="R1060" i="2"/>
  <c r="S1060" i="2"/>
  <c r="T1060" i="2"/>
  <c r="U1060" i="2"/>
  <c r="V1060" i="2"/>
  <c r="W1060" i="2"/>
  <c r="X1060" i="2"/>
  <c r="Y1060" i="2"/>
  <c r="Z1060" i="2"/>
  <c r="AA1060" i="2"/>
  <c r="AB1060" i="2"/>
  <c r="AC1060" i="2"/>
  <c r="AD1060" i="2"/>
  <c r="AE1060" i="2"/>
  <c r="AF1060" i="2"/>
  <c r="AG1060" i="2"/>
  <c r="AH1060" i="2"/>
  <c r="AI1060" i="2"/>
  <c r="AJ1060" i="2"/>
  <c r="B1061" i="2"/>
  <c r="C1061" i="2"/>
  <c r="D1061" i="2"/>
  <c r="E1061" i="2"/>
  <c r="F1061" i="2"/>
  <c r="G1061" i="2"/>
  <c r="H1061" i="2"/>
  <c r="I1061" i="2"/>
  <c r="J1061" i="2"/>
  <c r="K1061" i="2"/>
  <c r="L1061" i="2"/>
  <c r="M1061" i="2"/>
  <c r="N1061" i="2"/>
  <c r="O1061" i="2"/>
  <c r="P1061" i="2"/>
  <c r="Q1061" i="2"/>
  <c r="R1061" i="2"/>
  <c r="S1061" i="2"/>
  <c r="T1061" i="2"/>
  <c r="U1061" i="2"/>
  <c r="V1061" i="2"/>
  <c r="W1061" i="2"/>
  <c r="X1061" i="2"/>
  <c r="Y1061" i="2"/>
  <c r="Z1061" i="2"/>
  <c r="AA1061" i="2"/>
  <c r="AB1061" i="2"/>
  <c r="AC1061" i="2"/>
  <c r="AD1061" i="2"/>
  <c r="AE1061" i="2"/>
  <c r="AF1061" i="2"/>
  <c r="AG1061" i="2"/>
  <c r="AH1061" i="2"/>
  <c r="AI1061" i="2"/>
  <c r="AJ1061" i="2"/>
  <c r="B1062" i="2"/>
  <c r="C1062" i="2"/>
  <c r="D1062" i="2"/>
  <c r="E1062" i="2"/>
  <c r="F1062" i="2"/>
  <c r="G1062" i="2"/>
  <c r="H1062" i="2"/>
  <c r="I1062" i="2"/>
  <c r="J1062" i="2"/>
  <c r="K1062" i="2"/>
  <c r="L1062" i="2"/>
  <c r="M1062" i="2"/>
  <c r="N1062" i="2"/>
  <c r="O1062" i="2"/>
  <c r="P1062" i="2"/>
  <c r="Q1062" i="2"/>
  <c r="R1062" i="2"/>
  <c r="S1062" i="2"/>
  <c r="T1062" i="2"/>
  <c r="U1062" i="2"/>
  <c r="V1062" i="2"/>
  <c r="W1062" i="2"/>
  <c r="X1062" i="2"/>
  <c r="Y1062" i="2"/>
  <c r="Z1062" i="2"/>
  <c r="AA1062" i="2"/>
  <c r="AB1062" i="2"/>
  <c r="AC1062" i="2"/>
  <c r="AD1062" i="2"/>
  <c r="AE1062" i="2"/>
  <c r="AF1062" i="2"/>
  <c r="AG1062" i="2"/>
  <c r="AH1062" i="2"/>
  <c r="AI1062" i="2"/>
  <c r="AJ1062" i="2"/>
  <c r="B1063" i="2"/>
  <c r="C1063" i="2"/>
  <c r="D1063" i="2"/>
  <c r="E1063" i="2"/>
  <c r="F1063" i="2"/>
  <c r="G1063" i="2"/>
  <c r="H1063" i="2"/>
  <c r="I1063" i="2"/>
  <c r="J1063" i="2"/>
  <c r="K1063" i="2"/>
  <c r="L1063" i="2"/>
  <c r="M1063" i="2"/>
  <c r="N1063" i="2"/>
  <c r="O1063" i="2"/>
  <c r="P1063" i="2"/>
  <c r="Q1063" i="2"/>
  <c r="R1063" i="2"/>
  <c r="S1063" i="2"/>
  <c r="T1063" i="2"/>
  <c r="U1063" i="2"/>
  <c r="V1063" i="2"/>
  <c r="W1063" i="2"/>
  <c r="X1063" i="2"/>
  <c r="Y1063" i="2"/>
  <c r="Z1063" i="2"/>
  <c r="AA1063" i="2"/>
  <c r="AB1063" i="2"/>
  <c r="AC1063" i="2"/>
  <c r="AD1063" i="2"/>
  <c r="AE1063" i="2"/>
  <c r="AF1063" i="2"/>
  <c r="AG1063" i="2"/>
  <c r="AH1063" i="2"/>
  <c r="AI1063" i="2"/>
  <c r="AJ1063" i="2"/>
  <c r="B1064" i="2"/>
  <c r="C1064" i="2"/>
  <c r="D1064" i="2"/>
  <c r="E1064" i="2"/>
  <c r="F1064" i="2"/>
  <c r="G1064" i="2"/>
  <c r="H1064" i="2"/>
  <c r="I1064" i="2"/>
  <c r="J1064" i="2"/>
  <c r="K1064" i="2"/>
  <c r="L1064" i="2"/>
  <c r="M1064" i="2"/>
  <c r="N1064" i="2"/>
  <c r="O1064" i="2"/>
  <c r="P1064" i="2"/>
  <c r="Q1064" i="2"/>
  <c r="R1064" i="2"/>
  <c r="S1064" i="2"/>
  <c r="T1064" i="2"/>
  <c r="U1064" i="2"/>
  <c r="V1064" i="2"/>
  <c r="W1064" i="2"/>
  <c r="X1064" i="2"/>
  <c r="Y1064" i="2"/>
  <c r="Z1064" i="2"/>
  <c r="AA1064" i="2"/>
  <c r="AB1064" i="2"/>
  <c r="AC1064" i="2"/>
  <c r="AD1064" i="2"/>
  <c r="AE1064" i="2"/>
  <c r="AF1064" i="2"/>
  <c r="AG1064" i="2"/>
  <c r="AH1064" i="2"/>
  <c r="AI1064" i="2"/>
  <c r="AJ1064" i="2"/>
  <c r="B1065" i="2"/>
  <c r="C1065" i="2"/>
  <c r="D1065" i="2"/>
  <c r="E1065" i="2"/>
  <c r="F1065" i="2"/>
  <c r="G1065" i="2"/>
  <c r="H1065" i="2"/>
  <c r="I1065" i="2"/>
  <c r="J1065" i="2"/>
  <c r="K1065" i="2"/>
  <c r="L1065" i="2"/>
  <c r="M1065" i="2"/>
  <c r="N1065" i="2"/>
  <c r="O1065" i="2"/>
  <c r="P1065" i="2"/>
  <c r="Q1065" i="2"/>
  <c r="R1065" i="2"/>
  <c r="S1065" i="2"/>
  <c r="T1065" i="2"/>
  <c r="U1065" i="2"/>
  <c r="V1065" i="2"/>
  <c r="W1065" i="2"/>
  <c r="X1065" i="2"/>
  <c r="Y1065" i="2"/>
  <c r="Z1065" i="2"/>
  <c r="AA1065" i="2"/>
  <c r="AB1065" i="2"/>
  <c r="AC1065" i="2"/>
  <c r="AD1065" i="2"/>
  <c r="AE1065" i="2"/>
  <c r="AF1065" i="2"/>
  <c r="AG1065" i="2"/>
  <c r="AH1065" i="2"/>
  <c r="AI1065" i="2"/>
  <c r="AJ1065" i="2"/>
  <c r="B1066" i="2"/>
  <c r="C1066" i="2"/>
  <c r="D1066" i="2"/>
  <c r="E1066" i="2"/>
  <c r="F1066" i="2"/>
  <c r="G1066" i="2"/>
  <c r="H1066" i="2"/>
  <c r="I1066" i="2"/>
  <c r="J1066" i="2"/>
  <c r="K1066" i="2"/>
  <c r="L1066" i="2"/>
  <c r="M1066" i="2"/>
  <c r="N1066" i="2"/>
  <c r="O1066" i="2"/>
  <c r="P1066" i="2"/>
  <c r="Q1066" i="2"/>
  <c r="R1066" i="2"/>
  <c r="S1066" i="2"/>
  <c r="T1066" i="2"/>
  <c r="U1066" i="2"/>
  <c r="V1066" i="2"/>
  <c r="W1066" i="2"/>
  <c r="X1066" i="2"/>
  <c r="Y1066" i="2"/>
  <c r="Z1066" i="2"/>
  <c r="AA1066" i="2"/>
  <c r="AB1066" i="2"/>
  <c r="AC1066" i="2"/>
  <c r="AD1066" i="2"/>
  <c r="AE1066" i="2"/>
  <c r="AF1066" i="2"/>
  <c r="AG1066" i="2"/>
  <c r="AH1066" i="2"/>
  <c r="AI1066" i="2"/>
  <c r="AJ1066" i="2"/>
  <c r="B1067" i="2"/>
  <c r="C1067" i="2"/>
  <c r="D1067" i="2"/>
  <c r="E1067" i="2"/>
  <c r="F1067" i="2"/>
  <c r="G1067" i="2"/>
  <c r="H1067" i="2"/>
  <c r="I1067" i="2"/>
  <c r="J1067" i="2"/>
  <c r="K1067" i="2"/>
  <c r="L1067" i="2"/>
  <c r="M1067" i="2"/>
  <c r="N1067" i="2"/>
  <c r="O1067" i="2"/>
  <c r="P1067" i="2"/>
  <c r="Q1067" i="2"/>
  <c r="R1067" i="2"/>
  <c r="S1067" i="2"/>
  <c r="T1067" i="2"/>
  <c r="U1067" i="2"/>
  <c r="V1067" i="2"/>
  <c r="W1067" i="2"/>
  <c r="X1067" i="2"/>
  <c r="Y1067" i="2"/>
  <c r="Z1067" i="2"/>
  <c r="AA1067" i="2"/>
  <c r="AB1067" i="2"/>
  <c r="AC1067" i="2"/>
  <c r="AD1067" i="2"/>
  <c r="AE1067" i="2"/>
  <c r="AF1067" i="2"/>
  <c r="AG1067" i="2"/>
  <c r="AH1067" i="2"/>
  <c r="AI1067" i="2"/>
  <c r="AJ1067" i="2"/>
  <c r="B1068" i="2"/>
  <c r="C1068" i="2"/>
  <c r="D1068" i="2"/>
  <c r="E1068" i="2"/>
  <c r="F1068" i="2"/>
  <c r="G1068" i="2"/>
  <c r="H1068" i="2"/>
  <c r="I1068" i="2"/>
  <c r="J1068" i="2"/>
  <c r="K1068" i="2"/>
  <c r="L1068" i="2"/>
  <c r="M1068" i="2"/>
  <c r="N1068" i="2"/>
  <c r="O1068" i="2"/>
  <c r="P1068" i="2"/>
  <c r="Q1068" i="2"/>
  <c r="R1068" i="2"/>
  <c r="S1068" i="2"/>
  <c r="T1068" i="2"/>
  <c r="U1068" i="2"/>
  <c r="V1068" i="2"/>
  <c r="W1068" i="2"/>
  <c r="X1068" i="2"/>
  <c r="Y1068" i="2"/>
  <c r="Z1068" i="2"/>
  <c r="AA1068" i="2"/>
  <c r="AB1068" i="2"/>
  <c r="AC1068" i="2"/>
  <c r="AD1068" i="2"/>
  <c r="AE1068" i="2"/>
  <c r="AF1068" i="2"/>
  <c r="AG1068" i="2"/>
  <c r="AH1068" i="2"/>
  <c r="AI1068" i="2"/>
  <c r="AJ1068" i="2"/>
  <c r="B1069" i="2"/>
  <c r="C1069" i="2"/>
  <c r="D1069" i="2"/>
  <c r="E1069" i="2"/>
  <c r="F1069" i="2"/>
  <c r="G1069" i="2"/>
  <c r="H1069" i="2"/>
  <c r="I1069" i="2"/>
  <c r="J1069" i="2"/>
  <c r="K1069" i="2"/>
  <c r="L1069" i="2"/>
  <c r="M1069" i="2"/>
  <c r="N1069" i="2"/>
  <c r="O1069" i="2"/>
  <c r="P1069" i="2"/>
  <c r="Q1069" i="2"/>
  <c r="R1069" i="2"/>
  <c r="S1069" i="2"/>
  <c r="T1069" i="2"/>
  <c r="U1069" i="2"/>
  <c r="V1069" i="2"/>
  <c r="W1069" i="2"/>
  <c r="X1069" i="2"/>
  <c r="Y1069" i="2"/>
  <c r="Z1069" i="2"/>
  <c r="AA1069" i="2"/>
  <c r="AB1069" i="2"/>
  <c r="AC1069" i="2"/>
  <c r="AD1069" i="2"/>
  <c r="AE1069" i="2"/>
  <c r="AF1069" i="2"/>
  <c r="AG1069" i="2"/>
  <c r="AH1069" i="2"/>
  <c r="AI1069" i="2"/>
  <c r="AJ1069" i="2"/>
  <c r="B1070" i="2"/>
  <c r="C1070" i="2"/>
  <c r="D1070" i="2"/>
  <c r="E1070" i="2"/>
  <c r="F1070" i="2"/>
  <c r="G1070" i="2"/>
  <c r="H1070" i="2"/>
  <c r="I1070" i="2"/>
  <c r="J1070" i="2"/>
  <c r="K1070" i="2"/>
  <c r="L1070" i="2"/>
  <c r="M1070" i="2"/>
  <c r="N1070" i="2"/>
  <c r="O1070" i="2"/>
  <c r="P1070" i="2"/>
  <c r="Q1070" i="2"/>
  <c r="R1070" i="2"/>
  <c r="S1070" i="2"/>
  <c r="T1070" i="2"/>
  <c r="U1070" i="2"/>
  <c r="V1070" i="2"/>
  <c r="W1070" i="2"/>
  <c r="X1070" i="2"/>
  <c r="Y1070" i="2"/>
  <c r="Z1070" i="2"/>
  <c r="AA1070" i="2"/>
  <c r="AB1070" i="2"/>
  <c r="AC1070" i="2"/>
  <c r="AD1070" i="2"/>
  <c r="AE1070" i="2"/>
  <c r="AF1070" i="2"/>
  <c r="AG1070" i="2"/>
  <c r="AH1070" i="2"/>
  <c r="AI1070" i="2"/>
  <c r="AJ1070" i="2"/>
  <c r="B1071" i="2"/>
  <c r="C1071" i="2"/>
  <c r="D1071" i="2"/>
  <c r="E1071" i="2"/>
  <c r="F1071" i="2"/>
  <c r="G1071" i="2"/>
  <c r="H1071" i="2"/>
  <c r="I1071" i="2"/>
  <c r="J1071" i="2"/>
  <c r="K1071" i="2"/>
  <c r="L1071" i="2"/>
  <c r="M1071" i="2"/>
  <c r="N1071" i="2"/>
  <c r="O1071" i="2"/>
  <c r="P1071" i="2"/>
  <c r="Q1071" i="2"/>
  <c r="R1071" i="2"/>
  <c r="S1071" i="2"/>
  <c r="T1071" i="2"/>
  <c r="U1071" i="2"/>
  <c r="V1071" i="2"/>
  <c r="W1071" i="2"/>
  <c r="X1071" i="2"/>
  <c r="Y1071" i="2"/>
  <c r="Z1071" i="2"/>
  <c r="AA1071" i="2"/>
  <c r="AB1071" i="2"/>
  <c r="AC1071" i="2"/>
  <c r="AD1071" i="2"/>
  <c r="AE1071" i="2"/>
  <c r="AF1071" i="2"/>
  <c r="AG1071" i="2"/>
  <c r="AH1071" i="2"/>
  <c r="AI1071" i="2"/>
  <c r="AJ1071" i="2"/>
  <c r="B1072" i="2"/>
  <c r="C1072" i="2"/>
  <c r="D1072" i="2"/>
  <c r="E1072" i="2"/>
  <c r="F1072" i="2"/>
  <c r="G1072" i="2"/>
  <c r="H1072" i="2"/>
  <c r="I1072" i="2"/>
  <c r="J1072" i="2"/>
  <c r="K1072" i="2"/>
  <c r="L1072" i="2"/>
  <c r="M1072" i="2"/>
  <c r="N1072" i="2"/>
  <c r="O1072" i="2"/>
  <c r="P1072" i="2"/>
  <c r="Q1072" i="2"/>
  <c r="R1072" i="2"/>
  <c r="S1072" i="2"/>
  <c r="T1072" i="2"/>
  <c r="U1072" i="2"/>
  <c r="V1072" i="2"/>
  <c r="W1072" i="2"/>
  <c r="X1072" i="2"/>
  <c r="Y1072" i="2"/>
  <c r="Z1072" i="2"/>
  <c r="AA1072" i="2"/>
  <c r="AB1072" i="2"/>
  <c r="AC1072" i="2"/>
  <c r="AD1072" i="2"/>
  <c r="AE1072" i="2"/>
  <c r="AF1072" i="2"/>
  <c r="AG1072" i="2"/>
  <c r="AH1072" i="2"/>
  <c r="AI1072" i="2"/>
  <c r="AJ1072" i="2"/>
  <c r="B1073" i="2"/>
  <c r="C1073" i="2"/>
  <c r="D1073" i="2"/>
  <c r="E1073" i="2"/>
  <c r="F1073" i="2"/>
  <c r="G1073" i="2"/>
  <c r="H1073" i="2"/>
  <c r="I1073" i="2"/>
  <c r="J1073" i="2"/>
  <c r="K1073" i="2"/>
  <c r="L1073" i="2"/>
  <c r="M1073" i="2"/>
  <c r="N1073" i="2"/>
  <c r="O1073" i="2"/>
  <c r="P1073" i="2"/>
  <c r="Q1073" i="2"/>
  <c r="R1073" i="2"/>
  <c r="S1073" i="2"/>
  <c r="T1073" i="2"/>
  <c r="U1073" i="2"/>
  <c r="V1073" i="2"/>
  <c r="W1073" i="2"/>
  <c r="X1073" i="2"/>
  <c r="Y1073" i="2"/>
  <c r="Z1073" i="2"/>
  <c r="AA1073" i="2"/>
  <c r="AB1073" i="2"/>
  <c r="AC1073" i="2"/>
  <c r="AD1073" i="2"/>
  <c r="AE1073" i="2"/>
  <c r="AF1073" i="2"/>
  <c r="AG1073" i="2"/>
  <c r="AH1073" i="2"/>
  <c r="AI1073" i="2"/>
  <c r="AJ1073" i="2"/>
  <c r="B1074" i="2"/>
  <c r="C1074" i="2"/>
  <c r="D1074" i="2"/>
  <c r="E1074" i="2"/>
  <c r="F1074" i="2"/>
  <c r="G1074" i="2"/>
  <c r="H1074" i="2"/>
  <c r="I1074" i="2"/>
  <c r="J1074" i="2"/>
  <c r="K1074" i="2"/>
  <c r="L1074" i="2"/>
  <c r="M1074" i="2"/>
  <c r="N1074" i="2"/>
  <c r="O1074" i="2"/>
  <c r="P1074" i="2"/>
  <c r="Q1074" i="2"/>
  <c r="R1074" i="2"/>
  <c r="S1074" i="2"/>
  <c r="T1074" i="2"/>
  <c r="U1074" i="2"/>
  <c r="V1074" i="2"/>
  <c r="W1074" i="2"/>
  <c r="X1074" i="2"/>
  <c r="Y1074" i="2"/>
  <c r="Z1074" i="2"/>
  <c r="AA1074" i="2"/>
  <c r="AB1074" i="2"/>
  <c r="AC1074" i="2"/>
  <c r="AD1074" i="2"/>
  <c r="AE1074" i="2"/>
  <c r="AF1074" i="2"/>
  <c r="AG1074" i="2"/>
  <c r="AH1074" i="2"/>
  <c r="AI1074" i="2"/>
  <c r="AJ1074" i="2"/>
  <c r="B1075" i="2"/>
  <c r="C1075" i="2"/>
  <c r="D1075" i="2"/>
  <c r="E1075" i="2"/>
  <c r="F1075" i="2"/>
  <c r="G1075" i="2"/>
  <c r="H1075" i="2"/>
  <c r="I1075" i="2"/>
  <c r="J1075" i="2"/>
  <c r="K1075" i="2"/>
  <c r="L1075" i="2"/>
  <c r="M1075" i="2"/>
  <c r="N1075" i="2"/>
  <c r="O1075" i="2"/>
  <c r="P1075" i="2"/>
  <c r="Q1075" i="2"/>
  <c r="R1075" i="2"/>
  <c r="S1075" i="2"/>
  <c r="T1075" i="2"/>
  <c r="U1075" i="2"/>
  <c r="V1075" i="2"/>
  <c r="W1075" i="2"/>
  <c r="X1075" i="2"/>
  <c r="Y1075" i="2"/>
  <c r="Z1075" i="2"/>
  <c r="AA1075" i="2"/>
  <c r="AB1075" i="2"/>
  <c r="AC1075" i="2"/>
  <c r="AD1075" i="2"/>
  <c r="AE1075" i="2"/>
  <c r="AF1075" i="2"/>
  <c r="AG1075" i="2"/>
  <c r="AH1075" i="2"/>
  <c r="AI1075" i="2"/>
  <c r="AJ1075" i="2"/>
  <c r="B1076" i="2"/>
  <c r="C1076" i="2"/>
  <c r="D1076" i="2"/>
  <c r="E1076" i="2"/>
  <c r="F1076" i="2"/>
  <c r="G1076" i="2"/>
  <c r="H1076" i="2"/>
  <c r="I1076" i="2"/>
  <c r="J1076" i="2"/>
  <c r="K1076" i="2"/>
  <c r="L1076" i="2"/>
  <c r="M1076" i="2"/>
  <c r="N1076" i="2"/>
  <c r="O1076" i="2"/>
  <c r="P1076" i="2"/>
  <c r="Q1076" i="2"/>
  <c r="R1076" i="2"/>
  <c r="S1076" i="2"/>
  <c r="T1076" i="2"/>
  <c r="U1076" i="2"/>
  <c r="V1076" i="2"/>
  <c r="W1076" i="2"/>
  <c r="X1076" i="2"/>
  <c r="Y1076" i="2"/>
  <c r="Z1076" i="2"/>
  <c r="AA1076" i="2"/>
  <c r="AB1076" i="2"/>
  <c r="AC1076" i="2"/>
  <c r="AD1076" i="2"/>
  <c r="AE1076" i="2"/>
  <c r="AF1076" i="2"/>
  <c r="AG1076" i="2"/>
  <c r="AH1076" i="2"/>
  <c r="AI1076" i="2"/>
  <c r="AJ1076" i="2"/>
  <c r="B1077" i="2"/>
  <c r="C1077" i="2"/>
  <c r="D1077" i="2"/>
  <c r="E1077" i="2"/>
  <c r="F1077" i="2"/>
  <c r="G1077" i="2"/>
  <c r="H1077" i="2"/>
  <c r="I1077" i="2"/>
  <c r="J1077" i="2"/>
  <c r="K1077" i="2"/>
  <c r="L1077" i="2"/>
  <c r="M1077" i="2"/>
  <c r="N1077" i="2"/>
  <c r="O1077" i="2"/>
  <c r="P1077" i="2"/>
  <c r="Q1077" i="2"/>
  <c r="R1077" i="2"/>
  <c r="S1077" i="2"/>
  <c r="T1077" i="2"/>
  <c r="U1077" i="2"/>
  <c r="V1077" i="2"/>
  <c r="W1077" i="2"/>
  <c r="X1077" i="2"/>
  <c r="Y1077" i="2"/>
  <c r="Z1077" i="2"/>
  <c r="AA1077" i="2"/>
  <c r="AB1077" i="2"/>
  <c r="AC1077" i="2"/>
  <c r="AD1077" i="2"/>
  <c r="AE1077" i="2"/>
  <c r="AF1077" i="2"/>
  <c r="AG1077" i="2"/>
  <c r="AH1077" i="2"/>
  <c r="AI1077" i="2"/>
  <c r="AJ1077" i="2"/>
  <c r="B1078" i="2"/>
  <c r="C1078" i="2"/>
  <c r="D1078" i="2"/>
  <c r="E1078" i="2"/>
  <c r="F1078" i="2"/>
  <c r="G1078" i="2"/>
  <c r="H1078" i="2"/>
  <c r="I1078" i="2"/>
  <c r="J1078" i="2"/>
  <c r="K1078" i="2"/>
  <c r="L1078" i="2"/>
  <c r="M1078" i="2"/>
  <c r="N1078" i="2"/>
  <c r="O1078" i="2"/>
  <c r="P1078" i="2"/>
  <c r="Q1078" i="2"/>
  <c r="R1078" i="2"/>
  <c r="S1078" i="2"/>
  <c r="T1078" i="2"/>
  <c r="U1078" i="2"/>
  <c r="V1078" i="2"/>
  <c r="W1078" i="2"/>
  <c r="X1078" i="2"/>
  <c r="Y1078" i="2"/>
  <c r="Z1078" i="2"/>
  <c r="AA1078" i="2"/>
  <c r="AB1078" i="2"/>
  <c r="AC1078" i="2"/>
  <c r="AD1078" i="2"/>
  <c r="AE1078" i="2"/>
  <c r="AF1078" i="2"/>
  <c r="AG1078" i="2"/>
  <c r="AH1078" i="2"/>
  <c r="AI1078" i="2"/>
  <c r="AJ1078" i="2"/>
  <c r="B1079" i="2"/>
  <c r="C1079" i="2"/>
  <c r="D1079" i="2"/>
  <c r="E1079" i="2"/>
  <c r="F1079" i="2"/>
  <c r="G1079" i="2"/>
  <c r="H1079" i="2"/>
  <c r="I1079" i="2"/>
  <c r="J1079" i="2"/>
  <c r="K1079" i="2"/>
  <c r="L1079" i="2"/>
  <c r="M1079" i="2"/>
  <c r="N1079" i="2"/>
  <c r="O1079" i="2"/>
  <c r="P1079" i="2"/>
  <c r="Q1079" i="2"/>
  <c r="R1079" i="2"/>
  <c r="S1079" i="2"/>
  <c r="T1079" i="2"/>
  <c r="U1079" i="2"/>
  <c r="V1079" i="2"/>
  <c r="W1079" i="2"/>
  <c r="X1079" i="2"/>
  <c r="Y1079" i="2"/>
  <c r="Z1079" i="2"/>
  <c r="AA1079" i="2"/>
  <c r="AB1079" i="2"/>
  <c r="AC1079" i="2"/>
  <c r="AD1079" i="2"/>
  <c r="AE1079" i="2"/>
  <c r="AF1079" i="2"/>
  <c r="AG1079" i="2"/>
  <c r="AH1079" i="2"/>
  <c r="AI1079" i="2"/>
  <c r="AJ1079" i="2"/>
  <c r="B1080" i="2"/>
  <c r="C1080" i="2"/>
  <c r="D1080" i="2"/>
  <c r="E1080" i="2"/>
  <c r="F1080" i="2"/>
  <c r="G1080" i="2"/>
  <c r="H1080" i="2"/>
  <c r="I1080" i="2"/>
  <c r="J1080" i="2"/>
  <c r="K1080" i="2"/>
  <c r="L1080" i="2"/>
  <c r="M1080" i="2"/>
  <c r="N1080" i="2"/>
  <c r="O1080" i="2"/>
  <c r="P1080" i="2"/>
  <c r="Q1080" i="2"/>
  <c r="R1080" i="2"/>
  <c r="S1080" i="2"/>
  <c r="T1080" i="2"/>
  <c r="U1080" i="2"/>
  <c r="V1080" i="2"/>
  <c r="W1080" i="2"/>
  <c r="X1080" i="2"/>
  <c r="Y1080" i="2"/>
  <c r="Z1080" i="2"/>
  <c r="AA1080" i="2"/>
  <c r="AB1080" i="2"/>
  <c r="AC1080" i="2"/>
  <c r="AD1080" i="2"/>
  <c r="AE1080" i="2"/>
  <c r="AF1080" i="2"/>
  <c r="AG1080" i="2"/>
  <c r="AH1080" i="2"/>
  <c r="AI1080" i="2"/>
  <c r="AJ1080" i="2"/>
  <c r="B1081" i="2"/>
  <c r="C1081" i="2"/>
  <c r="D1081" i="2"/>
  <c r="E1081" i="2"/>
  <c r="F1081" i="2"/>
  <c r="G1081" i="2"/>
  <c r="H1081" i="2"/>
  <c r="I1081" i="2"/>
  <c r="J1081" i="2"/>
  <c r="K1081" i="2"/>
  <c r="L1081" i="2"/>
  <c r="M1081" i="2"/>
  <c r="N1081" i="2"/>
  <c r="O1081" i="2"/>
  <c r="P1081" i="2"/>
  <c r="Q1081" i="2"/>
  <c r="R1081" i="2"/>
  <c r="S1081" i="2"/>
  <c r="T1081" i="2"/>
  <c r="U1081" i="2"/>
  <c r="V1081" i="2"/>
  <c r="W1081" i="2"/>
  <c r="X1081" i="2"/>
  <c r="Y1081" i="2"/>
  <c r="Z1081" i="2"/>
  <c r="AA1081" i="2"/>
  <c r="AB1081" i="2"/>
  <c r="AC1081" i="2"/>
  <c r="AD1081" i="2"/>
  <c r="AE1081" i="2"/>
  <c r="AF1081" i="2"/>
  <c r="AG1081" i="2"/>
  <c r="AH1081" i="2"/>
  <c r="AI1081" i="2"/>
  <c r="AJ1081" i="2"/>
  <c r="B1082" i="2"/>
  <c r="C1082" i="2"/>
  <c r="D1082" i="2"/>
  <c r="E1082" i="2"/>
  <c r="F1082" i="2"/>
  <c r="G1082" i="2"/>
  <c r="H1082" i="2"/>
  <c r="I1082" i="2"/>
  <c r="J1082" i="2"/>
  <c r="K1082" i="2"/>
  <c r="L1082" i="2"/>
  <c r="M1082" i="2"/>
  <c r="N1082" i="2"/>
  <c r="O1082" i="2"/>
  <c r="P1082" i="2"/>
  <c r="Q1082" i="2"/>
  <c r="R1082" i="2"/>
  <c r="S1082" i="2"/>
  <c r="T1082" i="2"/>
  <c r="U1082" i="2"/>
  <c r="V1082" i="2"/>
  <c r="W1082" i="2"/>
  <c r="X1082" i="2"/>
  <c r="Y1082" i="2"/>
  <c r="Z1082" i="2"/>
  <c r="AA1082" i="2"/>
  <c r="AB1082" i="2"/>
  <c r="AC1082" i="2"/>
  <c r="AD1082" i="2"/>
  <c r="AE1082" i="2"/>
  <c r="AF1082" i="2"/>
  <c r="AG1082" i="2"/>
  <c r="AH1082" i="2"/>
  <c r="AI1082" i="2"/>
  <c r="AJ1082" i="2"/>
  <c r="B1083" i="2"/>
  <c r="C1083" i="2"/>
  <c r="D1083" i="2"/>
  <c r="E1083" i="2"/>
  <c r="F1083" i="2"/>
  <c r="G1083" i="2"/>
  <c r="H1083" i="2"/>
  <c r="I1083" i="2"/>
  <c r="J1083" i="2"/>
  <c r="K1083" i="2"/>
  <c r="L1083" i="2"/>
  <c r="M1083" i="2"/>
  <c r="N1083" i="2"/>
  <c r="O1083" i="2"/>
  <c r="P1083" i="2"/>
  <c r="Q1083" i="2"/>
  <c r="R1083" i="2"/>
  <c r="S1083" i="2"/>
  <c r="T1083" i="2"/>
  <c r="U1083" i="2"/>
  <c r="V1083" i="2"/>
  <c r="W1083" i="2"/>
  <c r="X1083" i="2"/>
  <c r="Y1083" i="2"/>
  <c r="Z1083" i="2"/>
  <c r="AA1083" i="2"/>
  <c r="AB1083" i="2"/>
  <c r="AC1083" i="2"/>
  <c r="AD1083" i="2"/>
  <c r="AE1083" i="2"/>
  <c r="AF1083" i="2"/>
  <c r="AG1083" i="2"/>
  <c r="AH1083" i="2"/>
  <c r="AI1083" i="2"/>
  <c r="AJ1083" i="2"/>
  <c r="B1084" i="2"/>
  <c r="C1084" i="2"/>
  <c r="D1084" i="2"/>
  <c r="E1084" i="2"/>
  <c r="F1084" i="2"/>
  <c r="G1084" i="2"/>
  <c r="H1084" i="2"/>
  <c r="I1084" i="2"/>
  <c r="J1084" i="2"/>
  <c r="K1084" i="2"/>
  <c r="L1084" i="2"/>
  <c r="M1084" i="2"/>
  <c r="N1084" i="2"/>
  <c r="O1084" i="2"/>
  <c r="P1084" i="2"/>
  <c r="Q1084" i="2"/>
  <c r="R1084" i="2"/>
  <c r="S1084" i="2"/>
  <c r="T1084" i="2"/>
  <c r="U1084" i="2"/>
  <c r="V1084" i="2"/>
  <c r="W1084" i="2"/>
  <c r="X1084" i="2"/>
  <c r="Y1084" i="2"/>
  <c r="Z1084" i="2"/>
  <c r="AA1084" i="2"/>
  <c r="AB1084" i="2"/>
  <c r="AC1084" i="2"/>
  <c r="AD1084" i="2"/>
  <c r="AE1084" i="2"/>
  <c r="AF1084" i="2"/>
  <c r="AG1084" i="2"/>
  <c r="AH1084" i="2"/>
  <c r="AI1084" i="2"/>
  <c r="AJ1084" i="2"/>
  <c r="B1085" i="2"/>
  <c r="C1085" i="2"/>
  <c r="D1085" i="2"/>
  <c r="E1085" i="2"/>
  <c r="F1085" i="2"/>
  <c r="G1085" i="2"/>
  <c r="H1085" i="2"/>
  <c r="I1085" i="2"/>
  <c r="J1085" i="2"/>
  <c r="K1085" i="2"/>
  <c r="L1085" i="2"/>
  <c r="M1085" i="2"/>
  <c r="N1085" i="2"/>
  <c r="O1085" i="2"/>
  <c r="P1085" i="2"/>
  <c r="Q1085" i="2"/>
  <c r="R1085" i="2"/>
  <c r="S1085" i="2"/>
  <c r="T1085" i="2"/>
  <c r="U1085" i="2"/>
  <c r="V1085" i="2"/>
  <c r="W1085" i="2"/>
  <c r="X1085" i="2"/>
  <c r="Y1085" i="2"/>
  <c r="Z1085" i="2"/>
  <c r="AA1085" i="2"/>
  <c r="AB1085" i="2"/>
  <c r="AC1085" i="2"/>
  <c r="AD1085" i="2"/>
  <c r="AE1085" i="2"/>
  <c r="AF1085" i="2"/>
  <c r="AG1085" i="2"/>
  <c r="AH1085" i="2"/>
  <c r="AI1085" i="2"/>
  <c r="AJ1085" i="2"/>
  <c r="B1086" i="2"/>
  <c r="C1086" i="2"/>
  <c r="D1086" i="2"/>
  <c r="E1086" i="2"/>
  <c r="F1086" i="2"/>
  <c r="G1086" i="2"/>
  <c r="H1086" i="2"/>
  <c r="I1086" i="2"/>
  <c r="J1086" i="2"/>
  <c r="K1086" i="2"/>
  <c r="L1086" i="2"/>
  <c r="M1086" i="2"/>
  <c r="N1086" i="2"/>
  <c r="O1086" i="2"/>
  <c r="P1086" i="2"/>
  <c r="Q1086" i="2"/>
  <c r="R1086" i="2"/>
  <c r="S1086" i="2"/>
  <c r="T1086" i="2"/>
  <c r="U1086" i="2"/>
  <c r="V1086" i="2"/>
  <c r="W1086" i="2"/>
  <c r="X1086" i="2"/>
  <c r="Y1086" i="2"/>
  <c r="Z1086" i="2"/>
  <c r="AA1086" i="2"/>
  <c r="AB1086" i="2"/>
  <c r="AC1086" i="2"/>
  <c r="AD1086" i="2"/>
  <c r="AE1086" i="2"/>
  <c r="AF1086" i="2"/>
  <c r="AG1086" i="2"/>
  <c r="AH1086" i="2"/>
  <c r="AI1086" i="2"/>
  <c r="AJ1086" i="2"/>
  <c r="B1087" i="2"/>
  <c r="C1087" i="2"/>
  <c r="D1087" i="2"/>
  <c r="E1087" i="2"/>
  <c r="F1087" i="2"/>
  <c r="G1087" i="2"/>
  <c r="H1087" i="2"/>
  <c r="I1087" i="2"/>
  <c r="J1087" i="2"/>
  <c r="K1087" i="2"/>
  <c r="L1087" i="2"/>
  <c r="M1087" i="2"/>
  <c r="N1087" i="2"/>
  <c r="O1087" i="2"/>
  <c r="P1087" i="2"/>
  <c r="Q1087" i="2"/>
  <c r="R1087" i="2"/>
  <c r="S1087" i="2"/>
  <c r="T1087" i="2"/>
  <c r="U1087" i="2"/>
  <c r="V1087" i="2"/>
  <c r="W1087" i="2"/>
  <c r="X1087" i="2"/>
  <c r="Y1087" i="2"/>
  <c r="Z1087" i="2"/>
  <c r="AA1087" i="2"/>
  <c r="AB1087" i="2"/>
  <c r="AC1087" i="2"/>
  <c r="AD1087" i="2"/>
  <c r="AE1087" i="2"/>
  <c r="AF1087" i="2"/>
  <c r="AG1087" i="2"/>
  <c r="AH1087" i="2"/>
  <c r="AI1087" i="2"/>
  <c r="AJ1087" i="2"/>
  <c r="B1088" i="2"/>
  <c r="C1088" i="2"/>
  <c r="D1088" i="2"/>
  <c r="E1088" i="2"/>
  <c r="F1088" i="2"/>
  <c r="G1088" i="2"/>
  <c r="H1088" i="2"/>
  <c r="I1088" i="2"/>
  <c r="J1088" i="2"/>
  <c r="K1088" i="2"/>
  <c r="L1088" i="2"/>
  <c r="M1088" i="2"/>
  <c r="N1088" i="2"/>
  <c r="O1088" i="2"/>
  <c r="P1088" i="2"/>
  <c r="Q1088" i="2"/>
  <c r="R1088" i="2"/>
  <c r="S1088" i="2"/>
  <c r="T1088" i="2"/>
  <c r="U1088" i="2"/>
  <c r="V1088" i="2"/>
  <c r="W1088" i="2"/>
  <c r="X1088" i="2"/>
  <c r="Y1088" i="2"/>
  <c r="Z1088" i="2"/>
  <c r="AA1088" i="2"/>
  <c r="AB1088" i="2"/>
  <c r="AC1088" i="2"/>
  <c r="AD1088" i="2"/>
  <c r="AE1088" i="2"/>
  <c r="AF1088" i="2"/>
  <c r="AG1088" i="2"/>
  <c r="AH1088" i="2"/>
  <c r="AI1088" i="2"/>
  <c r="AJ1088" i="2"/>
  <c r="B1089" i="2"/>
  <c r="C1089" i="2"/>
  <c r="D1089" i="2"/>
  <c r="E1089" i="2"/>
  <c r="F1089" i="2"/>
  <c r="G1089" i="2"/>
  <c r="H1089" i="2"/>
  <c r="I1089" i="2"/>
  <c r="J1089" i="2"/>
  <c r="K1089" i="2"/>
  <c r="L1089" i="2"/>
  <c r="M1089" i="2"/>
  <c r="N1089" i="2"/>
  <c r="O1089" i="2"/>
  <c r="P1089" i="2"/>
  <c r="Q1089" i="2"/>
  <c r="R1089" i="2"/>
  <c r="S1089" i="2"/>
  <c r="T1089" i="2"/>
  <c r="U1089" i="2"/>
  <c r="V1089" i="2"/>
  <c r="W1089" i="2"/>
  <c r="X1089" i="2"/>
  <c r="Y1089" i="2"/>
  <c r="Z1089" i="2"/>
  <c r="AA1089" i="2"/>
  <c r="AB1089" i="2"/>
  <c r="AC1089" i="2"/>
  <c r="AD1089" i="2"/>
  <c r="AE1089" i="2"/>
  <c r="AF1089" i="2"/>
  <c r="AG1089" i="2"/>
  <c r="AH1089" i="2"/>
  <c r="AI1089" i="2"/>
  <c r="AJ1089" i="2"/>
  <c r="B1090" i="2"/>
  <c r="C1090" i="2"/>
  <c r="D1090" i="2"/>
  <c r="E1090" i="2"/>
  <c r="F1090" i="2"/>
  <c r="G1090" i="2"/>
  <c r="H1090" i="2"/>
  <c r="I1090" i="2"/>
  <c r="J1090" i="2"/>
  <c r="K1090" i="2"/>
  <c r="L1090" i="2"/>
  <c r="M1090" i="2"/>
  <c r="N1090" i="2"/>
  <c r="O1090" i="2"/>
  <c r="P1090" i="2"/>
  <c r="Q1090" i="2"/>
  <c r="R1090" i="2"/>
  <c r="S1090" i="2"/>
  <c r="T1090" i="2"/>
  <c r="U1090" i="2"/>
  <c r="V1090" i="2"/>
  <c r="W1090" i="2"/>
  <c r="X1090" i="2"/>
  <c r="Y1090" i="2"/>
  <c r="Z1090" i="2"/>
  <c r="AA1090" i="2"/>
  <c r="AB1090" i="2"/>
  <c r="AC1090" i="2"/>
  <c r="AD1090" i="2"/>
  <c r="AE1090" i="2"/>
  <c r="AF1090" i="2"/>
  <c r="AG1090" i="2"/>
  <c r="AH1090" i="2"/>
  <c r="AI1090" i="2"/>
  <c r="AJ1090" i="2"/>
  <c r="B1091" i="2"/>
  <c r="C1091" i="2"/>
  <c r="D1091" i="2"/>
  <c r="E1091" i="2"/>
  <c r="F1091" i="2"/>
  <c r="G1091" i="2"/>
  <c r="H1091" i="2"/>
  <c r="I1091" i="2"/>
  <c r="J1091" i="2"/>
  <c r="K1091" i="2"/>
  <c r="L1091" i="2"/>
  <c r="M1091" i="2"/>
  <c r="N1091" i="2"/>
  <c r="O1091" i="2"/>
  <c r="P1091" i="2"/>
  <c r="Q1091" i="2"/>
  <c r="R1091" i="2"/>
  <c r="S1091" i="2"/>
  <c r="T1091" i="2"/>
  <c r="U1091" i="2"/>
  <c r="V1091" i="2"/>
  <c r="W1091" i="2"/>
  <c r="X1091" i="2"/>
  <c r="Y1091" i="2"/>
  <c r="Z1091" i="2"/>
  <c r="AA1091" i="2"/>
  <c r="AB1091" i="2"/>
  <c r="AC1091" i="2"/>
  <c r="AD1091" i="2"/>
  <c r="AE1091" i="2"/>
  <c r="AF1091" i="2"/>
  <c r="AG1091" i="2"/>
  <c r="AH1091" i="2"/>
  <c r="AI1091" i="2"/>
  <c r="AJ1091" i="2"/>
  <c r="B1092" i="2"/>
  <c r="C1092" i="2"/>
  <c r="D1092" i="2"/>
  <c r="E1092" i="2"/>
  <c r="F1092" i="2"/>
  <c r="G1092" i="2"/>
  <c r="H1092" i="2"/>
  <c r="I1092" i="2"/>
  <c r="J1092" i="2"/>
  <c r="K1092" i="2"/>
  <c r="L1092" i="2"/>
  <c r="M1092" i="2"/>
  <c r="N1092" i="2"/>
  <c r="O1092" i="2"/>
  <c r="P1092" i="2"/>
  <c r="Q1092" i="2"/>
  <c r="R1092" i="2"/>
  <c r="S1092" i="2"/>
  <c r="T1092" i="2"/>
  <c r="U1092" i="2"/>
  <c r="V1092" i="2"/>
  <c r="W1092" i="2"/>
  <c r="X1092" i="2"/>
  <c r="Y1092" i="2"/>
  <c r="Z1092" i="2"/>
  <c r="AA1092" i="2"/>
  <c r="AB1092" i="2"/>
  <c r="AC1092" i="2"/>
  <c r="AD1092" i="2"/>
  <c r="AE1092" i="2"/>
  <c r="AF1092" i="2"/>
  <c r="AG1092" i="2"/>
  <c r="AH1092" i="2"/>
  <c r="AI1092" i="2"/>
  <c r="AJ1092" i="2"/>
  <c r="B1093" i="2"/>
  <c r="C1093" i="2"/>
  <c r="D1093" i="2"/>
  <c r="E1093" i="2"/>
  <c r="F1093" i="2"/>
  <c r="G1093" i="2"/>
  <c r="H1093" i="2"/>
  <c r="I1093" i="2"/>
  <c r="J1093" i="2"/>
  <c r="K1093" i="2"/>
  <c r="L1093" i="2"/>
  <c r="M1093" i="2"/>
  <c r="N1093" i="2"/>
  <c r="O1093" i="2"/>
  <c r="P1093" i="2"/>
  <c r="Q1093" i="2"/>
  <c r="R1093" i="2"/>
  <c r="S1093" i="2"/>
  <c r="T1093" i="2"/>
  <c r="U1093" i="2"/>
  <c r="V1093" i="2"/>
  <c r="W1093" i="2"/>
  <c r="X1093" i="2"/>
  <c r="Y1093" i="2"/>
  <c r="Z1093" i="2"/>
  <c r="AA1093" i="2"/>
  <c r="AB1093" i="2"/>
  <c r="AC1093" i="2"/>
  <c r="AD1093" i="2"/>
  <c r="AE1093" i="2"/>
  <c r="AF1093" i="2"/>
  <c r="AG1093" i="2"/>
  <c r="AH1093" i="2"/>
  <c r="AI1093" i="2"/>
  <c r="AJ1093" i="2"/>
  <c r="B1094" i="2"/>
  <c r="C1094" i="2"/>
  <c r="D1094" i="2"/>
  <c r="E1094" i="2"/>
  <c r="F1094" i="2"/>
  <c r="G1094" i="2"/>
  <c r="H1094" i="2"/>
  <c r="I1094" i="2"/>
  <c r="J1094" i="2"/>
  <c r="K1094" i="2"/>
  <c r="L1094" i="2"/>
  <c r="M1094" i="2"/>
  <c r="N1094" i="2"/>
  <c r="O1094" i="2"/>
  <c r="P1094" i="2"/>
  <c r="Q1094" i="2"/>
  <c r="R1094" i="2"/>
  <c r="S1094" i="2"/>
  <c r="T1094" i="2"/>
  <c r="U1094" i="2"/>
  <c r="V1094" i="2"/>
  <c r="W1094" i="2"/>
  <c r="X1094" i="2"/>
  <c r="Y1094" i="2"/>
  <c r="Z1094" i="2"/>
  <c r="AA1094" i="2"/>
  <c r="AB1094" i="2"/>
  <c r="AC1094" i="2"/>
  <c r="AD1094" i="2"/>
  <c r="AE1094" i="2"/>
  <c r="AF1094" i="2"/>
  <c r="AG1094" i="2"/>
  <c r="AH1094" i="2"/>
  <c r="AI1094" i="2"/>
  <c r="AJ1094" i="2"/>
  <c r="B1095" i="2"/>
  <c r="C1095" i="2"/>
  <c r="D1095" i="2"/>
  <c r="E1095" i="2"/>
  <c r="F1095" i="2"/>
  <c r="G1095" i="2"/>
  <c r="H1095" i="2"/>
  <c r="I1095" i="2"/>
  <c r="J1095" i="2"/>
  <c r="K1095" i="2"/>
  <c r="L1095" i="2"/>
  <c r="M1095" i="2"/>
  <c r="N1095" i="2"/>
  <c r="O1095" i="2"/>
  <c r="P1095" i="2"/>
  <c r="Q1095" i="2"/>
  <c r="R1095" i="2"/>
  <c r="S1095" i="2"/>
  <c r="T1095" i="2"/>
  <c r="U1095" i="2"/>
  <c r="V1095" i="2"/>
  <c r="W1095" i="2"/>
  <c r="X1095" i="2"/>
  <c r="Y1095" i="2"/>
  <c r="Z1095" i="2"/>
  <c r="AA1095" i="2"/>
  <c r="AB1095" i="2"/>
  <c r="AC1095" i="2"/>
  <c r="AD1095" i="2"/>
  <c r="AE1095" i="2"/>
  <c r="AF1095" i="2"/>
  <c r="AG1095" i="2"/>
  <c r="AH1095" i="2"/>
  <c r="AI1095" i="2"/>
  <c r="AJ1095" i="2"/>
  <c r="B1096" i="2"/>
  <c r="C1096" i="2"/>
  <c r="D1096" i="2"/>
  <c r="E1096" i="2"/>
  <c r="F1096" i="2"/>
  <c r="G1096" i="2"/>
  <c r="H1096" i="2"/>
  <c r="I1096" i="2"/>
  <c r="J1096" i="2"/>
  <c r="K1096" i="2"/>
  <c r="L1096" i="2"/>
  <c r="M1096" i="2"/>
  <c r="N1096" i="2"/>
  <c r="O1096" i="2"/>
  <c r="P1096" i="2"/>
  <c r="Q1096" i="2"/>
  <c r="R1096" i="2"/>
  <c r="S1096" i="2"/>
  <c r="T1096" i="2"/>
  <c r="U1096" i="2"/>
  <c r="V1096" i="2"/>
  <c r="W1096" i="2"/>
  <c r="X1096" i="2"/>
  <c r="Y1096" i="2"/>
  <c r="Z1096" i="2"/>
  <c r="AA1096" i="2"/>
  <c r="AB1096" i="2"/>
  <c r="AC1096" i="2"/>
  <c r="AD1096" i="2"/>
  <c r="AE1096" i="2"/>
  <c r="AF1096" i="2"/>
  <c r="AG1096" i="2"/>
  <c r="AH1096" i="2"/>
  <c r="AI1096" i="2"/>
  <c r="AJ1096" i="2"/>
  <c r="B1097" i="2"/>
  <c r="C1097" i="2"/>
  <c r="D1097" i="2"/>
  <c r="E1097" i="2"/>
  <c r="F1097" i="2"/>
  <c r="G1097" i="2"/>
  <c r="H1097" i="2"/>
  <c r="I1097" i="2"/>
  <c r="J1097" i="2"/>
  <c r="K1097" i="2"/>
  <c r="L1097" i="2"/>
  <c r="M1097" i="2"/>
  <c r="N1097" i="2"/>
  <c r="O1097" i="2"/>
  <c r="P1097" i="2"/>
  <c r="Q1097" i="2"/>
  <c r="R1097" i="2"/>
  <c r="S1097" i="2"/>
  <c r="T1097" i="2"/>
  <c r="U1097" i="2"/>
  <c r="V1097" i="2"/>
  <c r="W1097" i="2"/>
  <c r="X1097" i="2"/>
  <c r="Y1097" i="2"/>
  <c r="Z1097" i="2"/>
  <c r="AA1097" i="2"/>
  <c r="AB1097" i="2"/>
  <c r="AC1097" i="2"/>
  <c r="AD1097" i="2"/>
  <c r="AE1097" i="2"/>
  <c r="AF1097" i="2"/>
  <c r="AG1097" i="2"/>
  <c r="AH1097" i="2"/>
  <c r="AI1097" i="2"/>
  <c r="AJ1097" i="2"/>
  <c r="B1098" i="2"/>
  <c r="C1098" i="2"/>
  <c r="D1098" i="2"/>
  <c r="E1098" i="2"/>
  <c r="F1098" i="2"/>
  <c r="G1098" i="2"/>
  <c r="H1098" i="2"/>
  <c r="I1098" i="2"/>
  <c r="J1098" i="2"/>
  <c r="K1098" i="2"/>
  <c r="L1098" i="2"/>
  <c r="M1098" i="2"/>
  <c r="N1098" i="2"/>
  <c r="O1098" i="2"/>
  <c r="P1098" i="2"/>
  <c r="Q1098" i="2"/>
  <c r="R1098" i="2"/>
  <c r="S1098" i="2"/>
  <c r="T1098" i="2"/>
  <c r="U1098" i="2"/>
  <c r="V1098" i="2"/>
  <c r="W1098" i="2"/>
  <c r="X1098" i="2"/>
  <c r="Y1098" i="2"/>
  <c r="Z1098" i="2"/>
  <c r="AA1098" i="2"/>
  <c r="AB1098" i="2"/>
  <c r="AC1098" i="2"/>
  <c r="AD1098" i="2"/>
  <c r="AE1098" i="2"/>
  <c r="AF1098" i="2"/>
  <c r="AG1098" i="2"/>
  <c r="AH1098" i="2"/>
  <c r="AI1098" i="2"/>
  <c r="AJ1098" i="2"/>
  <c r="B1099" i="2"/>
  <c r="C1099" i="2"/>
  <c r="D1099" i="2"/>
  <c r="E1099" i="2"/>
  <c r="F1099" i="2"/>
  <c r="G1099" i="2"/>
  <c r="H1099" i="2"/>
  <c r="I1099" i="2"/>
  <c r="J1099" i="2"/>
  <c r="K1099" i="2"/>
  <c r="L1099" i="2"/>
  <c r="M1099" i="2"/>
  <c r="N1099" i="2"/>
  <c r="O1099" i="2"/>
  <c r="P1099" i="2"/>
  <c r="Q1099" i="2"/>
  <c r="R1099" i="2"/>
  <c r="S1099" i="2"/>
  <c r="T1099" i="2"/>
  <c r="U1099" i="2"/>
  <c r="V1099" i="2"/>
  <c r="W1099" i="2"/>
  <c r="X1099" i="2"/>
  <c r="Y1099" i="2"/>
  <c r="Z1099" i="2"/>
  <c r="AA1099" i="2"/>
  <c r="AB1099" i="2"/>
  <c r="AC1099" i="2"/>
  <c r="AD1099" i="2"/>
  <c r="AE1099" i="2"/>
  <c r="AF1099" i="2"/>
  <c r="AG1099" i="2"/>
  <c r="AH1099" i="2"/>
  <c r="AI1099" i="2"/>
  <c r="AJ1099" i="2"/>
  <c r="B1100" i="2"/>
  <c r="C1100" i="2"/>
  <c r="D1100" i="2"/>
  <c r="E1100" i="2"/>
  <c r="F1100" i="2"/>
  <c r="G1100" i="2"/>
  <c r="H1100" i="2"/>
  <c r="I1100" i="2"/>
  <c r="J1100" i="2"/>
  <c r="K1100" i="2"/>
  <c r="L1100" i="2"/>
  <c r="M1100" i="2"/>
  <c r="N1100" i="2"/>
  <c r="O1100" i="2"/>
  <c r="P1100" i="2"/>
  <c r="Q1100" i="2"/>
  <c r="R1100" i="2"/>
  <c r="S1100" i="2"/>
  <c r="T1100" i="2"/>
  <c r="U1100" i="2"/>
  <c r="V1100" i="2"/>
  <c r="W1100" i="2"/>
  <c r="X1100" i="2"/>
  <c r="Y1100" i="2"/>
  <c r="Z1100" i="2"/>
  <c r="AA1100" i="2"/>
  <c r="AB1100" i="2"/>
  <c r="AC1100" i="2"/>
  <c r="AD1100" i="2"/>
  <c r="AE1100" i="2"/>
  <c r="AF1100" i="2"/>
  <c r="AG1100" i="2"/>
  <c r="AH1100" i="2"/>
  <c r="AI1100" i="2"/>
  <c r="AJ1100" i="2"/>
  <c r="B1101" i="2"/>
  <c r="C1101" i="2"/>
  <c r="D1101" i="2"/>
  <c r="E1101" i="2"/>
  <c r="F1101" i="2"/>
  <c r="G1101" i="2"/>
  <c r="H1101" i="2"/>
  <c r="I1101" i="2"/>
  <c r="J1101" i="2"/>
  <c r="K1101" i="2"/>
  <c r="L1101" i="2"/>
  <c r="M1101" i="2"/>
  <c r="N1101" i="2"/>
  <c r="O1101" i="2"/>
  <c r="P1101" i="2"/>
  <c r="Q1101" i="2"/>
  <c r="R1101" i="2"/>
  <c r="S1101" i="2"/>
  <c r="T1101" i="2"/>
  <c r="U1101" i="2"/>
  <c r="V1101" i="2"/>
  <c r="W1101" i="2"/>
  <c r="X1101" i="2"/>
  <c r="Y1101" i="2"/>
  <c r="Z1101" i="2"/>
  <c r="AA1101" i="2"/>
  <c r="AB1101" i="2"/>
  <c r="AC1101" i="2"/>
  <c r="AD1101" i="2"/>
  <c r="AE1101" i="2"/>
  <c r="AF1101" i="2"/>
  <c r="AG1101" i="2"/>
  <c r="AH1101" i="2"/>
  <c r="AI1101" i="2"/>
  <c r="AJ1101" i="2"/>
  <c r="B1102" i="2"/>
  <c r="C1102" i="2"/>
  <c r="D1102" i="2"/>
  <c r="E1102" i="2"/>
  <c r="F1102" i="2"/>
  <c r="G1102" i="2"/>
  <c r="H1102" i="2"/>
  <c r="I1102" i="2"/>
  <c r="J1102" i="2"/>
  <c r="K1102" i="2"/>
  <c r="L1102" i="2"/>
  <c r="M1102" i="2"/>
  <c r="N1102" i="2"/>
  <c r="O1102" i="2"/>
  <c r="P1102" i="2"/>
  <c r="Q1102" i="2"/>
  <c r="R1102" i="2"/>
  <c r="S1102" i="2"/>
  <c r="T1102" i="2"/>
  <c r="U1102" i="2"/>
  <c r="V1102" i="2"/>
  <c r="W1102" i="2"/>
  <c r="X1102" i="2"/>
  <c r="Y1102" i="2"/>
  <c r="Z1102" i="2"/>
  <c r="AA1102" i="2"/>
  <c r="AB1102" i="2"/>
  <c r="AC1102" i="2"/>
  <c r="AD1102" i="2"/>
  <c r="AE1102" i="2"/>
  <c r="AF1102" i="2"/>
  <c r="AG1102" i="2"/>
  <c r="AH1102" i="2"/>
  <c r="AI1102" i="2"/>
  <c r="AJ1102" i="2"/>
  <c r="B1103" i="2"/>
  <c r="C1103" i="2"/>
  <c r="D1103" i="2"/>
  <c r="E1103" i="2"/>
  <c r="F1103" i="2"/>
  <c r="G1103" i="2"/>
  <c r="H1103" i="2"/>
  <c r="I1103" i="2"/>
  <c r="J1103" i="2"/>
  <c r="K1103" i="2"/>
  <c r="L1103" i="2"/>
  <c r="M1103" i="2"/>
  <c r="N1103" i="2"/>
  <c r="O1103" i="2"/>
  <c r="P1103" i="2"/>
  <c r="Q1103" i="2"/>
  <c r="R1103" i="2"/>
  <c r="S1103" i="2"/>
  <c r="T1103" i="2"/>
  <c r="U1103" i="2"/>
  <c r="V1103" i="2"/>
  <c r="W1103" i="2"/>
  <c r="X1103" i="2"/>
  <c r="Y1103" i="2"/>
  <c r="Z1103" i="2"/>
  <c r="AA1103" i="2"/>
  <c r="AB1103" i="2"/>
  <c r="AC1103" i="2"/>
  <c r="AD1103" i="2"/>
  <c r="AE1103" i="2"/>
  <c r="AF1103" i="2"/>
  <c r="AG1103" i="2"/>
  <c r="AH1103" i="2"/>
  <c r="AI1103" i="2"/>
  <c r="AJ1103" i="2"/>
  <c r="B1104" i="2"/>
  <c r="C1104" i="2"/>
  <c r="D1104" i="2"/>
  <c r="E1104" i="2"/>
  <c r="F1104" i="2"/>
  <c r="G1104" i="2"/>
  <c r="H1104" i="2"/>
  <c r="I1104" i="2"/>
  <c r="J1104" i="2"/>
  <c r="K1104" i="2"/>
  <c r="L1104" i="2"/>
  <c r="M1104" i="2"/>
  <c r="N1104" i="2"/>
  <c r="O1104" i="2"/>
  <c r="P1104" i="2"/>
  <c r="Q1104" i="2"/>
  <c r="R1104" i="2"/>
  <c r="S1104" i="2"/>
  <c r="T1104" i="2"/>
  <c r="U1104" i="2"/>
  <c r="V1104" i="2"/>
  <c r="W1104" i="2"/>
  <c r="X1104" i="2"/>
  <c r="Y1104" i="2"/>
  <c r="Z1104" i="2"/>
  <c r="AA1104" i="2"/>
  <c r="AB1104" i="2"/>
  <c r="AC1104" i="2"/>
  <c r="AD1104" i="2"/>
  <c r="AE1104" i="2"/>
  <c r="AF1104" i="2"/>
  <c r="AG1104" i="2"/>
  <c r="AH1104" i="2"/>
  <c r="AI1104" i="2"/>
  <c r="AJ1104" i="2"/>
  <c r="B1105" i="2"/>
  <c r="C1105" i="2"/>
  <c r="D1105" i="2"/>
  <c r="E1105" i="2"/>
  <c r="F1105" i="2"/>
  <c r="G1105" i="2"/>
  <c r="H1105" i="2"/>
  <c r="I1105" i="2"/>
  <c r="J1105" i="2"/>
  <c r="K1105" i="2"/>
  <c r="L1105" i="2"/>
  <c r="M1105" i="2"/>
  <c r="N1105" i="2"/>
  <c r="O1105" i="2"/>
  <c r="P1105" i="2"/>
  <c r="Q1105" i="2"/>
  <c r="R1105" i="2"/>
  <c r="S1105" i="2"/>
  <c r="T1105" i="2"/>
  <c r="U1105" i="2"/>
  <c r="V1105" i="2"/>
  <c r="W1105" i="2"/>
  <c r="X1105" i="2"/>
  <c r="Y1105" i="2"/>
  <c r="Z1105" i="2"/>
  <c r="AA1105" i="2"/>
  <c r="AB1105" i="2"/>
  <c r="AC1105" i="2"/>
  <c r="AD1105" i="2"/>
  <c r="AE1105" i="2"/>
  <c r="AF1105" i="2"/>
  <c r="AG1105" i="2"/>
  <c r="AH1105" i="2"/>
  <c r="AI1105" i="2"/>
  <c r="AJ1105" i="2"/>
  <c r="B1106" i="2"/>
  <c r="C1106" i="2"/>
  <c r="D1106" i="2"/>
  <c r="E1106" i="2"/>
  <c r="F1106" i="2"/>
  <c r="G1106" i="2"/>
  <c r="H1106" i="2"/>
  <c r="I1106" i="2"/>
  <c r="J1106" i="2"/>
  <c r="K1106" i="2"/>
  <c r="L1106" i="2"/>
  <c r="M1106" i="2"/>
  <c r="N1106" i="2"/>
  <c r="O1106" i="2"/>
  <c r="P1106" i="2"/>
  <c r="Q1106" i="2"/>
  <c r="R1106" i="2"/>
  <c r="S1106" i="2"/>
  <c r="T1106" i="2"/>
  <c r="U1106" i="2"/>
  <c r="V1106" i="2"/>
  <c r="W1106" i="2"/>
  <c r="X1106" i="2"/>
  <c r="Y1106" i="2"/>
  <c r="Z1106" i="2"/>
  <c r="AA1106" i="2"/>
  <c r="AB1106" i="2"/>
  <c r="AC1106" i="2"/>
  <c r="AD1106" i="2"/>
  <c r="AE1106" i="2"/>
  <c r="AF1106" i="2"/>
  <c r="AG1106" i="2"/>
  <c r="AH1106" i="2"/>
  <c r="AI1106" i="2"/>
  <c r="AJ1106" i="2"/>
  <c r="B1107" i="2"/>
  <c r="C1107" i="2"/>
  <c r="D1107" i="2"/>
  <c r="E1107" i="2"/>
  <c r="F1107" i="2"/>
  <c r="G1107" i="2"/>
  <c r="H1107" i="2"/>
  <c r="I1107" i="2"/>
  <c r="J1107" i="2"/>
  <c r="K1107" i="2"/>
  <c r="L1107" i="2"/>
  <c r="M1107" i="2"/>
  <c r="N1107" i="2"/>
  <c r="O1107" i="2"/>
  <c r="P1107" i="2"/>
  <c r="Q1107" i="2"/>
  <c r="R1107" i="2"/>
  <c r="S1107" i="2"/>
  <c r="T1107" i="2"/>
  <c r="U1107" i="2"/>
  <c r="V1107" i="2"/>
  <c r="W1107" i="2"/>
  <c r="X1107" i="2"/>
  <c r="Y1107" i="2"/>
  <c r="Z1107" i="2"/>
  <c r="AA1107" i="2"/>
  <c r="AB1107" i="2"/>
  <c r="AC1107" i="2"/>
  <c r="AD1107" i="2"/>
  <c r="AE1107" i="2"/>
  <c r="AF1107" i="2"/>
  <c r="AG1107" i="2"/>
  <c r="AH1107" i="2"/>
  <c r="AI1107" i="2"/>
  <c r="AJ1107" i="2"/>
  <c r="B1108" i="2"/>
  <c r="C1108" i="2"/>
  <c r="D1108" i="2"/>
  <c r="E1108" i="2"/>
  <c r="F1108" i="2"/>
  <c r="G1108" i="2"/>
  <c r="H1108" i="2"/>
  <c r="I1108" i="2"/>
  <c r="J1108" i="2"/>
  <c r="K1108" i="2"/>
  <c r="L1108" i="2"/>
  <c r="M1108" i="2"/>
  <c r="N1108" i="2"/>
  <c r="O1108" i="2"/>
  <c r="P1108" i="2"/>
  <c r="Q1108" i="2"/>
  <c r="R1108" i="2"/>
  <c r="S1108" i="2"/>
  <c r="T1108" i="2"/>
  <c r="U1108" i="2"/>
  <c r="V1108" i="2"/>
  <c r="W1108" i="2"/>
  <c r="X1108" i="2"/>
  <c r="Y1108" i="2"/>
  <c r="Z1108" i="2"/>
  <c r="AA1108" i="2"/>
  <c r="AB1108" i="2"/>
  <c r="AC1108" i="2"/>
  <c r="AD1108" i="2"/>
  <c r="AE1108" i="2"/>
  <c r="AF1108" i="2"/>
  <c r="AG1108" i="2"/>
  <c r="AH1108" i="2"/>
  <c r="AI1108" i="2"/>
  <c r="AJ1108" i="2"/>
  <c r="B1109" i="2"/>
  <c r="C1109" i="2"/>
  <c r="D1109" i="2"/>
  <c r="E1109" i="2"/>
  <c r="F1109" i="2"/>
  <c r="G1109" i="2"/>
  <c r="H1109" i="2"/>
  <c r="I1109" i="2"/>
  <c r="J1109" i="2"/>
  <c r="K1109" i="2"/>
  <c r="L1109" i="2"/>
  <c r="M1109" i="2"/>
  <c r="N1109" i="2"/>
  <c r="O1109" i="2"/>
  <c r="P1109" i="2"/>
  <c r="Q1109" i="2"/>
  <c r="R1109" i="2"/>
  <c r="S1109" i="2"/>
  <c r="T1109" i="2"/>
  <c r="U1109" i="2"/>
  <c r="V1109" i="2"/>
  <c r="W1109" i="2"/>
  <c r="X1109" i="2"/>
  <c r="Y1109" i="2"/>
  <c r="Z1109" i="2"/>
  <c r="AA1109" i="2"/>
  <c r="AB1109" i="2"/>
  <c r="AC1109" i="2"/>
  <c r="AD1109" i="2"/>
  <c r="AE1109" i="2"/>
  <c r="AF1109" i="2"/>
  <c r="AG1109" i="2"/>
  <c r="AH1109" i="2"/>
  <c r="AI1109" i="2"/>
  <c r="AJ1109" i="2"/>
  <c r="B1110" i="2"/>
  <c r="C1110" i="2"/>
  <c r="D1110" i="2"/>
  <c r="E1110" i="2"/>
  <c r="F1110" i="2"/>
  <c r="G1110" i="2"/>
  <c r="H1110" i="2"/>
  <c r="I1110" i="2"/>
  <c r="J1110" i="2"/>
  <c r="K1110" i="2"/>
  <c r="L1110" i="2"/>
  <c r="M1110" i="2"/>
  <c r="N1110" i="2"/>
  <c r="O1110" i="2"/>
  <c r="P1110" i="2"/>
  <c r="Q1110" i="2"/>
  <c r="R1110" i="2"/>
  <c r="S1110" i="2"/>
  <c r="T1110" i="2"/>
  <c r="U1110" i="2"/>
  <c r="V1110" i="2"/>
  <c r="W1110" i="2"/>
  <c r="X1110" i="2"/>
  <c r="Y1110" i="2"/>
  <c r="Z1110" i="2"/>
  <c r="AA1110" i="2"/>
  <c r="AB1110" i="2"/>
  <c r="AC1110" i="2"/>
  <c r="AD1110" i="2"/>
  <c r="AE1110" i="2"/>
  <c r="AF1110" i="2"/>
  <c r="AG1110" i="2"/>
  <c r="AH1110" i="2"/>
  <c r="AI1110" i="2"/>
  <c r="AJ1110" i="2"/>
  <c r="B1111" i="2"/>
  <c r="C1111" i="2"/>
  <c r="D1111" i="2"/>
  <c r="E1111" i="2"/>
  <c r="F1111" i="2"/>
  <c r="G1111" i="2"/>
  <c r="H1111" i="2"/>
  <c r="I1111" i="2"/>
  <c r="J1111" i="2"/>
  <c r="K1111" i="2"/>
  <c r="L1111" i="2"/>
  <c r="M1111" i="2"/>
  <c r="N1111" i="2"/>
  <c r="O1111" i="2"/>
  <c r="P1111" i="2"/>
  <c r="Q1111" i="2"/>
  <c r="R1111" i="2"/>
  <c r="S1111" i="2"/>
  <c r="T1111" i="2"/>
  <c r="U1111" i="2"/>
  <c r="V1111" i="2"/>
  <c r="W1111" i="2"/>
  <c r="X1111" i="2"/>
  <c r="Y1111" i="2"/>
  <c r="Z1111" i="2"/>
  <c r="AA1111" i="2"/>
  <c r="AB1111" i="2"/>
  <c r="AC1111" i="2"/>
  <c r="AD1111" i="2"/>
  <c r="AE1111" i="2"/>
  <c r="AF1111" i="2"/>
  <c r="AG1111" i="2"/>
  <c r="AH1111" i="2"/>
  <c r="AI1111" i="2"/>
  <c r="AJ1111" i="2"/>
  <c r="B1112" i="2"/>
  <c r="C1112" i="2"/>
  <c r="D1112" i="2"/>
  <c r="E1112" i="2"/>
  <c r="F1112" i="2"/>
  <c r="G1112" i="2"/>
  <c r="H1112" i="2"/>
  <c r="I1112" i="2"/>
  <c r="J1112" i="2"/>
  <c r="K1112" i="2"/>
  <c r="L1112" i="2"/>
  <c r="M1112" i="2"/>
  <c r="N1112" i="2"/>
  <c r="O1112" i="2"/>
  <c r="P1112" i="2"/>
  <c r="Q1112" i="2"/>
  <c r="R1112" i="2"/>
  <c r="S1112" i="2"/>
  <c r="T1112" i="2"/>
  <c r="U1112" i="2"/>
  <c r="V1112" i="2"/>
  <c r="W1112" i="2"/>
  <c r="X1112" i="2"/>
  <c r="Y1112" i="2"/>
  <c r="Z1112" i="2"/>
  <c r="AA1112" i="2"/>
  <c r="AB1112" i="2"/>
  <c r="AC1112" i="2"/>
  <c r="AD1112" i="2"/>
  <c r="AE1112" i="2"/>
  <c r="AF1112" i="2"/>
  <c r="AG1112" i="2"/>
  <c r="AH1112" i="2"/>
  <c r="AI1112" i="2"/>
  <c r="AJ1112" i="2"/>
  <c r="B1113" i="2"/>
  <c r="C1113" i="2"/>
  <c r="D1113" i="2"/>
  <c r="E1113" i="2"/>
  <c r="F1113" i="2"/>
  <c r="G1113" i="2"/>
  <c r="H1113" i="2"/>
  <c r="I1113" i="2"/>
  <c r="J1113" i="2"/>
  <c r="K1113" i="2"/>
  <c r="L1113" i="2"/>
  <c r="M1113" i="2"/>
  <c r="N1113" i="2"/>
  <c r="O1113" i="2"/>
  <c r="P1113" i="2"/>
  <c r="Q1113" i="2"/>
  <c r="R1113" i="2"/>
  <c r="S1113" i="2"/>
  <c r="T1113" i="2"/>
  <c r="U1113" i="2"/>
  <c r="V1113" i="2"/>
  <c r="W1113" i="2"/>
  <c r="X1113" i="2"/>
  <c r="Y1113" i="2"/>
  <c r="Z1113" i="2"/>
  <c r="AA1113" i="2"/>
  <c r="AB1113" i="2"/>
  <c r="AC1113" i="2"/>
  <c r="AD1113" i="2"/>
  <c r="AE1113" i="2"/>
  <c r="AF1113" i="2"/>
  <c r="AG1113" i="2"/>
  <c r="AH1113" i="2"/>
  <c r="AI1113" i="2"/>
  <c r="AJ1113" i="2"/>
  <c r="B1114" i="2"/>
  <c r="C1114" i="2"/>
  <c r="D1114" i="2"/>
  <c r="E1114" i="2"/>
  <c r="F1114" i="2"/>
  <c r="G1114" i="2"/>
  <c r="H1114" i="2"/>
  <c r="I1114" i="2"/>
  <c r="J1114" i="2"/>
  <c r="K1114" i="2"/>
  <c r="L1114" i="2"/>
  <c r="M1114" i="2"/>
  <c r="N1114" i="2"/>
  <c r="O1114" i="2"/>
  <c r="P1114" i="2"/>
  <c r="Q1114" i="2"/>
  <c r="R1114" i="2"/>
  <c r="S1114" i="2"/>
  <c r="T1114" i="2"/>
  <c r="U1114" i="2"/>
  <c r="V1114" i="2"/>
  <c r="W1114" i="2"/>
  <c r="X1114" i="2"/>
  <c r="Y1114" i="2"/>
  <c r="Z1114" i="2"/>
  <c r="AA1114" i="2"/>
  <c r="AB1114" i="2"/>
  <c r="AC1114" i="2"/>
  <c r="AD1114" i="2"/>
  <c r="AE1114" i="2"/>
  <c r="AF1114" i="2"/>
  <c r="AG1114" i="2"/>
  <c r="AH1114" i="2"/>
  <c r="AI1114" i="2"/>
  <c r="AJ1114" i="2"/>
  <c r="B1115" i="2"/>
  <c r="C1115" i="2"/>
  <c r="D1115" i="2"/>
  <c r="E1115" i="2"/>
  <c r="F1115" i="2"/>
  <c r="G1115" i="2"/>
  <c r="H1115" i="2"/>
  <c r="I1115" i="2"/>
  <c r="J1115" i="2"/>
  <c r="K1115" i="2"/>
  <c r="L1115" i="2"/>
  <c r="M1115" i="2"/>
  <c r="N1115" i="2"/>
  <c r="O1115" i="2"/>
  <c r="P1115" i="2"/>
  <c r="Q1115" i="2"/>
  <c r="R1115" i="2"/>
  <c r="S1115" i="2"/>
  <c r="T1115" i="2"/>
  <c r="U1115" i="2"/>
  <c r="V1115" i="2"/>
  <c r="W1115" i="2"/>
  <c r="X1115" i="2"/>
  <c r="Y1115" i="2"/>
  <c r="Z1115" i="2"/>
  <c r="AA1115" i="2"/>
  <c r="AB1115" i="2"/>
  <c r="AC1115" i="2"/>
  <c r="AD1115" i="2"/>
  <c r="AE1115" i="2"/>
  <c r="AF1115" i="2"/>
  <c r="AG1115" i="2"/>
  <c r="AH1115" i="2"/>
  <c r="AI1115" i="2"/>
  <c r="AJ1115" i="2"/>
  <c r="B1116" i="2"/>
  <c r="C1116" i="2"/>
  <c r="D1116" i="2"/>
  <c r="E1116" i="2"/>
  <c r="F1116" i="2"/>
  <c r="G1116" i="2"/>
  <c r="H1116" i="2"/>
  <c r="I1116" i="2"/>
  <c r="J1116" i="2"/>
  <c r="K1116" i="2"/>
  <c r="L1116" i="2"/>
  <c r="M1116" i="2"/>
  <c r="N1116" i="2"/>
  <c r="O1116" i="2"/>
  <c r="P1116" i="2"/>
  <c r="Q1116" i="2"/>
  <c r="R1116" i="2"/>
  <c r="S1116" i="2"/>
  <c r="T1116" i="2"/>
  <c r="U1116" i="2"/>
  <c r="V1116" i="2"/>
  <c r="W1116" i="2"/>
  <c r="X1116" i="2"/>
  <c r="Y1116" i="2"/>
  <c r="Z1116" i="2"/>
  <c r="AA1116" i="2"/>
  <c r="AB1116" i="2"/>
  <c r="AC1116" i="2"/>
  <c r="AD1116" i="2"/>
  <c r="AE1116" i="2"/>
  <c r="AF1116" i="2"/>
  <c r="AG1116" i="2"/>
  <c r="AH1116" i="2"/>
  <c r="AI1116" i="2"/>
  <c r="AJ1116" i="2"/>
  <c r="B1117" i="2"/>
  <c r="C1117" i="2"/>
  <c r="D1117" i="2"/>
  <c r="E1117" i="2"/>
  <c r="F1117" i="2"/>
  <c r="G1117" i="2"/>
  <c r="H1117" i="2"/>
  <c r="I1117" i="2"/>
  <c r="J1117" i="2"/>
  <c r="K1117" i="2"/>
  <c r="L1117" i="2"/>
  <c r="M1117" i="2"/>
  <c r="N1117" i="2"/>
  <c r="O1117" i="2"/>
  <c r="P1117" i="2"/>
  <c r="Q1117" i="2"/>
  <c r="R1117" i="2"/>
  <c r="S1117" i="2"/>
  <c r="T1117" i="2"/>
  <c r="U1117" i="2"/>
  <c r="V1117" i="2"/>
  <c r="W1117" i="2"/>
  <c r="X1117" i="2"/>
  <c r="Y1117" i="2"/>
  <c r="Z1117" i="2"/>
  <c r="AA1117" i="2"/>
  <c r="AB1117" i="2"/>
  <c r="AC1117" i="2"/>
  <c r="AD1117" i="2"/>
  <c r="AE1117" i="2"/>
  <c r="AF1117" i="2"/>
  <c r="AG1117" i="2"/>
  <c r="AH1117" i="2"/>
  <c r="AI1117" i="2"/>
  <c r="AJ1117" i="2"/>
  <c r="B1118" i="2"/>
  <c r="C1118" i="2"/>
  <c r="D1118" i="2"/>
  <c r="E1118" i="2"/>
  <c r="F1118" i="2"/>
  <c r="G1118" i="2"/>
  <c r="H1118" i="2"/>
  <c r="I1118" i="2"/>
  <c r="J1118" i="2"/>
  <c r="K1118" i="2"/>
  <c r="L1118" i="2"/>
  <c r="M1118" i="2"/>
  <c r="N1118" i="2"/>
  <c r="O1118" i="2"/>
  <c r="P1118" i="2"/>
  <c r="Q1118" i="2"/>
  <c r="R1118" i="2"/>
  <c r="S1118" i="2"/>
  <c r="T1118" i="2"/>
  <c r="U1118" i="2"/>
  <c r="V1118" i="2"/>
  <c r="W1118" i="2"/>
  <c r="X1118" i="2"/>
  <c r="Y1118" i="2"/>
  <c r="Z1118" i="2"/>
  <c r="AA1118" i="2"/>
  <c r="AB1118" i="2"/>
  <c r="AC1118" i="2"/>
  <c r="AD1118" i="2"/>
  <c r="AE1118" i="2"/>
  <c r="AF1118" i="2"/>
  <c r="AG1118" i="2"/>
  <c r="AH1118" i="2"/>
  <c r="AI1118" i="2"/>
  <c r="AJ1118" i="2"/>
  <c r="B1119" i="2"/>
  <c r="C1119" i="2"/>
  <c r="D1119" i="2"/>
  <c r="E1119" i="2"/>
  <c r="F1119" i="2"/>
  <c r="G1119" i="2"/>
  <c r="H1119" i="2"/>
  <c r="I1119" i="2"/>
  <c r="J1119" i="2"/>
  <c r="K1119" i="2"/>
  <c r="L1119" i="2"/>
  <c r="M1119" i="2"/>
  <c r="N1119" i="2"/>
  <c r="O1119" i="2"/>
  <c r="P1119" i="2"/>
  <c r="Q1119" i="2"/>
  <c r="R1119" i="2"/>
  <c r="S1119" i="2"/>
  <c r="T1119" i="2"/>
  <c r="U1119" i="2"/>
  <c r="V1119" i="2"/>
  <c r="W1119" i="2"/>
  <c r="X1119" i="2"/>
  <c r="Y1119" i="2"/>
  <c r="Z1119" i="2"/>
  <c r="AA1119" i="2"/>
  <c r="AB1119" i="2"/>
  <c r="AC1119" i="2"/>
  <c r="AD1119" i="2"/>
  <c r="AE1119" i="2"/>
  <c r="AF1119" i="2"/>
  <c r="AG1119" i="2"/>
  <c r="AH1119" i="2"/>
  <c r="AI1119" i="2"/>
  <c r="AJ1119" i="2"/>
  <c r="B1120" i="2"/>
  <c r="C1120" i="2"/>
  <c r="D1120" i="2"/>
  <c r="E1120" i="2"/>
  <c r="F1120" i="2"/>
  <c r="G1120" i="2"/>
  <c r="H1120" i="2"/>
  <c r="I1120" i="2"/>
  <c r="J1120" i="2"/>
  <c r="K1120" i="2"/>
  <c r="L1120" i="2"/>
  <c r="M1120" i="2"/>
  <c r="N1120" i="2"/>
  <c r="O1120" i="2"/>
  <c r="P1120" i="2"/>
  <c r="Q1120" i="2"/>
  <c r="R1120" i="2"/>
  <c r="S1120" i="2"/>
  <c r="T1120" i="2"/>
  <c r="U1120" i="2"/>
  <c r="V1120" i="2"/>
  <c r="W1120" i="2"/>
  <c r="X1120" i="2"/>
  <c r="Y1120" i="2"/>
  <c r="Z1120" i="2"/>
  <c r="AA1120" i="2"/>
  <c r="AB1120" i="2"/>
  <c r="AC1120" i="2"/>
  <c r="AD1120" i="2"/>
  <c r="AE1120" i="2"/>
  <c r="AF1120" i="2"/>
  <c r="AG1120" i="2"/>
  <c r="AH1120" i="2"/>
  <c r="AI1120" i="2"/>
  <c r="AJ1120" i="2"/>
  <c r="B1121" i="2"/>
  <c r="C1121" i="2"/>
  <c r="D1121" i="2"/>
  <c r="E1121" i="2"/>
  <c r="F1121" i="2"/>
  <c r="G1121" i="2"/>
  <c r="H1121" i="2"/>
  <c r="I1121" i="2"/>
  <c r="J1121" i="2"/>
  <c r="K1121" i="2"/>
  <c r="L1121" i="2"/>
  <c r="M1121" i="2"/>
  <c r="N1121" i="2"/>
  <c r="O1121" i="2"/>
  <c r="P1121" i="2"/>
  <c r="Q1121" i="2"/>
  <c r="R1121" i="2"/>
  <c r="S1121" i="2"/>
  <c r="T1121" i="2"/>
  <c r="U1121" i="2"/>
  <c r="V1121" i="2"/>
  <c r="W1121" i="2"/>
  <c r="X1121" i="2"/>
  <c r="Y1121" i="2"/>
  <c r="Z1121" i="2"/>
  <c r="AA1121" i="2"/>
  <c r="AB1121" i="2"/>
  <c r="AC1121" i="2"/>
  <c r="AD1121" i="2"/>
  <c r="AE1121" i="2"/>
  <c r="AF1121" i="2"/>
  <c r="AG1121" i="2"/>
  <c r="AH1121" i="2"/>
  <c r="AI1121" i="2"/>
  <c r="AJ1121" i="2"/>
  <c r="B1122" i="2"/>
  <c r="C1122" i="2"/>
  <c r="D1122" i="2"/>
  <c r="E1122" i="2"/>
  <c r="F1122" i="2"/>
  <c r="G1122" i="2"/>
  <c r="H1122" i="2"/>
  <c r="I1122" i="2"/>
  <c r="J1122" i="2"/>
  <c r="K1122" i="2"/>
  <c r="L1122" i="2"/>
  <c r="M1122" i="2"/>
  <c r="N1122" i="2"/>
  <c r="O1122" i="2"/>
  <c r="P1122" i="2"/>
  <c r="Q1122" i="2"/>
  <c r="R1122" i="2"/>
  <c r="S1122" i="2"/>
  <c r="T1122" i="2"/>
  <c r="U1122" i="2"/>
  <c r="V1122" i="2"/>
  <c r="W1122" i="2"/>
  <c r="X1122" i="2"/>
  <c r="Y1122" i="2"/>
  <c r="Z1122" i="2"/>
  <c r="AA1122" i="2"/>
  <c r="AB1122" i="2"/>
  <c r="AC1122" i="2"/>
  <c r="AD1122" i="2"/>
  <c r="AE1122" i="2"/>
  <c r="AF1122" i="2"/>
  <c r="AG1122" i="2"/>
  <c r="AH1122" i="2"/>
  <c r="AI1122" i="2"/>
  <c r="AJ1122" i="2"/>
  <c r="B1123" i="2"/>
  <c r="C1123" i="2"/>
  <c r="D1123" i="2"/>
  <c r="E1123" i="2"/>
  <c r="F1123" i="2"/>
  <c r="G1123" i="2"/>
  <c r="H1123" i="2"/>
  <c r="I1123" i="2"/>
  <c r="J1123" i="2"/>
  <c r="K1123" i="2"/>
  <c r="L1123" i="2"/>
  <c r="M1123" i="2"/>
  <c r="N1123" i="2"/>
  <c r="O1123" i="2"/>
  <c r="P1123" i="2"/>
  <c r="Q1123" i="2"/>
  <c r="R1123" i="2"/>
  <c r="S1123" i="2"/>
  <c r="T1123" i="2"/>
  <c r="U1123" i="2"/>
  <c r="V1123" i="2"/>
  <c r="W1123" i="2"/>
  <c r="X1123" i="2"/>
  <c r="Y1123" i="2"/>
  <c r="Z1123" i="2"/>
  <c r="AA1123" i="2"/>
  <c r="AB1123" i="2"/>
  <c r="AC1123" i="2"/>
  <c r="AD1123" i="2"/>
  <c r="AE1123" i="2"/>
  <c r="AF1123" i="2"/>
  <c r="AG1123" i="2"/>
  <c r="AH1123" i="2"/>
  <c r="AI1123" i="2"/>
  <c r="AJ1123" i="2"/>
  <c r="B1124" i="2"/>
  <c r="C1124" i="2"/>
  <c r="D1124" i="2"/>
  <c r="E1124" i="2"/>
  <c r="F1124" i="2"/>
  <c r="G1124" i="2"/>
  <c r="H1124" i="2"/>
  <c r="I1124" i="2"/>
  <c r="J1124" i="2"/>
  <c r="K1124" i="2"/>
  <c r="L1124" i="2"/>
  <c r="M1124" i="2"/>
  <c r="N1124" i="2"/>
  <c r="O1124" i="2"/>
  <c r="P1124" i="2"/>
  <c r="Q1124" i="2"/>
  <c r="R1124" i="2"/>
  <c r="S1124" i="2"/>
  <c r="T1124" i="2"/>
  <c r="U1124" i="2"/>
  <c r="V1124" i="2"/>
  <c r="W1124" i="2"/>
  <c r="X1124" i="2"/>
  <c r="Y1124" i="2"/>
  <c r="Z1124" i="2"/>
  <c r="AA1124" i="2"/>
  <c r="AB1124" i="2"/>
  <c r="AC1124" i="2"/>
  <c r="AD1124" i="2"/>
  <c r="AE1124" i="2"/>
  <c r="AF1124" i="2"/>
  <c r="AG1124" i="2"/>
  <c r="AH1124" i="2"/>
  <c r="AI1124" i="2"/>
  <c r="AJ1124" i="2"/>
  <c r="B1125" i="2"/>
  <c r="C1125" i="2"/>
  <c r="D1125" i="2"/>
  <c r="E1125" i="2"/>
  <c r="F1125" i="2"/>
  <c r="G1125" i="2"/>
  <c r="H1125" i="2"/>
  <c r="I1125" i="2"/>
  <c r="J1125" i="2"/>
  <c r="K1125" i="2"/>
  <c r="L1125" i="2"/>
  <c r="M1125" i="2"/>
  <c r="N1125" i="2"/>
  <c r="O1125" i="2"/>
  <c r="P1125" i="2"/>
  <c r="Q1125" i="2"/>
  <c r="R1125" i="2"/>
  <c r="S1125" i="2"/>
  <c r="T1125" i="2"/>
  <c r="U1125" i="2"/>
  <c r="V1125" i="2"/>
  <c r="W1125" i="2"/>
  <c r="X1125" i="2"/>
  <c r="Y1125" i="2"/>
  <c r="Z1125" i="2"/>
  <c r="AA1125" i="2"/>
  <c r="AB1125" i="2"/>
  <c r="AC1125" i="2"/>
  <c r="AD1125" i="2"/>
  <c r="AE1125" i="2"/>
  <c r="AF1125" i="2"/>
  <c r="AG1125" i="2"/>
  <c r="AH1125" i="2"/>
  <c r="AI1125" i="2"/>
  <c r="AJ1125" i="2"/>
  <c r="B1126" i="2"/>
  <c r="C1126" i="2"/>
  <c r="D1126" i="2"/>
  <c r="E1126" i="2"/>
  <c r="F1126" i="2"/>
  <c r="G1126" i="2"/>
  <c r="H1126" i="2"/>
  <c r="I1126" i="2"/>
  <c r="J1126" i="2"/>
  <c r="K1126" i="2"/>
  <c r="L1126" i="2"/>
  <c r="M1126" i="2"/>
  <c r="N1126" i="2"/>
  <c r="O1126" i="2"/>
  <c r="P1126" i="2"/>
  <c r="Q1126" i="2"/>
  <c r="R1126" i="2"/>
  <c r="S1126" i="2"/>
  <c r="T1126" i="2"/>
  <c r="U1126" i="2"/>
  <c r="V1126" i="2"/>
  <c r="W1126" i="2"/>
  <c r="X1126" i="2"/>
  <c r="Y1126" i="2"/>
  <c r="Z1126" i="2"/>
  <c r="AA1126" i="2"/>
  <c r="AB1126" i="2"/>
  <c r="AC1126" i="2"/>
  <c r="AD1126" i="2"/>
  <c r="AE1126" i="2"/>
  <c r="AF1126" i="2"/>
  <c r="AG1126" i="2"/>
  <c r="AH1126" i="2"/>
  <c r="AI1126" i="2"/>
  <c r="AJ1126" i="2"/>
  <c r="B1127" i="2"/>
  <c r="C1127" i="2"/>
  <c r="D1127" i="2"/>
  <c r="E1127" i="2"/>
  <c r="F1127" i="2"/>
  <c r="G1127" i="2"/>
  <c r="H1127" i="2"/>
  <c r="I1127" i="2"/>
  <c r="J1127" i="2"/>
  <c r="K1127" i="2"/>
  <c r="L1127" i="2"/>
  <c r="M1127" i="2"/>
  <c r="N1127" i="2"/>
  <c r="O1127" i="2"/>
  <c r="P1127" i="2"/>
  <c r="Q1127" i="2"/>
  <c r="R1127" i="2"/>
  <c r="S1127" i="2"/>
  <c r="T1127" i="2"/>
  <c r="U1127" i="2"/>
  <c r="V1127" i="2"/>
  <c r="W1127" i="2"/>
  <c r="X1127" i="2"/>
  <c r="Y1127" i="2"/>
  <c r="Z1127" i="2"/>
  <c r="AA1127" i="2"/>
  <c r="AB1127" i="2"/>
  <c r="AC1127" i="2"/>
  <c r="AD1127" i="2"/>
  <c r="AE1127" i="2"/>
  <c r="AF1127" i="2"/>
  <c r="AG1127" i="2"/>
  <c r="AH1127" i="2"/>
  <c r="AI1127" i="2"/>
  <c r="AJ1127" i="2"/>
  <c r="B1128" i="2"/>
  <c r="C1128" i="2"/>
  <c r="D1128" i="2"/>
  <c r="E1128" i="2"/>
  <c r="F1128" i="2"/>
  <c r="G1128" i="2"/>
  <c r="H1128" i="2"/>
  <c r="I1128" i="2"/>
  <c r="J1128" i="2"/>
  <c r="K1128" i="2"/>
  <c r="L1128" i="2"/>
  <c r="M1128" i="2"/>
  <c r="N1128" i="2"/>
  <c r="O1128" i="2"/>
  <c r="P1128" i="2"/>
  <c r="Q1128" i="2"/>
  <c r="R1128" i="2"/>
  <c r="S1128" i="2"/>
  <c r="T1128" i="2"/>
  <c r="U1128" i="2"/>
  <c r="V1128" i="2"/>
  <c r="W1128" i="2"/>
  <c r="X1128" i="2"/>
  <c r="Y1128" i="2"/>
  <c r="Z1128" i="2"/>
  <c r="AA1128" i="2"/>
  <c r="AB1128" i="2"/>
  <c r="AC1128" i="2"/>
  <c r="AD1128" i="2"/>
  <c r="AE1128" i="2"/>
  <c r="AF1128" i="2"/>
  <c r="AG1128" i="2"/>
  <c r="AH1128" i="2"/>
  <c r="AI1128" i="2"/>
  <c r="AJ1128" i="2"/>
  <c r="B1129" i="2"/>
  <c r="C1129" i="2"/>
  <c r="D1129" i="2"/>
  <c r="E1129" i="2"/>
  <c r="F1129" i="2"/>
  <c r="G1129" i="2"/>
  <c r="H1129" i="2"/>
  <c r="I1129" i="2"/>
  <c r="J1129" i="2"/>
  <c r="K1129" i="2"/>
  <c r="L1129" i="2"/>
  <c r="M1129" i="2"/>
  <c r="N1129" i="2"/>
  <c r="O1129" i="2"/>
  <c r="P1129" i="2"/>
  <c r="Q1129" i="2"/>
  <c r="R1129" i="2"/>
  <c r="S1129" i="2"/>
  <c r="T1129" i="2"/>
  <c r="U1129" i="2"/>
  <c r="V1129" i="2"/>
  <c r="W1129" i="2"/>
  <c r="X1129" i="2"/>
  <c r="Y1129" i="2"/>
  <c r="Z1129" i="2"/>
  <c r="AA1129" i="2"/>
  <c r="AB1129" i="2"/>
  <c r="AC1129" i="2"/>
  <c r="AD1129" i="2"/>
  <c r="AE1129" i="2"/>
  <c r="AF1129" i="2"/>
  <c r="AG1129" i="2"/>
  <c r="AH1129" i="2"/>
  <c r="AI1129" i="2"/>
  <c r="AJ1129" i="2"/>
  <c r="B1130" i="2"/>
  <c r="C1130" i="2"/>
  <c r="D1130" i="2"/>
  <c r="E1130" i="2"/>
  <c r="F1130" i="2"/>
  <c r="G1130" i="2"/>
  <c r="H1130" i="2"/>
  <c r="I1130" i="2"/>
  <c r="J1130" i="2"/>
  <c r="K1130" i="2"/>
  <c r="L1130" i="2"/>
  <c r="M1130" i="2"/>
  <c r="N1130" i="2"/>
  <c r="O1130" i="2"/>
  <c r="P1130" i="2"/>
  <c r="Q1130" i="2"/>
  <c r="R1130" i="2"/>
  <c r="S1130" i="2"/>
  <c r="T1130" i="2"/>
  <c r="U1130" i="2"/>
  <c r="V1130" i="2"/>
  <c r="W1130" i="2"/>
  <c r="X1130" i="2"/>
  <c r="Y1130" i="2"/>
  <c r="Z1130" i="2"/>
  <c r="AA1130" i="2"/>
  <c r="AB1130" i="2"/>
  <c r="AC1130" i="2"/>
  <c r="AD1130" i="2"/>
  <c r="AE1130" i="2"/>
  <c r="AF1130" i="2"/>
  <c r="AG1130" i="2"/>
  <c r="AH1130" i="2"/>
  <c r="AI1130" i="2"/>
  <c r="AJ1130" i="2"/>
  <c r="B1131" i="2"/>
  <c r="C1131" i="2"/>
  <c r="D1131" i="2"/>
  <c r="E1131" i="2"/>
  <c r="F1131" i="2"/>
  <c r="G1131" i="2"/>
  <c r="H1131" i="2"/>
  <c r="I1131" i="2"/>
  <c r="J1131" i="2"/>
  <c r="K1131" i="2"/>
  <c r="L1131" i="2"/>
  <c r="M1131" i="2"/>
  <c r="N1131" i="2"/>
  <c r="O1131" i="2"/>
  <c r="P1131" i="2"/>
  <c r="Q1131" i="2"/>
  <c r="R1131" i="2"/>
  <c r="S1131" i="2"/>
  <c r="T1131" i="2"/>
  <c r="U1131" i="2"/>
  <c r="V1131" i="2"/>
  <c r="W1131" i="2"/>
  <c r="X1131" i="2"/>
  <c r="Y1131" i="2"/>
  <c r="Z1131" i="2"/>
  <c r="AA1131" i="2"/>
  <c r="AB1131" i="2"/>
  <c r="AC1131" i="2"/>
  <c r="AD1131" i="2"/>
  <c r="AE1131" i="2"/>
  <c r="AF1131" i="2"/>
  <c r="AG1131" i="2"/>
  <c r="AH1131" i="2"/>
  <c r="AI1131" i="2"/>
  <c r="AJ1131" i="2"/>
  <c r="B1132" i="2"/>
  <c r="C1132" i="2"/>
  <c r="D1132" i="2"/>
  <c r="E1132" i="2"/>
  <c r="F1132" i="2"/>
  <c r="G1132" i="2"/>
  <c r="H1132" i="2"/>
  <c r="I1132" i="2"/>
  <c r="J1132" i="2"/>
  <c r="K1132" i="2"/>
  <c r="L1132" i="2"/>
  <c r="M1132" i="2"/>
  <c r="N1132" i="2"/>
  <c r="O1132" i="2"/>
  <c r="P1132" i="2"/>
  <c r="Q1132" i="2"/>
  <c r="R1132" i="2"/>
  <c r="S1132" i="2"/>
  <c r="T1132" i="2"/>
  <c r="U1132" i="2"/>
  <c r="V1132" i="2"/>
  <c r="W1132" i="2"/>
  <c r="X1132" i="2"/>
  <c r="Y1132" i="2"/>
  <c r="Z1132" i="2"/>
  <c r="AA1132" i="2"/>
  <c r="AB1132" i="2"/>
  <c r="AC1132" i="2"/>
  <c r="AD1132" i="2"/>
  <c r="AE1132" i="2"/>
  <c r="AF1132" i="2"/>
  <c r="AG1132" i="2"/>
  <c r="AH1132" i="2"/>
  <c r="AI1132" i="2"/>
  <c r="AJ1132" i="2"/>
  <c r="B1133" i="2"/>
  <c r="C1133" i="2"/>
  <c r="D1133" i="2"/>
  <c r="E1133" i="2"/>
  <c r="F1133" i="2"/>
  <c r="G1133" i="2"/>
  <c r="H1133" i="2"/>
  <c r="I1133" i="2"/>
  <c r="J1133" i="2"/>
  <c r="K1133" i="2"/>
  <c r="L1133" i="2"/>
  <c r="M1133" i="2"/>
  <c r="N1133" i="2"/>
  <c r="O1133" i="2"/>
  <c r="P1133" i="2"/>
  <c r="Q1133" i="2"/>
  <c r="R1133" i="2"/>
  <c r="S1133" i="2"/>
  <c r="T1133" i="2"/>
  <c r="U1133" i="2"/>
  <c r="V1133" i="2"/>
  <c r="W1133" i="2"/>
  <c r="X1133" i="2"/>
  <c r="Y1133" i="2"/>
  <c r="Z1133" i="2"/>
  <c r="AA1133" i="2"/>
  <c r="AB1133" i="2"/>
  <c r="AC1133" i="2"/>
  <c r="AD1133" i="2"/>
  <c r="AE1133" i="2"/>
  <c r="AF1133" i="2"/>
  <c r="AG1133" i="2"/>
  <c r="AH1133" i="2"/>
  <c r="AI1133" i="2"/>
  <c r="AJ1133" i="2"/>
  <c r="B1134" i="2"/>
  <c r="C1134" i="2"/>
  <c r="D1134" i="2"/>
  <c r="E1134" i="2"/>
  <c r="F1134" i="2"/>
  <c r="G1134" i="2"/>
  <c r="H1134" i="2"/>
  <c r="I1134" i="2"/>
  <c r="J1134" i="2"/>
  <c r="K1134" i="2"/>
  <c r="L1134" i="2"/>
  <c r="M1134" i="2"/>
  <c r="N1134" i="2"/>
  <c r="O1134" i="2"/>
  <c r="P1134" i="2"/>
  <c r="Q1134" i="2"/>
  <c r="R1134" i="2"/>
  <c r="S1134" i="2"/>
  <c r="T1134" i="2"/>
  <c r="U1134" i="2"/>
  <c r="V1134" i="2"/>
  <c r="W1134" i="2"/>
  <c r="X1134" i="2"/>
  <c r="Y1134" i="2"/>
  <c r="Z1134" i="2"/>
  <c r="AA1134" i="2"/>
  <c r="AB1134" i="2"/>
  <c r="AC1134" i="2"/>
  <c r="AD1134" i="2"/>
  <c r="AE1134" i="2"/>
  <c r="AF1134" i="2"/>
  <c r="AG1134" i="2"/>
  <c r="AH1134" i="2"/>
  <c r="AI1134" i="2"/>
  <c r="AJ1134" i="2"/>
  <c r="B1135" i="2"/>
  <c r="C1135" i="2"/>
  <c r="D1135" i="2"/>
  <c r="E1135" i="2"/>
  <c r="F1135" i="2"/>
  <c r="G1135" i="2"/>
  <c r="H1135" i="2"/>
  <c r="I1135" i="2"/>
  <c r="J1135" i="2"/>
  <c r="K1135" i="2"/>
  <c r="L1135" i="2"/>
  <c r="M1135" i="2"/>
  <c r="N1135" i="2"/>
  <c r="O1135" i="2"/>
  <c r="P1135" i="2"/>
  <c r="Q1135" i="2"/>
  <c r="R1135" i="2"/>
  <c r="S1135" i="2"/>
  <c r="T1135" i="2"/>
  <c r="U1135" i="2"/>
  <c r="V1135" i="2"/>
  <c r="W1135" i="2"/>
  <c r="X1135" i="2"/>
  <c r="Y1135" i="2"/>
  <c r="Z1135" i="2"/>
  <c r="AA1135" i="2"/>
  <c r="AB1135" i="2"/>
  <c r="AC1135" i="2"/>
  <c r="AD1135" i="2"/>
  <c r="AE1135" i="2"/>
  <c r="AF1135" i="2"/>
  <c r="AG1135" i="2"/>
  <c r="AH1135" i="2"/>
  <c r="AI1135" i="2"/>
  <c r="AJ1135" i="2"/>
  <c r="B1136" i="2"/>
  <c r="C1136" i="2"/>
  <c r="D1136" i="2"/>
  <c r="E1136" i="2"/>
  <c r="F1136" i="2"/>
  <c r="G1136" i="2"/>
  <c r="H1136" i="2"/>
  <c r="I1136" i="2"/>
  <c r="J1136" i="2"/>
  <c r="K1136" i="2"/>
  <c r="L1136" i="2"/>
  <c r="M1136" i="2"/>
  <c r="N1136" i="2"/>
  <c r="O1136" i="2"/>
  <c r="P1136" i="2"/>
  <c r="Q1136" i="2"/>
  <c r="R1136" i="2"/>
  <c r="S1136" i="2"/>
  <c r="T1136" i="2"/>
  <c r="U1136" i="2"/>
  <c r="V1136" i="2"/>
  <c r="W1136" i="2"/>
  <c r="X1136" i="2"/>
  <c r="Y1136" i="2"/>
  <c r="Z1136" i="2"/>
  <c r="AA1136" i="2"/>
  <c r="AB1136" i="2"/>
  <c r="AC1136" i="2"/>
  <c r="AD1136" i="2"/>
  <c r="AE1136" i="2"/>
  <c r="AF1136" i="2"/>
  <c r="AG1136" i="2"/>
  <c r="AH1136" i="2"/>
  <c r="AI1136" i="2"/>
  <c r="AJ1136" i="2"/>
  <c r="B1137" i="2"/>
  <c r="C1137" i="2"/>
  <c r="D1137" i="2"/>
  <c r="E1137" i="2"/>
  <c r="F1137" i="2"/>
  <c r="G1137" i="2"/>
  <c r="H1137" i="2"/>
  <c r="I1137" i="2"/>
  <c r="J1137" i="2"/>
  <c r="K1137" i="2"/>
  <c r="L1137" i="2"/>
  <c r="M1137" i="2"/>
  <c r="N1137" i="2"/>
  <c r="O1137" i="2"/>
  <c r="P1137" i="2"/>
  <c r="Q1137" i="2"/>
  <c r="R1137" i="2"/>
  <c r="S1137" i="2"/>
  <c r="T1137" i="2"/>
  <c r="U1137" i="2"/>
  <c r="V1137" i="2"/>
  <c r="W1137" i="2"/>
  <c r="X1137" i="2"/>
  <c r="Y1137" i="2"/>
  <c r="Z1137" i="2"/>
  <c r="AA1137" i="2"/>
  <c r="AB1137" i="2"/>
  <c r="AC1137" i="2"/>
  <c r="AD1137" i="2"/>
  <c r="AE1137" i="2"/>
  <c r="AF1137" i="2"/>
  <c r="AG1137" i="2"/>
  <c r="AH1137" i="2"/>
  <c r="AI1137" i="2"/>
  <c r="AJ1137" i="2"/>
  <c r="B1138" i="2"/>
  <c r="C1138" i="2"/>
  <c r="D1138" i="2"/>
  <c r="E1138" i="2"/>
  <c r="F1138" i="2"/>
  <c r="G1138" i="2"/>
  <c r="H1138" i="2"/>
  <c r="I1138" i="2"/>
  <c r="J1138" i="2"/>
  <c r="K1138" i="2"/>
  <c r="L1138" i="2"/>
  <c r="M1138" i="2"/>
  <c r="N1138" i="2"/>
  <c r="O1138" i="2"/>
  <c r="P1138" i="2"/>
  <c r="Q1138" i="2"/>
  <c r="R1138" i="2"/>
  <c r="S1138" i="2"/>
  <c r="T1138" i="2"/>
  <c r="U1138" i="2"/>
  <c r="V1138" i="2"/>
  <c r="W1138" i="2"/>
  <c r="X1138" i="2"/>
  <c r="Y1138" i="2"/>
  <c r="Z1138" i="2"/>
  <c r="AA1138" i="2"/>
  <c r="AB1138" i="2"/>
  <c r="AC1138" i="2"/>
  <c r="AD1138" i="2"/>
  <c r="AE1138" i="2"/>
  <c r="AF1138" i="2"/>
  <c r="AG1138" i="2"/>
  <c r="AH1138" i="2"/>
  <c r="AI1138" i="2"/>
  <c r="AJ1138" i="2"/>
  <c r="B1139" i="2"/>
  <c r="C1139" i="2"/>
  <c r="D1139" i="2"/>
  <c r="E1139" i="2"/>
  <c r="F1139" i="2"/>
  <c r="G1139" i="2"/>
  <c r="H1139" i="2"/>
  <c r="I1139" i="2"/>
  <c r="J1139" i="2"/>
  <c r="K1139" i="2"/>
  <c r="L1139" i="2"/>
  <c r="M1139" i="2"/>
  <c r="N1139" i="2"/>
  <c r="O1139" i="2"/>
  <c r="P1139" i="2"/>
  <c r="Q1139" i="2"/>
  <c r="R1139" i="2"/>
  <c r="S1139" i="2"/>
  <c r="T1139" i="2"/>
  <c r="U1139" i="2"/>
  <c r="V1139" i="2"/>
  <c r="W1139" i="2"/>
  <c r="X1139" i="2"/>
  <c r="Y1139" i="2"/>
  <c r="Z1139" i="2"/>
  <c r="AA1139" i="2"/>
  <c r="AB1139" i="2"/>
  <c r="AC1139" i="2"/>
  <c r="AD1139" i="2"/>
  <c r="AE1139" i="2"/>
  <c r="AF1139" i="2"/>
  <c r="AG1139" i="2"/>
  <c r="AH1139" i="2"/>
  <c r="AI1139" i="2"/>
  <c r="AJ1139" i="2"/>
  <c r="B1140" i="2"/>
  <c r="C1140" i="2"/>
  <c r="D1140" i="2"/>
  <c r="E1140" i="2"/>
  <c r="F1140" i="2"/>
  <c r="G1140" i="2"/>
  <c r="H1140" i="2"/>
  <c r="I1140" i="2"/>
  <c r="J1140" i="2"/>
  <c r="K1140" i="2"/>
  <c r="L1140" i="2"/>
  <c r="M1140" i="2"/>
  <c r="N1140" i="2"/>
  <c r="O1140" i="2"/>
  <c r="P1140" i="2"/>
  <c r="Q1140" i="2"/>
  <c r="R1140" i="2"/>
  <c r="S1140" i="2"/>
  <c r="T1140" i="2"/>
  <c r="U1140" i="2"/>
  <c r="V1140" i="2"/>
  <c r="W1140" i="2"/>
  <c r="X1140" i="2"/>
  <c r="Y1140" i="2"/>
  <c r="Z1140" i="2"/>
  <c r="AA1140" i="2"/>
  <c r="AB1140" i="2"/>
  <c r="AC1140" i="2"/>
  <c r="AD1140" i="2"/>
  <c r="AE1140" i="2"/>
  <c r="AF1140" i="2"/>
  <c r="AG1140" i="2"/>
  <c r="AH1140" i="2"/>
  <c r="AI1140" i="2"/>
  <c r="AJ1140" i="2"/>
  <c r="B1141" i="2"/>
  <c r="C1141" i="2"/>
  <c r="D1141" i="2"/>
  <c r="E1141" i="2"/>
  <c r="F1141" i="2"/>
  <c r="G1141" i="2"/>
  <c r="H1141" i="2"/>
  <c r="I1141" i="2"/>
  <c r="J1141" i="2"/>
  <c r="K1141" i="2"/>
  <c r="L1141" i="2"/>
  <c r="M1141" i="2"/>
  <c r="N1141" i="2"/>
  <c r="O1141" i="2"/>
  <c r="P1141" i="2"/>
  <c r="Q1141" i="2"/>
  <c r="R1141" i="2"/>
  <c r="S1141" i="2"/>
  <c r="T1141" i="2"/>
  <c r="U1141" i="2"/>
  <c r="V1141" i="2"/>
  <c r="W1141" i="2"/>
  <c r="X1141" i="2"/>
  <c r="Y1141" i="2"/>
  <c r="Z1141" i="2"/>
  <c r="AA1141" i="2"/>
  <c r="AB1141" i="2"/>
  <c r="AC1141" i="2"/>
  <c r="AD1141" i="2"/>
  <c r="AE1141" i="2"/>
  <c r="AF1141" i="2"/>
  <c r="AG1141" i="2"/>
  <c r="AH1141" i="2"/>
  <c r="AI1141" i="2"/>
  <c r="AJ1141" i="2"/>
  <c r="B1142" i="2"/>
  <c r="C1142" i="2"/>
  <c r="D1142" i="2"/>
  <c r="E1142" i="2"/>
  <c r="F1142" i="2"/>
  <c r="G1142" i="2"/>
  <c r="H1142" i="2"/>
  <c r="I1142" i="2"/>
  <c r="J1142" i="2"/>
  <c r="K1142" i="2"/>
  <c r="L1142" i="2"/>
  <c r="M1142" i="2"/>
  <c r="N1142" i="2"/>
  <c r="O1142" i="2"/>
  <c r="P1142" i="2"/>
  <c r="Q1142" i="2"/>
  <c r="R1142" i="2"/>
  <c r="S1142" i="2"/>
  <c r="T1142" i="2"/>
  <c r="U1142" i="2"/>
  <c r="V1142" i="2"/>
  <c r="W1142" i="2"/>
  <c r="X1142" i="2"/>
  <c r="Y1142" i="2"/>
  <c r="Z1142" i="2"/>
  <c r="AA1142" i="2"/>
  <c r="AB1142" i="2"/>
  <c r="AC1142" i="2"/>
  <c r="AD1142" i="2"/>
  <c r="AE1142" i="2"/>
  <c r="AF1142" i="2"/>
  <c r="AG1142" i="2"/>
  <c r="AH1142" i="2"/>
  <c r="AI1142" i="2"/>
  <c r="AJ1142" i="2"/>
  <c r="B1143" i="2"/>
  <c r="C1143" i="2"/>
  <c r="D1143" i="2"/>
  <c r="E1143" i="2"/>
  <c r="F1143" i="2"/>
  <c r="G1143" i="2"/>
  <c r="H1143" i="2"/>
  <c r="I1143" i="2"/>
  <c r="J1143" i="2"/>
  <c r="K1143" i="2"/>
  <c r="L1143" i="2"/>
  <c r="M1143" i="2"/>
  <c r="N1143" i="2"/>
  <c r="O1143" i="2"/>
  <c r="P1143" i="2"/>
  <c r="Q1143" i="2"/>
  <c r="R1143" i="2"/>
  <c r="S1143" i="2"/>
  <c r="T1143" i="2"/>
  <c r="U1143" i="2"/>
  <c r="V1143" i="2"/>
  <c r="W1143" i="2"/>
  <c r="X1143" i="2"/>
  <c r="Y1143" i="2"/>
  <c r="Z1143" i="2"/>
  <c r="AA1143" i="2"/>
  <c r="AB1143" i="2"/>
  <c r="AC1143" i="2"/>
  <c r="AD1143" i="2"/>
  <c r="AE1143" i="2"/>
  <c r="AF1143" i="2"/>
  <c r="AG1143" i="2"/>
  <c r="AH1143" i="2"/>
  <c r="AI1143" i="2"/>
  <c r="AJ1143" i="2"/>
  <c r="B1144" i="2"/>
  <c r="C1144" i="2"/>
  <c r="D1144" i="2"/>
  <c r="E1144" i="2"/>
  <c r="F1144" i="2"/>
  <c r="G1144" i="2"/>
  <c r="H1144" i="2"/>
  <c r="I1144" i="2"/>
  <c r="J1144" i="2"/>
  <c r="K1144" i="2"/>
  <c r="L1144" i="2"/>
  <c r="M1144" i="2"/>
  <c r="N1144" i="2"/>
  <c r="O1144" i="2"/>
  <c r="P1144" i="2"/>
  <c r="Q1144" i="2"/>
  <c r="R1144" i="2"/>
  <c r="S1144" i="2"/>
  <c r="T1144" i="2"/>
  <c r="U1144" i="2"/>
  <c r="V1144" i="2"/>
  <c r="W1144" i="2"/>
  <c r="X1144" i="2"/>
  <c r="Y1144" i="2"/>
  <c r="Z1144" i="2"/>
  <c r="AA1144" i="2"/>
  <c r="AB1144" i="2"/>
  <c r="AC1144" i="2"/>
  <c r="AD1144" i="2"/>
  <c r="AE1144" i="2"/>
  <c r="AF1144" i="2"/>
  <c r="AG1144" i="2"/>
  <c r="AH1144" i="2"/>
  <c r="AI1144" i="2"/>
  <c r="AJ1144" i="2"/>
  <c r="B1145" i="2"/>
  <c r="C1145" i="2"/>
  <c r="D1145" i="2"/>
  <c r="E1145" i="2"/>
  <c r="F1145" i="2"/>
  <c r="G1145" i="2"/>
  <c r="H1145" i="2"/>
  <c r="I1145" i="2"/>
  <c r="J1145" i="2"/>
  <c r="K1145" i="2"/>
  <c r="L1145" i="2"/>
  <c r="M1145" i="2"/>
  <c r="N1145" i="2"/>
  <c r="O1145" i="2"/>
  <c r="P1145" i="2"/>
  <c r="Q1145" i="2"/>
  <c r="R1145" i="2"/>
  <c r="S1145" i="2"/>
  <c r="T1145" i="2"/>
  <c r="U1145" i="2"/>
  <c r="V1145" i="2"/>
  <c r="W1145" i="2"/>
  <c r="X1145" i="2"/>
  <c r="Y1145" i="2"/>
  <c r="Z1145" i="2"/>
  <c r="AA1145" i="2"/>
  <c r="AB1145" i="2"/>
  <c r="AC1145" i="2"/>
  <c r="AD1145" i="2"/>
  <c r="AE1145" i="2"/>
  <c r="AF1145" i="2"/>
  <c r="AG1145" i="2"/>
  <c r="AH1145" i="2"/>
  <c r="AI1145" i="2"/>
  <c r="AJ1145" i="2"/>
  <c r="B1146" i="2"/>
  <c r="C1146" i="2"/>
  <c r="D1146" i="2"/>
  <c r="E1146" i="2"/>
  <c r="F1146" i="2"/>
  <c r="G1146" i="2"/>
  <c r="H1146" i="2"/>
  <c r="I1146" i="2"/>
  <c r="J1146" i="2"/>
  <c r="K1146" i="2"/>
  <c r="L1146" i="2"/>
  <c r="M1146" i="2"/>
  <c r="N1146" i="2"/>
  <c r="O1146" i="2"/>
  <c r="P1146" i="2"/>
  <c r="Q1146" i="2"/>
  <c r="R1146" i="2"/>
  <c r="S1146" i="2"/>
  <c r="T1146" i="2"/>
  <c r="U1146" i="2"/>
  <c r="V1146" i="2"/>
  <c r="W1146" i="2"/>
  <c r="X1146" i="2"/>
  <c r="Y1146" i="2"/>
  <c r="Z1146" i="2"/>
  <c r="AA1146" i="2"/>
  <c r="AB1146" i="2"/>
  <c r="AC1146" i="2"/>
  <c r="AD1146" i="2"/>
  <c r="AE1146" i="2"/>
  <c r="AF1146" i="2"/>
  <c r="AG1146" i="2"/>
  <c r="AH1146" i="2"/>
  <c r="AI1146" i="2"/>
  <c r="AJ1146" i="2"/>
  <c r="B1147" i="2"/>
  <c r="C1147" i="2"/>
  <c r="D1147" i="2"/>
  <c r="E1147" i="2"/>
  <c r="F1147" i="2"/>
  <c r="G1147" i="2"/>
  <c r="H1147" i="2"/>
  <c r="I1147" i="2"/>
  <c r="J1147" i="2"/>
  <c r="K1147" i="2"/>
  <c r="L1147" i="2"/>
  <c r="M1147" i="2"/>
  <c r="N1147" i="2"/>
  <c r="O1147" i="2"/>
  <c r="P1147" i="2"/>
  <c r="Q1147" i="2"/>
  <c r="R1147" i="2"/>
  <c r="S1147" i="2"/>
  <c r="T1147" i="2"/>
  <c r="U1147" i="2"/>
  <c r="V1147" i="2"/>
  <c r="W1147" i="2"/>
  <c r="X1147" i="2"/>
  <c r="Y1147" i="2"/>
  <c r="Z1147" i="2"/>
  <c r="AA1147" i="2"/>
  <c r="AB1147" i="2"/>
  <c r="AC1147" i="2"/>
  <c r="AD1147" i="2"/>
  <c r="AE1147" i="2"/>
  <c r="AF1147" i="2"/>
  <c r="AG1147" i="2"/>
  <c r="AH1147" i="2"/>
  <c r="AI1147" i="2"/>
  <c r="AJ1147" i="2"/>
  <c r="B1148" i="2"/>
  <c r="C1148" i="2"/>
  <c r="D1148" i="2"/>
  <c r="E1148" i="2"/>
  <c r="F1148" i="2"/>
  <c r="G1148" i="2"/>
  <c r="H1148" i="2"/>
  <c r="I1148" i="2"/>
  <c r="J1148" i="2"/>
  <c r="K1148" i="2"/>
  <c r="L1148" i="2"/>
  <c r="M1148" i="2"/>
  <c r="N1148" i="2"/>
  <c r="O1148" i="2"/>
  <c r="P1148" i="2"/>
  <c r="Q1148" i="2"/>
  <c r="R1148" i="2"/>
  <c r="S1148" i="2"/>
  <c r="T1148" i="2"/>
  <c r="U1148" i="2"/>
  <c r="V1148" i="2"/>
  <c r="W1148" i="2"/>
  <c r="X1148" i="2"/>
  <c r="Y1148" i="2"/>
  <c r="Z1148" i="2"/>
  <c r="AA1148" i="2"/>
  <c r="AB1148" i="2"/>
  <c r="AC1148" i="2"/>
  <c r="AD1148" i="2"/>
  <c r="AE1148" i="2"/>
  <c r="AF1148" i="2"/>
  <c r="AG1148" i="2"/>
  <c r="AH1148" i="2"/>
  <c r="AI1148" i="2"/>
  <c r="AJ1148" i="2"/>
  <c r="B1149" i="2"/>
  <c r="C1149" i="2"/>
  <c r="D1149" i="2"/>
  <c r="E1149" i="2"/>
  <c r="F1149" i="2"/>
  <c r="G1149" i="2"/>
  <c r="H1149" i="2"/>
  <c r="I1149" i="2"/>
  <c r="J1149" i="2"/>
  <c r="K1149" i="2"/>
  <c r="L1149" i="2"/>
  <c r="M1149" i="2"/>
  <c r="N1149" i="2"/>
  <c r="O1149" i="2"/>
  <c r="P1149" i="2"/>
  <c r="Q1149" i="2"/>
  <c r="R1149" i="2"/>
  <c r="S1149" i="2"/>
  <c r="T1149" i="2"/>
  <c r="U1149" i="2"/>
  <c r="V1149" i="2"/>
  <c r="W1149" i="2"/>
  <c r="X1149" i="2"/>
  <c r="Y1149" i="2"/>
  <c r="Z1149" i="2"/>
  <c r="AA1149" i="2"/>
  <c r="AB1149" i="2"/>
  <c r="AC1149" i="2"/>
  <c r="AD1149" i="2"/>
  <c r="AE1149" i="2"/>
  <c r="AF1149" i="2"/>
  <c r="AG1149" i="2"/>
  <c r="AH1149" i="2"/>
  <c r="AI1149" i="2"/>
  <c r="AJ1149" i="2"/>
  <c r="A771" i="2"/>
  <c r="A770" i="2"/>
  <c r="A386" i="2"/>
  <c r="A387" i="2" l="1"/>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J509" i="2"/>
  <c r="AJ510" i="2"/>
  <c r="AJ511" i="2"/>
  <c r="AJ512" i="2"/>
  <c r="AJ513" i="2"/>
  <c r="AJ514" i="2"/>
  <c r="AJ515" i="2"/>
  <c r="AJ516" i="2"/>
  <c r="AJ517" i="2"/>
  <c r="AJ518" i="2"/>
  <c r="AJ519" i="2"/>
  <c r="AJ520" i="2"/>
  <c r="AJ521" i="2"/>
  <c r="AJ522" i="2"/>
  <c r="AJ523" i="2"/>
  <c r="AJ524" i="2"/>
  <c r="AJ525" i="2"/>
  <c r="AJ526" i="2"/>
  <c r="AJ527" i="2"/>
  <c r="AJ528" i="2"/>
  <c r="AJ529" i="2"/>
  <c r="AJ530" i="2"/>
  <c r="AJ531" i="2"/>
  <c r="AJ532" i="2"/>
  <c r="AJ533" i="2"/>
  <c r="AJ534" i="2"/>
  <c r="AJ535" i="2"/>
  <c r="AJ536" i="2"/>
  <c r="AJ537" i="2"/>
  <c r="AJ538" i="2"/>
  <c r="AJ539" i="2"/>
  <c r="AJ540" i="2"/>
  <c r="AJ541" i="2"/>
  <c r="AJ542" i="2"/>
  <c r="AJ543" i="2"/>
  <c r="AJ544" i="2"/>
  <c r="AJ545" i="2"/>
  <c r="AJ546" i="2"/>
  <c r="AJ547" i="2"/>
  <c r="AJ548" i="2"/>
  <c r="AJ549" i="2"/>
  <c r="AJ550" i="2"/>
  <c r="AJ551" i="2"/>
  <c r="AJ552" i="2"/>
  <c r="AJ553" i="2"/>
  <c r="AJ554" i="2"/>
  <c r="AJ555" i="2"/>
  <c r="AJ556" i="2"/>
  <c r="AJ557" i="2"/>
  <c r="AJ558" i="2"/>
  <c r="AJ559" i="2"/>
  <c r="AJ560" i="2"/>
  <c r="AJ561" i="2"/>
  <c r="AJ562" i="2"/>
  <c r="AJ563" i="2"/>
  <c r="AJ564" i="2"/>
  <c r="AJ565" i="2"/>
  <c r="AJ566" i="2"/>
  <c r="AJ567" i="2"/>
  <c r="AJ568" i="2"/>
  <c r="AJ569" i="2"/>
  <c r="AJ570" i="2"/>
  <c r="AJ571" i="2"/>
  <c r="AJ572" i="2"/>
  <c r="AJ573" i="2"/>
  <c r="AJ574" i="2"/>
  <c r="AJ575" i="2"/>
  <c r="AJ576" i="2"/>
  <c r="AJ577" i="2"/>
  <c r="AJ578" i="2"/>
  <c r="AJ579" i="2"/>
  <c r="AJ580" i="2"/>
  <c r="AJ581" i="2"/>
  <c r="AJ582" i="2"/>
  <c r="AJ583" i="2"/>
  <c r="AJ584" i="2"/>
  <c r="AJ585" i="2"/>
  <c r="AJ586" i="2"/>
  <c r="AJ587" i="2"/>
  <c r="AJ588" i="2"/>
  <c r="AJ589" i="2"/>
  <c r="AJ590" i="2"/>
  <c r="AJ591" i="2"/>
  <c r="AJ592" i="2"/>
  <c r="AJ593" i="2"/>
  <c r="AJ594" i="2"/>
  <c r="AJ595" i="2"/>
  <c r="AJ596" i="2"/>
  <c r="AJ597" i="2"/>
  <c r="AJ598" i="2"/>
  <c r="AJ599" i="2"/>
  <c r="AJ600" i="2"/>
  <c r="AJ601" i="2"/>
  <c r="AJ602" i="2"/>
  <c r="AJ603" i="2"/>
  <c r="AJ604" i="2"/>
  <c r="AJ605" i="2"/>
  <c r="AJ606" i="2"/>
  <c r="AJ607" i="2"/>
  <c r="AJ608" i="2"/>
  <c r="AJ609" i="2"/>
  <c r="AJ610" i="2"/>
  <c r="AJ611" i="2"/>
  <c r="AJ612" i="2"/>
  <c r="AJ613" i="2"/>
  <c r="AJ614" i="2"/>
  <c r="AJ615" i="2"/>
  <c r="AJ616" i="2"/>
  <c r="AJ617" i="2"/>
  <c r="AJ618" i="2"/>
  <c r="AJ619" i="2"/>
  <c r="AJ620" i="2"/>
  <c r="AJ621" i="2"/>
  <c r="AJ622" i="2"/>
  <c r="AJ623" i="2"/>
  <c r="AJ624" i="2"/>
  <c r="AJ625" i="2"/>
  <c r="AJ626" i="2"/>
  <c r="AJ627" i="2"/>
  <c r="AJ628" i="2"/>
  <c r="AJ629" i="2"/>
  <c r="AJ630" i="2"/>
  <c r="AJ631" i="2"/>
  <c r="AJ632" i="2"/>
  <c r="AJ633" i="2"/>
  <c r="AJ634" i="2"/>
  <c r="AJ635" i="2"/>
  <c r="AJ636" i="2"/>
  <c r="AJ637" i="2"/>
  <c r="AJ638" i="2"/>
  <c r="AJ639" i="2"/>
  <c r="AJ640" i="2"/>
  <c r="AJ641" i="2"/>
  <c r="AJ642" i="2"/>
  <c r="AJ643" i="2"/>
  <c r="AJ644" i="2"/>
  <c r="AJ645" i="2"/>
  <c r="AJ646" i="2"/>
  <c r="AJ647" i="2"/>
  <c r="AJ648" i="2"/>
  <c r="AJ649" i="2"/>
  <c r="AJ650" i="2"/>
  <c r="AJ651" i="2"/>
  <c r="AJ652" i="2"/>
  <c r="AJ653" i="2"/>
  <c r="AJ654" i="2"/>
  <c r="AJ655" i="2"/>
  <c r="AJ656" i="2"/>
  <c r="AJ657" i="2"/>
  <c r="AJ658" i="2"/>
  <c r="AJ659" i="2"/>
  <c r="AJ660" i="2"/>
  <c r="AJ661" i="2"/>
  <c r="AJ662" i="2"/>
  <c r="AJ663" i="2"/>
  <c r="AJ664" i="2"/>
  <c r="AJ665" i="2"/>
  <c r="AJ666" i="2"/>
  <c r="AJ667" i="2"/>
  <c r="AJ668" i="2"/>
  <c r="AJ669" i="2"/>
  <c r="AJ670" i="2"/>
  <c r="AJ671" i="2"/>
  <c r="AJ672" i="2"/>
  <c r="AJ673" i="2"/>
  <c r="AJ674" i="2"/>
  <c r="AJ675" i="2"/>
  <c r="AJ676" i="2"/>
  <c r="AJ677" i="2"/>
  <c r="AJ678" i="2"/>
  <c r="AJ679" i="2"/>
  <c r="AJ680" i="2"/>
  <c r="AJ681" i="2"/>
  <c r="AJ682" i="2"/>
  <c r="AJ683" i="2"/>
  <c r="AJ684" i="2"/>
  <c r="AJ685" i="2"/>
  <c r="AJ686" i="2"/>
  <c r="AJ687" i="2"/>
  <c r="AJ688" i="2"/>
  <c r="AJ689" i="2"/>
  <c r="AJ690" i="2"/>
  <c r="AJ691" i="2"/>
  <c r="AJ692" i="2"/>
  <c r="AJ693" i="2"/>
  <c r="AJ694" i="2"/>
  <c r="AJ695" i="2"/>
  <c r="AJ696" i="2"/>
  <c r="AJ697" i="2"/>
  <c r="AJ698" i="2"/>
  <c r="AJ699" i="2"/>
  <c r="AJ700" i="2"/>
  <c r="AJ701" i="2"/>
  <c r="AJ702" i="2"/>
  <c r="AJ703" i="2"/>
  <c r="AJ704" i="2"/>
  <c r="AJ705" i="2"/>
  <c r="AJ706" i="2"/>
  <c r="AJ707" i="2"/>
  <c r="AJ708" i="2"/>
  <c r="AJ709" i="2"/>
  <c r="AJ710" i="2"/>
  <c r="AJ711" i="2"/>
  <c r="AJ712" i="2"/>
  <c r="AJ713" i="2"/>
  <c r="AJ714" i="2"/>
  <c r="AJ715" i="2"/>
  <c r="AJ716" i="2"/>
  <c r="AJ717" i="2"/>
  <c r="AJ718" i="2"/>
  <c r="AJ719" i="2"/>
  <c r="AJ720" i="2"/>
  <c r="AJ721" i="2"/>
  <c r="AJ722" i="2"/>
  <c r="AJ723" i="2"/>
  <c r="AJ724" i="2"/>
  <c r="AJ725" i="2"/>
  <c r="AJ726" i="2"/>
  <c r="AJ727" i="2"/>
  <c r="AJ728" i="2"/>
  <c r="AJ729" i="2"/>
  <c r="AJ730" i="2"/>
  <c r="AJ731" i="2"/>
  <c r="AJ732" i="2"/>
  <c r="AJ733" i="2"/>
  <c r="AJ734" i="2"/>
  <c r="AJ735" i="2"/>
  <c r="AJ736" i="2"/>
  <c r="AJ737" i="2"/>
  <c r="AJ738" i="2"/>
  <c r="AJ739" i="2"/>
  <c r="AJ740" i="2"/>
  <c r="AJ741" i="2"/>
  <c r="AJ742" i="2"/>
  <c r="AJ743" i="2"/>
  <c r="AJ744" i="2"/>
  <c r="AJ745" i="2"/>
  <c r="AJ746" i="2"/>
  <c r="AJ747" i="2"/>
  <c r="AJ748" i="2"/>
  <c r="AJ749" i="2"/>
  <c r="AJ750" i="2"/>
  <c r="AJ751" i="2"/>
  <c r="AJ752" i="2"/>
  <c r="AJ753" i="2"/>
  <c r="AJ754" i="2"/>
  <c r="AJ755" i="2"/>
  <c r="AJ756" i="2"/>
  <c r="AJ757" i="2"/>
  <c r="AJ758" i="2"/>
  <c r="AJ759" i="2"/>
  <c r="AJ760" i="2"/>
  <c r="AJ761" i="2"/>
  <c r="AJ762" i="2"/>
  <c r="AJ763" i="2"/>
  <c r="AJ764" i="2"/>
  <c r="AJ765" i="2"/>
  <c r="AG387" i="2"/>
  <c r="AH387" i="2"/>
  <c r="AI387" i="2"/>
  <c r="AG388" i="2"/>
  <c r="AH388" i="2"/>
  <c r="AI388" i="2"/>
  <c r="AG389" i="2"/>
  <c r="AH389" i="2"/>
  <c r="AI389" i="2"/>
  <c r="AG390" i="2"/>
  <c r="AH390" i="2"/>
  <c r="AI390" i="2"/>
  <c r="AG391" i="2"/>
  <c r="AH391" i="2"/>
  <c r="AI391" i="2"/>
  <c r="AG392" i="2"/>
  <c r="AH392" i="2"/>
  <c r="AI392" i="2"/>
  <c r="AG393" i="2"/>
  <c r="AH393" i="2"/>
  <c r="AI393" i="2"/>
  <c r="AG394" i="2"/>
  <c r="AH394" i="2"/>
  <c r="AI394" i="2"/>
  <c r="AG395" i="2"/>
  <c r="AH395" i="2"/>
  <c r="AI395" i="2"/>
  <c r="AG396" i="2"/>
  <c r="AH396" i="2"/>
  <c r="AI396" i="2"/>
  <c r="AG397" i="2"/>
  <c r="AH397" i="2"/>
  <c r="AI397" i="2"/>
  <c r="AG398" i="2"/>
  <c r="AH398" i="2"/>
  <c r="AI398" i="2"/>
  <c r="AG399" i="2"/>
  <c r="AH399" i="2"/>
  <c r="AI399" i="2"/>
  <c r="AG400" i="2"/>
  <c r="AH400" i="2"/>
  <c r="AI400" i="2"/>
  <c r="AG401" i="2"/>
  <c r="AH401" i="2"/>
  <c r="AI401" i="2"/>
  <c r="AG402" i="2"/>
  <c r="AH402" i="2"/>
  <c r="AI402" i="2"/>
  <c r="AG403" i="2"/>
  <c r="AH403" i="2"/>
  <c r="AI403" i="2"/>
  <c r="AG404" i="2"/>
  <c r="AH404" i="2"/>
  <c r="AI404" i="2"/>
  <c r="AG405" i="2"/>
  <c r="AH405" i="2"/>
  <c r="AI405" i="2"/>
  <c r="AG406" i="2"/>
  <c r="AH406" i="2"/>
  <c r="AI406" i="2"/>
  <c r="AG407" i="2"/>
  <c r="AH407" i="2"/>
  <c r="AI407" i="2"/>
  <c r="AG408" i="2"/>
  <c r="AH408" i="2"/>
  <c r="AI408" i="2"/>
  <c r="AG409" i="2"/>
  <c r="AH409" i="2"/>
  <c r="AI409" i="2"/>
  <c r="AG410" i="2"/>
  <c r="AH410" i="2"/>
  <c r="AI410" i="2"/>
  <c r="AG411" i="2"/>
  <c r="AH411" i="2"/>
  <c r="AI411" i="2"/>
  <c r="AG412" i="2"/>
  <c r="AH412" i="2"/>
  <c r="AI412" i="2"/>
  <c r="AG413" i="2"/>
  <c r="AH413" i="2"/>
  <c r="AI413" i="2"/>
  <c r="AG414" i="2"/>
  <c r="AH414" i="2"/>
  <c r="AI414" i="2"/>
  <c r="AG415" i="2"/>
  <c r="AH415" i="2"/>
  <c r="AI415" i="2"/>
  <c r="AG416" i="2"/>
  <c r="AH416" i="2"/>
  <c r="AI416" i="2"/>
  <c r="AG417" i="2"/>
  <c r="AH417" i="2"/>
  <c r="AI417" i="2"/>
  <c r="AG418" i="2"/>
  <c r="AH418" i="2"/>
  <c r="AI418" i="2"/>
  <c r="AG419" i="2"/>
  <c r="AH419" i="2"/>
  <c r="AI419" i="2"/>
  <c r="AG420" i="2"/>
  <c r="AH420" i="2"/>
  <c r="AI420" i="2"/>
  <c r="AG421" i="2"/>
  <c r="AH421" i="2"/>
  <c r="AI421" i="2"/>
  <c r="AG422" i="2"/>
  <c r="AH422" i="2"/>
  <c r="AI422" i="2"/>
  <c r="AG423" i="2"/>
  <c r="AH423" i="2"/>
  <c r="AI423" i="2"/>
  <c r="AG424" i="2"/>
  <c r="AH424" i="2"/>
  <c r="AI424" i="2"/>
  <c r="AG425" i="2"/>
  <c r="AH425" i="2"/>
  <c r="AI425" i="2"/>
  <c r="AG426" i="2"/>
  <c r="AH426" i="2"/>
  <c r="AI426" i="2"/>
  <c r="AG427" i="2"/>
  <c r="AH427" i="2"/>
  <c r="AI427" i="2"/>
  <c r="AG428" i="2"/>
  <c r="AH428" i="2"/>
  <c r="AI428" i="2"/>
  <c r="AG429" i="2"/>
  <c r="AH429" i="2"/>
  <c r="AI429" i="2"/>
  <c r="AG430" i="2"/>
  <c r="AH430" i="2"/>
  <c r="AI430" i="2"/>
  <c r="AG431" i="2"/>
  <c r="AH431" i="2"/>
  <c r="AI431" i="2"/>
  <c r="AG432" i="2"/>
  <c r="AH432" i="2"/>
  <c r="AI432" i="2"/>
  <c r="AG433" i="2"/>
  <c r="AH433" i="2"/>
  <c r="AI433" i="2"/>
  <c r="AG434" i="2"/>
  <c r="AH434" i="2"/>
  <c r="AI434" i="2"/>
  <c r="AG435" i="2"/>
  <c r="AH435" i="2"/>
  <c r="AI435" i="2"/>
  <c r="AG436" i="2"/>
  <c r="AH436" i="2"/>
  <c r="AI436" i="2"/>
  <c r="AG437" i="2"/>
  <c r="AH437" i="2"/>
  <c r="AI437" i="2"/>
  <c r="AG438" i="2"/>
  <c r="AH438" i="2"/>
  <c r="AI438" i="2"/>
  <c r="AG439" i="2"/>
  <c r="AH439" i="2"/>
  <c r="AI439" i="2"/>
  <c r="AG440" i="2"/>
  <c r="AH440" i="2"/>
  <c r="AI440" i="2"/>
  <c r="AG441" i="2"/>
  <c r="AH441" i="2"/>
  <c r="AI441" i="2"/>
  <c r="AG442" i="2"/>
  <c r="AH442" i="2"/>
  <c r="AI442" i="2"/>
  <c r="AG443" i="2"/>
  <c r="AH443" i="2"/>
  <c r="AI443" i="2"/>
  <c r="AG444" i="2"/>
  <c r="AH444" i="2"/>
  <c r="AI444" i="2"/>
  <c r="AG445" i="2"/>
  <c r="AH445" i="2"/>
  <c r="AI445" i="2"/>
  <c r="AG446" i="2"/>
  <c r="AH446" i="2"/>
  <c r="AI446" i="2"/>
  <c r="AG447" i="2"/>
  <c r="AH447" i="2"/>
  <c r="AI447" i="2"/>
  <c r="AG448" i="2"/>
  <c r="AH448" i="2"/>
  <c r="AI448" i="2"/>
  <c r="AG449" i="2"/>
  <c r="AH449" i="2"/>
  <c r="AI449" i="2"/>
  <c r="AG450" i="2"/>
  <c r="AH450" i="2"/>
  <c r="AI450" i="2"/>
  <c r="AG451" i="2"/>
  <c r="AH451" i="2"/>
  <c r="AI451" i="2"/>
  <c r="AG452" i="2"/>
  <c r="AH452" i="2"/>
  <c r="AI452" i="2"/>
  <c r="AG453" i="2"/>
  <c r="AH453" i="2"/>
  <c r="AI453" i="2"/>
  <c r="AG454" i="2"/>
  <c r="AH454" i="2"/>
  <c r="AI454" i="2"/>
  <c r="AG455" i="2"/>
  <c r="AH455" i="2"/>
  <c r="AI455" i="2"/>
  <c r="AG456" i="2"/>
  <c r="AH456" i="2"/>
  <c r="AI456" i="2"/>
  <c r="AG457" i="2"/>
  <c r="AH457" i="2"/>
  <c r="AI457" i="2"/>
  <c r="AG458" i="2"/>
  <c r="AH458" i="2"/>
  <c r="AI458" i="2"/>
  <c r="AG459" i="2"/>
  <c r="AH459" i="2"/>
  <c r="AI459" i="2"/>
  <c r="AG460" i="2"/>
  <c r="AH460" i="2"/>
  <c r="AI460" i="2"/>
  <c r="AG461" i="2"/>
  <c r="AH461" i="2"/>
  <c r="AI461" i="2"/>
  <c r="AG462" i="2"/>
  <c r="AH462" i="2"/>
  <c r="AI462" i="2"/>
  <c r="AG463" i="2"/>
  <c r="AH463" i="2"/>
  <c r="AI463" i="2"/>
  <c r="AG464" i="2"/>
  <c r="AH464" i="2"/>
  <c r="AI464" i="2"/>
  <c r="AG465" i="2"/>
  <c r="AH465" i="2"/>
  <c r="AI465" i="2"/>
  <c r="AG466" i="2"/>
  <c r="AH466" i="2"/>
  <c r="AI466" i="2"/>
  <c r="AG467" i="2"/>
  <c r="AH467" i="2"/>
  <c r="AI467" i="2"/>
  <c r="AG468" i="2"/>
  <c r="AH468" i="2"/>
  <c r="AI468" i="2"/>
  <c r="AG469" i="2"/>
  <c r="AH469" i="2"/>
  <c r="AI469" i="2"/>
  <c r="AG470" i="2"/>
  <c r="AH470" i="2"/>
  <c r="AI470" i="2"/>
  <c r="AG471" i="2"/>
  <c r="AH471" i="2"/>
  <c r="AI471" i="2"/>
  <c r="AG472" i="2"/>
  <c r="AH472" i="2"/>
  <c r="AI472" i="2"/>
  <c r="AG473" i="2"/>
  <c r="AH473" i="2"/>
  <c r="AI473" i="2"/>
  <c r="AG474" i="2"/>
  <c r="AH474" i="2"/>
  <c r="AI474" i="2"/>
  <c r="AG475" i="2"/>
  <c r="AH475" i="2"/>
  <c r="AI475" i="2"/>
  <c r="AG476" i="2"/>
  <c r="AH476" i="2"/>
  <c r="AI476" i="2"/>
  <c r="AG477" i="2"/>
  <c r="AH477" i="2"/>
  <c r="AI477" i="2"/>
  <c r="AG478" i="2"/>
  <c r="AH478" i="2"/>
  <c r="AI478" i="2"/>
  <c r="AG479" i="2"/>
  <c r="AH479" i="2"/>
  <c r="AI479" i="2"/>
  <c r="AG480" i="2"/>
  <c r="AH480" i="2"/>
  <c r="AI480" i="2"/>
  <c r="AG481" i="2"/>
  <c r="AH481" i="2"/>
  <c r="AI481" i="2"/>
  <c r="AG482" i="2"/>
  <c r="AH482" i="2"/>
  <c r="AI482" i="2"/>
  <c r="AG483" i="2"/>
  <c r="AH483" i="2"/>
  <c r="AI483" i="2"/>
  <c r="AG484" i="2"/>
  <c r="AH484" i="2"/>
  <c r="AI484" i="2"/>
  <c r="AG485" i="2"/>
  <c r="AH485" i="2"/>
  <c r="AI485" i="2"/>
  <c r="AG486" i="2"/>
  <c r="AH486" i="2"/>
  <c r="AI486" i="2"/>
  <c r="AG487" i="2"/>
  <c r="AH487" i="2"/>
  <c r="AI487" i="2"/>
  <c r="AG488" i="2"/>
  <c r="AH488" i="2"/>
  <c r="AI488" i="2"/>
  <c r="AG489" i="2"/>
  <c r="AH489" i="2"/>
  <c r="AI489" i="2"/>
  <c r="AG490" i="2"/>
  <c r="AH490" i="2"/>
  <c r="AI490" i="2"/>
  <c r="AG491" i="2"/>
  <c r="AH491" i="2"/>
  <c r="AI491" i="2"/>
  <c r="AG492" i="2"/>
  <c r="AH492" i="2"/>
  <c r="AI492" i="2"/>
  <c r="AG493" i="2"/>
  <c r="AH493" i="2"/>
  <c r="AI493" i="2"/>
  <c r="AG494" i="2"/>
  <c r="AH494" i="2"/>
  <c r="AI494" i="2"/>
  <c r="AG495" i="2"/>
  <c r="AH495" i="2"/>
  <c r="AI495" i="2"/>
  <c r="AG496" i="2"/>
  <c r="AH496" i="2"/>
  <c r="AI496" i="2"/>
  <c r="AG497" i="2"/>
  <c r="AH497" i="2"/>
  <c r="AI497" i="2"/>
  <c r="AG498" i="2"/>
  <c r="AH498" i="2"/>
  <c r="AI498" i="2"/>
  <c r="AG499" i="2"/>
  <c r="AH499" i="2"/>
  <c r="AI499" i="2"/>
  <c r="AG500" i="2"/>
  <c r="AH500" i="2"/>
  <c r="AI500" i="2"/>
  <c r="AG501" i="2"/>
  <c r="AH501" i="2"/>
  <c r="AI501" i="2"/>
  <c r="AG502" i="2"/>
  <c r="AH502" i="2"/>
  <c r="AI502" i="2"/>
  <c r="AG503" i="2"/>
  <c r="AH503" i="2"/>
  <c r="AI503" i="2"/>
  <c r="AG504" i="2"/>
  <c r="AH504" i="2"/>
  <c r="AI504" i="2"/>
  <c r="AG505" i="2"/>
  <c r="AH505" i="2"/>
  <c r="AI505" i="2"/>
  <c r="AG506" i="2"/>
  <c r="AH506" i="2"/>
  <c r="AI506" i="2"/>
  <c r="AG507" i="2"/>
  <c r="AH507" i="2"/>
  <c r="AI507" i="2"/>
  <c r="AG508" i="2"/>
  <c r="AH508" i="2"/>
  <c r="AI508" i="2"/>
  <c r="AG509" i="2"/>
  <c r="AH509" i="2"/>
  <c r="AI509" i="2"/>
  <c r="AG510" i="2"/>
  <c r="AH510" i="2"/>
  <c r="AI510" i="2"/>
  <c r="AG511" i="2"/>
  <c r="AH511" i="2"/>
  <c r="AI511" i="2"/>
  <c r="AG512" i="2"/>
  <c r="AH512" i="2"/>
  <c r="AI512" i="2"/>
  <c r="AG513" i="2"/>
  <c r="AH513" i="2"/>
  <c r="AI513" i="2"/>
  <c r="AG514" i="2"/>
  <c r="AH514" i="2"/>
  <c r="AI514" i="2"/>
  <c r="AG515" i="2"/>
  <c r="AH515" i="2"/>
  <c r="AI515" i="2"/>
  <c r="AG516" i="2"/>
  <c r="AH516" i="2"/>
  <c r="AI516" i="2"/>
  <c r="AG517" i="2"/>
  <c r="AH517" i="2"/>
  <c r="AI517" i="2"/>
  <c r="AG518" i="2"/>
  <c r="AH518" i="2"/>
  <c r="AI518" i="2"/>
  <c r="AG519" i="2"/>
  <c r="AH519" i="2"/>
  <c r="AI519" i="2"/>
  <c r="AG520" i="2"/>
  <c r="AH520" i="2"/>
  <c r="AI520" i="2"/>
  <c r="AG521" i="2"/>
  <c r="AH521" i="2"/>
  <c r="AI521" i="2"/>
  <c r="AG522" i="2"/>
  <c r="AH522" i="2"/>
  <c r="AI522" i="2"/>
  <c r="AG523" i="2"/>
  <c r="AH523" i="2"/>
  <c r="AI523" i="2"/>
  <c r="AG524" i="2"/>
  <c r="AH524" i="2"/>
  <c r="AI524" i="2"/>
  <c r="AG525" i="2"/>
  <c r="AH525" i="2"/>
  <c r="AI525" i="2"/>
  <c r="AG526" i="2"/>
  <c r="AH526" i="2"/>
  <c r="AI526" i="2"/>
  <c r="AG527" i="2"/>
  <c r="AH527" i="2"/>
  <c r="AI527" i="2"/>
  <c r="AG528" i="2"/>
  <c r="AH528" i="2"/>
  <c r="AI528" i="2"/>
  <c r="AG529" i="2"/>
  <c r="AH529" i="2"/>
  <c r="AI529" i="2"/>
  <c r="AG530" i="2"/>
  <c r="AH530" i="2"/>
  <c r="AI530" i="2"/>
  <c r="AG531" i="2"/>
  <c r="AH531" i="2"/>
  <c r="AI531" i="2"/>
  <c r="AG532" i="2"/>
  <c r="AH532" i="2"/>
  <c r="AI532" i="2"/>
  <c r="AG533" i="2"/>
  <c r="AH533" i="2"/>
  <c r="AI533" i="2"/>
  <c r="AG534" i="2"/>
  <c r="AH534" i="2"/>
  <c r="AI534" i="2"/>
  <c r="AG535" i="2"/>
  <c r="AH535" i="2"/>
  <c r="AI535" i="2"/>
  <c r="AG536" i="2"/>
  <c r="AH536" i="2"/>
  <c r="AI536" i="2"/>
  <c r="AG537" i="2"/>
  <c r="AH537" i="2"/>
  <c r="AI537" i="2"/>
  <c r="AG538" i="2"/>
  <c r="AH538" i="2"/>
  <c r="AI538" i="2"/>
  <c r="AG539" i="2"/>
  <c r="AH539" i="2"/>
  <c r="AI539" i="2"/>
  <c r="AG540" i="2"/>
  <c r="AH540" i="2"/>
  <c r="AI540" i="2"/>
  <c r="AG541" i="2"/>
  <c r="AH541" i="2"/>
  <c r="AI541" i="2"/>
  <c r="AG542" i="2"/>
  <c r="AH542" i="2"/>
  <c r="AI542" i="2"/>
  <c r="AG543" i="2"/>
  <c r="AH543" i="2"/>
  <c r="AI543" i="2"/>
  <c r="AG544" i="2"/>
  <c r="AH544" i="2"/>
  <c r="AI544" i="2"/>
  <c r="AG545" i="2"/>
  <c r="AH545" i="2"/>
  <c r="AI545" i="2"/>
  <c r="AG546" i="2"/>
  <c r="AH546" i="2"/>
  <c r="AI546" i="2"/>
  <c r="AG547" i="2"/>
  <c r="AH547" i="2"/>
  <c r="AI547" i="2"/>
  <c r="AG548" i="2"/>
  <c r="AH548" i="2"/>
  <c r="AI548" i="2"/>
  <c r="AG549" i="2"/>
  <c r="AH549" i="2"/>
  <c r="AI549" i="2"/>
  <c r="AG550" i="2"/>
  <c r="AH550" i="2"/>
  <c r="AI550" i="2"/>
  <c r="AG551" i="2"/>
  <c r="AH551" i="2"/>
  <c r="AI551" i="2"/>
  <c r="AG552" i="2"/>
  <c r="AH552" i="2"/>
  <c r="AI552" i="2"/>
  <c r="AG553" i="2"/>
  <c r="AH553" i="2"/>
  <c r="AI553" i="2"/>
  <c r="AG554" i="2"/>
  <c r="AH554" i="2"/>
  <c r="AI554" i="2"/>
  <c r="AG555" i="2"/>
  <c r="AH555" i="2"/>
  <c r="AI555" i="2"/>
  <c r="AG556" i="2"/>
  <c r="AH556" i="2"/>
  <c r="AI556" i="2"/>
  <c r="AG557" i="2"/>
  <c r="AH557" i="2"/>
  <c r="AI557" i="2"/>
  <c r="AG558" i="2"/>
  <c r="AH558" i="2"/>
  <c r="AI558" i="2"/>
  <c r="AG559" i="2"/>
  <c r="AH559" i="2"/>
  <c r="AI559" i="2"/>
  <c r="AG560" i="2"/>
  <c r="AH560" i="2"/>
  <c r="AI560" i="2"/>
  <c r="AG561" i="2"/>
  <c r="AH561" i="2"/>
  <c r="AI561" i="2"/>
  <c r="AG562" i="2"/>
  <c r="AH562" i="2"/>
  <c r="AI562" i="2"/>
  <c r="AG563" i="2"/>
  <c r="AH563" i="2"/>
  <c r="AI563" i="2"/>
  <c r="AG564" i="2"/>
  <c r="AH564" i="2"/>
  <c r="AI564" i="2"/>
  <c r="AG565" i="2"/>
  <c r="AH565" i="2"/>
  <c r="AI565" i="2"/>
  <c r="AG566" i="2"/>
  <c r="AH566" i="2"/>
  <c r="AI566" i="2"/>
  <c r="AG567" i="2"/>
  <c r="AH567" i="2"/>
  <c r="AI567" i="2"/>
  <c r="AG568" i="2"/>
  <c r="AH568" i="2"/>
  <c r="AI568" i="2"/>
  <c r="AG569" i="2"/>
  <c r="AH569" i="2"/>
  <c r="AI569" i="2"/>
  <c r="AG570" i="2"/>
  <c r="AH570" i="2"/>
  <c r="AI570" i="2"/>
  <c r="AG571" i="2"/>
  <c r="AH571" i="2"/>
  <c r="AI571" i="2"/>
  <c r="AG572" i="2"/>
  <c r="AH572" i="2"/>
  <c r="AI572" i="2"/>
  <c r="AG573" i="2"/>
  <c r="AH573" i="2"/>
  <c r="AI573" i="2"/>
  <c r="AG574" i="2"/>
  <c r="AH574" i="2"/>
  <c r="AI574" i="2"/>
  <c r="AG575" i="2"/>
  <c r="AH575" i="2"/>
  <c r="AI575" i="2"/>
  <c r="AG576" i="2"/>
  <c r="AH576" i="2"/>
  <c r="AI576" i="2"/>
  <c r="AG577" i="2"/>
  <c r="AH577" i="2"/>
  <c r="AI577" i="2"/>
  <c r="AG578" i="2"/>
  <c r="AH578" i="2"/>
  <c r="AI578" i="2"/>
  <c r="AG579" i="2"/>
  <c r="AH579" i="2"/>
  <c r="AI579" i="2"/>
  <c r="AG580" i="2"/>
  <c r="AH580" i="2"/>
  <c r="AI580" i="2"/>
  <c r="AG581" i="2"/>
  <c r="AH581" i="2"/>
  <c r="AI581" i="2"/>
  <c r="AG582" i="2"/>
  <c r="AH582" i="2"/>
  <c r="AI582" i="2"/>
  <c r="AG583" i="2"/>
  <c r="AH583" i="2"/>
  <c r="AI583" i="2"/>
  <c r="AG584" i="2"/>
  <c r="AH584" i="2"/>
  <c r="AI584" i="2"/>
  <c r="AG585" i="2"/>
  <c r="AH585" i="2"/>
  <c r="AI585" i="2"/>
  <c r="AG586" i="2"/>
  <c r="AH586" i="2"/>
  <c r="AI586" i="2"/>
  <c r="AG587" i="2"/>
  <c r="AH587" i="2"/>
  <c r="AI587" i="2"/>
  <c r="AG588" i="2"/>
  <c r="AH588" i="2"/>
  <c r="AI588" i="2"/>
  <c r="AG589" i="2"/>
  <c r="AH589" i="2"/>
  <c r="AI589" i="2"/>
  <c r="AG590" i="2"/>
  <c r="AH590" i="2"/>
  <c r="AI590" i="2"/>
  <c r="AG591" i="2"/>
  <c r="AH591" i="2"/>
  <c r="AI591" i="2"/>
  <c r="AG592" i="2"/>
  <c r="AH592" i="2"/>
  <c r="AI592" i="2"/>
  <c r="AG593" i="2"/>
  <c r="AH593" i="2"/>
  <c r="AI593" i="2"/>
  <c r="AG594" i="2"/>
  <c r="AH594" i="2"/>
  <c r="AI594" i="2"/>
  <c r="AG595" i="2"/>
  <c r="AH595" i="2"/>
  <c r="AI595" i="2"/>
  <c r="AG596" i="2"/>
  <c r="AH596" i="2"/>
  <c r="AI596" i="2"/>
  <c r="AG597" i="2"/>
  <c r="AH597" i="2"/>
  <c r="AI597" i="2"/>
  <c r="AG598" i="2"/>
  <c r="AH598" i="2"/>
  <c r="AI598" i="2"/>
  <c r="AG599" i="2"/>
  <c r="AH599" i="2"/>
  <c r="AI599" i="2"/>
  <c r="AG600" i="2"/>
  <c r="AH600" i="2"/>
  <c r="AI600" i="2"/>
  <c r="AG601" i="2"/>
  <c r="AH601" i="2"/>
  <c r="AI601" i="2"/>
  <c r="AG602" i="2"/>
  <c r="AH602" i="2"/>
  <c r="AI602" i="2"/>
  <c r="AG603" i="2"/>
  <c r="AH603" i="2"/>
  <c r="AI603" i="2"/>
  <c r="AG604" i="2"/>
  <c r="AH604" i="2"/>
  <c r="AI604" i="2"/>
  <c r="AG605" i="2"/>
  <c r="AH605" i="2"/>
  <c r="AI605" i="2"/>
  <c r="AG606" i="2"/>
  <c r="AH606" i="2"/>
  <c r="AI606" i="2"/>
  <c r="AG607" i="2"/>
  <c r="AH607" i="2"/>
  <c r="AI607" i="2"/>
  <c r="AG608" i="2"/>
  <c r="AH608" i="2"/>
  <c r="AI608" i="2"/>
  <c r="AG609" i="2"/>
  <c r="AH609" i="2"/>
  <c r="AI609" i="2"/>
  <c r="AG610" i="2"/>
  <c r="AH610" i="2"/>
  <c r="AI610" i="2"/>
  <c r="AG611" i="2"/>
  <c r="AH611" i="2"/>
  <c r="AI611" i="2"/>
  <c r="AG612" i="2"/>
  <c r="AH612" i="2"/>
  <c r="AI612" i="2"/>
  <c r="AG613" i="2"/>
  <c r="AH613" i="2"/>
  <c r="AI613" i="2"/>
  <c r="AG614" i="2"/>
  <c r="AH614" i="2"/>
  <c r="AI614" i="2"/>
  <c r="AG615" i="2"/>
  <c r="AH615" i="2"/>
  <c r="AI615" i="2"/>
  <c r="AG616" i="2"/>
  <c r="AH616" i="2"/>
  <c r="AI616" i="2"/>
  <c r="AG617" i="2"/>
  <c r="AH617" i="2"/>
  <c r="AI617" i="2"/>
  <c r="AG618" i="2"/>
  <c r="AH618" i="2"/>
  <c r="AI618" i="2"/>
  <c r="AG619" i="2"/>
  <c r="AH619" i="2"/>
  <c r="AI619" i="2"/>
  <c r="AG620" i="2"/>
  <c r="AH620" i="2"/>
  <c r="AI620" i="2"/>
  <c r="AG621" i="2"/>
  <c r="AH621" i="2"/>
  <c r="AI621" i="2"/>
  <c r="AG622" i="2"/>
  <c r="AH622" i="2"/>
  <c r="AI622" i="2"/>
  <c r="AG623" i="2"/>
  <c r="AH623" i="2"/>
  <c r="AI623" i="2"/>
  <c r="AG624" i="2"/>
  <c r="AH624" i="2"/>
  <c r="AI624" i="2"/>
  <c r="AG625" i="2"/>
  <c r="AH625" i="2"/>
  <c r="AI625" i="2"/>
  <c r="AG626" i="2"/>
  <c r="AH626" i="2"/>
  <c r="AI626" i="2"/>
  <c r="AG627" i="2"/>
  <c r="AH627" i="2"/>
  <c r="AI627" i="2"/>
  <c r="AG628" i="2"/>
  <c r="AH628" i="2"/>
  <c r="AI628" i="2"/>
  <c r="AG629" i="2"/>
  <c r="AH629" i="2"/>
  <c r="AI629" i="2"/>
  <c r="AG630" i="2"/>
  <c r="AH630" i="2"/>
  <c r="AI630" i="2"/>
  <c r="AG631" i="2"/>
  <c r="AH631" i="2"/>
  <c r="AI631" i="2"/>
  <c r="AG632" i="2"/>
  <c r="AH632" i="2"/>
  <c r="AI632" i="2"/>
  <c r="AG633" i="2"/>
  <c r="AH633" i="2"/>
  <c r="AI633" i="2"/>
  <c r="AG634" i="2"/>
  <c r="AH634" i="2"/>
  <c r="AI634" i="2"/>
  <c r="AG635" i="2"/>
  <c r="AH635" i="2"/>
  <c r="AI635" i="2"/>
  <c r="AG636" i="2"/>
  <c r="AH636" i="2"/>
  <c r="AI636" i="2"/>
  <c r="AG637" i="2"/>
  <c r="AH637" i="2"/>
  <c r="AI637" i="2"/>
  <c r="AG638" i="2"/>
  <c r="AH638" i="2"/>
  <c r="AI638" i="2"/>
  <c r="AG639" i="2"/>
  <c r="AH639" i="2"/>
  <c r="AI639" i="2"/>
  <c r="AG640" i="2"/>
  <c r="AH640" i="2"/>
  <c r="AI640" i="2"/>
  <c r="AG641" i="2"/>
  <c r="AH641" i="2"/>
  <c r="AI641" i="2"/>
  <c r="AG642" i="2"/>
  <c r="AH642" i="2"/>
  <c r="AI642" i="2"/>
  <c r="AG643" i="2"/>
  <c r="AH643" i="2"/>
  <c r="AI643" i="2"/>
  <c r="AG644" i="2"/>
  <c r="AH644" i="2"/>
  <c r="AI644" i="2"/>
  <c r="AG645" i="2"/>
  <c r="AH645" i="2"/>
  <c r="AI645" i="2"/>
  <c r="AG646" i="2"/>
  <c r="AH646" i="2"/>
  <c r="AI646" i="2"/>
  <c r="AG647" i="2"/>
  <c r="AH647" i="2"/>
  <c r="AI647" i="2"/>
  <c r="AG648" i="2"/>
  <c r="AH648" i="2"/>
  <c r="AI648" i="2"/>
  <c r="AG649" i="2"/>
  <c r="AH649" i="2"/>
  <c r="AI649" i="2"/>
  <c r="AG650" i="2"/>
  <c r="AH650" i="2"/>
  <c r="AI650" i="2"/>
  <c r="AG651" i="2"/>
  <c r="AH651" i="2"/>
  <c r="AI651" i="2"/>
  <c r="AG652" i="2"/>
  <c r="AH652" i="2"/>
  <c r="AI652" i="2"/>
  <c r="AG653" i="2"/>
  <c r="AH653" i="2"/>
  <c r="AI653" i="2"/>
  <c r="AG654" i="2"/>
  <c r="AH654" i="2"/>
  <c r="AI654" i="2"/>
  <c r="AG655" i="2"/>
  <c r="AH655" i="2"/>
  <c r="AI655" i="2"/>
  <c r="AG656" i="2"/>
  <c r="AH656" i="2"/>
  <c r="AI656" i="2"/>
  <c r="AG657" i="2"/>
  <c r="AH657" i="2"/>
  <c r="AI657" i="2"/>
  <c r="AG658" i="2"/>
  <c r="AH658" i="2"/>
  <c r="AI658" i="2"/>
  <c r="AG659" i="2"/>
  <c r="AH659" i="2"/>
  <c r="AI659" i="2"/>
  <c r="AG660" i="2"/>
  <c r="AH660" i="2"/>
  <c r="AI660" i="2"/>
  <c r="AG661" i="2"/>
  <c r="AH661" i="2"/>
  <c r="AI661" i="2"/>
  <c r="AG662" i="2"/>
  <c r="AH662" i="2"/>
  <c r="AI662" i="2"/>
  <c r="AG663" i="2"/>
  <c r="AH663" i="2"/>
  <c r="AI663" i="2"/>
  <c r="AG664" i="2"/>
  <c r="AH664" i="2"/>
  <c r="AI664" i="2"/>
  <c r="AG665" i="2"/>
  <c r="AH665" i="2"/>
  <c r="AI665" i="2"/>
  <c r="AG666" i="2"/>
  <c r="AH666" i="2"/>
  <c r="AI666" i="2"/>
  <c r="AG667" i="2"/>
  <c r="AH667" i="2"/>
  <c r="AI667" i="2"/>
  <c r="AG668" i="2"/>
  <c r="AH668" i="2"/>
  <c r="AI668" i="2"/>
  <c r="AG669" i="2"/>
  <c r="AH669" i="2"/>
  <c r="AI669" i="2"/>
  <c r="AG670" i="2"/>
  <c r="AH670" i="2"/>
  <c r="AI670" i="2"/>
  <c r="AG671" i="2"/>
  <c r="AH671" i="2"/>
  <c r="AI671" i="2"/>
  <c r="AG672" i="2"/>
  <c r="AH672" i="2"/>
  <c r="AI672" i="2"/>
  <c r="AG673" i="2"/>
  <c r="AH673" i="2"/>
  <c r="AI673" i="2"/>
  <c r="AG674" i="2"/>
  <c r="AH674" i="2"/>
  <c r="AI674" i="2"/>
  <c r="AG675" i="2"/>
  <c r="AH675" i="2"/>
  <c r="AI675" i="2"/>
  <c r="AG676" i="2"/>
  <c r="AH676" i="2"/>
  <c r="AI676" i="2"/>
  <c r="AG677" i="2"/>
  <c r="AH677" i="2"/>
  <c r="AI677" i="2"/>
  <c r="AG678" i="2"/>
  <c r="AH678" i="2"/>
  <c r="AI678" i="2"/>
  <c r="AG679" i="2"/>
  <c r="AH679" i="2"/>
  <c r="AI679" i="2"/>
  <c r="AG680" i="2"/>
  <c r="AH680" i="2"/>
  <c r="AI680" i="2"/>
  <c r="AG681" i="2"/>
  <c r="AH681" i="2"/>
  <c r="AI681" i="2"/>
  <c r="AG682" i="2"/>
  <c r="AH682" i="2"/>
  <c r="AI682" i="2"/>
  <c r="AG683" i="2"/>
  <c r="AH683" i="2"/>
  <c r="AI683" i="2"/>
  <c r="AG684" i="2"/>
  <c r="AH684" i="2"/>
  <c r="AI684" i="2"/>
  <c r="AG685" i="2"/>
  <c r="AH685" i="2"/>
  <c r="AI685" i="2"/>
  <c r="AG686" i="2"/>
  <c r="AH686" i="2"/>
  <c r="AI686" i="2"/>
  <c r="AG687" i="2"/>
  <c r="AH687" i="2"/>
  <c r="AI687" i="2"/>
  <c r="AG688" i="2"/>
  <c r="AH688" i="2"/>
  <c r="AI688" i="2"/>
  <c r="AG689" i="2"/>
  <c r="AH689" i="2"/>
  <c r="AI689" i="2"/>
  <c r="AG690" i="2"/>
  <c r="AH690" i="2"/>
  <c r="AI690" i="2"/>
  <c r="AG691" i="2"/>
  <c r="AH691" i="2"/>
  <c r="AI691" i="2"/>
  <c r="AG692" i="2"/>
  <c r="AH692" i="2"/>
  <c r="AI692" i="2"/>
  <c r="AG693" i="2"/>
  <c r="AH693" i="2"/>
  <c r="AI693" i="2"/>
  <c r="AG694" i="2"/>
  <c r="AH694" i="2"/>
  <c r="AI694" i="2"/>
  <c r="AG695" i="2"/>
  <c r="AH695" i="2"/>
  <c r="AI695" i="2"/>
  <c r="AG696" i="2"/>
  <c r="AH696" i="2"/>
  <c r="AI696" i="2"/>
  <c r="AG697" i="2"/>
  <c r="AH697" i="2"/>
  <c r="AI697" i="2"/>
  <c r="AG698" i="2"/>
  <c r="AH698" i="2"/>
  <c r="AI698" i="2"/>
  <c r="AG699" i="2"/>
  <c r="AH699" i="2"/>
  <c r="AI699" i="2"/>
  <c r="AG700" i="2"/>
  <c r="AH700" i="2"/>
  <c r="AI700" i="2"/>
  <c r="AG701" i="2"/>
  <c r="AH701" i="2"/>
  <c r="AI701" i="2"/>
  <c r="AG702" i="2"/>
  <c r="AH702" i="2"/>
  <c r="AI702" i="2"/>
  <c r="AG703" i="2"/>
  <c r="AH703" i="2"/>
  <c r="AI703" i="2"/>
  <c r="AG704" i="2"/>
  <c r="AH704" i="2"/>
  <c r="AI704" i="2"/>
  <c r="AG705" i="2"/>
  <c r="AH705" i="2"/>
  <c r="AI705" i="2"/>
  <c r="AG706" i="2"/>
  <c r="AH706" i="2"/>
  <c r="AI706" i="2"/>
  <c r="AG707" i="2"/>
  <c r="AH707" i="2"/>
  <c r="AI707" i="2"/>
  <c r="AG708" i="2"/>
  <c r="AH708" i="2"/>
  <c r="AI708" i="2"/>
  <c r="AG709" i="2"/>
  <c r="AH709" i="2"/>
  <c r="AI709" i="2"/>
  <c r="AG710" i="2"/>
  <c r="AH710" i="2"/>
  <c r="AI710" i="2"/>
  <c r="AG711" i="2"/>
  <c r="AH711" i="2"/>
  <c r="AI711" i="2"/>
  <c r="AG712" i="2"/>
  <c r="AH712" i="2"/>
  <c r="AI712" i="2"/>
  <c r="AG713" i="2"/>
  <c r="AH713" i="2"/>
  <c r="AI713" i="2"/>
  <c r="AG714" i="2"/>
  <c r="AH714" i="2"/>
  <c r="AI714" i="2"/>
  <c r="AG715" i="2"/>
  <c r="AH715" i="2"/>
  <c r="AI715" i="2"/>
  <c r="AG716" i="2"/>
  <c r="AH716" i="2"/>
  <c r="AI716" i="2"/>
  <c r="AG717" i="2"/>
  <c r="AH717" i="2"/>
  <c r="AI717" i="2"/>
  <c r="AG718" i="2"/>
  <c r="AH718" i="2"/>
  <c r="AI718" i="2"/>
  <c r="AG719" i="2"/>
  <c r="AH719" i="2"/>
  <c r="AI719" i="2"/>
  <c r="AG720" i="2"/>
  <c r="AH720" i="2"/>
  <c r="AI720" i="2"/>
  <c r="AG721" i="2"/>
  <c r="AH721" i="2"/>
  <c r="AI721" i="2"/>
  <c r="AG722" i="2"/>
  <c r="AH722" i="2"/>
  <c r="AI722" i="2"/>
  <c r="AG723" i="2"/>
  <c r="AH723" i="2"/>
  <c r="AI723" i="2"/>
  <c r="AG724" i="2"/>
  <c r="AH724" i="2"/>
  <c r="AI724" i="2"/>
  <c r="AG725" i="2"/>
  <c r="AH725" i="2"/>
  <c r="AI725" i="2"/>
  <c r="AG726" i="2"/>
  <c r="AH726" i="2"/>
  <c r="AI726" i="2"/>
  <c r="AG727" i="2"/>
  <c r="AH727" i="2"/>
  <c r="AI727" i="2"/>
  <c r="AG728" i="2"/>
  <c r="AH728" i="2"/>
  <c r="AI728" i="2"/>
  <c r="AG729" i="2"/>
  <c r="AH729" i="2"/>
  <c r="AI729" i="2"/>
  <c r="AG730" i="2"/>
  <c r="AH730" i="2"/>
  <c r="AI730" i="2"/>
  <c r="AG731" i="2"/>
  <c r="AH731" i="2"/>
  <c r="AI731" i="2"/>
  <c r="AG732" i="2"/>
  <c r="AH732" i="2"/>
  <c r="AI732" i="2"/>
  <c r="AG733" i="2"/>
  <c r="AH733" i="2"/>
  <c r="AI733" i="2"/>
  <c r="AG734" i="2"/>
  <c r="AH734" i="2"/>
  <c r="AI734" i="2"/>
  <c r="AG735" i="2"/>
  <c r="AH735" i="2"/>
  <c r="AI735" i="2"/>
  <c r="AG736" i="2"/>
  <c r="AH736" i="2"/>
  <c r="AI736" i="2"/>
  <c r="AG737" i="2"/>
  <c r="AH737" i="2"/>
  <c r="AI737" i="2"/>
  <c r="AG738" i="2"/>
  <c r="AH738" i="2"/>
  <c r="AI738" i="2"/>
  <c r="AG739" i="2"/>
  <c r="AH739" i="2"/>
  <c r="AI739" i="2"/>
  <c r="AG740" i="2"/>
  <c r="AH740" i="2"/>
  <c r="AI740" i="2"/>
  <c r="AG741" i="2"/>
  <c r="AH741" i="2"/>
  <c r="AI741" i="2"/>
  <c r="AG742" i="2"/>
  <c r="AH742" i="2"/>
  <c r="AI742" i="2"/>
  <c r="AG743" i="2"/>
  <c r="AH743" i="2"/>
  <c r="AI743" i="2"/>
  <c r="AG744" i="2"/>
  <c r="AH744" i="2"/>
  <c r="AI744" i="2"/>
  <c r="AG745" i="2"/>
  <c r="AH745" i="2"/>
  <c r="AI745" i="2"/>
  <c r="AG746" i="2"/>
  <c r="AH746" i="2"/>
  <c r="AI746" i="2"/>
  <c r="AG747" i="2"/>
  <c r="AH747" i="2"/>
  <c r="AI747" i="2"/>
  <c r="AG748" i="2"/>
  <c r="AH748" i="2"/>
  <c r="AI748" i="2"/>
  <c r="AG749" i="2"/>
  <c r="AH749" i="2"/>
  <c r="AI749" i="2"/>
  <c r="AG750" i="2"/>
  <c r="AH750" i="2"/>
  <c r="AI750" i="2"/>
  <c r="AG751" i="2"/>
  <c r="AH751" i="2"/>
  <c r="AI751" i="2"/>
  <c r="AG752" i="2"/>
  <c r="AH752" i="2"/>
  <c r="AI752" i="2"/>
  <c r="AG753" i="2"/>
  <c r="AH753" i="2"/>
  <c r="AI753" i="2"/>
  <c r="AG754" i="2"/>
  <c r="AH754" i="2"/>
  <c r="AI754" i="2"/>
  <c r="AG755" i="2"/>
  <c r="AH755" i="2"/>
  <c r="AI755" i="2"/>
  <c r="AG756" i="2"/>
  <c r="AH756" i="2"/>
  <c r="AI756" i="2"/>
  <c r="AG757" i="2"/>
  <c r="AH757" i="2"/>
  <c r="AI757" i="2"/>
  <c r="AG758" i="2"/>
  <c r="AH758" i="2"/>
  <c r="AI758" i="2"/>
  <c r="AG759" i="2"/>
  <c r="AH759" i="2"/>
  <c r="AI759" i="2"/>
  <c r="AG760" i="2"/>
  <c r="AH760" i="2"/>
  <c r="AI760" i="2"/>
  <c r="AG761" i="2"/>
  <c r="AH761" i="2"/>
  <c r="AI761" i="2"/>
  <c r="AG762" i="2"/>
  <c r="AH762" i="2"/>
  <c r="AI762" i="2"/>
  <c r="AG763" i="2"/>
  <c r="AH763" i="2"/>
  <c r="AI763" i="2"/>
  <c r="AG764" i="2"/>
  <c r="AH764" i="2"/>
  <c r="AI764" i="2"/>
  <c r="AG765" i="2"/>
  <c r="AH765" i="2"/>
  <c r="AI765" i="2"/>
  <c r="AC387" i="2"/>
  <c r="AD387" i="2"/>
  <c r="AE387" i="2"/>
  <c r="AF387" i="2"/>
  <c r="AC388" i="2"/>
  <c r="AD388" i="2"/>
  <c r="AE388" i="2"/>
  <c r="AF388" i="2"/>
  <c r="AC389" i="2"/>
  <c r="AD389" i="2"/>
  <c r="AE389" i="2"/>
  <c r="AF389" i="2"/>
  <c r="AC390" i="2"/>
  <c r="AD390" i="2"/>
  <c r="AE390" i="2"/>
  <c r="AF390" i="2"/>
  <c r="AC391" i="2"/>
  <c r="AD391" i="2"/>
  <c r="AE391" i="2"/>
  <c r="AF391" i="2"/>
  <c r="AC392" i="2"/>
  <c r="AD392" i="2"/>
  <c r="AE392" i="2"/>
  <c r="AF392" i="2"/>
  <c r="AC393" i="2"/>
  <c r="AD393" i="2"/>
  <c r="AE393" i="2"/>
  <c r="AF393" i="2"/>
  <c r="AC394" i="2"/>
  <c r="AD394" i="2"/>
  <c r="AE394" i="2"/>
  <c r="AF394" i="2"/>
  <c r="AC395" i="2"/>
  <c r="AD395" i="2"/>
  <c r="AE395" i="2"/>
  <c r="AF395" i="2"/>
  <c r="AC396" i="2"/>
  <c r="AD396" i="2"/>
  <c r="AE396" i="2"/>
  <c r="AF396" i="2"/>
  <c r="AC397" i="2"/>
  <c r="AD397" i="2"/>
  <c r="AE397" i="2"/>
  <c r="AF397" i="2"/>
  <c r="AC398" i="2"/>
  <c r="AD398" i="2"/>
  <c r="AE398" i="2"/>
  <c r="AF398" i="2"/>
  <c r="AC399" i="2"/>
  <c r="AD399" i="2"/>
  <c r="AE399" i="2"/>
  <c r="AF399" i="2"/>
  <c r="AC400" i="2"/>
  <c r="AD400" i="2"/>
  <c r="AE400" i="2"/>
  <c r="AF400" i="2"/>
  <c r="AC401" i="2"/>
  <c r="AD401" i="2"/>
  <c r="AE401" i="2"/>
  <c r="AF401" i="2"/>
  <c r="AC402" i="2"/>
  <c r="AD402" i="2"/>
  <c r="AE402" i="2"/>
  <c r="AF402" i="2"/>
  <c r="AC403" i="2"/>
  <c r="AD403" i="2"/>
  <c r="AE403" i="2"/>
  <c r="AF403" i="2"/>
  <c r="AC404" i="2"/>
  <c r="AD404" i="2"/>
  <c r="AE404" i="2"/>
  <c r="AF404" i="2"/>
  <c r="AC405" i="2"/>
  <c r="AD405" i="2"/>
  <c r="AE405" i="2"/>
  <c r="AF405" i="2"/>
  <c r="AC406" i="2"/>
  <c r="AD406" i="2"/>
  <c r="AE406" i="2"/>
  <c r="AF406" i="2"/>
  <c r="AC407" i="2"/>
  <c r="AD407" i="2"/>
  <c r="AE407" i="2"/>
  <c r="AF407" i="2"/>
  <c r="AC408" i="2"/>
  <c r="AD408" i="2"/>
  <c r="AE408" i="2"/>
  <c r="AF408" i="2"/>
  <c r="AC409" i="2"/>
  <c r="AD409" i="2"/>
  <c r="AE409" i="2"/>
  <c r="AF409" i="2"/>
  <c r="AC410" i="2"/>
  <c r="AD410" i="2"/>
  <c r="AE410" i="2"/>
  <c r="AF410" i="2"/>
  <c r="AC411" i="2"/>
  <c r="AD411" i="2"/>
  <c r="AE411" i="2"/>
  <c r="AF411" i="2"/>
  <c r="AC412" i="2"/>
  <c r="AD412" i="2"/>
  <c r="AE412" i="2"/>
  <c r="AF412" i="2"/>
  <c r="AC413" i="2"/>
  <c r="AD413" i="2"/>
  <c r="AE413" i="2"/>
  <c r="AF413" i="2"/>
  <c r="AC414" i="2"/>
  <c r="AD414" i="2"/>
  <c r="AE414" i="2"/>
  <c r="AF414" i="2"/>
  <c r="AC415" i="2"/>
  <c r="AD415" i="2"/>
  <c r="AE415" i="2"/>
  <c r="AF415" i="2"/>
  <c r="AC416" i="2"/>
  <c r="AD416" i="2"/>
  <c r="AE416" i="2"/>
  <c r="AF416" i="2"/>
  <c r="AC417" i="2"/>
  <c r="AD417" i="2"/>
  <c r="AE417" i="2"/>
  <c r="AF417" i="2"/>
  <c r="AC418" i="2"/>
  <c r="AD418" i="2"/>
  <c r="AE418" i="2"/>
  <c r="AF418" i="2"/>
  <c r="AC419" i="2"/>
  <c r="AD419" i="2"/>
  <c r="AE419" i="2"/>
  <c r="AF419" i="2"/>
  <c r="AC420" i="2"/>
  <c r="AD420" i="2"/>
  <c r="AE420" i="2"/>
  <c r="AF420" i="2"/>
  <c r="AC421" i="2"/>
  <c r="AD421" i="2"/>
  <c r="AE421" i="2"/>
  <c r="AF421" i="2"/>
  <c r="AC422" i="2"/>
  <c r="AD422" i="2"/>
  <c r="AE422" i="2"/>
  <c r="AF422" i="2"/>
  <c r="AC423" i="2"/>
  <c r="AD423" i="2"/>
  <c r="AE423" i="2"/>
  <c r="AF423" i="2"/>
  <c r="AC424" i="2"/>
  <c r="AD424" i="2"/>
  <c r="AE424" i="2"/>
  <c r="AF424" i="2"/>
  <c r="AC425" i="2"/>
  <c r="AD425" i="2"/>
  <c r="AE425" i="2"/>
  <c r="AF425" i="2"/>
  <c r="AC426" i="2"/>
  <c r="AD426" i="2"/>
  <c r="AE426" i="2"/>
  <c r="AF426" i="2"/>
  <c r="AC427" i="2"/>
  <c r="AD427" i="2"/>
  <c r="AE427" i="2"/>
  <c r="AF427" i="2"/>
  <c r="AC428" i="2"/>
  <c r="AD428" i="2"/>
  <c r="AE428" i="2"/>
  <c r="AF428" i="2"/>
  <c r="AC429" i="2"/>
  <c r="AD429" i="2"/>
  <c r="AE429" i="2"/>
  <c r="AF429" i="2"/>
  <c r="AC430" i="2"/>
  <c r="AD430" i="2"/>
  <c r="AE430" i="2"/>
  <c r="AF430" i="2"/>
  <c r="AC431" i="2"/>
  <c r="AD431" i="2"/>
  <c r="AE431" i="2"/>
  <c r="AF431" i="2"/>
  <c r="AC432" i="2"/>
  <c r="AD432" i="2"/>
  <c r="AE432" i="2"/>
  <c r="AF432" i="2"/>
  <c r="AC433" i="2"/>
  <c r="AD433" i="2"/>
  <c r="AE433" i="2"/>
  <c r="AF433" i="2"/>
  <c r="AC434" i="2"/>
  <c r="AD434" i="2"/>
  <c r="AE434" i="2"/>
  <c r="AF434" i="2"/>
  <c r="AC435" i="2"/>
  <c r="AD435" i="2"/>
  <c r="AE435" i="2"/>
  <c r="AF435" i="2"/>
  <c r="AC436" i="2"/>
  <c r="AD436" i="2"/>
  <c r="AE436" i="2"/>
  <c r="AF436" i="2"/>
  <c r="AC437" i="2"/>
  <c r="AD437" i="2"/>
  <c r="AE437" i="2"/>
  <c r="AF437" i="2"/>
  <c r="AC438" i="2"/>
  <c r="AD438" i="2"/>
  <c r="AE438" i="2"/>
  <c r="AF438" i="2"/>
  <c r="AC439" i="2"/>
  <c r="AD439" i="2"/>
  <c r="AE439" i="2"/>
  <c r="AF439" i="2"/>
  <c r="AC440" i="2"/>
  <c r="AD440" i="2"/>
  <c r="AE440" i="2"/>
  <c r="AF440" i="2"/>
  <c r="AC441" i="2"/>
  <c r="AD441" i="2"/>
  <c r="AE441" i="2"/>
  <c r="AF441" i="2"/>
  <c r="AC442" i="2"/>
  <c r="AD442" i="2"/>
  <c r="AE442" i="2"/>
  <c r="AF442" i="2"/>
  <c r="AC443" i="2"/>
  <c r="AD443" i="2"/>
  <c r="AE443" i="2"/>
  <c r="AF443" i="2"/>
  <c r="AC444" i="2"/>
  <c r="AD444" i="2"/>
  <c r="AE444" i="2"/>
  <c r="AF444" i="2"/>
  <c r="AC445" i="2"/>
  <c r="AD445" i="2"/>
  <c r="AE445" i="2"/>
  <c r="AF445" i="2"/>
  <c r="AC446" i="2"/>
  <c r="AD446" i="2"/>
  <c r="AE446" i="2"/>
  <c r="AF446" i="2"/>
  <c r="AC447" i="2"/>
  <c r="AD447" i="2"/>
  <c r="AE447" i="2"/>
  <c r="AF447" i="2"/>
  <c r="AC448" i="2"/>
  <c r="AD448" i="2"/>
  <c r="AE448" i="2"/>
  <c r="AF448" i="2"/>
  <c r="AC449" i="2"/>
  <c r="AD449" i="2"/>
  <c r="AE449" i="2"/>
  <c r="AF449" i="2"/>
  <c r="AC450" i="2"/>
  <c r="AD450" i="2"/>
  <c r="AE450" i="2"/>
  <c r="AF450" i="2"/>
  <c r="AC451" i="2"/>
  <c r="AD451" i="2"/>
  <c r="AE451" i="2"/>
  <c r="AF451" i="2"/>
  <c r="AC452" i="2"/>
  <c r="AD452" i="2"/>
  <c r="AE452" i="2"/>
  <c r="AF452" i="2"/>
  <c r="AC453" i="2"/>
  <c r="AD453" i="2"/>
  <c r="AE453" i="2"/>
  <c r="AF453" i="2"/>
  <c r="AC454" i="2"/>
  <c r="AD454" i="2"/>
  <c r="AE454" i="2"/>
  <c r="AF454" i="2"/>
  <c r="AC455" i="2"/>
  <c r="AD455" i="2"/>
  <c r="AE455" i="2"/>
  <c r="AF455" i="2"/>
  <c r="AC456" i="2"/>
  <c r="AD456" i="2"/>
  <c r="AE456" i="2"/>
  <c r="AF456" i="2"/>
  <c r="AC457" i="2"/>
  <c r="AD457" i="2"/>
  <c r="AE457" i="2"/>
  <c r="AF457" i="2"/>
  <c r="AC458" i="2"/>
  <c r="AD458" i="2"/>
  <c r="AE458" i="2"/>
  <c r="AF458" i="2"/>
  <c r="AC459" i="2"/>
  <c r="AD459" i="2"/>
  <c r="AE459" i="2"/>
  <c r="AF459" i="2"/>
  <c r="AC460" i="2"/>
  <c r="AD460" i="2"/>
  <c r="AE460" i="2"/>
  <c r="AF460" i="2"/>
  <c r="AC461" i="2"/>
  <c r="AD461" i="2"/>
  <c r="AE461" i="2"/>
  <c r="AF461" i="2"/>
  <c r="AC462" i="2"/>
  <c r="AD462" i="2"/>
  <c r="AE462" i="2"/>
  <c r="AF462" i="2"/>
  <c r="AC463" i="2"/>
  <c r="AD463" i="2"/>
  <c r="AE463" i="2"/>
  <c r="AF463" i="2"/>
  <c r="AC464" i="2"/>
  <c r="AD464" i="2"/>
  <c r="AE464" i="2"/>
  <c r="AF464" i="2"/>
  <c r="AC465" i="2"/>
  <c r="AD465" i="2"/>
  <c r="AE465" i="2"/>
  <c r="AF465" i="2"/>
  <c r="AC466" i="2"/>
  <c r="AD466" i="2"/>
  <c r="AE466" i="2"/>
  <c r="AF466" i="2"/>
  <c r="AC467" i="2"/>
  <c r="AD467" i="2"/>
  <c r="AE467" i="2"/>
  <c r="AF467" i="2"/>
  <c r="AC468" i="2"/>
  <c r="AD468" i="2"/>
  <c r="AE468" i="2"/>
  <c r="AF468" i="2"/>
  <c r="AC469" i="2"/>
  <c r="AD469" i="2"/>
  <c r="AE469" i="2"/>
  <c r="AF469" i="2"/>
  <c r="AC470" i="2"/>
  <c r="AD470" i="2"/>
  <c r="AE470" i="2"/>
  <c r="AF470" i="2"/>
  <c r="AC471" i="2"/>
  <c r="AD471" i="2"/>
  <c r="AE471" i="2"/>
  <c r="AF471" i="2"/>
  <c r="AC472" i="2"/>
  <c r="AD472" i="2"/>
  <c r="AE472" i="2"/>
  <c r="AF472" i="2"/>
  <c r="AC473" i="2"/>
  <c r="AD473" i="2"/>
  <c r="AE473" i="2"/>
  <c r="AF473" i="2"/>
  <c r="AC474" i="2"/>
  <c r="AD474" i="2"/>
  <c r="AE474" i="2"/>
  <c r="AF474" i="2"/>
  <c r="AC475" i="2"/>
  <c r="AD475" i="2"/>
  <c r="AE475" i="2"/>
  <c r="AF475" i="2"/>
  <c r="AC476" i="2"/>
  <c r="AD476" i="2"/>
  <c r="AE476" i="2"/>
  <c r="AF476" i="2"/>
  <c r="AC477" i="2"/>
  <c r="AD477" i="2"/>
  <c r="AE477" i="2"/>
  <c r="AF477" i="2"/>
  <c r="AC478" i="2"/>
  <c r="AD478" i="2"/>
  <c r="AE478" i="2"/>
  <c r="AF478" i="2"/>
  <c r="AC479" i="2"/>
  <c r="AD479" i="2"/>
  <c r="AE479" i="2"/>
  <c r="AF479" i="2"/>
  <c r="AC480" i="2"/>
  <c r="AD480" i="2"/>
  <c r="AE480" i="2"/>
  <c r="AF480" i="2"/>
  <c r="AC481" i="2"/>
  <c r="AD481" i="2"/>
  <c r="AE481" i="2"/>
  <c r="AF481" i="2"/>
  <c r="AC482" i="2"/>
  <c r="AD482" i="2"/>
  <c r="AE482" i="2"/>
  <c r="AF482" i="2"/>
  <c r="AC483" i="2"/>
  <c r="AD483" i="2"/>
  <c r="AE483" i="2"/>
  <c r="AF483" i="2"/>
  <c r="AC484" i="2"/>
  <c r="AD484" i="2"/>
  <c r="AE484" i="2"/>
  <c r="AF484" i="2"/>
  <c r="AC485" i="2"/>
  <c r="AD485" i="2"/>
  <c r="AE485" i="2"/>
  <c r="AF485" i="2"/>
  <c r="AC486" i="2"/>
  <c r="AD486" i="2"/>
  <c r="AE486" i="2"/>
  <c r="AF486" i="2"/>
  <c r="AC487" i="2"/>
  <c r="AD487" i="2"/>
  <c r="AE487" i="2"/>
  <c r="AF487" i="2"/>
  <c r="AC488" i="2"/>
  <c r="AD488" i="2"/>
  <c r="AE488" i="2"/>
  <c r="AF488" i="2"/>
  <c r="AC489" i="2"/>
  <c r="AD489" i="2"/>
  <c r="AE489" i="2"/>
  <c r="AF489" i="2"/>
  <c r="AC490" i="2"/>
  <c r="AD490" i="2"/>
  <c r="AE490" i="2"/>
  <c r="AF490" i="2"/>
  <c r="AC491" i="2"/>
  <c r="AD491" i="2"/>
  <c r="AE491" i="2"/>
  <c r="AF491" i="2"/>
  <c r="AC492" i="2"/>
  <c r="AD492" i="2"/>
  <c r="AE492" i="2"/>
  <c r="AF492" i="2"/>
  <c r="AC493" i="2"/>
  <c r="AD493" i="2"/>
  <c r="AE493" i="2"/>
  <c r="AF493" i="2"/>
  <c r="AC494" i="2"/>
  <c r="AD494" i="2"/>
  <c r="AE494" i="2"/>
  <c r="AF494" i="2"/>
  <c r="AC495" i="2"/>
  <c r="AD495" i="2"/>
  <c r="AE495" i="2"/>
  <c r="AF495" i="2"/>
  <c r="AC496" i="2"/>
  <c r="AD496" i="2"/>
  <c r="AE496" i="2"/>
  <c r="AF496" i="2"/>
  <c r="AC497" i="2"/>
  <c r="AD497" i="2"/>
  <c r="AE497" i="2"/>
  <c r="AF497" i="2"/>
  <c r="AC498" i="2"/>
  <c r="AD498" i="2"/>
  <c r="AE498" i="2"/>
  <c r="AF498" i="2"/>
  <c r="AC499" i="2"/>
  <c r="AD499" i="2"/>
  <c r="AE499" i="2"/>
  <c r="AF499" i="2"/>
  <c r="AC500" i="2"/>
  <c r="AD500" i="2"/>
  <c r="AE500" i="2"/>
  <c r="AF500" i="2"/>
  <c r="AC501" i="2"/>
  <c r="AD501" i="2"/>
  <c r="AE501" i="2"/>
  <c r="AF501" i="2"/>
  <c r="AC502" i="2"/>
  <c r="AD502" i="2"/>
  <c r="AE502" i="2"/>
  <c r="AF502" i="2"/>
  <c r="AC503" i="2"/>
  <c r="AD503" i="2"/>
  <c r="AE503" i="2"/>
  <c r="AF503" i="2"/>
  <c r="AC504" i="2"/>
  <c r="AD504" i="2"/>
  <c r="AE504" i="2"/>
  <c r="AF504" i="2"/>
  <c r="AC505" i="2"/>
  <c r="AD505" i="2"/>
  <c r="AE505" i="2"/>
  <c r="AF505" i="2"/>
  <c r="AC506" i="2"/>
  <c r="AD506" i="2"/>
  <c r="AE506" i="2"/>
  <c r="AF506" i="2"/>
  <c r="AC507" i="2"/>
  <c r="AD507" i="2"/>
  <c r="AE507" i="2"/>
  <c r="AF507" i="2"/>
  <c r="AC508" i="2"/>
  <c r="AD508" i="2"/>
  <c r="AE508" i="2"/>
  <c r="AF508" i="2"/>
  <c r="AC509" i="2"/>
  <c r="AD509" i="2"/>
  <c r="AE509" i="2"/>
  <c r="AF509" i="2"/>
  <c r="AC510" i="2"/>
  <c r="AD510" i="2"/>
  <c r="AE510" i="2"/>
  <c r="AF510" i="2"/>
  <c r="AC511" i="2"/>
  <c r="AD511" i="2"/>
  <c r="AE511" i="2"/>
  <c r="AF511" i="2"/>
  <c r="AC512" i="2"/>
  <c r="AD512" i="2"/>
  <c r="AE512" i="2"/>
  <c r="AF512" i="2"/>
  <c r="AC513" i="2"/>
  <c r="AD513" i="2"/>
  <c r="AE513" i="2"/>
  <c r="AF513" i="2"/>
  <c r="AC514" i="2"/>
  <c r="AD514" i="2"/>
  <c r="AE514" i="2"/>
  <c r="AF514" i="2"/>
  <c r="AC515" i="2"/>
  <c r="AD515" i="2"/>
  <c r="AE515" i="2"/>
  <c r="AF515" i="2"/>
  <c r="AC516" i="2"/>
  <c r="AD516" i="2"/>
  <c r="AE516" i="2"/>
  <c r="AF516" i="2"/>
  <c r="AC517" i="2"/>
  <c r="AD517" i="2"/>
  <c r="AE517" i="2"/>
  <c r="AF517" i="2"/>
  <c r="AC518" i="2"/>
  <c r="AD518" i="2"/>
  <c r="AE518" i="2"/>
  <c r="AF518" i="2"/>
  <c r="AC519" i="2"/>
  <c r="AD519" i="2"/>
  <c r="AE519" i="2"/>
  <c r="AF519" i="2"/>
  <c r="AC520" i="2"/>
  <c r="AD520" i="2"/>
  <c r="AE520" i="2"/>
  <c r="AF520" i="2"/>
  <c r="AC521" i="2"/>
  <c r="AD521" i="2"/>
  <c r="AE521" i="2"/>
  <c r="AF521" i="2"/>
  <c r="AC522" i="2"/>
  <c r="AD522" i="2"/>
  <c r="AE522" i="2"/>
  <c r="AF522" i="2"/>
  <c r="AC523" i="2"/>
  <c r="AD523" i="2"/>
  <c r="AE523" i="2"/>
  <c r="AF523" i="2"/>
  <c r="AC524" i="2"/>
  <c r="AD524" i="2"/>
  <c r="AE524" i="2"/>
  <c r="AF524" i="2"/>
  <c r="AC525" i="2"/>
  <c r="AD525" i="2"/>
  <c r="AE525" i="2"/>
  <c r="AF525" i="2"/>
  <c r="AC526" i="2"/>
  <c r="AD526" i="2"/>
  <c r="AE526" i="2"/>
  <c r="AF526" i="2"/>
  <c r="AC527" i="2"/>
  <c r="AD527" i="2"/>
  <c r="AE527" i="2"/>
  <c r="AF527" i="2"/>
  <c r="AC528" i="2"/>
  <c r="AD528" i="2"/>
  <c r="AE528" i="2"/>
  <c r="AF528" i="2"/>
  <c r="AC529" i="2"/>
  <c r="AD529" i="2"/>
  <c r="AE529" i="2"/>
  <c r="AF529" i="2"/>
  <c r="AC530" i="2"/>
  <c r="AD530" i="2"/>
  <c r="AE530" i="2"/>
  <c r="AF530" i="2"/>
  <c r="AC531" i="2"/>
  <c r="AD531" i="2"/>
  <c r="AE531" i="2"/>
  <c r="AF531" i="2"/>
  <c r="AC532" i="2"/>
  <c r="AD532" i="2"/>
  <c r="AE532" i="2"/>
  <c r="AF532" i="2"/>
  <c r="AC533" i="2"/>
  <c r="AD533" i="2"/>
  <c r="AE533" i="2"/>
  <c r="AF533" i="2"/>
  <c r="AC534" i="2"/>
  <c r="AD534" i="2"/>
  <c r="AE534" i="2"/>
  <c r="AF534" i="2"/>
  <c r="AC535" i="2"/>
  <c r="AD535" i="2"/>
  <c r="AE535" i="2"/>
  <c r="AF535" i="2"/>
  <c r="AC536" i="2"/>
  <c r="AD536" i="2"/>
  <c r="AE536" i="2"/>
  <c r="AF536" i="2"/>
  <c r="AC537" i="2"/>
  <c r="AD537" i="2"/>
  <c r="AE537" i="2"/>
  <c r="AF537" i="2"/>
  <c r="AC538" i="2"/>
  <c r="AD538" i="2"/>
  <c r="AE538" i="2"/>
  <c r="AF538" i="2"/>
  <c r="AC539" i="2"/>
  <c r="AD539" i="2"/>
  <c r="AE539" i="2"/>
  <c r="AF539" i="2"/>
  <c r="AC540" i="2"/>
  <c r="AD540" i="2"/>
  <c r="AE540" i="2"/>
  <c r="AF540" i="2"/>
  <c r="AC541" i="2"/>
  <c r="AD541" i="2"/>
  <c r="AE541" i="2"/>
  <c r="AF541" i="2"/>
  <c r="AC542" i="2"/>
  <c r="AD542" i="2"/>
  <c r="AE542" i="2"/>
  <c r="AF542" i="2"/>
  <c r="AC543" i="2"/>
  <c r="AD543" i="2"/>
  <c r="AE543" i="2"/>
  <c r="AF543" i="2"/>
  <c r="AC544" i="2"/>
  <c r="AD544" i="2"/>
  <c r="AE544" i="2"/>
  <c r="AF544" i="2"/>
  <c r="AC545" i="2"/>
  <c r="AD545" i="2"/>
  <c r="AE545" i="2"/>
  <c r="AF545" i="2"/>
  <c r="AC546" i="2"/>
  <c r="AD546" i="2"/>
  <c r="AE546" i="2"/>
  <c r="AF546" i="2"/>
  <c r="AC547" i="2"/>
  <c r="AD547" i="2"/>
  <c r="AE547" i="2"/>
  <c r="AF547" i="2"/>
  <c r="AC548" i="2"/>
  <c r="AD548" i="2"/>
  <c r="AE548" i="2"/>
  <c r="AF548" i="2"/>
  <c r="AC549" i="2"/>
  <c r="AD549" i="2"/>
  <c r="AE549" i="2"/>
  <c r="AF549" i="2"/>
  <c r="AC550" i="2"/>
  <c r="AD550" i="2"/>
  <c r="AE550" i="2"/>
  <c r="AF550" i="2"/>
  <c r="AC551" i="2"/>
  <c r="AD551" i="2"/>
  <c r="AE551" i="2"/>
  <c r="AF551" i="2"/>
  <c r="AC552" i="2"/>
  <c r="AD552" i="2"/>
  <c r="AE552" i="2"/>
  <c r="AF552" i="2"/>
  <c r="AC553" i="2"/>
  <c r="AD553" i="2"/>
  <c r="AE553" i="2"/>
  <c r="AF553" i="2"/>
  <c r="AC554" i="2"/>
  <c r="AD554" i="2"/>
  <c r="AE554" i="2"/>
  <c r="AF554" i="2"/>
  <c r="AC555" i="2"/>
  <c r="AD555" i="2"/>
  <c r="AE555" i="2"/>
  <c r="AF555" i="2"/>
  <c r="AC556" i="2"/>
  <c r="AD556" i="2"/>
  <c r="AE556" i="2"/>
  <c r="AF556" i="2"/>
  <c r="AC557" i="2"/>
  <c r="AD557" i="2"/>
  <c r="AE557" i="2"/>
  <c r="AF557" i="2"/>
  <c r="AC558" i="2"/>
  <c r="AD558" i="2"/>
  <c r="AE558" i="2"/>
  <c r="AF558" i="2"/>
  <c r="AC559" i="2"/>
  <c r="AD559" i="2"/>
  <c r="AE559" i="2"/>
  <c r="AF559" i="2"/>
  <c r="AC560" i="2"/>
  <c r="AD560" i="2"/>
  <c r="AE560" i="2"/>
  <c r="AF560" i="2"/>
  <c r="AC561" i="2"/>
  <c r="AD561" i="2"/>
  <c r="AE561" i="2"/>
  <c r="AF561" i="2"/>
  <c r="AC562" i="2"/>
  <c r="AD562" i="2"/>
  <c r="AE562" i="2"/>
  <c r="AF562" i="2"/>
  <c r="AC563" i="2"/>
  <c r="AD563" i="2"/>
  <c r="AE563" i="2"/>
  <c r="AF563" i="2"/>
  <c r="AC564" i="2"/>
  <c r="AD564" i="2"/>
  <c r="AE564" i="2"/>
  <c r="AF564" i="2"/>
  <c r="AC565" i="2"/>
  <c r="AD565" i="2"/>
  <c r="AE565" i="2"/>
  <c r="AF565" i="2"/>
  <c r="AC566" i="2"/>
  <c r="AD566" i="2"/>
  <c r="AE566" i="2"/>
  <c r="AF566" i="2"/>
  <c r="AC567" i="2"/>
  <c r="AD567" i="2"/>
  <c r="AE567" i="2"/>
  <c r="AF567" i="2"/>
  <c r="AC568" i="2"/>
  <c r="AD568" i="2"/>
  <c r="AE568" i="2"/>
  <c r="AF568" i="2"/>
  <c r="AC569" i="2"/>
  <c r="AD569" i="2"/>
  <c r="AE569" i="2"/>
  <c r="AF569" i="2"/>
  <c r="AC570" i="2"/>
  <c r="AD570" i="2"/>
  <c r="AE570" i="2"/>
  <c r="AF570" i="2"/>
  <c r="AC571" i="2"/>
  <c r="AD571" i="2"/>
  <c r="AE571" i="2"/>
  <c r="AF571" i="2"/>
  <c r="AC572" i="2"/>
  <c r="AD572" i="2"/>
  <c r="AE572" i="2"/>
  <c r="AF572" i="2"/>
  <c r="AC573" i="2"/>
  <c r="AD573" i="2"/>
  <c r="AE573" i="2"/>
  <c r="AF573" i="2"/>
  <c r="AC574" i="2"/>
  <c r="AD574" i="2"/>
  <c r="AE574" i="2"/>
  <c r="AF574" i="2"/>
  <c r="AC575" i="2"/>
  <c r="AD575" i="2"/>
  <c r="AE575" i="2"/>
  <c r="AF575" i="2"/>
  <c r="AC576" i="2"/>
  <c r="AD576" i="2"/>
  <c r="AE576" i="2"/>
  <c r="AF576" i="2"/>
  <c r="AC577" i="2"/>
  <c r="AD577" i="2"/>
  <c r="AE577" i="2"/>
  <c r="AF577" i="2"/>
  <c r="AC578" i="2"/>
  <c r="AD578" i="2"/>
  <c r="AE578" i="2"/>
  <c r="AF578" i="2"/>
  <c r="AC579" i="2"/>
  <c r="AD579" i="2"/>
  <c r="AE579" i="2"/>
  <c r="AF579" i="2"/>
  <c r="AC580" i="2"/>
  <c r="AD580" i="2"/>
  <c r="AE580" i="2"/>
  <c r="AF580" i="2"/>
  <c r="AC581" i="2"/>
  <c r="AD581" i="2"/>
  <c r="AE581" i="2"/>
  <c r="AF581" i="2"/>
  <c r="AC582" i="2"/>
  <c r="AD582" i="2"/>
  <c r="AE582" i="2"/>
  <c r="AF582" i="2"/>
  <c r="AC583" i="2"/>
  <c r="AD583" i="2"/>
  <c r="AE583" i="2"/>
  <c r="AF583" i="2"/>
  <c r="AC584" i="2"/>
  <c r="AD584" i="2"/>
  <c r="AE584" i="2"/>
  <c r="AF584" i="2"/>
  <c r="AC585" i="2"/>
  <c r="AD585" i="2"/>
  <c r="AE585" i="2"/>
  <c r="AF585" i="2"/>
  <c r="AC586" i="2"/>
  <c r="AD586" i="2"/>
  <c r="AE586" i="2"/>
  <c r="AF586" i="2"/>
  <c r="AC587" i="2"/>
  <c r="AD587" i="2"/>
  <c r="AE587" i="2"/>
  <c r="AF587" i="2"/>
  <c r="AC588" i="2"/>
  <c r="AD588" i="2"/>
  <c r="AE588" i="2"/>
  <c r="AF588" i="2"/>
  <c r="AC589" i="2"/>
  <c r="AD589" i="2"/>
  <c r="AE589" i="2"/>
  <c r="AF589" i="2"/>
  <c r="AC590" i="2"/>
  <c r="AD590" i="2"/>
  <c r="AE590" i="2"/>
  <c r="AF590" i="2"/>
  <c r="AC591" i="2"/>
  <c r="AD591" i="2"/>
  <c r="AE591" i="2"/>
  <c r="AF591" i="2"/>
  <c r="AC592" i="2"/>
  <c r="AD592" i="2"/>
  <c r="AE592" i="2"/>
  <c r="AF592" i="2"/>
  <c r="AC593" i="2"/>
  <c r="AD593" i="2"/>
  <c r="AE593" i="2"/>
  <c r="AF593" i="2"/>
  <c r="AC594" i="2"/>
  <c r="AD594" i="2"/>
  <c r="AE594" i="2"/>
  <c r="AF594" i="2"/>
  <c r="AC595" i="2"/>
  <c r="AD595" i="2"/>
  <c r="AE595" i="2"/>
  <c r="AF595" i="2"/>
  <c r="AC596" i="2"/>
  <c r="AD596" i="2"/>
  <c r="AE596" i="2"/>
  <c r="AF596" i="2"/>
  <c r="AC597" i="2"/>
  <c r="AD597" i="2"/>
  <c r="AE597" i="2"/>
  <c r="AF597" i="2"/>
  <c r="AC598" i="2"/>
  <c r="AD598" i="2"/>
  <c r="AE598" i="2"/>
  <c r="AF598" i="2"/>
  <c r="AC599" i="2"/>
  <c r="AD599" i="2"/>
  <c r="AE599" i="2"/>
  <c r="AF599" i="2"/>
  <c r="AC600" i="2"/>
  <c r="AD600" i="2"/>
  <c r="AE600" i="2"/>
  <c r="AF600" i="2"/>
  <c r="AC601" i="2"/>
  <c r="AD601" i="2"/>
  <c r="AE601" i="2"/>
  <c r="AF601" i="2"/>
  <c r="AC602" i="2"/>
  <c r="AD602" i="2"/>
  <c r="AE602" i="2"/>
  <c r="AF602" i="2"/>
  <c r="AC603" i="2"/>
  <c r="AD603" i="2"/>
  <c r="AE603" i="2"/>
  <c r="AF603" i="2"/>
  <c r="AC604" i="2"/>
  <c r="AD604" i="2"/>
  <c r="AE604" i="2"/>
  <c r="AF604" i="2"/>
  <c r="AC605" i="2"/>
  <c r="AD605" i="2"/>
  <c r="AE605" i="2"/>
  <c r="AF605" i="2"/>
  <c r="AC606" i="2"/>
  <c r="AD606" i="2"/>
  <c r="AE606" i="2"/>
  <c r="AF606" i="2"/>
  <c r="AC607" i="2"/>
  <c r="AD607" i="2"/>
  <c r="AE607" i="2"/>
  <c r="AF607" i="2"/>
  <c r="AC608" i="2"/>
  <c r="AD608" i="2"/>
  <c r="AE608" i="2"/>
  <c r="AF608" i="2"/>
  <c r="AC609" i="2"/>
  <c r="AD609" i="2"/>
  <c r="AE609" i="2"/>
  <c r="AF609" i="2"/>
  <c r="AC610" i="2"/>
  <c r="AD610" i="2"/>
  <c r="AE610" i="2"/>
  <c r="AF610" i="2"/>
  <c r="AC611" i="2"/>
  <c r="AD611" i="2"/>
  <c r="AE611" i="2"/>
  <c r="AF611" i="2"/>
  <c r="AC612" i="2"/>
  <c r="AD612" i="2"/>
  <c r="AE612" i="2"/>
  <c r="AF612" i="2"/>
  <c r="AC613" i="2"/>
  <c r="AD613" i="2"/>
  <c r="AE613" i="2"/>
  <c r="AF613" i="2"/>
  <c r="AC614" i="2"/>
  <c r="AD614" i="2"/>
  <c r="AE614" i="2"/>
  <c r="AF614" i="2"/>
  <c r="AC615" i="2"/>
  <c r="AD615" i="2"/>
  <c r="AE615" i="2"/>
  <c r="AF615" i="2"/>
  <c r="AC616" i="2"/>
  <c r="AD616" i="2"/>
  <c r="AE616" i="2"/>
  <c r="AF616" i="2"/>
  <c r="AC617" i="2"/>
  <c r="AD617" i="2"/>
  <c r="AE617" i="2"/>
  <c r="AF617" i="2"/>
  <c r="AC618" i="2"/>
  <c r="AD618" i="2"/>
  <c r="AE618" i="2"/>
  <c r="AF618" i="2"/>
  <c r="AC619" i="2"/>
  <c r="AD619" i="2"/>
  <c r="AE619" i="2"/>
  <c r="AF619" i="2"/>
  <c r="AC620" i="2"/>
  <c r="AD620" i="2"/>
  <c r="AE620" i="2"/>
  <c r="AF620" i="2"/>
  <c r="AC621" i="2"/>
  <c r="AD621" i="2"/>
  <c r="AE621" i="2"/>
  <c r="AF621" i="2"/>
  <c r="AC622" i="2"/>
  <c r="AD622" i="2"/>
  <c r="AE622" i="2"/>
  <c r="AF622" i="2"/>
  <c r="AC623" i="2"/>
  <c r="AD623" i="2"/>
  <c r="AE623" i="2"/>
  <c r="AF623" i="2"/>
  <c r="AC624" i="2"/>
  <c r="AD624" i="2"/>
  <c r="AE624" i="2"/>
  <c r="AF624" i="2"/>
  <c r="AC625" i="2"/>
  <c r="AD625" i="2"/>
  <c r="AE625" i="2"/>
  <c r="AF625" i="2"/>
  <c r="AC626" i="2"/>
  <c r="AD626" i="2"/>
  <c r="AE626" i="2"/>
  <c r="AF626" i="2"/>
  <c r="AC627" i="2"/>
  <c r="AD627" i="2"/>
  <c r="AE627" i="2"/>
  <c r="AF627" i="2"/>
  <c r="AC628" i="2"/>
  <c r="AD628" i="2"/>
  <c r="AE628" i="2"/>
  <c r="AF628" i="2"/>
  <c r="AC629" i="2"/>
  <c r="AD629" i="2"/>
  <c r="AE629" i="2"/>
  <c r="AF629" i="2"/>
  <c r="AC630" i="2"/>
  <c r="AD630" i="2"/>
  <c r="AE630" i="2"/>
  <c r="AF630" i="2"/>
  <c r="AC631" i="2"/>
  <c r="AD631" i="2"/>
  <c r="AE631" i="2"/>
  <c r="AF631" i="2"/>
  <c r="AC632" i="2"/>
  <c r="AD632" i="2"/>
  <c r="AE632" i="2"/>
  <c r="AF632" i="2"/>
  <c r="AC633" i="2"/>
  <c r="AD633" i="2"/>
  <c r="AE633" i="2"/>
  <c r="AF633" i="2"/>
  <c r="AC634" i="2"/>
  <c r="AD634" i="2"/>
  <c r="AE634" i="2"/>
  <c r="AF634" i="2"/>
  <c r="AC635" i="2"/>
  <c r="AD635" i="2"/>
  <c r="AE635" i="2"/>
  <c r="AF635" i="2"/>
  <c r="AC636" i="2"/>
  <c r="AD636" i="2"/>
  <c r="AE636" i="2"/>
  <c r="AF636" i="2"/>
  <c r="AC637" i="2"/>
  <c r="AD637" i="2"/>
  <c r="AE637" i="2"/>
  <c r="AF637" i="2"/>
  <c r="AC638" i="2"/>
  <c r="AD638" i="2"/>
  <c r="AE638" i="2"/>
  <c r="AF638" i="2"/>
  <c r="AC639" i="2"/>
  <c r="AD639" i="2"/>
  <c r="AE639" i="2"/>
  <c r="AF639" i="2"/>
  <c r="AC640" i="2"/>
  <c r="AD640" i="2"/>
  <c r="AE640" i="2"/>
  <c r="AF640" i="2"/>
  <c r="AC641" i="2"/>
  <c r="AD641" i="2"/>
  <c r="AE641" i="2"/>
  <c r="AF641" i="2"/>
  <c r="AC642" i="2"/>
  <c r="AD642" i="2"/>
  <c r="AE642" i="2"/>
  <c r="AF642" i="2"/>
  <c r="AC643" i="2"/>
  <c r="AD643" i="2"/>
  <c r="AE643" i="2"/>
  <c r="AF643" i="2"/>
  <c r="AC644" i="2"/>
  <c r="AD644" i="2"/>
  <c r="AE644" i="2"/>
  <c r="AF644" i="2"/>
  <c r="AC645" i="2"/>
  <c r="AD645" i="2"/>
  <c r="AE645" i="2"/>
  <c r="AF645" i="2"/>
  <c r="AC646" i="2"/>
  <c r="AD646" i="2"/>
  <c r="AE646" i="2"/>
  <c r="AF646" i="2"/>
  <c r="AC647" i="2"/>
  <c r="AD647" i="2"/>
  <c r="AE647" i="2"/>
  <c r="AF647" i="2"/>
  <c r="AC648" i="2"/>
  <c r="AD648" i="2"/>
  <c r="AE648" i="2"/>
  <c r="AF648" i="2"/>
  <c r="AC649" i="2"/>
  <c r="AD649" i="2"/>
  <c r="AE649" i="2"/>
  <c r="AF649" i="2"/>
  <c r="AC650" i="2"/>
  <c r="AD650" i="2"/>
  <c r="AE650" i="2"/>
  <c r="AF650" i="2"/>
  <c r="AC651" i="2"/>
  <c r="AD651" i="2"/>
  <c r="AE651" i="2"/>
  <c r="AF651" i="2"/>
  <c r="AC652" i="2"/>
  <c r="AD652" i="2"/>
  <c r="AE652" i="2"/>
  <c r="AF652" i="2"/>
  <c r="AC653" i="2"/>
  <c r="AD653" i="2"/>
  <c r="AE653" i="2"/>
  <c r="AF653" i="2"/>
  <c r="AC654" i="2"/>
  <c r="AD654" i="2"/>
  <c r="AE654" i="2"/>
  <c r="AF654" i="2"/>
  <c r="AC655" i="2"/>
  <c r="AD655" i="2"/>
  <c r="AE655" i="2"/>
  <c r="AF655" i="2"/>
  <c r="AC656" i="2"/>
  <c r="AD656" i="2"/>
  <c r="AE656" i="2"/>
  <c r="AF656" i="2"/>
  <c r="AC657" i="2"/>
  <c r="AD657" i="2"/>
  <c r="AE657" i="2"/>
  <c r="AF657" i="2"/>
  <c r="AC658" i="2"/>
  <c r="AD658" i="2"/>
  <c r="AE658" i="2"/>
  <c r="AF658" i="2"/>
  <c r="AC659" i="2"/>
  <c r="AD659" i="2"/>
  <c r="AE659" i="2"/>
  <c r="AF659" i="2"/>
  <c r="AC660" i="2"/>
  <c r="AD660" i="2"/>
  <c r="AE660" i="2"/>
  <c r="AF660" i="2"/>
  <c r="AC661" i="2"/>
  <c r="AD661" i="2"/>
  <c r="AE661" i="2"/>
  <c r="AF661" i="2"/>
  <c r="AC662" i="2"/>
  <c r="AD662" i="2"/>
  <c r="AE662" i="2"/>
  <c r="AF662" i="2"/>
  <c r="AC663" i="2"/>
  <c r="AD663" i="2"/>
  <c r="AE663" i="2"/>
  <c r="AF663" i="2"/>
  <c r="AC664" i="2"/>
  <c r="AD664" i="2"/>
  <c r="AE664" i="2"/>
  <c r="AF664" i="2"/>
  <c r="AC665" i="2"/>
  <c r="AD665" i="2"/>
  <c r="AE665" i="2"/>
  <c r="AF665" i="2"/>
  <c r="AC666" i="2"/>
  <c r="AD666" i="2"/>
  <c r="AE666" i="2"/>
  <c r="AF666" i="2"/>
  <c r="AC667" i="2"/>
  <c r="AD667" i="2"/>
  <c r="AE667" i="2"/>
  <c r="AF667" i="2"/>
  <c r="AC668" i="2"/>
  <c r="AD668" i="2"/>
  <c r="AE668" i="2"/>
  <c r="AF668" i="2"/>
  <c r="AC669" i="2"/>
  <c r="AD669" i="2"/>
  <c r="AE669" i="2"/>
  <c r="AF669" i="2"/>
  <c r="AC670" i="2"/>
  <c r="AD670" i="2"/>
  <c r="AE670" i="2"/>
  <c r="AF670" i="2"/>
  <c r="AC671" i="2"/>
  <c r="AD671" i="2"/>
  <c r="AE671" i="2"/>
  <c r="AF671" i="2"/>
  <c r="AC672" i="2"/>
  <c r="AD672" i="2"/>
  <c r="AE672" i="2"/>
  <c r="AF672" i="2"/>
  <c r="AC673" i="2"/>
  <c r="AD673" i="2"/>
  <c r="AE673" i="2"/>
  <c r="AF673" i="2"/>
  <c r="AC674" i="2"/>
  <c r="AD674" i="2"/>
  <c r="AE674" i="2"/>
  <c r="AF674" i="2"/>
  <c r="AC675" i="2"/>
  <c r="AD675" i="2"/>
  <c r="AE675" i="2"/>
  <c r="AF675" i="2"/>
  <c r="AC676" i="2"/>
  <c r="AD676" i="2"/>
  <c r="AE676" i="2"/>
  <c r="AF676" i="2"/>
  <c r="AC677" i="2"/>
  <c r="AD677" i="2"/>
  <c r="AE677" i="2"/>
  <c r="AF677" i="2"/>
  <c r="AC678" i="2"/>
  <c r="AD678" i="2"/>
  <c r="AE678" i="2"/>
  <c r="AF678" i="2"/>
  <c r="AC679" i="2"/>
  <c r="AD679" i="2"/>
  <c r="AE679" i="2"/>
  <c r="AF679" i="2"/>
  <c r="AC680" i="2"/>
  <c r="AD680" i="2"/>
  <c r="AE680" i="2"/>
  <c r="AF680" i="2"/>
  <c r="AC681" i="2"/>
  <c r="AD681" i="2"/>
  <c r="AE681" i="2"/>
  <c r="AF681" i="2"/>
  <c r="AC682" i="2"/>
  <c r="AD682" i="2"/>
  <c r="AE682" i="2"/>
  <c r="AF682" i="2"/>
  <c r="AC683" i="2"/>
  <c r="AD683" i="2"/>
  <c r="AE683" i="2"/>
  <c r="AF683" i="2"/>
  <c r="AC684" i="2"/>
  <c r="AD684" i="2"/>
  <c r="AE684" i="2"/>
  <c r="AF684" i="2"/>
  <c r="AC685" i="2"/>
  <c r="AD685" i="2"/>
  <c r="AE685" i="2"/>
  <c r="AF685" i="2"/>
  <c r="AC686" i="2"/>
  <c r="AD686" i="2"/>
  <c r="AE686" i="2"/>
  <c r="AF686" i="2"/>
  <c r="AC687" i="2"/>
  <c r="AD687" i="2"/>
  <c r="AE687" i="2"/>
  <c r="AF687" i="2"/>
  <c r="AC688" i="2"/>
  <c r="AD688" i="2"/>
  <c r="AE688" i="2"/>
  <c r="AF688" i="2"/>
  <c r="AC689" i="2"/>
  <c r="AD689" i="2"/>
  <c r="AE689" i="2"/>
  <c r="AF689" i="2"/>
  <c r="AC690" i="2"/>
  <c r="AD690" i="2"/>
  <c r="AE690" i="2"/>
  <c r="AF690" i="2"/>
  <c r="AC691" i="2"/>
  <c r="AD691" i="2"/>
  <c r="AE691" i="2"/>
  <c r="AF691" i="2"/>
  <c r="AC692" i="2"/>
  <c r="AD692" i="2"/>
  <c r="AE692" i="2"/>
  <c r="AF692" i="2"/>
  <c r="AC693" i="2"/>
  <c r="AD693" i="2"/>
  <c r="AE693" i="2"/>
  <c r="AF693" i="2"/>
  <c r="AC694" i="2"/>
  <c r="AD694" i="2"/>
  <c r="AE694" i="2"/>
  <c r="AF694" i="2"/>
  <c r="AC695" i="2"/>
  <c r="AD695" i="2"/>
  <c r="AE695" i="2"/>
  <c r="AF695" i="2"/>
  <c r="AC696" i="2"/>
  <c r="AD696" i="2"/>
  <c r="AE696" i="2"/>
  <c r="AF696" i="2"/>
  <c r="AC697" i="2"/>
  <c r="AD697" i="2"/>
  <c r="AE697" i="2"/>
  <c r="AF697" i="2"/>
  <c r="AC698" i="2"/>
  <c r="AD698" i="2"/>
  <c r="AE698" i="2"/>
  <c r="AF698" i="2"/>
  <c r="AC699" i="2"/>
  <c r="AD699" i="2"/>
  <c r="AE699" i="2"/>
  <c r="AF699" i="2"/>
  <c r="AC700" i="2"/>
  <c r="AD700" i="2"/>
  <c r="AE700" i="2"/>
  <c r="AF700" i="2"/>
  <c r="AC701" i="2"/>
  <c r="AD701" i="2"/>
  <c r="AE701" i="2"/>
  <c r="AF701" i="2"/>
  <c r="AC702" i="2"/>
  <c r="AD702" i="2"/>
  <c r="AE702" i="2"/>
  <c r="AF702" i="2"/>
  <c r="AC703" i="2"/>
  <c r="AD703" i="2"/>
  <c r="AE703" i="2"/>
  <c r="AF703" i="2"/>
  <c r="AC704" i="2"/>
  <c r="AD704" i="2"/>
  <c r="AE704" i="2"/>
  <c r="AF704" i="2"/>
  <c r="AC705" i="2"/>
  <c r="AD705" i="2"/>
  <c r="AE705" i="2"/>
  <c r="AF705" i="2"/>
  <c r="AC706" i="2"/>
  <c r="AD706" i="2"/>
  <c r="AE706" i="2"/>
  <c r="AF706" i="2"/>
  <c r="AC707" i="2"/>
  <c r="AD707" i="2"/>
  <c r="AE707" i="2"/>
  <c r="AF707" i="2"/>
  <c r="AC708" i="2"/>
  <c r="AD708" i="2"/>
  <c r="AE708" i="2"/>
  <c r="AF708" i="2"/>
  <c r="AC709" i="2"/>
  <c r="AD709" i="2"/>
  <c r="AE709" i="2"/>
  <c r="AF709" i="2"/>
  <c r="AC710" i="2"/>
  <c r="AD710" i="2"/>
  <c r="AE710" i="2"/>
  <c r="AF710" i="2"/>
  <c r="AC711" i="2"/>
  <c r="AD711" i="2"/>
  <c r="AE711" i="2"/>
  <c r="AF711" i="2"/>
  <c r="AC712" i="2"/>
  <c r="AD712" i="2"/>
  <c r="AE712" i="2"/>
  <c r="AF712" i="2"/>
  <c r="AC713" i="2"/>
  <c r="AD713" i="2"/>
  <c r="AE713" i="2"/>
  <c r="AF713" i="2"/>
  <c r="AC714" i="2"/>
  <c r="AD714" i="2"/>
  <c r="AE714" i="2"/>
  <c r="AF714" i="2"/>
  <c r="AC715" i="2"/>
  <c r="AD715" i="2"/>
  <c r="AE715" i="2"/>
  <c r="AF715" i="2"/>
  <c r="AC716" i="2"/>
  <c r="AD716" i="2"/>
  <c r="AE716" i="2"/>
  <c r="AF716" i="2"/>
  <c r="AC717" i="2"/>
  <c r="AD717" i="2"/>
  <c r="AE717" i="2"/>
  <c r="AF717" i="2"/>
  <c r="AC718" i="2"/>
  <c r="AD718" i="2"/>
  <c r="AE718" i="2"/>
  <c r="AF718" i="2"/>
  <c r="AC719" i="2"/>
  <c r="AD719" i="2"/>
  <c r="AE719" i="2"/>
  <c r="AF719" i="2"/>
  <c r="AC720" i="2"/>
  <c r="AD720" i="2"/>
  <c r="AE720" i="2"/>
  <c r="AF720" i="2"/>
  <c r="AC721" i="2"/>
  <c r="AD721" i="2"/>
  <c r="AE721" i="2"/>
  <c r="AF721" i="2"/>
  <c r="AC722" i="2"/>
  <c r="AD722" i="2"/>
  <c r="AE722" i="2"/>
  <c r="AF722" i="2"/>
  <c r="AC723" i="2"/>
  <c r="AD723" i="2"/>
  <c r="AE723" i="2"/>
  <c r="AF723" i="2"/>
  <c r="AC724" i="2"/>
  <c r="AD724" i="2"/>
  <c r="AE724" i="2"/>
  <c r="AF724" i="2"/>
  <c r="AC725" i="2"/>
  <c r="AD725" i="2"/>
  <c r="AE725" i="2"/>
  <c r="AF725" i="2"/>
  <c r="AC726" i="2"/>
  <c r="AD726" i="2"/>
  <c r="AE726" i="2"/>
  <c r="AF726" i="2"/>
  <c r="AC727" i="2"/>
  <c r="AD727" i="2"/>
  <c r="AE727" i="2"/>
  <c r="AF727" i="2"/>
  <c r="AC728" i="2"/>
  <c r="AD728" i="2"/>
  <c r="AE728" i="2"/>
  <c r="AF728" i="2"/>
  <c r="AC729" i="2"/>
  <c r="AD729" i="2"/>
  <c r="AE729" i="2"/>
  <c r="AF729" i="2"/>
  <c r="AC730" i="2"/>
  <c r="AD730" i="2"/>
  <c r="AE730" i="2"/>
  <c r="AF730" i="2"/>
  <c r="AC731" i="2"/>
  <c r="AD731" i="2"/>
  <c r="AE731" i="2"/>
  <c r="AF731" i="2"/>
  <c r="AC732" i="2"/>
  <c r="AD732" i="2"/>
  <c r="AE732" i="2"/>
  <c r="AF732" i="2"/>
  <c r="AC733" i="2"/>
  <c r="AD733" i="2"/>
  <c r="AE733" i="2"/>
  <c r="AF733" i="2"/>
  <c r="AC734" i="2"/>
  <c r="AD734" i="2"/>
  <c r="AE734" i="2"/>
  <c r="AF734" i="2"/>
  <c r="AC735" i="2"/>
  <c r="AD735" i="2"/>
  <c r="AE735" i="2"/>
  <c r="AF735" i="2"/>
  <c r="AC736" i="2"/>
  <c r="AD736" i="2"/>
  <c r="AE736" i="2"/>
  <c r="AF736" i="2"/>
  <c r="AC737" i="2"/>
  <c r="AD737" i="2"/>
  <c r="AE737" i="2"/>
  <c r="AF737" i="2"/>
  <c r="AC738" i="2"/>
  <c r="AD738" i="2"/>
  <c r="AE738" i="2"/>
  <c r="AF738" i="2"/>
  <c r="AC739" i="2"/>
  <c r="AD739" i="2"/>
  <c r="AE739" i="2"/>
  <c r="AF739" i="2"/>
  <c r="AC740" i="2"/>
  <c r="AD740" i="2"/>
  <c r="AE740" i="2"/>
  <c r="AF740" i="2"/>
  <c r="AC741" i="2"/>
  <c r="AD741" i="2"/>
  <c r="AE741" i="2"/>
  <c r="AF741" i="2"/>
  <c r="AC742" i="2"/>
  <c r="AD742" i="2"/>
  <c r="AE742" i="2"/>
  <c r="AF742" i="2"/>
  <c r="AC743" i="2"/>
  <c r="AD743" i="2"/>
  <c r="AE743" i="2"/>
  <c r="AF743" i="2"/>
  <c r="AC744" i="2"/>
  <c r="AD744" i="2"/>
  <c r="AE744" i="2"/>
  <c r="AF744" i="2"/>
  <c r="AC745" i="2"/>
  <c r="AD745" i="2"/>
  <c r="AE745" i="2"/>
  <c r="AF745" i="2"/>
  <c r="AC746" i="2"/>
  <c r="AD746" i="2"/>
  <c r="AE746" i="2"/>
  <c r="AF746" i="2"/>
  <c r="AC747" i="2"/>
  <c r="AD747" i="2"/>
  <c r="AE747" i="2"/>
  <c r="AF747" i="2"/>
  <c r="AC748" i="2"/>
  <c r="AD748" i="2"/>
  <c r="AE748" i="2"/>
  <c r="AF748" i="2"/>
  <c r="AC749" i="2"/>
  <c r="AD749" i="2"/>
  <c r="AE749" i="2"/>
  <c r="AF749" i="2"/>
  <c r="AC750" i="2"/>
  <c r="AD750" i="2"/>
  <c r="AE750" i="2"/>
  <c r="AF750" i="2"/>
  <c r="AC751" i="2"/>
  <c r="AD751" i="2"/>
  <c r="AE751" i="2"/>
  <c r="AF751" i="2"/>
  <c r="AC752" i="2"/>
  <c r="AD752" i="2"/>
  <c r="AE752" i="2"/>
  <c r="AF752" i="2"/>
  <c r="AC753" i="2"/>
  <c r="AD753" i="2"/>
  <c r="AE753" i="2"/>
  <c r="AF753" i="2"/>
  <c r="AC754" i="2"/>
  <c r="AD754" i="2"/>
  <c r="AE754" i="2"/>
  <c r="AF754" i="2"/>
  <c r="AC755" i="2"/>
  <c r="AD755" i="2"/>
  <c r="AE755" i="2"/>
  <c r="AF755" i="2"/>
  <c r="AC756" i="2"/>
  <c r="AD756" i="2"/>
  <c r="AE756" i="2"/>
  <c r="AF756" i="2"/>
  <c r="AC757" i="2"/>
  <c r="AD757" i="2"/>
  <c r="AE757" i="2"/>
  <c r="AF757" i="2"/>
  <c r="AC758" i="2"/>
  <c r="AD758" i="2"/>
  <c r="AE758" i="2"/>
  <c r="AF758" i="2"/>
  <c r="AC759" i="2"/>
  <c r="AD759" i="2"/>
  <c r="AE759" i="2"/>
  <c r="AF759" i="2"/>
  <c r="AC760" i="2"/>
  <c r="AD760" i="2"/>
  <c r="AE760" i="2"/>
  <c r="AF760" i="2"/>
  <c r="AC761" i="2"/>
  <c r="AD761" i="2"/>
  <c r="AE761" i="2"/>
  <c r="AF761" i="2"/>
  <c r="AC762" i="2"/>
  <c r="AD762" i="2"/>
  <c r="AE762" i="2"/>
  <c r="AF762" i="2"/>
  <c r="AC763" i="2"/>
  <c r="AD763" i="2"/>
  <c r="AE763" i="2"/>
  <c r="AF763" i="2"/>
  <c r="AC764" i="2"/>
  <c r="AD764" i="2"/>
  <c r="AE764" i="2"/>
  <c r="AF764" i="2"/>
  <c r="AC765" i="2"/>
  <c r="AD765" i="2"/>
  <c r="AE765" i="2"/>
  <c r="AF765" i="2"/>
  <c r="AB765" i="2"/>
  <c r="AA765" i="2"/>
  <c r="Z765" i="2"/>
  <c r="Y765" i="2"/>
  <c r="X765" i="2"/>
  <c r="W765" i="2"/>
  <c r="V765" i="2"/>
  <c r="U765" i="2"/>
  <c r="T765" i="2"/>
  <c r="S765" i="2"/>
  <c r="R765" i="2"/>
  <c r="Q765" i="2"/>
  <c r="P765" i="2"/>
  <c r="O765" i="2"/>
  <c r="N765" i="2"/>
  <c r="M765" i="2"/>
  <c r="L765" i="2"/>
  <c r="K765" i="2"/>
  <c r="J765" i="2"/>
  <c r="I765" i="2"/>
  <c r="H765" i="2"/>
  <c r="G765" i="2"/>
  <c r="F765" i="2"/>
  <c r="E765" i="2"/>
  <c r="D765" i="2"/>
  <c r="AB764" i="2"/>
  <c r="AA764" i="2"/>
  <c r="Z764" i="2"/>
  <c r="Y764" i="2"/>
  <c r="X764" i="2"/>
  <c r="W764" i="2"/>
  <c r="V764" i="2"/>
  <c r="U764" i="2"/>
  <c r="T764" i="2"/>
  <c r="S764" i="2"/>
  <c r="R764" i="2"/>
  <c r="Q764" i="2"/>
  <c r="P764" i="2"/>
  <c r="O764" i="2"/>
  <c r="N764" i="2"/>
  <c r="M764" i="2"/>
  <c r="L764" i="2"/>
  <c r="K764" i="2"/>
  <c r="J764" i="2"/>
  <c r="I764" i="2"/>
  <c r="H764" i="2"/>
  <c r="G764" i="2"/>
  <c r="F764" i="2"/>
  <c r="E764" i="2"/>
  <c r="D764" i="2"/>
  <c r="AB763" i="2"/>
  <c r="AA763" i="2"/>
  <c r="Z763" i="2"/>
  <c r="Y763" i="2"/>
  <c r="X763" i="2"/>
  <c r="W763" i="2"/>
  <c r="V763" i="2"/>
  <c r="U763" i="2"/>
  <c r="T763" i="2"/>
  <c r="S763" i="2"/>
  <c r="R763" i="2"/>
  <c r="Q763" i="2"/>
  <c r="P763" i="2"/>
  <c r="O763" i="2"/>
  <c r="N763" i="2"/>
  <c r="M763" i="2"/>
  <c r="L763" i="2"/>
  <c r="K763" i="2"/>
  <c r="J763" i="2"/>
  <c r="I763" i="2"/>
  <c r="H763" i="2"/>
  <c r="G763" i="2"/>
  <c r="F763" i="2"/>
  <c r="E763" i="2"/>
  <c r="D763" i="2"/>
  <c r="AB762" i="2"/>
  <c r="AA762" i="2"/>
  <c r="Z762" i="2"/>
  <c r="Y762" i="2"/>
  <c r="X762" i="2"/>
  <c r="W762" i="2"/>
  <c r="V762" i="2"/>
  <c r="U762" i="2"/>
  <c r="T762" i="2"/>
  <c r="S762" i="2"/>
  <c r="R762" i="2"/>
  <c r="Q762" i="2"/>
  <c r="P762" i="2"/>
  <c r="O762" i="2"/>
  <c r="N762" i="2"/>
  <c r="M762" i="2"/>
  <c r="L762" i="2"/>
  <c r="K762" i="2"/>
  <c r="J762" i="2"/>
  <c r="I762" i="2"/>
  <c r="H762" i="2"/>
  <c r="G762" i="2"/>
  <c r="F762" i="2"/>
  <c r="E762" i="2"/>
  <c r="D762" i="2"/>
  <c r="AB761" i="2"/>
  <c r="AA761" i="2"/>
  <c r="Z761" i="2"/>
  <c r="Y761" i="2"/>
  <c r="X761" i="2"/>
  <c r="W761" i="2"/>
  <c r="V761" i="2"/>
  <c r="U761" i="2"/>
  <c r="T761" i="2"/>
  <c r="S761" i="2"/>
  <c r="R761" i="2"/>
  <c r="Q761" i="2"/>
  <c r="P761" i="2"/>
  <c r="O761" i="2"/>
  <c r="N761" i="2"/>
  <c r="M761" i="2"/>
  <c r="L761" i="2"/>
  <c r="K761" i="2"/>
  <c r="J761" i="2"/>
  <c r="I761" i="2"/>
  <c r="H761" i="2"/>
  <c r="G761" i="2"/>
  <c r="F761" i="2"/>
  <c r="E761" i="2"/>
  <c r="D761" i="2"/>
  <c r="AB760" i="2"/>
  <c r="AA760" i="2"/>
  <c r="Z760" i="2"/>
  <c r="Y760" i="2"/>
  <c r="X760" i="2"/>
  <c r="W760" i="2"/>
  <c r="V760" i="2"/>
  <c r="U760" i="2"/>
  <c r="T760" i="2"/>
  <c r="S760" i="2"/>
  <c r="R760" i="2"/>
  <c r="Q760" i="2"/>
  <c r="P760" i="2"/>
  <c r="O760" i="2"/>
  <c r="N760" i="2"/>
  <c r="M760" i="2"/>
  <c r="L760" i="2"/>
  <c r="K760" i="2"/>
  <c r="J760" i="2"/>
  <c r="I760" i="2"/>
  <c r="H760" i="2"/>
  <c r="G760" i="2"/>
  <c r="F760" i="2"/>
  <c r="E760" i="2"/>
  <c r="D760" i="2"/>
  <c r="AB759" i="2"/>
  <c r="AA759" i="2"/>
  <c r="Z759" i="2"/>
  <c r="Y759" i="2"/>
  <c r="X759" i="2"/>
  <c r="W759" i="2"/>
  <c r="V759" i="2"/>
  <c r="U759" i="2"/>
  <c r="T759" i="2"/>
  <c r="S759" i="2"/>
  <c r="R759" i="2"/>
  <c r="Q759" i="2"/>
  <c r="P759" i="2"/>
  <c r="O759" i="2"/>
  <c r="N759" i="2"/>
  <c r="M759" i="2"/>
  <c r="L759" i="2"/>
  <c r="K759" i="2"/>
  <c r="J759" i="2"/>
  <c r="I759" i="2"/>
  <c r="H759" i="2"/>
  <c r="G759" i="2"/>
  <c r="F759" i="2"/>
  <c r="E759" i="2"/>
  <c r="D759" i="2"/>
  <c r="AB758" i="2"/>
  <c r="AA758" i="2"/>
  <c r="Z758" i="2"/>
  <c r="Y758" i="2"/>
  <c r="X758" i="2"/>
  <c r="W758" i="2"/>
  <c r="V758" i="2"/>
  <c r="U758" i="2"/>
  <c r="T758" i="2"/>
  <c r="S758" i="2"/>
  <c r="R758" i="2"/>
  <c r="Q758" i="2"/>
  <c r="P758" i="2"/>
  <c r="O758" i="2"/>
  <c r="N758" i="2"/>
  <c r="M758" i="2"/>
  <c r="L758" i="2"/>
  <c r="K758" i="2"/>
  <c r="J758" i="2"/>
  <c r="I758" i="2"/>
  <c r="H758" i="2"/>
  <c r="G758" i="2"/>
  <c r="F758" i="2"/>
  <c r="E758" i="2"/>
  <c r="D758" i="2"/>
  <c r="AB757" i="2"/>
  <c r="AA757" i="2"/>
  <c r="Z757" i="2"/>
  <c r="Y757" i="2"/>
  <c r="X757" i="2"/>
  <c r="W757" i="2"/>
  <c r="V757" i="2"/>
  <c r="U757" i="2"/>
  <c r="T757" i="2"/>
  <c r="S757" i="2"/>
  <c r="R757" i="2"/>
  <c r="Q757" i="2"/>
  <c r="P757" i="2"/>
  <c r="O757" i="2"/>
  <c r="N757" i="2"/>
  <c r="M757" i="2"/>
  <c r="L757" i="2"/>
  <c r="K757" i="2"/>
  <c r="J757" i="2"/>
  <c r="I757" i="2"/>
  <c r="H757" i="2"/>
  <c r="G757" i="2"/>
  <c r="F757" i="2"/>
  <c r="E757" i="2"/>
  <c r="D757" i="2"/>
  <c r="AB756" i="2"/>
  <c r="AA756" i="2"/>
  <c r="Z756" i="2"/>
  <c r="Y756" i="2"/>
  <c r="X756" i="2"/>
  <c r="W756" i="2"/>
  <c r="V756" i="2"/>
  <c r="U756" i="2"/>
  <c r="T756" i="2"/>
  <c r="S756" i="2"/>
  <c r="R756" i="2"/>
  <c r="Q756" i="2"/>
  <c r="P756" i="2"/>
  <c r="O756" i="2"/>
  <c r="N756" i="2"/>
  <c r="M756" i="2"/>
  <c r="L756" i="2"/>
  <c r="K756" i="2"/>
  <c r="J756" i="2"/>
  <c r="I756" i="2"/>
  <c r="H756" i="2"/>
  <c r="G756" i="2"/>
  <c r="F756" i="2"/>
  <c r="E756" i="2"/>
  <c r="D756" i="2"/>
  <c r="AB755" i="2"/>
  <c r="AA755" i="2"/>
  <c r="Z755" i="2"/>
  <c r="Y755" i="2"/>
  <c r="X755" i="2"/>
  <c r="W755" i="2"/>
  <c r="V755" i="2"/>
  <c r="U755" i="2"/>
  <c r="T755" i="2"/>
  <c r="S755" i="2"/>
  <c r="R755" i="2"/>
  <c r="Q755" i="2"/>
  <c r="P755" i="2"/>
  <c r="O755" i="2"/>
  <c r="N755" i="2"/>
  <c r="M755" i="2"/>
  <c r="L755" i="2"/>
  <c r="K755" i="2"/>
  <c r="J755" i="2"/>
  <c r="I755" i="2"/>
  <c r="H755" i="2"/>
  <c r="G755" i="2"/>
  <c r="F755" i="2"/>
  <c r="E755" i="2"/>
  <c r="D755" i="2"/>
  <c r="AB754" i="2"/>
  <c r="AA754" i="2"/>
  <c r="Z754" i="2"/>
  <c r="Y754" i="2"/>
  <c r="X754" i="2"/>
  <c r="W754" i="2"/>
  <c r="V754" i="2"/>
  <c r="U754" i="2"/>
  <c r="T754" i="2"/>
  <c r="S754" i="2"/>
  <c r="R754" i="2"/>
  <c r="Q754" i="2"/>
  <c r="P754" i="2"/>
  <c r="O754" i="2"/>
  <c r="N754" i="2"/>
  <c r="M754" i="2"/>
  <c r="L754" i="2"/>
  <c r="K754" i="2"/>
  <c r="J754" i="2"/>
  <c r="I754" i="2"/>
  <c r="H754" i="2"/>
  <c r="G754" i="2"/>
  <c r="F754" i="2"/>
  <c r="E754" i="2"/>
  <c r="D754" i="2"/>
  <c r="AB753" i="2"/>
  <c r="AA753" i="2"/>
  <c r="Z753" i="2"/>
  <c r="Y753" i="2"/>
  <c r="X753" i="2"/>
  <c r="W753" i="2"/>
  <c r="V753" i="2"/>
  <c r="U753" i="2"/>
  <c r="T753" i="2"/>
  <c r="S753" i="2"/>
  <c r="R753" i="2"/>
  <c r="Q753" i="2"/>
  <c r="P753" i="2"/>
  <c r="O753" i="2"/>
  <c r="N753" i="2"/>
  <c r="M753" i="2"/>
  <c r="L753" i="2"/>
  <c r="K753" i="2"/>
  <c r="J753" i="2"/>
  <c r="I753" i="2"/>
  <c r="H753" i="2"/>
  <c r="G753" i="2"/>
  <c r="F753" i="2"/>
  <c r="E753" i="2"/>
  <c r="D753" i="2"/>
  <c r="AB752" i="2"/>
  <c r="AA752" i="2"/>
  <c r="Z752" i="2"/>
  <c r="Y752" i="2"/>
  <c r="X752" i="2"/>
  <c r="W752" i="2"/>
  <c r="V752" i="2"/>
  <c r="U752" i="2"/>
  <c r="T752" i="2"/>
  <c r="S752" i="2"/>
  <c r="R752" i="2"/>
  <c r="Q752" i="2"/>
  <c r="P752" i="2"/>
  <c r="O752" i="2"/>
  <c r="N752" i="2"/>
  <c r="M752" i="2"/>
  <c r="L752" i="2"/>
  <c r="K752" i="2"/>
  <c r="J752" i="2"/>
  <c r="I752" i="2"/>
  <c r="H752" i="2"/>
  <c r="G752" i="2"/>
  <c r="F752" i="2"/>
  <c r="E752" i="2"/>
  <c r="D752" i="2"/>
  <c r="AB751" i="2"/>
  <c r="AA751" i="2"/>
  <c r="Z751" i="2"/>
  <c r="Y751" i="2"/>
  <c r="X751" i="2"/>
  <c r="W751" i="2"/>
  <c r="V751" i="2"/>
  <c r="U751" i="2"/>
  <c r="T751" i="2"/>
  <c r="S751" i="2"/>
  <c r="R751" i="2"/>
  <c r="Q751" i="2"/>
  <c r="P751" i="2"/>
  <c r="O751" i="2"/>
  <c r="N751" i="2"/>
  <c r="M751" i="2"/>
  <c r="L751" i="2"/>
  <c r="K751" i="2"/>
  <c r="J751" i="2"/>
  <c r="I751" i="2"/>
  <c r="H751" i="2"/>
  <c r="G751" i="2"/>
  <c r="F751" i="2"/>
  <c r="E751" i="2"/>
  <c r="D751" i="2"/>
  <c r="AB750" i="2"/>
  <c r="AA750" i="2"/>
  <c r="Z750" i="2"/>
  <c r="Y750" i="2"/>
  <c r="X750" i="2"/>
  <c r="W750" i="2"/>
  <c r="V750" i="2"/>
  <c r="U750" i="2"/>
  <c r="T750" i="2"/>
  <c r="S750" i="2"/>
  <c r="R750" i="2"/>
  <c r="Q750" i="2"/>
  <c r="P750" i="2"/>
  <c r="O750" i="2"/>
  <c r="N750" i="2"/>
  <c r="M750" i="2"/>
  <c r="L750" i="2"/>
  <c r="K750" i="2"/>
  <c r="J750" i="2"/>
  <c r="I750" i="2"/>
  <c r="H750" i="2"/>
  <c r="G750" i="2"/>
  <c r="F750" i="2"/>
  <c r="E750" i="2"/>
  <c r="D750" i="2"/>
  <c r="AB749" i="2"/>
  <c r="AA749" i="2"/>
  <c r="Z749" i="2"/>
  <c r="Y749" i="2"/>
  <c r="X749" i="2"/>
  <c r="W749" i="2"/>
  <c r="V749" i="2"/>
  <c r="U749" i="2"/>
  <c r="T749" i="2"/>
  <c r="S749" i="2"/>
  <c r="R749" i="2"/>
  <c r="Q749" i="2"/>
  <c r="P749" i="2"/>
  <c r="O749" i="2"/>
  <c r="N749" i="2"/>
  <c r="M749" i="2"/>
  <c r="L749" i="2"/>
  <c r="K749" i="2"/>
  <c r="J749" i="2"/>
  <c r="I749" i="2"/>
  <c r="H749" i="2"/>
  <c r="G749" i="2"/>
  <c r="F749" i="2"/>
  <c r="E749" i="2"/>
  <c r="D749" i="2"/>
  <c r="AB748" i="2"/>
  <c r="AA748" i="2"/>
  <c r="Z748" i="2"/>
  <c r="Y748" i="2"/>
  <c r="X748" i="2"/>
  <c r="W748" i="2"/>
  <c r="V748" i="2"/>
  <c r="U748" i="2"/>
  <c r="T748" i="2"/>
  <c r="S748" i="2"/>
  <c r="R748" i="2"/>
  <c r="Q748" i="2"/>
  <c r="P748" i="2"/>
  <c r="O748" i="2"/>
  <c r="N748" i="2"/>
  <c r="M748" i="2"/>
  <c r="L748" i="2"/>
  <c r="K748" i="2"/>
  <c r="J748" i="2"/>
  <c r="I748" i="2"/>
  <c r="H748" i="2"/>
  <c r="G748" i="2"/>
  <c r="F748" i="2"/>
  <c r="E748" i="2"/>
  <c r="D748" i="2"/>
  <c r="AB747" i="2"/>
  <c r="AA747" i="2"/>
  <c r="Z747" i="2"/>
  <c r="Y747" i="2"/>
  <c r="X747" i="2"/>
  <c r="W747" i="2"/>
  <c r="V747" i="2"/>
  <c r="U747" i="2"/>
  <c r="T747" i="2"/>
  <c r="S747" i="2"/>
  <c r="R747" i="2"/>
  <c r="Q747" i="2"/>
  <c r="P747" i="2"/>
  <c r="O747" i="2"/>
  <c r="N747" i="2"/>
  <c r="M747" i="2"/>
  <c r="L747" i="2"/>
  <c r="K747" i="2"/>
  <c r="J747" i="2"/>
  <c r="I747" i="2"/>
  <c r="H747" i="2"/>
  <c r="G747" i="2"/>
  <c r="F747" i="2"/>
  <c r="E747" i="2"/>
  <c r="D747" i="2"/>
  <c r="AB746" i="2"/>
  <c r="AA746" i="2"/>
  <c r="Z746" i="2"/>
  <c r="Y746" i="2"/>
  <c r="X746" i="2"/>
  <c r="W746" i="2"/>
  <c r="V746" i="2"/>
  <c r="U746" i="2"/>
  <c r="T746" i="2"/>
  <c r="S746" i="2"/>
  <c r="R746" i="2"/>
  <c r="Q746" i="2"/>
  <c r="P746" i="2"/>
  <c r="O746" i="2"/>
  <c r="N746" i="2"/>
  <c r="M746" i="2"/>
  <c r="L746" i="2"/>
  <c r="K746" i="2"/>
  <c r="J746" i="2"/>
  <c r="I746" i="2"/>
  <c r="H746" i="2"/>
  <c r="G746" i="2"/>
  <c r="F746" i="2"/>
  <c r="E746" i="2"/>
  <c r="D746" i="2"/>
  <c r="AB745" i="2"/>
  <c r="AA745" i="2"/>
  <c r="Z745" i="2"/>
  <c r="Y745" i="2"/>
  <c r="X745" i="2"/>
  <c r="W745" i="2"/>
  <c r="V745" i="2"/>
  <c r="U745" i="2"/>
  <c r="T745" i="2"/>
  <c r="S745" i="2"/>
  <c r="R745" i="2"/>
  <c r="Q745" i="2"/>
  <c r="P745" i="2"/>
  <c r="O745" i="2"/>
  <c r="N745" i="2"/>
  <c r="M745" i="2"/>
  <c r="L745" i="2"/>
  <c r="K745" i="2"/>
  <c r="J745" i="2"/>
  <c r="I745" i="2"/>
  <c r="H745" i="2"/>
  <c r="G745" i="2"/>
  <c r="F745" i="2"/>
  <c r="E745" i="2"/>
  <c r="D745" i="2"/>
  <c r="AB744" i="2"/>
  <c r="AA744" i="2"/>
  <c r="Z744" i="2"/>
  <c r="Y744" i="2"/>
  <c r="X744" i="2"/>
  <c r="W744" i="2"/>
  <c r="V744" i="2"/>
  <c r="U744" i="2"/>
  <c r="T744" i="2"/>
  <c r="S744" i="2"/>
  <c r="R744" i="2"/>
  <c r="Q744" i="2"/>
  <c r="P744" i="2"/>
  <c r="O744" i="2"/>
  <c r="N744" i="2"/>
  <c r="M744" i="2"/>
  <c r="L744" i="2"/>
  <c r="K744" i="2"/>
  <c r="J744" i="2"/>
  <c r="I744" i="2"/>
  <c r="H744" i="2"/>
  <c r="G744" i="2"/>
  <c r="F744" i="2"/>
  <c r="E744" i="2"/>
  <c r="D744" i="2"/>
  <c r="AB743" i="2"/>
  <c r="AA743" i="2"/>
  <c r="Z743" i="2"/>
  <c r="Y743" i="2"/>
  <c r="X743" i="2"/>
  <c r="W743" i="2"/>
  <c r="V743" i="2"/>
  <c r="U743" i="2"/>
  <c r="T743" i="2"/>
  <c r="S743" i="2"/>
  <c r="R743" i="2"/>
  <c r="Q743" i="2"/>
  <c r="P743" i="2"/>
  <c r="O743" i="2"/>
  <c r="N743" i="2"/>
  <c r="M743" i="2"/>
  <c r="L743" i="2"/>
  <c r="K743" i="2"/>
  <c r="J743" i="2"/>
  <c r="I743" i="2"/>
  <c r="H743" i="2"/>
  <c r="G743" i="2"/>
  <c r="F743" i="2"/>
  <c r="E743" i="2"/>
  <c r="D743" i="2"/>
  <c r="AB742" i="2"/>
  <c r="AA742" i="2"/>
  <c r="Z742" i="2"/>
  <c r="Y742" i="2"/>
  <c r="X742" i="2"/>
  <c r="W742" i="2"/>
  <c r="V742" i="2"/>
  <c r="U742" i="2"/>
  <c r="T742" i="2"/>
  <c r="S742" i="2"/>
  <c r="R742" i="2"/>
  <c r="Q742" i="2"/>
  <c r="P742" i="2"/>
  <c r="O742" i="2"/>
  <c r="N742" i="2"/>
  <c r="M742" i="2"/>
  <c r="L742" i="2"/>
  <c r="K742" i="2"/>
  <c r="J742" i="2"/>
  <c r="I742" i="2"/>
  <c r="H742" i="2"/>
  <c r="G742" i="2"/>
  <c r="F742" i="2"/>
  <c r="E742" i="2"/>
  <c r="D742" i="2"/>
  <c r="AB741" i="2"/>
  <c r="AA741" i="2"/>
  <c r="Z741" i="2"/>
  <c r="Y741" i="2"/>
  <c r="X741" i="2"/>
  <c r="W741" i="2"/>
  <c r="V741" i="2"/>
  <c r="U741" i="2"/>
  <c r="T741" i="2"/>
  <c r="S741" i="2"/>
  <c r="R741" i="2"/>
  <c r="Q741" i="2"/>
  <c r="P741" i="2"/>
  <c r="O741" i="2"/>
  <c r="N741" i="2"/>
  <c r="M741" i="2"/>
  <c r="L741" i="2"/>
  <c r="K741" i="2"/>
  <c r="J741" i="2"/>
  <c r="I741" i="2"/>
  <c r="H741" i="2"/>
  <c r="G741" i="2"/>
  <c r="F741" i="2"/>
  <c r="E741" i="2"/>
  <c r="D741" i="2"/>
  <c r="AB740" i="2"/>
  <c r="AA740" i="2"/>
  <c r="Z740" i="2"/>
  <c r="Y740" i="2"/>
  <c r="X740" i="2"/>
  <c r="W740" i="2"/>
  <c r="V740" i="2"/>
  <c r="U740" i="2"/>
  <c r="T740" i="2"/>
  <c r="S740" i="2"/>
  <c r="R740" i="2"/>
  <c r="Q740" i="2"/>
  <c r="P740" i="2"/>
  <c r="O740" i="2"/>
  <c r="N740" i="2"/>
  <c r="M740" i="2"/>
  <c r="L740" i="2"/>
  <c r="K740" i="2"/>
  <c r="J740" i="2"/>
  <c r="I740" i="2"/>
  <c r="H740" i="2"/>
  <c r="G740" i="2"/>
  <c r="F740" i="2"/>
  <c r="E740" i="2"/>
  <c r="D740" i="2"/>
  <c r="AB739" i="2"/>
  <c r="AA739" i="2"/>
  <c r="Z739" i="2"/>
  <c r="Y739" i="2"/>
  <c r="X739" i="2"/>
  <c r="W739" i="2"/>
  <c r="V739" i="2"/>
  <c r="U739" i="2"/>
  <c r="T739" i="2"/>
  <c r="S739" i="2"/>
  <c r="R739" i="2"/>
  <c r="Q739" i="2"/>
  <c r="P739" i="2"/>
  <c r="O739" i="2"/>
  <c r="N739" i="2"/>
  <c r="M739" i="2"/>
  <c r="L739" i="2"/>
  <c r="K739" i="2"/>
  <c r="J739" i="2"/>
  <c r="I739" i="2"/>
  <c r="H739" i="2"/>
  <c r="G739" i="2"/>
  <c r="F739" i="2"/>
  <c r="E739" i="2"/>
  <c r="D739" i="2"/>
  <c r="AB738" i="2"/>
  <c r="AA738" i="2"/>
  <c r="Z738" i="2"/>
  <c r="Y738" i="2"/>
  <c r="X738" i="2"/>
  <c r="W738" i="2"/>
  <c r="V738" i="2"/>
  <c r="U738" i="2"/>
  <c r="T738" i="2"/>
  <c r="S738" i="2"/>
  <c r="R738" i="2"/>
  <c r="Q738" i="2"/>
  <c r="P738" i="2"/>
  <c r="O738" i="2"/>
  <c r="N738" i="2"/>
  <c r="M738" i="2"/>
  <c r="L738" i="2"/>
  <c r="K738" i="2"/>
  <c r="J738" i="2"/>
  <c r="I738" i="2"/>
  <c r="H738" i="2"/>
  <c r="G738" i="2"/>
  <c r="F738" i="2"/>
  <c r="E738" i="2"/>
  <c r="D738" i="2"/>
  <c r="AB737" i="2"/>
  <c r="AA737" i="2"/>
  <c r="Z737" i="2"/>
  <c r="Y737" i="2"/>
  <c r="X737" i="2"/>
  <c r="W737" i="2"/>
  <c r="V737" i="2"/>
  <c r="U737" i="2"/>
  <c r="T737" i="2"/>
  <c r="S737" i="2"/>
  <c r="R737" i="2"/>
  <c r="Q737" i="2"/>
  <c r="P737" i="2"/>
  <c r="O737" i="2"/>
  <c r="N737" i="2"/>
  <c r="M737" i="2"/>
  <c r="L737" i="2"/>
  <c r="K737" i="2"/>
  <c r="J737" i="2"/>
  <c r="I737" i="2"/>
  <c r="H737" i="2"/>
  <c r="G737" i="2"/>
  <c r="F737" i="2"/>
  <c r="E737" i="2"/>
  <c r="D737" i="2"/>
  <c r="AB736" i="2"/>
  <c r="AA736" i="2"/>
  <c r="Z736" i="2"/>
  <c r="Y736" i="2"/>
  <c r="X736" i="2"/>
  <c r="W736" i="2"/>
  <c r="V736" i="2"/>
  <c r="U736" i="2"/>
  <c r="T736" i="2"/>
  <c r="S736" i="2"/>
  <c r="R736" i="2"/>
  <c r="Q736" i="2"/>
  <c r="P736" i="2"/>
  <c r="O736" i="2"/>
  <c r="N736" i="2"/>
  <c r="M736" i="2"/>
  <c r="L736" i="2"/>
  <c r="K736" i="2"/>
  <c r="J736" i="2"/>
  <c r="I736" i="2"/>
  <c r="H736" i="2"/>
  <c r="G736" i="2"/>
  <c r="F736" i="2"/>
  <c r="E736" i="2"/>
  <c r="D736" i="2"/>
  <c r="AB735" i="2"/>
  <c r="AA735" i="2"/>
  <c r="Z735" i="2"/>
  <c r="Y735" i="2"/>
  <c r="X735" i="2"/>
  <c r="W735" i="2"/>
  <c r="V735" i="2"/>
  <c r="U735" i="2"/>
  <c r="T735" i="2"/>
  <c r="S735" i="2"/>
  <c r="R735" i="2"/>
  <c r="Q735" i="2"/>
  <c r="P735" i="2"/>
  <c r="O735" i="2"/>
  <c r="N735" i="2"/>
  <c r="M735" i="2"/>
  <c r="L735" i="2"/>
  <c r="K735" i="2"/>
  <c r="J735" i="2"/>
  <c r="I735" i="2"/>
  <c r="H735" i="2"/>
  <c r="G735" i="2"/>
  <c r="F735" i="2"/>
  <c r="E735" i="2"/>
  <c r="D735" i="2"/>
  <c r="AB734" i="2"/>
  <c r="AA734" i="2"/>
  <c r="Z734" i="2"/>
  <c r="Y734" i="2"/>
  <c r="X734" i="2"/>
  <c r="W734" i="2"/>
  <c r="V734" i="2"/>
  <c r="U734" i="2"/>
  <c r="T734" i="2"/>
  <c r="S734" i="2"/>
  <c r="R734" i="2"/>
  <c r="Q734" i="2"/>
  <c r="P734" i="2"/>
  <c r="O734" i="2"/>
  <c r="N734" i="2"/>
  <c r="M734" i="2"/>
  <c r="L734" i="2"/>
  <c r="K734" i="2"/>
  <c r="J734" i="2"/>
  <c r="I734" i="2"/>
  <c r="H734" i="2"/>
  <c r="G734" i="2"/>
  <c r="F734" i="2"/>
  <c r="E734" i="2"/>
  <c r="D734" i="2"/>
  <c r="AB733" i="2"/>
  <c r="AA733" i="2"/>
  <c r="Z733" i="2"/>
  <c r="Y733" i="2"/>
  <c r="X733" i="2"/>
  <c r="W733" i="2"/>
  <c r="V733" i="2"/>
  <c r="U733" i="2"/>
  <c r="T733" i="2"/>
  <c r="S733" i="2"/>
  <c r="R733" i="2"/>
  <c r="Q733" i="2"/>
  <c r="P733" i="2"/>
  <c r="O733" i="2"/>
  <c r="N733" i="2"/>
  <c r="M733" i="2"/>
  <c r="L733" i="2"/>
  <c r="K733" i="2"/>
  <c r="J733" i="2"/>
  <c r="I733" i="2"/>
  <c r="H733" i="2"/>
  <c r="G733" i="2"/>
  <c r="F733" i="2"/>
  <c r="E733" i="2"/>
  <c r="D733" i="2"/>
  <c r="AB732" i="2"/>
  <c r="AA732" i="2"/>
  <c r="Z732" i="2"/>
  <c r="Y732" i="2"/>
  <c r="X732" i="2"/>
  <c r="W732" i="2"/>
  <c r="V732" i="2"/>
  <c r="U732" i="2"/>
  <c r="T732" i="2"/>
  <c r="S732" i="2"/>
  <c r="R732" i="2"/>
  <c r="Q732" i="2"/>
  <c r="P732" i="2"/>
  <c r="O732" i="2"/>
  <c r="N732" i="2"/>
  <c r="M732" i="2"/>
  <c r="L732" i="2"/>
  <c r="K732" i="2"/>
  <c r="J732" i="2"/>
  <c r="I732" i="2"/>
  <c r="H732" i="2"/>
  <c r="G732" i="2"/>
  <c r="F732" i="2"/>
  <c r="E732" i="2"/>
  <c r="D732" i="2"/>
  <c r="AB731" i="2"/>
  <c r="AA731" i="2"/>
  <c r="Z731" i="2"/>
  <c r="Y731" i="2"/>
  <c r="X731" i="2"/>
  <c r="W731" i="2"/>
  <c r="V731" i="2"/>
  <c r="U731" i="2"/>
  <c r="T731" i="2"/>
  <c r="S731" i="2"/>
  <c r="R731" i="2"/>
  <c r="Q731" i="2"/>
  <c r="P731" i="2"/>
  <c r="O731" i="2"/>
  <c r="N731" i="2"/>
  <c r="M731" i="2"/>
  <c r="L731" i="2"/>
  <c r="K731" i="2"/>
  <c r="J731" i="2"/>
  <c r="I731" i="2"/>
  <c r="H731" i="2"/>
  <c r="G731" i="2"/>
  <c r="F731" i="2"/>
  <c r="E731" i="2"/>
  <c r="D731" i="2"/>
  <c r="AB730" i="2"/>
  <c r="AA730" i="2"/>
  <c r="Z730" i="2"/>
  <c r="Y730" i="2"/>
  <c r="X730" i="2"/>
  <c r="W730" i="2"/>
  <c r="V730" i="2"/>
  <c r="U730" i="2"/>
  <c r="T730" i="2"/>
  <c r="S730" i="2"/>
  <c r="R730" i="2"/>
  <c r="Q730" i="2"/>
  <c r="P730" i="2"/>
  <c r="O730" i="2"/>
  <c r="N730" i="2"/>
  <c r="M730" i="2"/>
  <c r="L730" i="2"/>
  <c r="K730" i="2"/>
  <c r="J730" i="2"/>
  <c r="I730" i="2"/>
  <c r="H730" i="2"/>
  <c r="G730" i="2"/>
  <c r="F730" i="2"/>
  <c r="E730" i="2"/>
  <c r="D730" i="2"/>
  <c r="AB729" i="2"/>
  <c r="AA729" i="2"/>
  <c r="Z729" i="2"/>
  <c r="Y729" i="2"/>
  <c r="X729" i="2"/>
  <c r="W729" i="2"/>
  <c r="V729" i="2"/>
  <c r="U729" i="2"/>
  <c r="T729" i="2"/>
  <c r="S729" i="2"/>
  <c r="R729" i="2"/>
  <c r="Q729" i="2"/>
  <c r="P729" i="2"/>
  <c r="O729" i="2"/>
  <c r="N729" i="2"/>
  <c r="M729" i="2"/>
  <c r="L729" i="2"/>
  <c r="K729" i="2"/>
  <c r="J729" i="2"/>
  <c r="I729" i="2"/>
  <c r="H729" i="2"/>
  <c r="G729" i="2"/>
  <c r="F729" i="2"/>
  <c r="E729" i="2"/>
  <c r="D729" i="2"/>
  <c r="AB728" i="2"/>
  <c r="AA728" i="2"/>
  <c r="Z728" i="2"/>
  <c r="Y728" i="2"/>
  <c r="X728" i="2"/>
  <c r="W728" i="2"/>
  <c r="V728" i="2"/>
  <c r="U728" i="2"/>
  <c r="T728" i="2"/>
  <c r="S728" i="2"/>
  <c r="R728" i="2"/>
  <c r="Q728" i="2"/>
  <c r="P728" i="2"/>
  <c r="O728" i="2"/>
  <c r="N728" i="2"/>
  <c r="M728" i="2"/>
  <c r="L728" i="2"/>
  <c r="K728" i="2"/>
  <c r="J728" i="2"/>
  <c r="I728" i="2"/>
  <c r="H728" i="2"/>
  <c r="G728" i="2"/>
  <c r="F728" i="2"/>
  <c r="E728" i="2"/>
  <c r="D728" i="2"/>
  <c r="AB727" i="2"/>
  <c r="AA727" i="2"/>
  <c r="Z727" i="2"/>
  <c r="Y727" i="2"/>
  <c r="X727" i="2"/>
  <c r="W727" i="2"/>
  <c r="V727" i="2"/>
  <c r="U727" i="2"/>
  <c r="T727" i="2"/>
  <c r="S727" i="2"/>
  <c r="R727" i="2"/>
  <c r="Q727" i="2"/>
  <c r="P727" i="2"/>
  <c r="O727" i="2"/>
  <c r="N727" i="2"/>
  <c r="M727" i="2"/>
  <c r="L727" i="2"/>
  <c r="K727" i="2"/>
  <c r="J727" i="2"/>
  <c r="I727" i="2"/>
  <c r="H727" i="2"/>
  <c r="G727" i="2"/>
  <c r="F727" i="2"/>
  <c r="E727" i="2"/>
  <c r="D727" i="2"/>
  <c r="AB726" i="2"/>
  <c r="AA726" i="2"/>
  <c r="Z726" i="2"/>
  <c r="Y726" i="2"/>
  <c r="X726" i="2"/>
  <c r="W726" i="2"/>
  <c r="V726" i="2"/>
  <c r="U726" i="2"/>
  <c r="T726" i="2"/>
  <c r="S726" i="2"/>
  <c r="R726" i="2"/>
  <c r="Q726" i="2"/>
  <c r="P726" i="2"/>
  <c r="O726" i="2"/>
  <c r="N726" i="2"/>
  <c r="M726" i="2"/>
  <c r="L726" i="2"/>
  <c r="K726" i="2"/>
  <c r="J726" i="2"/>
  <c r="I726" i="2"/>
  <c r="H726" i="2"/>
  <c r="G726" i="2"/>
  <c r="F726" i="2"/>
  <c r="E726" i="2"/>
  <c r="D726" i="2"/>
  <c r="AB725" i="2"/>
  <c r="AA725" i="2"/>
  <c r="Z725" i="2"/>
  <c r="Y725" i="2"/>
  <c r="X725" i="2"/>
  <c r="W725" i="2"/>
  <c r="V725" i="2"/>
  <c r="U725" i="2"/>
  <c r="T725" i="2"/>
  <c r="S725" i="2"/>
  <c r="R725" i="2"/>
  <c r="Q725" i="2"/>
  <c r="P725" i="2"/>
  <c r="O725" i="2"/>
  <c r="N725" i="2"/>
  <c r="M725" i="2"/>
  <c r="L725" i="2"/>
  <c r="K725" i="2"/>
  <c r="J725" i="2"/>
  <c r="I725" i="2"/>
  <c r="H725" i="2"/>
  <c r="G725" i="2"/>
  <c r="F725" i="2"/>
  <c r="E725" i="2"/>
  <c r="D725" i="2"/>
  <c r="AB724" i="2"/>
  <c r="AA724" i="2"/>
  <c r="Z724" i="2"/>
  <c r="Y724" i="2"/>
  <c r="X724" i="2"/>
  <c r="W724" i="2"/>
  <c r="V724" i="2"/>
  <c r="U724" i="2"/>
  <c r="T724" i="2"/>
  <c r="S724" i="2"/>
  <c r="R724" i="2"/>
  <c r="Q724" i="2"/>
  <c r="P724" i="2"/>
  <c r="O724" i="2"/>
  <c r="N724" i="2"/>
  <c r="M724" i="2"/>
  <c r="L724" i="2"/>
  <c r="K724" i="2"/>
  <c r="J724" i="2"/>
  <c r="I724" i="2"/>
  <c r="H724" i="2"/>
  <c r="G724" i="2"/>
  <c r="F724" i="2"/>
  <c r="E724" i="2"/>
  <c r="D724" i="2"/>
  <c r="AB723" i="2"/>
  <c r="AA723" i="2"/>
  <c r="Z723" i="2"/>
  <c r="Y723" i="2"/>
  <c r="X723" i="2"/>
  <c r="W723" i="2"/>
  <c r="V723" i="2"/>
  <c r="U723" i="2"/>
  <c r="T723" i="2"/>
  <c r="S723" i="2"/>
  <c r="R723" i="2"/>
  <c r="Q723" i="2"/>
  <c r="P723" i="2"/>
  <c r="O723" i="2"/>
  <c r="N723" i="2"/>
  <c r="M723" i="2"/>
  <c r="L723" i="2"/>
  <c r="K723" i="2"/>
  <c r="J723" i="2"/>
  <c r="I723" i="2"/>
  <c r="H723" i="2"/>
  <c r="G723" i="2"/>
  <c r="F723" i="2"/>
  <c r="E723" i="2"/>
  <c r="D723" i="2"/>
  <c r="AB722" i="2"/>
  <c r="AA722" i="2"/>
  <c r="Z722" i="2"/>
  <c r="Y722" i="2"/>
  <c r="X722" i="2"/>
  <c r="W722" i="2"/>
  <c r="V722" i="2"/>
  <c r="U722" i="2"/>
  <c r="T722" i="2"/>
  <c r="S722" i="2"/>
  <c r="R722" i="2"/>
  <c r="Q722" i="2"/>
  <c r="P722" i="2"/>
  <c r="O722" i="2"/>
  <c r="N722" i="2"/>
  <c r="M722" i="2"/>
  <c r="L722" i="2"/>
  <c r="K722" i="2"/>
  <c r="J722" i="2"/>
  <c r="I722" i="2"/>
  <c r="H722" i="2"/>
  <c r="G722" i="2"/>
  <c r="F722" i="2"/>
  <c r="E722" i="2"/>
  <c r="D722" i="2"/>
  <c r="AB721" i="2"/>
  <c r="AA721" i="2"/>
  <c r="Z721" i="2"/>
  <c r="Y721" i="2"/>
  <c r="X721" i="2"/>
  <c r="W721" i="2"/>
  <c r="V721" i="2"/>
  <c r="U721" i="2"/>
  <c r="T721" i="2"/>
  <c r="S721" i="2"/>
  <c r="R721" i="2"/>
  <c r="Q721" i="2"/>
  <c r="P721" i="2"/>
  <c r="O721" i="2"/>
  <c r="N721" i="2"/>
  <c r="M721" i="2"/>
  <c r="L721" i="2"/>
  <c r="K721" i="2"/>
  <c r="J721" i="2"/>
  <c r="I721" i="2"/>
  <c r="H721" i="2"/>
  <c r="G721" i="2"/>
  <c r="F721" i="2"/>
  <c r="E721" i="2"/>
  <c r="D721" i="2"/>
  <c r="AB720" i="2"/>
  <c r="AA720" i="2"/>
  <c r="Z720" i="2"/>
  <c r="Y720" i="2"/>
  <c r="X720" i="2"/>
  <c r="W720" i="2"/>
  <c r="V720" i="2"/>
  <c r="U720" i="2"/>
  <c r="T720" i="2"/>
  <c r="S720" i="2"/>
  <c r="R720" i="2"/>
  <c r="Q720" i="2"/>
  <c r="P720" i="2"/>
  <c r="O720" i="2"/>
  <c r="N720" i="2"/>
  <c r="M720" i="2"/>
  <c r="L720" i="2"/>
  <c r="K720" i="2"/>
  <c r="J720" i="2"/>
  <c r="I720" i="2"/>
  <c r="H720" i="2"/>
  <c r="G720" i="2"/>
  <c r="F720" i="2"/>
  <c r="E720" i="2"/>
  <c r="D720" i="2"/>
  <c r="AB719" i="2"/>
  <c r="AA719" i="2"/>
  <c r="Z719" i="2"/>
  <c r="Y719" i="2"/>
  <c r="X719" i="2"/>
  <c r="W719" i="2"/>
  <c r="V719" i="2"/>
  <c r="U719" i="2"/>
  <c r="T719" i="2"/>
  <c r="S719" i="2"/>
  <c r="R719" i="2"/>
  <c r="Q719" i="2"/>
  <c r="P719" i="2"/>
  <c r="O719" i="2"/>
  <c r="N719" i="2"/>
  <c r="M719" i="2"/>
  <c r="L719" i="2"/>
  <c r="K719" i="2"/>
  <c r="J719" i="2"/>
  <c r="I719" i="2"/>
  <c r="H719" i="2"/>
  <c r="G719" i="2"/>
  <c r="F719" i="2"/>
  <c r="E719" i="2"/>
  <c r="D719" i="2"/>
  <c r="AB718" i="2"/>
  <c r="AA718" i="2"/>
  <c r="Z718" i="2"/>
  <c r="Y718" i="2"/>
  <c r="X718" i="2"/>
  <c r="W718" i="2"/>
  <c r="V718" i="2"/>
  <c r="U718" i="2"/>
  <c r="T718" i="2"/>
  <c r="S718" i="2"/>
  <c r="R718" i="2"/>
  <c r="Q718" i="2"/>
  <c r="P718" i="2"/>
  <c r="O718" i="2"/>
  <c r="N718" i="2"/>
  <c r="M718" i="2"/>
  <c r="L718" i="2"/>
  <c r="K718" i="2"/>
  <c r="J718" i="2"/>
  <c r="I718" i="2"/>
  <c r="H718" i="2"/>
  <c r="G718" i="2"/>
  <c r="F718" i="2"/>
  <c r="E718" i="2"/>
  <c r="D718" i="2"/>
  <c r="AB717" i="2"/>
  <c r="AA717" i="2"/>
  <c r="Z717" i="2"/>
  <c r="Y717" i="2"/>
  <c r="X717" i="2"/>
  <c r="W717" i="2"/>
  <c r="V717" i="2"/>
  <c r="U717" i="2"/>
  <c r="T717" i="2"/>
  <c r="S717" i="2"/>
  <c r="R717" i="2"/>
  <c r="Q717" i="2"/>
  <c r="P717" i="2"/>
  <c r="O717" i="2"/>
  <c r="N717" i="2"/>
  <c r="M717" i="2"/>
  <c r="L717" i="2"/>
  <c r="K717" i="2"/>
  <c r="J717" i="2"/>
  <c r="I717" i="2"/>
  <c r="H717" i="2"/>
  <c r="G717" i="2"/>
  <c r="F717" i="2"/>
  <c r="E717" i="2"/>
  <c r="D717" i="2"/>
  <c r="AB716" i="2"/>
  <c r="AA716" i="2"/>
  <c r="Z716" i="2"/>
  <c r="Y716" i="2"/>
  <c r="X716" i="2"/>
  <c r="W716" i="2"/>
  <c r="V716" i="2"/>
  <c r="U716" i="2"/>
  <c r="T716" i="2"/>
  <c r="S716" i="2"/>
  <c r="R716" i="2"/>
  <c r="Q716" i="2"/>
  <c r="P716" i="2"/>
  <c r="O716" i="2"/>
  <c r="N716" i="2"/>
  <c r="M716" i="2"/>
  <c r="L716" i="2"/>
  <c r="K716" i="2"/>
  <c r="J716" i="2"/>
  <c r="I716" i="2"/>
  <c r="H716" i="2"/>
  <c r="G716" i="2"/>
  <c r="F716" i="2"/>
  <c r="E716" i="2"/>
  <c r="D716" i="2"/>
  <c r="AB715" i="2"/>
  <c r="AA715" i="2"/>
  <c r="Z715" i="2"/>
  <c r="Y715" i="2"/>
  <c r="X715" i="2"/>
  <c r="W715" i="2"/>
  <c r="V715" i="2"/>
  <c r="U715" i="2"/>
  <c r="T715" i="2"/>
  <c r="S715" i="2"/>
  <c r="R715" i="2"/>
  <c r="Q715" i="2"/>
  <c r="P715" i="2"/>
  <c r="O715" i="2"/>
  <c r="N715" i="2"/>
  <c r="M715" i="2"/>
  <c r="L715" i="2"/>
  <c r="K715" i="2"/>
  <c r="J715" i="2"/>
  <c r="I715" i="2"/>
  <c r="H715" i="2"/>
  <c r="G715" i="2"/>
  <c r="F715" i="2"/>
  <c r="E715" i="2"/>
  <c r="D715" i="2"/>
  <c r="AB714" i="2"/>
  <c r="AA714" i="2"/>
  <c r="Z714" i="2"/>
  <c r="Y714" i="2"/>
  <c r="X714" i="2"/>
  <c r="W714" i="2"/>
  <c r="V714" i="2"/>
  <c r="U714" i="2"/>
  <c r="T714" i="2"/>
  <c r="S714" i="2"/>
  <c r="R714" i="2"/>
  <c r="Q714" i="2"/>
  <c r="P714" i="2"/>
  <c r="O714" i="2"/>
  <c r="N714" i="2"/>
  <c r="M714" i="2"/>
  <c r="L714" i="2"/>
  <c r="K714" i="2"/>
  <c r="J714" i="2"/>
  <c r="I714" i="2"/>
  <c r="H714" i="2"/>
  <c r="G714" i="2"/>
  <c r="F714" i="2"/>
  <c r="E714" i="2"/>
  <c r="D714" i="2"/>
  <c r="AB713" i="2"/>
  <c r="AA713" i="2"/>
  <c r="Z713" i="2"/>
  <c r="Y713" i="2"/>
  <c r="X713" i="2"/>
  <c r="W713" i="2"/>
  <c r="V713" i="2"/>
  <c r="U713" i="2"/>
  <c r="T713" i="2"/>
  <c r="S713" i="2"/>
  <c r="R713" i="2"/>
  <c r="Q713" i="2"/>
  <c r="P713" i="2"/>
  <c r="O713" i="2"/>
  <c r="N713" i="2"/>
  <c r="M713" i="2"/>
  <c r="L713" i="2"/>
  <c r="K713" i="2"/>
  <c r="J713" i="2"/>
  <c r="I713" i="2"/>
  <c r="H713" i="2"/>
  <c r="G713" i="2"/>
  <c r="F713" i="2"/>
  <c r="E713" i="2"/>
  <c r="D713" i="2"/>
  <c r="AB712" i="2"/>
  <c r="AA712" i="2"/>
  <c r="Z712" i="2"/>
  <c r="Y712" i="2"/>
  <c r="X712" i="2"/>
  <c r="W712" i="2"/>
  <c r="V712" i="2"/>
  <c r="U712" i="2"/>
  <c r="T712" i="2"/>
  <c r="S712" i="2"/>
  <c r="R712" i="2"/>
  <c r="Q712" i="2"/>
  <c r="P712" i="2"/>
  <c r="O712" i="2"/>
  <c r="N712" i="2"/>
  <c r="M712" i="2"/>
  <c r="L712" i="2"/>
  <c r="K712" i="2"/>
  <c r="J712" i="2"/>
  <c r="I712" i="2"/>
  <c r="H712" i="2"/>
  <c r="G712" i="2"/>
  <c r="F712" i="2"/>
  <c r="E712" i="2"/>
  <c r="D712" i="2"/>
  <c r="AB711" i="2"/>
  <c r="AA711" i="2"/>
  <c r="Z711" i="2"/>
  <c r="Y711" i="2"/>
  <c r="X711" i="2"/>
  <c r="W711" i="2"/>
  <c r="V711" i="2"/>
  <c r="U711" i="2"/>
  <c r="T711" i="2"/>
  <c r="S711" i="2"/>
  <c r="R711" i="2"/>
  <c r="Q711" i="2"/>
  <c r="P711" i="2"/>
  <c r="O711" i="2"/>
  <c r="N711" i="2"/>
  <c r="M711" i="2"/>
  <c r="L711" i="2"/>
  <c r="K711" i="2"/>
  <c r="J711" i="2"/>
  <c r="I711" i="2"/>
  <c r="H711" i="2"/>
  <c r="G711" i="2"/>
  <c r="F711" i="2"/>
  <c r="E711" i="2"/>
  <c r="D711" i="2"/>
  <c r="AB710" i="2"/>
  <c r="AA710" i="2"/>
  <c r="Z710" i="2"/>
  <c r="Y710" i="2"/>
  <c r="X710" i="2"/>
  <c r="W710" i="2"/>
  <c r="V710" i="2"/>
  <c r="U710" i="2"/>
  <c r="T710" i="2"/>
  <c r="S710" i="2"/>
  <c r="R710" i="2"/>
  <c r="Q710" i="2"/>
  <c r="P710" i="2"/>
  <c r="O710" i="2"/>
  <c r="N710" i="2"/>
  <c r="M710" i="2"/>
  <c r="L710" i="2"/>
  <c r="K710" i="2"/>
  <c r="J710" i="2"/>
  <c r="I710" i="2"/>
  <c r="H710" i="2"/>
  <c r="G710" i="2"/>
  <c r="F710" i="2"/>
  <c r="E710" i="2"/>
  <c r="D710" i="2"/>
  <c r="AB709" i="2"/>
  <c r="AA709" i="2"/>
  <c r="Z709" i="2"/>
  <c r="Y709" i="2"/>
  <c r="X709" i="2"/>
  <c r="W709" i="2"/>
  <c r="V709" i="2"/>
  <c r="U709" i="2"/>
  <c r="T709" i="2"/>
  <c r="S709" i="2"/>
  <c r="R709" i="2"/>
  <c r="Q709" i="2"/>
  <c r="P709" i="2"/>
  <c r="O709" i="2"/>
  <c r="N709" i="2"/>
  <c r="M709" i="2"/>
  <c r="L709" i="2"/>
  <c r="K709" i="2"/>
  <c r="J709" i="2"/>
  <c r="I709" i="2"/>
  <c r="H709" i="2"/>
  <c r="G709" i="2"/>
  <c r="F709" i="2"/>
  <c r="E709" i="2"/>
  <c r="D709" i="2"/>
  <c r="AB708" i="2"/>
  <c r="AA708" i="2"/>
  <c r="Z708" i="2"/>
  <c r="Y708" i="2"/>
  <c r="X708" i="2"/>
  <c r="W708" i="2"/>
  <c r="V708" i="2"/>
  <c r="U708" i="2"/>
  <c r="T708" i="2"/>
  <c r="S708" i="2"/>
  <c r="R708" i="2"/>
  <c r="Q708" i="2"/>
  <c r="P708" i="2"/>
  <c r="O708" i="2"/>
  <c r="N708" i="2"/>
  <c r="M708" i="2"/>
  <c r="L708" i="2"/>
  <c r="K708" i="2"/>
  <c r="J708" i="2"/>
  <c r="I708" i="2"/>
  <c r="H708" i="2"/>
  <c r="G708" i="2"/>
  <c r="F708" i="2"/>
  <c r="E708" i="2"/>
  <c r="D708" i="2"/>
  <c r="AB707" i="2"/>
  <c r="AA707" i="2"/>
  <c r="Z707" i="2"/>
  <c r="Y707" i="2"/>
  <c r="X707" i="2"/>
  <c r="W707" i="2"/>
  <c r="V707" i="2"/>
  <c r="U707" i="2"/>
  <c r="T707" i="2"/>
  <c r="S707" i="2"/>
  <c r="R707" i="2"/>
  <c r="Q707" i="2"/>
  <c r="P707" i="2"/>
  <c r="O707" i="2"/>
  <c r="N707" i="2"/>
  <c r="M707" i="2"/>
  <c r="L707" i="2"/>
  <c r="K707" i="2"/>
  <c r="J707" i="2"/>
  <c r="I707" i="2"/>
  <c r="H707" i="2"/>
  <c r="G707" i="2"/>
  <c r="F707" i="2"/>
  <c r="E707" i="2"/>
  <c r="D707" i="2"/>
  <c r="AB706" i="2"/>
  <c r="AA706" i="2"/>
  <c r="Z706" i="2"/>
  <c r="Y706" i="2"/>
  <c r="X706" i="2"/>
  <c r="W706" i="2"/>
  <c r="V706" i="2"/>
  <c r="U706" i="2"/>
  <c r="T706" i="2"/>
  <c r="S706" i="2"/>
  <c r="R706" i="2"/>
  <c r="Q706" i="2"/>
  <c r="P706" i="2"/>
  <c r="O706" i="2"/>
  <c r="N706" i="2"/>
  <c r="M706" i="2"/>
  <c r="L706" i="2"/>
  <c r="K706" i="2"/>
  <c r="J706" i="2"/>
  <c r="I706" i="2"/>
  <c r="H706" i="2"/>
  <c r="G706" i="2"/>
  <c r="F706" i="2"/>
  <c r="E706" i="2"/>
  <c r="D706" i="2"/>
  <c r="AB705" i="2"/>
  <c r="AA705" i="2"/>
  <c r="Z705" i="2"/>
  <c r="Y705" i="2"/>
  <c r="X705" i="2"/>
  <c r="W705" i="2"/>
  <c r="V705" i="2"/>
  <c r="U705" i="2"/>
  <c r="T705" i="2"/>
  <c r="S705" i="2"/>
  <c r="R705" i="2"/>
  <c r="Q705" i="2"/>
  <c r="P705" i="2"/>
  <c r="O705" i="2"/>
  <c r="N705" i="2"/>
  <c r="M705" i="2"/>
  <c r="L705" i="2"/>
  <c r="K705" i="2"/>
  <c r="J705" i="2"/>
  <c r="I705" i="2"/>
  <c r="H705" i="2"/>
  <c r="G705" i="2"/>
  <c r="F705" i="2"/>
  <c r="E705" i="2"/>
  <c r="D705" i="2"/>
  <c r="AB704" i="2"/>
  <c r="AA704" i="2"/>
  <c r="Z704" i="2"/>
  <c r="Y704" i="2"/>
  <c r="X704" i="2"/>
  <c r="W704" i="2"/>
  <c r="V704" i="2"/>
  <c r="U704" i="2"/>
  <c r="T704" i="2"/>
  <c r="S704" i="2"/>
  <c r="R704" i="2"/>
  <c r="Q704" i="2"/>
  <c r="P704" i="2"/>
  <c r="O704" i="2"/>
  <c r="N704" i="2"/>
  <c r="M704" i="2"/>
  <c r="L704" i="2"/>
  <c r="K704" i="2"/>
  <c r="J704" i="2"/>
  <c r="I704" i="2"/>
  <c r="H704" i="2"/>
  <c r="G704" i="2"/>
  <c r="F704" i="2"/>
  <c r="E704" i="2"/>
  <c r="D704" i="2"/>
  <c r="AB703" i="2"/>
  <c r="AA703" i="2"/>
  <c r="Z703" i="2"/>
  <c r="Y703" i="2"/>
  <c r="X703" i="2"/>
  <c r="W703" i="2"/>
  <c r="V703" i="2"/>
  <c r="U703" i="2"/>
  <c r="T703" i="2"/>
  <c r="S703" i="2"/>
  <c r="R703" i="2"/>
  <c r="Q703" i="2"/>
  <c r="P703" i="2"/>
  <c r="O703" i="2"/>
  <c r="N703" i="2"/>
  <c r="M703" i="2"/>
  <c r="L703" i="2"/>
  <c r="K703" i="2"/>
  <c r="J703" i="2"/>
  <c r="I703" i="2"/>
  <c r="H703" i="2"/>
  <c r="G703" i="2"/>
  <c r="F703" i="2"/>
  <c r="E703" i="2"/>
  <c r="D703" i="2"/>
  <c r="AB702" i="2"/>
  <c r="AA702" i="2"/>
  <c r="Z702" i="2"/>
  <c r="Y702" i="2"/>
  <c r="X702" i="2"/>
  <c r="W702" i="2"/>
  <c r="V702" i="2"/>
  <c r="U702" i="2"/>
  <c r="T702" i="2"/>
  <c r="S702" i="2"/>
  <c r="R702" i="2"/>
  <c r="Q702" i="2"/>
  <c r="P702" i="2"/>
  <c r="O702" i="2"/>
  <c r="N702" i="2"/>
  <c r="M702" i="2"/>
  <c r="L702" i="2"/>
  <c r="K702" i="2"/>
  <c r="J702" i="2"/>
  <c r="I702" i="2"/>
  <c r="H702" i="2"/>
  <c r="G702" i="2"/>
  <c r="F702" i="2"/>
  <c r="E702" i="2"/>
  <c r="D702" i="2"/>
  <c r="AB701" i="2"/>
  <c r="AA701" i="2"/>
  <c r="Z701" i="2"/>
  <c r="Y701" i="2"/>
  <c r="X701" i="2"/>
  <c r="W701" i="2"/>
  <c r="V701" i="2"/>
  <c r="U701" i="2"/>
  <c r="T701" i="2"/>
  <c r="S701" i="2"/>
  <c r="R701" i="2"/>
  <c r="Q701" i="2"/>
  <c r="P701" i="2"/>
  <c r="O701" i="2"/>
  <c r="N701" i="2"/>
  <c r="M701" i="2"/>
  <c r="L701" i="2"/>
  <c r="K701" i="2"/>
  <c r="J701" i="2"/>
  <c r="I701" i="2"/>
  <c r="H701" i="2"/>
  <c r="G701" i="2"/>
  <c r="F701" i="2"/>
  <c r="E701" i="2"/>
  <c r="D701" i="2"/>
  <c r="AB700" i="2"/>
  <c r="AA700" i="2"/>
  <c r="Z700" i="2"/>
  <c r="Y700" i="2"/>
  <c r="X700" i="2"/>
  <c r="W700" i="2"/>
  <c r="V700" i="2"/>
  <c r="U700" i="2"/>
  <c r="T700" i="2"/>
  <c r="S700" i="2"/>
  <c r="R700" i="2"/>
  <c r="Q700" i="2"/>
  <c r="P700" i="2"/>
  <c r="O700" i="2"/>
  <c r="N700" i="2"/>
  <c r="M700" i="2"/>
  <c r="L700" i="2"/>
  <c r="K700" i="2"/>
  <c r="J700" i="2"/>
  <c r="I700" i="2"/>
  <c r="H700" i="2"/>
  <c r="G700" i="2"/>
  <c r="F700" i="2"/>
  <c r="E700" i="2"/>
  <c r="D700" i="2"/>
  <c r="AB699" i="2"/>
  <c r="AA699" i="2"/>
  <c r="Z699" i="2"/>
  <c r="Y699" i="2"/>
  <c r="X699" i="2"/>
  <c r="W699" i="2"/>
  <c r="V699" i="2"/>
  <c r="U699" i="2"/>
  <c r="T699" i="2"/>
  <c r="S699" i="2"/>
  <c r="R699" i="2"/>
  <c r="Q699" i="2"/>
  <c r="P699" i="2"/>
  <c r="O699" i="2"/>
  <c r="N699" i="2"/>
  <c r="M699" i="2"/>
  <c r="L699" i="2"/>
  <c r="K699" i="2"/>
  <c r="J699" i="2"/>
  <c r="I699" i="2"/>
  <c r="H699" i="2"/>
  <c r="G699" i="2"/>
  <c r="F699" i="2"/>
  <c r="E699" i="2"/>
  <c r="D699" i="2"/>
  <c r="AB698" i="2"/>
  <c r="AA698" i="2"/>
  <c r="Z698" i="2"/>
  <c r="Y698" i="2"/>
  <c r="X698" i="2"/>
  <c r="W698" i="2"/>
  <c r="V698" i="2"/>
  <c r="U698" i="2"/>
  <c r="T698" i="2"/>
  <c r="S698" i="2"/>
  <c r="R698" i="2"/>
  <c r="Q698" i="2"/>
  <c r="P698" i="2"/>
  <c r="O698" i="2"/>
  <c r="N698" i="2"/>
  <c r="M698" i="2"/>
  <c r="L698" i="2"/>
  <c r="K698" i="2"/>
  <c r="J698" i="2"/>
  <c r="I698" i="2"/>
  <c r="H698" i="2"/>
  <c r="G698" i="2"/>
  <c r="F698" i="2"/>
  <c r="E698" i="2"/>
  <c r="D698" i="2"/>
  <c r="AB697" i="2"/>
  <c r="AA697" i="2"/>
  <c r="Z697" i="2"/>
  <c r="Y697" i="2"/>
  <c r="X697" i="2"/>
  <c r="W697" i="2"/>
  <c r="V697" i="2"/>
  <c r="U697" i="2"/>
  <c r="T697" i="2"/>
  <c r="S697" i="2"/>
  <c r="R697" i="2"/>
  <c r="Q697" i="2"/>
  <c r="P697" i="2"/>
  <c r="O697" i="2"/>
  <c r="N697" i="2"/>
  <c r="M697" i="2"/>
  <c r="L697" i="2"/>
  <c r="K697" i="2"/>
  <c r="J697" i="2"/>
  <c r="I697" i="2"/>
  <c r="H697" i="2"/>
  <c r="G697" i="2"/>
  <c r="F697" i="2"/>
  <c r="E697" i="2"/>
  <c r="D697" i="2"/>
  <c r="AB696" i="2"/>
  <c r="AA696" i="2"/>
  <c r="Z696" i="2"/>
  <c r="Y696" i="2"/>
  <c r="X696" i="2"/>
  <c r="W696" i="2"/>
  <c r="V696" i="2"/>
  <c r="U696" i="2"/>
  <c r="T696" i="2"/>
  <c r="S696" i="2"/>
  <c r="R696" i="2"/>
  <c r="Q696" i="2"/>
  <c r="P696" i="2"/>
  <c r="O696" i="2"/>
  <c r="N696" i="2"/>
  <c r="M696" i="2"/>
  <c r="L696" i="2"/>
  <c r="K696" i="2"/>
  <c r="J696" i="2"/>
  <c r="I696" i="2"/>
  <c r="H696" i="2"/>
  <c r="G696" i="2"/>
  <c r="F696" i="2"/>
  <c r="E696" i="2"/>
  <c r="D696" i="2"/>
  <c r="AB695" i="2"/>
  <c r="AA695" i="2"/>
  <c r="Z695" i="2"/>
  <c r="Y695" i="2"/>
  <c r="X695" i="2"/>
  <c r="W695" i="2"/>
  <c r="V695" i="2"/>
  <c r="U695" i="2"/>
  <c r="T695" i="2"/>
  <c r="S695" i="2"/>
  <c r="R695" i="2"/>
  <c r="Q695" i="2"/>
  <c r="P695" i="2"/>
  <c r="O695" i="2"/>
  <c r="N695" i="2"/>
  <c r="M695" i="2"/>
  <c r="L695" i="2"/>
  <c r="K695" i="2"/>
  <c r="J695" i="2"/>
  <c r="I695" i="2"/>
  <c r="H695" i="2"/>
  <c r="G695" i="2"/>
  <c r="F695" i="2"/>
  <c r="E695" i="2"/>
  <c r="D695" i="2"/>
  <c r="AB694" i="2"/>
  <c r="AA694" i="2"/>
  <c r="Z694" i="2"/>
  <c r="Y694" i="2"/>
  <c r="X694" i="2"/>
  <c r="W694" i="2"/>
  <c r="V694" i="2"/>
  <c r="U694" i="2"/>
  <c r="T694" i="2"/>
  <c r="S694" i="2"/>
  <c r="R694" i="2"/>
  <c r="Q694" i="2"/>
  <c r="P694" i="2"/>
  <c r="O694" i="2"/>
  <c r="N694" i="2"/>
  <c r="M694" i="2"/>
  <c r="L694" i="2"/>
  <c r="K694" i="2"/>
  <c r="J694" i="2"/>
  <c r="I694" i="2"/>
  <c r="H694" i="2"/>
  <c r="G694" i="2"/>
  <c r="F694" i="2"/>
  <c r="E694" i="2"/>
  <c r="D694" i="2"/>
  <c r="AB693" i="2"/>
  <c r="AA693" i="2"/>
  <c r="Z693" i="2"/>
  <c r="Y693" i="2"/>
  <c r="X693" i="2"/>
  <c r="W693" i="2"/>
  <c r="V693" i="2"/>
  <c r="U693" i="2"/>
  <c r="T693" i="2"/>
  <c r="S693" i="2"/>
  <c r="R693" i="2"/>
  <c r="Q693" i="2"/>
  <c r="P693" i="2"/>
  <c r="O693" i="2"/>
  <c r="N693" i="2"/>
  <c r="M693" i="2"/>
  <c r="L693" i="2"/>
  <c r="K693" i="2"/>
  <c r="J693" i="2"/>
  <c r="I693" i="2"/>
  <c r="H693" i="2"/>
  <c r="G693" i="2"/>
  <c r="F693" i="2"/>
  <c r="E693" i="2"/>
  <c r="D693" i="2"/>
  <c r="AB692" i="2"/>
  <c r="AA692" i="2"/>
  <c r="Z692" i="2"/>
  <c r="Y692" i="2"/>
  <c r="X692" i="2"/>
  <c r="W692" i="2"/>
  <c r="V692" i="2"/>
  <c r="U692" i="2"/>
  <c r="T692" i="2"/>
  <c r="S692" i="2"/>
  <c r="R692" i="2"/>
  <c r="Q692" i="2"/>
  <c r="P692" i="2"/>
  <c r="O692" i="2"/>
  <c r="N692" i="2"/>
  <c r="M692" i="2"/>
  <c r="L692" i="2"/>
  <c r="K692" i="2"/>
  <c r="J692" i="2"/>
  <c r="I692" i="2"/>
  <c r="H692" i="2"/>
  <c r="G692" i="2"/>
  <c r="F692" i="2"/>
  <c r="E692" i="2"/>
  <c r="D692" i="2"/>
  <c r="AB691" i="2"/>
  <c r="AA691" i="2"/>
  <c r="Z691" i="2"/>
  <c r="Y691" i="2"/>
  <c r="X691" i="2"/>
  <c r="W691" i="2"/>
  <c r="V691" i="2"/>
  <c r="U691" i="2"/>
  <c r="T691" i="2"/>
  <c r="S691" i="2"/>
  <c r="R691" i="2"/>
  <c r="Q691" i="2"/>
  <c r="P691" i="2"/>
  <c r="O691" i="2"/>
  <c r="N691" i="2"/>
  <c r="M691" i="2"/>
  <c r="L691" i="2"/>
  <c r="K691" i="2"/>
  <c r="J691" i="2"/>
  <c r="I691" i="2"/>
  <c r="H691" i="2"/>
  <c r="G691" i="2"/>
  <c r="F691" i="2"/>
  <c r="E691" i="2"/>
  <c r="D691" i="2"/>
  <c r="AB690" i="2"/>
  <c r="AA690" i="2"/>
  <c r="Z690" i="2"/>
  <c r="Y690" i="2"/>
  <c r="X690" i="2"/>
  <c r="W690" i="2"/>
  <c r="V690" i="2"/>
  <c r="U690" i="2"/>
  <c r="T690" i="2"/>
  <c r="S690" i="2"/>
  <c r="R690" i="2"/>
  <c r="Q690" i="2"/>
  <c r="P690" i="2"/>
  <c r="O690" i="2"/>
  <c r="N690" i="2"/>
  <c r="M690" i="2"/>
  <c r="L690" i="2"/>
  <c r="K690" i="2"/>
  <c r="J690" i="2"/>
  <c r="I690" i="2"/>
  <c r="H690" i="2"/>
  <c r="G690" i="2"/>
  <c r="F690" i="2"/>
  <c r="E690" i="2"/>
  <c r="D690" i="2"/>
  <c r="AB689" i="2"/>
  <c r="AA689" i="2"/>
  <c r="Z689" i="2"/>
  <c r="Y689" i="2"/>
  <c r="X689" i="2"/>
  <c r="W689" i="2"/>
  <c r="V689" i="2"/>
  <c r="U689" i="2"/>
  <c r="T689" i="2"/>
  <c r="S689" i="2"/>
  <c r="R689" i="2"/>
  <c r="Q689" i="2"/>
  <c r="P689" i="2"/>
  <c r="O689" i="2"/>
  <c r="N689" i="2"/>
  <c r="M689" i="2"/>
  <c r="L689" i="2"/>
  <c r="K689" i="2"/>
  <c r="J689" i="2"/>
  <c r="I689" i="2"/>
  <c r="H689" i="2"/>
  <c r="G689" i="2"/>
  <c r="F689" i="2"/>
  <c r="E689" i="2"/>
  <c r="D689" i="2"/>
  <c r="AB688" i="2"/>
  <c r="AA688" i="2"/>
  <c r="Z688" i="2"/>
  <c r="Y688" i="2"/>
  <c r="X688" i="2"/>
  <c r="W688" i="2"/>
  <c r="V688" i="2"/>
  <c r="U688" i="2"/>
  <c r="T688" i="2"/>
  <c r="S688" i="2"/>
  <c r="R688" i="2"/>
  <c r="Q688" i="2"/>
  <c r="P688" i="2"/>
  <c r="O688" i="2"/>
  <c r="N688" i="2"/>
  <c r="M688" i="2"/>
  <c r="L688" i="2"/>
  <c r="K688" i="2"/>
  <c r="J688" i="2"/>
  <c r="I688" i="2"/>
  <c r="H688" i="2"/>
  <c r="G688" i="2"/>
  <c r="F688" i="2"/>
  <c r="E688" i="2"/>
  <c r="D688" i="2"/>
  <c r="AB687" i="2"/>
  <c r="AA687" i="2"/>
  <c r="Z687" i="2"/>
  <c r="Y687" i="2"/>
  <c r="X687" i="2"/>
  <c r="W687" i="2"/>
  <c r="V687" i="2"/>
  <c r="U687" i="2"/>
  <c r="T687" i="2"/>
  <c r="S687" i="2"/>
  <c r="R687" i="2"/>
  <c r="Q687" i="2"/>
  <c r="P687" i="2"/>
  <c r="O687" i="2"/>
  <c r="N687" i="2"/>
  <c r="M687" i="2"/>
  <c r="L687" i="2"/>
  <c r="K687" i="2"/>
  <c r="J687" i="2"/>
  <c r="I687" i="2"/>
  <c r="H687" i="2"/>
  <c r="G687" i="2"/>
  <c r="F687" i="2"/>
  <c r="E687" i="2"/>
  <c r="D687" i="2"/>
  <c r="AB686" i="2"/>
  <c r="AA686" i="2"/>
  <c r="Z686" i="2"/>
  <c r="Y686" i="2"/>
  <c r="X686" i="2"/>
  <c r="W686" i="2"/>
  <c r="V686" i="2"/>
  <c r="U686" i="2"/>
  <c r="T686" i="2"/>
  <c r="S686" i="2"/>
  <c r="R686" i="2"/>
  <c r="Q686" i="2"/>
  <c r="P686" i="2"/>
  <c r="O686" i="2"/>
  <c r="N686" i="2"/>
  <c r="M686" i="2"/>
  <c r="L686" i="2"/>
  <c r="K686" i="2"/>
  <c r="J686" i="2"/>
  <c r="I686" i="2"/>
  <c r="H686" i="2"/>
  <c r="G686" i="2"/>
  <c r="F686" i="2"/>
  <c r="E686" i="2"/>
  <c r="D686" i="2"/>
  <c r="AB685" i="2"/>
  <c r="AA685" i="2"/>
  <c r="Z685" i="2"/>
  <c r="Y685" i="2"/>
  <c r="X685" i="2"/>
  <c r="W685" i="2"/>
  <c r="V685" i="2"/>
  <c r="U685" i="2"/>
  <c r="T685" i="2"/>
  <c r="S685" i="2"/>
  <c r="R685" i="2"/>
  <c r="Q685" i="2"/>
  <c r="P685" i="2"/>
  <c r="O685" i="2"/>
  <c r="N685" i="2"/>
  <c r="M685" i="2"/>
  <c r="L685" i="2"/>
  <c r="K685" i="2"/>
  <c r="J685" i="2"/>
  <c r="I685" i="2"/>
  <c r="H685" i="2"/>
  <c r="G685" i="2"/>
  <c r="F685" i="2"/>
  <c r="E685" i="2"/>
  <c r="D685" i="2"/>
  <c r="AB684" i="2"/>
  <c r="AA684" i="2"/>
  <c r="Z684" i="2"/>
  <c r="Y684" i="2"/>
  <c r="X684" i="2"/>
  <c r="W684" i="2"/>
  <c r="V684" i="2"/>
  <c r="U684" i="2"/>
  <c r="T684" i="2"/>
  <c r="S684" i="2"/>
  <c r="R684" i="2"/>
  <c r="Q684" i="2"/>
  <c r="P684" i="2"/>
  <c r="O684" i="2"/>
  <c r="N684" i="2"/>
  <c r="M684" i="2"/>
  <c r="L684" i="2"/>
  <c r="K684" i="2"/>
  <c r="J684" i="2"/>
  <c r="I684" i="2"/>
  <c r="H684" i="2"/>
  <c r="G684" i="2"/>
  <c r="F684" i="2"/>
  <c r="E684" i="2"/>
  <c r="D684" i="2"/>
  <c r="AB683" i="2"/>
  <c r="AA683" i="2"/>
  <c r="Z683" i="2"/>
  <c r="Y683" i="2"/>
  <c r="X683" i="2"/>
  <c r="W683" i="2"/>
  <c r="V683" i="2"/>
  <c r="U683" i="2"/>
  <c r="T683" i="2"/>
  <c r="S683" i="2"/>
  <c r="R683" i="2"/>
  <c r="Q683" i="2"/>
  <c r="P683" i="2"/>
  <c r="O683" i="2"/>
  <c r="N683" i="2"/>
  <c r="M683" i="2"/>
  <c r="L683" i="2"/>
  <c r="K683" i="2"/>
  <c r="J683" i="2"/>
  <c r="I683" i="2"/>
  <c r="H683" i="2"/>
  <c r="G683" i="2"/>
  <c r="F683" i="2"/>
  <c r="E683" i="2"/>
  <c r="D683" i="2"/>
  <c r="AB682" i="2"/>
  <c r="AA682" i="2"/>
  <c r="Z682" i="2"/>
  <c r="Y682" i="2"/>
  <c r="X682" i="2"/>
  <c r="W682" i="2"/>
  <c r="V682" i="2"/>
  <c r="U682" i="2"/>
  <c r="T682" i="2"/>
  <c r="S682" i="2"/>
  <c r="R682" i="2"/>
  <c r="Q682" i="2"/>
  <c r="P682" i="2"/>
  <c r="O682" i="2"/>
  <c r="N682" i="2"/>
  <c r="M682" i="2"/>
  <c r="L682" i="2"/>
  <c r="K682" i="2"/>
  <c r="J682" i="2"/>
  <c r="I682" i="2"/>
  <c r="H682" i="2"/>
  <c r="G682" i="2"/>
  <c r="F682" i="2"/>
  <c r="E682" i="2"/>
  <c r="D682" i="2"/>
  <c r="AB681" i="2"/>
  <c r="AA681" i="2"/>
  <c r="Z681" i="2"/>
  <c r="Y681" i="2"/>
  <c r="X681" i="2"/>
  <c r="W681" i="2"/>
  <c r="V681" i="2"/>
  <c r="U681" i="2"/>
  <c r="T681" i="2"/>
  <c r="S681" i="2"/>
  <c r="R681" i="2"/>
  <c r="Q681" i="2"/>
  <c r="P681" i="2"/>
  <c r="O681" i="2"/>
  <c r="N681" i="2"/>
  <c r="M681" i="2"/>
  <c r="L681" i="2"/>
  <c r="K681" i="2"/>
  <c r="J681" i="2"/>
  <c r="I681" i="2"/>
  <c r="H681" i="2"/>
  <c r="G681" i="2"/>
  <c r="F681" i="2"/>
  <c r="E681" i="2"/>
  <c r="D681" i="2"/>
  <c r="AB680" i="2"/>
  <c r="AA680" i="2"/>
  <c r="Z680" i="2"/>
  <c r="Y680" i="2"/>
  <c r="X680" i="2"/>
  <c r="W680" i="2"/>
  <c r="V680" i="2"/>
  <c r="U680" i="2"/>
  <c r="T680" i="2"/>
  <c r="S680" i="2"/>
  <c r="R680" i="2"/>
  <c r="Q680" i="2"/>
  <c r="P680" i="2"/>
  <c r="O680" i="2"/>
  <c r="N680" i="2"/>
  <c r="M680" i="2"/>
  <c r="L680" i="2"/>
  <c r="K680" i="2"/>
  <c r="J680" i="2"/>
  <c r="I680" i="2"/>
  <c r="H680" i="2"/>
  <c r="G680" i="2"/>
  <c r="F680" i="2"/>
  <c r="E680" i="2"/>
  <c r="D680" i="2"/>
  <c r="AB679" i="2"/>
  <c r="AA679" i="2"/>
  <c r="Z679" i="2"/>
  <c r="Y679" i="2"/>
  <c r="X679" i="2"/>
  <c r="W679" i="2"/>
  <c r="V679" i="2"/>
  <c r="U679" i="2"/>
  <c r="T679" i="2"/>
  <c r="S679" i="2"/>
  <c r="R679" i="2"/>
  <c r="Q679" i="2"/>
  <c r="P679" i="2"/>
  <c r="O679" i="2"/>
  <c r="N679" i="2"/>
  <c r="M679" i="2"/>
  <c r="L679" i="2"/>
  <c r="K679" i="2"/>
  <c r="J679" i="2"/>
  <c r="I679" i="2"/>
  <c r="H679" i="2"/>
  <c r="G679" i="2"/>
  <c r="F679" i="2"/>
  <c r="E679" i="2"/>
  <c r="D679" i="2"/>
  <c r="AB678" i="2"/>
  <c r="AA678" i="2"/>
  <c r="Z678" i="2"/>
  <c r="Y678" i="2"/>
  <c r="X678" i="2"/>
  <c r="W678" i="2"/>
  <c r="V678" i="2"/>
  <c r="U678" i="2"/>
  <c r="T678" i="2"/>
  <c r="S678" i="2"/>
  <c r="R678" i="2"/>
  <c r="Q678" i="2"/>
  <c r="P678" i="2"/>
  <c r="O678" i="2"/>
  <c r="N678" i="2"/>
  <c r="M678" i="2"/>
  <c r="L678" i="2"/>
  <c r="K678" i="2"/>
  <c r="J678" i="2"/>
  <c r="I678" i="2"/>
  <c r="H678" i="2"/>
  <c r="G678" i="2"/>
  <c r="F678" i="2"/>
  <c r="E678" i="2"/>
  <c r="D678" i="2"/>
  <c r="AB677" i="2"/>
  <c r="AA677" i="2"/>
  <c r="Z677" i="2"/>
  <c r="Y677" i="2"/>
  <c r="X677" i="2"/>
  <c r="W677" i="2"/>
  <c r="V677" i="2"/>
  <c r="U677" i="2"/>
  <c r="T677" i="2"/>
  <c r="S677" i="2"/>
  <c r="R677" i="2"/>
  <c r="Q677" i="2"/>
  <c r="P677" i="2"/>
  <c r="O677" i="2"/>
  <c r="N677" i="2"/>
  <c r="M677" i="2"/>
  <c r="L677" i="2"/>
  <c r="K677" i="2"/>
  <c r="J677" i="2"/>
  <c r="I677" i="2"/>
  <c r="H677" i="2"/>
  <c r="G677" i="2"/>
  <c r="F677" i="2"/>
  <c r="E677" i="2"/>
  <c r="D677" i="2"/>
  <c r="AB676" i="2"/>
  <c r="AA676" i="2"/>
  <c r="Z676" i="2"/>
  <c r="Y676" i="2"/>
  <c r="X676" i="2"/>
  <c r="W676" i="2"/>
  <c r="V676" i="2"/>
  <c r="U676" i="2"/>
  <c r="T676" i="2"/>
  <c r="S676" i="2"/>
  <c r="R676" i="2"/>
  <c r="Q676" i="2"/>
  <c r="P676" i="2"/>
  <c r="O676" i="2"/>
  <c r="N676" i="2"/>
  <c r="M676" i="2"/>
  <c r="L676" i="2"/>
  <c r="K676" i="2"/>
  <c r="J676" i="2"/>
  <c r="I676" i="2"/>
  <c r="H676" i="2"/>
  <c r="G676" i="2"/>
  <c r="F676" i="2"/>
  <c r="E676" i="2"/>
  <c r="D676" i="2"/>
  <c r="AB675" i="2"/>
  <c r="AA675" i="2"/>
  <c r="Z675" i="2"/>
  <c r="Y675" i="2"/>
  <c r="X675" i="2"/>
  <c r="W675" i="2"/>
  <c r="V675" i="2"/>
  <c r="U675" i="2"/>
  <c r="T675" i="2"/>
  <c r="S675" i="2"/>
  <c r="R675" i="2"/>
  <c r="Q675" i="2"/>
  <c r="P675" i="2"/>
  <c r="O675" i="2"/>
  <c r="N675" i="2"/>
  <c r="M675" i="2"/>
  <c r="L675" i="2"/>
  <c r="K675" i="2"/>
  <c r="J675" i="2"/>
  <c r="I675" i="2"/>
  <c r="H675" i="2"/>
  <c r="G675" i="2"/>
  <c r="F675" i="2"/>
  <c r="E675" i="2"/>
  <c r="D675" i="2"/>
  <c r="AB674" i="2"/>
  <c r="AA674" i="2"/>
  <c r="Z674" i="2"/>
  <c r="Y674" i="2"/>
  <c r="X674" i="2"/>
  <c r="W674" i="2"/>
  <c r="V674" i="2"/>
  <c r="U674" i="2"/>
  <c r="T674" i="2"/>
  <c r="S674" i="2"/>
  <c r="R674" i="2"/>
  <c r="Q674" i="2"/>
  <c r="P674" i="2"/>
  <c r="O674" i="2"/>
  <c r="N674" i="2"/>
  <c r="M674" i="2"/>
  <c r="L674" i="2"/>
  <c r="K674" i="2"/>
  <c r="J674" i="2"/>
  <c r="I674" i="2"/>
  <c r="H674" i="2"/>
  <c r="G674" i="2"/>
  <c r="F674" i="2"/>
  <c r="E674" i="2"/>
  <c r="D674" i="2"/>
  <c r="AB673" i="2"/>
  <c r="AA673" i="2"/>
  <c r="Z673" i="2"/>
  <c r="Y673" i="2"/>
  <c r="X673" i="2"/>
  <c r="W673" i="2"/>
  <c r="V673" i="2"/>
  <c r="U673" i="2"/>
  <c r="T673" i="2"/>
  <c r="S673" i="2"/>
  <c r="R673" i="2"/>
  <c r="Q673" i="2"/>
  <c r="P673" i="2"/>
  <c r="O673" i="2"/>
  <c r="N673" i="2"/>
  <c r="M673" i="2"/>
  <c r="L673" i="2"/>
  <c r="K673" i="2"/>
  <c r="J673" i="2"/>
  <c r="I673" i="2"/>
  <c r="H673" i="2"/>
  <c r="G673" i="2"/>
  <c r="F673" i="2"/>
  <c r="E673" i="2"/>
  <c r="D673" i="2"/>
  <c r="AB672" i="2"/>
  <c r="AA672" i="2"/>
  <c r="Z672" i="2"/>
  <c r="Y672" i="2"/>
  <c r="X672" i="2"/>
  <c r="W672" i="2"/>
  <c r="V672" i="2"/>
  <c r="U672" i="2"/>
  <c r="T672" i="2"/>
  <c r="S672" i="2"/>
  <c r="R672" i="2"/>
  <c r="Q672" i="2"/>
  <c r="P672" i="2"/>
  <c r="O672" i="2"/>
  <c r="N672" i="2"/>
  <c r="M672" i="2"/>
  <c r="L672" i="2"/>
  <c r="K672" i="2"/>
  <c r="J672" i="2"/>
  <c r="I672" i="2"/>
  <c r="H672" i="2"/>
  <c r="G672" i="2"/>
  <c r="F672" i="2"/>
  <c r="E672" i="2"/>
  <c r="D672" i="2"/>
  <c r="AB671" i="2"/>
  <c r="AA671" i="2"/>
  <c r="Z671" i="2"/>
  <c r="Y671" i="2"/>
  <c r="X671" i="2"/>
  <c r="W671" i="2"/>
  <c r="V671" i="2"/>
  <c r="U671" i="2"/>
  <c r="T671" i="2"/>
  <c r="S671" i="2"/>
  <c r="R671" i="2"/>
  <c r="Q671" i="2"/>
  <c r="P671" i="2"/>
  <c r="O671" i="2"/>
  <c r="N671" i="2"/>
  <c r="M671" i="2"/>
  <c r="L671" i="2"/>
  <c r="K671" i="2"/>
  <c r="J671" i="2"/>
  <c r="I671" i="2"/>
  <c r="H671" i="2"/>
  <c r="G671" i="2"/>
  <c r="F671" i="2"/>
  <c r="E671" i="2"/>
  <c r="D671" i="2"/>
  <c r="AB670" i="2"/>
  <c r="AA670" i="2"/>
  <c r="Z670" i="2"/>
  <c r="Y670" i="2"/>
  <c r="X670" i="2"/>
  <c r="W670" i="2"/>
  <c r="V670" i="2"/>
  <c r="U670" i="2"/>
  <c r="T670" i="2"/>
  <c r="S670" i="2"/>
  <c r="R670" i="2"/>
  <c r="Q670" i="2"/>
  <c r="P670" i="2"/>
  <c r="O670" i="2"/>
  <c r="N670" i="2"/>
  <c r="M670" i="2"/>
  <c r="L670" i="2"/>
  <c r="K670" i="2"/>
  <c r="J670" i="2"/>
  <c r="I670" i="2"/>
  <c r="H670" i="2"/>
  <c r="G670" i="2"/>
  <c r="F670" i="2"/>
  <c r="E670" i="2"/>
  <c r="D670" i="2"/>
  <c r="AB669" i="2"/>
  <c r="AA669" i="2"/>
  <c r="Z669" i="2"/>
  <c r="Y669" i="2"/>
  <c r="X669" i="2"/>
  <c r="W669" i="2"/>
  <c r="V669" i="2"/>
  <c r="U669" i="2"/>
  <c r="T669" i="2"/>
  <c r="S669" i="2"/>
  <c r="R669" i="2"/>
  <c r="Q669" i="2"/>
  <c r="P669" i="2"/>
  <c r="O669" i="2"/>
  <c r="N669" i="2"/>
  <c r="M669" i="2"/>
  <c r="L669" i="2"/>
  <c r="K669" i="2"/>
  <c r="J669" i="2"/>
  <c r="I669" i="2"/>
  <c r="H669" i="2"/>
  <c r="G669" i="2"/>
  <c r="F669" i="2"/>
  <c r="E669" i="2"/>
  <c r="D669" i="2"/>
  <c r="AB668" i="2"/>
  <c r="AA668" i="2"/>
  <c r="Z668" i="2"/>
  <c r="Y668" i="2"/>
  <c r="X668" i="2"/>
  <c r="W668" i="2"/>
  <c r="V668" i="2"/>
  <c r="U668" i="2"/>
  <c r="T668" i="2"/>
  <c r="S668" i="2"/>
  <c r="R668" i="2"/>
  <c r="Q668" i="2"/>
  <c r="P668" i="2"/>
  <c r="O668" i="2"/>
  <c r="N668" i="2"/>
  <c r="M668" i="2"/>
  <c r="L668" i="2"/>
  <c r="K668" i="2"/>
  <c r="J668" i="2"/>
  <c r="I668" i="2"/>
  <c r="H668" i="2"/>
  <c r="G668" i="2"/>
  <c r="F668" i="2"/>
  <c r="E668" i="2"/>
  <c r="D668" i="2"/>
  <c r="AB667" i="2"/>
  <c r="AA667" i="2"/>
  <c r="Z667" i="2"/>
  <c r="Y667" i="2"/>
  <c r="X667" i="2"/>
  <c r="W667" i="2"/>
  <c r="V667" i="2"/>
  <c r="U667" i="2"/>
  <c r="T667" i="2"/>
  <c r="S667" i="2"/>
  <c r="R667" i="2"/>
  <c r="Q667" i="2"/>
  <c r="P667" i="2"/>
  <c r="O667" i="2"/>
  <c r="N667" i="2"/>
  <c r="M667" i="2"/>
  <c r="L667" i="2"/>
  <c r="K667" i="2"/>
  <c r="J667" i="2"/>
  <c r="I667" i="2"/>
  <c r="H667" i="2"/>
  <c r="G667" i="2"/>
  <c r="F667" i="2"/>
  <c r="E667" i="2"/>
  <c r="D667" i="2"/>
  <c r="AB666" i="2"/>
  <c r="AA666" i="2"/>
  <c r="Z666" i="2"/>
  <c r="Y666" i="2"/>
  <c r="X666" i="2"/>
  <c r="W666" i="2"/>
  <c r="V666" i="2"/>
  <c r="U666" i="2"/>
  <c r="T666" i="2"/>
  <c r="S666" i="2"/>
  <c r="R666" i="2"/>
  <c r="Q666" i="2"/>
  <c r="P666" i="2"/>
  <c r="O666" i="2"/>
  <c r="N666" i="2"/>
  <c r="M666" i="2"/>
  <c r="L666" i="2"/>
  <c r="K666" i="2"/>
  <c r="J666" i="2"/>
  <c r="I666" i="2"/>
  <c r="H666" i="2"/>
  <c r="G666" i="2"/>
  <c r="F666" i="2"/>
  <c r="E666" i="2"/>
  <c r="D666" i="2"/>
  <c r="AB665" i="2"/>
  <c r="AA665" i="2"/>
  <c r="Z665" i="2"/>
  <c r="Y665" i="2"/>
  <c r="X665" i="2"/>
  <c r="W665" i="2"/>
  <c r="V665" i="2"/>
  <c r="U665" i="2"/>
  <c r="T665" i="2"/>
  <c r="S665" i="2"/>
  <c r="R665" i="2"/>
  <c r="Q665" i="2"/>
  <c r="P665" i="2"/>
  <c r="O665" i="2"/>
  <c r="N665" i="2"/>
  <c r="M665" i="2"/>
  <c r="L665" i="2"/>
  <c r="K665" i="2"/>
  <c r="J665" i="2"/>
  <c r="I665" i="2"/>
  <c r="H665" i="2"/>
  <c r="G665" i="2"/>
  <c r="F665" i="2"/>
  <c r="E665" i="2"/>
  <c r="D665" i="2"/>
  <c r="AB664" i="2"/>
  <c r="AA664" i="2"/>
  <c r="Z664" i="2"/>
  <c r="Y664" i="2"/>
  <c r="X664" i="2"/>
  <c r="W664" i="2"/>
  <c r="V664" i="2"/>
  <c r="U664" i="2"/>
  <c r="T664" i="2"/>
  <c r="S664" i="2"/>
  <c r="R664" i="2"/>
  <c r="Q664" i="2"/>
  <c r="P664" i="2"/>
  <c r="O664" i="2"/>
  <c r="N664" i="2"/>
  <c r="M664" i="2"/>
  <c r="L664" i="2"/>
  <c r="K664" i="2"/>
  <c r="J664" i="2"/>
  <c r="I664" i="2"/>
  <c r="H664" i="2"/>
  <c r="G664" i="2"/>
  <c r="F664" i="2"/>
  <c r="E664" i="2"/>
  <c r="D664" i="2"/>
  <c r="AB663" i="2"/>
  <c r="AA663" i="2"/>
  <c r="Z663" i="2"/>
  <c r="Y663" i="2"/>
  <c r="X663" i="2"/>
  <c r="W663" i="2"/>
  <c r="V663" i="2"/>
  <c r="U663" i="2"/>
  <c r="T663" i="2"/>
  <c r="S663" i="2"/>
  <c r="R663" i="2"/>
  <c r="Q663" i="2"/>
  <c r="P663" i="2"/>
  <c r="O663" i="2"/>
  <c r="N663" i="2"/>
  <c r="M663" i="2"/>
  <c r="L663" i="2"/>
  <c r="K663" i="2"/>
  <c r="J663" i="2"/>
  <c r="I663" i="2"/>
  <c r="H663" i="2"/>
  <c r="G663" i="2"/>
  <c r="F663" i="2"/>
  <c r="E663" i="2"/>
  <c r="D663" i="2"/>
  <c r="AB662" i="2"/>
  <c r="AA662" i="2"/>
  <c r="Z662" i="2"/>
  <c r="Y662" i="2"/>
  <c r="X662" i="2"/>
  <c r="W662" i="2"/>
  <c r="V662" i="2"/>
  <c r="U662" i="2"/>
  <c r="T662" i="2"/>
  <c r="S662" i="2"/>
  <c r="R662" i="2"/>
  <c r="Q662" i="2"/>
  <c r="P662" i="2"/>
  <c r="O662" i="2"/>
  <c r="N662" i="2"/>
  <c r="M662" i="2"/>
  <c r="L662" i="2"/>
  <c r="K662" i="2"/>
  <c r="J662" i="2"/>
  <c r="I662" i="2"/>
  <c r="H662" i="2"/>
  <c r="G662" i="2"/>
  <c r="F662" i="2"/>
  <c r="E662" i="2"/>
  <c r="D662" i="2"/>
  <c r="AB661" i="2"/>
  <c r="AA661" i="2"/>
  <c r="Z661" i="2"/>
  <c r="Y661" i="2"/>
  <c r="X661" i="2"/>
  <c r="W661" i="2"/>
  <c r="V661" i="2"/>
  <c r="U661" i="2"/>
  <c r="T661" i="2"/>
  <c r="S661" i="2"/>
  <c r="R661" i="2"/>
  <c r="Q661" i="2"/>
  <c r="P661" i="2"/>
  <c r="O661" i="2"/>
  <c r="N661" i="2"/>
  <c r="M661" i="2"/>
  <c r="L661" i="2"/>
  <c r="K661" i="2"/>
  <c r="J661" i="2"/>
  <c r="I661" i="2"/>
  <c r="H661" i="2"/>
  <c r="G661" i="2"/>
  <c r="F661" i="2"/>
  <c r="E661" i="2"/>
  <c r="D661" i="2"/>
  <c r="AB660" i="2"/>
  <c r="AA660" i="2"/>
  <c r="Z660" i="2"/>
  <c r="Y660" i="2"/>
  <c r="X660" i="2"/>
  <c r="W660" i="2"/>
  <c r="V660" i="2"/>
  <c r="U660" i="2"/>
  <c r="T660" i="2"/>
  <c r="S660" i="2"/>
  <c r="R660" i="2"/>
  <c r="Q660" i="2"/>
  <c r="P660" i="2"/>
  <c r="O660" i="2"/>
  <c r="N660" i="2"/>
  <c r="M660" i="2"/>
  <c r="L660" i="2"/>
  <c r="K660" i="2"/>
  <c r="J660" i="2"/>
  <c r="I660" i="2"/>
  <c r="H660" i="2"/>
  <c r="G660" i="2"/>
  <c r="F660" i="2"/>
  <c r="E660" i="2"/>
  <c r="D660" i="2"/>
  <c r="AB659" i="2"/>
  <c r="AA659" i="2"/>
  <c r="Z659" i="2"/>
  <c r="Y659" i="2"/>
  <c r="X659" i="2"/>
  <c r="W659" i="2"/>
  <c r="V659" i="2"/>
  <c r="U659" i="2"/>
  <c r="T659" i="2"/>
  <c r="S659" i="2"/>
  <c r="R659" i="2"/>
  <c r="Q659" i="2"/>
  <c r="P659" i="2"/>
  <c r="O659" i="2"/>
  <c r="N659" i="2"/>
  <c r="M659" i="2"/>
  <c r="L659" i="2"/>
  <c r="K659" i="2"/>
  <c r="J659" i="2"/>
  <c r="I659" i="2"/>
  <c r="H659" i="2"/>
  <c r="G659" i="2"/>
  <c r="F659" i="2"/>
  <c r="E659" i="2"/>
  <c r="D659" i="2"/>
  <c r="AB658" i="2"/>
  <c r="AA658" i="2"/>
  <c r="Z658" i="2"/>
  <c r="Y658" i="2"/>
  <c r="X658" i="2"/>
  <c r="W658" i="2"/>
  <c r="V658" i="2"/>
  <c r="U658" i="2"/>
  <c r="T658" i="2"/>
  <c r="S658" i="2"/>
  <c r="R658" i="2"/>
  <c r="Q658" i="2"/>
  <c r="P658" i="2"/>
  <c r="O658" i="2"/>
  <c r="N658" i="2"/>
  <c r="M658" i="2"/>
  <c r="L658" i="2"/>
  <c r="K658" i="2"/>
  <c r="J658" i="2"/>
  <c r="I658" i="2"/>
  <c r="H658" i="2"/>
  <c r="G658" i="2"/>
  <c r="F658" i="2"/>
  <c r="E658" i="2"/>
  <c r="D658" i="2"/>
  <c r="AB657" i="2"/>
  <c r="AA657" i="2"/>
  <c r="Z657" i="2"/>
  <c r="Y657" i="2"/>
  <c r="X657" i="2"/>
  <c r="W657" i="2"/>
  <c r="V657" i="2"/>
  <c r="U657" i="2"/>
  <c r="T657" i="2"/>
  <c r="S657" i="2"/>
  <c r="R657" i="2"/>
  <c r="Q657" i="2"/>
  <c r="P657" i="2"/>
  <c r="O657" i="2"/>
  <c r="N657" i="2"/>
  <c r="M657" i="2"/>
  <c r="L657" i="2"/>
  <c r="K657" i="2"/>
  <c r="J657" i="2"/>
  <c r="I657" i="2"/>
  <c r="H657" i="2"/>
  <c r="G657" i="2"/>
  <c r="F657" i="2"/>
  <c r="E657" i="2"/>
  <c r="D657" i="2"/>
  <c r="AB656" i="2"/>
  <c r="AA656" i="2"/>
  <c r="Z656" i="2"/>
  <c r="Y656" i="2"/>
  <c r="X656" i="2"/>
  <c r="W656" i="2"/>
  <c r="V656" i="2"/>
  <c r="U656" i="2"/>
  <c r="T656" i="2"/>
  <c r="S656" i="2"/>
  <c r="R656" i="2"/>
  <c r="Q656" i="2"/>
  <c r="P656" i="2"/>
  <c r="O656" i="2"/>
  <c r="N656" i="2"/>
  <c r="M656" i="2"/>
  <c r="L656" i="2"/>
  <c r="K656" i="2"/>
  <c r="J656" i="2"/>
  <c r="I656" i="2"/>
  <c r="H656" i="2"/>
  <c r="G656" i="2"/>
  <c r="F656" i="2"/>
  <c r="E656" i="2"/>
  <c r="D656" i="2"/>
  <c r="AB655" i="2"/>
  <c r="AA655" i="2"/>
  <c r="Z655" i="2"/>
  <c r="Y655" i="2"/>
  <c r="X655" i="2"/>
  <c r="W655" i="2"/>
  <c r="V655" i="2"/>
  <c r="U655" i="2"/>
  <c r="T655" i="2"/>
  <c r="S655" i="2"/>
  <c r="R655" i="2"/>
  <c r="Q655" i="2"/>
  <c r="P655" i="2"/>
  <c r="O655" i="2"/>
  <c r="N655" i="2"/>
  <c r="M655" i="2"/>
  <c r="L655" i="2"/>
  <c r="K655" i="2"/>
  <c r="J655" i="2"/>
  <c r="I655" i="2"/>
  <c r="H655" i="2"/>
  <c r="G655" i="2"/>
  <c r="F655" i="2"/>
  <c r="E655" i="2"/>
  <c r="D655" i="2"/>
  <c r="AB654" i="2"/>
  <c r="AA654" i="2"/>
  <c r="Z654" i="2"/>
  <c r="Y654" i="2"/>
  <c r="X654" i="2"/>
  <c r="W654" i="2"/>
  <c r="V654" i="2"/>
  <c r="U654" i="2"/>
  <c r="T654" i="2"/>
  <c r="S654" i="2"/>
  <c r="R654" i="2"/>
  <c r="Q654" i="2"/>
  <c r="P654" i="2"/>
  <c r="O654" i="2"/>
  <c r="N654" i="2"/>
  <c r="M654" i="2"/>
  <c r="L654" i="2"/>
  <c r="K654" i="2"/>
  <c r="J654" i="2"/>
  <c r="I654" i="2"/>
  <c r="H654" i="2"/>
  <c r="G654" i="2"/>
  <c r="F654" i="2"/>
  <c r="E654" i="2"/>
  <c r="D654" i="2"/>
  <c r="AB653" i="2"/>
  <c r="AA653" i="2"/>
  <c r="Z653" i="2"/>
  <c r="Y653" i="2"/>
  <c r="X653" i="2"/>
  <c r="W653" i="2"/>
  <c r="V653" i="2"/>
  <c r="U653" i="2"/>
  <c r="T653" i="2"/>
  <c r="S653" i="2"/>
  <c r="R653" i="2"/>
  <c r="Q653" i="2"/>
  <c r="P653" i="2"/>
  <c r="O653" i="2"/>
  <c r="N653" i="2"/>
  <c r="M653" i="2"/>
  <c r="L653" i="2"/>
  <c r="K653" i="2"/>
  <c r="J653" i="2"/>
  <c r="I653" i="2"/>
  <c r="H653" i="2"/>
  <c r="G653" i="2"/>
  <c r="F653" i="2"/>
  <c r="E653" i="2"/>
  <c r="D653" i="2"/>
  <c r="AB652" i="2"/>
  <c r="AA652" i="2"/>
  <c r="Z652" i="2"/>
  <c r="Y652" i="2"/>
  <c r="X652" i="2"/>
  <c r="W652" i="2"/>
  <c r="V652" i="2"/>
  <c r="U652" i="2"/>
  <c r="T652" i="2"/>
  <c r="S652" i="2"/>
  <c r="R652" i="2"/>
  <c r="Q652" i="2"/>
  <c r="P652" i="2"/>
  <c r="O652" i="2"/>
  <c r="N652" i="2"/>
  <c r="M652" i="2"/>
  <c r="L652" i="2"/>
  <c r="K652" i="2"/>
  <c r="J652" i="2"/>
  <c r="I652" i="2"/>
  <c r="H652" i="2"/>
  <c r="G652" i="2"/>
  <c r="F652" i="2"/>
  <c r="E652" i="2"/>
  <c r="D652" i="2"/>
  <c r="AB651" i="2"/>
  <c r="AA651" i="2"/>
  <c r="Z651" i="2"/>
  <c r="Y651" i="2"/>
  <c r="X651" i="2"/>
  <c r="W651" i="2"/>
  <c r="V651" i="2"/>
  <c r="U651" i="2"/>
  <c r="T651" i="2"/>
  <c r="S651" i="2"/>
  <c r="R651" i="2"/>
  <c r="Q651" i="2"/>
  <c r="P651" i="2"/>
  <c r="O651" i="2"/>
  <c r="N651" i="2"/>
  <c r="M651" i="2"/>
  <c r="L651" i="2"/>
  <c r="K651" i="2"/>
  <c r="J651" i="2"/>
  <c r="I651" i="2"/>
  <c r="H651" i="2"/>
  <c r="G651" i="2"/>
  <c r="F651" i="2"/>
  <c r="E651" i="2"/>
  <c r="D651" i="2"/>
  <c r="AB650" i="2"/>
  <c r="AA650" i="2"/>
  <c r="Z650" i="2"/>
  <c r="Y650" i="2"/>
  <c r="X650" i="2"/>
  <c r="W650" i="2"/>
  <c r="V650" i="2"/>
  <c r="U650" i="2"/>
  <c r="T650" i="2"/>
  <c r="S650" i="2"/>
  <c r="R650" i="2"/>
  <c r="Q650" i="2"/>
  <c r="P650" i="2"/>
  <c r="O650" i="2"/>
  <c r="N650" i="2"/>
  <c r="M650" i="2"/>
  <c r="L650" i="2"/>
  <c r="K650" i="2"/>
  <c r="J650" i="2"/>
  <c r="I650" i="2"/>
  <c r="H650" i="2"/>
  <c r="G650" i="2"/>
  <c r="F650" i="2"/>
  <c r="E650" i="2"/>
  <c r="D650" i="2"/>
  <c r="AB649" i="2"/>
  <c r="AA649" i="2"/>
  <c r="Z649" i="2"/>
  <c r="Y649" i="2"/>
  <c r="X649" i="2"/>
  <c r="W649" i="2"/>
  <c r="V649" i="2"/>
  <c r="U649" i="2"/>
  <c r="T649" i="2"/>
  <c r="S649" i="2"/>
  <c r="R649" i="2"/>
  <c r="Q649" i="2"/>
  <c r="P649" i="2"/>
  <c r="O649" i="2"/>
  <c r="N649" i="2"/>
  <c r="M649" i="2"/>
  <c r="L649" i="2"/>
  <c r="K649" i="2"/>
  <c r="J649" i="2"/>
  <c r="I649" i="2"/>
  <c r="H649" i="2"/>
  <c r="G649" i="2"/>
  <c r="F649" i="2"/>
  <c r="E649" i="2"/>
  <c r="D649" i="2"/>
  <c r="AB648" i="2"/>
  <c r="AA648" i="2"/>
  <c r="Z648" i="2"/>
  <c r="Y648" i="2"/>
  <c r="X648" i="2"/>
  <c r="W648" i="2"/>
  <c r="V648" i="2"/>
  <c r="U648" i="2"/>
  <c r="T648" i="2"/>
  <c r="S648" i="2"/>
  <c r="R648" i="2"/>
  <c r="Q648" i="2"/>
  <c r="P648" i="2"/>
  <c r="O648" i="2"/>
  <c r="N648" i="2"/>
  <c r="M648" i="2"/>
  <c r="L648" i="2"/>
  <c r="K648" i="2"/>
  <c r="J648" i="2"/>
  <c r="I648" i="2"/>
  <c r="H648" i="2"/>
  <c r="G648" i="2"/>
  <c r="F648" i="2"/>
  <c r="E648" i="2"/>
  <c r="D648" i="2"/>
  <c r="AB647" i="2"/>
  <c r="AA647" i="2"/>
  <c r="Z647" i="2"/>
  <c r="Y647" i="2"/>
  <c r="X647" i="2"/>
  <c r="W647" i="2"/>
  <c r="V647" i="2"/>
  <c r="U647" i="2"/>
  <c r="T647" i="2"/>
  <c r="S647" i="2"/>
  <c r="R647" i="2"/>
  <c r="Q647" i="2"/>
  <c r="P647" i="2"/>
  <c r="O647" i="2"/>
  <c r="N647" i="2"/>
  <c r="M647" i="2"/>
  <c r="L647" i="2"/>
  <c r="K647" i="2"/>
  <c r="J647" i="2"/>
  <c r="I647" i="2"/>
  <c r="H647" i="2"/>
  <c r="G647" i="2"/>
  <c r="F647" i="2"/>
  <c r="E647" i="2"/>
  <c r="D647" i="2"/>
  <c r="AB646" i="2"/>
  <c r="AA646" i="2"/>
  <c r="Z646" i="2"/>
  <c r="Y646" i="2"/>
  <c r="X646" i="2"/>
  <c r="W646" i="2"/>
  <c r="V646" i="2"/>
  <c r="U646" i="2"/>
  <c r="T646" i="2"/>
  <c r="S646" i="2"/>
  <c r="R646" i="2"/>
  <c r="Q646" i="2"/>
  <c r="P646" i="2"/>
  <c r="O646" i="2"/>
  <c r="N646" i="2"/>
  <c r="M646" i="2"/>
  <c r="L646" i="2"/>
  <c r="K646" i="2"/>
  <c r="J646" i="2"/>
  <c r="I646" i="2"/>
  <c r="H646" i="2"/>
  <c r="G646" i="2"/>
  <c r="F646" i="2"/>
  <c r="E646" i="2"/>
  <c r="D646" i="2"/>
  <c r="AB645" i="2"/>
  <c r="AA645" i="2"/>
  <c r="Z645" i="2"/>
  <c r="Y645" i="2"/>
  <c r="X645" i="2"/>
  <c r="W645" i="2"/>
  <c r="V645" i="2"/>
  <c r="U645" i="2"/>
  <c r="T645" i="2"/>
  <c r="S645" i="2"/>
  <c r="R645" i="2"/>
  <c r="Q645" i="2"/>
  <c r="P645" i="2"/>
  <c r="O645" i="2"/>
  <c r="N645" i="2"/>
  <c r="M645" i="2"/>
  <c r="L645" i="2"/>
  <c r="K645" i="2"/>
  <c r="J645" i="2"/>
  <c r="I645" i="2"/>
  <c r="H645" i="2"/>
  <c r="G645" i="2"/>
  <c r="F645" i="2"/>
  <c r="E645" i="2"/>
  <c r="D645" i="2"/>
  <c r="AB644" i="2"/>
  <c r="AA644" i="2"/>
  <c r="Z644" i="2"/>
  <c r="Y644" i="2"/>
  <c r="X644" i="2"/>
  <c r="W644" i="2"/>
  <c r="V644" i="2"/>
  <c r="U644" i="2"/>
  <c r="T644" i="2"/>
  <c r="S644" i="2"/>
  <c r="R644" i="2"/>
  <c r="Q644" i="2"/>
  <c r="P644" i="2"/>
  <c r="O644" i="2"/>
  <c r="N644" i="2"/>
  <c r="M644" i="2"/>
  <c r="L644" i="2"/>
  <c r="K644" i="2"/>
  <c r="J644" i="2"/>
  <c r="I644" i="2"/>
  <c r="H644" i="2"/>
  <c r="G644" i="2"/>
  <c r="F644" i="2"/>
  <c r="E644" i="2"/>
  <c r="D644" i="2"/>
  <c r="AB643" i="2"/>
  <c r="AA643" i="2"/>
  <c r="Z643" i="2"/>
  <c r="Y643" i="2"/>
  <c r="X643" i="2"/>
  <c r="W643" i="2"/>
  <c r="V643" i="2"/>
  <c r="U643" i="2"/>
  <c r="T643" i="2"/>
  <c r="S643" i="2"/>
  <c r="R643" i="2"/>
  <c r="Q643" i="2"/>
  <c r="P643" i="2"/>
  <c r="O643" i="2"/>
  <c r="N643" i="2"/>
  <c r="M643" i="2"/>
  <c r="L643" i="2"/>
  <c r="K643" i="2"/>
  <c r="J643" i="2"/>
  <c r="I643" i="2"/>
  <c r="H643" i="2"/>
  <c r="G643" i="2"/>
  <c r="F643" i="2"/>
  <c r="E643" i="2"/>
  <c r="D643" i="2"/>
  <c r="AB642" i="2"/>
  <c r="AA642" i="2"/>
  <c r="Z642" i="2"/>
  <c r="Y642" i="2"/>
  <c r="X642" i="2"/>
  <c r="W642" i="2"/>
  <c r="V642" i="2"/>
  <c r="U642" i="2"/>
  <c r="T642" i="2"/>
  <c r="S642" i="2"/>
  <c r="R642" i="2"/>
  <c r="Q642" i="2"/>
  <c r="P642" i="2"/>
  <c r="O642" i="2"/>
  <c r="N642" i="2"/>
  <c r="M642" i="2"/>
  <c r="L642" i="2"/>
  <c r="K642" i="2"/>
  <c r="J642" i="2"/>
  <c r="I642" i="2"/>
  <c r="H642" i="2"/>
  <c r="G642" i="2"/>
  <c r="F642" i="2"/>
  <c r="E642" i="2"/>
  <c r="D642" i="2"/>
  <c r="AB641" i="2"/>
  <c r="AA641" i="2"/>
  <c r="Z641" i="2"/>
  <c r="Y641" i="2"/>
  <c r="X641" i="2"/>
  <c r="W641" i="2"/>
  <c r="V641" i="2"/>
  <c r="U641" i="2"/>
  <c r="T641" i="2"/>
  <c r="S641" i="2"/>
  <c r="R641" i="2"/>
  <c r="Q641" i="2"/>
  <c r="P641" i="2"/>
  <c r="O641" i="2"/>
  <c r="N641" i="2"/>
  <c r="M641" i="2"/>
  <c r="L641" i="2"/>
  <c r="K641" i="2"/>
  <c r="J641" i="2"/>
  <c r="I641" i="2"/>
  <c r="H641" i="2"/>
  <c r="G641" i="2"/>
  <c r="F641" i="2"/>
  <c r="E641" i="2"/>
  <c r="D641" i="2"/>
  <c r="AB640" i="2"/>
  <c r="AA640" i="2"/>
  <c r="Z640" i="2"/>
  <c r="Y640" i="2"/>
  <c r="X640" i="2"/>
  <c r="W640" i="2"/>
  <c r="V640" i="2"/>
  <c r="U640" i="2"/>
  <c r="T640" i="2"/>
  <c r="S640" i="2"/>
  <c r="R640" i="2"/>
  <c r="Q640" i="2"/>
  <c r="P640" i="2"/>
  <c r="O640" i="2"/>
  <c r="N640" i="2"/>
  <c r="M640" i="2"/>
  <c r="L640" i="2"/>
  <c r="K640" i="2"/>
  <c r="J640" i="2"/>
  <c r="I640" i="2"/>
  <c r="H640" i="2"/>
  <c r="G640" i="2"/>
  <c r="F640" i="2"/>
  <c r="E640" i="2"/>
  <c r="D640" i="2"/>
  <c r="AB639" i="2"/>
  <c r="AA639" i="2"/>
  <c r="Z639" i="2"/>
  <c r="Y639" i="2"/>
  <c r="X639" i="2"/>
  <c r="W639" i="2"/>
  <c r="V639" i="2"/>
  <c r="U639" i="2"/>
  <c r="T639" i="2"/>
  <c r="S639" i="2"/>
  <c r="R639" i="2"/>
  <c r="Q639" i="2"/>
  <c r="P639" i="2"/>
  <c r="O639" i="2"/>
  <c r="N639" i="2"/>
  <c r="M639" i="2"/>
  <c r="L639" i="2"/>
  <c r="K639" i="2"/>
  <c r="J639" i="2"/>
  <c r="I639" i="2"/>
  <c r="H639" i="2"/>
  <c r="G639" i="2"/>
  <c r="F639" i="2"/>
  <c r="E639" i="2"/>
  <c r="D639" i="2"/>
  <c r="AB638" i="2"/>
  <c r="AA638" i="2"/>
  <c r="Z638" i="2"/>
  <c r="Y638" i="2"/>
  <c r="X638" i="2"/>
  <c r="W638" i="2"/>
  <c r="V638" i="2"/>
  <c r="U638" i="2"/>
  <c r="T638" i="2"/>
  <c r="S638" i="2"/>
  <c r="R638" i="2"/>
  <c r="Q638" i="2"/>
  <c r="P638" i="2"/>
  <c r="O638" i="2"/>
  <c r="N638" i="2"/>
  <c r="M638" i="2"/>
  <c r="L638" i="2"/>
  <c r="K638" i="2"/>
  <c r="J638" i="2"/>
  <c r="I638" i="2"/>
  <c r="H638" i="2"/>
  <c r="G638" i="2"/>
  <c r="F638" i="2"/>
  <c r="E638" i="2"/>
  <c r="D638" i="2"/>
  <c r="AB637" i="2"/>
  <c r="AA637" i="2"/>
  <c r="Z637" i="2"/>
  <c r="Y637" i="2"/>
  <c r="X637" i="2"/>
  <c r="W637" i="2"/>
  <c r="V637" i="2"/>
  <c r="U637" i="2"/>
  <c r="T637" i="2"/>
  <c r="S637" i="2"/>
  <c r="R637" i="2"/>
  <c r="Q637" i="2"/>
  <c r="P637" i="2"/>
  <c r="O637" i="2"/>
  <c r="N637" i="2"/>
  <c r="M637" i="2"/>
  <c r="L637" i="2"/>
  <c r="K637" i="2"/>
  <c r="J637" i="2"/>
  <c r="I637" i="2"/>
  <c r="H637" i="2"/>
  <c r="G637" i="2"/>
  <c r="F637" i="2"/>
  <c r="E637" i="2"/>
  <c r="D637" i="2"/>
  <c r="AB636" i="2"/>
  <c r="AA636" i="2"/>
  <c r="Z636" i="2"/>
  <c r="Y636" i="2"/>
  <c r="X636" i="2"/>
  <c r="W636" i="2"/>
  <c r="V636" i="2"/>
  <c r="U636" i="2"/>
  <c r="T636" i="2"/>
  <c r="S636" i="2"/>
  <c r="R636" i="2"/>
  <c r="Q636" i="2"/>
  <c r="P636" i="2"/>
  <c r="O636" i="2"/>
  <c r="N636" i="2"/>
  <c r="M636" i="2"/>
  <c r="L636" i="2"/>
  <c r="K636" i="2"/>
  <c r="J636" i="2"/>
  <c r="I636" i="2"/>
  <c r="H636" i="2"/>
  <c r="G636" i="2"/>
  <c r="F636" i="2"/>
  <c r="E636" i="2"/>
  <c r="D636" i="2"/>
  <c r="AB635" i="2"/>
  <c r="AA635" i="2"/>
  <c r="Z635" i="2"/>
  <c r="Y635" i="2"/>
  <c r="X635" i="2"/>
  <c r="W635" i="2"/>
  <c r="V635" i="2"/>
  <c r="U635" i="2"/>
  <c r="T635" i="2"/>
  <c r="S635" i="2"/>
  <c r="R635" i="2"/>
  <c r="Q635" i="2"/>
  <c r="P635" i="2"/>
  <c r="O635" i="2"/>
  <c r="N635" i="2"/>
  <c r="M635" i="2"/>
  <c r="L635" i="2"/>
  <c r="K635" i="2"/>
  <c r="J635" i="2"/>
  <c r="I635" i="2"/>
  <c r="H635" i="2"/>
  <c r="G635" i="2"/>
  <c r="F635" i="2"/>
  <c r="E635" i="2"/>
  <c r="D635" i="2"/>
  <c r="AB634" i="2"/>
  <c r="AA634" i="2"/>
  <c r="Z634" i="2"/>
  <c r="Y634" i="2"/>
  <c r="X634" i="2"/>
  <c r="W634" i="2"/>
  <c r="V634" i="2"/>
  <c r="U634" i="2"/>
  <c r="T634" i="2"/>
  <c r="S634" i="2"/>
  <c r="R634" i="2"/>
  <c r="Q634" i="2"/>
  <c r="P634" i="2"/>
  <c r="O634" i="2"/>
  <c r="N634" i="2"/>
  <c r="M634" i="2"/>
  <c r="L634" i="2"/>
  <c r="K634" i="2"/>
  <c r="J634" i="2"/>
  <c r="I634" i="2"/>
  <c r="H634" i="2"/>
  <c r="G634" i="2"/>
  <c r="F634" i="2"/>
  <c r="E634" i="2"/>
  <c r="D634" i="2"/>
  <c r="AB633" i="2"/>
  <c r="AA633" i="2"/>
  <c r="Z633" i="2"/>
  <c r="Y633" i="2"/>
  <c r="X633" i="2"/>
  <c r="W633" i="2"/>
  <c r="V633" i="2"/>
  <c r="U633" i="2"/>
  <c r="T633" i="2"/>
  <c r="S633" i="2"/>
  <c r="R633" i="2"/>
  <c r="Q633" i="2"/>
  <c r="P633" i="2"/>
  <c r="O633" i="2"/>
  <c r="N633" i="2"/>
  <c r="M633" i="2"/>
  <c r="L633" i="2"/>
  <c r="K633" i="2"/>
  <c r="J633" i="2"/>
  <c r="I633" i="2"/>
  <c r="H633" i="2"/>
  <c r="G633" i="2"/>
  <c r="F633" i="2"/>
  <c r="E633" i="2"/>
  <c r="D633" i="2"/>
  <c r="AB632" i="2"/>
  <c r="AA632" i="2"/>
  <c r="Z632" i="2"/>
  <c r="Y632" i="2"/>
  <c r="X632" i="2"/>
  <c r="W632" i="2"/>
  <c r="V632" i="2"/>
  <c r="U632" i="2"/>
  <c r="T632" i="2"/>
  <c r="S632" i="2"/>
  <c r="R632" i="2"/>
  <c r="Q632" i="2"/>
  <c r="P632" i="2"/>
  <c r="O632" i="2"/>
  <c r="N632" i="2"/>
  <c r="M632" i="2"/>
  <c r="L632" i="2"/>
  <c r="K632" i="2"/>
  <c r="J632" i="2"/>
  <c r="I632" i="2"/>
  <c r="H632" i="2"/>
  <c r="G632" i="2"/>
  <c r="F632" i="2"/>
  <c r="E632" i="2"/>
  <c r="D632" i="2"/>
  <c r="AB631" i="2"/>
  <c r="AA631" i="2"/>
  <c r="Z631" i="2"/>
  <c r="Y631" i="2"/>
  <c r="X631" i="2"/>
  <c r="W631" i="2"/>
  <c r="V631" i="2"/>
  <c r="U631" i="2"/>
  <c r="T631" i="2"/>
  <c r="S631" i="2"/>
  <c r="R631" i="2"/>
  <c r="Q631" i="2"/>
  <c r="P631" i="2"/>
  <c r="O631" i="2"/>
  <c r="N631" i="2"/>
  <c r="M631" i="2"/>
  <c r="L631" i="2"/>
  <c r="K631" i="2"/>
  <c r="J631" i="2"/>
  <c r="I631" i="2"/>
  <c r="H631" i="2"/>
  <c r="G631" i="2"/>
  <c r="F631" i="2"/>
  <c r="E631" i="2"/>
  <c r="D631" i="2"/>
  <c r="AB630" i="2"/>
  <c r="AA630" i="2"/>
  <c r="Z630" i="2"/>
  <c r="Y630" i="2"/>
  <c r="X630" i="2"/>
  <c r="W630" i="2"/>
  <c r="V630" i="2"/>
  <c r="U630" i="2"/>
  <c r="T630" i="2"/>
  <c r="S630" i="2"/>
  <c r="R630" i="2"/>
  <c r="Q630" i="2"/>
  <c r="P630" i="2"/>
  <c r="O630" i="2"/>
  <c r="N630" i="2"/>
  <c r="M630" i="2"/>
  <c r="L630" i="2"/>
  <c r="K630" i="2"/>
  <c r="J630" i="2"/>
  <c r="I630" i="2"/>
  <c r="H630" i="2"/>
  <c r="G630" i="2"/>
  <c r="F630" i="2"/>
  <c r="E630" i="2"/>
  <c r="D630" i="2"/>
  <c r="AB629" i="2"/>
  <c r="AA629" i="2"/>
  <c r="Z629" i="2"/>
  <c r="Y629" i="2"/>
  <c r="X629" i="2"/>
  <c r="W629" i="2"/>
  <c r="V629" i="2"/>
  <c r="U629" i="2"/>
  <c r="T629" i="2"/>
  <c r="S629" i="2"/>
  <c r="R629" i="2"/>
  <c r="Q629" i="2"/>
  <c r="P629" i="2"/>
  <c r="O629" i="2"/>
  <c r="N629" i="2"/>
  <c r="M629" i="2"/>
  <c r="L629" i="2"/>
  <c r="K629" i="2"/>
  <c r="J629" i="2"/>
  <c r="I629" i="2"/>
  <c r="H629" i="2"/>
  <c r="G629" i="2"/>
  <c r="F629" i="2"/>
  <c r="E629" i="2"/>
  <c r="D629" i="2"/>
  <c r="AB628" i="2"/>
  <c r="AA628" i="2"/>
  <c r="Z628" i="2"/>
  <c r="Y628" i="2"/>
  <c r="X628" i="2"/>
  <c r="W628" i="2"/>
  <c r="V628" i="2"/>
  <c r="U628" i="2"/>
  <c r="T628" i="2"/>
  <c r="S628" i="2"/>
  <c r="R628" i="2"/>
  <c r="Q628" i="2"/>
  <c r="P628" i="2"/>
  <c r="O628" i="2"/>
  <c r="N628" i="2"/>
  <c r="M628" i="2"/>
  <c r="L628" i="2"/>
  <c r="K628" i="2"/>
  <c r="J628" i="2"/>
  <c r="I628" i="2"/>
  <c r="H628" i="2"/>
  <c r="G628" i="2"/>
  <c r="F628" i="2"/>
  <c r="E628" i="2"/>
  <c r="D628" i="2"/>
  <c r="AB627" i="2"/>
  <c r="AA627" i="2"/>
  <c r="Z627" i="2"/>
  <c r="Y627" i="2"/>
  <c r="X627" i="2"/>
  <c r="W627" i="2"/>
  <c r="V627" i="2"/>
  <c r="U627" i="2"/>
  <c r="T627" i="2"/>
  <c r="S627" i="2"/>
  <c r="R627" i="2"/>
  <c r="Q627" i="2"/>
  <c r="P627" i="2"/>
  <c r="O627" i="2"/>
  <c r="N627" i="2"/>
  <c r="M627" i="2"/>
  <c r="L627" i="2"/>
  <c r="K627" i="2"/>
  <c r="J627" i="2"/>
  <c r="I627" i="2"/>
  <c r="H627" i="2"/>
  <c r="G627" i="2"/>
  <c r="F627" i="2"/>
  <c r="E627" i="2"/>
  <c r="D627" i="2"/>
  <c r="AB626" i="2"/>
  <c r="AA626" i="2"/>
  <c r="Z626" i="2"/>
  <c r="Y626" i="2"/>
  <c r="X626" i="2"/>
  <c r="W626" i="2"/>
  <c r="V626" i="2"/>
  <c r="U626" i="2"/>
  <c r="T626" i="2"/>
  <c r="S626" i="2"/>
  <c r="R626" i="2"/>
  <c r="Q626" i="2"/>
  <c r="P626" i="2"/>
  <c r="O626" i="2"/>
  <c r="N626" i="2"/>
  <c r="M626" i="2"/>
  <c r="L626" i="2"/>
  <c r="K626" i="2"/>
  <c r="J626" i="2"/>
  <c r="I626" i="2"/>
  <c r="H626" i="2"/>
  <c r="G626" i="2"/>
  <c r="F626" i="2"/>
  <c r="E626" i="2"/>
  <c r="D626" i="2"/>
  <c r="AB625" i="2"/>
  <c r="AA625" i="2"/>
  <c r="Z625" i="2"/>
  <c r="Y625" i="2"/>
  <c r="X625" i="2"/>
  <c r="W625" i="2"/>
  <c r="V625" i="2"/>
  <c r="U625" i="2"/>
  <c r="T625" i="2"/>
  <c r="S625" i="2"/>
  <c r="R625" i="2"/>
  <c r="Q625" i="2"/>
  <c r="P625" i="2"/>
  <c r="O625" i="2"/>
  <c r="N625" i="2"/>
  <c r="M625" i="2"/>
  <c r="L625" i="2"/>
  <c r="K625" i="2"/>
  <c r="J625" i="2"/>
  <c r="I625" i="2"/>
  <c r="H625" i="2"/>
  <c r="G625" i="2"/>
  <c r="F625" i="2"/>
  <c r="E625" i="2"/>
  <c r="D625" i="2"/>
  <c r="AB624" i="2"/>
  <c r="AA624" i="2"/>
  <c r="Z624" i="2"/>
  <c r="Y624" i="2"/>
  <c r="X624" i="2"/>
  <c r="W624" i="2"/>
  <c r="V624" i="2"/>
  <c r="U624" i="2"/>
  <c r="T624" i="2"/>
  <c r="S624" i="2"/>
  <c r="R624" i="2"/>
  <c r="Q624" i="2"/>
  <c r="P624" i="2"/>
  <c r="O624" i="2"/>
  <c r="N624" i="2"/>
  <c r="M624" i="2"/>
  <c r="L624" i="2"/>
  <c r="K624" i="2"/>
  <c r="J624" i="2"/>
  <c r="I624" i="2"/>
  <c r="H624" i="2"/>
  <c r="G624" i="2"/>
  <c r="F624" i="2"/>
  <c r="E624" i="2"/>
  <c r="D624" i="2"/>
  <c r="AB623" i="2"/>
  <c r="AA623" i="2"/>
  <c r="Z623" i="2"/>
  <c r="Y623" i="2"/>
  <c r="X623" i="2"/>
  <c r="W623" i="2"/>
  <c r="V623" i="2"/>
  <c r="U623" i="2"/>
  <c r="T623" i="2"/>
  <c r="S623" i="2"/>
  <c r="R623" i="2"/>
  <c r="Q623" i="2"/>
  <c r="P623" i="2"/>
  <c r="O623" i="2"/>
  <c r="N623" i="2"/>
  <c r="M623" i="2"/>
  <c r="L623" i="2"/>
  <c r="K623" i="2"/>
  <c r="J623" i="2"/>
  <c r="I623" i="2"/>
  <c r="H623" i="2"/>
  <c r="G623" i="2"/>
  <c r="F623" i="2"/>
  <c r="E623" i="2"/>
  <c r="D623" i="2"/>
  <c r="AB622" i="2"/>
  <c r="AA622" i="2"/>
  <c r="Z622" i="2"/>
  <c r="Y622" i="2"/>
  <c r="X622" i="2"/>
  <c r="W622" i="2"/>
  <c r="V622" i="2"/>
  <c r="U622" i="2"/>
  <c r="T622" i="2"/>
  <c r="S622" i="2"/>
  <c r="R622" i="2"/>
  <c r="Q622" i="2"/>
  <c r="P622" i="2"/>
  <c r="O622" i="2"/>
  <c r="N622" i="2"/>
  <c r="M622" i="2"/>
  <c r="L622" i="2"/>
  <c r="K622" i="2"/>
  <c r="J622" i="2"/>
  <c r="I622" i="2"/>
  <c r="H622" i="2"/>
  <c r="G622" i="2"/>
  <c r="F622" i="2"/>
  <c r="E622" i="2"/>
  <c r="D622" i="2"/>
  <c r="AB621" i="2"/>
  <c r="AA621" i="2"/>
  <c r="Z621" i="2"/>
  <c r="Y621" i="2"/>
  <c r="X621" i="2"/>
  <c r="W621" i="2"/>
  <c r="V621" i="2"/>
  <c r="U621" i="2"/>
  <c r="T621" i="2"/>
  <c r="S621" i="2"/>
  <c r="R621" i="2"/>
  <c r="Q621" i="2"/>
  <c r="P621" i="2"/>
  <c r="O621" i="2"/>
  <c r="N621" i="2"/>
  <c r="M621" i="2"/>
  <c r="L621" i="2"/>
  <c r="K621" i="2"/>
  <c r="J621" i="2"/>
  <c r="I621" i="2"/>
  <c r="H621" i="2"/>
  <c r="G621" i="2"/>
  <c r="F621" i="2"/>
  <c r="E621" i="2"/>
  <c r="D621" i="2"/>
  <c r="AB620" i="2"/>
  <c r="AA620" i="2"/>
  <c r="Z620" i="2"/>
  <c r="Y620" i="2"/>
  <c r="X620" i="2"/>
  <c r="W620" i="2"/>
  <c r="V620" i="2"/>
  <c r="U620" i="2"/>
  <c r="T620" i="2"/>
  <c r="S620" i="2"/>
  <c r="R620" i="2"/>
  <c r="Q620" i="2"/>
  <c r="P620" i="2"/>
  <c r="O620" i="2"/>
  <c r="N620" i="2"/>
  <c r="M620" i="2"/>
  <c r="L620" i="2"/>
  <c r="K620" i="2"/>
  <c r="J620" i="2"/>
  <c r="I620" i="2"/>
  <c r="H620" i="2"/>
  <c r="G620" i="2"/>
  <c r="F620" i="2"/>
  <c r="E620" i="2"/>
  <c r="D620" i="2"/>
  <c r="AB619" i="2"/>
  <c r="AA619" i="2"/>
  <c r="Z619" i="2"/>
  <c r="Y619" i="2"/>
  <c r="X619" i="2"/>
  <c r="W619" i="2"/>
  <c r="V619" i="2"/>
  <c r="U619" i="2"/>
  <c r="T619" i="2"/>
  <c r="S619" i="2"/>
  <c r="R619" i="2"/>
  <c r="Q619" i="2"/>
  <c r="P619" i="2"/>
  <c r="O619" i="2"/>
  <c r="N619" i="2"/>
  <c r="M619" i="2"/>
  <c r="L619" i="2"/>
  <c r="K619" i="2"/>
  <c r="J619" i="2"/>
  <c r="I619" i="2"/>
  <c r="H619" i="2"/>
  <c r="G619" i="2"/>
  <c r="F619" i="2"/>
  <c r="E619" i="2"/>
  <c r="D619" i="2"/>
  <c r="AB618" i="2"/>
  <c r="AA618" i="2"/>
  <c r="Z618" i="2"/>
  <c r="Y618" i="2"/>
  <c r="X618" i="2"/>
  <c r="W618" i="2"/>
  <c r="V618" i="2"/>
  <c r="U618" i="2"/>
  <c r="T618" i="2"/>
  <c r="S618" i="2"/>
  <c r="R618" i="2"/>
  <c r="Q618" i="2"/>
  <c r="P618" i="2"/>
  <c r="O618" i="2"/>
  <c r="N618" i="2"/>
  <c r="M618" i="2"/>
  <c r="L618" i="2"/>
  <c r="K618" i="2"/>
  <c r="J618" i="2"/>
  <c r="I618" i="2"/>
  <c r="H618" i="2"/>
  <c r="G618" i="2"/>
  <c r="F618" i="2"/>
  <c r="E618" i="2"/>
  <c r="D618" i="2"/>
  <c r="AB617" i="2"/>
  <c r="AA617" i="2"/>
  <c r="Z617" i="2"/>
  <c r="Y617" i="2"/>
  <c r="X617" i="2"/>
  <c r="W617" i="2"/>
  <c r="V617" i="2"/>
  <c r="U617" i="2"/>
  <c r="T617" i="2"/>
  <c r="S617" i="2"/>
  <c r="R617" i="2"/>
  <c r="Q617" i="2"/>
  <c r="P617" i="2"/>
  <c r="O617" i="2"/>
  <c r="N617" i="2"/>
  <c r="M617" i="2"/>
  <c r="L617" i="2"/>
  <c r="K617" i="2"/>
  <c r="J617" i="2"/>
  <c r="I617" i="2"/>
  <c r="H617" i="2"/>
  <c r="G617" i="2"/>
  <c r="F617" i="2"/>
  <c r="E617" i="2"/>
  <c r="D617" i="2"/>
  <c r="AB616" i="2"/>
  <c r="AA616" i="2"/>
  <c r="Z616" i="2"/>
  <c r="Y616" i="2"/>
  <c r="X616" i="2"/>
  <c r="W616" i="2"/>
  <c r="V616" i="2"/>
  <c r="U616" i="2"/>
  <c r="T616" i="2"/>
  <c r="S616" i="2"/>
  <c r="R616" i="2"/>
  <c r="Q616" i="2"/>
  <c r="P616" i="2"/>
  <c r="O616" i="2"/>
  <c r="N616" i="2"/>
  <c r="M616" i="2"/>
  <c r="L616" i="2"/>
  <c r="K616" i="2"/>
  <c r="J616" i="2"/>
  <c r="I616" i="2"/>
  <c r="H616" i="2"/>
  <c r="G616" i="2"/>
  <c r="F616" i="2"/>
  <c r="E616" i="2"/>
  <c r="D616" i="2"/>
  <c r="AB615" i="2"/>
  <c r="AA615" i="2"/>
  <c r="Z615" i="2"/>
  <c r="Y615" i="2"/>
  <c r="X615" i="2"/>
  <c r="W615" i="2"/>
  <c r="V615" i="2"/>
  <c r="U615" i="2"/>
  <c r="T615" i="2"/>
  <c r="S615" i="2"/>
  <c r="R615" i="2"/>
  <c r="Q615" i="2"/>
  <c r="P615" i="2"/>
  <c r="O615" i="2"/>
  <c r="N615" i="2"/>
  <c r="M615" i="2"/>
  <c r="L615" i="2"/>
  <c r="K615" i="2"/>
  <c r="J615" i="2"/>
  <c r="I615" i="2"/>
  <c r="H615" i="2"/>
  <c r="G615" i="2"/>
  <c r="F615" i="2"/>
  <c r="E615" i="2"/>
  <c r="D615" i="2"/>
  <c r="AB614" i="2"/>
  <c r="AA614" i="2"/>
  <c r="Z614" i="2"/>
  <c r="Y614" i="2"/>
  <c r="X614" i="2"/>
  <c r="W614" i="2"/>
  <c r="V614" i="2"/>
  <c r="U614" i="2"/>
  <c r="T614" i="2"/>
  <c r="S614" i="2"/>
  <c r="R614" i="2"/>
  <c r="Q614" i="2"/>
  <c r="P614" i="2"/>
  <c r="O614" i="2"/>
  <c r="N614" i="2"/>
  <c r="M614" i="2"/>
  <c r="L614" i="2"/>
  <c r="K614" i="2"/>
  <c r="J614" i="2"/>
  <c r="I614" i="2"/>
  <c r="H614" i="2"/>
  <c r="G614" i="2"/>
  <c r="F614" i="2"/>
  <c r="E614" i="2"/>
  <c r="D614" i="2"/>
  <c r="AB613" i="2"/>
  <c r="AA613" i="2"/>
  <c r="Z613" i="2"/>
  <c r="Y613" i="2"/>
  <c r="X613" i="2"/>
  <c r="W613" i="2"/>
  <c r="V613" i="2"/>
  <c r="U613" i="2"/>
  <c r="T613" i="2"/>
  <c r="S613" i="2"/>
  <c r="R613" i="2"/>
  <c r="Q613" i="2"/>
  <c r="P613" i="2"/>
  <c r="O613" i="2"/>
  <c r="N613" i="2"/>
  <c r="M613" i="2"/>
  <c r="L613" i="2"/>
  <c r="K613" i="2"/>
  <c r="J613" i="2"/>
  <c r="I613" i="2"/>
  <c r="H613" i="2"/>
  <c r="G613" i="2"/>
  <c r="F613" i="2"/>
  <c r="E613" i="2"/>
  <c r="D613" i="2"/>
  <c r="AB612" i="2"/>
  <c r="AA612" i="2"/>
  <c r="Z612" i="2"/>
  <c r="Y612" i="2"/>
  <c r="X612" i="2"/>
  <c r="W612" i="2"/>
  <c r="V612" i="2"/>
  <c r="U612" i="2"/>
  <c r="T612" i="2"/>
  <c r="S612" i="2"/>
  <c r="R612" i="2"/>
  <c r="Q612" i="2"/>
  <c r="P612" i="2"/>
  <c r="O612" i="2"/>
  <c r="N612" i="2"/>
  <c r="M612" i="2"/>
  <c r="L612" i="2"/>
  <c r="K612" i="2"/>
  <c r="J612" i="2"/>
  <c r="I612" i="2"/>
  <c r="H612" i="2"/>
  <c r="G612" i="2"/>
  <c r="F612" i="2"/>
  <c r="E612" i="2"/>
  <c r="D612" i="2"/>
  <c r="AB611" i="2"/>
  <c r="AA611" i="2"/>
  <c r="Z611" i="2"/>
  <c r="Y611" i="2"/>
  <c r="X611" i="2"/>
  <c r="W611" i="2"/>
  <c r="V611" i="2"/>
  <c r="U611" i="2"/>
  <c r="T611" i="2"/>
  <c r="S611" i="2"/>
  <c r="R611" i="2"/>
  <c r="Q611" i="2"/>
  <c r="P611" i="2"/>
  <c r="O611" i="2"/>
  <c r="N611" i="2"/>
  <c r="M611" i="2"/>
  <c r="L611" i="2"/>
  <c r="K611" i="2"/>
  <c r="J611" i="2"/>
  <c r="I611" i="2"/>
  <c r="H611" i="2"/>
  <c r="G611" i="2"/>
  <c r="F611" i="2"/>
  <c r="E611" i="2"/>
  <c r="D611" i="2"/>
  <c r="AB610" i="2"/>
  <c r="AA610" i="2"/>
  <c r="Z610" i="2"/>
  <c r="Y610" i="2"/>
  <c r="X610" i="2"/>
  <c r="W610" i="2"/>
  <c r="V610" i="2"/>
  <c r="U610" i="2"/>
  <c r="T610" i="2"/>
  <c r="S610" i="2"/>
  <c r="R610" i="2"/>
  <c r="Q610" i="2"/>
  <c r="P610" i="2"/>
  <c r="O610" i="2"/>
  <c r="N610" i="2"/>
  <c r="M610" i="2"/>
  <c r="L610" i="2"/>
  <c r="K610" i="2"/>
  <c r="J610" i="2"/>
  <c r="I610" i="2"/>
  <c r="H610" i="2"/>
  <c r="G610" i="2"/>
  <c r="F610" i="2"/>
  <c r="E610" i="2"/>
  <c r="D610" i="2"/>
  <c r="AB609" i="2"/>
  <c r="AA609" i="2"/>
  <c r="Z609" i="2"/>
  <c r="Y609" i="2"/>
  <c r="X609" i="2"/>
  <c r="W609" i="2"/>
  <c r="V609" i="2"/>
  <c r="U609" i="2"/>
  <c r="T609" i="2"/>
  <c r="S609" i="2"/>
  <c r="R609" i="2"/>
  <c r="Q609" i="2"/>
  <c r="P609" i="2"/>
  <c r="O609" i="2"/>
  <c r="N609" i="2"/>
  <c r="M609" i="2"/>
  <c r="L609" i="2"/>
  <c r="K609" i="2"/>
  <c r="J609" i="2"/>
  <c r="I609" i="2"/>
  <c r="H609" i="2"/>
  <c r="G609" i="2"/>
  <c r="F609" i="2"/>
  <c r="E609" i="2"/>
  <c r="D609" i="2"/>
  <c r="AB608" i="2"/>
  <c r="AA608" i="2"/>
  <c r="Z608" i="2"/>
  <c r="Y608" i="2"/>
  <c r="X608" i="2"/>
  <c r="W608" i="2"/>
  <c r="V608" i="2"/>
  <c r="U608" i="2"/>
  <c r="T608" i="2"/>
  <c r="S608" i="2"/>
  <c r="R608" i="2"/>
  <c r="Q608" i="2"/>
  <c r="P608" i="2"/>
  <c r="O608" i="2"/>
  <c r="N608" i="2"/>
  <c r="M608" i="2"/>
  <c r="L608" i="2"/>
  <c r="K608" i="2"/>
  <c r="J608" i="2"/>
  <c r="I608" i="2"/>
  <c r="H608" i="2"/>
  <c r="G608" i="2"/>
  <c r="F608" i="2"/>
  <c r="E608" i="2"/>
  <c r="D608" i="2"/>
  <c r="AB607" i="2"/>
  <c r="AA607" i="2"/>
  <c r="Z607" i="2"/>
  <c r="Y607" i="2"/>
  <c r="X607" i="2"/>
  <c r="W607" i="2"/>
  <c r="V607" i="2"/>
  <c r="U607" i="2"/>
  <c r="T607" i="2"/>
  <c r="S607" i="2"/>
  <c r="R607" i="2"/>
  <c r="Q607" i="2"/>
  <c r="P607" i="2"/>
  <c r="O607" i="2"/>
  <c r="N607" i="2"/>
  <c r="M607" i="2"/>
  <c r="L607" i="2"/>
  <c r="K607" i="2"/>
  <c r="J607" i="2"/>
  <c r="I607" i="2"/>
  <c r="H607" i="2"/>
  <c r="G607" i="2"/>
  <c r="F607" i="2"/>
  <c r="E607" i="2"/>
  <c r="D607" i="2"/>
  <c r="AB606" i="2"/>
  <c r="AA606" i="2"/>
  <c r="Z606" i="2"/>
  <c r="Y606" i="2"/>
  <c r="X606" i="2"/>
  <c r="W606" i="2"/>
  <c r="V606" i="2"/>
  <c r="U606" i="2"/>
  <c r="T606" i="2"/>
  <c r="S606" i="2"/>
  <c r="R606" i="2"/>
  <c r="Q606" i="2"/>
  <c r="P606" i="2"/>
  <c r="O606" i="2"/>
  <c r="N606" i="2"/>
  <c r="M606" i="2"/>
  <c r="L606" i="2"/>
  <c r="K606" i="2"/>
  <c r="J606" i="2"/>
  <c r="I606" i="2"/>
  <c r="H606" i="2"/>
  <c r="G606" i="2"/>
  <c r="F606" i="2"/>
  <c r="E606" i="2"/>
  <c r="D606" i="2"/>
  <c r="AB605" i="2"/>
  <c r="AA605" i="2"/>
  <c r="Z605" i="2"/>
  <c r="Y605" i="2"/>
  <c r="X605" i="2"/>
  <c r="W605" i="2"/>
  <c r="V605" i="2"/>
  <c r="U605" i="2"/>
  <c r="T605" i="2"/>
  <c r="S605" i="2"/>
  <c r="R605" i="2"/>
  <c r="Q605" i="2"/>
  <c r="P605" i="2"/>
  <c r="O605" i="2"/>
  <c r="N605" i="2"/>
  <c r="M605" i="2"/>
  <c r="L605" i="2"/>
  <c r="K605" i="2"/>
  <c r="J605" i="2"/>
  <c r="I605" i="2"/>
  <c r="H605" i="2"/>
  <c r="G605" i="2"/>
  <c r="F605" i="2"/>
  <c r="E605" i="2"/>
  <c r="D605" i="2"/>
  <c r="AB604" i="2"/>
  <c r="AA604" i="2"/>
  <c r="Z604" i="2"/>
  <c r="Y604" i="2"/>
  <c r="X604" i="2"/>
  <c r="W604" i="2"/>
  <c r="V604" i="2"/>
  <c r="U604" i="2"/>
  <c r="T604" i="2"/>
  <c r="S604" i="2"/>
  <c r="R604" i="2"/>
  <c r="Q604" i="2"/>
  <c r="P604" i="2"/>
  <c r="O604" i="2"/>
  <c r="N604" i="2"/>
  <c r="M604" i="2"/>
  <c r="L604" i="2"/>
  <c r="K604" i="2"/>
  <c r="J604" i="2"/>
  <c r="I604" i="2"/>
  <c r="H604" i="2"/>
  <c r="G604" i="2"/>
  <c r="F604" i="2"/>
  <c r="E604" i="2"/>
  <c r="D604" i="2"/>
  <c r="AB603" i="2"/>
  <c r="AA603" i="2"/>
  <c r="Z603" i="2"/>
  <c r="Y603" i="2"/>
  <c r="X603" i="2"/>
  <c r="W603" i="2"/>
  <c r="V603" i="2"/>
  <c r="U603" i="2"/>
  <c r="T603" i="2"/>
  <c r="S603" i="2"/>
  <c r="R603" i="2"/>
  <c r="Q603" i="2"/>
  <c r="P603" i="2"/>
  <c r="O603" i="2"/>
  <c r="N603" i="2"/>
  <c r="M603" i="2"/>
  <c r="L603" i="2"/>
  <c r="K603" i="2"/>
  <c r="J603" i="2"/>
  <c r="I603" i="2"/>
  <c r="H603" i="2"/>
  <c r="G603" i="2"/>
  <c r="F603" i="2"/>
  <c r="E603" i="2"/>
  <c r="D603" i="2"/>
  <c r="AB602" i="2"/>
  <c r="AA602" i="2"/>
  <c r="Z602" i="2"/>
  <c r="Y602" i="2"/>
  <c r="X602" i="2"/>
  <c r="W602" i="2"/>
  <c r="V602" i="2"/>
  <c r="U602" i="2"/>
  <c r="T602" i="2"/>
  <c r="S602" i="2"/>
  <c r="R602" i="2"/>
  <c r="Q602" i="2"/>
  <c r="P602" i="2"/>
  <c r="O602" i="2"/>
  <c r="N602" i="2"/>
  <c r="M602" i="2"/>
  <c r="L602" i="2"/>
  <c r="K602" i="2"/>
  <c r="J602" i="2"/>
  <c r="I602" i="2"/>
  <c r="H602" i="2"/>
  <c r="G602" i="2"/>
  <c r="F602" i="2"/>
  <c r="E602" i="2"/>
  <c r="D602" i="2"/>
  <c r="AB601" i="2"/>
  <c r="AA601" i="2"/>
  <c r="Z601" i="2"/>
  <c r="Y601" i="2"/>
  <c r="X601" i="2"/>
  <c r="W601" i="2"/>
  <c r="V601" i="2"/>
  <c r="U601" i="2"/>
  <c r="T601" i="2"/>
  <c r="S601" i="2"/>
  <c r="R601" i="2"/>
  <c r="Q601" i="2"/>
  <c r="P601" i="2"/>
  <c r="O601" i="2"/>
  <c r="N601" i="2"/>
  <c r="M601" i="2"/>
  <c r="L601" i="2"/>
  <c r="K601" i="2"/>
  <c r="J601" i="2"/>
  <c r="I601" i="2"/>
  <c r="H601" i="2"/>
  <c r="G601" i="2"/>
  <c r="F601" i="2"/>
  <c r="E601" i="2"/>
  <c r="D601" i="2"/>
  <c r="AB600" i="2"/>
  <c r="AA600" i="2"/>
  <c r="Z600" i="2"/>
  <c r="Y600" i="2"/>
  <c r="X600" i="2"/>
  <c r="W600" i="2"/>
  <c r="V600" i="2"/>
  <c r="U600" i="2"/>
  <c r="T600" i="2"/>
  <c r="S600" i="2"/>
  <c r="R600" i="2"/>
  <c r="Q600" i="2"/>
  <c r="P600" i="2"/>
  <c r="O600" i="2"/>
  <c r="N600" i="2"/>
  <c r="M600" i="2"/>
  <c r="L600" i="2"/>
  <c r="K600" i="2"/>
  <c r="J600" i="2"/>
  <c r="I600" i="2"/>
  <c r="H600" i="2"/>
  <c r="G600" i="2"/>
  <c r="F600" i="2"/>
  <c r="E600" i="2"/>
  <c r="D600" i="2"/>
  <c r="AB599" i="2"/>
  <c r="AA599" i="2"/>
  <c r="Z599" i="2"/>
  <c r="Y599" i="2"/>
  <c r="X599" i="2"/>
  <c r="W599" i="2"/>
  <c r="V599" i="2"/>
  <c r="U599" i="2"/>
  <c r="T599" i="2"/>
  <c r="S599" i="2"/>
  <c r="R599" i="2"/>
  <c r="Q599" i="2"/>
  <c r="P599" i="2"/>
  <c r="O599" i="2"/>
  <c r="N599" i="2"/>
  <c r="M599" i="2"/>
  <c r="L599" i="2"/>
  <c r="K599" i="2"/>
  <c r="J599" i="2"/>
  <c r="I599" i="2"/>
  <c r="H599" i="2"/>
  <c r="G599" i="2"/>
  <c r="F599" i="2"/>
  <c r="E599" i="2"/>
  <c r="D599" i="2"/>
  <c r="AB598" i="2"/>
  <c r="AA598" i="2"/>
  <c r="Z598" i="2"/>
  <c r="Y598" i="2"/>
  <c r="X598" i="2"/>
  <c r="W598" i="2"/>
  <c r="V598" i="2"/>
  <c r="U598" i="2"/>
  <c r="T598" i="2"/>
  <c r="S598" i="2"/>
  <c r="R598" i="2"/>
  <c r="Q598" i="2"/>
  <c r="P598" i="2"/>
  <c r="O598" i="2"/>
  <c r="N598" i="2"/>
  <c r="M598" i="2"/>
  <c r="L598" i="2"/>
  <c r="K598" i="2"/>
  <c r="J598" i="2"/>
  <c r="I598" i="2"/>
  <c r="H598" i="2"/>
  <c r="G598" i="2"/>
  <c r="F598" i="2"/>
  <c r="E598" i="2"/>
  <c r="D598" i="2"/>
  <c r="AB597" i="2"/>
  <c r="AA597" i="2"/>
  <c r="Z597" i="2"/>
  <c r="Y597" i="2"/>
  <c r="X597" i="2"/>
  <c r="W597" i="2"/>
  <c r="V597" i="2"/>
  <c r="U597" i="2"/>
  <c r="T597" i="2"/>
  <c r="S597" i="2"/>
  <c r="R597" i="2"/>
  <c r="Q597" i="2"/>
  <c r="P597" i="2"/>
  <c r="O597" i="2"/>
  <c r="N597" i="2"/>
  <c r="M597" i="2"/>
  <c r="L597" i="2"/>
  <c r="K597" i="2"/>
  <c r="J597" i="2"/>
  <c r="I597" i="2"/>
  <c r="H597" i="2"/>
  <c r="G597" i="2"/>
  <c r="F597" i="2"/>
  <c r="E597" i="2"/>
  <c r="D597" i="2"/>
  <c r="AB596" i="2"/>
  <c r="AA596" i="2"/>
  <c r="Z596" i="2"/>
  <c r="Y596" i="2"/>
  <c r="X596" i="2"/>
  <c r="W596" i="2"/>
  <c r="V596" i="2"/>
  <c r="U596" i="2"/>
  <c r="T596" i="2"/>
  <c r="S596" i="2"/>
  <c r="R596" i="2"/>
  <c r="Q596" i="2"/>
  <c r="P596" i="2"/>
  <c r="O596" i="2"/>
  <c r="N596" i="2"/>
  <c r="M596" i="2"/>
  <c r="L596" i="2"/>
  <c r="K596" i="2"/>
  <c r="J596" i="2"/>
  <c r="I596" i="2"/>
  <c r="H596" i="2"/>
  <c r="G596" i="2"/>
  <c r="F596" i="2"/>
  <c r="E596" i="2"/>
  <c r="D596"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AB594" i="2"/>
  <c r="AA594" i="2"/>
  <c r="Z594" i="2"/>
  <c r="Y594" i="2"/>
  <c r="X594" i="2"/>
  <c r="W594" i="2"/>
  <c r="V594" i="2"/>
  <c r="U594" i="2"/>
  <c r="T594" i="2"/>
  <c r="S594" i="2"/>
  <c r="R594" i="2"/>
  <c r="Q594" i="2"/>
  <c r="P594" i="2"/>
  <c r="O594" i="2"/>
  <c r="N594" i="2"/>
  <c r="M594" i="2"/>
  <c r="L594" i="2"/>
  <c r="K594" i="2"/>
  <c r="J594" i="2"/>
  <c r="I594" i="2"/>
  <c r="H594" i="2"/>
  <c r="G594" i="2"/>
  <c r="F594" i="2"/>
  <c r="E594" i="2"/>
  <c r="D594" i="2"/>
  <c r="AB593" i="2"/>
  <c r="AA593" i="2"/>
  <c r="Z593" i="2"/>
  <c r="Y593" i="2"/>
  <c r="X593" i="2"/>
  <c r="W593" i="2"/>
  <c r="V593" i="2"/>
  <c r="U593" i="2"/>
  <c r="T593" i="2"/>
  <c r="S593" i="2"/>
  <c r="R593" i="2"/>
  <c r="Q593" i="2"/>
  <c r="P593" i="2"/>
  <c r="O593" i="2"/>
  <c r="N593" i="2"/>
  <c r="M593" i="2"/>
  <c r="L593" i="2"/>
  <c r="K593" i="2"/>
  <c r="J593" i="2"/>
  <c r="I593" i="2"/>
  <c r="H593" i="2"/>
  <c r="G593" i="2"/>
  <c r="F593" i="2"/>
  <c r="E593" i="2"/>
  <c r="D593" i="2"/>
  <c r="AB592" i="2"/>
  <c r="AA592" i="2"/>
  <c r="Z592" i="2"/>
  <c r="Y592" i="2"/>
  <c r="X592" i="2"/>
  <c r="W592" i="2"/>
  <c r="V592" i="2"/>
  <c r="U592" i="2"/>
  <c r="T592" i="2"/>
  <c r="S592" i="2"/>
  <c r="R592" i="2"/>
  <c r="Q592" i="2"/>
  <c r="P592" i="2"/>
  <c r="O592" i="2"/>
  <c r="N592" i="2"/>
  <c r="M592" i="2"/>
  <c r="L592" i="2"/>
  <c r="K592" i="2"/>
  <c r="J592" i="2"/>
  <c r="I592" i="2"/>
  <c r="H592" i="2"/>
  <c r="G592" i="2"/>
  <c r="F592" i="2"/>
  <c r="E592" i="2"/>
  <c r="D592" i="2"/>
  <c r="AB591" i="2"/>
  <c r="AA591" i="2"/>
  <c r="Z591" i="2"/>
  <c r="Y591" i="2"/>
  <c r="X591" i="2"/>
  <c r="W591" i="2"/>
  <c r="V591" i="2"/>
  <c r="U591" i="2"/>
  <c r="T591" i="2"/>
  <c r="S591" i="2"/>
  <c r="R591" i="2"/>
  <c r="Q591" i="2"/>
  <c r="P591" i="2"/>
  <c r="O591" i="2"/>
  <c r="N591" i="2"/>
  <c r="M591" i="2"/>
  <c r="L591" i="2"/>
  <c r="K591" i="2"/>
  <c r="J591" i="2"/>
  <c r="I591" i="2"/>
  <c r="H591" i="2"/>
  <c r="G591" i="2"/>
  <c r="F591" i="2"/>
  <c r="E591" i="2"/>
  <c r="D591" i="2"/>
  <c r="AB590" i="2"/>
  <c r="AA590" i="2"/>
  <c r="Z590" i="2"/>
  <c r="Y590" i="2"/>
  <c r="X590" i="2"/>
  <c r="W590" i="2"/>
  <c r="V590" i="2"/>
  <c r="U590" i="2"/>
  <c r="T590" i="2"/>
  <c r="S590" i="2"/>
  <c r="R590" i="2"/>
  <c r="Q590" i="2"/>
  <c r="P590" i="2"/>
  <c r="O590" i="2"/>
  <c r="N590" i="2"/>
  <c r="M590" i="2"/>
  <c r="L590" i="2"/>
  <c r="K590" i="2"/>
  <c r="J590" i="2"/>
  <c r="I590" i="2"/>
  <c r="H590" i="2"/>
  <c r="G590" i="2"/>
  <c r="F590" i="2"/>
  <c r="E590" i="2"/>
  <c r="D590" i="2"/>
  <c r="AB589" i="2"/>
  <c r="AA589" i="2"/>
  <c r="Z589" i="2"/>
  <c r="Y589" i="2"/>
  <c r="X589" i="2"/>
  <c r="W589" i="2"/>
  <c r="V589" i="2"/>
  <c r="U589" i="2"/>
  <c r="T589" i="2"/>
  <c r="S589" i="2"/>
  <c r="R589" i="2"/>
  <c r="Q589" i="2"/>
  <c r="P589" i="2"/>
  <c r="O589" i="2"/>
  <c r="N589" i="2"/>
  <c r="M589" i="2"/>
  <c r="L589" i="2"/>
  <c r="K589" i="2"/>
  <c r="J589" i="2"/>
  <c r="I589" i="2"/>
  <c r="H589" i="2"/>
  <c r="G589" i="2"/>
  <c r="F589" i="2"/>
  <c r="E589" i="2"/>
  <c r="D589" i="2"/>
  <c r="AB588" i="2"/>
  <c r="AA588" i="2"/>
  <c r="Z588" i="2"/>
  <c r="Y588" i="2"/>
  <c r="X588" i="2"/>
  <c r="W588" i="2"/>
  <c r="V588" i="2"/>
  <c r="U588" i="2"/>
  <c r="T588" i="2"/>
  <c r="S588" i="2"/>
  <c r="R588" i="2"/>
  <c r="Q588" i="2"/>
  <c r="P588" i="2"/>
  <c r="O588" i="2"/>
  <c r="N588" i="2"/>
  <c r="M588" i="2"/>
  <c r="L588" i="2"/>
  <c r="K588" i="2"/>
  <c r="J588" i="2"/>
  <c r="I588" i="2"/>
  <c r="H588" i="2"/>
  <c r="G588" i="2"/>
  <c r="F588" i="2"/>
  <c r="E588" i="2"/>
  <c r="D588" i="2"/>
  <c r="AB587" i="2"/>
  <c r="AA587" i="2"/>
  <c r="Z587" i="2"/>
  <c r="Y587" i="2"/>
  <c r="X587" i="2"/>
  <c r="W587" i="2"/>
  <c r="V587" i="2"/>
  <c r="U587" i="2"/>
  <c r="T587" i="2"/>
  <c r="S587" i="2"/>
  <c r="R587" i="2"/>
  <c r="Q587" i="2"/>
  <c r="P587" i="2"/>
  <c r="O587" i="2"/>
  <c r="N587" i="2"/>
  <c r="M587" i="2"/>
  <c r="L587" i="2"/>
  <c r="K587" i="2"/>
  <c r="J587" i="2"/>
  <c r="I587" i="2"/>
  <c r="H587" i="2"/>
  <c r="G587" i="2"/>
  <c r="F587" i="2"/>
  <c r="E587" i="2"/>
  <c r="D587" i="2"/>
  <c r="AB586" i="2"/>
  <c r="AA586" i="2"/>
  <c r="Z586" i="2"/>
  <c r="Y586" i="2"/>
  <c r="X586" i="2"/>
  <c r="W586" i="2"/>
  <c r="V586" i="2"/>
  <c r="U586" i="2"/>
  <c r="T586" i="2"/>
  <c r="S586" i="2"/>
  <c r="R586" i="2"/>
  <c r="Q586" i="2"/>
  <c r="P586" i="2"/>
  <c r="O586" i="2"/>
  <c r="N586" i="2"/>
  <c r="M586" i="2"/>
  <c r="L586" i="2"/>
  <c r="K586" i="2"/>
  <c r="J586" i="2"/>
  <c r="I586" i="2"/>
  <c r="H586" i="2"/>
  <c r="G586" i="2"/>
  <c r="F586" i="2"/>
  <c r="E586" i="2"/>
  <c r="D586" i="2"/>
  <c r="AB585" i="2"/>
  <c r="AA585" i="2"/>
  <c r="Z585" i="2"/>
  <c r="Y585" i="2"/>
  <c r="X585" i="2"/>
  <c r="W585" i="2"/>
  <c r="V585" i="2"/>
  <c r="U585" i="2"/>
  <c r="T585" i="2"/>
  <c r="S585" i="2"/>
  <c r="R585" i="2"/>
  <c r="Q585" i="2"/>
  <c r="P585" i="2"/>
  <c r="O585" i="2"/>
  <c r="N585" i="2"/>
  <c r="M585" i="2"/>
  <c r="L585" i="2"/>
  <c r="K585" i="2"/>
  <c r="J585" i="2"/>
  <c r="I585" i="2"/>
  <c r="H585" i="2"/>
  <c r="G585" i="2"/>
  <c r="F585" i="2"/>
  <c r="E585" i="2"/>
  <c r="D585" i="2"/>
  <c r="AB584" i="2"/>
  <c r="AA584" i="2"/>
  <c r="Z584" i="2"/>
  <c r="Y584" i="2"/>
  <c r="X584" i="2"/>
  <c r="W584" i="2"/>
  <c r="V584" i="2"/>
  <c r="U584" i="2"/>
  <c r="T584" i="2"/>
  <c r="S584" i="2"/>
  <c r="R584" i="2"/>
  <c r="Q584" i="2"/>
  <c r="P584" i="2"/>
  <c r="O584" i="2"/>
  <c r="N584" i="2"/>
  <c r="M584" i="2"/>
  <c r="L584" i="2"/>
  <c r="K584" i="2"/>
  <c r="J584" i="2"/>
  <c r="I584" i="2"/>
  <c r="H584" i="2"/>
  <c r="G584" i="2"/>
  <c r="F584" i="2"/>
  <c r="E584" i="2"/>
  <c r="D584" i="2"/>
  <c r="AB583" i="2"/>
  <c r="AA583" i="2"/>
  <c r="Z583" i="2"/>
  <c r="Y583" i="2"/>
  <c r="X583" i="2"/>
  <c r="W583" i="2"/>
  <c r="V583" i="2"/>
  <c r="U583" i="2"/>
  <c r="T583" i="2"/>
  <c r="S583" i="2"/>
  <c r="R583" i="2"/>
  <c r="Q583" i="2"/>
  <c r="P583" i="2"/>
  <c r="O583" i="2"/>
  <c r="N583" i="2"/>
  <c r="M583" i="2"/>
  <c r="L583" i="2"/>
  <c r="K583" i="2"/>
  <c r="J583" i="2"/>
  <c r="I583" i="2"/>
  <c r="H583" i="2"/>
  <c r="G583" i="2"/>
  <c r="F583" i="2"/>
  <c r="E583" i="2"/>
  <c r="D583" i="2"/>
  <c r="AB582" i="2"/>
  <c r="AA582" i="2"/>
  <c r="Z582" i="2"/>
  <c r="Y582" i="2"/>
  <c r="X582" i="2"/>
  <c r="W582" i="2"/>
  <c r="V582" i="2"/>
  <c r="U582" i="2"/>
  <c r="T582" i="2"/>
  <c r="S582" i="2"/>
  <c r="R582" i="2"/>
  <c r="Q582" i="2"/>
  <c r="P582" i="2"/>
  <c r="O582" i="2"/>
  <c r="N582" i="2"/>
  <c r="M582" i="2"/>
  <c r="L582" i="2"/>
  <c r="K582" i="2"/>
  <c r="J582" i="2"/>
  <c r="I582" i="2"/>
  <c r="H582" i="2"/>
  <c r="G582" i="2"/>
  <c r="F582" i="2"/>
  <c r="E582" i="2"/>
  <c r="D582" i="2"/>
  <c r="AB581" i="2"/>
  <c r="AA581" i="2"/>
  <c r="Z581" i="2"/>
  <c r="Y581" i="2"/>
  <c r="X581" i="2"/>
  <c r="W581" i="2"/>
  <c r="V581" i="2"/>
  <c r="U581" i="2"/>
  <c r="T581" i="2"/>
  <c r="S581" i="2"/>
  <c r="R581" i="2"/>
  <c r="Q581" i="2"/>
  <c r="P581" i="2"/>
  <c r="O581" i="2"/>
  <c r="N581" i="2"/>
  <c r="M581" i="2"/>
  <c r="L581" i="2"/>
  <c r="K581" i="2"/>
  <c r="J581" i="2"/>
  <c r="I581" i="2"/>
  <c r="H581" i="2"/>
  <c r="G581" i="2"/>
  <c r="F581" i="2"/>
  <c r="E581" i="2"/>
  <c r="D581" i="2"/>
  <c r="AB580" i="2"/>
  <c r="AA580" i="2"/>
  <c r="Z580" i="2"/>
  <c r="Y580" i="2"/>
  <c r="X580" i="2"/>
  <c r="W580" i="2"/>
  <c r="V580" i="2"/>
  <c r="U580" i="2"/>
  <c r="T580" i="2"/>
  <c r="S580" i="2"/>
  <c r="R580" i="2"/>
  <c r="Q580" i="2"/>
  <c r="P580" i="2"/>
  <c r="O580" i="2"/>
  <c r="N580" i="2"/>
  <c r="M580" i="2"/>
  <c r="L580" i="2"/>
  <c r="K580" i="2"/>
  <c r="J580" i="2"/>
  <c r="I580" i="2"/>
  <c r="H580" i="2"/>
  <c r="G580" i="2"/>
  <c r="F580" i="2"/>
  <c r="E580" i="2"/>
  <c r="D580" i="2"/>
  <c r="AB579" i="2"/>
  <c r="AA579" i="2"/>
  <c r="Z579" i="2"/>
  <c r="Y579" i="2"/>
  <c r="X579" i="2"/>
  <c r="W579" i="2"/>
  <c r="V579" i="2"/>
  <c r="U579" i="2"/>
  <c r="T579" i="2"/>
  <c r="S579" i="2"/>
  <c r="R579" i="2"/>
  <c r="Q579" i="2"/>
  <c r="P579" i="2"/>
  <c r="O579" i="2"/>
  <c r="N579" i="2"/>
  <c r="M579" i="2"/>
  <c r="L579" i="2"/>
  <c r="K579" i="2"/>
  <c r="J579" i="2"/>
  <c r="I579" i="2"/>
  <c r="H579" i="2"/>
  <c r="G579" i="2"/>
  <c r="F579" i="2"/>
  <c r="E579" i="2"/>
  <c r="D579" i="2"/>
  <c r="AB578" i="2"/>
  <c r="AA578" i="2"/>
  <c r="Z578" i="2"/>
  <c r="Y578" i="2"/>
  <c r="X578" i="2"/>
  <c r="W578" i="2"/>
  <c r="V578" i="2"/>
  <c r="U578" i="2"/>
  <c r="T578" i="2"/>
  <c r="S578" i="2"/>
  <c r="R578" i="2"/>
  <c r="Q578" i="2"/>
  <c r="P578" i="2"/>
  <c r="O578" i="2"/>
  <c r="N578" i="2"/>
  <c r="M578" i="2"/>
  <c r="L578" i="2"/>
  <c r="K578" i="2"/>
  <c r="J578" i="2"/>
  <c r="I578" i="2"/>
  <c r="H578" i="2"/>
  <c r="G578" i="2"/>
  <c r="F578" i="2"/>
  <c r="E578" i="2"/>
  <c r="D578" i="2"/>
  <c r="AB577" i="2"/>
  <c r="AA577" i="2"/>
  <c r="Z577" i="2"/>
  <c r="Y577" i="2"/>
  <c r="X577" i="2"/>
  <c r="W577" i="2"/>
  <c r="V577" i="2"/>
  <c r="U577" i="2"/>
  <c r="T577" i="2"/>
  <c r="S577" i="2"/>
  <c r="R577" i="2"/>
  <c r="Q577" i="2"/>
  <c r="P577" i="2"/>
  <c r="O577" i="2"/>
  <c r="N577" i="2"/>
  <c r="M577" i="2"/>
  <c r="L577" i="2"/>
  <c r="K577" i="2"/>
  <c r="J577" i="2"/>
  <c r="I577" i="2"/>
  <c r="H577" i="2"/>
  <c r="G577" i="2"/>
  <c r="F577" i="2"/>
  <c r="E577" i="2"/>
  <c r="D577" i="2"/>
  <c r="AB576" i="2"/>
  <c r="AA576" i="2"/>
  <c r="Z576" i="2"/>
  <c r="Y576" i="2"/>
  <c r="X576" i="2"/>
  <c r="W576" i="2"/>
  <c r="V576" i="2"/>
  <c r="U576" i="2"/>
  <c r="T576" i="2"/>
  <c r="S576" i="2"/>
  <c r="R576" i="2"/>
  <c r="Q576" i="2"/>
  <c r="P576" i="2"/>
  <c r="O576" i="2"/>
  <c r="N576" i="2"/>
  <c r="M576" i="2"/>
  <c r="L576" i="2"/>
  <c r="K576" i="2"/>
  <c r="J576" i="2"/>
  <c r="I576" i="2"/>
  <c r="H576" i="2"/>
  <c r="G576" i="2"/>
  <c r="F576" i="2"/>
  <c r="E576" i="2"/>
  <c r="D576" i="2"/>
  <c r="AB575" i="2"/>
  <c r="AA575" i="2"/>
  <c r="Z575" i="2"/>
  <c r="Y575" i="2"/>
  <c r="X575" i="2"/>
  <c r="W575" i="2"/>
  <c r="V575" i="2"/>
  <c r="U575" i="2"/>
  <c r="T575" i="2"/>
  <c r="S575" i="2"/>
  <c r="R575" i="2"/>
  <c r="Q575" i="2"/>
  <c r="P575" i="2"/>
  <c r="O575" i="2"/>
  <c r="N575" i="2"/>
  <c r="M575" i="2"/>
  <c r="L575" i="2"/>
  <c r="K575" i="2"/>
  <c r="J575" i="2"/>
  <c r="I575" i="2"/>
  <c r="H575" i="2"/>
  <c r="G575" i="2"/>
  <c r="F575" i="2"/>
  <c r="E575" i="2"/>
  <c r="D575" i="2"/>
  <c r="AB574" i="2"/>
  <c r="AA574" i="2"/>
  <c r="Z574" i="2"/>
  <c r="Y574" i="2"/>
  <c r="X574" i="2"/>
  <c r="W574" i="2"/>
  <c r="V574" i="2"/>
  <c r="U574" i="2"/>
  <c r="T574" i="2"/>
  <c r="S574" i="2"/>
  <c r="R574" i="2"/>
  <c r="Q574" i="2"/>
  <c r="P574" i="2"/>
  <c r="O574" i="2"/>
  <c r="N574" i="2"/>
  <c r="M574" i="2"/>
  <c r="L574" i="2"/>
  <c r="K574" i="2"/>
  <c r="J574" i="2"/>
  <c r="I574" i="2"/>
  <c r="H574" i="2"/>
  <c r="G574" i="2"/>
  <c r="F574" i="2"/>
  <c r="E574" i="2"/>
  <c r="D574" i="2"/>
  <c r="AB573" i="2"/>
  <c r="AA573" i="2"/>
  <c r="Z573" i="2"/>
  <c r="Y573" i="2"/>
  <c r="X573" i="2"/>
  <c r="W573" i="2"/>
  <c r="V573" i="2"/>
  <c r="U573" i="2"/>
  <c r="T573" i="2"/>
  <c r="S573" i="2"/>
  <c r="R573" i="2"/>
  <c r="Q573" i="2"/>
  <c r="P573" i="2"/>
  <c r="O573" i="2"/>
  <c r="N573" i="2"/>
  <c r="M573" i="2"/>
  <c r="L573" i="2"/>
  <c r="K573" i="2"/>
  <c r="J573" i="2"/>
  <c r="I573" i="2"/>
  <c r="H573" i="2"/>
  <c r="G573" i="2"/>
  <c r="F573" i="2"/>
  <c r="E573" i="2"/>
  <c r="D573" i="2"/>
  <c r="AB572" i="2"/>
  <c r="AA572" i="2"/>
  <c r="Z572" i="2"/>
  <c r="Y572" i="2"/>
  <c r="X572" i="2"/>
  <c r="W572" i="2"/>
  <c r="V572" i="2"/>
  <c r="U572" i="2"/>
  <c r="T572" i="2"/>
  <c r="S572" i="2"/>
  <c r="R572" i="2"/>
  <c r="Q572" i="2"/>
  <c r="P572" i="2"/>
  <c r="O572" i="2"/>
  <c r="N572" i="2"/>
  <c r="M572" i="2"/>
  <c r="L572" i="2"/>
  <c r="K572" i="2"/>
  <c r="J572" i="2"/>
  <c r="I572" i="2"/>
  <c r="H572" i="2"/>
  <c r="G572" i="2"/>
  <c r="F572" i="2"/>
  <c r="E572" i="2"/>
  <c r="D572" i="2"/>
  <c r="AB571" i="2"/>
  <c r="AA571" i="2"/>
  <c r="Z571" i="2"/>
  <c r="Y571" i="2"/>
  <c r="X571" i="2"/>
  <c r="W571" i="2"/>
  <c r="V571" i="2"/>
  <c r="U571" i="2"/>
  <c r="T571" i="2"/>
  <c r="S571" i="2"/>
  <c r="R571" i="2"/>
  <c r="Q571" i="2"/>
  <c r="P571" i="2"/>
  <c r="O571" i="2"/>
  <c r="N571" i="2"/>
  <c r="M571" i="2"/>
  <c r="L571" i="2"/>
  <c r="K571" i="2"/>
  <c r="J571" i="2"/>
  <c r="I571" i="2"/>
  <c r="H571" i="2"/>
  <c r="G571" i="2"/>
  <c r="F571" i="2"/>
  <c r="E571" i="2"/>
  <c r="D571" i="2"/>
  <c r="AB570" i="2"/>
  <c r="AA570" i="2"/>
  <c r="Z570" i="2"/>
  <c r="Y570" i="2"/>
  <c r="X570" i="2"/>
  <c r="W570" i="2"/>
  <c r="V570" i="2"/>
  <c r="U570" i="2"/>
  <c r="T570" i="2"/>
  <c r="S570" i="2"/>
  <c r="R570" i="2"/>
  <c r="Q570" i="2"/>
  <c r="P570" i="2"/>
  <c r="O570" i="2"/>
  <c r="N570" i="2"/>
  <c r="M570" i="2"/>
  <c r="L570" i="2"/>
  <c r="K570" i="2"/>
  <c r="J570" i="2"/>
  <c r="I570" i="2"/>
  <c r="H570" i="2"/>
  <c r="G570" i="2"/>
  <c r="F570" i="2"/>
  <c r="E570" i="2"/>
  <c r="D570" i="2"/>
  <c r="AB569" i="2"/>
  <c r="AA569" i="2"/>
  <c r="Z569" i="2"/>
  <c r="Y569" i="2"/>
  <c r="X569" i="2"/>
  <c r="W569" i="2"/>
  <c r="V569" i="2"/>
  <c r="U569" i="2"/>
  <c r="T569" i="2"/>
  <c r="S569" i="2"/>
  <c r="R569" i="2"/>
  <c r="Q569" i="2"/>
  <c r="P569" i="2"/>
  <c r="O569" i="2"/>
  <c r="N569" i="2"/>
  <c r="M569" i="2"/>
  <c r="L569" i="2"/>
  <c r="K569" i="2"/>
  <c r="J569" i="2"/>
  <c r="I569" i="2"/>
  <c r="H569" i="2"/>
  <c r="G569" i="2"/>
  <c r="F569" i="2"/>
  <c r="E569" i="2"/>
  <c r="D569" i="2"/>
  <c r="AB568" i="2"/>
  <c r="AA568" i="2"/>
  <c r="Z568" i="2"/>
  <c r="Y568" i="2"/>
  <c r="X568" i="2"/>
  <c r="W568" i="2"/>
  <c r="V568" i="2"/>
  <c r="U568" i="2"/>
  <c r="T568" i="2"/>
  <c r="S568" i="2"/>
  <c r="R568" i="2"/>
  <c r="Q568" i="2"/>
  <c r="P568" i="2"/>
  <c r="O568" i="2"/>
  <c r="N568" i="2"/>
  <c r="M568" i="2"/>
  <c r="L568" i="2"/>
  <c r="K568" i="2"/>
  <c r="J568" i="2"/>
  <c r="I568" i="2"/>
  <c r="H568" i="2"/>
  <c r="G568" i="2"/>
  <c r="F568" i="2"/>
  <c r="E568" i="2"/>
  <c r="D568" i="2"/>
  <c r="AB567" i="2"/>
  <c r="AA567" i="2"/>
  <c r="Z567" i="2"/>
  <c r="Y567" i="2"/>
  <c r="X567" i="2"/>
  <c r="W567" i="2"/>
  <c r="V567" i="2"/>
  <c r="U567" i="2"/>
  <c r="T567" i="2"/>
  <c r="S567" i="2"/>
  <c r="R567" i="2"/>
  <c r="Q567" i="2"/>
  <c r="P567" i="2"/>
  <c r="O567" i="2"/>
  <c r="N567" i="2"/>
  <c r="M567" i="2"/>
  <c r="L567" i="2"/>
  <c r="K567" i="2"/>
  <c r="J567" i="2"/>
  <c r="I567" i="2"/>
  <c r="H567" i="2"/>
  <c r="G567" i="2"/>
  <c r="F567" i="2"/>
  <c r="E567" i="2"/>
  <c r="D567" i="2"/>
  <c r="AB566" i="2"/>
  <c r="AA566" i="2"/>
  <c r="Z566" i="2"/>
  <c r="Y566" i="2"/>
  <c r="X566" i="2"/>
  <c r="W566" i="2"/>
  <c r="V566" i="2"/>
  <c r="U566" i="2"/>
  <c r="T566" i="2"/>
  <c r="S566" i="2"/>
  <c r="R566" i="2"/>
  <c r="Q566" i="2"/>
  <c r="P566" i="2"/>
  <c r="O566" i="2"/>
  <c r="N566" i="2"/>
  <c r="M566" i="2"/>
  <c r="L566" i="2"/>
  <c r="K566" i="2"/>
  <c r="J566" i="2"/>
  <c r="I566" i="2"/>
  <c r="H566" i="2"/>
  <c r="G566" i="2"/>
  <c r="F566" i="2"/>
  <c r="E566" i="2"/>
  <c r="D566" i="2"/>
  <c r="AB565" i="2"/>
  <c r="AA565" i="2"/>
  <c r="Z565" i="2"/>
  <c r="Y565" i="2"/>
  <c r="X565" i="2"/>
  <c r="W565" i="2"/>
  <c r="V565" i="2"/>
  <c r="U565" i="2"/>
  <c r="T565" i="2"/>
  <c r="S565" i="2"/>
  <c r="R565" i="2"/>
  <c r="Q565" i="2"/>
  <c r="P565" i="2"/>
  <c r="O565" i="2"/>
  <c r="N565" i="2"/>
  <c r="M565" i="2"/>
  <c r="L565" i="2"/>
  <c r="K565" i="2"/>
  <c r="J565" i="2"/>
  <c r="I565" i="2"/>
  <c r="H565" i="2"/>
  <c r="G565" i="2"/>
  <c r="F565" i="2"/>
  <c r="E565" i="2"/>
  <c r="D565" i="2"/>
  <c r="AB564" i="2"/>
  <c r="AA564" i="2"/>
  <c r="Z564" i="2"/>
  <c r="Y564" i="2"/>
  <c r="X564" i="2"/>
  <c r="W564" i="2"/>
  <c r="V564" i="2"/>
  <c r="U564" i="2"/>
  <c r="T564" i="2"/>
  <c r="S564" i="2"/>
  <c r="R564" i="2"/>
  <c r="Q564" i="2"/>
  <c r="P564" i="2"/>
  <c r="O564" i="2"/>
  <c r="N564" i="2"/>
  <c r="M564" i="2"/>
  <c r="L564" i="2"/>
  <c r="K564" i="2"/>
  <c r="J564" i="2"/>
  <c r="I564" i="2"/>
  <c r="H564" i="2"/>
  <c r="G564" i="2"/>
  <c r="F564" i="2"/>
  <c r="E564" i="2"/>
  <c r="D564" i="2"/>
  <c r="AB563" i="2"/>
  <c r="AA563" i="2"/>
  <c r="Z563" i="2"/>
  <c r="Y563" i="2"/>
  <c r="X563" i="2"/>
  <c r="W563" i="2"/>
  <c r="V563" i="2"/>
  <c r="U563" i="2"/>
  <c r="T563" i="2"/>
  <c r="S563" i="2"/>
  <c r="R563" i="2"/>
  <c r="Q563" i="2"/>
  <c r="P563" i="2"/>
  <c r="O563" i="2"/>
  <c r="N563" i="2"/>
  <c r="M563" i="2"/>
  <c r="L563" i="2"/>
  <c r="K563" i="2"/>
  <c r="J563" i="2"/>
  <c r="I563" i="2"/>
  <c r="H563" i="2"/>
  <c r="G563" i="2"/>
  <c r="F563" i="2"/>
  <c r="E563" i="2"/>
  <c r="D563" i="2"/>
  <c r="AB562" i="2"/>
  <c r="AA562" i="2"/>
  <c r="Z562" i="2"/>
  <c r="Y562" i="2"/>
  <c r="X562" i="2"/>
  <c r="W562" i="2"/>
  <c r="V562" i="2"/>
  <c r="U562" i="2"/>
  <c r="T562" i="2"/>
  <c r="S562" i="2"/>
  <c r="R562" i="2"/>
  <c r="Q562" i="2"/>
  <c r="P562" i="2"/>
  <c r="O562" i="2"/>
  <c r="N562" i="2"/>
  <c r="M562" i="2"/>
  <c r="L562" i="2"/>
  <c r="K562" i="2"/>
  <c r="J562" i="2"/>
  <c r="I562" i="2"/>
  <c r="H562" i="2"/>
  <c r="G562" i="2"/>
  <c r="F562" i="2"/>
  <c r="E562" i="2"/>
  <c r="D562" i="2"/>
  <c r="AB561" i="2"/>
  <c r="AA561" i="2"/>
  <c r="Z561" i="2"/>
  <c r="Y561" i="2"/>
  <c r="X561" i="2"/>
  <c r="W561" i="2"/>
  <c r="V561" i="2"/>
  <c r="U561" i="2"/>
  <c r="T561" i="2"/>
  <c r="S561" i="2"/>
  <c r="R561" i="2"/>
  <c r="Q561" i="2"/>
  <c r="P561" i="2"/>
  <c r="O561" i="2"/>
  <c r="N561" i="2"/>
  <c r="M561" i="2"/>
  <c r="L561" i="2"/>
  <c r="K561" i="2"/>
  <c r="J561" i="2"/>
  <c r="I561" i="2"/>
  <c r="H561" i="2"/>
  <c r="G561" i="2"/>
  <c r="F561" i="2"/>
  <c r="E561" i="2"/>
  <c r="D561" i="2"/>
  <c r="AB560" i="2"/>
  <c r="AA560" i="2"/>
  <c r="Z560" i="2"/>
  <c r="Y560" i="2"/>
  <c r="X560" i="2"/>
  <c r="W560" i="2"/>
  <c r="V560" i="2"/>
  <c r="U560" i="2"/>
  <c r="T560" i="2"/>
  <c r="S560" i="2"/>
  <c r="R560" i="2"/>
  <c r="Q560" i="2"/>
  <c r="P560" i="2"/>
  <c r="O560" i="2"/>
  <c r="N560" i="2"/>
  <c r="M560" i="2"/>
  <c r="L560" i="2"/>
  <c r="K560" i="2"/>
  <c r="J560" i="2"/>
  <c r="I560" i="2"/>
  <c r="H560" i="2"/>
  <c r="G560" i="2"/>
  <c r="F560" i="2"/>
  <c r="E560" i="2"/>
  <c r="D560" i="2"/>
  <c r="AB559" i="2"/>
  <c r="AA559" i="2"/>
  <c r="Z559" i="2"/>
  <c r="Y559" i="2"/>
  <c r="X559" i="2"/>
  <c r="W559" i="2"/>
  <c r="V559" i="2"/>
  <c r="U559" i="2"/>
  <c r="T559" i="2"/>
  <c r="S559" i="2"/>
  <c r="R559" i="2"/>
  <c r="Q559" i="2"/>
  <c r="P559" i="2"/>
  <c r="O559" i="2"/>
  <c r="N559" i="2"/>
  <c r="M559" i="2"/>
  <c r="L559" i="2"/>
  <c r="K559" i="2"/>
  <c r="J559" i="2"/>
  <c r="I559" i="2"/>
  <c r="H559" i="2"/>
  <c r="G559" i="2"/>
  <c r="F559" i="2"/>
  <c r="E559" i="2"/>
  <c r="D559" i="2"/>
  <c r="AB558" i="2"/>
  <c r="AA558" i="2"/>
  <c r="Z558" i="2"/>
  <c r="Y558" i="2"/>
  <c r="X558" i="2"/>
  <c r="W558" i="2"/>
  <c r="V558" i="2"/>
  <c r="U558" i="2"/>
  <c r="T558" i="2"/>
  <c r="S558" i="2"/>
  <c r="R558" i="2"/>
  <c r="Q558" i="2"/>
  <c r="P558" i="2"/>
  <c r="O558" i="2"/>
  <c r="N558" i="2"/>
  <c r="M558" i="2"/>
  <c r="L558" i="2"/>
  <c r="K558" i="2"/>
  <c r="J558" i="2"/>
  <c r="I558" i="2"/>
  <c r="H558" i="2"/>
  <c r="G558" i="2"/>
  <c r="F558" i="2"/>
  <c r="E558" i="2"/>
  <c r="D558" i="2"/>
  <c r="AB557" i="2"/>
  <c r="AA557" i="2"/>
  <c r="Z557" i="2"/>
  <c r="Y557" i="2"/>
  <c r="X557" i="2"/>
  <c r="W557" i="2"/>
  <c r="V557" i="2"/>
  <c r="U557" i="2"/>
  <c r="T557" i="2"/>
  <c r="S557" i="2"/>
  <c r="R557" i="2"/>
  <c r="Q557" i="2"/>
  <c r="P557" i="2"/>
  <c r="O557" i="2"/>
  <c r="N557" i="2"/>
  <c r="M557" i="2"/>
  <c r="L557" i="2"/>
  <c r="K557" i="2"/>
  <c r="J557" i="2"/>
  <c r="I557" i="2"/>
  <c r="H557" i="2"/>
  <c r="G557" i="2"/>
  <c r="F557" i="2"/>
  <c r="E557" i="2"/>
  <c r="D557" i="2"/>
  <c r="AB556" i="2"/>
  <c r="AA556" i="2"/>
  <c r="Z556" i="2"/>
  <c r="Y556" i="2"/>
  <c r="X556" i="2"/>
  <c r="W556" i="2"/>
  <c r="V556" i="2"/>
  <c r="U556" i="2"/>
  <c r="T556" i="2"/>
  <c r="S556" i="2"/>
  <c r="R556" i="2"/>
  <c r="Q556" i="2"/>
  <c r="P556" i="2"/>
  <c r="O556" i="2"/>
  <c r="N556" i="2"/>
  <c r="M556" i="2"/>
  <c r="L556" i="2"/>
  <c r="K556" i="2"/>
  <c r="J556" i="2"/>
  <c r="I556" i="2"/>
  <c r="H556" i="2"/>
  <c r="G556" i="2"/>
  <c r="F556" i="2"/>
  <c r="E556" i="2"/>
  <c r="D556" i="2"/>
  <c r="AB555" i="2"/>
  <c r="AA555" i="2"/>
  <c r="Z555" i="2"/>
  <c r="Y555" i="2"/>
  <c r="X555" i="2"/>
  <c r="W555" i="2"/>
  <c r="V555" i="2"/>
  <c r="U555" i="2"/>
  <c r="T555" i="2"/>
  <c r="S555" i="2"/>
  <c r="R555" i="2"/>
  <c r="Q555" i="2"/>
  <c r="P555" i="2"/>
  <c r="O555" i="2"/>
  <c r="N555" i="2"/>
  <c r="M555" i="2"/>
  <c r="L555" i="2"/>
  <c r="K555" i="2"/>
  <c r="J555" i="2"/>
  <c r="I555" i="2"/>
  <c r="H555" i="2"/>
  <c r="G555" i="2"/>
  <c r="F555" i="2"/>
  <c r="E555" i="2"/>
  <c r="D555" i="2"/>
  <c r="AB554" i="2"/>
  <c r="AA554" i="2"/>
  <c r="Z554" i="2"/>
  <c r="Y554" i="2"/>
  <c r="X554" i="2"/>
  <c r="W554" i="2"/>
  <c r="V554" i="2"/>
  <c r="U554" i="2"/>
  <c r="T554" i="2"/>
  <c r="S554" i="2"/>
  <c r="R554" i="2"/>
  <c r="Q554" i="2"/>
  <c r="P554" i="2"/>
  <c r="O554" i="2"/>
  <c r="N554" i="2"/>
  <c r="M554" i="2"/>
  <c r="L554" i="2"/>
  <c r="K554" i="2"/>
  <c r="J554" i="2"/>
  <c r="I554" i="2"/>
  <c r="H554" i="2"/>
  <c r="G554" i="2"/>
  <c r="F554" i="2"/>
  <c r="E554" i="2"/>
  <c r="D554" i="2"/>
  <c r="AB553" i="2"/>
  <c r="AA553" i="2"/>
  <c r="Z553" i="2"/>
  <c r="Y553" i="2"/>
  <c r="X553" i="2"/>
  <c r="W553" i="2"/>
  <c r="V553" i="2"/>
  <c r="U553" i="2"/>
  <c r="T553" i="2"/>
  <c r="S553" i="2"/>
  <c r="R553" i="2"/>
  <c r="Q553" i="2"/>
  <c r="P553" i="2"/>
  <c r="O553" i="2"/>
  <c r="N553" i="2"/>
  <c r="M553" i="2"/>
  <c r="L553" i="2"/>
  <c r="K553" i="2"/>
  <c r="J553" i="2"/>
  <c r="I553" i="2"/>
  <c r="H553" i="2"/>
  <c r="G553" i="2"/>
  <c r="F553" i="2"/>
  <c r="E553" i="2"/>
  <c r="D553" i="2"/>
  <c r="AB552" i="2"/>
  <c r="AA552" i="2"/>
  <c r="Z552" i="2"/>
  <c r="Y552" i="2"/>
  <c r="X552" i="2"/>
  <c r="W552" i="2"/>
  <c r="V552" i="2"/>
  <c r="U552" i="2"/>
  <c r="T552" i="2"/>
  <c r="S552" i="2"/>
  <c r="R552" i="2"/>
  <c r="Q552" i="2"/>
  <c r="P552" i="2"/>
  <c r="O552" i="2"/>
  <c r="N552" i="2"/>
  <c r="M552" i="2"/>
  <c r="L552" i="2"/>
  <c r="K552" i="2"/>
  <c r="J552" i="2"/>
  <c r="I552" i="2"/>
  <c r="H552" i="2"/>
  <c r="G552" i="2"/>
  <c r="F552" i="2"/>
  <c r="E552" i="2"/>
  <c r="D552" i="2"/>
  <c r="AB551" i="2"/>
  <c r="AA551" i="2"/>
  <c r="Z551" i="2"/>
  <c r="Y551" i="2"/>
  <c r="X551" i="2"/>
  <c r="W551" i="2"/>
  <c r="V551" i="2"/>
  <c r="U551" i="2"/>
  <c r="T551" i="2"/>
  <c r="S551" i="2"/>
  <c r="R551" i="2"/>
  <c r="Q551" i="2"/>
  <c r="P551" i="2"/>
  <c r="O551" i="2"/>
  <c r="N551" i="2"/>
  <c r="M551" i="2"/>
  <c r="L551" i="2"/>
  <c r="K551" i="2"/>
  <c r="J551" i="2"/>
  <c r="I551" i="2"/>
  <c r="H551" i="2"/>
  <c r="G551" i="2"/>
  <c r="F551" i="2"/>
  <c r="E551" i="2"/>
  <c r="D551" i="2"/>
  <c r="AB550" i="2"/>
  <c r="AA550" i="2"/>
  <c r="Z550" i="2"/>
  <c r="Y550" i="2"/>
  <c r="X550" i="2"/>
  <c r="W550" i="2"/>
  <c r="V550" i="2"/>
  <c r="U550" i="2"/>
  <c r="T550" i="2"/>
  <c r="S550" i="2"/>
  <c r="R550" i="2"/>
  <c r="Q550" i="2"/>
  <c r="P550" i="2"/>
  <c r="O550" i="2"/>
  <c r="N550" i="2"/>
  <c r="M550" i="2"/>
  <c r="L550" i="2"/>
  <c r="K550" i="2"/>
  <c r="J550" i="2"/>
  <c r="I550" i="2"/>
  <c r="H550" i="2"/>
  <c r="G550" i="2"/>
  <c r="F550" i="2"/>
  <c r="E550" i="2"/>
  <c r="D550" i="2"/>
  <c r="AB549" i="2"/>
  <c r="AA549" i="2"/>
  <c r="Z549" i="2"/>
  <c r="Y549" i="2"/>
  <c r="X549" i="2"/>
  <c r="W549" i="2"/>
  <c r="V549" i="2"/>
  <c r="U549" i="2"/>
  <c r="T549" i="2"/>
  <c r="S549" i="2"/>
  <c r="R549" i="2"/>
  <c r="Q549" i="2"/>
  <c r="P549" i="2"/>
  <c r="O549" i="2"/>
  <c r="N549" i="2"/>
  <c r="M549" i="2"/>
  <c r="L549" i="2"/>
  <c r="K549" i="2"/>
  <c r="J549" i="2"/>
  <c r="I549" i="2"/>
  <c r="H549" i="2"/>
  <c r="G549" i="2"/>
  <c r="F549" i="2"/>
  <c r="E549" i="2"/>
  <c r="D549" i="2"/>
  <c r="AB548" i="2"/>
  <c r="AA548" i="2"/>
  <c r="Z548" i="2"/>
  <c r="Y548" i="2"/>
  <c r="X548" i="2"/>
  <c r="W548" i="2"/>
  <c r="V548" i="2"/>
  <c r="U548" i="2"/>
  <c r="T548" i="2"/>
  <c r="S548" i="2"/>
  <c r="R548" i="2"/>
  <c r="Q548" i="2"/>
  <c r="P548" i="2"/>
  <c r="O548" i="2"/>
  <c r="N548" i="2"/>
  <c r="M548" i="2"/>
  <c r="L548" i="2"/>
  <c r="K548" i="2"/>
  <c r="J548" i="2"/>
  <c r="I548" i="2"/>
  <c r="H548" i="2"/>
  <c r="G548" i="2"/>
  <c r="F548" i="2"/>
  <c r="E548" i="2"/>
  <c r="D548" i="2"/>
  <c r="AB547" i="2"/>
  <c r="AA547" i="2"/>
  <c r="Z547" i="2"/>
  <c r="Y547" i="2"/>
  <c r="X547" i="2"/>
  <c r="W547" i="2"/>
  <c r="V547" i="2"/>
  <c r="U547" i="2"/>
  <c r="T547" i="2"/>
  <c r="S547" i="2"/>
  <c r="R547" i="2"/>
  <c r="Q547" i="2"/>
  <c r="P547" i="2"/>
  <c r="O547" i="2"/>
  <c r="N547" i="2"/>
  <c r="M547" i="2"/>
  <c r="L547" i="2"/>
  <c r="K547" i="2"/>
  <c r="J547" i="2"/>
  <c r="I547" i="2"/>
  <c r="H547" i="2"/>
  <c r="G547" i="2"/>
  <c r="F547" i="2"/>
  <c r="E547" i="2"/>
  <c r="D547" i="2"/>
  <c r="AB546" i="2"/>
  <c r="AA546" i="2"/>
  <c r="Z546" i="2"/>
  <c r="Y546" i="2"/>
  <c r="X546" i="2"/>
  <c r="W546" i="2"/>
  <c r="V546" i="2"/>
  <c r="U546" i="2"/>
  <c r="T546" i="2"/>
  <c r="S546" i="2"/>
  <c r="R546" i="2"/>
  <c r="Q546" i="2"/>
  <c r="P546" i="2"/>
  <c r="O546" i="2"/>
  <c r="N546" i="2"/>
  <c r="M546" i="2"/>
  <c r="L546" i="2"/>
  <c r="K546" i="2"/>
  <c r="J546" i="2"/>
  <c r="I546" i="2"/>
  <c r="H546" i="2"/>
  <c r="G546" i="2"/>
  <c r="F546" i="2"/>
  <c r="E546" i="2"/>
  <c r="D546" i="2"/>
  <c r="AB545" i="2"/>
  <c r="AA545" i="2"/>
  <c r="Z545" i="2"/>
  <c r="Y545" i="2"/>
  <c r="X545" i="2"/>
  <c r="W545" i="2"/>
  <c r="V545" i="2"/>
  <c r="U545" i="2"/>
  <c r="T545" i="2"/>
  <c r="S545" i="2"/>
  <c r="R545" i="2"/>
  <c r="Q545" i="2"/>
  <c r="P545" i="2"/>
  <c r="O545" i="2"/>
  <c r="N545" i="2"/>
  <c r="M545" i="2"/>
  <c r="L545" i="2"/>
  <c r="K545" i="2"/>
  <c r="J545" i="2"/>
  <c r="I545" i="2"/>
  <c r="H545" i="2"/>
  <c r="G545" i="2"/>
  <c r="F545" i="2"/>
  <c r="E545" i="2"/>
  <c r="D545" i="2"/>
  <c r="AB544" i="2"/>
  <c r="AA544" i="2"/>
  <c r="Z544" i="2"/>
  <c r="Y544" i="2"/>
  <c r="X544" i="2"/>
  <c r="W544" i="2"/>
  <c r="V544" i="2"/>
  <c r="U544" i="2"/>
  <c r="T544" i="2"/>
  <c r="S544" i="2"/>
  <c r="R544" i="2"/>
  <c r="Q544" i="2"/>
  <c r="P544" i="2"/>
  <c r="O544" i="2"/>
  <c r="N544" i="2"/>
  <c r="M544" i="2"/>
  <c r="L544" i="2"/>
  <c r="K544" i="2"/>
  <c r="J544" i="2"/>
  <c r="I544" i="2"/>
  <c r="H544" i="2"/>
  <c r="G544" i="2"/>
  <c r="F544" i="2"/>
  <c r="E544" i="2"/>
  <c r="D544" i="2"/>
  <c r="AB543" i="2"/>
  <c r="AA543" i="2"/>
  <c r="Z543" i="2"/>
  <c r="Y543" i="2"/>
  <c r="X543" i="2"/>
  <c r="W543" i="2"/>
  <c r="V543" i="2"/>
  <c r="U543" i="2"/>
  <c r="T543" i="2"/>
  <c r="S543" i="2"/>
  <c r="R543" i="2"/>
  <c r="Q543" i="2"/>
  <c r="P543" i="2"/>
  <c r="O543" i="2"/>
  <c r="N543" i="2"/>
  <c r="M543" i="2"/>
  <c r="L543" i="2"/>
  <c r="K543" i="2"/>
  <c r="J543" i="2"/>
  <c r="I543" i="2"/>
  <c r="H543" i="2"/>
  <c r="G543" i="2"/>
  <c r="F543" i="2"/>
  <c r="E543" i="2"/>
  <c r="D543" i="2"/>
  <c r="AB542" i="2"/>
  <c r="AA542" i="2"/>
  <c r="Z542" i="2"/>
  <c r="Y542" i="2"/>
  <c r="X542" i="2"/>
  <c r="W542" i="2"/>
  <c r="V542" i="2"/>
  <c r="U542" i="2"/>
  <c r="T542" i="2"/>
  <c r="S542" i="2"/>
  <c r="R542" i="2"/>
  <c r="Q542" i="2"/>
  <c r="P542" i="2"/>
  <c r="O542" i="2"/>
  <c r="N542" i="2"/>
  <c r="M542" i="2"/>
  <c r="L542" i="2"/>
  <c r="K542" i="2"/>
  <c r="J542" i="2"/>
  <c r="I542" i="2"/>
  <c r="H542" i="2"/>
  <c r="G542" i="2"/>
  <c r="F542" i="2"/>
  <c r="E542" i="2"/>
  <c r="D542" i="2"/>
  <c r="AB541" i="2"/>
  <c r="AA541" i="2"/>
  <c r="Z541" i="2"/>
  <c r="Y541" i="2"/>
  <c r="X541" i="2"/>
  <c r="W541" i="2"/>
  <c r="V541" i="2"/>
  <c r="U541" i="2"/>
  <c r="T541" i="2"/>
  <c r="S541" i="2"/>
  <c r="R541" i="2"/>
  <c r="Q541" i="2"/>
  <c r="P541" i="2"/>
  <c r="O541" i="2"/>
  <c r="N541" i="2"/>
  <c r="M541" i="2"/>
  <c r="L541" i="2"/>
  <c r="K541" i="2"/>
  <c r="J541" i="2"/>
  <c r="I541" i="2"/>
  <c r="H541" i="2"/>
  <c r="G541" i="2"/>
  <c r="F541" i="2"/>
  <c r="E541" i="2"/>
  <c r="D541" i="2"/>
  <c r="AB540" i="2"/>
  <c r="AA540" i="2"/>
  <c r="Z540" i="2"/>
  <c r="Y540" i="2"/>
  <c r="X540" i="2"/>
  <c r="W540" i="2"/>
  <c r="V540" i="2"/>
  <c r="U540" i="2"/>
  <c r="T540" i="2"/>
  <c r="S540" i="2"/>
  <c r="R540" i="2"/>
  <c r="Q540" i="2"/>
  <c r="P540" i="2"/>
  <c r="O540" i="2"/>
  <c r="N540" i="2"/>
  <c r="M540" i="2"/>
  <c r="L540" i="2"/>
  <c r="K540" i="2"/>
  <c r="J540" i="2"/>
  <c r="I540" i="2"/>
  <c r="H540" i="2"/>
  <c r="G540" i="2"/>
  <c r="F540" i="2"/>
  <c r="E540" i="2"/>
  <c r="D540" i="2"/>
  <c r="AB539" i="2"/>
  <c r="AA539" i="2"/>
  <c r="Z539" i="2"/>
  <c r="Y539" i="2"/>
  <c r="X539" i="2"/>
  <c r="W539" i="2"/>
  <c r="V539" i="2"/>
  <c r="U539" i="2"/>
  <c r="T539" i="2"/>
  <c r="S539" i="2"/>
  <c r="R539" i="2"/>
  <c r="Q539" i="2"/>
  <c r="P539" i="2"/>
  <c r="O539" i="2"/>
  <c r="N539" i="2"/>
  <c r="M539" i="2"/>
  <c r="L539" i="2"/>
  <c r="K539" i="2"/>
  <c r="J539" i="2"/>
  <c r="I539" i="2"/>
  <c r="H539" i="2"/>
  <c r="G539" i="2"/>
  <c r="F539" i="2"/>
  <c r="E539" i="2"/>
  <c r="D539" i="2"/>
  <c r="AB538" i="2"/>
  <c r="AA538" i="2"/>
  <c r="Z538" i="2"/>
  <c r="Y538" i="2"/>
  <c r="X538" i="2"/>
  <c r="W538" i="2"/>
  <c r="V538" i="2"/>
  <c r="U538" i="2"/>
  <c r="T538" i="2"/>
  <c r="S538" i="2"/>
  <c r="R538" i="2"/>
  <c r="Q538" i="2"/>
  <c r="P538" i="2"/>
  <c r="O538" i="2"/>
  <c r="N538" i="2"/>
  <c r="M538" i="2"/>
  <c r="L538" i="2"/>
  <c r="K538" i="2"/>
  <c r="J538" i="2"/>
  <c r="I538" i="2"/>
  <c r="H538" i="2"/>
  <c r="G538" i="2"/>
  <c r="F538" i="2"/>
  <c r="E538" i="2"/>
  <c r="D538" i="2"/>
  <c r="AB537" i="2"/>
  <c r="AA537" i="2"/>
  <c r="Z537" i="2"/>
  <c r="Y537" i="2"/>
  <c r="X537" i="2"/>
  <c r="W537" i="2"/>
  <c r="V537" i="2"/>
  <c r="U537" i="2"/>
  <c r="T537" i="2"/>
  <c r="S537" i="2"/>
  <c r="R537" i="2"/>
  <c r="Q537" i="2"/>
  <c r="P537" i="2"/>
  <c r="O537" i="2"/>
  <c r="N537" i="2"/>
  <c r="M537" i="2"/>
  <c r="L537" i="2"/>
  <c r="K537" i="2"/>
  <c r="J537" i="2"/>
  <c r="I537" i="2"/>
  <c r="H537" i="2"/>
  <c r="G537" i="2"/>
  <c r="F537" i="2"/>
  <c r="E537" i="2"/>
  <c r="D537" i="2"/>
  <c r="AB536" i="2"/>
  <c r="AA536" i="2"/>
  <c r="Z536" i="2"/>
  <c r="Y536" i="2"/>
  <c r="X536" i="2"/>
  <c r="W536" i="2"/>
  <c r="V536" i="2"/>
  <c r="U536" i="2"/>
  <c r="T536" i="2"/>
  <c r="S536" i="2"/>
  <c r="R536" i="2"/>
  <c r="Q536" i="2"/>
  <c r="P536" i="2"/>
  <c r="O536" i="2"/>
  <c r="N536" i="2"/>
  <c r="M536" i="2"/>
  <c r="L536" i="2"/>
  <c r="K536" i="2"/>
  <c r="J536" i="2"/>
  <c r="I536" i="2"/>
  <c r="H536" i="2"/>
  <c r="G536" i="2"/>
  <c r="F536" i="2"/>
  <c r="E536" i="2"/>
  <c r="D536" i="2"/>
  <c r="AB535" i="2"/>
  <c r="AA535" i="2"/>
  <c r="Z535" i="2"/>
  <c r="Y535" i="2"/>
  <c r="X535" i="2"/>
  <c r="W535" i="2"/>
  <c r="V535" i="2"/>
  <c r="U535" i="2"/>
  <c r="T535" i="2"/>
  <c r="S535" i="2"/>
  <c r="R535" i="2"/>
  <c r="Q535" i="2"/>
  <c r="P535" i="2"/>
  <c r="O535" i="2"/>
  <c r="N535" i="2"/>
  <c r="M535" i="2"/>
  <c r="L535" i="2"/>
  <c r="K535" i="2"/>
  <c r="J535" i="2"/>
  <c r="I535" i="2"/>
  <c r="H535" i="2"/>
  <c r="G535" i="2"/>
  <c r="F535" i="2"/>
  <c r="E535" i="2"/>
  <c r="D535" i="2"/>
  <c r="AB534" i="2"/>
  <c r="AA534" i="2"/>
  <c r="Z534" i="2"/>
  <c r="Y534" i="2"/>
  <c r="X534" i="2"/>
  <c r="W534" i="2"/>
  <c r="V534" i="2"/>
  <c r="U534" i="2"/>
  <c r="T534" i="2"/>
  <c r="S534" i="2"/>
  <c r="R534" i="2"/>
  <c r="Q534" i="2"/>
  <c r="P534" i="2"/>
  <c r="O534" i="2"/>
  <c r="N534" i="2"/>
  <c r="M534" i="2"/>
  <c r="L534" i="2"/>
  <c r="K534" i="2"/>
  <c r="J534" i="2"/>
  <c r="I534" i="2"/>
  <c r="H534" i="2"/>
  <c r="G534" i="2"/>
  <c r="F534" i="2"/>
  <c r="E534" i="2"/>
  <c r="D534" i="2"/>
  <c r="AB533" i="2"/>
  <c r="AA533" i="2"/>
  <c r="Z533" i="2"/>
  <c r="Y533" i="2"/>
  <c r="X533" i="2"/>
  <c r="W533" i="2"/>
  <c r="V533" i="2"/>
  <c r="U533" i="2"/>
  <c r="T533" i="2"/>
  <c r="S533" i="2"/>
  <c r="R533" i="2"/>
  <c r="Q533" i="2"/>
  <c r="P533" i="2"/>
  <c r="O533" i="2"/>
  <c r="N533" i="2"/>
  <c r="M533" i="2"/>
  <c r="L533" i="2"/>
  <c r="K533" i="2"/>
  <c r="J533" i="2"/>
  <c r="I533" i="2"/>
  <c r="H533" i="2"/>
  <c r="G533" i="2"/>
  <c r="F533" i="2"/>
  <c r="E533" i="2"/>
  <c r="D533" i="2"/>
  <c r="AB532" i="2"/>
  <c r="AA532" i="2"/>
  <c r="Z532" i="2"/>
  <c r="Y532" i="2"/>
  <c r="X532" i="2"/>
  <c r="W532" i="2"/>
  <c r="V532" i="2"/>
  <c r="U532" i="2"/>
  <c r="T532" i="2"/>
  <c r="S532" i="2"/>
  <c r="R532" i="2"/>
  <c r="Q532" i="2"/>
  <c r="P532" i="2"/>
  <c r="O532" i="2"/>
  <c r="N532" i="2"/>
  <c r="M532" i="2"/>
  <c r="L532" i="2"/>
  <c r="K532" i="2"/>
  <c r="J532" i="2"/>
  <c r="I532" i="2"/>
  <c r="H532" i="2"/>
  <c r="G532" i="2"/>
  <c r="F532" i="2"/>
  <c r="E532" i="2"/>
  <c r="D532" i="2"/>
  <c r="AB531" i="2"/>
  <c r="AA531" i="2"/>
  <c r="Z531" i="2"/>
  <c r="Y531" i="2"/>
  <c r="X531" i="2"/>
  <c r="W531" i="2"/>
  <c r="V531" i="2"/>
  <c r="U531" i="2"/>
  <c r="T531" i="2"/>
  <c r="S531" i="2"/>
  <c r="R531" i="2"/>
  <c r="Q531" i="2"/>
  <c r="P531" i="2"/>
  <c r="O531" i="2"/>
  <c r="N531" i="2"/>
  <c r="M531" i="2"/>
  <c r="L531" i="2"/>
  <c r="K531" i="2"/>
  <c r="J531" i="2"/>
  <c r="I531" i="2"/>
  <c r="H531" i="2"/>
  <c r="G531" i="2"/>
  <c r="F531" i="2"/>
  <c r="E531" i="2"/>
  <c r="D531" i="2"/>
  <c r="AB530" i="2"/>
  <c r="AA530" i="2"/>
  <c r="Z530" i="2"/>
  <c r="Y530" i="2"/>
  <c r="X530" i="2"/>
  <c r="W530" i="2"/>
  <c r="V530" i="2"/>
  <c r="U530" i="2"/>
  <c r="T530" i="2"/>
  <c r="S530" i="2"/>
  <c r="R530" i="2"/>
  <c r="Q530" i="2"/>
  <c r="P530" i="2"/>
  <c r="O530" i="2"/>
  <c r="N530" i="2"/>
  <c r="M530" i="2"/>
  <c r="L530" i="2"/>
  <c r="K530" i="2"/>
  <c r="J530" i="2"/>
  <c r="I530" i="2"/>
  <c r="H530" i="2"/>
  <c r="G530" i="2"/>
  <c r="F530" i="2"/>
  <c r="E530" i="2"/>
  <c r="D530" i="2"/>
  <c r="AB529" i="2"/>
  <c r="AA529" i="2"/>
  <c r="Z529" i="2"/>
  <c r="Y529" i="2"/>
  <c r="X529" i="2"/>
  <c r="W529" i="2"/>
  <c r="V529" i="2"/>
  <c r="U529" i="2"/>
  <c r="T529" i="2"/>
  <c r="S529" i="2"/>
  <c r="R529" i="2"/>
  <c r="Q529" i="2"/>
  <c r="P529" i="2"/>
  <c r="O529" i="2"/>
  <c r="N529" i="2"/>
  <c r="M529" i="2"/>
  <c r="L529" i="2"/>
  <c r="K529" i="2"/>
  <c r="J529" i="2"/>
  <c r="I529" i="2"/>
  <c r="H529" i="2"/>
  <c r="G529" i="2"/>
  <c r="F529" i="2"/>
  <c r="E529" i="2"/>
  <c r="D529" i="2"/>
  <c r="AB528" i="2"/>
  <c r="AA528" i="2"/>
  <c r="Z528" i="2"/>
  <c r="Y528" i="2"/>
  <c r="X528" i="2"/>
  <c r="W528" i="2"/>
  <c r="V528" i="2"/>
  <c r="U528" i="2"/>
  <c r="T528" i="2"/>
  <c r="S528" i="2"/>
  <c r="R528" i="2"/>
  <c r="Q528" i="2"/>
  <c r="P528" i="2"/>
  <c r="O528" i="2"/>
  <c r="N528" i="2"/>
  <c r="M528" i="2"/>
  <c r="L528" i="2"/>
  <c r="K528" i="2"/>
  <c r="J528" i="2"/>
  <c r="I528" i="2"/>
  <c r="H528" i="2"/>
  <c r="G528" i="2"/>
  <c r="F528" i="2"/>
  <c r="E528" i="2"/>
  <c r="D528" i="2"/>
  <c r="AB527" i="2"/>
  <c r="AA527" i="2"/>
  <c r="Z527" i="2"/>
  <c r="Y527" i="2"/>
  <c r="X527" i="2"/>
  <c r="W527" i="2"/>
  <c r="V527" i="2"/>
  <c r="U527" i="2"/>
  <c r="T527" i="2"/>
  <c r="S527" i="2"/>
  <c r="R527" i="2"/>
  <c r="Q527" i="2"/>
  <c r="P527" i="2"/>
  <c r="O527" i="2"/>
  <c r="N527" i="2"/>
  <c r="M527" i="2"/>
  <c r="L527" i="2"/>
  <c r="K527" i="2"/>
  <c r="J527" i="2"/>
  <c r="I527" i="2"/>
  <c r="H527" i="2"/>
  <c r="G527" i="2"/>
  <c r="F527" i="2"/>
  <c r="E527" i="2"/>
  <c r="D527" i="2"/>
  <c r="AB526" i="2"/>
  <c r="AA526" i="2"/>
  <c r="Z526" i="2"/>
  <c r="Y526" i="2"/>
  <c r="X526" i="2"/>
  <c r="W526" i="2"/>
  <c r="V526" i="2"/>
  <c r="U526" i="2"/>
  <c r="T526" i="2"/>
  <c r="S526" i="2"/>
  <c r="R526" i="2"/>
  <c r="Q526" i="2"/>
  <c r="P526" i="2"/>
  <c r="O526" i="2"/>
  <c r="N526" i="2"/>
  <c r="M526" i="2"/>
  <c r="L526" i="2"/>
  <c r="K526" i="2"/>
  <c r="J526" i="2"/>
  <c r="I526" i="2"/>
  <c r="H526" i="2"/>
  <c r="G526" i="2"/>
  <c r="F526" i="2"/>
  <c r="E526" i="2"/>
  <c r="D526" i="2"/>
  <c r="AB525" i="2"/>
  <c r="AA525" i="2"/>
  <c r="Z525" i="2"/>
  <c r="Y525" i="2"/>
  <c r="X525" i="2"/>
  <c r="W525" i="2"/>
  <c r="V525" i="2"/>
  <c r="U525" i="2"/>
  <c r="T525" i="2"/>
  <c r="S525" i="2"/>
  <c r="R525" i="2"/>
  <c r="Q525" i="2"/>
  <c r="P525" i="2"/>
  <c r="O525" i="2"/>
  <c r="N525" i="2"/>
  <c r="M525" i="2"/>
  <c r="L525" i="2"/>
  <c r="K525" i="2"/>
  <c r="J525" i="2"/>
  <c r="I525" i="2"/>
  <c r="H525" i="2"/>
  <c r="G525" i="2"/>
  <c r="F525" i="2"/>
  <c r="E525" i="2"/>
  <c r="D525" i="2"/>
  <c r="AB524" i="2"/>
  <c r="AA524" i="2"/>
  <c r="Z524" i="2"/>
  <c r="Y524" i="2"/>
  <c r="X524" i="2"/>
  <c r="W524" i="2"/>
  <c r="V524" i="2"/>
  <c r="U524" i="2"/>
  <c r="T524" i="2"/>
  <c r="S524" i="2"/>
  <c r="R524" i="2"/>
  <c r="Q524" i="2"/>
  <c r="P524" i="2"/>
  <c r="O524" i="2"/>
  <c r="N524" i="2"/>
  <c r="M524" i="2"/>
  <c r="L524" i="2"/>
  <c r="K524" i="2"/>
  <c r="J524" i="2"/>
  <c r="I524" i="2"/>
  <c r="H524" i="2"/>
  <c r="G524" i="2"/>
  <c r="F524" i="2"/>
  <c r="E524" i="2"/>
  <c r="D524" i="2"/>
  <c r="AB523" i="2"/>
  <c r="AA523" i="2"/>
  <c r="Z523" i="2"/>
  <c r="Y523" i="2"/>
  <c r="X523" i="2"/>
  <c r="W523" i="2"/>
  <c r="V523" i="2"/>
  <c r="U523" i="2"/>
  <c r="T523" i="2"/>
  <c r="S523" i="2"/>
  <c r="R523" i="2"/>
  <c r="Q523" i="2"/>
  <c r="P523" i="2"/>
  <c r="O523" i="2"/>
  <c r="N523" i="2"/>
  <c r="M523" i="2"/>
  <c r="L523" i="2"/>
  <c r="K523" i="2"/>
  <c r="J523" i="2"/>
  <c r="I523" i="2"/>
  <c r="H523" i="2"/>
  <c r="G523" i="2"/>
  <c r="F523" i="2"/>
  <c r="E523" i="2"/>
  <c r="D523" i="2"/>
  <c r="AB522" i="2"/>
  <c r="AA522" i="2"/>
  <c r="Z522" i="2"/>
  <c r="Y522" i="2"/>
  <c r="X522" i="2"/>
  <c r="W522" i="2"/>
  <c r="V522" i="2"/>
  <c r="U522" i="2"/>
  <c r="T522" i="2"/>
  <c r="S522" i="2"/>
  <c r="R522" i="2"/>
  <c r="Q522" i="2"/>
  <c r="P522" i="2"/>
  <c r="O522" i="2"/>
  <c r="N522" i="2"/>
  <c r="M522" i="2"/>
  <c r="L522" i="2"/>
  <c r="K522" i="2"/>
  <c r="J522" i="2"/>
  <c r="I522" i="2"/>
  <c r="H522" i="2"/>
  <c r="G522" i="2"/>
  <c r="F522" i="2"/>
  <c r="E522" i="2"/>
  <c r="D522" i="2"/>
  <c r="AB521" i="2"/>
  <c r="AA521" i="2"/>
  <c r="Z521" i="2"/>
  <c r="Y521" i="2"/>
  <c r="X521" i="2"/>
  <c r="W521" i="2"/>
  <c r="V521" i="2"/>
  <c r="U521" i="2"/>
  <c r="T521" i="2"/>
  <c r="S521" i="2"/>
  <c r="R521" i="2"/>
  <c r="Q521" i="2"/>
  <c r="P521" i="2"/>
  <c r="O521" i="2"/>
  <c r="N521" i="2"/>
  <c r="M521" i="2"/>
  <c r="L521" i="2"/>
  <c r="K521" i="2"/>
  <c r="J521" i="2"/>
  <c r="I521" i="2"/>
  <c r="H521" i="2"/>
  <c r="G521" i="2"/>
  <c r="F521" i="2"/>
  <c r="E521" i="2"/>
  <c r="D521" i="2"/>
  <c r="AB520" i="2"/>
  <c r="AA520" i="2"/>
  <c r="Z520" i="2"/>
  <c r="Y520" i="2"/>
  <c r="X520" i="2"/>
  <c r="W520" i="2"/>
  <c r="V520" i="2"/>
  <c r="U520" i="2"/>
  <c r="T520" i="2"/>
  <c r="S520" i="2"/>
  <c r="R520" i="2"/>
  <c r="Q520" i="2"/>
  <c r="P520" i="2"/>
  <c r="O520" i="2"/>
  <c r="N520" i="2"/>
  <c r="M520" i="2"/>
  <c r="L520" i="2"/>
  <c r="K520" i="2"/>
  <c r="J520" i="2"/>
  <c r="I520" i="2"/>
  <c r="H520" i="2"/>
  <c r="G520" i="2"/>
  <c r="F520" i="2"/>
  <c r="E520" i="2"/>
  <c r="D520" i="2"/>
  <c r="AB519" i="2"/>
  <c r="AA519" i="2"/>
  <c r="Z519" i="2"/>
  <c r="Y519" i="2"/>
  <c r="X519" i="2"/>
  <c r="W519" i="2"/>
  <c r="V519" i="2"/>
  <c r="U519" i="2"/>
  <c r="T519" i="2"/>
  <c r="S519" i="2"/>
  <c r="R519" i="2"/>
  <c r="Q519" i="2"/>
  <c r="P519" i="2"/>
  <c r="O519" i="2"/>
  <c r="N519" i="2"/>
  <c r="M519" i="2"/>
  <c r="L519" i="2"/>
  <c r="K519" i="2"/>
  <c r="J519" i="2"/>
  <c r="I519" i="2"/>
  <c r="H519" i="2"/>
  <c r="G519" i="2"/>
  <c r="F519" i="2"/>
  <c r="E519" i="2"/>
  <c r="D519" i="2"/>
  <c r="AB518" i="2"/>
  <c r="AA518" i="2"/>
  <c r="Z518" i="2"/>
  <c r="Y518" i="2"/>
  <c r="X518" i="2"/>
  <c r="W518" i="2"/>
  <c r="V518" i="2"/>
  <c r="U518" i="2"/>
  <c r="T518" i="2"/>
  <c r="S518" i="2"/>
  <c r="R518" i="2"/>
  <c r="Q518" i="2"/>
  <c r="P518" i="2"/>
  <c r="O518" i="2"/>
  <c r="N518" i="2"/>
  <c r="M518" i="2"/>
  <c r="L518" i="2"/>
  <c r="K518" i="2"/>
  <c r="J518" i="2"/>
  <c r="I518" i="2"/>
  <c r="H518" i="2"/>
  <c r="G518" i="2"/>
  <c r="F518" i="2"/>
  <c r="E518" i="2"/>
  <c r="D518" i="2"/>
  <c r="AB517" i="2"/>
  <c r="AA517" i="2"/>
  <c r="Z517" i="2"/>
  <c r="Y517" i="2"/>
  <c r="X517" i="2"/>
  <c r="W517" i="2"/>
  <c r="V517" i="2"/>
  <c r="U517" i="2"/>
  <c r="T517" i="2"/>
  <c r="S517" i="2"/>
  <c r="R517" i="2"/>
  <c r="Q517" i="2"/>
  <c r="P517" i="2"/>
  <c r="O517" i="2"/>
  <c r="N517" i="2"/>
  <c r="M517" i="2"/>
  <c r="L517" i="2"/>
  <c r="K517" i="2"/>
  <c r="J517" i="2"/>
  <c r="I517" i="2"/>
  <c r="H517" i="2"/>
  <c r="G517" i="2"/>
  <c r="F517" i="2"/>
  <c r="E517" i="2"/>
  <c r="D517" i="2"/>
  <c r="AB516" i="2"/>
  <c r="AA516" i="2"/>
  <c r="Z516" i="2"/>
  <c r="Y516" i="2"/>
  <c r="X516" i="2"/>
  <c r="W516" i="2"/>
  <c r="V516" i="2"/>
  <c r="U516" i="2"/>
  <c r="T516" i="2"/>
  <c r="S516" i="2"/>
  <c r="R516" i="2"/>
  <c r="Q516" i="2"/>
  <c r="P516" i="2"/>
  <c r="O516" i="2"/>
  <c r="N516" i="2"/>
  <c r="M516" i="2"/>
  <c r="L516" i="2"/>
  <c r="K516" i="2"/>
  <c r="J516" i="2"/>
  <c r="I516" i="2"/>
  <c r="H516" i="2"/>
  <c r="G516" i="2"/>
  <c r="F516" i="2"/>
  <c r="E516" i="2"/>
  <c r="D516" i="2"/>
  <c r="AB515" i="2"/>
  <c r="AA515" i="2"/>
  <c r="Z515" i="2"/>
  <c r="Y515" i="2"/>
  <c r="X515" i="2"/>
  <c r="W515" i="2"/>
  <c r="V515" i="2"/>
  <c r="U515" i="2"/>
  <c r="T515" i="2"/>
  <c r="S515" i="2"/>
  <c r="R515" i="2"/>
  <c r="Q515" i="2"/>
  <c r="P515" i="2"/>
  <c r="O515" i="2"/>
  <c r="N515" i="2"/>
  <c r="M515" i="2"/>
  <c r="L515" i="2"/>
  <c r="K515" i="2"/>
  <c r="J515" i="2"/>
  <c r="I515" i="2"/>
  <c r="H515" i="2"/>
  <c r="G515" i="2"/>
  <c r="F515" i="2"/>
  <c r="E515" i="2"/>
  <c r="D515" i="2"/>
  <c r="AB514" i="2"/>
  <c r="AA514" i="2"/>
  <c r="Z514" i="2"/>
  <c r="Y514" i="2"/>
  <c r="X514" i="2"/>
  <c r="W514" i="2"/>
  <c r="V514" i="2"/>
  <c r="U514" i="2"/>
  <c r="T514" i="2"/>
  <c r="S514" i="2"/>
  <c r="R514" i="2"/>
  <c r="Q514" i="2"/>
  <c r="P514" i="2"/>
  <c r="O514" i="2"/>
  <c r="N514" i="2"/>
  <c r="M514" i="2"/>
  <c r="L514" i="2"/>
  <c r="K514" i="2"/>
  <c r="J514" i="2"/>
  <c r="I514" i="2"/>
  <c r="H514" i="2"/>
  <c r="G514" i="2"/>
  <c r="F514" i="2"/>
  <c r="E514" i="2"/>
  <c r="D514" i="2"/>
  <c r="AB513" i="2"/>
  <c r="AA513" i="2"/>
  <c r="Z513" i="2"/>
  <c r="Y513" i="2"/>
  <c r="X513" i="2"/>
  <c r="W513" i="2"/>
  <c r="V513" i="2"/>
  <c r="U513" i="2"/>
  <c r="T513" i="2"/>
  <c r="S513" i="2"/>
  <c r="R513" i="2"/>
  <c r="Q513" i="2"/>
  <c r="P513" i="2"/>
  <c r="O513" i="2"/>
  <c r="N513" i="2"/>
  <c r="M513" i="2"/>
  <c r="L513" i="2"/>
  <c r="K513" i="2"/>
  <c r="J513" i="2"/>
  <c r="I513" i="2"/>
  <c r="H513" i="2"/>
  <c r="G513" i="2"/>
  <c r="F513" i="2"/>
  <c r="E513" i="2"/>
  <c r="D513" i="2"/>
  <c r="AB512" i="2"/>
  <c r="AA512" i="2"/>
  <c r="Z512" i="2"/>
  <c r="Y512" i="2"/>
  <c r="X512" i="2"/>
  <c r="W512" i="2"/>
  <c r="V512" i="2"/>
  <c r="U512" i="2"/>
  <c r="T512" i="2"/>
  <c r="S512" i="2"/>
  <c r="R512" i="2"/>
  <c r="Q512" i="2"/>
  <c r="P512" i="2"/>
  <c r="O512" i="2"/>
  <c r="N512" i="2"/>
  <c r="M512" i="2"/>
  <c r="L512" i="2"/>
  <c r="K512" i="2"/>
  <c r="J512" i="2"/>
  <c r="I512" i="2"/>
  <c r="H512" i="2"/>
  <c r="G512" i="2"/>
  <c r="F512" i="2"/>
  <c r="E512" i="2"/>
  <c r="D512" i="2"/>
  <c r="AB511" i="2"/>
  <c r="AA511" i="2"/>
  <c r="Z511" i="2"/>
  <c r="Y511" i="2"/>
  <c r="X511" i="2"/>
  <c r="W511" i="2"/>
  <c r="V511" i="2"/>
  <c r="U511" i="2"/>
  <c r="T511" i="2"/>
  <c r="S511" i="2"/>
  <c r="R511" i="2"/>
  <c r="Q511" i="2"/>
  <c r="P511" i="2"/>
  <c r="O511" i="2"/>
  <c r="N511" i="2"/>
  <c r="M511" i="2"/>
  <c r="L511" i="2"/>
  <c r="K511" i="2"/>
  <c r="J511" i="2"/>
  <c r="I511" i="2"/>
  <c r="H511" i="2"/>
  <c r="G511" i="2"/>
  <c r="F511" i="2"/>
  <c r="E511" i="2"/>
  <c r="D511" i="2"/>
  <c r="AB510" i="2"/>
  <c r="AA510" i="2"/>
  <c r="Z510" i="2"/>
  <c r="Y510" i="2"/>
  <c r="X510" i="2"/>
  <c r="W510" i="2"/>
  <c r="V510" i="2"/>
  <c r="U510" i="2"/>
  <c r="T510" i="2"/>
  <c r="S510" i="2"/>
  <c r="R510" i="2"/>
  <c r="Q510" i="2"/>
  <c r="P510" i="2"/>
  <c r="O510" i="2"/>
  <c r="N510" i="2"/>
  <c r="M510" i="2"/>
  <c r="L510" i="2"/>
  <c r="K510" i="2"/>
  <c r="J510" i="2"/>
  <c r="I510" i="2"/>
  <c r="H510" i="2"/>
  <c r="G510" i="2"/>
  <c r="F510" i="2"/>
  <c r="E510" i="2"/>
  <c r="D510" i="2"/>
  <c r="AB509" i="2"/>
  <c r="AA509" i="2"/>
  <c r="Z509" i="2"/>
  <c r="Y509" i="2"/>
  <c r="X509" i="2"/>
  <c r="W509" i="2"/>
  <c r="V509" i="2"/>
  <c r="U509" i="2"/>
  <c r="T509" i="2"/>
  <c r="S509" i="2"/>
  <c r="R509" i="2"/>
  <c r="Q509" i="2"/>
  <c r="P509" i="2"/>
  <c r="O509" i="2"/>
  <c r="N509" i="2"/>
  <c r="M509" i="2"/>
  <c r="L509" i="2"/>
  <c r="K509" i="2"/>
  <c r="J509" i="2"/>
  <c r="I509" i="2"/>
  <c r="H509" i="2"/>
  <c r="G509" i="2"/>
  <c r="F509" i="2"/>
  <c r="E509" i="2"/>
  <c r="D509" i="2"/>
  <c r="AB508" i="2"/>
  <c r="AA508" i="2"/>
  <c r="Z508" i="2"/>
  <c r="Y508" i="2"/>
  <c r="X508" i="2"/>
  <c r="W508" i="2"/>
  <c r="V508" i="2"/>
  <c r="U508" i="2"/>
  <c r="T508" i="2"/>
  <c r="S508" i="2"/>
  <c r="R508" i="2"/>
  <c r="Q508" i="2"/>
  <c r="P508" i="2"/>
  <c r="O508" i="2"/>
  <c r="N508" i="2"/>
  <c r="M508" i="2"/>
  <c r="L508" i="2"/>
  <c r="K508" i="2"/>
  <c r="J508" i="2"/>
  <c r="I508" i="2"/>
  <c r="H508" i="2"/>
  <c r="G508" i="2"/>
  <c r="F508" i="2"/>
  <c r="E508" i="2"/>
  <c r="D508" i="2"/>
  <c r="AB507" i="2"/>
  <c r="AA507" i="2"/>
  <c r="Z507" i="2"/>
  <c r="Y507" i="2"/>
  <c r="X507" i="2"/>
  <c r="W507" i="2"/>
  <c r="V507" i="2"/>
  <c r="U507" i="2"/>
  <c r="T507" i="2"/>
  <c r="S507" i="2"/>
  <c r="R507" i="2"/>
  <c r="Q507" i="2"/>
  <c r="P507" i="2"/>
  <c r="O507" i="2"/>
  <c r="N507" i="2"/>
  <c r="M507" i="2"/>
  <c r="L507" i="2"/>
  <c r="K507" i="2"/>
  <c r="J507" i="2"/>
  <c r="I507" i="2"/>
  <c r="H507" i="2"/>
  <c r="G507" i="2"/>
  <c r="F507" i="2"/>
  <c r="E507" i="2"/>
  <c r="D507" i="2"/>
  <c r="AB506" i="2"/>
  <c r="AA506" i="2"/>
  <c r="Z506" i="2"/>
  <c r="Y506" i="2"/>
  <c r="X506" i="2"/>
  <c r="W506" i="2"/>
  <c r="V506" i="2"/>
  <c r="U506" i="2"/>
  <c r="T506" i="2"/>
  <c r="S506" i="2"/>
  <c r="R506" i="2"/>
  <c r="Q506" i="2"/>
  <c r="P506" i="2"/>
  <c r="O506" i="2"/>
  <c r="N506" i="2"/>
  <c r="M506" i="2"/>
  <c r="L506" i="2"/>
  <c r="K506" i="2"/>
  <c r="J506" i="2"/>
  <c r="I506" i="2"/>
  <c r="H506" i="2"/>
  <c r="G506" i="2"/>
  <c r="F506" i="2"/>
  <c r="E506" i="2"/>
  <c r="D506" i="2"/>
  <c r="AB505" i="2"/>
  <c r="AA505" i="2"/>
  <c r="Z505" i="2"/>
  <c r="Y505" i="2"/>
  <c r="X505" i="2"/>
  <c r="W505" i="2"/>
  <c r="V505" i="2"/>
  <c r="U505" i="2"/>
  <c r="T505" i="2"/>
  <c r="S505" i="2"/>
  <c r="R505" i="2"/>
  <c r="Q505" i="2"/>
  <c r="P505" i="2"/>
  <c r="O505" i="2"/>
  <c r="N505" i="2"/>
  <c r="M505" i="2"/>
  <c r="L505" i="2"/>
  <c r="K505" i="2"/>
  <c r="J505" i="2"/>
  <c r="I505" i="2"/>
  <c r="H505" i="2"/>
  <c r="G505" i="2"/>
  <c r="F505" i="2"/>
  <c r="E505" i="2"/>
  <c r="D505" i="2"/>
  <c r="AB504" i="2"/>
  <c r="AA504" i="2"/>
  <c r="Z504" i="2"/>
  <c r="Y504" i="2"/>
  <c r="X504" i="2"/>
  <c r="W504" i="2"/>
  <c r="V504" i="2"/>
  <c r="U504" i="2"/>
  <c r="T504" i="2"/>
  <c r="S504" i="2"/>
  <c r="R504" i="2"/>
  <c r="Q504" i="2"/>
  <c r="P504" i="2"/>
  <c r="O504" i="2"/>
  <c r="N504" i="2"/>
  <c r="M504" i="2"/>
  <c r="L504" i="2"/>
  <c r="K504" i="2"/>
  <c r="J504" i="2"/>
  <c r="I504" i="2"/>
  <c r="H504" i="2"/>
  <c r="G504" i="2"/>
  <c r="F504" i="2"/>
  <c r="E504" i="2"/>
  <c r="D504" i="2"/>
  <c r="AB503" i="2"/>
  <c r="AA503" i="2"/>
  <c r="Z503" i="2"/>
  <c r="Y503" i="2"/>
  <c r="X503" i="2"/>
  <c r="W503" i="2"/>
  <c r="V503" i="2"/>
  <c r="U503" i="2"/>
  <c r="T503" i="2"/>
  <c r="S503" i="2"/>
  <c r="R503" i="2"/>
  <c r="Q503" i="2"/>
  <c r="P503" i="2"/>
  <c r="O503" i="2"/>
  <c r="N503" i="2"/>
  <c r="M503" i="2"/>
  <c r="L503" i="2"/>
  <c r="K503" i="2"/>
  <c r="J503" i="2"/>
  <c r="I503" i="2"/>
  <c r="H503" i="2"/>
  <c r="G503" i="2"/>
  <c r="F503" i="2"/>
  <c r="E503" i="2"/>
  <c r="D503" i="2"/>
  <c r="AB502" i="2"/>
  <c r="AA502" i="2"/>
  <c r="Z502" i="2"/>
  <c r="Y502" i="2"/>
  <c r="X502" i="2"/>
  <c r="W502" i="2"/>
  <c r="V502" i="2"/>
  <c r="U502" i="2"/>
  <c r="T502" i="2"/>
  <c r="S502" i="2"/>
  <c r="R502" i="2"/>
  <c r="Q502" i="2"/>
  <c r="P502" i="2"/>
  <c r="O502" i="2"/>
  <c r="N502" i="2"/>
  <c r="M502" i="2"/>
  <c r="L502" i="2"/>
  <c r="K502" i="2"/>
  <c r="J502" i="2"/>
  <c r="I502" i="2"/>
  <c r="H502" i="2"/>
  <c r="G502" i="2"/>
  <c r="F502" i="2"/>
  <c r="E502" i="2"/>
  <c r="D502" i="2"/>
  <c r="AB501" i="2"/>
  <c r="AA501" i="2"/>
  <c r="Z501" i="2"/>
  <c r="Y501" i="2"/>
  <c r="X501" i="2"/>
  <c r="W501" i="2"/>
  <c r="V501" i="2"/>
  <c r="U501" i="2"/>
  <c r="T501" i="2"/>
  <c r="S501" i="2"/>
  <c r="R501" i="2"/>
  <c r="Q501" i="2"/>
  <c r="P501" i="2"/>
  <c r="O501" i="2"/>
  <c r="N501" i="2"/>
  <c r="M501" i="2"/>
  <c r="L501" i="2"/>
  <c r="K501" i="2"/>
  <c r="J501" i="2"/>
  <c r="I501" i="2"/>
  <c r="H501" i="2"/>
  <c r="G501" i="2"/>
  <c r="F501" i="2"/>
  <c r="E501" i="2"/>
  <c r="D501" i="2"/>
  <c r="AB500" i="2"/>
  <c r="AA500" i="2"/>
  <c r="Z500" i="2"/>
  <c r="Y500" i="2"/>
  <c r="X500" i="2"/>
  <c r="W500" i="2"/>
  <c r="V500" i="2"/>
  <c r="U500" i="2"/>
  <c r="T500" i="2"/>
  <c r="S500" i="2"/>
  <c r="R500" i="2"/>
  <c r="Q500" i="2"/>
  <c r="P500" i="2"/>
  <c r="O500" i="2"/>
  <c r="N500" i="2"/>
  <c r="M500" i="2"/>
  <c r="L500" i="2"/>
  <c r="K500" i="2"/>
  <c r="J500" i="2"/>
  <c r="I500" i="2"/>
  <c r="H500" i="2"/>
  <c r="G500" i="2"/>
  <c r="F500" i="2"/>
  <c r="E500" i="2"/>
  <c r="D500" i="2"/>
  <c r="AB499" i="2"/>
  <c r="AA499" i="2"/>
  <c r="Z499" i="2"/>
  <c r="Y499" i="2"/>
  <c r="X499" i="2"/>
  <c r="W499" i="2"/>
  <c r="V499" i="2"/>
  <c r="U499" i="2"/>
  <c r="T499" i="2"/>
  <c r="S499" i="2"/>
  <c r="R499" i="2"/>
  <c r="Q499" i="2"/>
  <c r="P499" i="2"/>
  <c r="O499" i="2"/>
  <c r="N499" i="2"/>
  <c r="M499" i="2"/>
  <c r="L499" i="2"/>
  <c r="K499" i="2"/>
  <c r="J499" i="2"/>
  <c r="I499" i="2"/>
  <c r="H499" i="2"/>
  <c r="G499" i="2"/>
  <c r="F499" i="2"/>
  <c r="E499" i="2"/>
  <c r="D499" i="2"/>
  <c r="AB498" i="2"/>
  <c r="AA498" i="2"/>
  <c r="Z498" i="2"/>
  <c r="Y498" i="2"/>
  <c r="X498" i="2"/>
  <c r="W498" i="2"/>
  <c r="V498" i="2"/>
  <c r="U498" i="2"/>
  <c r="T498" i="2"/>
  <c r="S498" i="2"/>
  <c r="R498" i="2"/>
  <c r="Q498" i="2"/>
  <c r="P498" i="2"/>
  <c r="O498" i="2"/>
  <c r="N498" i="2"/>
  <c r="M498" i="2"/>
  <c r="L498" i="2"/>
  <c r="K498" i="2"/>
  <c r="J498" i="2"/>
  <c r="I498" i="2"/>
  <c r="H498" i="2"/>
  <c r="G498" i="2"/>
  <c r="F498" i="2"/>
  <c r="E498" i="2"/>
  <c r="D498" i="2"/>
  <c r="AB497" i="2"/>
  <c r="AA497" i="2"/>
  <c r="Z497" i="2"/>
  <c r="Y497" i="2"/>
  <c r="X497" i="2"/>
  <c r="W497" i="2"/>
  <c r="V497" i="2"/>
  <c r="U497" i="2"/>
  <c r="T497" i="2"/>
  <c r="S497" i="2"/>
  <c r="R497" i="2"/>
  <c r="Q497" i="2"/>
  <c r="P497" i="2"/>
  <c r="O497" i="2"/>
  <c r="N497" i="2"/>
  <c r="M497" i="2"/>
  <c r="L497" i="2"/>
  <c r="K497" i="2"/>
  <c r="J497" i="2"/>
  <c r="I497" i="2"/>
  <c r="H497" i="2"/>
  <c r="G497" i="2"/>
  <c r="F497" i="2"/>
  <c r="E497" i="2"/>
  <c r="D497" i="2"/>
  <c r="AB496" i="2"/>
  <c r="AA496" i="2"/>
  <c r="Z496" i="2"/>
  <c r="Y496" i="2"/>
  <c r="X496" i="2"/>
  <c r="W496" i="2"/>
  <c r="V496" i="2"/>
  <c r="U496" i="2"/>
  <c r="T496" i="2"/>
  <c r="S496" i="2"/>
  <c r="R496" i="2"/>
  <c r="Q496" i="2"/>
  <c r="P496" i="2"/>
  <c r="O496" i="2"/>
  <c r="N496" i="2"/>
  <c r="M496" i="2"/>
  <c r="L496" i="2"/>
  <c r="K496" i="2"/>
  <c r="J496" i="2"/>
  <c r="I496" i="2"/>
  <c r="H496" i="2"/>
  <c r="G496" i="2"/>
  <c r="F496" i="2"/>
  <c r="E496" i="2"/>
  <c r="D496" i="2"/>
  <c r="AB495" i="2"/>
  <c r="AA495" i="2"/>
  <c r="Z495" i="2"/>
  <c r="Y495" i="2"/>
  <c r="X495" i="2"/>
  <c r="W495" i="2"/>
  <c r="V495" i="2"/>
  <c r="U495" i="2"/>
  <c r="T495" i="2"/>
  <c r="S495" i="2"/>
  <c r="R495" i="2"/>
  <c r="Q495" i="2"/>
  <c r="P495" i="2"/>
  <c r="O495" i="2"/>
  <c r="N495" i="2"/>
  <c r="M495" i="2"/>
  <c r="L495" i="2"/>
  <c r="K495" i="2"/>
  <c r="J495" i="2"/>
  <c r="I495" i="2"/>
  <c r="H495" i="2"/>
  <c r="G495" i="2"/>
  <c r="F495" i="2"/>
  <c r="E495" i="2"/>
  <c r="D495" i="2"/>
  <c r="AB494" i="2"/>
  <c r="AA494" i="2"/>
  <c r="Z494" i="2"/>
  <c r="Y494" i="2"/>
  <c r="X494" i="2"/>
  <c r="W494" i="2"/>
  <c r="V494" i="2"/>
  <c r="U494" i="2"/>
  <c r="T494" i="2"/>
  <c r="S494" i="2"/>
  <c r="R494" i="2"/>
  <c r="Q494" i="2"/>
  <c r="P494" i="2"/>
  <c r="O494" i="2"/>
  <c r="N494" i="2"/>
  <c r="M494" i="2"/>
  <c r="L494" i="2"/>
  <c r="K494" i="2"/>
  <c r="J494" i="2"/>
  <c r="I494" i="2"/>
  <c r="H494" i="2"/>
  <c r="G494" i="2"/>
  <c r="F494" i="2"/>
  <c r="E494" i="2"/>
  <c r="D494" i="2"/>
  <c r="AB493" i="2"/>
  <c r="AA493" i="2"/>
  <c r="Z493" i="2"/>
  <c r="Y493" i="2"/>
  <c r="X493" i="2"/>
  <c r="W493" i="2"/>
  <c r="V493" i="2"/>
  <c r="U493" i="2"/>
  <c r="T493" i="2"/>
  <c r="S493" i="2"/>
  <c r="R493" i="2"/>
  <c r="Q493" i="2"/>
  <c r="P493" i="2"/>
  <c r="O493" i="2"/>
  <c r="N493" i="2"/>
  <c r="M493" i="2"/>
  <c r="L493" i="2"/>
  <c r="K493" i="2"/>
  <c r="J493" i="2"/>
  <c r="I493" i="2"/>
  <c r="H493" i="2"/>
  <c r="G493" i="2"/>
  <c r="F493" i="2"/>
  <c r="E493" i="2"/>
  <c r="D493" i="2"/>
  <c r="AB492" i="2"/>
  <c r="AA492" i="2"/>
  <c r="Z492" i="2"/>
  <c r="Y492" i="2"/>
  <c r="X492" i="2"/>
  <c r="W492" i="2"/>
  <c r="V492" i="2"/>
  <c r="U492" i="2"/>
  <c r="T492" i="2"/>
  <c r="S492" i="2"/>
  <c r="R492" i="2"/>
  <c r="Q492" i="2"/>
  <c r="P492" i="2"/>
  <c r="O492" i="2"/>
  <c r="N492" i="2"/>
  <c r="M492" i="2"/>
  <c r="L492" i="2"/>
  <c r="K492" i="2"/>
  <c r="J492" i="2"/>
  <c r="I492" i="2"/>
  <c r="H492" i="2"/>
  <c r="G492" i="2"/>
  <c r="F492" i="2"/>
  <c r="E492" i="2"/>
  <c r="D492" i="2"/>
  <c r="AB491" i="2"/>
  <c r="AA491" i="2"/>
  <c r="Z491" i="2"/>
  <c r="Y491" i="2"/>
  <c r="X491" i="2"/>
  <c r="W491" i="2"/>
  <c r="V491" i="2"/>
  <c r="U491" i="2"/>
  <c r="T491" i="2"/>
  <c r="S491" i="2"/>
  <c r="R491" i="2"/>
  <c r="Q491" i="2"/>
  <c r="P491" i="2"/>
  <c r="O491" i="2"/>
  <c r="N491" i="2"/>
  <c r="M491" i="2"/>
  <c r="L491" i="2"/>
  <c r="K491" i="2"/>
  <c r="J491" i="2"/>
  <c r="I491" i="2"/>
  <c r="H491" i="2"/>
  <c r="G491" i="2"/>
  <c r="F491" i="2"/>
  <c r="E491" i="2"/>
  <c r="D491" i="2"/>
  <c r="AB490" i="2"/>
  <c r="AA490" i="2"/>
  <c r="Z490" i="2"/>
  <c r="Y490" i="2"/>
  <c r="X490" i="2"/>
  <c r="W490" i="2"/>
  <c r="V490" i="2"/>
  <c r="U490" i="2"/>
  <c r="T490" i="2"/>
  <c r="S490" i="2"/>
  <c r="R490" i="2"/>
  <c r="Q490" i="2"/>
  <c r="P490" i="2"/>
  <c r="O490" i="2"/>
  <c r="N490" i="2"/>
  <c r="M490" i="2"/>
  <c r="L490" i="2"/>
  <c r="K490" i="2"/>
  <c r="J490" i="2"/>
  <c r="I490" i="2"/>
  <c r="H490" i="2"/>
  <c r="G490" i="2"/>
  <c r="F490" i="2"/>
  <c r="E490" i="2"/>
  <c r="D490"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AB488" i="2"/>
  <c r="AA488" i="2"/>
  <c r="Z488" i="2"/>
  <c r="Y488" i="2"/>
  <c r="X488" i="2"/>
  <c r="W488" i="2"/>
  <c r="V488" i="2"/>
  <c r="U488" i="2"/>
  <c r="T488" i="2"/>
  <c r="S488" i="2"/>
  <c r="R488" i="2"/>
  <c r="Q488" i="2"/>
  <c r="P488" i="2"/>
  <c r="O488" i="2"/>
  <c r="N488" i="2"/>
  <c r="M488" i="2"/>
  <c r="L488" i="2"/>
  <c r="K488" i="2"/>
  <c r="J488" i="2"/>
  <c r="I488" i="2"/>
  <c r="H488" i="2"/>
  <c r="G488" i="2"/>
  <c r="F488" i="2"/>
  <c r="E488" i="2"/>
  <c r="D488" i="2"/>
  <c r="AB487" i="2"/>
  <c r="AA487" i="2"/>
  <c r="Z487" i="2"/>
  <c r="Y487" i="2"/>
  <c r="X487" i="2"/>
  <c r="W487" i="2"/>
  <c r="V487" i="2"/>
  <c r="U487" i="2"/>
  <c r="T487" i="2"/>
  <c r="S487" i="2"/>
  <c r="R487" i="2"/>
  <c r="Q487" i="2"/>
  <c r="P487" i="2"/>
  <c r="O487" i="2"/>
  <c r="N487" i="2"/>
  <c r="M487" i="2"/>
  <c r="L487" i="2"/>
  <c r="K487" i="2"/>
  <c r="J487" i="2"/>
  <c r="I487" i="2"/>
  <c r="H487" i="2"/>
  <c r="G487" i="2"/>
  <c r="F487" i="2"/>
  <c r="E487" i="2"/>
  <c r="D487" i="2"/>
  <c r="AB486" i="2"/>
  <c r="AA486" i="2"/>
  <c r="Z486" i="2"/>
  <c r="Y486" i="2"/>
  <c r="X486" i="2"/>
  <c r="W486" i="2"/>
  <c r="V486" i="2"/>
  <c r="U486" i="2"/>
  <c r="T486" i="2"/>
  <c r="S486" i="2"/>
  <c r="R486" i="2"/>
  <c r="Q486" i="2"/>
  <c r="P486" i="2"/>
  <c r="O486" i="2"/>
  <c r="N486" i="2"/>
  <c r="M486" i="2"/>
  <c r="L486" i="2"/>
  <c r="K486" i="2"/>
  <c r="J486" i="2"/>
  <c r="I486" i="2"/>
  <c r="H486" i="2"/>
  <c r="G486" i="2"/>
  <c r="F486" i="2"/>
  <c r="E486" i="2"/>
  <c r="D486" i="2"/>
  <c r="AB485" i="2"/>
  <c r="AA485" i="2"/>
  <c r="Z485" i="2"/>
  <c r="Y485" i="2"/>
  <c r="X485" i="2"/>
  <c r="W485" i="2"/>
  <c r="V485" i="2"/>
  <c r="U485" i="2"/>
  <c r="T485" i="2"/>
  <c r="S485" i="2"/>
  <c r="R485" i="2"/>
  <c r="Q485" i="2"/>
  <c r="P485" i="2"/>
  <c r="O485" i="2"/>
  <c r="N485" i="2"/>
  <c r="M485" i="2"/>
  <c r="L485" i="2"/>
  <c r="K485" i="2"/>
  <c r="J485" i="2"/>
  <c r="I485" i="2"/>
  <c r="H485" i="2"/>
  <c r="G485" i="2"/>
  <c r="F485" i="2"/>
  <c r="E485" i="2"/>
  <c r="D485" i="2"/>
  <c r="AB484" i="2"/>
  <c r="AA484" i="2"/>
  <c r="Z484" i="2"/>
  <c r="Y484" i="2"/>
  <c r="X484" i="2"/>
  <c r="W484" i="2"/>
  <c r="V484" i="2"/>
  <c r="U484" i="2"/>
  <c r="T484" i="2"/>
  <c r="S484" i="2"/>
  <c r="R484" i="2"/>
  <c r="Q484" i="2"/>
  <c r="P484" i="2"/>
  <c r="O484" i="2"/>
  <c r="N484" i="2"/>
  <c r="M484" i="2"/>
  <c r="L484" i="2"/>
  <c r="K484" i="2"/>
  <c r="J484" i="2"/>
  <c r="I484" i="2"/>
  <c r="H484" i="2"/>
  <c r="G484" i="2"/>
  <c r="F484" i="2"/>
  <c r="E484" i="2"/>
  <c r="D484" i="2"/>
  <c r="AB483" i="2"/>
  <c r="AA483" i="2"/>
  <c r="Z483" i="2"/>
  <c r="Y483" i="2"/>
  <c r="X483" i="2"/>
  <c r="W483" i="2"/>
  <c r="V483" i="2"/>
  <c r="U483" i="2"/>
  <c r="T483" i="2"/>
  <c r="S483" i="2"/>
  <c r="R483" i="2"/>
  <c r="Q483" i="2"/>
  <c r="P483" i="2"/>
  <c r="O483" i="2"/>
  <c r="N483" i="2"/>
  <c r="M483" i="2"/>
  <c r="L483" i="2"/>
  <c r="K483" i="2"/>
  <c r="J483" i="2"/>
  <c r="I483" i="2"/>
  <c r="H483" i="2"/>
  <c r="G483" i="2"/>
  <c r="F483" i="2"/>
  <c r="E483" i="2"/>
  <c r="D483" i="2"/>
  <c r="AB482" i="2"/>
  <c r="AA482" i="2"/>
  <c r="Z482" i="2"/>
  <c r="Y482" i="2"/>
  <c r="X482" i="2"/>
  <c r="W482" i="2"/>
  <c r="V482" i="2"/>
  <c r="U482" i="2"/>
  <c r="T482" i="2"/>
  <c r="S482" i="2"/>
  <c r="R482" i="2"/>
  <c r="Q482" i="2"/>
  <c r="P482" i="2"/>
  <c r="O482" i="2"/>
  <c r="N482" i="2"/>
  <c r="M482" i="2"/>
  <c r="L482" i="2"/>
  <c r="K482" i="2"/>
  <c r="J482" i="2"/>
  <c r="I482" i="2"/>
  <c r="H482" i="2"/>
  <c r="G482" i="2"/>
  <c r="F482" i="2"/>
  <c r="E482" i="2"/>
  <c r="D482"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AB480" i="2"/>
  <c r="AA480" i="2"/>
  <c r="Z480" i="2"/>
  <c r="Y480" i="2"/>
  <c r="X480" i="2"/>
  <c r="W480" i="2"/>
  <c r="V480" i="2"/>
  <c r="U480" i="2"/>
  <c r="T480" i="2"/>
  <c r="S480" i="2"/>
  <c r="R480" i="2"/>
  <c r="Q480" i="2"/>
  <c r="P480" i="2"/>
  <c r="O480" i="2"/>
  <c r="N480" i="2"/>
  <c r="M480" i="2"/>
  <c r="L480" i="2"/>
  <c r="K480" i="2"/>
  <c r="J480" i="2"/>
  <c r="I480" i="2"/>
  <c r="H480" i="2"/>
  <c r="G480" i="2"/>
  <c r="F480" i="2"/>
  <c r="E480" i="2"/>
  <c r="D480" i="2"/>
  <c r="AB479" i="2"/>
  <c r="AA479" i="2"/>
  <c r="Z479" i="2"/>
  <c r="Y479" i="2"/>
  <c r="X479" i="2"/>
  <c r="W479" i="2"/>
  <c r="V479" i="2"/>
  <c r="U479" i="2"/>
  <c r="T479" i="2"/>
  <c r="S479" i="2"/>
  <c r="R479" i="2"/>
  <c r="Q479" i="2"/>
  <c r="P479" i="2"/>
  <c r="O479" i="2"/>
  <c r="N479" i="2"/>
  <c r="M479" i="2"/>
  <c r="L479" i="2"/>
  <c r="K479" i="2"/>
  <c r="J479" i="2"/>
  <c r="I479" i="2"/>
  <c r="H479" i="2"/>
  <c r="G479" i="2"/>
  <c r="F479" i="2"/>
  <c r="E479" i="2"/>
  <c r="D479" i="2"/>
  <c r="AB478" i="2"/>
  <c r="AA478" i="2"/>
  <c r="Z478" i="2"/>
  <c r="Y478" i="2"/>
  <c r="X478" i="2"/>
  <c r="W478" i="2"/>
  <c r="V478" i="2"/>
  <c r="U478" i="2"/>
  <c r="T478" i="2"/>
  <c r="S478" i="2"/>
  <c r="R478" i="2"/>
  <c r="Q478" i="2"/>
  <c r="P478" i="2"/>
  <c r="O478" i="2"/>
  <c r="N478" i="2"/>
  <c r="M478" i="2"/>
  <c r="L478" i="2"/>
  <c r="K478" i="2"/>
  <c r="J478" i="2"/>
  <c r="I478" i="2"/>
  <c r="H478" i="2"/>
  <c r="G478" i="2"/>
  <c r="F478" i="2"/>
  <c r="E478" i="2"/>
  <c r="D478" i="2"/>
  <c r="AB477" i="2"/>
  <c r="AA477" i="2"/>
  <c r="Z477" i="2"/>
  <c r="Y477" i="2"/>
  <c r="X477" i="2"/>
  <c r="W477" i="2"/>
  <c r="V477" i="2"/>
  <c r="U477" i="2"/>
  <c r="T477" i="2"/>
  <c r="S477" i="2"/>
  <c r="R477" i="2"/>
  <c r="Q477" i="2"/>
  <c r="P477" i="2"/>
  <c r="O477" i="2"/>
  <c r="N477" i="2"/>
  <c r="M477" i="2"/>
  <c r="L477" i="2"/>
  <c r="K477" i="2"/>
  <c r="J477" i="2"/>
  <c r="I477" i="2"/>
  <c r="H477" i="2"/>
  <c r="G477" i="2"/>
  <c r="F477" i="2"/>
  <c r="E477" i="2"/>
  <c r="D477" i="2"/>
  <c r="AB476" i="2"/>
  <c r="AA476" i="2"/>
  <c r="Z476" i="2"/>
  <c r="Y476" i="2"/>
  <c r="X476" i="2"/>
  <c r="W476" i="2"/>
  <c r="V476" i="2"/>
  <c r="U476" i="2"/>
  <c r="T476" i="2"/>
  <c r="S476" i="2"/>
  <c r="R476" i="2"/>
  <c r="Q476" i="2"/>
  <c r="P476" i="2"/>
  <c r="O476" i="2"/>
  <c r="N476" i="2"/>
  <c r="M476" i="2"/>
  <c r="L476" i="2"/>
  <c r="K476" i="2"/>
  <c r="J476" i="2"/>
  <c r="I476" i="2"/>
  <c r="H476" i="2"/>
  <c r="G476" i="2"/>
  <c r="F476" i="2"/>
  <c r="E476" i="2"/>
  <c r="D476" i="2"/>
  <c r="AB475" i="2"/>
  <c r="AA475" i="2"/>
  <c r="Z475" i="2"/>
  <c r="Y475" i="2"/>
  <c r="X475" i="2"/>
  <c r="W475" i="2"/>
  <c r="V475" i="2"/>
  <c r="U475" i="2"/>
  <c r="T475" i="2"/>
  <c r="S475" i="2"/>
  <c r="R475" i="2"/>
  <c r="Q475" i="2"/>
  <c r="P475" i="2"/>
  <c r="O475" i="2"/>
  <c r="N475" i="2"/>
  <c r="M475" i="2"/>
  <c r="L475" i="2"/>
  <c r="K475" i="2"/>
  <c r="J475" i="2"/>
  <c r="I475" i="2"/>
  <c r="H475" i="2"/>
  <c r="G475" i="2"/>
  <c r="F475" i="2"/>
  <c r="E475" i="2"/>
  <c r="D475" i="2"/>
  <c r="AB474" i="2"/>
  <c r="AA474" i="2"/>
  <c r="Z474" i="2"/>
  <c r="Y474" i="2"/>
  <c r="X474" i="2"/>
  <c r="W474" i="2"/>
  <c r="V474" i="2"/>
  <c r="U474" i="2"/>
  <c r="T474" i="2"/>
  <c r="S474" i="2"/>
  <c r="R474" i="2"/>
  <c r="Q474" i="2"/>
  <c r="P474" i="2"/>
  <c r="O474" i="2"/>
  <c r="N474" i="2"/>
  <c r="M474" i="2"/>
  <c r="L474" i="2"/>
  <c r="K474" i="2"/>
  <c r="J474" i="2"/>
  <c r="I474" i="2"/>
  <c r="H474" i="2"/>
  <c r="G474" i="2"/>
  <c r="F474" i="2"/>
  <c r="E474" i="2"/>
  <c r="D474" i="2"/>
  <c r="AB473" i="2"/>
  <c r="AA473" i="2"/>
  <c r="Z473" i="2"/>
  <c r="Y473" i="2"/>
  <c r="X473" i="2"/>
  <c r="W473" i="2"/>
  <c r="V473" i="2"/>
  <c r="U473" i="2"/>
  <c r="T473" i="2"/>
  <c r="S473" i="2"/>
  <c r="R473" i="2"/>
  <c r="Q473" i="2"/>
  <c r="P473" i="2"/>
  <c r="O473" i="2"/>
  <c r="N473" i="2"/>
  <c r="M473" i="2"/>
  <c r="L473" i="2"/>
  <c r="K473" i="2"/>
  <c r="J473" i="2"/>
  <c r="I473" i="2"/>
  <c r="H473" i="2"/>
  <c r="G473" i="2"/>
  <c r="F473" i="2"/>
  <c r="E473" i="2"/>
  <c r="D473" i="2"/>
  <c r="AB472" i="2"/>
  <c r="AA472" i="2"/>
  <c r="Z472" i="2"/>
  <c r="Y472" i="2"/>
  <c r="X472" i="2"/>
  <c r="W472" i="2"/>
  <c r="V472" i="2"/>
  <c r="U472" i="2"/>
  <c r="T472" i="2"/>
  <c r="S472" i="2"/>
  <c r="R472" i="2"/>
  <c r="Q472" i="2"/>
  <c r="P472" i="2"/>
  <c r="O472" i="2"/>
  <c r="N472" i="2"/>
  <c r="M472" i="2"/>
  <c r="L472" i="2"/>
  <c r="K472" i="2"/>
  <c r="J472" i="2"/>
  <c r="I472" i="2"/>
  <c r="H472" i="2"/>
  <c r="G472" i="2"/>
  <c r="F472" i="2"/>
  <c r="E472" i="2"/>
  <c r="D472" i="2"/>
  <c r="AB471" i="2"/>
  <c r="AA471" i="2"/>
  <c r="Z471" i="2"/>
  <c r="Y471" i="2"/>
  <c r="X471" i="2"/>
  <c r="W471" i="2"/>
  <c r="V471" i="2"/>
  <c r="U471" i="2"/>
  <c r="T471" i="2"/>
  <c r="S471" i="2"/>
  <c r="R471" i="2"/>
  <c r="Q471" i="2"/>
  <c r="P471" i="2"/>
  <c r="O471" i="2"/>
  <c r="N471" i="2"/>
  <c r="M471" i="2"/>
  <c r="L471" i="2"/>
  <c r="K471" i="2"/>
  <c r="J471" i="2"/>
  <c r="I471" i="2"/>
  <c r="H471" i="2"/>
  <c r="G471" i="2"/>
  <c r="F471" i="2"/>
  <c r="E471" i="2"/>
  <c r="D471" i="2"/>
  <c r="AB470" i="2"/>
  <c r="AA470" i="2"/>
  <c r="Z470" i="2"/>
  <c r="Y470" i="2"/>
  <c r="X470" i="2"/>
  <c r="W470" i="2"/>
  <c r="V470" i="2"/>
  <c r="U470" i="2"/>
  <c r="T470" i="2"/>
  <c r="S470" i="2"/>
  <c r="R470" i="2"/>
  <c r="Q470" i="2"/>
  <c r="P470" i="2"/>
  <c r="O470" i="2"/>
  <c r="N470" i="2"/>
  <c r="M470" i="2"/>
  <c r="L470" i="2"/>
  <c r="K470" i="2"/>
  <c r="J470" i="2"/>
  <c r="I470" i="2"/>
  <c r="H470" i="2"/>
  <c r="G470" i="2"/>
  <c r="F470" i="2"/>
  <c r="E470" i="2"/>
  <c r="D470" i="2"/>
  <c r="AB469" i="2"/>
  <c r="AA469" i="2"/>
  <c r="Z469" i="2"/>
  <c r="Y469" i="2"/>
  <c r="X469" i="2"/>
  <c r="W469" i="2"/>
  <c r="V469" i="2"/>
  <c r="U469" i="2"/>
  <c r="T469" i="2"/>
  <c r="S469" i="2"/>
  <c r="R469" i="2"/>
  <c r="Q469" i="2"/>
  <c r="P469" i="2"/>
  <c r="O469" i="2"/>
  <c r="N469" i="2"/>
  <c r="M469" i="2"/>
  <c r="L469" i="2"/>
  <c r="K469" i="2"/>
  <c r="J469" i="2"/>
  <c r="I469" i="2"/>
  <c r="H469" i="2"/>
  <c r="G469" i="2"/>
  <c r="F469" i="2"/>
  <c r="E469" i="2"/>
  <c r="D469" i="2"/>
  <c r="AB468" i="2"/>
  <c r="AA468" i="2"/>
  <c r="Z468" i="2"/>
  <c r="Y468" i="2"/>
  <c r="X468" i="2"/>
  <c r="W468" i="2"/>
  <c r="V468" i="2"/>
  <c r="U468" i="2"/>
  <c r="T468" i="2"/>
  <c r="S468" i="2"/>
  <c r="R468" i="2"/>
  <c r="Q468" i="2"/>
  <c r="P468" i="2"/>
  <c r="O468" i="2"/>
  <c r="N468" i="2"/>
  <c r="M468" i="2"/>
  <c r="L468" i="2"/>
  <c r="K468" i="2"/>
  <c r="J468" i="2"/>
  <c r="I468" i="2"/>
  <c r="H468" i="2"/>
  <c r="G468" i="2"/>
  <c r="F468" i="2"/>
  <c r="E468" i="2"/>
  <c r="D468" i="2"/>
  <c r="AB467" i="2"/>
  <c r="AA467" i="2"/>
  <c r="Z467" i="2"/>
  <c r="Y467" i="2"/>
  <c r="X467" i="2"/>
  <c r="W467" i="2"/>
  <c r="V467" i="2"/>
  <c r="U467" i="2"/>
  <c r="T467" i="2"/>
  <c r="S467" i="2"/>
  <c r="R467" i="2"/>
  <c r="Q467" i="2"/>
  <c r="P467" i="2"/>
  <c r="O467" i="2"/>
  <c r="N467" i="2"/>
  <c r="M467" i="2"/>
  <c r="L467" i="2"/>
  <c r="K467" i="2"/>
  <c r="J467" i="2"/>
  <c r="I467" i="2"/>
  <c r="H467" i="2"/>
  <c r="G467" i="2"/>
  <c r="F467" i="2"/>
  <c r="E467" i="2"/>
  <c r="D467" i="2"/>
  <c r="AB466" i="2"/>
  <c r="AA466" i="2"/>
  <c r="Z466" i="2"/>
  <c r="Y466" i="2"/>
  <c r="X466" i="2"/>
  <c r="W466" i="2"/>
  <c r="V466" i="2"/>
  <c r="U466" i="2"/>
  <c r="T466" i="2"/>
  <c r="S466" i="2"/>
  <c r="R466" i="2"/>
  <c r="Q466" i="2"/>
  <c r="P466" i="2"/>
  <c r="O466" i="2"/>
  <c r="N466" i="2"/>
  <c r="M466" i="2"/>
  <c r="L466" i="2"/>
  <c r="K466" i="2"/>
  <c r="J466" i="2"/>
  <c r="I466" i="2"/>
  <c r="H466" i="2"/>
  <c r="G466" i="2"/>
  <c r="F466" i="2"/>
  <c r="E466" i="2"/>
  <c r="D466" i="2"/>
  <c r="AB465" i="2"/>
  <c r="AA465" i="2"/>
  <c r="Z465" i="2"/>
  <c r="Y465" i="2"/>
  <c r="X465" i="2"/>
  <c r="W465" i="2"/>
  <c r="V465" i="2"/>
  <c r="U465" i="2"/>
  <c r="T465" i="2"/>
  <c r="S465" i="2"/>
  <c r="R465" i="2"/>
  <c r="Q465" i="2"/>
  <c r="P465" i="2"/>
  <c r="O465" i="2"/>
  <c r="N465" i="2"/>
  <c r="M465" i="2"/>
  <c r="L465" i="2"/>
  <c r="K465" i="2"/>
  <c r="J465" i="2"/>
  <c r="I465" i="2"/>
  <c r="H465" i="2"/>
  <c r="G465" i="2"/>
  <c r="F465" i="2"/>
  <c r="E465" i="2"/>
  <c r="D465" i="2"/>
  <c r="AB464" i="2"/>
  <c r="AA464" i="2"/>
  <c r="Z464" i="2"/>
  <c r="Y464" i="2"/>
  <c r="X464" i="2"/>
  <c r="W464" i="2"/>
  <c r="V464" i="2"/>
  <c r="U464" i="2"/>
  <c r="T464" i="2"/>
  <c r="S464" i="2"/>
  <c r="R464" i="2"/>
  <c r="Q464" i="2"/>
  <c r="P464" i="2"/>
  <c r="O464" i="2"/>
  <c r="N464" i="2"/>
  <c r="M464" i="2"/>
  <c r="L464" i="2"/>
  <c r="K464" i="2"/>
  <c r="J464" i="2"/>
  <c r="I464" i="2"/>
  <c r="H464" i="2"/>
  <c r="G464" i="2"/>
  <c r="F464" i="2"/>
  <c r="E464" i="2"/>
  <c r="D464"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AB462" i="2"/>
  <c r="AA462" i="2"/>
  <c r="Z462" i="2"/>
  <c r="Y462" i="2"/>
  <c r="X462" i="2"/>
  <c r="W462" i="2"/>
  <c r="V462" i="2"/>
  <c r="U462" i="2"/>
  <c r="T462" i="2"/>
  <c r="S462" i="2"/>
  <c r="R462" i="2"/>
  <c r="Q462" i="2"/>
  <c r="P462" i="2"/>
  <c r="O462" i="2"/>
  <c r="N462" i="2"/>
  <c r="M462" i="2"/>
  <c r="L462" i="2"/>
  <c r="K462" i="2"/>
  <c r="J462" i="2"/>
  <c r="I462" i="2"/>
  <c r="H462" i="2"/>
  <c r="G462" i="2"/>
  <c r="F462" i="2"/>
  <c r="E462" i="2"/>
  <c r="D462" i="2"/>
  <c r="AB461" i="2"/>
  <c r="AA461" i="2"/>
  <c r="Z461" i="2"/>
  <c r="Y461" i="2"/>
  <c r="X461" i="2"/>
  <c r="W461" i="2"/>
  <c r="V461" i="2"/>
  <c r="U461" i="2"/>
  <c r="T461" i="2"/>
  <c r="S461" i="2"/>
  <c r="R461" i="2"/>
  <c r="Q461" i="2"/>
  <c r="P461" i="2"/>
  <c r="O461" i="2"/>
  <c r="N461" i="2"/>
  <c r="M461" i="2"/>
  <c r="L461" i="2"/>
  <c r="K461" i="2"/>
  <c r="J461" i="2"/>
  <c r="I461" i="2"/>
  <c r="H461" i="2"/>
  <c r="G461" i="2"/>
  <c r="F461" i="2"/>
  <c r="E461" i="2"/>
  <c r="D461" i="2"/>
  <c r="AB460" i="2"/>
  <c r="AA460" i="2"/>
  <c r="Z460" i="2"/>
  <c r="Y460" i="2"/>
  <c r="X460" i="2"/>
  <c r="W460" i="2"/>
  <c r="V460" i="2"/>
  <c r="U460" i="2"/>
  <c r="T460" i="2"/>
  <c r="S460" i="2"/>
  <c r="R460" i="2"/>
  <c r="Q460" i="2"/>
  <c r="P460" i="2"/>
  <c r="O460" i="2"/>
  <c r="N460" i="2"/>
  <c r="M460" i="2"/>
  <c r="L460" i="2"/>
  <c r="K460" i="2"/>
  <c r="J460" i="2"/>
  <c r="I460" i="2"/>
  <c r="H460" i="2"/>
  <c r="G460" i="2"/>
  <c r="F460" i="2"/>
  <c r="E460" i="2"/>
  <c r="D460" i="2"/>
  <c r="AB459" i="2"/>
  <c r="AA459" i="2"/>
  <c r="Z459" i="2"/>
  <c r="Y459" i="2"/>
  <c r="X459" i="2"/>
  <c r="W459" i="2"/>
  <c r="V459" i="2"/>
  <c r="U459" i="2"/>
  <c r="T459" i="2"/>
  <c r="S459" i="2"/>
  <c r="R459" i="2"/>
  <c r="Q459" i="2"/>
  <c r="P459" i="2"/>
  <c r="O459" i="2"/>
  <c r="N459" i="2"/>
  <c r="M459" i="2"/>
  <c r="L459" i="2"/>
  <c r="K459" i="2"/>
  <c r="J459" i="2"/>
  <c r="I459" i="2"/>
  <c r="H459" i="2"/>
  <c r="G459" i="2"/>
  <c r="F459" i="2"/>
  <c r="E459" i="2"/>
  <c r="D459" i="2"/>
  <c r="AB458" i="2"/>
  <c r="AA458" i="2"/>
  <c r="Z458" i="2"/>
  <c r="Y458" i="2"/>
  <c r="X458" i="2"/>
  <c r="W458" i="2"/>
  <c r="V458" i="2"/>
  <c r="U458" i="2"/>
  <c r="T458" i="2"/>
  <c r="S458" i="2"/>
  <c r="R458" i="2"/>
  <c r="Q458" i="2"/>
  <c r="P458" i="2"/>
  <c r="O458" i="2"/>
  <c r="N458" i="2"/>
  <c r="M458" i="2"/>
  <c r="L458" i="2"/>
  <c r="K458" i="2"/>
  <c r="J458" i="2"/>
  <c r="I458" i="2"/>
  <c r="H458" i="2"/>
  <c r="G458" i="2"/>
  <c r="F458" i="2"/>
  <c r="E458" i="2"/>
  <c r="D458" i="2"/>
  <c r="AB457" i="2"/>
  <c r="AA457" i="2"/>
  <c r="Z457" i="2"/>
  <c r="Y457" i="2"/>
  <c r="X457" i="2"/>
  <c r="W457" i="2"/>
  <c r="V457" i="2"/>
  <c r="U457" i="2"/>
  <c r="T457" i="2"/>
  <c r="S457" i="2"/>
  <c r="R457" i="2"/>
  <c r="Q457" i="2"/>
  <c r="P457" i="2"/>
  <c r="O457" i="2"/>
  <c r="N457" i="2"/>
  <c r="M457" i="2"/>
  <c r="L457" i="2"/>
  <c r="K457" i="2"/>
  <c r="J457" i="2"/>
  <c r="I457" i="2"/>
  <c r="H457" i="2"/>
  <c r="G457" i="2"/>
  <c r="F457" i="2"/>
  <c r="E457" i="2"/>
  <c r="D457" i="2"/>
  <c r="AB456" i="2"/>
  <c r="AA456" i="2"/>
  <c r="Z456" i="2"/>
  <c r="Y456" i="2"/>
  <c r="X456" i="2"/>
  <c r="W456" i="2"/>
  <c r="V456" i="2"/>
  <c r="U456" i="2"/>
  <c r="T456" i="2"/>
  <c r="S456" i="2"/>
  <c r="R456" i="2"/>
  <c r="Q456" i="2"/>
  <c r="P456" i="2"/>
  <c r="O456" i="2"/>
  <c r="N456" i="2"/>
  <c r="M456" i="2"/>
  <c r="L456" i="2"/>
  <c r="K456" i="2"/>
  <c r="J456" i="2"/>
  <c r="I456" i="2"/>
  <c r="H456" i="2"/>
  <c r="G456" i="2"/>
  <c r="F456" i="2"/>
  <c r="E456" i="2"/>
  <c r="D456" i="2"/>
  <c r="AB455" i="2"/>
  <c r="AA455" i="2"/>
  <c r="Z455" i="2"/>
  <c r="Y455" i="2"/>
  <c r="X455" i="2"/>
  <c r="W455" i="2"/>
  <c r="V455" i="2"/>
  <c r="U455" i="2"/>
  <c r="T455" i="2"/>
  <c r="S455" i="2"/>
  <c r="R455" i="2"/>
  <c r="Q455" i="2"/>
  <c r="P455" i="2"/>
  <c r="O455" i="2"/>
  <c r="N455" i="2"/>
  <c r="M455" i="2"/>
  <c r="L455" i="2"/>
  <c r="K455" i="2"/>
  <c r="J455" i="2"/>
  <c r="I455" i="2"/>
  <c r="H455" i="2"/>
  <c r="G455" i="2"/>
  <c r="F455" i="2"/>
  <c r="E455" i="2"/>
  <c r="D455" i="2"/>
  <c r="AB454" i="2"/>
  <c r="AA454" i="2"/>
  <c r="Z454" i="2"/>
  <c r="Y454" i="2"/>
  <c r="X454" i="2"/>
  <c r="W454" i="2"/>
  <c r="V454" i="2"/>
  <c r="U454" i="2"/>
  <c r="T454" i="2"/>
  <c r="S454" i="2"/>
  <c r="R454" i="2"/>
  <c r="Q454" i="2"/>
  <c r="P454" i="2"/>
  <c r="O454" i="2"/>
  <c r="N454" i="2"/>
  <c r="M454" i="2"/>
  <c r="L454" i="2"/>
  <c r="K454" i="2"/>
  <c r="J454" i="2"/>
  <c r="I454" i="2"/>
  <c r="H454" i="2"/>
  <c r="G454" i="2"/>
  <c r="F454" i="2"/>
  <c r="E454" i="2"/>
  <c r="D454" i="2"/>
  <c r="AB453" i="2"/>
  <c r="AA453" i="2"/>
  <c r="Z453" i="2"/>
  <c r="Y453" i="2"/>
  <c r="X453" i="2"/>
  <c r="W453" i="2"/>
  <c r="V453" i="2"/>
  <c r="U453" i="2"/>
  <c r="T453" i="2"/>
  <c r="S453" i="2"/>
  <c r="R453" i="2"/>
  <c r="Q453" i="2"/>
  <c r="P453" i="2"/>
  <c r="O453" i="2"/>
  <c r="N453" i="2"/>
  <c r="M453" i="2"/>
  <c r="L453" i="2"/>
  <c r="K453" i="2"/>
  <c r="J453" i="2"/>
  <c r="I453" i="2"/>
  <c r="H453" i="2"/>
  <c r="G453" i="2"/>
  <c r="F453" i="2"/>
  <c r="E453" i="2"/>
  <c r="D453" i="2"/>
  <c r="AB452" i="2"/>
  <c r="AA452" i="2"/>
  <c r="Z452" i="2"/>
  <c r="Y452" i="2"/>
  <c r="X452" i="2"/>
  <c r="W452" i="2"/>
  <c r="V452" i="2"/>
  <c r="U452" i="2"/>
  <c r="T452" i="2"/>
  <c r="S452" i="2"/>
  <c r="R452" i="2"/>
  <c r="Q452" i="2"/>
  <c r="P452" i="2"/>
  <c r="O452" i="2"/>
  <c r="N452" i="2"/>
  <c r="M452" i="2"/>
  <c r="L452" i="2"/>
  <c r="K452" i="2"/>
  <c r="J452" i="2"/>
  <c r="I452" i="2"/>
  <c r="H452" i="2"/>
  <c r="G452" i="2"/>
  <c r="F452" i="2"/>
  <c r="E452" i="2"/>
  <c r="D452" i="2"/>
  <c r="AB451" i="2"/>
  <c r="AA451" i="2"/>
  <c r="Z451" i="2"/>
  <c r="Y451" i="2"/>
  <c r="X451" i="2"/>
  <c r="W451" i="2"/>
  <c r="V451" i="2"/>
  <c r="U451" i="2"/>
  <c r="T451" i="2"/>
  <c r="S451" i="2"/>
  <c r="R451" i="2"/>
  <c r="Q451" i="2"/>
  <c r="P451" i="2"/>
  <c r="O451" i="2"/>
  <c r="N451" i="2"/>
  <c r="M451" i="2"/>
  <c r="L451" i="2"/>
  <c r="K451" i="2"/>
  <c r="J451" i="2"/>
  <c r="I451" i="2"/>
  <c r="H451" i="2"/>
  <c r="G451" i="2"/>
  <c r="F451" i="2"/>
  <c r="E451" i="2"/>
  <c r="D451" i="2"/>
  <c r="AB450" i="2"/>
  <c r="AA450" i="2"/>
  <c r="Z450" i="2"/>
  <c r="Y450" i="2"/>
  <c r="X450" i="2"/>
  <c r="W450" i="2"/>
  <c r="V450" i="2"/>
  <c r="U450" i="2"/>
  <c r="T450" i="2"/>
  <c r="S450" i="2"/>
  <c r="R450" i="2"/>
  <c r="Q450" i="2"/>
  <c r="P450" i="2"/>
  <c r="O450" i="2"/>
  <c r="N450" i="2"/>
  <c r="M450" i="2"/>
  <c r="L450" i="2"/>
  <c r="K450" i="2"/>
  <c r="J450" i="2"/>
  <c r="I450" i="2"/>
  <c r="H450" i="2"/>
  <c r="G450" i="2"/>
  <c r="F450" i="2"/>
  <c r="E450" i="2"/>
  <c r="D450" i="2"/>
  <c r="AB449" i="2"/>
  <c r="AA449" i="2"/>
  <c r="Z449" i="2"/>
  <c r="Y449" i="2"/>
  <c r="X449" i="2"/>
  <c r="W449" i="2"/>
  <c r="V449" i="2"/>
  <c r="U449" i="2"/>
  <c r="T449" i="2"/>
  <c r="S449" i="2"/>
  <c r="R449" i="2"/>
  <c r="Q449" i="2"/>
  <c r="P449" i="2"/>
  <c r="O449" i="2"/>
  <c r="N449" i="2"/>
  <c r="M449" i="2"/>
  <c r="L449" i="2"/>
  <c r="K449" i="2"/>
  <c r="J449" i="2"/>
  <c r="I449" i="2"/>
  <c r="H449" i="2"/>
  <c r="G449" i="2"/>
  <c r="F449" i="2"/>
  <c r="E449" i="2"/>
  <c r="D449" i="2"/>
  <c r="AB448" i="2"/>
  <c r="AA448" i="2"/>
  <c r="Z448" i="2"/>
  <c r="Y448" i="2"/>
  <c r="X448" i="2"/>
  <c r="W448" i="2"/>
  <c r="V448" i="2"/>
  <c r="U448" i="2"/>
  <c r="T448" i="2"/>
  <c r="S448" i="2"/>
  <c r="R448" i="2"/>
  <c r="Q448" i="2"/>
  <c r="P448" i="2"/>
  <c r="O448" i="2"/>
  <c r="N448" i="2"/>
  <c r="M448" i="2"/>
  <c r="L448" i="2"/>
  <c r="K448" i="2"/>
  <c r="J448" i="2"/>
  <c r="I448" i="2"/>
  <c r="H448" i="2"/>
  <c r="G448" i="2"/>
  <c r="F448" i="2"/>
  <c r="E448" i="2"/>
  <c r="D448" i="2"/>
  <c r="AB447" i="2"/>
  <c r="AA447" i="2"/>
  <c r="Z447" i="2"/>
  <c r="Y447" i="2"/>
  <c r="X447" i="2"/>
  <c r="W447" i="2"/>
  <c r="V447" i="2"/>
  <c r="U447" i="2"/>
  <c r="T447" i="2"/>
  <c r="S447" i="2"/>
  <c r="R447" i="2"/>
  <c r="Q447" i="2"/>
  <c r="P447" i="2"/>
  <c r="O447" i="2"/>
  <c r="N447" i="2"/>
  <c r="M447" i="2"/>
  <c r="L447" i="2"/>
  <c r="K447" i="2"/>
  <c r="J447" i="2"/>
  <c r="I447" i="2"/>
  <c r="H447" i="2"/>
  <c r="G447" i="2"/>
  <c r="F447" i="2"/>
  <c r="E447" i="2"/>
  <c r="D447" i="2"/>
  <c r="AB446" i="2"/>
  <c r="AA446" i="2"/>
  <c r="Z446" i="2"/>
  <c r="Y446" i="2"/>
  <c r="X446" i="2"/>
  <c r="W446" i="2"/>
  <c r="V446" i="2"/>
  <c r="U446" i="2"/>
  <c r="T446" i="2"/>
  <c r="S446" i="2"/>
  <c r="R446" i="2"/>
  <c r="Q446" i="2"/>
  <c r="P446" i="2"/>
  <c r="O446" i="2"/>
  <c r="N446" i="2"/>
  <c r="M446" i="2"/>
  <c r="L446" i="2"/>
  <c r="K446" i="2"/>
  <c r="J446" i="2"/>
  <c r="I446" i="2"/>
  <c r="H446" i="2"/>
  <c r="G446" i="2"/>
  <c r="F446" i="2"/>
  <c r="E446" i="2"/>
  <c r="D446" i="2"/>
  <c r="AB445" i="2"/>
  <c r="AA445" i="2"/>
  <c r="Z445" i="2"/>
  <c r="Y445" i="2"/>
  <c r="X445" i="2"/>
  <c r="W445" i="2"/>
  <c r="V445" i="2"/>
  <c r="U445" i="2"/>
  <c r="T445" i="2"/>
  <c r="S445" i="2"/>
  <c r="R445" i="2"/>
  <c r="Q445" i="2"/>
  <c r="P445" i="2"/>
  <c r="O445" i="2"/>
  <c r="N445" i="2"/>
  <c r="M445" i="2"/>
  <c r="L445" i="2"/>
  <c r="K445" i="2"/>
  <c r="J445" i="2"/>
  <c r="I445" i="2"/>
  <c r="H445" i="2"/>
  <c r="G445" i="2"/>
  <c r="F445" i="2"/>
  <c r="E445" i="2"/>
  <c r="D445" i="2"/>
  <c r="AB444" i="2"/>
  <c r="AA444" i="2"/>
  <c r="Z444" i="2"/>
  <c r="Y444" i="2"/>
  <c r="X444" i="2"/>
  <c r="W444" i="2"/>
  <c r="V444" i="2"/>
  <c r="U444" i="2"/>
  <c r="T444" i="2"/>
  <c r="S444" i="2"/>
  <c r="R444" i="2"/>
  <c r="Q444" i="2"/>
  <c r="P444" i="2"/>
  <c r="O444" i="2"/>
  <c r="N444" i="2"/>
  <c r="M444" i="2"/>
  <c r="L444" i="2"/>
  <c r="K444" i="2"/>
  <c r="J444" i="2"/>
  <c r="I444" i="2"/>
  <c r="H444" i="2"/>
  <c r="G444" i="2"/>
  <c r="F444" i="2"/>
  <c r="E444" i="2"/>
  <c r="D444" i="2"/>
  <c r="AB443" i="2"/>
  <c r="AA443" i="2"/>
  <c r="Z443" i="2"/>
  <c r="Y443" i="2"/>
  <c r="X443" i="2"/>
  <c r="W443" i="2"/>
  <c r="V443" i="2"/>
  <c r="U443" i="2"/>
  <c r="T443" i="2"/>
  <c r="S443" i="2"/>
  <c r="R443" i="2"/>
  <c r="Q443" i="2"/>
  <c r="P443" i="2"/>
  <c r="O443" i="2"/>
  <c r="N443" i="2"/>
  <c r="M443" i="2"/>
  <c r="L443" i="2"/>
  <c r="K443" i="2"/>
  <c r="J443" i="2"/>
  <c r="I443" i="2"/>
  <c r="H443" i="2"/>
  <c r="G443" i="2"/>
  <c r="F443" i="2"/>
  <c r="E443" i="2"/>
  <c r="D443" i="2"/>
  <c r="AB442" i="2"/>
  <c r="AA442" i="2"/>
  <c r="Z442" i="2"/>
  <c r="Y442" i="2"/>
  <c r="X442" i="2"/>
  <c r="W442" i="2"/>
  <c r="V442" i="2"/>
  <c r="U442" i="2"/>
  <c r="T442" i="2"/>
  <c r="S442" i="2"/>
  <c r="R442" i="2"/>
  <c r="Q442" i="2"/>
  <c r="P442" i="2"/>
  <c r="O442" i="2"/>
  <c r="N442" i="2"/>
  <c r="M442" i="2"/>
  <c r="L442" i="2"/>
  <c r="K442" i="2"/>
  <c r="J442" i="2"/>
  <c r="I442" i="2"/>
  <c r="H442" i="2"/>
  <c r="G442" i="2"/>
  <c r="F442" i="2"/>
  <c r="E442" i="2"/>
  <c r="D442" i="2"/>
  <c r="AB441" i="2"/>
  <c r="AA441" i="2"/>
  <c r="Z441" i="2"/>
  <c r="Y441" i="2"/>
  <c r="X441" i="2"/>
  <c r="W441" i="2"/>
  <c r="V441" i="2"/>
  <c r="U441" i="2"/>
  <c r="T441" i="2"/>
  <c r="S441" i="2"/>
  <c r="R441" i="2"/>
  <c r="Q441" i="2"/>
  <c r="P441" i="2"/>
  <c r="O441" i="2"/>
  <c r="N441" i="2"/>
  <c r="M441" i="2"/>
  <c r="L441" i="2"/>
  <c r="K441" i="2"/>
  <c r="J441" i="2"/>
  <c r="I441" i="2"/>
  <c r="H441" i="2"/>
  <c r="G441" i="2"/>
  <c r="F441" i="2"/>
  <c r="E441" i="2"/>
  <c r="D441" i="2"/>
  <c r="AB440" i="2"/>
  <c r="AA440" i="2"/>
  <c r="Z440" i="2"/>
  <c r="Y440" i="2"/>
  <c r="X440" i="2"/>
  <c r="W440" i="2"/>
  <c r="V440" i="2"/>
  <c r="U440" i="2"/>
  <c r="T440" i="2"/>
  <c r="S440" i="2"/>
  <c r="R440" i="2"/>
  <c r="Q440" i="2"/>
  <c r="P440" i="2"/>
  <c r="O440" i="2"/>
  <c r="N440" i="2"/>
  <c r="M440" i="2"/>
  <c r="L440" i="2"/>
  <c r="K440" i="2"/>
  <c r="J440" i="2"/>
  <c r="I440" i="2"/>
  <c r="H440" i="2"/>
  <c r="G440" i="2"/>
  <c r="F440" i="2"/>
  <c r="E440" i="2"/>
  <c r="D440" i="2"/>
  <c r="AB439" i="2"/>
  <c r="AA439" i="2"/>
  <c r="Z439" i="2"/>
  <c r="Y439" i="2"/>
  <c r="X439" i="2"/>
  <c r="W439" i="2"/>
  <c r="V439" i="2"/>
  <c r="U439" i="2"/>
  <c r="T439" i="2"/>
  <c r="S439" i="2"/>
  <c r="R439" i="2"/>
  <c r="Q439" i="2"/>
  <c r="P439" i="2"/>
  <c r="O439" i="2"/>
  <c r="N439" i="2"/>
  <c r="M439" i="2"/>
  <c r="L439" i="2"/>
  <c r="K439" i="2"/>
  <c r="J439" i="2"/>
  <c r="I439" i="2"/>
  <c r="H439" i="2"/>
  <c r="G439" i="2"/>
  <c r="F439" i="2"/>
  <c r="E439" i="2"/>
  <c r="D439" i="2"/>
  <c r="AB438" i="2"/>
  <c r="AA438" i="2"/>
  <c r="Z438" i="2"/>
  <c r="Y438" i="2"/>
  <c r="X438" i="2"/>
  <c r="W438" i="2"/>
  <c r="V438" i="2"/>
  <c r="U438" i="2"/>
  <c r="T438" i="2"/>
  <c r="S438" i="2"/>
  <c r="R438" i="2"/>
  <c r="Q438" i="2"/>
  <c r="P438" i="2"/>
  <c r="O438" i="2"/>
  <c r="N438" i="2"/>
  <c r="M438" i="2"/>
  <c r="L438" i="2"/>
  <c r="K438" i="2"/>
  <c r="J438" i="2"/>
  <c r="I438" i="2"/>
  <c r="H438" i="2"/>
  <c r="G438" i="2"/>
  <c r="F438" i="2"/>
  <c r="E438" i="2"/>
  <c r="D438" i="2"/>
  <c r="AB437" i="2"/>
  <c r="AA437" i="2"/>
  <c r="Z437" i="2"/>
  <c r="Y437" i="2"/>
  <c r="X437" i="2"/>
  <c r="W437" i="2"/>
  <c r="V437" i="2"/>
  <c r="U437" i="2"/>
  <c r="T437" i="2"/>
  <c r="S437" i="2"/>
  <c r="R437" i="2"/>
  <c r="Q437" i="2"/>
  <c r="P437" i="2"/>
  <c r="O437" i="2"/>
  <c r="N437" i="2"/>
  <c r="M437" i="2"/>
  <c r="L437" i="2"/>
  <c r="K437" i="2"/>
  <c r="J437" i="2"/>
  <c r="I437" i="2"/>
  <c r="H437" i="2"/>
  <c r="G437" i="2"/>
  <c r="F437" i="2"/>
  <c r="E437" i="2"/>
  <c r="D437" i="2"/>
  <c r="AB436" i="2"/>
  <c r="AA436" i="2"/>
  <c r="Z436" i="2"/>
  <c r="Y436" i="2"/>
  <c r="X436" i="2"/>
  <c r="W436" i="2"/>
  <c r="V436" i="2"/>
  <c r="U436" i="2"/>
  <c r="T436" i="2"/>
  <c r="S436" i="2"/>
  <c r="R436" i="2"/>
  <c r="Q436" i="2"/>
  <c r="P436" i="2"/>
  <c r="O436" i="2"/>
  <c r="N436" i="2"/>
  <c r="M436" i="2"/>
  <c r="L436" i="2"/>
  <c r="K436" i="2"/>
  <c r="J436" i="2"/>
  <c r="I436" i="2"/>
  <c r="H436" i="2"/>
  <c r="G436" i="2"/>
  <c r="F436" i="2"/>
  <c r="E436" i="2"/>
  <c r="D436" i="2"/>
  <c r="AB435" i="2"/>
  <c r="AA435" i="2"/>
  <c r="Z435" i="2"/>
  <c r="Y435" i="2"/>
  <c r="X435" i="2"/>
  <c r="W435" i="2"/>
  <c r="V435" i="2"/>
  <c r="U435" i="2"/>
  <c r="T435" i="2"/>
  <c r="S435" i="2"/>
  <c r="R435" i="2"/>
  <c r="Q435" i="2"/>
  <c r="P435" i="2"/>
  <c r="O435" i="2"/>
  <c r="N435" i="2"/>
  <c r="M435" i="2"/>
  <c r="L435" i="2"/>
  <c r="K435" i="2"/>
  <c r="J435" i="2"/>
  <c r="I435" i="2"/>
  <c r="H435" i="2"/>
  <c r="G435" i="2"/>
  <c r="F435" i="2"/>
  <c r="E435" i="2"/>
  <c r="D435" i="2"/>
  <c r="AB434" i="2"/>
  <c r="AA434" i="2"/>
  <c r="Z434" i="2"/>
  <c r="Y434" i="2"/>
  <c r="X434" i="2"/>
  <c r="W434" i="2"/>
  <c r="V434" i="2"/>
  <c r="U434" i="2"/>
  <c r="T434" i="2"/>
  <c r="S434" i="2"/>
  <c r="R434" i="2"/>
  <c r="Q434" i="2"/>
  <c r="P434" i="2"/>
  <c r="O434" i="2"/>
  <c r="N434" i="2"/>
  <c r="M434" i="2"/>
  <c r="L434" i="2"/>
  <c r="K434" i="2"/>
  <c r="J434" i="2"/>
  <c r="I434" i="2"/>
  <c r="H434" i="2"/>
  <c r="G434" i="2"/>
  <c r="F434" i="2"/>
  <c r="E434" i="2"/>
  <c r="D434" i="2"/>
  <c r="AB433" i="2"/>
  <c r="AA433" i="2"/>
  <c r="Z433" i="2"/>
  <c r="Y433" i="2"/>
  <c r="X433" i="2"/>
  <c r="W433" i="2"/>
  <c r="V433" i="2"/>
  <c r="U433" i="2"/>
  <c r="T433" i="2"/>
  <c r="S433" i="2"/>
  <c r="R433" i="2"/>
  <c r="Q433" i="2"/>
  <c r="P433" i="2"/>
  <c r="O433" i="2"/>
  <c r="N433" i="2"/>
  <c r="M433" i="2"/>
  <c r="L433" i="2"/>
  <c r="K433" i="2"/>
  <c r="J433" i="2"/>
  <c r="I433" i="2"/>
  <c r="H433" i="2"/>
  <c r="G433" i="2"/>
  <c r="F433" i="2"/>
  <c r="E433" i="2"/>
  <c r="D433" i="2"/>
  <c r="AB432" i="2"/>
  <c r="AA432" i="2"/>
  <c r="Z432" i="2"/>
  <c r="Y432" i="2"/>
  <c r="X432" i="2"/>
  <c r="W432" i="2"/>
  <c r="V432" i="2"/>
  <c r="U432" i="2"/>
  <c r="T432" i="2"/>
  <c r="S432" i="2"/>
  <c r="R432" i="2"/>
  <c r="Q432" i="2"/>
  <c r="P432" i="2"/>
  <c r="O432" i="2"/>
  <c r="N432" i="2"/>
  <c r="M432" i="2"/>
  <c r="L432" i="2"/>
  <c r="K432" i="2"/>
  <c r="J432" i="2"/>
  <c r="I432" i="2"/>
  <c r="H432" i="2"/>
  <c r="G432" i="2"/>
  <c r="F432" i="2"/>
  <c r="E432" i="2"/>
  <c r="D432" i="2"/>
  <c r="AB431" i="2"/>
  <c r="AA431" i="2"/>
  <c r="Z431" i="2"/>
  <c r="Y431" i="2"/>
  <c r="X431" i="2"/>
  <c r="W431" i="2"/>
  <c r="V431" i="2"/>
  <c r="U431" i="2"/>
  <c r="T431" i="2"/>
  <c r="S431" i="2"/>
  <c r="R431" i="2"/>
  <c r="Q431" i="2"/>
  <c r="P431" i="2"/>
  <c r="O431" i="2"/>
  <c r="N431" i="2"/>
  <c r="M431" i="2"/>
  <c r="L431" i="2"/>
  <c r="K431" i="2"/>
  <c r="J431" i="2"/>
  <c r="I431" i="2"/>
  <c r="H431" i="2"/>
  <c r="G431" i="2"/>
  <c r="F431" i="2"/>
  <c r="E431" i="2"/>
  <c r="D431" i="2"/>
  <c r="AB430" i="2"/>
  <c r="AA430" i="2"/>
  <c r="Z430" i="2"/>
  <c r="Y430" i="2"/>
  <c r="X430" i="2"/>
  <c r="W430" i="2"/>
  <c r="V430" i="2"/>
  <c r="U430" i="2"/>
  <c r="T430" i="2"/>
  <c r="S430" i="2"/>
  <c r="R430" i="2"/>
  <c r="Q430" i="2"/>
  <c r="P430" i="2"/>
  <c r="O430" i="2"/>
  <c r="N430" i="2"/>
  <c r="M430" i="2"/>
  <c r="L430" i="2"/>
  <c r="K430" i="2"/>
  <c r="J430" i="2"/>
  <c r="I430" i="2"/>
  <c r="H430" i="2"/>
  <c r="G430" i="2"/>
  <c r="F430" i="2"/>
  <c r="E430" i="2"/>
  <c r="D430" i="2"/>
  <c r="AB429" i="2"/>
  <c r="AA429" i="2"/>
  <c r="Z429" i="2"/>
  <c r="Y429" i="2"/>
  <c r="X429" i="2"/>
  <c r="W429" i="2"/>
  <c r="V429" i="2"/>
  <c r="U429" i="2"/>
  <c r="T429" i="2"/>
  <c r="S429" i="2"/>
  <c r="R429" i="2"/>
  <c r="Q429" i="2"/>
  <c r="P429" i="2"/>
  <c r="O429" i="2"/>
  <c r="N429" i="2"/>
  <c r="M429" i="2"/>
  <c r="L429" i="2"/>
  <c r="K429" i="2"/>
  <c r="J429" i="2"/>
  <c r="I429" i="2"/>
  <c r="H429" i="2"/>
  <c r="G429" i="2"/>
  <c r="F429" i="2"/>
  <c r="E429" i="2"/>
  <c r="D429" i="2"/>
  <c r="AB428" i="2"/>
  <c r="AA428" i="2"/>
  <c r="Z428" i="2"/>
  <c r="Y428" i="2"/>
  <c r="X428" i="2"/>
  <c r="W428" i="2"/>
  <c r="V428" i="2"/>
  <c r="U428" i="2"/>
  <c r="T428" i="2"/>
  <c r="S428" i="2"/>
  <c r="R428" i="2"/>
  <c r="Q428" i="2"/>
  <c r="P428" i="2"/>
  <c r="O428" i="2"/>
  <c r="N428" i="2"/>
  <c r="M428" i="2"/>
  <c r="L428" i="2"/>
  <c r="K428" i="2"/>
  <c r="J428" i="2"/>
  <c r="I428" i="2"/>
  <c r="H428" i="2"/>
  <c r="G428" i="2"/>
  <c r="F428" i="2"/>
  <c r="E428" i="2"/>
  <c r="D428" i="2"/>
  <c r="AB427" i="2"/>
  <c r="AA427" i="2"/>
  <c r="Z427" i="2"/>
  <c r="Y427" i="2"/>
  <c r="X427" i="2"/>
  <c r="W427" i="2"/>
  <c r="V427" i="2"/>
  <c r="U427" i="2"/>
  <c r="T427" i="2"/>
  <c r="S427" i="2"/>
  <c r="R427" i="2"/>
  <c r="Q427" i="2"/>
  <c r="P427" i="2"/>
  <c r="O427" i="2"/>
  <c r="N427" i="2"/>
  <c r="M427" i="2"/>
  <c r="L427" i="2"/>
  <c r="K427" i="2"/>
  <c r="J427" i="2"/>
  <c r="I427" i="2"/>
  <c r="H427" i="2"/>
  <c r="G427" i="2"/>
  <c r="F427" i="2"/>
  <c r="E427" i="2"/>
  <c r="D427" i="2"/>
  <c r="AB426" i="2"/>
  <c r="AA426" i="2"/>
  <c r="Z426" i="2"/>
  <c r="Y426" i="2"/>
  <c r="X426" i="2"/>
  <c r="W426" i="2"/>
  <c r="V426" i="2"/>
  <c r="U426" i="2"/>
  <c r="T426" i="2"/>
  <c r="S426" i="2"/>
  <c r="R426" i="2"/>
  <c r="Q426" i="2"/>
  <c r="P426" i="2"/>
  <c r="O426" i="2"/>
  <c r="N426" i="2"/>
  <c r="M426" i="2"/>
  <c r="L426" i="2"/>
  <c r="K426" i="2"/>
  <c r="J426" i="2"/>
  <c r="I426" i="2"/>
  <c r="H426" i="2"/>
  <c r="G426" i="2"/>
  <c r="F426" i="2"/>
  <c r="E426" i="2"/>
  <c r="D426" i="2"/>
  <c r="AB425" i="2"/>
  <c r="AA425" i="2"/>
  <c r="Z425" i="2"/>
  <c r="Y425" i="2"/>
  <c r="X425" i="2"/>
  <c r="W425" i="2"/>
  <c r="V425" i="2"/>
  <c r="U425" i="2"/>
  <c r="T425" i="2"/>
  <c r="S425" i="2"/>
  <c r="R425" i="2"/>
  <c r="Q425" i="2"/>
  <c r="P425" i="2"/>
  <c r="O425" i="2"/>
  <c r="N425" i="2"/>
  <c r="M425" i="2"/>
  <c r="L425" i="2"/>
  <c r="K425" i="2"/>
  <c r="J425" i="2"/>
  <c r="I425" i="2"/>
  <c r="H425" i="2"/>
  <c r="G425" i="2"/>
  <c r="F425" i="2"/>
  <c r="E425" i="2"/>
  <c r="D425" i="2"/>
  <c r="AB424" i="2"/>
  <c r="AA424" i="2"/>
  <c r="Z424" i="2"/>
  <c r="Y424" i="2"/>
  <c r="X424" i="2"/>
  <c r="W424" i="2"/>
  <c r="V424" i="2"/>
  <c r="U424" i="2"/>
  <c r="T424" i="2"/>
  <c r="S424" i="2"/>
  <c r="R424" i="2"/>
  <c r="Q424" i="2"/>
  <c r="P424" i="2"/>
  <c r="O424" i="2"/>
  <c r="N424" i="2"/>
  <c r="M424" i="2"/>
  <c r="L424" i="2"/>
  <c r="K424" i="2"/>
  <c r="J424" i="2"/>
  <c r="I424" i="2"/>
  <c r="H424" i="2"/>
  <c r="G424" i="2"/>
  <c r="F424" i="2"/>
  <c r="E424" i="2"/>
  <c r="D424" i="2"/>
  <c r="AB423" i="2"/>
  <c r="AA423" i="2"/>
  <c r="Z423" i="2"/>
  <c r="Y423" i="2"/>
  <c r="X423" i="2"/>
  <c r="W423" i="2"/>
  <c r="V423" i="2"/>
  <c r="U423" i="2"/>
  <c r="T423" i="2"/>
  <c r="S423" i="2"/>
  <c r="R423" i="2"/>
  <c r="Q423" i="2"/>
  <c r="P423" i="2"/>
  <c r="O423" i="2"/>
  <c r="N423" i="2"/>
  <c r="M423" i="2"/>
  <c r="L423" i="2"/>
  <c r="K423" i="2"/>
  <c r="J423" i="2"/>
  <c r="I423" i="2"/>
  <c r="H423" i="2"/>
  <c r="G423" i="2"/>
  <c r="F423" i="2"/>
  <c r="E423" i="2"/>
  <c r="D423" i="2"/>
  <c r="AB422" i="2"/>
  <c r="AA422" i="2"/>
  <c r="Z422" i="2"/>
  <c r="Y422" i="2"/>
  <c r="X422" i="2"/>
  <c r="W422" i="2"/>
  <c r="V422" i="2"/>
  <c r="U422" i="2"/>
  <c r="T422" i="2"/>
  <c r="S422" i="2"/>
  <c r="R422" i="2"/>
  <c r="Q422" i="2"/>
  <c r="P422" i="2"/>
  <c r="O422" i="2"/>
  <c r="N422" i="2"/>
  <c r="M422" i="2"/>
  <c r="L422" i="2"/>
  <c r="K422" i="2"/>
  <c r="J422" i="2"/>
  <c r="I422" i="2"/>
  <c r="H422" i="2"/>
  <c r="G422" i="2"/>
  <c r="F422" i="2"/>
  <c r="E422" i="2"/>
  <c r="D422" i="2"/>
  <c r="AB421" i="2"/>
  <c r="AA421" i="2"/>
  <c r="Z421" i="2"/>
  <c r="Y421" i="2"/>
  <c r="X421" i="2"/>
  <c r="W421" i="2"/>
  <c r="V421" i="2"/>
  <c r="U421" i="2"/>
  <c r="T421" i="2"/>
  <c r="S421" i="2"/>
  <c r="R421" i="2"/>
  <c r="Q421" i="2"/>
  <c r="P421" i="2"/>
  <c r="O421" i="2"/>
  <c r="N421" i="2"/>
  <c r="M421" i="2"/>
  <c r="L421" i="2"/>
  <c r="K421" i="2"/>
  <c r="J421" i="2"/>
  <c r="I421" i="2"/>
  <c r="H421" i="2"/>
  <c r="G421" i="2"/>
  <c r="F421" i="2"/>
  <c r="E421" i="2"/>
  <c r="D421" i="2"/>
  <c r="AB420" i="2"/>
  <c r="AA420" i="2"/>
  <c r="Z420" i="2"/>
  <c r="Y420" i="2"/>
  <c r="X420" i="2"/>
  <c r="W420" i="2"/>
  <c r="V420" i="2"/>
  <c r="U420" i="2"/>
  <c r="T420" i="2"/>
  <c r="S420" i="2"/>
  <c r="R420" i="2"/>
  <c r="Q420" i="2"/>
  <c r="P420" i="2"/>
  <c r="O420" i="2"/>
  <c r="N420" i="2"/>
  <c r="M420" i="2"/>
  <c r="L420" i="2"/>
  <c r="K420" i="2"/>
  <c r="J420" i="2"/>
  <c r="I420" i="2"/>
  <c r="H420" i="2"/>
  <c r="G420" i="2"/>
  <c r="F420" i="2"/>
  <c r="E420" i="2"/>
  <c r="D420" i="2"/>
  <c r="AB419" i="2"/>
  <c r="AA419" i="2"/>
  <c r="Z419" i="2"/>
  <c r="Y419" i="2"/>
  <c r="X419" i="2"/>
  <c r="W419" i="2"/>
  <c r="V419" i="2"/>
  <c r="U419" i="2"/>
  <c r="T419" i="2"/>
  <c r="S419" i="2"/>
  <c r="R419" i="2"/>
  <c r="Q419" i="2"/>
  <c r="P419" i="2"/>
  <c r="O419" i="2"/>
  <c r="N419" i="2"/>
  <c r="M419" i="2"/>
  <c r="L419" i="2"/>
  <c r="K419" i="2"/>
  <c r="J419" i="2"/>
  <c r="I419" i="2"/>
  <c r="H419" i="2"/>
  <c r="G419" i="2"/>
  <c r="F419" i="2"/>
  <c r="E419" i="2"/>
  <c r="D419" i="2"/>
  <c r="AB418" i="2"/>
  <c r="AA418" i="2"/>
  <c r="Z418" i="2"/>
  <c r="Y418" i="2"/>
  <c r="X418" i="2"/>
  <c r="W418" i="2"/>
  <c r="V418" i="2"/>
  <c r="U418" i="2"/>
  <c r="T418" i="2"/>
  <c r="S418" i="2"/>
  <c r="R418" i="2"/>
  <c r="Q418" i="2"/>
  <c r="P418" i="2"/>
  <c r="O418" i="2"/>
  <c r="N418" i="2"/>
  <c r="M418" i="2"/>
  <c r="L418" i="2"/>
  <c r="K418" i="2"/>
  <c r="J418" i="2"/>
  <c r="I418" i="2"/>
  <c r="H418" i="2"/>
  <c r="G418" i="2"/>
  <c r="F418" i="2"/>
  <c r="E418" i="2"/>
  <c r="D418" i="2"/>
  <c r="AB417" i="2"/>
  <c r="AA417" i="2"/>
  <c r="Z417" i="2"/>
  <c r="Y417" i="2"/>
  <c r="X417" i="2"/>
  <c r="W417" i="2"/>
  <c r="V417" i="2"/>
  <c r="U417" i="2"/>
  <c r="T417" i="2"/>
  <c r="S417" i="2"/>
  <c r="R417" i="2"/>
  <c r="Q417" i="2"/>
  <c r="P417" i="2"/>
  <c r="O417" i="2"/>
  <c r="N417" i="2"/>
  <c r="M417" i="2"/>
  <c r="L417" i="2"/>
  <c r="K417" i="2"/>
  <c r="J417" i="2"/>
  <c r="I417" i="2"/>
  <c r="H417" i="2"/>
  <c r="G417" i="2"/>
  <c r="F417" i="2"/>
  <c r="E417" i="2"/>
  <c r="D417" i="2"/>
  <c r="AB416" i="2"/>
  <c r="AA416" i="2"/>
  <c r="Z416" i="2"/>
  <c r="Y416" i="2"/>
  <c r="X416" i="2"/>
  <c r="W416" i="2"/>
  <c r="V416" i="2"/>
  <c r="U416" i="2"/>
  <c r="T416" i="2"/>
  <c r="S416" i="2"/>
  <c r="R416" i="2"/>
  <c r="Q416" i="2"/>
  <c r="P416" i="2"/>
  <c r="O416" i="2"/>
  <c r="N416" i="2"/>
  <c r="M416" i="2"/>
  <c r="L416" i="2"/>
  <c r="K416" i="2"/>
  <c r="J416" i="2"/>
  <c r="I416" i="2"/>
  <c r="H416" i="2"/>
  <c r="G416" i="2"/>
  <c r="F416" i="2"/>
  <c r="E416" i="2"/>
  <c r="D416" i="2"/>
  <c r="AB415" i="2"/>
  <c r="AA415" i="2"/>
  <c r="Z415" i="2"/>
  <c r="Y415" i="2"/>
  <c r="X415" i="2"/>
  <c r="W415" i="2"/>
  <c r="V415" i="2"/>
  <c r="U415" i="2"/>
  <c r="T415" i="2"/>
  <c r="S415" i="2"/>
  <c r="R415" i="2"/>
  <c r="Q415" i="2"/>
  <c r="P415" i="2"/>
  <c r="O415" i="2"/>
  <c r="N415" i="2"/>
  <c r="M415" i="2"/>
  <c r="L415" i="2"/>
  <c r="K415" i="2"/>
  <c r="J415" i="2"/>
  <c r="I415" i="2"/>
  <c r="H415" i="2"/>
  <c r="G415" i="2"/>
  <c r="F415" i="2"/>
  <c r="E415" i="2"/>
  <c r="D415" i="2"/>
  <c r="AB414" i="2"/>
  <c r="AA414" i="2"/>
  <c r="Z414" i="2"/>
  <c r="Y414" i="2"/>
  <c r="X414" i="2"/>
  <c r="W414" i="2"/>
  <c r="V414" i="2"/>
  <c r="U414" i="2"/>
  <c r="T414" i="2"/>
  <c r="S414" i="2"/>
  <c r="R414" i="2"/>
  <c r="Q414" i="2"/>
  <c r="P414" i="2"/>
  <c r="O414" i="2"/>
  <c r="N414" i="2"/>
  <c r="M414" i="2"/>
  <c r="L414" i="2"/>
  <c r="K414" i="2"/>
  <c r="J414" i="2"/>
  <c r="I414" i="2"/>
  <c r="H414" i="2"/>
  <c r="G414" i="2"/>
  <c r="F414" i="2"/>
  <c r="E414" i="2"/>
  <c r="D414" i="2"/>
  <c r="AB413" i="2"/>
  <c r="AA413" i="2"/>
  <c r="Z413" i="2"/>
  <c r="Y413" i="2"/>
  <c r="X413" i="2"/>
  <c r="W413" i="2"/>
  <c r="V413" i="2"/>
  <c r="U413" i="2"/>
  <c r="T413" i="2"/>
  <c r="S413" i="2"/>
  <c r="R413" i="2"/>
  <c r="Q413" i="2"/>
  <c r="P413" i="2"/>
  <c r="O413" i="2"/>
  <c r="N413" i="2"/>
  <c r="M413" i="2"/>
  <c r="L413" i="2"/>
  <c r="K413" i="2"/>
  <c r="J413" i="2"/>
  <c r="I413" i="2"/>
  <c r="H413" i="2"/>
  <c r="G413" i="2"/>
  <c r="F413" i="2"/>
  <c r="E413" i="2"/>
  <c r="D413" i="2"/>
  <c r="AB412" i="2"/>
  <c r="AA412" i="2"/>
  <c r="Z412" i="2"/>
  <c r="Y412" i="2"/>
  <c r="X412" i="2"/>
  <c r="W412" i="2"/>
  <c r="V412" i="2"/>
  <c r="U412" i="2"/>
  <c r="T412" i="2"/>
  <c r="S412" i="2"/>
  <c r="R412" i="2"/>
  <c r="Q412" i="2"/>
  <c r="P412" i="2"/>
  <c r="O412" i="2"/>
  <c r="N412" i="2"/>
  <c r="M412" i="2"/>
  <c r="L412" i="2"/>
  <c r="K412" i="2"/>
  <c r="J412" i="2"/>
  <c r="I412" i="2"/>
  <c r="H412" i="2"/>
  <c r="G412" i="2"/>
  <c r="F412" i="2"/>
  <c r="E412" i="2"/>
  <c r="D412" i="2"/>
  <c r="AB411" i="2"/>
  <c r="AA411" i="2"/>
  <c r="Z411" i="2"/>
  <c r="Y411" i="2"/>
  <c r="X411" i="2"/>
  <c r="W411" i="2"/>
  <c r="V411" i="2"/>
  <c r="U411" i="2"/>
  <c r="T411" i="2"/>
  <c r="S411" i="2"/>
  <c r="R411" i="2"/>
  <c r="Q411" i="2"/>
  <c r="P411" i="2"/>
  <c r="O411" i="2"/>
  <c r="N411" i="2"/>
  <c r="M411" i="2"/>
  <c r="L411" i="2"/>
  <c r="K411" i="2"/>
  <c r="J411" i="2"/>
  <c r="I411" i="2"/>
  <c r="H411" i="2"/>
  <c r="G411" i="2"/>
  <c r="F411" i="2"/>
  <c r="E411" i="2"/>
  <c r="D411" i="2"/>
  <c r="AB410" i="2"/>
  <c r="AA410" i="2"/>
  <c r="Z410" i="2"/>
  <c r="Y410" i="2"/>
  <c r="X410" i="2"/>
  <c r="W410" i="2"/>
  <c r="V410" i="2"/>
  <c r="U410" i="2"/>
  <c r="T410" i="2"/>
  <c r="S410" i="2"/>
  <c r="R410" i="2"/>
  <c r="Q410" i="2"/>
  <c r="P410" i="2"/>
  <c r="O410" i="2"/>
  <c r="N410" i="2"/>
  <c r="M410" i="2"/>
  <c r="L410" i="2"/>
  <c r="K410" i="2"/>
  <c r="J410" i="2"/>
  <c r="I410" i="2"/>
  <c r="H410" i="2"/>
  <c r="G410" i="2"/>
  <c r="F410" i="2"/>
  <c r="E410" i="2"/>
  <c r="D410" i="2"/>
  <c r="AB409" i="2"/>
  <c r="AA409" i="2"/>
  <c r="Z409" i="2"/>
  <c r="Y409" i="2"/>
  <c r="X409" i="2"/>
  <c r="W409" i="2"/>
  <c r="V409" i="2"/>
  <c r="U409" i="2"/>
  <c r="T409" i="2"/>
  <c r="S409" i="2"/>
  <c r="R409" i="2"/>
  <c r="Q409" i="2"/>
  <c r="P409" i="2"/>
  <c r="O409" i="2"/>
  <c r="N409" i="2"/>
  <c r="M409" i="2"/>
  <c r="L409" i="2"/>
  <c r="K409" i="2"/>
  <c r="J409" i="2"/>
  <c r="I409" i="2"/>
  <c r="H409" i="2"/>
  <c r="G409" i="2"/>
  <c r="F409" i="2"/>
  <c r="E409" i="2"/>
  <c r="D409" i="2"/>
  <c r="AB408" i="2"/>
  <c r="AA408" i="2"/>
  <c r="Z408" i="2"/>
  <c r="Y408" i="2"/>
  <c r="X408" i="2"/>
  <c r="W408" i="2"/>
  <c r="V408" i="2"/>
  <c r="U408" i="2"/>
  <c r="T408" i="2"/>
  <c r="S408" i="2"/>
  <c r="R408" i="2"/>
  <c r="Q408" i="2"/>
  <c r="P408" i="2"/>
  <c r="O408" i="2"/>
  <c r="N408" i="2"/>
  <c r="M408" i="2"/>
  <c r="L408" i="2"/>
  <c r="K408" i="2"/>
  <c r="J408" i="2"/>
  <c r="I408" i="2"/>
  <c r="H408" i="2"/>
  <c r="G408" i="2"/>
  <c r="F408" i="2"/>
  <c r="E408" i="2"/>
  <c r="D408" i="2"/>
  <c r="AB407" i="2"/>
  <c r="AA407" i="2"/>
  <c r="Z407" i="2"/>
  <c r="Y407" i="2"/>
  <c r="X407" i="2"/>
  <c r="W407" i="2"/>
  <c r="V407" i="2"/>
  <c r="U407" i="2"/>
  <c r="T407" i="2"/>
  <c r="S407" i="2"/>
  <c r="R407" i="2"/>
  <c r="Q407" i="2"/>
  <c r="P407" i="2"/>
  <c r="O407" i="2"/>
  <c r="N407" i="2"/>
  <c r="M407" i="2"/>
  <c r="L407" i="2"/>
  <c r="K407" i="2"/>
  <c r="J407" i="2"/>
  <c r="I407" i="2"/>
  <c r="H407" i="2"/>
  <c r="G407" i="2"/>
  <c r="F407" i="2"/>
  <c r="E407" i="2"/>
  <c r="D407" i="2"/>
  <c r="AB406" i="2"/>
  <c r="AA406" i="2"/>
  <c r="Z406" i="2"/>
  <c r="Y406" i="2"/>
  <c r="X406" i="2"/>
  <c r="W406" i="2"/>
  <c r="V406" i="2"/>
  <c r="U406" i="2"/>
  <c r="T406" i="2"/>
  <c r="S406" i="2"/>
  <c r="R406" i="2"/>
  <c r="Q406" i="2"/>
  <c r="P406" i="2"/>
  <c r="O406" i="2"/>
  <c r="N406" i="2"/>
  <c r="M406" i="2"/>
  <c r="L406" i="2"/>
  <c r="K406" i="2"/>
  <c r="J406" i="2"/>
  <c r="I406" i="2"/>
  <c r="H406" i="2"/>
  <c r="G406" i="2"/>
  <c r="F406" i="2"/>
  <c r="E406" i="2"/>
  <c r="D406" i="2"/>
  <c r="AB405" i="2"/>
  <c r="AA405" i="2"/>
  <c r="Z405" i="2"/>
  <c r="Y405" i="2"/>
  <c r="X405" i="2"/>
  <c r="W405" i="2"/>
  <c r="V405" i="2"/>
  <c r="U405" i="2"/>
  <c r="T405" i="2"/>
  <c r="S405" i="2"/>
  <c r="R405" i="2"/>
  <c r="Q405" i="2"/>
  <c r="P405" i="2"/>
  <c r="O405" i="2"/>
  <c r="N405" i="2"/>
  <c r="M405" i="2"/>
  <c r="L405" i="2"/>
  <c r="K405" i="2"/>
  <c r="J405" i="2"/>
  <c r="I405" i="2"/>
  <c r="H405" i="2"/>
  <c r="G405" i="2"/>
  <c r="F405" i="2"/>
  <c r="E405" i="2"/>
  <c r="D405" i="2"/>
  <c r="AB404" i="2"/>
  <c r="AA404" i="2"/>
  <c r="Z404" i="2"/>
  <c r="Y404" i="2"/>
  <c r="X404" i="2"/>
  <c r="W404" i="2"/>
  <c r="V404" i="2"/>
  <c r="U404" i="2"/>
  <c r="T404" i="2"/>
  <c r="S404" i="2"/>
  <c r="R404" i="2"/>
  <c r="Q404" i="2"/>
  <c r="P404" i="2"/>
  <c r="O404" i="2"/>
  <c r="N404" i="2"/>
  <c r="M404" i="2"/>
  <c r="L404" i="2"/>
  <c r="K404" i="2"/>
  <c r="J404" i="2"/>
  <c r="I404" i="2"/>
  <c r="H404" i="2"/>
  <c r="G404" i="2"/>
  <c r="F404" i="2"/>
  <c r="E404" i="2"/>
  <c r="D404" i="2"/>
  <c r="AB403" i="2"/>
  <c r="AA403" i="2"/>
  <c r="Z403" i="2"/>
  <c r="Y403" i="2"/>
  <c r="X403" i="2"/>
  <c r="W403" i="2"/>
  <c r="V403" i="2"/>
  <c r="U403" i="2"/>
  <c r="T403" i="2"/>
  <c r="S403" i="2"/>
  <c r="R403" i="2"/>
  <c r="Q403" i="2"/>
  <c r="P403" i="2"/>
  <c r="O403" i="2"/>
  <c r="N403" i="2"/>
  <c r="M403" i="2"/>
  <c r="L403" i="2"/>
  <c r="K403" i="2"/>
  <c r="J403" i="2"/>
  <c r="I403" i="2"/>
  <c r="H403" i="2"/>
  <c r="G403" i="2"/>
  <c r="F403" i="2"/>
  <c r="E403" i="2"/>
  <c r="D403" i="2"/>
  <c r="AB402" i="2"/>
  <c r="AA402" i="2"/>
  <c r="Z402" i="2"/>
  <c r="Y402" i="2"/>
  <c r="X402" i="2"/>
  <c r="W402" i="2"/>
  <c r="V402" i="2"/>
  <c r="U402" i="2"/>
  <c r="T402" i="2"/>
  <c r="S402" i="2"/>
  <c r="R402" i="2"/>
  <c r="Q402" i="2"/>
  <c r="P402" i="2"/>
  <c r="O402" i="2"/>
  <c r="N402" i="2"/>
  <c r="M402" i="2"/>
  <c r="L402" i="2"/>
  <c r="K402" i="2"/>
  <c r="J402" i="2"/>
  <c r="I402" i="2"/>
  <c r="H402" i="2"/>
  <c r="G402" i="2"/>
  <c r="F402" i="2"/>
  <c r="E402" i="2"/>
  <c r="D402" i="2"/>
  <c r="AB401" i="2"/>
  <c r="AA401" i="2"/>
  <c r="Z401" i="2"/>
  <c r="Y401" i="2"/>
  <c r="X401" i="2"/>
  <c r="W401" i="2"/>
  <c r="V401" i="2"/>
  <c r="U401" i="2"/>
  <c r="T401" i="2"/>
  <c r="S401" i="2"/>
  <c r="R401" i="2"/>
  <c r="Q401" i="2"/>
  <c r="P401" i="2"/>
  <c r="O401" i="2"/>
  <c r="N401" i="2"/>
  <c r="M401" i="2"/>
  <c r="L401" i="2"/>
  <c r="K401" i="2"/>
  <c r="J401" i="2"/>
  <c r="I401" i="2"/>
  <c r="H401" i="2"/>
  <c r="G401" i="2"/>
  <c r="F401" i="2"/>
  <c r="E401" i="2"/>
  <c r="D401" i="2"/>
  <c r="AB400" i="2"/>
  <c r="AA400" i="2"/>
  <c r="Z400" i="2"/>
  <c r="Y400" i="2"/>
  <c r="X400" i="2"/>
  <c r="W400" i="2"/>
  <c r="V400" i="2"/>
  <c r="U400" i="2"/>
  <c r="T400" i="2"/>
  <c r="S400" i="2"/>
  <c r="R400" i="2"/>
  <c r="Q400" i="2"/>
  <c r="P400" i="2"/>
  <c r="O400" i="2"/>
  <c r="N400" i="2"/>
  <c r="M400" i="2"/>
  <c r="L400" i="2"/>
  <c r="K400" i="2"/>
  <c r="J400" i="2"/>
  <c r="I400" i="2"/>
  <c r="H400" i="2"/>
  <c r="G400" i="2"/>
  <c r="F400" i="2"/>
  <c r="E400" i="2"/>
  <c r="D400" i="2"/>
  <c r="AB399" i="2"/>
  <c r="AA399" i="2"/>
  <c r="Z399" i="2"/>
  <c r="Y399" i="2"/>
  <c r="X399" i="2"/>
  <c r="W399" i="2"/>
  <c r="V399" i="2"/>
  <c r="U399" i="2"/>
  <c r="T399" i="2"/>
  <c r="S399" i="2"/>
  <c r="R399" i="2"/>
  <c r="Q399" i="2"/>
  <c r="P399" i="2"/>
  <c r="O399" i="2"/>
  <c r="N399" i="2"/>
  <c r="M399" i="2"/>
  <c r="L399" i="2"/>
  <c r="K399" i="2"/>
  <c r="J399" i="2"/>
  <c r="I399" i="2"/>
  <c r="H399" i="2"/>
  <c r="G399" i="2"/>
  <c r="F399" i="2"/>
  <c r="E399" i="2"/>
  <c r="D399" i="2"/>
  <c r="AB398" i="2"/>
  <c r="AA398" i="2"/>
  <c r="Z398" i="2"/>
  <c r="Y398" i="2"/>
  <c r="X398" i="2"/>
  <c r="W398" i="2"/>
  <c r="V398" i="2"/>
  <c r="U398" i="2"/>
  <c r="T398" i="2"/>
  <c r="S398" i="2"/>
  <c r="R398" i="2"/>
  <c r="Q398" i="2"/>
  <c r="P398" i="2"/>
  <c r="O398" i="2"/>
  <c r="N398" i="2"/>
  <c r="M398" i="2"/>
  <c r="L398" i="2"/>
  <c r="K398" i="2"/>
  <c r="J398" i="2"/>
  <c r="I398" i="2"/>
  <c r="H398" i="2"/>
  <c r="G398" i="2"/>
  <c r="F398" i="2"/>
  <c r="E398" i="2"/>
  <c r="D398" i="2"/>
  <c r="AB397" i="2"/>
  <c r="AA397" i="2"/>
  <c r="Z397" i="2"/>
  <c r="Y397" i="2"/>
  <c r="X397" i="2"/>
  <c r="W397" i="2"/>
  <c r="V397" i="2"/>
  <c r="U397" i="2"/>
  <c r="T397" i="2"/>
  <c r="S397" i="2"/>
  <c r="R397" i="2"/>
  <c r="Q397" i="2"/>
  <c r="P397" i="2"/>
  <c r="O397" i="2"/>
  <c r="N397" i="2"/>
  <c r="M397" i="2"/>
  <c r="L397" i="2"/>
  <c r="K397" i="2"/>
  <c r="J397" i="2"/>
  <c r="I397" i="2"/>
  <c r="H397" i="2"/>
  <c r="G397" i="2"/>
  <c r="F397" i="2"/>
  <c r="E397" i="2"/>
  <c r="D397" i="2"/>
  <c r="AB396" i="2"/>
  <c r="AA396" i="2"/>
  <c r="Z396" i="2"/>
  <c r="Y396" i="2"/>
  <c r="X396" i="2"/>
  <c r="W396" i="2"/>
  <c r="V396" i="2"/>
  <c r="U396" i="2"/>
  <c r="T396" i="2"/>
  <c r="S396" i="2"/>
  <c r="R396" i="2"/>
  <c r="Q396" i="2"/>
  <c r="P396" i="2"/>
  <c r="O396" i="2"/>
  <c r="N396" i="2"/>
  <c r="M396" i="2"/>
  <c r="L396" i="2"/>
  <c r="K396" i="2"/>
  <c r="J396" i="2"/>
  <c r="I396" i="2"/>
  <c r="H396" i="2"/>
  <c r="G396" i="2"/>
  <c r="F396" i="2"/>
  <c r="E396" i="2"/>
  <c r="D396"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AB394" i="2"/>
  <c r="AA394" i="2"/>
  <c r="Z394" i="2"/>
  <c r="Y394" i="2"/>
  <c r="X394" i="2"/>
  <c r="W394" i="2"/>
  <c r="V394" i="2"/>
  <c r="U394" i="2"/>
  <c r="T394" i="2"/>
  <c r="S394" i="2"/>
  <c r="R394" i="2"/>
  <c r="Q394" i="2"/>
  <c r="P394" i="2"/>
  <c r="O394" i="2"/>
  <c r="N394" i="2"/>
  <c r="M394" i="2"/>
  <c r="L394" i="2"/>
  <c r="K394" i="2"/>
  <c r="J394" i="2"/>
  <c r="I394" i="2"/>
  <c r="H394" i="2"/>
  <c r="G394" i="2"/>
  <c r="F394" i="2"/>
  <c r="E394" i="2"/>
  <c r="D394" i="2"/>
  <c r="AB393" i="2"/>
  <c r="AA393" i="2"/>
  <c r="Z393" i="2"/>
  <c r="Y393" i="2"/>
  <c r="X393" i="2"/>
  <c r="W393" i="2"/>
  <c r="V393" i="2"/>
  <c r="U393" i="2"/>
  <c r="T393" i="2"/>
  <c r="S393" i="2"/>
  <c r="R393" i="2"/>
  <c r="Q393" i="2"/>
  <c r="P393" i="2"/>
  <c r="O393" i="2"/>
  <c r="N393" i="2"/>
  <c r="M393" i="2"/>
  <c r="L393" i="2"/>
  <c r="K393" i="2"/>
  <c r="J393" i="2"/>
  <c r="I393" i="2"/>
  <c r="H393" i="2"/>
  <c r="G393" i="2"/>
  <c r="F393" i="2"/>
  <c r="E393" i="2"/>
  <c r="D393" i="2"/>
  <c r="AB392" i="2"/>
  <c r="AA392" i="2"/>
  <c r="Z392" i="2"/>
  <c r="Y392" i="2"/>
  <c r="X392" i="2"/>
  <c r="W392" i="2"/>
  <c r="V392" i="2"/>
  <c r="U392" i="2"/>
  <c r="T392" i="2"/>
  <c r="S392" i="2"/>
  <c r="R392" i="2"/>
  <c r="Q392" i="2"/>
  <c r="P392" i="2"/>
  <c r="O392" i="2"/>
  <c r="N392" i="2"/>
  <c r="M392" i="2"/>
  <c r="L392" i="2"/>
  <c r="K392" i="2"/>
  <c r="J392" i="2"/>
  <c r="I392" i="2"/>
  <c r="H392" i="2"/>
  <c r="G392" i="2"/>
  <c r="F392" i="2"/>
  <c r="E392" i="2"/>
  <c r="D392" i="2"/>
  <c r="AB391" i="2"/>
  <c r="AA391" i="2"/>
  <c r="Z391" i="2"/>
  <c r="Y391" i="2"/>
  <c r="X391" i="2"/>
  <c r="W391" i="2"/>
  <c r="V391" i="2"/>
  <c r="U391" i="2"/>
  <c r="T391" i="2"/>
  <c r="S391" i="2"/>
  <c r="R391" i="2"/>
  <c r="Q391" i="2"/>
  <c r="P391" i="2"/>
  <c r="O391" i="2"/>
  <c r="N391" i="2"/>
  <c r="M391" i="2"/>
  <c r="L391" i="2"/>
  <c r="K391" i="2"/>
  <c r="J391" i="2"/>
  <c r="I391" i="2"/>
  <c r="H391" i="2"/>
  <c r="G391" i="2"/>
  <c r="F391" i="2"/>
  <c r="E391" i="2"/>
  <c r="D391" i="2"/>
  <c r="AB390" i="2"/>
  <c r="AA390" i="2"/>
  <c r="Z390" i="2"/>
  <c r="Y390" i="2"/>
  <c r="X390" i="2"/>
  <c r="W390" i="2"/>
  <c r="V390" i="2"/>
  <c r="U390" i="2"/>
  <c r="T390" i="2"/>
  <c r="S390" i="2"/>
  <c r="R390" i="2"/>
  <c r="Q390" i="2"/>
  <c r="P390" i="2"/>
  <c r="O390" i="2"/>
  <c r="N390" i="2"/>
  <c r="M390" i="2"/>
  <c r="L390" i="2"/>
  <c r="K390" i="2"/>
  <c r="J390" i="2"/>
  <c r="I390" i="2"/>
  <c r="H390" i="2"/>
  <c r="G390" i="2"/>
  <c r="F390" i="2"/>
  <c r="E390" i="2"/>
  <c r="D390" i="2"/>
  <c r="AB389" i="2"/>
  <c r="AA389" i="2"/>
  <c r="Z389" i="2"/>
  <c r="Y389" i="2"/>
  <c r="X389" i="2"/>
  <c r="W389" i="2"/>
  <c r="V389" i="2"/>
  <c r="U389" i="2"/>
  <c r="T389" i="2"/>
  <c r="S389" i="2"/>
  <c r="R389" i="2"/>
  <c r="Q389" i="2"/>
  <c r="P389" i="2"/>
  <c r="O389" i="2"/>
  <c r="N389" i="2"/>
  <c r="M389" i="2"/>
  <c r="L389" i="2"/>
  <c r="K389" i="2"/>
  <c r="J389" i="2"/>
  <c r="I389" i="2"/>
  <c r="H389" i="2"/>
  <c r="G389" i="2"/>
  <c r="F389" i="2"/>
  <c r="E389" i="2"/>
  <c r="D389"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AB387" i="2"/>
  <c r="AA387" i="2"/>
  <c r="Z387" i="2"/>
  <c r="Y387" i="2"/>
  <c r="X387" i="2"/>
  <c r="W387" i="2"/>
  <c r="V387" i="2"/>
  <c r="U387" i="2"/>
  <c r="T387" i="2"/>
  <c r="S387" i="2"/>
  <c r="R387" i="2"/>
  <c r="Q387" i="2"/>
  <c r="P387" i="2"/>
  <c r="O387" i="2"/>
  <c r="N387" i="2"/>
  <c r="M387" i="2"/>
  <c r="L387" i="2"/>
  <c r="K387" i="2"/>
  <c r="J387" i="2"/>
  <c r="I387" i="2"/>
  <c r="H387" i="2"/>
  <c r="G387" i="2"/>
  <c r="F387" i="2"/>
  <c r="E387" i="2"/>
  <c r="D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387" i="2"/>
  <c r="A388" i="2"/>
  <c r="B388" i="2"/>
  <c r="A389" i="2"/>
  <c r="B389" i="2"/>
  <c r="A390" i="2"/>
  <c r="B390" i="2"/>
  <c r="A391" i="2"/>
  <c r="B391" i="2"/>
  <c r="A392" i="2"/>
  <c r="B392" i="2"/>
  <c r="A393" i="2"/>
  <c r="B393" i="2"/>
  <c r="A394" i="2"/>
  <c r="B394" i="2"/>
  <c r="A395" i="2"/>
  <c r="B395" i="2"/>
  <c r="A396" i="2"/>
  <c r="B396" i="2"/>
  <c r="A397" i="2"/>
  <c r="B397" i="2"/>
  <c r="A398" i="2"/>
  <c r="B398" i="2"/>
  <c r="A399" i="2"/>
  <c r="B399" i="2"/>
  <c r="A400" i="2"/>
  <c r="B400" i="2"/>
  <c r="A401" i="2"/>
  <c r="B401" i="2"/>
  <c r="A402" i="2"/>
  <c r="B402" i="2"/>
  <c r="A403" i="2"/>
  <c r="B403" i="2"/>
  <c r="A404" i="2"/>
  <c r="B404" i="2"/>
  <c r="A405" i="2"/>
  <c r="B405" i="2"/>
  <c r="A406" i="2"/>
  <c r="B406" i="2"/>
  <c r="A407" i="2"/>
  <c r="B407" i="2"/>
  <c r="A408" i="2"/>
  <c r="B408" i="2"/>
  <c r="A409" i="2"/>
  <c r="B409" i="2"/>
  <c r="A410" i="2"/>
  <c r="B410" i="2"/>
  <c r="A411" i="2"/>
  <c r="B411" i="2"/>
  <c r="A412" i="2"/>
  <c r="B412" i="2"/>
  <c r="A413" i="2"/>
  <c r="B413" i="2"/>
  <c r="A414" i="2"/>
  <c r="B414" i="2"/>
  <c r="A415" i="2"/>
  <c r="B415" i="2"/>
  <c r="A416" i="2"/>
  <c r="B416" i="2"/>
  <c r="A417" i="2"/>
  <c r="B417" i="2"/>
  <c r="A418" i="2"/>
  <c r="B418" i="2"/>
  <c r="A419" i="2"/>
  <c r="B419" i="2"/>
  <c r="A420" i="2"/>
  <c r="B420" i="2"/>
  <c r="A421" i="2"/>
  <c r="B421" i="2"/>
  <c r="A422" i="2"/>
  <c r="B422" i="2"/>
  <c r="A423" i="2"/>
  <c r="B423" i="2"/>
  <c r="A424" i="2"/>
  <c r="B424" i="2"/>
  <c r="A425" i="2"/>
  <c r="B425" i="2"/>
  <c r="A426" i="2"/>
  <c r="B426" i="2"/>
  <c r="A427" i="2"/>
  <c r="B427" i="2"/>
  <c r="A428" i="2"/>
  <c r="B428" i="2"/>
  <c r="A429" i="2"/>
  <c r="B429" i="2"/>
  <c r="A430" i="2"/>
  <c r="B430" i="2"/>
  <c r="A431" i="2"/>
  <c r="B431" i="2"/>
  <c r="A432" i="2"/>
  <c r="B432" i="2"/>
  <c r="A433" i="2"/>
  <c r="B433" i="2"/>
  <c r="A434" i="2"/>
  <c r="B434" i="2"/>
  <c r="A435" i="2"/>
  <c r="B435" i="2"/>
  <c r="A436" i="2"/>
  <c r="B436" i="2"/>
  <c r="A437" i="2"/>
  <c r="B437" i="2"/>
  <c r="A438" i="2"/>
  <c r="B438" i="2"/>
  <c r="A439" i="2"/>
  <c r="B439" i="2"/>
  <c r="A440" i="2"/>
  <c r="B440" i="2"/>
  <c r="A441" i="2"/>
  <c r="B441" i="2"/>
  <c r="A442" i="2"/>
  <c r="B442" i="2"/>
  <c r="A443" i="2"/>
  <c r="B443" i="2"/>
  <c r="A444" i="2"/>
  <c r="B444" i="2"/>
  <c r="A445" i="2"/>
  <c r="B445" i="2"/>
  <c r="A446" i="2"/>
  <c r="B446" i="2"/>
  <c r="A447" i="2"/>
  <c r="B447" i="2"/>
  <c r="A448" i="2"/>
  <c r="B448" i="2"/>
  <c r="A449" i="2"/>
  <c r="B449" i="2"/>
  <c r="A450" i="2"/>
  <c r="B450" i="2"/>
  <c r="A451" i="2"/>
  <c r="B451" i="2"/>
  <c r="A452" i="2"/>
  <c r="B452" i="2"/>
  <c r="A453" i="2"/>
  <c r="B453" i="2"/>
  <c r="A454" i="2"/>
  <c r="B454" i="2"/>
  <c r="A455" i="2"/>
  <c r="B455" i="2"/>
  <c r="A456" i="2"/>
  <c r="B456" i="2"/>
  <c r="A457" i="2"/>
  <c r="B457" i="2"/>
  <c r="A458" i="2"/>
  <c r="B458" i="2"/>
  <c r="A459" i="2"/>
  <c r="B459" i="2"/>
  <c r="A460" i="2"/>
  <c r="B460" i="2"/>
  <c r="A461" i="2"/>
  <c r="B461" i="2"/>
  <c r="A462" i="2"/>
  <c r="B462" i="2"/>
  <c r="A463" i="2"/>
  <c r="B463" i="2"/>
  <c r="A464" i="2"/>
  <c r="B464" i="2"/>
  <c r="A465" i="2"/>
  <c r="B465" i="2"/>
  <c r="A466" i="2"/>
  <c r="B466" i="2"/>
  <c r="A467" i="2"/>
  <c r="B467" i="2"/>
  <c r="A468" i="2"/>
  <c r="B468" i="2"/>
  <c r="A469" i="2"/>
  <c r="B469" i="2"/>
  <c r="A470" i="2"/>
  <c r="B470" i="2"/>
  <c r="A471" i="2"/>
  <c r="B471" i="2"/>
  <c r="A472" i="2"/>
  <c r="B472" i="2"/>
  <c r="A473" i="2"/>
  <c r="B473" i="2"/>
  <c r="A474" i="2"/>
  <c r="B474" i="2"/>
  <c r="A475" i="2"/>
  <c r="B475" i="2"/>
  <c r="A476" i="2"/>
  <c r="B476" i="2"/>
  <c r="A477" i="2"/>
  <c r="B477" i="2"/>
  <c r="A478" i="2"/>
  <c r="B478" i="2"/>
  <c r="A479" i="2"/>
  <c r="B479" i="2"/>
  <c r="A480" i="2"/>
  <c r="B480" i="2"/>
  <c r="A481" i="2"/>
  <c r="B481" i="2"/>
  <c r="A482" i="2"/>
  <c r="B482" i="2"/>
  <c r="A483" i="2"/>
  <c r="B483" i="2"/>
  <c r="A484" i="2"/>
  <c r="B484" i="2"/>
  <c r="A485" i="2"/>
  <c r="B485" i="2"/>
  <c r="A486" i="2"/>
  <c r="B486" i="2"/>
  <c r="A487" i="2"/>
  <c r="B487" i="2"/>
  <c r="A488" i="2"/>
  <c r="B488" i="2"/>
  <c r="A489" i="2"/>
  <c r="B489" i="2"/>
  <c r="A490" i="2"/>
  <c r="B490" i="2"/>
  <c r="A491" i="2"/>
  <c r="B491" i="2"/>
  <c r="A492" i="2"/>
  <c r="B492" i="2"/>
  <c r="A493" i="2"/>
  <c r="B493" i="2"/>
  <c r="A494" i="2"/>
  <c r="B494" i="2"/>
  <c r="A495" i="2"/>
  <c r="B495" i="2"/>
  <c r="A496" i="2"/>
  <c r="B496" i="2"/>
  <c r="A497" i="2"/>
  <c r="B497" i="2"/>
  <c r="A498" i="2"/>
  <c r="B498" i="2"/>
  <c r="A499" i="2"/>
  <c r="B499" i="2"/>
  <c r="A500" i="2"/>
  <c r="B500" i="2"/>
  <c r="A501" i="2"/>
  <c r="B501" i="2"/>
  <c r="A502" i="2"/>
  <c r="B502" i="2"/>
  <c r="A503" i="2"/>
  <c r="B503" i="2"/>
  <c r="A504" i="2"/>
  <c r="B504" i="2"/>
  <c r="A505" i="2"/>
  <c r="B505" i="2"/>
  <c r="A506" i="2"/>
  <c r="B506" i="2"/>
  <c r="A507" i="2"/>
  <c r="B507" i="2"/>
  <c r="A508" i="2"/>
  <c r="B508" i="2"/>
  <c r="A509" i="2"/>
  <c r="B509" i="2"/>
  <c r="A510" i="2"/>
  <c r="B510" i="2"/>
  <c r="A511" i="2"/>
  <c r="B511" i="2"/>
  <c r="A512" i="2"/>
  <c r="B512" i="2"/>
  <c r="A513" i="2"/>
  <c r="B513" i="2"/>
  <c r="A514" i="2"/>
  <c r="B514" i="2"/>
  <c r="A515" i="2"/>
  <c r="B515" i="2"/>
  <c r="A516" i="2"/>
  <c r="B516" i="2"/>
  <c r="A517" i="2"/>
  <c r="B517" i="2"/>
  <c r="A518" i="2"/>
  <c r="B518" i="2"/>
  <c r="A519" i="2"/>
  <c r="B519" i="2"/>
  <c r="A520" i="2"/>
  <c r="B520" i="2"/>
  <c r="A521" i="2"/>
  <c r="B521" i="2"/>
  <c r="A522" i="2"/>
  <c r="B522" i="2"/>
  <c r="A523" i="2"/>
  <c r="B523" i="2"/>
  <c r="A524" i="2"/>
  <c r="B524" i="2"/>
  <c r="A525" i="2"/>
  <c r="B525" i="2"/>
  <c r="A526" i="2"/>
  <c r="B526" i="2"/>
  <c r="A527" i="2"/>
  <c r="B527" i="2"/>
  <c r="A528" i="2"/>
  <c r="B528" i="2"/>
  <c r="A529" i="2"/>
  <c r="B529" i="2"/>
  <c r="A530" i="2"/>
  <c r="B530" i="2"/>
  <c r="A531" i="2"/>
  <c r="B531" i="2"/>
  <c r="A532" i="2"/>
  <c r="B532" i="2"/>
  <c r="A533" i="2"/>
  <c r="B533" i="2"/>
  <c r="A534" i="2"/>
  <c r="B534" i="2"/>
  <c r="A535" i="2"/>
  <c r="B535" i="2"/>
  <c r="A536" i="2"/>
  <c r="B536" i="2"/>
  <c r="A537" i="2"/>
  <c r="B537" i="2"/>
  <c r="A538" i="2"/>
  <c r="B538" i="2"/>
  <c r="A539" i="2"/>
  <c r="B539" i="2"/>
  <c r="A540" i="2"/>
  <c r="B540" i="2"/>
  <c r="A541" i="2"/>
  <c r="B541" i="2"/>
  <c r="A542" i="2"/>
  <c r="B542" i="2"/>
  <c r="A543" i="2"/>
  <c r="B543" i="2"/>
  <c r="A544" i="2"/>
  <c r="B544" i="2"/>
  <c r="A545" i="2"/>
  <c r="B545" i="2"/>
  <c r="A546" i="2"/>
  <c r="B546" i="2"/>
  <c r="A547" i="2"/>
  <c r="B547" i="2"/>
  <c r="A548" i="2"/>
  <c r="B548" i="2"/>
  <c r="A549" i="2"/>
  <c r="B549" i="2"/>
  <c r="A550" i="2"/>
  <c r="B550" i="2"/>
  <c r="A551" i="2"/>
  <c r="B551" i="2"/>
  <c r="A552" i="2"/>
  <c r="B552" i="2"/>
  <c r="A553" i="2"/>
  <c r="B553" i="2"/>
  <c r="A554" i="2"/>
  <c r="B554" i="2"/>
  <c r="A555" i="2"/>
  <c r="B555" i="2"/>
  <c r="A556" i="2"/>
  <c r="B556" i="2"/>
  <c r="A557" i="2"/>
  <c r="B557" i="2"/>
  <c r="A558" i="2"/>
  <c r="B558" i="2"/>
  <c r="A559" i="2"/>
  <c r="B559" i="2"/>
  <c r="A560" i="2"/>
  <c r="B560" i="2"/>
  <c r="A561" i="2"/>
  <c r="B561" i="2"/>
  <c r="A562" i="2"/>
  <c r="B562" i="2"/>
  <c r="A563" i="2"/>
  <c r="B563" i="2"/>
  <c r="A564" i="2"/>
  <c r="B564" i="2"/>
  <c r="A565" i="2"/>
  <c r="B565" i="2"/>
  <c r="A566" i="2"/>
  <c r="B566" i="2"/>
  <c r="A567" i="2"/>
  <c r="B567" i="2"/>
  <c r="A568" i="2"/>
  <c r="B568" i="2"/>
  <c r="A569" i="2"/>
  <c r="B569" i="2"/>
  <c r="A570" i="2"/>
  <c r="B570" i="2"/>
  <c r="A571" i="2"/>
  <c r="B571" i="2"/>
  <c r="A572" i="2"/>
  <c r="B572" i="2"/>
  <c r="A573" i="2"/>
  <c r="B573" i="2"/>
  <c r="A574" i="2"/>
  <c r="B574" i="2"/>
  <c r="A575" i="2"/>
  <c r="B575" i="2"/>
  <c r="A576" i="2"/>
  <c r="B576" i="2"/>
  <c r="A577" i="2"/>
  <c r="B577" i="2"/>
  <c r="A578" i="2"/>
  <c r="B578" i="2"/>
  <c r="A579" i="2"/>
  <c r="B579" i="2"/>
  <c r="A580" i="2"/>
  <c r="B580" i="2"/>
  <c r="A581" i="2"/>
  <c r="B581" i="2"/>
  <c r="A582" i="2"/>
  <c r="B582" i="2"/>
  <c r="A583" i="2"/>
  <c r="B583" i="2"/>
  <c r="A584" i="2"/>
  <c r="B584" i="2"/>
  <c r="A585" i="2"/>
  <c r="B585" i="2"/>
  <c r="A586" i="2"/>
  <c r="B586" i="2"/>
  <c r="A587" i="2"/>
  <c r="B587" i="2"/>
  <c r="A588" i="2"/>
  <c r="B588" i="2"/>
  <c r="A589" i="2"/>
  <c r="B589" i="2"/>
  <c r="A590" i="2"/>
  <c r="B590" i="2"/>
  <c r="A591" i="2"/>
  <c r="B591" i="2"/>
  <c r="A592" i="2"/>
  <c r="B592" i="2"/>
  <c r="A593" i="2"/>
  <c r="B593" i="2"/>
  <c r="A594" i="2"/>
  <c r="B594" i="2"/>
  <c r="A595" i="2"/>
  <c r="B595" i="2"/>
  <c r="A596" i="2"/>
  <c r="B596" i="2"/>
  <c r="A597" i="2"/>
  <c r="B597" i="2"/>
  <c r="A598" i="2"/>
  <c r="B598" i="2"/>
  <c r="A599" i="2"/>
  <c r="B599" i="2"/>
  <c r="A600" i="2"/>
  <c r="B600" i="2"/>
  <c r="A601" i="2"/>
  <c r="B601" i="2"/>
  <c r="A602" i="2"/>
  <c r="B602" i="2"/>
  <c r="A603" i="2"/>
  <c r="B603" i="2"/>
  <c r="A604" i="2"/>
  <c r="B604" i="2"/>
  <c r="A605" i="2"/>
  <c r="B605" i="2"/>
  <c r="A606" i="2"/>
  <c r="B606" i="2"/>
  <c r="A607" i="2"/>
  <c r="B607" i="2"/>
  <c r="A608" i="2"/>
  <c r="B608" i="2"/>
  <c r="A609" i="2"/>
  <c r="B609" i="2"/>
  <c r="A610" i="2"/>
  <c r="B610" i="2"/>
  <c r="A611" i="2"/>
  <c r="B611" i="2"/>
  <c r="A612" i="2"/>
  <c r="B612" i="2"/>
  <c r="A613" i="2"/>
  <c r="B613" i="2"/>
  <c r="A614" i="2"/>
  <c r="B614" i="2"/>
  <c r="A615" i="2"/>
  <c r="B615" i="2"/>
  <c r="A616" i="2"/>
  <c r="B616" i="2"/>
  <c r="A617" i="2"/>
  <c r="B617" i="2"/>
  <c r="A618" i="2"/>
  <c r="B618" i="2"/>
  <c r="A619" i="2"/>
  <c r="B619" i="2"/>
  <c r="A620" i="2"/>
  <c r="B620" i="2"/>
  <c r="A621" i="2"/>
  <c r="B621" i="2"/>
  <c r="A622" i="2"/>
  <c r="B622" i="2"/>
  <c r="A623" i="2"/>
  <c r="B623" i="2"/>
  <c r="A624" i="2"/>
  <c r="B624" i="2"/>
  <c r="A625" i="2"/>
  <c r="B625" i="2"/>
  <c r="A626" i="2"/>
  <c r="B626" i="2"/>
  <c r="A627" i="2"/>
  <c r="B627" i="2"/>
  <c r="A628" i="2"/>
  <c r="B628" i="2"/>
  <c r="A629" i="2"/>
  <c r="B629" i="2"/>
  <c r="A630" i="2"/>
  <c r="B630" i="2"/>
  <c r="A631" i="2"/>
  <c r="B631" i="2"/>
  <c r="A632" i="2"/>
  <c r="B632" i="2"/>
  <c r="A633" i="2"/>
  <c r="B633" i="2"/>
  <c r="A634" i="2"/>
  <c r="B634" i="2"/>
  <c r="A635" i="2"/>
  <c r="B635" i="2"/>
  <c r="A636" i="2"/>
  <c r="B636" i="2"/>
  <c r="A637" i="2"/>
  <c r="B637" i="2"/>
  <c r="A638" i="2"/>
  <c r="B638" i="2"/>
  <c r="A639" i="2"/>
  <c r="B639" i="2"/>
  <c r="A640" i="2"/>
  <c r="B640" i="2"/>
  <c r="A641" i="2"/>
  <c r="B641" i="2"/>
  <c r="A642" i="2"/>
  <c r="B642" i="2"/>
  <c r="A643" i="2"/>
  <c r="B643" i="2"/>
  <c r="A644" i="2"/>
  <c r="B644" i="2"/>
  <c r="A645" i="2"/>
  <c r="B645" i="2"/>
  <c r="A646" i="2"/>
  <c r="B646" i="2"/>
  <c r="A647" i="2"/>
  <c r="B647" i="2"/>
  <c r="A648" i="2"/>
  <c r="B648" i="2"/>
  <c r="A649" i="2"/>
  <c r="B649" i="2"/>
  <c r="A650" i="2"/>
  <c r="B650" i="2"/>
  <c r="A651" i="2"/>
  <c r="B651" i="2"/>
  <c r="A652" i="2"/>
  <c r="B652" i="2"/>
  <c r="A653" i="2"/>
  <c r="B653" i="2"/>
  <c r="A654" i="2"/>
  <c r="B654" i="2"/>
  <c r="A655" i="2"/>
  <c r="B655" i="2"/>
  <c r="A656" i="2"/>
  <c r="B656" i="2"/>
  <c r="A657" i="2"/>
  <c r="B657" i="2"/>
  <c r="A658" i="2"/>
  <c r="B658" i="2"/>
  <c r="A659" i="2"/>
  <c r="B659" i="2"/>
  <c r="A660" i="2"/>
  <c r="B660" i="2"/>
  <c r="A661" i="2"/>
  <c r="B661" i="2"/>
  <c r="A662" i="2"/>
  <c r="B662" i="2"/>
  <c r="A663" i="2"/>
  <c r="B663" i="2"/>
  <c r="A664" i="2"/>
  <c r="B664" i="2"/>
  <c r="A665" i="2"/>
  <c r="B665" i="2"/>
  <c r="A666" i="2"/>
  <c r="B666" i="2"/>
  <c r="A667" i="2"/>
  <c r="B667" i="2"/>
  <c r="A668" i="2"/>
  <c r="B668" i="2"/>
  <c r="A669" i="2"/>
  <c r="B669" i="2"/>
  <c r="A670" i="2"/>
  <c r="B670" i="2"/>
  <c r="A671" i="2"/>
  <c r="B671" i="2"/>
  <c r="A672" i="2"/>
  <c r="B672" i="2"/>
  <c r="A673" i="2"/>
  <c r="B673" i="2"/>
  <c r="A674" i="2"/>
  <c r="B674" i="2"/>
  <c r="A675" i="2"/>
  <c r="B675" i="2"/>
  <c r="A676" i="2"/>
  <c r="B676" i="2"/>
  <c r="A677" i="2"/>
  <c r="B677" i="2"/>
  <c r="A678" i="2"/>
  <c r="B678" i="2"/>
  <c r="A679" i="2"/>
  <c r="B679" i="2"/>
  <c r="A680" i="2"/>
  <c r="B680" i="2"/>
  <c r="A681" i="2"/>
  <c r="B681" i="2"/>
  <c r="A682" i="2"/>
  <c r="B682" i="2"/>
  <c r="A683" i="2"/>
  <c r="B683" i="2"/>
  <c r="A684" i="2"/>
  <c r="B684" i="2"/>
  <c r="A685" i="2"/>
  <c r="B685" i="2"/>
  <c r="A686" i="2"/>
  <c r="B686" i="2"/>
  <c r="A687" i="2"/>
  <c r="B687" i="2"/>
  <c r="A688" i="2"/>
  <c r="B688" i="2"/>
  <c r="A689" i="2"/>
  <c r="B689" i="2"/>
  <c r="A690" i="2"/>
  <c r="B690" i="2"/>
  <c r="A691" i="2"/>
  <c r="B691" i="2"/>
  <c r="A692" i="2"/>
  <c r="B692" i="2"/>
  <c r="A693" i="2"/>
  <c r="B693" i="2"/>
  <c r="A694" i="2"/>
  <c r="B694" i="2"/>
  <c r="A695" i="2"/>
  <c r="B695" i="2"/>
  <c r="A696" i="2"/>
  <c r="B696" i="2"/>
  <c r="A697" i="2"/>
  <c r="B697" i="2"/>
  <c r="A698" i="2"/>
  <c r="B698" i="2"/>
  <c r="A699" i="2"/>
  <c r="B699" i="2"/>
  <c r="A700" i="2"/>
  <c r="B700" i="2"/>
  <c r="A701" i="2"/>
  <c r="B701" i="2"/>
  <c r="A702" i="2"/>
  <c r="B702" i="2"/>
  <c r="A703" i="2"/>
  <c r="B703" i="2"/>
  <c r="A704" i="2"/>
  <c r="B704" i="2"/>
  <c r="A705" i="2"/>
  <c r="B705" i="2"/>
  <c r="A706" i="2"/>
  <c r="B706" i="2"/>
  <c r="A707" i="2"/>
  <c r="B707" i="2"/>
  <c r="A708" i="2"/>
  <c r="B708" i="2"/>
  <c r="A709" i="2"/>
  <c r="B709" i="2"/>
  <c r="A710" i="2"/>
  <c r="B710" i="2"/>
  <c r="A711" i="2"/>
  <c r="B711" i="2"/>
  <c r="A712" i="2"/>
  <c r="B712" i="2"/>
  <c r="A713" i="2"/>
  <c r="B713" i="2"/>
  <c r="A714" i="2"/>
  <c r="B714" i="2"/>
  <c r="A715" i="2"/>
  <c r="B715" i="2"/>
  <c r="A716" i="2"/>
  <c r="B716" i="2"/>
  <c r="A717" i="2"/>
  <c r="B717" i="2"/>
  <c r="A718" i="2"/>
  <c r="B718" i="2"/>
  <c r="A719" i="2"/>
  <c r="B719" i="2"/>
  <c r="A720" i="2"/>
  <c r="B720" i="2"/>
  <c r="A721" i="2"/>
  <c r="B721" i="2"/>
  <c r="A722" i="2"/>
  <c r="B722" i="2"/>
  <c r="A723" i="2"/>
  <c r="B723" i="2"/>
  <c r="A724" i="2"/>
  <c r="B724" i="2"/>
  <c r="A725" i="2"/>
  <c r="B725" i="2"/>
  <c r="A726" i="2"/>
  <c r="B726" i="2"/>
  <c r="A727" i="2"/>
  <c r="B727" i="2"/>
  <c r="A728" i="2"/>
  <c r="B728" i="2"/>
  <c r="A729" i="2"/>
  <c r="B729" i="2"/>
  <c r="A730" i="2"/>
  <c r="B730" i="2"/>
  <c r="A731" i="2"/>
  <c r="B731" i="2"/>
  <c r="A732" i="2"/>
  <c r="B732" i="2"/>
  <c r="A733" i="2"/>
  <c r="B733" i="2"/>
  <c r="A734" i="2"/>
  <c r="B734" i="2"/>
  <c r="A735" i="2"/>
  <c r="B735" i="2"/>
  <c r="A736" i="2"/>
  <c r="B736" i="2"/>
  <c r="A737" i="2"/>
  <c r="B737" i="2"/>
  <c r="A738" i="2"/>
  <c r="B738" i="2"/>
  <c r="A739" i="2"/>
  <c r="B739" i="2"/>
  <c r="A740" i="2"/>
  <c r="B740" i="2"/>
  <c r="A741" i="2"/>
  <c r="B741" i="2"/>
  <c r="A742" i="2"/>
  <c r="B742" i="2"/>
  <c r="A743" i="2"/>
  <c r="B743" i="2"/>
  <c r="A744" i="2"/>
  <c r="B744" i="2"/>
  <c r="A745" i="2"/>
  <c r="B745" i="2"/>
  <c r="A746" i="2"/>
  <c r="B746" i="2"/>
  <c r="A747" i="2"/>
  <c r="B747" i="2"/>
  <c r="A748" i="2"/>
  <c r="B748" i="2"/>
  <c r="A749" i="2"/>
  <c r="B749" i="2"/>
  <c r="A750" i="2"/>
  <c r="B750" i="2"/>
  <c r="A751" i="2"/>
  <c r="B751" i="2"/>
  <c r="A752" i="2"/>
  <c r="B752" i="2"/>
  <c r="A753" i="2"/>
  <c r="B753" i="2"/>
  <c r="A754" i="2"/>
  <c r="B754" i="2"/>
  <c r="A755" i="2"/>
  <c r="B755" i="2"/>
  <c r="A756" i="2"/>
  <c r="B756" i="2"/>
  <c r="A757" i="2"/>
  <c r="B757" i="2"/>
  <c r="A758" i="2"/>
  <c r="B758" i="2"/>
  <c r="A759" i="2"/>
  <c r="B759" i="2"/>
  <c r="A760" i="2"/>
  <c r="B760" i="2"/>
  <c r="A761" i="2"/>
  <c r="B761" i="2"/>
  <c r="A762" i="2"/>
  <c r="B762" i="2"/>
  <c r="A763" i="2"/>
  <c r="B763" i="2"/>
  <c r="A764" i="2"/>
  <c r="B764" i="2"/>
  <c r="A765" i="2"/>
  <c r="B765" i="2"/>
  <c r="B387" i="2"/>
  <c r="B386" i="2"/>
  <c r="C386" i="2"/>
  <c r="D386" i="2"/>
  <c r="E386" i="2"/>
  <c r="F386" i="2"/>
  <c r="G386" i="2"/>
  <c r="H386" i="2"/>
  <c r="I386" i="2"/>
  <c r="J386" i="2"/>
  <c r="K386" i="2"/>
  <c r="L386" i="2"/>
  <c r="M386" i="2"/>
  <c r="N386" i="2"/>
  <c r="O386" i="2"/>
  <c r="P386" i="2"/>
  <c r="Q386" i="2"/>
  <c r="R386" i="2"/>
  <c r="S386" i="2"/>
  <c r="T386" i="2"/>
  <c r="U386" i="2"/>
  <c r="V386" i="2"/>
  <c r="W386" i="2"/>
  <c r="X386" i="2"/>
  <c r="Y386" i="2"/>
  <c r="Z386" i="2"/>
  <c r="AA386" i="2"/>
  <c r="AB386" i="2"/>
  <c r="AC386" i="2"/>
  <c r="AD386" i="2"/>
  <c r="AE386" i="2"/>
  <c r="AF386" i="2"/>
  <c r="AG386" i="2"/>
  <c r="AH386" i="2"/>
  <c r="AI386" i="2"/>
  <c r="AJ38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E5EE71-79D1-43AE-8186-047B9A178FC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BD7CBDF-9443-4B0F-8533-23AC155E21A4}" name="WorksheetConnection_NCT failures.xlsx!Table1" type="102" refreshedVersion="6" minRefreshableVersion="5">
    <extLst>
      <ext xmlns:x15="http://schemas.microsoft.com/office/spreadsheetml/2010/11/main" uri="{DE250136-89BD-433C-8126-D09CA5730AF9}">
        <x15:connection id="Table1">
          <x15:rangePr sourceName="_xlcn.WorksheetConnection_NCTfailures.xlsxTable1"/>
        </x15:connection>
      </ext>
    </extLst>
  </connection>
</connections>
</file>

<file path=xl/sharedStrings.xml><?xml version="1.0" encoding="utf-8"?>
<sst xmlns="http://schemas.openxmlformats.org/spreadsheetml/2006/main" count="15759" uniqueCount="1211">
  <si>
    <t xml:space="preserve">The Road Safety Authority (RSA) has provided the following information relating to vehicle makes and models tested by the National Car Testing Service in 2015. Please note that this information does not take into account factors such as mileage, maintenance or service history. It does not provide an interpretation of NCT statistics and the RSA does not accept any liability or duty of care to any person in respect to the information contained in the report, nor is it responsible for any interpretation or analysis of this data by individuals or organisations. </t>
  </si>
  <si>
    <t xml:space="preserve">The figures relate to initial tests only; retests are not included.  The figures under ‘Fail Items’ relate to the instances of that fail item in the total number of vehicles tested.  It should be noted that one vehicle may fail on a number of items in the same test.  
</t>
  </si>
  <si>
    <t>Fail Items</t>
  </si>
  <si>
    <t>VehicleMake</t>
  </si>
  <si>
    <t>VehicleModel</t>
  </si>
  <si>
    <t>YearOfBirth</t>
  </si>
  <si>
    <t>Total</t>
  </si>
  <si>
    <t>PASS</t>
  </si>
  <si>
    <t>PASS %</t>
  </si>
  <si>
    <t>FAIL</t>
  </si>
  <si>
    <t>FAIL %</t>
  </si>
  <si>
    <t>Vehicle and Safety Equipment</t>
  </si>
  <si>
    <t>Vehicle and Safety Equipment %</t>
  </si>
  <si>
    <t>Lighting and Electrical</t>
  </si>
  <si>
    <t>Lighting and Electrical %</t>
  </si>
  <si>
    <t>Steering and Suspension</t>
  </si>
  <si>
    <t>Steering and Suspension %</t>
  </si>
  <si>
    <t>Braking Equipment</t>
  </si>
  <si>
    <t>Braking Equipment %</t>
  </si>
  <si>
    <t>Wheels and Tyres</t>
  </si>
  <si>
    <t>Wheels and Tyres %</t>
  </si>
  <si>
    <t>Engine, Noise and Exhaust</t>
  </si>
  <si>
    <t>Engine, Noise and Exhaust %</t>
  </si>
  <si>
    <t>Chassis and Body</t>
  </si>
  <si>
    <t>Chassis and Body %</t>
  </si>
  <si>
    <t>Side Slip Test</t>
  </si>
  <si>
    <t>Side Slip Test %</t>
  </si>
  <si>
    <t>Suspension Test</t>
  </si>
  <si>
    <t>Suspension Test %</t>
  </si>
  <si>
    <t>Light test</t>
  </si>
  <si>
    <t>Light test %</t>
  </si>
  <si>
    <t>Brake Test</t>
  </si>
  <si>
    <t>Brake Test %</t>
  </si>
  <si>
    <t>Emmissions</t>
  </si>
  <si>
    <t>Emmissions %</t>
  </si>
  <si>
    <t>OTHER</t>
  </si>
  <si>
    <t>OTHER %</t>
  </si>
  <si>
    <t>Incompletable</t>
  </si>
  <si>
    <t>Incompletable %</t>
  </si>
  <si>
    <t>ALFA ROMEO</t>
  </si>
  <si>
    <t>BRERA</t>
  </si>
  <si>
    <t>BRERA 2.4 JTDM SV 200BHP</t>
  </si>
  <si>
    <t>GIULIETTA</t>
  </si>
  <si>
    <t>GT</t>
  </si>
  <si>
    <t>GTV</t>
  </si>
  <si>
    <t>MITO</t>
  </si>
  <si>
    <t>SPIDER</t>
  </si>
  <si>
    <t>ASQUITH</t>
  </si>
  <si>
    <t>ASTON MARTIN</t>
  </si>
  <si>
    <t>DB9</t>
  </si>
  <si>
    <t>AUDI</t>
  </si>
  <si>
    <t>A1</t>
  </si>
  <si>
    <t>A2</t>
  </si>
  <si>
    <t>A3</t>
  </si>
  <si>
    <t>A3 1.2</t>
  </si>
  <si>
    <t>A3 1.9 TDI QUATTRO SPORT</t>
  </si>
  <si>
    <t>A3 SE</t>
  </si>
  <si>
    <t>A3 SPORT</t>
  </si>
  <si>
    <t>A4</t>
  </si>
  <si>
    <t>A4 1.9 TDI 100 BHP 4DR</t>
  </si>
  <si>
    <t>A4 1.9 TDI 110BHP 5DR</t>
  </si>
  <si>
    <t>A4 1.9 TDI 113BHP 4DR</t>
  </si>
  <si>
    <t>A4 1.9 TDI 115 BHP 4DR</t>
  </si>
  <si>
    <t>A4 1.9 TDI 115 BHP 5DR</t>
  </si>
  <si>
    <t>A4 1.9 TDI 115 BHP SPORT 5DR</t>
  </si>
  <si>
    <t>A4 1.9 TDI 130 BHP 4DR</t>
  </si>
  <si>
    <t>A4 1.9 TDI 130BHP 6SPEED 4DR</t>
  </si>
  <si>
    <t>A4 1.9 TDI 90BHP 5DR</t>
  </si>
  <si>
    <t>A4 1.9 TDI SE 100BHP 4DR</t>
  </si>
  <si>
    <t>A4 1.9 TDI SE 100BHP 5DR</t>
  </si>
  <si>
    <t>A4 1.9 TDI SE 110BHP 4DR</t>
  </si>
  <si>
    <t>A4 1.9 TDI SE 110BHP 5DR</t>
  </si>
  <si>
    <t>A4 1.9 TDI SE 113BHP 05DR</t>
  </si>
  <si>
    <t>A4 1.9 TDI SE 113BHP 4DR</t>
  </si>
  <si>
    <t>A4 1.9 TDI SE 115BHP 4DR</t>
  </si>
  <si>
    <t>A4 1.9 TDI SE 130BHP 4DR</t>
  </si>
  <si>
    <t>A4 1.9 TDI SE 130BHP 5DR</t>
  </si>
  <si>
    <t>A4 1.9 TDI SE 130BHP 5SP 4DR</t>
  </si>
  <si>
    <t>A4 1.9 TDI SE 130BHP 6 SPEED</t>
  </si>
  <si>
    <t>A4 1.9 TDI SPORT 100BHP 4DR</t>
  </si>
  <si>
    <t>A4 1.9 TDI SPORT 115BHP 4DR</t>
  </si>
  <si>
    <t>A4 1.9 TDI SPORT 130BHP 4DR</t>
  </si>
  <si>
    <t>A4 1.9 TDI SPORT 130BHP 5DR</t>
  </si>
  <si>
    <t>A4 1.9 TDI SPORT 130BHP 6SPEED</t>
  </si>
  <si>
    <t>A4 1.9TDI 130BHP 5DR</t>
  </si>
  <si>
    <t>A4 1.9TDI QUATTRO SE 130BHP 4D</t>
  </si>
  <si>
    <t>A4 1.9TDI QUATTRO SPORT 130BHP</t>
  </si>
  <si>
    <t>A4 1.9TDI S LINE 113BHP 4DR</t>
  </si>
  <si>
    <t>A4 1.9TDI SE 115BHP</t>
  </si>
  <si>
    <t>A4 1.9TDI SE 130BHP 5SPEED 4DR</t>
  </si>
  <si>
    <t>A4 1.9TDI SPORT 130BHP 6SP 4DR</t>
  </si>
  <si>
    <t>A4 2.0 TDI 138BHP 4DR</t>
  </si>
  <si>
    <t>A4 2.0 TDI SE 138BHP 4DR A</t>
  </si>
  <si>
    <t>A4 2.0TDI S/LINE SP ED 168BHP</t>
  </si>
  <si>
    <t>A4 2.O TDI S LINE 138BHP 4DR</t>
  </si>
  <si>
    <t>A4 CABRIOLET</t>
  </si>
  <si>
    <t>A4 SE</t>
  </si>
  <si>
    <t>A4 TDI SE 130BHP 5 SPEED 4DR</t>
  </si>
  <si>
    <t>A4 TDI SPORT 130BHP</t>
  </si>
  <si>
    <t>A4A</t>
  </si>
  <si>
    <t>A5</t>
  </si>
  <si>
    <t>A5 CABRIOLET</t>
  </si>
  <si>
    <t>A6</t>
  </si>
  <si>
    <t>A6 1.8 TSE 150BHP 4 DR</t>
  </si>
  <si>
    <t>A6 1.9 TDI AVANT SPORT</t>
  </si>
  <si>
    <t>A6 1.9 TDI SE 130BHP</t>
  </si>
  <si>
    <t>A6 1.9 TDI SE 130BHP 5DR</t>
  </si>
  <si>
    <t>A6 1.9TDI SPORT 130BHP</t>
  </si>
  <si>
    <t>A6 2.0 TDI 138BHP 4DR</t>
  </si>
  <si>
    <t>A6 2.0 TDI S LINE 138BHP 4DR</t>
  </si>
  <si>
    <t>A6 2.0 TDI SE 138BHP 4DR</t>
  </si>
  <si>
    <t>A6A</t>
  </si>
  <si>
    <t>A7</t>
  </si>
  <si>
    <t>A7 TDI</t>
  </si>
  <si>
    <t>A8</t>
  </si>
  <si>
    <t>A8L</t>
  </si>
  <si>
    <t>ALLROAD</t>
  </si>
  <si>
    <t>Q3</t>
  </si>
  <si>
    <t>Q5</t>
  </si>
  <si>
    <t>Q7</t>
  </si>
  <si>
    <t>R8</t>
  </si>
  <si>
    <t>RS4</t>
  </si>
  <si>
    <t>RS5</t>
  </si>
  <si>
    <t>RS6</t>
  </si>
  <si>
    <t>S3</t>
  </si>
  <si>
    <t>S4</t>
  </si>
  <si>
    <t>S5</t>
  </si>
  <si>
    <t>S6</t>
  </si>
  <si>
    <t>S8</t>
  </si>
  <si>
    <t>TT</t>
  </si>
  <si>
    <t>TTS</t>
  </si>
  <si>
    <t>AUSTIN</t>
  </si>
  <si>
    <t>A40</t>
  </si>
  <si>
    <t>COOPER</t>
  </si>
  <si>
    <t>MAESTRO</t>
  </si>
  <si>
    <t>MINI</t>
  </si>
  <si>
    <t>PRINCESS</t>
  </si>
  <si>
    <t>AUSTIN ROVER</t>
  </si>
  <si>
    <t>BADSWORTH</t>
  </si>
  <si>
    <t>2.0 KITCAR 4DR</t>
  </si>
  <si>
    <t>BEAUFORD</t>
  </si>
  <si>
    <t>TOURER</t>
  </si>
  <si>
    <t>BENTLEY</t>
  </si>
  <si>
    <t>ARNAGE</t>
  </si>
  <si>
    <t>CONTINENTAL</t>
  </si>
  <si>
    <t>BINZ</t>
  </si>
  <si>
    <t>BMW</t>
  </si>
  <si>
    <t>1 SERIES</t>
  </si>
  <si>
    <t>118 D 2.0 LHD 5DR</t>
  </si>
  <si>
    <t>3 SERIES</t>
  </si>
  <si>
    <t>316 E46 1.8I SE 4DR</t>
  </si>
  <si>
    <t>316 I E30 4DR</t>
  </si>
  <si>
    <t>316 I E46 SE</t>
  </si>
  <si>
    <t>316I</t>
  </si>
  <si>
    <t>318 CI E46</t>
  </si>
  <si>
    <t>318 CI SE</t>
  </si>
  <si>
    <t>318 E46 1.9I 4DR</t>
  </si>
  <si>
    <t>318 E46 1.9I SE 4DR</t>
  </si>
  <si>
    <t>318 E46 2.0 CI 2DR</t>
  </si>
  <si>
    <t>318 E46 2.0I SE 4DR A</t>
  </si>
  <si>
    <t>318 E91 D SE TOURING 5DR</t>
  </si>
  <si>
    <t>318 IS</t>
  </si>
  <si>
    <t>318I</t>
  </si>
  <si>
    <t>318I SE</t>
  </si>
  <si>
    <t>320 (E46) D ES 150BHP 4DR</t>
  </si>
  <si>
    <t>320 (E46) SE 150BHP</t>
  </si>
  <si>
    <t>320 (E90) D 163BHP 4DR</t>
  </si>
  <si>
    <t>320 (E90) I SE 4DR A</t>
  </si>
  <si>
    <t>320 D E46 SE 150BHP</t>
  </si>
  <si>
    <t>320 D E92 SE 2DR</t>
  </si>
  <si>
    <t>320D SE 150 BHP</t>
  </si>
  <si>
    <t>325 I SPORT</t>
  </si>
  <si>
    <t>330 D E46 SPORT TOURING 5DR A</t>
  </si>
  <si>
    <t>335I</t>
  </si>
  <si>
    <t>520 D E60 M SPORT 4DR</t>
  </si>
  <si>
    <t>520 D E60 SE 4DR</t>
  </si>
  <si>
    <t>520 I E39 SE 4DR</t>
  </si>
  <si>
    <t>525D SPORT</t>
  </si>
  <si>
    <t>525I SPORT</t>
  </si>
  <si>
    <t>530 TD E39 SE 4DR A</t>
  </si>
  <si>
    <t>750 I E65 4DR A</t>
  </si>
  <si>
    <t>CD SE 150BHP 2DR</t>
  </si>
  <si>
    <t>M3</t>
  </si>
  <si>
    <t>M5</t>
  </si>
  <si>
    <t>M6</t>
  </si>
  <si>
    <t>X1</t>
  </si>
  <si>
    <t>X3</t>
  </si>
  <si>
    <t>X5</t>
  </si>
  <si>
    <t>X5 3.0D SPORT 5DR</t>
  </si>
  <si>
    <t>X53</t>
  </si>
  <si>
    <t>X6</t>
  </si>
  <si>
    <t>Z3</t>
  </si>
  <si>
    <t>Z4</t>
  </si>
  <si>
    <t>BRENCHLEY</t>
  </si>
  <si>
    <t>BRISTOL</t>
  </si>
  <si>
    <t>BLENHEIM 2DR A</t>
  </si>
  <si>
    <t>CADILLAC</t>
  </si>
  <si>
    <t>BLS</t>
  </si>
  <si>
    <t>CTS</t>
  </si>
  <si>
    <t>CARBODIES</t>
  </si>
  <si>
    <t>FAIRWAY</t>
  </si>
  <si>
    <t>CHEVROLET</t>
  </si>
  <si>
    <t>AVEO</t>
  </si>
  <si>
    <t>CAMARO</t>
  </si>
  <si>
    <t>CAPTIVA</t>
  </si>
  <si>
    <t>CRUZE</t>
  </si>
  <si>
    <t>EPICA</t>
  </si>
  <si>
    <t>KALOS</t>
  </si>
  <si>
    <t>KYRON</t>
  </si>
  <si>
    <t>LACETTI</t>
  </si>
  <si>
    <t>MATIZ</t>
  </si>
  <si>
    <t>NUBIRA</t>
  </si>
  <si>
    <t>ORLANDO</t>
  </si>
  <si>
    <t>REXTON</t>
  </si>
  <si>
    <t>RODIUS</t>
  </si>
  <si>
    <t>SPARK</t>
  </si>
  <si>
    <t>TACUMA</t>
  </si>
  <si>
    <t>CHRYSLER</t>
  </si>
  <si>
    <t>300C</t>
  </si>
  <si>
    <t>ALPINE</t>
  </si>
  <si>
    <t>CHEROKEE</t>
  </si>
  <si>
    <t>CROSSFIRE</t>
  </si>
  <si>
    <t>DELTA</t>
  </si>
  <si>
    <t>GRAND VOYAGER</t>
  </si>
  <si>
    <t>JEEP RANGE</t>
  </si>
  <si>
    <t>NEON</t>
  </si>
  <si>
    <t>P.T. CRUISER</t>
  </si>
  <si>
    <t>SEBRING</t>
  </si>
  <si>
    <t>VOYAGER</t>
  </si>
  <si>
    <t>WRANGLER</t>
  </si>
  <si>
    <t>YPSILON</t>
  </si>
  <si>
    <t>CITROEN</t>
  </si>
  <si>
    <t>2CV/DYANNE</t>
  </si>
  <si>
    <t>2CV6 SPECIAL</t>
  </si>
  <si>
    <t>AX</t>
  </si>
  <si>
    <t>BERLINGO</t>
  </si>
  <si>
    <t>BX</t>
  </si>
  <si>
    <t>C1</t>
  </si>
  <si>
    <t>C2</t>
  </si>
  <si>
    <t>C3</t>
  </si>
  <si>
    <t>C3 PICASSO</t>
  </si>
  <si>
    <t>C4</t>
  </si>
  <si>
    <t>C5</t>
  </si>
  <si>
    <t>C6</t>
  </si>
  <si>
    <t>C8</t>
  </si>
  <si>
    <t>C-CROSSER</t>
  </si>
  <si>
    <t>CX</t>
  </si>
  <si>
    <t>C-ZERO</t>
  </si>
  <si>
    <t>DISPATCH</t>
  </si>
  <si>
    <t>DS3</t>
  </si>
  <si>
    <t>DS4</t>
  </si>
  <si>
    <t>DS5</t>
  </si>
  <si>
    <t>GS/GSA</t>
  </si>
  <si>
    <t>NEMO</t>
  </si>
  <si>
    <t>NEW C5</t>
  </si>
  <si>
    <t>PICASSO</t>
  </si>
  <si>
    <t>RELAY</t>
  </si>
  <si>
    <t>SAXO</t>
  </si>
  <si>
    <t>SYNERGIE</t>
  </si>
  <si>
    <t>VISA</t>
  </si>
  <si>
    <t>XANTIA</t>
  </si>
  <si>
    <t>XANTIA FORTE</t>
  </si>
  <si>
    <t>XM</t>
  </si>
  <si>
    <t>XSARA</t>
  </si>
  <si>
    <t>XSARA PICASSO</t>
  </si>
  <si>
    <t>ZX</t>
  </si>
  <si>
    <t>DACIA</t>
  </si>
  <si>
    <t>DUSTER</t>
  </si>
  <si>
    <t>LOGAN</t>
  </si>
  <si>
    <t>SANDERO</t>
  </si>
  <si>
    <t>DAEWOO</t>
  </si>
  <si>
    <t>KORANDO</t>
  </si>
  <si>
    <t>LANOS</t>
  </si>
  <si>
    <t>LEGANZA</t>
  </si>
  <si>
    <t>MUSSO</t>
  </si>
  <si>
    <t>DAIHATSU</t>
  </si>
  <si>
    <t>BOON</t>
  </si>
  <si>
    <t>CHARADE</t>
  </si>
  <si>
    <t>CHARMANT</t>
  </si>
  <si>
    <t>COPEN</t>
  </si>
  <si>
    <t>CUORE</t>
  </si>
  <si>
    <t>DOMINO</t>
  </si>
  <si>
    <t>SIRION</t>
  </si>
  <si>
    <t>TERIOS</t>
  </si>
  <si>
    <t>YRV</t>
  </si>
  <si>
    <t>DAIMLER</t>
  </si>
  <si>
    <t>DATSUN</t>
  </si>
  <si>
    <t>240Z</t>
  </si>
  <si>
    <t>DE LOREAN</t>
  </si>
  <si>
    <t>DENNIS</t>
  </si>
  <si>
    <t>DODGE</t>
  </si>
  <si>
    <t>AVENGER</t>
  </si>
  <si>
    <t>CALIBER</t>
  </si>
  <si>
    <t>JOURNEY</t>
  </si>
  <si>
    <t>DUFFY</t>
  </si>
  <si>
    <t>DRIVER</t>
  </si>
  <si>
    <t>FERRARI</t>
  </si>
  <si>
    <t>599 GTB</t>
  </si>
  <si>
    <t>FIAT</t>
  </si>
  <si>
    <t>500C</t>
  </si>
  <si>
    <t>BARCHETTA</t>
  </si>
  <si>
    <t>BRAVA</t>
  </si>
  <si>
    <t>BRAVO</t>
  </si>
  <si>
    <t>CINQUECENTO</t>
  </si>
  <si>
    <t>COUPE</t>
  </si>
  <si>
    <t>CROMA</t>
  </si>
  <si>
    <t>DOBLO</t>
  </si>
  <si>
    <t>DUCATO</t>
  </si>
  <si>
    <t>DUCATO 2.2 TDI</t>
  </si>
  <si>
    <t>GRANDE PUNTO</t>
  </si>
  <si>
    <t>IDEA</t>
  </si>
  <si>
    <t>MAREA</t>
  </si>
  <si>
    <t>MULTIPLA</t>
  </si>
  <si>
    <t>PANDA</t>
  </si>
  <si>
    <t>PANDA 4X4 LHD 5DR</t>
  </si>
  <si>
    <t>PUNTO</t>
  </si>
  <si>
    <t>PUNTO EVO</t>
  </si>
  <si>
    <t>QUBO</t>
  </si>
  <si>
    <t>SCUDO</t>
  </si>
  <si>
    <t>SCUDO 2.0 PANORAMA 5DR</t>
  </si>
  <si>
    <t>SCUDO SWB COMFORT MJET 90 5DR</t>
  </si>
  <si>
    <t>SEDICI</t>
  </si>
  <si>
    <t>SEICENTO</t>
  </si>
  <si>
    <t>SIENA 1.2 EL LHD</t>
  </si>
  <si>
    <t>STILO</t>
  </si>
  <si>
    <t>TEMPRA</t>
  </si>
  <si>
    <t>TIPO</t>
  </si>
  <si>
    <t>ULYSSE</t>
  </si>
  <si>
    <t>UNO</t>
  </si>
  <si>
    <t>FORD</t>
  </si>
  <si>
    <t>C MAX</t>
  </si>
  <si>
    <t>CAPRI</t>
  </si>
  <si>
    <t>CONSUL</t>
  </si>
  <si>
    <t>CORTINA</t>
  </si>
  <si>
    <t>COUGAR</t>
  </si>
  <si>
    <t>ESCORT</t>
  </si>
  <si>
    <t>ESCORT RS COSWORTH</t>
  </si>
  <si>
    <t>ESCORT RS MEXICO MK I</t>
  </si>
  <si>
    <t>ESCORT RS TURBO</t>
  </si>
  <si>
    <t>FIESTA</t>
  </si>
  <si>
    <t>FIESTA 1.25 16V STYLE</t>
  </si>
  <si>
    <t>FIESTA 1.25 FINESSE 5DR</t>
  </si>
  <si>
    <t>FIESTA 1.25 GHIA 05DR</t>
  </si>
  <si>
    <t>FIESTA 1.25 ZETEC</t>
  </si>
  <si>
    <t>FIESTA 1.25 ZETEC 82PS 3DR</t>
  </si>
  <si>
    <t>FIESTA ARGENTO 1.25</t>
  </si>
  <si>
    <t>FIESTA FINESSE</t>
  </si>
  <si>
    <t>FOCUS</t>
  </si>
  <si>
    <t>FOCUS 1.4 LX 74 BHP 5DR</t>
  </si>
  <si>
    <t>FOCUS 1.4 LX 79BHP 5DR</t>
  </si>
  <si>
    <t>FOCUS 1.6 LX 99BHP 5DR</t>
  </si>
  <si>
    <t>FOCUS 1.6 TDCI LX 3DR</t>
  </si>
  <si>
    <t>FOCUS 1.8TD DI ZETEC 90BHP 5DR</t>
  </si>
  <si>
    <t>FOCUS C-MAX</t>
  </si>
  <si>
    <t>FOCUS C-MAX 1.6 ZETEC 99BHP 5D</t>
  </si>
  <si>
    <t>FOCUS C-MAX 1.6TDCI ZETEC 5DR</t>
  </si>
  <si>
    <t>FUSION</t>
  </si>
  <si>
    <t>FUSION 1.6 5DR</t>
  </si>
  <si>
    <t>GALAXY</t>
  </si>
  <si>
    <t>GALAXY 1.9 TDI LHD 87BHP 5DR</t>
  </si>
  <si>
    <t>GALAXY 2.0 TDCITITANIUM X 140B</t>
  </si>
  <si>
    <t>GRANADA</t>
  </si>
  <si>
    <t>GRAND C-MAX</t>
  </si>
  <si>
    <t>KA</t>
  </si>
  <si>
    <t>KA 3</t>
  </si>
  <si>
    <t>KA2</t>
  </si>
  <si>
    <t>KUGA</t>
  </si>
  <si>
    <t>LINCOLN</t>
  </si>
  <si>
    <t>MAVERICK</t>
  </si>
  <si>
    <t>MONDEO</t>
  </si>
  <si>
    <t>MONDEO 2.0 TD CI LX 130BHP 5DR</t>
  </si>
  <si>
    <t>MONDEO 2.0 TD CI ZETEC 130BHP</t>
  </si>
  <si>
    <t>MONDEO LX</t>
  </si>
  <si>
    <t>MONDEO2.0 TDCIGHIA X130BHP 5DR</t>
  </si>
  <si>
    <t>ORION</t>
  </si>
  <si>
    <t>PROBE</t>
  </si>
  <si>
    <t>PUMA</t>
  </si>
  <si>
    <t>RANGER</t>
  </si>
  <si>
    <t>SCORPIO</t>
  </si>
  <si>
    <t>SIERRA</t>
  </si>
  <si>
    <t>SIERRA RS COSWORTH</t>
  </si>
  <si>
    <t>S-MAX</t>
  </si>
  <si>
    <t>S-MAX 2.0 TDCI TITANIUM</t>
  </si>
  <si>
    <t>STREETKA</t>
  </si>
  <si>
    <t>TAURUS</t>
  </si>
  <si>
    <t>TOURNEO</t>
  </si>
  <si>
    <t>TRANSIT</t>
  </si>
  <si>
    <t>TRANSIT 190 UNDER 12 SEATS 5DR</t>
  </si>
  <si>
    <t>GOWRINGS</t>
  </si>
  <si>
    <t>HOLDEN</t>
  </si>
  <si>
    <t>BARINA MH</t>
  </si>
  <si>
    <t>HONDA</t>
  </si>
  <si>
    <t>ACCORD</t>
  </si>
  <si>
    <t>ACCORD 2.0 ES 2DR</t>
  </si>
  <si>
    <t>ACCORD 2.2I-CTDI EXECUTIVE 4DR</t>
  </si>
  <si>
    <t>ACCORD CL 7 4DR</t>
  </si>
  <si>
    <t>ACCORD CL I EURO R</t>
  </si>
  <si>
    <t>ACURA VIGOR GS</t>
  </si>
  <si>
    <t>CIVIC</t>
  </si>
  <si>
    <t>CIVIC 1.4I SE OHC 3DR</t>
  </si>
  <si>
    <t>CIVIC 1.6I VTI JORDAN LT/ED 3D</t>
  </si>
  <si>
    <t>CIVIC EG 4</t>
  </si>
  <si>
    <t>CIVIC EK 3 4DR</t>
  </si>
  <si>
    <t>CIVIC VTEC SE SPORT</t>
  </si>
  <si>
    <t>CRV SE EXECUTIVE 5DR A</t>
  </si>
  <si>
    <t>CR-V SERIES</t>
  </si>
  <si>
    <t>CRX</t>
  </si>
  <si>
    <t>CRZ</t>
  </si>
  <si>
    <t>EDIX</t>
  </si>
  <si>
    <t>ELYSION</t>
  </si>
  <si>
    <t>FIT</t>
  </si>
  <si>
    <t>FREED</t>
  </si>
  <si>
    <t>FR-V</t>
  </si>
  <si>
    <t>HR-V</t>
  </si>
  <si>
    <t>INSIGHT</t>
  </si>
  <si>
    <t>INTEGRA</t>
  </si>
  <si>
    <t>INTEGRA DC 2 SIR 2DR</t>
  </si>
  <si>
    <t>JAZZ</t>
  </si>
  <si>
    <t>LEGEND</t>
  </si>
  <si>
    <t>MOBILIO</t>
  </si>
  <si>
    <t>ODYSSEY</t>
  </si>
  <si>
    <t>PRELUDE</t>
  </si>
  <si>
    <t>S2000</t>
  </si>
  <si>
    <t>SHUTTLE</t>
  </si>
  <si>
    <t>SMX</t>
  </si>
  <si>
    <t>STEPWAGON</t>
  </si>
  <si>
    <t>STREAM</t>
  </si>
  <si>
    <t>STREAM 1.7 MPV 5DR</t>
  </si>
  <si>
    <t>TORNEO CLI 4DR</t>
  </si>
  <si>
    <t>HUMMER</t>
  </si>
  <si>
    <t>H2</t>
  </si>
  <si>
    <t>H2 SUT LHD 4DR</t>
  </si>
  <si>
    <t>HYUNDAI</t>
  </si>
  <si>
    <t>ACCENT</t>
  </si>
  <si>
    <t>AMICA</t>
  </si>
  <si>
    <t>ATOZ</t>
  </si>
  <si>
    <t>COUPE FX</t>
  </si>
  <si>
    <t>ELANTRA</t>
  </si>
  <si>
    <t>GALLOPER</t>
  </si>
  <si>
    <t>GETZ</t>
  </si>
  <si>
    <t>GRANDEUR</t>
  </si>
  <si>
    <t>I10</t>
  </si>
  <si>
    <t>I20</t>
  </si>
  <si>
    <t>I30</t>
  </si>
  <si>
    <t>I40</t>
  </si>
  <si>
    <t>I800</t>
  </si>
  <si>
    <t>IX20</t>
  </si>
  <si>
    <t>IX35</t>
  </si>
  <si>
    <t>LANTRA</t>
  </si>
  <si>
    <t>MATRIX</t>
  </si>
  <si>
    <t>MONTANA</t>
  </si>
  <si>
    <t>PONY</t>
  </si>
  <si>
    <t>S COUPE</t>
  </si>
  <si>
    <t>SANTA FE</t>
  </si>
  <si>
    <t>SANTA FE 2.0 CRTD GSI 5DR</t>
  </si>
  <si>
    <t>SONATA</t>
  </si>
  <si>
    <t>TERRACAN</t>
  </si>
  <si>
    <t>TRAJET</t>
  </si>
  <si>
    <t>TRAJET 2.0 TD GSI 5DR</t>
  </si>
  <si>
    <t>TUCSON</t>
  </si>
  <si>
    <t>TUCSON 2.0 CDX 4WD</t>
  </si>
  <si>
    <t>VELOSTER</t>
  </si>
  <si>
    <t>IMPERIAL</t>
  </si>
  <si>
    <t>INFINITI</t>
  </si>
  <si>
    <t>ISUZU</t>
  </si>
  <si>
    <t>TROOPER</t>
  </si>
  <si>
    <t>TROOPER 3.0 DT/TD 3DR</t>
  </si>
  <si>
    <t>UBS</t>
  </si>
  <si>
    <t>IVECO</t>
  </si>
  <si>
    <t>JAGUAR</t>
  </si>
  <si>
    <t>S-TYPE</t>
  </si>
  <si>
    <t>XF</t>
  </si>
  <si>
    <t>XJ</t>
  </si>
  <si>
    <t>XJ6</t>
  </si>
  <si>
    <t>XK</t>
  </si>
  <si>
    <t>XKR</t>
  </si>
  <si>
    <t>X-TYPE</t>
  </si>
  <si>
    <t>JEEP</t>
  </si>
  <si>
    <t>KIA</t>
  </si>
  <si>
    <t>CARENS</t>
  </si>
  <si>
    <t>CARNIVAL</t>
  </si>
  <si>
    <t>CEED</t>
  </si>
  <si>
    <t>CERATO</t>
  </si>
  <si>
    <t>MAGENTIS</t>
  </si>
  <si>
    <t>MENTOR</t>
  </si>
  <si>
    <t>OPTIMA</t>
  </si>
  <si>
    <t>PICANTO</t>
  </si>
  <si>
    <t>PRIDE</t>
  </si>
  <si>
    <t>PRO_CEED</t>
  </si>
  <si>
    <t>RIO</t>
  </si>
  <si>
    <t>SEDONA</t>
  </si>
  <si>
    <t>SEDONA 2.9 LS 5DR A</t>
  </si>
  <si>
    <t>SHUMA</t>
  </si>
  <si>
    <t>SORENTO</t>
  </si>
  <si>
    <t>SORENTO 2.5 EX 5DR</t>
  </si>
  <si>
    <t>SOUL</t>
  </si>
  <si>
    <t>SPORTAGE</t>
  </si>
  <si>
    <t>SPORTAGE 2.7 EX 5DR</t>
  </si>
  <si>
    <t>VENGA</t>
  </si>
  <si>
    <t>LADA</t>
  </si>
  <si>
    <t>RIVA</t>
  </si>
  <si>
    <t>SAMARA</t>
  </si>
  <si>
    <t>LAMBORGHINI</t>
  </si>
  <si>
    <t>LANCIA</t>
  </si>
  <si>
    <t>DEDRA</t>
  </si>
  <si>
    <t>THEMA</t>
  </si>
  <si>
    <t>LANDROVER</t>
  </si>
  <si>
    <t>DEFENDER</t>
  </si>
  <si>
    <t>DEFENDER 110</t>
  </si>
  <si>
    <t>DEFENDER 110 2.5 300 TDI 5DR</t>
  </si>
  <si>
    <t>DEFENDER 110 TD5</t>
  </si>
  <si>
    <t>DEFENDER 110 XS</t>
  </si>
  <si>
    <t>DEFENDER 90</t>
  </si>
  <si>
    <t>DEFENDER 90 2.5 TD5 XS 3DR</t>
  </si>
  <si>
    <t>DISCOVERY</t>
  </si>
  <si>
    <t>DISCOVERY 2.5 TD5 ES 5DR</t>
  </si>
  <si>
    <t>DISCOVERY 3 TD V6 S 5DR</t>
  </si>
  <si>
    <t>DISCOVERY 4</t>
  </si>
  <si>
    <t>FREELANDER</t>
  </si>
  <si>
    <t>FREELANDER 2</t>
  </si>
  <si>
    <t>FREELANDER 2.0 TD4 E 5DR</t>
  </si>
  <si>
    <t>RANGE ROVER</t>
  </si>
  <si>
    <t>RANGE ROVER 2.7 SP V6 HSE 5DR</t>
  </si>
  <si>
    <t>RANGE ROVER 2.7TD SPORT V6 HSE</t>
  </si>
  <si>
    <t>RANGE ROVER 2.7TD SPORT V6 S</t>
  </si>
  <si>
    <t>RANGE ROVER 3.0TD6 VOGUE 5DR</t>
  </si>
  <si>
    <t>LDV</t>
  </si>
  <si>
    <t>MAXUS</t>
  </si>
  <si>
    <t>LEXUS</t>
  </si>
  <si>
    <t>CT200H</t>
  </si>
  <si>
    <t>GS 450H</t>
  </si>
  <si>
    <t>GS300</t>
  </si>
  <si>
    <t>GS430</t>
  </si>
  <si>
    <t>GS450</t>
  </si>
  <si>
    <t>HS</t>
  </si>
  <si>
    <t>IS 200 2.0 SE 4DR</t>
  </si>
  <si>
    <t>IS 200 SPORT</t>
  </si>
  <si>
    <t>IS 220 D 2.2 SEL 4DR</t>
  </si>
  <si>
    <t>IS F</t>
  </si>
  <si>
    <t>IS200</t>
  </si>
  <si>
    <t>IS220</t>
  </si>
  <si>
    <t>IS250</t>
  </si>
  <si>
    <t>IS300</t>
  </si>
  <si>
    <t>LS460</t>
  </si>
  <si>
    <t>LS600</t>
  </si>
  <si>
    <t>RX 350</t>
  </si>
  <si>
    <t>RX400</t>
  </si>
  <si>
    <t>RX450</t>
  </si>
  <si>
    <t>LEYLAND</t>
  </si>
  <si>
    <t>MGB</t>
  </si>
  <si>
    <t>TOWNCAR</t>
  </si>
  <si>
    <t>LOTUS</t>
  </si>
  <si>
    <t>ELISE</t>
  </si>
  <si>
    <t>LTI</t>
  </si>
  <si>
    <t>TXI SILVER LONDON TAXI 4DR A</t>
  </si>
  <si>
    <t>MAKE UNSPECIFIED</t>
  </si>
  <si>
    <t>UNKNOWN MODEL</t>
  </si>
  <si>
    <t>MARSHALL</t>
  </si>
  <si>
    <t>MASERATI</t>
  </si>
  <si>
    <t>GRANTURISMO S</t>
  </si>
  <si>
    <t>QUATTROPORTE</t>
  </si>
  <si>
    <t>MAZDA</t>
  </si>
  <si>
    <t>6 2.0 TS 5DR A</t>
  </si>
  <si>
    <t>BIANTE</t>
  </si>
  <si>
    <t>BONGO</t>
  </si>
  <si>
    <t>CAPELLA 2.0 GFEP</t>
  </si>
  <si>
    <t>CX-7</t>
  </si>
  <si>
    <t>DEMIO</t>
  </si>
  <si>
    <t>EUNOS-ROADSTER NA6CE 2DR</t>
  </si>
  <si>
    <t>EUNOS-ROADSTER NB6C 2DR</t>
  </si>
  <si>
    <t>EUNOS-ROADSTER NB8C 2DR</t>
  </si>
  <si>
    <t>MAZDA 5</t>
  </si>
  <si>
    <t>MPV</t>
  </si>
  <si>
    <t>MX</t>
  </si>
  <si>
    <t>MX-5</t>
  </si>
  <si>
    <t>MX-6</t>
  </si>
  <si>
    <t>PREMACY</t>
  </si>
  <si>
    <t>RX7</t>
  </si>
  <si>
    <t>RX8</t>
  </si>
  <si>
    <t>TRIBUTE</t>
  </si>
  <si>
    <t>XEDOS</t>
  </si>
  <si>
    <t>MERCEDES BENZ</t>
  </si>
  <si>
    <t>120 VITO CDI KA/E 5DR A</t>
  </si>
  <si>
    <t>190 2.5 E 16V COSWORTH 4DR</t>
  </si>
  <si>
    <t>220 SEB</t>
  </si>
  <si>
    <t>300 D W123 4DR</t>
  </si>
  <si>
    <t>A SERIES</t>
  </si>
  <si>
    <t>A140 CLASSIC SE</t>
  </si>
  <si>
    <t>B SERIES</t>
  </si>
  <si>
    <t>C 220 CDI/CLASSIC</t>
  </si>
  <si>
    <t>C SERIES</t>
  </si>
  <si>
    <t>C180</t>
  </si>
  <si>
    <t>C180 ELEGANCE</t>
  </si>
  <si>
    <t>C200 KOMP 1.8 ELEGANCE 4DR A</t>
  </si>
  <si>
    <t>C200 KOMPRESSOR</t>
  </si>
  <si>
    <t>C220</t>
  </si>
  <si>
    <t>CL</t>
  </si>
  <si>
    <t>CL 55 AMG 2DR AUTOMATIC</t>
  </si>
  <si>
    <t>CL500</t>
  </si>
  <si>
    <t>CL600</t>
  </si>
  <si>
    <t>CLC SERIES</t>
  </si>
  <si>
    <t>CLK 200 KOMP AVANTGARDE 2DR A</t>
  </si>
  <si>
    <t>CLK 220 CDI AVANTGARDE</t>
  </si>
  <si>
    <t>CLK 280 AVANTGARDE 2DR A</t>
  </si>
  <si>
    <t>CLK SERIES</t>
  </si>
  <si>
    <t>CLS</t>
  </si>
  <si>
    <t>CLS55 AMG</t>
  </si>
  <si>
    <t>E 220 CDI</t>
  </si>
  <si>
    <t>E 220 CDI CLASSIC 04DR A</t>
  </si>
  <si>
    <t>E SERIES</t>
  </si>
  <si>
    <t>E200</t>
  </si>
  <si>
    <t>E200 KOMPRESSOR</t>
  </si>
  <si>
    <t>E200 KOMPRESSOR 1.8 CLASSIC 4D</t>
  </si>
  <si>
    <t>E220 CDI AVANTGARDE 4DR</t>
  </si>
  <si>
    <t>E220 CDI ELEGANCE</t>
  </si>
  <si>
    <t>E270 CDI ELEGANCE 4DR A</t>
  </si>
  <si>
    <t>E280</t>
  </si>
  <si>
    <t>E320 CDI AVANTGARDE 4DR A</t>
  </si>
  <si>
    <t>G SERIES</t>
  </si>
  <si>
    <t>GL</t>
  </si>
  <si>
    <t>KOMPRESSOR 1.8 ELEGANCE 4DR</t>
  </si>
  <si>
    <t>MAYBACH</t>
  </si>
  <si>
    <t>ML</t>
  </si>
  <si>
    <t>ML 270</t>
  </si>
  <si>
    <t>ML 320 CDI 4DR A</t>
  </si>
  <si>
    <t>R</t>
  </si>
  <si>
    <t>S 320 CDI</t>
  </si>
  <si>
    <t>S SERIES</t>
  </si>
  <si>
    <t>S350</t>
  </si>
  <si>
    <t>SL SERIES</t>
  </si>
  <si>
    <t>SLK SERIES</t>
  </si>
  <si>
    <t>V SERIES</t>
  </si>
  <si>
    <t>VANEO</t>
  </si>
  <si>
    <t>VIANO</t>
  </si>
  <si>
    <t>VITO</t>
  </si>
  <si>
    <t>VITO 111 CDI</t>
  </si>
  <si>
    <t>METROCAB</t>
  </si>
  <si>
    <t>TAXI (6 SEATER) 04DR A</t>
  </si>
  <si>
    <t>MG</t>
  </si>
  <si>
    <t>ABINGDON</t>
  </si>
  <si>
    <t>MG 6</t>
  </si>
  <si>
    <t>TF</t>
  </si>
  <si>
    <t>ZR</t>
  </si>
  <si>
    <t>ZT-T</t>
  </si>
  <si>
    <t>COOPER 1.6</t>
  </si>
  <si>
    <t>COOPER 1.6 S 3DR</t>
  </si>
  <si>
    <t>COOPER 1.6 S CHILI 3DR</t>
  </si>
  <si>
    <t>COOPER 1.6S 170BHP 3DR</t>
  </si>
  <si>
    <t>COOPER S</t>
  </si>
  <si>
    <t>COOPER S CHILLI</t>
  </si>
  <si>
    <t>FIRST</t>
  </si>
  <si>
    <t>ONE</t>
  </si>
  <si>
    <t>ONE 1.6 3DR</t>
  </si>
  <si>
    <t>ONE CABRIOLET</t>
  </si>
  <si>
    <t>MITSUBISHI</t>
  </si>
  <si>
    <t>AIRTREK</t>
  </si>
  <si>
    <t>ASX</t>
  </si>
  <si>
    <t>CARISMA</t>
  </si>
  <si>
    <t>COLT</t>
  </si>
  <si>
    <t>COLT 1.5 DID CZ3</t>
  </si>
  <si>
    <t>DELICA</t>
  </si>
  <si>
    <t>DELICA PA5W 4DR A</t>
  </si>
  <si>
    <t>FTO</t>
  </si>
  <si>
    <t>GALANT</t>
  </si>
  <si>
    <t>GRANDIS</t>
  </si>
  <si>
    <t>LANCER</t>
  </si>
  <si>
    <t>LANCER CS 2A 4DR</t>
  </si>
  <si>
    <t>LANCER CT 9A RS EVO VII 4DR</t>
  </si>
  <si>
    <t>LANCER EVO</t>
  </si>
  <si>
    <t>LANCER EVO V111 MR FQ-300</t>
  </si>
  <si>
    <t>MIRAGE</t>
  </si>
  <si>
    <t>OUTLANDER</t>
  </si>
  <si>
    <t>PAJERO</t>
  </si>
  <si>
    <t>PAJERO 3.8 EXCEED 5DR A</t>
  </si>
  <si>
    <t>PAJERO JUNIOR</t>
  </si>
  <si>
    <t>SHOGUN</t>
  </si>
  <si>
    <t>SHOGUN 3.2DID ELEGANCE 7ST 5DR</t>
  </si>
  <si>
    <t>SPACERUNNER</t>
  </si>
  <si>
    <t>SPACESTAR</t>
  </si>
  <si>
    <t>SPACEWAGON</t>
  </si>
  <si>
    <t>MITSUOKA</t>
  </si>
  <si>
    <t>VIEWT</t>
  </si>
  <si>
    <t>MORGAN</t>
  </si>
  <si>
    <t>NEUSON</t>
  </si>
  <si>
    <t>NISSAN</t>
  </si>
  <si>
    <t>200 SX</t>
  </si>
  <si>
    <t>300 ZX</t>
  </si>
  <si>
    <t>350Z</t>
  </si>
  <si>
    <t>370Z</t>
  </si>
  <si>
    <t>ALMERA</t>
  </si>
  <si>
    <t>ALMERA 1.4 SI 5DR</t>
  </si>
  <si>
    <t>BLUEBIRD</t>
  </si>
  <si>
    <t>CUBE</t>
  </si>
  <si>
    <t>FAIRLADY 2 GCZ32 TWIN TURBO 2D</t>
  </si>
  <si>
    <t>FIGARO</t>
  </si>
  <si>
    <t>GTR</t>
  </si>
  <si>
    <t>INTERSTAR</t>
  </si>
  <si>
    <t>JUKE</t>
  </si>
  <si>
    <t>LAFESTA</t>
  </si>
  <si>
    <t>LAUREL</t>
  </si>
  <si>
    <t>LEAF</t>
  </si>
  <si>
    <t>MARCH AK12</t>
  </si>
  <si>
    <t>MARCH K11</t>
  </si>
  <si>
    <t>MARCH K13 5DR AUTO</t>
  </si>
  <si>
    <t>MARCH YK12</t>
  </si>
  <si>
    <t>MAXIMA</t>
  </si>
  <si>
    <t>MICRA</t>
  </si>
  <si>
    <t>MURANO</t>
  </si>
  <si>
    <t>NAVARA</t>
  </si>
  <si>
    <t>NOTE</t>
  </si>
  <si>
    <t>NV200</t>
  </si>
  <si>
    <t>NV400</t>
  </si>
  <si>
    <t>PATHFINDER</t>
  </si>
  <si>
    <t>PATROL</t>
  </si>
  <si>
    <t>PIXO</t>
  </si>
  <si>
    <t>PRAIRIE</t>
  </si>
  <si>
    <t>PRIMASTAR</t>
  </si>
  <si>
    <t>PRIMASTAR 90 LWB U13 SEATS 6DR</t>
  </si>
  <si>
    <t>PRIMASTAR LWB 115 07 4DR</t>
  </si>
  <si>
    <t>PRIMASTAR LWB 115 07 5DR</t>
  </si>
  <si>
    <t>PRIMERA</t>
  </si>
  <si>
    <t>PRIMERA 2.2 DCI SE 5DR</t>
  </si>
  <si>
    <t>PRIMERA WTP12 2.0 5DR</t>
  </si>
  <si>
    <t>PULSAR</t>
  </si>
  <si>
    <t>QASHQAI</t>
  </si>
  <si>
    <t>QASHQAI ACCENTA</t>
  </si>
  <si>
    <t>QASHQAI VISIA DCI</t>
  </si>
  <si>
    <t>SENTRA</t>
  </si>
  <si>
    <t>SERENA</t>
  </si>
  <si>
    <t>SILVIA</t>
  </si>
  <si>
    <t>SKYLINE</t>
  </si>
  <si>
    <t>SUNNY</t>
  </si>
  <si>
    <t>TEANA</t>
  </si>
  <si>
    <t>TERRANO</t>
  </si>
  <si>
    <t>TIIDA</t>
  </si>
  <si>
    <t>TIIDA 1.5 5DR A</t>
  </si>
  <si>
    <t>TINO</t>
  </si>
  <si>
    <t>WINGROAD</t>
  </si>
  <si>
    <t>X-TRAIL</t>
  </si>
  <si>
    <t>OPEL</t>
  </si>
  <si>
    <t>AGILA</t>
  </si>
  <si>
    <t>ANTARA</t>
  </si>
  <si>
    <t>ASCONA</t>
  </si>
  <si>
    <t>ASTRA</t>
  </si>
  <si>
    <t>CALIBRA</t>
  </si>
  <si>
    <t>COMBO</t>
  </si>
  <si>
    <t>CORSA</t>
  </si>
  <si>
    <t>FRONTERA</t>
  </si>
  <si>
    <t>INSIGNIA</t>
  </si>
  <si>
    <t>KADETT</t>
  </si>
  <si>
    <t>MANTA</t>
  </si>
  <si>
    <t>MERIVA</t>
  </si>
  <si>
    <t>MONZA</t>
  </si>
  <si>
    <t>OMEGA</t>
  </si>
  <si>
    <t>REKORD</t>
  </si>
  <si>
    <t>SENATOR</t>
  </si>
  <si>
    <t>SIGNUM</t>
  </si>
  <si>
    <t>SINTRA</t>
  </si>
  <si>
    <t>SPEEDSTER</t>
  </si>
  <si>
    <t>TIGRA</t>
  </si>
  <si>
    <t>VECTRA</t>
  </si>
  <si>
    <t>VIVARO</t>
  </si>
  <si>
    <t>ZAFIRA</t>
  </si>
  <si>
    <t>ZAFIRA DTI ELEGANCE LHD 5DR</t>
  </si>
  <si>
    <t>PANTHER</t>
  </si>
  <si>
    <t>KALLISTA N/A</t>
  </si>
  <si>
    <t>PERODUA</t>
  </si>
  <si>
    <t>KELISA EX 05 DR</t>
  </si>
  <si>
    <t>KELISA GXI 05DR</t>
  </si>
  <si>
    <t>MYVI</t>
  </si>
  <si>
    <t>PEUGEOT</t>
  </si>
  <si>
    <t>206 1.1 L 5DR</t>
  </si>
  <si>
    <t>307 1.4 S 5DR</t>
  </si>
  <si>
    <t>307 1.6 S 5DR</t>
  </si>
  <si>
    <t>307 1.6 SW S 5SEATS</t>
  </si>
  <si>
    <t>BOXER</t>
  </si>
  <si>
    <t>EXPERT</t>
  </si>
  <si>
    <t>ION</t>
  </si>
  <si>
    <t>PARTNER</t>
  </si>
  <si>
    <t>PEUGEOT 206 1.9 STYLE D 3DR</t>
  </si>
  <si>
    <t>RCZ</t>
  </si>
  <si>
    <t>PORSCHE</t>
  </si>
  <si>
    <t>911 CARRERA 2 S</t>
  </si>
  <si>
    <t>911 CARRERA 2DR</t>
  </si>
  <si>
    <t>BOXSTER</t>
  </si>
  <si>
    <t>BOXSTER S TIPTRONIC</t>
  </si>
  <si>
    <t>BOXTER S</t>
  </si>
  <si>
    <t>CARRERA</t>
  </si>
  <si>
    <t>CAYENNE</t>
  </si>
  <si>
    <t>CAYENNE 3.2 V6 5DR</t>
  </si>
  <si>
    <t>CAYMAN</t>
  </si>
  <si>
    <t>PANAMERA</t>
  </si>
  <si>
    <t>PANAMERA 4S</t>
  </si>
  <si>
    <t>PROTON</t>
  </si>
  <si>
    <t>GEN 2</t>
  </si>
  <si>
    <t>PROTON IMPIAN</t>
  </si>
  <si>
    <t>SATRIA</t>
  </si>
  <si>
    <t>SAVVY</t>
  </si>
  <si>
    <t>RAW</t>
  </si>
  <si>
    <t>REGENT</t>
  </si>
  <si>
    <t>LONDON TAXI</t>
  </si>
  <si>
    <t>RENAULT</t>
  </si>
  <si>
    <t>5 GT TURBO</t>
  </si>
  <si>
    <t>CABRIO</t>
  </si>
  <si>
    <t>CAPTUR</t>
  </si>
  <si>
    <t>CLASSIC</t>
  </si>
  <si>
    <t>CLIO</t>
  </si>
  <si>
    <t>ESPACE</t>
  </si>
  <si>
    <t>FLUENCE</t>
  </si>
  <si>
    <t>FUEGO</t>
  </si>
  <si>
    <t>GRAND CLIO</t>
  </si>
  <si>
    <t>GRAND ESPACE</t>
  </si>
  <si>
    <t>GRAND MEGANE</t>
  </si>
  <si>
    <t>GRAND MODUS</t>
  </si>
  <si>
    <t>GRAND SCENIC</t>
  </si>
  <si>
    <t>GRANDSCENIC 1.5DCI 100DYNAMIQU</t>
  </si>
  <si>
    <t>KANGOO</t>
  </si>
  <si>
    <t>KOLEOS</t>
  </si>
  <si>
    <t>LAGUNA</t>
  </si>
  <si>
    <t>LAGUNA 1.9D DCI120 INITIALE 5D</t>
  </si>
  <si>
    <t>LAGUNA 1.9DCI PRIVELEGE 5DR</t>
  </si>
  <si>
    <t>LAGUNA GT DCI</t>
  </si>
  <si>
    <t>MASTER</t>
  </si>
  <si>
    <t>MEGANE</t>
  </si>
  <si>
    <t>MEGAVAN</t>
  </si>
  <si>
    <t>MODUS</t>
  </si>
  <si>
    <t>PRESTIGE</t>
  </si>
  <si>
    <t>R4</t>
  </si>
  <si>
    <t>SAFRANNE</t>
  </si>
  <si>
    <t>SCENIC</t>
  </si>
  <si>
    <t>SCENIC 1.6 DYNAMIQUE 5DR</t>
  </si>
  <si>
    <t>SCENIC FIDJI 16V 5DR</t>
  </si>
  <si>
    <t>TRAFIC</t>
  </si>
  <si>
    <t>TRAFIC LH 29 120BHP 5DR</t>
  </si>
  <si>
    <t>TRAFIC SM29 1.9DCI U/13 SEATS</t>
  </si>
  <si>
    <t>TRAFIC U13 SEATS 5DR</t>
  </si>
  <si>
    <t>TWINGO</t>
  </si>
  <si>
    <t>VELSATIS</t>
  </si>
  <si>
    <t>WIND</t>
  </si>
  <si>
    <t>RILEY</t>
  </si>
  <si>
    <t>ROLLS ROYCE</t>
  </si>
  <si>
    <t>ROVER</t>
  </si>
  <si>
    <t>100 SERIES</t>
  </si>
  <si>
    <t>400 SERIES</t>
  </si>
  <si>
    <t>600 SERIES</t>
  </si>
  <si>
    <t>CITY ROVER</t>
  </si>
  <si>
    <t>LAND ROVER DISCOVERY</t>
  </si>
  <si>
    <t>METRO</t>
  </si>
  <si>
    <t>MINI COOPER</t>
  </si>
  <si>
    <t>MINI SEVEN</t>
  </si>
  <si>
    <t>P5B</t>
  </si>
  <si>
    <t>STREETWISE</t>
  </si>
  <si>
    <t>SAAB</t>
  </si>
  <si>
    <t>9-3 TID VECTOR SPORT 150BHP</t>
  </si>
  <si>
    <t>SEAT</t>
  </si>
  <si>
    <t>ALHAMBRA</t>
  </si>
  <si>
    <t>ALTEA</t>
  </si>
  <si>
    <t>AROSA</t>
  </si>
  <si>
    <t>CORDOBA</t>
  </si>
  <si>
    <t>CORDOBA 1.4 S 4DR</t>
  </si>
  <si>
    <t>EXEO</t>
  </si>
  <si>
    <t>IBIZA</t>
  </si>
  <si>
    <t>LEON</t>
  </si>
  <si>
    <t>LEON 1.3 S 16V 5DR</t>
  </si>
  <si>
    <t>LEON S 5DR</t>
  </si>
  <si>
    <t>STELLA LHD</t>
  </si>
  <si>
    <t>TOLEDO</t>
  </si>
  <si>
    <t>SKODA</t>
  </si>
  <si>
    <t>FABIA</t>
  </si>
  <si>
    <t>FABIA 1.9 ELEGANCE TDI 5DR</t>
  </si>
  <si>
    <t>FABIA CLASSIC</t>
  </si>
  <si>
    <t>FELICIA</t>
  </si>
  <si>
    <t>OCTAVIA</t>
  </si>
  <si>
    <t>OCTAVIA VRS 5DR</t>
  </si>
  <si>
    <t>RAPID</t>
  </si>
  <si>
    <t>ROOMSTER</t>
  </si>
  <si>
    <t>SUPERB</t>
  </si>
  <si>
    <t>YETI</t>
  </si>
  <si>
    <t>SMART</t>
  </si>
  <si>
    <t>CAR PURE 61BHP E LHD 3DR</t>
  </si>
  <si>
    <t>CITY</t>
  </si>
  <si>
    <t>CITY BRABUS AUTO</t>
  </si>
  <si>
    <t>FORFOUR</t>
  </si>
  <si>
    <t>FORTWO</t>
  </si>
  <si>
    <t>ROADSTER</t>
  </si>
  <si>
    <t>SSANGYONG</t>
  </si>
  <si>
    <t>ACTYON</t>
  </si>
  <si>
    <t>STANDARD MOTOR COMPANY</t>
  </si>
  <si>
    <t>SUBARU</t>
  </si>
  <si>
    <t>FORESTER</t>
  </si>
  <si>
    <t>GT SERIES II</t>
  </si>
  <si>
    <t>IMPREZA</t>
  </si>
  <si>
    <t>IMPREZA WRX GC8*47D 4DR</t>
  </si>
  <si>
    <t>IMPREZA WRX STI TYPE UK</t>
  </si>
  <si>
    <t>JUSTY</t>
  </si>
  <si>
    <t>LEGACY</t>
  </si>
  <si>
    <t>LEGACY 2.5 GXLEATHER LHD 5DRA</t>
  </si>
  <si>
    <t>LEGACY B4</t>
  </si>
  <si>
    <t>OUTBACK</t>
  </si>
  <si>
    <t>TRIBECA B9 3.0 SE7 5DR A</t>
  </si>
  <si>
    <t>VIVIO</t>
  </si>
  <si>
    <t>XV</t>
  </si>
  <si>
    <t>SUZUKI</t>
  </si>
  <si>
    <t>ALTO</t>
  </si>
  <si>
    <t>BALENO</t>
  </si>
  <si>
    <t>CAPPUCCINO</t>
  </si>
  <si>
    <t>GRAND VITARA</t>
  </si>
  <si>
    <t>IGNIS</t>
  </si>
  <si>
    <t>JIMNY</t>
  </si>
  <si>
    <t>LIANA</t>
  </si>
  <si>
    <t>SPLASH</t>
  </si>
  <si>
    <t>SWIFT</t>
  </si>
  <si>
    <t>SWIFT 1.0</t>
  </si>
  <si>
    <t>SX4</t>
  </si>
  <si>
    <t>VITARA</t>
  </si>
  <si>
    <t>WAGON</t>
  </si>
  <si>
    <t>WAGON-R + 1.3 LHD</t>
  </si>
  <si>
    <t>TALBOT</t>
  </si>
  <si>
    <t>SAMBA</t>
  </si>
  <si>
    <t>TATA</t>
  </si>
  <si>
    <t>SAFARI</t>
  </si>
  <si>
    <t>TOYOTA</t>
  </si>
  <si>
    <t>ALLEX</t>
  </si>
  <si>
    <t>ALLEX 1.5 NZE VVTI 5DR A</t>
  </si>
  <si>
    <t>ALPHARD</t>
  </si>
  <si>
    <t>ALTEZZA</t>
  </si>
  <si>
    <t>AURIS</t>
  </si>
  <si>
    <t>AURIS TR D4D 3DR</t>
  </si>
  <si>
    <t>AVENSIS</t>
  </si>
  <si>
    <t>AVENSIS 2.0 TD GS 5DR</t>
  </si>
  <si>
    <t>AVENSIS D4D 2.0  AURA  4DR</t>
  </si>
  <si>
    <t>AVENSIS D4D 2.0 OVERMOUNT</t>
  </si>
  <si>
    <t>AYGO</t>
  </si>
  <si>
    <t>BB</t>
  </si>
  <si>
    <t>BELTA</t>
  </si>
  <si>
    <t>CALDINA</t>
  </si>
  <si>
    <t>CAMRY</t>
  </si>
  <si>
    <t>CARINA</t>
  </si>
  <si>
    <t>CELICA</t>
  </si>
  <si>
    <t>CELICA 1.8 ST 3DR</t>
  </si>
  <si>
    <t>CELICA 1.8VVTI DOHC 140BHP 3DR</t>
  </si>
  <si>
    <t>CELICA GT VVTI 16V LHD 3DR</t>
  </si>
  <si>
    <t>CELICA ZZT231 3DR</t>
  </si>
  <si>
    <t>CHASER</t>
  </si>
  <si>
    <t>COROLLA</t>
  </si>
  <si>
    <t>COROLLA 1.4 D4D T3 5DR</t>
  </si>
  <si>
    <t>COROLLA 1.4 VVTI COLOUR 5DR</t>
  </si>
  <si>
    <t>COROLLA 1.4 VVTI T2 5DR</t>
  </si>
  <si>
    <t>COROLLA 1.6 G6 3DR</t>
  </si>
  <si>
    <t>COROLLA 1.6 VVTI T2 VERSO 5DR</t>
  </si>
  <si>
    <t>COROLLA 1.6 VVTI T3 3DR</t>
  </si>
  <si>
    <t>COROLLA SPACIO AE111 1.6 5DR A</t>
  </si>
  <si>
    <t>COROLLA VERSO 1HD</t>
  </si>
  <si>
    <t>CORONA</t>
  </si>
  <si>
    <t>CRESTA</t>
  </si>
  <si>
    <t>CROWN</t>
  </si>
  <si>
    <t>CURREN</t>
  </si>
  <si>
    <t>CYNOS</t>
  </si>
  <si>
    <t>DUET</t>
  </si>
  <si>
    <t>ESTIMA</t>
  </si>
  <si>
    <t>FORTUNER</t>
  </si>
  <si>
    <t>FUNCARGO</t>
  </si>
  <si>
    <t>GT86</t>
  </si>
  <si>
    <t>HIACE</t>
  </si>
  <si>
    <t>HIACE D4D 280 GS 5DR</t>
  </si>
  <si>
    <t>HIGHLANDER</t>
  </si>
  <si>
    <t>HILUX</t>
  </si>
  <si>
    <t>IQ</t>
  </si>
  <si>
    <t>ISIS</t>
  </si>
  <si>
    <t>IST</t>
  </si>
  <si>
    <t>LANDCRUISER</t>
  </si>
  <si>
    <t>LANDCRUISER 3.0 D4D LC3 7/8ST</t>
  </si>
  <si>
    <t>LANDCRUISER 3.0 D4D LC4 5DR</t>
  </si>
  <si>
    <t>LANDCRUISER 3.0 D4DLC3 5DR78ST</t>
  </si>
  <si>
    <t>LANDCRUISER PRADO VX AUTO</t>
  </si>
  <si>
    <t>LEVIN</t>
  </si>
  <si>
    <t>LITEACE</t>
  </si>
  <si>
    <t>MARK-X</t>
  </si>
  <si>
    <t>MR2</t>
  </si>
  <si>
    <t>NOAH</t>
  </si>
  <si>
    <t>PASEO 1.5</t>
  </si>
  <si>
    <t>PASEO SI 2DR</t>
  </si>
  <si>
    <t>PASSO</t>
  </si>
  <si>
    <t>PICNIC</t>
  </si>
  <si>
    <t>PORTE</t>
  </si>
  <si>
    <t>PREVIA</t>
  </si>
  <si>
    <t>PRIUS</t>
  </si>
  <si>
    <t>PROACE</t>
  </si>
  <si>
    <t>PROBOX</t>
  </si>
  <si>
    <t>RACTIS</t>
  </si>
  <si>
    <t>RAV 4</t>
  </si>
  <si>
    <t>RAV 4 VVTI 2.0 XT3</t>
  </si>
  <si>
    <t>RAV 4 VVTI GRANITE 5DR</t>
  </si>
  <si>
    <t>RAV4 2.0 GX 3DR</t>
  </si>
  <si>
    <t>SERA</t>
  </si>
  <si>
    <t>SIENNA LHD 5DR A</t>
  </si>
  <si>
    <t>SIENTA</t>
  </si>
  <si>
    <t>SPRINTER</t>
  </si>
  <si>
    <t>STARLET</t>
  </si>
  <si>
    <t>SUPRA</t>
  </si>
  <si>
    <t>TERCEL</t>
  </si>
  <si>
    <t>TOWNACE</t>
  </si>
  <si>
    <t>TOYOTA PASSO KGC10 5DR A</t>
  </si>
  <si>
    <t>TRUENO</t>
  </si>
  <si>
    <t>URBAN CRUISER</t>
  </si>
  <si>
    <t>VEROSSA</t>
  </si>
  <si>
    <t>VERSO</t>
  </si>
  <si>
    <t>VERSO-S</t>
  </si>
  <si>
    <t>VITZ</t>
  </si>
  <si>
    <t>VITZ SCP10 5DR</t>
  </si>
  <si>
    <t>VITZ SCP13 5DR A</t>
  </si>
  <si>
    <t>VOXY</t>
  </si>
  <si>
    <t>WILL CYPHA</t>
  </si>
  <si>
    <t>WISH</t>
  </si>
  <si>
    <t>YARIS</t>
  </si>
  <si>
    <t>YARIS LUNA 1.0 LHD</t>
  </si>
  <si>
    <t>TRABANT</t>
  </si>
  <si>
    <t>TRIUMPH</t>
  </si>
  <si>
    <t>TR7</t>
  </si>
  <si>
    <t>TVR</t>
  </si>
  <si>
    <t>4.0 CHIMEARA</t>
  </si>
  <si>
    <t>CHIMAERA 450</t>
  </si>
  <si>
    <t>TUSCAN</t>
  </si>
  <si>
    <t>VAUXHALL</t>
  </si>
  <si>
    <t>ASTRA 1.6 CLUB 8V 5DR</t>
  </si>
  <si>
    <t>ASTRA 1.7 CLUB CDTI 80HP 5DR</t>
  </si>
  <si>
    <t>CARLTON</t>
  </si>
  <si>
    <t>CAVALIER</t>
  </si>
  <si>
    <t>MERIVA ENJOY 5DR</t>
  </si>
  <si>
    <t>MONARO</t>
  </si>
  <si>
    <t>SIGNIUM</t>
  </si>
  <si>
    <t>VX220</t>
  </si>
  <si>
    <t>VXR8</t>
  </si>
  <si>
    <t>ZAFIRA 1.8 COMFORT 16V 5DR</t>
  </si>
  <si>
    <t>ZAFIRA DESIGN 5DR</t>
  </si>
  <si>
    <t>ZAFIRA LIFE 16V</t>
  </si>
  <si>
    <t>VOLKSWAGEN</t>
  </si>
  <si>
    <t>BEETLE</t>
  </si>
  <si>
    <t>BORA</t>
  </si>
  <si>
    <t>BORA 1.9 TDI SE 115BHP 4DR</t>
  </si>
  <si>
    <t>BORA 1.9 TDI SE 90 BHP 4DR</t>
  </si>
  <si>
    <t>CADDY</t>
  </si>
  <si>
    <t>CADDY 1.9D</t>
  </si>
  <si>
    <t>CADDY MAXI LIFE 1.6 5DR</t>
  </si>
  <si>
    <t>CARAVELLE</t>
  </si>
  <si>
    <t>CC</t>
  </si>
  <si>
    <t>CORRADO</t>
  </si>
  <si>
    <t>CRAFTER</t>
  </si>
  <si>
    <t>DERBY</t>
  </si>
  <si>
    <t>EOS</t>
  </si>
  <si>
    <t>FOX</t>
  </si>
  <si>
    <t>GOLF</t>
  </si>
  <si>
    <t>GOLF 1.4 S 75BHP 3DR</t>
  </si>
  <si>
    <t>GOLF 1.6 TDI S 90PS 5DR</t>
  </si>
  <si>
    <t>GOLF 1.8 GL 90BHP 5DR</t>
  </si>
  <si>
    <t>GOLF 1.8 GTI 16V</t>
  </si>
  <si>
    <t>GOLF 1.8 GTI 8V 5DR</t>
  </si>
  <si>
    <t>GOLF 1.8 GTI TURBO 150BHP 5DR</t>
  </si>
  <si>
    <t>GOLF 1.8 GTI TURBO 20V</t>
  </si>
  <si>
    <t>GOLF 1.8GTI 25TH AN EDIT</t>
  </si>
  <si>
    <t>GOLF 1.9 GT TDI 130 BHP 3DR</t>
  </si>
  <si>
    <t>GOLF 1.9 GT TDI 130BHP 5DR</t>
  </si>
  <si>
    <t>GOLF 1.9 GTI TDI 150BHP 5DR</t>
  </si>
  <si>
    <t>GOLF 1.9D GT TDI 110BHP 5DR</t>
  </si>
  <si>
    <t>GOLF 1.9D GT TDI 115BHP 6SP</t>
  </si>
  <si>
    <t>GOLF 1.9D GT TDI 130BHP 5DR</t>
  </si>
  <si>
    <t>GOLF 1.9D TDI S 105BHP 5DR</t>
  </si>
  <si>
    <t>GOLF 1.9D TDI SE 100BHP 5DR</t>
  </si>
  <si>
    <t>GOLF 2.0 GT TDI 140BHP 3DR</t>
  </si>
  <si>
    <t>GOLF 2.0 GT TDI 140BHP 5DR</t>
  </si>
  <si>
    <t>GOLF 2.0 GTI 8V 3DR</t>
  </si>
  <si>
    <t>GOLF GT TDI</t>
  </si>
  <si>
    <t>GOLF GTI 16V</t>
  </si>
  <si>
    <t>GOLF GTI 200PS</t>
  </si>
  <si>
    <t>GOLF PLUS</t>
  </si>
  <si>
    <t>GOLF S</t>
  </si>
  <si>
    <t>JETTA</t>
  </si>
  <si>
    <t>JETTA 1.6 FSI C/LINE 115BHP 4D</t>
  </si>
  <si>
    <t>JETTA II GL 19E LHD 4DR</t>
  </si>
  <si>
    <t>KOMBI</t>
  </si>
  <si>
    <t>LUPO</t>
  </si>
  <si>
    <t>PASSAT</t>
  </si>
  <si>
    <t>PASSAT 1.8 20V TURBO SPORT 5DR</t>
  </si>
  <si>
    <t>PASSAT 1.9 TDI SE 115BHP 4DR</t>
  </si>
  <si>
    <t>PASSAT 1.9TDI SE 100 BHP 4DR</t>
  </si>
  <si>
    <t>PASSAT 2.0 TDI SE 140BHP 4DR</t>
  </si>
  <si>
    <t>PASSAT D 1.9 TDI T/LINE 130BHP</t>
  </si>
  <si>
    <t>PASSAT D 1.9TDI SE 130BHP 4DR</t>
  </si>
  <si>
    <t>PASSAT SPORT 130BHP</t>
  </si>
  <si>
    <t>PHAETON</t>
  </si>
  <si>
    <t>POLO</t>
  </si>
  <si>
    <t>POLO 1.4 75BHP 5DR AUTO</t>
  </si>
  <si>
    <t>RAZORBACK</t>
  </si>
  <si>
    <t>SCIROCCO</t>
  </si>
  <si>
    <t>SHARAN</t>
  </si>
  <si>
    <t>SHARAN 1.9TDI S 115BHP 5DR</t>
  </si>
  <si>
    <t>TIGUAN</t>
  </si>
  <si>
    <t>TOUAREG</t>
  </si>
  <si>
    <t>TOURAN</t>
  </si>
  <si>
    <t>TRANSPORTER</t>
  </si>
  <si>
    <t>TRANSPORTER 800 SPC TD SWB 4DR</t>
  </si>
  <si>
    <t>TRANSPORTER KOMBI LHD 4DR</t>
  </si>
  <si>
    <t>TRANSPORTER TDI SWB 4DR</t>
  </si>
  <si>
    <t>UP</t>
  </si>
  <si>
    <t>VAN</t>
  </si>
  <si>
    <t>VENTO</t>
  </si>
  <si>
    <t>VOLVO</t>
  </si>
  <si>
    <t>40 SERIES</t>
  </si>
  <si>
    <t>70 SERIES</t>
  </si>
  <si>
    <t>80 SERIES</t>
  </si>
  <si>
    <t>800 SERIES</t>
  </si>
  <si>
    <t>90 SERIES</t>
  </si>
  <si>
    <t>900 SERIES</t>
  </si>
  <si>
    <t>C30</t>
  </si>
  <si>
    <t>C70</t>
  </si>
  <si>
    <t>C70 2.0 LPT 2DR</t>
  </si>
  <si>
    <t>FL6</t>
  </si>
  <si>
    <t>S40</t>
  </si>
  <si>
    <t>S40 2.0 SE 4DR</t>
  </si>
  <si>
    <t>S60</t>
  </si>
  <si>
    <t>S60 D5 SE 4DR A</t>
  </si>
  <si>
    <t>S60 T5 SE AUTO</t>
  </si>
  <si>
    <t>S80</t>
  </si>
  <si>
    <t>V40 1.8 5DR</t>
  </si>
  <si>
    <t>V50</t>
  </si>
  <si>
    <t>V60</t>
  </si>
  <si>
    <t>V70</t>
  </si>
  <si>
    <t>XC60</t>
  </si>
  <si>
    <t>XC70</t>
  </si>
  <si>
    <t>XC90</t>
  </si>
  <si>
    <t>XC90 2.5T SE 5DR E</t>
  </si>
  <si>
    <t>WESTFIELD</t>
  </si>
  <si>
    <t>YUGO</t>
  </si>
  <si>
    <t>UNCLEANED DATA</t>
  </si>
  <si>
    <t>CLEANED DATA</t>
  </si>
  <si>
    <t>CLEANED AND TRIMMED</t>
  </si>
  <si>
    <t>Average Pass Rate</t>
  </si>
  <si>
    <t>Total Passed</t>
  </si>
  <si>
    <t>Row Labels</t>
  </si>
  <si>
    <t>Grand Total</t>
  </si>
  <si>
    <t>80</t>
  </si>
  <si>
    <t>Sum of PASS</t>
  </si>
  <si>
    <t>Sum of Total</t>
  </si>
  <si>
    <t>Sum of FAIL</t>
  </si>
  <si>
    <t>Total Failed</t>
  </si>
  <si>
    <t>Average Fail Rate</t>
  </si>
  <si>
    <t>Audi</t>
  </si>
  <si>
    <t>Difference between Pass and Fail</t>
  </si>
  <si>
    <t>Sum of Vehicle and Safety Equipment</t>
  </si>
  <si>
    <t>Audi sum of Total, Pass and Fail</t>
  </si>
  <si>
    <t>Most Passes</t>
  </si>
  <si>
    <t>Most Fails</t>
  </si>
  <si>
    <t>Audi A4 2009</t>
  </si>
  <si>
    <t>Audi A4 2002</t>
  </si>
  <si>
    <t>Most failed model on Safety Equipment</t>
  </si>
  <si>
    <t>Sum of Braking Equipment</t>
  </si>
  <si>
    <t>Most failed model on Braking Equipment</t>
  </si>
  <si>
    <t>Most failed model on Steering and Suspension Equipment</t>
  </si>
  <si>
    <t>Sum of Steering and Suspension</t>
  </si>
  <si>
    <t>Column Labels</t>
  </si>
  <si>
    <t>2002 Total</t>
  </si>
  <si>
    <t>Values</t>
  </si>
  <si>
    <t>Sum of A4 2002 fails based on my focused areas</t>
  </si>
  <si>
    <t>100</t>
  </si>
  <si>
    <t>Fails</t>
  </si>
  <si>
    <t>Total of focused areas</t>
  </si>
  <si>
    <t>Mean</t>
  </si>
  <si>
    <t>Standard Error</t>
  </si>
  <si>
    <t>Median</t>
  </si>
  <si>
    <t>Mode</t>
  </si>
  <si>
    <t>Standard Deviation</t>
  </si>
  <si>
    <t>Sample Variance</t>
  </si>
  <si>
    <t>Kurtosis</t>
  </si>
  <si>
    <t>Skewness</t>
  </si>
  <si>
    <t>Range</t>
  </si>
  <si>
    <t>Minimum</t>
  </si>
  <si>
    <t>Maximum</t>
  </si>
  <si>
    <t>Sum</t>
  </si>
  <si>
    <t>Count</t>
  </si>
  <si>
    <t>Safety Equipment</t>
  </si>
  <si>
    <t>Steering &amp; Suspension</t>
  </si>
  <si>
    <t>Passes</t>
  </si>
  <si>
    <t>Bin</t>
  </si>
  <si>
    <t>More</t>
  </si>
  <si>
    <t>Frequency</t>
  </si>
  <si>
    <t>Histogram for fails</t>
  </si>
  <si>
    <t>Cumulative %</t>
  </si>
  <si>
    <t>Cumulative curve for fails</t>
  </si>
  <si>
    <t>200</t>
  </si>
  <si>
    <t>90</t>
  </si>
  <si>
    <t>Total Sum of Vehicle and Safety Equipment</t>
  </si>
  <si>
    <t>Total Sum of Braking Equipment</t>
  </si>
  <si>
    <t>Total Sum of Steering and Suspension</t>
  </si>
  <si>
    <t>2005 passes</t>
  </si>
  <si>
    <t>2119 fails</t>
  </si>
  <si>
    <t>Highest passed</t>
  </si>
  <si>
    <t>Highest failed</t>
  </si>
  <si>
    <t>unimodal</t>
  </si>
  <si>
    <t>Audi Dashbaord</t>
  </si>
  <si>
    <t>2001 Total</t>
  </si>
  <si>
    <t>2000 Total</t>
  </si>
  <si>
    <t>1999 Total</t>
  </si>
  <si>
    <t>2009 Total</t>
  </si>
  <si>
    <t>2011 Total</t>
  </si>
  <si>
    <t>2008 Total</t>
  </si>
  <si>
    <t>2007 Total</t>
  </si>
  <si>
    <t>2006 Total</t>
  </si>
  <si>
    <t>2005 Total</t>
  </si>
  <si>
    <t>2004 Total</t>
  </si>
  <si>
    <t>2003 Total</t>
  </si>
  <si>
    <t>2010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</si>
</sst>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rgb="FFFF0000"/>
      <name val="Calibri"/>
      <family val="2"/>
      <scheme val="minor"/>
    </font>
    <font>
      <sz val="7"/>
      <color rgb="FFE6E1DC"/>
      <name val="Monaco"/>
    </font>
    <font>
      <i/>
      <sz val="11"/>
      <color theme="1"/>
      <name val="Calibri"/>
      <family val="2"/>
      <scheme val="minor"/>
    </font>
    <font>
      <sz val="100"/>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8"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E5E5E5"/>
      </left>
      <right style="medium">
        <color rgb="FFE5E5E5"/>
      </right>
      <top style="medium">
        <color rgb="FFE5E5E5"/>
      </top>
      <bottom style="medium">
        <color rgb="FFE5E5E5"/>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0" borderId="0" xfId="0" applyAlignment="1">
      <alignment wrapText="1"/>
    </xf>
    <xf numFmtId="16" fontId="0" fillId="0" borderId="0" xfId="0" applyNumberFormat="1"/>
    <xf numFmtId="0" fontId="14" fillId="33" borderId="0" xfId="0" applyFont="1" applyFill="1"/>
    <xf numFmtId="0" fontId="0" fillId="34" borderId="0" xfId="0" applyFill="1"/>
    <xf numFmtId="0" fontId="0" fillId="35" borderId="0" xfId="0" applyFill="1"/>
    <xf numFmtId="0" fontId="0" fillId="36" borderId="0" xfId="0" applyFill="1"/>
    <xf numFmtId="0" fontId="0" fillId="0" borderId="0" xfId="0" applyFill="1"/>
    <xf numFmtId="0" fontId="0" fillId="3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0" fontId="0" fillId="0" borderId="0" xfId="0" applyNumberFormat="1"/>
    <xf numFmtId="0" fontId="18" fillId="33" borderId="0" xfId="0" applyFont="1" applyFill="1"/>
    <xf numFmtId="0" fontId="0" fillId="0" borderId="0" xfId="0" quotePrefix="1"/>
    <xf numFmtId="0" fontId="0" fillId="36" borderId="0" xfId="0" applyFill="1" applyAlignment="1"/>
    <xf numFmtId="0" fontId="19" fillId="0" borderId="0" xfId="0" applyFont="1" applyAlignment="1">
      <alignment horizontal="left" indent="1"/>
    </xf>
    <xf numFmtId="0" fontId="19" fillId="0" borderId="0" xfId="0" applyNumberFormat="1" applyFont="1"/>
    <xf numFmtId="0" fontId="0" fillId="33" borderId="0" xfId="0" applyFill="1" applyAlignment="1">
      <alignment horizontal="left"/>
    </xf>
    <xf numFmtId="0" fontId="20" fillId="0" borderId="10" xfId="0" applyFont="1" applyBorder="1" applyAlignment="1">
      <alignment vertical="center"/>
    </xf>
    <xf numFmtId="0" fontId="0" fillId="0" borderId="0" xfId="0" applyFill="1" applyBorder="1" applyAlignment="1"/>
    <xf numFmtId="0" fontId="0" fillId="0" borderId="11" xfId="0" applyFill="1" applyBorder="1" applyAlignment="1"/>
    <xf numFmtId="0" fontId="21" fillId="0" borderId="12" xfId="0" applyFont="1" applyFill="1" applyBorder="1" applyAlignment="1">
      <alignment horizontal="centerContinuous"/>
    </xf>
    <xf numFmtId="0" fontId="21" fillId="0" borderId="12" xfId="0" applyFont="1" applyFill="1" applyBorder="1" applyAlignment="1">
      <alignment horizontal="center"/>
    </xf>
    <xf numFmtId="10" fontId="0" fillId="0" borderId="0" xfId="0" applyNumberFormat="1" applyFill="1" applyBorder="1" applyAlignment="1"/>
    <xf numFmtId="10" fontId="0" fillId="0" borderId="11" xfId="0" applyNumberFormat="1" applyFill="1" applyBorder="1" applyAlignment="1"/>
    <xf numFmtId="0" fontId="0" fillId="37" borderId="0" xfId="0" applyFill="1"/>
    <xf numFmtId="0" fontId="0" fillId="0" borderId="0" xfId="0" applyFill="1" applyAlignment="1">
      <alignment horizontal="right"/>
    </xf>
    <xf numFmtId="0" fontId="22" fillId="38"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font>
        <b/>
      </font>
    </dxf>
    <dxf>
      <font>
        <b/>
      </font>
    </dxf>
    <dxf>
      <font>
        <color rgb="FFFF0000"/>
      </font>
    </dxf>
    <dxf>
      <font>
        <color rgb="FFFF0000"/>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ont>
    </dxf>
    <dxf>
      <font>
        <color rgb="FFFF0000"/>
      </font>
    </dxf>
    <dxf>
      <font>
        <b/>
      </font>
    </dxf>
    <dxf>
      <font>
        <color rgb="FFFF0000"/>
      </font>
    </dxf>
    <dxf>
      <font>
        <b/>
      </font>
    </dxf>
    <dxf>
      <font>
        <color rgb="FFFF0000"/>
      </font>
    </dxf>
    <dxf>
      <font>
        <b/>
      </font>
    </dxf>
    <dxf>
      <font>
        <color rgb="FFFF0000"/>
      </font>
    </dxf>
    <dxf>
      <font>
        <b/>
      </font>
    </dxf>
    <dxf>
      <font>
        <color rgb="FFFF0000"/>
      </font>
    </dxf>
    <dxf>
      <font>
        <b/>
      </font>
    </dxf>
    <dxf>
      <font>
        <color rgb="FFFF0000"/>
      </font>
    </dxf>
    <dxf>
      <font>
        <b/>
      </font>
    </dxf>
    <dxf>
      <font>
        <color rgb="FFFF0000"/>
      </font>
    </dxf>
    <dxf>
      <font>
        <b/>
      </font>
    </dxf>
    <dxf>
      <font>
        <color rgb="FFFF0000"/>
      </font>
    </dxf>
    <dxf>
      <font>
        <b/>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9"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5.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failures.xlsx]Pass &amp; Fail!PivotTable9</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Passed &amp; Failed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'Pass &amp; Fail'!$L$15</c:f>
              <c:strCache>
                <c:ptCount val="1"/>
                <c:pt idx="0">
                  <c:v>Sum of PASS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'Pass &amp; Fail'!$K$16:$K$17</c:f>
              <c:strCache>
                <c:ptCount val="1"/>
                <c:pt idx="0">
                  <c:v>AUDI</c:v>
                </c:pt>
              </c:strCache>
            </c:strRef>
          </c:cat>
          <c:val>
            <c:numRef>
              <c:f>'Pass &amp; Fail'!$L$16:$L$17</c:f>
              <c:numCache>
                <c:formatCode>General</c:formatCode>
                <c:ptCount val="1"/>
                <c:pt idx="0">
                  <c:v>26050</c:v>
                </c:pt>
              </c:numCache>
            </c:numRef>
          </c:val>
          <c:extLst>
            <c:ext xmlns:c16="http://schemas.microsoft.com/office/drawing/2014/chart" uri="{C3380CC4-5D6E-409C-BE32-E72D297353CC}">
              <c16:uniqueId val="{00000000-DBB9-474F-B729-07148576A860}"/>
            </c:ext>
          </c:extLst>
        </c:ser>
        <c:ser>
          <c:idx val="1"/>
          <c:order val="1"/>
          <c:tx>
            <c:strRef>
              <c:f>'Pass &amp; Fail'!$M$15</c:f>
              <c:strCache>
                <c:ptCount val="1"/>
                <c:pt idx="0">
                  <c:v>Sum of FAIL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'Pass &amp; Fail'!$K$16:$K$17</c:f>
              <c:strCache>
                <c:ptCount val="1"/>
                <c:pt idx="0">
                  <c:v>AUDI</c:v>
                </c:pt>
              </c:strCache>
            </c:strRef>
          </c:cat>
          <c:val>
            <c:numRef>
              <c:f>'Pass &amp; Fail'!$M$16:$M$17</c:f>
              <c:numCache>
                <c:formatCode>General</c:formatCode>
                <c:ptCount val="1"/>
                <c:pt idx="0">
                  <c:v>28275</c:v>
                </c:pt>
              </c:numCache>
            </c:numRef>
          </c:val>
          <c:extLst>
            <c:ext xmlns:c16="http://schemas.microsoft.com/office/drawing/2014/chart" uri="{C3380CC4-5D6E-409C-BE32-E72D297353CC}">
              <c16:uniqueId val="{00000001-DBB9-474F-B729-07148576A860}"/>
            </c:ext>
          </c:extLst>
        </c:ser>
        <c:ser>
          <c:idx val="2"/>
          <c:order val="2"/>
          <c:tx>
            <c:strRef>
              <c:f>'Pass &amp; Fail'!$N$15</c:f>
              <c:strCache>
                <c:ptCount val="1"/>
                <c:pt idx="0">
                  <c:v>Sum of 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'Pass &amp; Fail'!$K$16:$K$17</c:f>
              <c:strCache>
                <c:ptCount val="1"/>
                <c:pt idx="0">
                  <c:v>AUDI</c:v>
                </c:pt>
              </c:strCache>
            </c:strRef>
          </c:cat>
          <c:val>
            <c:numRef>
              <c:f>'Pass &amp; Fail'!$N$16:$N$17</c:f>
              <c:numCache>
                <c:formatCode>General</c:formatCode>
                <c:ptCount val="1"/>
                <c:pt idx="0">
                  <c:v>54325</c:v>
                </c:pt>
              </c:numCache>
            </c:numRef>
          </c:val>
          <c:extLst>
            <c:ext xmlns:c16="http://schemas.microsoft.com/office/drawing/2014/chart" uri="{C3380CC4-5D6E-409C-BE32-E72D297353CC}">
              <c16:uniqueId val="{00000002-DBB9-474F-B729-07148576A860}"/>
            </c:ext>
          </c:extLst>
        </c:ser>
        <c:dLbls>
          <c:showLegendKey val="0"/>
          <c:showVal val="1"/>
          <c:showCatName val="0"/>
          <c:showSerName val="0"/>
          <c:showPercent val="0"/>
          <c:showBubbleSize val="0"/>
        </c:dLbls>
        <c:gapWidth val="150"/>
        <c:overlap val="-25"/>
        <c:axId val="788417656"/>
        <c:axId val="788419256"/>
      </c:barChart>
      <c:catAx>
        <c:axId val="788417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419256"/>
        <c:crosses val="autoZero"/>
        <c:auto val="1"/>
        <c:lblAlgn val="ctr"/>
        <c:lblOffset val="100"/>
        <c:noMultiLvlLbl val="0"/>
      </c:catAx>
      <c:valAx>
        <c:axId val="788419256"/>
        <c:scaling>
          <c:orientation val="minMax"/>
        </c:scaling>
        <c:delete val="1"/>
        <c:axPos val="l"/>
        <c:numFmt formatCode="General" sourceLinked="1"/>
        <c:majorTickMark val="none"/>
        <c:minorTickMark val="none"/>
        <c:tickLblPos val="nextTo"/>
        <c:crossAx val="7884176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failures.xlsx]Safety Equipment!PivotTable6</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Cars</a:t>
            </a:r>
            <a:r>
              <a:rPr lang="en-IE" baseline="0"/>
              <a:t> that failed due to Safety Equipment</a:t>
            </a:r>
            <a:endParaRPr lang="en-I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'Safety Equipment'!$E$3</c:f>
              <c:strCache>
                <c:ptCount val="1"/>
                <c:pt idx="0">
                  <c:v>Sum of FAIL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'Safety Equipment'!$D$4:$D$91</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'Safety Equipment'!$E$4:$E$91</c:f>
              <c:numCache>
                <c:formatCode>General</c:formatCode>
                <c:ptCount val="79"/>
                <c:pt idx="0">
                  <c:v>123</c:v>
                </c:pt>
                <c:pt idx="1">
                  <c:v>192</c:v>
                </c:pt>
                <c:pt idx="2">
                  <c:v>401</c:v>
                </c:pt>
                <c:pt idx="3">
                  <c:v>423</c:v>
                </c:pt>
                <c:pt idx="4">
                  <c:v>409</c:v>
                </c:pt>
                <c:pt idx="5">
                  <c:v>716</c:v>
                </c:pt>
                <c:pt idx="6">
                  <c:v>871</c:v>
                </c:pt>
                <c:pt idx="7">
                  <c:v>305</c:v>
                </c:pt>
                <c:pt idx="8">
                  <c:v>587</c:v>
                </c:pt>
                <c:pt idx="9">
                  <c:v>199</c:v>
                </c:pt>
                <c:pt idx="10">
                  <c:v>308</c:v>
                </c:pt>
                <c:pt idx="11">
                  <c:v>84</c:v>
                </c:pt>
                <c:pt idx="12">
                  <c:v>140</c:v>
                </c:pt>
                <c:pt idx="13">
                  <c:v>379</c:v>
                </c:pt>
                <c:pt idx="14">
                  <c:v>599</c:v>
                </c:pt>
                <c:pt idx="15">
                  <c:v>1012</c:v>
                </c:pt>
                <c:pt idx="16">
                  <c:v>2119</c:v>
                </c:pt>
                <c:pt idx="17">
                  <c:v>1917</c:v>
                </c:pt>
                <c:pt idx="18">
                  <c:v>1550</c:v>
                </c:pt>
                <c:pt idx="19">
                  <c:v>1774</c:v>
                </c:pt>
                <c:pt idx="20">
                  <c:v>564</c:v>
                </c:pt>
                <c:pt idx="21">
                  <c:v>946</c:v>
                </c:pt>
                <c:pt idx="22">
                  <c:v>479</c:v>
                </c:pt>
                <c:pt idx="23">
                  <c:v>1124</c:v>
                </c:pt>
                <c:pt idx="24">
                  <c:v>303</c:v>
                </c:pt>
                <c:pt idx="25">
                  <c:v>586</c:v>
                </c:pt>
                <c:pt idx="26">
                  <c:v>49</c:v>
                </c:pt>
                <c:pt idx="27">
                  <c:v>66</c:v>
                </c:pt>
                <c:pt idx="28">
                  <c:v>315</c:v>
                </c:pt>
                <c:pt idx="29">
                  <c:v>767</c:v>
                </c:pt>
                <c:pt idx="30">
                  <c:v>773</c:v>
                </c:pt>
                <c:pt idx="31">
                  <c:v>698</c:v>
                </c:pt>
                <c:pt idx="32">
                  <c:v>379</c:v>
                </c:pt>
                <c:pt idx="33">
                  <c:v>130</c:v>
                </c:pt>
                <c:pt idx="34">
                  <c:v>149</c:v>
                </c:pt>
                <c:pt idx="35">
                  <c:v>10</c:v>
                </c:pt>
                <c:pt idx="36">
                  <c:v>13</c:v>
                </c:pt>
                <c:pt idx="37">
                  <c:v>16</c:v>
                </c:pt>
                <c:pt idx="38">
                  <c:v>81</c:v>
                </c:pt>
                <c:pt idx="39">
                  <c:v>163</c:v>
                </c:pt>
                <c:pt idx="40">
                  <c:v>268</c:v>
                </c:pt>
                <c:pt idx="41">
                  <c:v>364</c:v>
                </c:pt>
                <c:pt idx="42">
                  <c:v>93</c:v>
                </c:pt>
                <c:pt idx="43">
                  <c:v>6</c:v>
                </c:pt>
                <c:pt idx="44">
                  <c:v>16</c:v>
                </c:pt>
                <c:pt idx="45">
                  <c:v>15</c:v>
                </c:pt>
                <c:pt idx="46">
                  <c:v>57</c:v>
                </c:pt>
                <c:pt idx="47">
                  <c:v>151</c:v>
                </c:pt>
                <c:pt idx="48">
                  <c:v>93</c:v>
                </c:pt>
                <c:pt idx="49">
                  <c:v>159</c:v>
                </c:pt>
                <c:pt idx="50">
                  <c:v>147</c:v>
                </c:pt>
                <c:pt idx="51">
                  <c:v>274</c:v>
                </c:pt>
                <c:pt idx="52">
                  <c:v>321</c:v>
                </c:pt>
                <c:pt idx="53">
                  <c:v>552</c:v>
                </c:pt>
                <c:pt idx="54">
                  <c:v>501</c:v>
                </c:pt>
                <c:pt idx="55">
                  <c:v>472</c:v>
                </c:pt>
                <c:pt idx="56">
                  <c:v>501</c:v>
                </c:pt>
                <c:pt idx="57">
                  <c:v>240</c:v>
                </c:pt>
                <c:pt idx="58">
                  <c:v>545</c:v>
                </c:pt>
                <c:pt idx="59">
                  <c:v>115</c:v>
                </c:pt>
                <c:pt idx="60">
                  <c:v>406</c:v>
                </c:pt>
                <c:pt idx="61">
                  <c:v>116</c:v>
                </c:pt>
                <c:pt idx="62">
                  <c:v>249</c:v>
                </c:pt>
                <c:pt idx="63">
                  <c:v>1</c:v>
                </c:pt>
                <c:pt idx="64">
                  <c:v>2</c:v>
                </c:pt>
                <c:pt idx="65">
                  <c:v>1</c:v>
                </c:pt>
                <c:pt idx="66">
                  <c:v>76</c:v>
                </c:pt>
                <c:pt idx="67">
                  <c:v>144</c:v>
                </c:pt>
                <c:pt idx="68">
                  <c:v>152</c:v>
                </c:pt>
                <c:pt idx="69">
                  <c:v>170</c:v>
                </c:pt>
                <c:pt idx="70">
                  <c:v>107</c:v>
                </c:pt>
                <c:pt idx="71">
                  <c:v>70</c:v>
                </c:pt>
                <c:pt idx="72">
                  <c:v>43</c:v>
                </c:pt>
                <c:pt idx="73">
                  <c:v>10</c:v>
                </c:pt>
                <c:pt idx="74">
                  <c:v>79</c:v>
                </c:pt>
                <c:pt idx="75">
                  <c:v>10</c:v>
                </c:pt>
                <c:pt idx="76">
                  <c:v>19</c:v>
                </c:pt>
                <c:pt idx="77">
                  <c:v>3</c:v>
                </c:pt>
                <c:pt idx="78">
                  <c:v>8</c:v>
                </c:pt>
              </c:numCache>
            </c:numRef>
          </c:val>
          <c:extLst>
            <c:ext xmlns:c16="http://schemas.microsoft.com/office/drawing/2014/chart" uri="{C3380CC4-5D6E-409C-BE32-E72D297353CC}">
              <c16:uniqueId val="{00000000-265B-4E59-9F34-8D24A508C6A1}"/>
            </c:ext>
          </c:extLst>
        </c:ser>
        <c:ser>
          <c:idx val="1"/>
          <c:order val="1"/>
          <c:tx>
            <c:strRef>
              <c:f>'Safety Equipment'!$F$3</c:f>
              <c:strCache>
                <c:ptCount val="1"/>
                <c:pt idx="0">
                  <c:v>Sum of Vehicle and Safety Equipment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'Safety Equipment'!$D$4:$D$91</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'Safety Equipment'!$F$4:$F$91</c:f>
              <c:numCache>
                <c:formatCode>General</c:formatCode>
                <c:ptCount val="79"/>
                <c:pt idx="0">
                  <c:v>20</c:v>
                </c:pt>
                <c:pt idx="1">
                  <c:v>44</c:v>
                </c:pt>
                <c:pt idx="2">
                  <c:v>79</c:v>
                </c:pt>
                <c:pt idx="3">
                  <c:v>79</c:v>
                </c:pt>
                <c:pt idx="4">
                  <c:v>65</c:v>
                </c:pt>
                <c:pt idx="5">
                  <c:v>139</c:v>
                </c:pt>
                <c:pt idx="6">
                  <c:v>122</c:v>
                </c:pt>
                <c:pt idx="7">
                  <c:v>51</c:v>
                </c:pt>
                <c:pt idx="8">
                  <c:v>85</c:v>
                </c:pt>
                <c:pt idx="9">
                  <c:v>27</c:v>
                </c:pt>
                <c:pt idx="10">
                  <c:v>44</c:v>
                </c:pt>
                <c:pt idx="11">
                  <c:v>14</c:v>
                </c:pt>
                <c:pt idx="12">
                  <c:v>16</c:v>
                </c:pt>
                <c:pt idx="13">
                  <c:v>74</c:v>
                </c:pt>
                <c:pt idx="14">
                  <c:v>134</c:v>
                </c:pt>
                <c:pt idx="15">
                  <c:v>249</c:v>
                </c:pt>
                <c:pt idx="16">
                  <c:v>483</c:v>
                </c:pt>
                <c:pt idx="17">
                  <c:v>405</c:v>
                </c:pt>
                <c:pt idx="18">
                  <c:v>275</c:v>
                </c:pt>
                <c:pt idx="19">
                  <c:v>357</c:v>
                </c:pt>
                <c:pt idx="20">
                  <c:v>122</c:v>
                </c:pt>
                <c:pt idx="21">
                  <c:v>173</c:v>
                </c:pt>
                <c:pt idx="22">
                  <c:v>96</c:v>
                </c:pt>
                <c:pt idx="23">
                  <c:v>176</c:v>
                </c:pt>
                <c:pt idx="24">
                  <c:v>48</c:v>
                </c:pt>
                <c:pt idx="25">
                  <c:v>93</c:v>
                </c:pt>
                <c:pt idx="26">
                  <c:v>8</c:v>
                </c:pt>
                <c:pt idx="27">
                  <c:v>14</c:v>
                </c:pt>
                <c:pt idx="28">
                  <c:v>111</c:v>
                </c:pt>
                <c:pt idx="29">
                  <c:v>237</c:v>
                </c:pt>
                <c:pt idx="30">
                  <c:v>207</c:v>
                </c:pt>
                <c:pt idx="31">
                  <c:v>168</c:v>
                </c:pt>
                <c:pt idx="32">
                  <c:v>100</c:v>
                </c:pt>
                <c:pt idx="33">
                  <c:v>29</c:v>
                </c:pt>
                <c:pt idx="34">
                  <c:v>26</c:v>
                </c:pt>
                <c:pt idx="35">
                  <c:v>2</c:v>
                </c:pt>
                <c:pt idx="36">
                  <c:v>5</c:v>
                </c:pt>
                <c:pt idx="37">
                  <c:v>4</c:v>
                </c:pt>
                <c:pt idx="38">
                  <c:v>24</c:v>
                </c:pt>
                <c:pt idx="39">
                  <c:v>35</c:v>
                </c:pt>
                <c:pt idx="40">
                  <c:v>56</c:v>
                </c:pt>
                <c:pt idx="41">
                  <c:v>77</c:v>
                </c:pt>
                <c:pt idx="42">
                  <c:v>29</c:v>
                </c:pt>
                <c:pt idx="43">
                  <c:v>1</c:v>
                </c:pt>
                <c:pt idx="44">
                  <c:v>3</c:v>
                </c:pt>
                <c:pt idx="45">
                  <c:v>1</c:v>
                </c:pt>
                <c:pt idx="46">
                  <c:v>5</c:v>
                </c:pt>
                <c:pt idx="47">
                  <c:v>11</c:v>
                </c:pt>
                <c:pt idx="48">
                  <c:v>22</c:v>
                </c:pt>
                <c:pt idx="49">
                  <c:v>20</c:v>
                </c:pt>
                <c:pt idx="50">
                  <c:v>21</c:v>
                </c:pt>
                <c:pt idx="51">
                  <c:v>48</c:v>
                </c:pt>
                <c:pt idx="52">
                  <c:v>59</c:v>
                </c:pt>
                <c:pt idx="53">
                  <c:v>106</c:v>
                </c:pt>
                <c:pt idx="54">
                  <c:v>104</c:v>
                </c:pt>
                <c:pt idx="55">
                  <c:v>89</c:v>
                </c:pt>
                <c:pt idx="56">
                  <c:v>131</c:v>
                </c:pt>
                <c:pt idx="57">
                  <c:v>56</c:v>
                </c:pt>
                <c:pt idx="58">
                  <c:v>120</c:v>
                </c:pt>
                <c:pt idx="59">
                  <c:v>18</c:v>
                </c:pt>
                <c:pt idx="60">
                  <c:v>80</c:v>
                </c:pt>
                <c:pt idx="61">
                  <c:v>33</c:v>
                </c:pt>
                <c:pt idx="62">
                  <c:v>51</c:v>
                </c:pt>
                <c:pt idx="63">
                  <c:v>0</c:v>
                </c:pt>
                <c:pt idx="64">
                  <c:v>0</c:v>
                </c:pt>
                <c:pt idx="65">
                  <c:v>0</c:v>
                </c:pt>
                <c:pt idx="66">
                  <c:v>12</c:v>
                </c:pt>
                <c:pt idx="67">
                  <c:v>27</c:v>
                </c:pt>
                <c:pt idx="68">
                  <c:v>22</c:v>
                </c:pt>
                <c:pt idx="69">
                  <c:v>21</c:v>
                </c:pt>
                <c:pt idx="70">
                  <c:v>12</c:v>
                </c:pt>
                <c:pt idx="71">
                  <c:v>7</c:v>
                </c:pt>
                <c:pt idx="72">
                  <c:v>8</c:v>
                </c:pt>
                <c:pt idx="73">
                  <c:v>1</c:v>
                </c:pt>
                <c:pt idx="74">
                  <c:v>12</c:v>
                </c:pt>
                <c:pt idx="75">
                  <c:v>5</c:v>
                </c:pt>
                <c:pt idx="76">
                  <c:v>3</c:v>
                </c:pt>
                <c:pt idx="77">
                  <c:v>1</c:v>
                </c:pt>
                <c:pt idx="78">
                  <c:v>1</c:v>
                </c:pt>
              </c:numCache>
            </c:numRef>
          </c:val>
          <c:extLst>
            <c:ext xmlns:c16="http://schemas.microsoft.com/office/drawing/2014/chart" uri="{C3380CC4-5D6E-409C-BE32-E72D297353CC}">
              <c16:uniqueId val="{00000001-265B-4E59-9F34-8D24A508C6A1}"/>
            </c:ext>
          </c:extLst>
        </c:ser>
        <c:dLbls>
          <c:showLegendKey val="0"/>
          <c:showVal val="0"/>
          <c:showCatName val="0"/>
          <c:showSerName val="0"/>
          <c:showPercent val="0"/>
          <c:showBubbleSize val="0"/>
        </c:dLbls>
        <c:gapWidth val="150"/>
        <c:axId val="784696696"/>
        <c:axId val="784697656"/>
      </c:barChart>
      <c:catAx>
        <c:axId val="7846966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697656"/>
        <c:crosses val="autoZero"/>
        <c:auto val="1"/>
        <c:lblAlgn val="ctr"/>
        <c:lblOffset val="100"/>
        <c:noMultiLvlLbl val="0"/>
      </c:catAx>
      <c:valAx>
        <c:axId val="784697656"/>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696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failures.xlsx]Braking Equipment!PivotTable7</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sz="1800" b="1" i="0" baseline="0">
                <a:effectLst>
                  <a:outerShdw blurRad="50800" dist="38100" dir="5400000" algn="t" rotWithShape="0">
                    <a:srgbClr val="000000">
                      <a:alpha val="40000"/>
                    </a:srgbClr>
                  </a:outerShdw>
                </a:effectLst>
              </a:rPr>
              <a:t>Cars that failed due to Braking Equipment</a:t>
            </a:r>
            <a:endParaRPr lang="en-IE">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'Braking Equipment'!$E$4</c:f>
              <c:strCache>
                <c:ptCount val="1"/>
                <c:pt idx="0">
                  <c:v>Sum of FAIL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'Braking Equipment'!$D$5:$D$92</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'Braking Equipment'!$E$5:$E$92</c:f>
              <c:numCache>
                <c:formatCode>General</c:formatCode>
                <c:ptCount val="79"/>
                <c:pt idx="0">
                  <c:v>123</c:v>
                </c:pt>
                <c:pt idx="1">
                  <c:v>192</c:v>
                </c:pt>
                <c:pt idx="2">
                  <c:v>401</c:v>
                </c:pt>
                <c:pt idx="3">
                  <c:v>423</c:v>
                </c:pt>
                <c:pt idx="4">
                  <c:v>409</c:v>
                </c:pt>
                <c:pt idx="5">
                  <c:v>716</c:v>
                </c:pt>
                <c:pt idx="6">
                  <c:v>871</c:v>
                </c:pt>
                <c:pt idx="7">
                  <c:v>305</c:v>
                </c:pt>
                <c:pt idx="8">
                  <c:v>587</c:v>
                </c:pt>
                <c:pt idx="9">
                  <c:v>199</c:v>
                </c:pt>
                <c:pt idx="10">
                  <c:v>308</c:v>
                </c:pt>
                <c:pt idx="11">
                  <c:v>84</c:v>
                </c:pt>
                <c:pt idx="12">
                  <c:v>140</c:v>
                </c:pt>
                <c:pt idx="13">
                  <c:v>379</c:v>
                </c:pt>
                <c:pt idx="14">
                  <c:v>599</c:v>
                </c:pt>
                <c:pt idx="15">
                  <c:v>1012</c:v>
                </c:pt>
                <c:pt idx="16">
                  <c:v>2119</c:v>
                </c:pt>
                <c:pt idx="17">
                  <c:v>1917</c:v>
                </c:pt>
                <c:pt idx="18">
                  <c:v>1550</c:v>
                </c:pt>
                <c:pt idx="19">
                  <c:v>1774</c:v>
                </c:pt>
                <c:pt idx="20">
                  <c:v>564</c:v>
                </c:pt>
                <c:pt idx="21">
                  <c:v>946</c:v>
                </c:pt>
                <c:pt idx="22">
                  <c:v>479</c:v>
                </c:pt>
                <c:pt idx="23">
                  <c:v>1124</c:v>
                </c:pt>
                <c:pt idx="24">
                  <c:v>303</c:v>
                </c:pt>
                <c:pt idx="25">
                  <c:v>586</c:v>
                </c:pt>
                <c:pt idx="26">
                  <c:v>49</c:v>
                </c:pt>
                <c:pt idx="27">
                  <c:v>66</c:v>
                </c:pt>
                <c:pt idx="28">
                  <c:v>315</c:v>
                </c:pt>
                <c:pt idx="29">
                  <c:v>767</c:v>
                </c:pt>
                <c:pt idx="30">
                  <c:v>773</c:v>
                </c:pt>
                <c:pt idx="31">
                  <c:v>698</c:v>
                </c:pt>
                <c:pt idx="32">
                  <c:v>379</c:v>
                </c:pt>
                <c:pt idx="33">
                  <c:v>130</c:v>
                </c:pt>
                <c:pt idx="34">
                  <c:v>149</c:v>
                </c:pt>
                <c:pt idx="35">
                  <c:v>10</c:v>
                </c:pt>
                <c:pt idx="36">
                  <c:v>13</c:v>
                </c:pt>
                <c:pt idx="37">
                  <c:v>16</c:v>
                </c:pt>
                <c:pt idx="38">
                  <c:v>81</c:v>
                </c:pt>
                <c:pt idx="39">
                  <c:v>163</c:v>
                </c:pt>
                <c:pt idx="40">
                  <c:v>268</c:v>
                </c:pt>
                <c:pt idx="41">
                  <c:v>364</c:v>
                </c:pt>
                <c:pt idx="42">
                  <c:v>93</c:v>
                </c:pt>
                <c:pt idx="43">
                  <c:v>6</c:v>
                </c:pt>
                <c:pt idx="44">
                  <c:v>16</c:v>
                </c:pt>
                <c:pt idx="45">
                  <c:v>15</c:v>
                </c:pt>
                <c:pt idx="46">
                  <c:v>57</c:v>
                </c:pt>
                <c:pt idx="47">
                  <c:v>151</c:v>
                </c:pt>
                <c:pt idx="48">
                  <c:v>93</c:v>
                </c:pt>
                <c:pt idx="49">
                  <c:v>159</c:v>
                </c:pt>
                <c:pt idx="50">
                  <c:v>147</c:v>
                </c:pt>
                <c:pt idx="51">
                  <c:v>274</c:v>
                </c:pt>
                <c:pt idx="52">
                  <c:v>321</c:v>
                </c:pt>
                <c:pt idx="53">
                  <c:v>552</c:v>
                </c:pt>
                <c:pt idx="54">
                  <c:v>501</c:v>
                </c:pt>
                <c:pt idx="55">
                  <c:v>472</c:v>
                </c:pt>
                <c:pt idx="56">
                  <c:v>501</c:v>
                </c:pt>
                <c:pt idx="57">
                  <c:v>240</c:v>
                </c:pt>
                <c:pt idx="58">
                  <c:v>545</c:v>
                </c:pt>
                <c:pt idx="59">
                  <c:v>115</c:v>
                </c:pt>
                <c:pt idx="60">
                  <c:v>406</c:v>
                </c:pt>
                <c:pt idx="61">
                  <c:v>116</c:v>
                </c:pt>
                <c:pt idx="62">
                  <c:v>249</c:v>
                </c:pt>
                <c:pt idx="63">
                  <c:v>1</c:v>
                </c:pt>
                <c:pt idx="64">
                  <c:v>2</c:v>
                </c:pt>
                <c:pt idx="65">
                  <c:v>1</c:v>
                </c:pt>
                <c:pt idx="66">
                  <c:v>76</c:v>
                </c:pt>
                <c:pt idx="67">
                  <c:v>144</c:v>
                </c:pt>
                <c:pt idx="68">
                  <c:v>152</c:v>
                </c:pt>
                <c:pt idx="69">
                  <c:v>170</c:v>
                </c:pt>
                <c:pt idx="70">
                  <c:v>107</c:v>
                </c:pt>
                <c:pt idx="71">
                  <c:v>70</c:v>
                </c:pt>
                <c:pt idx="72">
                  <c:v>43</c:v>
                </c:pt>
                <c:pt idx="73">
                  <c:v>10</c:v>
                </c:pt>
                <c:pt idx="74">
                  <c:v>79</c:v>
                </c:pt>
                <c:pt idx="75">
                  <c:v>10</c:v>
                </c:pt>
                <c:pt idx="76">
                  <c:v>19</c:v>
                </c:pt>
                <c:pt idx="77">
                  <c:v>3</c:v>
                </c:pt>
                <c:pt idx="78">
                  <c:v>8</c:v>
                </c:pt>
              </c:numCache>
            </c:numRef>
          </c:val>
          <c:extLst>
            <c:ext xmlns:c16="http://schemas.microsoft.com/office/drawing/2014/chart" uri="{C3380CC4-5D6E-409C-BE32-E72D297353CC}">
              <c16:uniqueId val="{00000000-60B2-48F1-946B-0EE85D3F2828}"/>
            </c:ext>
          </c:extLst>
        </c:ser>
        <c:ser>
          <c:idx val="1"/>
          <c:order val="1"/>
          <c:tx>
            <c:strRef>
              <c:f>'Braking Equipment'!$F$4</c:f>
              <c:strCache>
                <c:ptCount val="1"/>
                <c:pt idx="0">
                  <c:v>Sum of Braking Equipment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'Braking Equipment'!$D$5:$D$92</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'Braking Equipment'!$F$5:$F$92</c:f>
              <c:numCache>
                <c:formatCode>General</c:formatCode>
                <c:ptCount val="79"/>
                <c:pt idx="0">
                  <c:v>21</c:v>
                </c:pt>
                <c:pt idx="1">
                  <c:v>26</c:v>
                </c:pt>
                <c:pt idx="2">
                  <c:v>50</c:v>
                </c:pt>
                <c:pt idx="3">
                  <c:v>63</c:v>
                </c:pt>
                <c:pt idx="4">
                  <c:v>57</c:v>
                </c:pt>
                <c:pt idx="5">
                  <c:v>128</c:v>
                </c:pt>
                <c:pt idx="6">
                  <c:v>159</c:v>
                </c:pt>
                <c:pt idx="7">
                  <c:v>31</c:v>
                </c:pt>
                <c:pt idx="8">
                  <c:v>21</c:v>
                </c:pt>
                <c:pt idx="9">
                  <c:v>8</c:v>
                </c:pt>
                <c:pt idx="10">
                  <c:v>6</c:v>
                </c:pt>
                <c:pt idx="11">
                  <c:v>1</c:v>
                </c:pt>
                <c:pt idx="12">
                  <c:v>2</c:v>
                </c:pt>
                <c:pt idx="13">
                  <c:v>57</c:v>
                </c:pt>
                <c:pt idx="14">
                  <c:v>84</c:v>
                </c:pt>
                <c:pt idx="15">
                  <c:v>244</c:v>
                </c:pt>
                <c:pt idx="16">
                  <c:v>547</c:v>
                </c:pt>
                <c:pt idx="17">
                  <c:v>451</c:v>
                </c:pt>
                <c:pt idx="18">
                  <c:v>317</c:v>
                </c:pt>
                <c:pt idx="19">
                  <c:v>394</c:v>
                </c:pt>
                <c:pt idx="20">
                  <c:v>105</c:v>
                </c:pt>
                <c:pt idx="21">
                  <c:v>127</c:v>
                </c:pt>
                <c:pt idx="22">
                  <c:v>29</c:v>
                </c:pt>
                <c:pt idx="23">
                  <c:v>34</c:v>
                </c:pt>
                <c:pt idx="24">
                  <c:v>7</c:v>
                </c:pt>
                <c:pt idx="25">
                  <c:v>7</c:v>
                </c:pt>
                <c:pt idx="26">
                  <c:v>4</c:v>
                </c:pt>
                <c:pt idx="27">
                  <c:v>10</c:v>
                </c:pt>
                <c:pt idx="28">
                  <c:v>75</c:v>
                </c:pt>
                <c:pt idx="29">
                  <c:v>226</c:v>
                </c:pt>
                <c:pt idx="30">
                  <c:v>236</c:v>
                </c:pt>
                <c:pt idx="31">
                  <c:v>153</c:v>
                </c:pt>
                <c:pt idx="32">
                  <c:v>100</c:v>
                </c:pt>
                <c:pt idx="33">
                  <c:v>21</c:v>
                </c:pt>
                <c:pt idx="34">
                  <c:v>18</c:v>
                </c:pt>
                <c:pt idx="35">
                  <c:v>2</c:v>
                </c:pt>
                <c:pt idx="36">
                  <c:v>5</c:v>
                </c:pt>
                <c:pt idx="37">
                  <c:v>1</c:v>
                </c:pt>
                <c:pt idx="38">
                  <c:v>19</c:v>
                </c:pt>
                <c:pt idx="39">
                  <c:v>47</c:v>
                </c:pt>
                <c:pt idx="40">
                  <c:v>79</c:v>
                </c:pt>
                <c:pt idx="41">
                  <c:v>90</c:v>
                </c:pt>
                <c:pt idx="42">
                  <c:v>27</c:v>
                </c:pt>
                <c:pt idx="43">
                  <c:v>0</c:v>
                </c:pt>
                <c:pt idx="44">
                  <c:v>5</c:v>
                </c:pt>
                <c:pt idx="45">
                  <c:v>0</c:v>
                </c:pt>
                <c:pt idx="46">
                  <c:v>0</c:v>
                </c:pt>
                <c:pt idx="47">
                  <c:v>0</c:v>
                </c:pt>
                <c:pt idx="48">
                  <c:v>1</c:v>
                </c:pt>
                <c:pt idx="49">
                  <c:v>0</c:v>
                </c:pt>
                <c:pt idx="50">
                  <c:v>29</c:v>
                </c:pt>
                <c:pt idx="51">
                  <c:v>41</c:v>
                </c:pt>
                <c:pt idx="52">
                  <c:v>57</c:v>
                </c:pt>
                <c:pt idx="53">
                  <c:v>119</c:v>
                </c:pt>
                <c:pt idx="54">
                  <c:v>98</c:v>
                </c:pt>
                <c:pt idx="55">
                  <c:v>94</c:v>
                </c:pt>
                <c:pt idx="56">
                  <c:v>28</c:v>
                </c:pt>
                <c:pt idx="57">
                  <c:v>5</c:v>
                </c:pt>
                <c:pt idx="58">
                  <c:v>5</c:v>
                </c:pt>
                <c:pt idx="59">
                  <c:v>1</c:v>
                </c:pt>
                <c:pt idx="60">
                  <c:v>5</c:v>
                </c:pt>
                <c:pt idx="61">
                  <c:v>0</c:v>
                </c:pt>
                <c:pt idx="62">
                  <c:v>2</c:v>
                </c:pt>
                <c:pt idx="63">
                  <c:v>0</c:v>
                </c:pt>
                <c:pt idx="64">
                  <c:v>0</c:v>
                </c:pt>
                <c:pt idx="65">
                  <c:v>1</c:v>
                </c:pt>
                <c:pt idx="66">
                  <c:v>9</c:v>
                </c:pt>
                <c:pt idx="67">
                  <c:v>17</c:v>
                </c:pt>
                <c:pt idx="68">
                  <c:v>14</c:v>
                </c:pt>
                <c:pt idx="69">
                  <c:v>12</c:v>
                </c:pt>
                <c:pt idx="70">
                  <c:v>2</c:v>
                </c:pt>
                <c:pt idx="71">
                  <c:v>2</c:v>
                </c:pt>
                <c:pt idx="72">
                  <c:v>2</c:v>
                </c:pt>
                <c:pt idx="73">
                  <c:v>0</c:v>
                </c:pt>
                <c:pt idx="74">
                  <c:v>3</c:v>
                </c:pt>
                <c:pt idx="75">
                  <c:v>0</c:v>
                </c:pt>
                <c:pt idx="76">
                  <c:v>0</c:v>
                </c:pt>
                <c:pt idx="77">
                  <c:v>0</c:v>
                </c:pt>
                <c:pt idx="78">
                  <c:v>0</c:v>
                </c:pt>
              </c:numCache>
            </c:numRef>
          </c:val>
          <c:extLst>
            <c:ext xmlns:c16="http://schemas.microsoft.com/office/drawing/2014/chart" uri="{C3380CC4-5D6E-409C-BE32-E72D297353CC}">
              <c16:uniqueId val="{00000001-60B2-48F1-946B-0EE85D3F2828}"/>
            </c:ext>
          </c:extLst>
        </c:ser>
        <c:dLbls>
          <c:showLegendKey val="0"/>
          <c:showVal val="0"/>
          <c:showCatName val="0"/>
          <c:showSerName val="0"/>
          <c:showPercent val="0"/>
          <c:showBubbleSize val="0"/>
        </c:dLbls>
        <c:gapWidth val="150"/>
        <c:axId val="753444280"/>
        <c:axId val="753445880"/>
      </c:barChart>
      <c:catAx>
        <c:axId val="7534442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45880"/>
        <c:crosses val="autoZero"/>
        <c:auto val="1"/>
        <c:lblAlgn val="ctr"/>
        <c:lblOffset val="100"/>
        <c:noMultiLvlLbl val="0"/>
      </c:catAx>
      <c:valAx>
        <c:axId val="75344588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44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failures.xlsx]Cars that passed by year!PivotTable1</c:name>
    <c:fmtId val="7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Cars Passed</a:t>
            </a:r>
            <a:r>
              <a:rPr lang="en-IE" baseline="0"/>
              <a:t> By Year</a:t>
            </a:r>
            <a:endParaRPr lang="en-I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995249560747055E-2"/>
          <c:y val="0.1952820388057229"/>
          <c:w val="0.66053418942466902"/>
          <c:h val="0.67973679617902727"/>
        </c:manualLayout>
      </c:layout>
      <c:bar3DChart>
        <c:barDir val="col"/>
        <c:grouping val="clustered"/>
        <c:varyColors val="0"/>
        <c:ser>
          <c:idx val="0"/>
          <c:order val="0"/>
          <c:tx>
            <c:strRef>
              <c:f>'Cars that passed by year'!$B$3:$B$4</c:f>
              <c:strCache>
                <c:ptCount val="1"/>
                <c:pt idx="0">
                  <c:v>1999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year'!$B$5</c:f>
              <c:numCache>
                <c:formatCode>General</c:formatCode>
                <c:ptCount val="1"/>
                <c:pt idx="0">
                  <c:v>255</c:v>
                </c:pt>
              </c:numCache>
            </c:numRef>
          </c:val>
          <c:extLst>
            <c:ext xmlns:c16="http://schemas.microsoft.com/office/drawing/2014/chart" uri="{C3380CC4-5D6E-409C-BE32-E72D297353CC}">
              <c16:uniqueId val="{0000002A-A9A6-47B6-8FCE-D4FC4E40B4FD}"/>
            </c:ext>
          </c:extLst>
        </c:ser>
        <c:ser>
          <c:idx val="1"/>
          <c:order val="1"/>
          <c:tx>
            <c:strRef>
              <c:f>'Cars that passed by year'!$C$3:$C$4</c:f>
              <c:strCache>
                <c:ptCount val="1"/>
                <c:pt idx="0">
                  <c:v>2000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year'!$C$5</c:f>
              <c:numCache>
                <c:formatCode>General</c:formatCode>
                <c:ptCount val="1"/>
                <c:pt idx="0">
                  <c:v>479</c:v>
                </c:pt>
              </c:numCache>
            </c:numRef>
          </c:val>
          <c:extLst>
            <c:ext xmlns:c16="http://schemas.microsoft.com/office/drawing/2014/chart" uri="{C3380CC4-5D6E-409C-BE32-E72D297353CC}">
              <c16:uniqueId val="{00000000-E6E4-4FD1-BE0F-8C69A003EE93}"/>
            </c:ext>
          </c:extLst>
        </c:ser>
        <c:ser>
          <c:idx val="2"/>
          <c:order val="2"/>
          <c:tx>
            <c:strRef>
              <c:f>'Cars that passed by year'!$D$3:$D$4</c:f>
              <c:strCache>
                <c:ptCount val="1"/>
                <c:pt idx="0">
                  <c:v>2001</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year'!$D$5</c:f>
              <c:numCache>
                <c:formatCode>General</c:formatCode>
                <c:ptCount val="1"/>
                <c:pt idx="0">
                  <c:v>925</c:v>
                </c:pt>
              </c:numCache>
            </c:numRef>
          </c:val>
          <c:extLst>
            <c:ext xmlns:c16="http://schemas.microsoft.com/office/drawing/2014/chart" uri="{C3380CC4-5D6E-409C-BE32-E72D297353CC}">
              <c16:uniqueId val="{00000001-E6E4-4FD1-BE0F-8C69A003EE93}"/>
            </c:ext>
          </c:extLst>
        </c:ser>
        <c:ser>
          <c:idx val="3"/>
          <c:order val="3"/>
          <c:tx>
            <c:strRef>
              <c:f>'Cars that passed by year'!$E$3:$E$4</c:f>
              <c:strCache>
                <c:ptCount val="1"/>
                <c:pt idx="0">
                  <c:v>2002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year'!$E$5</c:f>
              <c:numCache>
                <c:formatCode>General</c:formatCode>
                <c:ptCount val="1"/>
                <c:pt idx="0">
                  <c:v>1863</c:v>
                </c:pt>
              </c:numCache>
            </c:numRef>
          </c:val>
          <c:extLst>
            <c:ext xmlns:c16="http://schemas.microsoft.com/office/drawing/2014/chart" uri="{C3380CC4-5D6E-409C-BE32-E72D297353CC}">
              <c16:uniqueId val="{00000002-E6E4-4FD1-BE0F-8C69A003EE93}"/>
            </c:ext>
          </c:extLst>
        </c:ser>
        <c:ser>
          <c:idx val="4"/>
          <c:order val="4"/>
          <c:tx>
            <c:strRef>
              <c:f>'Cars that passed by year'!$F$3:$F$4</c:f>
              <c:strCache>
                <c:ptCount val="1"/>
                <c:pt idx="0">
                  <c:v>2003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year'!$F$5</c:f>
              <c:numCache>
                <c:formatCode>General</c:formatCode>
                <c:ptCount val="1"/>
                <c:pt idx="0">
                  <c:v>2213</c:v>
                </c:pt>
              </c:numCache>
            </c:numRef>
          </c:val>
          <c:extLst>
            <c:ext xmlns:c16="http://schemas.microsoft.com/office/drawing/2014/chart" uri="{C3380CC4-5D6E-409C-BE32-E72D297353CC}">
              <c16:uniqueId val="{00000003-E6E4-4FD1-BE0F-8C69A003EE93}"/>
            </c:ext>
          </c:extLst>
        </c:ser>
        <c:ser>
          <c:idx val="5"/>
          <c:order val="5"/>
          <c:tx>
            <c:strRef>
              <c:f>'Cars that passed by year'!$G$3:$G$4</c:f>
              <c:strCache>
                <c:ptCount val="1"/>
                <c:pt idx="0">
                  <c:v>2004</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year'!$G$5</c:f>
              <c:numCache>
                <c:formatCode>General</c:formatCode>
                <c:ptCount val="1"/>
                <c:pt idx="0">
                  <c:v>2933</c:v>
                </c:pt>
              </c:numCache>
            </c:numRef>
          </c:val>
          <c:extLst>
            <c:ext xmlns:c16="http://schemas.microsoft.com/office/drawing/2014/chart" uri="{C3380CC4-5D6E-409C-BE32-E72D297353CC}">
              <c16:uniqueId val="{00000004-E6E4-4FD1-BE0F-8C69A003EE93}"/>
            </c:ext>
          </c:extLst>
        </c:ser>
        <c:ser>
          <c:idx val="6"/>
          <c:order val="6"/>
          <c:tx>
            <c:strRef>
              <c:f>'Cars that passed by year'!$H$3:$H$4</c:f>
              <c:strCache>
                <c:ptCount val="1"/>
                <c:pt idx="0">
                  <c:v>2005</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year'!$H$5</c:f>
              <c:numCache>
                <c:formatCode>General</c:formatCode>
                <c:ptCount val="1"/>
                <c:pt idx="0">
                  <c:v>2827</c:v>
                </c:pt>
              </c:numCache>
            </c:numRef>
          </c:val>
          <c:extLst>
            <c:ext xmlns:c16="http://schemas.microsoft.com/office/drawing/2014/chart" uri="{C3380CC4-5D6E-409C-BE32-E72D297353CC}">
              <c16:uniqueId val="{00000005-E6E4-4FD1-BE0F-8C69A003EE93}"/>
            </c:ext>
          </c:extLst>
        </c:ser>
        <c:ser>
          <c:idx val="7"/>
          <c:order val="7"/>
          <c:tx>
            <c:strRef>
              <c:f>'Cars that passed by year'!$I$3:$I$4</c:f>
              <c:strCache>
                <c:ptCount val="1"/>
                <c:pt idx="0">
                  <c:v>2006</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year'!$I$5</c:f>
              <c:numCache>
                <c:formatCode>General</c:formatCode>
                <c:ptCount val="1"/>
                <c:pt idx="0">
                  <c:v>1325</c:v>
                </c:pt>
              </c:numCache>
            </c:numRef>
          </c:val>
          <c:extLst>
            <c:ext xmlns:c16="http://schemas.microsoft.com/office/drawing/2014/chart" uri="{C3380CC4-5D6E-409C-BE32-E72D297353CC}">
              <c16:uniqueId val="{00000006-E6E4-4FD1-BE0F-8C69A003EE93}"/>
            </c:ext>
          </c:extLst>
        </c:ser>
        <c:ser>
          <c:idx val="8"/>
          <c:order val="8"/>
          <c:tx>
            <c:strRef>
              <c:f>'Cars that passed by year'!$J$3:$J$4</c:f>
              <c:strCache>
                <c:ptCount val="1"/>
                <c:pt idx="0">
                  <c:v>2007</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year'!$J$5</c:f>
              <c:numCache>
                <c:formatCode>General</c:formatCode>
                <c:ptCount val="1"/>
                <c:pt idx="0">
                  <c:v>3243</c:v>
                </c:pt>
              </c:numCache>
            </c:numRef>
          </c:val>
          <c:extLst>
            <c:ext xmlns:c16="http://schemas.microsoft.com/office/drawing/2014/chart" uri="{C3380CC4-5D6E-409C-BE32-E72D297353CC}">
              <c16:uniqueId val="{00000007-E6E4-4FD1-BE0F-8C69A003EE93}"/>
            </c:ext>
          </c:extLst>
        </c:ser>
        <c:ser>
          <c:idx val="9"/>
          <c:order val="9"/>
          <c:tx>
            <c:strRef>
              <c:f>'Cars that passed by year'!$K$3:$K$4</c:f>
              <c:strCache>
                <c:ptCount val="1"/>
                <c:pt idx="0">
                  <c:v>2008</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year'!$K$5</c:f>
              <c:numCache>
                <c:formatCode>General</c:formatCode>
                <c:ptCount val="1"/>
                <c:pt idx="0">
                  <c:v>1272</c:v>
                </c:pt>
              </c:numCache>
            </c:numRef>
          </c:val>
          <c:extLst>
            <c:ext xmlns:c16="http://schemas.microsoft.com/office/drawing/2014/chart" uri="{C3380CC4-5D6E-409C-BE32-E72D297353CC}">
              <c16:uniqueId val="{00000008-E6E4-4FD1-BE0F-8C69A003EE93}"/>
            </c:ext>
          </c:extLst>
        </c:ser>
        <c:ser>
          <c:idx val="10"/>
          <c:order val="10"/>
          <c:tx>
            <c:strRef>
              <c:f>'Cars that passed by year'!$L$3:$L$4</c:f>
              <c:strCache>
                <c:ptCount val="1"/>
                <c:pt idx="0">
                  <c:v>2009</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year'!$L$5</c:f>
              <c:numCache>
                <c:formatCode>General</c:formatCode>
                <c:ptCount val="1"/>
                <c:pt idx="0">
                  <c:v>3834</c:v>
                </c:pt>
              </c:numCache>
            </c:numRef>
          </c:val>
          <c:extLst>
            <c:ext xmlns:c16="http://schemas.microsoft.com/office/drawing/2014/chart" uri="{C3380CC4-5D6E-409C-BE32-E72D297353CC}">
              <c16:uniqueId val="{00000009-E6E4-4FD1-BE0F-8C69A003EE93}"/>
            </c:ext>
          </c:extLst>
        </c:ser>
        <c:ser>
          <c:idx val="11"/>
          <c:order val="11"/>
          <c:tx>
            <c:strRef>
              <c:f>'Cars that passed by year'!$M$3:$M$4</c:f>
              <c:strCache>
                <c:ptCount val="1"/>
                <c:pt idx="0">
                  <c:v>2010</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year'!$M$5</c:f>
              <c:numCache>
                <c:formatCode>General</c:formatCode>
                <c:ptCount val="1"/>
                <c:pt idx="0">
                  <c:v>1382</c:v>
                </c:pt>
              </c:numCache>
            </c:numRef>
          </c:val>
          <c:extLst>
            <c:ext xmlns:c16="http://schemas.microsoft.com/office/drawing/2014/chart" uri="{C3380CC4-5D6E-409C-BE32-E72D297353CC}">
              <c16:uniqueId val="{0000000A-E6E4-4FD1-BE0F-8C69A003EE93}"/>
            </c:ext>
          </c:extLst>
        </c:ser>
        <c:ser>
          <c:idx val="12"/>
          <c:order val="12"/>
          <c:tx>
            <c:strRef>
              <c:f>'Cars that passed by year'!$N$3:$N$4</c:f>
              <c:strCache>
                <c:ptCount val="1"/>
                <c:pt idx="0">
                  <c:v>2011</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year'!$N$5</c:f>
              <c:numCache>
                <c:formatCode>General</c:formatCode>
                <c:ptCount val="1"/>
                <c:pt idx="0">
                  <c:v>3499</c:v>
                </c:pt>
              </c:numCache>
            </c:numRef>
          </c:val>
          <c:extLst>
            <c:ext xmlns:c16="http://schemas.microsoft.com/office/drawing/2014/chart" uri="{C3380CC4-5D6E-409C-BE32-E72D297353CC}">
              <c16:uniqueId val="{0000000B-E6E4-4FD1-BE0F-8C69A003EE93}"/>
            </c:ext>
          </c:extLst>
        </c:ser>
        <c:dLbls>
          <c:showLegendKey val="0"/>
          <c:showVal val="0"/>
          <c:showCatName val="0"/>
          <c:showSerName val="0"/>
          <c:showPercent val="0"/>
          <c:showBubbleSize val="0"/>
        </c:dLbls>
        <c:gapWidth val="150"/>
        <c:shape val="box"/>
        <c:axId val="894819384"/>
        <c:axId val="894819704"/>
        <c:axId val="0"/>
      </c:bar3DChart>
      <c:catAx>
        <c:axId val="894819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819704"/>
        <c:crosses val="autoZero"/>
        <c:auto val="1"/>
        <c:lblAlgn val="ctr"/>
        <c:lblOffset val="100"/>
        <c:noMultiLvlLbl val="0"/>
      </c:catAx>
      <c:valAx>
        <c:axId val="894819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819384"/>
        <c:crosses val="autoZero"/>
        <c:crossBetween val="between"/>
      </c:valAx>
      <c:spPr>
        <a:noFill/>
        <a:ln>
          <a:noFill/>
        </a:ln>
        <a:effectLst/>
      </c:spPr>
    </c:plotArea>
    <c:legend>
      <c:legendPos val="r"/>
      <c:layout>
        <c:manualLayout>
          <c:xMode val="edge"/>
          <c:yMode val="edge"/>
          <c:x val="0.72865013774104681"/>
          <c:y val="4.5664866556616369E-2"/>
          <c:w val="0.25027529237397744"/>
          <c:h val="0.549558055555555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failures.xlsx]Comparing Focused Areas (A4)!PivotTable10</c:name>
    <c:fmtId val="5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Comparing Focused Areas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'Comparing Focused Areas (A4)'!$B$3</c:f>
              <c:strCache>
                <c:ptCount val="1"/>
                <c:pt idx="0">
                  <c:v>Sum of FAIL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(A4)'!$A$4:$A$6</c:f>
              <c:multiLvlStrCache>
                <c:ptCount val="1"/>
                <c:lvl>
                  <c:pt idx="0">
                    <c:v>A4</c:v>
                  </c:pt>
                </c:lvl>
                <c:lvl>
                  <c:pt idx="0">
                    <c:v>AUDI</c:v>
                  </c:pt>
                </c:lvl>
              </c:multiLvlStrCache>
            </c:multiLvlStrRef>
          </c:cat>
          <c:val>
            <c:numRef>
              <c:f>'Comparing Focused Areas (A4)'!$B$4:$B$6</c:f>
              <c:numCache>
                <c:formatCode>General</c:formatCode>
                <c:ptCount val="1"/>
                <c:pt idx="0">
                  <c:v>2119</c:v>
                </c:pt>
              </c:numCache>
            </c:numRef>
          </c:val>
          <c:extLst>
            <c:ext xmlns:c16="http://schemas.microsoft.com/office/drawing/2014/chart" uri="{C3380CC4-5D6E-409C-BE32-E72D297353CC}">
              <c16:uniqueId val="{00000000-BB8C-4CFA-9F04-C15CF8AE389E}"/>
            </c:ext>
          </c:extLst>
        </c:ser>
        <c:ser>
          <c:idx val="1"/>
          <c:order val="1"/>
          <c:tx>
            <c:strRef>
              <c:f>'Comparing Focused Areas (A4)'!$C$3</c:f>
              <c:strCache>
                <c:ptCount val="1"/>
                <c:pt idx="0">
                  <c:v>Sum of Vehicle and Safety Equipment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(A4)'!$A$4:$A$6</c:f>
              <c:multiLvlStrCache>
                <c:ptCount val="1"/>
                <c:lvl>
                  <c:pt idx="0">
                    <c:v>A4</c:v>
                  </c:pt>
                </c:lvl>
                <c:lvl>
                  <c:pt idx="0">
                    <c:v>AUDI</c:v>
                  </c:pt>
                </c:lvl>
              </c:multiLvlStrCache>
            </c:multiLvlStrRef>
          </c:cat>
          <c:val>
            <c:numRef>
              <c:f>'Comparing Focused Areas (A4)'!$C$4:$C$6</c:f>
              <c:numCache>
                <c:formatCode>General</c:formatCode>
                <c:ptCount val="1"/>
                <c:pt idx="0">
                  <c:v>483</c:v>
                </c:pt>
              </c:numCache>
            </c:numRef>
          </c:val>
          <c:extLst>
            <c:ext xmlns:c16="http://schemas.microsoft.com/office/drawing/2014/chart" uri="{C3380CC4-5D6E-409C-BE32-E72D297353CC}">
              <c16:uniqueId val="{00000001-BB8C-4CFA-9F04-C15CF8AE389E}"/>
            </c:ext>
          </c:extLst>
        </c:ser>
        <c:ser>
          <c:idx val="2"/>
          <c:order val="2"/>
          <c:tx>
            <c:strRef>
              <c:f>'Comparing Focused Areas (A4)'!$D$3</c:f>
              <c:strCache>
                <c:ptCount val="1"/>
                <c:pt idx="0">
                  <c:v>Sum of Steering and Suspension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(A4)'!$A$4:$A$6</c:f>
              <c:multiLvlStrCache>
                <c:ptCount val="1"/>
                <c:lvl>
                  <c:pt idx="0">
                    <c:v>A4</c:v>
                  </c:pt>
                </c:lvl>
                <c:lvl>
                  <c:pt idx="0">
                    <c:v>AUDI</c:v>
                  </c:pt>
                </c:lvl>
              </c:multiLvlStrCache>
            </c:multiLvlStrRef>
          </c:cat>
          <c:val>
            <c:numRef>
              <c:f>'Comparing Focused Areas (A4)'!$D$4:$D$6</c:f>
              <c:numCache>
                <c:formatCode>General</c:formatCode>
                <c:ptCount val="1"/>
                <c:pt idx="0">
                  <c:v>942</c:v>
                </c:pt>
              </c:numCache>
            </c:numRef>
          </c:val>
          <c:extLst>
            <c:ext xmlns:c16="http://schemas.microsoft.com/office/drawing/2014/chart" uri="{C3380CC4-5D6E-409C-BE32-E72D297353CC}">
              <c16:uniqueId val="{00000002-BB8C-4CFA-9F04-C15CF8AE389E}"/>
            </c:ext>
          </c:extLst>
        </c:ser>
        <c:ser>
          <c:idx val="3"/>
          <c:order val="3"/>
          <c:tx>
            <c:strRef>
              <c:f>'Comparing Focused Areas (A4)'!$E$3</c:f>
              <c:strCache>
                <c:ptCount val="1"/>
                <c:pt idx="0">
                  <c:v>Sum of Braking Equipment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(A4)'!$A$4:$A$6</c:f>
              <c:multiLvlStrCache>
                <c:ptCount val="1"/>
                <c:lvl>
                  <c:pt idx="0">
                    <c:v>A4</c:v>
                  </c:pt>
                </c:lvl>
                <c:lvl>
                  <c:pt idx="0">
                    <c:v>AUDI</c:v>
                  </c:pt>
                </c:lvl>
              </c:multiLvlStrCache>
            </c:multiLvlStrRef>
          </c:cat>
          <c:val>
            <c:numRef>
              <c:f>'Comparing Focused Areas (A4)'!$E$4:$E$6</c:f>
              <c:numCache>
                <c:formatCode>General</c:formatCode>
                <c:ptCount val="1"/>
                <c:pt idx="0">
                  <c:v>547</c:v>
                </c:pt>
              </c:numCache>
            </c:numRef>
          </c:val>
          <c:extLst>
            <c:ext xmlns:c16="http://schemas.microsoft.com/office/drawing/2014/chart" uri="{C3380CC4-5D6E-409C-BE32-E72D297353CC}">
              <c16:uniqueId val="{00000003-BB8C-4CFA-9F04-C15CF8AE389E}"/>
            </c:ext>
          </c:extLst>
        </c:ser>
        <c:dLbls>
          <c:showLegendKey val="0"/>
          <c:showVal val="0"/>
          <c:showCatName val="0"/>
          <c:showSerName val="0"/>
          <c:showPercent val="0"/>
          <c:showBubbleSize val="0"/>
        </c:dLbls>
        <c:gapWidth val="75"/>
        <c:overlap val="-25"/>
        <c:axId val="637849160"/>
        <c:axId val="637844680"/>
      </c:barChart>
      <c:catAx>
        <c:axId val="637849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844680"/>
        <c:crosses val="autoZero"/>
        <c:auto val="1"/>
        <c:lblAlgn val="ctr"/>
        <c:lblOffset val="100"/>
        <c:noMultiLvlLbl val="0"/>
      </c:catAx>
      <c:valAx>
        <c:axId val="6378446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849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failures.xlsx]Steering &amp; Suspension!PivotTable8</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sz="1800" b="1" i="0" baseline="0">
                <a:effectLst>
                  <a:outerShdw blurRad="50800" dist="38100" dir="5400000" algn="t" rotWithShape="0">
                    <a:srgbClr val="000000">
                      <a:alpha val="40000"/>
                    </a:srgbClr>
                  </a:outerShdw>
                </a:effectLst>
              </a:rPr>
              <a:t>Cars that failed due to Steering &amp; Suspension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'Steering &amp; Suspension'!$E$3</c:f>
              <c:strCache>
                <c:ptCount val="1"/>
                <c:pt idx="0">
                  <c:v>Sum of FAIL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'Steering &amp; Suspension'!$D$4:$D$91</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'Steering &amp; Suspension'!$E$4:$E$91</c:f>
              <c:numCache>
                <c:formatCode>General</c:formatCode>
                <c:ptCount val="79"/>
                <c:pt idx="0">
                  <c:v>123</c:v>
                </c:pt>
                <c:pt idx="1">
                  <c:v>192</c:v>
                </c:pt>
                <c:pt idx="2">
                  <c:v>401</c:v>
                </c:pt>
                <c:pt idx="3">
                  <c:v>423</c:v>
                </c:pt>
                <c:pt idx="4">
                  <c:v>409</c:v>
                </c:pt>
                <c:pt idx="5">
                  <c:v>716</c:v>
                </c:pt>
                <c:pt idx="6">
                  <c:v>871</c:v>
                </c:pt>
                <c:pt idx="7">
                  <c:v>305</c:v>
                </c:pt>
                <c:pt idx="8">
                  <c:v>587</c:v>
                </c:pt>
                <c:pt idx="9">
                  <c:v>199</c:v>
                </c:pt>
                <c:pt idx="10">
                  <c:v>308</c:v>
                </c:pt>
                <c:pt idx="11">
                  <c:v>84</c:v>
                </c:pt>
                <c:pt idx="12">
                  <c:v>140</c:v>
                </c:pt>
                <c:pt idx="13">
                  <c:v>379</c:v>
                </c:pt>
                <c:pt idx="14">
                  <c:v>599</c:v>
                </c:pt>
                <c:pt idx="15">
                  <c:v>1012</c:v>
                </c:pt>
                <c:pt idx="16">
                  <c:v>2119</c:v>
                </c:pt>
                <c:pt idx="17">
                  <c:v>1917</c:v>
                </c:pt>
                <c:pt idx="18">
                  <c:v>1550</c:v>
                </c:pt>
                <c:pt idx="19">
                  <c:v>1774</c:v>
                </c:pt>
                <c:pt idx="20">
                  <c:v>564</c:v>
                </c:pt>
                <c:pt idx="21">
                  <c:v>946</c:v>
                </c:pt>
                <c:pt idx="22">
                  <c:v>479</c:v>
                </c:pt>
                <c:pt idx="23">
                  <c:v>1124</c:v>
                </c:pt>
                <c:pt idx="24">
                  <c:v>303</c:v>
                </c:pt>
                <c:pt idx="25">
                  <c:v>586</c:v>
                </c:pt>
                <c:pt idx="26">
                  <c:v>49</c:v>
                </c:pt>
                <c:pt idx="27">
                  <c:v>66</c:v>
                </c:pt>
                <c:pt idx="28">
                  <c:v>315</c:v>
                </c:pt>
                <c:pt idx="29">
                  <c:v>767</c:v>
                </c:pt>
                <c:pt idx="30">
                  <c:v>773</c:v>
                </c:pt>
                <c:pt idx="31">
                  <c:v>698</c:v>
                </c:pt>
                <c:pt idx="32">
                  <c:v>379</c:v>
                </c:pt>
                <c:pt idx="33">
                  <c:v>130</c:v>
                </c:pt>
                <c:pt idx="34">
                  <c:v>149</c:v>
                </c:pt>
                <c:pt idx="35">
                  <c:v>10</c:v>
                </c:pt>
                <c:pt idx="36">
                  <c:v>13</c:v>
                </c:pt>
                <c:pt idx="37">
                  <c:v>16</c:v>
                </c:pt>
                <c:pt idx="38">
                  <c:v>81</c:v>
                </c:pt>
                <c:pt idx="39">
                  <c:v>163</c:v>
                </c:pt>
                <c:pt idx="40">
                  <c:v>268</c:v>
                </c:pt>
                <c:pt idx="41">
                  <c:v>364</c:v>
                </c:pt>
                <c:pt idx="42">
                  <c:v>93</c:v>
                </c:pt>
                <c:pt idx="43">
                  <c:v>6</c:v>
                </c:pt>
                <c:pt idx="44">
                  <c:v>16</c:v>
                </c:pt>
                <c:pt idx="45">
                  <c:v>15</c:v>
                </c:pt>
                <c:pt idx="46">
                  <c:v>57</c:v>
                </c:pt>
                <c:pt idx="47">
                  <c:v>151</c:v>
                </c:pt>
                <c:pt idx="48">
                  <c:v>93</c:v>
                </c:pt>
                <c:pt idx="49">
                  <c:v>159</c:v>
                </c:pt>
                <c:pt idx="50">
                  <c:v>147</c:v>
                </c:pt>
                <c:pt idx="51">
                  <c:v>274</c:v>
                </c:pt>
                <c:pt idx="52">
                  <c:v>321</c:v>
                </c:pt>
                <c:pt idx="53">
                  <c:v>552</c:v>
                </c:pt>
                <c:pt idx="54">
                  <c:v>501</c:v>
                </c:pt>
                <c:pt idx="55">
                  <c:v>472</c:v>
                </c:pt>
                <c:pt idx="56">
                  <c:v>501</c:v>
                </c:pt>
                <c:pt idx="57">
                  <c:v>240</c:v>
                </c:pt>
                <c:pt idx="58">
                  <c:v>545</c:v>
                </c:pt>
                <c:pt idx="59">
                  <c:v>115</c:v>
                </c:pt>
                <c:pt idx="60">
                  <c:v>406</c:v>
                </c:pt>
                <c:pt idx="61">
                  <c:v>116</c:v>
                </c:pt>
                <c:pt idx="62">
                  <c:v>249</c:v>
                </c:pt>
                <c:pt idx="63">
                  <c:v>1</c:v>
                </c:pt>
                <c:pt idx="64">
                  <c:v>2</c:v>
                </c:pt>
                <c:pt idx="65">
                  <c:v>1</c:v>
                </c:pt>
                <c:pt idx="66">
                  <c:v>76</c:v>
                </c:pt>
                <c:pt idx="67">
                  <c:v>144</c:v>
                </c:pt>
                <c:pt idx="68">
                  <c:v>152</c:v>
                </c:pt>
                <c:pt idx="69">
                  <c:v>170</c:v>
                </c:pt>
                <c:pt idx="70">
                  <c:v>107</c:v>
                </c:pt>
                <c:pt idx="71">
                  <c:v>70</c:v>
                </c:pt>
                <c:pt idx="72">
                  <c:v>43</c:v>
                </c:pt>
                <c:pt idx="73">
                  <c:v>10</c:v>
                </c:pt>
                <c:pt idx="74">
                  <c:v>79</c:v>
                </c:pt>
                <c:pt idx="75">
                  <c:v>10</c:v>
                </c:pt>
                <c:pt idx="76">
                  <c:v>19</c:v>
                </c:pt>
                <c:pt idx="77">
                  <c:v>3</c:v>
                </c:pt>
                <c:pt idx="78">
                  <c:v>8</c:v>
                </c:pt>
              </c:numCache>
            </c:numRef>
          </c:val>
          <c:extLst>
            <c:ext xmlns:c16="http://schemas.microsoft.com/office/drawing/2014/chart" uri="{C3380CC4-5D6E-409C-BE32-E72D297353CC}">
              <c16:uniqueId val="{00000000-C156-4FCA-BE47-CCF3ACF949B8}"/>
            </c:ext>
          </c:extLst>
        </c:ser>
        <c:ser>
          <c:idx val="1"/>
          <c:order val="1"/>
          <c:tx>
            <c:strRef>
              <c:f>'Steering &amp; Suspension'!$F$3</c:f>
              <c:strCache>
                <c:ptCount val="1"/>
                <c:pt idx="0">
                  <c:v>Sum of Steering and Suspension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'Steering &amp; Suspension'!$D$4:$D$91</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'Steering &amp; Suspension'!$F$4:$F$91</c:f>
              <c:numCache>
                <c:formatCode>General</c:formatCode>
                <c:ptCount val="79"/>
                <c:pt idx="0">
                  <c:v>39</c:v>
                </c:pt>
                <c:pt idx="1">
                  <c:v>61</c:v>
                </c:pt>
                <c:pt idx="2">
                  <c:v>151</c:v>
                </c:pt>
                <c:pt idx="3">
                  <c:v>144</c:v>
                </c:pt>
                <c:pt idx="4">
                  <c:v>119</c:v>
                </c:pt>
                <c:pt idx="5">
                  <c:v>130</c:v>
                </c:pt>
                <c:pt idx="6">
                  <c:v>178</c:v>
                </c:pt>
                <c:pt idx="7">
                  <c:v>51</c:v>
                </c:pt>
                <c:pt idx="8">
                  <c:v>65</c:v>
                </c:pt>
                <c:pt idx="9">
                  <c:v>16</c:v>
                </c:pt>
                <c:pt idx="10">
                  <c:v>24</c:v>
                </c:pt>
                <c:pt idx="11">
                  <c:v>5</c:v>
                </c:pt>
                <c:pt idx="12">
                  <c:v>3</c:v>
                </c:pt>
                <c:pt idx="13">
                  <c:v>221</c:v>
                </c:pt>
                <c:pt idx="14">
                  <c:v>329</c:v>
                </c:pt>
                <c:pt idx="15">
                  <c:v>483</c:v>
                </c:pt>
                <c:pt idx="16">
                  <c:v>942</c:v>
                </c:pt>
                <c:pt idx="17">
                  <c:v>733</c:v>
                </c:pt>
                <c:pt idx="18">
                  <c:v>553</c:v>
                </c:pt>
                <c:pt idx="19">
                  <c:v>431</c:v>
                </c:pt>
                <c:pt idx="20">
                  <c:v>109</c:v>
                </c:pt>
                <c:pt idx="21">
                  <c:v>165</c:v>
                </c:pt>
                <c:pt idx="22">
                  <c:v>97</c:v>
                </c:pt>
                <c:pt idx="23">
                  <c:v>180</c:v>
                </c:pt>
                <c:pt idx="24">
                  <c:v>15</c:v>
                </c:pt>
                <c:pt idx="25">
                  <c:v>50</c:v>
                </c:pt>
                <c:pt idx="26">
                  <c:v>30</c:v>
                </c:pt>
                <c:pt idx="27">
                  <c:v>48</c:v>
                </c:pt>
                <c:pt idx="28">
                  <c:v>176</c:v>
                </c:pt>
                <c:pt idx="29">
                  <c:v>396</c:v>
                </c:pt>
                <c:pt idx="30">
                  <c:v>383</c:v>
                </c:pt>
                <c:pt idx="31">
                  <c:v>303</c:v>
                </c:pt>
                <c:pt idx="32">
                  <c:v>120</c:v>
                </c:pt>
                <c:pt idx="33">
                  <c:v>27</c:v>
                </c:pt>
                <c:pt idx="34">
                  <c:v>32</c:v>
                </c:pt>
                <c:pt idx="35">
                  <c:v>3</c:v>
                </c:pt>
                <c:pt idx="36">
                  <c:v>7</c:v>
                </c:pt>
                <c:pt idx="37">
                  <c:v>10</c:v>
                </c:pt>
                <c:pt idx="38">
                  <c:v>53</c:v>
                </c:pt>
                <c:pt idx="39">
                  <c:v>97</c:v>
                </c:pt>
                <c:pt idx="40">
                  <c:v>120</c:v>
                </c:pt>
                <c:pt idx="41">
                  <c:v>138</c:v>
                </c:pt>
                <c:pt idx="42">
                  <c:v>28</c:v>
                </c:pt>
                <c:pt idx="43">
                  <c:v>4</c:v>
                </c:pt>
                <c:pt idx="44">
                  <c:v>1</c:v>
                </c:pt>
                <c:pt idx="45">
                  <c:v>2</c:v>
                </c:pt>
                <c:pt idx="46">
                  <c:v>5</c:v>
                </c:pt>
                <c:pt idx="47">
                  <c:v>18</c:v>
                </c:pt>
                <c:pt idx="48">
                  <c:v>6</c:v>
                </c:pt>
                <c:pt idx="49">
                  <c:v>28</c:v>
                </c:pt>
                <c:pt idx="50">
                  <c:v>66</c:v>
                </c:pt>
                <c:pt idx="51">
                  <c:v>152</c:v>
                </c:pt>
                <c:pt idx="52">
                  <c:v>163</c:v>
                </c:pt>
                <c:pt idx="53">
                  <c:v>252</c:v>
                </c:pt>
                <c:pt idx="54">
                  <c:v>197</c:v>
                </c:pt>
                <c:pt idx="55">
                  <c:v>145</c:v>
                </c:pt>
                <c:pt idx="56">
                  <c:v>85</c:v>
                </c:pt>
                <c:pt idx="57">
                  <c:v>29</c:v>
                </c:pt>
                <c:pt idx="58">
                  <c:v>96</c:v>
                </c:pt>
                <c:pt idx="59">
                  <c:v>26</c:v>
                </c:pt>
                <c:pt idx="60">
                  <c:v>42</c:v>
                </c:pt>
                <c:pt idx="61">
                  <c:v>15</c:v>
                </c:pt>
                <c:pt idx="62">
                  <c:v>8</c:v>
                </c:pt>
                <c:pt idx="63">
                  <c:v>0</c:v>
                </c:pt>
                <c:pt idx="64">
                  <c:v>0</c:v>
                </c:pt>
                <c:pt idx="65">
                  <c:v>0</c:v>
                </c:pt>
                <c:pt idx="66">
                  <c:v>42</c:v>
                </c:pt>
                <c:pt idx="67">
                  <c:v>56</c:v>
                </c:pt>
                <c:pt idx="68">
                  <c:v>53</c:v>
                </c:pt>
                <c:pt idx="69">
                  <c:v>49</c:v>
                </c:pt>
                <c:pt idx="70">
                  <c:v>24</c:v>
                </c:pt>
                <c:pt idx="71">
                  <c:v>11</c:v>
                </c:pt>
                <c:pt idx="72">
                  <c:v>9</c:v>
                </c:pt>
                <c:pt idx="73">
                  <c:v>1</c:v>
                </c:pt>
                <c:pt idx="74">
                  <c:v>9</c:v>
                </c:pt>
                <c:pt idx="75">
                  <c:v>0</c:v>
                </c:pt>
                <c:pt idx="76">
                  <c:v>1</c:v>
                </c:pt>
                <c:pt idx="77">
                  <c:v>0</c:v>
                </c:pt>
                <c:pt idx="78">
                  <c:v>0</c:v>
                </c:pt>
              </c:numCache>
            </c:numRef>
          </c:val>
          <c:extLst>
            <c:ext xmlns:c16="http://schemas.microsoft.com/office/drawing/2014/chart" uri="{C3380CC4-5D6E-409C-BE32-E72D297353CC}">
              <c16:uniqueId val="{00000001-C156-4FCA-BE47-CCF3ACF949B8}"/>
            </c:ext>
          </c:extLst>
        </c:ser>
        <c:dLbls>
          <c:showLegendKey val="0"/>
          <c:showVal val="0"/>
          <c:showCatName val="0"/>
          <c:showSerName val="0"/>
          <c:showPercent val="0"/>
          <c:showBubbleSize val="0"/>
        </c:dLbls>
        <c:gapWidth val="150"/>
        <c:axId val="753456440"/>
        <c:axId val="753454520"/>
      </c:barChart>
      <c:catAx>
        <c:axId val="7534564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54520"/>
        <c:crosses val="autoZero"/>
        <c:auto val="1"/>
        <c:lblAlgn val="ctr"/>
        <c:lblOffset val="100"/>
        <c:noMultiLvlLbl val="0"/>
      </c:catAx>
      <c:valAx>
        <c:axId val="75345452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56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failures.xlsx]Comparing Focused Areas (Year)!PivotTable11</c:name>
    <c:fmtId val="5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Comparison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'Comparing Focused Areas (Year)'!$B$3</c:f>
              <c:strCache>
                <c:ptCount val="1"/>
                <c:pt idx="0">
                  <c:v>Sum of Vehicle and Safety Equipment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(Year)'!$A$4:$A$18</c:f>
              <c:multiLvlStrCache>
                <c:ptCount val="13"/>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lvl>
                <c:lvl>
                  <c:pt idx="0">
                    <c:v>AUDI</c:v>
                  </c:pt>
                </c:lvl>
              </c:multiLvlStrCache>
            </c:multiLvlStrRef>
          </c:cat>
          <c:val>
            <c:numRef>
              <c:f>'Comparing Focused Areas (Year)'!$B$4:$B$18</c:f>
              <c:numCache>
                <c:formatCode>General</c:formatCode>
                <c:ptCount val="13"/>
                <c:pt idx="0">
                  <c:v>164</c:v>
                </c:pt>
                <c:pt idx="1">
                  <c:v>300</c:v>
                </c:pt>
                <c:pt idx="2">
                  <c:v>569</c:v>
                </c:pt>
                <c:pt idx="3">
                  <c:v>984</c:v>
                </c:pt>
                <c:pt idx="4">
                  <c:v>871</c:v>
                </c:pt>
                <c:pt idx="5">
                  <c:v>776</c:v>
                </c:pt>
                <c:pt idx="6">
                  <c:v>758</c:v>
                </c:pt>
                <c:pt idx="7">
                  <c:v>271</c:v>
                </c:pt>
                <c:pt idx="8">
                  <c:v>495</c:v>
                </c:pt>
                <c:pt idx="9">
                  <c:v>170</c:v>
                </c:pt>
                <c:pt idx="10">
                  <c:v>326</c:v>
                </c:pt>
                <c:pt idx="11">
                  <c:v>121</c:v>
                </c:pt>
                <c:pt idx="12">
                  <c:v>234</c:v>
                </c:pt>
              </c:numCache>
            </c:numRef>
          </c:val>
          <c:extLst>
            <c:ext xmlns:c16="http://schemas.microsoft.com/office/drawing/2014/chart" uri="{C3380CC4-5D6E-409C-BE32-E72D297353CC}">
              <c16:uniqueId val="{00000000-CCD1-4647-9099-8A65B24B13FA}"/>
            </c:ext>
          </c:extLst>
        </c:ser>
        <c:ser>
          <c:idx val="1"/>
          <c:order val="1"/>
          <c:tx>
            <c:strRef>
              <c:f>'Comparing Focused Areas (Year)'!$C$3</c:f>
              <c:strCache>
                <c:ptCount val="1"/>
                <c:pt idx="0">
                  <c:v>Sum of Steering and Suspension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(Year)'!$A$4:$A$18</c:f>
              <c:multiLvlStrCache>
                <c:ptCount val="13"/>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lvl>
                <c:lvl>
                  <c:pt idx="0">
                    <c:v>AUDI</c:v>
                  </c:pt>
                </c:lvl>
              </c:multiLvlStrCache>
            </c:multiLvlStrRef>
          </c:cat>
          <c:val>
            <c:numRef>
              <c:f>'Comparing Focused Areas (Year)'!$C$4:$C$18</c:f>
              <c:numCache>
                <c:formatCode>General</c:formatCode>
                <c:ptCount val="13"/>
                <c:pt idx="0">
                  <c:v>458</c:v>
                </c:pt>
                <c:pt idx="1">
                  <c:v>702</c:v>
                </c:pt>
                <c:pt idx="2">
                  <c:v>1111</c:v>
                </c:pt>
                <c:pt idx="3">
                  <c:v>1921</c:v>
                </c:pt>
                <c:pt idx="4">
                  <c:v>1607</c:v>
                </c:pt>
                <c:pt idx="5">
                  <c:v>1300</c:v>
                </c:pt>
                <c:pt idx="6">
                  <c:v>858</c:v>
                </c:pt>
                <c:pt idx="7">
                  <c:v>227</c:v>
                </c:pt>
                <c:pt idx="8">
                  <c:v>402</c:v>
                </c:pt>
                <c:pt idx="9">
                  <c:v>155</c:v>
                </c:pt>
                <c:pt idx="10">
                  <c:v>272</c:v>
                </c:pt>
                <c:pt idx="11">
                  <c:v>43</c:v>
                </c:pt>
                <c:pt idx="12">
                  <c:v>91</c:v>
                </c:pt>
              </c:numCache>
            </c:numRef>
          </c:val>
          <c:extLst>
            <c:ext xmlns:c16="http://schemas.microsoft.com/office/drawing/2014/chart" uri="{C3380CC4-5D6E-409C-BE32-E72D297353CC}">
              <c16:uniqueId val="{00000001-CCD1-4647-9099-8A65B24B13FA}"/>
            </c:ext>
          </c:extLst>
        </c:ser>
        <c:ser>
          <c:idx val="2"/>
          <c:order val="2"/>
          <c:tx>
            <c:strRef>
              <c:f>'Comparing Focused Areas (Year)'!$D$3</c:f>
              <c:strCache>
                <c:ptCount val="1"/>
                <c:pt idx="0">
                  <c:v>Sum of Braking Equipment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(Year)'!$A$4:$A$18</c:f>
              <c:multiLvlStrCache>
                <c:ptCount val="13"/>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lvl>
                <c:lvl>
                  <c:pt idx="0">
                    <c:v>AUDI</c:v>
                  </c:pt>
                </c:lvl>
              </c:multiLvlStrCache>
            </c:multiLvlStrRef>
          </c:cat>
          <c:val>
            <c:numRef>
              <c:f>'Comparing Focused Areas (Year)'!$D$4:$D$18</c:f>
              <c:numCache>
                <c:formatCode>General</c:formatCode>
                <c:ptCount val="13"/>
                <c:pt idx="0">
                  <c:v>145</c:v>
                </c:pt>
                <c:pt idx="1">
                  <c:v>198</c:v>
                </c:pt>
                <c:pt idx="2">
                  <c:v>477</c:v>
                </c:pt>
                <c:pt idx="3">
                  <c:v>1042</c:v>
                </c:pt>
                <c:pt idx="4">
                  <c:v>945</c:v>
                </c:pt>
                <c:pt idx="5">
                  <c:v>799</c:v>
                </c:pt>
                <c:pt idx="6">
                  <c:v>715</c:v>
                </c:pt>
                <c:pt idx="7">
                  <c:v>165</c:v>
                </c:pt>
                <c:pt idx="8">
                  <c:v>190</c:v>
                </c:pt>
                <c:pt idx="9">
                  <c:v>41</c:v>
                </c:pt>
                <c:pt idx="10">
                  <c:v>45</c:v>
                </c:pt>
                <c:pt idx="11">
                  <c:v>9</c:v>
                </c:pt>
                <c:pt idx="12">
                  <c:v>13</c:v>
                </c:pt>
              </c:numCache>
            </c:numRef>
          </c:val>
          <c:extLst>
            <c:ext xmlns:c16="http://schemas.microsoft.com/office/drawing/2014/chart" uri="{C3380CC4-5D6E-409C-BE32-E72D297353CC}">
              <c16:uniqueId val="{00000002-CCD1-4647-9099-8A65B24B13FA}"/>
            </c:ext>
          </c:extLst>
        </c:ser>
        <c:ser>
          <c:idx val="3"/>
          <c:order val="3"/>
          <c:tx>
            <c:strRef>
              <c:f>'Comparing Focused Areas (Year)'!$E$3</c:f>
              <c:strCache>
                <c:ptCount val="1"/>
                <c:pt idx="0">
                  <c:v>Sum of FAIL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(Year)'!$A$4:$A$18</c:f>
              <c:multiLvlStrCache>
                <c:ptCount val="13"/>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lvl>
                <c:lvl>
                  <c:pt idx="0">
                    <c:v>AUDI</c:v>
                  </c:pt>
                </c:lvl>
              </c:multiLvlStrCache>
            </c:multiLvlStrRef>
          </c:cat>
          <c:val>
            <c:numRef>
              <c:f>'Comparing Focused Areas (Year)'!$E$4:$E$18</c:f>
              <c:numCache>
                <c:formatCode>General</c:formatCode>
                <c:ptCount val="13"/>
                <c:pt idx="0">
                  <c:v>888</c:v>
                </c:pt>
                <c:pt idx="1">
                  <c:v>1416</c:v>
                </c:pt>
                <c:pt idx="2">
                  <c:v>2417</c:v>
                </c:pt>
                <c:pt idx="3">
                  <c:v>4321</c:v>
                </c:pt>
                <c:pt idx="4">
                  <c:v>4096</c:v>
                </c:pt>
                <c:pt idx="5">
                  <c:v>3974</c:v>
                </c:pt>
                <c:pt idx="6">
                  <c:v>3714</c:v>
                </c:pt>
                <c:pt idx="7">
                  <c:v>1285</c:v>
                </c:pt>
                <c:pt idx="8">
                  <c:v>2564</c:v>
                </c:pt>
                <c:pt idx="9">
                  <c:v>916</c:v>
                </c:pt>
                <c:pt idx="10">
                  <c:v>2064</c:v>
                </c:pt>
                <c:pt idx="11">
                  <c:v>628</c:v>
                </c:pt>
                <c:pt idx="12">
                  <c:v>1386</c:v>
                </c:pt>
              </c:numCache>
            </c:numRef>
          </c:val>
          <c:extLst>
            <c:ext xmlns:c16="http://schemas.microsoft.com/office/drawing/2014/chart" uri="{C3380CC4-5D6E-409C-BE32-E72D297353CC}">
              <c16:uniqueId val="{00000003-CCD1-4647-9099-8A65B24B13FA}"/>
            </c:ext>
          </c:extLst>
        </c:ser>
        <c:dLbls>
          <c:showLegendKey val="0"/>
          <c:showVal val="0"/>
          <c:showCatName val="0"/>
          <c:showSerName val="0"/>
          <c:showPercent val="0"/>
          <c:showBubbleSize val="0"/>
        </c:dLbls>
        <c:gapWidth val="100"/>
        <c:overlap val="-24"/>
        <c:axId val="637850120"/>
        <c:axId val="637854600"/>
      </c:barChart>
      <c:catAx>
        <c:axId val="637850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854600"/>
        <c:crosses val="autoZero"/>
        <c:auto val="1"/>
        <c:lblAlgn val="ctr"/>
        <c:lblOffset val="100"/>
        <c:noMultiLvlLbl val="0"/>
      </c:catAx>
      <c:valAx>
        <c:axId val="6378546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850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failures.xlsx]Audi A4 2002!PivotTable13</c:name>
    <c:fmtId val="5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'Audi A4 2002'!$B$3:$B$5</c:f>
              <c:strCache>
                <c:ptCount val="1"/>
                <c:pt idx="0">
                  <c:v>1999 -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AE1-42E9-AE84-18898B6EA12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AE1-42E9-AE84-18898B6EA12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AE1-42E9-AE84-18898B6EA12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AE1-42E9-AE84-18898B6EA1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2002'!$B$6:$B$9</c:f>
              <c:numCache>
                <c:formatCode>General</c:formatCode>
                <c:ptCount val="4"/>
                <c:pt idx="0">
                  <c:v>74</c:v>
                </c:pt>
                <c:pt idx="1">
                  <c:v>57</c:v>
                </c:pt>
                <c:pt idx="2">
                  <c:v>221</c:v>
                </c:pt>
                <c:pt idx="3">
                  <c:v>379</c:v>
                </c:pt>
              </c:numCache>
            </c:numRef>
          </c:val>
          <c:extLst>
            <c:ext xmlns:c16="http://schemas.microsoft.com/office/drawing/2014/chart" uri="{C3380CC4-5D6E-409C-BE32-E72D297353CC}">
              <c16:uniqueId val="{00000008-0AE1-42E9-AE84-18898B6EA128}"/>
            </c:ext>
          </c:extLst>
        </c:ser>
        <c:ser>
          <c:idx val="1"/>
          <c:order val="1"/>
          <c:tx>
            <c:strRef>
              <c:f>'Audi A4 2002'!$D$3:$D$5</c:f>
              <c:strCache>
                <c:ptCount val="1"/>
                <c:pt idx="0">
                  <c:v>2000 -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2002'!$D$6:$D$9</c:f>
              <c:numCache>
                <c:formatCode>General</c:formatCode>
                <c:ptCount val="4"/>
                <c:pt idx="0">
                  <c:v>134</c:v>
                </c:pt>
                <c:pt idx="1">
                  <c:v>84</c:v>
                </c:pt>
                <c:pt idx="2">
                  <c:v>329</c:v>
                </c:pt>
                <c:pt idx="3">
                  <c:v>599</c:v>
                </c:pt>
              </c:numCache>
            </c:numRef>
          </c:val>
          <c:extLst>
            <c:ext xmlns:c16="http://schemas.microsoft.com/office/drawing/2014/chart" uri="{C3380CC4-5D6E-409C-BE32-E72D297353CC}">
              <c16:uniqueId val="{00000008-A2AB-473F-BA36-82D80BA8E652}"/>
            </c:ext>
          </c:extLst>
        </c:ser>
        <c:ser>
          <c:idx val="2"/>
          <c:order val="2"/>
          <c:tx>
            <c:strRef>
              <c:f>'Audi A4 2002'!$F$3:$F$5</c:f>
              <c:strCache>
                <c:ptCount val="1"/>
                <c:pt idx="0">
                  <c:v>2001 -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2002'!$F$6:$F$9</c:f>
              <c:numCache>
                <c:formatCode>General</c:formatCode>
                <c:ptCount val="4"/>
                <c:pt idx="0">
                  <c:v>249</c:v>
                </c:pt>
                <c:pt idx="1">
                  <c:v>244</c:v>
                </c:pt>
                <c:pt idx="2">
                  <c:v>483</c:v>
                </c:pt>
                <c:pt idx="3">
                  <c:v>1012</c:v>
                </c:pt>
              </c:numCache>
            </c:numRef>
          </c:val>
          <c:extLst>
            <c:ext xmlns:c16="http://schemas.microsoft.com/office/drawing/2014/chart" uri="{C3380CC4-5D6E-409C-BE32-E72D297353CC}">
              <c16:uniqueId val="{00000009-A2AB-473F-BA36-82D80BA8E652}"/>
            </c:ext>
          </c:extLst>
        </c:ser>
        <c:ser>
          <c:idx val="3"/>
          <c:order val="3"/>
          <c:tx>
            <c:strRef>
              <c:f>'Audi A4 2002'!$H$3:$H$5</c:f>
              <c:strCache>
                <c:ptCount val="1"/>
                <c:pt idx="0">
                  <c:v>2002 -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2002'!$H$6:$H$9</c:f>
              <c:numCache>
                <c:formatCode>General</c:formatCode>
                <c:ptCount val="4"/>
                <c:pt idx="0">
                  <c:v>483</c:v>
                </c:pt>
                <c:pt idx="1">
                  <c:v>547</c:v>
                </c:pt>
                <c:pt idx="2">
                  <c:v>942</c:v>
                </c:pt>
                <c:pt idx="3">
                  <c:v>2119</c:v>
                </c:pt>
              </c:numCache>
            </c:numRef>
          </c:val>
          <c:extLst>
            <c:ext xmlns:c16="http://schemas.microsoft.com/office/drawing/2014/chart" uri="{C3380CC4-5D6E-409C-BE32-E72D297353CC}">
              <c16:uniqueId val="{0000000A-A2AB-473F-BA36-82D80BA8E652}"/>
            </c:ext>
          </c:extLst>
        </c:ser>
        <c:ser>
          <c:idx val="4"/>
          <c:order val="4"/>
          <c:tx>
            <c:strRef>
              <c:f>'Audi A4 2002'!$J$3:$J$5</c:f>
              <c:strCache>
                <c:ptCount val="1"/>
                <c:pt idx="0">
                  <c:v>2003 -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2002'!$J$6:$J$9</c:f>
              <c:numCache>
                <c:formatCode>General</c:formatCode>
                <c:ptCount val="4"/>
                <c:pt idx="0">
                  <c:v>405</c:v>
                </c:pt>
                <c:pt idx="1">
                  <c:v>451</c:v>
                </c:pt>
                <c:pt idx="2">
                  <c:v>733</c:v>
                </c:pt>
                <c:pt idx="3">
                  <c:v>1917</c:v>
                </c:pt>
              </c:numCache>
            </c:numRef>
          </c:val>
          <c:extLst>
            <c:ext xmlns:c16="http://schemas.microsoft.com/office/drawing/2014/chart" uri="{C3380CC4-5D6E-409C-BE32-E72D297353CC}">
              <c16:uniqueId val="{0000000B-A2AB-473F-BA36-82D80BA8E652}"/>
            </c:ext>
          </c:extLst>
        </c:ser>
        <c:ser>
          <c:idx val="5"/>
          <c:order val="5"/>
          <c:tx>
            <c:strRef>
              <c:f>'Audi A4 2002'!$L$3:$L$5</c:f>
              <c:strCache>
                <c:ptCount val="1"/>
                <c:pt idx="0">
                  <c:v>2004 -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2002'!$L$6:$L$9</c:f>
              <c:numCache>
                <c:formatCode>General</c:formatCode>
                <c:ptCount val="4"/>
                <c:pt idx="0">
                  <c:v>275</c:v>
                </c:pt>
                <c:pt idx="1">
                  <c:v>317</c:v>
                </c:pt>
                <c:pt idx="2">
                  <c:v>553</c:v>
                </c:pt>
                <c:pt idx="3">
                  <c:v>1550</c:v>
                </c:pt>
              </c:numCache>
            </c:numRef>
          </c:val>
          <c:extLst>
            <c:ext xmlns:c16="http://schemas.microsoft.com/office/drawing/2014/chart" uri="{C3380CC4-5D6E-409C-BE32-E72D297353CC}">
              <c16:uniqueId val="{0000000C-A2AB-473F-BA36-82D80BA8E652}"/>
            </c:ext>
          </c:extLst>
        </c:ser>
        <c:ser>
          <c:idx val="6"/>
          <c:order val="6"/>
          <c:tx>
            <c:strRef>
              <c:f>'Audi A4 2002'!$N$3:$N$5</c:f>
              <c:strCache>
                <c:ptCount val="1"/>
                <c:pt idx="0">
                  <c:v>2005 -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2002'!$N$6:$N$9</c:f>
              <c:numCache>
                <c:formatCode>General</c:formatCode>
                <c:ptCount val="4"/>
                <c:pt idx="0">
                  <c:v>357</c:v>
                </c:pt>
                <c:pt idx="1">
                  <c:v>394</c:v>
                </c:pt>
                <c:pt idx="2">
                  <c:v>431</c:v>
                </c:pt>
                <c:pt idx="3">
                  <c:v>1774</c:v>
                </c:pt>
              </c:numCache>
            </c:numRef>
          </c:val>
          <c:extLst>
            <c:ext xmlns:c16="http://schemas.microsoft.com/office/drawing/2014/chart" uri="{C3380CC4-5D6E-409C-BE32-E72D297353CC}">
              <c16:uniqueId val="{0000000D-A2AB-473F-BA36-82D80BA8E652}"/>
            </c:ext>
          </c:extLst>
        </c:ser>
        <c:ser>
          <c:idx val="7"/>
          <c:order val="7"/>
          <c:tx>
            <c:strRef>
              <c:f>'Audi A4 2002'!$P$3:$P$5</c:f>
              <c:strCache>
                <c:ptCount val="1"/>
                <c:pt idx="0">
                  <c:v>2006 -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2002'!$P$6:$P$9</c:f>
              <c:numCache>
                <c:formatCode>General</c:formatCode>
                <c:ptCount val="4"/>
                <c:pt idx="0">
                  <c:v>122</c:v>
                </c:pt>
                <c:pt idx="1">
                  <c:v>105</c:v>
                </c:pt>
                <c:pt idx="2">
                  <c:v>109</c:v>
                </c:pt>
                <c:pt idx="3">
                  <c:v>564</c:v>
                </c:pt>
              </c:numCache>
            </c:numRef>
          </c:val>
          <c:extLst>
            <c:ext xmlns:c16="http://schemas.microsoft.com/office/drawing/2014/chart" uri="{C3380CC4-5D6E-409C-BE32-E72D297353CC}">
              <c16:uniqueId val="{0000000E-A2AB-473F-BA36-82D80BA8E652}"/>
            </c:ext>
          </c:extLst>
        </c:ser>
        <c:ser>
          <c:idx val="8"/>
          <c:order val="8"/>
          <c:tx>
            <c:strRef>
              <c:f>'Audi A4 2002'!$R$3:$R$5</c:f>
              <c:strCache>
                <c:ptCount val="1"/>
                <c:pt idx="0">
                  <c:v>2007 -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2002'!$R$6:$R$9</c:f>
              <c:numCache>
                <c:formatCode>General</c:formatCode>
                <c:ptCount val="4"/>
                <c:pt idx="0">
                  <c:v>173</c:v>
                </c:pt>
                <c:pt idx="1">
                  <c:v>127</c:v>
                </c:pt>
                <c:pt idx="2">
                  <c:v>165</c:v>
                </c:pt>
                <c:pt idx="3">
                  <c:v>946</c:v>
                </c:pt>
              </c:numCache>
            </c:numRef>
          </c:val>
          <c:extLst>
            <c:ext xmlns:c16="http://schemas.microsoft.com/office/drawing/2014/chart" uri="{C3380CC4-5D6E-409C-BE32-E72D297353CC}">
              <c16:uniqueId val="{0000000F-A2AB-473F-BA36-82D80BA8E652}"/>
            </c:ext>
          </c:extLst>
        </c:ser>
        <c:ser>
          <c:idx val="9"/>
          <c:order val="9"/>
          <c:tx>
            <c:strRef>
              <c:f>'Audi A4 2002'!$T$3:$T$5</c:f>
              <c:strCache>
                <c:ptCount val="1"/>
                <c:pt idx="0">
                  <c:v>2008 -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2002'!$T$6:$T$9</c:f>
              <c:numCache>
                <c:formatCode>General</c:formatCode>
                <c:ptCount val="4"/>
                <c:pt idx="0">
                  <c:v>96</c:v>
                </c:pt>
                <c:pt idx="1">
                  <c:v>29</c:v>
                </c:pt>
                <c:pt idx="2">
                  <c:v>97</c:v>
                </c:pt>
                <c:pt idx="3">
                  <c:v>479</c:v>
                </c:pt>
              </c:numCache>
            </c:numRef>
          </c:val>
          <c:extLst>
            <c:ext xmlns:c16="http://schemas.microsoft.com/office/drawing/2014/chart" uri="{C3380CC4-5D6E-409C-BE32-E72D297353CC}">
              <c16:uniqueId val="{00000010-A2AB-473F-BA36-82D80BA8E652}"/>
            </c:ext>
          </c:extLst>
        </c:ser>
        <c:ser>
          <c:idx val="10"/>
          <c:order val="10"/>
          <c:tx>
            <c:strRef>
              <c:f>'Audi A4 2002'!$V$3:$V$5</c:f>
              <c:strCache>
                <c:ptCount val="1"/>
                <c:pt idx="0">
                  <c:v>2009 -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2002'!$V$6:$V$9</c:f>
              <c:numCache>
                <c:formatCode>General</c:formatCode>
                <c:ptCount val="4"/>
                <c:pt idx="0">
                  <c:v>176</c:v>
                </c:pt>
                <c:pt idx="1">
                  <c:v>34</c:v>
                </c:pt>
                <c:pt idx="2">
                  <c:v>180</c:v>
                </c:pt>
                <c:pt idx="3">
                  <c:v>1124</c:v>
                </c:pt>
              </c:numCache>
            </c:numRef>
          </c:val>
          <c:extLst>
            <c:ext xmlns:c16="http://schemas.microsoft.com/office/drawing/2014/chart" uri="{C3380CC4-5D6E-409C-BE32-E72D297353CC}">
              <c16:uniqueId val="{00000011-A2AB-473F-BA36-82D80BA8E652}"/>
            </c:ext>
          </c:extLst>
        </c:ser>
        <c:ser>
          <c:idx val="11"/>
          <c:order val="11"/>
          <c:tx>
            <c:strRef>
              <c:f>'Audi A4 2002'!$X$3:$X$5</c:f>
              <c:strCache>
                <c:ptCount val="1"/>
                <c:pt idx="0">
                  <c:v>2010 -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2002'!$X$6:$X$9</c:f>
              <c:numCache>
                <c:formatCode>General</c:formatCode>
                <c:ptCount val="4"/>
                <c:pt idx="0">
                  <c:v>48</c:v>
                </c:pt>
                <c:pt idx="1">
                  <c:v>7</c:v>
                </c:pt>
                <c:pt idx="2">
                  <c:v>15</c:v>
                </c:pt>
                <c:pt idx="3">
                  <c:v>303</c:v>
                </c:pt>
              </c:numCache>
            </c:numRef>
          </c:val>
          <c:extLst>
            <c:ext xmlns:c16="http://schemas.microsoft.com/office/drawing/2014/chart" uri="{C3380CC4-5D6E-409C-BE32-E72D297353CC}">
              <c16:uniqueId val="{00000012-A2AB-473F-BA36-82D80BA8E652}"/>
            </c:ext>
          </c:extLst>
        </c:ser>
        <c:ser>
          <c:idx val="12"/>
          <c:order val="12"/>
          <c:tx>
            <c:strRef>
              <c:f>'Audi A4 2002'!$Z$3:$Z$5</c:f>
              <c:strCache>
                <c:ptCount val="1"/>
                <c:pt idx="0">
                  <c:v>2011 -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0BB0-46AF-A8DF-55787DF535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0BB0-46AF-A8DF-55787DF535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0BB0-46AF-A8DF-55787DF535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0BB0-46AF-A8DF-55787DF53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2002'!$Z$6:$Z$9</c:f>
              <c:numCache>
                <c:formatCode>General</c:formatCode>
                <c:ptCount val="4"/>
                <c:pt idx="0">
                  <c:v>93</c:v>
                </c:pt>
                <c:pt idx="1">
                  <c:v>7</c:v>
                </c:pt>
                <c:pt idx="2">
                  <c:v>50</c:v>
                </c:pt>
                <c:pt idx="3">
                  <c:v>586</c:v>
                </c:pt>
              </c:numCache>
            </c:numRef>
          </c:val>
          <c:extLst>
            <c:ext xmlns:c16="http://schemas.microsoft.com/office/drawing/2014/chart" uri="{C3380CC4-5D6E-409C-BE32-E72D297353CC}">
              <c16:uniqueId val="{00000013-A2AB-473F-BA36-82D80BA8E652}"/>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failures.xlsx]Audi A4!PivotTable3</c:name>
    <c:fmtId val="6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Audi A4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'Audi A4'!$B$3:$B$4</c:f>
              <c:strCache>
                <c:ptCount val="1"/>
                <c:pt idx="0">
                  <c:v>A4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'Audi A4'!$A$5:$A$49</c:f>
              <c:multiLvlStrCache>
                <c:ptCount val="3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2009</c:v>
                  </c:pt>
                  <c:pt idx="37">
                    <c:v>2010</c:v>
                  </c:pt>
                  <c:pt idx="38">
                    <c:v>2011</c:v>
                  </c:pt>
                </c:lvl>
                <c:lvl>
                  <c:pt idx="0">
                    <c:v>Sum of Vehicle and Safety Equipment</c:v>
                  </c:pt>
                  <c:pt idx="13">
                    <c:v>Sum of Braking Equipment</c:v>
                  </c:pt>
                  <c:pt idx="26">
                    <c:v>Sum of Steering and Suspension</c:v>
                  </c:pt>
                </c:lvl>
              </c:multiLvlStrCache>
            </c:multiLvlStrRef>
          </c:cat>
          <c:val>
            <c:numRef>
              <c:f>'Audi A4'!$B$5:$B$49</c:f>
              <c:numCache>
                <c:formatCode>General</c:formatCode>
                <c:ptCount val="39"/>
                <c:pt idx="0">
                  <c:v>74</c:v>
                </c:pt>
                <c:pt idx="1">
                  <c:v>134</c:v>
                </c:pt>
                <c:pt idx="2">
                  <c:v>249</c:v>
                </c:pt>
                <c:pt idx="3">
                  <c:v>483</c:v>
                </c:pt>
                <c:pt idx="4">
                  <c:v>405</c:v>
                </c:pt>
                <c:pt idx="5">
                  <c:v>275</c:v>
                </c:pt>
                <c:pt idx="6">
                  <c:v>357</c:v>
                </c:pt>
                <c:pt idx="7">
                  <c:v>122</c:v>
                </c:pt>
                <c:pt idx="8">
                  <c:v>173</c:v>
                </c:pt>
                <c:pt idx="9">
                  <c:v>96</c:v>
                </c:pt>
                <c:pt idx="10">
                  <c:v>176</c:v>
                </c:pt>
                <c:pt idx="11">
                  <c:v>48</c:v>
                </c:pt>
                <c:pt idx="12">
                  <c:v>93</c:v>
                </c:pt>
                <c:pt idx="13">
                  <c:v>57</c:v>
                </c:pt>
                <c:pt idx="14">
                  <c:v>84</c:v>
                </c:pt>
                <c:pt idx="15">
                  <c:v>244</c:v>
                </c:pt>
                <c:pt idx="16">
                  <c:v>547</c:v>
                </c:pt>
                <c:pt idx="17">
                  <c:v>451</c:v>
                </c:pt>
                <c:pt idx="18">
                  <c:v>317</c:v>
                </c:pt>
                <c:pt idx="19">
                  <c:v>394</c:v>
                </c:pt>
                <c:pt idx="20">
                  <c:v>105</c:v>
                </c:pt>
                <c:pt idx="21">
                  <c:v>127</c:v>
                </c:pt>
                <c:pt idx="22">
                  <c:v>29</c:v>
                </c:pt>
                <c:pt idx="23">
                  <c:v>34</c:v>
                </c:pt>
                <c:pt idx="24">
                  <c:v>7</c:v>
                </c:pt>
                <c:pt idx="25">
                  <c:v>7</c:v>
                </c:pt>
                <c:pt idx="26">
                  <c:v>221</c:v>
                </c:pt>
                <c:pt idx="27">
                  <c:v>329</c:v>
                </c:pt>
                <c:pt idx="28">
                  <c:v>483</c:v>
                </c:pt>
                <c:pt idx="29">
                  <c:v>942</c:v>
                </c:pt>
                <c:pt idx="30">
                  <c:v>733</c:v>
                </c:pt>
                <c:pt idx="31">
                  <c:v>553</c:v>
                </c:pt>
                <c:pt idx="32">
                  <c:v>431</c:v>
                </c:pt>
                <c:pt idx="33">
                  <c:v>109</c:v>
                </c:pt>
                <c:pt idx="34">
                  <c:v>165</c:v>
                </c:pt>
                <c:pt idx="35">
                  <c:v>97</c:v>
                </c:pt>
                <c:pt idx="36">
                  <c:v>180</c:v>
                </c:pt>
                <c:pt idx="37">
                  <c:v>15</c:v>
                </c:pt>
                <c:pt idx="38">
                  <c:v>50</c:v>
                </c:pt>
              </c:numCache>
            </c:numRef>
          </c:val>
          <c:smooth val="0"/>
          <c:extLst>
            <c:ext xmlns:c16="http://schemas.microsoft.com/office/drawing/2014/chart" uri="{C3380CC4-5D6E-409C-BE32-E72D297353CC}">
              <c16:uniqueId val="{00000000-68A1-43CB-BEFF-D8EE9D8B4CC2}"/>
            </c:ext>
          </c:extLst>
        </c:ser>
        <c:dLbls>
          <c:showLegendKey val="0"/>
          <c:showVal val="1"/>
          <c:showCatName val="0"/>
          <c:showSerName val="0"/>
          <c:showPercent val="0"/>
          <c:showBubbleSize val="0"/>
        </c:dLbls>
        <c:marker val="1"/>
        <c:smooth val="0"/>
        <c:axId val="897736760"/>
        <c:axId val="897744120"/>
      </c:lineChart>
      <c:catAx>
        <c:axId val="8977367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7744120"/>
        <c:crosses val="autoZero"/>
        <c:auto val="1"/>
        <c:lblAlgn val="ctr"/>
        <c:lblOffset val="100"/>
        <c:noMultiLvlLbl val="0"/>
      </c:catAx>
      <c:valAx>
        <c:axId val="897744120"/>
        <c:scaling>
          <c:orientation val="minMax"/>
        </c:scaling>
        <c:delete val="1"/>
        <c:axPos val="l"/>
        <c:numFmt formatCode="General" sourceLinked="1"/>
        <c:majorTickMark val="none"/>
        <c:minorTickMark val="none"/>
        <c:tickLblPos val="nextTo"/>
        <c:crossAx val="8977367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failures.xlsx]Cars that failed by year!PivotTable2</c:name>
    <c:fmtId val="8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Chart Title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'Cars that failed by year'!$B$3:$B$4</c:f>
              <c:strCache>
                <c:ptCount val="1"/>
                <c:pt idx="0">
                  <c:v>1999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year'!$B$5</c:f>
              <c:numCache>
                <c:formatCode>General</c:formatCode>
                <c:ptCount val="1"/>
                <c:pt idx="0">
                  <c:v>787</c:v>
                </c:pt>
              </c:numCache>
            </c:numRef>
          </c:val>
          <c:extLst>
            <c:ext xmlns:c16="http://schemas.microsoft.com/office/drawing/2014/chart" uri="{C3380CC4-5D6E-409C-BE32-E72D297353CC}">
              <c16:uniqueId val="{00000000-09E3-44BA-870A-5D40D32BB4AC}"/>
            </c:ext>
          </c:extLst>
        </c:ser>
        <c:ser>
          <c:idx val="1"/>
          <c:order val="1"/>
          <c:tx>
            <c:strRef>
              <c:f>'Cars that failed by year'!$C$3:$C$4</c:f>
              <c:strCache>
                <c:ptCount val="1"/>
                <c:pt idx="0">
                  <c:v>2000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year'!$C$5</c:f>
              <c:numCache>
                <c:formatCode>General</c:formatCode>
                <c:ptCount val="1"/>
                <c:pt idx="0">
                  <c:v>1291</c:v>
                </c:pt>
              </c:numCache>
            </c:numRef>
          </c:val>
          <c:extLst>
            <c:ext xmlns:c16="http://schemas.microsoft.com/office/drawing/2014/chart" uri="{C3380CC4-5D6E-409C-BE32-E72D297353CC}">
              <c16:uniqueId val="{00000000-7EC3-43F6-B9FB-311C8B47CB5F}"/>
            </c:ext>
          </c:extLst>
        </c:ser>
        <c:ser>
          <c:idx val="2"/>
          <c:order val="2"/>
          <c:tx>
            <c:strRef>
              <c:f>'Cars that failed by year'!$D$3:$D$4</c:f>
              <c:strCache>
                <c:ptCount val="1"/>
                <c:pt idx="0">
                  <c:v>2001</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year'!$D$5</c:f>
              <c:numCache>
                <c:formatCode>General</c:formatCode>
                <c:ptCount val="1"/>
                <c:pt idx="0">
                  <c:v>2283</c:v>
                </c:pt>
              </c:numCache>
            </c:numRef>
          </c:val>
          <c:extLst>
            <c:ext xmlns:c16="http://schemas.microsoft.com/office/drawing/2014/chart" uri="{C3380CC4-5D6E-409C-BE32-E72D297353CC}">
              <c16:uniqueId val="{00000001-7EC3-43F6-B9FB-311C8B47CB5F}"/>
            </c:ext>
          </c:extLst>
        </c:ser>
        <c:ser>
          <c:idx val="3"/>
          <c:order val="3"/>
          <c:tx>
            <c:strRef>
              <c:f>'Cars that failed by year'!$E$3:$E$4</c:f>
              <c:strCache>
                <c:ptCount val="1"/>
                <c:pt idx="0">
                  <c:v>2002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year'!$E$5</c:f>
              <c:numCache>
                <c:formatCode>General</c:formatCode>
                <c:ptCount val="1"/>
                <c:pt idx="0">
                  <c:v>4196</c:v>
                </c:pt>
              </c:numCache>
            </c:numRef>
          </c:val>
          <c:extLst>
            <c:ext xmlns:c16="http://schemas.microsoft.com/office/drawing/2014/chart" uri="{C3380CC4-5D6E-409C-BE32-E72D297353CC}">
              <c16:uniqueId val="{00000002-7EC3-43F6-B9FB-311C8B47CB5F}"/>
            </c:ext>
          </c:extLst>
        </c:ser>
        <c:ser>
          <c:idx val="4"/>
          <c:order val="4"/>
          <c:tx>
            <c:strRef>
              <c:f>'Cars that failed by year'!$F$3:$F$4</c:f>
              <c:strCache>
                <c:ptCount val="1"/>
                <c:pt idx="0">
                  <c:v>2003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year'!$F$5</c:f>
              <c:numCache>
                <c:formatCode>General</c:formatCode>
                <c:ptCount val="1"/>
                <c:pt idx="0">
                  <c:v>3975</c:v>
                </c:pt>
              </c:numCache>
            </c:numRef>
          </c:val>
          <c:extLst>
            <c:ext xmlns:c16="http://schemas.microsoft.com/office/drawing/2014/chart" uri="{C3380CC4-5D6E-409C-BE32-E72D297353CC}">
              <c16:uniqueId val="{00000003-7EC3-43F6-B9FB-311C8B47CB5F}"/>
            </c:ext>
          </c:extLst>
        </c:ser>
        <c:ser>
          <c:idx val="5"/>
          <c:order val="5"/>
          <c:tx>
            <c:strRef>
              <c:f>'Cars that failed by year'!$G$3:$G$4</c:f>
              <c:strCache>
                <c:ptCount val="1"/>
                <c:pt idx="0">
                  <c:v>2004</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year'!$G$5</c:f>
              <c:numCache>
                <c:formatCode>General</c:formatCode>
                <c:ptCount val="1"/>
                <c:pt idx="0">
                  <c:v>3870</c:v>
                </c:pt>
              </c:numCache>
            </c:numRef>
          </c:val>
          <c:extLst>
            <c:ext xmlns:c16="http://schemas.microsoft.com/office/drawing/2014/chart" uri="{C3380CC4-5D6E-409C-BE32-E72D297353CC}">
              <c16:uniqueId val="{00000004-7EC3-43F6-B9FB-311C8B47CB5F}"/>
            </c:ext>
          </c:extLst>
        </c:ser>
        <c:ser>
          <c:idx val="6"/>
          <c:order val="6"/>
          <c:tx>
            <c:strRef>
              <c:f>'Cars that failed by year'!$H$3:$H$4</c:f>
              <c:strCache>
                <c:ptCount val="1"/>
                <c:pt idx="0">
                  <c:v>2005</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year'!$H$5</c:f>
              <c:numCache>
                <c:formatCode>General</c:formatCode>
                <c:ptCount val="1"/>
                <c:pt idx="0">
                  <c:v>3661</c:v>
                </c:pt>
              </c:numCache>
            </c:numRef>
          </c:val>
          <c:extLst>
            <c:ext xmlns:c16="http://schemas.microsoft.com/office/drawing/2014/chart" uri="{C3380CC4-5D6E-409C-BE32-E72D297353CC}">
              <c16:uniqueId val="{00000005-7EC3-43F6-B9FB-311C8B47CB5F}"/>
            </c:ext>
          </c:extLst>
        </c:ser>
        <c:ser>
          <c:idx val="7"/>
          <c:order val="7"/>
          <c:tx>
            <c:strRef>
              <c:f>'Cars that failed by year'!$I$3:$I$4</c:f>
              <c:strCache>
                <c:ptCount val="1"/>
                <c:pt idx="0">
                  <c:v>2006</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year'!$I$5</c:f>
              <c:numCache>
                <c:formatCode>General</c:formatCode>
                <c:ptCount val="1"/>
                <c:pt idx="0">
                  <c:v>1256</c:v>
                </c:pt>
              </c:numCache>
            </c:numRef>
          </c:val>
          <c:extLst>
            <c:ext xmlns:c16="http://schemas.microsoft.com/office/drawing/2014/chart" uri="{C3380CC4-5D6E-409C-BE32-E72D297353CC}">
              <c16:uniqueId val="{00000006-7EC3-43F6-B9FB-311C8B47CB5F}"/>
            </c:ext>
          </c:extLst>
        </c:ser>
        <c:ser>
          <c:idx val="8"/>
          <c:order val="8"/>
          <c:tx>
            <c:strRef>
              <c:f>'Cars that failed by year'!$J$3:$J$4</c:f>
              <c:strCache>
                <c:ptCount val="1"/>
                <c:pt idx="0">
                  <c:v>2007</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year'!$J$5</c:f>
              <c:numCache>
                <c:formatCode>General</c:formatCode>
                <c:ptCount val="1"/>
                <c:pt idx="0">
                  <c:v>2337</c:v>
                </c:pt>
              </c:numCache>
            </c:numRef>
          </c:val>
          <c:extLst>
            <c:ext xmlns:c16="http://schemas.microsoft.com/office/drawing/2014/chart" uri="{C3380CC4-5D6E-409C-BE32-E72D297353CC}">
              <c16:uniqueId val="{00000007-7EC3-43F6-B9FB-311C8B47CB5F}"/>
            </c:ext>
          </c:extLst>
        </c:ser>
        <c:ser>
          <c:idx val="9"/>
          <c:order val="9"/>
          <c:tx>
            <c:strRef>
              <c:f>'Cars that failed by year'!$K$3:$K$4</c:f>
              <c:strCache>
                <c:ptCount val="1"/>
                <c:pt idx="0">
                  <c:v>2008</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year'!$K$5</c:f>
              <c:numCache>
                <c:formatCode>General</c:formatCode>
                <c:ptCount val="1"/>
                <c:pt idx="0">
                  <c:v>870</c:v>
                </c:pt>
              </c:numCache>
            </c:numRef>
          </c:val>
          <c:extLst>
            <c:ext xmlns:c16="http://schemas.microsoft.com/office/drawing/2014/chart" uri="{C3380CC4-5D6E-409C-BE32-E72D297353CC}">
              <c16:uniqueId val="{00000008-7EC3-43F6-B9FB-311C8B47CB5F}"/>
            </c:ext>
          </c:extLst>
        </c:ser>
        <c:ser>
          <c:idx val="10"/>
          <c:order val="10"/>
          <c:tx>
            <c:strRef>
              <c:f>'Cars that failed by year'!$L$3:$L$4</c:f>
              <c:strCache>
                <c:ptCount val="1"/>
                <c:pt idx="0">
                  <c:v>2009</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year'!$L$5</c:f>
              <c:numCache>
                <c:formatCode>General</c:formatCode>
                <c:ptCount val="1"/>
                <c:pt idx="0">
                  <c:v>2008</c:v>
                </c:pt>
              </c:numCache>
            </c:numRef>
          </c:val>
          <c:extLst>
            <c:ext xmlns:c16="http://schemas.microsoft.com/office/drawing/2014/chart" uri="{C3380CC4-5D6E-409C-BE32-E72D297353CC}">
              <c16:uniqueId val="{00000009-7EC3-43F6-B9FB-311C8B47CB5F}"/>
            </c:ext>
          </c:extLst>
        </c:ser>
        <c:ser>
          <c:idx val="11"/>
          <c:order val="11"/>
          <c:tx>
            <c:strRef>
              <c:f>'Cars that failed by year'!$M$3:$M$4</c:f>
              <c:strCache>
                <c:ptCount val="1"/>
                <c:pt idx="0">
                  <c:v>2010</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year'!$M$5</c:f>
              <c:numCache>
                <c:formatCode>General</c:formatCode>
                <c:ptCount val="1"/>
                <c:pt idx="0">
                  <c:v>599</c:v>
                </c:pt>
              </c:numCache>
            </c:numRef>
          </c:val>
          <c:extLst>
            <c:ext xmlns:c16="http://schemas.microsoft.com/office/drawing/2014/chart" uri="{C3380CC4-5D6E-409C-BE32-E72D297353CC}">
              <c16:uniqueId val="{0000000A-7EC3-43F6-B9FB-311C8B47CB5F}"/>
            </c:ext>
          </c:extLst>
        </c:ser>
        <c:ser>
          <c:idx val="12"/>
          <c:order val="12"/>
          <c:tx>
            <c:strRef>
              <c:f>'Cars that failed by year'!$N$3:$N$4</c:f>
              <c:strCache>
                <c:ptCount val="1"/>
                <c:pt idx="0">
                  <c:v>2011</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year'!$N$5</c:f>
              <c:numCache>
                <c:formatCode>General</c:formatCode>
                <c:ptCount val="1"/>
                <c:pt idx="0">
                  <c:v>1142</c:v>
                </c:pt>
              </c:numCache>
            </c:numRef>
          </c:val>
          <c:extLst>
            <c:ext xmlns:c16="http://schemas.microsoft.com/office/drawing/2014/chart" uri="{C3380CC4-5D6E-409C-BE32-E72D297353CC}">
              <c16:uniqueId val="{0000000B-7EC3-43F6-B9FB-311C8B47CB5F}"/>
            </c:ext>
          </c:extLst>
        </c:ser>
        <c:dLbls>
          <c:showLegendKey val="0"/>
          <c:showVal val="0"/>
          <c:showCatName val="0"/>
          <c:showSerName val="0"/>
          <c:showPercent val="0"/>
          <c:showBubbleSize val="0"/>
        </c:dLbls>
        <c:gapWidth val="150"/>
        <c:shape val="box"/>
        <c:axId val="894819384"/>
        <c:axId val="894819704"/>
        <c:axId val="0"/>
      </c:bar3DChart>
      <c:catAx>
        <c:axId val="894819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819704"/>
        <c:crosses val="autoZero"/>
        <c:auto val="1"/>
        <c:lblAlgn val="ctr"/>
        <c:lblOffset val="100"/>
        <c:noMultiLvlLbl val="0"/>
      </c:catAx>
      <c:valAx>
        <c:axId val="894819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819384"/>
        <c:crosses val="autoZero"/>
        <c:crossBetween val="between"/>
      </c:valAx>
      <c:spPr>
        <a:noFill/>
        <a:ln>
          <a:noFill/>
        </a:ln>
        <a:effectLst/>
      </c:spPr>
    </c:plotArea>
    <c:legend>
      <c:legendPos val="r"/>
      <c:layout>
        <c:manualLayout>
          <c:xMode val="edge"/>
          <c:yMode val="edge"/>
          <c:x val="0.78255528255528251"/>
          <c:y val="0.10000742702035582"/>
          <c:w val="0.21300968066160003"/>
          <c:h val="0.648335833333333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failures.xlsx]Pass &amp; Fail!PivotTable9</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Passed &amp; Failed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'Pass &amp; Fail'!$L$15</c:f>
              <c:strCache>
                <c:ptCount val="1"/>
                <c:pt idx="0">
                  <c:v>Sum of PASS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'Pass &amp; Fail'!$K$16:$K$17</c:f>
              <c:strCache>
                <c:ptCount val="1"/>
                <c:pt idx="0">
                  <c:v>AUDI</c:v>
                </c:pt>
              </c:strCache>
            </c:strRef>
          </c:cat>
          <c:val>
            <c:numRef>
              <c:f>'Pass &amp; Fail'!$L$16:$L$17</c:f>
              <c:numCache>
                <c:formatCode>General</c:formatCode>
                <c:ptCount val="1"/>
                <c:pt idx="0">
                  <c:v>26050</c:v>
                </c:pt>
              </c:numCache>
            </c:numRef>
          </c:val>
          <c:extLst>
            <c:ext xmlns:c16="http://schemas.microsoft.com/office/drawing/2014/chart" uri="{C3380CC4-5D6E-409C-BE32-E72D297353CC}">
              <c16:uniqueId val="{00000005-D012-43E7-A5C2-B2E121BD2F19}"/>
            </c:ext>
          </c:extLst>
        </c:ser>
        <c:ser>
          <c:idx val="1"/>
          <c:order val="1"/>
          <c:tx>
            <c:strRef>
              <c:f>'Pass &amp; Fail'!$M$15</c:f>
              <c:strCache>
                <c:ptCount val="1"/>
                <c:pt idx="0">
                  <c:v>Sum of FAIL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'Pass &amp; Fail'!$K$16:$K$17</c:f>
              <c:strCache>
                <c:ptCount val="1"/>
                <c:pt idx="0">
                  <c:v>AUDI</c:v>
                </c:pt>
              </c:strCache>
            </c:strRef>
          </c:cat>
          <c:val>
            <c:numRef>
              <c:f>'Pass &amp; Fail'!$M$16:$M$17</c:f>
              <c:numCache>
                <c:formatCode>General</c:formatCode>
                <c:ptCount val="1"/>
                <c:pt idx="0">
                  <c:v>28275</c:v>
                </c:pt>
              </c:numCache>
            </c:numRef>
          </c:val>
          <c:extLst>
            <c:ext xmlns:c16="http://schemas.microsoft.com/office/drawing/2014/chart" uri="{C3380CC4-5D6E-409C-BE32-E72D297353CC}">
              <c16:uniqueId val="{00000006-D012-43E7-A5C2-B2E121BD2F19}"/>
            </c:ext>
          </c:extLst>
        </c:ser>
        <c:ser>
          <c:idx val="2"/>
          <c:order val="2"/>
          <c:tx>
            <c:strRef>
              <c:f>'Pass &amp; Fail'!$N$15</c:f>
              <c:strCache>
                <c:ptCount val="1"/>
                <c:pt idx="0">
                  <c:v>Sum of 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'Pass &amp; Fail'!$K$16:$K$17</c:f>
              <c:strCache>
                <c:ptCount val="1"/>
                <c:pt idx="0">
                  <c:v>AUDI</c:v>
                </c:pt>
              </c:strCache>
            </c:strRef>
          </c:cat>
          <c:val>
            <c:numRef>
              <c:f>'Pass &amp; Fail'!$N$16:$N$17</c:f>
              <c:numCache>
                <c:formatCode>General</c:formatCode>
                <c:ptCount val="1"/>
                <c:pt idx="0">
                  <c:v>54325</c:v>
                </c:pt>
              </c:numCache>
            </c:numRef>
          </c:val>
          <c:extLst>
            <c:ext xmlns:c16="http://schemas.microsoft.com/office/drawing/2014/chart" uri="{C3380CC4-5D6E-409C-BE32-E72D297353CC}">
              <c16:uniqueId val="{00000007-D012-43E7-A5C2-B2E121BD2F19}"/>
            </c:ext>
          </c:extLst>
        </c:ser>
        <c:dLbls>
          <c:showLegendKey val="0"/>
          <c:showVal val="1"/>
          <c:showCatName val="0"/>
          <c:showSerName val="0"/>
          <c:showPercent val="0"/>
          <c:showBubbleSize val="0"/>
        </c:dLbls>
        <c:gapWidth val="150"/>
        <c:overlap val="-25"/>
        <c:axId val="788417656"/>
        <c:axId val="788419256"/>
      </c:barChart>
      <c:catAx>
        <c:axId val="788417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419256"/>
        <c:crosses val="autoZero"/>
        <c:auto val="1"/>
        <c:lblAlgn val="ctr"/>
        <c:lblOffset val="100"/>
        <c:noMultiLvlLbl val="0"/>
      </c:catAx>
      <c:valAx>
        <c:axId val="788419256"/>
        <c:scaling>
          <c:orientation val="minMax"/>
        </c:scaling>
        <c:delete val="1"/>
        <c:axPos val="l"/>
        <c:numFmt formatCode="General" sourceLinked="1"/>
        <c:majorTickMark val="none"/>
        <c:minorTickMark val="none"/>
        <c:tickLblPos val="nextTo"/>
        <c:crossAx val="7884176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failures.xlsx]Safety Equipment!PivotTable6</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Cars</a:t>
            </a:r>
            <a:r>
              <a:rPr lang="en-IE" baseline="0"/>
              <a:t> that failed due to Safety Equipment</a:t>
            </a:r>
            <a:endParaRPr lang="en-I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'Safety Equipment'!$E$3</c:f>
              <c:strCache>
                <c:ptCount val="1"/>
                <c:pt idx="0">
                  <c:v>Sum of FAIL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'Safety Equipment'!$D$4:$D$91</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'Safety Equipment'!$E$4:$E$91</c:f>
              <c:numCache>
                <c:formatCode>General</c:formatCode>
                <c:ptCount val="79"/>
                <c:pt idx="0">
                  <c:v>123</c:v>
                </c:pt>
                <c:pt idx="1">
                  <c:v>192</c:v>
                </c:pt>
                <c:pt idx="2">
                  <c:v>401</c:v>
                </c:pt>
                <c:pt idx="3">
                  <c:v>423</c:v>
                </c:pt>
                <c:pt idx="4">
                  <c:v>409</c:v>
                </c:pt>
                <c:pt idx="5">
                  <c:v>716</c:v>
                </c:pt>
                <c:pt idx="6">
                  <c:v>871</c:v>
                </c:pt>
                <c:pt idx="7">
                  <c:v>305</c:v>
                </c:pt>
                <c:pt idx="8">
                  <c:v>587</c:v>
                </c:pt>
                <c:pt idx="9">
                  <c:v>199</c:v>
                </c:pt>
                <c:pt idx="10">
                  <c:v>308</c:v>
                </c:pt>
                <c:pt idx="11">
                  <c:v>84</c:v>
                </c:pt>
                <c:pt idx="12">
                  <c:v>140</c:v>
                </c:pt>
                <c:pt idx="13">
                  <c:v>379</c:v>
                </c:pt>
                <c:pt idx="14">
                  <c:v>599</c:v>
                </c:pt>
                <c:pt idx="15">
                  <c:v>1012</c:v>
                </c:pt>
                <c:pt idx="16">
                  <c:v>2119</c:v>
                </c:pt>
                <c:pt idx="17">
                  <c:v>1917</c:v>
                </c:pt>
                <c:pt idx="18">
                  <c:v>1550</c:v>
                </c:pt>
                <c:pt idx="19">
                  <c:v>1774</c:v>
                </c:pt>
                <c:pt idx="20">
                  <c:v>564</c:v>
                </c:pt>
                <c:pt idx="21">
                  <c:v>946</c:v>
                </c:pt>
                <c:pt idx="22">
                  <c:v>479</c:v>
                </c:pt>
                <c:pt idx="23">
                  <c:v>1124</c:v>
                </c:pt>
                <c:pt idx="24">
                  <c:v>303</c:v>
                </c:pt>
                <c:pt idx="25">
                  <c:v>586</c:v>
                </c:pt>
                <c:pt idx="26">
                  <c:v>49</c:v>
                </c:pt>
                <c:pt idx="27">
                  <c:v>66</c:v>
                </c:pt>
                <c:pt idx="28">
                  <c:v>315</c:v>
                </c:pt>
                <c:pt idx="29">
                  <c:v>767</c:v>
                </c:pt>
                <c:pt idx="30">
                  <c:v>773</c:v>
                </c:pt>
                <c:pt idx="31">
                  <c:v>698</c:v>
                </c:pt>
                <c:pt idx="32">
                  <c:v>379</c:v>
                </c:pt>
                <c:pt idx="33">
                  <c:v>130</c:v>
                </c:pt>
                <c:pt idx="34">
                  <c:v>149</c:v>
                </c:pt>
                <c:pt idx="35">
                  <c:v>10</c:v>
                </c:pt>
                <c:pt idx="36">
                  <c:v>13</c:v>
                </c:pt>
                <c:pt idx="37">
                  <c:v>16</c:v>
                </c:pt>
                <c:pt idx="38">
                  <c:v>81</c:v>
                </c:pt>
                <c:pt idx="39">
                  <c:v>163</c:v>
                </c:pt>
                <c:pt idx="40">
                  <c:v>268</c:v>
                </c:pt>
                <c:pt idx="41">
                  <c:v>364</c:v>
                </c:pt>
                <c:pt idx="42">
                  <c:v>93</c:v>
                </c:pt>
                <c:pt idx="43">
                  <c:v>6</c:v>
                </c:pt>
                <c:pt idx="44">
                  <c:v>16</c:v>
                </c:pt>
                <c:pt idx="45">
                  <c:v>15</c:v>
                </c:pt>
                <c:pt idx="46">
                  <c:v>57</c:v>
                </c:pt>
                <c:pt idx="47">
                  <c:v>151</c:v>
                </c:pt>
                <c:pt idx="48">
                  <c:v>93</c:v>
                </c:pt>
                <c:pt idx="49">
                  <c:v>159</c:v>
                </c:pt>
                <c:pt idx="50">
                  <c:v>147</c:v>
                </c:pt>
                <c:pt idx="51">
                  <c:v>274</c:v>
                </c:pt>
                <c:pt idx="52">
                  <c:v>321</c:v>
                </c:pt>
                <c:pt idx="53">
                  <c:v>552</c:v>
                </c:pt>
                <c:pt idx="54">
                  <c:v>501</c:v>
                </c:pt>
                <c:pt idx="55">
                  <c:v>472</c:v>
                </c:pt>
                <c:pt idx="56">
                  <c:v>501</c:v>
                </c:pt>
                <c:pt idx="57">
                  <c:v>240</c:v>
                </c:pt>
                <c:pt idx="58">
                  <c:v>545</c:v>
                </c:pt>
                <c:pt idx="59">
                  <c:v>115</c:v>
                </c:pt>
                <c:pt idx="60">
                  <c:v>406</c:v>
                </c:pt>
                <c:pt idx="61">
                  <c:v>116</c:v>
                </c:pt>
                <c:pt idx="62">
                  <c:v>249</c:v>
                </c:pt>
                <c:pt idx="63">
                  <c:v>1</c:v>
                </c:pt>
                <c:pt idx="64">
                  <c:v>2</c:v>
                </c:pt>
                <c:pt idx="65">
                  <c:v>1</c:v>
                </c:pt>
                <c:pt idx="66">
                  <c:v>76</c:v>
                </c:pt>
                <c:pt idx="67">
                  <c:v>144</c:v>
                </c:pt>
                <c:pt idx="68">
                  <c:v>152</c:v>
                </c:pt>
                <c:pt idx="69">
                  <c:v>170</c:v>
                </c:pt>
                <c:pt idx="70">
                  <c:v>107</c:v>
                </c:pt>
                <c:pt idx="71">
                  <c:v>70</c:v>
                </c:pt>
                <c:pt idx="72">
                  <c:v>43</c:v>
                </c:pt>
                <c:pt idx="73">
                  <c:v>10</c:v>
                </c:pt>
                <c:pt idx="74">
                  <c:v>79</c:v>
                </c:pt>
                <c:pt idx="75">
                  <c:v>10</c:v>
                </c:pt>
                <c:pt idx="76">
                  <c:v>19</c:v>
                </c:pt>
                <c:pt idx="77">
                  <c:v>3</c:v>
                </c:pt>
                <c:pt idx="78">
                  <c:v>8</c:v>
                </c:pt>
              </c:numCache>
            </c:numRef>
          </c:val>
          <c:extLst>
            <c:ext xmlns:c16="http://schemas.microsoft.com/office/drawing/2014/chart" uri="{C3380CC4-5D6E-409C-BE32-E72D297353CC}">
              <c16:uniqueId val="{00000000-2C56-4C86-B8EE-C602DBD80D6E}"/>
            </c:ext>
          </c:extLst>
        </c:ser>
        <c:ser>
          <c:idx val="1"/>
          <c:order val="1"/>
          <c:tx>
            <c:strRef>
              <c:f>'Safety Equipment'!$F$3</c:f>
              <c:strCache>
                <c:ptCount val="1"/>
                <c:pt idx="0">
                  <c:v>Sum of Vehicle and Safety Equipment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'Safety Equipment'!$D$4:$D$91</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'Safety Equipment'!$F$4:$F$91</c:f>
              <c:numCache>
                <c:formatCode>General</c:formatCode>
                <c:ptCount val="79"/>
                <c:pt idx="0">
                  <c:v>20</c:v>
                </c:pt>
                <c:pt idx="1">
                  <c:v>44</c:v>
                </c:pt>
                <c:pt idx="2">
                  <c:v>79</c:v>
                </c:pt>
                <c:pt idx="3">
                  <c:v>79</c:v>
                </c:pt>
                <c:pt idx="4">
                  <c:v>65</c:v>
                </c:pt>
                <c:pt idx="5">
                  <c:v>139</c:v>
                </c:pt>
                <c:pt idx="6">
                  <c:v>122</c:v>
                </c:pt>
                <c:pt idx="7">
                  <c:v>51</c:v>
                </c:pt>
                <c:pt idx="8">
                  <c:v>85</c:v>
                </c:pt>
                <c:pt idx="9">
                  <c:v>27</c:v>
                </c:pt>
                <c:pt idx="10">
                  <c:v>44</c:v>
                </c:pt>
                <c:pt idx="11">
                  <c:v>14</c:v>
                </c:pt>
                <c:pt idx="12">
                  <c:v>16</c:v>
                </c:pt>
                <c:pt idx="13">
                  <c:v>74</c:v>
                </c:pt>
                <c:pt idx="14">
                  <c:v>134</c:v>
                </c:pt>
                <c:pt idx="15">
                  <c:v>249</c:v>
                </c:pt>
                <c:pt idx="16">
                  <c:v>483</c:v>
                </c:pt>
                <c:pt idx="17">
                  <c:v>405</c:v>
                </c:pt>
                <c:pt idx="18">
                  <c:v>275</c:v>
                </c:pt>
                <c:pt idx="19">
                  <c:v>357</c:v>
                </c:pt>
                <c:pt idx="20">
                  <c:v>122</c:v>
                </c:pt>
                <c:pt idx="21">
                  <c:v>173</c:v>
                </c:pt>
                <c:pt idx="22">
                  <c:v>96</c:v>
                </c:pt>
                <c:pt idx="23">
                  <c:v>176</c:v>
                </c:pt>
                <c:pt idx="24">
                  <c:v>48</c:v>
                </c:pt>
                <c:pt idx="25">
                  <c:v>93</c:v>
                </c:pt>
                <c:pt idx="26">
                  <c:v>8</c:v>
                </c:pt>
                <c:pt idx="27">
                  <c:v>14</c:v>
                </c:pt>
                <c:pt idx="28">
                  <c:v>111</c:v>
                </c:pt>
                <c:pt idx="29">
                  <c:v>237</c:v>
                </c:pt>
                <c:pt idx="30">
                  <c:v>207</c:v>
                </c:pt>
                <c:pt idx="31">
                  <c:v>168</c:v>
                </c:pt>
                <c:pt idx="32">
                  <c:v>100</c:v>
                </c:pt>
                <c:pt idx="33">
                  <c:v>29</c:v>
                </c:pt>
                <c:pt idx="34">
                  <c:v>26</c:v>
                </c:pt>
                <c:pt idx="35">
                  <c:v>2</c:v>
                </c:pt>
                <c:pt idx="36">
                  <c:v>5</c:v>
                </c:pt>
                <c:pt idx="37">
                  <c:v>4</c:v>
                </c:pt>
                <c:pt idx="38">
                  <c:v>24</c:v>
                </c:pt>
                <c:pt idx="39">
                  <c:v>35</c:v>
                </c:pt>
                <c:pt idx="40">
                  <c:v>56</c:v>
                </c:pt>
                <c:pt idx="41">
                  <c:v>77</c:v>
                </c:pt>
                <c:pt idx="42">
                  <c:v>29</c:v>
                </c:pt>
                <c:pt idx="43">
                  <c:v>1</c:v>
                </c:pt>
                <c:pt idx="44">
                  <c:v>3</c:v>
                </c:pt>
                <c:pt idx="45">
                  <c:v>1</c:v>
                </c:pt>
                <c:pt idx="46">
                  <c:v>5</c:v>
                </c:pt>
                <c:pt idx="47">
                  <c:v>11</c:v>
                </c:pt>
                <c:pt idx="48">
                  <c:v>22</c:v>
                </c:pt>
                <c:pt idx="49">
                  <c:v>20</c:v>
                </c:pt>
                <c:pt idx="50">
                  <c:v>21</c:v>
                </c:pt>
                <c:pt idx="51">
                  <c:v>48</c:v>
                </c:pt>
                <c:pt idx="52">
                  <c:v>59</c:v>
                </c:pt>
                <c:pt idx="53">
                  <c:v>106</c:v>
                </c:pt>
                <c:pt idx="54">
                  <c:v>104</c:v>
                </c:pt>
                <c:pt idx="55">
                  <c:v>89</c:v>
                </c:pt>
                <c:pt idx="56">
                  <c:v>131</c:v>
                </c:pt>
                <c:pt idx="57">
                  <c:v>56</c:v>
                </c:pt>
                <c:pt idx="58">
                  <c:v>120</c:v>
                </c:pt>
                <c:pt idx="59">
                  <c:v>18</c:v>
                </c:pt>
                <c:pt idx="60">
                  <c:v>80</c:v>
                </c:pt>
                <c:pt idx="61">
                  <c:v>33</c:v>
                </c:pt>
                <c:pt idx="62">
                  <c:v>51</c:v>
                </c:pt>
                <c:pt idx="63">
                  <c:v>0</c:v>
                </c:pt>
                <c:pt idx="64">
                  <c:v>0</c:v>
                </c:pt>
                <c:pt idx="65">
                  <c:v>0</c:v>
                </c:pt>
                <c:pt idx="66">
                  <c:v>12</c:v>
                </c:pt>
                <c:pt idx="67">
                  <c:v>27</c:v>
                </c:pt>
                <c:pt idx="68">
                  <c:v>22</c:v>
                </c:pt>
                <c:pt idx="69">
                  <c:v>21</c:v>
                </c:pt>
                <c:pt idx="70">
                  <c:v>12</c:v>
                </c:pt>
                <c:pt idx="71">
                  <c:v>7</c:v>
                </c:pt>
                <c:pt idx="72">
                  <c:v>8</c:v>
                </c:pt>
                <c:pt idx="73">
                  <c:v>1</c:v>
                </c:pt>
                <c:pt idx="74">
                  <c:v>12</c:v>
                </c:pt>
                <c:pt idx="75">
                  <c:v>5</c:v>
                </c:pt>
                <c:pt idx="76">
                  <c:v>3</c:v>
                </c:pt>
                <c:pt idx="77">
                  <c:v>1</c:v>
                </c:pt>
                <c:pt idx="78">
                  <c:v>1</c:v>
                </c:pt>
              </c:numCache>
            </c:numRef>
          </c:val>
          <c:extLst>
            <c:ext xmlns:c16="http://schemas.microsoft.com/office/drawing/2014/chart" uri="{C3380CC4-5D6E-409C-BE32-E72D297353CC}">
              <c16:uniqueId val="{00000001-2C56-4C86-B8EE-C602DBD80D6E}"/>
            </c:ext>
          </c:extLst>
        </c:ser>
        <c:dLbls>
          <c:showLegendKey val="0"/>
          <c:showVal val="0"/>
          <c:showCatName val="0"/>
          <c:showSerName val="0"/>
          <c:showPercent val="0"/>
          <c:showBubbleSize val="0"/>
        </c:dLbls>
        <c:gapWidth val="150"/>
        <c:axId val="784696696"/>
        <c:axId val="784697656"/>
      </c:barChart>
      <c:catAx>
        <c:axId val="7846966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697656"/>
        <c:crosses val="autoZero"/>
        <c:auto val="1"/>
        <c:lblAlgn val="ctr"/>
        <c:lblOffset val="100"/>
        <c:noMultiLvlLbl val="0"/>
      </c:catAx>
      <c:valAx>
        <c:axId val="784697656"/>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696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failures.xlsx]Braking Equipment!PivotTable7</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sz="1800" b="1" i="0" baseline="0">
                <a:effectLst>
                  <a:outerShdw blurRad="50800" dist="38100" dir="5400000" algn="t" rotWithShape="0">
                    <a:srgbClr val="000000">
                      <a:alpha val="40000"/>
                    </a:srgbClr>
                  </a:outerShdw>
                </a:effectLst>
              </a:rPr>
              <a:t>Cars that failed due to Braking Equipment</a:t>
            </a:r>
            <a:endParaRPr lang="en-IE">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'Braking Equipment'!$E$4</c:f>
              <c:strCache>
                <c:ptCount val="1"/>
                <c:pt idx="0">
                  <c:v>Sum of FAIL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'Braking Equipment'!$D$5:$D$92</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'Braking Equipment'!$E$5:$E$92</c:f>
              <c:numCache>
                <c:formatCode>General</c:formatCode>
                <c:ptCount val="79"/>
                <c:pt idx="0">
                  <c:v>123</c:v>
                </c:pt>
                <c:pt idx="1">
                  <c:v>192</c:v>
                </c:pt>
                <c:pt idx="2">
                  <c:v>401</c:v>
                </c:pt>
                <c:pt idx="3">
                  <c:v>423</c:v>
                </c:pt>
                <c:pt idx="4">
                  <c:v>409</c:v>
                </c:pt>
                <c:pt idx="5">
                  <c:v>716</c:v>
                </c:pt>
                <c:pt idx="6">
                  <c:v>871</c:v>
                </c:pt>
                <c:pt idx="7">
                  <c:v>305</c:v>
                </c:pt>
                <c:pt idx="8">
                  <c:v>587</c:v>
                </c:pt>
                <c:pt idx="9">
                  <c:v>199</c:v>
                </c:pt>
                <c:pt idx="10">
                  <c:v>308</c:v>
                </c:pt>
                <c:pt idx="11">
                  <c:v>84</c:v>
                </c:pt>
                <c:pt idx="12">
                  <c:v>140</c:v>
                </c:pt>
                <c:pt idx="13">
                  <c:v>379</c:v>
                </c:pt>
                <c:pt idx="14">
                  <c:v>599</c:v>
                </c:pt>
                <c:pt idx="15">
                  <c:v>1012</c:v>
                </c:pt>
                <c:pt idx="16">
                  <c:v>2119</c:v>
                </c:pt>
                <c:pt idx="17">
                  <c:v>1917</c:v>
                </c:pt>
                <c:pt idx="18">
                  <c:v>1550</c:v>
                </c:pt>
                <c:pt idx="19">
                  <c:v>1774</c:v>
                </c:pt>
                <c:pt idx="20">
                  <c:v>564</c:v>
                </c:pt>
                <c:pt idx="21">
                  <c:v>946</c:v>
                </c:pt>
                <c:pt idx="22">
                  <c:v>479</c:v>
                </c:pt>
                <c:pt idx="23">
                  <c:v>1124</c:v>
                </c:pt>
                <c:pt idx="24">
                  <c:v>303</c:v>
                </c:pt>
                <c:pt idx="25">
                  <c:v>586</c:v>
                </c:pt>
                <c:pt idx="26">
                  <c:v>49</c:v>
                </c:pt>
                <c:pt idx="27">
                  <c:v>66</c:v>
                </c:pt>
                <c:pt idx="28">
                  <c:v>315</c:v>
                </c:pt>
                <c:pt idx="29">
                  <c:v>767</c:v>
                </c:pt>
                <c:pt idx="30">
                  <c:v>773</c:v>
                </c:pt>
                <c:pt idx="31">
                  <c:v>698</c:v>
                </c:pt>
                <c:pt idx="32">
                  <c:v>379</c:v>
                </c:pt>
                <c:pt idx="33">
                  <c:v>130</c:v>
                </c:pt>
                <c:pt idx="34">
                  <c:v>149</c:v>
                </c:pt>
                <c:pt idx="35">
                  <c:v>10</c:v>
                </c:pt>
                <c:pt idx="36">
                  <c:v>13</c:v>
                </c:pt>
                <c:pt idx="37">
                  <c:v>16</c:v>
                </c:pt>
                <c:pt idx="38">
                  <c:v>81</c:v>
                </c:pt>
                <c:pt idx="39">
                  <c:v>163</c:v>
                </c:pt>
                <c:pt idx="40">
                  <c:v>268</c:v>
                </c:pt>
                <c:pt idx="41">
                  <c:v>364</c:v>
                </c:pt>
                <c:pt idx="42">
                  <c:v>93</c:v>
                </c:pt>
                <c:pt idx="43">
                  <c:v>6</c:v>
                </c:pt>
                <c:pt idx="44">
                  <c:v>16</c:v>
                </c:pt>
                <c:pt idx="45">
                  <c:v>15</c:v>
                </c:pt>
                <c:pt idx="46">
                  <c:v>57</c:v>
                </c:pt>
                <c:pt idx="47">
                  <c:v>151</c:v>
                </c:pt>
                <c:pt idx="48">
                  <c:v>93</c:v>
                </c:pt>
                <c:pt idx="49">
                  <c:v>159</c:v>
                </c:pt>
                <c:pt idx="50">
                  <c:v>147</c:v>
                </c:pt>
                <c:pt idx="51">
                  <c:v>274</c:v>
                </c:pt>
                <c:pt idx="52">
                  <c:v>321</c:v>
                </c:pt>
                <c:pt idx="53">
                  <c:v>552</c:v>
                </c:pt>
                <c:pt idx="54">
                  <c:v>501</c:v>
                </c:pt>
                <c:pt idx="55">
                  <c:v>472</c:v>
                </c:pt>
                <c:pt idx="56">
                  <c:v>501</c:v>
                </c:pt>
                <c:pt idx="57">
                  <c:v>240</c:v>
                </c:pt>
                <c:pt idx="58">
                  <c:v>545</c:v>
                </c:pt>
                <c:pt idx="59">
                  <c:v>115</c:v>
                </c:pt>
                <c:pt idx="60">
                  <c:v>406</c:v>
                </c:pt>
                <c:pt idx="61">
                  <c:v>116</c:v>
                </c:pt>
                <c:pt idx="62">
                  <c:v>249</c:v>
                </c:pt>
                <c:pt idx="63">
                  <c:v>1</c:v>
                </c:pt>
                <c:pt idx="64">
                  <c:v>2</c:v>
                </c:pt>
                <c:pt idx="65">
                  <c:v>1</c:v>
                </c:pt>
                <c:pt idx="66">
                  <c:v>76</c:v>
                </c:pt>
                <c:pt idx="67">
                  <c:v>144</c:v>
                </c:pt>
                <c:pt idx="68">
                  <c:v>152</c:v>
                </c:pt>
                <c:pt idx="69">
                  <c:v>170</c:v>
                </c:pt>
                <c:pt idx="70">
                  <c:v>107</c:v>
                </c:pt>
                <c:pt idx="71">
                  <c:v>70</c:v>
                </c:pt>
                <c:pt idx="72">
                  <c:v>43</c:v>
                </c:pt>
                <c:pt idx="73">
                  <c:v>10</c:v>
                </c:pt>
                <c:pt idx="74">
                  <c:v>79</c:v>
                </c:pt>
                <c:pt idx="75">
                  <c:v>10</c:v>
                </c:pt>
                <c:pt idx="76">
                  <c:v>19</c:v>
                </c:pt>
                <c:pt idx="77">
                  <c:v>3</c:v>
                </c:pt>
                <c:pt idx="78">
                  <c:v>8</c:v>
                </c:pt>
              </c:numCache>
            </c:numRef>
          </c:val>
          <c:extLst>
            <c:ext xmlns:c16="http://schemas.microsoft.com/office/drawing/2014/chart" uri="{C3380CC4-5D6E-409C-BE32-E72D297353CC}">
              <c16:uniqueId val="{00000000-6C5B-4ADF-8A29-14B0E118FF0E}"/>
            </c:ext>
          </c:extLst>
        </c:ser>
        <c:ser>
          <c:idx val="1"/>
          <c:order val="1"/>
          <c:tx>
            <c:strRef>
              <c:f>'Braking Equipment'!$F$4</c:f>
              <c:strCache>
                <c:ptCount val="1"/>
                <c:pt idx="0">
                  <c:v>Sum of Braking Equipment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'Braking Equipment'!$D$5:$D$92</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'Braking Equipment'!$F$5:$F$92</c:f>
              <c:numCache>
                <c:formatCode>General</c:formatCode>
                <c:ptCount val="79"/>
                <c:pt idx="0">
                  <c:v>21</c:v>
                </c:pt>
                <c:pt idx="1">
                  <c:v>26</c:v>
                </c:pt>
                <c:pt idx="2">
                  <c:v>50</c:v>
                </c:pt>
                <c:pt idx="3">
                  <c:v>63</c:v>
                </c:pt>
                <c:pt idx="4">
                  <c:v>57</c:v>
                </c:pt>
                <c:pt idx="5">
                  <c:v>128</c:v>
                </c:pt>
                <c:pt idx="6">
                  <c:v>159</c:v>
                </c:pt>
                <c:pt idx="7">
                  <c:v>31</c:v>
                </c:pt>
                <c:pt idx="8">
                  <c:v>21</c:v>
                </c:pt>
                <c:pt idx="9">
                  <c:v>8</c:v>
                </c:pt>
                <c:pt idx="10">
                  <c:v>6</c:v>
                </c:pt>
                <c:pt idx="11">
                  <c:v>1</c:v>
                </c:pt>
                <c:pt idx="12">
                  <c:v>2</c:v>
                </c:pt>
                <c:pt idx="13">
                  <c:v>57</c:v>
                </c:pt>
                <c:pt idx="14">
                  <c:v>84</c:v>
                </c:pt>
                <c:pt idx="15">
                  <c:v>244</c:v>
                </c:pt>
                <c:pt idx="16">
                  <c:v>547</c:v>
                </c:pt>
                <c:pt idx="17">
                  <c:v>451</c:v>
                </c:pt>
                <c:pt idx="18">
                  <c:v>317</c:v>
                </c:pt>
                <c:pt idx="19">
                  <c:v>394</c:v>
                </c:pt>
                <c:pt idx="20">
                  <c:v>105</c:v>
                </c:pt>
                <c:pt idx="21">
                  <c:v>127</c:v>
                </c:pt>
                <c:pt idx="22">
                  <c:v>29</c:v>
                </c:pt>
                <c:pt idx="23">
                  <c:v>34</c:v>
                </c:pt>
                <c:pt idx="24">
                  <c:v>7</c:v>
                </c:pt>
                <c:pt idx="25">
                  <c:v>7</c:v>
                </c:pt>
                <c:pt idx="26">
                  <c:v>4</c:v>
                </c:pt>
                <c:pt idx="27">
                  <c:v>10</c:v>
                </c:pt>
                <c:pt idx="28">
                  <c:v>75</c:v>
                </c:pt>
                <c:pt idx="29">
                  <c:v>226</c:v>
                </c:pt>
                <c:pt idx="30">
                  <c:v>236</c:v>
                </c:pt>
                <c:pt idx="31">
                  <c:v>153</c:v>
                </c:pt>
                <c:pt idx="32">
                  <c:v>100</c:v>
                </c:pt>
                <c:pt idx="33">
                  <c:v>21</c:v>
                </c:pt>
                <c:pt idx="34">
                  <c:v>18</c:v>
                </c:pt>
                <c:pt idx="35">
                  <c:v>2</c:v>
                </c:pt>
                <c:pt idx="36">
                  <c:v>5</c:v>
                </c:pt>
                <c:pt idx="37">
                  <c:v>1</c:v>
                </c:pt>
                <c:pt idx="38">
                  <c:v>19</c:v>
                </c:pt>
                <c:pt idx="39">
                  <c:v>47</c:v>
                </c:pt>
                <c:pt idx="40">
                  <c:v>79</c:v>
                </c:pt>
                <c:pt idx="41">
                  <c:v>90</c:v>
                </c:pt>
                <c:pt idx="42">
                  <c:v>27</c:v>
                </c:pt>
                <c:pt idx="43">
                  <c:v>0</c:v>
                </c:pt>
                <c:pt idx="44">
                  <c:v>5</c:v>
                </c:pt>
                <c:pt idx="45">
                  <c:v>0</c:v>
                </c:pt>
                <c:pt idx="46">
                  <c:v>0</c:v>
                </c:pt>
                <c:pt idx="47">
                  <c:v>0</c:v>
                </c:pt>
                <c:pt idx="48">
                  <c:v>1</c:v>
                </c:pt>
                <c:pt idx="49">
                  <c:v>0</c:v>
                </c:pt>
                <c:pt idx="50">
                  <c:v>29</c:v>
                </c:pt>
                <c:pt idx="51">
                  <c:v>41</c:v>
                </c:pt>
                <c:pt idx="52">
                  <c:v>57</c:v>
                </c:pt>
                <c:pt idx="53">
                  <c:v>119</c:v>
                </c:pt>
                <c:pt idx="54">
                  <c:v>98</c:v>
                </c:pt>
                <c:pt idx="55">
                  <c:v>94</c:v>
                </c:pt>
                <c:pt idx="56">
                  <c:v>28</c:v>
                </c:pt>
                <c:pt idx="57">
                  <c:v>5</c:v>
                </c:pt>
                <c:pt idx="58">
                  <c:v>5</c:v>
                </c:pt>
                <c:pt idx="59">
                  <c:v>1</c:v>
                </c:pt>
                <c:pt idx="60">
                  <c:v>5</c:v>
                </c:pt>
                <c:pt idx="61">
                  <c:v>0</c:v>
                </c:pt>
                <c:pt idx="62">
                  <c:v>2</c:v>
                </c:pt>
                <c:pt idx="63">
                  <c:v>0</c:v>
                </c:pt>
                <c:pt idx="64">
                  <c:v>0</c:v>
                </c:pt>
                <c:pt idx="65">
                  <c:v>1</c:v>
                </c:pt>
                <c:pt idx="66">
                  <c:v>9</c:v>
                </c:pt>
                <c:pt idx="67">
                  <c:v>17</c:v>
                </c:pt>
                <c:pt idx="68">
                  <c:v>14</c:v>
                </c:pt>
                <c:pt idx="69">
                  <c:v>12</c:v>
                </c:pt>
                <c:pt idx="70">
                  <c:v>2</c:v>
                </c:pt>
                <c:pt idx="71">
                  <c:v>2</c:v>
                </c:pt>
                <c:pt idx="72">
                  <c:v>2</c:v>
                </c:pt>
                <c:pt idx="73">
                  <c:v>0</c:v>
                </c:pt>
                <c:pt idx="74">
                  <c:v>3</c:v>
                </c:pt>
                <c:pt idx="75">
                  <c:v>0</c:v>
                </c:pt>
                <c:pt idx="76">
                  <c:v>0</c:v>
                </c:pt>
                <c:pt idx="77">
                  <c:v>0</c:v>
                </c:pt>
                <c:pt idx="78">
                  <c:v>0</c:v>
                </c:pt>
              </c:numCache>
            </c:numRef>
          </c:val>
          <c:extLst>
            <c:ext xmlns:c16="http://schemas.microsoft.com/office/drawing/2014/chart" uri="{C3380CC4-5D6E-409C-BE32-E72D297353CC}">
              <c16:uniqueId val="{00000001-6C5B-4ADF-8A29-14B0E118FF0E}"/>
            </c:ext>
          </c:extLst>
        </c:ser>
        <c:dLbls>
          <c:showLegendKey val="0"/>
          <c:showVal val="0"/>
          <c:showCatName val="0"/>
          <c:showSerName val="0"/>
          <c:showPercent val="0"/>
          <c:showBubbleSize val="0"/>
        </c:dLbls>
        <c:gapWidth val="150"/>
        <c:axId val="753444280"/>
        <c:axId val="753445880"/>
      </c:barChart>
      <c:catAx>
        <c:axId val="7534442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45880"/>
        <c:crosses val="autoZero"/>
        <c:auto val="1"/>
        <c:lblAlgn val="ctr"/>
        <c:lblOffset val="100"/>
        <c:noMultiLvlLbl val="0"/>
      </c:catAx>
      <c:valAx>
        <c:axId val="75344588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44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failures.xlsx]Steering &amp; Suspension!PivotTable8</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sz="1800" b="1" i="0" baseline="0">
                <a:effectLst>
                  <a:outerShdw blurRad="50800" dist="38100" dir="5400000" algn="t" rotWithShape="0">
                    <a:srgbClr val="000000">
                      <a:alpha val="40000"/>
                    </a:srgbClr>
                  </a:outerShdw>
                </a:effectLst>
              </a:rPr>
              <a:t>Cars that failed due to Steering &amp; Suspension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'Steering &amp; Suspension'!$E$3</c:f>
              <c:strCache>
                <c:ptCount val="1"/>
                <c:pt idx="0">
                  <c:v>Sum of FAIL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'Steering &amp; Suspension'!$D$4:$D$91</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'Steering &amp; Suspension'!$E$4:$E$91</c:f>
              <c:numCache>
                <c:formatCode>General</c:formatCode>
                <c:ptCount val="79"/>
                <c:pt idx="0">
                  <c:v>123</c:v>
                </c:pt>
                <c:pt idx="1">
                  <c:v>192</c:v>
                </c:pt>
                <c:pt idx="2">
                  <c:v>401</c:v>
                </c:pt>
                <c:pt idx="3">
                  <c:v>423</c:v>
                </c:pt>
                <c:pt idx="4">
                  <c:v>409</c:v>
                </c:pt>
                <c:pt idx="5">
                  <c:v>716</c:v>
                </c:pt>
                <c:pt idx="6">
                  <c:v>871</c:v>
                </c:pt>
                <c:pt idx="7">
                  <c:v>305</c:v>
                </c:pt>
                <c:pt idx="8">
                  <c:v>587</c:v>
                </c:pt>
                <c:pt idx="9">
                  <c:v>199</c:v>
                </c:pt>
                <c:pt idx="10">
                  <c:v>308</c:v>
                </c:pt>
                <c:pt idx="11">
                  <c:v>84</c:v>
                </c:pt>
                <c:pt idx="12">
                  <c:v>140</c:v>
                </c:pt>
                <c:pt idx="13">
                  <c:v>379</c:v>
                </c:pt>
                <c:pt idx="14">
                  <c:v>599</c:v>
                </c:pt>
                <c:pt idx="15">
                  <c:v>1012</c:v>
                </c:pt>
                <c:pt idx="16">
                  <c:v>2119</c:v>
                </c:pt>
                <c:pt idx="17">
                  <c:v>1917</c:v>
                </c:pt>
                <c:pt idx="18">
                  <c:v>1550</c:v>
                </c:pt>
                <c:pt idx="19">
                  <c:v>1774</c:v>
                </c:pt>
                <c:pt idx="20">
                  <c:v>564</c:v>
                </c:pt>
                <c:pt idx="21">
                  <c:v>946</c:v>
                </c:pt>
                <c:pt idx="22">
                  <c:v>479</c:v>
                </c:pt>
                <c:pt idx="23">
                  <c:v>1124</c:v>
                </c:pt>
                <c:pt idx="24">
                  <c:v>303</c:v>
                </c:pt>
                <c:pt idx="25">
                  <c:v>586</c:v>
                </c:pt>
                <c:pt idx="26">
                  <c:v>49</c:v>
                </c:pt>
                <c:pt idx="27">
                  <c:v>66</c:v>
                </c:pt>
                <c:pt idx="28">
                  <c:v>315</c:v>
                </c:pt>
                <c:pt idx="29">
                  <c:v>767</c:v>
                </c:pt>
                <c:pt idx="30">
                  <c:v>773</c:v>
                </c:pt>
                <c:pt idx="31">
                  <c:v>698</c:v>
                </c:pt>
                <c:pt idx="32">
                  <c:v>379</c:v>
                </c:pt>
                <c:pt idx="33">
                  <c:v>130</c:v>
                </c:pt>
                <c:pt idx="34">
                  <c:v>149</c:v>
                </c:pt>
                <c:pt idx="35">
                  <c:v>10</c:v>
                </c:pt>
                <c:pt idx="36">
                  <c:v>13</c:v>
                </c:pt>
                <c:pt idx="37">
                  <c:v>16</c:v>
                </c:pt>
                <c:pt idx="38">
                  <c:v>81</c:v>
                </c:pt>
                <c:pt idx="39">
                  <c:v>163</c:v>
                </c:pt>
                <c:pt idx="40">
                  <c:v>268</c:v>
                </c:pt>
                <c:pt idx="41">
                  <c:v>364</c:v>
                </c:pt>
                <c:pt idx="42">
                  <c:v>93</c:v>
                </c:pt>
                <c:pt idx="43">
                  <c:v>6</c:v>
                </c:pt>
                <c:pt idx="44">
                  <c:v>16</c:v>
                </c:pt>
                <c:pt idx="45">
                  <c:v>15</c:v>
                </c:pt>
                <c:pt idx="46">
                  <c:v>57</c:v>
                </c:pt>
                <c:pt idx="47">
                  <c:v>151</c:v>
                </c:pt>
                <c:pt idx="48">
                  <c:v>93</c:v>
                </c:pt>
                <c:pt idx="49">
                  <c:v>159</c:v>
                </c:pt>
                <c:pt idx="50">
                  <c:v>147</c:v>
                </c:pt>
                <c:pt idx="51">
                  <c:v>274</c:v>
                </c:pt>
                <c:pt idx="52">
                  <c:v>321</c:v>
                </c:pt>
                <c:pt idx="53">
                  <c:v>552</c:v>
                </c:pt>
                <c:pt idx="54">
                  <c:v>501</c:v>
                </c:pt>
                <c:pt idx="55">
                  <c:v>472</c:v>
                </c:pt>
                <c:pt idx="56">
                  <c:v>501</c:v>
                </c:pt>
                <c:pt idx="57">
                  <c:v>240</c:v>
                </c:pt>
                <c:pt idx="58">
                  <c:v>545</c:v>
                </c:pt>
                <c:pt idx="59">
                  <c:v>115</c:v>
                </c:pt>
                <c:pt idx="60">
                  <c:v>406</c:v>
                </c:pt>
                <c:pt idx="61">
                  <c:v>116</c:v>
                </c:pt>
                <c:pt idx="62">
                  <c:v>249</c:v>
                </c:pt>
                <c:pt idx="63">
                  <c:v>1</c:v>
                </c:pt>
                <c:pt idx="64">
                  <c:v>2</c:v>
                </c:pt>
                <c:pt idx="65">
                  <c:v>1</c:v>
                </c:pt>
                <c:pt idx="66">
                  <c:v>76</c:v>
                </c:pt>
                <c:pt idx="67">
                  <c:v>144</c:v>
                </c:pt>
                <c:pt idx="68">
                  <c:v>152</c:v>
                </c:pt>
                <c:pt idx="69">
                  <c:v>170</c:v>
                </c:pt>
                <c:pt idx="70">
                  <c:v>107</c:v>
                </c:pt>
                <c:pt idx="71">
                  <c:v>70</c:v>
                </c:pt>
                <c:pt idx="72">
                  <c:v>43</c:v>
                </c:pt>
                <c:pt idx="73">
                  <c:v>10</c:v>
                </c:pt>
                <c:pt idx="74">
                  <c:v>79</c:v>
                </c:pt>
                <c:pt idx="75">
                  <c:v>10</c:v>
                </c:pt>
                <c:pt idx="76">
                  <c:v>19</c:v>
                </c:pt>
                <c:pt idx="77">
                  <c:v>3</c:v>
                </c:pt>
                <c:pt idx="78">
                  <c:v>8</c:v>
                </c:pt>
              </c:numCache>
            </c:numRef>
          </c:val>
          <c:extLst>
            <c:ext xmlns:c16="http://schemas.microsoft.com/office/drawing/2014/chart" uri="{C3380CC4-5D6E-409C-BE32-E72D297353CC}">
              <c16:uniqueId val="{00000000-FF05-49B1-9512-67FAAA68F37A}"/>
            </c:ext>
          </c:extLst>
        </c:ser>
        <c:ser>
          <c:idx val="1"/>
          <c:order val="1"/>
          <c:tx>
            <c:strRef>
              <c:f>'Steering &amp; Suspension'!$F$3</c:f>
              <c:strCache>
                <c:ptCount val="1"/>
                <c:pt idx="0">
                  <c:v>Sum of Steering and Suspension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'Steering &amp; Suspension'!$D$4:$D$91</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'Steering &amp; Suspension'!$F$4:$F$91</c:f>
              <c:numCache>
                <c:formatCode>General</c:formatCode>
                <c:ptCount val="79"/>
                <c:pt idx="0">
                  <c:v>39</c:v>
                </c:pt>
                <c:pt idx="1">
                  <c:v>61</c:v>
                </c:pt>
                <c:pt idx="2">
                  <c:v>151</c:v>
                </c:pt>
                <c:pt idx="3">
                  <c:v>144</c:v>
                </c:pt>
                <c:pt idx="4">
                  <c:v>119</c:v>
                </c:pt>
                <c:pt idx="5">
                  <c:v>130</c:v>
                </c:pt>
                <c:pt idx="6">
                  <c:v>178</c:v>
                </c:pt>
                <c:pt idx="7">
                  <c:v>51</c:v>
                </c:pt>
                <c:pt idx="8">
                  <c:v>65</c:v>
                </c:pt>
                <c:pt idx="9">
                  <c:v>16</c:v>
                </c:pt>
                <c:pt idx="10">
                  <c:v>24</c:v>
                </c:pt>
                <c:pt idx="11">
                  <c:v>5</c:v>
                </c:pt>
                <c:pt idx="12">
                  <c:v>3</c:v>
                </c:pt>
                <c:pt idx="13">
                  <c:v>221</c:v>
                </c:pt>
                <c:pt idx="14">
                  <c:v>329</c:v>
                </c:pt>
                <c:pt idx="15">
                  <c:v>483</c:v>
                </c:pt>
                <c:pt idx="16">
                  <c:v>942</c:v>
                </c:pt>
                <c:pt idx="17">
                  <c:v>733</c:v>
                </c:pt>
                <c:pt idx="18">
                  <c:v>553</c:v>
                </c:pt>
                <c:pt idx="19">
                  <c:v>431</c:v>
                </c:pt>
                <c:pt idx="20">
                  <c:v>109</c:v>
                </c:pt>
                <c:pt idx="21">
                  <c:v>165</c:v>
                </c:pt>
                <c:pt idx="22">
                  <c:v>97</c:v>
                </c:pt>
                <c:pt idx="23">
                  <c:v>180</c:v>
                </c:pt>
                <c:pt idx="24">
                  <c:v>15</c:v>
                </c:pt>
                <c:pt idx="25">
                  <c:v>50</c:v>
                </c:pt>
                <c:pt idx="26">
                  <c:v>30</c:v>
                </c:pt>
                <c:pt idx="27">
                  <c:v>48</c:v>
                </c:pt>
                <c:pt idx="28">
                  <c:v>176</c:v>
                </c:pt>
                <c:pt idx="29">
                  <c:v>396</c:v>
                </c:pt>
                <c:pt idx="30">
                  <c:v>383</c:v>
                </c:pt>
                <c:pt idx="31">
                  <c:v>303</c:v>
                </c:pt>
                <c:pt idx="32">
                  <c:v>120</c:v>
                </c:pt>
                <c:pt idx="33">
                  <c:v>27</c:v>
                </c:pt>
                <c:pt idx="34">
                  <c:v>32</c:v>
                </c:pt>
                <c:pt idx="35">
                  <c:v>3</c:v>
                </c:pt>
                <c:pt idx="36">
                  <c:v>7</c:v>
                </c:pt>
                <c:pt idx="37">
                  <c:v>10</c:v>
                </c:pt>
                <c:pt idx="38">
                  <c:v>53</c:v>
                </c:pt>
                <c:pt idx="39">
                  <c:v>97</c:v>
                </c:pt>
                <c:pt idx="40">
                  <c:v>120</c:v>
                </c:pt>
                <c:pt idx="41">
                  <c:v>138</c:v>
                </c:pt>
                <c:pt idx="42">
                  <c:v>28</c:v>
                </c:pt>
                <c:pt idx="43">
                  <c:v>4</c:v>
                </c:pt>
                <c:pt idx="44">
                  <c:v>1</c:v>
                </c:pt>
                <c:pt idx="45">
                  <c:v>2</c:v>
                </c:pt>
                <c:pt idx="46">
                  <c:v>5</c:v>
                </c:pt>
                <c:pt idx="47">
                  <c:v>18</c:v>
                </c:pt>
                <c:pt idx="48">
                  <c:v>6</c:v>
                </c:pt>
                <c:pt idx="49">
                  <c:v>28</c:v>
                </c:pt>
                <c:pt idx="50">
                  <c:v>66</c:v>
                </c:pt>
                <c:pt idx="51">
                  <c:v>152</c:v>
                </c:pt>
                <c:pt idx="52">
                  <c:v>163</c:v>
                </c:pt>
                <c:pt idx="53">
                  <c:v>252</c:v>
                </c:pt>
                <c:pt idx="54">
                  <c:v>197</c:v>
                </c:pt>
                <c:pt idx="55">
                  <c:v>145</c:v>
                </c:pt>
                <c:pt idx="56">
                  <c:v>85</c:v>
                </c:pt>
                <c:pt idx="57">
                  <c:v>29</c:v>
                </c:pt>
                <c:pt idx="58">
                  <c:v>96</c:v>
                </c:pt>
                <c:pt idx="59">
                  <c:v>26</c:v>
                </c:pt>
                <c:pt idx="60">
                  <c:v>42</c:v>
                </c:pt>
                <c:pt idx="61">
                  <c:v>15</c:v>
                </c:pt>
                <c:pt idx="62">
                  <c:v>8</c:v>
                </c:pt>
                <c:pt idx="63">
                  <c:v>0</c:v>
                </c:pt>
                <c:pt idx="64">
                  <c:v>0</c:v>
                </c:pt>
                <c:pt idx="65">
                  <c:v>0</c:v>
                </c:pt>
                <c:pt idx="66">
                  <c:v>42</c:v>
                </c:pt>
                <c:pt idx="67">
                  <c:v>56</c:v>
                </c:pt>
                <c:pt idx="68">
                  <c:v>53</c:v>
                </c:pt>
                <c:pt idx="69">
                  <c:v>49</c:v>
                </c:pt>
                <c:pt idx="70">
                  <c:v>24</c:v>
                </c:pt>
                <c:pt idx="71">
                  <c:v>11</c:v>
                </c:pt>
                <c:pt idx="72">
                  <c:v>9</c:v>
                </c:pt>
                <c:pt idx="73">
                  <c:v>1</c:v>
                </c:pt>
                <c:pt idx="74">
                  <c:v>9</c:v>
                </c:pt>
                <c:pt idx="75">
                  <c:v>0</c:v>
                </c:pt>
                <c:pt idx="76">
                  <c:v>1</c:v>
                </c:pt>
                <c:pt idx="77">
                  <c:v>0</c:v>
                </c:pt>
                <c:pt idx="78">
                  <c:v>0</c:v>
                </c:pt>
              </c:numCache>
            </c:numRef>
          </c:val>
          <c:extLst>
            <c:ext xmlns:c16="http://schemas.microsoft.com/office/drawing/2014/chart" uri="{C3380CC4-5D6E-409C-BE32-E72D297353CC}">
              <c16:uniqueId val="{00000001-FF05-49B1-9512-67FAAA68F37A}"/>
            </c:ext>
          </c:extLst>
        </c:ser>
        <c:dLbls>
          <c:showLegendKey val="0"/>
          <c:showVal val="0"/>
          <c:showCatName val="0"/>
          <c:showSerName val="0"/>
          <c:showPercent val="0"/>
          <c:showBubbleSize val="0"/>
        </c:dLbls>
        <c:gapWidth val="150"/>
        <c:axId val="753456440"/>
        <c:axId val="753454520"/>
      </c:barChart>
      <c:catAx>
        <c:axId val="7534564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54520"/>
        <c:crosses val="autoZero"/>
        <c:auto val="1"/>
        <c:lblAlgn val="ctr"/>
        <c:lblOffset val="100"/>
        <c:noMultiLvlLbl val="0"/>
      </c:catAx>
      <c:valAx>
        <c:axId val="75345452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56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failures.xlsx]Most Passed Car!PivotTable4</c:name>
    <c:fmtId val="7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Passes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Passed Car'!$B$3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'Most Passed Car'!$A$4:$A$91</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'Most Passed Car'!$B$4:$B$91</c:f>
              <c:numCache>
                <c:formatCode>General</c:formatCode>
                <c:ptCount val="79"/>
                <c:pt idx="0">
                  <c:v>51</c:v>
                </c:pt>
                <c:pt idx="1">
                  <c:v>79</c:v>
                </c:pt>
                <c:pt idx="2">
                  <c:v>201</c:v>
                </c:pt>
                <c:pt idx="3">
                  <c:v>313</c:v>
                </c:pt>
                <c:pt idx="4">
                  <c:v>340</c:v>
                </c:pt>
                <c:pt idx="5">
                  <c:v>636</c:v>
                </c:pt>
                <c:pt idx="6">
                  <c:v>745</c:v>
                </c:pt>
                <c:pt idx="7">
                  <c:v>351</c:v>
                </c:pt>
                <c:pt idx="8">
                  <c:v>893</c:v>
                </c:pt>
                <c:pt idx="9">
                  <c:v>327</c:v>
                </c:pt>
                <c:pt idx="10">
                  <c:v>718</c:v>
                </c:pt>
                <c:pt idx="11">
                  <c:v>208</c:v>
                </c:pt>
                <c:pt idx="12">
                  <c:v>480</c:v>
                </c:pt>
                <c:pt idx="13">
                  <c:v>112</c:v>
                </c:pt>
                <c:pt idx="14">
                  <c:v>212</c:v>
                </c:pt>
                <c:pt idx="15">
                  <c:v>377</c:v>
                </c:pt>
                <c:pt idx="16">
                  <c:v>896</c:v>
                </c:pt>
                <c:pt idx="17">
                  <c:v>1091</c:v>
                </c:pt>
                <c:pt idx="18">
                  <c:v>1202</c:v>
                </c:pt>
                <c:pt idx="19">
                  <c:v>1255</c:v>
                </c:pt>
                <c:pt idx="20">
                  <c:v>559</c:v>
                </c:pt>
                <c:pt idx="21">
                  <c:v>1270</c:v>
                </c:pt>
                <c:pt idx="22">
                  <c:v>612</c:v>
                </c:pt>
                <c:pt idx="23">
                  <c:v>2005</c:v>
                </c:pt>
                <c:pt idx="24">
                  <c:v>692</c:v>
                </c:pt>
                <c:pt idx="25">
                  <c:v>1736</c:v>
                </c:pt>
                <c:pt idx="26">
                  <c:v>14</c:v>
                </c:pt>
                <c:pt idx="27">
                  <c:v>16</c:v>
                </c:pt>
                <c:pt idx="28">
                  <c:v>88</c:v>
                </c:pt>
                <c:pt idx="29">
                  <c:v>246</c:v>
                </c:pt>
                <c:pt idx="30">
                  <c:v>304</c:v>
                </c:pt>
                <c:pt idx="31">
                  <c:v>442</c:v>
                </c:pt>
                <c:pt idx="32">
                  <c:v>239</c:v>
                </c:pt>
                <c:pt idx="33">
                  <c:v>99</c:v>
                </c:pt>
                <c:pt idx="34">
                  <c:v>166</c:v>
                </c:pt>
                <c:pt idx="35">
                  <c:v>19</c:v>
                </c:pt>
                <c:pt idx="36">
                  <c:v>2</c:v>
                </c:pt>
                <c:pt idx="37">
                  <c:v>3</c:v>
                </c:pt>
                <c:pt idx="38">
                  <c:v>30</c:v>
                </c:pt>
                <c:pt idx="39">
                  <c:v>62</c:v>
                </c:pt>
                <c:pt idx="40">
                  <c:v>120</c:v>
                </c:pt>
                <c:pt idx="41">
                  <c:v>227</c:v>
                </c:pt>
                <c:pt idx="42">
                  <c:v>62</c:v>
                </c:pt>
                <c:pt idx="43">
                  <c:v>7</c:v>
                </c:pt>
                <c:pt idx="44">
                  <c:v>21</c:v>
                </c:pt>
                <c:pt idx="45">
                  <c:v>22</c:v>
                </c:pt>
                <c:pt idx="46">
                  <c:v>76</c:v>
                </c:pt>
                <c:pt idx="47">
                  <c:v>259</c:v>
                </c:pt>
                <c:pt idx="48">
                  <c:v>180</c:v>
                </c:pt>
                <c:pt idx="49">
                  <c:v>400</c:v>
                </c:pt>
                <c:pt idx="50">
                  <c:v>44</c:v>
                </c:pt>
                <c:pt idx="51">
                  <c:v>108</c:v>
                </c:pt>
                <c:pt idx="52">
                  <c:v>152</c:v>
                </c:pt>
                <c:pt idx="53">
                  <c:v>246</c:v>
                </c:pt>
                <c:pt idx="54">
                  <c:v>299</c:v>
                </c:pt>
                <c:pt idx="55">
                  <c:v>359</c:v>
                </c:pt>
                <c:pt idx="56">
                  <c:v>489</c:v>
                </c:pt>
                <c:pt idx="57">
                  <c:v>295</c:v>
                </c:pt>
                <c:pt idx="58">
                  <c:v>692</c:v>
                </c:pt>
                <c:pt idx="59">
                  <c:v>197</c:v>
                </c:pt>
                <c:pt idx="60">
                  <c:v>801</c:v>
                </c:pt>
                <c:pt idx="61">
                  <c:v>291</c:v>
                </c:pt>
                <c:pt idx="62">
                  <c:v>848</c:v>
                </c:pt>
                <c:pt idx="63">
                  <c:v>1</c:v>
                </c:pt>
                <c:pt idx="64">
                  <c:v>3</c:v>
                </c:pt>
                <c:pt idx="65">
                  <c:v>1</c:v>
                </c:pt>
                <c:pt idx="66">
                  <c:v>32</c:v>
                </c:pt>
                <c:pt idx="67">
                  <c:v>61</c:v>
                </c:pt>
                <c:pt idx="68">
                  <c:v>76</c:v>
                </c:pt>
                <c:pt idx="69">
                  <c:v>97</c:v>
                </c:pt>
                <c:pt idx="70">
                  <c:v>59</c:v>
                </c:pt>
                <c:pt idx="71">
                  <c:v>67</c:v>
                </c:pt>
                <c:pt idx="72">
                  <c:v>37</c:v>
                </c:pt>
                <c:pt idx="73">
                  <c:v>13</c:v>
                </c:pt>
                <c:pt idx="74">
                  <c:v>179</c:v>
                </c:pt>
                <c:pt idx="75">
                  <c:v>41</c:v>
                </c:pt>
                <c:pt idx="76">
                  <c:v>51</c:v>
                </c:pt>
                <c:pt idx="77">
                  <c:v>11</c:v>
                </c:pt>
                <c:pt idx="78">
                  <c:v>35</c:v>
                </c:pt>
              </c:numCache>
            </c:numRef>
          </c:val>
          <c:extLst>
            <c:ext xmlns:c16="http://schemas.microsoft.com/office/drawing/2014/chart" uri="{C3380CC4-5D6E-409C-BE32-E72D297353CC}">
              <c16:uniqueId val="{00000000-E54F-4B53-A34F-6CA042D279C7}"/>
            </c:ext>
          </c:extLst>
        </c:ser>
        <c:dLbls>
          <c:showLegendKey val="0"/>
          <c:showVal val="0"/>
          <c:showCatName val="0"/>
          <c:showSerName val="0"/>
          <c:showPercent val="0"/>
          <c:showBubbleSize val="0"/>
        </c:dLbls>
        <c:gapWidth val="150"/>
        <c:axId val="930396168"/>
        <c:axId val="930398088"/>
      </c:barChart>
      <c:catAx>
        <c:axId val="9303961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0398088"/>
        <c:crosses val="autoZero"/>
        <c:auto val="1"/>
        <c:lblAlgn val="ctr"/>
        <c:lblOffset val="100"/>
        <c:noMultiLvlLbl val="0"/>
      </c:catAx>
      <c:valAx>
        <c:axId val="930398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0396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failures.xlsx]Most Failed Car!PivotTable1</c:name>
    <c:fmtId val="8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a:t>
            </a:r>
            <a:r>
              <a:rPr lang="en-US" baseline="0"/>
              <a:t> Fails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Failed Car'!$B$3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'Most Failed Car'!$A$4:$A$91</c:f>
              <c:multiLvlStrCache>
                <c:ptCount val="7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1999</c:v>
                  </c:pt>
                  <c:pt idx="37">
                    <c:v>2000</c:v>
                  </c:pt>
                  <c:pt idx="38">
                    <c:v>2001</c:v>
                  </c:pt>
                  <c:pt idx="39">
                    <c:v>2002</c:v>
                  </c:pt>
                  <c:pt idx="40">
                    <c:v>2003</c:v>
                  </c:pt>
                  <c:pt idx="41">
                    <c:v>2004</c:v>
                  </c:pt>
                  <c:pt idx="42">
                    <c:v>2005</c:v>
                  </c:pt>
                  <c:pt idx="43">
                    <c:v>2006</c:v>
                  </c:pt>
                  <c:pt idx="44">
                    <c:v>2007</c:v>
                  </c:pt>
                  <c:pt idx="45">
                    <c:v>2007</c:v>
                  </c:pt>
                  <c:pt idx="46">
                    <c:v>2008</c:v>
                  </c:pt>
                  <c:pt idx="47">
                    <c:v>2009</c:v>
                  </c:pt>
                  <c:pt idx="48">
                    <c:v>2010</c:v>
                  </c:pt>
                  <c:pt idx="49">
                    <c:v>2011</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2001</c:v>
                  </c:pt>
                  <c:pt idx="64">
                    <c:v>2002</c:v>
                  </c:pt>
                  <c:pt idx="65">
                    <c:v>2006</c:v>
                  </c:pt>
                  <c:pt idx="66">
                    <c:v>1999</c:v>
                  </c:pt>
                  <c:pt idx="67">
                    <c:v>2000</c:v>
                  </c:pt>
                  <c:pt idx="68">
                    <c:v>2001</c:v>
                  </c:pt>
                  <c:pt idx="69">
                    <c:v>2002</c:v>
                  </c:pt>
                  <c:pt idx="70">
                    <c:v>2003</c:v>
                  </c:pt>
                  <c:pt idx="71">
                    <c:v>2004</c:v>
                  </c:pt>
                  <c:pt idx="72">
                    <c:v>2005</c:v>
                  </c:pt>
                  <c:pt idx="73">
                    <c:v>2006</c:v>
                  </c:pt>
                  <c:pt idx="74">
                    <c:v>2007</c:v>
                  </c:pt>
                  <c:pt idx="75">
                    <c:v>2008</c:v>
                  </c:pt>
                  <c:pt idx="76">
                    <c:v>2009</c:v>
                  </c:pt>
                  <c:pt idx="77">
                    <c:v>2010</c:v>
                  </c:pt>
                  <c:pt idx="78">
                    <c:v>2011</c:v>
                  </c:pt>
                </c:lvl>
                <c:lvl>
                  <c:pt idx="0">
                    <c:v>A3</c:v>
                  </c:pt>
                  <c:pt idx="13">
                    <c:v>A4</c:v>
                  </c:pt>
                  <c:pt idx="26">
                    <c:v>A4 1.9 TDI 90BHP 5DR</c:v>
                  </c:pt>
                  <c:pt idx="36">
                    <c:v>A4 1.9 TDI SE 130BHP 5DR</c:v>
                  </c:pt>
                  <c:pt idx="45">
                    <c:v>A5</c:v>
                  </c:pt>
                  <c:pt idx="50">
                    <c:v>A6</c:v>
                  </c:pt>
                  <c:pt idx="63">
                    <c:v>S8</c:v>
                  </c:pt>
                  <c:pt idx="66">
                    <c:v>TT</c:v>
                  </c:pt>
                </c:lvl>
              </c:multiLvlStrCache>
            </c:multiLvlStrRef>
          </c:cat>
          <c:val>
            <c:numRef>
              <c:f>'Most Failed Car'!$B$4:$B$91</c:f>
              <c:numCache>
                <c:formatCode>General</c:formatCode>
                <c:ptCount val="79"/>
                <c:pt idx="0">
                  <c:v>123</c:v>
                </c:pt>
                <c:pt idx="1">
                  <c:v>192</c:v>
                </c:pt>
                <c:pt idx="2">
                  <c:v>401</c:v>
                </c:pt>
                <c:pt idx="3">
                  <c:v>423</c:v>
                </c:pt>
                <c:pt idx="4">
                  <c:v>409</c:v>
                </c:pt>
                <c:pt idx="5">
                  <c:v>716</c:v>
                </c:pt>
                <c:pt idx="6">
                  <c:v>871</c:v>
                </c:pt>
                <c:pt idx="7">
                  <c:v>305</c:v>
                </c:pt>
                <c:pt idx="8">
                  <c:v>587</c:v>
                </c:pt>
                <c:pt idx="9">
                  <c:v>199</c:v>
                </c:pt>
                <c:pt idx="10">
                  <c:v>308</c:v>
                </c:pt>
                <c:pt idx="11">
                  <c:v>84</c:v>
                </c:pt>
                <c:pt idx="12">
                  <c:v>140</c:v>
                </c:pt>
                <c:pt idx="13">
                  <c:v>379</c:v>
                </c:pt>
                <c:pt idx="14">
                  <c:v>599</c:v>
                </c:pt>
                <c:pt idx="15">
                  <c:v>1012</c:v>
                </c:pt>
                <c:pt idx="16">
                  <c:v>2119</c:v>
                </c:pt>
                <c:pt idx="17">
                  <c:v>1917</c:v>
                </c:pt>
                <c:pt idx="18">
                  <c:v>1550</c:v>
                </c:pt>
                <c:pt idx="19">
                  <c:v>1774</c:v>
                </c:pt>
                <c:pt idx="20">
                  <c:v>564</c:v>
                </c:pt>
                <c:pt idx="21">
                  <c:v>946</c:v>
                </c:pt>
                <c:pt idx="22">
                  <c:v>479</c:v>
                </c:pt>
                <c:pt idx="23">
                  <c:v>1124</c:v>
                </c:pt>
                <c:pt idx="24">
                  <c:v>303</c:v>
                </c:pt>
                <c:pt idx="25">
                  <c:v>586</c:v>
                </c:pt>
                <c:pt idx="26">
                  <c:v>49</c:v>
                </c:pt>
                <c:pt idx="27">
                  <c:v>66</c:v>
                </c:pt>
                <c:pt idx="28">
                  <c:v>315</c:v>
                </c:pt>
                <c:pt idx="29">
                  <c:v>767</c:v>
                </c:pt>
                <c:pt idx="30">
                  <c:v>773</c:v>
                </c:pt>
                <c:pt idx="31">
                  <c:v>698</c:v>
                </c:pt>
                <c:pt idx="32">
                  <c:v>379</c:v>
                </c:pt>
                <c:pt idx="33">
                  <c:v>130</c:v>
                </c:pt>
                <c:pt idx="34">
                  <c:v>149</c:v>
                </c:pt>
                <c:pt idx="35">
                  <c:v>10</c:v>
                </c:pt>
                <c:pt idx="36">
                  <c:v>13</c:v>
                </c:pt>
                <c:pt idx="37">
                  <c:v>16</c:v>
                </c:pt>
                <c:pt idx="38">
                  <c:v>81</c:v>
                </c:pt>
                <c:pt idx="39">
                  <c:v>163</c:v>
                </c:pt>
                <c:pt idx="40">
                  <c:v>268</c:v>
                </c:pt>
                <c:pt idx="41">
                  <c:v>364</c:v>
                </c:pt>
                <c:pt idx="42">
                  <c:v>93</c:v>
                </c:pt>
                <c:pt idx="43">
                  <c:v>6</c:v>
                </c:pt>
                <c:pt idx="44">
                  <c:v>16</c:v>
                </c:pt>
                <c:pt idx="45">
                  <c:v>15</c:v>
                </c:pt>
                <c:pt idx="46">
                  <c:v>57</c:v>
                </c:pt>
                <c:pt idx="47">
                  <c:v>151</c:v>
                </c:pt>
                <c:pt idx="48">
                  <c:v>93</c:v>
                </c:pt>
                <c:pt idx="49">
                  <c:v>159</c:v>
                </c:pt>
                <c:pt idx="50">
                  <c:v>147</c:v>
                </c:pt>
                <c:pt idx="51">
                  <c:v>274</c:v>
                </c:pt>
                <c:pt idx="52">
                  <c:v>321</c:v>
                </c:pt>
                <c:pt idx="53">
                  <c:v>552</c:v>
                </c:pt>
                <c:pt idx="54">
                  <c:v>501</c:v>
                </c:pt>
                <c:pt idx="55">
                  <c:v>472</c:v>
                </c:pt>
                <c:pt idx="56">
                  <c:v>501</c:v>
                </c:pt>
                <c:pt idx="57">
                  <c:v>240</c:v>
                </c:pt>
                <c:pt idx="58">
                  <c:v>545</c:v>
                </c:pt>
                <c:pt idx="59">
                  <c:v>115</c:v>
                </c:pt>
                <c:pt idx="60">
                  <c:v>406</c:v>
                </c:pt>
                <c:pt idx="61">
                  <c:v>116</c:v>
                </c:pt>
                <c:pt idx="62">
                  <c:v>249</c:v>
                </c:pt>
                <c:pt idx="63">
                  <c:v>1</c:v>
                </c:pt>
                <c:pt idx="64">
                  <c:v>2</c:v>
                </c:pt>
                <c:pt idx="65">
                  <c:v>1</c:v>
                </c:pt>
                <c:pt idx="66">
                  <c:v>76</c:v>
                </c:pt>
                <c:pt idx="67">
                  <c:v>144</c:v>
                </c:pt>
                <c:pt idx="68">
                  <c:v>152</c:v>
                </c:pt>
                <c:pt idx="69">
                  <c:v>170</c:v>
                </c:pt>
                <c:pt idx="70">
                  <c:v>107</c:v>
                </c:pt>
                <c:pt idx="71">
                  <c:v>70</c:v>
                </c:pt>
                <c:pt idx="72">
                  <c:v>43</c:v>
                </c:pt>
                <c:pt idx="73">
                  <c:v>10</c:v>
                </c:pt>
                <c:pt idx="74">
                  <c:v>79</c:v>
                </c:pt>
                <c:pt idx="75">
                  <c:v>10</c:v>
                </c:pt>
                <c:pt idx="76">
                  <c:v>19</c:v>
                </c:pt>
                <c:pt idx="77">
                  <c:v>3</c:v>
                </c:pt>
                <c:pt idx="78">
                  <c:v>8</c:v>
                </c:pt>
              </c:numCache>
            </c:numRef>
          </c:val>
          <c:extLst>
            <c:ext xmlns:c16="http://schemas.microsoft.com/office/drawing/2014/chart" uri="{C3380CC4-5D6E-409C-BE32-E72D297353CC}">
              <c16:uniqueId val="{00000000-D98D-4282-B935-A2A0395A5EBA}"/>
            </c:ext>
          </c:extLst>
        </c:ser>
        <c:dLbls>
          <c:showLegendKey val="0"/>
          <c:showVal val="0"/>
          <c:showCatName val="0"/>
          <c:showSerName val="0"/>
          <c:showPercent val="0"/>
          <c:showBubbleSize val="0"/>
        </c:dLbls>
        <c:gapWidth val="150"/>
        <c:axId val="804786360"/>
        <c:axId val="804782840"/>
      </c:barChart>
      <c:catAx>
        <c:axId val="804786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4782840"/>
        <c:crosses val="autoZero"/>
        <c:auto val="1"/>
        <c:lblAlgn val="ctr"/>
        <c:lblOffset val="100"/>
        <c:noMultiLvlLbl val="0"/>
      </c:catAx>
      <c:valAx>
        <c:axId val="8047828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4786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failures.xlsx]Cars that passed by year!PivotTable1</c:name>
    <c:fmtId val="7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Cars Passed</a:t>
            </a:r>
            <a:r>
              <a:rPr lang="en-IE" baseline="0"/>
              <a:t> By Year</a:t>
            </a:r>
            <a:endParaRPr lang="en-I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'Cars that passed by year'!$B$3:$B$4</c:f>
              <c:strCache>
                <c:ptCount val="1"/>
                <c:pt idx="0">
                  <c:v>1999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year'!$B$5</c:f>
              <c:numCache>
                <c:formatCode>General</c:formatCode>
                <c:ptCount val="1"/>
                <c:pt idx="0">
                  <c:v>255</c:v>
                </c:pt>
              </c:numCache>
            </c:numRef>
          </c:val>
          <c:extLst>
            <c:ext xmlns:c16="http://schemas.microsoft.com/office/drawing/2014/chart" uri="{C3380CC4-5D6E-409C-BE32-E72D297353CC}">
              <c16:uniqueId val="{00000000-7603-4D01-9EBC-BA6AC18BC05A}"/>
            </c:ext>
          </c:extLst>
        </c:ser>
        <c:ser>
          <c:idx val="1"/>
          <c:order val="1"/>
          <c:tx>
            <c:strRef>
              <c:f>'Cars that passed by year'!$C$3:$C$4</c:f>
              <c:strCache>
                <c:ptCount val="1"/>
                <c:pt idx="0">
                  <c:v>2000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year'!$C$5</c:f>
              <c:numCache>
                <c:formatCode>General</c:formatCode>
                <c:ptCount val="1"/>
                <c:pt idx="0">
                  <c:v>479</c:v>
                </c:pt>
              </c:numCache>
            </c:numRef>
          </c:val>
          <c:extLst>
            <c:ext xmlns:c16="http://schemas.microsoft.com/office/drawing/2014/chart" uri="{C3380CC4-5D6E-409C-BE32-E72D297353CC}">
              <c16:uniqueId val="{00000000-CBDC-4847-B568-4B89A63830D0}"/>
            </c:ext>
          </c:extLst>
        </c:ser>
        <c:ser>
          <c:idx val="2"/>
          <c:order val="2"/>
          <c:tx>
            <c:strRef>
              <c:f>'Cars that passed by year'!$D$3:$D$4</c:f>
              <c:strCache>
                <c:ptCount val="1"/>
                <c:pt idx="0">
                  <c:v>2001</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year'!$D$5</c:f>
              <c:numCache>
                <c:formatCode>General</c:formatCode>
                <c:ptCount val="1"/>
                <c:pt idx="0">
                  <c:v>925</c:v>
                </c:pt>
              </c:numCache>
            </c:numRef>
          </c:val>
          <c:extLst>
            <c:ext xmlns:c16="http://schemas.microsoft.com/office/drawing/2014/chart" uri="{C3380CC4-5D6E-409C-BE32-E72D297353CC}">
              <c16:uniqueId val="{00000001-CBDC-4847-B568-4B89A63830D0}"/>
            </c:ext>
          </c:extLst>
        </c:ser>
        <c:ser>
          <c:idx val="3"/>
          <c:order val="3"/>
          <c:tx>
            <c:strRef>
              <c:f>'Cars that passed by year'!$E$3:$E$4</c:f>
              <c:strCache>
                <c:ptCount val="1"/>
                <c:pt idx="0">
                  <c:v>2002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year'!$E$5</c:f>
              <c:numCache>
                <c:formatCode>General</c:formatCode>
                <c:ptCount val="1"/>
                <c:pt idx="0">
                  <c:v>1863</c:v>
                </c:pt>
              </c:numCache>
            </c:numRef>
          </c:val>
          <c:extLst>
            <c:ext xmlns:c16="http://schemas.microsoft.com/office/drawing/2014/chart" uri="{C3380CC4-5D6E-409C-BE32-E72D297353CC}">
              <c16:uniqueId val="{00000002-CBDC-4847-B568-4B89A63830D0}"/>
            </c:ext>
          </c:extLst>
        </c:ser>
        <c:ser>
          <c:idx val="4"/>
          <c:order val="4"/>
          <c:tx>
            <c:strRef>
              <c:f>'Cars that passed by year'!$F$3:$F$4</c:f>
              <c:strCache>
                <c:ptCount val="1"/>
                <c:pt idx="0">
                  <c:v>2003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year'!$F$5</c:f>
              <c:numCache>
                <c:formatCode>General</c:formatCode>
                <c:ptCount val="1"/>
                <c:pt idx="0">
                  <c:v>2213</c:v>
                </c:pt>
              </c:numCache>
            </c:numRef>
          </c:val>
          <c:extLst>
            <c:ext xmlns:c16="http://schemas.microsoft.com/office/drawing/2014/chart" uri="{C3380CC4-5D6E-409C-BE32-E72D297353CC}">
              <c16:uniqueId val="{00000003-CBDC-4847-B568-4B89A63830D0}"/>
            </c:ext>
          </c:extLst>
        </c:ser>
        <c:ser>
          <c:idx val="5"/>
          <c:order val="5"/>
          <c:tx>
            <c:strRef>
              <c:f>'Cars that passed by year'!$G$3:$G$4</c:f>
              <c:strCache>
                <c:ptCount val="1"/>
                <c:pt idx="0">
                  <c:v>2004</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year'!$G$5</c:f>
              <c:numCache>
                <c:formatCode>General</c:formatCode>
                <c:ptCount val="1"/>
                <c:pt idx="0">
                  <c:v>2933</c:v>
                </c:pt>
              </c:numCache>
            </c:numRef>
          </c:val>
          <c:extLst>
            <c:ext xmlns:c16="http://schemas.microsoft.com/office/drawing/2014/chart" uri="{C3380CC4-5D6E-409C-BE32-E72D297353CC}">
              <c16:uniqueId val="{00000004-CBDC-4847-B568-4B89A63830D0}"/>
            </c:ext>
          </c:extLst>
        </c:ser>
        <c:ser>
          <c:idx val="6"/>
          <c:order val="6"/>
          <c:tx>
            <c:strRef>
              <c:f>'Cars that passed by year'!$H$3:$H$4</c:f>
              <c:strCache>
                <c:ptCount val="1"/>
                <c:pt idx="0">
                  <c:v>2005</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year'!$H$5</c:f>
              <c:numCache>
                <c:formatCode>General</c:formatCode>
                <c:ptCount val="1"/>
                <c:pt idx="0">
                  <c:v>2827</c:v>
                </c:pt>
              </c:numCache>
            </c:numRef>
          </c:val>
          <c:extLst>
            <c:ext xmlns:c16="http://schemas.microsoft.com/office/drawing/2014/chart" uri="{C3380CC4-5D6E-409C-BE32-E72D297353CC}">
              <c16:uniqueId val="{00000005-CBDC-4847-B568-4B89A63830D0}"/>
            </c:ext>
          </c:extLst>
        </c:ser>
        <c:ser>
          <c:idx val="7"/>
          <c:order val="7"/>
          <c:tx>
            <c:strRef>
              <c:f>'Cars that passed by year'!$I$3:$I$4</c:f>
              <c:strCache>
                <c:ptCount val="1"/>
                <c:pt idx="0">
                  <c:v>2006</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year'!$I$5</c:f>
              <c:numCache>
                <c:formatCode>General</c:formatCode>
                <c:ptCount val="1"/>
                <c:pt idx="0">
                  <c:v>1325</c:v>
                </c:pt>
              </c:numCache>
            </c:numRef>
          </c:val>
          <c:extLst>
            <c:ext xmlns:c16="http://schemas.microsoft.com/office/drawing/2014/chart" uri="{C3380CC4-5D6E-409C-BE32-E72D297353CC}">
              <c16:uniqueId val="{00000006-CBDC-4847-B568-4B89A63830D0}"/>
            </c:ext>
          </c:extLst>
        </c:ser>
        <c:ser>
          <c:idx val="8"/>
          <c:order val="8"/>
          <c:tx>
            <c:strRef>
              <c:f>'Cars that passed by year'!$J$3:$J$4</c:f>
              <c:strCache>
                <c:ptCount val="1"/>
                <c:pt idx="0">
                  <c:v>2007</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year'!$J$5</c:f>
              <c:numCache>
                <c:formatCode>General</c:formatCode>
                <c:ptCount val="1"/>
                <c:pt idx="0">
                  <c:v>3243</c:v>
                </c:pt>
              </c:numCache>
            </c:numRef>
          </c:val>
          <c:extLst>
            <c:ext xmlns:c16="http://schemas.microsoft.com/office/drawing/2014/chart" uri="{C3380CC4-5D6E-409C-BE32-E72D297353CC}">
              <c16:uniqueId val="{00000007-CBDC-4847-B568-4B89A63830D0}"/>
            </c:ext>
          </c:extLst>
        </c:ser>
        <c:ser>
          <c:idx val="9"/>
          <c:order val="9"/>
          <c:tx>
            <c:strRef>
              <c:f>'Cars that passed by year'!$K$3:$K$4</c:f>
              <c:strCache>
                <c:ptCount val="1"/>
                <c:pt idx="0">
                  <c:v>2008</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year'!$K$5</c:f>
              <c:numCache>
                <c:formatCode>General</c:formatCode>
                <c:ptCount val="1"/>
                <c:pt idx="0">
                  <c:v>1272</c:v>
                </c:pt>
              </c:numCache>
            </c:numRef>
          </c:val>
          <c:extLst>
            <c:ext xmlns:c16="http://schemas.microsoft.com/office/drawing/2014/chart" uri="{C3380CC4-5D6E-409C-BE32-E72D297353CC}">
              <c16:uniqueId val="{00000008-CBDC-4847-B568-4B89A63830D0}"/>
            </c:ext>
          </c:extLst>
        </c:ser>
        <c:ser>
          <c:idx val="10"/>
          <c:order val="10"/>
          <c:tx>
            <c:strRef>
              <c:f>'Cars that passed by year'!$L$3:$L$4</c:f>
              <c:strCache>
                <c:ptCount val="1"/>
                <c:pt idx="0">
                  <c:v>2009</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year'!$L$5</c:f>
              <c:numCache>
                <c:formatCode>General</c:formatCode>
                <c:ptCount val="1"/>
                <c:pt idx="0">
                  <c:v>3834</c:v>
                </c:pt>
              </c:numCache>
            </c:numRef>
          </c:val>
          <c:extLst>
            <c:ext xmlns:c16="http://schemas.microsoft.com/office/drawing/2014/chart" uri="{C3380CC4-5D6E-409C-BE32-E72D297353CC}">
              <c16:uniqueId val="{00000009-CBDC-4847-B568-4B89A63830D0}"/>
            </c:ext>
          </c:extLst>
        </c:ser>
        <c:ser>
          <c:idx val="11"/>
          <c:order val="11"/>
          <c:tx>
            <c:strRef>
              <c:f>'Cars that passed by year'!$M$3:$M$4</c:f>
              <c:strCache>
                <c:ptCount val="1"/>
                <c:pt idx="0">
                  <c:v>2010</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year'!$M$5</c:f>
              <c:numCache>
                <c:formatCode>General</c:formatCode>
                <c:ptCount val="1"/>
                <c:pt idx="0">
                  <c:v>1382</c:v>
                </c:pt>
              </c:numCache>
            </c:numRef>
          </c:val>
          <c:extLst>
            <c:ext xmlns:c16="http://schemas.microsoft.com/office/drawing/2014/chart" uri="{C3380CC4-5D6E-409C-BE32-E72D297353CC}">
              <c16:uniqueId val="{0000000A-CBDC-4847-B568-4B89A63830D0}"/>
            </c:ext>
          </c:extLst>
        </c:ser>
        <c:ser>
          <c:idx val="12"/>
          <c:order val="12"/>
          <c:tx>
            <c:strRef>
              <c:f>'Cars that passed by year'!$N$3:$N$4</c:f>
              <c:strCache>
                <c:ptCount val="1"/>
                <c:pt idx="0">
                  <c:v>2011</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passed by year'!$A$5</c:f>
              <c:strCache>
                <c:ptCount val="1"/>
                <c:pt idx="0">
                  <c:v>Total</c:v>
                </c:pt>
              </c:strCache>
            </c:strRef>
          </c:cat>
          <c:val>
            <c:numRef>
              <c:f>'Cars that passed by year'!$N$5</c:f>
              <c:numCache>
                <c:formatCode>General</c:formatCode>
                <c:ptCount val="1"/>
                <c:pt idx="0">
                  <c:v>3499</c:v>
                </c:pt>
              </c:numCache>
            </c:numRef>
          </c:val>
          <c:extLst>
            <c:ext xmlns:c16="http://schemas.microsoft.com/office/drawing/2014/chart" uri="{C3380CC4-5D6E-409C-BE32-E72D297353CC}">
              <c16:uniqueId val="{0000000B-CBDC-4847-B568-4B89A63830D0}"/>
            </c:ext>
          </c:extLst>
        </c:ser>
        <c:dLbls>
          <c:showLegendKey val="0"/>
          <c:showVal val="0"/>
          <c:showCatName val="0"/>
          <c:showSerName val="0"/>
          <c:showPercent val="0"/>
          <c:showBubbleSize val="0"/>
        </c:dLbls>
        <c:gapWidth val="150"/>
        <c:shape val="box"/>
        <c:axId val="894819384"/>
        <c:axId val="894819704"/>
        <c:axId val="0"/>
      </c:bar3DChart>
      <c:catAx>
        <c:axId val="894819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819704"/>
        <c:crosses val="autoZero"/>
        <c:auto val="1"/>
        <c:lblAlgn val="ctr"/>
        <c:lblOffset val="100"/>
        <c:noMultiLvlLbl val="0"/>
      </c:catAx>
      <c:valAx>
        <c:axId val="894819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819384"/>
        <c:crosses val="autoZero"/>
        <c:crossBetween val="between"/>
      </c:valAx>
      <c:spPr>
        <a:noFill/>
        <a:ln>
          <a:noFill/>
        </a:ln>
        <a:effectLst/>
      </c:spPr>
    </c:plotArea>
    <c:legend>
      <c:legendPos val="r"/>
      <c:layout>
        <c:manualLayout>
          <c:xMode val="edge"/>
          <c:yMode val="edge"/>
          <c:x val="0.78255528255528251"/>
          <c:y val="0.10000742702035582"/>
          <c:w val="8.7027379400260757E-2"/>
          <c:h val="0.670743673051847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failures.xlsx]Cars that failed by year!PivotTable2</c:name>
    <c:fmtId val="7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Chart Title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'Cars that failed by year'!$B$3:$B$4</c:f>
              <c:strCache>
                <c:ptCount val="1"/>
                <c:pt idx="0">
                  <c:v>1999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year'!$B$5</c:f>
              <c:numCache>
                <c:formatCode>General</c:formatCode>
                <c:ptCount val="1"/>
                <c:pt idx="0">
                  <c:v>787</c:v>
                </c:pt>
              </c:numCache>
            </c:numRef>
          </c:val>
          <c:extLst>
            <c:ext xmlns:c16="http://schemas.microsoft.com/office/drawing/2014/chart" uri="{C3380CC4-5D6E-409C-BE32-E72D297353CC}">
              <c16:uniqueId val="{00000016-AA19-4010-BE7C-7792AC52AF08}"/>
            </c:ext>
          </c:extLst>
        </c:ser>
        <c:ser>
          <c:idx val="1"/>
          <c:order val="1"/>
          <c:tx>
            <c:strRef>
              <c:f>'Cars that failed by year'!$C$3:$C$4</c:f>
              <c:strCache>
                <c:ptCount val="1"/>
                <c:pt idx="0">
                  <c:v>2000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year'!$C$5</c:f>
              <c:numCache>
                <c:formatCode>General</c:formatCode>
                <c:ptCount val="1"/>
                <c:pt idx="0">
                  <c:v>1291</c:v>
                </c:pt>
              </c:numCache>
            </c:numRef>
          </c:val>
          <c:extLst>
            <c:ext xmlns:c16="http://schemas.microsoft.com/office/drawing/2014/chart" uri="{C3380CC4-5D6E-409C-BE32-E72D297353CC}">
              <c16:uniqueId val="{00000000-5270-4B4C-91F8-5B75BCF4DF2D}"/>
            </c:ext>
          </c:extLst>
        </c:ser>
        <c:ser>
          <c:idx val="2"/>
          <c:order val="2"/>
          <c:tx>
            <c:strRef>
              <c:f>'Cars that failed by year'!$D$3:$D$4</c:f>
              <c:strCache>
                <c:ptCount val="1"/>
                <c:pt idx="0">
                  <c:v>2001</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year'!$D$5</c:f>
              <c:numCache>
                <c:formatCode>General</c:formatCode>
                <c:ptCount val="1"/>
                <c:pt idx="0">
                  <c:v>2283</c:v>
                </c:pt>
              </c:numCache>
            </c:numRef>
          </c:val>
          <c:extLst>
            <c:ext xmlns:c16="http://schemas.microsoft.com/office/drawing/2014/chart" uri="{C3380CC4-5D6E-409C-BE32-E72D297353CC}">
              <c16:uniqueId val="{00000001-5270-4B4C-91F8-5B75BCF4DF2D}"/>
            </c:ext>
          </c:extLst>
        </c:ser>
        <c:ser>
          <c:idx val="3"/>
          <c:order val="3"/>
          <c:tx>
            <c:strRef>
              <c:f>'Cars that failed by year'!$E$3:$E$4</c:f>
              <c:strCache>
                <c:ptCount val="1"/>
                <c:pt idx="0">
                  <c:v>2002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year'!$E$5</c:f>
              <c:numCache>
                <c:formatCode>General</c:formatCode>
                <c:ptCount val="1"/>
                <c:pt idx="0">
                  <c:v>4196</c:v>
                </c:pt>
              </c:numCache>
            </c:numRef>
          </c:val>
          <c:extLst>
            <c:ext xmlns:c16="http://schemas.microsoft.com/office/drawing/2014/chart" uri="{C3380CC4-5D6E-409C-BE32-E72D297353CC}">
              <c16:uniqueId val="{00000002-5270-4B4C-91F8-5B75BCF4DF2D}"/>
            </c:ext>
          </c:extLst>
        </c:ser>
        <c:ser>
          <c:idx val="4"/>
          <c:order val="4"/>
          <c:tx>
            <c:strRef>
              <c:f>'Cars that failed by year'!$F$3:$F$4</c:f>
              <c:strCache>
                <c:ptCount val="1"/>
                <c:pt idx="0">
                  <c:v>2003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year'!$F$5</c:f>
              <c:numCache>
                <c:formatCode>General</c:formatCode>
                <c:ptCount val="1"/>
                <c:pt idx="0">
                  <c:v>3975</c:v>
                </c:pt>
              </c:numCache>
            </c:numRef>
          </c:val>
          <c:extLst>
            <c:ext xmlns:c16="http://schemas.microsoft.com/office/drawing/2014/chart" uri="{C3380CC4-5D6E-409C-BE32-E72D297353CC}">
              <c16:uniqueId val="{00000003-5270-4B4C-91F8-5B75BCF4DF2D}"/>
            </c:ext>
          </c:extLst>
        </c:ser>
        <c:ser>
          <c:idx val="5"/>
          <c:order val="5"/>
          <c:tx>
            <c:strRef>
              <c:f>'Cars that failed by year'!$G$3:$G$4</c:f>
              <c:strCache>
                <c:ptCount val="1"/>
                <c:pt idx="0">
                  <c:v>2004</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year'!$G$5</c:f>
              <c:numCache>
                <c:formatCode>General</c:formatCode>
                <c:ptCount val="1"/>
                <c:pt idx="0">
                  <c:v>3870</c:v>
                </c:pt>
              </c:numCache>
            </c:numRef>
          </c:val>
          <c:extLst>
            <c:ext xmlns:c16="http://schemas.microsoft.com/office/drawing/2014/chart" uri="{C3380CC4-5D6E-409C-BE32-E72D297353CC}">
              <c16:uniqueId val="{00000004-5270-4B4C-91F8-5B75BCF4DF2D}"/>
            </c:ext>
          </c:extLst>
        </c:ser>
        <c:ser>
          <c:idx val="6"/>
          <c:order val="6"/>
          <c:tx>
            <c:strRef>
              <c:f>'Cars that failed by year'!$H$3:$H$4</c:f>
              <c:strCache>
                <c:ptCount val="1"/>
                <c:pt idx="0">
                  <c:v>2005</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year'!$H$5</c:f>
              <c:numCache>
                <c:formatCode>General</c:formatCode>
                <c:ptCount val="1"/>
                <c:pt idx="0">
                  <c:v>3661</c:v>
                </c:pt>
              </c:numCache>
            </c:numRef>
          </c:val>
          <c:extLst>
            <c:ext xmlns:c16="http://schemas.microsoft.com/office/drawing/2014/chart" uri="{C3380CC4-5D6E-409C-BE32-E72D297353CC}">
              <c16:uniqueId val="{00000005-5270-4B4C-91F8-5B75BCF4DF2D}"/>
            </c:ext>
          </c:extLst>
        </c:ser>
        <c:ser>
          <c:idx val="7"/>
          <c:order val="7"/>
          <c:tx>
            <c:strRef>
              <c:f>'Cars that failed by year'!$I$3:$I$4</c:f>
              <c:strCache>
                <c:ptCount val="1"/>
                <c:pt idx="0">
                  <c:v>2006</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year'!$I$5</c:f>
              <c:numCache>
                <c:formatCode>General</c:formatCode>
                <c:ptCount val="1"/>
                <c:pt idx="0">
                  <c:v>1256</c:v>
                </c:pt>
              </c:numCache>
            </c:numRef>
          </c:val>
          <c:extLst>
            <c:ext xmlns:c16="http://schemas.microsoft.com/office/drawing/2014/chart" uri="{C3380CC4-5D6E-409C-BE32-E72D297353CC}">
              <c16:uniqueId val="{00000006-5270-4B4C-91F8-5B75BCF4DF2D}"/>
            </c:ext>
          </c:extLst>
        </c:ser>
        <c:ser>
          <c:idx val="8"/>
          <c:order val="8"/>
          <c:tx>
            <c:strRef>
              <c:f>'Cars that failed by year'!$J$3:$J$4</c:f>
              <c:strCache>
                <c:ptCount val="1"/>
                <c:pt idx="0">
                  <c:v>2007</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year'!$J$5</c:f>
              <c:numCache>
                <c:formatCode>General</c:formatCode>
                <c:ptCount val="1"/>
                <c:pt idx="0">
                  <c:v>2337</c:v>
                </c:pt>
              </c:numCache>
            </c:numRef>
          </c:val>
          <c:extLst>
            <c:ext xmlns:c16="http://schemas.microsoft.com/office/drawing/2014/chart" uri="{C3380CC4-5D6E-409C-BE32-E72D297353CC}">
              <c16:uniqueId val="{00000007-5270-4B4C-91F8-5B75BCF4DF2D}"/>
            </c:ext>
          </c:extLst>
        </c:ser>
        <c:ser>
          <c:idx val="9"/>
          <c:order val="9"/>
          <c:tx>
            <c:strRef>
              <c:f>'Cars that failed by year'!$K$3:$K$4</c:f>
              <c:strCache>
                <c:ptCount val="1"/>
                <c:pt idx="0">
                  <c:v>2008</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year'!$K$5</c:f>
              <c:numCache>
                <c:formatCode>General</c:formatCode>
                <c:ptCount val="1"/>
                <c:pt idx="0">
                  <c:v>870</c:v>
                </c:pt>
              </c:numCache>
            </c:numRef>
          </c:val>
          <c:extLst>
            <c:ext xmlns:c16="http://schemas.microsoft.com/office/drawing/2014/chart" uri="{C3380CC4-5D6E-409C-BE32-E72D297353CC}">
              <c16:uniqueId val="{00000008-5270-4B4C-91F8-5B75BCF4DF2D}"/>
            </c:ext>
          </c:extLst>
        </c:ser>
        <c:ser>
          <c:idx val="10"/>
          <c:order val="10"/>
          <c:tx>
            <c:strRef>
              <c:f>'Cars that failed by year'!$L$3:$L$4</c:f>
              <c:strCache>
                <c:ptCount val="1"/>
                <c:pt idx="0">
                  <c:v>2009</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year'!$L$5</c:f>
              <c:numCache>
                <c:formatCode>General</c:formatCode>
                <c:ptCount val="1"/>
                <c:pt idx="0">
                  <c:v>2008</c:v>
                </c:pt>
              </c:numCache>
            </c:numRef>
          </c:val>
          <c:extLst>
            <c:ext xmlns:c16="http://schemas.microsoft.com/office/drawing/2014/chart" uri="{C3380CC4-5D6E-409C-BE32-E72D297353CC}">
              <c16:uniqueId val="{00000009-5270-4B4C-91F8-5B75BCF4DF2D}"/>
            </c:ext>
          </c:extLst>
        </c:ser>
        <c:ser>
          <c:idx val="11"/>
          <c:order val="11"/>
          <c:tx>
            <c:strRef>
              <c:f>'Cars that failed by year'!$M$3:$M$4</c:f>
              <c:strCache>
                <c:ptCount val="1"/>
                <c:pt idx="0">
                  <c:v>2010</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year'!$M$5</c:f>
              <c:numCache>
                <c:formatCode>General</c:formatCode>
                <c:ptCount val="1"/>
                <c:pt idx="0">
                  <c:v>599</c:v>
                </c:pt>
              </c:numCache>
            </c:numRef>
          </c:val>
          <c:extLst>
            <c:ext xmlns:c16="http://schemas.microsoft.com/office/drawing/2014/chart" uri="{C3380CC4-5D6E-409C-BE32-E72D297353CC}">
              <c16:uniqueId val="{0000000A-5270-4B4C-91F8-5B75BCF4DF2D}"/>
            </c:ext>
          </c:extLst>
        </c:ser>
        <c:ser>
          <c:idx val="12"/>
          <c:order val="12"/>
          <c:tx>
            <c:strRef>
              <c:f>'Cars that failed by year'!$N$3:$N$4</c:f>
              <c:strCache>
                <c:ptCount val="1"/>
                <c:pt idx="0">
                  <c:v>2011</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'Cars that failed by year'!$A$5</c:f>
              <c:strCache>
                <c:ptCount val="1"/>
                <c:pt idx="0">
                  <c:v>Total</c:v>
                </c:pt>
              </c:strCache>
            </c:strRef>
          </c:cat>
          <c:val>
            <c:numRef>
              <c:f>'Cars that failed by year'!$N$5</c:f>
              <c:numCache>
                <c:formatCode>General</c:formatCode>
                <c:ptCount val="1"/>
                <c:pt idx="0">
                  <c:v>1142</c:v>
                </c:pt>
              </c:numCache>
            </c:numRef>
          </c:val>
          <c:extLst>
            <c:ext xmlns:c16="http://schemas.microsoft.com/office/drawing/2014/chart" uri="{C3380CC4-5D6E-409C-BE32-E72D297353CC}">
              <c16:uniqueId val="{0000000B-5270-4B4C-91F8-5B75BCF4DF2D}"/>
            </c:ext>
          </c:extLst>
        </c:ser>
        <c:dLbls>
          <c:showLegendKey val="0"/>
          <c:showVal val="0"/>
          <c:showCatName val="0"/>
          <c:showSerName val="0"/>
          <c:showPercent val="0"/>
          <c:showBubbleSize val="0"/>
        </c:dLbls>
        <c:gapWidth val="150"/>
        <c:shape val="box"/>
        <c:axId val="894819384"/>
        <c:axId val="894819704"/>
        <c:axId val="0"/>
      </c:bar3DChart>
      <c:catAx>
        <c:axId val="894819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819704"/>
        <c:crosses val="autoZero"/>
        <c:auto val="1"/>
        <c:lblAlgn val="ctr"/>
        <c:lblOffset val="100"/>
        <c:noMultiLvlLbl val="0"/>
      </c:catAx>
      <c:valAx>
        <c:axId val="894819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819384"/>
        <c:crosses val="autoZero"/>
        <c:crossBetween val="between"/>
      </c:valAx>
      <c:spPr>
        <a:noFill/>
        <a:ln>
          <a:noFill/>
        </a:ln>
        <a:effectLst/>
      </c:spPr>
    </c:plotArea>
    <c:legend>
      <c:legendPos val="r"/>
      <c:layout>
        <c:manualLayout>
          <c:xMode val="edge"/>
          <c:yMode val="edge"/>
          <c:x val="0.78255528255528251"/>
          <c:y val="0.10000742702035582"/>
          <c:w val="8.7771203155818545E-2"/>
          <c:h val="0.6610665776786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failures.xlsx]Comparing Focused Areas (A4)!PivotTable10</c:name>
    <c:fmtId val="4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Comparing Focused Areas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pivotFmt>
      <c:pivotFmt>
        <c:idx val="13"/>
      </c:pivotFmt>
      <c:pivotFmt>
        <c:idx val="14"/>
      </c:pivotFmt>
      <c:pivotFmt>
        <c:idx val="15"/>
      </c:pivotFmt>
    </c:pivotFmts>
    <c:plotArea>
      <c:layout/>
      <c:barChart>
        <c:barDir val="col"/>
        <c:grouping val="clustered"/>
        <c:varyColors val="0"/>
        <c:ser>
          <c:idx val="0"/>
          <c:order val="0"/>
          <c:tx>
            <c:strRef>
              <c:f>'Comparing Focused Areas (A4)'!$B$3</c:f>
              <c:strCache>
                <c:ptCount val="1"/>
                <c:pt idx="0">
                  <c:v>Sum of FAIL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(A4)'!$A$4:$A$6</c:f>
              <c:multiLvlStrCache>
                <c:ptCount val="1"/>
                <c:lvl>
                  <c:pt idx="0">
                    <c:v>A4</c:v>
                  </c:pt>
                </c:lvl>
                <c:lvl>
                  <c:pt idx="0">
                    <c:v>AUDI</c:v>
                  </c:pt>
                </c:lvl>
              </c:multiLvlStrCache>
            </c:multiLvlStrRef>
          </c:cat>
          <c:val>
            <c:numRef>
              <c:f>'Comparing Focused Areas (A4)'!$B$4:$B$6</c:f>
              <c:numCache>
                <c:formatCode>General</c:formatCode>
                <c:ptCount val="1"/>
                <c:pt idx="0">
                  <c:v>2119</c:v>
                </c:pt>
              </c:numCache>
            </c:numRef>
          </c:val>
          <c:extLst>
            <c:ext xmlns:c16="http://schemas.microsoft.com/office/drawing/2014/chart" uri="{C3380CC4-5D6E-409C-BE32-E72D297353CC}">
              <c16:uniqueId val="{00000000-F583-4FBE-A94B-2A09AD8E09CA}"/>
            </c:ext>
          </c:extLst>
        </c:ser>
        <c:ser>
          <c:idx val="1"/>
          <c:order val="1"/>
          <c:tx>
            <c:strRef>
              <c:f>'Comparing Focused Areas (A4)'!$C$3</c:f>
              <c:strCache>
                <c:ptCount val="1"/>
                <c:pt idx="0">
                  <c:v>Sum of Vehicle and Safety Equipment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(A4)'!$A$4:$A$6</c:f>
              <c:multiLvlStrCache>
                <c:ptCount val="1"/>
                <c:lvl>
                  <c:pt idx="0">
                    <c:v>A4</c:v>
                  </c:pt>
                </c:lvl>
                <c:lvl>
                  <c:pt idx="0">
                    <c:v>AUDI</c:v>
                  </c:pt>
                </c:lvl>
              </c:multiLvlStrCache>
            </c:multiLvlStrRef>
          </c:cat>
          <c:val>
            <c:numRef>
              <c:f>'Comparing Focused Areas (A4)'!$C$4:$C$6</c:f>
              <c:numCache>
                <c:formatCode>General</c:formatCode>
                <c:ptCount val="1"/>
                <c:pt idx="0">
                  <c:v>483</c:v>
                </c:pt>
              </c:numCache>
            </c:numRef>
          </c:val>
          <c:extLst>
            <c:ext xmlns:c16="http://schemas.microsoft.com/office/drawing/2014/chart" uri="{C3380CC4-5D6E-409C-BE32-E72D297353CC}">
              <c16:uniqueId val="{00000001-F583-4FBE-A94B-2A09AD8E09CA}"/>
            </c:ext>
          </c:extLst>
        </c:ser>
        <c:ser>
          <c:idx val="2"/>
          <c:order val="2"/>
          <c:tx>
            <c:strRef>
              <c:f>'Comparing Focused Areas (A4)'!$D$3</c:f>
              <c:strCache>
                <c:ptCount val="1"/>
                <c:pt idx="0">
                  <c:v>Sum of Steering and Suspension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(A4)'!$A$4:$A$6</c:f>
              <c:multiLvlStrCache>
                <c:ptCount val="1"/>
                <c:lvl>
                  <c:pt idx="0">
                    <c:v>A4</c:v>
                  </c:pt>
                </c:lvl>
                <c:lvl>
                  <c:pt idx="0">
                    <c:v>AUDI</c:v>
                  </c:pt>
                </c:lvl>
              </c:multiLvlStrCache>
            </c:multiLvlStrRef>
          </c:cat>
          <c:val>
            <c:numRef>
              <c:f>'Comparing Focused Areas (A4)'!$D$4:$D$6</c:f>
              <c:numCache>
                <c:formatCode>General</c:formatCode>
                <c:ptCount val="1"/>
                <c:pt idx="0">
                  <c:v>942</c:v>
                </c:pt>
              </c:numCache>
            </c:numRef>
          </c:val>
          <c:extLst>
            <c:ext xmlns:c16="http://schemas.microsoft.com/office/drawing/2014/chart" uri="{C3380CC4-5D6E-409C-BE32-E72D297353CC}">
              <c16:uniqueId val="{00000002-F583-4FBE-A94B-2A09AD8E09CA}"/>
            </c:ext>
          </c:extLst>
        </c:ser>
        <c:ser>
          <c:idx val="3"/>
          <c:order val="3"/>
          <c:tx>
            <c:strRef>
              <c:f>'Comparing Focused Areas (A4)'!$E$3</c:f>
              <c:strCache>
                <c:ptCount val="1"/>
                <c:pt idx="0">
                  <c:v>Sum of Braking Equipment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(A4)'!$A$4:$A$6</c:f>
              <c:multiLvlStrCache>
                <c:ptCount val="1"/>
                <c:lvl>
                  <c:pt idx="0">
                    <c:v>A4</c:v>
                  </c:pt>
                </c:lvl>
                <c:lvl>
                  <c:pt idx="0">
                    <c:v>AUDI</c:v>
                  </c:pt>
                </c:lvl>
              </c:multiLvlStrCache>
            </c:multiLvlStrRef>
          </c:cat>
          <c:val>
            <c:numRef>
              <c:f>'Comparing Focused Areas (A4)'!$E$4:$E$6</c:f>
              <c:numCache>
                <c:formatCode>General</c:formatCode>
                <c:ptCount val="1"/>
                <c:pt idx="0">
                  <c:v>547</c:v>
                </c:pt>
              </c:numCache>
            </c:numRef>
          </c:val>
          <c:extLst>
            <c:ext xmlns:c16="http://schemas.microsoft.com/office/drawing/2014/chart" uri="{C3380CC4-5D6E-409C-BE32-E72D297353CC}">
              <c16:uniqueId val="{00000003-F583-4FBE-A94B-2A09AD8E09CA}"/>
            </c:ext>
          </c:extLst>
        </c:ser>
        <c:dLbls>
          <c:showLegendKey val="0"/>
          <c:showVal val="0"/>
          <c:showCatName val="0"/>
          <c:showSerName val="0"/>
          <c:showPercent val="0"/>
          <c:showBubbleSize val="0"/>
        </c:dLbls>
        <c:gapWidth val="75"/>
        <c:overlap val="-25"/>
        <c:axId val="637849160"/>
        <c:axId val="637844680"/>
      </c:barChart>
      <c:catAx>
        <c:axId val="637849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844680"/>
        <c:crosses val="autoZero"/>
        <c:auto val="1"/>
        <c:lblAlgn val="ctr"/>
        <c:lblOffset val="100"/>
        <c:noMultiLvlLbl val="0"/>
      </c:catAx>
      <c:valAx>
        <c:axId val="6378446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849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failures.xlsx]Audi A4!PivotTable3</c:name>
    <c:fmtId val="6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Audi A4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'Audi A4'!$B$3:$B$4</c:f>
              <c:strCache>
                <c:ptCount val="1"/>
                <c:pt idx="0">
                  <c:v>A4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'Audi A4'!$A$5:$A$49</c:f>
              <c:multiLvlStrCache>
                <c:ptCount val="39"/>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1999</c:v>
                  </c:pt>
                  <c:pt idx="27">
                    <c:v>2000</c:v>
                  </c:pt>
                  <c:pt idx="28">
                    <c:v>2001</c:v>
                  </c:pt>
                  <c:pt idx="29">
                    <c:v>2002</c:v>
                  </c:pt>
                  <c:pt idx="30">
                    <c:v>2003</c:v>
                  </c:pt>
                  <c:pt idx="31">
                    <c:v>2004</c:v>
                  </c:pt>
                  <c:pt idx="32">
                    <c:v>2005</c:v>
                  </c:pt>
                  <c:pt idx="33">
                    <c:v>2006</c:v>
                  </c:pt>
                  <c:pt idx="34">
                    <c:v>2007</c:v>
                  </c:pt>
                  <c:pt idx="35">
                    <c:v>2008</c:v>
                  </c:pt>
                  <c:pt idx="36">
                    <c:v>2009</c:v>
                  </c:pt>
                  <c:pt idx="37">
                    <c:v>2010</c:v>
                  </c:pt>
                  <c:pt idx="38">
                    <c:v>2011</c:v>
                  </c:pt>
                </c:lvl>
                <c:lvl>
                  <c:pt idx="0">
                    <c:v>Sum of Vehicle and Safety Equipment</c:v>
                  </c:pt>
                  <c:pt idx="13">
                    <c:v>Sum of Braking Equipment</c:v>
                  </c:pt>
                  <c:pt idx="26">
                    <c:v>Sum of Steering and Suspension</c:v>
                  </c:pt>
                </c:lvl>
              </c:multiLvlStrCache>
            </c:multiLvlStrRef>
          </c:cat>
          <c:val>
            <c:numRef>
              <c:f>'Audi A4'!$B$5:$B$49</c:f>
              <c:numCache>
                <c:formatCode>General</c:formatCode>
                <c:ptCount val="39"/>
                <c:pt idx="0">
                  <c:v>74</c:v>
                </c:pt>
                <c:pt idx="1">
                  <c:v>134</c:v>
                </c:pt>
                <c:pt idx="2">
                  <c:v>249</c:v>
                </c:pt>
                <c:pt idx="3">
                  <c:v>483</c:v>
                </c:pt>
                <c:pt idx="4">
                  <c:v>405</c:v>
                </c:pt>
                <c:pt idx="5">
                  <c:v>275</c:v>
                </c:pt>
                <c:pt idx="6">
                  <c:v>357</c:v>
                </c:pt>
                <c:pt idx="7">
                  <c:v>122</c:v>
                </c:pt>
                <c:pt idx="8">
                  <c:v>173</c:v>
                </c:pt>
                <c:pt idx="9">
                  <c:v>96</c:v>
                </c:pt>
                <c:pt idx="10">
                  <c:v>176</c:v>
                </c:pt>
                <c:pt idx="11">
                  <c:v>48</c:v>
                </c:pt>
                <c:pt idx="12">
                  <c:v>93</c:v>
                </c:pt>
                <c:pt idx="13">
                  <c:v>57</c:v>
                </c:pt>
                <c:pt idx="14">
                  <c:v>84</c:v>
                </c:pt>
                <c:pt idx="15">
                  <c:v>244</c:v>
                </c:pt>
                <c:pt idx="16">
                  <c:v>547</c:v>
                </c:pt>
                <c:pt idx="17">
                  <c:v>451</c:v>
                </c:pt>
                <c:pt idx="18">
                  <c:v>317</c:v>
                </c:pt>
                <c:pt idx="19">
                  <c:v>394</c:v>
                </c:pt>
                <c:pt idx="20">
                  <c:v>105</c:v>
                </c:pt>
                <c:pt idx="21">
                  <c:v>127</c:v>
                </c:pt>
                <c:pt idx="22">
                  <c:v>29</c:v>
                </c:pt>
                <c:pt idx="23">
                  <c:v>34</c:v>
                </c:pt>
                <c:pt idx="24">
                  <c:v>7</c:v>
                </c:pt>
                <c:pt idx="25">
                  <c:v>7</c:v>
                </c:pt>
                <c:pt idx="26">
                  <c:v>221</c:v>
                </c:pt>
                <c:pt idx="27">
                  <c:v>329</c:v>
                </c:pt>
                <c:pt idx="28">
                  <c:v>483</c:v>
                </c:pt>
                <c:pt idx="29">
                  <c:v>942</c:v>
                </c:pt>
                <c:pt idx="30">
                  <c:v>733</c:v>
                </c:pt>
                <c:pt idx="31">
                  <c:v>553</c:v>
                </c:pt>
                <c:pt idx="32">
                  <c:v>431</c:v>
                </c:pt>
                <c:pt idx="33">
                  <c:v>109</c:v>
                </c:pt>
                <c:pt idx="34">
                  <c:v>165</c:v>
                </c:pt>
                <c:pt idx="35">
                  <c:v>97</c:v>
                </c:pt>
                <c:pt idx="36">
                  <c:v>180</c:v>
                </c:pt>
                <c:pt idx="37">
                  <c:v>15</c:v>
                </c:pt>
                <c:pt idx="38">
                  <c:v>50</c:v>
                </c:pt>
              </c:numCache>
            </c:numRef>
          </c:val>
          <c:smooth val="0"/>
          <c:extLst>
            <c:ext xmlns:c16="http://schemas.microsoft.com/office/drawing/2014/chart" uri="{C3380CC4-5D6E-409C-BE32-E72D297353CC}">
              <c16:uniqueId val="{00000026-2B06-409B-A66A-4D8FA691BED3}"/>
            </c:ext>
          </c:extLst>
        </c:ser>
        <c:dLbls>
          <c:showLegendKey val="0"/>
          <c:showVal val="1"/>
          <c:showCatName val="0"/>
          <c:showSerName val="0"/>
          <c:showPercent val="0"/>
          <c:showBubbleSize val="0"/>
        </c:dLbls>
        <c:marker val="1"/>
        <c:smooth val="0"/>
        <c:axId val="897736760"/>
        <c:axId val="897744120"/>
      </c:lineChart>
      <c:catAx>
        <c:axId val="8977367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7744120"/>
        <c:crosses val="autoZero"/>
        <c:auto val="1"/>
        <c:lblAlgn val="ctr"/>
        <c:lblOffset val="100"/>
        <c:noMultiLvlLbl val="0"/>
      </c:catAx>
      <c:valAx>
        <c:axId val="897744120"/>
        <c:scaling>
          <c:orientation val="minMax"/>
        </c:scaling>
        <c:delete val="1"/>
        <c:axPos val="l"/>
        <c:numFmt formatCode="General" sourceLinked="1"/>
        <c:majorTickMark val="none"/>
        <c:minorTickMark val="none"/>
        <c:tickLblPos val="nextTo"/>
        <c:crossAx val="8977367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failures.xlsx]Audi A4 2002!PivotTable13</c:name>
    <c:fmtId val="5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'Audi A4 2002'!$B$3:$B$5</c:f>
              <c:strCache>
                <c:ptCount val="1"/>
                <c:pt idx="0">
                  <c:v>1999 -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D1F-4FC3-A9CC-CDB14FDEB14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D1F-4FC3-A9CC-CDB14FDEB14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D1F-4FC3-A9CC-CDB14FDEB14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D1F-4FC3-A9CC-CDB14FDEB1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2002'!$B$6:$B$9</c:f>
              <c:numCache>
                <c:formatCode>General</c:formatCode>
                <c:ptCount val="4"/>
                <c:pt idx="0">
                  <c:v>74</c:v>
                </c:pt>
                <c:pt idx="1">
                  <c:v>57</c:v>
                </c:pt>
                <c:pt idx="2">
                  <c:v>221</c:v>
                </c:pt>
                <c:pt idx="3">
                  <c:v>379</c:v>
                </c:pt>
              </c:numCache>
            </c:numRef>
          </c:val>
          <c:extLst>
            <c:ext xmlns:c16="http://schemas.microsoft.com/office/drawing/2014/chart" uri="{C3380CC4-5D6E-409C-BE32-E72D297353CC}">
              <c16:uniqueId val="{00000000-540E-4690-B0AA-2CEA9C165DF9}"/>
            </c:ext>
          </c:extLst>
        </c:ser>
        <c:ser>
          <c:idx val="1"/>
          <c:order val="1"/>
          <c:tx>
            <c:strRef>
              <c:f>'Audi A4 2002'!$D$3:$D$5</c:f>
              <c:strCache>
                <c:ptCount val="1"/>
                <c:pt idx="0">
                  <c:v>2000 -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2002'!$D$6:$D$9</c:f>
              <c:numCache>
                <c:formatCode>General</c:formatCode>
                <c:ptCount val="4"/>
                <c:pt idx="0">
                  <c:v>134</c:v>
                </c:pt>
                <c:pt idx="1">
                  <c:v>84</c:v>
                </c:pt>
                <c:pt idx="2">
                  <c:v>329</c:v>
                </c:pt>
                <c:pt idx="3">
                  <c:v>599</c:v>
                </c:pt>
              </c:numCache>
            </c:numRef>
          </c:val>
          <c:extLst>
            <c:ext xmlns:c16="http://schemas.microsoft.com/office/drawing/2014/chart" uri="{C3380CC4-5D6E-409C-BE32-E72D297353CC}">
              <c16:uniqueId val="{00000008-846B-450A-B3A7-FBAA65C76AC9}"/>
            </c:ext>
          </c:extLst>
        </c:ser>
        <c:ser>
          <c:idx val="2"/>
          <c:order val="2"/>
          <c:tx>
            <c:strRef>
              <c:f>'Audi A4 2002'!$F$3:$F$5</c:f>
              <c:strCache>
                <c:ptCount val="1"/>
                <c:pt idx="0">
                  <c:v>2001 -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2002'!$F$6:$F$9</c:f>
              <c:numCache>
                <c:formatCode>General</c:formatCode>
                <c:ptCount val="4"/>
                <c:pt idx="0">
                  <c:v>249</c:v>
                </c:pt>
                <c:pt idx="1">
                  <c:v>244</c:v>
                </c:pt>
                <c:pt idx="2">
                  <c:v>483</c:v>
                </c:pt>
                <c:pt idx="3">
                  <c:v>1012</c:v>
                </c:pt>
              </c:numCache>
            </c:numRef>
          </c:val>
          <c:extLst>
            <c:ext xmlns:c16="http://schemas.microsoft.com/office/drawing/2014/chart" uri="{C3380CC4-5D6E-409C-BE32-E72D297353CC}">
              <c16:uniqueId val="{00000009-846B-450A-B3A7-FBAA65C76AC9}"/>
            </c:ext>
          </c:extLst>
        </c:ser>
        <c:ser>
          <c:idx val="3"/>
          <c:order val="3"/>
          <c:tx>
            <c:strRef>
              <c:f>'Audi A4 2002'!$H$3:$H$5</c:f>
              <c:strCache>
                <c:ptCount val="1"/>
                <c:pt idx="0">
                  <c:v>2002 -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2002'!$H$6:$H$9</c:f>
              <c:numCache>
                <c:formatCode>General</c:formatCode>
                <c:ptCount val="4"/>
                <c:pt idx="0">
                  <c:v>483</c:v>
                </c:pt>
                <c:pt idx="1">
                  <c:v>547</c:v>
                </c:pt>
                <c:pt idx="2">
                  <c:v>942</c:v>
                </c:pt>
                <c:pt idx="3">
                  <c:v>2119</c:v>
                </c:pt>
              </c:numCache>
            </c:numRef>
          </c:val>
          <c:extLst>
            <c:ext xmlns:c16="http://schemas.microsoft.com/office/drawing/2014/chart" uri="{C3380CC4-5D6E-409C-BE32-E72D297353CC}">
              <c16:uniqueId val="{0000000A-846B-450A-B3A7-FBAA65C76AC9}"/>
            </c:ext>
          </c:extLst>
        </c:ser>
        <c:ser>
          <c:idx val="4"/>
          <c:order val="4"/>
          <c:tx>
            <c:strRef>
              <c:f>'Audi A4 2002'!$J$3:$J$5</c:f>
              <c:strCache>
                <c:ptCount val="1"/>
                <c:pt idx="0">
                  <c:v>2003 -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2002'!$J$6:$J$9</c:f>
              <c:numCache>
                <c:formatCode>General</c:formatCode>
                <c:ptCount val="4"/>
                <c:pt idx="0">
                  <c:v>405</c:v>
                </c:pt>
                <c:pt idx="1">
                  <c:v>451</c:v>
                </c:pt>
                <c:pt idx="2">
                  <c:v>733</c:v>
                </c:pt>
                <c:pt idx="3">
                  <c:v>1917</c:v>
                </c:pt>
              </c:numCache>
            </c:numRef>
          </c:val>
          <c:extLst>
            <c:ext xmlns:c16="http://schemas.microsoft.com/office/drawing/2014/chart" uri="{C3380CC4-5D6E-409C-BE32-E72D297353CC}">
              <c16:uniqueId val="{0000000B-846B-450A-B3A7-FBAA65C76AC9}"/>
            </c:ext>
          </c:extLst>
        </c:ser>
        <c:ser>
          <c:idx val="5"/>
          <c:order val="5"/>
          <c:tx>
            <c:strRef>
              <c:f>'Audi A4 2002'!$L$3:$L$5</c:f>
              <c:strCache>
                <c:ptCount val="1"/>
                <c:pt idx="0">
                  <c:v>2004 -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2002'!$L$6:$L$9</c:f>
              <c:numCache>
                <c:formatCode>General</c:formatCode>
                <c:ptCount val="4"/>
                <c:pt idx="0">
                  <c:v>275</c:v>
                </c:pt>
                <c:pt idx="1">
                  <c:v>317</c:v>
                </c:pt>
                <c:pt idx="2">
                  <c:v>553</c:v>
                </c:pt>
                <c:pt idx="3">
                  <c:v>1550</c:v>
                </c:pt>
              </c:numCache>
            </c:numRef>
          </c:val>
          <c:extLst>
            <c:ext xmlns:c16="http://schemas.microsoft.com/office/drawing/2014/chart" uri="{C3380CC4-5D6E-409C-BE32-E72D297353CC}">
              <c16:uniqueId val="{0000000C-846B-450A-B3A7-FBAA65C76AC9}"/>
            </c:ext>
          </c:extLst>
        </c:ser>
        <c:ser>
          <c:idx val="6"/>
          <c:order val="6"/>
          <c:tx>
            <c:strRef>
              <c:f>'Audi A4 2002'!$N$3:$N$5</c:f>
              <c:strCache>
                <c:ptCount val="1"/>
                <c:pt idx="0">
                  <c:v>2005 -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2002'!$N$6:$N$9</c:f>
              <c:numCache>
                <c:formatCode>General</c:formatCode>
                <c:ptCount val="4"/>
                <c:pt idx="0">
                  <c:v>357</c:v>
                </c:pt>
                <c:pt idx="1">
                  <c:v>394</c:v>
                </c:pt>
                <c:pt idx="2">
                  <c:v>431</c:v>
                </c:pt>
                <c:pt idx="3">
                  <c:v>1774</c:v>
                </c:pt>
              </c:numCache>
            </c:numRef>
          </c:val>
          <c:extLst>
            <c:ext xmlns:c16="http://schemas.microsoft.com/office/drawing/2014/chart" uri="{C3380CC4-5D6E-409C-BE32-E72D297353CC}">
              <c16:uniqueId val="{0000000D-846B-450A-B3A7-FBAA65C76AC9}"/>
            </c:ext>
          </c:extLst>
        </c:ser>
        <c:ser>
          <c:idx val="7"/>
          <c:order val="7"/>
          <c:tx>
            <c:strRef>
              <c:f>'Audi A4 2002'!$P$3:$P$5</c:f>
              <c:strCache>
                <c:ptCount val="1"/>
                <c:pt idx="0">
                  <c:v>2006 -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2002'!$P$6:$P$9</c:f>
              <c:numCache>
                <c:formatCode>General</c:formatCode>
                <c:ptCount val="4"/>
                <c:pt idx="0">
                  <c:v>122</c:v>
                </c:pt>
                <c:pt idx="1">
                  <c:v>105</c:v>
                </c:pt>
                <c:pt idx="2">
                  <c:v>109</c:v>
                </c:pt>
                <c:pt idx="3">
                  <c:v>564</c:v>
                </c:pt>
              </c:numCache>
            </c:numRef>
          </c:val>
          <c:extLst>
            <c:ext xmlns:c16="http://schemas.microsoft.com/office/drawing/2014/chart" uri="{C3380CC4-5D6E-409C-BE32-E72D297353CC}">
              <c16:uniqueId val="{0000000E-846B-450A-B3A7-FBAA65C76AC9}"/>
            </c:ext>
          </c:extLst>
        </c:ser>
        <c:ser>
          <c:idx val="8"/>
          <c:order val="8"/>
          <c:tx>
            <c:strRef>
              <c:f>'Audi A4 2002'!$R$3:$R$5</c:f>
              <c:strCache>
                <c:ptCount val="1"/>
                <c:pt idx="0">
                  <c:v>2007 -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2002'!$R$6:$R$9</c:f>
              <c:numCache>
                <c:formatCode>General</c:formatCode>
                <c:ptCount val="4"/>
                <c:pt idx="0">
                  <c:v>173</c:v>
                </c:pt>
                <c:pt idx="1">
                  <c:v>127</c:v>
                </c:pt>
                <c:pt idx="2">
                  <c:v>165</c:v>
                </c:pt>
                <c:pt idx="3">
                  <c:v>946</c:v>
                </c:pt>
              </c:numCache>
            </c:numRef>
          </c:val>
          <c:extLst>
            <c:ext xmlns:c16="http://schemas.microsoft.com/office/drawing/2014/chart" uri="{C3380CC4-5D6E-409C-BE32-E72D297353CC}">
              <c16:uniqueId val="{0000000F-846B-450A-B3A7-FBAA65C76AC9}"/>
            </c:ext>
          </c:extLst>
        </c:ser>
        <c:ser>
          <c:idx val="9"/>
          <c:order val="9"/>
          <c:tx>
            <c:strRef>
              <c:f>'Audi A4 2002'!$T$3:$T$5</c:f>
              <c:strCache>
                <c:ptCount val="1"/>
                <c:pt idx="0">
                  <c:v>2008 -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2002'!$T$6:$T$9</c:f>
              <c:numCache>
                <c:formatCode>General</c:formatCode>
                <c:ptCount val="4"/>
                <c:pt idx="0">
                  <c:v>96</c:v>
                </c:pt>
                <c:pt idx="1">
                  <c:v>29</c:v>
                </c:pt>
                <c:pt idx="2">
                  <c:v>97</c:v>
                </c:pt>
                <c:pt idx="3">
                  <c:v>479</c:v>
                </c:pt>
              </c:numCache>
            </c:numRef>
          </c:val>
          <c:extLst>
            <c:ext xmlns:c16="http://schemas.microsoft.com/office/drawing/2014/chart" uri="{C3380CC4-5D6E-409C-BE32-E72D297353CC}">
              <c16:uniqueId val="{00000010-846B-450A-B3A7-FBAA65C76AC9}"/>
            </c:ext>
          </c:extLst>
        </c:ser>
        <c:ser>
          <c:idx val="10"/>
          <c:order val="10"/>
          <c:tx>
            <c:strRef>
              <c:f>'Audi A4 2002'!$V$3:$V$5</c:f>
              <c:strCache>
                <c:ptCount val="1"/>
                <c:pt idx="0">
                  <c:v>2009 -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2002'!$V$6:$V$9</c:f>
              <c:numCache>
                <c:formatCode>General</c:formatCode>
                <c:ptCount val="4"/>
                <c:pt idx="0">
                  <c:v>176</c:v>
                </c:pt>
                <c:pt idx="1">
                  <c:v>34</c:v>
                </c:pt>
                <c:pt idx="2">
                  <c:v>180</c:v>
                </c:pt>
                <c:pt idx="3">
                  <c:v>1124</c:v>
                </c:pt>
              </c:numCache>
            </c:numRef>
          </c:val>
          <c:extLst>
            <c:ext xmlns:c16="http://schemas.microsoft.com/office/drawing/2014/chart" uri="{C3380CC4-5D6E-409C-BE32-E72D297353CC}">
              <c16:uniqueId val="{00000011-846B-450A-B3A7-FBAA65C76AC9}"/>
            </c:ext>
          </c:extLst>
        </c:ser>
        <c:ser>
          <c:idx val="11"/>
          <c:order val="11"/>
          <c:tx>
            <c:strRef>
              <c:f>'Audi A4 2002'!$X$3:$X$5</c:f>
              <c:strCache>
                <c:ptCount val="1"/>
                <c:pt idx="0">
                  <c:v>2010 -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2002'!$X$6:$X$9</c:f>
              <c:numCache>
                <c:formatCode>General</c:formatCode>
                <c:ptCount val="4"/>
                <c:pt idx="0">
                  <c:v>48</c:v>
                </c:pt>
                <c:pt idx="1">
                  <c:v>7</c:v>
                </c:pt>
                <c:pt idx="2">
                  <c:v>15</c:v>
                </c:pt>
                <c:pt idx="3">
                  <c:v>303</c:v>
                </c:pt>
              </c:numCache>
            </c:numRef>
          </c:val>
          <c:extLst>
            <c:ext xmlns:c16="http://schemas.microsoft.com/office/drawing/2014/chart" uri="{C3380CC4-5D6E-409C-BE32-E72D297353CC}">
              <c16:uniqueId val="{00000012-846B-450A-B3A7-FBAA65C76AC9}"/>
            </c:ext>
          </c:extLst>
        </c:ser>
        <c:ser>
          <c:idx val="12"/>
          <c:order val="12"/>
          <c:tx>
            <c:strRef>
              <c:f>'Audi A4 2002'!$Z$3:$Z$5</c:f>
              <c:strCache>
                <c:ptCount val="1"/>
                <c:pt idx="0">
                  <c:v>2011 - A4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55B1-49EA-9601-0FB647F099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55B1-49EA-9601-0FB647F099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55B1-49EA-9601-0FB647F099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55B1-49EA-9601-0FB647F09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'Audi A4 2002'!$A$6:$A$9</c:f>
              <c:strCache>
                <c:ptCount val="4"/>
                <c:pt idx="0">
                  <c:v>Sum of Vehicle and Safety Equipment</c:v>
                </c:pt>
                <c:pt idx="1">
                  <c:v>Sum of Braking Equipment</c:v>
                </c:pt>
                <c:pt idx="2">
                  <c:v>Sum of Steering and Suspension</c:v>
                </c:pt>
                <c:pt idx="3">
                  <c:v>Sum of FAIL</c:v>
                </c:pt>
              </c:strCache>
            </c:strRef>
          </c:cat>
          <c:val>
            <c:numRef>
              <c:f>'Audi A4 2002'!$Z$6:$Z$9</c:f>
              <c:numCache>
                <c:formatCode>General</c:formatCode>
                <c:ptCount val="4"/>
                <c:pt idx="0">
                  <c:v>93</c:v>
                </c:pt>
                <c:pt idx="1">
                  <c:v>7</c:v>
                </c:pt>
                <c:pt idx="2">
                  <c:v>50</c:v>
                </c:pt>
                <c:pt idx="3">
                  <c:v>586</c:v>
                </c:pt>
              </c:numCache>
            </c:numRef>
          </c:val>
          <c:extLst>
            <c:ext xmlns:c16="http://schemas.microsoft.com/office/drawing/2014/chart" uri="{C3380CC4-5D6E-409C-BE32-E72D297353CC}">
              <c16:uniqueId val="{00000013-846B-450A-B3A7-FBAA65C76AC9}"/>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[NCT failures.xlsx]Comparing Focused Areas (Year)!PivotTable11</c:name>
    <c:fmtId val="4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Comparison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'Comparing Focused Areas (Year)'!$B$3</c:f>
              <c:strCache>
                <c:ptCount val="1"/>
                <c:pt idx="0">
                  <c:v>Sum of Vehicle and Safety Equipment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(Year)'!$A$4:$A$18</c:f>
              <c:multiLvlStrCache>
                <c:ptCount val="13"/>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lvl>
                <c:lvl>
                  <c:pt idx="0">
                    <c:v>AUDI</c:v>
                  </c:pt>
                </c:lvl>
              </c:multiLvlStrCache>
            </c:multiLvlStrRef>
          </c:cat>
          <c:val>
            <c:numRef>
              <c:f>'Comparing Focused Areas (Year)'!$B$4:$B$18</c:f>
              <c:numCache>
                <c:formatCode>General</c:formatCode>
                <c:ptCount val="13"/>
                <c:pt idx="0">
                  <c:v>164</c:v>
                </c:pt>
                <c:pt idx="1">
                  <c:v>300</c:v>
                </c:pt>
                <c:pt idx="2">
                  <c:v>569</c:v>
                </c:pt>
                <c:pt idx="3">
                  <c:v>984</c:v>
                </c:pt>
                <c:pt idx="4">
                  <c:v>871</c:v>
                </c:pt>
                <c:pt idx="5">
                  <c:v>776</c:v>
                </c:pt>
                <c:pt idx="6">
                  <c:v>758</c:v>
                </c:pt>
                <c:pt idx="7">
                  <c:v>271</c:v>
                </c:pt>
                <c:pt idx="8">
                  <c:v>495</c:v>
                </c:pt>
                <c:pt idx="9">
                  <c:v>170</c:v>
                </c:pt>
                <c:pt idx="10">
                  <c:v>326</c:v>
                </c:pt>
                <c:pt idx="11">
                  <c:v>121</c:v>
                </c:pt>
                <c:pt idx="12">
                  <c:v>234</c:v>
                </c:pt>
              </c:numCache>
            </c:numRef>
          </c:val>
          <c:extLst>
            <c:ext xmlns:c16="http://schemas.microsoft.com/office/drawing/2014/chart" uri="{C3380CC4-5D6E-409C-BE32-E72D297353CC}">
              <c16:uniqueId val="{00000004-B391-4AEB-A7DE-8C16CB017223}"/>
            </c:ext>
          </c:extLst>
        </c:ser>
        <c:ser>
          <c:idx val="1"/>
          <c:order val="1"/>
          <c:tx>
            <c:strRef>
              <c:f>'Comparing Focused Areas (Year)'!$C$3</c:f>
              <c:strCache>
                <c:ptCount val="1"/>
                <c:pt idx="0">
                  <c:v>Sum of Steering and Suspension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(Year)'!$A$4:$A$18</c:f>
              <c:multiLvlStrCache>
                <c:ptCount val="13"/>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lvl>
                <c:lvl>
                  <c:pt idx="0">
                    <c:v>AUDI</c:v>
                  </c:pt>
                </c:lvl>
              </c:multiLvlStrCache>
            </c:multiLvlStrRef>
          </c:cat>
          <c:val>
            <c:numRef>
              <c:f>'Comparing Focused Areas (Year)'!$C$4:$C$18</c:f>
              <c:numCache>
                <c:formatCode>General</c:formatCode>
                <c:ptCount val="13"/>
                <c:pt idx="0">
                  <c:v>458</c:v>
                </c:pt>
                <c:pt idx="1">
                  <c:v>702</c:v>
                </c:pt>
                <c:pt idx="2">
                  <c:v>1111</c:v>
                </c:pt>
                <c:pt idx="3">
                  <c:v>1921</c:v>
                </c:pt>
                <c:pt idx="4">
                  <c:v>1607</c:v>
                </c:pt>
                <c:pt idx="5">
                  <c:v>1300</c:v>
                </c:pt>
                <c:pt idx="6">
                  <c:v>858</c:v>
                </c:pt>
                <c:pt idx="7">
                  <c:v>227</c:v>
                </c:pt>
                <c:pt idx="8">
                  <c:v>402</c:v>
                </c:pt>
                <c:pt idx="9">
                  <c:v>155</c:v>
                </c:pt>
                <c:pt idx="10">
                  <c:v>272</c:v>
                </c:pt>
                <c:pt idx="11">
                  <c:v>43</c:v>
                </c:pt>
                <c:pt idx="12">
                  <c:v>91</c:v>
                </c:pt>
              </c:numCache>
            </c:numRef>
          </c:val>
          <c:extLst>
            <c:ext xmlns:c16="http://schemas.microsoft.com/office/drawing/2014/chart" uri="{C3380CC4-5D6E-409C-BE32-E72D297353CC}">
              <c16:uniqueId val="{00000005-B391-4AEB-A7DE-8C16CB017223}"/>
            </c:ext>
          </c:extLst>
        </c:ser>
        <c:ser>
          <c:idx val="2"/>
          <c:order val="2"/>
          <c:tx>
            <c:strRef>
              <c:f>'Comparing Focused Areas (Year)'!$D$3</c:f>
              <c:strCache>
                <c:ptCount val="1"/>
                <c:pt idx="0">
                  <c:v>Sum of Braking Equipment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(Year)'!$A$4:$A$18</c:f>
              <c:multiLvlStrCache>
                <c:ptCount val="13"/>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lvl>
                <c:lvl>
                  <c:pt idx="0">
                    <c:v>AUDI</c:v>
                  </c:pt>
                </c:lvl>
              </c:multiLvlStrCache>
            </c:multiLvlStrRef>
          </c:cat>
          <c:val>
            <c:numRef>
              <c:f>'Comparing Focused Areas (Year)'!$D$4:$D$18</c:f>
              <c:numCache>
                <c:formatCode>General</c:formatCode>
                <c:ptCount val="13"/>
                <c:pt idx="0">
                  <c:v>145</c:v>
                </c:pt>
                <c:pt idx="1">
                  <c:v>198</c:v>
                </c:pt>
                <c:pt idx="2">
                  <c:v>477</c:v>
                </c:pt>
                <c:pt idx="3">
                  <c:v>1042</c:v>
                </c:pt>
                <c:pt idx="4">
                  <c:v>945</c:v>
                </c:pt>
                <c:pt idx="5">
                  <c:v>799</c:v>
                </c:pt>
                <c:pt idx="6">
                  <c:v>715</c:v>
                </c:pt>
                <c:pt idx="7">
                  <c:v>165</c:v>
                </c:pt>
                <c:pt idx="8">
                  <c:v>190</c:v>
                </c:pt>
                <c:pt idx="9">
                  <c:v>41</c:v>
                </c:pt>
                <c:pt idx="10">
                  <c:v>45</c:v>
                </c:pt>
                <c:pt idx="11">
                  <c:v>9</c:v>
                </c:pt>
                <c:pt idx="12">
                  <c:v>13</c:v>
                </c:pt>
              </c:numCache>
            </c:numRef>
          </c:val>
          <c:extLst>
            <c:ext xmlns:c16="http://schemas.microsoft.com/office/drawing/2014/chart" uri="{C3380CC4-5D6E-409C-BE32-E72D297353CC}">
              <c16:uniqueId val="{00000006-B391-4AEB-A7DE-8C16CB017223}"/>
            </c:ext>
          </c:extLst>
        </c:ser>
        <c:ser>
          <c:idx val="3"/>
          <c:order val="3"/>
          <c:tx>
            <c:strRef>
              <c:f>'Comparing Focused Areas (Year)'!$E$3</c:f>
              <c:strCache>
                <c:ptCount val="1"/>
                <c:pt idx="0">
                  <c:v>Sum of FAIL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'Comparing Focused Areas (Year)'!$A$4:$A$18</c:f>
              <c:multiLvlStrCache>
                <c:ptCount val="13"/>
                <c:lvl>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lvl>
                <c:lvl>
                  <c:pt idx="0">
                    <c:v>AUDI</c:v>
                  </c:pt>
                </c:lvl>
              </c:multiLvlStrCache>
            </c:multiLvlStrRef>
          </c:cat>
          <c:val>
            <c:numRef>
              <c:f>'Comparing Focused Areas (Year)'!$E$4:$E$18</c:f>
              <c:numCache>
                <c:formatCode>General</c:formatCode>
                <c:ptCount val="13"/>
                <c:pt idx="0">
                  <c:v>888</c:v>
                </c:pt>
                <c:pt idx="1">
                  <c:v>1416</c:v>
                </c:pt>
                <c:pt idx="2">
                  <c:v>2417</c:v>
                </c:pt>
                <c:pt idx="3">
                  <c:v>4321</c:v>
                </c:pt>
                <c:pt idx="4">
                  <c:v>4096</c:v>
                </c:pt>
                <c:pt idx="5">
                  <c:v>3974</c:v>
                </c:pt>
                <c:pt idx="6">
                  <c:v>3714</c:v>
                </c:pt>
                <c:pt idx="7">
                  <c:v>1285</c:v>
                </c:pt>
                <c:pt idx="8">
                  <c:v>2564</c:v>
                </c:pt>
                <c:pt idx="9">
                  <c:v>916</c:v>
                </c:pt>
                <c:pt idx="10">
                  <c:v>2064</c:v>
                </c:pt>
                <c:pt idx="11">
                  <c:v>628</c:v>
                </c:pt>
                <c:pt idx="12">
                  <c:v>1386</c:v>
                </c:pt>
              </c:numCache>
            </c:numRef>
          </c:val>
          <c:extLst>
            <c:ext xmlns:c16="http://schemas.microsoft.com/office/drawing/2014/chart" uri="{C3380CC4-5D6E-409C-BE32-E72D297353CC}">
              <c16:uniqueId val="{00000000-1591-44B6-9948-9DEA9EE6B533}"/>
            </c:ext>
          </c:extLst>
        </c:ser>
        <c:dLbls>
          <c:showLegendKey val="0"/>
          <c:showVal val="0"/>
          <c:showCatName val="0"/>
          <c:showSerName val="0"/>
          <c:showPercent val="0"/>
          <c:showBubbleSize val="0"/>
        </c:dLbls>
        <c:gapWidth val="100"/>
        <c:overlap val="-24"/>
        <c:axId val="637850120"/>
        <c:axId val="637854600"/>
      </c:barChart>
      <c:catAx>
        <c:axId val="637850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854600"/>
        <c:crosses val="autoZero"/>
        <c:auto val="1"/>
        <c:lblAlgn val="ctr"/>
        <c:lblOffset val="100"/>
        <c:noMultiLvlLbl val="0"/>
      </c:catAx>
      <c:valAx>
        <c:axId val="6378546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850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Histogram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v>Frequency</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Histogram!$A$5:$A$24</c:f>
              <c:strCache>
                <c:ptCount val="20"/>
                <c:pt idx="0">
                  <c:v>0</c:v>
                </c:pt>
                <c:pt idx="1">
                  <c:v>111.5263158</c:v>
                </c:pt>
                <c:pt idx="2">
                  <c:v>223.0526316</c:v>
                </c:pt>
                <c:pt idx="3">
                  <c:v>334.5789474</c:v>
                </c:pt>
                <c:pt idx="4">
                  <c:v>446.1052632</c:v>
                </c:pt>
                <c:pt idx="5">
                  <c:v>557.6315789</c:v>
                </c:pt>
                <c:pt idx="6">
                  <c:v>669.1578947</c:v>
                </c:pt>
                <c:pt idx="7">
                  <c:v>780.6842105</c:v>
                </c:pt>
                <c:pt idx="8">
                  <c:v>892.2105263</c:v>
                </c:pt>
                <c:pt idx="9">
                  <c:v>1003.736842</c:v>
                </c:pt>
                <c:pt idx="10">
                  <c:v>1115.263158</c:v>
                </c:pt>
                <c:pt idx="11">
                  <c:v>1226.789474</c:v>
                </c:pt>
                <c:pt idx="12">
                  <c:v>1338.315789</c:v>
                </c:pt>
                <c:pt idx="13">
                  <c:v>1449.842105</c:v>
                </c:pt>
                <c:pt idx="14">
                  <c:v>1561.368421</c:v>
                </c:pt>
                <c:pt idx="15">
                  <c:v>1672.894737</c:v>
                </c:pt>
                <c:pt idx="16">
                  <c:v>1784.421053</c:v>
                </c:pt>
                <c:pt idx="17">
                  <c:v>1895.947368</c:v>
                </c:pt>
                <c:pt idx="18">
                  <c:v>2007.473684</c:v>
                </c:pt>
                <c:pt idx="19">
                  <c:v>More</c:v>
                </c:pt>
              </c:strCache>
            </c:strRef>
          </c:cat>
          <c:val>
            <c:numRef>
              <c:f>Histogram!$B$5:$B$24</c:f>
              <c:numCache>
                <c:formatCode>General</c:formatCode>
                <c:ptCount val="20"/>
                <c:pt idx="0">
                  <c:v>52</c:v>
                </c:pt>
                <c:pt idx="1">
                  <c:v>270</c:v>
                </c:pt>
                <c:pt idx="2">
                  <c:v>18</c:v>
                </c:pt>
                <c:pt idx="3">
                  <c:v>10</c:v>
                </c:pt>
                <c:pt idx="4">
                  <c:v>7</c:v>
                </c:pt>
                <c:pt idx="5">
                  <c:v>6</c:v>
                </c:pt>
                <c:pt idx="6">
                  <c:v>4</c:v>
                </c:pt>
                <c:pt idx="7">
                  <c:v>4</c:v>
                </c:pt>
                <c:pt idx="8">
                  <c:v>1</c:v>
                </c:pt>
                <c:pt idx="9">
                  <c:v>1</c:v>
                </c:pt>
                <c:pt idx="10">
                  <c:v>1</c:v>
                </c:pt>
                <c:pt idx="11">
                  <c:v>1</c:v>
                </c:pt>
                <c:pt idx="12">
                  <c:v>0</c:v>
                </c:pt>
                <c:pt idx="13">
                  <c:v>0</c:v>
                </c:pt>
                <c:pt idx="14">
                  <c:v>1</c:v>
                </c:pt>
                <c:pt idx="15">
                  <c:v>0</c:v>
                </c:pt>
                <c:pt idx="16">
                  <c:v>1</c:v>
                </c:pt>
                <c:pt idx="17">
                  <c:v>0</c:v>
                </c:pt>
                <c:pt idx="18">
                  <c:v>1</c:v>
                </c:pt>
                <c:pt idx="19">
                  <c:v>1</c:v>
                </c:pt>
              </c:numCache>
            </c:numRef>
          </c:val>
          <c:extLst>
            <c:ext xmlns:c16="http://schemas.microsoft.com/office/drawing/2014/chart" uri="{C3380CC4-5D6E-409C-BE32-E72D297353CC}">
              <c16:uniqueId val="{00000001-5BCD-4E90-AE78-33B00BBB7C32}"/>
            </c:ext>
          </c:extLst>
        </c:ser>
        <c:dLbls>
          <c:showLegendKey val="0"/>
          <c:showVal val="0"/>
          <c:showCatName val="0"/>
          <c:showSerName val="0"/>
          <c:showPercent val="0"/>
          <c:showBubbleSize val="0"/>
        </c:dLbls>
        <c:gapWidth val="150"/>
        <c:axId val="718769592"/>
        <c:axId val="718778872"/>
      </c:barChart>
      <c:catAx>
        <c:axId val="7187695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8778872"/>
        <c:crosses val="autoZero"/>
        <c:auto val="1"/>
        <c:lblAlgn val="ctr"/>
        <c:lblOffset val="100"/>
        <c:noMultiLvlLbl val="0"/>
      </c:catAx>
      <c:valAx>
        <c:axId val="718778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8769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a:t>Histogram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v>Frequency</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'Cumulative Curve'!$A$5:$A$24</c:f>
              <c:strCache>
                <c:ptCount val="20"/>
                <c:pt idx="0">
                  <c:v>0</c:v>
                </c:pt>
                <c:pt idx="1">
                  <c:v>111.5263158</c:v>
                </c:pt>
                <c:pt idx="2">
                  <c:v>223.0526316</c:v>
                </c:pt>
                <c:pt idx="3">
                  <c:v>334.5789474</c:v>
                </c:pt>
                <c:pt idx="4">
                  <c:v>446.1052632</c:v>
                </c:pt>
                <c:pt idx="5">
                  <c:v>557.6315789</c:v>
                </c:pt>
                <c:pt idx="6">
                  <c:v>669.1578947</c:v>
                </c:pt>
                <c:pt idx="7">
                  <c:v>780.6842105</c:v>
                </c:pt>
                <c:pt idx="8">
                  <c:v>892.2105263</c:v>
                </c:pt>
                <c:pt idx="9">
                  <c:v>1003.736842</c:v>
                </c:pt>
                <c:pt idx="10">
                  <c:v>1115.263158</c:v>
                </c:pt>
                <c:pt idx="11">
                  <c:v>1226.789474</c:v>
                </c:pt>
                <c:pt idx="12">
                  <c:v>1338.315789</c:v>
                </c:pt>
                <c:pt idx="13">
                  <c:v>1449.842105</c:v>
                </c:pt>
                <c:pt idx="14">
                  <c:v>1561.368421</c:v>
                </c:pt>
                <c:pt idx="15">
                  <c:v>1672.894737</c:v>
                </c:pt>
                <c:pt idx="16">
                  <c:v>1784.421053</c:v>
                </c:pt>
                <c:pt idx="17">
                  <c:v>1895.947368</c:v>
                </c:pt>
                <c:pt idx="18">
                  <c:v>2007.473684</c:v>
                </c:pt>
                <c:pt idx="19">
                  <c:v>More</c:v>
                </c:pt>
              </c:strCache>
            </c:strRef>
          </c:cat>
          <c:val>
            <c:numRef>
              <c:f>'Cumulative Curve'!$B$5:$B$24</c:f>
              <c:numCache>
                <c:formatCode>General</c:formatCode>
                <c:ptCount val="20"/>
                <c:pt idx="0">
                  <c:v>52</c:v>
                </c:pt>
                <c:pt idx="1">
                  <c:v>270</c:v>
                </c:pt>
                <c:pt idx="2">
                  <c:v>18</c:v>
                </c:pt>
                <c:pt idx="3">
                  <c:v>10</c:v>
                </c:pt>
                <c:pt idx="4">
                  <c:v>7</c:v>
                </c:pt>
                <c:pt idx="5">
                  <c:v>6</c:v>
                </c:pt>
                <c:pt idx="6">
                  <c:v>4</c:v>
                </c:pt>
                <c:pt idx="7">
                  <c:v>4</c:v>
                </c:pt>
                <c:pt idx="8">
                  <c:v>1</c:v>
                </c:pt>
                <c:pt idx="9">
                  <c:v>1</c:v>
                </c:pt>
                <c:pt idx="10">
                  <c:v>1</c:v>
                </c:pt>
                <c:pt idx="11">
                  <c:v>1</c:v>
                </c:pt>
                <c:pt idx="12">
                  <c:v>0</c:v>
                </c:pt>
                <c:pt idx="13">
                  <c:v>0</c:v>
                </c:pt>
                <c:pt idx="14">
                  <c:v>1</c:v>
                </c:pt>
                <c:pt idx="15">
                  <c:v>0</c:v>
                </c:pt>
                <c:pt idx="16">
                  <c:v>1</c:v>
                </c:pt>
                <c:pt idx="17">
                  <c:v>0</c:v>
                </c:pt>
                <c:pt idx="18">
                  <c:v>1</c:v>
                </c:pt>
                <c:pt idx="19">
                  <c:v>1</c:v>
                </c:pt>
              </c:numCache>
            </c:numRef>
          </c:val>
          <c:extLst>
            <c:ext xmlns:c16="http://schemas.microsoft.com/office/drawing/2014/chart" uri="{C3380CC4-5D6E-409C-BE32-E72D297353CC}">
              <c16:uniqueId val="{00000001-B863-4319-A881-AD58768C52E8}"/>
            </c:ext>
          </c:extLst>
        </c:ser>
        <c:dLbls>
          <c:showLegendKey val="0"/>
          <c:showVal val="0"/>
          <c:showCatName val="0"/>
          <c:showSerName val="0"/>
          <c:showPercent val="0"/>
          <c:showBubbleSize val="0"/>
        </c:dLbls>
        <c:gapWidth val="150"/>
        <c:axId val="810313144"/>
        <c:axId val="810313464"/>
      </c:barChart>
      <c:lineChart>
        <c:grouping val="standard"/>
        <c:varyColors val="0"/>
        <c:ser>
          <c:idx val="1"/>
          <c:order val="1"/>
          <c:tx>
            <c:v>Cumulative %</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'Cumulative Curve'!$A$5:$A$24</c:f>
              <c:strCache>
                <c:ptCount val="20"/>
                <c:pt idx="0">
                  <c:v>0</c:v>
                </c:pt>
                <c:pt idx="1">
                  <c:v>111.5263158</c:v>
                </c:pt>
                <c:pt idx="2">
                  <c:v>223.0526316</c:v>
                </c:pt>
                <c:pt idx="3">
                  <c:v>334.5789474</c:v>
                </c:pt>
                <c:pt idx="4">
                  <c:v>446.1052632</c:v>
                </c:pt>
                <c:pt idx="5">
                  <c:v>557.6315789</c:v>
                </c:pt>
                <c:pt idx="6">
                  <c:v>669.1578947</c:v>
                </c:pt>
                <c:pt idx="7">
                  <c:v>780.6842105</c:v>
                </c:pt>
                <c:pt idx="8">
                  <c:v>892.2105263</c:v>
                </c:pt>
                <c:pt idx="9">
                  <c:v>1003.736842</c:v>
                </c:pt>
                <c:pt idx="10">
                  <c:v>1115.263158</c:v>
                </c:pt>
                <c:pt idx="11">
                  <c:v>1226.789474</c:v>
                </c:pt>
                <c:pt idx="12">
                  <c:v>1338.315789</c:v>
                </c:pt>
                <c:pt idx="13">
                  <c:v>1449.842105</c:v>
                </c:pt>
                <c:pt idx="14">
                  <c:v>1561.368421</c:v>
                </c:pt>
                <c:pt idx="15">
                  <c:v>1672.894737</c:v>
                </c:pt>
                <c:pt idx="16">
                  <c:v>1784.421053</c:v>
                </c:pt>
                <c:pt idx="17">
                  <c:v>1895.947368</c:v>
                </c:pt>
                <c:pt idx="18">
                  <c:v>2007.473684</c:v>
                </c:pt>
                <c:pt idx="19">
                  <c:v>More</c:v>
                </c:pt>
              </c:strCache>
            </c:strRef>
          </c:cat>
          <c:val>
            <c:numRef>
              <c:f>'Cumulative Curve'!$C$5:$C$24</c:f>
              <c:numCache>
                <c:formatCode>0.00%</c:formatCode>
                <c:ptCount val="20"/>
                <c:pt idx="0">
                  <c:v>0.13720316622691292</c:v>
                </c:pt>
                <c:pt idx="1">
                  <c:v>0.84960422163588389</c:v>
                </c:pt>
                <c:pt idx="2">
                  <c:v>0.8970976253298153</c:v>
                </c:pt>
                <c:pt idx="3">
                  <c:v>0.92348284960422167</c:v>
                </c:pt>
                <c:pt idx="4">
                  <c:v>0.94195250659630603</c:v>
                </c:pt>
                <c:pt idx="5">
                  <c:v>0.95778364116094983</c:v>
                </c:pt>
                <c:pt idx="6">
                  <c:v>0.9683377308707124</c:v>
                </c:pt>
                <c:pt idx="7">
                  <c:v>0.97889182058047497</c:v>
                </c:pt>
                <c:pt idx="8">
                  <c:v>0.98153034300791553</c:v>
                </c:pt>
                <c:pt idx="9">
                  <c:v>0.9841688654353562</c:v>
                </c:pt>
                <c:pt idx="10">
                  <c:v>0.98680738786279687</c:v>
                </c:pt>
                <c:pt idx="11">
                  <c:v>0.98944591029023743</c:v>
                </c:pt>
                <c:pt idx="12">
                  <c:v>0.98944591029023743</c:v>
                </c:pt>
                <c:pt idx="13">
                  <c:v>0.98944591029023743</c:v>
                </c:pt>
                <c:pt idx="14">
                  <c:v>0.9920844327176781</c:v>
                </c:pt>
                <c:pt idx="15">
                  <c:v>0.9920844327176781</c:v>
                </c:pt>
                <c:pt idx="16">
                  <c:v>0.99472295514511877</c:v>
                </c:pt>
                <c:pt idx="17">
                  <c:v>0.99472295514511877</c:v>
                </c:pt>
                <c:pt idx="18">
                  <c:v>0.99736147757255933</c:v>
                </c:pt>
                <c:pt idx="19">
                  <c:v>1</c:v>
                </c:pt>
              </c:numCache>
            </c:numRef>
          </c:val>
          <c:smooth val="0"/>
          <c:extLst>
            <c:ext xmlns:c16="http://schemas.microsoft.com/office/drawing/2014/chart" uri="{C3380CC4-5D6E-409C-BE32-E72D297353CC}">
              <c16:uniqueId val="{00000002-B863-4319-A881-AD58768C52E8}"/>
            </c:ext>
          </c:extLst>
        </c:ser>
        <c:dLbls>
          <c:showLegendKey val="0"/>
          <c:showVal val="0"/>
          <c:showCatName val="0"/>
          <c:showSerName val="0"/>
          <c:showPercent val="0"/>
          <c:showBubbleSize val="0"/>
        </c:dLbls>
        <c:marker val="1"/>
        <c:smooth val="0"/>
        <c:axId val="810318904"/>
        <c:axId val="810318584"/>
      </c:lineChart>
      <c:catAx>
        <c:axId val="810313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0313464"/>
        <c:crosses val="autoZero"/>
        <c:auto val="1"/>
        <c:lblAlgn val="ctr"/>
        <c:lblOffset val="100"/>
        <c:noMultiLvlLbl val="0"/>
      </c:catAx>
      <c:valAx>
        <c:axId val="8103134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0313144"/>
        <c:crosses val="autoZero"/>
        <c:crossBetween val="between"/>
      </c:valAx>
      <c:valAx>
        <c:axId val="810318584"/>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0318904"/>
        <c:crosses val="max"/>
        <c:crossBetween val="between"/>
      </c:valAx>
      <c:catAx>
        <c:axId val="810318904"/>
        <c:scaling>
          <c:orientation val="minMax"/>
        </c:scaling>
        <c:delete val="1"/>
        <c:axPos val="b"/>
        <c:numFmt formatCode="General" sourceLinked="1"/>
        <c:majorTickMark val="none"/>
        <c:minorTickMark val="none"/>
        <c:tickLblPos val="nextTo"/>
        <c:crossAx val="81031858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editAs="absolute">
    <xdr:from>
      <xdr:col>3</xdr:col>
      <xdr:colOff>484709</xdr:colOff>
      <xdr:row>9</xdr:row>
      <xdr:rowOff>2851</xdr:rowOff>
    </xdr:from>
    <xdr:to>
      <xdr:col>15</xdr:col>
      <xdr:colOff>370486</xdr:colOff>
      <xdr:row>28</xdr:row>
      <xdr:rowOff>12113</xdr:rowOff>
    </xdr:to>
    <xdr:graphicFrame macro="">
      <xdr:nvGraphicFramePr>
        <xdr:cNvPr id="2" name="Chart 1">
          <a:extLst>
            <a:ext uri="{FF2B5EF4-FFF2-40B4-BE49-F238E27FC236}">
              <a16:creationId xmlns:a16="http://schemas.microsoft.com/office/drawing/2014/main" id="{4682002F-9D84-41F3-9B6B-E7D4DF984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editAs="absolute">
    <xdr:from>
      <xdr:col>25</xdr:col>
      <xdr:colOff>344345</xdr:colOff>
      <xdr:row>9</xdr:row>
      <xdr:rowOff>2851</xdr:rowOff>
    </xdr:from>
    <xdr:to>
      <xdr:col>25</xdr:col>
      <xdr:colOff>9198068</xdr:colOff>
      <xdr:row>28</xdr:row>
      <xdr:rowOff>12113</xdr:rowOff>
    </xdr:to>
    <xdr:graphicFrame macro="">
      <xdr:nvGraphicFramePr>
        <xdr:cNvPr id="3" name="Chart 2">
          <a:extLst>
            <a:ext uri="{FF2B5EF4-FFF2-40B4-BE49-F238E27FC236}">
              <a16:creationId xmlns:a16="http://schemas.microsoft.com/office/drawing/2014/main" id="{B94610AD-B4E7-4D96-86D0-4E6047C74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editAs="absolute">
    <xdr:from>
      <xdr:col>25</xdr:col>
      <xdr:colOff>344345</xdr:colOff>
      <xdr:row>34</xdr:row>
      <xdr:rowOff>152943</xdr:rowOff>
    </xdr:from>
    <xdr:to>
      <xdr:col>25</xdr:col>
      <xdr:colOff>9198068</xdr:colOff>
      <xdr:row>53</xdr:row>
      <xdr:rowOff>133443</xdr:rowOff>
    </xdr:to>
    <xdr:graphicFrame macro="">
      <xdr:nvGraphicFramePr>
        <xdr:cNvPr id="4" name="Chart 3">
          <a:extLst>
            <a:ext uri="{FF2B5EF4-FFF2-40B4-BE49-F238E27FC236}">
              <a16:creationId xmlns:a16="http://schemas.microsoft.com/office/drawing/2014/main" id="{15C489DE-1505-450E-B513-D010670E2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editAs="absolute">
    <xdr:from>
      <xdr:col>3</xdr:col>
      <xdr:colOff>486296</xdr:colOff>
      <xdr:row>33</xdr:row>
      <xdr:rowOff>144640</xdr:rowOff>
    </xdr:from>
    <xdr:to>
      <xdr:col>15</xdr:col>
      <xdr:colOff>368898</xdr:colOff>
      <xdr:row>52</xdr:row>
      <xdr:rowOff>125140</xdr:rowOff>
    </xdr:to>
    <xdr:graphicFrame macro="">
      <xdr:nvGraphicFramePr>
        <xdr:cNvPr id="6" name="Chart 5">
          <a:extLst>
            <a:ext uri="{FF2B5EF4-FFF2-40B4-BE49-F238E27FC236}">
              <a16:creationId xmlns:a16="http://schemas.microsoft.com/office/drawing/2014/main" id="{456FABEA-7AC8-44C8-B578-A25E44B3E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PrintsWithSheet="0"/>
  </xdr:twoCellAnchor>
  <xdr:twoCellAnchor editAs="absolute">
    <xdr:from>
      <xdr:col>31</xdr:col>
      <xdr:colOff>68454</xdr:colOff>
      <xdr:row>59</xdr:row>
      <xdr:rowOff>83146</xdr:rowOff>
    </xdr:from>
    <xdr:to>
      <xdr:col>43</xdr:col>
      <xdr:colOff>6391</xdr:colOff>
      <xdr:row>78</xdr:row>
      <xdr:rowOff>63646</xdr:rowOff>
    </xdr:to>
    <xdr:graphicFrame macro="">
      <xdr:nvGraphicFramePr>
        <xdr:cNvPr id="7" name="Chart 6">
          <a:extLst>
            <a:ext uri="{FF2B5EF4-FFF2-40B4-BE49-F238E27FC236}">
              <a16:creationId xmlns:a16="http://schemas.microsoft.com/office/drawing/2014/main" id="{648008DE-52D9-40A3-8A0F-8C28DB05A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PrintsWithSheet="0"/>
  </xdr:twoCellAnchor>
  <xdr:twoCellAnchor editAs="absolute">
    <xdr:from>
      <xdr:col>16</xdr:col>
      <xdr:colOff>48638</xdr:colOff>
      <xdr:row>9</xdr:row>
      <xdr:rowOff>2851</xdr:rowOff>
    </xdr:from>
    <xdr:to>
      <xdr:col>25</xdr:col>
      <xdr:colOff>44553</xdr:colOff>
      <xdr:row>28</xdr:row>
      <xdr:rowOff>12113</xdr:rowOff>
    </xdr:to>
    <mc:AlternateContent xmlns:mc="http://schemas.openxmlformats.org/markup-compatibility/2006" xmlns:a14="http://schemas.microsoft.com/office/drawing/2010/main">
      <mc:Choice Requires="a14">
        <xdr:graphicFrame macro="">
          <xdr:nvGraphicFramePr>
            <xdr:cNvPr id="8" name="YearOfBirth">
              <a:extLst>
                <a:ext uri="{FF2B5EF4-FFF2-40B4-BE49-F238E27FC236}">
                  <a16:creationId xmlns:a16="http://schemas.microsoft.com/office/drawing/2014/main" id="{7030C170-6E40-42E9-9D9C-4267321D9A69}"/>
                </a:ext>
              </a:extLst>
            </xdr:cNvPr>
            <xdr:cNvGraphicFramePr/>
          </xdr:nvGraphicFramePr>
          <xdr:xfrm>
            <a:off x="0" y="0"/>
            <a:ext cx="0" cy="0"/>
          </xdr:xfrm>
          <a:graphic>
            <a:graphicData uri="http://schemas.microsoft.com/office/drawing/2010/slicer">
              <sle:slicer xmlns:sle="http://schemas.microsoft.com/office/drawing/2010/slicer" name="YearOfBirth"/>
            </a:graphicData>
          </a:graphic>
        </xdr:graphicFrame>
      </mc:Choice>
      <mc:Fallback xmlns="">
        <xdr:sp macro="" textlink="">
          <xdr:nvSpPr>
            <xdr:cNvPr id="0" name=""/>
            <xdr:cNvSpPr>
              <a:spLocks noTextEdit="1"/>
            </xdr:cNvSpPr>
          </xdr:nvSpPr>
          <xdr:spPr>
            <a:xfrm>
              <a:off x="9951463" y="3146101"/>
              <a:ext cx="2914193" cy="36000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absolute">
    <xdr:from>
      <xdr:col>25</xdr:col>
      <xdr:colOff>344345</xdr:colOff>
      <xdr:row>59</xdr:row>
      <xdr:rowOff>83146</xdr:rowOff>
    </xdr:from>
    <xdr:to>
      <xdr:col>25</xdr:col>
      <xdr:colOff>9198068</xdr:colOff>
      <xdr:row>78</xdr:row>
      <xdr:rowOff>63646</xdr:rowOff>
    </xdr:to>
    <xdr:graphicFrame macro="">
      <xdr:nvGraphicFramePr>
        <xdr:cNvPr id="10" name="Chart 9">
          <a:extLst>
            <a:ext uri="{FF2B5EF4-FFF2-40B4-BE49-F238E27FC236}">
              <a16:creationId xmlns:a16="http://schemas.microsoft.com/office/drawing/2014/main" id="{CC2636DD-5BC1-4FE8-89C7-199635113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PrintsWithSheet="0"/>
  </xdr:twoCellAnchor>
  <xdr:twoCellAnchor editAs="absolute">
    <xdr:from>
      <xdr:col>16</xdr:col>
      <xdr:colOff>48638</xdr:colOff>
      <xdr:row>33</xdr:row>
      <xdr:rowOff>144640</xdr:rowOff>
    </xdr:from>
    <xdr:to>
      <xdr:col>25</xdr:col>
      <xdr:colOff>44553</xdr:colOff>
      <xdr:row>52</xdr:row>
      <xdr:rowOff>125140</xdr:rowOff>
    </xdr:to>
    <mc:AlternateContent xmlns:mc="http://schemas.openxmlformats.org/markup-compatibility/2006" xmlns:a14="http://schemas.microsoft.com/office/drawing/2010/main">
      <mc:Choice Requires="a14">
        <xdr:graphicFrame macro="">
          <xdr:nvGraphicFramePr>
            <xdr:cNvPr id="11" name="VehicleModel">
              <a:extLst>
                <a:ext uri="{FF2B5EF4-FFF2-40B4-BE49-F238E27FC236}">
                  <a16:creationId xmlns:a16="http://schemas.microsoft.com/office/drawing/2014/main" id="{1D773588-C687-40CD-B68F-1D5C5E5C8540}"/>
                </a:ext>
              </a:extLst>
            </xdr:cNvPr>
            <xdr:cNvGraphicFramePr/>
          </xdr:nvGraphicFramePr>
          <xdr:xfrm>
            <a:off x="0" y="0"/>
            <a:ext cx="0" cy="0"/>
          </xdr:xfrm>
          <a:graphic>
            <a:graphicData uri="http://schemas.microsoft.com/office/drawing/2010/slicer">
              <sle:slicer xmlns:sle="http://schemas.microsoft.com/office/drawing/2010/slicer" name="VehicleModel"/>
            </a:graphicData>
          </a:graphic>
        </xdr:graphicFrame>
      </mc:Choice>
      <mc:Fallback xmlns="">
        <xdr:sp macro="" textlink="">
          <xdr:nvSpPr>
            <xdr:cNvPr id="0" name=""/>
            <xdr:cNvSpPr>
              <a:spLocks noTextEdit="1"/>
            </xdr:cNvSpPr>
          </xdr:nvSpPr>
          <xdr:spPr>
            <a:xfrm>
              <a:off x="9951463" y="7856715"/>
              <a:ext cx="2914193" cy="36000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absolute">
    <xdr:from>
      <xdr:col>31</xdr:col>
      <xdr:colOff>87503</xdr:colOff>
      <xdr:row>9</xdr:row>
      <xdr:rowOff>2851</xdr:rowOff>
    </xdr:from>
    <xdr:to>
      <xdr:col>43</xdr:col>
      <xdr:colOff>6391</xdr:colOff>
      <xdr:row>28</xdr:row>
      <xdr:rowOff>12113</xdr:rowOff>
    </xdr:to>
    <xdr:graphicFrame macro="">
      <xdr:nvGraphicFramePr>
        <xdr:cNvPr id="12" name="Chart 11">
          <a:extLst>
            <a:ext uri="{FF2B5EF4-FFF2-40B4-BE49-F238E27FC236}">
              <a16:creationId xmlns:a16="http://schemas.microsoft.com/office/drawing/2014/main" id="{A40CF448-4BA9-47BA-9867-6488187EF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PrintsWithSheet="0"/>
  </xdr:twoCellAnchor>
  <xdr:twoCellAnchor editAs="absolute">
    <xdr:from>
      <xdr:col>26</xdr:col>
      <xdr:colOff>30475</xdr:colOff>
      <xdr:row>9</xdr:row>
      <xdr:rowOff>2851</xdr:rowOff>
    </xdr:from>
    <xdr:to>
      <xdr:col>30</xdr:col>
      <xdr:colOff>483065</xdr:colOff>
      <xdr:row>28</xdr:row>
      <xdr:rowOff>12113</xdr:rowOff>
    </xdr:to>
    <mc:AlternateContent xmlns:mc="http://schemas.openxmlformats.org/markup-compatibility/2006" xmlns:a14="http://schemas.microsoft.com/office/drawing/2010/main">
      <mc:Choice Requires="a14">
        <xdr:graphicFrame macro="">
          <xdr:nvGraphicFramePr>
            <xdr:cNvPr id="13" name="Vehicle and Safety Equipment">
              <a:extLst>
                <a:ext uri="{FF2B5EF4-FFF2-40B4-BE49-F238E27FC236}">
                  <a16:creationId xmlns:a16="http://schemas.microsoft.com/office/drawing/2014/main" id="{7E626CF4-7D70-4B59-9DC4-ED4A2005EACF}"/>
                </a:ext>
              </a:extLst>
            </xdr:cNvPr>
            <xdr:cNvGraphicFramePr/>
          </xdr:nvGraphicFramePr>
          <xdr:xfrm>
            <a:off x="0" y="0"/>
            <a:ext cx="0" cy="0"/>
          </xdr:xfrm>
          <a:graphic>
            <a:graphicData uri="http://schemas.microsoft.com/office/drawing/2010/slicer">
              <sle:slicer xmlns:sle="http://schemas.microsoft.com/office/drawing/2010/slicer" name="Vehicle and Safety Equipment"/>
            </a:graphicData>
          </a:graphic>
        </xdr:graphicFrame>
      </mc:Choice>
      <mc:Fallback xmlns="">
        <xdr:sp macro="" textlink="">
          <xdr:nvSpPr>
            <xdr:cNvPr id="0" name=""/>
            <xdr:cNvSpPr>
              <a:spLocks noTextEdit="1"/>
            </xdr:cNvSpPr>
          </xdr:nvSpPr>
          <xdr:spPr>
            <a:xfrm>
              <a:off x="22512424" y="3146101"/>
              <a:ext cx="2913215" cy="36000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absolute">
    <xdr:from>
      <xdr:col>26</xdr:col>
      <xdr:colOff>30475</xdr:colOff>
      <xdr:row>33</xdr:row>
      <xdr:rowOff>144640</xdr:rowOff>
    </xdr:from>
    <xdr:to>
      <xdr:col>30</xdr:col>
      <xdr:colOff>483065</xdr:colOff>
      <xdr:row>52</xdr:row>
      <xdr:rowOff>125140</xdr:rowOff>
    </xdr:to>
    <mc:AlternateContent xmlns:mc="http://schemas.openxmlformats.org/markup-compatibility/2006" xmlns:a14="http://schemas.microsoft.com/office/drawing/2010/main">
      <mc:Choice Requires="a14">
        <xdr:graphicFrame macro="">
          <xdr:nvGraphicFramePr>
            <xdr:cNvPr id="14" name="Braking Equipment">
              <a:extLst>
                <a:ext uri="{FF2B5EF4-FFF2-40B4-BE49-F238E27FC236}">
                  <a16:creationId xmlns:a16="http://schemas.microsoft.com/office/drawing/2014/main" id="{423D344D-82C6-450E-8832-90DC6CD7D249}"/>
                </a:ext>
              </a:extLst>
            </xdr:cNvPr>
            <xdr:cNvGraphicFramePr/>
          </xdr:nvGraphicFramePr>
          <xdr:xfrm>
            <a:off x="0" y="0"/>
            <a:ext cx="0" cy="0"/>
          </xdr:xfrm>
          <a:graphic>
            <a:graphicData uri="http://schemas.microsoft.com/office/drawing/2010/slicer">
              <sle:slicer xmlns:sle="http://schemas.microsoft.com/office/drawing/2010/slicer" name="Braking Equipment"/>
            </a:graphicData>
          </a:graphic>
        </xdr:graphicFrame>
      </mc:Choice>
      <mc:Fallback xmlns="">
        <xdr:sp macro="" textlink="">
          <xdr:nvSpPr>
            <xdr:cNvPr id="0" name=""/>
            <xdr:cNvSpPr>
              <a:spLocks noTextEdit="1"/>
            </xdr:cNvSpPr>
          </xdr:nvSpPr>
          <xdr:spPr>
            <a:xfrm>
              <a:off x="22509249" y="7856715"/>
              <a:ext cx="2919565" cy="36000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absolute">
    <xdr:from>
      <xdr:col>16</xdr:col>
      <xdr:colOff>47050</xdr:colOff>
      <xdr:row>59</xdr:row>
      <xdr:rowOff>83146</xdr:rowOff>
    </xdr:from>
    <xdr:to>
      <xdr:col>25</xdr:col>
      <xdr:colOff>46140</xdr:colOff>
      <xdr:row>78</xdr:row>
      <xdr:rowOff>63646</xdr:rowOff>
    </xdr:to>
    <mc:AlternateContent xmlns:mc="http://schemas.openxmlformats.org/markup-compatibility/2006" xmlns:a14="http://schemas.microsoft.com/office/drawing/2010/main">
      <mc:Choice Requires="a14">
        <xdr:graphicFrame macro="">
          <xdr:nvGraphicFramePr>
            <xdr:cNvPr id="15" name="FAIL">
              <a:extLst>
                <a:ext uri="{FF2B5EF4-FFF2-40B4-BE49-F238E27FC236}">
                  <a16:creationId xmlns:a16="http://schemas.microsoft.com/office/drawing/2014/main" id="{675A62B4-669E-4FB5-BA35-C839E4DFA731}"/>
                </a:ext>
              </a:extLst>
            </xdr:cNvPr>
            <xdr:cNvGraphicFramePr/>
          </xdr:nvGraphicFramePr>
          <xdr:xfrm>
            <a:off x="0" y="0"/>
            <a:ext cx="0" cy="0"/>
          </xdr:xfrm>
          <a:graphic>
            <a:graphicData uri="http://schemas.microsoft.com/office/drawing/2010/slicer">
              <sle:slicer xmlns:sle="http://schemas.microsoft.com/office/drawing/2010/slicer" name="FAIL"/>
            </a:graphicData>
          </a:graphic>
        </xdr:graphicFrame>
      </mc:Choice>
      <mc:Fallback xmlns="">
        <xdr:sp macro="" textlink="">
          <xdr:nvSpPr>
            <xdr:cNvPr id="0" name=""/>
            <xdr:cNvSpPr>
              <a:spLocks noTextEdit="1"/>
            </xdr:cNvSpPr>
          </xdr:nvSpPr>
          <xdr:spPr>
            <a:xfrm>
              <a:off x="9956225" y="12754571"/>
              <a:ext cx="2911018" cy="36000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absolute">
    <xdr:from>
      <xdr:col>26</xdr:col>
      <xdr:colOff>30475</xdr:colOff>
      <xdr:row>59</xdr:row>
      <xdr:rowOff>83146</xdr:rowOff>
    </xdr:from>
    <xdr:to>
      <xdr:col>30</xdr:col>
      <xdr:colOff>483065</xdr:colOff>
      <xdr:row>78</xdr:row>
      <xdr:rowOff>63646</xdr:rowOff>
    </xdr:to>
    <mc:AlternateContent xmlns:mc="http://schemas.openxmlformats.org/markup-compatibility/2006" xmlns:a14="http://schemas.microsoft.com/office/drawing/2010/main">
      <mc:Choice Requires="a14">
        <xdr:graphicFrame macro="">
          <xdr:nvGraphicFramePr>
            <xdr:cNvPr id="16" name="Steering and Suspension">
              <a:extLst>
                <a:ext uri="{FF2B5EF4-FFF2-40B4-BE49-F238E27FC236}">
                  <a16:creationId xmlns:a16="http://schemas.microsoft.com/office/drawing/2014/main" id="{AB25C176-380A-44B1-928B-01B20907E990}"/>
                </a:ext>
              </a:extLst>
            </xdr:cNvPr>
            <xdr:cNvGraphicFramePr/>
          </xdr:nvGraphicFramePr>
          <xdr:xfrm>
            <a:off x="0" y="0"/>
            <a:ext cx="0" cy="0"/>
          </xdr:xfrm>
          <a:graphic>
            <a:graphicData uri="http://schemas.microsoft.com/office/drawing/2010/slicer">
              <sle:slicer xmlns:sle="http://schemas.microsoft.com/office/drawing/2010/slicer" name="Steering and Suspension"/>
            </a:graphicData>
          </a:graphic>
        </xdr:graphicFrame>
      </mc:Choice>
      <mc:Fallback xmlns="">
        <xdr:sp macro="" textlink="">
          <xdr:nvSpPr>
            <xdr:cNvPr id="0" name=""/>
            <xdr:cNvSpPr>
              <a:spLocks noTextEdit="1"/>
            </xdr:cNvSpPr>
          </xdr:nvSpPr>
          <xdr:spPr>
            <a:xfrm>
              <a:off x="22512424" y="12754571"/>
              <a:ext cx="2913215" cy="36000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absolute">
    <xdr:from>
      <xdr:col>31</xdr:col>
      <xdr:colOff>116078</xdr:colOff>
      <xdr:row>33</xdr:row>
      <xdr:rowOff>139877</xdr:rowOff>
    </xdr:from>
    <xdr:to>
      <xdr:col>43</xdr:col>
      <xdr:colOff>6391</xdr:colOff>
      <xdr:row>52</xdr:row>
      <xdr:rowOff>126727</xdr:rowOff>
    </xdr:to>
    <xdr:graphicFrame macro="">
      <xdr:nvGraphicFramePr>
        <xdr:cNvPr id="17" name="Chart 16">
          <a:extLst>
            <a:ext uri="{FF2B5EF4-FFF2-40B4-BE49-F238E27FC236}">
              <a16:creationId xmlns:a16="http://schemas.microsoft.com/office/drawing/2014/main" id="{8EBA2952-7B44-4D19-8D23-74D04D08D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PrintsWithSheet="0"/>
  </xdr:twoCellAnchor>
  <xdr:twoCellAnchor editAs="absolute">
    <xdr:from>
      <xdr:col>25</xdr:col>
      <xdr:colOff>326798</xdr:colOff>
      <xdr:row>81</xdr:row>
      <xdr:rowOff>122237</xdr:rowOff>
    </xdr:from>
    <xdr:to>
      <xdr:col>25</xdr:col>
      <xdr:colOff>9180521</xdr:colOff>
      <xdr:row>100</xdr:row>
      <xdr:rowOff>102737</xdr:rowOff>
    </xdr:to>
    <xdr:graphicFrame macro="">
      <xdr:nvGraphicFramePr>
        <xdr:cNvPr id="29" name="Chart 28">
          <a:extLst>
            <a:ext uri="{FF2B5EF4-FFF2-40B4-BE49-F238E27FC236}">
              <a16:creationId xmlns:a16="http://schemas.microsoft.com/office/drawing/2014/main" id="{A30412C8-5D39-4784-8237-595239D4E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PrintsWithSheet="0"/>
  </xdr:twoCellAnchor>
  <xdr:twoCellAnchor editAs="absolute">
    <xdr:from>
      <xdr:col>3</xdr:col>
      <xdr:colOff>476250</xdr:colOff>
      <xdr:row>58</xdr:row>
      <xdr:rowOff>125411</xdr:rowOff>
    </xdr:from>
    <xdr:to>
      <xdr:col>15</xdr:col>
      <xdr:colOff>249925</xdr:colOff>
      <xdr:row>77</xdr:row>
      <xdr:rowOff>105911</xdr:rowOff>
    </xdr:to>
    <xdr:graphicFrame macro="">
      <xdr:nvGraphicFramePr>
        <xdr:cNvPr id="35" name="Chart 34">
          <a:extLst>
            <a:ext uri="{FF2B5EF4-FFF2-40B4-BE49-F238E27FC236}">
              <a16:creationId xmlns:a16="http://schemas.microsoft.com/office/drawing/2014/main" id="{BA8388E9-133C-4D0F-BC95-76C7FD823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PrintsWithSheet="0"/>
  </xdr:twoCellAnchor>
</xdr:wsDr>
</file>

<file path=xl/drawings/drawing2.xml><?xml version="1.0" encoding="utf-8"?>
<xdr:wsDr xmlns:xdr="http://schemas.openxmlformats.org/drawingml/2006/spreadsheetDrawing" xmlns:a="http://schemas.openxmlformats.org/drawingml/2006/main">
  <xdr:twoCellAnchor>
    <xdr:from>
      <xdr:col>10</xdr:col>
      <xdr:colOff>49212</xdr:colOff>
      <xdr:row>18</xdr:row>
      <xdr:rowOff>49211</xdr:rowOff>
    </xdr:from>
    <xdr:to>
      <xdr:col>14</xdr:col>
      <xdr:colOff>1000125</xdr:colOff>
      <xdr:row>33</xdr:row>
      <xdr:rowOff>9525</xdr:rowOff>
    </xdr:to>
    <xdr:graphicFrame macro="">
      <xdr:nvGraphicFramePr>
        <xdr:cNvPr id="10" name="Chart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465816</xdr:colOff>
      <xdr:row>2</xdr:row>
      <xdr:rowOff>9071</xdr:rowOff>
    </xdr:from>
    <xdr:to>
      <xdr:col>27</xdr:col>
      <xdr:colOff>190500</xdr:colOff>
      <xdr:row>36</xdr:row>
      <xdr:rowOff>9525</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1678781</xdr:colOff>
      <xdr:row>2</xdr:row>
      <xdr:rowOff>159146</xdr:rowOff>
    </xdr:from>
    <xdr:to>
      <xdr:col>22</xdr:col>
      <xdr:colOff>154781</xdr:colOff>
      <xdr:row>30</xdr:row>
      <xdr:rowOff>142875</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785812</xdr:colOff>
      <xdr:row>2</xdr:row>
      <xdr:rowOff>15948</xdr:rowOff>
    </xdr:from>
    <xdr:to>
      <xdr:col>25</xdr:col>
      <xdr:colOff>595312</xdr:colOff>
      <xdr:row>31</xdr:row>
      <xdr:rowOff>139701</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302184</xdr:colOff>
      <xdr:row>8</xdr:row>
      <xdr:rowOff>58738</xdr:rowOff>
    </xdr:from>
    <xdr:to>
      <xdr:col>38</xdr:col>
      <xdr:colOff>336176</xdr:colOff>
      <xdr:row>33</xdr:row>
      <xdr:rowOff>1</xdr:rowOff>
    </xdr:to>
    <xdr:graphicFrame macro="">
      <xdr:nvGraphicFramePr>
        <xdr:cNvPr id="3" name="Chart 2">
          <a:extLst>
            <a:ext uri="{FF2B5EF4-FFF2-40B4-BE49-F238E27FC236}">
              <a16:creationId xmlns:a16="http://schemas.microsoft.com/office/drawing/2014/main" id="{1A272866-89DC-48EE-8815-8C0879B15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789699</xdr:colOff>
      <xdr:row>9</xdr:row>
      <xdr:rowOff>92295</xdr:rowOff>
    </xdr:from>
    <xdr:to>
      <xdr:col>37</xdr:col>
      <xdr:colOff>284654</xdr:colOff>
      <xdr:row>31</xdr:row>
      <xdr:rowOff>46968</xdr:rowOff>
    </xdr:to>
    <xdr:graphicFrame macro="">
      <xdr:nvGraphicFramePr>
        <xdr:cNvPr id="3" name="Chart 2">
          <a:extLst>
            <a:ext uri="{FF2B5EF4-FFF2-40B4-BE49-F238E27FC236}">
              <a16:creationId xmlns:a16="http://schemas.microsoft.com/office/drawing/2014/main" id="{B1DCEC10-29DF-4360-AF26-E05C8E379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xdr:row>
      <xdr:rowOff>9525</xdr:rowOff>
    </xdr:from>
    <xdr:to>
      <xdr:col>23</xdr:col>
      <xdr:colOff>9525</xdr:colOff>
      <xdr:row>24</xdr:row>
      <xdr:rowOff>38100</xdr:rowOff>
    </xdr:to>
    <xdr:graphicFrame macro="">
      <xdr:nvGraphicFramePr>
        <xdr:cNvPr id="2" name="Chart 1">
          <a:extLst>
            <a:ext uri="{FF2B5EF4-FFF2-40B4-BE49-F238E27FC236}">
              <a16:creationId xmlns:a16="http://schemas.microsoft.com/office/drawing/2014/main" id="{BA1090B1-4BD2-45D7-AC83-45A5CF765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5</xdr:row>
      <xdr:rowOff>0</xdr:rowOff>
    </xdr:from>
    <xdr:to>
      <xdr:col>22</xdr:col>
      <xdr:colOff>723900</xdr:colOff>
      <xdr:row>24</xdr:row>
      <xdr:rowOff>85725</xdr:rowOff>
    </xdr:to>
    <xdr:graphicFrame macro="">
      <xdr:nvGraphicFramePr>
        <xdr:cNvPr id="4" name="Chart 3">
          <a:extLst>
            <a:ext uri="{FF2B5EF4-FFF2-40B4-BE49-F238E27FC236}">
              <a16:creationId xmlns:a16="http://schemas.microsoft.com/office/drawing/2014/main" id="{36998332-EB6D-4B75-9320-F946FEB13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38099</xdr:colOff>
      <xdr:row>12</xdr:row>
      <xdr:rowOff>11111</xdr:rowOff>
    </xdr:from>
    <xdr:to>
      <xdr:col>7</xdr:col>
      <xdr:colOff>565149</xdr:colOff>
      <xdr:row>31</xdr:row>
      <xdr:rowOff>177800</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38099</xdr:colOff>
      <xdr:row>2</xdr:row>
      <xdr:rowOff>20637</xdr:rowOff>
    </xdr:from>
    <xdr:to>
      <xdr:col>31</xdr:col>
      <xdr:colOff>371474</xdr:colOff>
      <xdr:row>25</xdr:row>
      <xdr:rowOff>95250</xdr:rowOff>
    </xdr:to>
    <xdr:graphicFrame macro="">
      <xdr:nvGraphicFramePr>
        <xdr:cNvPr id="2" name="Chart 1">
          <a:extLst>
            <a:ext uri="{FF2B5EF4-FFF2-40B4-BE49-F238E27FC236}">
              <a16:creationId xmlns:a16="http://schemas.microsoft.com/office/drawing/2014/main" id="{F4A3C7A1-46EA-491F-9624-5F41E60B2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514746</xdr:colOff>
      <xdr:row>14</xdr:row>
      <xdr:rowOff>36909</xdr:rowOff>
    </xdr:from>
    <xdr:to>
      <xdr:col>21</xdr:col>
      <xdr:colOff>47625</xdr:colOff>
      <xdr:row>46</xdr:row>
      <xdr:rowOff>35719</xdr:rowOff>
    </xdr:to>
    <xdr:graphicFrame macro="">
      <xdr:nvGraphicFramePr>
        <xdr:cNvPr id="4" name="Chart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428625</xdr:colOff>
      <xdr:row>1</xdr:row>
      <xdr:rowOff>44450</xdr:rowOff>
    </xdr:from>
    <xdr:to>
      <xdr:col>17</xdr:col>
      <xdr:colOff>434975</xdr:colOff>
      <xdr:row>36</xdr:row>
      <xdr:rowOff>28575</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2</xdr:col>
      <xdr:colOff>598487</xdr:colOff>
      <xdr:row>2</xdr:row>
      <xdr:rowOff>180975</xdr:rowOff>
    </xdr:from>
    <xdr:to>
      <xdr:col>11</xdr:col>
      <xdr:colOff>490538</xdr:colOff>
      <xdr:row>24</xdr:row>
      <xdr:rowOff>78317</xdr:rowOff>
    </xdr:to>
    <xdr:graphicFrame macro="">
      <xdr:nvGraphicFramePr>
        <xdr:cNvPr id="7" name="Chart 6">
          <a:extLst>
            <a:ext uri="{FF2B5EF4-FFF2-40B4-BE49-F238E27FC236}">
              <a16:creationId xmlns:a16="http://schemas.microsoft.com/office/drawing/2014/main" id="{EBE23DA1-24FB-453B-B0AA-022956329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596900</xdr:colOff>
      <xdr:row>2</xdr:row>
      <xdr:rowOff>177800</xdr:rowOff>
    </xdr:from>
    <xdr:to>
      <xdr:col>15</xdr:col>
      <xdr:colOff>419100</xdr:colOff>
      <xdr:row>23</xdr:row>
      <xdr:rowOff>152399</xdr:rowOff>
    </xdr:to>
    <xdr:graphicFrame macro="">
      <xdr:nvGraphicFramePr>
        <xdr:cNvPr id="2" name="Chart 1">
          <a:extLst>
            <a:ext uri="{FF2B5EF4-FFF2-40B4-BE49-F238E27FC236}">
              <a16:creationId xmlns:a16="http://schemas.microsoft.com/office/drawing/2014/main" id="{1EBA8C39-325E-4D80-A45C-9F5326BF6D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McDonagh" refreshedDate="43781.56857152778" createdVersion="6" refreshedVersion="6" minRefreshableVersion="3" recordCount="379" xr:uid="{0FFBDF74-ECC6-48F6-B92D-E62A9E46BCA2}">
  <cacheSource type="worksheet">
    <worksheetSource ref="A3:AJ382" sheet="Audi Data Cleaned"/>
  </cacheSource>
  <cacheFields count="36">
    <cacheField name="VehicleMake" numFmtId="0">
      <sharedItems count="1">
        <s v="AUDI"/>
      </sharedItems>
    </cacheField>
    <cacheField name="VehicleModel" numFmtId="0">
      <sharedItems count="85">
        <s v="100"/>
        <s v="200"/>
        <s v="80"/>
        <s v="90"/>
        <s v="A1"/>
        <s v="A2"/>
        <s v="A3"/>
        <s v="A3 1.2"/>
        <s v="A3 1.9 TDI QUATTRO SPORT"/>
        <s v="A3 SE"/>
        <s v="A3 SPORT"/>
        <s v="A4"/>
        <s v="A4 1.9 TDI 100 BHP 4DR"/>
        <s v="A4 1.9 TDI 110BHP 5DR"/>
        <s v="A4 1.9 TDI 113BHP 4DR"/>
        <s v="A4 1.9 TDI 115 BHP 4DR"/>
        <s v="A4 1.9 TDI 115 BHP 5DR"/>
        <s v="A4 1.9 TDI 115 BHP SPORT 5DR"/>
        <s v="A4 1.9 TDI 130 BHP 4DR"/>
        <s v="A4 1.9 TDI 130BHP 6SPEED 4DR"/>
        <s v="A4 1.9 TDI 90BHP 5DR"/>
        <s v="A4 1.9 TDI SE 100BHP 4DR"/>
        <s v="A4 1.9 TDI SE 100BHP 5DR"/>
        <s v="A4 1.9 TDI SE 110BHP 4DR"/>
        <s v="A4 1.9 TDI SE 110BHP 5DR"/>
        <s v="A4 1.9 TDI SE 113BHP 05DR"/>
        <s v="A4 1.9 TDI SE 113BHP 4DR"/>
        <s v="A4 1.9 TDI SE 115BHP 4DR"/>
        <s v="A4 1.9 TDI SE 130BHP 4DR"/>
        <s v="A4 1.9 TDI SE 130BHP 5DR"/>
        <s v="A4 1.9 TDI SE 130BHP 5SP 4DR"/>
        <s v="A4 1.9 TDI SE 130BHP 6 SPEED"/>
        <s v="A4 1.9 TDI SPORT 100BHP 4DR"/>
        <s v="A4 1.9 TDI SPORT 115BHP 4DR"/>
        <s v="A4 1.9 TDI SPORT 130BHP 4DR"/>
        <s v="A4 1.9 TDI SPORT 130BHP 5DR"/>
        <s v="A4 1.9 TDI SPORT 130BHP 6SPEED"/>
        <s v="A4 1.9TDI 130BHP 5DR"/>
        <s v="A4 1.9TDI QUATTRO SE 130BHP 4D"/>
        <s v="A4 1.9TDI QUATTRO SPORT 130BHP"/>
        <s v="A4 1.9TDI S LINE 113BHP 4DR"/>
        <s v="A4 1.9TDI SE 115BHP"/>
        <s v="A4 1.9TDI SE 130BHP 5SPEED 4DR"/>
        <s v="A4 1.9TDI SPORT 130BHP 6SP 4DR"/>
        <s v="A4 2.0 TDI 138BHP 4DR"/>
        <s v="A4 2.0 TDI SE 138BHP 4DR A"/>
        <s v="A4 2.0TDI S/LINE SP ED 168BHP"/>
        <s v="A4 2.O TDI S LINE 138BHP 4DR"/>
        <s v="A4 CABRIOLET"/>
        <s v="A4 SE"/>
        <s v="A4 TDI SE 130BHP 5 SPEED 4DR"/>
        <s v="A4 TDI SPORT 130BHP"/>
        <s v="A4A"/>
        <s v="A5"/>
        <s v="A5 CABRIOLET"/>
        <s v="A6"/>
        <s v="A6 1.8 TSE 150BHP 4 DR"/>
        <s v="A6 1.9 TDI AVANT SPORT"/>
        <s v="A6 1.9 TDI SE 130BHP"/>
        <s v="A6 1.9 TDI SE 130BHP 5DR"/>
        <s v="A6 1.9TDI SPORT 130BHP"/>
        <s v="A6 2.0 TDI 138BHP 4DR"/>
        <s v="A6 2.0 TDI S LINE 138BHP 4DR"/>
        <s v="A6 2.0 TDI SE 138BHP 4DR"/>
        <s v="A6A"/>
        <s v="A7"/>
        <s v="A7 TDI"/>
        <s v="A8"/>
        <s v="A8L"/>
        <s v="ALLROAD"/>
        <s v="OTHER"/>
        <s v="Q3"/>
        <s v="Q5"/>
        <s v="Q7"/>
        <s v="R8"/>
        <s v="RS4"/>
        <s v="RS5"/>
        <s v="RS6"/>
        <s v="S3"/>
        <s v="S4"/>
        <s v="S5"/>
        <s v="S6"/>
        <s v="S8"/>
        <s v="TT"/>
        <s v="TTS"/>
      </sharedItems>
    </cacheField>
    <cacheField name="YearOfBirth" numFmtId="0">
      <sharedItems containsSemiMixedTypes="0" containsString="0" containsNumber="1" containsInteger="1" minValue="1981" maxValue="2015" count="35">
        <n v="1983"/>
        <n v="1984"/>
        <n v="1986"/>
        <n v="1989"/>
        <n v="1990"/>
        <n v="1992"/>
        <n v="1993"/>
        <n v="1994"/>
        <n v="1981"/>
        <n v="1985"/>
        <n v="1987"/>
        <n v="1988"/>
        <n v="1991"/>
        <n v="1995"/>
        <n v="1996"/>
        <n v="2003"/>
        <n v="2010"/>
        <n v="2011"/>
        <n v="2012"/>
        <n v="2000"/>
        <n v="2001"/>
        <n v="2002"/>
        <n v="2004"/>
        <n v="2005"/>
        <n v="1997"/>
        <n v="1998"/>
        <n v="1999"/>
        <n v="2006"/>
        <n v="2007"/>
        <n v="2008"/>
        <n v="2009"/>
        <n v="2013"/>
        <n v="2014"/>
        <n v="2015"/>
        <n v="1982"/>
      </sharedItems>
    </cacheField>
    <cacheField name="Total" numFmtId="0">
      <sharedItems containsSemiMixedTypes="0" containsString="0" containsNumber="1" containsInteger="1" minValue="1" maxValue="3129" count="130">
        <n v="3"/>
        <n v="1"/>
        <n v="2"/>
        <n v="5"/>
        <n v="4"/>
        <n v="7"/>
        <n v="12"/>
        <n v="20"/>
        <n v="57"/>
        <n v="84"/>
        <n v="24"/>
        <n v="11"/>
        <n v="395"/>
        <n v="15"/>
        <n v="21"/>
        <n v="136"/>
        <n v="95"/>
        <n v="52"/>
        <n v="41"/>
        <n v="14"/>
        <n v="8"/>
        <n v="59"/>
        <n v="174"/>
        <n v="271"/>
        <n v="602"/>
        <n v="736"/>
        <n v="749"/>
        <n v="1352"/>
        <n v="1616"/>
        <n v="656"/>
        <n v="1480"/>
        <n v="526"/>
        <n v="1026"/>
        <n v="292"/>
        <n v="620"/>
        <n v="65"/>
        <n v="46"/>
        <n v="99"/>
        <n v="190"/>
        <n v="381"/>
        <n v="491"/>
        <n v="811"/>
        <n v="1389"/>
        <n v="3015"/>
        <n v="3008"/>
        <n v="2752"/>
        <n v="3029"/>
        <n v="1123"/>
        <n v="2216"/>
        <n v="1091"/>
        <n v="3129"/>
        <n v="995"/>
        <n v="2322"/>
        <n v="147"/>
        <n v="6"/>
        <n v="19"/>
        <n v="40"/>
        <n v="63"/>
        <n v="82"/>
        <n v="403"/>
        <n v="1013"/>
        <n v="1077"/>
        <n v="1140"/>
        <n v="618"/>
        <n v="229"/>
        <n v="315"/>
        <n v="29"/>
        <n v="10"/>
        <n v="111"/>
        <n v="225"/>
        <n v="388"/>
        <n v="591"/>
        <n v="155"/>
        <n v="13"/>
        <n v="37"/>
        <n v="22"/>
        <n v="93"/>
        <n v="133"/>
        <n v="410"/>
        <n v="273"/>
        <n v="559"/>
        <n v="42"/>
        <n v="9"/>
        <n v="34"/>
        <n v="127"/>
        <n v="191"/>
        <n v="382"/>
        <n v="473"/>
        <n v="798"/>
        <n v="800"/>
        <n v="831"/>
        <n v="990"/>
        <n v="535"/>
        <n v="1237"/>
        <n v="312"/>
        <n v="1207"/>
        <n v="407"/>
        <n v="1097"/>
        <n v="251"/>
        <n v="72"/>
        <n v="30"/>
        <n v="35"/>
        <n v="16"/>
        <n v="51"/>
        <n v="17"/>
        <n v="44"/>
        <n v="38"/>
        <n v="47"/>
        <n v="91"/>
        <n v="189"/>
        <n v="135"/>
        <n v="141"/>
        <n v="27"/>
        <n v="54"/>
        <n v="159"/>
        <n v="423"/>
        <n v="62"/>
        <n v="23"/>
        <n v="32"/>
        <n v="18"/>
        <n v="108"/>
        <n v="205"/>
        <n v="228"/>
        <n v="267"/>
        <n v="166"/>
        <n v="137"/>
        <n v="80"/>
        <n v="258"/>
        <n v="70"/>
        <n v="43"/>
      </sharedItems>
    </cacheField>
    <cacheField name="PASS" numFmtId="0">
      <sharedItems containsSemiMixedTypes="0" containsString="0" containsNumber="1" containsInteger="1" minValue="0" maxValue="2005" count="98">
        <n v="0"/>
        <n v="1"/>
        <n v="3"/>
        <n v="2"/>
        <n v="4"/>
        <n v="8"/>
        <n v="19"/>
        <n v="30"/>
        <n v="5"/>
        <n v="297"/>
        <n v="10"/>
        <n v="12"/>
        <n v="61"/>
        <n v="52"/>
        <n v="22"/>
        <n v="24"/>
        <n v="6"/>
        <n v="21"/>
        <n v="51"/>
        <n v="79"/>
        <n v="201"/>
        <n v="313"/>
        <n v="340"/>
        <n v="636"/>
        <n v="745"/>
        <n v="351"/>
        <n v="893"/>
        <n v="327"/>
        <n v="718"/>
        <n v="208"/>
        <n v="480"/>
        <n v="53"/>
        <n v="16"/>
        <n v="28"/>
        <n v="41"/>
        <n v="76"/>
        <n v="112"/>
        <n v="212"/>
        <n v="377"/>
        <n v="896"/>
        <n v="1091"/>
        <n v="1202"/>
        <n v="1255"/>
        <n v="559"/>
        <n v="1270"/>
        <n v="612"/>
        <n v="2005"/>
        <n v="692"/>
        <n v="1736"/>
        <n v="117"/>
        <n v="11"/>
        <n v="14"/>
        <n v="88"/>
        <n v="246"/>
        <n v="304"/>
        <n v="442"/>
        <n v="239"/>
        <n v="99"/>
        <n v="166"/>
        <n v="62"/>
        <n v="120"/>
        <n v="227"/>
        <n v="7"/>
        <n v="32"/>
        <n v="15"/>
        <n v="66"/>
        <n v="259"/>
        <n v="180"/>
        <n v="400"/>
        <n v="39"/>
        <n v="44"/>
        <n v="108"/>
        <n v="152"/>
        <n v="299"/>
        <n v="359"/>
        <n v="489"/>
        <n v="295"/>
        <n v="197"/>
        <n v="801"/>
        <n v="291"/>
        <n v="848"/>
        <n v="191"/>
        <n v="29"/>
        <n v="23"/>
        <n v="9"/>
        <n v="18"/>
        <n v="27"/>
        <n v="37"/>
        <n v="13"/>
        <n v="17"/>
        <n v="34"/>
        <n v="264"/>
        <n v="31"/>
        <n v="97"/>
        <n v="59"/>
        <n v="67"/>
        <n v="179"/>
        <n v="35"/>
      </sharedItems>
    </cacheField>
    <cacheField name="PASS %" numFmtId="0">
      <sharedItems containsSemiMixedTypes="0" containsString="0" containsNumber="1" minValue="0" maxValue="100" count="139">
        <n v="0"/>
        <n v="100"/>
        <n v="20"/>
        <n v="33.299999999999997"/>
        <n v="25"/>
        <n v="42.9"/>
        <n v="40"/>
        <n v="35.700000000000003"/>
        <n v="20.8"/>
        <n v="50"/>
        <n v="36.4"/>
        <n v="75.2"/>
        <n v="66.7"/>
        <n v="57.1"/>
        <n v="44.9"/>
        <n v="54.7"/>
        <n v="42.3"/>
        <n v="58.5"/>
        <n v="35.6"/>
        <n v="29.3"/>
        <n v="29.2"/>
        <n v="33.4"/>
        <n v="42.5"/>
        <n v="45.4"/>
        <n v="47"/>
        <n v="46.1"/>
        <n v="53.5"/>
        <n v="60.3"/>
        <n v="62.2"/>
        <n v="70"/>
        <n v="71.2"/>
        <n v="77.400000000000006"/>
        <n v="81.5"/>
        <n v="34.799999999999997"/>
        <n v="28.3"/>
        <n v="21.6"/>
        <n v="19.899999999999999"/>
        <n v="22.8"/>
        <n v="26.1"/>
        <n v="27.1"/>
        <n v="29.7"/>
        <n v="36.299999999999997"/>
        <n v="43.7"/>
        <n v="41.4"/>
        <n v="49.8"/>
        <n v="57.3"/>
        <n v="56.1"/>
        <n v="64.099999999999994"/>
        <n v="69.5"/>
        <n v="74.8"/>
        <n v="79.599999999999994"/>
        <n v="10.5"/>
        <n v="27.5"/>
        <n v="22.2"/>
        <n v="19.5"/>
        <n v="21.8"/>
        <n v="24.3"/>
        <n v="28.2"/>
        <n v="38.799999999999997"/>
        <n v="38.700000000000003"/>
        <n v="43.2"/>
        <n v="52.7"/>
        <n v="65.5"/>
        <n v="30"/>
        <n v="12.5"/>
        <n v="13.3"/>
        <n v="15.8"/>
        <n v="27"/>
        <n v="27.6"/>
        <n v="30.9"/>
        <n v="38.4"/>
        <n v="53.8"/>
        <n v="56.8"/>
        <n v="60"/>
        <n v="62.5"/>
        <n v="37.5"/>
        <n v="80"/>
        <n v="71.400000000000006"/>
        <n v="69.599999999999994"/>
        <n v="68.2"/>
        <n v="71"/>
        <n v="59.5"/>
        <n v="63.2"/>
        <n v="65.900000000000006"/>
        <n v="71.599999999999994"/>
        <n v="14.3"/>
        <n v="20.6"/>
        <n v="30.7"/>
        <n v="23"/>
        <n v="32.1"/>
        <n v="30.8"/>
        <n v="37.4"/>
        <n v="49.4"/>
        <n v="55.1"/>
        <n v="55.9"/>
        <n v="63.1"/>
        <n v="66.400000000000006"/>
        <n v="71.5"/>
        <n v="77.3"/>
        <n v="76.099999999999994"/>
        <n v="75"/>
        <n v="72.2"/>
        <n v="73.3"/>
        <n v="72.5"/>
        <n v="65.7"/>
        <n v="56.3"/>
        <n v="35.299999999999997"/>
        <n v="41.2"/>
        <n v="83.3"/>
        <n v="52.3"/>
        <n v="28.6"/>
        <n v="39.5"/>
        <n v="39"/>
        <n v="47.4"/>
        <n v="23.4"/>
        <n v="28"/>
        <n v="30.4"/>
        <n v="26.2"/>
        <n v="48.1"/>
        <n v="55"/>
        <n v="89.5"/>
        <n v="63"/>
        <n v="75.5"/>
        <n v="60.5"/>
        <n v="62.4"/>
        <n v="59.7"/>
        <n v="47.1"/>
        <n v="70.5"/>
        <n v="29.6"/>
        <n v="29.8"/>
        <n v="35.5"/>
        <n v="48.9"/>
        <n v="46.3"/>
        <n v="56.5"/>
        <n v="69.400000000000006"/>
        <n v="80.400000000000006"/>
        <n v="72.900000000000006"/>
        <n v="78.599999999999994"/>
        <n v="81.400000000000006"/>
      </sharedItems>
    </cacheField>
    <cacheField name="FAIL" numFmtId="0">
      <sharedItems containsSemiMixedTypes="0" containsString="0" containsNumber="1" containsInteger="1" minValue="0" maxValue="2119" count="102">
        <n v="3"/>
        <n v="0"/>
        <n v="2"/>
        <n v="4"/>
        <n v="1"/>
        <n v="8"/>
        <n v="12"/>
        <n v="38"/>
        <n v="54"/>
        <n v="19"/>
        <n v="7"/>
        <n v="98"/>
        <n v="5"/>
        <n v="9"/>
        <n v="75"/>
        <n v="43"/>
        <n v="30"/>
        <n v="17"/>
        <n v="123"/>
        <n v="192"/>
        <n v="401"/>
        <n v="423"/>
        <n v="409"/>
        <n v="716"/>
        <n v="871"/>
        <n v="305"/>
        <n v="587"/>
        <n v="199"/>
        <n v="308"/>
        <n v="84"/>
        <n v="140"/>
        <n v="71"/>
        <n v="149"/>
        <n v="379"/>
        <n v="599"/>
        <n v="1012"/>
        <n v="2119"/>
        <n v="1917"/>
        <n v="1550"/>
        <n v="1774"/>
        <n v="564"/>
        <n v="946"/>
        <n v="479"/>
        <n v="1124"/>
        <n v="303"/>
        <n v="586"/>
        <n v="29"/>
        <n v="49"/>
        <n v="66"/>
        <n v="315"/>
        <n v="767"/>
        <n v="773"/>
        <n v="698"/>
        <n v="130"/>
        <n v="10"/>
        <n v="6"/>
        <n v="13"/>
        <n v="16"/>
        <n v="81"/>
        <n v="163"/>
        <n v="268"/>
        <n v="364"/>
        <n v="93"/>
        <n v="14"/>
        <n v="27"/>
        <n v="15"/>
        <n v="57"/>
        <n v="151"/>
        <n v="159"/>
        <n v="88"/>
        <n v="147"/>
        <n v="274"/>
        <n v="321"/>
        <n v="552"/>
        <n v="501"/>
        <n v="472"/>
        <n v="240"/>
        <n v="545"/>
        <n v="115"/>
        <n v="406"/>
        <n v="116"/>
        <n v="249"/>
        <n v="60"/>
        <n v="20"/>
        <n v="11"/>
        <n v="33"/>
        <n v="21"/>
        <n v="23"/>
        <n v="25"/>
        <n v="36"/>
        <n v="64"/>
        <n v="136"/>
        <n v="94"/>
        <n v="104"/>
        <n v="39"/>
        <n v="76"/>
        <n v="144"/>
        <n v="152"/>
        <n v="170"/>
        <n v="107"/>
        <n v="70"/>
        <n v="79"/>
      </sharedItems>
    </cacheField>
    <cacheField name="FAIL %" numFmtId="0">
      <sharedItems containsSemiMixedTypes="0" containsString="0" containsNumber="1" minValue="0" maxValue="100" count="139">
        <n v="100"/>
        <n v="0"/>
        <n v="80"/>
        <n v="66.7"/>
        <n v="75"/>
        <n v="57.1"/>
        <n v="60"/>
        <n v="64.3"/>
        <n v="79.2"/>
        <n v="50"/>
        <n v="63.6"/>
        <n v="24.8"/>
        <n v="33.299999999999997"/>
        <n v="42.9"/>
        <n v="55.1"/>
        <n v="45.3"/>
        <n v="57.7"/>
        <n v="41.5"/>
        <n v="64.400000000000006"/>
        <n v="70.7"/>
        <n v="70.8"/>
        <n v="66.599999999999994"/>
        <n v="57.5"/>
        <n v="54.6"/>
        <n v="53"/>
        <n v="53.9"/>
        <n v="46.5"/>
        <n v="39.700000000000003"/>
        <n v="37.799999999999997"/>
        <n v="30"/>
        <n v="28.8"/>
        <n v="22.6"/>
        <n v="18.5"/>
        <n v="65.2"/>
        <n v="71.7"/>
        <n v="78.400000000000006"/>
        <n v="80.099999999999994"/>
        <n v="77.2"/>
        <n v="73.900000000000006"/>
        <n v="72.900000000000006"/>
        <n v="70.3"/>
        <n v="63.7"/>
        <n v="56.3"/>
        <n v="58.6"/>
        <n v="50.2"/>
        <n v="42.7"/>
        <n v="43.9"/>
        <n v="35.9"/>
        <n v="30.5"/>
        <n v="25.2"/>
        <n v="20.399999999999999"/>
        <n v="89.5"/>
        <n v="72.5"/>
        <n v="77.8"/>
        <n v="80.5"/>
        <n v="78.2"/>
        <n v="75.7"/>
        <n v="71.8"/>
        <n v="61.2"/>
        <n v="61.3"/>
        <n v="56.8"/>
        <n v="47.3"/>
        <n v="34.5"/>
        <n v="70"/>
        <n v="87.5"/>
        <n v="86.7"/>
        <n v="84.2"/>
        <n v="73"/>
        <n v="72.400000000000006"/>
        <n v="69.099999999999994"/>
        <n v="61.6"/>
        <n v="46.2"/>
        <n v="43.2"/>
        <n v="40"/>
        <n v="37.5"/>
        <n v="62.5"/>
        <n v="20"/>
        <n v="28.6"/>
        <n v="30.4"/>
        <n v="31.8"/>
        <n v="29"/>
        <n v="40.5"/>
        <n v="36.799999999999997"/>
        <n v="34.1"/>
        <n v="28.4"/>
        <n v="85.7"/>
        <n v="79.400000000000006"/>
        <n v="69.3"/>
        <n v="77"/>
        <n v="67.900000000000006"/>
        <n v="69.2"/>
        <n v="62.6"/>
        <n v="50.6"/>
        <n v="44.9"/>
        <n v="44.1"/>
        <n v="36.9"/>
        <n v="33.6"/>
        <n v="28.5"/>
        <n v="22.7"/>
        <n v="23.9"/>
        <n v="25"/>
        <n v="27.8"/>
        <n v="26.7"/>
        <n v="27.5"/>
        <n v="34.299999999999997"/>
        <n v="43.8"/>
        <n v="64.7"/>
        <n v="58.8"/>
        <n v="16.7"/>
        <n v="47.7"/>
        <n v="71.400000000000006"/>
        <n v="60.5"/>
        <n v="61"/>
        <n v="52.6"/>
        <n v="76.599999999999994"/>
        <n v="72"/>
        <n v="69.599999999999994"/>
        <n v="73.8"/>
        <n v="51.9"/>
        <n v="45"/>
        <n v="10.5"/>
        <n v="37"/>
        <n v="24.5"/>
        <n v="39.5"/>
        <n v="37.6"/>
        <n v="40.299999999999997"/>
        <n v="52.9"/>
        <n v="29.5"/>
        <n v="70.400000000000006"/>
        <n v="70.2"/>
        <n v="64.5"/>
        <n v="51.1"/>
        <n v="53.8"/>
        <n v="43.5"/>
        <n v="30.6"/>
        <n v="19.600000000000001"/>
        <n v="27.1"/>
        <n v="21.4"/>
        <n v="18.600000000000001"/>
      </sharedItems>
    </cacheField>
    <cacheField name="Vehicle and Safety Equipment" numFmtId="0">
      <sharedItems containsSemiMixedTypes="0" containsString="0" containsNumber="1" containsInteger="1" minValue="0" maxValue="483" count="65">
        <n v="1"/>
        <n v="0"/>
        <n v="2"/>
        <n v="4"/>
        <n v="13"/>
        <n v="6"/>
        <n v="11"/>
        <n v="16"/>
        <n v="3"/>
        <n v="9"/>
        <n v="20"/>
        <n v="44"/>
        <n v="79"/>
        <n v="65"/>
        <n v="139"/>
        <n v="122"/>
        <n v="51"/>
        <n v="85"/>
        <n v="27"/>
        <n v="14"/>
        <n v="17"/>
        <n v="32"/>
        <n v="59"/>
        <n v="74"/>
        <n v="134"/>
        <n v="249"/>
        <n v="483"/>
        <n v="405"/>
        <n v="275"/>
        <n v="357"/>
        <n v="173"/>
        <n v="96"/>
        <n v="176"/>
        <n v="48"/>
        <n v="93"/>
        <n v="8"/>
        <n v="111"/>
        <n v="237"/>
        <n v="207"/>
        <n v="168"/>
        <n v="100"/>
        <n v="29"/>
        <n v="26"/>
        <n v="5"/>
        <n v="24"/>
        <n v="35"/>
        <n v="56"/>
        <n v="77"/>
        <n v="22"/>
        <n v="12"/>
        <n v="21"/>
        <n v="106"/>
        <n v="104"/>
        <n v="89"/>
        <n v="131"/>
        <n v="120"/>
        <n v="18"/>
        <n v="80"/>
        <n v="33"/>
        <n v="15"/>
        <n v="19"/>
        <n v="28"/>
        <n v="50"/>
        <n v="10"/>
        <n v="7"/>
      </sharedItems>
    </cacheField>
    <cacheField name="Vehicle and Safety Equipment %" numFmtId="0">
      <sharedItems containsSemiMixedTypes="0" containsString="0" containsNumber="1" minValue="0" maxValue="100"/>
    </cacheField>
    <cacheField name="Lighting and Electrical" numFmtId="0">
      <sharedItems containsSemiMixedTypes="0" containsString="0" containsNumber="1" containsInteger="1" minValue="0" maxValue="905" count="79">
        <n v="1"/>
        <n v="0"/>
        <n v="3"/>
        <n v="2"/>
        <n v="4"/>
        <n v="21"/>
        <n v="23"/>
        <n v="8"/>
        <n v="14"/>
        <n v="24"/>
        <n v="12"/>
        <n v="9"/>
        <n v="6"/>
        <n v="18"/>
        <n v="46"/>
        <n v="76"/>
        <n v="171"/>
        <n v="148"/>
        <n v="163"/>
        <n v="289"/>
        <n v="291"/>
        <n v="95"/>
        <n v="204"/>
        <n v="71"/>
        <n v="57"/>
        <n v="16"/>
        <n v="19"/>
        <n v="37"/>
        <n v="55"/>
        <n v="131"/>
        <n v="156"/>
        <n v="210"/>
        <n v="456"/>
        <n v="905"/>
        <n v="818"/>
        <n v="683"/>
        <n v="705"/>
        <n v="179"/>
        <n v="307"/>
        <n v="121"/>
        <n v="207"/>
        <n v="36"/>
        <n v="67"/>
        <n v="5"/>
        <n v="26"/>
        <n v="146"/>
        <n v="359"/>
        <n v="334"/>
        <n v="301"/>
        <n v="39"/>
        <n v="41"/>
        <n v="31"/>
        <n v="64"/>
        <n v="114"/>
        <n v="141"/>
        <n v="25"/>
        <n v="33"/>
        <n v="13"/>
        <n v="11"/>
        <n v="106"/>
        <n v="140"/>
        <n v="212"/>
        <n v="208"/>
        <n v="184"/>
        <n v="195"/>
        <n v="84"/>
        <n v="80"/>
        <n v="47"/>
        <n v="7"/>
        <n v="10"/>
        <n v="53"/>
        <n v="34"/>
        <n v="52"/>
        <n v="77"/>
        <n v="85"/>
        <n v="54"/>
        <n v="35"/>
        <n v="20"/>
        <n v="17"/>
      </sharedItems>
    </cacheField>
    <cacheField name="Lighting and Electrical %" numFmtId="0">
      <sharedItems containsSemiMixedTypes="0" containsString="0" containsNumber="1" minValue="0" maxValue="100"/>
    </cacheField>
    <cacheField name="Steering and Suspension" numFmtId="0">
      <sharedItems containsSemiMixedTypes="0" containsString="0" containsNumber="1" containsInteger="1" minValue="0" maxValue="942" count="72">
        <n v="3"/>
        <n v="0"/>
        <n v="2"/>
        <n v="1"/>
        <n v="4"/>
        <n v="16"/>
        <n v="26"/>
        <n v="10"/>
        <n v="12"/>
        <n v="14"/>
        <n v="39"/>
        <n v="61"/>
        <n v="151"/>
        <n v="144"/>
        <n v="119"/>
        <n v="130"/>
        <n v="178"/>
        <n v="51"/>
        <n v="65"/>
        <n v="24"/>
        <n v="5"/>
        <n v="20"/>
        <n v="40"/>
        <n v="90"/>
        <n v="184"/>
        <n v="221"/>
        <n v="329"/>
        <n v="483"/>
        <n v="942"/>
        <n v="733"/>
        <n v="553"/>
        <n v="431"/>
        <n v="109"/>
        <n v="165"/>
        <n v="97"/>
        <n v="180"/>
        <n v="15"/>
        <n v="50"/>
        <n v="13"/>
        <n v="17"/>
        <n v="30"/>
        <n v="48"/>
        <n v="176"/>
        <n v="396"/>
        <n v="383"/>
        <n v="303"/>
        <n v="120"/>
        <n v="27"/>
        <n v="32"/>
        <n v="7"/>
        <n v="53"/>
        <n v="138"/>
        <n v="28"/>
        <n v="18"/>
        <n v="6"/>
        <n v="52"/>
        <n v="66"/>
        <n v="152"/>
        <n v="163"/>
        <n v="252"/>
        <n v="197"/>
        <n v="145"/>
        <n v="85"/>
        <n v="29"/>
        <n v="96"/>
        <n v="42"/>
        <n v="8"/>
        <n v="11"/>
        <n v="21"/>
        <n v="56"/>
        <n v="49"/>
        <n v="9"/>
      </sharedItems>
    </cacheField>
    <cacheField name="Steering and Suspension %" numFmtId="0">
      <sharedItems containsSemiMixedTypes="0" containsString="0" containsNumber="1" minValue="0" maxValue="100"/>
    </cacheField>
    <cacheField name="Braking Equipment" numFmtId="0">
      <sharedItems containsSemiMixedTypes="0" containsString="0" containsNumber="1" containsInteger="1" minValue="0" maxValue="547" count="53">
        <n v="3"/>
        <n v="0"/>
        <n v="1"/>
        <n v="4"/>
        <n v="9"/>
        <n v="14"/>
        <n v="10"/>
        <n v="5"/>
        <n v="21"/>
        <n v="26"/>
        <n v="50"/>
        <n v="63"/>
        <n v="57"/>
        <n v="128"/>
        <n v="159"/>
        <n v="31"/>
        <n v="8"/>
        <n v="6"/>
        <n v="2"/>
        <n v="20"/>
        <n v="24"/>
        <n v="84"/>
        <n v="244"/>
        <n v="547"/>
        <n v="451"/>
        <n v="317"/>
        <n v="394"/>
        <n v="105"/>
        <n v="127"/>
        <n v="29"/>
        <n v="34"/>
        <n v="7"/>
        <n v="75"/>
        <n v="226"/>
        <n v="236"/>
        <n v="153"/>
        <n v="100"/>
        <n v="18"/>
        <n v="19"/>
        <n v="47"/>
        <n v="79"/>
        <n v="90"/>
        <n v="27"/>
        <n v="16"/>
        <n v="41"/>
        <n v="119"/>
        <n v="98"/>
        <n v="94"/>
        <n v="28"/>
        <n v="11"/>
        <n v="30"/>
        <n v="17"/>
        <n v="12"/>
      </sharedItems>
    </cacheField>
    <cacheField name="Braking Equipment %" numFmtId="0">
      <sharedItems containsSemiMixedTypes="0" containsString="0" containsNumber="1" minValue="0" maxValue="100"/>
    </cacheField>
    <cacheField name="Wheels and Tyres" numFmtId="0">
      <sharedItems containsSemiMixedTypes="0" containsString="0" containsNumber="1" containsInteger="1" minValue="0" maxValue="677"/>
    </cacheField>
    <cacheField name="Wheels and Tyres %" numFmtId="0">
      <sharedItems containsSemiMixedTypes="0" containsString="0" containsNumber="1" minValue="0" maxValue="100"/>
    </cacheField>
    <cacheField name="Engine, Noise and Exhaust" numFmtId="0">
      <sharedItems containsSemiMixedTypes="0" containsString="0" containsNumber="1" containsInteger="1" minValue="0" maxValue="245"/>
    </cacheField>
    <cacheField name="Engine, Noise and Exhaust %" numFmtId="0">
      <sharedItems containsSemiMixedTypes="0" containsString="0" containsNumber="1" minValue="0" maxValue="100"/>
    </cacheField>
    <cacheField name="Chassis and Body" numFmtId="0">
      <sharedItems containsSemiMixedTypes="0" containsString="0" containsNumber="1" containsInteger="1" minValue="0" maxValue="67"/>
    </cacheField>
    <cacheField name="Chassis and Body %" numFmtId="0">
      <sharedItems containsSemiMixedTypes="0" containsString="0" containsNumber="1" minValue="0" maxValue="100"/>
    </cacheField>
    <cacheField name="Side Slip Test" numFmtId="0">
      <sharedItems containsSemiMixedTypes="0" containsString="0" containsNumber="1" containsInteger="1" minValue="0" maxValue="738"/>
    </cacheField>
    <cacheField name="Side Slip Test %" numFmtId="0">
      <sharedItems containsSemiMixedTypes="0" containsString="0" containsNumber="1" minValue="0" maxValue="100"/>
    </cacheField>
    <cacheField name="Suspension Test" numFmtId="0">
      <sharedItems containsSemiMixedTypes="0" containsString="0" containsNumber="1" containsInteger="1" minValue="0" maxValue="186"/>
    </cacheField>
    <cacheField name="Suspension Test %" numFmtId="0">
      <sharedItems containsSemiMixedTypes="0" containsString="0" containsNumber="1" minValue="0" maxValue="100"/>
    </cacheField>
    <cacheField name="Light test" numFmtId="0">
      <sharedItems containsSemiMixedTypes="0" containsString="0" containsNumber="1" containsInteger="1" minValue="0" maxValue="391"/>
    </cacheField>
    <cacheField name="Light test %" numFmtId="0">
      <sharedItems containsSemiMixedTypes="0" containsString="0" containsNumber="1" minValue="0" maxValue="100"/>
    </cacheField>
    <cacheField name="Brake Test" numFmtId="0">
      <sharedItems containsSemiMixedTypes="0" containsString="0" containsNumber="1" containsInteger="1" minValue="0" maxValue="605" count="56">
        <n v="3"/>
        <n v="0"/>
        <n v="2"/>
        <n v="1"/>
        <n v="4"/>
        <n v="7"/>
        <n v="11"/>
        <n v="20"/>
        <n v="9"/>
        <n v="13"/>
        <n v="6"/>
        <n v="5"/>
        <n v="19"/>
        <n v="29"/>
        <n v="39"/>
        <n v="67"/>
        <n v="68"/>
        <n v="58"/>
        <n v="142"/>
        <n v="164"/>
        <n v="38"/>
        <n v="30"/>
        <n v="8"/>
        <n v="22"/>
        <n v="28"/>
        <n v="70"/>
        <n v="93"/>
        <n v="296"/>
        <n v="605"/>
        <n v="446"/>
        <n v="318"/>
        <n v="396"/>
        <n v="109"/>
        <n v="133"/>
        <n v="89"/>
        <n v="238"/>
        <n v="234"/>
        <n v="167"/>
        <n v="100"/>
        <n v="23"/>
        <n v="24"/>
        <n v="53"/>
        <n v="80"/>
        <n v="91"/>
        <n v="17"/>
        <n v="51"/>
        <n v="56"/>
        <n v="124"/>
        <n v="114"/>
        <n v="98"/>
        <n v="44"/>
        <n v="26"/>
        <n v="12"/>
        <n v="37"/>
        <n v="18"/>
        <n v="14"/>
      </sharedItems>
    </cacheField>
    <cacheField name="Brake Test %" numFmtId="0">
      <sharedItems containsSemiMixedTypes="0" containsString="0" containsNumber="1" minValue="0" maxValue="100"/>
    </cacheField>
    <cacheField name="Emmissions" numFmtId="0">
      <sharedItems containsSemiMixedTypes="0" containsString="0" containsNumber="1" containsInteger="1" minValue="0" maxValue="240"/>
    </cacheField>
    <cacheField name="Emmissions %" numFmtId="0">
      <sharedItems containsSemiMixedTypes="0" containsString="0" containsNumber="1" minValue="0" maxValue="100"/>
    </cacheField>
    <cacheField name="OTHER" numFmtId="0">
      <sharedItems containsSemiMixedTypes="0" containsString="0" containsNumber="1" containsInteger="1" minValue="0" maxValue="22"/>
    </cacheField>
    <cacheField name="OTHER %" numFmtId="0">
      <sharedItems containsSemiMixedTypes="0" containsString="0" containsNumber="1" minValue="0" maxValue="100"/>
    </cacheField>
    <cacheField name="Incompletable" numFmtId="0">
      <sharedItems containsSemiMixedTypes="0" containsString="0" containsNumber="1" containsInteger="1" minValue="0" maxValue="4"/>
    </cacheField>
    <cacheField name="Incompletable %" numFmtId="0">
      <sharedItems containsSemiMixedTypes="0" containsString="0" containsNumber="1" minValue="0" maxValue="14.3"/>
    </cacheField>
  </cacheFields>
  <extLst>
    <ext xmlns:x14="http://schemas.microsoft.com/office/spreadsheetml/2009/9/main" uri="{725AE2AE-9491-48be-B2B4-4EB974FC3084}">
      <x14:pivotCacheDefinition pivotCacheId="1355424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9">
  <r>
    <x v="0"/>
    <x v="0"/>
    <x v="0"/>
    <x v="0"/>
    <x v="0"/>
    <x v="0"/>
    <x v="0"/>
    <x v="0"/>
    <x v="0"/>
    <n v="33.299999999999997"/>
    <x v="0"/>
    <n v="33.299999999999997"/>
    <x v="0"/>
    <n v="100"/>
    <x v="0"/>
    <n v="100"/>
    <n v="2"/>
    <n v="66.7"/>
    <n v="0"/>
    <n v="0"/>
    <n v="0"/>
    <n v="0"/>
    <n v="3"/>
    <n v="100"/>
    <n v="2"/>
    <n v="66.7"/>
    <n v="0"/>
    <n v="0"/>
    <x v="0"/>
    <n v="100"/>
    <n v="2"/>
    <n v="66.7"/>
    <n v="0"/>
    <n v="0"/>
    <n v="0"/>
    <n v="0"/>
  </r>
  <r>
    <x v="0"/>
    <x v="0"/>
    <x v="1"/>
    <x v="1"/>
    <x v="1"/>
    <x v="1"/>
    <x v="1"/>
    <x v="1"/>
    <x v="1"/>
    <n v="0"/>
    <x v="1"/>
    <n v="0"/>
    <x v="1"/>
    <n v="0"/>
    <x v="1"/>
    <n v="0"/>
    <n v="0"/>
    <n v="0"/>
    <n v="0"/>
    <n v="0"/>
    <n v="0"/>
    <n v="0"/>
    <n v="0"/>
    <n v="0"/>
    <n v="0"/>
    <n v="0"/>
    <n v="0"/>
    <n v="0"/>
    <x v="1"/>
    <n v="0"/>
    <n v="0"/>
    <n v="0"/>
    <n v="0"/>
    <n v="0"/>
    <n v="0"/>
    <n v="0"/>
  </r>
  <r>
    <x v="0"/>
    <x v="0"/>
    <x v="2"/>
    <x v="2"/>
    <x v="0"/>
    <x v="0"/>
    <x v="2"/>
    <x v="0"/>
    <x v="0"/>
    <n v="50"/>
    <x v="1"/>
    <n v="0"/>
    <x v="1"/>
    <n v="0"/>
    <x v="1"/>
    <n v="0"/>
    <n v="1"/>
    <n v="50"/>
    <n v="0"/>
    <n v="0"/>
    <n v="0"/>
    <n v="0"/>
    <n v="0"/>
    <n v="0"/>
    <n v="0"/>
    <n v="0"/>
    <n v="0"/>
    <n v="0"/>
    <x v="1"/>
    <n v="0"/>
    <n v="0"/>
    <n v="0"/>
    <n v="0"/>
    <n v="0"/>
    <n v="0"/>
    <n v="0"/>
  </r>
  <r>
    <x v="0"/>
    <x v="0"/>
    <x v="3"/>
    <x v="3"/>
    <x v="1"/>
    <x v="2"/>
    <x v="3"/>
    <x v="2"/>
    <x v="0"/>
    <n v="20"/>
    <x v="2"/>
    <n v="60"/>
    <x v="2"/>
    <n v="40"/>
    <x v="1"/>
    <n v="0"/>
    <n v="2"/>
    <n v="40"/>
    <n v="0"/>
    <n v="0"/>
    <n v="1"/>
    <n v="20"/>
    <n v="2"/>
    <n v="40"/>
    <n v="0"/>
    <n v="0"/>
    <n v="0"/>
    <n v="0"/>
    <x v="2"/>
    <n v="40"/>
    <n v="2"/>
    <n v="40"/>
    <n v="0"/>
    <n v="0"/>
    <n v="0"/>
    <n v="0"/>
  </r>
  <r>
    <x v="0"/>
    <x v="0"/>
    <x v="4"/>
    <x v="2"/>
    <x v="0"/>
    <x v="0"/>
    <x v="2"/>
    <x v="0"/>
    <x v="1"/>
    <n v="0"/>
    <x v="0"/>
    <n v="50"/>
    <x v="1"/>
    <n v="0"/>
    <x v="2"/>
    <n v="50"/>
    <n v="1"/>
    <n v="50"/>
    <n v="0"/>
    <n v="0"/>
    <n v="0"/>
    <n v="0"/>
    <n v="0"/>
    <n v="0"/>
    <n v="0"/>
    <n v="0"/>
    <n v="1"/>
    <n v="50"/>
    <x v="2"/>
    <n v="100"/>
    <n v="0"/>
    <n v="0"/>
    <n v="0"/>
    <n v="0"/>
    <n v="0"/>
    <n v="0"/>
  </r>
  <r>
    <x v="0"/>
    <x v="0"/>
    <x v="5"/>
    <x v="2"/>
    <x v="0"/>
    <x v="0"/>
    <x v="2"/>
    <x v="0"/>
    <x v="1"/>
    <n v="0"/>
    <x v="1"/>
    <n v="0"/>
    <x v="3"/>
    <n v="50"/>
    <x v="1"/>
    <n v="0"/>
    <n v="1"/>
    <n v="50"/>
    <n v="0"/>
    <n v="0"/>
    <n v="0"/>
    <n v="0"/>
    <n v="1"/>
    <n v="50"/>
    <n v="0"/>
    <n v="0"/>
    <n v="1"/>
    <n v="50"/>
    <x v="1"/>
    <n v="0"/>
    <n v="0"/>
    <n v="0"/>
    <n v="0"/>
    <n v="0"/>
    <n v="0"/>
    <n v="0"/>
  </r>
  <r>
    <x v="0"/>
    <x v="0"/>
    <x v="6"/>
    <x v="0"/>
    <x v="1"/>
    <x v="3"/>
    <x v="2"/>
    <x v="3"/>
    <x v="0"/>
    <n v="33.299999999999997"/>
    <x v="1"/>
    <n v="0"/>
    <x v="2"/>
    <n v="66.7"/>
    <x v="1"/>
    <n v="0"/>
    <n v="0"/>
    <n v="0"/>
    <n v="1"/>
    <n v="33.299999999999997"/>
    <n v="0"/>
    <n v="0"/>
    <n v="2"/>
    <n v="66.7"/>
    <n v="0"/>
    <n v="0"/>
    <n v="0"/>
    <n v="0"/>
    <x v="3"/>
    <n v="33.299999999999997"/>
    <n v="0"/>
    <n v="0"/>
    <n v="0"/>
    <n v="0"/>
    <n v="0"/>
    <n v="0"/>
  </r>
  <r>
    <x v="0"/>
    <x v="0"/>
    <x v="7"/>
    <x v="0"/>
    <x v="1"/>
    <x v="3"/>
    <x v="2"/>
    <x v="3"/>
    <x v="0"/>
    <n v="33.299999999999997"/>
    <x v="0"/>
    <n v="33.299999999999997"/>
    <x v="1"/>
    <n v="0"/>
    <x v="2"/>
    <n v="33.299999999999997"/>
    <n v="0"/>
    <n v="0"/>
    <n v="1"/>
    <n v="33.299999999999997"/>
    <n v="0"/>
    <n v="0"/>
    <n v="0"/>
    <n v="0"/>
    <n v="0"/>
    <n v="0"/>
    <n v="1"/>
    <n v="33.299999999999997"/>
    <x v="2"/>
    <n v="66.7"/>
    <n v="1"/>
    <n v="33.299999999999997"/>
    <n v="0"/>
    <n v="0"/>
    <n v="0"/>
    <n v="0"/>
  </r>
  <r>
    <x v="0"/>
    <x v="1"/>
    <x v="8"/>
    <x v="1"/>
    <x v="0"/>
    <x v="0"/>
    <x v="4"/>
    <x v="0"/>
    <x v="1"/>
    <n v="0"/>
    <x v="1"/>
    <n v="0"/>
    <x v="3"/>
    <n v="100"/>
    <x v="1"/>
    <n v="0"/>
    <n v="0"/>
    <n v="0"/>
    <n v="1"/>
    <n v="100"/>
    <n v="0"/>
    <n v="0"/>
    <n v="1"/>
    <n v="100"/>
    <n v="0"/>
    <n v="0"/>
    <n v="1"/>
    <n v="100"/>
    <x v="1"/>
    <n v="0"/>
    <n v="0"/>
    <n v="0"/>
    <n v="0"/>
    <n v="0"/>
    <n v="0"/>
    <n v="0"/>
  </r>
  <r>
    <x v="0"/>
    <x v="1"/>
    <x v="3"/>
    <x v="1"/>
    <x v="0"/>
    <x v="0"/>
    <x v="4"/>
    <x v="0"/>
    <x v="1"/>
    <n v="0"/>
    <x v="0"/>
    <n v="100"/>
    <x v="1"/>
    <n v="0"/>
    <x v="1"/>
    <n v="0"/>
    <n v="0"/>
    <n v="0"/>
    <n v="0"/>
    <n v="0"/>
    <n v="0"/>
    <n v="0"/>
    <n v="0"/>
    <n v="0"/>
    <n v="0"/>
    <n v="0"/>
    <n v="0"/>
    <n v="0"/>
    <x v="1"/>
    <n v="0"/>
    <n v="0"/>
    <n v="0"/>
    <n v="0"/>
    <n v="0"/>
    <n v="0"/>
    <n v="0"/>
  </r>
  <r>
    <x v="0"/>
    <x v="2"/>
    <x v="1"/>
    <x v="4"/>
    <x v="1"/>
    <x v="4"/>
    <x v="0"/>
    <x v="4"/>
    <x v="2"/>
    <n v="50"/>
    <x v="3"/>
    <n v="50"/>
    <x v="1"/>
    <n v="0"/>
    <x v="1"/>
    <n v="0"/>
    <n v="0"/>
    <n v="0"/>
    <n v="0"/>
    <n v="0"/>
    <n v="1"/>
    <n v="25"/>
    <n v="0"/>
    <n v="0"/>
    <n v="0"/>
    <n v="0"/>
    <n v="2"/>
    <n v="50"/>
    <x v="3"/>
    <n v="25"/>
    <n v="0"/>
    <n v="0"/>
    <n v="0"/>
    <n v="0"/>
    <n v="0"/>
    <n v="0"/>
  </r>
  <r>
    <x v="0"/>
    <x v="2"/>
    <x v="9"/>
    <x v="1"/>
    <x v="1"/>
    <x v="1"/>
    <x v="1"/>
    <x v="1"/>
    <x v="1"/>
    <n v="0"/>
    <x v="1"/>
    <n v="0"/>
    <x v="1"/>
    <n v="0"/>
    <x v="1"/>
    <n v="0"/>
    <n v="0"/>
    <n v="0"/>
    <n v="0"/>
    <n v="0"/>
    <n v="0"/>
    <n v="0"/>
    <n v="0"/>
    <n v="0"/>
    <n v="0"/>
    <n v="0"/>
    <n v="0"/>
    <n v="0"/>
    <x v="1"/>
    <n v="0"/>
    <n v="0"/>
    <n v="0"/>
    <n v="0"/>
    <n v="0"/>
    <n v="0"/>
    <n v="0"/>
  </r>
  <r>
    <x v="0"/>
    <x v="2"/>
    <x v="10"/>
    <x v="5"/>
    <x v="2"/>
    <x v="5"/>
    <x v="3"/>
    <x v="5"/>
    <x v="1"/>
    <n v="0"/>
    <x v="0"/>
    <n v="14.3"/>
    <x v="3"/>
    <n v="14.3"/>
    <x v="2"/>
    <n v="14.3"/>
    <n v="0"/>
    <n v="0"/>
    <n v="0"/>
    <n v="0"/>
    <n v="0"/>
    <n v="0"/>
    <n v="1"/>
    <n v="14.3"/>
    <n v="1"/>
    <n v="14.3"/>
    <n v="0"/>
    <n v="0"/>
    <x v="3"/>
    <n v="14.3"/>
    <n v="2"/>
    <n v="28.6"/>
    <n v="0"/>
    <n v="0"/>
    <n v="0"/>
    <n v="0"/>
  </r>
  <r>
    <x v="0"/>
    <x v="2"/>
    <x v="11"/>
    <x v="0"/>
    <x v="0"/>
    <x v="0"/>
    <x v="0"/>
    <x v="0"/>
    <x v="0"/>
    <n v="33.299999999999997"/>
    <x v="0"/>
    <n v="33.299999999999997"/>
    <x v="3"/>
    <n v="33.299999999999997"/>
    <x v="2"/>
    <n v="33.299999999999997"/>
    <n v="0"/>
    <n v="0"/>
    <n v="2"/>
    <n v="66.7"/>
    <n v="1"/>
    <n v="33.299999999999997"/>
    <n v="1"/>
    <n v="33.299999999999997"/>
    <n v="0"/>
    <n v="0"/>
    <n v="0"/>
    <n v="0"/>
    <x v="3"/>
    <n v="33.299999999999997"/>
    <n v="0"/>
    <n v="0"/>
    <n v="0"/>
    <n v="0"/>
    <n v="0"/>
    <n v="0"/>
  </r>
  <r>
    <x v="0"/>
    <x v="2"/>
    <x v="3"/>
    <x v="3"/>
    <x v="3"/>
    <x v="6"/>
    <x v="0"/>
    <x v="6"/>
    <x v="1"/>
    <n v="0"/>
    <x v="0"/>
    <n v="20"/>
    <x v="2"/>
    <n v="40"/>
    <x v="1"/>
    <n v="0"/>
    <n v="0"/>
    <n v="0"/>
    <n v="0"/>
    <n v="0"/>
    <n v="0"/>
    <n v="0"/>
    <n v="0"/>
    <n v="0"/>
    <n v="2"/>
    <n v="40"/>
    <n v="1"/>
    <n v="20"/>
    <x v="1"/>
    <n v="0"/>
    <n v="0"/>
    <n v="0"/>
    <n v="0"/>
    <n v="0"/>
    <n v="0"/>
    <n v="0"/>
  </r>
  <r>
    <x v="0"/>
    <x v="2"/>
    <x v="4"/>
    <x v="6"/>
    <x v="4"/>
    <x v="3"/>
    <x v="5"/>
    <x v="3"/>
    <x v="2"/>
    <n v="16.7"/>
    <x v="2"/>
    <n v="25"/>
    <x v="2"/>
    <n v="16.7"/>
    <x v="3"/>
    <n v="33.299999999999997"/>
    <n v="5"/>
    <n v="41.7"/>
    <n v="2"/>
    <n v="16.7"/>
    <n v="1"/>
    <n v="8.3000000000000007"/>
    <n v="2"/>
    <n v="16.7"/>
    <n v="0"/>
    <n v="0"/>
    <n v="3"/>
    <n v="25"/>
    <x v="4"/>
    <n v="33.299999999999997"/>
    <n v="2"/>
    <n v="16.7"/>
    <n v="0"/>
    <n v="0"/>
    <n v="0"/>
    <n v="0"/>
  </r>
  <r>
    <x v="0"/>
    <x v="2"/>
    <x v="12"/>
    <x v="5"/>
    <x v="2"/>
    <x v="5"/>
    <x v="3"/>
    <x v="5"/>
    <x v="1"/>
    <n v="0"/>
    <x v="3"/>
    <n v="28.6"/>
    <x v="2"/>
    <n v="28.6"/>
    <x v="1"/>
    <n v="0"/>
    <n v="2"/>
    <n v="28.6"/>
    <n v="1"/>
    <n v="14.3"/>
    <n v="0"/>
    <n v="0"/>
    <n v="2"/>
    <n v="28.6"/>
    <n v="0"/>
    <n v="0"/>
    <n v="0"/>
    <n v="0"/>
    <x v="1"/>
    <n v="0"/>
    <n v="1"/>
    <n v="14.3"/>
    <n v="0"/>
    <n v="0"/>
    <n v="0"/>
    <n v="0"/>
  </r>
  <r>
    <x v="0"/>
    <x v="2"/>
    <x v="5"/>
    <x v="7"/>
    <x v="5"/>
    <x v="6"/>
    <x v="6"/>
    <x v="6"/>
    <x v="3"/>
    <n v="20"/>
    <x v="4"/>
    <n v="20"/>
    <x v="4"/>
    <n v="20"/>
    <x v="3"/>
    <n v="20"/>
    <n v="6"/>
    <n v="30"/>
    <n v="2"/>
    <n v="10"/>
    <n v="2"/>
    <n v="10"/>
    <n v="6"/>
    <n v="30"/>
    <n v="0"/>
    <n v="0"/>
    <n v="1"/>
    <n v="5"/>
    <x v="5"/>
    <n v="35"/>
    <n v="0"/>
    <n v="0"/>
    <n v="1"/>
    <n v="5"/>
    <n v="0"/>
    <n v="0"/>
  </r>
  <r>
    <x v="0"/>
    <x v="2"/>
    <x v="6"/>
    <x v="8"/>
    <x v="6"/>
    <x v="3"/>
    <x v="7"/>
    <x v="3"/>
    <x v="4"/>
    <n v="22.8"/>
    <x v="5"/>
    <n v="36.799999999999997"/>
    <x v="5"/>
    <n v="28.1"/>
    <x v="4"/>
    <n v="15.8"/>
    <n v="10"/>
    <n v="17.5"/>
    <n v="6"/>
    <n v="10.5"/>
    <n v="6"/>
    <n v="10.5"/>
    <n v="12"/>
    <n v="21.1"/>
    <n v="5"/>
    <n v="8.8000000000000007"/>
    <n v="7"/>
    <n v="12.3"/>
    <x v="6"/>
    <n v="19.3"/>
    <n v="3"/>
    <n v="5.3"/>
    <n v="0"/>
    <n v="0"/>
    <n v="0"/>
    <n v="0"/>
  </r>
  <r>
    <x v="0"/>
    <x v="2"/>
    <x v="7"/>
    <x v="9"/>
    <x v="7"/>
    <x v="7"/>
    <x v="8"/>
    <x v="7"/>
    <x v="4"/>
    <n v="15.5"/>
    <x v="6"/>
    <n v="27.4"/>
    <x v="6"/>
    <n v="31"/>
    <x v="5"/>
    <n v="16.7"/>
    <n v="19"/>
    <n v="22.6"/>
    <n v="11"/>
    <n v="13.1"/>
    <n v="5"/>
    <n v="6"/>
    <n v="22"/>
    <n v="26.2"/>
    <n v="7"/>
    <n v="8.3000000000000007"/>
    <n v="5"/>
    <n v="6"/>
    <x v="7"/>
    <n v="23.8"/>
    <n v="6"/>
    <n v="7.1"/>
    <n v="0"/>
    <n v="0"/>
    <n v="0"/>
    <n v="0"/>
  </r>
  <r>
    <x v="0"/>
    <x v="2"/>
    <x v="13"/>
    <x v="10"/>
    <x v="8"/>
    <x v="8"/>
    <x v="9"/>
    <x v="8"/>
    <x v="5"/>
    <n v="25"/>
    <x v="7"/>
    <n v="33.299999999999997"/>
    <x v="7"/>
    <n v="41.7"/>
    <x v="6"/>
    <n v="41.7"/>
    <n v="8"/>
    <n v="33.299999999999997"/>
    <n v="3"/>
    <n v="12.5"/>
    <n v="5"/>
    <n v="20.8"/>
    <n v="6"/>
    <n v="25"/>
    <n v="3"/>
    <n v="12.5"/>
    <n v="2"/>
    <n v="8.3000000000000007"/>
    <x v="8"/>
    <n v="37.5"/>
    <n v="4"/>
    <n v="16.7"/>
    <n v="0"/>
    <n v="0"/>
    <n v="0"/>
    <n v="0"/>
  </r>
  <r>
    <x v="0"/>
    <x v="2"/>
    <x v="14"/>
    <x v="0"/>
    <x v="1"/>
    <x v="3"/>
    <x v="2"/>
    <x v="3"/>
    <x v="1"/>
    <n v="0"/>
    <x v="0"/>
    <n v="33.299999999999997"/>
    <x v="3"/>
    <n v="33.299999999999997"/>
    <x v="1"/>
    <n v="0"/>
    <n v="1"/>
    <n v="33.299999999999997"/>
    <n v="2"/>
    <n v="66.7"/>
    <n v="0"/>
    <n v="0"/>
    <n v="2"/>
    <n v="66.7"/>
    <n v="0"/>
    <n v="0"/>
    <n v="0"/>
    <n v="0"/>
    <x v="1"/>
    <n v="0"/>
    <n v="1"/>
    <n v="33.299999999999997"/>
    <n v="0"/>
    <n v="0"/>
    <n v="0"/>
    <n v="0"/>
  </r>
  <r>
    <x v="0"/>
    <x v="2"/>
    <x v="15"/>
    <x v="1"/>
    <x v="1"/>
    <x v="1"/>
    <x v="1"/>
    <x v="1"/>
    <x v="1"/>
    <n v="0"/>
    <x v="1"/>
    <n v="0"/>
    <x v="1"/>
    <n v="0"/>
    <x v="1"/>
    <n v="0"/>
    <n v="0"/>
    <n v="0"/>
    <n v="0"/>
    <n v="0"/>
    <n v="0"/>
    <n v="0"/>
    <n v="0"/>
    <n v="0"/>
    <n v="0"/>
    <n v="0"/>
    <n v="0"/>
    <n v="0"/>
    <x v="1"/>
    <n v="0"/>
    <n v="0"/>
    <n v="0"/>
    <n v="0"/>
    <n v="0"/>
    <n v="0"/>
    <n v="0"/>
  </r>
  <r>
    <x v="0"/>
    <x v="3"/>
    <x v="11"/>
    <x v="1"/>
    <x v="0"/>
    <x v="0"/>
    <x v="4"/>
    <x v="0"/>
    <x v="1"/>
    <n v="0"/>
    <x v="0"/>
    <n v="100"/>
    <x v="1"/>
    <n v="0"/>
    <x v="1"/>
    <n v="0"/>
    <n v="0"/>
    <n v="0"/>
    <n v="0"/>
    <n v="0"/>
    <n v="0"/>
    <n v="0"/>
    <n v="0"/>
    <n v="0"/>
    <n v="0"/>
    <n v="0"/>
    <n v="0"/>
    <n v="0"/>
    <x v="1"/>
    <n v="0"/>
    <n v="0"/>
    <n v="0"/>
    <n v="0"/>
    <n v="0"/>
    <n v="0"/>
    <n v="0"/>
  </r>
  <r>
    <x v="0"/>
    <x v="3"/>
    <x v="3"/>
    <x v="2"/>
    <x v="1"/>
    <x v="9"/>
    <x v="4"/>
    <x v="9"/>
    <x v="1"/>
    <n v="0"/>
    <x v="1"/>
    <n v="0"/>
    <x v="1"/>
    <n v="0"/>
    <x v="1"/>
    <n v="0"/>
    <n v="0"/>
    <n v="0"/>
    <n v="0"/>
    <n v="0"/>
    <n v="0"/>
    <n v="0"/>
    <n v="1"/>
    <n v="50"/>
    <n v="0"/>
    <n v="0"/>
    <n v="0"/>
    <n v="0"/>
    <x v="1"/>
    <n v="0"/>
    <n v="0"/>
    <n v="0"/>
    <n v="0"/>
    <n v="0"/>
    <n v="0"/>
    <n v="0"/>
  </r>
  <r>
    <x v="0"/>
    <x v="4"/>
    <x v="16"/>
    <x v="11"/>
    <x v="4"/>
    <x v="10"/>
    <x v="10"/>
    <x v="10"/>
    <x v="0"/>
    <n v="9.1"/>
    <x v="1"/>
    <n v="0"/>
    <x v="1"/>
    <n v="0"/>
    <x v="1"/>
    <n v="0"/>
    <n v="6"/>
    <n v="54.5"/>
    <n v="0"/>
    <n v="0"/>
    <n v="0"/>
    <n v="0"/>
    <n v="0"/>
    <n v="0"/>
    <n v="0"/>
    <n v="0"/>
    <n v="1"/>
    <n v="9.1"/>
    <x v="1"/>
    <n v="0"/>
    <n v="0"/>
    <n v="0"/>
    <n v="0"/>
    <n v="0"/>
    <n v="0"/>
    <n v="0"/>
  </r>
  <r>
    <x v="0"/>
    <x v="4"/>
    <x v="17"/>
    <x v="12"/>
    <x v="9"/>
    <x v="11"/>
    <x v="11"/>
    <x v="11"/>
    <x v="6"/>
    <n v="2.8"/>
    <x v="8"/>
    <n v="3.5"/>
    <x v="1"/>
    <n v="0"/>
    <x v="2"/>
    <n v="0.3"/>
    <n v="89"/>
    <n v="22.5"/>
    <n v="1"/>
    <n v="0.3"/>
    <n v="1"/>
    <n v="0.3"/>
    <n v="1"/>
    <n v="0.3"/>
    <n v="0"/>
    <n v="0"/>
    <n v="5"/>
    <n v="1.3"/>
    <x v="1"/>
    <n v="0"/>
    <n v="1"/>
    <n v="0.3"/>
    <n v="0"/>
    <n v="0"/>
    <n v="0"/>
    <n v="0"/>
  </r>
  <r>
    <x v="0"/>
    <x v="4"/>
    <x v="18"/>
    <x v="13"/>
    <x v="10"/>
    <x v="12"/>
    <x v="12"/>
    <x v="12"/>
    <x v="0"/>
    <n v="6.7"/>
    <x v="1"/>
    <n v="0"/>
    <x v="1"/>
    <n v="0"/>
    <x v="1"/>
    <n v="0"/>
    <n v="4"/>
    <n v="26.7"/>
    <n v="0"/>
    <n v="0"/>
    <n v="0"/>
    <n v="0"/>
    <n v="0"/>
    <n v="0"/>
    <n v="1"/>
    <n v="6.7"/>
    <n v="0"/>
    <n v="0"/>
    <x v="1"/>
    <n v="0"/>
    <n v="0"/>
    <n v="0"/>
    <n v="0"/>
    <n v="0"/>
    <n v="0"/>
    <n v="0"/>
  </r>
  <r>
    <x v="0"/>
    <x v="5"/>
    <x v="19"/>
    <x v="14"/>
    <x v="11"/>
    <x v="13"/>
    <x v="13"/>
    <x v="13"/>
    <x v="3"/>
    <n v="19"/>
    <x v="4"/>
    <n v="19"/>
    <x v="3"/>
    <n v="4.8"/>
    <x v="2"/>
    <n v="4.8"/>
    <n v="2"/>
    <n v="9.5"/>
    <n v="1"/>
    <n v="4.8"/>
    <n v="0"/>
    <n v="0"/>
    <n v="0"/>
    <n v="0"/>
    <n v="2"/>
    <n v="9.5"/>
    <n v="0"/>
    <n v="0"/>
    <x v="1"/>
    <n v="0"/>
    <n v="0"/>
    <n v="0"/>
    <n v="0"/>
    <n v="0"/>
    <n v="0"/>
    <n v="0"/>
  </r>
  <r>
    <x v="0"/>
    <x v="5"/>
    <x v="20"/>
    <x v="15"/>
    <x v="12"/>
    <x v="14"/>
    <x v="14"/>
    <x v="14"/>
    <x v="7"/>
    <n v="11.8"/>
    <x v="9"/>
    <n v="17.600000000000001"/>
    <x v="7"/>
    <n v="7.4"/>
    <x v="7"/>
    <n v="3.7"/>
    <n v="20"/>
    <n v="14.7"/>
    <n v="18"/>
    <n v="13.2"/>
    <n v="3"/>
    <n v="2.2000000000000002"/>
    <n v="7"/>
    <n v="5.0999999999999996"/>
    <n v="5"/>
    <n v="3.7"/>
    <n v="10"/>
    <n v="7.4"/>
    <x v="7"/>
    <n v="14.7"/>
    <n v="7"/>
    <n v="5.0999999999999996"/>
    <n v="1"/>
    <n v="0.7"/>
    <n v="0"/>
    <n v="0"/>
  </r>
  <r>
    <x v="0"/>
    <x v="5"/>
    <x v="21"/>
    <x v="16"/>
    <x v="13"/>
    <x v="15"/>
    <x v="15"/>
    <x v="15"/>
    <x v="5"/>
    <n v="6.3"/>
    <x v="10"/>
    <n v="12.6"/>
    <x v="8"/>
    <n v="12.6"/>
    <x v="6"/>
    <n v="10.5"/>
    <n v="10"/>
    <n v="10.5"/>
    <n v="9"/>
    <n v="9.5"/>
    <n v="1"/>
    <n v="1.1000000000000001"/>
    <n v="2"/>
    <n v="2.1"/>
    <n v="9"/>
    <n v="9.5"/>
    <n v="7"/>
    <n v="7.4"/>
    <x v="9"/>
    <n v="13.7"/>
    <n v="5"/>
    <n v="5.3"/>
    <n v="0"/>
    <n v="0"/>
    <n v="1"/>
    <n v="1.1000000000000001"/>
  </r>
  <r>
    <x v="0"/>
    <x v="5"/>
    <x v="15"/>
    <x v="17"/>
    <x v="14"/>
    <x v="16"/>
    <x v="16"/>
    <x v="16"/>
    <x v="8"/>
    <n v="5.8"/>
    <x v="11"/>
    <n v="17.3"/>
    <x v="4"/>
    <n v="7.7"/>
    <x v="7"/>
    <n v="9.6"/>
    <n v="9"/>
    <n v="17.3"/>
    <n v="4"/>
    <n v="7.7"/>
    <n v="0"/>
    <n v="0"/>
    <n v="1"/>
    <n v="1.9"/>
    <n v="3"/>
    <n v="5.8"/>
    <n v="2"/>
    <n v="3.8"/>
    <x v="10"/>
    <n v="11.5"/>
    <n v="5"/>
    <n v="9.6"/>
    <n v="0"/>
    <n v="0"/>
    <n v="0"/>
    <n v="0"/>
  </r>
  <r>
    <x v="0"/>
    <x v="5"/>
    <x v="22"/>
    <x v="18"/>
    <x v="15"/>
    <x v="17"/>
    <x v="17"/>
    <x v="17"/>
    <x v="8"/>
    <n v="7.3"/>
    <x v="12"/>
    <n v="14.6"/>
    <x v="3"/>
    <n v="2.4"/>
    <x v="0"/>
    <n v="7.3"/>
    <n v="6"/>
    <n v="14.6"/>
    <n v="1"/>
    <n v="2.4"/>
    <n v="0"/>
    <n v="0"/>
    <n v="0"/>
    <n v="0"/>
    <n v="2"/>
    <n v="4.9000000000000004"/>
    <n v="2"/>
    <n v="4.9000000000000004"/>
    <x v="11"/>
    <n v="12.2"/>
    <n v="3"/>
    <n v="7.3"/>
    <n v="0"/>
    <n v="0"/>
    <n v="0"/>
    <n v="0"/>
  </r>
  <r>
    <x v="0"/>
    <x v="5"/>
    <x v="23"/>
    <x v="19"/>
    <x v="16"/>
    <x v="5"/>
    <x v="5"/>
    <x v="5"/>
    <x v="2"/>
    <n v="14.3"/>
    <x v="3"/>
    <n v="14.3"/>
    <x v="2"/>
    <n v="14.3"/>
    <x v="2"/>
    <n v="7.1"/>
    <n v="2"/>
    <n v="14.3"/>
    <n v="1"/>
    <n v="7.1"/>
    <n v="0"/>
    <n v="0"/>
    <n v="1"/>
    <n v="7.1"/>
    <n v="0"/>
    <n v="0"/>
    <n v="1"/>
    <n v="7.1"/>
    <x v="3"/>
    <n v="7.1"/>
    <n v="1"/>
    <n v="7.1"/>
    <n v="0"/>
    <n v="0"/>
    <n v="0"/>
    <n v="0"/>
  </r>
  <r>
    <x v="0"/>
    <x v="6"/>
    <x v="14"/>
    <x v="2"/>
    <x v="3"/>
    <x v="1"/>
    <x v="1"/>
    <x v="1"/>
    <x v="1"/>
    <n v="0"/>
    <x v="1"/>
    <n v="0"/>
    <x v="1"/>
    <n v="0"/>
    <x v="1"/>
    <n v="0"/>
    <n v="0"/>
    <n v="0"/>
    <n v="0"/>
    <n v="0"/>
    <n v="0"/>
    <n v="0"/>
    <n v="0"/>
    <n v="0"/>
    <n v="0"/>
    <n v="0"/>
    <n v="0"/>
    <n v="0"/>
    <x v="1"/>
    <n v="0"/>
    <n v="0"/>
    <n v="0"/>
    <n v="0"/>
    <n v="0"/>
    <n v="0"/>
    <n v="0"/>
  </r>
  <r>
    <x v="0"/>
    <x v="6"/>
    <x v="24"/>
    <x v="20"/>
    <x v="4"/>
    <x v="9"/>
    <x v="3"/>
    <x v="9"/>
    <x v="1"/>
    <n v="0"/>
    <x v="1"/>
    <n v="0"/>
    <x v="2"/>
    <n v="25"/>
    <x v="2"/>
    <n v="12.5"/>
    <n v="1"/>
    <n v="12.5"/>
    <n v="0"/>
    <n v="0"/>
    <n v="0"/>
    <n v="0"/>
    <n v="2"/>
    <n v="25"/>
    <n v="0"/>
    <n v="0"/>
    <n v="0"/>
    <n v="0"/>
    <x v="1"/>
    <n v="0"/>
    <n v="0"/>
    <n v="0"/>
    <n v="0"/>
    <n v="0"/>
    <n v="0"/>
    <n v="0"/>
  </r>
  <r>
    <x v="0"/>
    <x v="6"/>
    <x v="25"/>
    <x v="21"/>
    <x v="17"/>
    <x v="18"/>
    <x v="7"/>
    <x v="18"/>
    <x v="9"/>
    <n v="15.3"/>
    <x v="13"/>
    <n v="30.5"/>
    <x v="9"/>
    <n v="23.7"/>
    <x v="5"/>
    <n v="23.7"/>
    <n v="11"/>
    <n v="18.600000000000001"/>
    <n v="3"/>
    <n v="5.0999999999999996"/>
    <n v="3"/>
    <n v="5.0999999999999996"/>
    <n v="13"/>
    <n v="22"/>
    <n v="4"/>
    <n v="6.8"/>
    <n v="6"/>
    <n v="10.199999999999999"/>
    <x v="12"/>
    <n v="32.200000000000003"/>
    <n v="7"/>
    <n v="11.9"/>
    <n v="0"/>
    <n v="0"/>
    <n v="0"/>
    <n v="0"/>
  </r>
  <r>
    <x v="0"/>
    <x v="6"/>
    <x v="26"/>
    <x v="22"/>
    <x v="18"/>
    <x v="19"/>
    <x v="18"/>
    <x v="19"/>
    <x v="10"/>
    <n v="11.5"/>
    <x v="14"/>
    <n v="26.4"/>
    <x v="10"/>
    <n v="22.4"/>
    <x v="8"/>
    <n v="12.1"/>
    <n v="39"/>
    <n v="22.4"/>
    <n v="10"/>
    <n v="5.7"/>
    <n v="5"/>
    <n v="2.9"/>
    <n v="39"/>
    <n v="22.4"/>
    <n v="17"/>
    <n v="9.8000000000000007"/>
    <n v="9"/>
    <n v="5.2"/>
    <x v="13"/>
    <n v="16.7"/>
    <n v="34"/>
    <n v="19.5"/>
    <n v="3"/>
    <n v="1.7"/>
    <n v="0"/>
    <n v="0"/>
  </r>
  <r>
    <x v="0"/>
    <x v="6"/>
    <x v="19"/>
    <x v="23"/>
    <x v="19"/>
    <x v="20"/>
    <x v="19"/>
    <x v="20"/>
    <x v="11"/>
    <n v="16.2"/>
    <x v="15"/>
    <n v="28"/>
    <x v="11"/>
    <n v="22.5"/>
    <x v="9"/>
    <n v="9.6"/>
    <n v="59"/>
    <n v="21.8"/>
    <n v="29"/>
    <n v="10.7"/>
    <n v="7"/>
    <n v="2.6"/>
    <n v="57"/>
    <n v="21"/>
    <n v="20"/>
    <n v="7.4"/>
    <n v="15"/>
    <n v="5.5"/>
    <x v="14"/>
    <n v="14.4"/>
    <n v="77"/>
    <n v="28.4"/>
    <n v="1"/>
    <n v="0.4"/>
    <n v="0"/>
    <n v="0"/>
  </r>
  <r>
    <x v="0"/>
    <x v="6"/>
    <x v="20"/>
    <x v="24"/>
    <x v="20"/>
    <x v="21"/>
    <x v="20"/>
    <x v="21"/>
    <x v="12"/>
    <n v="13.1"/>
    <x v="16"/>
    <n v="28.4"/>
    <x v="12"/>
    <n v="25.1"/>
    <x v="10"/>
    <n v="8.3000000000000007"/>
    <n v="101"/>
    <n v="16.8"/>
    <n v="66"/>
    <n v="11"/>
    <n v="17"/>
    <n v="2.8"/>
    <n v="131"/>
    <n v="21.8"/>
    <n v="40"/>
    <n v="6.6"/>
    <n v="41"/>
    <n v="6.8"/>
    <x v="15"/>
    <n v="11.1"/>
    <n v="118"/>
    <n v="19.600000000000001"/>
    <n v="6"/>
    <n v="1"/>
    <n v="0"/>
    <n v="0"/>
  </r>
  <r>
    <x v="0"/>
    <x v="6"/>
    <x v="21"/>
    <x v="25"/>
    <x v="21"/>
    <x v="22"/>
    <x v="21"/>
    <x v="22"/>
    <x v="12"/>
    <n v="10.7"/>
    <x v="17"/>
    <n v="20.100000000000001"/>
    <x v="13"/>
    <n v="19.600000000000001"/>
    <x v="11"/>
    <n v="8.6"/>
    <n v="104"/>
    <n v="14.1"/>
    <n v="76"/>
    <n v="10.3"/>
    <n v="17"/>
    <n v="2.2999999999999998"/>
    <n v="125"/>
    <n v="17"/>
    <n v="43"/>
    <n v="5.8"/>
    <n v="29"/>
    <n v="3.9"/>
    <x v="16"/>
    <n v="9.1999999999999993"/>
    <n v="75"/>
    <n v="10.199999999999999"/>
    <n v="3"/>
    <n v="0.4"/>
    <n v="1"/>
    <n v="0.1"/>
  </r>
  <r>
    <x v="0"/>
    <x v="6"/>
    <x v="15"/>
    <x v="26"/>
    <x v="22"/>
    <x v="23"/>
    <x v="22"/>
    <x v="23"/>
    <x v="13"/>
    <n v="8.6999999999999993"/>
    <x v="18"/>
    <n v="21.8"/>
    <x v="14"/>
    <n v="15.9"/>
    <x v="12"/>
    <n v="7.6"/>
    <n v="99"/>
    <n v="13.2"/>
    <n v="54"/>
    <n v="7.2"/>
    <n v="18"/>
    <n v="2.4"/>
    <n v="86"/>
    <n v="11.5"/>
    <n v="46"/>
    <n v="6.1"/>
    <n v="44"/>
    <n v="5.9"/>
    <x v="17"/>
    <n v="7.7"/>
    <n v="59"/>
    <n v="7.9"/>
    <n v="4"/>
    <n v="0.5"/>
    <n v="1"/>
    <n v="0.1"/>
  </r>
  <r>
    <x v="0"/>
    <x v="6"/>
    <x v="22"/>
    <x v="27"/>
    <x v="23"/>
    <x v="24"/>
    <x v="23"/>
    <x v="24"/>
    <x v="14"/>
    <n v="10.3"/>
    <x v="19"/>
    <n v="21.4"/>
    <x v="15"/>
    <n v="9.6"/>
    <x v="13"/>
    <n v="9.5"/>
    <n v="202"/>
    <n v="14.9"/>
    <n v="103"/>
    <n v="7.6"/>
    <n v="20"/>
    <n v="1.5"/>
    <n v="115"/>
    <n v="8.5"/>
    <n v="40"/>
    <n v="3"/>
    <n v="176"/>
    <n v="13"/>
    <x v="18"/>
    <n v="10.5"/>
    <n v="62"/>
    <n v="4.5999999999999996"/>
    <n v="7"/>
    <n v="0.5"/>
    <n v="1"/>
    <n v="0.1"/>
  </r>
  <r>
    <x v="0"/>
    <x v="6"/>
    <x v="23"/>
    <x v="28"/>
    <x v="24"/>
    <x v="25"/>
    <x v="24"/>
    <x v="25"/>
    <x v="15"/>
    <n v="7.5"/>
    <x v="20"/>
    <n v="18"/>
    <x v="16"/>
    <n v="11"/>
    <x v="14"/>
    <n v="9.8000000000000007"/>
    <n v="299"/>
    <n v="18.5"/>
    <n v="245"/>
    <n v="15.2"/>
    <n v="12"/>
    <n v="0.7"/>
    <n v="157"/>
    <n v="9.6999999999999993"/>
    <n v="59"/>
    <n v="3.7"/>
    <n v="154"/>
    <n v="9.5"/>
    <x v="19"/>
    <n v="10.1"/>
    <n v="66"/>
    <n v="4.0999999999999996"/>
    <n v="6"/>
    <n v="0.4"/>
    <n v="0"/>
    <n v="0"/>
  </r>
  <r>
    <x v="0"/>
    <x v="6"/>
    <x v="27"/>
    <x v="29"/>
    <x v="25"/>
    <x v="26"/>
    <x v="25"/>
    <x v="26"/>
    <x v="16"/>
    <n v="7.8"/>
    <x v="21"/>
    <n v="14.5"/>
    <x v="17"/>
    <n v="7.8"/>
    <x v="15"/>
    <n v="4.7"/>
    <n v="120"/>
    <n v="18.3"/>
    <n v="66"/>
    <n v="10.1"/>
    <n v="6"/>
    <n v="0.9"/>
    <n v="47"/>
    <n v="7.2"/>
    <n v="33"/>
    <n v="5"/>
    <n v="38"/>
    <n v="5.8"/>
    <x v="20"/>
    <n v="5.8"/>
    <n v="23"/>
    <n v="3.5"/>
    <n v="3"/>
    <n v="0.5"/>
    <n v="0"/>
    <n v="0"/>
  </r>
  <r>
    <x v="0"/>
    <x v="6"/>
    <x v="28"/>
    <x v="30"/>
    <x v="26"/>
    <x v="27"/>
    <x v="26"/>
    <x v="27"/>
    <x v="17"/>
    <n v="5.7"/>
    <x v="22"/>
    <n v="13.8"/>
    <x v="18"/>
    <n v="4.4000000000000004"/>
    <x v="8"/>
    <n v="1.4"/>
    <n v="296"/>
    <n v="20"/>
    <n v="53"/>
    <n v="3.6"/>
    <n v="8"/>
    <n v="0.5"/>
    <n v="52"/>
    <n v="3.5"/>
    <n v="33"/>
    <n v="2.2000000000000002"/>
    <n v="85"/>
    <n v="5.7"/>
    <x v="21"/>
    <n v="2"/>
    <n v="20"/>
    <n v="1.4"/>
    <n v="4"/>
    <n v="0.3"/>
    <n v="2"/>
    <n v="0.1"/>
  </r>
  <r>
    <x v="0"/>
    <x v="6"/>
    <x v="29"/>
    <x v="31"/>
    <x v="27"/>
    <x v="28"/>
    <x v="27"/>
    <x v="28"/>
    <x v="18"/>
    <n v="5.0999999999999996"/>
    <x v="23"/>
    <n v="13.5"/>
    <x v="5"/>
    <n v="3"/>
    <x v="16"/>
    <n v="1.5"/>
    <n v="109"/>
    <n v="20.7"/>
    <n v="13"/>
    <n v="2.5"/>
    <n v="3"/>
    <n v="0.6"/>
    <n v="13"/>
    <n v="2.5"/>
    <n v="11"/>
    <n v="2.1"/>
    <n v="40"/>
    <n v="7.6"/>
    <x v="22"/>
    <n v="1.5"/>
    <n v="8"/>
    <n v="1.5"/>
    <n v="0"/>
    <n v="0"/>
    <n v="0"/>
    <n v="0"/>
  </r>
  <r>
    <x v="0"/>
    <x v="6"/>
    <x v="30"/>
    <x v="32"/>
    <x v="28"/>
    <x v="29"/>
    <x v="28"/>
    <x v="29"/>
    <x v="11"/>
    <n v="4.3"/>
    <x v="24"/>
    <n v="5.6"/>
    <x v="19"/>
    <n v="2.2999999999999998"/>
    <x v="17"/>
    <n v="0.6"/>
    <n v="206"/>
    <n v="20.100000000000001"/>
    <n v="10"/>
    <n v="1"/>
    <n v="5"/>
    <n v="0.5"/>
    <n v="22"/>
    <n v="2.1"/>
    <n v="15"/>
    <n v="1.5"/>
    <n v="66"/>
    <n v="6.4"/>
    <x v="22"/>
    <n v="0.8"/>
    <n v="11"/>
    <n v="1.1000000000000001"/>
    <n v="2"/>
    <n v="0.2"/>
    <n v="0"/>
    <n v="0"/>
  </r>
  <r>
    <x v="0"/>
    <x v="6"/>
    <x v="16"/>
    <x v="33"/>
    <x v="29"/>
    <x v="30"/>
    <x v="29"/>
    <x v="30"/>
    <x v="19"/>
    <n v="4.8"/>
    <x v="25"/>
    <n v="5.5"/>
    <x v="20"/>
    <n v="1.7"/>
    <x v="2"/>
    <n v="0.3"/>
    <n v="58"/>
    <n v="19.899999999999999"/>
    <n v="1"/>
    <n v="0.3"/>
    <n v="1"/>
    <n v="0.3"/>
    <n v="5"/>
    <n v="1.7"/>
    <n v="2"/>
    <n v="0.7"/>
    <n v="11"/>
    <n v="3.8"/>
    <x v="3"/>
    <n v="0.3"/>
    <n v="0"/>
    <n v="0"/>
    <n v="2"/>
    <n v="0.7"/>
    <n v="0"/>
    <n v="0"/>
  </r>
  <r>
    <x v="0"/>
    <x v="6"/>
    <x v="17"/>
    <x v="34"/>
    <x v="30"/>
    <x v="31"/>
    <x v="30"/>
    <x v="31"/>
    <x v="7"/>
    <n v="2.6"/>
    <x v="26"/>
    <n v="3.1"/>
    <x v="0"/>
    <n v="0.5"/>
    <x v="18"/>
    <n v="0.3"/>
    <n v="100"/>
    <n v="16.100000000000001"/>
    <n v="4"/>
    <n v="0.6"/>
    <n v="1"/>
    <n v="0.2"/>
    <n v="3"/>
    <n v="0.5"/>
    <n v="4"/>
    <n v="0.6"/>
    <n v="17"/>
    <n v="2.7"/>
    <x v="0"/>
    <n v="0.5"/>
    <n v="1"/>
    <n v="0.2"/>
    <n v="1"/>
    <n v="0.2"/>
    <n v="0"/>
    <n v="0"/>
  </r>
  <r>
    <x v="0"/>
    <x v="6"/>
    <x v="18"/>
    <x v="35"/>
    <x v="31"/>
    <x v="32"/>
    <x v="6"/>
    <x v="32"/>
    <x v="0"/>
    <n v="1.5"/>
    <x v="2"/>
    <n v="4.5999999999999996"/>
    <x v="1"/>
    <n v="0"/>
    <x v="1"/>
    <n v="0"/>
    <n v="8"/>
    <n v="12.3"/>
    <n v="0"/>
    <n v="0"/>
    <n v="0"/>
    <n v="0"/>
    <n v="3"/>
    <n v="4.5999999999999996"/>
    <n v="0"/>
    <n v="0"/>
    <n v="0"/>
    <n v="0"/>
    <x v="1"/>
    <n v="0"/>
    <n v="1"/>
    <n v="1.5"/>
    <n v="1"/>
    <n v="1.5"/>
    <n v="0"/>
    <n v="0"/>
  </r>
  <r>
    <x v="0"/>
    <x v="7"/>
    <x v="17"/>
    <x v="2"/>
    <x v="3"/>
    <x v="1"/>
    <x v="1"/>
    <x v="1"/>
    <x v="1"/>
    <n v="0"/>
    <x v="1"/>
    <n v="0"/>
    <x v="1"/>
    <n v="0"/>
    <x v="1"/>
    <n v="0"/>
    <n v="0"/>
    <n v="0"/>
    <n v="0"/>
    <n v="0"/>
    <n v="0"/>
    <n v="0"/>
    <n v="0"/>
    <n v="0"/>
    <n v="0"/>
    <n v="0"/>
    <n v="0"/>
    <n v="0"/>
    <x v="1"/>
    <n v="0"/>
    <n v="0"/>
    <n v="0"/>
    <n v="0"/>
    <n v="0"/>
    <n v="0"/>
    <n v="0"/>
  </r>
  <r>
    <x v="0"/>
    <x v="8"/>
    <x v="15"/>
    <x v="1"/>
    <x v="0"/>
    <x v="0"/>
    <x v="4"/>
    <x v="0"/>
    <x v="0"/>
    <n v="100"/>
    <x v="1"/>
    <n v="0"/>
    <x v="1"/>
    <n v="0"/>
    <x v="1"/>
    <n v="0"/>
    <n v="1"/>
    <n v="100"/>
    <n v="0"/>
    <n v="0"/>
    <n v="0"/>
    <n v="0"/>
    <n v="0"/>
    <n v="0"/>
    <n v="0"/>
    <n v="0"/>
    <n v="1"/>
    <n v="100"/>
    <x v="1"/>
    <n v="0"/>
    <n v="0"/>
    <n v="0"/>
    <n v="0"/>
    <n v="0"/>
    <n v="0"/>
    <n v="0"/>
  </r>
  <r>
    <x v="0"/>
    <x v="9"/>
    <x v="22"/>
    <x v="1"/>
    <x v="0"/>
    <x v="0"/>
    <x v="4"/>
    <x v="0"/>
    <x v="1"/>
    <n v="0"/>
    <x v="1"/>
    <n v="0"/>
    <x v="1"/>
    <n v="0"/>
    <x v="1"/>
    <n v="0"/>
    <n v="1"/>
    <n v="100"/>
    <n v="0"/>
    <n v="0"/>
    <n v="0"/>
    <n v="0"/>
    <n v="0"/>
    <n v="0"/>
    <n v="0"/>
    <n v="0"/>
    <n v="0"/>
    <n v="0"/>
    <x v="1"/>
    <n v="0"/>
    <n v="1"/>
    <n v="100"/>
    <n v="0"/>
    <n v="0"/>
    <n v="0"/>
    <n v="0"/>
  </r>
  <r>
    <x v="0"/>
    <x v="10"/>
    <x v="21"/>
    <x v="1"/>
    <x v="1"/>
    <x v="1"/>
    <x v="1"/>
    <x v="1"/>
    <x v="1"/>
    <n v="0"/>
    <x v="1"/>
    <n v="0"/>
    <x v="1"/>
    <n v="0"/>
    <x v="1"/>
    <n v="0"/>
    <n v="0"/>
    <n v="0"/>
    <n v="0"/>
    <n v="0"/>
    <n v="0"/>
    <n v="0"/>
    <n v="0"/>
    <n v="0"/>
    <n v="0"/>
    <n v="0"/>
    <n v="0"/>
    <n v="0"/>
    <x v="1"/>
    <n v="0"/>
    <n v="0"/>
    <n v="0"/>
    <n v="0"/>
    <n v="0"/>
    <n v="0"/>
    <n v="0"/>
  </r>
  <r>
    <x v="0"/>
    <x v="10"/>
    <x v="30"/>
    <x v="1"/>
    <x v="1"/>
    <x v="1"/>
    <x v="1"/>
    <x v="1"/>
    <x v="1"/>
    <n v="0"/>
    <x v="1"/>
    <n v="0"/>
    <x v="1"/>
    <n v="0"/>
    <x v="1"/>
    <n v="0"/>
    <n v="0"/>
    <n v="0"/>
    <n v="0"/>
    <n v="0"/>
    <n v="0"/>
    <n v="0"/>
    <n v="0"/>
    <n v="0"/>
    <n v="0"/>
    <n v="0"/>
    <n v="0"/>
    <n v="0"/>
    <x v="1"/>
    <n v="0"/>
    <n v="0"/>
    <n v="0"/>
    <n v="0"/>
    <n v="0"/>
    <n v="0"/>
    <n v="0"/>
  </r>
  <r>
    <x v="0"/>
    <x v="11"/>
    <x v="13"/>
    <x v="36"/>
    <x v="32"/>
    <x v="33"/>
    <x v="16"/>
    <x v="33"/>
    <x v="5"/>
    <n v="13"/>
    <x v="11"/>
    <n v="19.600000000000001"/>
    <x v="21"/>
    <n v="43.5"/>
    <x v="7"/>
    <n v="10.9"/>
    <n v="7"/>
    <n v="15.2"/>
    <n v="9"/>
    <n v="19.600000000000001"/>
    <n v="1"/>
    <n v="2.2000000000000002"/>
    <n v="18"/>
    <n v="39.1"/>
    <n v="3"/>
    <n v="6.5"/>
    <n v="2"/>
    <n v="4.3"/>
    <x v="11"/>
    <n v="10.9"/>
    <n v="7"/>
    <n v="15.2"/>
    <n v="1"/>
    <n v="2.2000000000000002"/>
    <n v="0"/>
    <n v="0"/>
  </r>
  <r>
    <x v="0"/>
    <x v="11"/>
    <x v="14"/>
    <x v="37"/>
    <x v="33"/>
    <x v="34"/>
    <x v="31"/>
    <x v="34"/>
    <x v="20"/>
    <n v="17.2"/>
    <x v="27"/>
    <n v="37.4"/>
    <x v="22"/>
    <n v="40.4"/>
    <x v="19"/>
    <n v="20.2"/>
    <n v="30"/>
    <n v="30.3"/>
    <n v="23"/>
    <n v="23.2"/>
    <n v="2"/>
    <n v="2"/>
    <n v="39"/>
    <n v="39.4"/>
    <n v="10"/>
    <n v="10.1"/>
    <n v="12"/>
    <n v="12.1"/>
    <x v="23"/>
    <n v="22.2"/>
    <n v="8"/>
    <n v="8.1"/>
    <n v="1"/>
    <n v="1"/>
    <n v="0"/>
    <n v="0"/>
  </r>
  <r>
    <x v="0"/>
    <x v="11"/>
    <x v="24"/>
    <x v="38"/>
    <x v="34"/>
    <x v="35"/>
    <x v="32"/>
    <x v="35"/>
    <x v="21"/>
    <n v="16.8"/>
    <x v="28"/>
    <n v="28.9"/>
    <x v="23"/>
    <n v="47.4"/>
    <x v="20"/>
    <n v="12.6"/>
    <n v="52"/>
    <n v="27.4"/>
    <n v="41"/>
    <n v="21.6"/>
    <n v="8"/>
    <n v="4.2"/>
    <n v="80"/>
    <n v="42.1"/>
    <n v="16"/>
    <n v="8.4"/>
    <n v="20"/>
    <n v="10.5"/>
    <x v="24"/>
    <n v="14.7"/>
    <n v="20"/>
    <n v="10.5"/>
    <n v="0"/>
    <n v="0"/>
    <n v="0"/>
    <n v="0"/>
  </r>
  <r>
    <x v="0"/>
    <x v="11"/>
    <x v="25"/>
    <x v="39"/>
    <x v="35"/>
    <x v="36"/>
    <x v="25"/>
    <x v="36"/>
    <x v="22"/>
    <n v="15.5"/>
    <x v="29"/>
    <n v="34.4"/>
    <x v="24"/>
    <n v="48.3"/>
    <x v="12"/>
    <n v="15"/>
    <n v="111"/>
    <n v="29.1"/>
    <n v="96"/>
    <n v="25.2"/>
    <n v="18"/>
    <n v="4.7"/>
    <n v="164"/>
    <n v="43"/>
    <n v="39"/>
    <n v="10.199999999999999"/>
    <n v="37"/>
    <n v="9.6999999999999993"/>
    <x v="25"/>
    <n v="18.399999999999999"/>
    <n v="51"/>
    <n v="13.4"/>
    <n v="2"/>
    <n v="0.5"/>
    <n v="0"/>
    <n v="0"/>
  </r>
  <r>
    <x v="0"/>
    <x v="11"/>
    <x v="26"/>
    <x v="40"/>
    <x v="36"/>
    <x v="37"/>
    <x v="33"/>
    <x v="37"/>
    <x v="23"/>
    <n v="15.1"/>
    <x v="30"/>
    <n v="31.8"/>
    <x v="25"/>
    <n v="45"/>
    <x v="12"/>
    <n v="11.6"/>
    <n v="145"/>
    <n v="29.5"/>
    <n v="102"/>
    <n v="20.8"/>
    <n v="11"/>
    <n v="2.2000000000000002"/>
    <n v="208"/>
    <n v="42.4"/>
    <n v="33"/>
    <n v="6.7"/>
    <n v="49"/>
    <n v="10"/>
    <x v="16"/>
    <n v="13.8"/>
    <n v="56"/>
    <n v="11.4"/>
    <n v="4"/>
    <n v="0.8"/>
    <n v="1"/>
    <n v="0.2"/>
  </r>
  <r>
    <x v="0"/>
    <x v="11"/>
    <x v="19"/>
    <x v="41"/>
    <x v="37"/>
    <x v="38"/>
    <x v="34"/>
    <x v="38"/>
    <x v="24"/>
    <n v="16.5"/>
    <x v="31"/>
    <n v="25.9"/>
    <x v="26"/>
    <n v="40.6"/>
    <x v="21"/>
    <n v="10.4"/>
    <n v="221"/>
    <n v="27.3"/>
    <n v="171"/>
    <n v="21.1"/>
    <n v="27"/>
    <n v="3.3"/>
    <n v="315"/>
    <n v="38.799999999999997"/>
    <n v="70"/>
    <n v="8.6"/>
    <n v="62"/>
    <n v="7.6"/>
    <x v="26"/>
    <n v="11.5"/>
    <n v="99"/>
    <n v="12.2"/>
    <n v="3"/>
    <n v="0.4"/>
    <n v="0"/>
    <n v="0"/>
  </r>
  <r>
    <x v="0"/>
    <x v="11"/>
    <x v="20"/>
    <x v="42"/>
    <x v="38"/>
    <x v="39"/>
    <x v="35"/>
    <x v="39"/>
    <x v="25"/>
    <n v="17.899999999999999"/>
    <x v="32"/>
    <n v="32.799999999999997"/>
    <x v="27"/>
    <n v="34.799999999999997"/>
    <x v="22"/>
    <n v="17.600000000000001"/>
    <n v="354"/>
    <n v="25.5"/>
    <n v="154"/>
    <n v="11.1"/>
    <n v="39"/>
    <n v="2.8"/>
    <n v="410"/>
    <n v="29.5"/>
    <n v="94"/>
    <n v="6.8"/>
    <n v="169"/>
    <n v="12.2"/>
    <x v="27"/>
    <n v="21.3"/>
    <n v="111"/>
    <n v="8"/>
    <n v="16"/>
    <n v="1.2"/>
    <n v="0"/>
    <n v="0"/>
  </r>
  <r>
    <x v="0"/>
    <x v="11"/>
    <x v="21"/>
    <x v="43"/>
    <x v="39"/>
    <x v="40"/>
    <x v="36"/>
    <x v="40"/>
    <x v="26"/>
    <n v="16"/>
    <x v="33"/>
    <n v="30"/>
    <x v="28"/>
    <n v="31.2"/>
    <x v="23"/>
    <n v="18.100000000000001"/>
    <n v="637"/>
    <n v="21.1"/>
    <n v="199"/>
    <n v="6.6"/>
    <n v="67"/>
    <n v="2.2000000000000002"/>
    <n v="738"/>
    <n v="24.5"/>
    <n v="186"/>
    <n v="6.2"/>
    <n v="375"/>
    <n v="12.4"/>
    <x v="28"/>
    <n v="20.100000000000001"/>
    <n v="240"/>
    <n v="8"/>
    <n v="22"/>
    <n v="0.7"/>
    <n v="1"/>
    <n v="0"/>
  </r>
  <r>
    <x v="0"/>
    <x v="11"/>
    <x v="15"/>
    <x v="44"/>
    <x v="40"/>
    <x v="41"/>
    <x v="37"/>
    <x v="41"/>
    <x v="27"/>
    <n v="13.5"/>
    <x v="34"/>
    <n v="27.2"/>
    <x v="29"/>
    <n v="24.4"/>
    <x v="24"/>
    <n v="15"/>
    <n v="558"/>
    <n v="18.600000000000001"/>
    <n v="127"/>
    <n v="4.2"/>
    <n v="57"/>
    <n v="1.9"/>
    <n v="549"/>
    <n v="18.3"/>
    <n v="152"/>
    <n v="5.0999999999999996"/>
    <n v="278"/>
    <n v="9.1999999999999993"/>
    <x v="29"/>
    <n v="14.8"/>
    <n v="223"/>
    <n v="7.4"/>
    <n v="16"/>
    <n v="0.5"/>
    <n v="1"/>
    <n v="0"/>
  </r>
  <r>
    <x v="0"/>
    <x v="11"/>
    <x v="22"/>
    <x v="45"/>
    <x v="41"/>
    <x v="42"/>
    <x v="38"/>
    <x v="42"/>
    <x v="28"/>
    <n v="10"/>
    <x v="35"/>
    <n v="24.8"/>
    <x v="30"/>
    <n v="20.100000000000001"/>
    <x v="25"/>
    <n v="11.5"/>
    <n v="378"/>
    <n v="13.7"/>
    <n v="99"/>
    <n v="3.6"/>
    <n v="23"/>
    <n v="0.8"/>
    <n v="416"/>
    <n v="15.1"/>
    <n v="98"/>
    <n v="3.6"/>
    <n v="183"/>
    <n v="6.6"/>
    <x v="30"/>
    <n v="11.6"/>
    <n v="228"/>
    <n v="8.3000000000000007"/>
    <n v="9"/>
    <n v="0.3"/>
    <n v="3"/>
    <n v="0.1"/>
  </r>
  <r>
    <x v="0"/>
    <x v="11"/>
    <x v="23"/>
    <x v="46"/>
    <x v="42"/>
    <x v="43"/>
    <x v="39"/>
    <x v="43"/>
    <x v="29"/>
    <n v="11.8"/>
    <x v="36"/>
    <n v="23.3"/>
    <x v="31"/>
    <n v="14.2"/>
    <x v="26"/>
    <n v="13"/>
    <n v="677"/>
    <n v="22.4"/>
    <n v="92"/>
    <n v="3"/>
    <n v="43"/>
    <n v="1.4"/>
    <n v="271"/>
    <n v="8.9"/>
    <n v="125"/>
    <n v="4.0999999999999996"/>
    <n v="391"/>
    <n v="12.9"/>
    <x v="31"/>
    <n v="13.1"/>
    <n v="187"/>
    <n v="6.2"/>
    <n v="11"/>
    <n v="0.4"/>
    <n v="1"/>
    <n v="0"/>
  </r>
  <r>
    <x v="0"/>
    <x v="11"/>
    <x v="27"/>
    <x v="47"/>
    <x v="43"/>
    <x v="44"/>
    <x v="40"/>
    <x v="44"/>
    <x v="15"/>
    <n v="10.9"/>
    <x v="37"/>
    <n v="15.9"/>
    <x v="32"/>
    <n v="9.6999999999999993"/>
    <x v="27"/>
    <n v="9.3000000000000007"/>
    <n v="225"/>
    <n v="20"/>
    <n v="28"/>
    <n v="2.5"/>
    <n v="5"/>
    <n v="0.4"/>
    <n v="61"/>
    <n v="5.4"/>
    <n v="35"/>
    <n v="3.1"/>
    <n v="104"/>
    <n v="9.3000000000000007"/>
    <x v="32"/>
    <n v="9.6999999999999993"/>
    <n v="64"/>
    <n v="5.7"/>
    <n v="7"/>
    <n v="0.6"/>
    <n v="0"/>
    <n v="0"/>
  </r>
  <r>
    <x v="0"/>
    <x v="11"/>
    <x v="28"/>
    <x v="48"/>
    <x v="44"/>
    <x v="45"/>
    <x v="41"/>
    <x v="45"/>
    <x v="30"/>
    <n v="7.8"/>
    <x v="38"/>
    <n v="13.9"/>
    <x v="33"/>
    <n v="7.4"/>
    <x v="28"/>
    <n v="5.7"/>
    <n v="309"/>
    <n v="13.9"/>
    <n v="88"/>
    <n v="4"/>
    <n v="10"/>
    <n v="0.5"/>
    <n v="95"/>
    <n v="4.3"/>
    <n v="60"/>
    <n v="2.7"/>
    <n v="182"/>
    <n v="8.1999999999999993"/>
    <x v="33"/>
    <n v="6"/>
    <n v="72"/>
    <n v="3.2"/>
    <n v="13"/>
    <n v="0.6"/>
    <n v="0"/>
    <n v="0"/>
  </r>
  <r>
    <x v="0"/>
    <x v="11"/>
    <x v="29"/>
    <x v="49"/>
    <x v="45"/>
    <x v="46"/>
    <x v="42"/>
    <x v="46"/>
    <x v="31"/>
    <n v="8.8000000000000007"/>
    <x v="39"/>
    <n v="11.1"/>
    <x v="34"/>
    <n v="8.9"/>
    <x v="29"/>
    <n v="2.7"/>
    <n v="245"/>
    <n v="22.5"/>
    <n v="23"/>
    <n v="2.1"/>
    <n v="8"/>
    <n v="0.7"/>
    <n v="81"/>
    <n v="7.4"/>
    <n v="25"/>
    <n v="2.2999999999999998"/>
    <n v="123"/>
    <n v="11.3"/>
    <x v="24"/>
    <n v="2.6"/>
    <n v="6"/>
    <n v="0.5"/>
    <n v="6"/>
    <n v="0.5"/>
    <n v="0"/>
    <n v="0"/>
  </r>
  <r>
    <x v="0"/>
    <x v="11"/>
    <x v="30"/>
    <x v="50"/>
    <x v="46"/>
    <x v="47"/>
    <x v="43"/>
    <x v="47"/>
    <x v="32"/>
    <n v="5.6"/>
    <x v="40"/>
    <n v="6.6"/>
    <x v="35"/>
    <n v="5.8"/>
    <x v="30"/>
    <n v="1.1000000000000001"/>
    <n v="634"/>
    <n v="20.3"/>
    <n v="44"/>
    <n v="1.4"/>
    <n v="7"/>
    <n v="0.2"/>
    <n v="121"/>
    <n v="3.9"/>
    <n v="76"/>
    <n v="2.4"/>
    <n v="285"/>
    <n v="9.1"/>
    <x v="23"/>
    <n v="0.7"/>
    <n v="7"/>
    <n v="0.2"/>
    <n v="16"/>
    <n v="0.5"/>
    <n v="4"/>
    <n v="0.1"/>
  </r>
  <r>
    <x v="0"/>
    <x v="11"/>
    <x v="16"/>
    <x v="51"/>
    <x v="47"/>
    <x v="48"/>
    <x v="44"/>
    <x v="48"/>
    <x v="33"/>
    <n v="4.8"/>
    <x v="41"/>
    <n v="3.6"/>
    <x v="36"/>
    <n v="1.5"/>
    <x v="31"/>
    <n v="0.7"/>
    <n v="210"/>
    <n v="21.1"/>
    <n v="5"/>
    <n v="0.5"/>
    <n v="2"/>
    <n v="0.2"/>
    <n v="6"/>
    <n v="0.6"/>
    <n v="16"/>
    <n v="1.6"/>
    <n v="86"/>
    <n v="8.6"/>
    <x v="22"/>
    <n v="0.8"/>
    <n v="1"/>
    <n v="0.1"/>
    <n v="3"/>
    <n v="0.3"/>
    <n v="0"/>
    <n v="0"/>
  </r>
  <r>
    <x v="0"/>
    <x v="11"/>
    <x v="17"/>
    <x v="52"/>
    <x v="48"/>
    <x v="49"/>
    <x v="45"/>
    <x v="49"/>
    <x v="34"/>
    <n v="4"/>
    <x v="42"/>
    <n v="2.9"/>
    <x v="37"/>
    <n v="2.2000000000000002"/>
    <x v="31"/>
    <n v="0.3"/>
    <n v="416"/>
    <n v="17.899999999999999"/>
    <n v="1"/>
    <n v="0"/>
    <n v="4"/>
    <n v="0.2"/>
    <n v="7"/>
    <n v="0.3"/>
    <n v="54"/>
    <n v="2.2999999999999998"/>
    <n v="127"/>
    <n v="5.5"/>
    <x v="22"/>
    <n v="0.3"/>
    <n v="0"/>
    <n v="0"/>
    <n v="6"/>
    <n v="0.3"/>
    <n v="0"/>
    <n v="0"/>
  </r>
  <r>
    <x v="0"/>
    <x v="11"/>
    <x v="18"/>
    <x v="53"/>
    <x v="49"/>
    <x v="50"/>
    <x v="16"/>
    <x v="50"/>
    <x v="35"/>
    <n v="5.4"/>
    <x v="4"/>
    <n v="2.7"/>
    <x v="1"/>
    <n v="0"/>
    <x v="1"/>
    <n v="0"/>
    <n v="16"/>
    <n v="10.9"/>
    <n v="0"/>
    <n v="0"/>
    <n v="0"/>
    <n v="0"/>
    <n v="0"/>
    <n v="0"/>
    <n v="0"/>
    <n v="0"/>
    <n v="8"/>
    <n v="5.4"/>
    <x v="3"/>
    <n v="0.7"/>
    <n v="0"/>
    <n v="0"/>
    <n v="0"/>
    <n v="0"/>
    <n v="0"/>
    <n v="0"/>
  </r>
  <r>
    <x v="0"/>
    <x v="11"/>
    <x v="31"/>
    <x v="1"/>
    <x v="1"/>
    <x v="1"/>
    <x v="1"/>
    <x v="1"/>
    <x v="1"/>
    <n v="0"/>
    <x v="1"/>
    <n v="0"/>
    <x v="1"/>
    <n v="0"/>
    <x v="1"/>
    <n v="0"/>
    <n v="0"/>
    <n v="0"/>
    <n v="0"/>
    <n v="0"/>
    <n v="0"/>
    <n v="0"/>
    <n v="0"/>
    <n v="0"/>
    <n v="0"/>
    <n v="0"/>
    <n v="0"/>
    <n v="0"/>
    <x v="1"/>
    <n v="0"/>
    <n v="0"/>
    <n v="0"/>
    <n v="0"/>
    <n v="0"/>
    <n v="0"/>
    <n v="0"/>
  </r>
  <r>
    <x v="0"/>
    <x v="12"/>
    <x v="20"/>
    <x v="2"/>
    <x v="0"/>
    <x v="0"/>
    <x v="2"/>
    <x v="0"/>
    <x v="1"/>
    <n v="0"/>
    <x v="3"/>
    <n v="100"/>
    <x v="3"/>
    <n v="50"/>
    <x v="1"/>
    <n v="0"/>
    <n v="0"/>
    <n v="0"/>
    <n v="0"/>
    <n v="0"/>
    <n v="0"/>
    <n v="0"/>
    <n v="1"/>
    <n v="50"/>
    <n v="0"/>
    <n v="0"/>
    <n v="0"/>
    <n v="0"/>
    <x v="1"/>
    <n v="0"/>
    <n v="0"/>
    <n v="0"/>
    <n v="0"/>
    <n v="0"/>
    <n v="0"/>
    <n v="0"/>
  </r>
  <r>
    <x v="0"/>
    <x v="12"/>
    <x v="21"/>
    <x v="0"/>
    <x v="0"/>
    <x v="0"/>
    <x v="0"/>
    <x v="0"/>
    <x v="0"/>
    <n v="33.299999999999997"/>
    <x v="0"/>
    <n v="33.299999999999997"/>
    <x v="0"/>
    <n v="100"/>
    <x v="1"/>
    <n v="0"/>
    <n v="0"/>
    <n v="0"/>
    <n v="1"/>
    <n v="33.299999999999997"/>
    <n v="0"/>
    <n v="0"/>
    <n v="3"/>
    <n v="100"/>
    <n v="0"/>
    <n v="0"/>
    <n v="0"/>
    <n v="0"/>
    <x v="1"/>
    <n v="0"/>
    <n v="1"/>
    <n v="33.299999999999997"/>
    <n v="0"/>
    <n v="0"/>
    <n v="0"/>
    <n v="0"/>
  </r>
  <r>
    <x v="0"/>
    <x v="12"/>
    <x v="15"/>
    <x v="2"/>
    <x v="0"/>
    <x v="0"/>
    <x v="2"/>
    <x v="0"/>
    <x v="0"/>
    <n v="50"/>
    <x v="3"/>
    <n v="100"/>
    <x v="3"/>
    <n v="50"/>
    <x v="1"/>
    <n v="0"/>
    <n v="0"/>
    <n v="0"/>
    <n v="0"/>
    <n v="0"/>
    <n v="0"/>
    <n v="0"/>
    <n v="1"/>
    <n v="50"/>
    <n v="0"/>
    <n v="0"/>
    <n v="0"/>
    <n v="0"/>
    <x v="1"/>
    <n v="0"/>
    <n v="0"/>
    <n v="0"/>
    <n v="0"/>
    <n v="0"/>
    <n v="0"/>
    <n v="0"/>
  </r>
  <r>
    <x v="0"/>
    <x v="13"/>
    <x v="26"/>
    <x v="0"/>
    <x v="0"/>
    <x v="0"/>
    <x v="0"/>
    <x v="0"/>
    <x v="2"/>
    <n v="66.7"/>
    <x v="3"/>
    <n v="66.7"/>
    <x v="3"/>
    <n v="33.299999999999997"/>
    <x v="1"/>
    <n v="0"/>
    <n v="0"/>
    <n v="0"/>
    <n v="1"/>
    <n v="33.299999999999997"/>
    <n v="0"/>
    <n v="0"/>
    <n v="1"/>
    <n v="33.299999999999997"/>
    <n v="1"/>
    <n v="33.299999999999997"/>
    <n v="1"/>
    <n v="33.299999999999997"/>
    <x v="1"/>
    <n v="0"/>
    <n v="0"/>
    <n v="0"/>
    <n v="0"/>
    <n v="0"/>
    <n v="0"/>
    <n v="0"/>
  </r>
  <r>
    <x v="0"/>
    <x v="14"/>
    <x v="23"/>
    <x v="4"/>
    <x v="1"/>
    <x v="4"/>
    <x v="0"/>
    <x v="4"/>
    <x v="0"/>
    <n v="25"/>
    <x v="1"/>
    <n v="0"/>
    <x v="3"/>
    <n v="25"/>
    <x v="1"/>
    <n v="0"/>
    <n v="3"/>
    <n v="75"/>
    <n v="0"/>
    <n v="0"/>
    <n v="0"/>
    <n v="0"/>
    <n v="1"/>
    <n v="25"/>
    <n v="0"/>
    <n v="0"/>
    <n v="1"/>
    <n v="25"/>
    <x v="1"/>
    <n v="0"/>
    <n v="0"/>
    <n v="0"/>
    <n v="0"/>
    <n v="0"/>
    <n v="0"/>
    <n v="0"/>
  </r>
  <r>
    <x v="0"/>
    <x v="14"/>
    <x v="28"/>
    <x v="0"/>
    <x v="1"/>
    <x v="3"/>
    <x v="2"/>
    <x v="3"/>
    <x v="1"/>
    <n v="0"/>
    <x v="1"/>
    <n v="0"/>
    <x v="1"/>
    <n v="0"/>
    <x v="2"/>
    <n v="33.299999999999997"/>
    <n v="1"/>
    <n v="33.299999999999997"/>
    <n v="0"/>
    <n v="0"/>
    <n v="0"/>
    <n v="0"/>
    <n v="0"/>
    <n v="0"/>
    <n v="0"/>
    <n v="0"/>
    <n v="0"/>
    <n v="0"/>
    <x v="3"/>
    <n v="33.299999999999997"/>
    <n v="0"/>
    <n v="0"/>
    <n v="0"/>
    <n v="0"/>
    <n v="0"/>
    <n v="0"/>
  </r>
  <r>
    <x v="0"/>
    <x v="15"/>
    <x v="25"/>
    <x v="1"/>
    <x v="1"/>
    <x v="1"/>
    <x v="1"/>
    <x v="1"/>
    <x v="1"/>
    <n v="0"/>
    <x v="1"/>
    <n v="0"/>
    <x v="1"/>
    <n v="0"/>
    <x v="1"/>
    <n v="0"/>
    <n v="0"/>
    <n v="0"/>
    <n v="0"/>
    <n v="0"/>
    <n v="0"/>
    <n v="0"/>
    <n v="0"/>
    <n v="0"/>
    <n v="0"/>
    <n v="0"/>
    <n v="0"/>
    <n v="0"/>
    <x v="1"/>
    <n v="0"/>
    <n v="0"/>
    <n v="0"/>
    <n v="0"/>
    <n v="0"/>
    <n v="0"/>
    <n v="0"/>
  </r>
  <r>
    <x v="0"/>
    <x v="15"/>
    <x v="22"/>
    <x v="1"/>
    <x v="1"/>
    <x v="1"/>
    <x v="1"/>
    <x v="1"/>
    <x v="1"/>
    <n v="0"/>
    <x v="1"/>
    <n v="0"/>
    <x v="1"/>
    <n v="0"/>
    <x v="1"/>
    <n v="0"/>
    <n v="0"/>
    <n v="0"/>
    <n v="0"/>
    <n v="0"/>
    <n v="0"/>
    <n v="0"/>
    <n v="0"/>
    <n v="0"/>
    <n v="0"/>
    <n v="0"/>
    <n v="0"/>
    <n v="0"/>
    <x v="1"/>
    <n v="0"/>
    <n v="0"/>
    <n v="0"/>
    <n v="0"/>
    <n v="0"/>
    <n v="0"/>
    <n v="0"/>
  </r>
  <r>
    <x v="0"/>
    <x v="15"/>
    <x v="23"/>
    <x v="2"/>
    <x v="0"/>
    <x v="0"/>
    <x v="2"/>
    <x v="0"/>
    <x v="1"/>
    <n v="0"/>
    <x v="1"/>
    <n v="0"/>
    <x v="3"/>
    <n v="50"/>
    <x v="1"/>
    <n v="0"/>
    <n v="0"/>
    <n v="0"/>
    <n v="0"/>
    <n v="0"/>
    <n v="0"/>
    <n v="0"/>
    <n v="1"/>
    <n v="50"/>
    <n v="1"/>
    <n v="50"/>
    <n v="0"/>
    <n v="0"/>
    <x v="1"/>
    <n v="0"/>
    <n v="0"/>
    <n v="0"/>
    <n v="0"/>
    <n v="0"/>
    <n v="0"/>
    <n v="0"/>
  </r>
  <r>
    <x v="0"/>
    <x v="15"/>
    <x v="28"/>
    <x v="1"/>
    <x v="1"/>
    <x v="1"/>
    <x v="1"/>
    <x v="1"/>
    <x v="1"/>
    <n v="0"/>
    <x v="1"/>
    <n v="0"/>
    <x v="1"/>
    <n v="0"/>
    <x v="1"/>
    <n v="0"/>
    <n v="0"/>
    <n v="0"/>
    <n v="0"/>
    <n v="0"/>
    <n v="0"/>
    <n v="0"/>
    <n v="0"/>
    <n v="0"/>
    <n v="0"/>
    <n v="0"/>
    <n v="0"/>
    <n v="0"/>
    <x v="1"/>
    <n v="0"/>
    <n v="0"/>
    <n v="0"/>
    <n v="0"/>
    <n v="0"/>
    <n v="0"/>
    <n v="0"/>
  </r>
  <r>
    <x v="0"/>
    <x v="16"/>
    <x v="22"/>
    <x v="2"/>
    <x v="1"/>
    <x v="9"/>
    <x v="4"/>
    <x v="9"/>
    <x v="1"/>
    <n v="0"/>
    <x v="1"/>
    <n v="0"/>
    <x v="1"/>
    <n v="0"/>
    <x v="2"/>
    <n v="50"/>
    <n v="0"/>
    <n v="0"/>
    <n v="0"/>
    <n v="0"/>
    <n v="0"/>
    <n v="0"/>
    <n v="0"/>
    <n v="0"/>
    <n v="0"/>
    <n v="0"/>
    <n v="0"/>
    <n v="0"/>
    <x v="3"/>
    <n v="50"/>
    <n v="0"/>
    <n v="0"/>
    <n v="0"/>
    <n v="0"/>
    <n v="0"/>
    <n v="0"/>
  </r>
  <r>
    <x v="0"/>
    <x v="16"/>
    <x v="28"/>
    <x v="1"/>
    <x v="0"/>
    <x v="0"/>
    <x v="4"/>
    <x v="0"/>
    <x v="0"/>
    <n v="100"/>
    <x v="1"/>
    <n v="0"/>
    <x v="3"/>
    <n v="100"/>
    <x v="1"/>
    <n v="0"/>
    <n v="1"/>
    <n v="100"/>
    <n v="0"/>
    <n v="0"/>
    <n v="0"/>
    <n v="0"/>
    <n v="0"/>
    <n v="0"/>
    <n v="1"/>
    <n v="100"/>
    <n v="0"/>
    <n v="0"/>
    <x v="1"/>
    <n v="0"/>
    <n v="0"/>
    <n v="0"/>
    <n v="0"/>
    <n v="0"/>
    <n v="0"/>
    <n v="0"/>
  </r>
  <r>
    <x v="0"/>
    <x v="17"/>
    <x v="23"/>
    <x v="2"/>
    <x v="1"/>
    <x v="9"/>
    <x v="4"/>
    <x v="9"/>
    <x v="1"/>
    <n v="0"/>
    <x v="0"/>
    <n v="50"/>
    <x v="1"/>
    <n v="0"/>
    <x v="1"/>
    <n v="0"/>
    <n v="0"/>
    <n v="0"/>
    <n v="0"/>
    <n v="0"/>
    <n v="0"/>
    <n v="0"/>
    <n v="1"/>
    <n v="50"/>
    <n v="0"/>
    <n v="0"/>
    <n v="0"/>
    <n v="0"/>
    <x v="1"/>
    <n v="0"/>
    <n v="0"/>
    <n v="0"/>
    <n v="0"/>
    <n v="0"/>
    <n v="0"/>
    <n v="0"/>
  </r>
  <r>
    <x v="0"/>
    <x v="18"/>
    <x v="20"/>
    <x v="4"/>
    <x v="3"/>
    <x v="9"/>
    <x v="2"/>
    <x v="9"/>
    <x v="1"/>
    <n v="0"/>
    <x v="3"/>
    <n v="50"/>
    <x v="3"/>
    <n v="25"/>
    <x v="2"/>
    <n v="25"/>
    <n v="1"/>
    <n v="25"/>
    <n v="0"/>
    <n v="0"/>
    <n v="0"/>
    <n v="0"/>
    <n v="0"/>
    <n v="0"/>
    <n v="0"/>
    <n v="0"/>
    <n v="0"/>
    <n v="0"/>
    <x v="3"/>
    <n v="25"/>
    <n v="0"/>
    <n v="0"/>
    <n v="0"/>
    <n v="0"/>
    <n v="0"/>
    <n v="0"/>
  </r>
  <r>
    <x v="0"/>
    <x v="18"/>
    <x v="21"/>
    <x v="3"/>
    <x v="3"/>
    <x v="6"/>
    <x v="0"/>
    <x v="6"/>
    <x v="0"/>
    <n v="20"/>
    <x v="0"/>
    <n v="20"/>
    <x v="3"/>
    <n v="20"/>
    <x v="2"/>
    <n v="20"/>
    <n v="2"/>
    <n v="40"/>
    <n v="1"/>
    <n v="20"/>
    <n v="0"/>
    <n v="0"/>
    <n v="1"/>
    <n v="20"/>
    <n v="0"/>
    <n v="0"/>
    <n v="0"/>
    <n v="0"/>
    <x v="3"/>
    <n v="20"/>
    <n v="0"/>
    <n v="0"/>
    <n v="0"/>
    <n v="0"/>
    <n v="0"/>
    <n v="0"/>
  </r>
  <r>
    <x v="0"/>
    <x v="18"/>
    <x v="15"/>
    <x v="54"/>
    <x v="3"/>
    <x v="3"/>
    <x v="3"/>
    <x v="3"/>
    <x v="0"/>
    <n v="16.7"/>
    <x v="3"/>
    <n v="33.299999999999997"/>
    <x v="3"/>
    <n v="16.7"/>
    <x v="2"/>
    <n v="16.7"/>
    <n v="1"/>
    <n v="16.7"/>
    <n v="1"/>
    <n v="16.7"/>
    <n v="1"/>
    <n v="16.7"/>
    <n v="0"/>
    <n v="0"/>
    <n v="3"/>
    <n v="50"/>
    <n v="1"/>
    <n v="16.7"/>
    <x v="3"/>
    <n v="16.7"/>
    <n v="0"/>
    <n v="0"/>
    <n v="0"/>
    <n v="0"/>
    <n v="0"/>
    <n v="0"/>
  </r>
  <r>
    <x v="0"/>
    <x v="18"/>
    <x v="22"/>
    <x v="1"/>
    <x v="1"/>
    <x v="1"/>
    <x v="1"/>
    <x v="1"/>
    <x v="1"/>
    <n v="0"/>
    <x v="1"/>
    <n v="0"/>
    <x v="1"/>
    <n v="0"/>
    <x v="1"/>
    <n v="0"/>
    <n v="0"/>
    <n v="0"/>
    <n v="0"/>
    <n v="0"/>
    <n v="0"/>
    <n v="0"/>
    <n v="0"/>
    <n v="0"/>
    <n v="0"/>
    <n v="0"/>
    <n v="0"/>
    <n v="0"/>
    <x v="1"/>
    <n v="0"/>
    <n v="0"/>
    <n v="0"/>
    <n v="0"/>
    <n v="0"/>
    <n v="0"/>
    <n v="0"/>
  </r>
  <r>
    <x v="0"/>
    <x v="19"/>
    <x v="15"/>
    <x v="2"/>
    <x v="0"/>
    <x v="0"/>
    <x v="2"/>
    <x v="0"/>
    <x v="2"/>
    <n v="100"/>
    <x v="0"/>
    <n v="50"/>
    <x v="3"/>
    <n v="50"/>
    <x v="1"/>
    <n v="0"/>
    <n v="1"/>
    <n v="50"/>
    <n v="1"/>
    <n v="50"/>
    <n v="0"/>
    <n v="0"/>
    <n v="1"/>
    <n v="50"/>
    <n v="0"/>
    <n v="0"/>
    <n v="0"/>
    <n v="0"/>
    <x v="1"/>
    <n v="0"/>
    <n v="1"/>
    <n v="50"/>
    <n v="0"/>
    <n v="0"/>
    <n v="0"/>
    <n v="0"/>
  </r>
  <r>
    <x v="0"/>
    <x v="19"/>
    <x v="22"/>
    <x v="0"/>
    <x v="3"/>
    <x v="12"/>
    <x v="4"/>
    <x v="12"/>
    <x v="1"/>
    <n v="0"/>
    <x v="1"/>
    <n v="0"/>
    <x v="1"/>
    <n v="0"/>
    <x v="1"/>
    <n v="0"/>
    <n v="0"/>
    <n v="0"/>
    <n v="1"/>
    <n v="33.299999999999997"/>
    <n v="0"/>
    <n v="0"/>
    <n v="0"/>
    <n v="0"/>
    <n v="0"/>
    <n v="0"/>
    <n v="0"/>
    <n v="0"/>
    <x v="1"/>
    <n v="0"/>
    <n v="0"/>
    <n v="0"/>
    <n v="0"/>
    <n v="0"/>
    <n v="0"/>
    <n v="0"/>
  </r>
  <r>
    <x v="0"/>
    <x v="20"/>
    <x v="13"/>
    <x v="2"/>
    <x v="0"/>
    <x v="0"/>
    <x v="2"/>
    <x v="0"/>
    <x v="0"/>
    <n v="50"/>
    <x v="3"/>
    <n v="100"/>
    <x v="3"/>
    <n v="50"/>
    <x v="1"/>
    <n v="0"/>
    <n v="0"/>
    <n v="0"/>
    <n v="0"/>
    <n v="0"/>
    <n v="0"/>
    <n v="0"/>
    <n v="1"/>
    <n v="50"/>
    <n v="0"/>
    <n v="0"/>
    <n v="0"/>
    <n v="0"/>
    <x v="1"/>
    <n v="0"/>
    <n v="0"/>
    <n v="0"/>
    <n v="0"/>
    <n v="0"/>
    <n v="0"/>
    <n v="0"/>
  </r>
  <r>
    <x v="0"/>
    <x v="20"/>
    <x v="14"/>
    <x v="6"/>
    <x v="2"/>
    <x v="4"/>
    <x v="13"/>
    <x v="4"/>
    <x v="0"/>
    <n v="8.3000000000000007"/>
    <x v="43"/>
    <n v="41.7"/>
    <x v="4"/>
    <n v="33.299999999999997"/>
    <x v="18"/>
    <n v="16.7"/>
    <n v="1"/>
    <n v="8.3000000000000007"/>
    <n v="1"/>
    <n v="8.3000000000000007"/>
    <n v="0"/>
    <n v="0"/>
    <n v="6"/>
    <n v="50"/>
    <n v="1"/>
    <n v="8.3000000000000007"/>
    <n v="0"/>
    <n v="0"/>
    <x v="0"/>
    <n v="25"/>
    <n v="1"/>
    <n v="8.3000000000000007"/>
    <n v="0"/>
    <n v="0"/>
    <n v="0"/>
    <n v="0"/>
  </r>
  <r>
    <x v="0"/>
    <x v="20"/>
    <x v="24"/>
    <x v="55"/>
    <x v="3"/>
    <x v="51"/>
    <x v="17"/>
    <x v="51"/>
    <x v="2"/>
    <n v="10.5"/>
    <x v="7"/>
    <n v="42.1"/>
    <x v="38"/>
    <n v="68.400000000000006"/>
    <x v="3"/>
    <n v="21.1"/>
    <n v="6"/>
    <n v="31.6"/>
    <n v="6"/>
    <n v="31.6"/>
    <n v="0"/>
    <n v="0"/>
    <n v="10"/>
    <n v="52.6"/>
    <n v="3"/>
    <n v="15.8"/>
    <n v="4"/>
    <n v="21.1"/>
    <x v="4"/>
    <n v="21.1"/>
    <n v="0"/>
    <n v="0"/>
    <n v="0"/>
    <n v="0"/>
    <n v="0"/>
    <n v="0"/>
  </r>
  <r>
    <x v="0"/>
    <x v="20"/>
    <x v="25"/>
    <x v="56"/>
    <x v="50"/>
    <x v="52"/>
    <x v="46"/>
    <x v="52"/>
    <x v="5"/>
    <n v="15"/>
    <x v="8"/>
    <n v="35"/>
    <x v="39"/>
    <n v="42.5"/>
    <x v="17"/>
    <n v="15"/>
    <n v="13"/>
    <n v="32.5"/>
    <n v="5"/>
    <n v="12.5"/>
    <n v="1"/>
    <n v="2.5"/>
    <n v="16"/>
    <n v="40"/>
    <n v="6"/>
    <n v="15"/>
    <n v="2"/>
    <n v="5"/>
    <x v="5"/>
    <n v="17.5"/>
    <n v="3"/>
    <n v="7.5"/>
    <n v="0"/>
    <n v="0"/>
    <n v="0"/>
    <n v="0"/>
  </r>
  <r>
    <x v="0"/>
    <x v="20"/>
    <x v="26"/>
    <x v="57"/>
    <x v="51"/>
    <x v="53"/>
    <x v="47"/>
    <x v="53"/>
    <x v="35"/>
    <n v="12.7"/>
    <x v="5"/>
    <n v="33.299999999999997"/>
    <x v="40"/>
    <n v="47.6"/>
    <x v="3"/>
    <n v="6.3"/>
    <n v="22"/>
    <n v="34.9"/>
    <n v="19"/>
    <n v="30.2"/>
    <n v="2"/>
    <n v="3.2"/>
    <n v="28"/>
    <n v="44.4"/>
    <n v="8"/>
    <n v="12.7"/>
    <n v="6"/>
    <n v="9.5"/>
    <x v="10"/>
    <n v="9.5"/>
    <n v="4"/>
    <n v="6.3"/>
    <n v="0"/>
    <n v="0"/>
    <n v="0"/>
    <n v="0"/>
  </r>
  <r>
    <x v="0"/>
    <x v="20"/>
    <x v="19"/>
    <x v="58"/>
    <x v="32"/>
    <x v="54"/>
    <x v="48"/>
    <x v="54"/>
    <x v="19"/>
    <n v="17.100000000000001"/>
    <x v="44"/>
    <n v="31.7"/>
    <x v="41"/>
    <n v="58.5"/>
    <x v="6"/>
    <n v="12.2"/>
    <n v="27"/>
    <n v="32.9"/>
    <n v="14"/>
    <n v="17.100000000000001"/>
    <n v="2"/>
    <n v="2.4"/>
    <n v="46"/>
    <n v="56.1"/>
    <n v="16"/>
    <n v="19.5"/>
    <n v="12"/>
    <n v="14.6"/>
    <x v="9"/>
    <n v="15.9"/>
    <n v="2"/>
    <n v="2.4"/>
    <n v="1"/>
    <n v="1.2"/>
    <n v="0"/>
    <n v="0"/>
  </r>
  <r>
    <x v="0"/>
    <x v="20"/>
    <x v="20"/>
    <x v="59"/>
    <x v="52"/>
    <x v="55"/>
    <x v="49"/>
    <x v="55"/>
    <x v="36"/>
    <n v="27.5"/>
    <x v="45"/>
    <n v="36.200000000000003"/>
    <x v="42"/>
    <n v="43.7"/>
    <x v="32"/>
    <n v="18.600000000000001"/>
    <n v="137"/>
    <n v="34"/>
    <n v="48"/>
    <n v="11.9"/>
    <n v="28"/>
    <n v="6.9"/>
    <n v="155"/>
    <n v="38.5"/>
    <n v="27"/>
    <n v="6.7"/>
    <n v="75"/>
    <n v="18.600000000000001"/>
    <x v="34"/>
    <n v="22.1"/>
    <n v="35"/>
    <n v="8.6999999999999993"/>
    <n v="4"/>
    <n v="1"/>
    <n v="1"/>
    <n v="0.2"/>
  </r>
  <r>
    <x v="0"/>
    <x v="20"/>
    <x v="21"/>
    <x v="60"/>
    <x v="53"/>
    <x v="56"/>
    <x v="50"/>
    <x v="56"/>
    <x v="37"/>
    <n v="23.4"/>
    <x v="46"/>
    <n v="35.4"/>
    <x v="43"/>
    <n v="39.1"/>
    <x v="33"/>
    <n v="22.3"/>
    <n v="253"/>
    <n v="25"/>
    <n v="111"/>
    <n v="11"/>
    <n v="51"/>
    <n v="5"/>
    <n v="329"/>
    <n v="32.5"/>
    <n v="79"/>
    <n v="7.8"/>
    <n v="184"/>
    <n v="18.2"/>
    <x v="35"/>
    <n v="23.5"/>
    <n v="66"/>
    <n v="6.5"/>
    <n v="14"/>
    <n v="1.4"/>
    <n v="0"/>
    <n v="0"/>
  </r>
  <r>
    <x v="0"/>
    <x v="20"/>
    <x v="15"/>
    <x v="61"/>
    <x v="54"/>
    <x v="57"/>
    <x v="51"/>
    <x v="57"/>
    <x v="38"/>
    <n v="19.2"/>
    <x v="47"/>
    <n v="31"/>
    <x v="44"/>
    <n v="35.6"/>
    <x v="34"/>
    <n v="21.9"/>
    <n v="225"/>
    <n v="20.9"/>
    <n v="58"/>
    <n v="5.4"/>
    <n v="39"/>
    <n v="3.6"/>
    <n v="308"/>
    <n v="28.6"/>
    <n v="79"/>
    <n v="7.3"/>
    <n v="131"/>
    <n v="12.2"/>
    <x v="36"/>
    <n v="21.7"/>
    <n v="53"/>
    <n v="4.9000000000000004"/>
    <n v="6"/>
    <n v="0.6"/>
    <n v="0"/>
    <n v="0"/>
  </r>
  <r>
    <x v="0"/>
    <x v="20"/>
    <x v="22"/>
    <x v="62"/>
    <x v="55"/>
    <x v="58"/>
    <x v="52"/>
    <x v="58"/>
    <x v="39"/>
    <n v="14.7"/>
    <x v="48"/>
    <n v="26.4"/>
    <x v="45"/>
    <n v="26.6"/>
    <x v="35"/>
    <n v="13.4"/>
    <n v="227"/>
    <n v="19.899999999999999"/>
    <n v="31"/>
    <n v="2.7"/>
    <n v="22"/>
    <n v="1.9"/>
    <n v="224"/>
    <n v="19.600000000000001"/>
    <n v="53"/>
    <n v="4.5999999999999996"/>
    <n v="138"/>
    <n v="12.1"/>
    <x v="37"/>
    <n v="14.6"/>
    <n v="44"/>
    <n v="3.9"/>
    <n v="3"/>
    <n v="0.3"/>
    <n v="1"/>
    <n v="0.1"/>
  </r>
  <r>
    <x v="0"/>
    <x v="20"/>
    <x v="23"/>
    <x v="63"/>
    <x v="56"/>
    <x v="59"/>
    <x v="33"/>
    <x v="59"/>
    <x v="40"/>
    <n v="16.2"/>
    <x v="17"/>
    <n v="23.9"/>
    <x v="46"/>
    <n v="19.399999999999999"/>
    <x v="36"/>
    <n v="16.2"/>
    <n v="129"/>
    <n v="20.9"/>
    <n v="18"/>
    <n v="2.9"/>
    <n v="11"/>
    <n v="1.8"/>
    <n v="71"/>
    <n v="11.5"/>
    <n v="42"/>
    <n v="6.8"/>
    <n v="114"/>
    <n v="18.399999999999999"/>
    <x v="38"/>
    <n v="16.2"/>
    <n v="15"/>
    <n v="2.4"/>
    <n v="3"/>
    <n v="0.5"/>
    <n v="0"/>
    <n v="0"/>
  </r>
  <r>
    <x v="0"/>
    <x v="20"/>
    <x v="27"/>
    <x v="64"/>
    <x v="57"/>
    <x v="60"/>
    <x v="53"/>
    <x v="60"/>
    <x v="41"/>
    <n v="12.7"/>
    <x v="49"/>
    <n v="17"/>
    <x v="47"/>
    <n v="11.8"/>
    <x v="8"/>
    <n v="9.1999999999999993"/>
    <n v="47"/>
    <n v="20.5"/>
    <n v="10"/>
    <n v="4.4000000000000004"/>
    <n v="2"/>
    <n v="0.9"/>
    <n v="12"/>
    <n v="5.2"/>
    <n v="15"/>
    <n v="6.6"/>
    <n v="26"/>
    <n v="11.4"/>
    <x v="39"/>
    <n v="10"/>
    <n v="13"/>
    <n v="5.7"/>
    <n v="1"/>
    <n v="0.4"/>
    <n v="0"/>
    <n v="0"/>
  </r>
  <r>
    <x v="0"/>
    <x v="20"/>
    <x v="28"/>
    <x v="65"/>
    <x v="58"/>
    <x v="61"/>
    <x v="32"/>
    <x v="61"/>
    <x v="42"/>
    <n v="8.3000000000000007"/>
    <x v="50"/>
    <n v="13"/>
    <x v="48"/>
    <n v="10.199999999999999"/>
    <x v="37"/>
    <n v="5.7"/>
    <n v="57"/>
    <n v="18.100000000000001"/>
    <n v="15"/>
    <n v="4.8"/>
    <n v="1"/>
    <n v="0.3"/>
    <n v="15"/>
    <n v="4.8"/>
    <n v="13"/>
    <n v="4.0999999999999996"/>
    <n v="35"/>
    <n v="11.1"/>
    <x v="12"/>
    <n v="6"/>
    <n v="5"/>
    <n v="1.6"/>
    <n v="0"/>
    <n v="0"/>
    <n v="0"/>
    <n v="0"/>
  </r>
  <r>
    <x v="0"/>
    <x v="20"/>
    <x v="29"/>
    <x v="66"/>
    <x v="6"/>
    <x v="62"/>
    <x v="54"/>
    <x v="62"/>
    <x v="2"/>
    <n v="6.9"/>
    <x v="2"/>
    <n v="10.3"/>
    <x v="0"/>
    <n v="10.3"/>
    <x v="18"/>
    <n v="6.9"/>
    <n v="5"/>
    <n v="17.2"/>
    <n v="0"/>
    <n v="0"/>
    <n v="0"/>
    <n v="0"/>
    <n v="1"/>
    <n v="3.4"/>
    <n v="1"/>
    <n v="3.4"/>
    <n v="1"/>
    <n v="3.4"/>
    <x v="2"/>
    <n v="6.9"/>
    <n v="0"/>
    <n v="0"/>
    <n v="0"/>
    <n v="0"/>
    <n v="0"/>
    <n v="0"/>
  </r>
  <r>
    <x v="0"/>
    <x v="21"/>
    <x v="21"/>
    <x v="1"/>
    <x v="0"/>
    <x v="0"/>
    <x v="4"/>
    <x v="0"/>
    <x v="1"/>
    <n v="0"/>
    <x v="0"/>
    <n v="100"/>
    <x v="3"/>
    <n v="100"/>
    <x v="1"/>
    <n v="0"/>
    <n v="0"/>
    <n v="0"/>
    <n v="0"/>
    <n v="0"/>
    <n v="0"/>
    <n v="0"/>
    <n v="1"/>
    <n v="100"/>
    <n v="0"/>
    <n v="0"/>
    <n v="0"/>
    <n v="0"/>
    <x v="1"/>
    <n v="0"/>
    <n v="0"/>
    <n v="0"/>
    <n v="0"/>
    <n v="0"/>
    <n v="0"/>
    <n v="0"/>
  </r>
  <r>
    <x v="0"/>
    <x v="21"/>
    <x v="15"/>
    <x v="3"/>
    <x v="1"/>
    <x v="2"/>
    <x v="3"/>
    <x v="2"/>
    <x v="1"/>
    <n v="0"/>
    <x v="0"/>
    <n v="20"/>
    <x v="0"/>
    <n v="60"/>
    <x v="2"/>
    <n v="20"/>
    <n v="3"/>
    <n v="60"/>
    <n v="0"/>
    <n v="0"/>
    <n v="0"/>
    <n v="0"/>
    <n v="3"/>
    <n v="60"/>
    <n v="0"/>
    <n v="0"/>
    <n v="1"/>
    <n v="20"/>
    <x v="3"/>
    <n v="20"/>
    <n v="0"/>
    <n v="0"/>
    <n v="1"/>
    <n v="20"/>
    <n v="0"/>
    <n v="0"/>
  </r>
  <r>
    <x v="0"/>
    <x v="21"/>
    <x v="22"/>
    <x v="4"/>
    <x v="3"/>
    <x v="9"/>
    <x v="2"/>
    <x v="9"/>
    <x v="1"/>
    <n v="0"/>
    <x v="1"/>
    <n v="0"/>
    <x v="3"/>
    <n v="25"/>
    <x v="1"/>
    <n v="0"/>
    <n v="1"/>
    <n v="25"/>
    <n v="0"/>
    <n v="0"/>
    <n v="0"/>
    <n v="0"/>
    <n v="1"/>
    <n v="25"/>
    <n v="0"/>
    <n v="0"/>
    <n v="1"/>
    <n v="25"/>
    <x v="1"/>
    <n v="0"/>
    <n v="0"/>
    <n v="0"/>
    <n v="0"/>
    <n v="0"/>
    <n v="0"/>
    <n v="0"/>
  </r>
  <r>
    <x v="0"/>
    <x v="22"/>
    <x v="20"/>
    <x v="1"/>
    <x v="0"/>
    <x v="0"/>
    <x v="4"/>
    <x v="0"/>
    <x v="1"/>
    <n v="0"/>
    <x v="1"/>
    <n v="0"/>
    <x v="1"/>
    <n v="0"/>
    <x v="1"/>
    <n v="0"/>
    <n v="1"/>
    <n v="100"/>
    <n v="0"/>
    <n v="0"/>
    <n v="0"/>
    <n v="0"/>
    <n v="0"/>
    <n v="0"/>
    <n v="0"/>
    <n v="0"/>
    <n v="0"/>
    <n v="0"/>
    <x v="1"/>
    <n v="0"/>
    <n v="0"/>
    <n v="0"/>
    <n v="0"/>
    <n v="0"/>
    <n v="0"/>
    <n v="0"/>
  </r>
  <r>
    <x v="0"/>
    <x v="22"/>
    <x v="21"/>
    <x v="1"/>
    <x v="0"/>
    <x v="0"/>
    <x v="4"/>
    <x v="0"/>
    <x v="0"/>
    <n v="100"/>
    <x v="1"/>
    <n v="0"/>
    <x v="1"/>
    <n v="0"/>
    <x v="1"/>
    <n v="0"/>
    <n v="0"/>
    <n v="0"/>
    <n v="0"/>
    <n v="0"/>
    <n v="0"/>
    <n v="0"/>
    <n v="0"/>
    <n v="0"/>
    <n v="0"/>
    <n v="0"/>
    <n v="0"/>
    <n v="0"/>
    <x v="1"/>
    <n v="0"/>
    <n v="0"/>
    <n v="0"/>
    <n v="0"/>
    <n v="0"/>
    <n v="0"/>
    <n v="0"/>
  </r>
  <r>
    <x v="0"/>
    <x v="22"/>
    <x v="15"/>
    <x v="2"/>
    <x v="1"/>
    <x v="9"/>
    <x v="4"/>
    <x v="9"/>
    <x v="1"/>
    <n v="0"/>
    <x v="1"/>
    <n v="0"/>
    <x v="3"/>
    <n v="50"/>
    <x v="2"/>
    <n v="50"/>
    <n v="0"/>
    <n v="0"/>
    <n v="0"/>
    <n v="0"/>
    <n v="0"/>
    <n v="0"/>
    <n v="1"/>
    <n v="50"/>
    <n v="1"/>
    <n v="50"/>
    <n v="0"/>
    <n v="0"/>
    <x v="3"/>
    <n v="50"/>
    <n v="0"/>
    <n v="0"/>
    <n v="0"/>
    <n v="0"/>
    <n v="0"/>
    <n v="0"/>
  </r>
  <r>
    <x v="0"/>
    <x v="22"/>
    <x v="22"/>
    <x v="0"/>
    <x v="1"/>
    <x v="3"/>
    <x v="2"/>
    <x v="3"/>
    <x v="1"/>
    <n v="0"/>
    <x v="1"/>
    <n v="0"/>
    <x v="3"/>
    <n v="33.299999999999997"/>
    <x v="1"/>
    <n v="0"/>
    <n v="1"/>
    <n v="33.299999999999997"/>
    <n v="0"/>
    <n v="0"/>
    <n v="0"/>
    <n v="0"/>
    <n v="1"/>
    <n v="33.299999999999997"/>
    <n v="0"/>
    <n v="0"/>
    <n v="0"/>
    <n v="0"/>
    <x v="1"/>
    <n v="0"/>
    <n v="0"/>
    <n v="0"/>
    <n v="0"/>
    <n v="0"/>
    <n v="0"/>
    <n v="0"/>
  </r>
  <r>
    <x v="0"/>
    <x v="23"/>
    <x v="24"/>
    <x v="1"/>
    <x v="0"/>
    <x v="0"/>
    <x v="4"/>
    <x v="0"/>
    <x v="1"/>
    <n v="0"/>
    <x v="1"/>
    <n v="0"/>
    <x v="3"/>
    <n v="100"/>
    <x v="1"/>
    <n v="0"/>
    <n v="0"/>
    <n v="0"/>
    <n v="0"/>
    <n v="0"/>
    <n v="0"/>
    <n v="0"/>
    <n v="1"/>
    <n v="100"/>
    <n v="0"/>
    <n v="0"/>
    <n v="0"/>
    <n v="0"/>
    <x v="1"/>
    <n v="0"/>
    <n v="0"/>
    <n v="0"/>
    <n v="0"/>
    <n v="0"/>
    <n v="0"/>
    <n v="0"/>
  </r>
  <r>
    <x v="0"/>
    <x v="23"/>
    <x v="25"/>
    <x v="2"/>
    <x v="0"/>
    <x v="0"/>
    <x v="2"/>
    <x v="0"/>
    <x v="1"/>
    <n v="0"/>
    <x v="3"/>
    <n v="100"/>
    <x v="1"/>
    <n v="0"/>
    <x v="1"/>
    <n v="0"/>
    <n v="1"/>
    <n v="50"/>
    <n v="1"/>
    <n v="50"/>
    <n v="0"/>
    <n v="0"/>
    <n v="1"/>
    <n v="50"/>
    <n v="0"/>
    <n v="0"/>
    <n v="1"/>
    <n v="50"/>
    <x v="1"/>
    <n v="0"/>
    <n v="0"/>
    <n v="0"/>
    <n v="0"/>
    <n v="0"/>
    <n v="0"/>
    <n v="0"/>
  </r>
  <r>
    <x v="0"/>
    <x v="23"/>
    <x v="19"/>
    <x v="2"/>
    <x v="1"/>
    <x v="9"/>
    <x v="4"/>
    <x v="9"/>
    <x v="1"/>
    <n v="0"/>
    <x v="0"/>
    <n v="50"/>
    <x v="3"/>
    <n v="50"/>
    <x v="1"/>
    <n v="0"/>
    <n v="0"/>
    <n v="0"/>
    <n v="0"/>
    <n v="0"/>
    <n v="0"/>
    <n v="0"/>
    <n v="1"/>
    <n v="50"/>
    <n v="0"/>
    <n v="0"/>
    <n v="0"/>
    <n v="0"/>
    <x v="1"/>
    <n v="0"/>
    <n v="0"/>
    <n v="0"/>
    <n v="0"/>
    <n v="0"/>
    <n v="0"/>
    <n v="0"/>
  </r>
  <r>
    <x v="0"/>
    <x v="24"/>
    <x v="24"/>
    <x v="1"/>
    <x v="0"/>
    <x v="0"/>
    <x v="4"/>
    <x v="0"/>
    <x v="1"/>
    <n v="0"/>
    <x v="0"/>
    <n v="100"/>
    <x v="3"/>
    <n v="100"/>
    <x v="2"/>
    <n v="100"/>
    <n v="1"/>
    <n v="100"/>
    <n v="0"/>
    <n v="0"/>
    <n v="1"/>
    <n v="100"/>
    <n v="1"/>
    <n v="100"/>
    <n v="0"/>
    <n v="0"/>
    <n v="1"/>
    <n v="100"/>
    <x v="3"/>
    <n v="100"/>
    <n v="0"/>
    <n v="0"/>
    <n v="0"/>
    <n v="0"/>
    <n v="0"/>
    <n v="0"/>
  </r>
  <r>
    <x v="0"/>
    <x v="25"/>
    <x v="23"/>
    <x v="2"/>
    <x v="1"/>
    <x v="9"/>
    <x v="4"/>
    <x v="9"/>
    <x v="1"/>
    <n v="0"/>
    <x v="1"/>
    <n v="0"/>
    <x v="1"/>
    <n v="0"/>
    <x v="1"/>
    <n v="0"/>
    <n v="1"/>
    <n v="50"/>
    <n v="0"/>
    <n v="0"/>
    <n v="0"/>
    <n v="0"/>
    <n v="0"/>
    <n v="0"/>
    <n v="0"/>
    <n v="0"/>
    <n v="0"/>
    <n v="0"/>
    <x v="1"/>
    <n v="0"/>
    <n v="0"/>
    <n v="0"/>
    <n v="0"/>
    <n v="0"/>
    <n v="0"/>
    <n v="0"/>
  </r>
  <r>
    <x v="0"/>
    <x v="25"/>
    <x v="29"/>
    <x v="1"/>
    <x v="0"/>
    <x v="0"/>
    <x v="4"/>
    <x v="0"/>
    <x v="1"/>
    <n v="0"/>
    <x v="0"/>
    <n v="100"/>
    <x v="1"/>
    <n v="0"/>
    <x v="1"/>
    <n v="0"/>
    <n v="0"/>
    <n v="0"/>
    <n v="0"/>
    <n v="0"/>
    <n v="0"/>
    <n v="0"/>
    <n v="0"/>
    <n v="0"/>
    <n v="0"/>
    <n v="0"/>
    <n v="0"/>
    <n v="0"/>
    <x v="1"/>
    <n v="0"/>
    <n v="0"/>
    <n v="0"/>
    <n v="0"/>
    <n v="0"/>
    <n v="0"/>
    <n v="0"/>
  </r>
  <r>
    <x v="0"/>
    <x v="26"/>
    <x v="23"/>
    <x v="20"/>
    <x v="3"/>
    <x v="4"/>
    <x v="55"/>
    <x v="4"/>
    <x v="0"/>
    <n v="12.5"/>
    <x v="4"/>
    <n v="50"/>
    <x v="2"/>
    <n v="25"/>
    <x v="2"/>
    <n v="12.5"/>
    <n v="3"/>
    <n v="37.5"/>
    <n v="0"/>
    <n v="0"/>
    <n v="0"/>
    <n v="0"/>
    <n v="1"/>
    <n v="12.5"/>
    <n v="1"/>
    <n v="12.5"/>
    <n v="1"/>
    <n v="12.5"/>
    <x v="3"/>
    <n v="12.5"/>
    <n v="0"/>
    <n v="0"/>
    <n v="0"/>
    <n v="0"/>
    <n v="0"/>
    <n v="0"/>
  </r>
  <r>
    <x v="0"/>
    <x v="26"/>
    <x v="27"/>
    <x v="4"/>
    <x v="1"/>
    <x v="4"/>
    <x v="0"/>
    <x v="4"/>
    <x v="1"/>
    <n v="0"/>
    <x v="3"/>
    <n v="50"/>
    <x v="2"/>
    <n v="50"/>
    <x v="2"/>
    <n v="25"/>
    <n v="1"/>
    <n v="25"/>
    <n v="0"/>
    <n v="0"/>
    <n v="0"/>
    <n v="0"/>
    <n v="1"/>
    <n v="25"/>
    <n v="1"/>
    <n v="25"/>
    <n v="1"/>
    <n v="25"/>
    <x v="3"/>
    <n v="25"/>
    <n v="0"/>
    <n v="0"/>
    <n v="0"/>
    <n v="0"/>
    <n v="0"/>
    <n v="0"/>
  </r>
  <r>
    <x v="0"/>
    <x v="26"/>
    <x v="28"/>
    <x v="4"/>
    <x v="3"/>
    <x v="9"/>
    <x v="2"/>
    <x v="9"/>
    <x v="1"/>
    <n v="0"/>
    <x v="0"/>
    <n v="25"/>
    <x v="1"/>
    <n v="0"/>
    <x v="1"/>
    <n v="0"/>
    <n v="2"/>
    <n v="50"/>
    <n v="0"/>
    <n v="0"/>
    <n v="0"/>
    <n v="0"/>
    <n v="0"/>
    <n v="0"/>
    <n v="0"/>
    <n v="0"/>
    <n v="1"/>
    <n v="25"/>
    <x v="1"/>
    <n v="0"/>
    <n v="0"/>
    <n v="0"/>
    <n v="0"/>
    <n v="0"/>
    <n v="0"/>
    <n v="0"/>
  </r>
  <r>
    <x v="0"/>
    <x v="27"/>
    <x v="19"/>
    <x v="1"/>
    <x v="0"/>
    <x v="0"/>
    <x v="4"/>
    <x v="0"/>
    <x v="1"/>
    <n v="0"/>
    <x v="0"/>
    <n v="100"/>
    <x v="3"/>
    <n v="100"/>
    <x v="1"/>
    <n v="0"/>
    <n v="1"/>
    <n v="100"/>
    <n v="0"/>
    <n v="0"/>
    <n v="0"/>
    <n v="0"/>
    <n v="1"/>
    <n v="100"/>
    <n v="0"/>
    <n v="0"/>
    <n v="0"/>
    <n v="0"/>
    <x v="1"/>
    <n v="0"/>
    <n v="0"/>
    <n v="0"/>
    <n v="0"/>
    <n v="0"/>
    <n v="0"/>
    <n v="0"/>
  </r>
  <r>
    <x v="0"/>
    <x v="27"/>
    <x v="22"/>
    <x v="5"/>
    <x v="2"/>
    <x v="5"/>
    <x v="3"/>
    <x v="5"/>
    <x v="0"/>
    <n v="14.3"/>
    <x v="0"/>
    <n v="14.3"/>
    <x v="0"/>
    <n v="42.9"/>
    <x v="1"/>
    <n v="0"/>
    <n v="4"/>
    <n v="57.1"/>
    <n v="1"/>
    <n v="14.3"/>
    <n v="0"/>
    <n v="0"/>
    <n v="1"/>
    <n v="14.3"/>
    <n v="2"/>
    <n v="28.6"/>
    <n v="0"/>
    <n v="0"/>
    <x v="1"/>
    <n v="0"/>
    <n v="0"/>
    <n v="0"/>
    <n v="0"/>
    <n v="0"/>
    <n v="0"/>
    <n v="0"/>
  </r>
  <r>
    <x v="0"/>
    <x v="27"/>
    <x v="23"/>
    <x v="1"/>
    <x v="1"/>
    <x v="1"/>
    <x v="1"/>
    <x v="1"/>
    <x v="1"/>
    <n v="0"/>
    <x v="1"/>
    <n v="0"/>
    <x v="1"/>
    <n v="0"/>
    <x v="1"/>
    <n v="0"/>
    <n v="0"/>
    <n v="0"/>
    <n v="0"/>
    <n v="0"/>
    <n v="0"/>
    <n v="0"/>
    <n v="0"/>
    <n v="0"/>
    <n v="0"/>
    <n v="0"/>
    <n v="0"/>
    <n v="0"/>
    <x v="1"/>
    <n v="0"/>
    <n v="0"/>
    <n v="0"/>
    <n v="0"/>
    <n v="0"/>
    <n v="0"/>
    <n v="0"/>
  </r>
  <r>
    <x v="0"/>
    <x v="28"/>
    <x v="20"/>
    <x v="2"/>
    <x v="1"/>
    <x v="9"/>
    <x v="4"/>
    <x v="9"/>
    <x v="1"/>
    <n v="0"/>
    <x v="1"/>
    <n v="0"/>
    <x v="3"/>
    <n v="50"/>
    <x v="2"/>
    <n v="50"/>
    <n v="0"/>
    <n v="0"/>
    <n v="0"/>
    <n v="0"/>
    <n v="0"/>
    <n v="0"/>
    <n v="1"/>
    <n v="50"/>
    <n v="1"/>
    <n v="50"/>
    <n v="0"/>
    <n v="0"/>
    <x v="3"/>
    <n v="50"/>
    <n v="1"/>
    <n v="50"/>
    <n v="0"/>
    <n v="0"/>
    <n v="0"/>
    <n v="0"/>
  </r>
  <r>
    <x v="0"/>
    <x v="28"/>
    <x v="15"/>
    <x v="2"/>
    <x v="3"/>
    <x v="1"/>
    <x v="1"/>
    <x v="1"/>
    <x v="1"/>
    <n v="0"/>
    <x v="1"/>
    <n v="0"/>
    <x v="1"/>
    <n v="0"/>
    <x v="1"/>
    <n v="0"/>
    <n v="0"/>
    <n v="0"/>
    <n v="0"/>
    <n v="0"/>
    <n v="0"/>
    <n v="0"/>
    <n v="0"/>
    <n v="0"/>
    <n v="0"/>
    <n v="0"/>
    <n v="0"/>
    <n v="0"/>
    <x v="1"/>
    <n v="0"/>
    <n v="0"/>
    <n v="0"/>
    <n v="0"/>
    <n v="0"/>
    <n v="0"/>
    <n v="0"/>
  </r>
  <r>
    <x v="0"/>
    <x v="28"/>
    <x v="22"/>
    <x v="0"/>
    <x v="1"/>
    <x v="3"/>
    <x v="2"/>
    <x v="3"/>
    <x v="1"/>
    <n v="0"/>
    <x v="1"/>
    <n v="0"/>
    <x v="2"/>
    <n v="66.7"/>
    <x v="2"/>
    <n v="33.299999999999997"/>
    <n v="0"/>
    <n v="0"/>
    <n v="0"/>
    <n v="0"/>
    <n v="0"/>
    <n v="0"/>
    <n v="1"/>
    <n v="33.299999999999997"/>
    <n v="0"/>
    <n v="0"/>
    <n v="1"/>
    <n v="33.299999999999997"/>
    <x v="3"/>
    <n v="33.299999999999997"/>
    <n v="0"/>
    <n v="0"/>
    <n v="0"/>
    <n v="0"/>
    <n v="0"/>
    <n v="0"/>
  </r>
  <r>
    <x v="0"/>
    <x v="29"/>
    <x v="14"/>
    <x v="0"/>
    <x v="0"/>
    <x v="0"/>
    <x v="0"/>
    <x v="0"/>
    <x v="1"/>
    <n v="0"/>
    <x v="2"/>
    <n v="100"/>
    <x v="0"/>
    <n v="100"/>
    <x v="2"/>
    <n v="33.299999999999997"/>
    <n v="3"/>
    <n v="100"/>
    <n v="2"/>
    <n v="66.7"/>
    <n v="0"/>
    <n v="0"/>
    <n v="3"/>
    <n v="100"/>
    <n v="1"/>
    <n v="33.299999999999997"/>
    <n v="1"/>
    <n v="33.299999999999997"/>
    <x v="3"/>
    <n v="33.299999999999997"/>
    <n v="0"/>
    <n v="0"/>
    <n v="0"/>
    <n v="0"/>
    <n v="0"/>
    <n v="0"/>
  </r>
  <r>
    <x v="0"/>
    <x v="29"/>
    <x v="24"/>
    <x v="67"/>
    <x v="2"/>
    <x v="63"/>
    <x v="10"/>
    <x v="63"/>
    <x v="2"/>
    <n v="20"/>
    <x v="2"/>
    <n v="30"/>
    <x v="4"/>
    <n v="40"/>
    <x v="18"/>
    <n v="20"/>
    <n v="3"/>
    <n v="30"/>
    <n v="0"/>
    <n v="0"/>
    <n v="0"/>
    <n v="0"/>
    <n v="4"/>
    <n v="40"/>
    <n v="1"/>
    <n v="10"/>
    <n v="2"/>
    <n v="20"/>
    <x v="2"/>
    <n v="20"/>
    <n v="1"/>
    <n v="10"/>
    <n v="0"/>
    <n v="0"/>
    <n v="0"/>
    <n v="0"/>
  </r>
  <r>
    <x v="0"/>
    <x v="29"/>
    <x v="25"/>
    <x v="20"/>
    <x v="1"/>
    <x v="64"/>
    <x v="10"/>
    <x v="64"/>
    <x v="2"/>
    <n v="25"/>
    <x v="4"/>
    <n v="50"/>
    <x v="4"/>
    <n v="50"/>
    <x v="18"/>
    <n v="25"/>
    <n v="3"/>
    <n v="37.5"/>
    <n v="1"/>
    <n v="12.5"/>
    <n v="1"/>
    <n v="12.5"/>
    <n v="4"/>
    <n v="50"/>
    <n v="1"/>
    <n v="12.5"/>
    <n v="2"/>
    <n v="25"/>
    <x v="2"/>
    <n v="25"/>
    <n v="0"/>
    <n v="0"/>
    <n v="0"/>
    <n v="0"/>
    <n v="0"/>
    <n v="0"/>
  </r>
  <r>
    <x v="0"/>
    <x v="29"/>
    <x v="26"/>
    <x v="13"/>
    <x v="3"/>
    <x v="65"/>
    <x v="56"/>
    <x v="65"/>
    <x v="43"/>
    <n v="33.299999999999997"/>
    <x v="11"/>
    <n v="60"/>
    <x v="49"/>
    <n v="46.7"/>
    <x v="7"/>
    <n v="33.299999999999997"/>
    <n v="6"/>
    <n v="40"/>
    <n v="4"/>
    <n v="26.7"/>
    <n v="1"/>
    <n v="6.7"/>
    <n v="6"/>
    <n v="40"/>
    <n v="2"/>
    <n v="13.3"/>
    <n v="3"/>
    <n v="20"/>
    <x v="11"/>
    <n v="33.299999999999997"/>
    <n v="4"/>
    <n v="26.7"/>
    <n v="0"/>
    <n v="0"/>
    <n v="0"/>
    <n v="0"/>
  </r>
  <r>
    <x v="0"/>
    <x v="29"/>
    <x v="19"/>
    <x v="55"/>
    <x v="2"/>
    <x v="66"/>
    <x v="57"/>
    <x v="66"/>
    <x v="3"/>
    <n v="21.1"/>
    <x v="12"/>
    <n v="31.6"/>
    <x v="7"/>
    <n v="52.6"/>
    <x v="2"/>
    <n v="5.3"/>
    <n v="5"/>
    <n v="26.3"/>
    <n v="4"/>
    <n v="21.1"/>
    <n v="1"/>
    <n v="5.3"/>
    <n v="10"/>
    <n v="52.6"/>
    <n v="1"/>
    <n v="5.3"/>
    <n v="1"/>
    <n v="5.3"/>
    <x v="2"/>
    <n v="10.5"/>
    <n v="2"/>
    <n v="10.5"/>
    <n v="0"/>
    <n v="0"/>
    <n v="0"/>
    <n v="0"/>
  </r>
  <r>
    <x v="0"/>
    <x v="29"/>
    <x v="20"/>
    <x v="68"/>
    <x v="7"/>
    <x v="67"/>
    <x v="58"/>
    <x v="67"/>
    <x v="44"/>
    <n v="21.6"/>
    <x v="51"/>
    <n v="27.9"/>
    <x v="50"/>
    <n v="47.7"/>
    <x v="38"/>
    <n v="17.100000000000001"/>
    <n v="32"/>
    <n v="28.8"/>
    <n v="11"/>
    <n v="9.9"/>
    <n v="6"/>
    <n v="5.4"/>
    <n v="48"/>
    <n v="43.2"/>
    <n v="9"/>
    <n v="8.1"/>
    <n v="14"/>
    <n v="12.6"/>
    <x v="40"/>
    <n v="21.6"/>
    <n v="3"/>
    <n v="2.7"/>
    <n v="1"/>
    <n v="0.9"/>
    <n v="1"/>
    <n v="0.9"/>
  </r>
  <r>
    <x v="0"/>
    <x v="29"/>
    <x v="21"/>
    <x v="69"/>
    <x v="59"/>
    <x v="68"/>
    <x v="59"/>
    <x v="68"/>
    <x v="45"/>
    <n v="15.6"/>
    <x v="52"/>
    <n v="28.4"/>
    <x v="34"/>
    <n v="43.1"/>
    <x v="39"/>
    <n v="20.9"/>
    <n v="64"/>
    <n v="28.4"/>
    <n v="12"/>
    <n v="5.3"/>
    <n v="6"/>
    <n v="2.7"/>
    <n v="85"/>
    <n v="37.799999999999997"/>
    <n v="17"/>
    <n v="7.6"/>
    <n v="29"/>
    <n v="12.9"/>
    <x v="41"/>
    <n v="23.6"/>
    <n v="8"/>
    <n v="3.6"/>
    <n v="1"/>
    <n v="0.4"/>
    <n v="0"/>
    <n v="0"/>
  </r>
  <r>
    <x v="0"/>
    <x v="29"/>
    <x v="15"/>
    <x v="70"/>
    <x v="60"/>
    <x v="69"/>
    <x v="60"/>
    <x v="69"/>
    <x v="46"/>
    <n v="14.4"/>
    <x v="53"/>
    <n v="29.4"/>
    <x v="46"/>
    <n v="30.9"/>
    <x v="40"/>
    <n v="20.399999999999999"/>
    <n v="85"/>
    <n v="21.9"/>
    <n v="18"/>
    <n v="4.5999999999999996"/>
    <n v="11"/>
    <n v="2.8"/>
    <n v="93"/>
    <n v="24"/>
    <n v="24"/>
    <n v="6.2"/>
    <n v="53"/>
    <n v="13.7"/>
    <x v="42"/>
    <n v="20.6"/>
    <n v="14"/>
    <n v="3.6"/>
    <n v="4"/>
    <n v="1"/>
    <n v="0"/>
    <n v="0"/>
  </r>
  <r>
    <x v="0"/>
    <x v="29"/>
    <x v="22"/>
    <x v="71"/>
    <x v="61"/>
    <x v="70"/>
    <x v="61"/>
    <x v="70"/>
    <x v="47"/>
    <n v="13"/>
    <x v="54"/>
    <n v="23.9"/>
    <x v="51"/>
    <n v="23.4"/>
    <x v="41"/>
    <n v="15.2"/>
    <n v="94"/>
    <n v="15.9"/>
    <n v="26"/>
    <n v="4.4000000000000004"/>
    <n v="12"/>
    <n v="2"/>
    <n v="92"/>
    <n v="15.6"/>
    <n v="23"/>
    <n v="3.9"/>
    <n v="56"/>
    <n v="9.5"/>
    <x v="43"/>
    <n v="15.4"/>
    <n v="28"/>
    <n v="4.7"/>
    <n v="2"/>
    <n v="0.3"/>
    <n v="0"/>
    <n v="0"/>
  </r>
  <r>
    <x v="0"/>
    <x v="29"/>
    <x v="23"/>
    <x v="72"/>
    <x v="59"/>
    <x v="6"/>
    <x v="62"/>
    <x v="6"/>
    <x v="41"/>
    <n v="18.7"/>
    <x v="55"/>
    <n v="16.100000000000001"/>
    <x v="52"/>
    <n v="18.100000000000001"/>
    <x v="42"/>
    <n v="17.399999999999999"/>
    <n v="32"/>
    <n v="20.6"/>
    <n v="6"/>
    <n v="3.9"/>
    <n v="2"/>
    <n v="1.3"/>
    <n v="13"/>
    <n v="8.4"/>
    <n v="5"/>
    <n v="3.2"/>
    <n v="18"/>
    <n v="11.6"/>
    <x v="24"/>
    <n v="18.100000000000001"/>
    <n v="9"/>
    <n v="5.8"/>
    <n v="1"/>
    <n v="0.6"/>
    <n v="0"/>
    <n v="0"/>
  </r>
  <r>
    <x v="0"/>
    <x v="29"/>
    <x v="27"/>
    <x v="73"/>
    <x v="62"/>
    <x v="71"/>
    <x v="55"/>
    <x v="71"/>
    <x v="0"/>
    <n v="7.7"/>
    <x v="0"/>
    <n v="7.7"/>
    <x v="4"/>
    <n v="30.8"/>
    <x v="1"/>
    <n v="0"/>
    <n v="3"/>
    <n v="23.1"/>
    <n v="1"/>
    <n v="7.7"/>
    <n v="0"/>
    <n v="0"/>
    <n v="2"/>
    <n v="15.4"/>
    <n v="1"/>
    <n v="7.7"/>
    <n v="3"/>
    <n v="23.1"/>
    <x v="1"/>
    <n v="0"/>
    <n v="0"/>
    <n v="0"/>
    <n v="0"/>
    <n v="0"/>
    <n v="0"/>
    <n v="0"/>
  </r>
  <r>
    <x v="0"/>
    <x v="29"/>
    <x v="28"/>
    <x v="74"/>
    <x v="17"/>
    <x v="72"/>
    <x v="57"/>
    <x v="72"/>
    <x v="8"/>
    <n v="8.1"/>
    <x v="43"/>
    <n v="13.5"/>
    <x v="3"/>
    <n v="2.7"/>
    <x v="7"/>
    <n v="13.5"/>
    <n v="4"/>
    <n v="10.8"/>
    <n v="1"/>
    <n v="2.7"/>
    <n v="0"/>
    <n v="0"/>
    <n v="1"/>
    <n v="2.7"/>
    <n v="1"/>
    <n v="2.7"/>
    <n v="3"/>
    <n v="8.1"/>
    <x v="11"/>
    <n v="13.5"/>
    <n v="0"/>
    <n v="0"/>
    <n v="0"/>
    <n v="0"/>
    <n v="0"/>
    <n v="0"/>
  </r>
  <r>
    <x v="0"/>
    <x v="30"/>
    <x v="20"/>
    <x v="2"/>
    <x v="0"/>
    <x v="0"/>
    <x v="2"/>
    <x v="0"/>
    <x v="1"/>
    <n v="0"/>
    <x v="1"/>
    <n v="0"/>
    <x v="2"/>
    <n v="100"/>
    <x v="1"/>
    <n v="0"/>
    <n v="1"/>
    <n v="50"/>
    <n v="0"/>
    <n v="0"/>
    <n v="0"/>
    <n v="0"/>
    <n v="2"/>
    <n v="100"/>
    <n v="0"/>
    <n v="0"/>
    <n v="1"/>
    <n v="50"/>
    <x v="1"/>
    <n v="0"/>
    <n v="0"/>
    <n v="0"/>
    <n v="0"/>
    <n v="0"/>
    <n v="0"/>
    <n v="0"/>
  </r>
  <r>
    <x v="0"/>
    <x v="30"/>
    <x v="21"/>
    <x v="54"/>
    <x v="0"/>
    <x v="0"/>
    <x v="55"/>
    <x v="0"/>
    <x v="1"/>
    <n v="0"/>
    <x v="3"/>
    <n v="33.299999999999997"/>
    <x v="0"/>
    <n v="50"/>
    <x v="0"/>
    <n v="50"/>
    <n v="2"/>
    <n v="33.299999999999997"/>
    <n v="1"/>
    <n v="16.7"/>
    <n v="0"/>
    <n v="0"/>
    <n v="2"/>
    <n v="33.299999999999997"/>
    <n v="0"/>
    <n v="0"/>
    <n v="0"/>
    <n v="0"/>
    <x v="0"/>
    <n v="50"/>
    <n v="0"/>
    <n v="0"/>
    <n v="1"/>
    <n v="16.7"/>
    <n v="0"/>
    <n v="0"/>
  </r>
  <r>
    <x v="0"/>
    <x v="30"/>
    <x v="15"/>
    <x v="2"/>
    <x v="0"/>
    <x v="0"/>
    <x v="2"/>
    <x v="0"/>
    <x v="1"/>
    <n v="0"/>
    <x v="0"/>
    <n v="50"/>
    <x v="3"/>
    <n v="50"/>
    <x v="2"/>
    <n v="50"/>
    <n v="2"/>
    <n v="100"/>
    <n v="0"/>
    <n v="0"/>
    <n v="0"/>
    <n v="0"/>
    <n v="1"/>
    <n v="50"/>
    <n v="0"/>
    <n v="0"/>
    <n v="0"/>
    <n v="0"/>
    <x v="3"/>
    <n v="50"/>
    <n v="0"/>
    <n v="0"/>
    <n v="0"/>
    <n v="0"/>
    <n v="0"/>
    <n v="0"/>
  </r>
  <r>
    <x v="0"/>
    <x v="31"/>
    <x v="15"/>
    <x v="3"/>
    <x v="3"/>
    <x v="6"/>
    <x v="0"/>
    <x v="6"/>
    <x v="1"/>
    <n v="0"/>
    <x v="1"/>
    <n v="0"/>
    <x v="3"/>
    <n v="20"/>
    <x v="2"/>
    <n v="20"/>
    <n v="0"/>
    <n v="0"/>
    <n v="1"/>
    <n v="20"/>
    <n v="0"/>
    <n v="0"/>
    <n v="1"/>
    <n v="20"/>
    <n v="0"/>
    <n v="0"/>
    <n v="2"/>
    <n v="40"/>
    <x v="3"/>
    <n v="20"/>
    <n v="0"/>
    <n v="0"/>
    <n v="0"/>
    <n v="0"/>
    <n v="0"/>
    <n v="0"/>
  </r>
  <r>
    <x v="0"/>
    <x v="31"/>
    <x v="22"/>
    <x v="20"/>
    <x v="3"/>
    <x v="4"/>
    <x v="55"/>
    <x v="4"/>
    <x v="0"/>
    <n v="12.5"/>
    <x v="0"/>
    <n v="12.5"/>
    <x v="2"/>
    <n v="25"/>
    <x v="2"/>
    <n v="12.5"/>
    <n v="2"/>
    <n v="25"/>
    <n v="0"/>
    <n v="0"/>
    <n v="0"/>
    <n v="0"/>
    <n v="1"/>
    <n v="12.5"/>
    <n v="1"/>
    <n v="12.5"/>
    <n v="0"/>
    <n v="0"/>
    <x v="2"/>
    <n v="25"/>
    <n v="0"/>
    <n v="0"/>
    <n v="0"/>
    <n v="0"/>
    <n v="0"/>
    <n v="0"/>
  </r>
  <r>
    <x v="0"/>
    <x v="32"/>
    <x v="20"/>
    <x v="1"/>
    <x v="1"/>
    <x v="1"/>
    <x v="1"/>
    <x v="1"/>
    <x v="1"/>
    <n v="0"/>
    <x v="1"/>
    <n v="0"/>
    <x v="1"/>
    <n v="0"/>
    <x v="1"/>
    <n v="0"/>
    <n v="0"/>
    <n v="0"/>
    <n v="0"/>
    <n v="0"/>
    <n v="0"/>
    <n v="0"/>
    <n v="0"/>
    <n v="0"/>
    <n v="0"/>
    <n v="0"/>
    <n v="0"/>
    <n v="0"/>
    <x v="1"/>
    <n v="0"/>
    <n v="0"/>
    <n v="0"/>
    <n v="0"/>
    <n v="0"/>
    <n v="0"/>
    <n v="0"/>
  </r>
  <r>
    <x v="0"/>
    <x v="32"/>
    <x v="15"/>
    <x v="1"/>
    <x v="0"/>
    <x v="0"/>
    <x v="4"/>
    <x v="0"/>
    <x v="1"/>
    <n v="0"/>
    <x v="1"/>
    <n v="0"/>
    <x v="3"/>
    <n v="100"/>
    <x v="1"/>
    <n v="0"/>
    <n v="0"/>
    <n v="0"/>
    <n v="0"/>
    <n v="0"/>
    <n v="0"/>
    <n v="0"/>
    <n v="1"/>
    <n v="100"/>
    <n v="0"/>
    <n v="0"/>
    <n v="0"/>
    <n v="0"/>
    <x v="1"/>
    <n v="0"/>
    <n v="0"/>
    <n v="0"/>
    <n v="0"/>
    <n v="0"/>
    <n v="0"/>
    <n v="0"/>
  </r>
  <r>
    <x v="0"/>
    <x v="32"/>
    <x v="22"/>
    <x v="3"/>
    <x v="2"/>
    <x v="73"/>
    <x v="2"/>
    <x v="73"/>
    <x v="0"/>
    <n v="20"/>
    <x v="1"/>
    <n v="0"/>
    <x v="1"/>
    <n v="0"/>
    <x v="1"/>
    <n v="0"/>
    <n v="0"/>
    <n v="0"/>
    <n v="0"/>
    <n v="0"/>
    <n v="0"/>
    <n v="0"/>
    <n v="0"/>
    <n v="0"/>
    <n v="1"/>
    <n v="20"/>
    <n v="1"/>
    <n v="20"/>
    <x v="1"/>
    <n v="0"/>
    <n v="0"/>
    <n v="0"/>
    <n v="0"/>
    <n v="0"/>
    <n v="0"/>
    <n v="0"/>
  </r>
  <r>
    <x v="0"/>
    <x v="33"/>
    <x v="22"/>
    <x v="4"/>
    <x v="3"/>
    <x v="9"/>
    <x v="2"/>
    <x v="9"/>
    <x v="1"/>
    <n v="0"/>
    <x v="0"/>
    <n v="25"/>
    <x v="3"/>
    <n v="25"/>
    <x v="2"/>
    <n v="25"/>
    <n v="0"/>
    <n v="0"/>
    <n v="0"/>
    <n v="0"/>
    <n v="0"/>
    <n v="0"/>
    <n v="0"/>
    <n v="0"/>
    <n v="0"/>
    <n v="0"/>
    <n v="0"/>
    <n v="0"/>
    <x v="3"/>
    <n v="25"/>
    <n v="0"/>
    <n v="0"/>
    <n v="0"/>
    <n v="0"/>
    <n v="0"/>
    <n v="0"/>
  </r>
  <r>
    <x v="0"/>
    <x v="34"/>
    <x v="20"/>
    <x v="2"/>
    <x v="1"/>
    <x v="9"/>
    <x v="4"/>
    <x v="9"/>
    <x v="1"/>
    <n v="0"/>
    <x v="1"/>
    <n v="0"/>
    <x v="1"/>
    <n v="0"/>
    <x v="1"/>
    <n v="0"/>
    <n v="1"/>
    <n v="50"/>
    <n v="1"/>
    <n v="50"/>
    <n v="0"/>
    <n v="0"/>
    <n v="0"/>
    <n v="0"/>
    <n v="0"/>
    <n v="0"/>
    <n v="0"/>
    <n v="0"/>
    <x v="1"/>
    <n v="0"/>
    <n v="0"/>
    <n v="0"/>
    <n v="0"/>
    <n v="0"/>
    <n v="0"/>
    <n v="0"/>
  </r>
  <r>
    <x v="0"/>
    <x v="34"/>
    <x v="21"/>
    <x v="20"/>
    <x v="8"/>
    <x v="74"/>
    <x v="0"/>
    <x v="74"/>
    <x v="0"/>
    <n v="12.5"/>
    <x v="0"/>
    <n v="12.5"/>
    <x v="3"/>
    <n v="12.5"/>
    <x v="2"/>
    <n v="12.5"/>
    <n v="0"/>
    <n v="0"/>
    <n v="0"/>
    <n v="0"/>
    <n v="0"/>
    <n v="0"/>
    <n v="1"/>
    <n v="12.5"/>
    <n v="0"/>
    <n v="0"/>
    <n v="0"/>
    <n v="0"/>
    <x v="3"/>
    <n v="12.5"/>
    <n v="1"/>
    <n v="12.5"/>
    <n v="0"/>
    <n v="0"/>
    <n v="0"/>
    <n v="0"/>
  </r>
  <r>
    <x v="0"/>
    <x v="34"/>
    <x v="15"/>
    <x v="4"/>
    <x v="0"/>
    <x v="0"/>
    <x v="3"/>
    <x v="0"/>
    <x v="1"/>
    <n v="0"/>
    <x v="0"/>
    <n v="25"/>
    <x v="2"/>
    <n v="50"/>
    <x v="1"/>
    <n v="0"/>
    <n v="0"/>
    <n v="0"/>
    <n v="1"/>
    <n v="25"/>
    <n v="0"/>
    <n v="0"/>
    <n v="2"/>
    <n v="50"/>
    <n v="0"/>
    <n v="0"/>
    <n v="0"/>
    <n v="0"/>
    <x v="1"/>
    <n v="0"/>
    <n v="0"/>
    <n v="0"/>
    <n v="0"/>
    <n v="0"/>
    <n v="0"/>
    <n v="0"/>
  </r>
  <r>
    <x v="0"/>
    <x v="34"/>
    <x v="22"/>
    <x v="20"/>
    <x v="2"/>
    <x v="75"/>
    <x v="12"/>
    <x v="75"/>
    <x v="0"/>
    <n v="12.5"/>
    <x v="2"/>
    <n v="37.5"/>
    <x v="1"/>
    <n v="0"/>
    <x v="1"/>
    <n v="0"/>
    <n v="2"/>
    <n v="25"/>
    <n v="0"/>
    <n v="0"/>
    <n v="0"/>
    <n v="0"/>
    <n v="0"/>
    <n v="0"/>
    <n v="1"/>
    <n v="12.5"/>
    <n v="1"/>
    <n v="12.5"/>
    <x v="1"/>
    <n v="0"/>
    <n v="0"/>
    <n v="0"/>
    <n v="0"/>
    <n v="0"/>
    <n v="0"/>
    <n v="0"/>
  </r>
  <r>
    <x v="0"/>
    <x v="35"/>
    <x v="20"/>
    <x v="2"/>
    <x v="1"/>
    <x v="9"/>
    <x v="4"/>
    <x v="9"/>
    <x v="0"/>
    <n v="50"/>
    <x v="1"/>
    <n v="0"/>
    <x v="1"/>
    <n v="0"/>
    <x v="1"/>
    <n v="0"/>
    <n v="0"/>
    <n v="0"/>
    <n v="0"/>
    <n v="0"/>
    <n v="0"/>
    <n v="0"/>
    <n v="0"/>
    <n v="0"/>
    <n v="0"/>
    <n v="0"/>
    <n v="0"/>
    <n v="0"/>
    <x v="1"/>
    <n v="0"/>
    <n v="0"/>
    <n v="0"/>
    <n v="0"/>
    <n v="0"/>
    <n v="0"/>
    <n v="0"/>
  </r>
  <r>
    <x v="0"/>
    <x v="35"/>
    <x v="21"/>
    <x v="1"/>
    <x v="0"/>
    <x v="0"/>
    <x v="4"/>
    <x v="0"/>
    <x v="1"/>
    <n v="0"/>
    <x v="1"/>
    <n v="0"/>
    <x v="3"/>
    <n v="100"/>
    <x v="1"/>
    <n v="0"/>
    <n v="0"/>
    <n v="0"/>
    <n v="1"/>
    <n v="100"/>
    <n v="0"/>
    <n v="0"/>
    <n v="1"/>
    <n v="100"/>
    <n v="1"/>
    <n v="100"/>
    <n v="0"/>
    <n v="0"/>
    <x v="1"/>
    <n v="0"/>
    <n v="0"/>
    <n v="0"/>
    <n v="0"/>
    <n v="0"/>
    <n v="0"/>
    <n v="0"/>
  </r>
  <r>
    <x v="0"/>
    <x v="35"/>
    <x v="15"/>
    <x v="0"/>
    <x v="3"/>
    <x v="12"/>
    <x v="4"/>
    <x v="12"/>
    <x v="1"/>
    <n v="0"/>
    <x v="0"/>
    <n v="33.299999999999997"/>
    <x v="1"/>
    <n v="0"/>
    <x v="2"/>
    <n v="33.299999999999997"/>
    <n v="0"/>
    <n v="0"/>
    <n v="0"/>
    <n v="0"/>
    <n v="0"/>
    <n v="0"/>
    <n v="0"/>
    <n v="0"/>
    <n v="0"/>
    <n v="0"/>
    <n v="0"/>
    <n v="0"/>
    <x v="3"/>
    <n v="33.299999999999997"/>
    <n v="0"/>
    <n v="0"/>
    <n v="0"/>
    <n v="0"/>
    <n v="0"/>
    <n v="0"/>
  </r>
  <r>
    <x v="0"/>
    <x v="35"/>
    <x v="22"/>
    <x v="1"/>
    <x v="0"/>
    <x v="0"/>
    <x v="4"/>
    <x v="0"/>
    <x v="0"/>
    <n v="100"/>
    <x v="1"/>
    <n v="0"/>
    <x v="1"/>
    <n v="0"/>
    <x v="2"/>
    <n v="100"/>
    <n v="1"/>
    <n v="100"/>
    <n v="0"/>
    <n v="0"/>
    <n v="0"/>
    <n v="0"/>
    <n v="0"/>
    <n v="0"/>
    <n v="0"/>
    <n v="0"/>
    <n v="0"/>
    <n v="0"/>
    <x v="1"/>
    <n v="0"/>
    <n v="0"/>
    <n v="0"/>
    <n v="0"/>
    <n v="0"/>
    <n v="0"/>
    <n v="0"/>
  </r>
  <r>
    <x v="0"/>
    <x v="36"/>
    <x v="22"/>
    <x v="3"/>
    <x v="4"/>
    <x v="76"/>
    <x v="4"/>
    <x v="76"/>
    <x v="1"/>
    <n v="0"/>
    <x v="1"/>
    <n v="0"/>
    <x v="1"/>
    <n v="0"/>
    <x v="1"/>
    <n v="0"/>
    <n v="0"/>
    <n v="0"/>
    <n v="0"/>
    <n v="0"/>
    <n v="0"/>
    <n v="0"/>
    <n v="0"/>
    <n v="0"/>
    <n v="0"/>
    <n v="0"/>
    <n v="1"/>
    <n v="20"/>
    <x v="1"/>
    <n v="0"/>
    <n v="0"/>
    <n v="0"/>
    <n v="0"/>
    <n v="0"/>
    <n v="0"/>
    <n v="0"/>
  </r>
  <r>
    <x v="0"/>
    <x v="37"/>
    <x v="21"/>
    <x v="2"/>
    <x v="1"/>
    <x v="9"/>
    <x v="4"/>
    <x v="9"/>
    <x v="0"/>
    <n v="50"/>
    <x v="0"/>
    <n v="50"/>
    <x v="3"/>
    <n v="50"/>
    <x v="1"/>
    <n v="0"/>
    <n v="1"/>
    <n v="50"/>
    <n v="0"/>
    <n v="0"/>
    <n v="0"/>
    <n v="0"/>
    <n v="1"/>
    <n v="50"/>
    <n v="0"/>
    <n v="0"/>
    <n v="0"/>
    <n v="0"/>
    <x v="1"/>
    <n v="0"/>
    <n v="0"/>
    <n v="0"/>
    <n v="0"/>
    <n v="0"/>
    <n v="0"/>
    <n v="0"/>
  </r>
  <r>
    <x v="0"/>
    <x v="38"/>
    <x v="21"/>
    <x v="1"/>
    <x v="0"/>
    <x v="0"/>
    <x v="4"/>
    <x v="0"/>
    <x v="1"/>
    <n v="0"/>
    <x v="0"/>
    <n v="100"/>
    <x v="1"/>
    <n v="0"/>
    <x v="2"/>
    <n v="100"/>
    <n v="0"/>
    <n v="0"/>
    <n v="0"/>
    <n v="0"/>
    <n v="0"/>
    <n v="0"/>
    <n v="0"/>
    <n v="0"/>
    <n v="0"/>
    <n v="0"/>
    <n v="0"/>
    <n v="0"/>
    <x v="1"/>
    <n v="0"/>
    <n v="0"/>
    <n v="0"/>
    <n v="0"/>
    <n v="0"/>
    <n v="0"/>
    <n v="0"/>
  </r>
  <r>
    <x v="0"/>
    <x v="38"/>
    <x v="22"/>
    <x v="1"/>
    <x v="0"/>
    <x v="0"/>
    <x v="4"/>
    <x v="0"/>
    <x v="1"/>
    <n v="0"/>
    <x v="1"/>
    <n v="0"/>
    <x v="1"/>
    <n v="0"/>
    <x v="1"/>
    <n v="0"/>
    <n v="1"/>
    <n v="100"/>
    <n v="0"/>
    <n v="0"/>
    <n v="0"/>
    <n v="0"/>
    <n v="0"/>
    <n v="0"/>
    <n v="0"/>
    <n v="0"/>
    <n v="0"/>
    <n v="0"/>
    <x v="1"/>
    <n v="0"/>
    <n v="0"/>
    <n v="0"/>
    <n v="0"/>
    <n v="0"/>
    <n v="0"/>
    <n v="0"/>
  </r>
  <r>
    <x v="0"/>
    <x v="39"/>
    <x v="15"/>
    <x v="2"/>
    <x v="0"/>
    <x v="0"/>
    <x v="2"/>
    <x v="0"/>
    <x v="0"/>
    <n v="50"/>
    <x v="1"/>
    <n v="0"/>
    <x v="3"/>
    <n v="50"/>
    <x v="1"/>
    <n v="0"/>
    <n v="2"/>
    <n v="100"/>
    <n v="0"/>
    <n v="0"/>
    <n v="0"/>
    <n v="0"/>
    <n v="1"/>
    <n v="50"/>
    <n v="0"/>
    <n v="0"/>
    <n v="1"/>
    <n v="50"/>
    <x v="1"/>
    <n v="0"/>
    <n v="0"/>
    <n v="0"/>
    <n v="0"/>
    <n v="0"/>
    <n v="0"/>
    <n v="0"/>
  </r>
  <r>
    <x v="0"/>
    <x v="39"/>
    <x v="22"/>
    <x v="54"/>
    <x v="4"/>
    <x v="12"/>
    <x v="2"/>
    <x v="12"/>
    <x v="1"/>
    <n v="0"/>
    <x v="0"/>
    <n v="16.7"/>
    <x v="3"/>
    <n v="16.7"/>
    <x v="1"/>
    <n v="0"/>
    <n v="0"/>
    <n v="0"/>
    <n v="0"/>
    <n v="0"/>
    <n v="1"/>
    <n v="16.7"/>
    <n v="1"/>
    <n v="16.7"/>
    <n v="1"/>
    <n v="16.7"/>
    <n v="1"/>
    <n v="16.7"/>
    <x v="1"/>
    <n v="0"/>
    <n v="0"/>
    <n v="0"/>
    <n v="0"/>
    <n v="0"/>
    <n v="0"/>
    <n v="0"/>
  </r>
  <r>
    <x v="0"/>
    <x v="40"/>
    <x v="23"/>
    <x v="1"/>
    <x v="0"/>
    <x v="0"/>
    <x v="4"/>
    <x v="0"/>
    <x v="1"/>
    <n v="0"/>
    <x v="1"/>
    <n v="0"/>
    <x v="1"/>
    <n v="0"/>
    <x v="2"/>
    <n v="100"/>
    <n v="1"/>
    <n v="100"/>
    <n v="0"/>
    <n v="0"/>
    <n v="0"/>
    <n v="0"/>
    <n v="0"/>
    <n v="0"/>
    <n v="0"/>
    <n v="0"/>
    <n v="0"/>
    <n v="0"/>
    <x v="3"/>
    <n v="100"/>
    <n v="0"/>
    <n v="0"/>
    <n v="0"/>
    <n v="0"/>
    <n v="0"/>
    <n v="0"/>
  </r>
  <r>
    <x v="0"/>
    <x v="40"/>
    <x v="27"/>
    <x v="1"/>
    <x v="0"/>
    <x v="0"/>
    <x v="4"/>
    <x v="0"/>
    <x v="0"/>
    <n v="100"/>
    <x v="1"/>
    <n v="0"/>
    <x v="1"/>
    <n v="0"/>
    <x v="1"/>
    <n v="0"/>
    <n v="1"/>
    <n v="100"/>
    <n v="0"/>
    <n v="0"/>
    <n v="0"/>
    <n v="0"/>
    <n v="0"/>
    <n v="0"/>
    <n v="0"/>
    <n v="0"/>
    <n v="0"/>
    <n v="0"/>
    <x v="1"/>
    <n v="0"/>
    <n v="1"/>
    <n v="100"/>
    <n v="0"/>
    <n v="0"/>
    <n v="0"/>
    <n v="0"/>
  </r>
  <r>
    <x v="0"/>
    <x v="40"/>
    <x v="28"/>
    <x v="2"/>
    <x v="0"/>
    <x v="0"/>
    <x v="2"/>
    <x v="0"/>
    <x v="0"/>
    <n v="50"/>
    <x v="1"/>
    <n v="0"/>
    <x v="3"/>
    <n v="50"/>
    <x v="1"/>
    <n v="0"/>
    <n v="0"/>
    <n v="0"/>
    <n v="0"/>
    <n v="0"/>
    <n v="0"/>
    <n v="0"/>
    <n v="0"/>
    <n v="0"/>
    <n v="0"/>
    <n v="0"/>
    <n v="0"/>
    <n v="0"/>
    <x v="1"/>
    <n v="0"/>
    <n v="0"/>
    <n v="0"/>
    <n v="0"/>
    <n v="0"/>
    <n v="0"/>
    <n v="0"/>
  </r>
  <r>
    <x v="0"/>
    <x v="41"/>
    <x v="22"/>
    <x v="1"/>
    <x v="0"/>
    <x v="0"/>
    <x v="4"/>
    <x v="0"/>
    <x v="0"/>
    <n v="100"/>
    <x v="1"/>
    <n v="0"/>
    <x v="1"/>
    <n v="0"/>
    <x v="2"/>
    <n v="100"/>
    <n v="0"/>
    <n v="0"/>
    <n v="0"/>
    <n v="0"/>
    <n v="0"/>
    <n v="0"/>
    <n v="0"/>
    <n v="0"/>
    <n v="0"/>
    <n v="0"/>
    <n v="0"/>
    <n v="0"/>
    <x v="3"/>
    <n v="100"/>
    <n v="0"/>
    <n v="0"/>
    <n v="0"/>
    <n v="0"/>
    <n v="0"/>
    <n v="0"/>
  </r>
  <r>
    <x v="0"/>
    <x v="42"/>
    <x v="20"/>
    <x v="3"/>
    <x v="0"/>
    <x v="0"/>
    <x v="12"/>
    <x v="0"/>
    <x v="8"/>
    <n v="60"/>
    <x v="2"/>
    <n v="60"/>
    <x v="0"/>
    <n v="60"/>
    <x v="3"/>
    <n v="80"/>
    <n v="2"/>
    <n v="40"/>
    <n v="3"/>
    <n v="60"/>
    <n v="0"/>
    <n v="0"/>
    <n v="3"/>
    <n v="60"/>
    <n v="0"/>
    <n v="0"/>
    <n v="3"/>
    <n v="60"/>
    <x v="4"/>
    <n v="80"/>
    <n v="0"/>
    <n v="0"/>
    <n v="0"/>
    <n v="0"/>
    <n v="0"/>
    <n v="0"/>
  </r>
  <r>
    <x v="0"/>
    <x v="42"/>
    <x v="21"/>
    <x v="1"/>
    <x v="0"/>
    <x v="0"/>
    <x v="4"/>
    <x v="0"/>
    <x v="1"/>
    <n v="0"/>
    <x v="0"/>
    <n v="100"/>
    <x v="1"/>
    <n v="0"/>
    <x v="1"/>
    <n v="0"/>
    <n v="1"/>
    <n v="100"/>
    <n v="0"/>
    <n v="0"/>
    <n v="0"/>
    <n v="0"/>
    <n v="0"/>
    <n v="0"/>
    <n v="0"/>
    <n v="0"/>
    <n v="0"/>
    <n v="0"/>
    <x v="1"/>
    <n v="0"/>
    <n v="0"/>
    <n v="0"/>
    <n v="0"/>
    <n v="0"/>
    <n v="0"/>
    <n v="0"/>
  </r>
  <r>
    <x v="0"/>
    <x v="42"/>
    <x v="15"/>
    <x v="1"/>
    <x v="1"/>
    <x v="1"/>
    <x v="1"/>
    <x v="1"/>
    <x v="1"/>
    <n v="0"/>
    <x v="1"/>
    <n v="0"/>
    <x v="1"/>
    <n v="0"/>
    <x v="1"/>
    <n v="0"/>
    <n v="0"/>
    <n v="0"/>
    <n v="0"/>
    <n v="0"/>
    <n v="0"/>
    <n v="0"/>
    <n v="0"/>
    <n v="0"/>
    <n v="0"/>
    <n v="0"/>
    <n v="0"/>
    <n v="0"/>
    <x v="1"/>
    <n v="0"/>
    <n v="0"/>
    <n v="0"/>
    <n v="0"/>
    <n v="0"/>
    <n v="0"/>
    <n v="0"/>
  </r>
  <r>
    <x v="0"/>
    <x v="43"/>
    <x v="20"/>
    <x v="1"/>
    <x v="0"/>
    <x v="0"/>
    <x v="4"/>
    <x v="0"/>
    <x v="1"/>
    <n v="0"/>
    <x v="1"/>
    <n v="0"/>
    <x v="1"/>
    <n v="0"/>
    <x v="1"/>
    <n v="0"/>
    <n v="1"/>
    <n v="100"/>
    <n v="0"/>
    <n v="0"/>
    <n v="0"/>
    <n v="0"/>
    <n v="0"/>
    <n v="0"/>
    <n v="0"/>
    <n v="0"/>
    <n v="0"/>
    <n v="0"/>
    <x v="1"/>
    <n v="0"/>
    <n v="0"/>
    <n v="0"/>
    <n v="0"/>
    <n v="0"/>
    <n v="0"/>
    <n v="0"/>
  </r>
  <r>
    <x v="0"/>
    <x v="43"/>
    <x v="15"/>
    <x v="3"/>
    <x v="1"/>
    <x v="2"/>
    <x v="3"/>
    <x v="2"/>
    <x v="0"/>
    <n v="20"/>
    <x v="3"/>
    <n v="40"/>
    <x v="3"/>
    <n v="20"/>
    <x v="2"/>
    <n v="20"/>
    <n v="2"/>
    <n v="40"/>
    <n v="0"/>
    <n v="0"/>
    <n v="0"/>
    <n v="0"/>
    <n v="1"/>
    <n v="20"/>
    <n v="0"/>
    <n v="0"/>
    <n v="3"/>
    <n v="60"/>
    <x v="3"/>
    <n v="20"/>
    <n v="0"/>
    <n v="0"/>
    <n v="0"/>
    <n v="0"/>
    <n v="0"/>
    <n v="0"/>
  </r>
  <r>
    <x v="0"/>
    <x v="43"/>
    <x v="22"/>
    <x v="5"/>
    <x v="8"/>
    <x v="77"/>
    <x v="2"/>
    <x v="77"/>
    <x v="1"/>
    <n v="0"/>
    <x v="0"/>
    <n v="14.3"/>
    <x v="3"/>
    <n v="14.3"/>
    <x v="1"/>
    <n v="0"/>
    <n v="0"/>
    <n v="0"/>
    <n v="0"/>
    <n v="0"/>
    <n v="0"/>
    <n v="0"/>
    <n v="1"/>
    <n v="14.3"/>
    <n v="0"/>
    <n v="0"/>
    <n v="0"/>
    <n v="0"/>
    <x v="1"/>
    <n v="0"/>
    <n v="0"/>
    <n v="0"/>
    <n v="0"/>
    <n v="0"/>
    <n v="0"/>
    <n v="0"/>
  </r>
  <r>
    <x v="0"/>
    <x v="44"/>
    <x v="23"/>
    <x v="1"/>
    <x v="0"/>
    <x v="0"/>
    <x v="4"/>
    <x v="0"/>
    <x v="1"/>
    <n v="0"/>
    <x v="1"/>
    <n v="0"/>
    <x v="1"/>
    <n v="0"/>
    <x v="1"/>
    <n v="0"/>
    <n v="1"/>
    <n v="100"/>
    <n v="0"/>
    <n v="0"/>
    <n v="0"/>
    <n v="0"/>
    <n v="0"/>
    <n v="0"/>
    <n v="0"/>
    <n v="0"/>
    <n v="0"/>
    <n v="0"/>
    <x v="1"/>
    <n v="0"/>
    <n v="0"/>
    <n v="0"/>
    <n v="0"/>
    <n v="0"/>
    <n v="0"/>
    <n v="0"/>
  </r>
  <r>
    <x v="0"/>
    <x v="45"/>
    <x v="28"/>
    <x v="1"/>
    <x v="1"/>
    <x v="1"/>
    <x v="1"/>
    <x v="1"/>
    <x v="1"/>
    <n v="0"/>
    <x v="1"/>
    <n v="0"/>
    <x v="1"/>
    <n v="0"/>
    <x v="1"/>
    <n v="0"/>
    <n v="0"/>
    <n v="0"/>
    <n v="0"/>
    <n v="0"/>
    <n v="0"/>
    <n v="0"/>
    <n v="0"/>
    <n v="0"/>
    <n v="0"/>
    <n v="0"/>
    <n v="0"/>
    <n v="0"/>
    <x v="1"/>
    <n v="0"/>
    <n v="0"/>
    <n v="0"/>
    <n v="0"/>
    <n v="0"/>
    <n v="0"/>
    <n v="0"/>
  </r>
  <r>
    <x v="0"/>
    <x v="46"/>
    <x v="29"/>
    <x v="1"/>
    <x v="0"/>
    <x v="0"/>
    <x v="4"/>
    <x v="0"/>
    <x v="0"/>
    <n v="100"/>
    <x v="1"/>
    <n v="0"/>
    <x v="3"/>
    <n v="100"/>
    <x v="1"/>
    <n v="0"/>
    <n v="0"/>
    <n v="0"/>
    <n v="0"/>
    <n v="0"/>
    <n v="0"/>
    <n v="0"/>
    <n v="0"/>
    <n v="0"/>
    <n v="1"/>
    <n v="100"/>
    <n v="0"/>
    <n v="0"/>
    <x v="1"/>
    <n v="0"/>
    <n v="0"/>
    <n v="0"/>
    <n v="0"/>
    <n v="0"/>
    <n v="0"/>
    <n v="0"/>
  </r>
  <r>
    <x v="0"/>
    <x v="47"/>
    <x v="23"/>
    <x v="1"/>
    <x v="1"/>
    <x v="1"/>
    <x v="1"/>
    <x v="1"/>
    <x v="1"/>
    <n v="0"/>
    <x v="1"/>
    <n v="0"/>
    <x v="1"/>
    <n v="0"/>
    <x v="1"/>
    <n v="0"/>
    <n v="0"/>
    <n v="0"/>
    <n v="0"/>
    <n v="0"/>
    <n v="0"/>
    <n v="0"/>
    <n v="0"/>
    <n v="0"/>
    <n v="0"/>
    <n v="0"/>
    <n v="0"/>
    <n v="0"/>
    <x v="1"/>
    <n v="0"/>
    <n v="0"/>
    <n v="0"/>
    <n v="0"/>
    <n v="0"/>
    <n v="0"/>
    <n v="0"/>
  </r>
  <r>
    <x v="0"/>
    <x v="48"/>
    <x v="15"/>
    <x v="0"/>
    <x v="3"/>
    <x v="12"/>
    <x v="4"/>
    <x v="12"/>
    <x v="1"/>
    <n v="0"/>
    <x v="1"/>
    <n v="0"/>
    <x v="1"/>
    <n v="0"/>
    <x v="2"/>
    <n v="33.299999999999997"/>
    <n v="0"/>
    <n v="0"/>
    <n v="0"/>
    <n v="0"/>
    <n v="0"/>
    <n v="0"/>
    <n v="0"/>
    <n v="0"/>
    <n v="0"/>
    <n v="0"/>
    <n v="0"/>
    <n v="0"/>
    <x v="3"/>
    <n v="33.299999999999997"/>
    <n v="0"/>
    <n v="0"/>
    <n v="0"/>
    <n v="0"/>
    <n v="0"/>
    <n v="0"/>
  </r>
  <r>
    <x v="0"/>
    <x v="48"/>
    <x v="22"/>
    <x v="0"/>
    <x v="0"/>
    <x v="0"/>
    <x v="0"/>
    <x v="0"/>
    <x v="2"/>
    <n v="66.7"/>
    <x v="3"/>
    <n v="66.7"/>
    <x v="1"/>
    <n v="0"/>
    <x v="1"/>
    <n v="0"/>
    <n v="2"/>
    <n v="66.7"/>
    <n v="0"/>
    <n v="0"/>
    <n v="0"/>
    <n v="0"/>
    <n v="0"/>
    <n v="0"/>
    <n v="0"/>
    <n v="0"/>
    <n v="2"/>
    <n v="66.7"/>
    <x v="1"/>
    <n v="0"/>
    <n v="0"/>
    <n v="0"/>
    <n v="0"/>
    <n v="0"/>
    <n v="0"/>
    <n v="0"/>
  </r>
  <r>
    <x v="0"/>
    <x v="48"/>
    <x v="23"/>
    <x v="4"/>
    <x v="1"/>
    <x v="4"/>
    <x v="0"/>
    <x v="4"/>
    <x v="1"/>
    <n v="0"/>
    <x v="0"/>
    <n v="25"/>
    <x v="1"/>
    <n v="0"/>
    <x v="2"/>
    <n v="25"/>
    <n v="0"/>
    <n v="0"/>
    <n v="0"/>
    <n v="0"/>
    <n v="0"/>
    <n v="0"/>
    <n v="0"/>
    <n v="0"/>
    <n v="1"/>
    <n v="25"/>
    <n v="0"/>
    <n v="0"/>
    <x v="3"/>
    <n v="25"/>
    <n v="0"/>
    <n v="0"/>
    <n v="0"/>
    <n v="0"/>
    <n v="0"/>
    <n v="0"/>
  </r>
  <r>
    <x v="0"/>
    <x v="48"/>
    <x v="27"/>
    <x v="0"/>
    <x v="3"/>
    <x v="12"/>
    <x v="4"/>
    <x v="12"/>
    <x v="1"/>
    <n v="0"/>
    <x v="1"/>
    <n v="0"/>
    <x v="3"/>
    <n v="33.299999999999997"/>
    <x v="1"/>
    <n v="0"/>
    <n v="1"/>
    <n v="33.299999999999997"/>
    <n v="0"/>
    <n v="0"/>
    <n v="0"/>
    <n v="0"/>
    <n v="0"/>
    <n v="0"/>
    <n v="1"/>
    <n v="33.299999999999997"/>
    <n v="0"/>
    <n v="0"/>
    <x v="1"/>
    <n v="0"/>
    <n v="0"/>
    <n v="0"/>
    <n v="0"/>
    <n v="0"/>
    <n v="0"/>
    <n v="0"/>
  </r>
  <r>
    <x v="0"/>
    <x v="48"/>
    <x v="28"/>
    <x v="2"/>
    <x v="1"/>
    <x v="9"/>
    <x v="4"/>
    <x v="9"/>
    <x v="1"/>
    <n v="0"/>
    <x v="0"/>
    <n v="50"/>
    <x v="1"/>
    <n v="0"/>
    <x v="1"/>
    <n v="0"/>
    <n v="1"/>
    <n v="50"/>
    <n v="0"/>
    <n v="0"/>
    <n v="0"/>
    <n v="0"/>
    <n v="0"/>
    <n v="0"/>
    <n v="0"/>
    <n v="0"/>
    <n v="1"/>
    <n v="50"/>
    <x v="1"/>
    <n v="0"/>
    <n v="0"/>
    <n v="0"/>
    <n v="0"/>
    <n v="0"/>
    <n v="0"/>
    <n v="0"/>
  </r>
  <r>
    <x v="0"/>
    <x v="48"/>
    <x v="29"/>
    <x v="0"/>
    <x v="3"/>
    <x v="12"/>
    <x v="4"/>
    <x v="12"/>
    <x v="1"/>
    <n v="0"/>
    <x v="0"/>
    <n v="33.299999999999997"/>
    <x v="1"/>
    <n v="0"/>
    <x v="1"/>
    <n v="0"/>
    <n v="1"/>
    <n v="33.299999999999997"/>
    <n v="0"/>
    <n v="0"/>
    <n v="0"/>
    <n v="0"/>
    <n v="0"/>
    <n v="0"/>
    <n v="0"/>
    <n v="0"/>
    <n v="0"/>
    <n v="0"/>
    <x v="1"/>
    <n v="0"/>
    <n v="0"/>
    <n v="0"/>
    <n v="0"/>
    <n v="0"/>
    <n v="0"/>
    <n v="0"/>
  </r>
  <r>
    <x v="0"/>
    <x v="48"/>
    <x v="30"/>
    <x v="2"/>
    <x v="3"/>
    <x v="1"/>
    <x v="1"/>
    <x v="1"/>
    <x v="1"/>
    <n v="0"/>
    <x v="1"/>
    <n v="0"/>
    <x v="1"/>
    <n v="0"/>
    <x v="1"/>
    <n v="0"/>
    <n v="0"/>
    <n v="0"/>
    <n v="0"/>
    <n v="0"/>
    <n v="0"/>
    <n v="0"/>
    <n v="0"/>
    <n v="0"/>
    <n v="0"/>
    <n v="0"/>
    <n v="0"/>
    <n v="0"/>
    <x v="1"/>
    <n v="0"/>
    <n v="0"/>
    <n v="0"/>
    <n v="0"/>
    <n v="0"/>
    <n v="0"/>
    <n v="0"/>
  </r>
  <r>
    <x v="0"/>
    <x v="49"/>
    <x v="23"/>
    <x v="1"/>
    <x v="0"/>
    <x v="0"/>
    <x v="4"/>
    <x v="0"/>
    <x v="1"/>
    <n v="0"/>
    <x v="1"/>
    <n v="0"/>
    <x v="1"/>
    <n v="0"/>
    <x v="2"/>
    <n v="100"/>
    <n v="0"/>
    <n v="0"/>
    <n v="0"/>
    <n v="0"/>
    <n v="0"/>
    <n v="0"/>
    <n v="0"/>
    <n v="0"/>
    <n v="0"/>
    <n v="0"/>
    <n v="0"/>
    <n v="0"/>
    <x v="3"/>
    <n v="100"/>
    <n v="0"/>
    <n v="0"/>
    <n v="0"/>
    <n v="0"/>
    <n v="0"/>
    <n v="0"/>
  </r>
  <r>
    <x v="0"/>
    <x v="50"/>
    <x v="20"/>
    <x v="1"/>
    <x v="0"/>
    <x v="0"/>
    <x v="4"/>
    <x v="0"/>
    <x v="1"/>
    <n v="0"/>
    <x v="1"/>
    <n v="0"/>
    <x v="3"/>
    <n v="100"/>
    <x v="1"/>
    <n v="0"/>
    <n v="1"/>
    <n v="100"/>
    <n v="0"/>
    <n v="0"/>
    <n v="0"/>
    <n v="0"/>
    <n v="1"/>
    <n v="100"/>
    <n v="0"/>
    <n v="0"/>
    <n v="0"/>
    <n v="0"/>
    <x v="1"/>
    <n v="0"/>
    <n v="0"/>
    <n v="0"/>
    <n v="0"/>
    <n v="0"/>
    <n v="0"/>
    <n v="0"/>
  </r>
  <r>
    <x v="0"/>
    <x v="51"/>
    <x v="21"/>
    <x v="1"/>
    <x v="1"/>
    <x v="1"/>
    <x v="1"/>
    <x v="1"/>
    <x v="1"/>
    <n v="0"/>
    <x v="1"/>
    <n v="0"/>
    <x v="1"/>
    <n v="0"/>
    <x v="1"/>
    <n v="0"/>
    <n v="0"/>
    <n v="0"/>
    <n v="0"/>
    <n v="0"/>
    <n v="0"/>
    <n v="0"/>
    <n v="0"/>
    <n v="0"/>
    <n v="0"/>
    <n v="0"/>
    <n v="0"/>
    <n v="0"/>
    <x v="1"/>
    <n v="0"/>
    <n v="0"/>
    <n v="0"/>
    <n v="0"/>
    <n v="0"/>
    <n v="0"/>
    <n v="0"/>
  </r>
  <r>
    <x v="0"/>
    <x v="52"/>
    <x v="28"/>
    <x v="6"/>
    <x v="5"/>
    <x v="12"/>
    <x v="3"/>
    <x v="12"/>
    <x v="0"/>
    <n v="8.3000000000000007"/>
    <x v="3"/>
    <n v="16.7"/>
    <x v="1"/>
    <n v="0"/>
    <x v="2"/>
    <n v="8.3000000000000007"/>
    <n v="0"/>
    <n v="0"/>
    <n v="0"/>
    <n v="0"/>
    <n v="0"/>
    <n v="0"/>
    <n v="0"/>
    <n v="0"/>
    <n v="0"/>
    <n v="0"/>
    <n v="0"/>
    <n v="0"/>
    <x v="3"/>
    <n v="8.3000000000000007"/>
    <n v="1"/>
    <n v="8.3000000000000007"/>
    <n v="0"/>
    <n v="0"/>
    <n v="0"/>
    <n v="0"/>
  </r>
  <r>
    <x v="0"/>
    <x v="52"/>
    <x v="29"/>
    <x v="20"/>
    <x v="4"/>
    <x v="9"/>
    <x v="3"/>
    <x v="9"/>
    <x v="1"/>
    <n v="0"/>
    <x v="3"/>
    <n v="25"/>
    <x v="2"/>
    <n v="25"/>
    <x v="1"/>
    <n v="0"/>
    <n v="2"/>
    <n v="25"/>
    <n v="0"/>
    <n v="0"/>
    <n v="0"/>
    <n v="0"/>
    <n v="1"/>
    <n v="12.5"/>
    <n v="1"/>
    <n v="12.5"/>
    <n v="0"/>
    <n v="0"/>
    <x v="1"/>
    <n v="0"/>
    <n v="0"/>
    <n v="0"/>
    <n v="0"/>
    <n v="0"/>
    <n v="0"/>
    <n v="0"/>
  </r>
  <r>
    <x v="0"/>
    <x v="52"/>
    <x v="30"/>
    <x v="36"/>
    <x v="63"/>
    <x v="78"/>
    <x v="63"/>
    <x v="78"/>
    <x v="0"/>
    <n v="2.2000000000000002"/>
    <x v="2"/>
    <n v="6.5"/>
    <x v="2"/>
    <n v="4.3"/>
    <x v="1"/>
    <n v="0"/>
    <n v="9"/>
    <n v="19.600000000000001"/>
    <n v="1"/>
    <n v="2.2000000000000002"/>
    <n v="0"/>
    <n v="0"/>
    <n v="3"/>
    <n v="6.5"/>
    <n v="0"/>
    <n v="0"/>
    <n v="5"/>
    <n v="10.9"/>
    <x v="2"/>
    <n v="4.3"/>
    <n v="0"/>
    <n v="0"/>
    <n v="0"/>
    <n v="0"/>
    <n v="0"/>
    <n v="0"/>
  </r>
  <r>
    <x v="0"/>
    <x v="52"/>
    <x v="16"/>
    <x v="75"/>
    <x v="64"/>
    <x v="79"/>
    <x v="10"/>
    <x v="79"/>
    <x v="1"/>
    <n v="0"/>
    <x v="0"/>
    <n v="4.5"/>
    <x v="1"/>
    <n v="0"/>
    <x v="1"/>
    <n v="0"/>
    <n v="4"/>
    <n v="18.2"/>
    <n v="0"/>
    <n v="0"/>
    <n v="2"/>
    <n v="9.1"/>
    <n v="0"/>
    <n v="0"/>
    <n v="0"/>
    <n v="0"/>
    <n v="5"/>
    <n v="22.7"/>
    <x v="1"/>
    <n v="0"/>
    <n v="0"/>
    <n v="0"/>
    <n v="0"/>
    <n v="0"/>
    <n v="0"/>
    <n v="0"/>
  </r>
  <r>
    <x v="0"/>
    <x v="52"/>
    <x v="17"/>
    <x v="76"/>
    <x v="65"/>
    <x v="80"/>
    <x v="64"/>
    <x v="80"/>
    <x v="2"/>
    <n v="2.2000000000000002"/>
    <x v="4"/>
    <n v="4.3"/>
    <x v="1"/>
    <n v="0"/>
    <x v="1"/>
    <n v="0"/>
    <n v="20"/>
    <n v="21.5"/>
    <n v="0"/>
    <n v="0"/>
    <n v="0"/>
    <n v="0"/>
    <n v="0"/>
    <n v="0"/>
    <n v="0"/>
    <n v="0"/>
    <n v="7"/>
    <n v="7.5"/>
    <x v="1"/>
    <n v="0"/>
    <n v="0"/>
    <n v="0"/>
    <n v="0"/>
    <n v="0"/>
    <n v="0"/>
    <n v="0"/>
  </r>
  <r>
    <x v="0"/>
    <x v="52"/>
    <x v="18"/>
    <x v="6"/>
    <x v="5"/>
    <x v="12"/>
    <x v="3"/>
    <x v="12"/>
    <x v="0"/>
    <n v="8.3000000000000007"/>
    <x v="1"/>
    <n v="0"/>
    <x v="1"/>
    <n v="0"/>
    <x v="1"/>
    <n v="0"/>
    <n v="1"/>
    <n v="8.3000000000000007"/>
    <n v="0"/>
    <n v="0"/>
    <n v="0"/>
    <n v="0"/>
    <n v="0"/>
    <n v="0"/>
    <n v="0"/>
    <n v="0"/>
    <n v="2"/>
    <n v="16.7"/>
    <x v="1"/>
    <n v="0"/>
    <n v="0"/>
    <n v="0"/>
    <n v="0"/>
    <n v="0"/>
    <n v="0"/>
    <n v="0"/>
  </r>
  <r>
    <x v="0"/>
    <x v="53"/>
    <x v="28"/>
    <x v="74"/>
    <x v="14"/>
    <x v="81"/>
    <x v="65"/>
    <x v="81"/>
    <x v="0"/>
    <n v="2.7"/>
    <x v="2"/>
    <n v="8.1"/>
    <x v="2"/>
    <n v="5.4"/>
    <x v="1"/>
    <n v="0"/>
    <n v="9"/>
    <n v="24.3"/>
    <n v="0"/>
    <n v="0"/>
    <n v="0"/>
    <n v="0"/>
    <n v="3"/>
    <n v="8.1"/>
    <n v="0"/>
    <n v="0"/>
    <n v="1"/>
    <n v="2.7"/>
    <x v="1"/>
    <n v="0"/>
    <n v="0"/>
    <n v="0"/>
    <n v="1"/>
    <n v="2.7"/>
    <n v="0"/>
    <n v="0"/>
  </r>
  <r>
    <x v="0"/>
    <x v="53"/>
    <x v="29"/>
    <x v="77"/>
    <x v="35"/>
    <x v="13"/>
    <x v="66"/>
    <x v="13"/>
    <x v="43"/>
    <n v="3.8"/>
    <x v="8"/>
    <n v="10.5"/>
    <x v="20"/>
    <n v="3.8"/>
    <x v="1"/>
    <n v="0"/>
    <n v="41"/>
    <n v="30.8"/>
    <n v="0"/>
    <n v="0"/>
    <n v="0"/>
    <n v="0"/>
    <n v="3"/>
    <n v="2.2999999999999998"/>
    <n v="2"/>
    <n v="1.5"/>
    <n v="14"/>
    <n v="10.5"/>
    <x v="1"/>
    <n v="0"/>
    <n v="1"/>
    <n v="0.8"/>
    <n v="2"/>
    <n v="1.5"/>
    <n v="1"/>
    <n v="0.8"/>
  </r>
  <r>
    <x v="0"/>
    <x v="53"/>
    <x v="30"/>
    <x v="78"/>
    <x v="66"/>
    <x v="82"/>
    <x v="67"/>
    <x v="82"/>
    <x v="6"/>
    <n v="2.7"/>
    <x v="56"/>
    <n v="8"/>
    <x v="53"/>
    <n v="4.4000000000000004"/>
    <x v="1"/>
    <n v="0"/>
    <n v="111"/>
    <n v="27.1"/>
    <n v="4"/>
    <n v="1"/>
    <n v="0"/>
    <n v="0"/>
    <n v="8"/>
    <n v="2"/>
    <n v="9"/>
    <n v="2.2000000000000002"/>
    <n v="8"/>
    <n v="2"/>
    <x v="1"/>
    <n v="0"/>
    <n v="0"/>
    <n v="0"/>
    <n v="2"/>
    <n v="0.5"/>
    <n v="0"/>
    <n v="0"/>
  </r>
  <r>
    <x v="0"/>
    <x v="53"/>
    <x v="16"/>
    <x v="79"/>
    <x v="67"/>
    <x v="83"/>
    <x v="62"/>
    <x v="83"/>
    <x v="48"/>
    <n v="8.1"/>
    <x v="57"/>
    <n v="4.8"/>
    <x v="54"/>
    <n v="2.2000000000000002"/>
    <x v="2"/>
    <n v="0.4"/>
    <n v="65"/>
    <n v="23.8"/>
    <n v="2"/>
    <n v="0.7"/>
    <n v="1"/>
    <n v="0.4"/>
    <n v="1"/>
    <n v="0.4"/>
    <n v="8"/>
    <n v="2.9"/>
    <n v="5"/>
    <n v="1.8"/>
    <x v="2"/>
    <n v="0.7"/>
    <n v="0"/>
    <n v="0"/>
    <n v="0"/>
    <n v="0"/>
    <n v="0"/>
    <n v="0"/>
  </r>
  <r>
    <x v="0"/>
    <x v="53"/>
    <x v="17"/>
    <x v="80"/>
    <x v="68"/>
    <x v="84"/>
    <x v="68"/>
    <x v="84"/>
    <x v="10"/>
    <n v="3.6"/>
    <x v="13"/>
    <n v="3.2"/>
    <x v="52"/>
    <n v="5"/>
    <x v="1"/>
    <n v="0"/>
    <n v="110"/>
    <n v="19.7"/>
    <n v="0"/>
    <n v="0"/>
    <n v="1"/>
    <n v="0.2"/>
    <n v="4"/>
    <n v="0.7"/>
    <n v="31"/>
    <n v="5.5"/>
    <n v="7"/>
    <n v="1.3"/>
    <x v="2"/>
    <n v="0.4"/>
    <n v="0"/>
    <n v="0"/>
    <n v="2"/>
    <n v="0.4"/>
    <n v="0"/>
    <n v="0"/>
  </r>
  <r>
    <x v="0"/>
    <x v="53"/>
    <x v="18"/>
    <x v="81"/>
    <x v="33"/>
    <x v="12"/>
    <x v="63"/>
    <x v="12"/>
    <x v="3"/>
    <n v="9.5"/>
    <x v="0"/>
    <n v="2.4"/>
    <x v="1"/>
    <n v="0"/>
    <x v="1"/>
    <n v="0"/>
    <n v="10"/>
    <n v="23.8"/>
    <n v="0"/>
    <n v="0"/>
    <n v="0"/>
    <n v="0"/>
    <n v="0"/>
    <n v="0"/>
    <n v="0"/>
    <n v="0"/>
    <n v="1"/>
    <n v="2.4"/>
    <x v="1"/>
    <n v="0"/>
    <n v="0"/>
    <n v="0"/>
    <n v="0"/>
    <n v="0"/>
    <n v="0"/>
    <n v="0"/>
  </r>
  <r>
    <x v="0"/>
    <x v="54"/>
    <x v="30"/>
    <x v="2"/>
    <x v="3"/>
    <x v="1"/>
    <x v="1"/>
    <x v="1"/>
    <x v="1"/>
    <n v="0"/>
    <x v="1"/>
    <n v="0"/>
    <x v="1"/>
    <n v="0"/>
    <x v="1"/>
    <n v="0"/>
    <n v="0"/>
    <n v="0"/>
    <n v="0"/>
    <n v="0"/>
    <n v="0"/>
    <n v="0"/>
    <n v="0"/>
    <n v="0"/>
    <n v="0"/>
    <n v="0"/>
    <n v="0"/>
    <n v="0"/>
    <x v="1"/>
    <n v="0"/>
    <n v="0"/>
    <n v="0"/>
    <n v="0"/>
    <n v="0"/>
    <n v="0"/>
    <n v="0"/>
  </r>
  <r>
    <x v="0"/>
    <x v="54"/>
    <x v="16"/>
    <x v="2"/>
    <x v="3"/>
    <x v="1"/>
    <x v="1"/>
    <x v="1"/>
    <x v="1"/>
    <n v="0"/>
    <x v="1"/>
    <n v="0"/>
    <x v="1"/>
    <n v="0"/>
    <x v="1"/>
    <n v="0"/>
    <n v="0"/>
    <n v="0"/>
    <n v="0"/>
    <n v="0"/>
    <n v="0"/>
    <n v="0"/>
    <n v="0"/>
    <n v="0"/>
    <n v="0"/>
    <n v="0"/>
    <n v="0"/>
    <n v="0"/>
    <x v="1"/>
    <n v="0"/>
    <n v="0"/>
    <n v="0"/>
    <n v="0"/>
    <n v="0"/>
    <n v="0"/>
    <n v="0"/>
  </r>
  <r>
    <x v="0"/>
    <x v="54"/>
    <x v="17"/>
    <x v="82"/>
    <x v="2"/>
    <x v="3"/>
    <x v="55"/>
    <x v="3"/>
    <x v="2"/>
    <n v="22.2"/>
    <x v="1"/>
    <n v="0"/>
    <x v="1"/>
    <n v="0"/>
    <x v="1"/>
    <n v="0"/>
    <n v="4"/>
    <n v="44.4"/>
    <n v="0"/>
    <n v="0"/>
    <n v="0"/>
    <n v="0"/>
    <n v="0"/>
    <n v="0"/>
    <n v="0"/>
    <n v="0"/>
    <n v="0"/>
    <n v="0"/>
    <x v="1"/>
    <n v="0"/>
    <n v="1"/>
    <n v="11.1"/>
    <n v="0"/>
    <n v="0"/>
    <n v="0"/>
    <n v="0"/>
  </r>
  <r>
    <x v="0"/>
    <x v="54"/>
    <x v="18"/>
    <x v="1"/>
    <x v="1"/>
    <x v="1"/>
    <x v="1"/>
    <x v="1"/>
    <x v="1"/>
    <n v="0"/>
    <x v="1"/>
    <n v="0"/>
    <x v="1"/>
    <n v="0"/>
    <x v="1"/>
    <n v="0"/>
    <n v="0"/>
    <n v="0"/>
    <n v="0"/>
    <n v="0"/>
    <n v="0"/>
    <n v="0"/>
    <n v="0"/>
    <n v="0"/>
    <n v="0"/>
    <n v="0"/>
    <n v="0"/>
    <n v="0"/>
    <x v="1"/>
    <n v="0"/>
    <n v="0"/>
    <n v="0"/>
    <n v="0"/>
    <n v="0"/>
    <n v="0"/>
    <n v="0"/>
  </r>
  <r>
    <x v="0"/>
    <x v="55"/>
    <x v="7"/>
    <x v="1"/>
    <x v="0"/>
    <x v="0"/>
    <x v="4"/>
    <x v="0"/>
    <x v="1"/>
    <n v="0"/>
    <x v="1"/>
    <n v="0"/>
    <x v="1"/>
    <n v="0"/>
    <x v="1"/>
    <n v="0"/>
    <n v="0"/>
    <n v="0"/>
    <n v="0"/>
    <n v="0"/>
    <n v="0"/>
    <n v="0"/>
    <n v="0"/>
    <n v="0"/>
    <n v="0"/>
    <n v="0"/>
    <n v="0"/>
    <n v="0"/>
    <x v="1"/>
    <n v="0"/>
    <n v="1"/>
    <n v="100"/>
    <n v="0"/>
    <n v="0"/>
    <n v="0"/>
    <n v="0"/>
  </r>
  <r>
    <x v="0"/>
    <x v="55"/>
    <x v="13"/>
    <x v="6"/>
    <x v="16"/>
    <x v="9"/>
    <x v="55"/>
    <x v="9"/>
    <x v="1"/>
    <n v="0"/>
    <x v="4"/>
    <n v="33.299999999999997"/>
    <x v="3"/>
    <n v="8.3000000000000007"/>
    <x v="1"/>
    <n v="0"/>
    <n v="0"/>
    <n v="0"/>
    <n v="3"/>
    <n v="25"/>
    <n v="0"/>
    <n v="0"/>
    <n v="1"/>
    <n v="8.3000000000000007"/>
    <n v="0"/>
    <n v="0"/>
    <n v="0"/>
    <n v="0"/>
    <x v="1"/>
    <n v="0"/>
    <n v="1"/>
    <n v="8.3000000000000007"/>
    <n v="0"/>
    <n v="0"/>
    <n v="0"/>
    <n v="0"/>
  </r>
  <r>
    <x v="0"/>
    <x v="55"/>
    <x v="14"/>
    <x v="19"/>
    <x v="3"/>
    <x v="85"/>
    <x v="6"/>
    <x v="85"/>
    <x v="1"/>
    <n v="0"/>
    <x v="43"/>
    <n v="35.700000000000003"/>
    <x v="20"/>
    <n v="35.700000000000003"/>
    <x v="3"/>
    <n v="28.6"/>
    <n v="4"/>
    <n v="28.6"/>
    <n v="3"/>
    <n v="21.4"/>
    <n v="0"/>
    <n v="0"/>
    <n v="4"/>
    <n v="28.6"/>
    <n v="1"/>
    <n v="7.1"/>
    <n v="0"/>
    <n v="0"/>
    <x v="11"/>
    <n v="35.700000000000003"/>
    <n v="1"/>
    <n v="7.1"/>
    <n v="0"/>
    <n v="0"/>
    <n v="0"/>
    <n v="0"/>
  </r>
  <r>
    <x v="0"/>
    <x v="55"/>
    <x v="24"/>
    <x v="83"/>
    <x v="62"/>
    <x v="86"/>
    <x v="64"/>
    <x v="86"/>
    <x v="49"/>
    <n v="35.299999999999997"/>
    <x v="58"/>
    <n v="32.4"/>
    <x v="39"/>
    <n v="50"/>
    <x v="3"/>
    <n v="11.8"/>
    <n v="12"/>
    <n v="35.299999999999997"/>
    <n v="4"/>
    <n v="11.8"/>
    <n v="3"/>
    <n v="8.8000000000000007"/>
    <n v="17"/>
    <n v="50"/>
    <n v="1"/>
    <n v="2.9"/>
    <n v="6"/>
    <n v="17.600000000000001"/>
    <x v="4"/>
    <n v="11.8"/>
    <n v="3"/>
    <n v="8.8000000000000007"/>
    <n v="0"/>
    <n v="0"/>
    <n v="0"/>
    <n v="0"/>
  </r>
  <r>
    <x v="0"/>
    <x v="55"/>
    <x v="25"/>
    <x v="84"/>
    <x v="69"/>
    <x v="87"/>
    <x v="69"/>
    <x v="87"/>
    <x v="10"/>
    <n v="15.7"/>
    <x v="41"/>
    <n v="28.3"/>
    <x v="55"/>
    <n v="40.9"/>
    <x v="43"/>
    <n v="12.6"/>
    <n v="23"/>
    <n v="18.100000000000001"/>
    <n v="19"/>
    <n v="15"/>
    <n v="5"/>
    <n v="3.9"/>
    <n v="51"/>
    <n v="40.200000000000003"/>
    <n v="6"/>
    <n v="4.7"/>
    <n v="10"/>
    <n v="7.9"/>
    <x v="44"/>
    <n v="13.4"/>
    <n v="9"/>
    <n v="7.1"/>
    <n v="0"/>
    <n v="0"/>
    <n v="0"/>
    <n v="0"/>
  </r>
  <r>
    <x v="0"/>
    <x v="55"/>
    <x v="26"/>
    <x v="85"/>
    <x v="70"/>
    <x v="88"/>
    <x v="70"/>
    <x v="88"/>
    <x v="50"/>
    <n v="11"/>
    <x v="42"/>
    <n v="35.1"/>
    <x v="56"/>
    <n v="34.6"/>
    <x v="29"/>
    <n v="15.2"/>
    <n v="46"/>
    <n v="24.1"/>
    <n v="31"/>
    <n v="16.2"/>
    <n v="7"/>
    <n v="3.7"/>
    <n v="55"/>
    <n v="28.8"/>
    <n v="13"/>
    <n v="6.8"/>
    <n v="32"/>
    <n v="16.8"/>
    <x v="20"/>
    <n v="19.899999999999999"/>
    <n v="13"/>
    <n v="6.8"/>
    <n v="3"/>
    <n v="1.6"/>
    <n v="1"/>
    <n v="0.5"/>
  </r>
  <r>
    <x v="0"/>
    <x v="55"/>
    <x v="19"/>
    <x v="86"/>
    <x v="71"/>
    <x v="34"/>
    <x v="71"/>
    <x v="34"/>
    <x v="33"/>
    <n v="12.6"/>
    <x v="59"/>
    <n v="27.7"/>
    <x v="57"/>
    <n v="39.799999999999997"/>
    <x v="44"/>
    <n v="10.7"/>
    <n v="69"/>
    <n v="18.100000000000001"/>
    <n v="62"/>
    <n v="16.2"/>
    <n v="24"/>
    <n v="6.3"/>
    <n v="148"/>
    <n v="38.700000000000003"/>
    <n v="22"/>
    <n v="5.8"/>
    <n v="35"/>
    <n v="9.1999999999999993"/>
    <x v="45"/>
    <n v="13.4"/>
    <n v="22"/>
    <n v="5.8"/>
    <n v="1"/>
    <n v="0.3"/>
    <n v="0"/>
    <n v="0"/>
  </r>
  <r>
    <x v="0"/>
    <x v="55"/>
    <x v="20"/>
    <x v="87"/>
    <x v="72"/>
    <x v="89"/>
    <x v="72"/>
    <x v="89"/>
    <x v="22"/>
    <n v="12.5"/>
    <x v="60"/>
    <n v="29.6"/>
    <x v="58"/>
    <n v="34.5"/>
    <x v="12"/>
    <n v="12.1"/>
    <n v="93"/>
    <n v="19.7"/>
    <n v="83"/>
    <n v="17.5"/>
    <n v="12"/>
    <n v="2.5"/>
    <n v="157"/>
    <n v="33.200000000000003"/>
    <n v="37"/>
    <n v="7.8"/>
    <n v="52"/>
    <n v="11"/>
    <x v="46"/>
    <n v="11.8"/>
    <n v="34"/>
    <n v="7.2"/>
    <n v="3"/>
    <n v="0.6"/>
    <n v="1"/>
    <n v="0.2"/>
  </r>
  <r>
    <x v="0"/>
    <x v="55"/>
    <x v="21"/>
    <x v="88"/>
    <x v="53"/>
    <x v="90"/>
    <x v="73"/>
    <x v="90"/>
    <x v="51"/>
    <n v="13.3"/>
    <x v="61"/>
    <n v="26.6"/>
    <x v="59"/>
    <n v="31.6"/>
    <x v="45"/>
    <n v="14.9"/>
    <n v="142"/>
    <n v="17.8"/>
    <n v="155"/>
    <n v="19.399999999999999"/>
    <n v="34"/>
    <n v="4.3"/>
    <n v="221"/>
    <n v="27.7"/>
    <n v="37"/>
    <n v="4.5999999999999996"/>
    <n v="78"/>
    <n v="9.8000000000000007"/>
    <x v="47"/>
    <n v="15.5"/>
    <n v="30"/>
    <n v="3.8"/>
    <n v="4"/>
    <n v="0.5"/>
    <n v="0"/>
    <n v="0"/>
  </r>
  <r>
    <x v="0"/>
    <x v="55"/>
    <x v="15"/>
    <x v="89"/>
    <x v="73"/>
    <x v="91"/>
    <x v="74"/>
    <x v="91"/>
    <x v="52"/>
    <n v="13"/>
    <x v="62"/>
    <n v="26"/>
    <x v="60"/>
    <n v="24.6"/>
    <x v="46"/>
    <n v="12.3"/>
    <n v="139"/>
    <n v="17.399999999999999"/>
    <n v="144"/>
    <n v="18"/>
    <n v="11"/>
    <n v="1.4"/>
    <n v="181"/>
    <n v="22.6"/>
    <n v="19"/>
    <n v="2.4"/>
    <n v="57"/>
    <n v="7.1"/>
    <x v="48"/>
    <n v="14.3"/>
    <n v="25"/>
    <n v="3.1"/>
    <n v="1"/>
    <n v="0.1"/>
    <n v="0"/>
    <n v="0"/>
  </r>
  <r>
    <x v="0"/>
    <x v="55"/>
    <x v="22"/>
    <x v="90"/>
    <x v="74"/>
    <x v="60"/>
    <x v="75"/>
    <x v="60"/>
    <x v="53"/>
    <n v="10.7"/>
    <x v="63"/>
    <n v="22.1"/>
    <x v="61"/>
    <n v="17.399999999999999"/>
    <x v="47"/>
    <n v="11.3"/>
    <n v="106"/>
    <n v="12.8"/>
    <n v="115"/>
    <n v="13.8"/>
    <n v="17"/>
    <n v="2"/>
    <n v="131"/>
    <n v="15.8"/>
    <n v="20"/>
    <n v="2.4"/>
    <n v="69"/>
    <n v="8.3000000000000007"/>
    <x v="49"/>
    <n v="11.8"/>
    <n v="35"/>
    <n v="4.2"/>
    <n v="4"/>
    <n v="0.5"/>
    <n v="2"/>
    <n v="0.2"/>
  </r>
  <r>
    <x v="0"/>
    <x v="55"/>
    <x v="23"/>
    <x v="91"/>
    <x v="75"/>
    <x v="92"/>
    <x v="74"/>
    <x v="92"/>
    <x v="54"/>
    <n v="13.2"/>
    <x v="64"/>
    <n v="19.7"/>
    <x v="62"/>
    <n v="8.6"/>
    <x v="48"/>
    <n v="2.8"/>
    <n v="211"/>
    <n v="21.3"/>
    <n v="37"/>
    <n v="3.7"/>
    <n v="12"/>
    <n v="1.2"/>
    <n v="32"/>
    <n v="3.2"/>
    <n v="16"/>
    <n v="1.6"/>
    <n v="119"/>
    <n v="12"/>
    <x v="50"/>
    <n v="4.4000000000000004"/>
    <n v="26"/>
    <n v="2.6"/>
    <n v="3"/>
    <n v="0.3"/>
    <n v="0"/>
    <n v="0"/>
  </r>
  <r>
    <x v="0"/>
    <x v="55"/>
    <x v="27"/>
    <x v="92"/>
    <x v="76"/>
    <x v="93"/>
    <x v="76"/>
    <x v="93"/>
    <x v="46"/>
    <n v="10.5"/>
    <x v="65"/>
    <n v="15.7"/>
    <x v="63"/>
    <n v="5.4"/>
    <x v="7"/>
    <n v="0.9"/>
    <n v="106"/>
    <n v="19.8"/>
    <n v="4"/>
    <n v="0.7"/>
    <n v="4"/>
    <n v="0.7"/>
    <n v="7"/>
    <n v="1.3"/>
    <n v="6"/>
    <n v="1.1000000000000001"/>
    <n v="57"/>
    <n v="10.7"/>
    <x v="9"/>
    <n v="2.4"/>
    <n v="11"/>
    <n v="2.1"/>
    <n v="6"/>
    <n v="1.1000000000000001"/>
    <n v="0"/>
    <n v="0"/>
  </r>
  <r>
    <x v="0"/>
    <x v="55"/>
    <x v="28"/>
    <x v="93"/>
    <x v="47"/>
    <x v="94"/>
    <x v="77"/>
    <x v="94"/>
    <x v="55"/>
    <n v="9.6999999999999993"/>
    <x v="37"/>
    <n v="14.5"/>
    <x v="64"/>
    <n v="7.8"/>
    <x v="7"/>
    <n v="0.4"/>
    <n v="210"/>
    <n v="17"/>
    <n v="47"/>
    <n v="3.8"/>
    <n v="10"/>
    <n v="0.8"/>
    <n v="21"/>
    <n v="1.7"/>
    <n v="24"/>
    <n v="1.9"/>
    <n v="134"/>
    <n v="10.8"/>
    <x v="51"/>
    <n v="2.1"/>
    <n v="17"/>
    <n v="1.4"/>
    <n v="6"/>
    <n v="0.5"/>
    <n v="1"/>
    <n v="0.1"/>
  </r>
  <r>
    <x v="0"/>
    <x v="55"/>
    <x v="29"/>
    <x v="94"/>
    <x v="77"/>
    <x v="95"/>
    <x v="78"/>
    <x v="95"/>
    <x v="56"/>
    <n v="5.8"/>
    <x v="6"/>
    <n v="7.4"/>
    <x v="6"/>
    <n v="8.3000000000000007"/>
    <x v="2"/>
    <n v="0.3"/>
    <n v="55"/>
    <n v="17.600000000000001"/>
    <n v="4"/>
    <n v="1.3"/>
    <n v="2"/>
    <n v="0.6"/>
    <n v="8"/>
    <n v="2.6"/>
    <n v="6"/>
    <n v="1.9"/>
    <n v="20"/>
    <n v="6.4"/>
    <x v="0"/>
    <n v="1"/>
    <n v="4"/>
    <n v="1.3"/>
    <n v="0"/>
    <n v="0"/>
    <n v="0"/>
    <n v="0"/>
  </r>
  <r>
    <x v="0"/>
    <x v="55"/>
    <x v="30"/>
    <x v="95"/>
    <x v="78"/>
    <x v="96"/>
    <x v="79"/>
    <x v="96"/>
    <x v="57"/>
    <n v="6.6"/>
    <x v="66"/>
    <n v="6.6"/>
    <x v="65"/>
    <n v="3.5"/>
    <x v="7"/>
    <n v="0.4"/>
    <n v="224"/>
    <n v="18.600000000000001"/>
    <n v="11"/>
    <n v="0.9"/>
    <n v="2"/>
    <n v="0.2"/>
    <n v="10"/>
    <n v="0.8"/>
    <n v="3"/>
    <n v="0.2"/>
    <n v="84"/>
    <n v="7"/>
    <x v="52"/>
    <n v="1"/>
    <n v="12"/>
    <n v="1"/>
    <n v="2"/>
    <n v="0.2"/>
    <n v="1"/>
    <n v="0.1"/>
  </r>
  <r>
    <x v="0"/>
    <x v="55"/>
    <x v="16"/>
    <x v="96"/>
    <x v="79"/>
    <x v="97"/>
    <x v="80"/>
    <x v="97"/>
    <x v="58"/>
    <n v="8.1"/>
    <x v="8"/>
    <n v="3.4"/>
    <x v="36"/>
    <n v="3.7"/>
    <x v="1"/>
    <n v="0"/>
    <n v="49"/>
    <n v="12"/>
    <n v="1"/>
    <n v="0.2"/>
    <n v="1"/>
    <n v="0.2"/>
    <n v="5"/>
    <n v="1.2"/>
    <n v="2"/>
    <n v="0.5"/>
    <n v="30"/>
    <n v="7.4"/>
    <x v="2"/>
    <n v="0.5"/>
    <n v="1"/>
    <n v="0.2"/>
    <n v="0"/>
    <n v="0"/>
    <n v="0"/>
    <n v="0"/>
  </r>
  <r>
    <x v="0"/>
    <x v="55"/>
    <x v="17"/>
    <x v="97"/>
    <x v="80"/>
    <x v="98"/>
    <x v="81"/>
    <x v="98"/>
    <x v="16"/>
    <n v="4.5999999999999996"/>
    <x v="67"/>
    <n v="4.3"/>
    <x v="66"/>
    <n v="0.7"/>
    <x v="18"/>
    <n v="0.2"/>
    <n v="157"/>
    <n v="14.3"/>
    <n v="0"/>
    <n v="0"/>
    <n v="2"/>
    <n v="0.2"/>
    <n v="4"/>
    <n v="0.4"/>
    <n v="3"/>
    <n v="0.3"/>
    <n v="25"/>
    <n v="2.2999999999999998"/>
    <x v="10"/>
    <n v="0.5"/>
    <n v="0"/>
    <n v="0"/>
    <n v="1"/>
    <n v="0.1"/>
    <n v="2"/>
    <n v="0.2"/>
  </r>
  <r>
    <x v="0"/>
    <x v="55"/>
    <x v="18"/>
    <x v="98"/>
    <x v="81"/>
    <x v="99"/>
    <x v="82"/>
    <x v="99"/>
    <x v="59"/>
    <n v="6"/>
    <x v="7"/>
    <n v="3.2"/>
    <x v="3"/>
    <n v="0.4"/>
    <x v="1"/>
    <n v="0"/>
    <n v="43"/>
    <n v="17.100000000000001"/>
    <n v="0"/>
    <n v="0"/>
    <n v="1"/>
    <n v="0.4"/>
    <n v="1"/>
    <n v="0.4"/>
    <n v="0"/>
    <n v="0"/>
    <n v="2"/>
    <n v="0.8"/>
    <x v="1"/>
    <n v="0"/>
    <n v="0"/>
    <n v="0"/>
    <n v="1"/>
    <n v="0.4"/>
    <n v="0"/>
    <n v="0"/>
  </r>
  <r>
    <x v="0"/>
    <x v="55"/>
    <x v="31"/>
    <x v="0"/>
    <x v="2"/>
    <x v="1"/>
    <x v="1"/>
    <x v="1"/>
    <x v="1"/>
    <n v="0"/>
    <x v="1"/>
    <n v="0"/>
    <x v="1"/>
    <n v="0"/>
    <x v="1"/>
    <n v="0"/>
    <n v="0"/>
    <n v="0"/>
    <n v="0"/>
    <n v="0"/>
    <n v="0"/>
    <n v="0"/>
    <n v="0"/>
    <n v="0"/>
    <n v="0"/>
    <n v="0"/>
    <n v="0"/>
    <n v="0"/>
    <x v="1"/>
    <n v="0"/>
    <n v="0"/>
    <n v="0"/>
    <n v="0"/>
    <n v="0"/>
    <n v="0"/>
    <n v="0"/>
  </r>
  <r>
    <x v="0"/>
    <x v="55"/>
    <x v="32"/>
    <x v="4"/>
    <x v="2"/>
    <x v="100"/>
    <x v="4"/>
    <x v="100"/>
    <x v="0"/>
    <n v="25"/>
    <x v="1"/>
    <n v="0"/>
    <x v="1"/>
    <n v="0"/>
    <x v="1"/>
    <n v="0"/>
    <n v="0"/>
    <n v="0"/>
    <n v="0"/>
    <n v="0"/>
    <n v="0"/>
    <n v="0"/>
    <n v="0"/>
    <n v="0"/>
    <n v="0"/>
    <n v="0"/>
    <n v="0"/>
    <n v="0"/>
    <x v="1"/>
    <n v="0"/>
    <n v="0"/>
    <n v="0"/>
    <n v="0"/>
    <n v="0"/>
    <n v="0"/>
    <n v="0"/>
  </r>
  <r>
    <x v="0"/>
    <x v="56"/>
    <x v="20"/>
    <x v="2"/>
    <x v="3"/>
    <x v="1"/>
    <x v="1"/>
    <x v="1"/>
    <x v="1"/>
    <n v="0"/>
    <x v="1"/>
    <n v="0"/>
    <x v="1"/>
    <n v="0"/>
    <x v="1"/>
    <n v="0"/>
    <n v="0"/>
    <n v="0"/>
    <n v="0"/>
    <n v="0"/>
    <n v="0"/>
    <n v="0"/>
    <n v="0"/>
    <n v="0"/>
    <n v="0"/>
    <n v="0"/>
    <n v="0"/>
    <n v="0"/>
    <x v="1"/>
    <n v="0"/>
    <n v="0"/>
    <n v="0"/>
    <n v="0"/>
    <n v="0"/>
    <n v="0"/>
    <n v="0"/>
  </r>
  <r>
    <x v="0"/>
    <x v="57"/>
    <x v="15"/>
    <x v="1"/>
    <x v="1"/>
    <x v="1"/>
    <x v="1"/>
    <x v="1"/>
    <x v="1"/>
    <n v="0"/>
    <x v="1"/>
    <n v="0"/>
    <x v="1"/>
    <n v="0"/>
    <x v="1"/>
    <n v="0"/>
    <n v="0"/>
    <n v="0"/>
    <n v="0"/>
    <n v="0"/>
    <n v="0"/>
    <n v="0"/>
    <n v="0"/>
    <n v="0"/>
    <n v="0"/>
    <n v="0"/>
    <n v="0"/>
    <n v="0"/>
    <x v="1"/>
    <n v="0"/>
    <n v="0"/>
    <n v="0"/>
    <n v="0"/>
    <n v="0"/>
    <n v="0"/>
    <n v="0"/>
  </r>
  <r>
    <x v="0"/>
    <x v="58"/>
    <x v="15"/>
    <x v="1"/>
    <x v="0"/>
    <x v="0"/>
    <x v="4"/>
    <x v="0"/>
    <x v="0"/>
    <n v="100"/>
    <x v="1"/>
    <n v="0"/>
    <x v="1"/>
    <n v="0"/>
    <x v="2"/>
    <n v="100"/>
    <n v="1"/>
    <n v="100"/>
    <n v="1"/>
    <n v="100"/>
    <n v="0"/>
    <n v="0"/>
    <n v="0"/>
    <n v="0"/>
    <n v="0"/>
    <n v="0"/>
    <n v="0"/>
    <n v="0"/>
    <x v="3"/>
    <n v="100"/>
    <n v="0"/>
    <n v="0"/>
    <n v="0"/>
    <n v="0"/>
    <n v="0"/>
    <n v="0"/>
  </r>
  <r>
    <x v="0"/>
    <x v="58"/>
    <x v="22"/>
    <x v="1"/>
    <x v="0"/>
    <x v="0"/>
    <x v="4"/>
    <x v="0"/>
    <x v="1"/>
    <n v="0"/>
    <x v="1"/>
    <n v="0"/>
    <x v="1"/>
    <n v="0"/>
    <x v="2"/>
    <n v="100"/>
    <n v="0"/>
    <n v="0"/>
    <n v="1"/>
    <n v="100"/>
    <n v="0"/>
    <n v="0"/>
    <n v="0"/>
    <n v="0"/>
    <n v="0"/>
    <n v="0"/>
    <n v="1"/>
    <n v="100"/>
    <x v="3"/>
    <n v="100"/>
    <n v="0"/>
    <n v="0"/>
    <n v="0"/>
    <n v="0"/>
    <n v="0"/>
    <n v="0"/>
  </r>
  <r>
    <x v="0"/>
    <x v="59"/>
    <x v="20"/>
    <x v="2"/>
    <x v="0"/>
    <x v="0"/>
    <x v="2"/>
    <x v="0"/>
    <x v="0"/>
    <n v="50"/>
    <x v="1"/>
    <n v="0"/>
    <x v="3"/>
    <n v="50"/>
    <x v="2"/>
    <n v="50"/>
    <n v="0"/>
    <n v="0"/>
    <n v="0"/>
    <n v="0"/>
    <n v="1"/>
    <n v="50"/>
    <n v="0"/>
    <n v="0"/>
    <n v="0"/>
    <n v="0"/>
    <n v="0"/>
    <n v="0"/>
    <x v="3"/>
    <n v="50"/>
    <n v="0"/>
    <n v="0"/>
    <n v="0"/>
    <n v="0"/>
    <n v="0"/>
    <n v="0"/>
  </r>
  <r>
    <x v="0"/>
    <x v="59"/>
    <x v="15"/>
    <x v="2"/>
    <x v="0"/>
    <x v="0"/>
    <x v="2"/>
    <x v="0"/>
    <x v="1"/>
    <n v="0"/>
    <x v="3"/>
    <n v="100"/>
    <x v="1"/>
    <n v="0"/>
    <x v="2"/>
    <n v="50"/>
    <n v="0"/>
    <n v="0"/>
    <n v="0"/>
    <n v="0"/>
    <n v="0"/>
    <n v="0"/>
    <n v="0"/>
    <n v="0"/>
    <n v="0"/>
    <n v="0"/>
    <n v="1"/>
    <n v="50"/>
    <x v="3"/>
    <n v="50"/>
    <n v="0"/>
    <n v="0"/>
    <n v="0"/>
    <n v="0"/>
    <n v="0"/>
    <n v="0"/>
  </r>
  <r>
    <x v="0"/>
    <x v="59"/>
    <x v="22"/>
    <x v="1"/>
    <x v="0"/>
    <x v="0"/>
    <x v="4"/>
    <x v="0"/>
    <x v="0"/>
    <n v="100"/>
    <x v="1"/>
    <n v="0"/>
    <x v="1"/>
    <n v="0"/>
    <x v="1"/>
    <n v="0"/>
    <n v="0"/>
    <n v="0"/>
    <n v="1"/>
    <n v="100"/>
    <n v="0"/>
    <n v="0"/>
    <n v="0"/>
    <n v="0"/>
    <n v="0"/>
    <n v="0"/>
    <n v="0"/>
    <n v="0"/>
    <x v="1"/>
    <n v="0"/>
    <n v="0"/>
    <n v="0"/>
    <n v="0"/>
    <n v="0"/>
    <n v="0"/>
    <n v="0"/>
  </r>
  <r>
    <x v="0"/>
    <x v="60"/>
    <x v="21"/>
    <x v="0"/>
    <x v="3"/>
    <x v="12"/>
    <x v="4"/>
    <x v="12"/>
    <x v="1"/>
    <n v="0"/>
    <x v="0"/>
    <n v="33.299999999999997"/>
    <x v="1"/>
    <n v="0"/>
    <x v="1"/>
    <n v="0"/>
    <n v="0"/>
    <n v="0"/>
    <n v="0"/>
    <n v="0"/>
    <n v="0"/>
    <n v="0"/>
    <n v="1"/>
    <n v="33.299999999999997"/>
    <n v="0"/>
    <n v="0"/>
    <n v="1"/>
    <n v="33.299999999999997"/>
    <x v="1"/>
    <n v="0"/>
    <n v="0"/>
    <n v="0"/>
    <n v="0"/>
    <n v="0"/>
    <n v="0"/>
    <n v="0"/>
  </r>
  <r>
    <x v="0"/>
    <x v="60"/>
    <x v="15"/>
    <x v="1"/>
    <x v="0"/>
    <x v="0"/>
    <x v="4"/>
    <x v="0"/>
    <x v="1"/>
    <n v="0"/>
    <x v="0"/>
    <n v="100"/>
    <x v="3"/>
    <n v="100"/>
    <x v="1"/>
    <n v="0"/>
    <n v="0"/>
    <n v="0"/>
    <n v="0"/>
    <n v="0"/>
    <n v="0"/>
    <n v="0"/>
    <n v="1"/>
    <n v="100"/>
    <n v="0"/>
    <n v="0"/>
    <n v="0"/>
    <n v="0"/>
    <x v="1"/>
    <n v="0"/>
    <n v="0"/>
    <n v="0"/>
    <n v="0"/>
    <n v="0"/>
    <n v="0"/>
    <n v="0"/>
  </r>
  <r>
    <x v="0"/>
    <x v="60"/>
    <x v="22"/>
    <x v="1"/>
    <x v="1"/>
    <x v="1"/>
    <x v="1"/>
    <x v="1"/>
    <x v="1"/>
    <n v="0"/>
    <x v="1"/>
    <n v="0"/>
    <x v="1"/>
    <n v="0"/>
    <x v="1"/>
    <n v="0"/>
    <n v="0"/>
    <n v="0"/>
    <n v="0"/>
    <n v="0"/>
    <n v="0"/>
    <n v="0"/>
    <n v="0"/>
    <n v="0"/>
    <n v="0"/>
    <n v="0"/>
    <n v="0"/>
    <n v="0"/>
    <x v="1"/>
    <n v="0"/>
    <n v="0"/>
    <n v="0"/>
    <n v="0"/>
    <n v="0"/>
    <n v="0"/>
    <n v="0"/>
  </r>
  <r>
    <x v="0"/>
    <x v="61"/>
    <x v="22"/>
    <x v="1"/>
    <x v="0"/>
    <x v="0"/>
    <x v="4"/>
    <x v="0"/>
    <x v="1"/>
    <n v="0"/>
    <x v="1"/>
    <n v="0"/>
    <x v="1"/>
    <n v="0"/>
    <x v="1"/>
    <n v="0"/>
    <n v="1"/>
    <n v="100"/>
    <n v="0"/>
    <n v="0"/>
    <n v="0"/>
    <n v="0"/>
    <n v="1"/>
    <n v="100"/>
    <n v="0"/>
    <n v="0"/>
    <n v="0"/>
    <n v="0"/>
    <x v="1"/>
    <n v="0"/>
    <n v="0"/>
    <n v="0"/>
    <n v="0"/>
    <n v="0"/>
    <n v="0"/>
    <n v="0"/>
  </r>
  <r>
    <x v="0"/>
    <x v="61"/>
    <x v="23"/>
    <x v="1"/>
    <x v="0"/>
    <x v="0"/>
    <x v="4"/>
    <x v="0"/>
    <x v="1"/>
    <n v="0"/>
    <x v="1"/>
    <n v="0"/>
    <x v="1"/>
    <n v="0"/>
    <x v="1"/>
    <n v="0"/>
    <n v="0"/>
    <n v="0"/>
    <n v="0"/>
    <n v="0"/>
    <n v="0"/>
    <n v="0"/>
    <n v="0"/>
    <n v="0"/>
    <n v="0"/>
    <n v="0"/>
    <n v="1"/>
    <n v="100"/>
    <x v="1"/>
    <n v="0"/>
    <n v="0"/>
    <n v="0"/>
    <n v="0"/>
    <n v="0"/>
    <n v="0"/>
    <n v="0"/>
  </r>
  <r>
    <x v="0"/>
    <x v="62"/>
    <x v="23"/>
    <x v="1"/>
    <x v="1"/>
    <x v="1"/>
    <x v="1"/>
    <x v="1"/>
    <x v="1"/>
    <n v="0"/>
    <x v="1"/>
    <n v="0"/>
    <x v="1"/>
    <n v="0"/>
    <x v="1"/>
    <n v="0"/>
    <n v="0"/>
    <n v="0"/>
    <n v="0"/>
    <n v="0"/>
    <n v="0"/>
    <n v="0"/>
    <n v="0"/>
    <n v="0"/>
    <n v="0"/>
    <n v="0"/>
    <n v="0"/>
    <n v="0"/>
    <x v="1"/>
    <n v="0"/>
    <n v="0"/>
    <n v="0"/>
    <n v="0"/>
    <n v="0"/>
    <n v="0"/>
    <n v="0"/>
  </r>
  <r>
    <x v="0"/>
    <x v="63"/>
    <x v="22"/>
    <x v="1"/>
    <x v="1"/>
    <x v="1"/>
    <x v="1"/>
    <x v="1"/>
    <x v="1"/>
    <n v="0"/>
    <x v="1"/>
    <n v="0"/>
    <x v="1"/>
    <n v="0"/>
    <x v="1"/>
    <n v="0"/>
    <n v="0"/>
    <n v="0"/>
    <n v="0"/>
    <n v="0"/>
    <n v="0"/>
    <n v="0"/>
    <n v="0"/>
    <n v="0"/>
    <n v="0"/>
    <n v="0"/>
    <n v="0"/>
    <n v="0"/>
    <x v="1"/>
    <n v="0"/>
    <n v="0"/>
    <n v="0"/>
    <n v="0"/>
    <n v="0"/>
    <n v="0"/>
    <n v="0"/>
  </r>
  <r>
    <x v="0"/>
    <x v="64"/>
    <x v="28"/>
    <x v="3"/>
    <x v="3"/>
    <x v="6"/>
    <x v="0"/>
    <x v="6"/>
    <x v="0"/>
    <n v="20"/>
    <x v="1"/>
    <n v="0"/>
    <x v="3"/>
    <n v="20"/>
    <x v="1"/>
    <n v="0"/>
    <n v="1"/>
    <n v="20"/>
    <n v="0"/>
    <n v="0"/>
    <n v="0"/>
    <n v="0"/>
    <n v="0"/>
    <n v="0"/>
    <n v="1"/>
    <n v="20"/>
    <n v="0"/>
    <n v="0"/>
    <x v="1"/>
    <n v="0"/>
    <n v="0"/>
    <n v="0"/>
    <n v="0"/>
    <n v="0"/>
    <n v="0"/>
    <n v="0"/>
  </r>
  <r>
    <x v="0"/>
    <x v="64"/>
    <x v="29"/>
    <x v="1"/>
    <x v="1"/>
    <x v="1"/>
    <x v="1"/>
    <x v="1"/>
    <x v="1"/>
    <n v="0"/>
    <x v="1"/>
    <n v="0"/>
    <x v="1"/>
    <n v="0"/>
    <x v="1"/>
    <n v="0"/>
    <n v="0"/>
    <n v="0"/>
    <n v="0"/>
    <n v="0"/>
    <n v="0"/>
    <n v="0"/>
    <n v="0"/>
    <n v="0"/>
    <n v="0"/>
    <n v="0"/>
    <n v="0"/>
    <n v="0"/>
    <x v="1"/>
    <n v="0"/>
    <n v="0"/>
    <n v="0"/>
    <n v="0"/>
    <n v="0"/>
    <n v="0"/>
    <n v="0"/>
  </r>
  <r>
    <x v="0"/>
    <x v="64"/>
    <x v="30"/>
    <x v="20"/>
    <x v="4"/>
    <x v="9"/>
    <x v="3"/>
    <x v="9"/>
    <x v="0"/>
    <n v="12.5"/>
    <x v="3"/>
    <n v="25"/>
    <x v="1"/>
    <n v="0"/>
    <x v="1"/>
    <n v="0"/>
    <n v="4"/>
    <n v="50"/>
    <n v="0"/>
    <n v="0"/>
    <n v="0"/>
    <n v="0"/>
    <n v="0"/>
    <n v="0"/>
    <n v="0"/>
    <n v="0"/>
    <n v="0"/>
    <n v="0"/>
    <x v="1"/>
    <n v="0"/>
    <n v="0"/>
    <n v="0"/>
    <n v="0"/>
    <n v="0"/>
    <n v="0"/>
    <n v="0"/>
  </r>
  <r>
    <x v="0"/>
    <x v="64"/>
    <x v="17"/>
    <x v="0"/>
    <x v="2"/>
    <x v="1"/>
    <x v="1"/>
    <x v="1"/>
    <x v="1"/>
    <n v="0"/>
    <x v="1"/>
    <n v="0"/>
    <x v="1"/>
    <n v="0"/>
    <x v="1"/>
    <n v="0"/>
    <n v="0"/>
    <n v="0"/>
    <n v="0"/>
    <n v="0"/>
    <n v="0"/>
    <n v="0"/>
    <n v="0"/>
    <n v="0"/>
    <n v="0"/>
    <n v="0"/>
    <n v="0"/>
    <n v="0"/>
    <x v="1"/>
    <n v="0"/>
    <n v="0"/>
    <n v="0"/>
    <n v="0"/>
    <n v="0"/>
    <n v="0"/>
    <n v="0"/>
  </r>
  <r>
    <x v="0"/>
    <x v="65"/>
    <x v="17"/>
    <x v="99"/>
    <x v="13"/>
    <x v="101"/>
    <x v="83"/>
    <x v="101"/>
    <x v="43"/>
    <n v="6.9"/>
    <x v="3"/>
    <n v="2.8"/>
    <x v="1"/>
    <n v="0"/>
    <x v="2"/>
    <n v="1.4"/>
    <n v="16"/>
    <n v="22.2"/>
    <n v="0"/>
    <n v="0"/>
    <n v="0"/>
    <n v="0"/>
    <n v="0"/>
    <n v="0"/>
    <n v="0"/>
    <n v="0"/>
    <n v="0"/>
    <n v="0"/>
    <x v="1"/>
    <n v="0"/>
    <n v="0"/>
    <n v="0"/>
    <n v="0"/>
    <n v="0"/>
    <n v="0"/>
    <n v="0"/>
  </r>
  <r>
    <x v="0"/>
    <x v="65"/>
    <x v="18"/>
    <x v="13"/>
    <x v="50"/>
    <x v="102"/>
    <x v="3"/>
    <x v="102"/>
    <x v="1"/>
    <n v="0"/>
    <x v="1"/>
    <n v="0"/>
    <x v="1"/>
    <n v="0"/>
    <x v="1"/>
    <n v="0"/>
    <n v="3"/>
    <n v="20"/>
    <n v="0"/>
    <n v="0"/>
    <n v="0"/>
    <n v="0"/>
    <n v="0"/>
    <n v="0"/>
    <n v="0"/>
    <n v="0"/>
    <n v="0"/>
    <n v="0"/>
    <x v="1"/>
    <n v="0"/>
    <n v="0"/>
    <n v="0"/>
    <n v="0"/>
    <n v="0"/>
    <n v="1"/>
    <n v="6.7"/>
  </r>
  <r>
    <x v="0"/>
    <x v="66"/>
    <x v="17"/>
    <x v="56"/>
    <x v="82"/>
    <x v="103"/>
    <x v="84"/>
    <x v="103"/>
    <x v="2"/>
    <n v="5"/>
    <x v="0"/>
    <n v="2.5"/>
    <x v="1"/>
    <n v="0"/>
    <x v="1"/>
    <n v="0"/>
    <n v="7"/>
    <n v="17.5"/>
    <n v="0"/>
    <n v="0"/>
    <n v="0"/>
    <n v="0"/>
    <n v="0"/>
    <n v="0"/>
    <n v="2"/>
    <n v="5"/>
    <n v="0"/>
    <n v="0"/>
    <x v="1"/>
    <n v="0"/>
    <n v="0"/>
    <n v="0"/>
    <n v="1"/>
    <n v="2.5"/>
    <n v="0"/>
    <n v="0"/>
  </r>
  <r>
    <x v="0"/>
    <x v="66"/>
    <x v="18"/>
    <x v="3"/>
    <x v="2"/>
    <x v="73"/>
    <x v="2"/>
    <x v="73"/>
    <x v="1"/>
    <n v="0"/>
    <x v="1"/>
    <n v="0"/>
    <x v="1"/>
    <n v="0"/>
    <x v="1"/>
    <n v="0"/>
    <n v="2"/>
    <n v="40"/>
    <n v="0"/>
    <n v="0"/>
    <n v="0"/>
    <n v="0"/>
    <n v="0"/>
    <n v="0"/>
    <n v="0"/>
    <n v="0"/>
    <n v="0"/>
    <n v="0"/>
    <x v="1"/>
    <n v="0"/>
    <n v="0"/>
    <n v="0"/>
    <n v="0"/>
    <n v="0"/>
    <n v="0"/>
    <n v="0"/>
  </r>
  <r>
    <x v="0"/>
    <x v="67"/>
    <x v="14"/>
    <x v="1"/>
    <x v="0"/>
    <x v="0"/>
    <x v="4"/>
    <x v="0"/>
    <x v="1"/>
    <n v="0"/>
    <x v="1"/>
    <n v="0"/>
    <x v="1"/>
    <n v="0"/>
    <x v="2"/>
    <n v="100"/>
    <n v="0"/>
    <n v="0"/>
    <n v="0"/>
    <n v="0"/>
    <n v="0"/>
    <n v="0"/>
    <n v="0"/>
    <n v="0"/>
    <n v="0"/>
    <n v="0"/>
    <n v="0"/>
    <n v="0"/>
    <x v="3"/>
    <n v="100"/>
    <n v="0"/>
    <n v="0"/>
    <n v="0"/>
    <n v="0"/>
    <n v="0"/>
    <n v="0"/>
  </r>
  <r>
    <x v="0"/>
    <x v="67"/>
    <x v="24"/>
    <x v="2"/>
    <x v="1"/>
    <x v="9"/>
    <x v="4"/>
    <x v="9"/>
    <x v="1"/>
    <n v="0"/>
    <x v="1"/>
    <n v="0"/>
    <x v="3"/>
    <n v="50"/>
    <x v="1"/>
    <n v="0"/>
    <n v="0"/>
    <n v="0"/>
    <n v="1"/>
    <n v="50"/>
    <n v="0"/>
    <n v="0"/>
    <n v="1"/>
    <n v="50"/>
    <n v="0"/>
    <n v="0"/>
    <n v="0"/>
    <n v="0"/>
    <x v="1"/>
    <n v="0"/>
    <n v="0"/>
    <n v="0"/>
    <n v="0"/>
    <n v="0"/>
    <n v="0"/>
    <n v="0"/>
  </r>
  <r>
    <x v="0"/>
    <x v="67"/>
    <x v="19"/>
    <x v="2"/>
    <x v="3"/>
    <x v="1"/>
    <x v="1"/>
    <x v="1"/>
    <x v="1"/>
    <n v="0"/>
    <x v="1"/>
    <n v="0"/>
    <x v="1"/>
    <n v="0"/>
    <x v="1"/>
    <n v="0"/>
    <n v="0"/>
    <n v="0"/>
    <n v="0"/>
    <n v="0"/>
    <n v="0"/>
    <n v="0"/>
    <n v="0"/>
    <n v="0"/>
    <n v="0"/>
    <n v="0"/>
    <n v="0"/>
    <n v="0"/>
    <x v="1"/>
    <n v="0"/>
    <n v="0"/>
    <n v="0"/>
    <n v="0"/>
    <n v="0"/>
    <n v="0"/>
    <n v="0"/>
  </r>
  <r>
    <x v="0"/>
    <x v="67"/>
    <x v="20"/>
    <x v="1"/>
    <x v="0"/>
    <x v="0"/>
    <x v="4"/>
    <x v="0"/>
    <x v="1"/>
    <n v="0"/>
    <x v="1"/>
    <n v="0"/>
    <x v="1"/>
    <n v="0"/>
    <x v="1"/>
    <n v="0"/>
    <n v="0"/>
    <n v="0"/>
    <n v="0"/>
    <n v="0"/>
    <n v="0"/>
    <n v="0"/>
    <n v="1"/>
    <n v="100"/>
    <n v="0"/>
    <n v="0"/>
    <n v="0"/>
    <n v="0"/>
    <x v="1"/>
    <n v="0"/>
    <n v="0"/>
    <n v="0"/>
    <n v="0"/>
    <n v="0"/>
    <n v="0"/>
    <n v="0"/>
  </r>
  <r>
    <x v="0"/>
    <x v="67"/>
    <x v="21"/>
    <x v="4"/>
    <x v="0"/>
    <x v="0"/>
    <x v="3"/>
    <x v="0"/>
    <x v="0"/>
    <n v="25"/>
    <x v="0"/>
    <n v="25"/>
    <x v="2"/>
    <n v="50"/>
    <x v="1"/>
    <n v="0"/>
    <n v="2"/>
    <n v="50"/>
    <n v="0"/>
    <n v="0"/>
    <n v="1"/>
    <n v="25"/>
    <n v="1"/>
    <n v="25"/>
    <n v="0"/>
    <n v="0"/>
    <n v="0"/>
    <n v="0"/>
    <x v="1"/>
    <n v="0"/>
    <n v="0"/>
    <n v="0"/>
    <n v="0"/>
    <n v="0"/>
    <n v="0"/>
    <n v="0"/>
  </r>
  <r>
    <x v="0"/>
    <x v="67"/>
    <x v="15"/>
    <x v="5"/>
    <x v="1"/>
    <x v="85"/>
    <x v="55"/>
    <x v="85"/>
    <x v="0"/>
    <n v="14.3"/>
    <x v="0"/>
    <n v="14.3"/>
    <x v="3"/>
    <n v="14.3"/>
    <x v="1"/>
    <n v="0"/>
    <n v="4"/>
    <n v="57.1"/>
    <n v="0"/>
    <n v="0"/>
    <n v="0"/>
    <n v="0"/>
    <n v="2"/>
    <n v="28.6"/>
    <n v="0"/>
    <n v="0"/>
    <n v="1"/>
    <n v="14.3"/>
    <x v="1"/>
    <n v="0"/>
    <n v="0"/>
    <n v="0"/>
    <n v="0"/>
    <n v="0"/>
    <n v="0"/>
    <n v="0"/>
  </r>
  <r>
    <x v="0"/>
    <x v="67"/>
    <x v="22"/>
    <x v="100"/>
    <x v="64"/>
    <x v="9"/>
    <x v="65"/>
    <x v="9"/>
    <x v="43"/>
    <n v="16.7"/>
    <x v="43"/>
    <n v="16.7"/>
    <x v="4"/>
    <n v="13.3"/>
    <x v="2"/>
    <n v="3.3"/>
    <n v="9"/>
    <n v="30"/>
    <n v="0"/>
    <n v="0"/>
    <n v="0"/>
    <n v="0"/>
    <n v="4"/>
    <n v="13.3"/>
    <n v="3"/>
    <n v="10"/>
    <n v="1"/>
    <n v="3.3"/>
    <x v="3"/>
    <n v="3.3"/>
    <n v="1"/>
    <n v="3.3"/>
    <n v="0"/>
    <n v="0"/>
    <n v="0"/>
    <n v="0"/>
  </r>
  <r>
    <x v="0"/>
    <x v="67"/>
    <x v="23"/>
    <x v="101"/>
    <x v="83"/>
    <x v="104"/>
    <x v="6"/>
    <x v="104"/>
    <x v="2"/>
    <n v="5.7"/>
    <x v="68"/>
    <n v="20"/>
    <x v="1"/>
    <n v="0"/>
    <x v="1"/>
    <n v="0"/>
    <n v="9"/>
    <n v="25.7"/>
    <n v="0"/>
    <n v="0"/>
    <n v="0"/>
    <n v="0"/>
    <n v="0"/>
    <n v="0"/>
    <n v="0"/>
    <n v="0"/>
    <n v="2"/>
    <n v="5.7"/>
    <x v="3"/>
    <n v="2.9"/>
    <n v="0"/>
    <n v="0"/>
    <n v="0"/>
    <n v="0"/>
    <n v="0"/>
    <n v="0"/>
  </r>
  <r>
    <x v="0"/>
    <x v="67"/>
    <x v="27"/>
    <x v="102"/>
    <x v="84"/>
    <x v="105"/>
    <x v="10"/>
    <x v="105"/>
    <x v="3"/>
    <n v="25"/>
    <x v="1"/>
    <n v="0"/>
    <x v="3"/>
    <n v="6.3"/>
    <x v="1"/>
    <n v="0"/>
    <n v="4"/>
    <n v="25"/>
    <n v="0"/>
    <n v="0"/>
    <n v="0"/>
    <n v="0"/>
    <n v="0"/>
    <n v="0"/>
    <n v="0"/>
    <n v="0"/>
    <n v="1"/>
    <n v="6.3"/>
    <x v="1"/>
    <n v="0"/>
    <n v="1"/>
    <n v="6.3"/>
    <n v="0"/>
    <n v="0"/>
    <n v="0"/>
    <n v="0"/>
  </r>
  <r>
    <x v="0"/>
    <x v="67"/>
    <x v="28"/>
    <x v="103"/>
    <x v="85"/>
    <x v="106"/>
    <x v="85"/>
    <x v="106"/>
    <x v="7"/>
    <n v="31.4"/>
    <x v="7"/>
    <n v="15.7"/>
    <x v="0"/>
    <n v="5.9"/>
    <x v="2"/>
    <n v="2"/>
    <n v="15"/>
    <n v="29.4"/>
    <n v="5"/>
    <n v="9.8000000000000007"/>
    <n v="0"/>
    <n v="0"/>
    <n v="3"/>
    <n v="5.9"/>
    <n v="0"/>
    <n v="0"/>
    <n v="1"/>
    <n v="2"/>
    <x v="3"/>
    <n v="2"/>
    <n v="0"/>
    <n v="0"/>
    <n v="1"/>
    <n v="2"/>
    <n v="1"/>
    <n v="2"/>
  </r>
  <r>
    <x v="0"/>
    <x v="67"/>
    <x v="29"/>
    <x v="104"/>
    <x v="62"/>
    <x v="107"/>
    <x v="54"/>
    <x v="107"/>
    <x v="43"/>
    <n v="29.4"/>
    <x v="0"/>
    <n v="5.9"/>
    <x v="2"/>
    <n v="11.8"/>
    <x v="2"/>
    <n v="5.9"/>
    <n v="3"/>
    <n v="17.600000000000001"/>
    <n v="0"/>
    <n v="0"/>
    <n v="0"/>
    <n v="0"/>
    <n v="1"/>
    <n v="5.9"/>
    <n v="0"/>
    <n v="0"/>
    <n v="2"/>
    <n v="11.8"/>
    <x v="1"/>
    <n v="0"/>
    <n v="0"/>
    <n v="0"/>
    <n v="0"/>
    <n v="0"/>
    <n v="0"/>
    <n v="0"/>
  </r>
  <r>
    <x v="0"/>
    <x v="67"/>
    <x v="30"/>
    <x v="13"/>
    <x v="50"/>
    <x v="102"/>
    <x v="3"/>
    <x v="102"/>
    <x v="8"/>
    <n v="20"/>
    <x v="1"/>
    <n v="0"/>
    <x v="3"/>
    <n v="6.7"/>
    <x v="1"/>
    <n v="0"/>
    <n v="1"/>
    <n v="6.7"/>
    <n v="0"/>
    <n v="0"/>
    <n v="1"/>
    <n v="6.7"/>
    <n v="1"/>
    <n v="6.7"/>
    <n v="0"/>
    <n v="0"/>
    <n v="0"/>
    <n v="0"/>
    <x v="1"/>
    <n v="0"/>
    <n v="0"/>
    <n v="0"/>
    <n v="0"/>
    <n v="0"/>
    <n v="0"/>
    <n v="0"/>
  </r>
  <r>
    <x v="0"/>
    <x v="67"/>
    <x v="16"/>
    <x v="54"/>
    <x v="8"/>
    <x v="108"/>
    <x v="4"/>
    <x v="108"/>
    <x v="1"/>
    <n v="0"/>
    <x v="1"/>
    <n v="0"/>
    <x v="1"/>
    <n v="0"/>
    <x v="1"/>
    <n v="0"/>
    <n v="1"/>
    <n v="16.7"/>
    <n v="0"/>
    <n v="0"/>
    <n v="0"/>
    <n v="0"/>
    <n v="0"/>
    <n v="0"/>
    <n v="0"/>
    <n v="0"/>
    <n v="0"/>
    <n v="0"/>
    <x v="1"/>
    <n v="0"/>
    <n v="0"/>
    <n v="0"/>
    <n v="0"/>
    <n v="0"/>
    <n v="0"/>
    <n v="0"/>
  </r>
  <r>
    <x v="0"/>
    <x v="67"/>
    <x v="17"/>
    <x v="105"/>
    <x v="83"/>
    <x v="109"/>
    <x v="86"/>
    <x v="109"/>
    <x v="59"/>
    <n v="34.1"/>
    <x v="1"/>
    <n v="0"/>
    <x v="1"/>
    <n v="0"/>
    <x v="1"/>
    <n v="0"/>
    <n v="10"/>
    <n v="22.7"/>
    <n v="0"/>
    <n v="0"/>
    <n v="0"/>
    <n v="0"/>
    <n v="2"/>
    <n v="4.5"/>
    <n v="1"/>
    <n v="2.2999999999999998"/>
    <n v="0"/>
    <n v="0"/>
    <x v="1"/>
    <n v="0"/>
    <n v="0"/>
    <n v="0"/>
    <n v="0"/>
    <n v="0"/>
    <n v="0"/>
    <n v="0"/>
  </r>
  <r>
    <x v="0"/>
    <x v="67"/>
    <x v="18"/>
    <x v="54"/>
    <x v="2"/>
    <x v="9"/>
    <x v="0"/>
    <x v="9"/>
    <x v="2"/>
    <n v="33.299999999999997"/>
    <x v="0"/>
    <n v="16.7"/>
    <x v="1"/>
    <n v="0"/>
    <x v="1"/>
    <n v="0"/>
    <n v="1"/>
    <n v="16.7"/>
    <n v="0"/>
    <n v="0"/>
    <n v="0"/>
    <n v="0"/>
    <n v="0"/>
    <n v="0"/>
    <n v="0"/>
    <n v="0"/>
    <n v="0"/>
    <n v="0"/>
    <x v="1"/>
    <n v="0"/>
    <n v="0"/>
    <n v="0"/>
    <n v="0"/>
    <n v="0"/>
    <n v="0"/>
    <n v="0"/>
  </r>
  <r>
    <x v="0"/>
    <x v="67"/>
    <x v="32"/>
    <x v="1"/>
    <x v="1"/>
    <x v="1"/>
    <x v="1"/>
    <x v="1"/>
    <x v="1"/>
    <n v="0"/>
    <x v="1"/>
    <n v="0"/>
    <x v="1"/>
    <n v="0"/>
    <x v="1"/>
    <n v="0"/>
    <n v="0"/>
    <n v="0"/>
    <n v="0"/>
    <n v="0"/>
    <n v="0"/>
    <n v="0"/>
    <n v="0"/>
    <n v="0"/>
    <n v="0"/>
    <n v="0"/>
    <n v="0"/>
    <n v="0"/>
    <x v="1"/>
    <n v="0"/>
    <n v="0"/>
    <n v="0"/>
    <n v="0"/>
    <n v="0"/>
    <n v="0"/>
    <n v="0"/>
  </r>
  <r>
    <x v="0"/>
    <x v="67"/>
    <x v="33"/>
    <x v="1"/>
    <x v="1"/>
    <x v="1"/>
    <x v="1"/>
    <x v="1"/>
    <x v="1"/>
    <n v="0"/>
    <x v="1"/>
    <n v="0"/>
    <x v="1"/>
    <n v="0"/>
    <x v="1"/>
    <n v="0"/>
    <n v="0"/>
    <n v="0"/>
    <n v="0"/>
    <n v="0"/>
    <n v="0"/>
    <n v="0"/>
    <n v="0"/>
    <n v="0"/>
    <n v="0"/>
    <n v="0"/>
    <n v="0"/>
    <n v="0"/>
    <x v="1"/>
    <n v="0"/>
    <n v="0"/>
    <n v="0"/>
    <n v="0"/>
    <n v="0"/>
    <n v="0"/>
    <n v="0"/>
  </r>
  <r>
    <x v="0"/>
    <x v="68"/>
    <x v="17"/>
    <x v="5"/>
    <x v="3"/>
    <x v="110"/>
    <x v="12"/>
    <x v="110"/>
    <x v="2"/>
    <n v="28.6"/>
    <x v="1"/>
    <n v="0"/>
    <x v="1"/>
    <n v="0"/>
    <x v="1"/>
    <n v="0"/>
    <n v="2"/>
    <n v="28.6"/>
    <n v="0"/>
    <n v="0"/>
    <n v="0"/>
    <n v="0"/>
    <n v="0"/>
    <n v="0"/>
    <n v="1"/>
    <n v="14.3"/>
    <n v="0"/>
    <n v="0"/>
    <x v="1"/>
    <n v="0"/>
    <n v="0"/>
    <n v="0"/>
    <n v="0"/>
    <n v="0"/>
    <n v="0"/>
    <n v="0"/>
  </r>
  <r>
    <x v="0"/>
    <x v="68"/>
    <x v="18"/>
    <x v="4"/>
    <x v="1"/>
    <x v="4"/>
    <x v="0"/>
    <x v="4"/>
    <x v="8"/>
    <n v="75"/>
    <x v="0"/>
    <n v="25"/>
    <x v="1"/>
    <n v="0"/>
    <x v="1"/>
    <n v="0"/>
    <n v="1"/>
    <n v="25"/>
    <n v="0"/>
    <n v="0"/>
    <n v="0"/>
    <n v="0"/>
    <n v="0"/>
    <n v="0"/>
    <n v="0"/>
    <n v="0"/>
    <n v="0"/>
    <n v="0"/>
    <x v="1"/>
    <n v="0"/>
    <n v="0"/>
    <n v="0"/>
    <n v="0"/>
    <n v="0"/>
    <n v="0"/>
    <n v="0"/>
  </r>
  <r>
    <x v="0"/>
    <x v="69"/>
    <x v="19"/>
    <x v="3"/>
    <x v="3"/>
    <x v="6"/>
    <x v="0"/>
    <x v="6"/>
    <x v="0"/>
    <n v="20"/>
    <x v="1"/>
    <n v="0"/>
    <x v="3"/>
    <n v="20"/>
    <x v="2"/>
    <n v="20"/>
    <n v="2"/>
    <n v="40"/>
    <n v="1"/>
    <n v="20"/>
    <n v="0"/>
    <n v="0"/>
    <n v="0"/>
    <n v="0"/>
    <n v="1"/>
    <n v="20"/>
    <n v="1"/>
    <n v="20"/>
    <x v="3"/>
    <n v="20"/>
    <n v="0"/>
    <n v="0"/>
    <n v="0"/>
    <n v="0"/>
    <n v="0"/>
    <n v="0"/>
  </r>
  <r>
    <x v="0"/>
    <x v="69"/>
    <x v="20"/>
    <x v="3"/>
    <x v="4"/>
    <x v="76"/>
    <x v="4"/>
    <x v="76"/>
    <x v="1"/>
    <n v="0"/>
    <x v="0"/>
    <n v="20"/>
    <x v="1"/>
    <n v="0"/>
    <x v="2"/>
    <n v="20"/>
    <n v="1"/>
    <n v="20"/>
    <n v="0"/>
    <n v="0"/>
    <n v="0"/>
    <n v="0"/>
    <n v="0"/>
    <n v="0"/>
    <n v="0"/>
    <n v="0"/>
    <n v="0"/>
    <n v="0"/>
    <x v="3"/>
    <n v="20"/>
    <n v="0"/>
    <n v="0"/>
    <n v="0"/>
    <n v="0"/>
    <n v="0"/>
    <n v="0"/>
  </r>
  <r>
    <x v="0"/>
    <x v="69"/>
    <x v="21"/>
    <x v="106"/>
    <x v="64"/>
    <x v="111"/>
    <x v="87"/>
    <x v="111"/>
    <x v="3"/>
    <n v="10.5"/>
    <x v="68"/>
    <n v="18.399999999999999"/>
    <x v="67"/>
    <n v="28.9"/>
    <x v="31"/>
    <n v="18.399999999999999"/>
    <n v="10"/>
    <n v="26.3"/>
    <n v="5"/>
    <n v="13.2"/>
    <n v="1"/>
    <n v="2.6"/>
    <n v="11"/>
    <n v="28.9"/>
    <n v="2"/>
    <n v="5.3"/>
    <n v="0"/>
    <n v="0"/>
    <x v="10"/>
    <n v="15.8"/>
    <n v="0"/>
    <n v="0"/>
    <n v="0"/>
    <n v="0"/>
    <n v="0"/>
    <n v="0"/>
  </r>
  <r>
    <x v="0"/>
    <x v="69"/>
    <x v="15"/>
    <x v="18"/>
    <x v="32"/>
    <x v="112"/>
    <x v="88"/>
    <x v="112"/>
    <x v="3"/>
    <n v="9.8000000000000007"/>
    <x v="69"/>
    <n v="24.4"/>
    <x v="4"/>
    <n v="9.8000000000000007"/>
    <x v="18"/>
    <n v="4.9000000000000004"/>
    <n v="6"/>
    <n v="14.6"/>
    <n v="8"/>
    <n v="19.5"/>
    <n v="0"/>
    <n v="0"/>
    <n v="6"/>
    <n v="14.6"/>
    <n v="4"/>
    <n v="9.8000000000000007"/>
    <n v="2"/>
    <n v="4.9000000000000004"/>
    <x v="2"/>
    <n v="4.9000000000000004"/>
    <n v="0"/>
    <n v="0"/>
    <n v="0"/>
    <n v="0"/>
    <n v="0"/>
    <n v="0"/>
  </r>
  <r>
    <x v="0"/>
    <x v="69"/>
    <x v="22"/>
    <x v="55"/>
    <x v="84"/>
    <x v="113"/>
    <x v="54"/>
    <x v="113"/>
    <x v="1"/>
    <n v="0"/>
    <x v="0"/>
    <n v="5.3"/>
    <x v="1"/>
    <n v="0"/>
    <x v="0"/>
    <n v="15.8"/>
    <n v="5"/>
    <n v="26.3"/>
    <n v="3"/>
    <n v="15.8"/>
    <n v="0"/>
    <n v="0"/>
    <n v="1"/>
    <n v="5.3"/>
    <n v="1"/>
    <n v="5.3"/>
    <n v="0"/>
    <n v="0"/>
    <x v="0"/>
    <n v="15.8"/>
    <n v="0"/>
    <n v="0"/>
    <n v="0"/>
    <n v="0"/>
    <n v="0"/>
    <n v="0"/>
  </r>
  <r>
    <x v="0"/>
    <x v="69"/>
    <x v="23"/>
    <x v="73"/>
    <x v="4"/>
    <x v="90"/>
    <x v="13"/>
    <x v="90"/>
    <x v="3"/>
    <n v="30.8"/>
    <x v="12"/>
    <n v="46.2"/>
    <x v="3"/>
    <n v="7.7"/>
    <x v="1"/>
    <n v="0"/>
    <n v="4"/>
    <n v="30.8"/>
    <n v="4"/>
    <n v="30.8"/>
    <n v="0"/>
    <n v="0"/>
    <n v="1"/>
    <n v="7.7"/>
    <n v="0"/>
    <n v="0"/>
    <n v="1"/>
    <n v="7.7"/>
    <x v="1"/>
    <n v="0"/>
    <n v="0"/>
    <n v="0"/>
    <n v="0"/>
    <n v="0"/>
    <n v="0"/>
    <n v="0"/>
  </r>
  <r>
    <x v="0"/>
    <x v="69"/>
    <x v="27"/>
    <x v="1"/>
    <x v="0"/>
    <x v="0"/>
    <x v="4"/>
    <x v="0"/>
    <x v="1"/>
    <n v="0"/>
    <x v="1"/>
    <n v="0"/>
    <x v="1"/>
    <n v="0"/>
    <x v="1"/>
    <n v="0"/>
    <n v="0"/>
    <n v="0"/>
    <n v="0"/>
    <n v="0"/>
    <n v="0"/>
    <n v="0"/>
    <n v="1"/>
    <n v="100"/>
    <n v="0"/>
    <n v="0"/>
    <n v="0"/>
    <n v="0"/>
    <x v="1"/>
    <n v="0"/>
    <n v="0"/>
    <n v="0"/>
    <n v="0"/>
    <n v="0"/>
    <n v="0"/>
    <n v="0"/>
  </r>
  <r>
    <x v="0"/>
    <x v="69"/>
    <x v="17"/>
    <x v="0"/>
    <x v="3"/>
    <x v="12"/>
    <x v="4"/>
    <x v="12"/>
    <x v="1"/>
    <n v="0"/>
    <x v="1"/>
    <n v="0"/>
    <x v="1"/>
    <n v="0"/>
    <x v="1"/>
    <n v="0"/>
    <n v="1"/>
    <n v="33.299999999999997"/>
    <n v="0"/>
    <n v="0"/>
    <n v="0"/>
    <n v="0"/>
    <n v="0"/>
    <n v="0"/>
    <n v="0"/>
    <n v="0"/>
    <n v="0"/>
    <n v="0"/>
    <x v="1"/>
    <n v="0"/>
    <n v="0"/>
    <n v="0"/>
    <n v="0"/>
    <n v="0"/>
    <n v="0"/>
    <n v="0"/>
  </r>
  <r>
    <x v="0"/>
    <x v="70"/>
    <x v="34"/>
    <x v="4"/>
    <x v="0"/>
    <x v="0"/>
    <x v="3"/>
    <x v="0"/>
    <x v="0"/>
    <n v="25"/>
    <x v="3"/>
    <n v="50"/>
    <x v="3"/>
    <n v="25"/>
    <x v="1"/>
    <n v="0"/>
    <n v="1"/>
    <n v="25"/>
    <n v="0"/>
    <n v="0"/>
    <n v="2"/>
    <n v="50"/>
    <n v="1"/>
    <n v="25"/>
    <n v="0"/>
    <n v="0"/>
    <n v="2"/>
    <n v="50"/>
    <x v="2"/>
    <n v="50"/>
    <n v="1"/>
    <n v="25"/>
    <n v="0"/>
    <n v="0"/>
    <n v="0"/>
    <n v="0"/>
  </r>
  <r>
    <x v="0"/>
    <x v="70"/>
    <x v="0"/>
    <x v="0"/>
    <x v="1"/>
    <x v="3"/>
    <x v="2"/>
    <x v="3"/>
    <x v="1"/>
    <n v="0"/>
    <x v="0"/>
    <n v="33.299999999999997"/>
    <x v="1"/>
    <n v="0"/>
    <x v="1"/>
    <n v="0"/>
    <n v="1"/>
    <n v="33.299999999999997"/>
    <n v="0"/>
    <n v="0"/>
    <n v="0"/>
    <n v="0"/>
    <n v="0"/>
    <n v="0"/>
    <n v="0"/>
    <n v="0"/>
    <n v="0"/>
    <n v="0"/>
    <x v="1"/>
    <n v="0"/>
    <n v="1"/>
    <n v="33.299999999999997"/>
    <n v="0"/>
    <n v="0"/>
    <n v="0"/>
    <n v="0"/>
  </r>
  <r>
    <x v="0"/>
    <x v="70"/>
    <x v="1"/>
    <x v="2"/>
    <x v="1"/>
    <x v="9"/>
    <x v="4"/>
    <x v="9"/>
    <x v="1"/>
    <n v="0"/>
    <x v="0"/>
    <n v="50"/>
    <x v="1"/>
    <n v="0"/>
    <x v="2"/>
    <n v="50"/>
    <n v="0"/>
    <n v="0"/>
    <n v="1"/>
    <n v="50"/>
    <n v="1"/>
    <n v="50"/>
    <n v="1"/>
    <n v="50"/>
    <n v="0"/>
    <n v="0"/>
    <n v="0"/>
    <n v="0"/>
    <x v="1"/>
    <n v="0"/>
    <n v="0"/>
    <n v="0"/>
    <n v="0"/>
    <n v="0"/>
    <n v="0"/>
    <n v="0"/>
  </r>
  <r>
    <x v="0"/>
    <x v="70"/>
    <x v="9"/>
    <x v="1"/>
    <x v="1"/>
    <x v="1"/>
    <x v="1"/>
    <x v="1"/>
    <x v="1"/>
    <n v="0"/>
    <x v="1"/>
    <n v="0"/>
    <x v="1"/>
    <n v="0"/>
    <x v="1"/>
    <n v="0"/>
    <n v="0"/>
    <n v="0"/>
    <n v="0"/>
    <n v="0"/>
    <n v="0"/>
    <n v="0"/>
    <n v="0"/>
    <n v="0"/>
    <n v="0"/>
    <n v="0"/>
    <n v="0"/>
    <n v="0"/>
    <x v="1"/>
    <n v="0"/>
    <n v="0"/>
    <n v="0"/>
    <n v="0"/>
    <n v="0"/>
    <n v="0"/>
    <n v="0"/>
  </r>
  <r>
    <x v="0"/>
    <x v="70"/>
    <x v="2"/>
    <x v="1"/>
    <x v="1"/>
    <x v="1"/>
    <x v="1"/>
    <x v="1"/>
    <x v="1"/>
    <n v="0"/>
    <x v="1"/>
    <n v="0"/>
    <x v="1"/>
    <n v="0"/>
    <x v="1"/>
    <n v="0"/>
    <n v="0"/>
    <n v="0"/>
    <n v="0"/>
    <n v="0"/>
    <n v="0"/>
    <n v="0"/>
    <n v="0"/>
    <n v="0"/>
    <n v="0"/>
    <n v="0"/>
    <n v="0"/>
    <n v="0"/>
    <x v="1"/>
    <n v="0"/>
    <n v="0"/>
    <n v="0"/>
    <n v="0"/>
    <n v="0"/>
    <n v="0"/>
    <n v="0"/>
  </r>
  <r>
    <x v="0"/>
    <x v="70"/>
    <x v="10"/>
    <x v="4"/>
    <x v="3"/>
    <x v="9"/>
    <x v="2"/>
    <x v="9"/>
    <x v="0"/>
    <n v="25"/>
    <x v="3"/>
    <n v="50"/>
    <x v="2"/>
    <n v="50"/>
    <x v="2"/>
    <n v="25"/>
    <n v="0"/>
    <n v="0"/>
    <n v="1"/>
    <n v="25"/>
    <n v="0"/>
    <n v="0"/>
    <n v="1"/>
    <n v="25"/>
    <n v="1"/>
    <n v="25"/>
    <n v="0"/>
    <n v="0"/>
    <x v="3"/>
    <n v="25"/>
    <n v="0"/>
    <n v="0"/>
    <n v="0"/>
    <n v="0"/>
    <n v="0"/>
    <n v="0"/>
  </r>
  <r>
    <x v="0"/>
    <x v="70"/>
    <x v="11"/>
    <x v="2"/>
    <x v="1"/>
    <x v="9"/>
    <x v="4"/>
    <x v="9"/>
    <x v="1"/>
    <n v="0"/>
    <x v="1"/>
    <n v="0"/>
    <x v="1"/>
    <n v="0"/>
    <x v="2"/>
    <n v="50"/>
    <n v="0"/>
    <n v="0"/>
    <n v="0"/>
    <n v="0"/>
    <n v="0"/>
    <n v="0"/>
    <n v="0"/>
    <n v="0"/>
    <n v="0"/>
    <n v="0"/>
    <n v="0"/>
    <n v="0"/>
    <x v="3"/>
    <n v="50"/>
    <n v="0"/>
    <n v="0"/>
    <n v="0"/>
    <n v="0"/>
    <n v="0"/>
    <n v="0"/>
  </r>
  <r>
    <x v="0"/>
    <x v="70"/>
    <x v="3"/>
    <x v="1"/>
    <x v="0"/>
    <x v="0"/>
    <x v="4"/>
    <x v="0"/>
    <x v="0"/>
    <n v="100"/>
    <x v="0"/>
    <n v="100"/>
    <x v="1"/>
    <n v="0"/>
    <x v="2"/>
    <n v="100"/>
    <n v="0"/>
    <n v="0"/>
    <n v="1"/>
    <n v="100"/>
    <n v="1"/>
    <n v="100"/>
    <n v="0"/>
    <n v="0"/>
    <n v="0"/>
    <n v="0"/>
    <n v="1"/>
    <n v="100"/>
    <x v="1"/>
    <n v="0"/>
    <n v="0"/>
    <n v="0"/>
    <n v="0"/>
    <n v="0"/>
    <n v="0"/>
    <n v="0"/>
  </r>
  <r>
    <x v="0"/>
    <x v="70"/>
    <x v="4"/>
    <x v="2"/>
    <x v="3"/>
    <x v="1"/>
    <x v="1"/>
    <x v="1"/>
    <x v="1"/>
    <n v="0"/>
    <x v="1"/>
    <n v="0"/>
    <x v="1"/>
    <n v="0"/>
    <x v="1"/>
    <n v="0"/>
    <n v="0"/>
    <n v="0"/>
    <n v="0"/>
    <n v="0"/>
    <n v="0"/>
    <n v="0"/>
    <n v="0"/>
    <n v="0"/>
    <n v="0"/>
    <n v="0"/>
    <n v="0"/>
    <n v="0"/>
    <x v="1"/>
    <n v="0"/>
    <n v="0"/>
    <n v="0"/>
    <n v="0"/>
    <n v="0"/>
    <n v="0"/>
    <n v="0"/>
  </r>
  <r>
    <x v="0"/>
    <x v="70"/>
    <x v="12"/>
    <x v="4"/>
    <x v="0"/>
    <x v="0"/>
    <x v="3"/>
    <x v="0"/>
    <x v="0"/>
    <n v="25"/>
    <x v="3"/>
    <n v="50"/>
    <x v="2"/>
    <n v="50"/>
    <x v="2"/>
    <n v="25"/>
    <n v="2"/>
    <n v="50"/>
    <n v="2"/>
    <n v="50"/>
    <n v="1"/>
    <n v="25"/>
    <n v="2"/>
    <n v="50"/>
    <n v="0"/>
    <n v="0"/>
    <n v="1"/>
    <n v="25"/>
    <x v="2"/>
    <n v="50"/>
    <n v="1"/>
    <n v="25"/>
    <n v="1"/>
    <n v="25"/>
    <n v="0"/>
    <n v="0"/>
  </r>
  <r>
    <x v="0"/>
    <x v="70"/>
    <x v="5"/>
    <x v="1"/>
    <x v="1"/>
    <x v="1"/>
    <x v="1"/>
    <x v="1"/>
    <x v="1"/>
    <n v="0"/>
    <x v="1"/>
    <n v="0"/>
    <x v="1"/>
    <n v="0"/>
    <x v="1"/>
    <n v="0"/>
    <n v="0"/>
    <n v="0"/>
    <n v="0"/>
    <n v="0"/>
    <n v="0"/>
    <n v="0"/>
    <n v="0"/>
    <n v="0"/>
    <n v="0"/>
    <n v="0"/>
    <n v="0"/>
    <n v="0"/>
    <x v="1"/>
    <n v="0"/>
    <n v="0"/>
    <n v="0"/>
    <n v="0"/>
    <n v="0"/>
    <n v="0"/>
    <n v="0"/>
  </r>
  <r>
    <x v="0"/>
    <x v="70"/>
    <x v="6"/>
    <x v="1"/>
    <x v="0"/>
    <x v="0"/>
    <x v="4"/>
    <x v="0"/>
    <x v="1"/>
    <n v="0"/>
    <x v="0"/>
    <n v="100"/>
    <x v="1"/>
    <n v="0"/>
    <x v="1"/>
    <n v="0"/>
    <n v="1"/>
    <n v="100"/>
    <n v="0"/>
    <n v="0"/>
    <n v="0"/>
    <n v="0"/>
    <n v="0"/>
    <n v="0"/>
    <n v="1"/>
    <n v="100"/>
    <n v="1"/>
    <n v="100"/>
    <x v="1"/>
    <n v="0"/>
    <n v="0"/>
    <n v="0"/>
    <n v="0"/>
    <n v="0"/>
    <n v="0"/>
    <n v="0"/>
  </r>
  <r>
    <x v="0"/>
    <x v="70"/>
    <x v="7"/>
    <x v="82"/>
    <x v="2"/>
    <x v="3"/>
    <x v="55"/>
    <x v="3"/>
    <x v="0"/>
    <n v="11.1"/>
    <x v="2"/>
    <n v="33.299999999999997"/>
    <x v="2"/>
    <n v="22.2"/>
    <x v="18"/>
    <n v="22.2"/>
    <n v="0"/>
    <n v="0"/>
    <n v="1"/>
    <n v="11.1"/>
    <n v="1"/>
    <n v="11.1"/>
    <n v="2"/>
    <n v="22.2"/>
    <n v="1"/>
    <n v="11.1"/>
    <n v="0"/>
    <n v="0"/>
    <x v="2"/>
    <n v="22.2"/>
    <n v="2"/>
    <n v="22.2"/>
    <n v="0"/>
    <n v="0"/>
    <n v="0"/>
    <n v="0"/>
  </r>
  <r>
    <x v="0"/>
    <x v="70"/>
    <x v="13"/>
    <x v="19"/>
    <x v="4"/>
    <x v="110"/>
    <x v="54"/>
    <x v="110"/>
    <x v="0"/>
    <n v="7.1"/>
    <x v="68"/>
    <n v="50"/>
    <x v="4"/>
    <n v="28.6"/>
    <x v="18"/>
    <n v="14.3"/>
    <n v="5"/>
    <n v="35.700000000000003"/>
    <n v="1"/>
    <n v="7.1"/>
    <n v="0"/>
    <n v="0"/>
    <n v="3"/>
    <n v="21.4"/>
    <n v="1"/>
    <n v="7.1"/>
    <n v="2"/>
    <n v="14.3"/>
    <x v="0"/>
    <n v="21.4"/>
    <n v="1"/>
    <n v="7.1"/>
    <n v="0"/>
    <n v="0"/>
    <n v="0"/>
    <n v="0"/>
  </r>
  <r>
    <x v="0"/>
    <x v="70"/>
    <x v="14"/>
    <x v="107"/>
    <x v="50"/>
    <x v="114"/>
    <x v="89"/>
    <x v="114"/>
    <x v="35"/>
    <n v="17"/>
    <x v="57"/>
    <n v="27.7"/>
    <x v="68"/>
    <n v="44.7"/>
    <x v="31"/>
    <n v="14.9"/>
    <n v="13"/>
    <n v="27.7"/>
    <n v="9"/>
    <n v="19.100000000000001"/>
    <n v="2"/>
    <n v="4.3"/>
    <n v="20"/>
    <n v="42.6"/>
    <n v="4"/>
    <n v="8.5"/>
    <n v="2"/>
    <n v="4.3"/>
    <x v="22"/>
    <n v="17"/>
    <n v="9"/>
    <n v="19.100000000000001"/>
    <n v="0"/>
    <n v="0"/>
    <n v="0"/>
    <n v="0"/>
  </r>
  <r>
    <x v="0"/>
    <x v="70"/>
    <x v="24"/>
    <x v="108"/>
    <x v="86"/>
    <x v="40"/>
    <x v="90"/>
    <x v="40"/>
    <x v="60"/>
    <n v="20.9"/>
    <x v="41"/>
    <n v="39.6"/>
    <x v="47"/>
    <n v="29.7"/>
    <x v="49"/>
    <n v="12.1"/>
    <n v="22"/>
    <n v="24.2"/>
    <n v="14"/>
    <n v="15.4"/>
    <n v="3"/>
    <n v="3.3"/>
    <n v="22"/>
    <n v="24.2"/>
    <n v="2"/>
    <n v="2.2000000000000002"/>
    <n v="5"/>
    <n v="5.5"/>
    <x v="6"/>
    <n v="12.1"/>
    <n v="11"/>
    <n v="12.1"/>
    <n v="2"/>
    <n v="2.2000000000000002"/>
    <n v="0"/>
    <n v="0"/>
  </r>
  <r>
    <x v="0"/>
    <x v="70"/>
    <x v="25"/>
    <x v="109"/>
    <x v="31"/>
    <x v="115"/>
    <x v="91"/>
    <x v="115"/>
    <x v="61"/>
    <n v="14.8"/>
    <x v="70"/>
    <n v="28"/>
    <x v="69"/>
    <n v="29.6"/>
    <x v="50"/>
    <n v="15.9"/>
    <n v="41"/>
    <n v="21.7"/>
    <n v="29"/>
    <n v="15.3"/>
    <n v="8"/>
    <n v="4.2"/>
    <n v="50"/>
    <n v="26.5"/>
    <n v="9"/>
    <n v="4.8"/>
    <n v="13"/>
    <n v="6.9"/>
    <x v="53"/>
    <n v="19.600000000000001"/>
    <n v="27"/>
    <n v="14.3"/>
    <n v="2"/>
    <n v="1.1000000000000001"/>
    <n v="0"/>
    <n v="0"/>
  </r>
  <r>
    <x v="0"/>
    <x v="70"/>
    <x v="26"/>
    <x v="110"/>
    <x v="34"/>
    <x v="116"/>
    <x v="92"/>
    <x v="116"/>
    <x v="10"/>
    <n v="14.8"/>
    <x v="50"/>
    <n v="30.4"/>
    <x v="17"/>
    <n v="37.799999999999997"/>
    <x v="19"/>
    <n v="14.8"/>
    <n v="29"/>
    <n v="21.5"/>
    <n v="19"/>
    <n v="14.1"/>
    <n v="1"/>
    <n v="0.7"/>
    <n v="44"/>
    <n v="32.6"/>
    <n v="10"/>
    <n v="7.4"/>
    <n v="15"/>
    <n v="11.1"/>
    <x v="23"/>
    <n v="16.3"/>
    <n v="11"/>
    <n v="8.1"/>
    <n v="0"/>
    <n v="0"/>
    <n v="1"/>
    <n v="0.7"/>
  </r>
  <r>
    <x v="0"/>
    <x v="70"/>
    <x v="19"/>
    <x v="111"/>
    <x v="87"/>
    <x v="117"/>
    <x v="93"/>
    <x v="117"/>
    <x v="44"/>
    <n v="17"/>
    <x v="49"/>
    <n v="27.7"/>
    <x v="22"/>
    <n v="28.4"/>
    <x v="43"/>
    <n v="11.3"/>
    <n v="35"/>
    <n v="24.8"/>
    <n v="12"/>
    <n v="8.5"/>
    <n v="3"/>
    <n v="2.1"/>
    <n v="29"/>
    <n v="20.6"/>
    <n v="10"/>
    <n v="7.1"/>
    <n v="5"/>
    <n v="3.5"/>
    <x v="54"/>
    <n v="12.8"/>
    <n v="33"/>
    <n v="23.4"/>
    <n v="1"/>
    <n v="0.7"/>
    <n v="0"/>
    <n v="0"/>
  </r>
  <r>
    <x v="0"/>
    <x v="70"/>
    <x v="20"/>
    <x v="106"/>
    <x v="85"/>
    <x v="113"/>
    <x v="83"/>
    <x v="113"/>
    <x v="3"/>
    <n v="10.5"/>
    <x v="10"/>
    <n v="31.6"/>
    <x v="66"/>
    <n v="21.1"/>
    <x v="0"/>
    <n v="7.9"/>
    <n v="8"/>
    <n v="21.1"/>
    <n v="1"/>
    <n v="2.6"/>
    <n v="2"/>
    <n v="5.3"/>
    <n v="7"/>
    <n v="18.399999999999999"/>
    <n v="1"/>
    <n v="2.6"/>
    <n v="4"/>
    <n v="10.5"/>
    <x v="4"/>
    <n v="10.5"/>
    <n v="2"/>
    <n v="5.3"/>
    <n v="0"/>
    <n v="0"/>
    <n v="0"/>
    <n v="0"/>
  </r>
  <r>
    <x v="0"/>
    <x v="70"/>
    <x v="21"/>
    <x v="112"/>
    <x v="88"/>
    <x v="118"/>
    <x v="63"/>
    <x v="118"/>
    <x v="3"/>
    <n v="14.8"/>
    <x v="12"/>
    <n v="22.2"/>
    <x v="0"/>
    <n v="11.1"/>
    <x v="0"/>
    <n v="11.1"/>
    <n v="2"/>
    <n v="7.4"/>
    <n v="0"/>
    <n v="0"/>
    <n v="1"/>
    <n v="3.7"/>
    <n v="2"/>
    <n v="7.4"/>
    <n v="1"/>
    <n v="3.7"/>
    <n v="1"/>
    <n v="3.7"/>
    <x v="11"/>
    <n v="18.5"/>
    <n v="0"/>
    <n v="0"/>
    <n v="1"/>
    <n v="3.7"/>
    <n v="0"/>
    <n v="0"/>
  </r>
  <r>
    <x v="0"/>
    <x v="70"/>
    <x v="15"/>
    <x v="7"/>
    <x v="50"/>
    <x v="119"/>
    <x v="13"/>
    <x v="119"/>
    <x v="0"/>
    <n v="5"/>
    <x v="2"/>
    <n v="15"/>
    <x v="0"/>
    <n v="15"/>
    <x v="18"/>
    <n v="10"/>
    <n v="1"/>
    <n v="5"/>
    <n v="1"/>
    <n v="5"/>
    <n v="0"/>
    <n v="0"/>
    <n v="2"/>
    <n v="10"/>
    <n v="1"/>
    <n v="5"/>
    <n v="1"/>
    <n v="5"/>
    <x v="0"/>
    <n v="15"/>
    <n v="1"/>
    <n v="5"/>
    <n v="0"/>
    <n v="0"/>
    <n v="0"/>
    <n v="0"/>
  </r>
  <r>
    <x v="0"/>
    <x v="70"/>
    <x v="22"/>
    <x v="10"/>
    <x v="5"/>
    <x v="3"/>
    <x v="57"/>
    <x v="3"/>
    <x v="3"/>
    <n v="16.7"/>
    <x v="68"/>
    <n v="29.2"/>
    <x v="3"/>
    <n v="4.2"/>
    <x v="2"/>
    <n v="4.2"/>
    <n v="6"/>
    <n v="25"/>
    <n v="1"/>
    <n v="4.2"/>
    <n v="0"/>
    <n v="0"/>
    <n v="4"/>
    <n v="16.7"/>
    <n v="1"/>
    <n v="4.2"/>
    <n v="3"/>
    <n v="12.5"/>
    <x v="1"/>
    <n v="0"/>
    <n v="1"/>
    <n v="4.2"/>
    <n v="1"/>
    <n v="4.2"/>
    <n v="0"/>
    <n v="0"/>
  </r>
  <r>
    <x v="0"/>
    <x v="70"/>
    <x v="23"/>
    <x v="2"/>
    <x v="0"/>
    <x v="0"/>
    <x v="2"/>
    <x v="0"/>
    <x v="1"/>
    <n v="0"/>
    <x v="0"/>
    <n v="50"/>
    <x v="1"/>
    <n v="0"/>
    <x v="1"/>
    <n v="0"/>
    <n v="0"/>
    <n v="0"/>
    <n v="0"/>
    <n v="0"/>
    <n v="0"/>
    <n v="0"/>
    <n v="0"/>
    <n v="0"/>
    <n v="0"/>
    <n v="0"/>
    <n v="1"/>
    <n v="50"/>
    <x v="1"/>
    <n v="0"/>
    <n v="0"/>
    <n v="0"/>
    <n v="0"/>
    <n v="0"/>
    <n v="0"/>
    <n v="0"/>
  </r>
  <r>
    <x v="0"/>
    <x v="70"/>
    <x v="28"/>
    <x v="1"/>
    <x v="0"/>
    <x v="0"/>
    <x v="4"/>
    <x v="0"/>
    <x v="1"/>
    <n v="0"/>
    <x v="1"/>
    <n v="0"/>
    <x v="1"/>
    <n v="0"/>
    <x v="2"/>
    <n v="100"/>
    <n v="1"/>
    <n v="100"/>
    <n v="0"/>
    <n v="0"/>
    <n v="0"/>
    <n v="0"/>
    <n v="0"/>
    <n v="0"/>
    <n v="0"/>
    <n v="0"/>
    <n v="0"/>
    <n v="0"/>
    <x v="3"/>
    <n v="100"/>
    <n v="0"/>
    <n v="0"/>
    <n v="0"/>
    <n v="0"/>
    <n v="0"/>
    <n v="0"/>
  </r>
  <r>
    <x v="0"/>
    <x v="70"/>
    <x v="30"/>
    <x v="1"/>
    <x v="1"/>
    <x v="1"/>
    <x v="1"/>
    <x v="1"/>
    <x v="1"/>
    <n v="0"/>
    <x v="1"/>
    <n v="0"/>
    <x v="1"/>
    <n v="0"/>
    <x v="1"/>
    <n v="0"/>
    <n v="0"/>
    <n v="0"/>
    <n v="0"/>
    <n v="0"/>
    <n v="0"/>
    <n v="0"/>
    <n v="0"/>
    <n v="0"/>
    <n v="0"/>
    <n v="0"/>
    <n v="0"/>
    <n v="0"/>
    <x v="1"/>
    <n v="0"/>
    <n v="0"/>
    <n v="0"/>
    <n v="0"/>
    <n v="0"/>
    <n v="0"/>
    <n v="0"/>
  </r>
  <r>
    <x v="0"/>
    <x v="71"/>
    <x v="17"/>
    <x v="54"/>
    <x v="4"/>
    <x v="12"/>
    <x v="2"/>
    <x v="12"/>
    <x v="0"/>
    <n v="16.7"/>
    <x v="0"/>
    <n v="16.7"/>
    <x v="1"/>
    <n v="0"/>
    <x v="1"/>
    <n v="0"/>
    <n v="2"/>
    <n v="33.299999999999997"/>
    <n v="0"/>
    <n v="0"/>
    <n v="0"/>
    <n v="0"/>
    <n v="0"/>
    <n v="0"/>
    <n v="0"/>
    <n v="0"/>
    <n v="0"/>
    <n v="0"/>
    <x v="1"/>
    <n v="0"/>
    <n v="0"/>
    <n v="0"/>
    <n v="0"/>
    <n v="0"/>
    <n v="0"/>
    <n v="0"/>
  </r>
  <r>
    <x v="0"/>
    <x v="71"/>
    <x v="18"/>
    <x v="55"/>
    <x v="89"/>
    <x v="120"/>
    <x v="2"/>
    <x v="120"/>
    <x v="0"/>
    <n v="5.3"/>
    <x v="1"/>
    <n v="0"/>
    <x v="1"/>
    <n v="0"/>
    <x v="1"/>
    <n v="0"/>
    <n v="2"/>
    <n v="10.5"/>
    <n v="0"/>
    <n v="0"/>
    <n v="0"/>
    <n v="0"/>
    <n v="0"/>
    <n v="0"/>
    <n v="0"/>
    <n v="0"/>
    <n v="0"/>
    <n v="0"/>
    <x v="1"/>
    <n v="0"/>
    <n v="0"/>
    <n v="0"/>
    <n v="0"/>
    <n v="0"/>
    <n v="0"/>
    <n v="0"/>
  </r>
  <r>
    <x v="0"/>
    <x v="72"/>
    <x v="29"/>
    <x v="1"/>
    <x v="1"/>
    <x v="1"/>
    <x v="1"/>
    <x v="1"/>
    <x v="1"/>
    <n v="0"/>
    <x v="1"/>
    <n v="0"/>
    <x v="1"/>
    <n v="0"/>
    <x v="1"/>
    <n v="0"/>
    <n v="0"/>
    <n v="0"/>
    <n v="0"/>
    <n v="0"/>
    <n v="0"/>
    <n v="0"/>
    <n v="0"/>
    <n v="0"/>
    <n v="0"/>
    <n v="0"/>
    <n v="0"/>
    <n v="0"/>
    <x v="1"/>
    <n v="0"/>
    <n v="0"/>
    <n v="0"/>
    <n v="0"/>
    <n v="0"/>
    <n v="0"/>
    <n v="0"/>
  </r>
  <r>
    <x v="0"/>
    <x v="72"/>
    <x v="30"/>
    <x v="113"/>
    <x v="90"/>
    <x v="121"/>
    <x v="83"/>
    <x v="121"/>
    <x v="5"/>
    <n v="11.1"/>
    <x v="68"/>
    <n v="13"/>
    <x v="3"/>
    <n v="1.9"/>
    <x v="1"/>
    <n v="0"/>
    <n v="8"/>
    <n v="14.8"/>
    <n v="2"/>
    <n v="3.7"/>
    <n v="0"/>
    <n v="0"/>
    <n v="1"/>
    <n v="1.9"/>
    <n v="0"/>
    <n v="0"/>
    <n v="3"/>
    <n v="5.6"/>
    <x v="1"/>
    <n v="0"/>
    <n v="0"/>
    <n v="0"/>
    <n v="0"/>
    <n v="0"/>
    <n v="1"/>
    <n v="1.9"/>
  </r>
  <r>
    <x v="0"/>
    <x v="72"/>
    <x v="16"/>
    <x v="112"/>
    <x v="85"/>
    <x v="12"/>
    <x v="13"/>
    <x v="12"/>
    <x v="0"/>
    <n v="3.7"/>
    <x v="1"/>
    <n v="0"/>
    <x v="3"/>
    <n v="3.7"/>
    <x v="1"/>
    <n v="0"/>
    <n v="8"/>
    <n v="29.6"/>
    <n v="0"/>
    <n v="0"/>
    <n v="0"/>
    <n v="0"/>
    <n v="1"/>
    <n v="3.7"/>
    <n v="0"/>
    <n v="0"/>
    <n v="2"/>
    <n v="7.4"/>
    <x v="1"/>
    <n v="0"/>
    <n v="1"/>
    <n v="3.7"/>
    <n v="0"/>
    <n v="0"/>
    <n v="0"/>
    <n v="0"/>
  </r>
  <r>
    <x v="0"/>
    <x v="72"/>
    <x v="17"/>
    <x v="114"/>
    <x v="60"/>
    <x v="122"/>
    <x v="94"/>
    <x v="122"/>
    <x v="9"/>
    <n v="5.7"/>
    <x v="43"/>
    <n v="3.1"/>
    <x v="2"/>
    <n v="1.3"/>
    <x v="1"/>
    <n v="0"/>
    <n v="28"/>
    <n v="17.600000000000001"/>
    <n v="1"/>
    <n v="0.6"/>
    <n v="0"/>
    <n v="0"/>
    <n v="0"/>
    <n v="0"/>
    <n v="2"/>
    <n v="1.3"/>
    <n v="2"/>
    <n v="1.3"/>
    <x v="3"/>
    <n v="0.6"/>
    <n v="0"/>
    <n v="0"/>
    <n v="2"/>
    <n v="1.3"/>
    <n v="0"/>
    <n v="0"/>
  </r>
  <r>
    <x v="0"/>
    <x v="72"/>
    <x v="18"/>
    <x v="56"/>
    <x v="7"/>
    <x v="100"/>
    <x v="54"/>
    <x v="100"/>
    <x v="0"/>
    <n v="2.5"/>
    <x v="3"/>
    <n v="5"/>
    <x v="1"/>
    <n v="0"/>
    <x v="1"/>
    <n v="0"/>
    <n v="8"/>
    <n v="20"/>
    <n v="0"/>
    <n v="0"/>
    <n v="0"/>
    <n v="0"/>
    <n v="0"/>
    <n v="0"/>
    <n v="0"/>
    <n v="0"/>
    <n v="0"/>
    <n v="0"/>
    <x v="1"/>
    <n v="0"/>
    <n v="0"/>
    <n v="0"/>
    <n v="0"/>
    <n v="0"/>
    <n v="0"/>
    <n v="0"/>
  </r>
  <r>
    <x v="0"/>
    <x v="73"/>
    <x v="27"/>
    <x v="106"/>
    <x v="83"/>
    <x v="123"/>
    <x v="65"/>
    <x v="123"/>
    <x v="5"/>
    <n v="15.8"/>
    <x v="2"/>
    <n v="7.9"/>
    <x v="2"/>
    <n v="5.3"/>
    <x v="2"/>
    <n v="2.6"/>
    <n v="2"/>
    <n v="5.3"/>
    <n v="0"/>
    <n v="0"/>
    <n v="0"/>
    <n v="0"/>
    <n v="5"/>
    <n v="13.2"/>
    <n v="0"/>
    <n v="0"/>
    <n v="2"/>
    <n v="5.3"/>
    <x v="1"/>
    <n v="0"/>
    <n v="0"/>
    <n v="0"/>
    <n v="1"/>
    <n v="2.6"/>
    <n v="1"/>
    <n v="2.6"/>
  </r>
  <r>
    <x v="0"/>
    <x v="73"/>
    <x v="28"/>
    <x v="115"/>
    <x v="91"/>
    <x v="124"/>
    <x v="68"/>
    <x v="124"/>
    <x v="62"/>
    <n v="11.8"/>
    <x v="71"/>
    <n v="8"/>
    <x v="19"/>
    <n v="5.7"/>
    <x v="7"/>
    <n v="1.2"/>
    <n v="33"/>
    <n v="7.8"/>
    <n v="2"/>
    <n v="0.5"/>
    <n v="2"/>
    <n v="0.5"/>
    <n v="42"/>
    <n v="9.9"/>
    <n v="3"/>
    <n v="0.7"/>
    <n v="22"/>
    <n v="5.2"/>
    <x v="54"/>
    <n v="4.3"/>
    <n v="2"/>
    <n v="0.5"/>
    <n v="6"/>
    <n v="1.4"/>
    <n v="2"/>
    <n v="0.5"/>
  </r>
  <r>
    <x v="0"/>
    <x v="73"/>
    <x v="29"/>
    <x v="116"/>
    <x v="87"/>
    <x v="125"/>
    <x v="88"/>
    <x v="125"/>
    <x v="63"/>
    <n v="16.100000000000001"/>
    <x v="0"/>
    <n v="1.6"/>
    <x v="0"/>
    <n v="4.8"/>
    <x v="1"/>
    <n v="0"/>
    <n v="7"/>
    <n v="11.3"/>
    <n v="1"/>
    <n v="1.6"/>
    <n v="0"/>
    <n v="0"/>
    <n v="5"/>
    <n v="8.1"/>
    <n v="0"/>
    <n v="0"/>
    <n v="4"/>
    <n v="6.5"/>
    <x v="2"/>
    <n v="3.2"/>
    <n v="0"/>
    <n v="0"/>
    <n v="0"/>
    <n v="0"/>
    <n v="2"/>
    <n v="3.2"/>
  </r>
  <r>
    <x v="0"/>
    <x v="73"/>
    <x v="30"/>
    <x v="104"/>
    <x v="5"/>
    <x v="126"/>
    <x v="13"/>
    <x v="126"/>
    <x v="1"/>
    <n v="0"/>
    <x v="2"/>
    <n v="17.600000000000001"/>
    <x v="0"/>
    <n v="17.600000000000001"/>
    <x v="1"/>
    <n v="0"/>
    <n v="3"/>
    <n v="17.600000000000001"/>
    <n v="1"/>
    <n v="5.9"/>
    <n v="1"/>
    <n v="5.9"/>
    <n v="4"/>
    <n v="23.5"/>
    <n v="0"/>
    <n v="0"/>
    <n v="1"/>
    <n v="5.9"/>
    <x v="1"/>
    <n v="0"/>
    <n v="0"/>
    <n v="0"/>
    <n v="0"/>
    <n v="0"/>
    <n v="0"/>
    <n v="0"/>
  </r>
  <r>
    <x v="0"/>
    <x v="73"/>
    <x v="16"/>
    <x v="3"/>
    <x v="2"/>
    <x v="73"/>
    <x v="2"/>
    <x v="73"/>
    <x v="0"/>
    <n v="20"/>
    <x v="1"/>
    <n v="0"/>
    <x v="3"/>
    <n v="20"/>
    <x v="1"/>
    <n v="0"/>
    <n v="0"/>
    <n v="0"/>
    <n v="0"/>
    <n v="0"/>
    <n v="0"/>
    <n v="0"/>
    <n v="1"/>
    <n v="20"/>
    <n v="0"/>
    <n v="0"/>
    <n v="0"/>
    <n v="0"/>
    <x v="1"/>
    <n v="0"/>
    <n v="0"/>
    <n v="0"/>
    <n v="0"/>
    <n v="0"/>
    <n v="0"/>
    <n v="0"/>
  </r>
  <r>
    <x v="0"/>
    <x v="73"/>
    <x v="17"/>
    <x v="105"/>
    <x v="92"/>
    <x v="127"/>
    <x v="56"/>
    <x v="127"/>
    <x v="3"/>
    <n v="9.1"/>
    <x v="1"/>
    <n v="0"/>
    <x v="1"/>
    <n v="0"/>
    <x v="1"/>
    <n v="0"/>
    <n v="7"/>
    <n v="15.9"/>
    <n v="0"/>
    <n v="0"/>
    <n v="0"/>
    <n v="0"/>
    <n v="0"/>
    <n v="0"/>
    <n v="0"/>
    <n v="0"/>
    <n v="1"/>
    <n v="2.2999999999999998"/>
    <x v="1"/>
    <n v="0"/>
    <n v="0"/>
    <n v="0"/>
    <n v="0"/>
    <n v="0"/>
    <n v="1"/>
    <n v="2.2999999999999998"/>
  </r>
  <r>
    <x v="0"/>
    <x v="73"/>
    <x v="18"/>
    <x v="4"/>
    <x v="4"/>
    <x v="1"/>
    <x v="1"/>
    <x v="1"/>
    <x v="1"/>
    <n v="0"/>
    <x v="1"/>
    <n v="0"/>
    <x v="1"/>
    <n v="0"/>
    <x v="1"/>
    <n v="0"/>
    <n v="0"/>
    <n v="0"/>
    <n v="0"/>
    <n v="0"/>
    <n v="0"/>
    <n v="0"/>
    <n v="0"/>
    <n v="0"/>
    <n v="0"/>
    <n v="0"/>
    <n v="0"/>
    <n v="0"/>
    <x v="1"/>
    <n v="0"/>
    <n v="0"/>
    <n v="0"/>
    <n v="0"/>
    <n v="0"/>
    <n v="0"/>
    <n v="0"/>
  </r>
  <r>
    <x v="0"/>
    <x v="73"/>
    <x v="32"/>
    <x v="1"/>
    <x v="1"/>
    <x v="1"/>
    <x v="1"/>
    <x v="1"/>
    <x v="1"/>
    <n v="0"/>
    <x v="1"/>
    <n v="0"/>
    <x v="1"/>
    <n v="0"/>
    <x v="1"/>
    <n v="0"/>
    <n v="0"/>
    <n v="0"/>
    <n v="0"/>
    <n v="0"/>
    <n v="0"/>
    <n v="0"/>
    <n v="0"/>
    <n v="0"/>
    <n v="0"/>
    <n v="0"/>
    <n v="0"/>
    <n v="0"/>
    <x v="1"/>
    <n v="0"/>
    <n v="0"/>
    <n v="0"/>
    <n v="0"/>
    <n v="0"/>
    <n v="0"/>
    <n v="0"/>
  </r>
  <r>
    <x v="0"/>
    <x v="74"/>
    <x v="28"/>
    <x v="1"/>
    <x v="0"/>
    <x v="0"/>
    <x v="4"/>
    <x v="0"/>
    <x v="1"/>
    <n v="0"/>
    <x v="1"/>
    <n v="0"/>
    <x v="1"/>
    <n v="0"/>
    <x v="1"/>
    <n v="0"/>
    <n v="0"/>
    <n v="0"/>
    <n v="0"/>
    <n v="0"/>
    <n v="1"/>
    <n v="100"/>
    <n v="0"/>
    <n v="0"/>
    <n v="0"/>
    <n v="0"/>
    <n v="0"/>
    <n v="0"/>
    <x v="1"/>
    <n v="0"/>
    <n v="0"/>
    <n v="0"/>
    <n v="1"/>
    <n v="100"/>
    <n v="0"/>
    <n v="0"/>
  </r>
  <r>
    <x v="0"/>
    <x v="74"/>
    <x v="29"/>
    <x v="3"/>
    <x v="8"/>
    <x v="1"/>
    <x v="1"/>
    <x v="1"/>
    <x v="1"/>
    <n v="0"/>
    <x v="1"/>
    <n v="0"/>
    <x v="1"/>
    <n v="0"/>
    <x v="1"/>
    <n v="0"/>
    <n v="0"/>
    <n v="0"/>
    <n v="0"/>
    <n v="0"/>
    <n v="0"/>
    <n v="0"/>
    <n v="0"/>
    <n v="0"/>
    <n v="0"/>
    <n v="0"/>
    <n v="0"/>
    <n v="0"/>
    <x v="1"/>
    <n v="0"/>
    <n v="0"/>
    <n v="0"/>
    <n v="0"/>
    <n v="0"/>
    <n v="0"/>
    <n v="0"/>
  </r>
  <r>
    <x v="0"/>
    <x v="74"/>
    <x v="30"/>
    <x v="1"/>
    <x v="0"/>
    <x v="0"/>
    <x v="4"/>
    <x v="0"/>
    <x v="0"/>
    <n v="100"/>
    <x v="1"/>
    <n v="0"/>
    <x v="1"/>
    <n v="0"/>
    <x v="1"/>
    <n v="0"/>
    <n v="0"/>
    <n v="0"/>
    <n v="0"/>
    <n v="0"/>
    <n v="0"/>
    <n v="0"/>
    <n v="0"/>
    <n v="0"/>
    <n v="0"/>
    <n v="0"/>
    <n v="0"/>
    <n v="0"/>
    <x v="1"/>
    <n v="0"/>
    <n v="0"/>
    <n v="0"/>
    <n v="0"/>
    <n v="0"/>
    <n v="0"/>
    <n v="0"/>
  </r>
  <r>
    <x v="0"/>
    <x v="74"/>
    <x v="16"/>
    <x v="1"/>
    <x v="0"/>
    <x v="0"/>
    <x v="4"/>
    <x v="0"/>
    <x v="1"/>
    <n v="0"/>
    <x v="1"/>
    <n v="0"/>
    <x v="1"/>
    <n v="0"/>
    <x v="1"/>
    <n v="0"/>
    <n v="1"/>
    <n v="100"/>
    <n v="0"/>
    <n v="0"/>
    <n v="0"/>
    <n v="0"/>
    <n v="0"/>
    <n v="0"/>
    <n v="0"/>
    <n v="0"/>
    <n v="0"/>
    <n v="0"/>
    <x v="1"/>
    <n v="0"/>
    <n v="0"/>
    <n v="0"/>
    <n v="0"/>
    <n v="0"/>
    <n v="0"/>
    <n v="0"/>
  </r>
  <r>
    <x v="0"/>
    <x v="75"/>
    <x v="20"/>
    <x v="54"/>
    <x v="4"/>
    <x v="12"/>
    <x v="2"/>
    <x v="12"/>
    <x v="1"/>
    <n v="0"/>
    <x v="0"/>
    <n v="16.7"/>
    <x v="3"/>
    <n v="16.7"/>
    <x v="2"/>
    <n v="16.7"/>
    <n v="2"/>
    <n v="33.299999999999997"/>
    <n v="0"/>
    <n v="0"/>
    <n v="0"/>
    <n v="0"/>
    <n v="0"/>
    <n v="0"/>
    <n v="1"/>
    <n v="16.7"/>
    <n v="0"/>
    <n v="0"/>
    <x v="3"/>
    <n v="16.7"/>
    <n v="0"/>
    <n v="0"/>
    <n v="0"/>
    <n v="0"/>
    <n v="0"/>
    <n v="0"/>
  </r>
  <r>
    <x v="0"/>
    <x v="75"/>
    <x v="21"/>
    <x v="1"/>
    <x v="0"/>
    <x v="0"/>
    <x v="4"/>
    <x v="0"/>
    <x v="1"/>
    <n v="0"/>
    <x v="0"/>
    <n v="100"/>
    <x v="1"/>
    <n v="0"/>
    <x v="1"/>
    <n v="0"/>
    <n v="1"/>
    <n v="100"/>
    <n v="0"/>
    <n v="0"/>
    <n v="0"/>
    <n v="0"/>
    <n v="0"/>
    <n v="0"/>
    <n v="0"/>
    <n v="0"/>
    <n v="0"/>
    <n v="0"/>
    <x v="1"/>
    <n v="0"/>
    <n v="0"/>
    <n v="0"/>
    <n v="0"/>
    <n v="0"/>
    <n v="0"/>
    <n v="0"/>
  </r>
  <r>
    <x v="0"/>
    <x v="75"/>
    <x v="27"/>
    <x v="2"/>
    <x v="3"/>
    <x v="1"/>
    <x v="1"/>
    <x v="1"/>
    <x v="1"/>
    <n v="0"/>
    <x v="1"/>
    <n v="0"/>
    <x v="1"/>
    <n v="0"/>
    <x v="1"/>
    <n v="0"/>
    <n v="0"/>
    <n v="0"/>
    <n v="0"/>
    <n v="0"/>
    <n v="0"/>
    <n v="0"/>
    <n v="0"/>
    <n v="0"/>
    <n v="0"/>
    <n v="0"/>
    <n v="0"/>
    <n v="0"/>
    <x v="1"/>
    <n v="0"/>
    <n v="0"/>
    <n v="0"/>
    <n v="0"/>
    <n v="0"/>
    <n v="0"/>
    <n v="0"/>
  </r>
  <r>
    <x v="0"/>
    <x v="75"/>
    <x v="28"/>
    <x v="73"/>
    <x v="62"/>
    <x v="71"/>
    <x v="55"/>
    <x v="71"/>
    <x v="0"/>
    <n v="7.7"/>
    <x v="0"/>
    <n v="7.7"/>
    <x v="3"/>
    <n v="7.7"/>
    <x v="18"/>
    <n v="15.4"/>
    <n v="1"/>
    <n v="7.7"/>
    <n v="0"/>
    <n v="0"/>
    <n v="0"/>
    <n v="0"/>
    <n v="0"/>
    <n v="0"/>
    <n v="3"/>
    <n v="23.1"/>
    <n v="0"/>
    <n v="0"/>
    <x v="3"/>
    <n v="7.7"/>
    <n v="0"/>
    <n v="0"/>
    <n v="0"/>
    <n v="0"/>
    <n v="0"/>
    <n v="0"/>
  </r>
  <r>
    <x v="0"/>
    <x v="76"/>
    <x v="16"/>
    <x v="1"/>
    <x v="1"/>
    <x v="1"/>
    <x v="1"/>
    <x v="1"/>
    <x v="1"/>
    <n v="0"/>
    <x v="1"/>
    <n v="0"/>
    <x v="1"/>
    <n v="0"/>
    <x v="1"/>
    <n v="0"/>
    <n v="0"/>
    <n v="0"/>
    <n v="0"/>
    <n v="0"/>
    <n v="0"/>
    <n v="0"/>
    <n v="0"/>
    <n v="0"/>
    <n v="0"/>
    <n v="0"/>
    <n v="0"/>
    <n v="0"/>
    <x v="1"/>
    <n v="0"/>
    <n v="0"/>
    <n v="0"/>
    <n v="0"/>
    <n v="0"/>
    <n v="0"/>
    <n v="0"/>
  </r>
  <r>
    <x v="0"/>
    <x v="76"/>
    <x v="17"/>
    <x v="0"/>
    <x v="3"/>
    <x v="12"/>
    <x v="4"/>
    <x v="12"/>
    <x v="1"/>
    <n v="0"/>
    <x v="1"/>
    <n v="0"/>
    <x v="1"/>
    <n v="0"/>
    <x v="1"/>
    <n v="0"/>
    <n v="1"/>
    <n v="33.299999999999997"/>
    <n v="0"/>
    <n v="0"/>
    <n v="0"/>
    <n v="0"/>
    <n v="0"/>
    <n v="0"/>
    <n v="0"/>
    <n v="0"/>
    <n v="0"/>
    <n v="0"/>
    <x v="1"/>
    <n v="0"/>
    <n v="0"/>
    <n v="0"/>
    <n v="0"/>
    <n v="0"/>
    <n v="0"/>
    <n v="0"/>
  </r>
  <r>
    <x v="0"/>
    <x v="77"/>
    <x v="21"/>
    <x v="1"/>
    <x v="1"/>
    <x v="1"/>
    <x v="1"/>
    <x v="1"/>
    <x v="1"/>
    <n v="0"/>
    <x v="1"/>
    <n v="0"/>
    <x v="1"/>
    <n v="0"/>
    <x v="1"/>
    <n v="0"/>
    <n v="0"/>
    <n v="0"/>
    <n v="0"/>
    <n v="0"/>
    <n v="0"/>
    <n v="0"/>
    <n v="0"/>
    <n v="0"/>
    <n v="0"/>
    <n v="0"/>
    <n v="0"/>
    <n v="0"/>
    <x v="1"/>
    <n v="0"/>
    <n v="0"/>
    <n v="0"/>
    <n v="0"/>
    <n v="0"/>
    <n v="0"/>
    <n v="0"/>
  </r>
  <r>
    <x v="0"/>
    <x v="77"/>
    <x v="15"/>
    <x v="4"/>
    <x v="3"/>
    <x v="9"/>
    <x v="2"/>
    <x v="9"/>
    <x v="0"/>
    <n v="25"/>
    <x v="1"/>
    <n v="0"/>
    <x v="1"/>
    <n v="0"/>
    <x v="2"/>
    <n v="25"/>
    <n v="1"/>
    <n v="25"/>
    <n v="1"/>
    <n v="25"/>
    <n v="0"/>
    <n v="0"/>
    <n v="1"/>
    <n v="25"/>
    <n v="0"/>
    <n v="0"/>
    <n v="0"/>
    <n v="0"/>
    <x v="1"/>
    <n v="0"/>
    <n v="0"/>
    <n v="0"/>
    <n v="0"/>
    <n v="0"/>
    <n v="0"/>
    <n v="0"/>
  </r>
  <r>
    <x v="0"/>
    <x v="77"/>
    <x v="22"/>
    <x v="2"/>
    <x v="1"/>
    <x v="9"/>
    <x v="4"/>
    <x v="9"/>
    <x v="1"/>
    <n v="0"/>
    <x v="1"/>
    <n v="0"/>
    <x v="1"/>
    <n v="0"/>
    <x v="1"/>
    <n v="0"/>
    <n v="0"/>
    <n v="0"/>
    <n v="1"/>
    <n v="50"/>
    <n v="0"/>
    <n v="0"/>
    <n v="0"/>
    <n v="0"/>
    <n v="0"/>
    <n v="0"/>
    <n v="0"/>
    <n v="0"/>
    <x v="1"/>
    <n v="0"/>
    <n v="0"/>
    <n v="0"/>
    <n v="0"/>
    <n v="0"/>
    <n v="0"/>
    <n v="0"/>
  </r>
  <r>
    <x v="0"/>
    <x v="77"/>
    <x v="29"/>
    <x v="1"/>
    <x v="0"/>
    <x v="0"/>
    <x v="4"/>
    <x v="0"/>
    <x v="0"/>
    <n v="100"/>
    <x v="0"/>
    <n v="100"/>
    <x v="1"/>
    <n v="0"/>
    <x v="1"/>
    <n v="0"/>
    <n v="0"/>
    <n v="0"/>
    <n v="0"/>
    <n v="0"/>
    <n v="0"/>
    <n v="0"/>
    <n v="0"/>
    <n v="0"/>
    <n v="0"/>
    <n v="0"/>
    <n v="0"/>
    <n v="0"/>
    <x v="1"/>
    <n v="0"/>
    <n v="0"/>
    <n v="0"/>
    <n v="0"/>
    <n v="0"/>
    <n v="0"/>
    <n v="0"/>
  </r>
  <r>
    <x v="0"/>
    <x v="77"/>
    <x v="30"/>
    <x v="4"/>
    <x v="3"/>
    <x v="9"/>
    <x v="2"/>
    <x v="9"/>
    <x v="1"/>
    <n v="0"/>
    <x v="3"/>
    <n v="50"/>
    <x v="1"/>
    <n v="0"/>
    <x v="1"/>
    <n v="0"/>
    <n v="0"/>
    <n v="0"/>
    <n v="0"/>
    <n v="0"/>
    <n v="0"/>
    <n v="0"/>
    <n v="0"/>
    <n v="0"/>
    <n v="0"/>
    <n v="0"/>
    <n v="0"/>
    <n v="0"/>
    <x v="1"/>
    <n v="0"/>
    <n v="0"/>
    <n v="0"/>
    <n v="0"/>
    <n v="0"/>
    <n v="0"/>
    <n v="0"/>
  </r>
  <r>
    <x v="0"/>
    <x v="78"/>
    <x v="26"/>
    <x v="5"/>
    <x v="8"/>
    <x v="77"/>
    <x v="2"/>
    <x v="77"/>
    <x v="1"/>
    <n v="0"/>
    <x v="1"/>
    <n v="0"/>
    <x v="3"/>
    <n v="14.3"/>
    <x v="1"/>
    <n v="0"/>
    <n v="0"/>
    <n v="0"/>
    <n v="2"/>
    <n v="28.6"/>
    <n v="1"/>
    <n v="14.3"/>
    <n v="1"/>
    <n v="14.3"/>
    <n v="0"/>
    <n v="0"/>
    <n v="0"/>
    <n v="0"/>
    <x v="1"/>
    <n v="0"/>
    <n v="0"/>
    <n v="0"/>
    <n v="0"/>
    <n v="0"/>
    <n v="0"/>
    <n v="0"/>
  </r>
  <r>
    <x v="0"/>
    <x v="78"/>
    <x v="19"/>
    <x v="5"/>
    <x v="1"/>
    <x v="85"/>
    <x v="55"/>
    <x v="85"/>
    <x v="1"/>
    <n v="0"/>
    <x v="3"/>
    <n v="28.6"/>
    <x v="2"/>
    <n v="28.6"/>
    <x v="2"/>
    <n v="14.3"/>
    <n v="3"/>
    <n v="42.9"/>
    <n v="1"/>
    <n v="14.3"/>
    <n v="0"/>
    <n v="0"/>
    <n v="1"/>
    <n v="14.3"/>
    <n v="1"/>
    <n v="14.3"/>
    <n v="1"/>
    <n v="14.3"/>
    <x v="2"/>
    <n v="28.6"/>
    <n v="0"/>
    <n v="0"/>
    <n v="0"/>
    <n v="0"/>
    <n v="1"/>
    <n v="14.3"/>
  </r>
  <r>
    <x v="0"/>
    <x v="78"/>
    <x v="20"/>
    <x v="117"/>
    <x v="62"/>
    <x v="116"/>
    <x v="57"/>
    <x v="116"/>
    <x v="1"/>
    <n v="0"/>
    <x v="68"/>
    <n v="30.4"/>
    <x v="0"/>
    <n v="13"/>
    <x v="2"/>
    <n v="4.3"/>
    <n v="3"/>
    <n v="13"/>
    <n v="3"/>
    <n v="13"/>
    <n v="1"/>
    <n v="4.3"/>
    <n v="5"/>
    <n v="21.7"/>
    <n v="2"/>
    <n v="8.6999999999999993"/>
    <n v="4"/>
    <n v="17.399999999999999"/>
    <x v="3"/>
    <n v="4.3"/>
    <n v="6"/>
    <n v="26.1"/>
    <n v="0"/>
    <n v="0"/>
    <n v="0"/>
    <n v="0"/>
  </r>
  <r>
    <x v="0"/>
    <x v="78"/>
    <x v="21"/>
    <x v="118"/>
    <x v="32"/>
    <x v="9"/>
    <x v="57"/>
    <x v="9"/>
    <x v="8"/>
    <n v="9.4"/>
    <x v="7"/>
    <n v="25"/>
    <x v="2"/>
    <n v="6.3"/>
    <x v="2"/>
    <n v="3.1"/>
    <n v="6"/>
    <n v="18.8"/>
    <n v="3"/>
    <n v="9.4"/>
    <n v="0"/>
    <n v="0"/>
    <n v="4"/>
    <n v="12.5"/>
    <n v="2"/>
    <n v="6.3"/>
    <n v="1"/>
    <n v="3.1"/>
    <x v="3"/>
    <n v="3.1"/>
    <n v="2"/>
    <n v="6.3"/>
    <n v="1"/>
    <n v="3.1"/>
    <n v="0"/>
    <n v="0"/>
  </r>
  <r>
    <x v="0"/>
    <x v="78"/>
    <x v="15"/>
    <x v="13"/>
    <x v="8"/>
    <x v="3"/>
    <x v="54"/>
    <x v="3"/>
    <x v="2"/>
    <n v="13.3"/>
    <x v="2"/>
    <n v="20"/>
    <x v="2"/>
    <n v="13.3"/>
    <x v="1"/>
    <n v="0"/>
    <n v="4"/>
    <n v="26.7"/>
    <n v="3"/>
    <n v="20"/>
    <n v="0"/>
    <n v="0"/>
    <n v="2"/>
    <n v="13.3"/>
    <n v="1"/>
    <n v="6.7"/>
    <n v="1"/>
    <n v="6.7"/>
    <x v="3"/>
    <n v="6.7"/>
    <n v="3"/>
    <n v="20"/>
    <n v="0"/>
    <n v="0"/>
    <n v="0"/>
    <n v="0"/>
  </r>
  <r>
    <x v="0"/>
    <x v="78"/>
    <x v="28"/>
    <x v="119"/>
    <x v="84"/>
    <x v="9"/>
    <x v="13"/>
    <x v="9"/>
    <x v="3"/>
    <n v="22.2"/>
    <x v="3"/>
    <n v="11.1"/>
    <x v="1"/>
    <n v="0"/>
    <x v="1"/>
    <n v="0"/>
    <n v="3"/>
    <n v="16.7"/>
    <n v="5"/>
    <n v="27.8"/>
    <n v="0"/>
    <n v="0"/>
    <n v="1"/>
    <n v="5.6"/>
    <n v="0"/>
    <n v="0"/>
    <n v="2"/>
    <n v="11.1"/>
    <x v="1"/>
    <n v="0"/>
    <n v="4"/>
    <n v="22.2"/>
    <n v="0"/>
    <n v="0"/>
    <n v="0"/>
    <n v="0"/>
  </r>
  <r>
    <x v="0"/>
    <x v="78"/>
    <x v="29"/>
    <x v="3"/>
    <x v="3"/>
    <x v="6"/>
    <x v="0"/>
    <x v="6"/>
    <x v="1"/>
    <n v="0"/>
    <x v="1"/>
    <n v="0"/>
    <x v="1"/>
    <n v="0"/>
    <x v="1"/>
    <n v="0"/>
    <n v="2"/>
    <n v="40"/>
    <n v="1"/>
    <n v="20"/>
    <n v="0"/>
    <n v="0"/>
    <n v="0"/>
    <n v="0"/>
    <n v="0"/>
    <n v="0"/>
    <n v="1"/>
    <n v="20"/>
    <x v="1"/>
    <n v="0"/>
    <n v="0"/>
    <n v="0"/>
    <n v="0"/>
    <n v="0"/>
    <n v="0"/>
    <n v="0"/>
  </r>
  <r>
    <x v="0"/>
    <x v="78"/>
    <x v="30"/>
    <x v="54"/>
    <x v="8"/>
    <x v="108"/>
    <x v="4"/>
    <x v="108"/>
    <x v="1"/>
    <n v="0"/>
    <x v="1"/>
    <n v="0"/>
    <x v="1"/>
    <n v="0"/>
    <x v="1"/>
    <n v="0"/>
    <n v="1"/>
    <n v="16.7"/>
    <n v="0"/>
    <n v="0"/>
    <n v="0"/>
    <n v="0"/>
    <n v="0"/>
    <n v="0"/>
    <n v="0"/>
    <n v="0"/>
    <n v="0"/>
    <n v="0"/>
    <x v="1"/>
    <n v="0"/>
    <n v="0"/>
    <n v="0"/>
    <n v="0"/>
    <n v="0"/>
    <n v="0"/>
    <n v="0"/>
  </r>
  <r>
    <x v="0"/>
    <x v="78"/>
    <x v="16"/>
    <x v="1"/>
    <x v="0"/>
    <x v="0"/>
    <x v="4"/>
    <x v="0"/>
    <x v="1"/>
    <n v="0"/>
    <x v="1"/>
    <n v="0"/>
    <x v="1"/>
    <n v="0"/>
    <x v="1"/>
    <n v="0"/>
    <n v="1"/>
    <n v="100"/>
    <n v="0"/>
    <n v="0"/>
    <n v="0"/>
    <n v="0"/>
    <n v="0"/>
    <n v="0"/>
    <n v="0"/>
    <n v="0"/>
    <n v="0"/>
    <n v="0"/>
    <x v="1"/>
    <n v="0"/>
    <n v="0"/>
    <n v="0"/>
    <n v="0"/>
    <n v="0"/>
    <n v="0"/>
    <n v="0"/>
  </r>
  <r>
    <x v="0"/>
    <x v="78"/>
    <x v="17"/>
    <x v="1"/>
    <x v="1"/>
    <x v="1"/>
    <x v="1"/>
    <x v="1"/>
    <x v="1"/>
    <n v="0"/>
    <x v="1"/>
    <n v="0"/>
    <x v="1"/>
    <n v="0"/>
    <x v="1"/>
    <n v="0"/>
    <n v="0"/>
    <n v="0"/>
    <n v="0"/>
    <n v="0"/>
    <n v="0"/>
    <n v="0"/>
    <n v="0"/>
    <n v="0"/>
    <n v="0"/>
    <n v="0"/>
    <n v="0"/>
    <n v="0"/>
    <x v="1"/>
    <n v="0"/>
    <n v="0"/>
    <n v="0"/>
    <n v="0"/>
    <n v="0"/>
    <n v="0"/>
    <n v="0"/>
  </r>
  <r>
    <x v="0"/>
    <x v="79"/>
    <x v="26"/>
    <x v="2"/>
    <x v="0"/>
    <x v="0"/>
    <x v="2"/>
    <x v="0"/>
    <x v="2"/>
    <n v="100"/>
    <x v="0"/>
    <n v="50"/>
    <x v="1"/>
    <n v="0"/>
    <x v="1"/>
    <n v="0"/>
    <n v="0"/>
    <n v="0"/>
    <n v="0"/>
    <n v="0"/>
    <n v="0"/>
    <n v="0"/>
    <n v="0"/>
    <n v="0"/>
    <n v="0"/>
    <n v="0"/>
    <n v="0"/>
    <n v="0"/>
    <x v="1"/>
    <n v="0"/>
    <n v="0"/>
    <n v="0"/>
    <n v="0"/>
    <n v="0"/>
    <n v="0"/>
    <n v="0"/>
  </r>
  <r>
    <x v="0"/>
    <x v="79"/>
    <x v="19"/>
    <x v="2"/>
    <x v="3"/>
    <x v="1"/>
    <x v="1"/>
    <x v="1"/>
    <x v="1"/>
    <n v="0"/>
    <x v="1"/>
    <n v="0"/>
    <x v="1"/>
    <n v="0"/>
    <x v="1"/>
    <n v="0"/>
    <n v="0"/>
    <n v="0"/>
    <n v="0"/>
    <n v="0"/>
    <n v="0"/>
    <n v="0"/>
    <n v="0"/>
    <n v="0"/>
    <n v="0"/>
    <n v="0"/>
    <n v="0"/>
    <n v="0"/>
    <x v="1"/>
    <n v="0"/>
    <n v="0"/>
    <n v="0"/>
    <n v="0"/>
    <n v="0"/>
    <n v="0"/>
    <n v="0"/>
  </r>
  <r>
    <x v="0"/>
    <x v="79"/>
    <x v="15"/>
    <x v="54"/>
    <x v="2"/>
    <x v="9"/>
    <x v="0"/>
    <x v="9"/>
    <x v="2"/>
    <n v="33.299999999999997"/>
    <x v="3"/>
    <n v="33.299999999999997"/>
    <x v="2"/>
    <n v="33.299999999999997"/>
    <x v="18"/>
    <n v="33.299999999999997"/>
    <n v="0"/>
    <n v="0"/>
    <n v="0"/>
    <n v="0"/>
    <n v="0"/>
    <n v="0"/>
    <n v="2"/>
    <n v="33.299999999999997"/>
    <n v="0"/>
    <n v="0"/>
    <n v="0"/>
    <n v="0"/>
    <x v="3"/>
    <n v="16.7"/>
    <n v="0"/>
    <n v="0"/>
    <n v="0"/>
    <n v="0"/>
    <n v="0"/>
    <n v="0"/>
  </r>
  <r>
    <x v="0"/>
    <x v="79"/>
    <x v="22"/>
    <x v="3"/>
    <x v="3"/>
    <x v="6"/>
    <x v="0"/>
    <x v="6"/>
    <x v="1"/>
    <n v="0"/>
    <x v="3"/>
    <n v="40"/>
    <x v="2"/>
    <n v="40"/>
    <x v="1"/>
    <n v="0"/>
    <n v="2"/>
    <n v="40"/>
    <n v="0"/>
    <n v="0"/>
    <n v="0"/>
    <n v="0"/>
    <n v="2"/>
    <n v="40"/>
    <n v="0"/>
    <n v="0"/>
    <n v="1"/>
    <n v="20"/>
    <x v="1"/>
    <n v="0"/>
    <n v="0"/>
    <n v="0"/>
    <n v="0"/>
    <n v="0"/>
    <n v="0"/>
    <n v="0"/>
  </r>
  <r>
    <x v="0"/>
    <x v="79"/>
    <x v="23"/>
    <x v="3"/>
    <x v="2"/>
    <x v="73"/>
    <x v="2"/>
    <x v="73"/>
    <x v="0"/>
    <n v="20"/>
    <x v="1"/>
    <n v="0"/>
    <x v="1"/>
    <n v="0"/>
    <x v="1"/>
    <n v="0"/>
    <n v="2"/>
    <n v="40"/>
    <n v="1"/>
    <n v="20"/>
    <n v="0"/>
    <n v="0"/>
    <n v="0"/>
    <n v="0"/>
    <n v="0"/>
    <n v="0"/>
    <n v="0"/>
    <n v="0"/>
    <x v="1"/>
    <n v="0"/>
    <n v="0"/>
    <n v="0"/>
    <n v="0"/>
    <n v="0"/>
    <n v="0"/>
    <n v="0"/>
  </r>
  <r>
    <x v="0"/>
    <x v="79"/>
    <x v="27"/>
    <x v="1"/>
    <x v="0"/>
    <x v="0"/>
    <x v="4"/>
    <x v="0"/>
    <x v="1"/>
    <n v="0"/>
    <x v="0"/>
    <n v="100"/>
    <x v="1"/>
    <n v="0"/>
    <x v="1"/>
    <n v="0"/>
    <n v="1"/>
    <n v="100"/>
    <n v="0"/>
    <n v="0"/>
    <n v="0"/>
    <n v="0"/>
    <n v="0"/>
    <n v="0"/>
    <n v="0"/>
    <n v="0"/>
    <n v="0"/>
    <n v="0"/>
    <x v="1"/>
    <n v="0"/>
    <n v="0"/>
    <n v="0"/>
    <n v="0"/>
    <n v="0"/>
    <n v="0"/>
    <n v="0"/>
  </r>
  <r>
    <x v="0"/>
    <x v="79"/>
    <x v="28"/>
    <x v="2"/>
    <x v="1"/>
    <x v="9"/>
    <x v="4"/>
    <x v="9"/>
    <x v="1"/>
    <n v="0"/>
    <x v="1"/>
    <n v="0"/>
    <x v="3"/>
    <n v="50"/>
    <x v="1"/>
    <n v="0"/>
    <n v="0"/>
    <n v="0"/>
    <n v="0"/>
    <n v="0"/>
    <n v="0"/>
    <n v="0"/>
    <n v="0"/>
    <n v="0"/>
    <n v="1"/>
    <n v="50"/>
    <n v="0"/>
    <n v="0"/>
    <x v="1"/>
    <n v="0"/>
    <n v="0"/>
    <n v="0"/>
    <n v="0"/>
    <n v="0"/>
    <n v="0"/>
    <n v="0"/>
  </r>
  <r>
    <x v="0"/>
    <x v="79"/>
    <x v="30"/>
    <x v="1"/>
    <x v="1"/>
    <x v="1"/>
    <x v="1"/>
    <x v="1"/>
    <x v="1"/>
    <n v="0"/>
    <x v="1"/>
    <n v="0"/>
    <x v="1"/>
    <n v="0"/>
    <x v="1"/>
    <n v="0"/>
    <n v="0"/>
    <n v="0"/>
    <n v="0"/>
    <n v="0"/>
    <n v="0"/>
    <n v="0"/>
    <n v="0"/>
    <n v="0"/>
    <n v="0"/>
    <n v="0"/>
    <n v="0"/>
    <n v="0"/>
    <x v="1"/>
    <n v="0"/>
    <n v="0"/>
    <n v="0"/>
    <n v="0"/>
    <n v="0"/>
    <n v="0"/>
    <n v="0"/>
  </r>
  <r>
    <x v="0"/>
    <x v="79"/>
    <x v="16"/>
    <x v="2"/>
    <x v="3"/>
    <x v="1"/>
    <x v="1"/>
    <x v="1"/>
    <x v="1"/>
    <n v="0"/>
    <x v="1"/>
    <n v="0"/>
    <x v="1"/>
    <n v="0"/>
    <x v="1"/>
    <n v="0"/>
    <n v="0"/>
    <n v="0"/>
    <n v="0"/>
    <n v="0"/>
    <n v="0"/>
    <n v="0"/>
    <n v="0"/>
    <n v="0"/>
    <n v="0"/>
    <n v="0"/>
    <n v="0"/>
    <n v="0"/>
    <x v="1"/>
    <n v="0"/>
    <n v="0"/>
    <n v="0"/>
    <n v="0"/>
    <n v="0"/>
    <n v="0"/>
    <n v="0"/>
  </r>
  <r>
    <x v="0"/>
    <x v="80"/>
    <x v="28"/>
    <x v="2"/>
    <x v="1"/>
    <x v="9"/>
    <x v="4"/>
    <x v="9"/>
    <x v="1"/>
    <n v="0"/>
    <x v="0"/>
    <n v="50"/>
    <x v="1"/>
    <n v="0"/>
    <x v="1"/>
    <n v="0"/>
    <n v="0"/>
    <n v="0"/>
    <n v="0"/>
    <n v="0"/>
    <n v="0"/>
    <n v="0"/>
    <n v="0"/>
    <n v="0"/>
    <n v="0"/>
    <n v="0"/>
    <n v="0"/>
    <n v="0"/>
    <x v="1"/>
    <n v="0"/>
    <n v="0"/>
    <n v="0"/>
    <n v="0"/>
    <n v="0"/>
    <n v="0"/>
    <n v="0"/>
  </r>
  <r>
    <x v="0"/>
    <x v="80"/>
    <x v="16"/>
    <x v="0"/>
    <x v="3"/>
    <x v="12"/>
    <x v="4"/>
    <x v="12"/>
    <x v="1"/>
    <n v="0"/>
    <x v="0"/>
    <n v="33.299999999999997"/>
    <x v="1"/>
    <n v="0"/>
    <x v="1"/>
    <n v="0"/>
    <n v="1"/>
    <n v="33.299999999999997"/>
    <n v="0"/>
    <n v="0"/>
    <n v="0"/>
    <n v="0"/>
    <n v="0"/>
    <n v="0"/>
    <n v="0"/>
    <n v="0"/>
    <n v="0"/>
    <n v="0"/>
    <x v="1"/>
    <n v="0"/>
    <n v="0"/>
    <n v="0"/>
    <n v="0"/>
    <n v="0"/>
    <n v="0"/>
    <n v="0"/>
  </r>
  <r>
    <x v="0"/>
    <x v="80"/>
    <x v="17"/>
    <x v="0"/>
    <x v="2"/>
    <x v="1"/>
    <x v="1"/>
    <x v="1"/>
    <x v="1"/>
    <n v="0"/>
    <x v="1"/>
    <n v="0"/>
    <x v="1"/>
    <n v="0"/>
    <x v="1"/>
    <n v="0"/>
    <n v="0"/>
    <n v="0"/>
    <n v="0"/>
    <n v="0"/>
    <n v="0"/>
    <n v="0"/>
    <n v="0"/>
    <n v="0"/>
    <n v="0"/>
    <n v="0"/>
    <n v="0"/>
    <n v="0"/>
    <x v="1"/>
    <n v="0"/>
    <n v="0"/>
    <n v="0"/>
    <n v="0"/>
    <n v="0"/>
    <n v="0"/>
    <n v="0"/>
  </r>
  <r>
    <x v="0"/>
    <x v="81"/>
    <x v="14"/>
    <x v="2"/>
    <x v="1"/>
    <x v="9"/>
    <x v="4"/>
    <x v="9"/>
    <x v="1"/>
    <n v="0"/>
    <x v="1"/>
    <n v="0"/>
    <x v="3"/>
    <n v="50"/>
    <x v="1"/>
    <n v="0"/>
    <n v="1"/>
    <n v="50"/>
    <n v="0"/>
    <n v="0"/>
    <n v="0"/>
    <n v="0"/>
    <n v="1"/>
    <n v="50"/>
    <n v="0"/>
    <n v="0"/>
    <n v="0"/>
    <n v="0"/>
    <x v="3"/>
    <n v="50"/>
    <n v="0"/>
    <n v="0"/>
    <n v="0"/>
    <n v="0"/>
    <n v="0"/>
    <n v="0"/>
  </r>
  <r>
    <x v="0"/>
    <x v="81"/>
    <x v="24"/>
    <x v="1"/>
    <x v="0"/>
    <x v="0"/>
    <x v="4"/>
    <x v="0"/>
    <x v="0"/>
    <n v="100"/>
    <x v="1"/>
    <n v="0"/>
    <x v="1"/>
    <n v="0"/>
    <x v="1"/>
    <n v="0"/>
    <n v="0"/>
    <n v="0"/>
    <n v="0"/>
    <n v="0"/>
    <n v="0"/>
    <n v="0"/>
    <n v="0"/>
    <n v="0"/>
    <n v="0"/>
    <n v="0"/>
    <n v="0"/>
    <n v="0"/>
    <x v="1"/>
    <n v="0"/>
    <n v="0"/>
    <n v="0"/>
    <n v="0"/>
    <n v="0"/>
    <n v="0"/>
    <n v="0"/>
  </r>
  <r>
    <x v="0"/>
    <x v="81"/>
    <x v="19"/>
    <x v="1"/>
    <x v="0"/>
    <x v="0"/>
    <x v="4"/>
    <x v="0"/>
    <x v="1"/>
    <n v="0"/>
    <x v="0"/>
    <n v="100"/>
    <x v="1"/>
    <n v="0"/>
    <x v="1"/>
    <n v="0"/>
    <n v="0"/>
    <n v="0"/>
    <n v="1"/>
    <n v="100"/>
    <n v="0"/>
    <n v="0"/>
    <n v="1"/>
    <n v="100"/>
    <n v="0"/>
    <n v="0"/>
    <n v="1"/>
    <n v="100"/>
    <x v="1"/>
    <n v="0"/>
    <n v="0"/>
    <n v="0"/>
    <n v="0"/>
    <n v="0"/>
    <n v="0"/>
    <n v="0"/>
  </r>
  <r>
    <x v="0"/>
    <x v="81"/>
    <x v="21"/>
    <x v="4"/>
    <x v="3"/>
    <x v="9"/>
    <x v="2"/>
    <x v="9"/>
    <x v="1"/>
    <n v="0"/>
    <x v="1"/>
    <n v="0"/>
    <x v="1"/>
    <n v="0"/>
    <x v="2"/>
    <n v="25"/>
    <n v="0"/>
    <n v="0"/>
    <n v="0"/>
    <n v="0"/>
    <n v="0"/>
    <n v="0"/>
    <n v="0"/>
    <n v="0"/>
    <n v="2"/>
    <n v="50"/>
    <n v="0"/>
    <n v="0"/>
    <x v="3"/>
    <n v="25"/>
    <n v="0"/>
    <n v="0"/>
    <n v="0"/>
    <n v="0"/>
    <n v="0"/>
    <n v="0"/>
  </r>
  <r>
    <x v="0"/>
    <x v="81"/>
    <x v="28"/>
    <x v="4"/>
    <x v="2"/>
    <x v="100"/>
    <x v="4"/>
    <x v="100"/>
    <x v="1"/>
    <n v="0"/>
    <x v="1"/>
    <n v="0"/>
    <x v="1"/>
    <n v="0"/>
    <x v="1"/>
    <n v="0"/>
    <n v="1"/>
    <n v="25"/>
    <n v="0"/>
    <n v="0"/>
    <n v="0"/>
    <n v="0"/>
    <n v="0"/>
    <n v="0"/>
    <n v="0"/>
    <n v="0"/>
    <n v="1"/>
    <n v="25"/>
    <x v="1"/>
    <n v="0"/>
    <n v="0"/>
    <n v="0"/>
    <n v="0"/>
    <n v="0"/>
    <n v="0"/>
    <n v="0"/>
  </r>
  <r>
    <x v="0"/>
    <x v="82"/>
    <x v="24"/>
    <x v="0"/>
    <x v="3"/>
    <x v="12"/>
    <x v="4"/>
    <x v="12"/>
    <x v="1"/>
    <n v="0"/>
    <x v="1"/>
    <n v="0"/>
    <x v="3"/>
    <n v="33.299999999999997"/>
    <x v="2"/>
    <n v="33.299999999999997"/>
    <n v="0"/>
    <n v="0"/>
    <n v="1"/>
    <n v="33.299999999999997"/>
    <n v="1"/>
    <n v="33.299999999999997"/>
    <n v="0"/>
    <n v="0"/>
    <n v="0"/>
    <n v="0"/>
    <n v="0"/>
    <n v="0"/>
    <x v="3"/>
    <n v="33.299999999999997"/>
    <n v="0"/>
    <n v="0"/>
    <n v="0"/>
    <n v="0"/>
    <n v="0"/>
    <n v="0"/>
  </r>
  <r>
    <x v="0"/>
    <x v="82"/>
    <x v="25"/>
    <x v="1"/>
    <x v="0"/>
    <x v="0"/>
    <x v="4"/>
    <x v="0"/>
    <x v="1"/>
    <n v="0"/>
    <x v="0"/>
    <n v="100"/>
    <x v="1"/>
    <n v="0"/>
    <x v="1"/>
    <n v="0"/>
    <n v="0"/>
    <n v="0"/>
    <n v="0"/>
    <n v="0"/>
    <n v="0"/>
    <n v="0"/>
    <n v="0"/>
    <n v="0"/>
    <n v="0"/>
    <n v="0"/>
    <n v="0"/>
    <n v="0"/>
    <x v="1"/>
    <n v="0"/>
    <n v="0"/>
    <n v="0"/>
    <n v="0"/>
    <n v="0"/>
    <n v="0"/>
    <n v="0"/>
  </r>
  <r>
    <x v="0"/>
    <x v="82"/>
    <x v="20"/>
    <x v="2"/>
    <x v="1"/>
    <x v="9"/>
    <x v="4"/>
    <x v="9"/>
    <x v="1"/>
    <n v="0"/>
    <x v="1"/>
    <n v="0"/>
    <x v="1"/>
    <n v="0"/>
    <x v="1"/>
    <n v="0"/>
    <n v="0"/>
    <n v="0"/>
    <n v="0"/>
    <n v="0"/>
    <n v="0"/>
    <n v="0"/>
    <n v="0"/>
    <n v="0"/>
    <n v="0"/>
    <n v="0"/>
    <n v="0"/>
    <n v="0"/>
    <x v="1"/>
    <n v="0"/>
    <n v="1"/>
    <n v="50"/>
    <n v="0"/>
    <n v="0"/>
    <n v="0"/>
    <n v="0"/>
  </r>
  <r>
    <x v="0"/>
    <x v="82"/>
    <x v="21"/>
    <x v="3"/>
    <x v="2"/>
    <x v="73"/>
    <x v="2"/>
    <x v="73"/>
    <x v="1"/>
    <n v="0"/>
    <x v="0"/>
    <n v="20"/>
    <x v="1"/>
    <n v="0"/>
    <x v="1"/>
    <n v="0"/>
    <n v="1"/>
    <n v="20"/>
    <n v="0"/>
    <n v="0"/>
    <n v="0"/>
    <n v="0"/>
    <n v="0"/>
    <n v="0"/>
    <n v="0"/>
    <n v="0"/>
    <n v="0"/>
    <n v="0"/>
    <x v="1"/>
    <n v="0"/>
    <n v="0"/>
    <n v="0"/>
    <n v="0"/>
    <n v="0"/>
    <n v="0"/>
    <n v="0"/>
  </r>
  <r>
    <x v="0"/>
    <x v="82"/>
    <x v="27"/>
    <x v="2"/>
    <x v="1"/>
    <x v="9"/>
    <x v="4"/>
    <x v="9"/>
    <x v="1"/>
    <n v="0"/>
    <x v="1"/>
    <n v="0"/>
    <x v="1"/>
    <n v="0"/>
    <x v="2"/>
    <n v="50"/>
    <n v="1"/>
    <n v="50"/>
    <n v="0"/>
    <n v="0"/>
    <n v="0"/>
    <n v="0"/>
    <n v="0"/>
    <n v="0"/>
    <n v="0"/>
    <n v="0"/>
    <n v="0"/>
    <n v="0"/>
    <x v="3"/>
    <n v="50"/>
    <n v="1"/>
    <n v="50"/>
    <n v="0"/>
    <n v="0"/>
    <n v="0"/>
    <n v="0"/>
  </r>
  <r>
    <x v="0"/>
    <x v="83"/>
    <x v="26"/>
    <x v="120"/>
    <x v="63"/>
    <x v="128"/>
    <x v="95"/>
    <x v="128"/>
    <x v="49"/>
    <n v="11.1"/>
    <x v="27"/>
    <n v="34.299999999999997"/>
    <x v="65"/>
    <n v="38.9"/>
    <x v="4"/>
    <n v="8.3000000000000007"/>
    <n v="26"/>
    <n v="24.1"/>
    <n v="17"/>
    <n v="15.7"/>
    <n v="1"/>
    <n v="0.9"/>
    <n v="37"/>
    <n v="34.299999999999997"/>
    <n v="16"/>
    <n v="14.8"/>
    <n v="6"/>
    <n v="5.6"/>
    <x v="6"/>
    <n v="10.199999999999999"/>
    <n v="7"/>
    <n v="6.5"/>
    <n v="0"/>
    <n v="0"/>
    <n v="0"/>
    <n v="0"/>
  </r>
  <r>
    <x v="0"/>
    <x v="83"/>
    <x v="19"/>
    <x v="121"/>
    <x v="12"/>
    <x v="129"/>
    <x v="96"/>
    <x v="129"/>
    <x v="18"/>
    <n v="13.2"/>
    <x v="72"/>
    <n v="25.4"/>
    <x v="69"/>
    <n v="27.3"/>
    <x v="51"/>
    <n v="8.3000000000000007"/>
    <n v="46"/>
    <n v="22.4"/>
    <n v="36"/>
    <n v="17.600000000000001"/>
    <n v="2"/>
    <n v="1"/>
    <n v="60"/>
    <n v="29.3"/>
    <n v="24"/>
    <n v="11.7"/>
    <n v="13"/>
    <n v="6.3"/>
    <x v="44"/>
    <n v="8.3000000000000007"/>
    <n v="7"/>
    <n v="3.4"/>
    <n v="0"/>
    <n v="0"/>
    <n v="1"/>
    <n v="0.5"/>
  </r>
  <r>
    <x v="0"/>
    <x v="83"/>
    <x v="20"/>
    <x v="122"/>
    <x v="35"/>
    <x v="3"/>
    <x v="97"/>
    <x v="3"/>
    <x v="48"/>
    <n v="9.6"/>
    <x v="73"/>
    <n v="33.799999999999997"/>
    <x v="50"/>
    <n v="23.2"/>
    <x v="5"/>
    <n v="6.1"/>
    <n v="52"/>
    <n v="22.8"/>
    <n v="36"/>
    <n v="15.8"/>
    <n v="1"/>
    <n v="0.4"/>
    <n v="43"/>
    <n v="18.899999999999999"/>
    <n v="29"/>
    <n v="12.7"/>
    <n v="18"/>
    <n v="7.9"/>
    <x v="55"/>
    <n v="6.1"/>
    <n v="11"/>
    <n v="4.8"/>
    <n v="2"/>
    <n v="0.9"/>
    <n v="0"/>
    <n v="0"/>
  </r>
  <r>
    <x v="0"/>
    <x v="83"/>
    <x v="21"/>
    <x v="123"/>
    <x v="93"/>
    <x v="41"/>
    <x v="98"/>
    <x v="41"/>
    <x v="50"/>
    <n v="7.9"/>
    <x v="74"/>
    <n v="31.8"/>
    <x v="70"/>
    <n v="18.399999999999999"/>
    <x v="52"/>
    <n v="4.5"/>
    <n v="59"/>
    <n v="22.1"/>
    <n v="41"/>
    <n v="15.4"/>
    <n v="3"/>
    <n v="1.1000000000000001"/>
    <n v="40"/>
    <n v="15"/>
    <n v="29"/>
    <n v="10.9"/>
    <n v="9"/>
    <n v="3.4"/>
    <x v="55"/>
    <n v="5.2"/>
    <n v="10"/>
    <n v="3.7"/>
    <n v="1"/>
    <n v="0.4"/>
    <n v="0"/>
    <n v="0"/>
  </r>
  <r>
    <x v="0"/>
    <x v="83"/>
    <x v="15"/>
    <x v="124"/>
    <x v="94"/>
    <x v="130"/>
    <x v="99"/>
    <x v="130"/>
    <x v="49"/>
    <n v="7.2"/>
    <x v="75"/>
    <n v="32.5"/>
    <x v="19"/>
    <n v="14.5"/>
    <x v="18"/>
    <n v="1.2"/>
    <n v="46"/>
    <n v="27.7"/>
    <n v="17"/>
    <n v="10.199999999999999"/>
    <n v="1"/>
    <n v="0.6"/>
    <n v="28"/>
    <n v="16.899999999999999"/>
    <n v="13"/>
    <n v="7.8"/>
    <n v="6"/>
    <n v="3.6"/>
    <x v="4"/>
    <n v="2.4"/>
    <n v="5"/>
    <n v="3"/>
    <n v="0"/>
    <n v="0"/>
    <n v="0"/>
    <n v="0"/>
  </r>
  <r>
    <x v="0"/>
    <x v="83"/>
    <x v="22"/>
    <x v="125"/>
    <x v="95"/>
    <x v="131"/>
    <x v="100"/>
    <x v="131"/>
    <x v="64"/>
    <n v="5.0999999999999996"/>
    <x v="76"/>
    <n v="25.5"/>
    <x v="67"/>
    <n v="8"/>
    <x v="18"/>
    <n v="1.5"/>
    <n v="32"/>
    <n v="23.4"/>
    <n v="9"/>
    <n v="6.6"/>
    <n v="1"/>
    <n v="0.7"/>
    <n v="14"/>
    <n v="10.199999999999999"/>
    <n v="9"/>
    <n v="6.6"/>
    <n v="5"/>
    <n v="3.6"/>
    <x v="4"/>
    <n v="2.9"/>
    <n v="1"/>
    <n v="0.7"/>
    <n v="1"/>
    <n v="0.7"/>
    <n v="0"/>
    <n v="0"/>
  </r>
  <r>
    <x v="0"/>
    <x v="83"/>
    <x v="23"/>
    <x v="126"/>
    <x v="87"/>
    <x v="132"/>
    <x v="15"/>
    <x v="132"/>
    <x v="35"/>
    <n v="10"/>
    <x v="77"/>
    <n v="25"/>
    <x v="71"/>
    <n v="11.3"/>
    <x v="18"/>
    <n v="2.5"/>
    <n v="24"/>
    <n v="30"/>
    <n v="6"/>
    <n v="7.5"/>
    <n v="2"/>
    <n v="2.5"/>
    <n v="11"/>
    <n v="13.8"/>
    <n v="2"/>
    <n v="2.5"/>
    <n v="1"/>
    <n v="1.3"/>
    <x v="0"/>
    <n v="3.8"/>
    <n v="1"/>
    <n v="1.3"/>
    <n v="1"/>
    <n v="1.3"/>
    <n v="0"/>
    <n v="0"/>
  </r>
  <r>
    <x v="0"/>
    <x v="83"/>
    <x v="27"/>
    <x v="117"/>
    <x v="88"/>
    <x v="133"/>
    <x v="54"/>
    <x v="133"/>
    <x v="0"/>
    <n v="4.3"/>
    <x v="4"/>
    <n v="17.399999999999999"/>
    <x v="3"/>
    <n v="4.3"/>
    <x v="1"/>
    <n v="0"/>
    <n v="6"/>
    <n v="26.1"/>
    <n v="3"/>
    <n v="13"/>
    <n v="0"/>
    <n v="0"/>
    <n v="1"/>
    <n v="4.3"/>
    <n v="0"/>
    <n v="0"/>
    <n v="0"/>
    <n v="0"/>
    <x v="1"/>
    <n v="0"/>
    <n v="0"/>
    <n v="0"/>
    <n v="0"/>
    <n v="0"/>
    <n v="0"/>
    <n v="0"/>
  </r>
  <r>
    <x v="0"/>
    <x v="83"/>
    <x v="28"/>
    <x v="127"/>
    <x v="96"/>
    <x v="134"/>
    <x v="101"/>
    <x v="134"/>
    <x v="49"/>
    <n v="4.7"/>
    <x v="78"/>
    <n v="6.6"/>
    <x v="71"/>
    <n v="3.5"/>
    <x v="0"/>
    <n v="1.2"/>
    <n v="26"/>
    <n v="10.1"/>
    <n v="17"/>
    <n v="6.6"/>
    <n v="1"/>
    <n v="0.4"/>
    <n v="6"/>
    <n v="2.2999999999999998"/>
    <n v="5"/>
    <n v="1.9"/>
    <n v="6"/>
    <n v="2.2999999999999998"/>
    <x v="0"/>
    <n v="1.2"/>
    <n v="1"/>
    <n v="0.4"/>
    <n v="1"/>
    <n v="0.4"/>
    <n v="0"/>
    <n v="0"/>
  </r>
  <r>
    <x v="0"/>
    <x v="83"/>
    <x v="29"/>
    <x v="103"/>
    <x v="34"/>
    <x v="135"/>
    <x v="54"/>
    <x v="135"/>
    <x v="43"/>
    <n v="9.8000000000000007"/>
    <x v="3"/>
    <n v="3.9"/>
    <x v="1"/>
    <n v="0"/>
    <x v="1"/>
    <n v="0"/>
    <n v="1"/>
    <n v="2"/>
    <n v="2"/>
    <n v="3.9"/>
    <n v="0"/>
    <n v="0"/>
    <n v="0"/>
    <n v="0"/>
    <n v="0"/>
    <n v="0"/>
    <n v="1"/>
    <n v="2"/>
    <x v="1"/>
    <n v="0"/>
    <n v="1"/>
    <n v="2"/>
    <n v="1"/>
    <n v="2"/>
    <n v="0"/>
    <n v="0"/>
  </r>
  <r>
    <x v="0"/>
    <x v="83"/>
    <x v="30"/>
    <x v="128"/>
    <x v="18"/>
    <x v="136"/>
    <x v="9"/>
    <x v="136"/>
    <x v="8"/>
    <n v="4.3"/>
    <x v="7"/>
    <n v="11.4"/>
    <x v="3"/>
    <n v="1.4"/>
    <x v="1"/>
    <n v="0"/>
    <n v="6"/>
    <n v="8.6"/>
    <n v="0"/>
    <n v="0"/>
    <n v="0"/>
    <n v="0"/>
    <n v="0"/>
    <n v="0"/>
    <n v="2"/>
    <n v="2.9"/>
    <n v="2"/>
    <n v="2.9"/>
    <x v="1"/>
    <n v="0"/>
    <n v="0"/>
    <n v="0"/>
    <n v="0"/>
    <n v="0"/>
    <n v="0"/>
    <n v="0"/>
  </r>
  <r>
    <x v="0"/>
    <x v="83"/>
    <x v="16"/>
    <x v="19"/>
    <x v="50"/>
    <x v="137"/>
    <x v="0"/>
    <x v="137"/>
    <x v="0"/>
    <n v="7.1"/>
    <x v="0"/>
    <n v="7.1"/>
    <x v="1"/>
    <n v="0"/>
    <x v="1"/>
    <n v="0"/>
    <n v="1"/>
    <n v="7.1"/>
    <n v="0"/>
    <n v="0"/>
    <n v="0"/>
    <n v="0"/>
    <n v="0"/>
    <n v="0"/>
    <n v="0"/>
    <n v="0"/>
    <n v="2"/>
    <n v="14.3"/>
    <x v="1"/>
    <n v="0"/>
    <n v="0"/>
    <n v="0"/>
    <n v="0"/>
    <n v="0"/>
    <n v="0"/>
    <n v="0"/>
  </r>
  <r>
    <x v="0"/>
    <x v="83"/>
    <x v="17"/>
    <x v="129"/>
    <x v="97"/>
    <x v="138"/>
    <x v="5"/>
    <x v="138"/>
    <x v="0"/>
    <n v="2.2999999999999998"/>
    <x v="0"/>
    <n v="2.2999999999999998"/>
    <x v="1"/>
    <n v="0"/>
    <x v="1"/>
    <n v="0"/>
    <n v="5"/>
    <n v="11.6"/>
    <n v="0"/>
    <n v="0"/>
    <n v="0"/>
    <n v="0"/>
    <n v="0"/>
    <n v="0"/>
    <n v="1"/>
    <n v="2.2999999999999998"/>
    <n v="0"/>
    <n v="0"/>
    <x v="1"/>
    <n v="0"/>
    <n v="0"/>
    <n v="0"/>
    <n v="0"/>
    <n v="0"/>
    <n v="0"/>
    <n v="0"/>
  </r>
  <r>
    <x v="0"/>
    <x v="83"/>
    <x v="18"/>
    <x v="2"/>
    <x v="1"/>
    <x v="9"/>
    <x v="4"/>
    <x v="9"/>
    <x v="1"/>
    <n v="0"/>
    <x v="1"/>
    <n v="0"/>
    <x v="1"/>
    <n v="0"/>
    <x v="1"/>
    <n v="0"/>
    <n v="1"/>
    <n v="50"/>
    <n v="0"/>
    <n v="0"/>
    <n v="0"/>
    <n v="0"/>
    <n v="0"/>
    <n v="0"/>
    <n v="0"/>
    <n v="0"/>
    <n v="0"/>
    <n v="0"/>
    <x v="1"/>
    <n v="0"/>
    <n v="0"/>
    <n v="0"/>
    <n v="0"/>
    <n v="0"/>
    <n v="0"/>
    <n v="0"/>
  </r>
  <r>
    <x v="0"/>
    <x v="84"/>
    <x v="29"/>
    <x v="2"/>
    <x v="3"/>
    <x v="1"/>
    <x v="1"/>
    <x v="1"/>
    <x v="1"/>
    <n v="0"/>
    <x v="1"/>
    <n v="0"/>
    <x v="1"/>
    <n v="0"/>
    <x v="1"/>
    <n v="0"/>
    <n v="0"/>
    <n v="0"/>
    <n v="0"/>
    <n v="0"/>
    <n v="0"/>
    <n v="0"/>
    <n v="0"/>
    <n v="0"/>
    <n v="0"/>
    <n v="0"/>
    <n v="0"/>
    <n v="0"/>
    <x v="1"/>
    <n v="0"/>
    <n v="0"/>
    <n v="0"/>
    <n v="0"/>
    <n v="0"/>
    <n v="0"/>
    <n v="0"/>
  </r>
  <r>
    <x v="0"/>
    <x v="84"/>
    <x v="30"/>
    <x v="0"/>
    <x v="3"/>
    <x v="12"/>
    <x v="4"/>
    <x v="12"/>
    <x v="1"/>
    <n v="0"/>
    <x v="1"/>
    <n v="0"/>
    <x v="1"/>
    <n v="0"/>
    <x v="1"/>
    <n v="0"/>
    <n v="1"/>
    <n v="33.299999999999997"/>
    <n v="0"/>
    <n v="0"/>
    <n v="0"/>
    <n v="0"/>
    <n v="0"/>
    <n v="0"/>
    <n v="0"/>
    <n v="0"/>
    <n v="0"/>
    <n v="0"/>
    <x v="1"/>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0C7224-1D58-494F-BCE8-E9B89427FDC7}"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K15:N17" firstHeaderRow="0" firstDataRow="1" firstDataCol="1"/>
  <pivotFields count="36">
    <pivotField name="Total" axis="axisRow" showAll="0">
      <items count="2">
        <item x="0"/>
        <item t="default"/>
      </items>
    </pivotField>
    <pivotField showAll="0">
      <items count="86">
        <item h="1" x="0"/>
        <item h="1" x="1"/>
        <item h="1" x="2"/>
        <item h="1" x="3"/>
        <item h="1" x="4"/>
        <item h="1" x="5"/>
        <item x="6"/>
        <item h="1" x="7"/>
        <item h="1" x="8"/>
        <item h="1" x="9"/>
        <item h="1" x="10"/>
        <item x="11"/>
        <item h="1" x="12"/>
        <item h="1" x="13"/>
        <item h="1" x="14"/>
        <item h="1" x="15"/>
        <item h="1" x="16"/>
        <item h="1" x="17"/>
        <item h="1" x="18"/>
        <item h="1" x="19"/>
        <item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x="83"/>
        <item h="1" x="84"/>
        <item t="default"/>
      </items>
    </pivotField>
    <pivotField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dataField="1"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dataField="1"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t="grand">
      <x/>
    </i>
  </rowItems>
  <colFields count="1">
    <field x="-2"/>
  </colFields>
  <colItems count="3">
    <i>
      <x/>
    </i>
    <i i="1">
      <x v="1"/>
    </i>
    <i i="2">
      <x v="2"/>
    </i>
  </colItems>
  <dataFields count="3">
    <dataField name="Sum of PASS" fld="4" baseField="0" baseItem="0"/>
    <dataField name="Sum of FAIL" fld="6" baseField="0" baseItem="0"/>
    <dataField name="Sum of Total" fld="3" baseField="0" baseItem="0"/>
  </dataFields>
  <chartFormats count="6">
    <chartFormat chart="17" format="5"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1"/>
          </reference>
        </references>
      </pivotArea>
    </chartFormat>
    <chartFormat chart="17" format="7" series="1">
      <pivotArea type="data" outline="0" fieldPosition="0">
        <references count="1">
          <reference field="4294967294" count="1" selected="0">
            <x v="2"/>
          </reference>
        </references>
      </pivotArea>
    </chartFormat>
    <chartFormat chart="23" format="11" series="1">
      <pivotArea type="data" outline="0" fieldPosition="0">
        <references count="1">
          <reference field="4294967294" count="1" selected="0">
            <x v="0"/>
          </reference>
        </references>
      </pivotArea>
    </chartFormat>
    <chartFormat chart="23" format="12" series="1">
      <pivotArea type="data" outline="0" fieldPosition="0">
        <references count="1">
          <reference field="4294967294" count="1" selected="0">
            <x v="1"/>
          </reference>
        </references>
      </pivotArea>
    </chartFormat>
    <chartFormat chart="23" format="1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868403-990E-4490-98F4-140B985860E5}"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D3:F91" firstHeaderRow="0" firstDataRow="1" firstDataCol="1"/>
  <pivotFields count="36">
    <pivotField name="Total" showAll="0">
      <items count="2">
        <item x="0"/>
        <item t="default"/>
      </items>
    </pivotField>
    <pivotField axis="axisRow" showAll="0">
      <items count="86">
        <item h="1" x="0"/>
        <item h="1" x="1"/>
        <item h="1" x="2"/>
        <item h="1" x="3"/>
        <item h="1" x="4"/>
        <item h="1" x="5"/>
        <item x="6"/>
        <item h="1" x="7"/>
        <item h="1" x="8"/>
        <item h="1" x="9"/>
        <item h="1" x="10"/>
        <item x="11"/>
        <item h="1" x="12"/>
        <item h="1" x="13"/>
        <item h="1" x="14"/>
        <item h="1" x="15"/>
        <item h="1" x="16"/>
        <item h="1" x="17"/>
        <item h="1" x="18"/>
        <item h="1" x="19"/>
        <item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x="83"/>
        <item h="1" x="84"/>
        <item t="default"/>
      </items>
    </pivotField>
    <pivotField axis="axisRow"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dataField="1" showAll="0">
      <items count="66">
        <item x="1"/>
        <item x="0"/>
        <item x="2"/>
        <item x="8"/>
        <item x="3"/>
        <item x="43"/>
        <item x="5"/>
        <item x="64"/>
        <item x="35"/>
        <item x="9"/>
        <item x="63"/>
        <item x="6"/>
        <item x="49"/>
        <item x="4"/>
        <item x="19"/>
        <item x="59"/>
        <item x="7"/>
        <item x="20"/>
        <item x="56"/>
        <item x="60"/>
        <item x="10"/>
        <item x="50"/>
        <item x="48"/>
        <item x="44"/>
        <item x="42"/>
        <item x="18"/>
        <item x="61"/>
        <item x="41"/>
        <item x="21"/>
        <item x="58"/>
        <item x="45"/>
        <item x="11"/>
        <item x="33"/>
        <item x="62"/>
        <item x="16"/>
        <item x="46"/>
        <item x="22"/>
        <item x="13"/>
        <item x="23"/>
        <item x="47"/>
        <item x="12"/>
        <item x="57"/>
        <item x="17"/>
        <item x="53"/>
        <item x="34"/>
        <item x="31"/>
        <item x="40"/>
        <item x="52"/>
        <item x="51"/>
        <item x="36"/>
        <item x="55"/>
        <item x="15"/>
        <item x="54"/>
        <item x="24"/>
        <item x="14"/>
        <item x="39"/>
        <item x="30"/>
        <item x="32"/>
        <item x="38"/>
        <item x="37"/>
        <item x="25"/>
        <item x="28"/>
        <item x="29"/>
        <item x="27"/>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88">
    <i>
      <x v="6"/>
    </i>
    <i r="1">
      <x v="18"/>
    </i>
    <i r="1">
      <x v="19"/>
    </i>
    <i r="1">
      <x v="20"/>
    </i>
    <i r="1">
      <x v="21"/>
    </i>
    <i r="1">
      <x v="22"/>
    </i>
    <i r="1">
      <x v="23"/>
    </i>
    <i r="1">
      <x v="24"/>
    </i>
    <i r="1">
      <x v="25"/>
    </i>
    <i r="1">
      <x v="26"/>
    </i>
    <i r="1">
      <x v="27"/>
    </i>
    <i r="1">
      <x v="28"/>
    </i>
    <i r="1">
      <x v="29"/>
    </i>
    <i r="1">
      <x v="30"/>
    </i>
    <i>
      <x v="11"/>
    </i>
    <i r="1">
      <x v="18"/>
    </i>
    <i r="1">
      <x v="19"/>
    </i>
    <i r="1">
      <x v="20"/>
    </i>
    <i r="1">
      <x v="21"/>
    </i>
    <i r="1">
      <x v="22"/>
    </i>
    <i r="1">
      <x v="23"/>
    </i>
    <i r="1">
      <x v="24"/>
    </i>
    <i r="1">
      <x v="25"/>
    </i>
    <i r="1">
      <x v="26"/>
    </i>
    <i r="1">
      <x v="27"/>
    </i>
    <i r="1">
      <x v="28"/>
    </i>
    <i r="1">
      <x v="29"/>
    </i>
    <i r="1">
      <x v="30"/>
    </i>
    <i>
      <x v="20"/>
    </i>
    <i r="1">
      <x v="18"/>
    </i>
    <i r="1">
      <x v="19"/>
    </i>
    <i r="1">
      <x v="20"/>
    </i>
    <i r="1">
      <x v="21"/>
    </i>
    <i r="1">
      <x v="22"/>
    </i>
    <i r="1">
      <x v="23"/>
    </i>
    <i r="1">
      <x v="24"/>
    </i>
    <i r="1">
      <x v="25"/>
    </i>
    <i r="1">
      <x v="26"/>
    </i>
    <i r="1">
      <x v="27"/>
    </i>
    <i>
      <x v="29"/>
    </i>
    <i r="1">
      <x v="18"/>
    </i>
    <i r="1">
      <x v="19"/>
    </i>
    <i r="1">
      <x v="20"/>
    </i>
    <i r="1">
      <x v="21"/>
    </i>
    <i r="1">
      <x v="22"/>
    </i>
    <i r="1">
      <x v="23"/>
    </i>
    <i r="1">
      <x v="24"/>
    </i>
    <i r="1">
      <x v="25"/>
    </i>
    <i r="1">
      <x v="26"/>
    </i>
    <i>
      <x v="53"/>
    </i>
    <i r="1">
      <x v="26"/>
    </i>
    <i r="1">
      <x v="27"/>
    </i>
    <i r="1">
      <x v="28"/>
    </i>
    <i r="1">
      <x v="29"/>
    </i>
    <i r="1">
      <x v="30"/>
    </i>
    <i>
      <x v="55"/>
    </i>
    <i r="1">
      <x v="18"/>
    </i>
    <i r="1">
      <x v="19"/>
    </i>
    <i r="1">
      <x v="20"/>
    </i>
    <i r="1">
      <x v="21"/>
    </i>
    <i r="1">
      <x v="22"/>
    </i>
    <i r="1">
      <x v="23"/>
    </i>
    <i r="1">
      <x v="24"/>
    </i>
    <i r="1">
      <x v="25"/>
    </i>
    <i r="1">
      <x v="26"/>
    </i>
    <i r="1">
      <x v="27"/>
    </i>
    <i r="1">
      <x v="28"/>
    </i>
    <i r="1">
      <x v="29"/>
    </i>
    <i r="1">
      <x v="30"/>
    </i>
    <i>
      <x v="82"/>
    </i>
    <i r="1">
      <x v="20"/>
    </i>
    <i r="1">
      <x v="21"/>
    </i>
    <i r="1">
      <x v="25"/>
    </i>
    <i>
      <x v="83"/>
    </i>
    <i r="1">
      <x v="18"/>
    </i>
    <i r="1">
      <x v="19"/>
    </i>
    <i r="1">
      <x v="20"/>
    </i>
    <i r="1">
      <x v="21"/>
    </i>
    <i r="1">
      <x v="22"/>
    </i>
    <i r="1">
      <x v="23"/>
    </i>
    <i r="1">
      <x v="24"/>
    </i>
    <i r="1">
      <x v="25"/>
    </i>
    <i r="1">
      <x v="26"/>
    </i>
    <i r="1">
      <x v="27"/>
    </i>
    <i r="1">
      <x v="28"/>
    </i>
    <i r="1">
      <x v="29"/>
    </i>
    <i r="1">
      <x v="30"/>
    </i>
    <i t="grand">
      <x/>
    </i>
  </rowItems>
  <colFields count="1">
    <field x="-2"/>
  </colFields>
  <colItems count="2">
    <i>
      <x/>
    </i>
    <i i="1">
      <x v="1"/>
    </i>
  </colItems>
  <dataFields count="2">
    <dataField name="Sum of FAIL" fld="6" baseField="0" baseItem="0"/>
    <dataField name="Sum of Vehicle and Safety Equipment" fld="8" baseField="0" baseItem="0"/>
  </dataFields>
  <formats count="6">
    <format dxfId="27">
      <pivotArea dataOnly="0" labelOnly="1" fieldPosition="0">
        <references count="2">
          <reference field="1" count="1" selected="0">
            <x v="11"/>
          </reference>
          <reference field="2" count="1">
            <x v="21"/>
          </reference>
        </references>
      </pivotArea>
    </format>
    <format dxfId="26">
      <pivotArea dataOnly="0" labelOnly="1" fieldPosition="0">
        <references count="2">
          <reference field="1" count="1" selected="0">
            <x v="11"/>
          </reference>
          <reference field="2" count="1">
            <x v="21"/>
          </reference>
        </references>
      </pivotArea>
    </format>
    <format dxfId="25">
      <pivotArea collapsedLevelsAreSubtotals="1" fieldPosition="0">
        <references count="3">
          <reference field="4294967294" count="1" selected="0">
            <x v="0"/>
          </reference>
          <reference field="1" count="1" selected="0">
            <x v="11"/>
          </reference>
          <reference field="2" count="1">
            <x v="21"/>
          </reference>
        </references>
      </pivotArea>
    </format>
    <format dxfId="24">
      <pivotArea collapsedLevelsAreSubtotals="1" fieldPosition="0">
        <references count="3">
          <reference field="4294967294" count="1" selected="0">
            <x v="0"/>
          </reference>
          <reference field="1" count="1" selected="0">
            <x v="11"/>
          </reference>
          <reference field="2" count="1">
            <x v="21"/>
          </reference>
        </references>
      </pivotArea>
    </format>
    <format dxfId="23">
      <pivotArea collapsedLevelsAreSubtotals="1" fieldPosition="0">
        <references count="3">
          <reference field="4294967294" count="1" selected="0">
            <x v="1"/>
          </reference>
          <reference field="1" count="1" selected="0">
            <x v="11"/>
          </reference>
          <reference field="2" count="1">
            <x v="21"/>
          </reference>
        </references>
      </pivotArea>
    </format>
    <format dxfId="22">
      <pivotArea collapsedLevelsAreSubtotals="1" fieldPosition="0">
        <references count="3">
          <reference field="4294967294" count="1" selected="0">
            <x v="1"/>
          </reference>
          <reference field="1" count="1" selected="0">
            <x v="11"/>
          </reference>
          <reference field="2" count="1">
            <x v="21"/>
          </reference>
        </references>
      </pivotArea>
    </format>
  </formats>
  <chartFormats count="5">
    <chartFormat chart="17" format="6"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1"/>
          </reference>
        </references>
      </pivotArea>
    </chartFormat>
    <chartFormat chart="26" format="7"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705BF9-A373-4115-BE20-28A3D545B85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D4:F92" firstHeaderRow="0" firstDataRow="1" firstDataCol="1"/>
  <pivotFields count="36">
    <pivotField name="Total" showAll="0">
      <items count="2">
        <item x="0"/>
        <item t="default"/>
      </items>
    </pivotField>
    <pivotField axis="axisRow" showAll="0">
      <items count="86">
        <item h="1" x="0"/>
        <item h="1" x="1"/>
        <item h="1" x="2"/>
        <item h="1" x="3"/>
        <item h="1" x="4"/>
        <item h="1" x="5"/>
        <item x="6"/>
        <item h="1" x="7"/>
        <item h="1" x="8"/>
        <item h="1" x="9"/>
        <item h="1" x="10"/>
        <item x="11"/>
        <item h="1" x="12"/>
        <item h="1" x="13"/>
        <item h="1" x="14"/>
        <item h="1" x="15"/>
        <item h="1" x="16"/>
        <item h="1" x="17"/>
        <item h="1" x="18"/>
        <item h="1" x="19"/>
        <item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x="83"/>
        <item h="1" x="84"/>
        <item t="default"/>
      </items>
    </pivotField>
    <pivotField axis="axisRow"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showAll="0"/>
    <pivotField showAll="0"/>
    <pivotField showAll="0"/>
    <pivotField showAll="0"/>
    <pivotField showAll="0"/>
    <pivotField showAll="0"/>
    <pivotField dataField="1" showAll="0">
      <items count="54">
        <item x="1"/>
        <item x="2"/>
        <item x="18"/>
        <item x="0"/>
        <item x="3"/>
        <item x="7"/>
        <item x="17"/>
        <item x="31"/>
        <item x="16"/>
        <item x="4"/>
        <item x="6"/>
        <item x="49"/>
        <item x="52"/>
        <item x="5"/>
        <item x="43"/>
        <item x="51"/>
        <item x="37"/>
        <item x="38"/>
        <item x="19"/>
        <item x="8"/>
        <item x="20"/>
        <item x="9"/>
        <item x="42"/>
        <item x="48"/>
        <item x="29"/>
        <item x="50"/>
        <item x="15"/>
        <item x="30"/>
        <item x="44"/>
        <item x="39"/>
        <item x="10"/>
        <item x="12"/>
        <item x="11"/>
        <item x="32"/>
        <item x="40"/>
        <item x="21"/>
        <item x="41"/>
        <item x="47"/>
        <item x="46"/>
        <item x="36"/>
        <item x="27"/>
        <item x="45"/>
        <item x="28"/>
        <item x="13"/>
        <item x="35"/>
        <item x="14"/>
        <item x="33"/>
        <item x="34"/>
        <item x="22"/>
        <item x="25"/>
        <item x="26"/>
        <item x="24"/>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88">
    <i>
      <x v="6"/>
    </i>
    <i r="1">
      <x v="18"/>
    </i>
    <i r="1">
      <x v="19"/>
    </i>
    <i r="1">
      <x v="20"/>
    </i>
    <i r="1">
      <x v="21"/>
    </i>
    <i r="1">
      <x v="22"/>
    </i>
    <i r="1">
      <x v="23"/>
    </i>
    <i r="1">
      <x v="24"/>
    </i>
    <i r="1">
      <x v="25"/>
    </i>
    <i r="1">
      <x v="26"/>
    </i>
    <i r="1">
      <x v="27"/>
    </i>
    <i r="1">
      <x v="28"/>
    </i>
    <i r="1">
      <x v="29"/>
    </i>
    <i r="1">
      <x v="30"/>
    </i>
    <i>
      <x v="11"/>
    </i>
    <i r="1">
      <x v="18"/>
    </i>
    <i r="1">
      <x v="19"/>
    </i>
    <i r="1">
      <x v="20"/>
    </i>
    <i r="1">
      <x v="21"/>
    </i>
    <i r="1">
      <x v="22"/>
    </i>
    <i r="1">
      <x v="23"/>
    </i>
    <i r="1">
      <x v="24"/>
    </i>
    <i r="1">
      <x v="25"/>
    </i>
    <i r="1">
      <x v="26"/>
    </i>
    <i r="1">
      <x v="27"/>
    </i>
    <i r="1">
      <x v="28"/>
    </i>
    <i r="1">
      <x v="29"/>
    </i>
    <i r="1">
      <x v="30"/>
    </i>
    <i>
      <x v="20"/>
    </i>
    <i r="1">
      <x v="18"/>
    </i>
    <i r="1">
      <x v="19"/>
    </i>
    <i r="1">
      <x v="20"/>
    </i>
    <i r="1">
      <x v="21"/>
    </i>
    <i r="1">
      <x v="22"/>
    </i>
    <i r="1">
      <x v="23"/>
    </i>
    <i r="1">
      <x v="24"/>
    </i>
    <i r="1">
      <x v="25"/>
    </i>
    <i r="1">
      <x v="26"/>
    </i>
    <i r="1">
      <x v="27"/>
    </i>
    <i>
      <x v="29"/>
    </i>
    <i r="1">
      <x v="18"/>
    </i>
    <i r="1">
      <x v="19"/>
    </i>
    <i r="1">
      <x v="20"/>
    </i>
    <i r="1">
      <x v="21"/>
    </i>
    <i r="1">
      <x v="22"/>
    </i>
    <i r="1">
      <x v="23"/>
    </i>
    <i r="1">
      <x v="24"/>
    </i>
    <i r="1">
      <x v="25"/>
    </i>
    <i r="1">
      <x v="26"/>
    </i>
    <i>
      <x v="53"/>
    </i>
    <i r="1">
      <x v="26"/>
    </i>
    <i r="1">
      <x v="27"/>
    </i>
    <i r="1">
      <x v="28"/>
    </i>
    <i r="1">
      <x v="29"/>
    </i>
    <i r="1">
      <x v="30"/>
    </i>
    <i>
      <x v="55"/>
    </i>
    <i r="1">
      <x v="18"/>
    </i>
    <i r="1">
      <x v="19"/>
    </i>
    <i r="1">
      <x v="20"/>
    </i>
    <i r="1">
      <x v="21"/>
    </i>
    <i r="1">
      <x v="22"/>
    </i>
    <i r="1">
      <x v="23"/>
    </i>
    <i r="1">
      <x v="24"/>
    </i>
    <i r="1">
      <x v="25"/>
    </i>
    <i r="1">
      <x v="26"/>
    </i>
    <i r="1">
      <x v="27"/>
    </i>
    <i r="1">
      <x v="28"/>
    </i>
    <i r="1">
      <x v="29"/>
    </i>
    <i r="1">
      <x v="30"/>
    </i>
    <i>
      <x v="82"/>
    </i>
    <i r="1">
      <x v="20"/>
    </i>
    <i r="1">
      <x v="21"/>
    </i>
    <i r="1">
      <x v="25"/>
    </i>
    <i>
      <x v="83"/>
    </i>
    <i r="1">
      <x v="18"/>
    </i>
    <i r="1">
      <x v="19"/>
    </i>
    <i r="1">
      <x v="20"/>
    </i>
    <i r="1">
      <x v="21"/>
    </i>
    <i r="1">
      <x v="22"/>
    </i>
    <i r="1">
      <x v="23"/>
    </i>
    <i r="1">
      <x v="24"/>
    </i>
    <i r="1">
      <x v="25"/>
    </i>
    <i r="1">
      <x v="26"/>
    </i>
    <i r="1">
      <x v="27"/>
    </i>
    <i r="1">
      <x v="28"/>
    </i>
    <i r="1">
      <x v="29"/>
    </i>
    <i r="1">
      <x v="30"/>
    </i>
    <i t="grand">
      <x/>
    </i>
  </rowItems>
  <colFields count="1">
    <field x="-2"/>
  </colFields>
  <colItems count="2">
    <i>
      <x/>
    </i>
    <i i="1">
      <x v="1"/>
    </i>
  </colItems>
  <dataFields count="2">
    <dataField name="Sum of FAIL" fld="6" baseField="0" baseItem="0"/>
    <dataField name="Sum of Braking Equipment" fld="14" baseField="0" baseItem="0"/>
  </dataFields>
  <formats count="6">
    <format dxfId="21">
      <pivotArea dataOnly="0" labelOnly="1" fieldPosition="0">
        <references count="2">
          <reference field="1" count="1" selected="0">
            <x v="11"/>
          </reference>
          <reference field="2" count="1">
            <x v="21"/>
          </reference>
        </references>
      </pivotArea>
    </format>
    <format dxfId="20">
      <pivotArea dataOnly="0" labelOnly="1" fieldPosition="0">
        <references count="2">
          <reference field="1" count="1" selected="0">
            <x v="11"/>
          </reference>
          <reference field="2" count="1">
            <x v="21"/>
          </reference>
        </references>
      </pivotArea>
    </format>
    <format dxfId="19">
      <pivotArea collapsedLevelsAreSubtotals="1" fieldPosition="0">
        <references count="3">
          <reference field="4294967294" count="1" selected="0">
            <x v="0"/>
          </reference>
          <reference field="1" count="1" selected="0">
            <x v="11"/>
          </reference>
          <reference field="2" count="1">
            <x v="21"/>
          </reference>
        </references>
      </pivotArea>
    </format>
    <format dxfId="18">
      <pivotArea collapsedLevelsAreSubtotals="1" fieldPosition="0">
        <references count="3">
          <reference field="4294967294" count="1" selected="0">
            <x v="0"/>
          </reference>
          <reference field="1" count="1" selected="0">
            <x v="11"/>
          </reference>
          <reference field="2" count="1">
            <x v="21"/>
          </reference>
        </references>
      </pivotArea>
    </format>
    <format dxfId="17">
      <pivotArea collapsedLevelsAreSubtotals="1" fieldPosition="0">
        <references count="3">
          <reference field="4294967294" count="1" selected="0">
            <x v="1"/>
          </reference>
          <reference field="1" count="1" selected="0">
            <x v="11"/>
          </reference>
          <reference field="2" count="1">
            <x v="21"/>
          </reference>
        </references>
      </pivotArea>
    </format>
    <format dxfId="16">
      <pivotArea collapsedLevelsAreSubtotals="1" fieldPosition="0">
        <references count="3">
          <reference field="4294967294" count="1" selected="0">
            <x v="1"/>
          </reference>
          <reference field="1" count="1" selected="0">
            <x v="11"/>
          </reference>
          <reference field="2" count="1">
            <x v="21"/>
          </reference>
        </references>
      </pivotArea>
    </format>
  </formats>
  <chartFormats count="8">
    <chartFormat chart="17" format="6"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9" format="6" series="1">
      <pivotArea type="data" outline="0" fieldPosition="0">
        <references count="1">
          <reference field="4294967294" count="1" selected="0">
            <x v="0"/>
          </reference>
        </references>
      </pivotArea>
    </chartFormat>
    <chartFormat chart="29"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312008-5F19-4A7E-AA18-88859157A1D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location ref="D3:F91" firstHeaderRow="0" firstDataRow="1" firstDataCol="1"/>
  <pivotFields count="36">
    <pivotField name="Total" showAll="0">
      <items count="2">
        <item x="0"/>
        <item t="default"/>
      </items>
    </pivotField>
    <pivotField axis="axisRow" showAll="0">
      <items count="86">
        <item h="1" x="0"/>
        <item h="1" x="1"/>
        <item h="1" x="2"/>
        <item h="1" x="3"/>
        <item h="1" x="4"/>
        <item h="1" x="5"/>
        <item x="6"/>
        <item h="1" x="7"/>
        <item h="1" x="8"/>
        <item h="1" x="9"/>
        <item h="1" x="10"/>
        <item x="11"/>
        <item h="1" x="12"/>
        <item h="1" x="13"/>
        <item h="1" x="14"/>
        <item h="1" x="15"/>
        <item h="1" x="16"/>
        <item h="1" x="17"/>
        <item h="1" x="18"/>
        <item h="1" x="19"/>
        <item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x="83"/>
        <item h="1" x="84"/>
        <item t="default"/>
      </items>
    </pivotField>
    <pivotField axis="axisRow"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showAll="0"/>
    <pivotField showAll="0"/>
    <pivotField showAll="0"/>
    <pivotField showAll="0"/>
    <pivotField dataField="1" showAll="0">
      <items count="73">
        <item x="1"/>
        <item x="3"/>
        <item x="2"/>
        <item x="0"/>
        <item x="4"/>
        <item x="20"/>
        <item x="54"/>
        <item x="49"/>
        <item x="66"/>
        <item x="71"/>
        <item x="7"/>
        <item x="67"/>
        <item x="8"/>
        <item x="38"/>
        <item x="9"/>
        <item x="36"/>
        <item x="5"/>
        <item x="39"/>
        <item x="53"/>
        <item x="21"/>
        <item x="68"/>
        <item x="19"/>
        <item x="6"/>
        <item x="47"/>
        <item x="52"/>
        <item x="63"/>
        <item x="40"/>
        <item x="48"/>
        <item x="10"/>
        <item x="22"/>
        <item x="65"/>
        <item x="41"/>
        <item x="70"/>
        <item x="37"/>
        <item x="17"/>
        <item x="55"/>
        <item x="50"/>
        <item x="69"/>
        <item x="11"/>
        <item x="18"/>
        <item x="56"/>
        <item x="62"/>
        <item x="23"/>
        <item x="64"/>
        <item x="34"/>
        <item x="32"/>
        <item x="14"/>
        <item x="46"/>
        <item x="15"/>
        <item x="51"/>
        <item x="13"/>
        <item x="61"/>
        <item x="12"/>
        <item x="57"/>
        <item x="58"/>
        <item x="33"/>
        <item x="42"/>
        <item x="16"/>
        <item x="35"/>
        <item x="24"/>
        <item x="60"/>
        <item x="25"/>
        <item x="59"/>
        <item x="45"/>
        <item x="26"/>
        <item x="44"/>
        <item x="43"/>
        <item x="31"/>
        <item x="27"/>
        <item x="30"/>
        <item x="29"/>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88">
    <i>
      <x v="6"/>
    </i>
    <i r="1">
      <x v="18"/>
    </i>
    <i r="1">
      <x v="19"/>
    </i>
    <i r="1">
      <x v="20"/>
    </i>
    <i r="1">
      <x v="21"/>
    </i>
    <i r="1">
      <x v="22"/>
    </i>
    <i r="1">
      <x v="23"/>
    </i>
    <i r="1">
      <x v="24"/>
    </i>
    <i r="1">
      <x v="25"/>
    </i>
    <i r="1">
      <x v="26"/>
    </i>
    <i r="1">
      <x v="27"/>
    </i>
    <i r="1">
      <x v="28"/>
    </i>
    <i r="1">
      <x v="29"/>
    </i>
    <i r="1">
      <x v="30"/>
    </i>
    <i>
      <x v="11"/>
    </i>
    <i r="1">
      <x v="18"/>
    </i>
    <i r="1">
      <x v="19"/>
    </i>
    <i r="1">
      <x v="20"/>
    </i>
    <i r="1">
      <x v="21"/>
    </i>
    <i r="1">
      <x v="22"/>
    </i>
    <i r="1">
      <x v="23"/>
    </i>
    <i r="1">
      <x v="24"/>
    </i>
    <i r="1">
      <x v="25"/>
    </i>
    <i r="1">
      <x v="26"/>
    </i>
    <i r="1">
      <x v="27"/>
    </i>
    <i r="1">
      <x v="28"/>
    </i>
    <i r="1">
      <x v="29"/>
    </i>
    <i r="1">
      <x v="30"/>
    </i>
    <i>
      <x v="20"/>
    </i>
    <i r="1">
      <x v="18"/>
    </i>
    <i r="1">
      <x v="19"/>
    </i>
    <i r="1">
      <x v="20"/>
    </i>
    <i r="1">
      <x v="21"/>
    </i>
    <i r="1">
      <x v="22"/>
    </i>
    <i r="1">
      <x v="23"/>
    </i>
    <i r="1">
      <x v="24"/>
    </i>
    <i r="1">
      <x v="25"/>
    </i>
    <i r="1">
      <x v="26"/>
    </i>
    <i r="1">
      <x v="27"/>
    </i>
    <i>
      <x v="29"/>
    </i>
    <i r="1">
      <x v="18"/>
    </i>
    <i r="1">
      <x v="19"/>
    </i>
    <i r="1">
      <x v="20"/>
    </i>
    <i r="1">
      <x v="21"/>
    </i>
    <i r="1">
      <x v="22"/>
    </i>
    <i r="1">
      <x v="23"/>
    </i>
    <i r="1">
      <x v="24"/>
    </i>
    <i r="1">
      <x v="25"/>
    </i>
    <i r="1">
      <x v="26"/>
    </i>
    <i>
      <x v="53"/>
    </i>
    <i r="1">
      <x v="26"/>
    </i>
    <i r="1">
      <x v="27"/>
    </i>
    <i r="1">
      <x v="28"/>
    </i>
    <i r="1">
      <x v="29"/>
    </i>
    <i r="1">
      <x v="30"/>
    </i>
    <i>
      <x v="55"/>
    </i>
    <i r="1">
      <x v="18"/>
    </i>
    <i r="1">
      <x v="19"/>
    </i>
    <i r="1">
      <x v="20"/>
    </i>
    <i r="1">
      <x v="21"/>
    </i>
    <i r="1">
      <x v="22"/>
    </i>
    <i r="1">
      <x v="23"/>
    </i>
    <i r="1">
      <x v="24"/>
    </i>
    <i r="1">
      <x v="25"/>
    </i>
    <i r="1">
      <x v="26"/>
    </i>
    <i r="1">
      <x v="27"/>
    </i>
    <i r="1">
      <x v="28"/>
    </i>
    <i r="1">
      <x v="29"/>
    </i>
    <i r="1">
      <x v="30"/>
    </i>
    <i>
      <x v="82"/>
    </i>
    <i r="1">
      <x v="20"/>
    </i>
    <i r="1">
      <x v="21"/>
    </i>
    <i r="1">
      <x v="25"/>
    </i>
    <i>
      <x v="83"/>
    </i>
    <i r="1">
      <x v="18"/>
    </i>
    <i r="1">
      <x v="19"/>
    </i>
    <i r="1">
      <x v="20"/>
    </i>
    <i r="1">
      <x v="21"/>
    </i>
    <i r="1">
      <x v="22"/>
    </i>
    <i r="1">
      <x v="23"/>
    </i>
    <i r="1">
      <x v="24"/>
    </i>
    <i r="1">
      <x v="25"/>
    </i>
    <i r="1">
      <x v="26"/>
    </i>
    <i r="1">
      <x v="27"/>
    </i>
    <i r="1">
      <x v="28"/>
    </i>
    <i r="1">
      <x v="29"/>
    </i>
    <i r="1">
      <x v="30"/>
    </i>
    <i t="grand">
      <x/>
    </i>
  </rowItems>
  <colFields count="1">
    <field x="-2"/>
  </colFields>
  <colItems count="2">
    <i>
      <x/>
    </i>
    <i i="1">
      <x v="1"/>
    </i>
  </colItems>
  <dataFields count="2">
    <dataField name="Sum of FAIL" fld="6" baseField="0" baseItem="0"/>
    <dataField name="Sum of Steering and Suspension" fld="12" baseField="0" baseItem="0"/>
  </dataFields>
  <formats count="6">
    <format dxfId="15">
      <pivotArea dataOnly="0" labelOnly="1" fieldPosition="0">
        <references count="2">
          <reference field="1" count="1" selected="0">
            <x v="11"/>
          </reference>
          <reference field="2" count="1">
            <x v="21"/>
          </reference>
        </references>
      </pivotArea>
    </format>
    <format dxfId="14">
      <pivotArea dataOnly="0" labelOnly="1" fieldPosition="0">
        <references count="2">
          <reference field="1" count="1" selected="0">
            <x v="11"/>
          </reference>
          <reference field="2" count="1">
            <x v="21"/>
          </reference>
        </references>
      </pivotArea>
    </format>
    <format dxfId="13">
      <pivotArea collapsedLevelsAreSubtotals="1" fieldPosition="0">
        <references count="3">
          <reference field="4294967294" count="1" selected="0">
            <x v="0"/>
          </reference>
          <reference field="1" count="1" selected="0">
            <x v="11"/>
          </reference>
          <reference field="2" count="1">
            <x v="21"/>
          </reference>
        </references>
      </pivotArea>
    </format>
    <format dxfId="12">
      <pivotArea collapsedLevelsAreSubtotals="1" fieldPosition="0">
        <references count="3">
          <reference field="4294967294" count="1" selected="0">
            <x v="0"/>
          </reference>
          <reference field="1" count="1" selected="0">
            <x v="11"/>
          </reference>
          <reference field="2" count="1">
            <x v="21"/>
          </reference>
        </references>
      </pivotArea>
    </format>
    <format dxfId="11">
      <pivotArea collapsedLevelsAreSubtotals="1" fieldPosition="0">
        <references count="3">
          <reference field="4294967294" count="1" selected="0">
            <x v="1"/>
          </reference>
          <reference field="1" count="1" selected="0">
            <x v="11"/>
          </reference>
          <reference field="2" count="1">
            <x v="21"/>
          </reference>
        </references>
      </pivotArea>
    </format>
    <format dxfId="10">
      <pivotArea collapsedLevelsAreSubtotals="1" fieldPosition="0">
        <references count="3">
          <reference field="4294967294" count="1" selected="0">
            <x v="1"/>
          </reference>
          <reference field="1" count="1" selected="0">
            <x v="11"/>
          </reference>
          <reference field="2" count="1">
            <x v="21"/>
          </reference>
        </references>
      </pivotArea>
    </format>
  </formats>
  <chartFormats count="7">
    <chartFormat chart="17" format="6"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1"/>
          </reference>
        </references>
      </pivotArea>
    </chartFormat>
    <chartFormat chart="30" format="7"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F4E8BA-E417-4BBA-A8C3-E9E285A98AA3}" name="PivotTable4"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9">
  <location ref="A3:B91" firstHeaderRow="1" firstDataRow="1" firstDataCol="1"/>
  <pivotFields count="36">
    <pivotField name="Total" showAll="0">
      <items count="2">
        <item x="0"/>
        <item t="default"/>
      </items>
    </pivotField>
    <pivotField axis="axisRow" showAll="0">
      <items count="86">
        <item h="1" x="0"/>
        <item h="1" x="1"/>
        <item h="1" x="2"/>
        <item h="1" x="3"/>
        <item h="1" x="4"/>
        <item h="1" x="5"/>
        <item x="6"/>
        <item h="1" x="7"/>
        <item h="1" x="8"/>
        <item h="1" x="9"/>
        <item h="1" x="10"/>
        <item x="11"/>
        <item h="1" x="12"/>
        <item h="1" x="13"/>
        <item h="1" x="14"/>
        <item h="1" x="15"/>
        <item h="1" x="16"/>
        <item h="1" x="17"/>
        <item h="1" x="18"/>
        <item h="1" x="19"/>
        <item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x="83"/>
        <item h="1" x="84"/>
        <item t="default"/>
      </items>
    </pivotField>
    <pivotField axis="axisRow"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dataField="1"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showAll="0">
      <items count="66">
        <item x="1"/>
        <item x="0"/>
        <item x="2"/>
        <item x="8"/>
        <item x="3"/>
        <item x="43"/>
        <item x="5"/>
        <item x="64"/>
        <item x="35"/>
        <item x="9"/>
        <item x="63"/>
        <item x="6"/>
        <item x="49"/>
        <item x="4"/>
        <item x="19"/>
        <item x="59"/>
        <item x="7"/>
        <item x="20"/>
        <item x="56"/>
        <item x="60"/>
        <item x="10"/>
        <item x="50"/>
        <item x="48"/>
        <item x="44"/>
        <item x="42"/>
        <item x="18"/>
        <item x="61"/>
        <item x="41"/>
        <item x="21"/>
        <item x="58"/>
        <item x="45"/>
        <item x="11"/>
        <item x="33"/>
        <item x="62"/>
        <item x="16"/>
        <item x="46"/>
        <item x="22"/>
        <item x="13"/>
        <item x="23"/>
        <item x="47"/>
        <item x="12"/>
        <item x="57"/>
        <item x="17"/>
        <item x="53"/>
        <item x="34"/>
        <item x="31"/>
        <item x="40"/>
        <item x="52"/>
        <item x="51"/>
        <item x="36"/>
        <item x="55"/>
        <item x="15"/>
        <item x="54"/>
        <item x="24"/>
        <item x="14"/>
        <item x="39"/>
        <item x="30"/>
        <item x="32"/>
        <item x="38"/>
        <item x="37"/>
        <item x="25"/>
        <item x="28"/>
        <item x="29"/>
        <item x="27"/>
        <item x="26"/>
        <item t="default"/>
      </items>
    </pivotField>
    <pivotField showAll="0"/>
    <pivotField showAll="0">
      <items count="80">
        <item x="1"/>
        <item x="0"/>
        <item x="3"/>
        <item x="2"/>
        <item x="4"/>
        <item x="43"/>
        <item x="12"/>
        <item x="68"/>
        <item x="7"/>
        <item x="11"/>
        <item x="69"/>
        <item x="58"/>
        <item x="10"/>
        <item x="57"/>
        <item x="8"/>
        <item x="25"/>
        <item x="78"/>
        <item x="13"/>
        <item x="26"/>
        <item x="77"/>
        <item x="5"/>
        <item x="6"/>
        <item x="9"/>
        <item x="55"/>
        <item x="44"/>
        <item x="51"/>
        <item x="56"/>
        <item x="71"/>
        <item x="76"/>
        <item x="41"/>
        <item x="27"/>
        <item x="49"/>
        <item x="50"/>
        <item x="14"/>
        <item x="67"/>
        <item x="72"/>
        <item x="70"/>
        <item x="75"/>
        <item x="28"/>
        <item x="24"/>
        <item x="52"/>
        <item x="42"/>
        <item x="23"/>
        <item x="15"/>
        <item x="73"/>
        <item x="66"/>
        <item x="65"/>
        <item x="74"/>
        <item x="21"/>
        <item x="59"/>
        <item x="53"/>
        <item x="39"/>
        <item x="29"/>
        <item x="60"/>
        <item x="54"/>
        <item x="45"/>
        <item x="17"/>
        <item x="30"/>
        <item x="18"/>
        <item x="16"/>
        <item x="37"/>
        <item x="63"/>
        <item x="64"/>
        <item x="22"/>
        <item x="40"/>
        <item x="62"/>
        <item x="31"/>
        <item x="61"/>
        <item x="19"/>
        <item x="20"/>
        <item x="48"/>
        <item x="38"/>
        <item x="47"/>
        <item x="46"/>
        <item x="32"/>
        <item x="35"/>
        <item x="36"/>
        <item x="34"/>
        <item x="33"/>
        <item t="default"/>
      </items>
    </pivotField>
    <pivotField showAll="0"/>
    <pivotField showAll="0">
      <items count="73">
        <item x="1"/>
        <item x="3"/>
        <item x="2"/>
        <item x="0"/>
        <item x="4"/>
        <item x="20"/>
        <item x="54"/>
        <item x="49"/>
        <item x="66"/>
        <item x="71"/>
        <item x="7"/>
        <item x="67"/>
        <item x="8"/>
        <item x="38"/>
        <item x="9"/>
        <item x="36"/>
        <item x="5"/>
        <item x="39"/>
        <item x="53"/>
        <item x="21"/>
        <item x="68"/>
        <item x="19"/>
        <item x="6"/>
        <item x="47"/>
        <item x="52"/>
        <item x="63"/>
        <item x="40"/>
        <item x="48"/>
        <item x="10"/>
        <item x="22"/>
        <item x="65"/>
        <item x="41"/>
        <item x="70"/>
        <item x="37"/>
        <item x="17"/>
        <item x="55"/>
        <item x="50"/>
        <item x="69"/>
        <item x="11"/>
        <item x="18"/>
        <item x="56"/>
        <item x="62"/>
        <item x="23"/>
        <item x="64"/>
        <item x="34"/>
        <item x="32"/>
        <item x="14"/>
        <item x="46"/>
        <item x="15"/>
        <item x="51"/>
        <item x="13"/>
        <item x="61"/>
        <item x="12"/>
        <item x="57"/>
        <item x="58"/>
        <item x="33"/>
        <item x="42"/>
        <item x="16"/>
        <item x="35"/>
        <item x="24"/>
        <item x="60"/>
        <item x="25"/>
        <item x="59"/>
        <item x="45"/>
        <item x="26"/>
        <item x="44"/>
        <item x="43"/>
        <item x="31"/>
        <item x="27"/>
        <item x="30"/>
        <item x="29"/>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88">
    <i>
      <x v="6"/>
    </i>
    <i r="1">
      <x v="18"/>
    </i>
    <i r="1">
      <x v="19"/>
    </i>
    <i r="1">
      <x v="20"/>
    </i>
    <i r="1">
      <x v="21"/>
    </i>
    <i r="1">
      <x v="22"/>
    </i>
    <i r="1">
      <x v="23"/>
    </i>
    <i r="1">
      <x v="24"/>
    </i>
    <i r="1">
      <x v="25"/>
    </i>
    <i r="1">
      <x v="26"/>
    </i>
    <i r="1">
      <x v="27"/>
    </i>
    <i r="1">
      <x v="28"/>
    </i>
    <i r="1">
      <x v="29"/>
    </i>
    <i r="1">
      <x v="30"/>
    </i>
    <i>
      <x v="11"/>
    </i>
    <i r="1">
      <x v="18"/>
    </i>
    <i r="1">
      <x v="19"/>
    </i>
    <i r="1">
      <x v="20"/>
    </i>
    <i r="1">
      <x v="21"/>
    </i>
    <i r="1">
      <x v="22"/>
    </i>
    <i r="1">
      <x v="23"/>
    </i>
    <i r="1">
      <x v="24"/>
    </i>
    <i r="1">
      <x v="25"/>
    </i>
    <i r="1">
      <x v="26"/>
    </i>
    <i r="1">
      <x v="27"/>
    </i>
    <i r="1">
      <x v="28"/>
    </i>
    <i r="1">
      <x v="29"/>
    </i>
    <i r="1">
      <x v="30"/>
    </i>
    <i>
      <x v="20"/>
    </i>
    <i r="1">
      <x v="18"/>
    </i>
    <i r="1">
      <x v="19"/>
    </i>
    <i r="1">
      <x v="20"/>
    </i>
    <i r="1">
      <x v="21"/>
    </i>
    <i r="1">
      <x v="22"/>
    </i>
    <i r="1">
      <x v="23"/>
    </i>
    <i r="1">
      <x v="24"/>
    </i>
    <i r="1">
      <x v="25"/>
    </i>
    <i r="1">
      <x v="26"/>
    </i>
    <i r="1">
      <x v="27"/>
    </i>
    <i>
      <x v="29"/>
    </i>
    <i r="1">
      <x v="18"/>
    </i>
    <i r="1">
      <x v="19"/>
    </i>
    <i r="1">
      <x v="20"/>
    </i>
    <i r="1">
      <x v="21"/>
    </i>
    <i r="1">
      <x v="22"/>
    </i>
    <i r="1">
      <x v="23"/>
    </i>
    <i r="1">
      <x v="24"/>
    </i>
    <i r="1">
      <x v="25"/>
    </i>
    <i r="1">
      <x v="26"/>
    </i>
    <i>
      <x v="53"/>
    </i>
    <i r="1">
      <x v="26"/>
    </i>
    <i r="1">
      <x v="27"/>
    </i>
    <i r="1">
      <x v="28"/>
    </i>
    <i r="1">
      <x v="29"/>
    </i>
    <i r="1">
      <x v="30"/>
    </i>
    <i>
      <x v="55"/>
    </i>
    <i r="1">
      <x v="18"/>
    </i>
    <i r="1">
      <x v="19"/>
    </i>
    <i r="1">
      <x v="20"/>
    </i>
    <i r="1">
      <x v="21"/>
    </i>
    <i r="1">
      <x v="22"/>
    </i>
    <i r="1">
      <x v="23"/>
    </i>
    <i r="1">
      <x v="24"/>
    </i>
    <i r="1">
      <x v="25"/>
    </i>
    <i r="1">
      <x v="26"/>
    </i>
    <i r="1">
      <x v="27"/>
    </i>
    <i r="1">
      <x v="28"/>
    </i>
    <i r="1">
      <x v="29"/>
    </i>
    <i r="1">
      <x v="30"/>
    </i>
    <i>
      <x v="82"/>
    </i>
    <i r="1">
      <x v="20"/>
    </i>
    <i r="1">
      <x v="21"/>
    </i>
    <i r="1">
      <x v="25"/>
    </i>
    <i>
      <x v="83"/>
    </i>
    <i r="1">
      <x v="18"/>
    </i>
    <i r="1">
      <x v="19"/>
    </i>
    <i r="1">
      <x v="20"/>
    </i>
    <i r="1">
      <x v="21"/>
    </i>
    <i r="1">
      <x v="22"/>
    </i>
    <i r="1">
      <x v="23"/>
    </i>
    <i r="1">
      <x v="24"/>
    </i>
    <i r="1">
      <x v="25"/>
    </i>
    <i r="1">
      <x v="26"/>
    </i>
    <i r="1">
      <x v="27"/>
    </i>
    <i r="1">
      <x v="28"/>
    </i>
    <i r="1">
      <x v="29"/>
    </i>
    <i r="1">
      <x v="30"/>
    </i>
    <i t="grand">
      <x/>
    </i>
  </rowItems>
  <colItems count="1">
    <i/>
  </colItems>
  <dataFields count="1">
    <dataField name="Sum of PASS" fld="4" baseField="0" baseItem="0"/>
  </dataFields>
  <formats count="1">
    <format dxfId="9">
      <pivotArea dataOnly="0" labelOnly="1" grandCol="1" outline="0" offset="IV256" fieldPosition="0"/>
    </format>
  </formats>
  <chartFormats count="28">
    <chartFormat chart="71" format="35" series="1">
      <pivotArea type="data" outline="0" fieldPosition="0">
        <references count="1">
          <reference field="2" count="1" selected="0">
            <x v="7"/>
          </reference>
        </references>
      </pivotArea>
    </chartFormat>
    <chartFormat chart="71" format="36" series="1">
      <pivotArea type="data" outline="0" fieldPosition="0">
        <references count="1">
          <reference field="2" count="1" selected="0">
            <x v="8"/>
          </reference>
        </references>
      </pivotArea>
    </chartFormat>
    <chartFormat chart="71" format="37" series="1">
      <pivotArea type="data" outline="0" fieldPosition="0">
        <references count="1">
          <reference field="2" count="1" selected="0">
            <x v="9"/>
          </reference>
        </references>
      </pivotArea>
    </chartFormat>
    <chartFormat chart="71" format="38" series="1">
      <pivotArea type="data" outline="0" fieldPosition="0">
        <references count="1">
          <reference field="2" count="1" selected="0">
            <x v="10"/>
          </reference>
        </references>
      </pivotArea>
    </chartFormat>
    <chartFormat chart="71" format="39" series="1">
      <pivotArea type="data" outline="0" fieldPosition="0">
        <references count="1">
          <reference field="2" count="1" selected="0">
            <x v="11"/>
          </reference>
        </references>
      </pivotArea>
    </chartFormat>
    <chartFormat chart="71" format="40" series="1">
      <pivotArea type="data" outline="0" fieldPosition="0">
        <references count="1">
          <reference field="2" count="1" selected="0">
            <x v="12"/>
          </reference>
        </references>
      </pivotArea>
    </chartFormat>
    <chartFormat chart="71" format="41" series="1">
      <pivotArea type="data" outline="0" fieldPosition="0">
        <references count="1">
          <reference field="2" count="1" selected="0">
            <x v="13"/>
          </reference>
        </references>
      </pivotArea>
    </chartFormat>
    <chartFormat chart="71" format="42" series="1">
      <pivotArea type="data" outline="0" fieldPosition="0">
        <references count="1">
          <reference field="2" count="1" selected="0">
            <x v="14"/>
          </reference>
        </references>
      </pivotArea>
    </chartFormat>
    <chartFormat chart="71" format="43" series="1">
      <pivotArea type="data" outline="0" fieldPosition="0">
        <references count="1">
          <reference field="2" count="1" selected="0">
            <x v="15"/>
          </reference>
        </references>
      </pivotArea>
    </chartFormat>
    <chartFormat chart="71" format="44" series="1">
      <pivotArea type="data" outline="0" fieldPosition="0">
        <references count="1">
          <reference field="2" count="1" selected="0">
            <x v="16"/>
          </reference>
        </references>
      </pivotArea>
    </chartFormat>
    <chartFormat chart="71" format="45" series="1">
      <pivotArea type="data" outline="0" fieldPosition="0">
        <references count="1">
          <reference field="2" count="1" selected="0">
            <x v="17"/>
          </reference>
        </references>
      </pivotArea>
    </chartFormat>
    <chartFormat chart="71" format="46" series="1">
      <pivotArea type="data" outline="0" fieldPosition="0">
        <references count="1">
          <reference field="2" count="1" selected="0">
            <x v="18"/>
          </reference>
        </references>
      </pivotArea>
    </chartFormat>
    <chartFormat chart="71" format="47" series="1">
      <pivotArea type="data" outline="0" fieldPosition="0">
        <references count="1">
          <reference field="2" count="1" selected="0">
            <x v="19"/>
          </reference>
        </references>
      </pivotArea>
    </chartFormat>
    <chartFormat chart="71" format="48" series="1">
      <pivotArea type="data" outline="0" fieldPosition="0">
        <references count="1">
          <reference field="2" count="1" selected="0">
            <x v="20"/>
          </reference>
        </references>
      </pivotArea>
    </chartFormat>
    <chartFormat chart="71" format="49" series="1">
      <pivotArea type="data" outline="0" fieldPosition="0">
        <references count="1">
          <reference field="2" count="1" selected="0">
            <x v="21"/>
          </reference>
        </references>
      </pivotArea>
    </chartFormat>
    <chartFormat chart="71" format="50" series="1">
      <pivotArea type="data" outline="0" fieldPosition="0">
        <references count="1">
          <reference field="2" count="1" selected="0">
            <x v="22"/>
          </reference>
        </references>
      </pivotArea>
    </chartFormat>
    <chartFormat chart="71" format="51" series="1">
      <pivotArea type="data" outline="0" fieldPosition="0">
        <references count="1">
          <reference field="2" count="1" selected="0">
            <x v="23"/>
          </reference>
        </references>
      </pivotArea>
    </chartFormat>
    <chartFormat chart="71" format="52" series="1">
      <pivotArea type="data" outline="0" fieldPosition="0">
        <references count="1">
          <reference field="2" count="1" selected="0">
            <x v="24"/>
          </reference>
        </references>
      </pivotArea>
    </chartFormat>
    <chartFormat chart="71" format="53" series="1">
      <pivotArea type="data" outline="0" fieldPosition="0">
        <references count="1">
          <reference field="2" count="1" selected="0">
            <x v="25"/>
          </reference>
        </references>
      </pivotArea>
    </chartFormat>
    <chartFormat chart="71" format="54" series="1">
      <pivotArea type="data" outline="0" fieldPosition="0">
        <references count="1">
          <reference field="2" count="1" selected="0">
            <x v="26"/>
          </reference>
        </references>
      </pivotArea>
    </chartFormat>
    <chartFormat chart="71" format="55" series="1">
      <pivotArea type="data" outline="0" fieldPosition="0">
        <references count="1">
          <reference field="2" count="1" selected="0">
            <x v="27"/>
          </reference>
        </references>
      </pivotArea>
    </chartFormat>
    <chartFormat chart="71" format="56" series="1">
      <pivotArea type="data" outline="0" fieldPosition="0">
        <references count="1">
          <reference field="2" count="1" selected="0">
            <x v="28"/>
          </reference>
        </references>
      </pivotArea>
    </chartFormat>
    <chartFormat chart="71" format="57" series="1">
      <pivotArea type="data" outline="0" fieldPosition="0">
        <references count="1">
          <reference field="2" count="1" selected="0">
            <x v="29"/>
          </reference>
        </references>
      </pivotArea>
    </chartFormat>
    <chartFormat chart="71" format="58" series="1">
      <pivotArea type="data" outline="0" fieldPosition="0">
        <references count="1">
          <reference field="2" count="1" selected="0">
            <x v="30"/>
          </reference>
        </references>
      </pivotArea>
    </chartFormat>
    <chartFormat chart="71" format="59" series="1">
      <pivotArea type="data" outline="0" fieldPosition="0">
        <references count="1">
          <reference field="2" count="1" selected="0">
            <x v="31"/>
          </reference>
        </references>
      </pivotArea>
    </chartFormat>
    <chartFormat chart="75" format="0" series="1">
      <pivotArea type="data" outline="0" fieldPosition="0">
        <references count="1">
          <reference field="4294967294" count="1" selected="0">
            <x v="0"/>
          </reference>
        </references>
      </pivotArea>
    </chartFormat>
    <chartFormat chart="76" format="0" series="1">
      <pivotArea type="data" outline="0" fieldPosition="0">
        <references count="1">
          <reference field="4294967294" count="1" selected="0">
            <x v="0"/>
          </reference>
        </references>
      </pivotArea>
    </chartFormat>
    <chartFormat chart="7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DB8890-D0CE-46BC-AABE-4DEB98A983EF}" name="PivotTable1"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5">
  <location ref="A3:B91" firstHeaderRow="1" firstDataRow="1" firstDataCol="1"/>
  <pivotFields count="36">
    <pivotField name="Total" showAll="0">
      <items count="2">
        <item x="0"/>
        <item t="default"/>
      </items>
    </pivotField>
    <pivotField axis="axisRow" showAll="0">
      <items count="86">
        <item h="1" x="0"/>
        <item h="1" x="1"/>
        <item h="1" x="2"/>
        <item h="1" x="3"/>
        <item h="1" x="4"/>
        <item h="1" x="5"/>
        <item x="6"/>
        <item h="1" x="7"/>
        <item h="1" x="8"/>
        <item h="1" x="9"/>
        <item h="1" x="10"/>
        <item x="11"/>
        <item h="1" x="12"/>
        <item h="1" x="13"/>
        <item h="1" x="14"/>
        <item h="1" x="15"/>
        <item h="1" x="16"/>
        <item h="1" x="17"/>
        <item h="1" x="18"/>
        <item h="1" x="19"/>
        <item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x="83"/>
        <item h="1" x="84"/>
        <item t="default"/>
      </items>
    </pivotField>
    <pivotField axis="axisRow"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showAll="0">
      <items count="66">
        <item x="1"/>
        <item x="0"/>
        <item x="2"/>
        <item x="8"/>
        <item x="3"/>
        <item x="43"/>
        <item x="5"/>
        <item x="64"/>
        <item x="35"/>
        <item x="9"/>
        <item x="63"/>
        <item x="6"/>
        <item x="49"/>
        <item x="4"/>
        <item x="19"/>
        <item x="59"/>
        <item x="7"/>
        <item x="20"/>
        <item x="56"/>
        <item x="60"/>
        <item x="10"/>
        <item x="50"/>
        <item x="48"/>
        <item x="44"/>
        <item x="42"/>
        <item x="18"/>
        <item x="61"/>
        <item x="41"/>
        <item x="21"/>
        <item x="58"/>
        <item x="45"/>
        <item x="11"/>
        <item x="33"/>
        <item x="62"/>
        <item x="16"/>
        <item x="46"/>
        <item x="22"/>
        <item x="13"/>
        <item x="23"/>
        <item x="47"/>
        <item x="12"/>
        <item x="57"/>
        <item x="17"/>
        <item x="53"/>
        <item x="34"/>
        <item x="31"/>
        <item x="40"/>
        <item x="52"/>
        <item x="51"/>
        <item x="36"/>
        <item x="55"/>
        <item x="15"/>
        <item x="54"/>
        <item x="24"/>
        <item x="14"/>
        <item x="39"/>
        <item x="30"/>
        <item x="32"/>
        <item x="38"/>
        <item x="37"/>
        <item x="25"/>
        <item x="28"/>
        <item x="29"/>
        <item x="27"/>
        <item x="26"/>
        <item t="default"/>
      </items>
    </pivotField>
    <pivotField showAll="0"/>
    <pivotField showAll="0">
      <items count="80">
        <item x="1"/>
        <item x="0"/>
        <item x="3"/>
        <item x="2"/>
        <item x="4"/>
        <item x="43"/>
        <item x="12"/>
        <item x="68"/>
        <item x="7"/>
        <item x="11"/>
        <item x="69"/>
        <item x="58"/>
        <item x="10"/>
        <item x="57"/>
        <item x="8"/>
        <item x="25"/>
        <item x="78"/>
        <item x="13"/>
        <item x="26"/>
        <item x="77"/>
        <item x="5"/>
        <item x="6"/>
        <item x="9"/>
        <item x="55"/>
        <item x="44"/>
        <item x="51"/>
        <item x="56"/>
        <item x="71"/>
        <item x="76"/>
        <item x="41"/>
        <item x="27"/>
        <item x="49"/>
        <item x="50"/>
        <item x="14"/>
        <item x="67"/>
        <item x="72"/>
        <item x="70"/>
        <item x="75"/>
        <item x="28"/>
        <item x="24"/>
        <item x="52"/>
        <item x="42"/>
        <item x="23"/>
        <item x="15"/>
        <item x="73"/>
        <item x="66"/>
        <item x="65"/>
        <item x="74"/>
        <item x="21"/>
        <item x="59"/>
        <item x="53"/>
        <item x="39"/>
        <item x="29"/>
        <item x="60"/>
        <item x="54"/>
        <item x="45"/>
        <item x="17"/>
        <item x="30"/>
        <item x="18"/>
        <item x="16"/>
        <item x="37"/>
        <item x="63"/>
        <item x="64"/>
        <item x="22"/>
        <item x="40"/>
        <item x="62"/>
        <item x="31"/>
        <item x="61"/>
        <item x="19"/>
        <item x="20"/>
        <item x="48"/>
        <item x="38"/>
        <item x="47"/>
        <item x="46"/>
        <item x="32"/>
        <item x="35"/>
        <item x="36"/>
        <item x="34"/>
        <item x="33"/>
        <item t="default"/>
      </items>
    </pivotField>
    <pivotField showAll="0"/>
    <pivotField showAll="0">
      <items count="73">
        <item x="1"/>
        <item x="3"/>
        <item x="2"/>
        <item x="0"/>
        <item x="4"/>
        <item x="20"/>
        <item x="54"/>
        <item x="49"/>
        <item x="66"/>
        <item x="71"/>
        <item x="7"/>
        <item x="67"/>
        <item x="8"/>
        <item x="38"/>
        <item x="9"/>
        <item x="36"/>
        <item x="5"/>
        <item x="39"/>
        <item x="53"/>
        <item x="21"/>
        <item x="68"/>
        <item x="19"/>
        <item x="6"/>
        <item x="47"/>
        <item x="52"/>
        <item x="63"/>
        <item x="40"/>
        <item x="48"/>
        <item x="10"/>
        <item x="22"/>
        <item x="65"/>
        <item x="41"/>
        <item x="70"/>
        <item x="37"/>
        <item x="17"/>
        <item x="55"/>
        <item x="50"/>
        <item x="69"/>
        <item x="11"/>
        <item x="18"/>
        <item x="56"/>
        <item x="62"/>
        <item x="23"/>
        <item x="64"/>
        <item x="34"/>
        <item x="32"/>
        <item x="14"/>
        <item x="46"/>
        <item x="15"/>
        <item x="51"/>
        <item x="13"/>
        <item x="61"/>
        <item x="12"/>
        <item x="57"/>
        <item x="58"/>
        <item x="33"/>
        <item x="42"/>
        <item x="16"/>
        <item x="35"/>
        <item x="24"/>
        <item x="60"/>
        <item x="25"/>
        <item x="59"/>
        <item x="45"/>
        <item x="26"/>
        <item x="44"/>
        <item x="43"/>
        <item x="31"/>
        <item x="27"/>
        <item x="30"/>
        <item x="29"/>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88">
    <i>
      <x v="6"/>
    </i>
    <i r="1">
      <x v="18"/>
    </i>
    <i r="1">
      <x v="19"/>
    </i>
    <i r="1">
      <x v="20"/>
    </i>
    <i r="1">
      <x v="21"/>
    </i>
    <i r="1">
      <x v="22"/>
    </i>
    <i r="1">
      <x v="23"/>
    </i>
    <i r="1">
      <x v="24"/>
    </i>
    <i r="1">
      <x v="25"/>
    </i>
    <i r="1">
      <x v="26"/>
    </i>
    <i r="1">
      <x v="27"/>
    </i>
    <i r="1">
      <x v="28"/>
    </i>
    <i r="1">
      <x v="29"/>
    </i>
    <i r="1">
      <x v="30"/>
    </i>
    <i>
      <x v="11"/>
    </i>
    <i r="1">
      <x v="18"/>
    </i>
    <i r="1">
      <x v="19"/>
    </i>
    <i r="1">
      <x v="20"/>
    </i>
    <i r="1">
      <x v="21"/>
    </i>
    <i r="1">
      <x v="22"/>
    </i>
    <i r="1">
      <x v="23"/>
    </i>
    <i r="1">
      <x v="24"/>
    </i>
    <i r="1">
      <x v="25"/>
    </i>
    <i r="1">
      <x v="26"/>
    </i>
    <i r="1">
      <x v="27"/>
    </i>
    <i r="1">
      <x v="28"/>
    </i>
    <i r="1">
      <x v="29"/>
    </i>
    <i r="1">
      <x v="30"/>
    </i>
    <i>
      <x v="20"/>
    </i>
    <i r="1">
      <x v="18"/>
    </i>
    <i r="1">
      <x v="19"/>
    </i>
    <i r="1">
      <x v="20"/>
    </i>
    <i r="1">
      <x v="21"/>
    </i>
    <i r="1">
      <x v="22"/>
    </i>
    <i r="1">
      <x v="23"/>
    </i>
    <i r="1">
      <x v="24"/>
    </i>
    <i r="1">
      <x v="25"/>
    </i>
    <i r="1">
      <x v="26"/>
    </i>
    <i r="1">
      <x v="27"/>
    </i>
    <i>
      <x v="29"/>
    </i>
    <i r="1">
      <x v="18"/>
    </i>
    <i r="1">
      <x v="19"/>
    </i>
    <i r="1">
      <x v="20"/>
    </i>
    <i r="1">
      <x v="21"/>
    </i>
    <i r="1">
      <x v="22"/>
    </i>
    <i r="1">
      <x v="23"/>
    </i>
    <i r="1">
      <x v="24"/>
    </i>
    <i r="1">
      <x v="25"/>
    </i>
    <i r="1">
      <x v="26"/>
    </i>
    <i>
      <x v="53"/>
    </i>
    <i r="1">
      <x v="26"/>
    </i>
    <i r="1">
      <x v="27"/>
    </i>
    <i r="1">
      <x v="28"/>
    </i>
    <i r="1">
      <x v="29"/>
    </i>
    <i r="1">
      <x v="30"/>
    </i>
    <i>
      <x v="55"/>
    </i>
    <i r="1">
      <x v="18"/>
    </i>
    <i r="1">
      <x v="19"/>
    </i>
    <i r="1">
      <x v="20"/>
    </i>
    <i r="1">
      <x v="21"/>
    </i>
    <i r="1">
      <x v="22"/>
    </i>
    <i r="1">
      <x v="23"/>
    </i>
    <i r="1">
      <x v="24"/>
    </i>
    <i r="1">
      <x v="25"/>
    </i>
    <i r="1">
      <x v="26"/>
    </i>
    <i r="1">
      <x v="27"/>
    </i>
    <i r="1">
      <x v="28"/>
    </i>
    <i r="1">
      <x v="29"/>
    </i>
    <i r="1">
      <x v="30"/>
    </i>
    <i>
      <x v="82"/>
    </i>
    <i r="1">
      <x v="20"/>
    </i>
    <i r="1">
      <x v="21"/>
    </i>
    <i r="1">
      <x v="25"/>
    </i>
    <i>
      <x v="83"/>
    </i>
    <i r="1">
      <x v="18"/>
    </i>
    <i r="1">
      <x v="19"/>
    </i>
    <i r="1">
      <x v="20"/>
    </i>
    <i r="1">
      <x v="21"/>
    </i>
    <i r="1">
      <x v="22"/>
    </i>
    <i r="1">
      <x v="23"/>
    </i>
    <i r="1">
      <x v="24"/>
    </i>
    <i r="1">
      <x v="25"/>
    </i>
    <i r="1">
      <x v="26"/>
    </i>
    <i r="1">
      <x v="27"/>
    </i>
    <i r="1">
      <x v="28"/>
    </i>
    <i r="1">
      <x v="29"/>
    </i>
    <i r="1">
      <x v="30"/>
    </i>
    <i t="grand">
      <x/>
    </i>
  </rowItems>
  <colItems count="1">
    <i/>
  </colItems>
  <dataFields count="1">
    <dataField name="Sum of FAIL" fld="6" baseField="0" baseItem="0"/>
  </dataFields>
  <formats count="1">
    <format dxfId="8">
      <pivotArea dataOnly="0" labelOnly="1" grandCol="1" outline="0" offset="IV256" fieldPosition="0"/>
    </format>
  </formats>
  <chartFormats count="31">
    <chartFormat chart="71" format="35" series="1">
      <pivotArea type="data" outline="0" fieldPosition="0">
        <references count="1">
          <reference field="2" count="1" selected="0">
            <x v="7"/>
          </reference>
        </references>
      </pivotArea>
    </chartFormat>
    <chartFormat chart="71" format="36" series="1">
      <pivotArea type="data" outline="0" fieldPosition="0">
        <references count="1">
          <reference field="2" count="1" selected="0">
            <x v="8"/>
          </reference>
        </references>
      </pivotArea>
    </chartFormat>
    <chartFormat chart="71" format="37" series="1">
      <pivotArea type="data" outline="0" fieldPosition="0">
        <references count="1">
          <reference field="2" count="1" selected="0">
            <x v="9"/>
          </reference>
        </references>
      </pivotArea>
    </chartFormat>
    <chartFormat chart="71" format="38" series="1">
      <pivotArea type="data" outline="0" fieldPosition="0">
        <references count="1">
          <reference field="2" count="1" selected="0">
            <x v="10"/>
          </reference>
        </references>
      </pivotArea>
    </chartFormat>
    <chartFormat chart="71" format="39" series="1">
      <pivotArea type="data" outline="0" fieldPosition="0">
        <references count="1">
          <reference field="2" count="1" selected="0">
            <x v="11"/>
          </reference>
        </references>
      </pivotArea>
    </chartFormat>
    <chartFormat chart="71" format="40" series="1">
      <pivotArea type="data" outline="0" fieldPosition="0">
        <references count="1">
          <reference field="2" count="1" selected="0">
            <x v="12"/>
          </reference>
        </references>
      </pivotArea>
    </chartFormat>
    <chartFormat chart="71" format="41" series="1">
      <pivotArea type="data" outline="0" fieldPosition="0">
        <references count="1">
          <reference field="2" count="1" selected="0">
            <x v="13"/>
          </reference>
        </references>
      </pivotArea>
    </chartFormat>
    <chartFormat chart="71" format="42" series="1">
      <pivotArea type="data" outline="0" fieldPosition="0">
        <references count="1">
          <reference field="2" count="1" selected="0">
            <x v="14"/>
          </reference>
        </references>
      </pivotArea>
    </chartFormat>
    <chartFormat chart="71" format="43" series="1">
      <pivotArea type="data" outline="0" fieldPosition="0">
        <references count="1">
          <reference field="2" count="1" selected="0">
            <x v="15"/>
          </reference>
        </references>
      </pivotArea>
    </chartFormat>
    <chartFormat chart="71" format="44" series="1">
      <pivotArea type="data" outline="0" fieldPosition="0">
        <references count="1">
          <reference field="2" count="1" selected="0">
            <x v="16"/>
          </reference>
        </references>
      </pivotArea>
    </chartFormat>
    <chartFormat chart="71" format="45" series="1">
      <pivotArea type="data" outline="0" fieldPosition="0">
        <references count="1">
          <reference field="2" count="1" selected="0">
            <x v="17"/>
          </reference>
        </references>
      </pivotArea>
    </chartFormat>
    <chartFormat chart="71" format="46" series="1">
      <pivotArea type="data" outline="0" fieldPosition="0">
        <references count="1">
          <reference field="2" count="1" selected="0">
            <x v="18"/>
          </reference>
        </references>
      </pivotArea>
    </chartFormat>
    <chartFormat chart="71" format="47" series="1">
      <pivotArea type="data" outline="0" fieldPosition="0">
        <references count="1">
          <reference field="2" count="1" selected="0">
            <x v="19"/>
          </reference>
        </references>
      </pivotArea>
    </chartFormat>
    <chartFormat chart="71" format="48" series="1">
      <pivotArea type="data" outline="0" fieldPosition="0">
        <references count="1">
          <reference field="2" count="1" selected="0">
            <x v="20"/>
          </reference>
        </references>
      </pivotArea>
    </chartFormat>
    <chartFormat chart="71" format="49" series="1">
      <pivotArea type="data" outline="0" fieldPosition="0">
        <references count="1">
          <reference field="2" count="1" selected="0">
            <x v="21"/>
          </reference>
        </references>
      </pivotArea>
    </chartFormat>
    <chartFormat chart="71" format="50" series="1">
      <pivotArea type="data" outline="0" fieldPosition="0">
        <references count="1">
          <reference field="2" count="1" selected="0">
            <x v="22"/>
          </reference>
        </references>
      </pivotArea>
    </chartFormat>
    <chartFormat chart="71" format="51" series="1">
      <pivotArea type="data" outline="0" fieldPosition="0">
        <references count="1">
          <reference field="2" count="1" selected="0">
            <x v="23"/>
          </reference>
        </references>
      </pivotArea>
    </chartFormat>
    <chartFormat chart="71" format="52" series="1">
      <pivotArea type="data" outline="0" fieldPosition="0">
        <references count="1">
          <reference field="2" count="1" selected="0">
            <x v="24"/>
          </reference>
        </references>
      </pivotArea>
    </chartFormat>
    <chartFormat chart="71" format="53" series="1">
      <pivotArea type="data" outline="0" fieldPosition="0">
        <references count="1">
          <reference field="2" count="1" selected="0">
            <x v="25"/>
          </reference>
        </references>
      </pivotArea>
    </chartFormat>
    <chartFormat chart="71" format="54" series="1">
      <pivotArea type="data" outline="0" fieldPosition="0">
        <references count="1">
          <reference field="2" count="1" selected="0">
            <x v="26"/>
          </reference>
        </references>
      </pivotArea>
    </chartFormat>
    <chartFormat chart="71" format="55" series="1">
      <pivotArea type="data" outline="0" fieldPosition="0">
        <references count="1">
          <reference field="2" count="1" selected="0">
            <x v="27"/>
          </reference>
        </references>
      </pivotArea>
    </chartFormat>
    <chartFormat chart="71" format="56" series="1">
      <pivotArea type="data" outline="0" fieldPosition="0">
        <references count="1">
          <reference field="2" count="1" selected="0">
            <x v="28"/>
          </reference>
        </references>
      </pivotArea>
    </chartFormat>
    <chartFormat chart="71" format="57" series="1">
      <pivotArea type="data" outline="0" fieldPosition="0">
        <references count="1">
          <reference field="2" count="1" selected="0">
            <x v="29"/>
          </reference>
        </references>
      </pivotArea>
    </chartFormat>
    <chartFormat chart="71" format="58" series="1">
      <pivotArea type="data" outline="0" fieldPosition="0">
        <references count="1">
          <reference field="2" count="1" selected="0">
            <x v="30"/>
          </reference>
        </references>
      </pivotArea>
    </chartFormat>
    <chartFormat chart="71" format="59" series="1">
      <pivotArea type="data" outline="0" fieldPosition="0">
        <references count="1">
          <reference field="2" count="1" selected="0">
            <x v="31"/>
          </reference>
        </references>
      </pivotArea>
    </chartFormat>
    <chartFormat chart="79" format="0" series="1">
      <pivotArea type="data" outline="0" fieldPosition="0">
        <references count="1">
          <reference field="4294967294" count="1" selected="0">
            <x v="0"/>
          </reference>
        </references>
      </pivotArea>
    </chartFormat>
    <chartFormat chart="80" format="0" series="1">
      <pivotArea type="data" outline="0" fieldPosition="0">
        <references count="1">
          <reference field="4294967294" count="1" selected="0">
            <x v="0"/>
          </reference>
        </references>
      </pivotArea>
    </chartFormat>
    <chartFormat chart="81" format="0" series="1">
      <pivotArea type="data" outline="0" fieldPosition="0">
        <references count="1">
          <reference field="4294967294" count="1" selected="0">
            <x v="0"/>
          </reference>
        </references>
      </pivotArea>
    </chartFormat>
    <chartFormat chart="82" format="0" series="1">
      <pivotArea type="data" outline="0" fieldPosition="0">
        <references count="1">
          <reference field="4294967294" count="1" selected="0">
            <x v="0"/>
          </reference>
        </references>
      </pivotArea>
    </chartFormat>
    <chartFormat chart="83" format="0" series="1">
      <pivotArea type="data" outline="0" fieldPosition="0">
        <references count="1">
          <reference field="4294967294" count="1" selected="0">
            <x v="0"/>
          </reference>
        </references>
      </pivotArea>
    </chartFormat>
    <chartFormat chart="8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C285D1-ABF7-4772-BC69-13C87D829731}" name="PivotTable1"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0">
  <location ref="A3:O5" firstHeaderRow="1" firstDataRow="2" firstDataCol="1"/>
  <pivotFields count="36">
    <pivotField name="Total" showAll="0">
      <items count="2">
        <item x="0"/>
        <item t="default"/>
      </items>
    </pivotField>
    <pivotField showAll="0">
      <items count="86">
        <item h="1" x="0"/>
        <item h="1" x="1"/>
        <item h="1" x="2"/>
        <item h="1" x="3"/>
        <item h="1" x="4"/>
        <item h="1" x="5"/>
        <item x="6"/>
        <item h="1" x="7"/>
        <item h="1" x="8"/>
        <item h="1" x="9"/>
        <item h="1" x="10"/>
        <item x="11"/>
        <item h="1" x="12"/>
        <item h="1" x="13"/>
        <item h="1" x="14"/>
        <item h="1" x="15"/>
        <item h="1" x="16"/>
        <item h="1" x="17"/>
        <item h="1" x="18"/>
        <item h="1" x="19"/>
        <item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x="83"/>
        <item h="1" x="84"/>
        <item t="default"/>
      </items>
    </pivotField>
    <pivotField axis="axisCol"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dataField="1"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showAll="0">
      <items count="66">
        <item x="1"/>
        <item x="0"/>
        <item x="2"/>
        <item x="8"/>
        <item x="3"/>
        <item x="43"/>
        <item x="5"/>
        <item x="64"/>
        <item x="35"/>
        <item x="9"/>
        <item x="63"/>
        <item x="6"/>
        <item x="49"/>
        <item x="4"/>
        <item x="19"/>
        <item x="59"/>
        <item x="7"/>
        <item x="20"/>
        <item x="56"/>
        <item x="60"/>
        <item x="10"/>
        <item x="50"/>
        <item x="48"/>
        <item x="44"/>
        <item x="42"/>
        <item x="18"/>
        <item x="61"/>
        <item x="41"/>
        <item x="21"/>
        <item x="58"/>
        <item x="45"/>
        <item x="11"/>
        <item x="33"/>
        <item x="62"/>
        <item x="16"/>
        <item x="46"/>
        <item x="22"/>
        <item x="13"/>
        <item x="23"/>
        <item x="47"/>
        <item x="12"/>
        <item x="57"/>
        <item x="17"/>
        <item x="53"/>
        <item x="34"/>
        <item x="31"/>
        <item x="40"/>
        <item x="52"/>
        <item x="51"/>
        <item x="36"/>
        <item x="55"/>
        <item x="15"/>
        <item x="54"/>
        <item x="24"/>
        <item x="14"/>
        <item x="39"/>
        <item x="30"/>
        <item x="32"/>
        <item x="38"/>
        <item x="37"/>
        <item x="25"/>
        <item x="28"/>
        <item x="29"/>
        <item x="27"/>
        <item x="26"/>
        <item t="default"/>
      </items>
    </pivotField>
    <pivotField showAll="0"/>
    <pivotField showAll="0">
      <items count="80">
        <item x="1"/>
        <item x="0"/>
        <item x="3"/>
        <item x="2"/>
        <item x="4"/>
        <item x="43"/>
        <item x="12"/>
        <item x="68"/>
        <item x="7"/>
        <item x="11"/>
        <item x="69"/>
        <item x="58"/>
        <item x="10"/>
        <item x="57"/>
        <item x="8"/>
        <item x="25"/>
        <item x="78"/>
        <item x="13"/>
        <item x="26"/>
        <item x="77"/>
        <item x="5"/>
        <item x="6"/>
        <item x="9"/>
        <item x="55"/>
        <item x="44"/>
        <item x="51"/>
        <item x="56"/>
        <item x="71"/>
        <item x="76"/>
        <item x="41"/>
        <item x="27"/>
        <item x="49"/>
        <item x="50"/>
        <item x="14"/>
        <item x="67"/>
        <item x="72"/>
        <item x="70"/>
        <item x="75"/>
        <item x="28"/>
        <item x="24"/>
        <item x="52"/>
        <item x="42"/>
        <item x="23"/>
        <item x="15"/>
        <item x="73"/>
        <item x="66"/>
        <item x="65"/>
        <item x="74"/>
        <item x="21"/>
        <item x="59"/>
        <item x="53"/>
        <item x="39"/>
        <item x="29"/>
        <item x="60"/>
        <item x="54"/>
        <item x="45"/>
        <item x="17"/>
        <item x="30"/>
        <item x="18"/>
        <item x="16"/>
        <item x="37"/>
        <item x="63"/>
        <item x="64"/>
        <item x="22"/>
        <item x="40"/>
        <item x="62"/>
        <item x="31"/>
        <item x="61"/>
        <item x="19"/>
        <item x="20"/>
        <item x="48"/>
        <item x="38"/>
        <item x="47"/>
        <item x="46"/>
        <item x="32"/>
        <item x="35"/>
        <item x="36"/>
        <item x="34"/>
        <item x="33"/>
        <item t="default"/>
      </items>
    </pivotField>
    <pivotField showAll="0"/>
    <pivotField showAll="0">
      <items count="73">
        <item x="1"/>
        <item x="3"/>
        <item x="2"/>
        <item x="0"/>
        <item x="4"/>
        <item x="20"/>
        <item x="54"/>
        <item x="49"/>
        <item x="66"/>
        <item x="71"/>
        <item x="7"/>
        <item x="67"/>
        <item x="8"/>
        <item x="38"/>
        <item x="9"/>
        <item x="36"/>
        <item x="5"/>
        <item x="39"/>
        <item x="53"/>
        <item x="21"/>
        <item x="68"/>
        <item x="19"/>
        <item x="6"/>
        <item x="47"/>
        <item x="52"/>
        <item x="63"/>
        <item x="40"/>
        <item x="48"/>
        <item x="10"/>
        <item x="22"/>
        <item x="65"/>
        <item x="41"/>
        <item x="70"/>
        <item x="37"/>
        <item x="17"/>
        <item x="55"/>
        <item x="50"/>
        <item x="69"/>
        <item x="11"/>
        <item x="18"/>
        <item x="56"/>
        <item x="62"/>
        <item x="23"/>
        <item x="64"/>
        <item x="34"/>
        <item x="32"/>
        <item x="14"/>
        <item x="46"/>
        <item x="15"/>
        <item x="51"/>
        <item x="13"/>
        <item x="61"/>
        <item x="12"/>
        <item x="57"/>
        <item x="58"/>
        <item x="33"/>
        <item x="42"/>
        <item x="16"/>
        <item x="35"/>
        <item x="24"/>
        <item x="60"/>
        <item x="25"/>
        <item x="59"/>
        <item x="45"/>
        <item x="26"/>
        <item x="44"/>
        <item x="43"/>
        <item x="31"/>
        <item x="27"/>
        <item x="30"/>
        <item x="29"/>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14">
    <i>
      <x v="18"/>
    </i>
    <i>
      <x v="19"/>
    </i>
    <i>
      <x v="20"/>
    </i>
    <i>
      <x v="21"/>
    </i>
    <i>
      <x v="22"/>
    </i>
    <i>
      <x v="23"/>
    </i>
    <i>
      <x v="24"/>
    </i>
    <i>
      <x v="25"/>
    </i>
    <i>
      <x v="26"/>
    </i>
    <i>
      <x v="27"/>
    </i>
    <i>
      <x v="28"/>
    </i>
    <i>
      <x v="29"/>
    </i>
    <i>
      <x v="30"/>
    </i>
    <i t="grand">
      <x/>
    </i>
  </colItems>
  <dataFields count="1">
    <dataField name="Sum of PASS" fld="4" baseField="0" baseItem="0"/>
  </dataFields>
  <formats count="1">
    <format dxfId="7">
      <pivotArea dataOnly="0" labelOnly="1" grandCol="1" outline="0" offset="IV256" fieldPosition="0"/>
    </format>
  </formats>
  <chartFormats count="67">
    <chartFormat chart="71" format="35" series="1">
      <pivotArea type="data" outline="0" fieldPosition="0">
        <references count="1">
          <reference field="2" count="1" selected="0">
            <x v="7"/>
          </reference>
        </references>
      </pivotArea>
    </chartFormat>
    <chartFormat chart="71" format="36" series="1">
      <pivotArea type="data" outline="0" fieldPosition="0">
        <references count="1">
          <reference field="2" count="1" selected="0">
            <x v="8"/>
          </reference>
        </references>
      </pivotArea>
    </chartFormat>
    <chartFormat chart="71" format="37" series="1">
      <pivotArea type="data" outline="0" fieldPosition="0">
        <references count="1">
          <reference field="2" count="1" selected="0">
            <x v="9"/>
          </reference>
        </references>
      </pivotArea>
    </chartFormat>
    <chartFormat chart="71" format="38" series="1">
      <pivotArea type="data" outline="0" fieldPosition="0">
        <references count="1">
          <reference field="2" count="1" selected="0">
            <x v="10"/>
          </reference>
        </references>
      </pivotArea>
    </chartFormat>
    <chartFormat chart="71" format="39" series="1">
      <pivotArea type="data" outline="0" fieldPosition="0">
        <references count="1">
          <reference field="2" count="1" selected="0">
            <x v="11"/>
          </reference>
        </references>
      </pivotArea>
    </chartFormat>
    <chartFormat chart="71" format="40" series="1">
      <pivotArea type="data" outline="0" fieldPosition="0">
        <references count="1">
          <reference field="2" count="1" selected="0">
            <x v="12"/>
          </reference>
        </references>
      </pivotArea>
    </chartFormat>
    <chartFormat chart="71" format="41" series="1">
      <pivotArea type="data" outline="0" fieldPosition="0">
        <references count="1">
          <reference field="2" count="1" selected="0">
            <x v="13"/>
          </reference>
        </references>
      </pivotArea>
    </chartFormat>
    <chartFormat chart="71" format="42" series="1">
      <pivotArea type="data" outline="0" fieldPosition="0">
        <references count="1">
          <reference field="2" count="1" selected="0">
            <x v="14"/>
          </reference>
        </references>
      </pivotArea>
    </chartFormat>
    <chartFormat chart="71" format="43" series="1">
      <pivotArea type="data" outline="0" fieldPosition="0">
        <references count="1">
          <reference field="2" count="1" selected="0">
            <x v="15"/>
          </reference>
        </references>
      </pivotArea>
    </chartFormat>
    <chartFormat chart="71" format="44" series="1">
      <pivotArea type="data" outline="0" fieldPosition="0">
        <references count="1">
          <reference field="2" count="1" selected="0">
            <x v="16"/>
          </reference>
        </references>
      </pivotArea>
    </chartFormat>
    <chartFormat chart="71" format="45" series="1">
      <pivotArea type="data" outline="0" fieldPosition="0">
        <references count="1">
          <reference field="2" count="1" selected="0">
            <x v="17"/>
          </reference>
        </references>
      </pivotArea>
    </chartFormat>
    <chartFormat chart="71" format="46" series="1">
      <pivotArea type="data" outline="0" fieldPosition="0">
        <references count="1">
          <reference field="2" count="1" selected="0">
            <x v="18"/>
          </reference>
        </references>
      </pivotArea>
    </chartFormat>
    <chartFormat chart="71" format="47" series="1">
      <pivotArea type="data" outline="0" fieldPosition="0">
        <references count="1">
          <reference field="2" count="1" selected="0">
            <x v="19"/>
          </reference>
        </references>
      </pivotArea>
    </chartFormat>
    <chartFormat chart="71" format="48" series="1">
      <pivotArea type="data" outline="0" fieldPosition="0">
        <references count="1">
          <reference field="2" count="1" selected="0">
            <x v="20"/>
          </reference>
        </references>
      </pivotArea>
    </chartFormat>
    <chartFormat chart="71" format="49" series="1">
      <pivotArea type="data" outline="0" fieldPosition="0">
        <references count="1">
          <reference field="2" count="1" selected="0">
            <x v="21"/>
          </reference>
        </references>
      </pivotArea>
    </chartFormat>
    <chartFormat chart="71" format="50" series="1">
      <pivotArea type="data" outline="0" fieldPosition="0">
        <references count="1">
          <reference field="2" count="1" selected="0">
            <x v="22"/>
          </reference>
        </references>
      </pivotArea>
    </chartFormat>
    <chartFormat chart="71" format="51" series="1">
      <pivotArea type="data" outline="0" fieldPosition="0">
        <references count="1">
          <reference field="2" count="1" selected="0">
            <x v="23"/>
          </reference>
        </references>
      </pivotArea>
    </chartFormat>
    <chartFormat chart="71" format="52" series="1">
      <pivotArea type="data" outline="0" fieldPosition="0">
        <references count="1">
          <reference field="2" count="1" selected="0">
            <x v="24"/>
          </reference>
        </references>
      </pivotArea>
    </chartFormat>
    <chartFormat chart="71" format="53" series="1">
      <pivotArea type="data" outline="0" fieldPosition="0">
        <references count="1">
          <reference field="2" count="1" selected="0">
            <x v="25"/>
          </reference>
        </references>
      </pivotArea>
    </chartFormat>
    <chartFormat chart="71" format="54" series="1">
      <pivotArea type="data" outline="0" fieldPosition="0">
        <references count="1">
          <reference field="2" count="1" selected="0">
            <x v="26"/>
          </reference>
        </references>
      </pivotArea>
    </chartFormat>
    <chartFormat chart="71" format="55" series="1">
      <pivotArea type="data" outline="0" fieldPosition="0">
        <references count="1">
          <reference field="2" count="1" selected="0">
            <x v="27"/>
          </reference>
        </references>
      </pivotArea>
    </chartFormat>
    <chartFormat chart="71" format="56" series="1">
      <pivotArea type="data" outline="0" fieldPosition="0">
        <references count="1">
          <reference field="2" count="1" selected="0">
            <x v="28"/>
          </reference>
        </references>
      </pivotArea>
    </chartFormat>
    <chartFormat chart="71" format="57" series="1">
      <pivotArea type="data" outline="0" fieldPosition="0">
        <references count="1">
          <reference field="2" count="1" selected="0">
            <x v="29"/>
          </reference>
        </references>
      </pivotArea>
    </chartFormat>
    <chartFormat chart="71" format="58" series="1">
      <pivotArea type="data" outline="0" fieldPosition="0">
        <references count="1">
          <reference field="2" count="1" selected="0">
            <x v="30"/>
          </reference>
        </references>
      </pivotArea>
    </chartFormat>
    <chartFormat chart="71" format="59" series="1">
      <pivotArea type="data" outline="0" fieldPosition="0">
        <references count="1">
          <reference field="2" count="1" selected="0">
            <x v="31"/>
          </reference>
        </references>
      </pivotArea>
    </chartFormat>
    <chartFormat chart="71" format="189" series="1">
      <pivotArea type="data" outline="0" fieldPosition="0">
        <references count="2">
          <reference field="4294967294" count="1" selected="0">
            <x v="0"/>
          </reference>
          <reference field="2" count="1" selected="0">
            <x v="32"/>
          </reference>
        </references>
      </pivotArea>
    </chartFormat>
    <chartFormat chart="71" format="190" series="1">
      <pivotArea type="data" outline="0" fieldPosition="0">
        <references count="2">
          <reference field="4294967294" count="1" selected="0">
            <x v="0"/>
          </reference>
          <reference field="2" count="1" selected="0">
            <x v="33"/>
          </reference>
        </references>
      </pivotArea>
    </chartFormat>
    <chartFormat chart="74" format="284" series="1">
      <pivotArea type="data" outline="0" fieldPosition="0">
        <references count="2">
          <reference field="4294967294" count="1" selected="0">
            <x v="0"/>
          </reference>
          <reference field="2" count="1" selected="0">
            <x v="13"/>
          </reference>
        </references>
      </pivotArea>
    </chartFormat>
    <chartFormat chart="74" format="285" series="1">
      <pivotArea type="data" outline="0" fieldPosition="0">
        <references count="2">
          <reference field="4294967294" count="1" selected="0">
            <x v="0"/>
          </reference>
          <reference field="2" count="1" selected="0">
            <x v="14"/>
          </reference>
        </references>
      </pivotArea>
    </chartFormat>
    <chartFormat chart="74" format="286" series="1">
      <pivotArea type="data" outline="0" fieldPosition="0">
        <references count="2">
          <reference field="4294967294" count="1" selected="0">
            <x v="0"/>
          </reference>
          <reference field="2" count="1" selected="0">
            <x v="15"/>
          </reference>
        </references>
      </pivotArea>
    </chartFormat>
    <chartFormat chart="74" format="287" series="1">
      <pivotArea type="data" outline="0" fieldPosition="0">
        <references count="2">
          <reference field="4294967294" count="1" selected="0">
            <x v="0"/>
          </reference>
          <reference field="2" count="1" selected="0">
            <x v="16"/>
          </reference>
        </references>
      </pivotArea>
    </chartFormat>
    <chartFormat chart="74" format="288" series="1">
      <pivotArea type="data" outline="0" fieldPosition="0">
        <references count="2">
          <reference field="4294967294" count="1" selected="0">
            <x v="0"/>
          </reference>
          <reference field="2" count="1" selected="0">
            <x v="17"/>
          </reference>
        </references>
      </pivotArea>
    </chartFormat>
    <chartFormat chart="74" format="289" series="1">
      <pivotArea type="data" outline="0" fieldPosition="0">
        <references count="2">
          <reference field="4294967294" count="1" selected="0">
            <x v="0"/>
          </reference>
          <reference field="2" count="1" selected="0">
            <x v="18"/>
          </reference>
        </references>
      </pivotArea>
    </chartFormat>
    <chartFormat chart="74" format="290" series="1">
      <pivotArea type="data" outline="0" fieldPosition="0">
        <references count="2">
          <reference field="4294967294" count="1" selected="0">
            <x v="0"/>
          </reference>
          <reference field="2" count="1" selected="0">
            <x v="19"/>
          </reference>
        </references>
      </pivotArea>
    </chartFormat>
    <chartFormat chart="74" format="291" series="1">
      <pivotArea type="data" outline="0" fieldPosition="0">
        <references count="2">
          <reference field="4294967294" count="1" selected="0">
            <x v="0"/>
          </reference>
          <reference field="2" count="1" selected="0">
            <x v="20"/>
          </reference>
        </references>
      </pivotArea>
    </chartFormat>
    <chartFormat chart="74" format="292" series="1">
      <pivotArea type="data" outline="0" fieldPosition="0">
        <references count="2">
          <reference field="4294967294" count="1" selected="0">
            <x v="0"/>
          </reference>
          <reference field="2" count="1" selected="0">
            <x v="21"/>
          </reference>
        </references>
      </pivotArea>
    </chartFormat>
    <chartFormat chart="74" format="293" series="1">
      <pivotArea type="data" outline="0" fieldPosition="0">
        <references count="2">
          <reference field="4294967294" count="1" selected="0">
            <x v="0"/>
          </reference>
          <reference field="2" count="1" selected="0">
            <x v="22"/>
          </reference>
        </references>
      </pivotArea>
    </chartFormat>
    <chartFormat chart="74" format="294" series="1">
      <pivotArea type="data" outline="0" fieldPosition="0">
        <references count="2">
          <reference field="4294967294" count="1" selected="0">
            <x v="0"/>
          </reference>
          <reference field="2" count="1" selected="0">
            <x v="23"/>
          </reference>
        </references>
      </pivotArea>
    </chartFormat>
    <chartFormat chart="74" format="295" series="1">
      <pivotArea type="data" outline="0" fieldPosition="0">
        <references count="2">
          <reference field="4294967294" count="1" selected="0">
            <x v="0"/>
          </reference>
          <reference field="2" count="1" selected="0">
            <x v="24"/>
          </reference>
        </references>
      </pivotArea>
    </chartFormat>
    <chartFormat chart="74" format="296" series="1">
      <pivotArea type="data" outline="0" fieldPosition="0">
        <references count="2">
          <reference field="4294967294" count="1" selected="0">
            <x v="0"/>
          </reference>
          <reference field="2" count="1" selected="0">
            <x v="25"/>
          </reference>
        </references>
      </pivotArea>
    </chartFormat>
    <chartFormat chart="74" format="297" series="1">
      <pivotArea type="data" outline="0" fieldPosition="0">
        <references count="2">
          <reference field="4294967294" count="1" selected="0">
            <x v="0"/>
          </reference>
          <reference field="2" count="1" selected="0">
            <x v="26"/>
          </reference>
        </references>
      </pivotArea>
    </chartFormat>
    <chartFormat chart="74" format="298" series="1">
      <pivotArea type="data" outline="0" fieldPosition="0">
        <references count="2">
          <reference field="4294967294" count="1" selected="0">
            <x v="0"/>
          </reference>
          <reference field="2" count="1" selected="0">
            <x v="27"/>
          </reference>
        </references>
      </pivotArea>
    </chartFormat>
    <chartFormat chart="74" format="299" series="1">
      <pivotArea type="data" outline="0" fieldPosition="0">
        <references count="2">
          <reference field="4294967294" count="1" selected="0">
            <x v="0"/>
          </reference>
          <reference field="2" count="1" selected="0">
            <x v="28"/>
          </reference>
        </references>
      </pivotArea>
    </chartFormat>
    <chartFormat chart="74" format="300" series="1">
      <pivotArea type="data" outline="0" fieldPosition="0">
        <references count="2">
          <reference field="4294967294" count="1" selected="0">
            <x v="0"/>
          </reference>
          <reference field="2" count="1" selected="0">
            <x v="29"/>
          </reference>
        </references>
      </pivotArea>
    </chartFormat>
    <chartFormat chart="74" format="301" series="1">
      <pivotArea type="data" outline="0" fieldPosition="0">
        <references count="2">
          <reference field="4294967294" count="1" selected="0">
            <x v="0"/>
          </reference>
          <reference field="2" count="1" selected="0">
            <x v="30"/>
          </reference>
        </references>
      </pivotArea>
    </chartFormat>
    <chartFormat chart="74" format="302" series="1">
      <pivotArea type="data" outline="0" fieldPosition="0">
        <references count="2">
          <reference field="4294967294" count="1" selected="0">
            <x v="0"/>
          </reference>
          <reference field="2" count="1" selected="0">
            <x v="31"/>
          </reference>
        </references>
      </pivotArea>
    </chartFormat>
    <chartFormat chart="74" format="303" series="1">
      <pivotArea type="data" outline="0" fieldPosition="0">
        <references count="2">
          <reference field="4294967294" count="1" selected="0">
            <x v="0"/>
          </reference>
          <reference field="2" count="1" selected="0">
            <x v="32"/>
          </reference>
        </references>
      </pivotArea>
    </chartFormat>
    <chartFormat chart="74" format="304" series="1">
      <pivotArea type="data" outline="0" fieldPosition="0">
        <references count="2">
          <reference field="4294967294" count="1" selected="0">
            <x v="0"/>
          </reference>
          <reference field="2" count="1" selected="0">
            <x v="33"/>
          </reference>
        </references>
      </pivotArea>
    </chartFormat>
    <chartFormat chart="71" format="191" series="1">
      <pivotArea type="data" outline="0" fieldPosition="0">
        <references count="2">
          <reference field="4294967294" count="1" selected="0">
            <x v="0"/>
          </reference>
          <reference field="2" count="1" selected="0">
            <x v="13"/>
          </reference>
        </references>
      </pivotArea>
    </chartFormat>
    <chartFormat chart="71" format="192" series="1">
      <pivotArea type="data" outline="0" fieldPosition="0">
        <references count="2">
          <reference field="4294967294" count="1" selected="0">
            <x v="0"/>
          </reference>
          <reference field="2" count="1" selected="0">
            <x v="14"/>
          </reference>
        </references>
      </pivotArea>
    </chartFormat>
    <chartFormat chart="71" format="193" series="1">
      <pivotArea type="data" outline="0" fieldPosition="0">
        <references count="2">
          <reference field="4294967294" count="1" selected="0">
            <x v="0"/>
          </reference>
          <reference field="2" count="1" selected="0">
            <x v="15"/>
          </reference>
        </references>
      </pivotArea>
    </chartFormat>
    <chartFormat chart="71" format="194" series="1">
      <pivotArea type="data" outline="0" fieldPosition="0">
        <references count="2">
          <reference field="4294967294" count="1" selected="0">
            <x v="0"/>
          </reference>
          <reference field="2" count="1" selected="0">
            <x v="16"/>
          </reference>
        </references>
      </pivotArea>
    </chartFormat>
    <chartFormat chart="71" format="195" series="1">
      <pivotArea type="data" outline="0" fieldPosition="0">
        <references count="2">
          <reference field="4294967294" count="1" selected="0">
            <x v="0"/>
          </reference>
          <reference field="2" count="1" selected="0">
            <x v="17"/>
          </reference>
        </references>
      </pivotArea>
    </chartFormat>
    <chartFormat chart="71" format="196" series="1">
      <pivotArea type="data" outline="0" fieldPosition="0">
        <references count="2">
          <reference field="4294967294" count="1" selected="0">
            <x v="0"/>
          </reference>
          <reference field="2" count="1" selected="0">
            <x v="18"/>
          </reference>
        </references>
      </pivotArea>
    </chartFormat>
    <chartFormat chart="71" format="197" series="1">
      <pivotArea type="data" outline="0" fieldPosition="0">
        <references count="2">
          <reference field="4294967294" count="1" selected="0">
            <x v="0"/>
          </reference>
          <reference field="2" count="1" selected="0">
            <x v="19"/>
          </reference>
        </references>
      </pivotArea>
    </chartFormat>
    <chartFormat chart="71" format="198" series="1">
      <pivotArea type="data" outline="0" fieldPosition="0">
        <references count="2">
          <reference field="4294967294" count="1" selected="0">
            <x v="0"/>
          </reference>
          <reference field="2" count="1" selected="0">
            <x v="20"/>
          </reference>
        </references>
      </pivotArea>
    </chartFormat>
    <chartFormat chart="71" format="199" series="1">
      <pivotArea type="data" outline="0" fieldPosition="0">
        <references count="2">
          <reference field="4294967294" count="1" selected="0">
            <x v="0"/>
          </reference>
          <reference field="2" count="1" selected="0">
            <x v="21"/>
          </reference>
        </references>
      </pivotArea>
    </chartFormat>
    <chartFormat chart="71" format="200" series="1">
      <pivotArea type="data" outline="0" fieldPosition="0">
        <references count="2">
          <reference field="4294967294" count="1" selected="0">
            <x v="0"/>
          </reference>
          <reference field="2" count="1" selected="0">
            <x v="22"/>
          </reference>
        </references>
      </pivotArea>
    </chartFormat>
    <chartFormat chart="71" format="201" series="1">
      <pivotArea type="data" outline="0" fieldPosition="0">
        <references count="2">
          <reference field="4294967294" count="1" selected="0">
            <x v="0"/>
          </reference>
          <reference field="2" count="1" selected="0">
            <x v="23"/>
          </reference>
        </references>
      </pivotArea>
    </chartFormat>
    <chartFormat chart="71" format="202" series="1">
      <pivotArea type="data" outline="0" fieldPosition="0">
        <references count="2">
          <reference field="4294967294" count="1" selected="0">
            <x v="0"/>
          </reference>
          <reference field="2" count="1" selected="0">
            <x v="24"/>
          </reference>
        </references>
      </pivotArea>
    </chartFormat>
    <chartFormat chart="71" format="203" series="1">
      <pivotArea type="data" outline="0" fieldPosition="0">
        <references count="2">
          <reference field="4294967294" count="1" selected="0">
            <x v="0"/>
          </reference>
          <reference field="2" count="1" selected="0">
            <x v="25"/>
          </reference>
        </references>
      </pivotArea>
    </chartFormat>
    <chartFormat chart="71" format="204" series="1">
      <pivotArea type="data" outline="0" fieldPosition="0">
        <references count="2">
          <reference field="4294967294" count="1" selected="0">
            <x v="0"/>
          </reference>
          <reference field="2" count="1" selected="0">
            <x v="26"/>
          </reference>
        </references>
      </pivotArea>
    </chartFormat>
    <chartFormat chart="71" format="205" series="1">
      <pivotArea type="data" outline="0" fieldPosition="0">
        <references count="2">
          <reference field="4294967294" count="1" selected="0">
            <x v="0"/>
          </reference>
          <reference field="2" count="1" selected="0">
            <x v="27"/>
          </reference>
        </references>
      </pivotArea>
    </chartFormat>
    <chartFormat chart="71" format="206" series="1">
      <pivotArea type="data" outline="0" fieldPosition="0">
        <references count="2">
          <reference field="4294967294" count="1" selected="0">
            <x v="0"/>
          </reference>
          <reference field="2" count="1" selected="0">
            <x v="28"/>
          </reference>
        </references>
      </pivotArea>
    </chartFormat>
    <chartFormat chart="71" format="207" series="1">
      <pivotArea type="data" outline="0" fieldPosition="0">
        <references count="2">
          <reference field="4294967294" count="1" selected="0">
            <x v="0"/>
          </reference>
          <reference field="2" count="1" selected="0">
            <x v="29"/>
          </reference>
        </references>
      </pivotArea>
    </chartFormat>
    <chartFormat chart="71" format="208" series="1">
      <pivotArea type="data" outline="0" fieldPosition="0">
        <references count="2">
          <reference field="4294967294" count="1" selected="0">
            <x v="0"/>
          </reference>
          <reference field="2" count="1" selected="0">
            <x v="30"/>
          </reference>
        </references>
      </pivotArea>
    </chartFormat>
    <chartFormat chart="71" format="209" series="1">
      <pivotArea type="data" outline="0" fieldPosition="0">
        <references count="2">
          <reference field="4294967294" count="1" selected="0">
            <x v="0"/>
          </reference>
          <reference field="2"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488AAA-5C77-430C-886B-4F49EA4D9D31}" name="PivotTable2"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2">
  <location ref="A3:O5" firstHeaderRow="1" firstDataRow="2" firstDataCol="1"/>
  <pivotFields count="36">
    <pivotField name="Total" showAll="0">
      <items count="2">
        <item x="0"/>
        <item t="default"/>
      </items>
    </pivotField>
    <pivotField showAll="0">
      <items count="86">
        <item h="1" x="0"/>
        <item h="1" x="1"/>
        <item h="1" x="2"/>
        <item h="1" x="3"/>
        <item h="1" x="4"/>
        <item h="1" x="5"/>
        <item x="6"/>
        <item h="1" x="7"/>
        <item h="1" x="8"/>
        <item h="1" x="9"/>
        <item h="1" x="10"/>
        <item x="11"/>
        <item h="1" x="12"/>
        <item h="1" x="13"/>
        <item h="1" x="14"/>
        <item h="1" x="15"/>
        <item h="1" x="16"/>
        <item h="1" x="17"/>
        <item h="1" x="18"/>
        <item h="1" x="19"/>
        <item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x="83"/>
        <item h="1" x="84"/>
        <item t="default"/>
      </items>
    </pivotField>
    <pivotField axis="axisCol"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showAll="0">
      <items count="66">
        <item x="1"/>
        <item x="0"/>
        <item x="2"/>
        <item x="8"/>
        <item x="3"/>
        <item x="43"/>
        <item x="5"/>
        <item x="64"/>
        <item x="35"/>
        <item x="9"/>
        <item x="63"/>
        <item x="6"/>
        <item x="49"/>
        <item x="4"/>
        <item x="19"/>
        <item x="59"/>
        <item x="7"/>
        <item x="20"/>
        <item x="56"/>
        <item x="60"/>
        <item x="10"/>
        <item x="50"/>
        <item x="48"/>
        <item x="44"/>
        <item x="42"/>
        <item x="18"/>
        <item x="61"/>
        <item x="41"/>
        <item x="21"/>
        <item x="58"/>
        <item x="45"/>
        <item x="11"/>
        <item x="33"/>
        <item x="62"/>
        <item x="16"/>
        <item x="46"/>
        <item x="22"/>
        <item x="13"/>
        <item x="23"/>
        <item x="47"/>
        <item x="12"/>
        <item x="57"/>
        <item x="17"/>
        <item x="53"/>
        <item x="34"/>
        <item x="31"/>
        <item x="40"/>
        <item x="52"/>
        <item x="51"/>
        <item x="36"/>
        <item x="55"/>
        <item x="15"/>
        <item x="54"/>
        <item x="24"/>
        <item x="14"/>
        <item x="39"/>
        <item x="30"/>
        <item x="32"/>
        <item x="38"/>
        <item x="37"/>
        <item x="25"/>
        <item x="28"/>
        <item x="29"/>
        <item x="27"/>
        <item x="26"/>
        <item t="default"/>
      </items>
    </pivotField>
    <pivotField showAll="0"/>
    <pivotField showAll="0">
      <items count="80">
        <item x="1"/>
        <item x="0"/>
        <item x="3"/>
        <item x="2"/>
        <item x="4"/>
        <item x="43"/>
        <item x="12"/>
        <item x="68"/>
        <item x="7"/>
        <item x="11"/>
        <item x="69"/>
        <item x="58"/>
        <item x="10"/>
        <item x="57"/>
        <item x="8"/>
        <item x="25"/>
        <item x="78"/>
        <item x="13"/>
        <item x="26"/>
        <item x="77"/>
        <item x="5"/>
        <item x="6"/>
        <item x="9"/>
        <item x="55"/>
        <item x="44"/>
        <item x="51"/>
        <item x="56"/>
        <item x="71"/>
        <item x="76"/>
        <item x="41"/>
        <item x="27"/>
        <item x="49"/>
        <item x="50"/>
        <item x="14"/>
        <item x="67"/>
        <item x="72"/>
        <item x="70"/>
        <item x="75"/>
        <item x="28"/>
        <item x="24"/>
        <item x="52"/>
        <item x="42"/>
        <item x="23"/>
        <item x="15"/>
        <item x="73"/>
        <item x="66"/>
        <item x="65"/>
        <item x="74"/>
        <item x="21"/>
        <item x="59"/>
        <item x="53"/>
        <item x="39"/>
        <item x="29"/>
        <item x="60"/>
        <item x="54"/>
        <item x="45"/>
        <item x="17"/>
        <item x="30"/>
        <item x="18"/>
        <item x="16"/>
        <item x="37"/>
        <item x="63"/>
        <item x="64"/>
        <item x="22"/>
        <item x="40"/>
        <item x="62"/>
        <item x="31"/>
        <item x="61"/>
        <item x="19"/>
        <item x="20"/>
        <item x="48"/>
        <item x="38"/>
        <item x="47"/>
        <item x="46"/>
        <item x="32"/>
        <item x="35"/>
        <item x="36"/>
        <item x="34"/>
        <item x="33"/>
        <item t="default"/>
      </items>
    </pivotField>
    <pivotField showAll="0"/>
    <pivotField showAll="0">
      <items count="73">
        <item x="1"/>
        <item x="3"/>
        <item x="2"/>
        <item x="0"/>
        <item x="4"/>
        <item x="20"/>
        <item x="54"/>
        <item x="49"/>
        <item x="66"/>
        <item x="71"/>
        <item x="7"/>
        <item x="67"/>
        <item x="8"/>
        <item x="38"/>
        <item x="9"/>
        <item x="36"/>
        <item x="5"/>
        <item x="39"/>
        <item x="53"/>
        <item x="21"/>
        <item x="68"/>
        <item x="19"/>
        <item x="6"/>
        <item x="47"/>
        <item x="52"/>
        <item x="63"/>
        <item x="40"/>
        <item x="48"/>
        <item x="10"/>
        <item x="22"/>
        <item x="65"/>
        <item x="41"/>
        <item x="70"/>
        <item x="37"/>
        <item x="17"/>
        <item x="55"/>
        <item x="50"/>
        <item x="69"/>
        <item x="11"/>
        <item x="18"/>
        <item x="56"/>
        <item x="62"/>
        <item x="23"/>
        <item x="64"/>
        <item x="34"/>
        <item x="32"/>
        <item x="14"/>
        <item x="46"/>
        <item x="15"/>
        <item x="51"/>
        <item x="13"/>
        <item x="61"/>
        <item x="12"/>
        <item x="57"/>
        <item x="58"/>
        <item x="33"/>
        <item x="42"/>
        <item x="16"/>
        <item x="35"/>
        <item x="24"/>
        <item x="60"/>
        <item x="25"/>
        <item x="59"/>
        <item x="45"/>
        <item x="26"/>
        <item x="44"/>
        <item x="43"/>
        <item x="31"/>
        <item x="27"/>
        <item x="30"/>
        <item x="29"/>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14">
    <i>
      <x v="18"/>
    </i>
    <i>
      <x v="19"/>
    </i>
    <i>
      <x v="20"/>
    </i>
    <i>
      <x v="21"/>
    </i>
    <i>
      <x v="22"/>
    </i>
    <i>
      <x v="23"/>
    </i>
    <i>
      <x v="24"/>
    </i>
    <i>
      <x v="25"/>
    </i>
    <i>
      <x v="26"/>
    </i>
    <i>
      <x v="27"/>
    </i>
    <i>
      <x v="28"/>
    </i>
    <i>
      <x v="29"/>
    </i>
    <i>
      <x v="30"/>
    </i>
    <i t="grand">
      <x/>
    </i>
  </colItems>
  <dataFields count="1">
    <dataField name="Sum of FAIL" fld="6" baseField="0" baseItem="0"/>
  </dataFields>
  <formats count="1">
    <format dxfId="6">
      <pivotArea dataOnly="0" labelOnly="1" grandCol="1" outline="0" offset="IV256" fieldPosition="0"/>
    </format>
  </formats>
  <chartFormats count="151">
    <chartFormat chart="71" format="35" series="1">
      <pivotArea type="data" outline="0" fieldPosition="0">
        <references count="1">
          <reference field="2" count="1" selected="0">
            <x v="7"/>
          </reference>
        </references>
      </pivotArea>
    </chartFormat>
    <chartFormat chart="71" format="36" series="1">
      <pivotArea type="data" outline="0" fieldPosition="0">
        <references count="1">
          <reference field="2" count="1" selected="0">
            <x v="8"/>
          </reference>
        </references>
      </pivotArea>
    </chartFormat>
    <chartFormat chart="71" format="37" series="1">
      <pivotArea type="data" outline="0" fieldPosition="0">
        <references count="1">
          <reference field="2" count="1" selected="0">
            <x v="9"/>
          </reference>
        </references>
      </pivotArea>
    </chartFormat>
    <chartFormat chart="71" format="38" series="1">
      <pivotArea type="data" outline="0" fieldPosition="0">
        <references count="1">
          <reference field="2" count="1" selected="0">
            <x v="10"/>
          </reference>
        </references>
      </pivotArea>
    </chartFormat>
    <chartFormat chart="71" format="39" series="1">
      <pivotArea type="data" outline="0" fieldPosition="0">
        <references count="1">
          <reference field="2" count="1" selected="0">
            <x v="11"/>
          </reference>
        </references>
      </pivotArea>
    </chartFormat>
    <chartFormat chart="71" format="40" series="1">
      <pivotArea type="data" outline="0" fieldPosition="0">
        <references count="1">
          <reference field="2" count="1" selected="0">
            <x v="12"/>
          </reference>
        </references>
      </pivotArea>
    </chartFormat>
    <chartFormat chart="71" format="41" series="1">
      <pivotArea type="data" outline="0" fieldPosition="0">
        <references count="1">
          <reference field="2" count="1" selected="0">
            <x v="13"/>
          </reference>
        </references>
      </pivotArea>
    </chartFormat>
    <chartFormat chart="71" format="42" series="1">
      <pivotArea type="data" outline="0" fieldPosition="0">
        <references count="1">
          <reference field="2" count="1" selected="0">
            <x v="14"/>
          </reference>
        </references>
      </pivotArea>
    </chartFormat>
    <chartFormat chart="71" format="43" series="1">
      <pivotArea type="data" outline="0" fieldPosition="0">
        <references count="1">
          <reference field="2" count="1" selected="0">
            <x v="15"/>
          </reference>
        </references>
      </pivotArea>
    </chartFormat>
    <chartFormat chart="71" format="44" series="1">
      <pivotArea type="data" outline="0" fieldPosition="0">
        <references count="1">
          <reference field="2" count="1" selected="0">
            <x v="16"/>
          </reference>
        </references>
      </pivotArea>
    </chartFormat>
    <chartFormat chart="71" format="45" series="1">
      <pivotArea type="data" outline="0" fieldPosition="0">
        <references count="1">
          <reference field="2" count="1" selected="0">
            <x v="17"/>
          </reference>
        </references>
      </pivotArea>
    </chartFormat>
    <chartFormat chart="71" format="46" series="1">
      <pivotArea type="data" outline="0" fieldPosition="0">
        <references count="1">
          <reference field="2" count="1" selected="0">
            <x v="18"/>
          </reference>
        </references>
      </pivotArea>
    </chartFormat>
    <chartFormat chart="71" format="47" series="1">
      <pivotArea type="data" outline="0" fieldPosition="0">
        <references count="1">
          <reference field="2" count="1" selected="0">
            <x v="19"/>
          </reference>
        </references>
      </pivotArea>
    </chartFormat>
    <chartFormat chart="71" format="48" series="1">
      <pivotArea type="data" outline="0" fieldPosition="0">
        <references count="1">
          <reference field="2" count="1" selected="0">
            <x v="20"/>
          </reference>
        </references>
      </pivotArea>
    </chartFormat>
    <chartFormat chart="71" format="49" series="1">
      <pivotArea type="data" outline="0" fieldPosition="0">
        <references count="1">
          <reference field="2" count="1" selected="0">
            <x v="21"/>
          </reference>
        </references>
      </pivotArea>
    </chartFormat>
    <chartFormat chart="71" format="50" series="1">
      <pivotArea type="data" outline="0" fieldPosition="0">
        <references count="1">
          <reference field="2" count="1" selected="0">
            <x v="22"/>
          </reference>
        </references>
      </pivotArea>
    </chartFormat>
    <chartFormat chart="71" format="51" series="1">
      <pivotArea type="data" outline="0" fieldPosition="0">
        <references count="1">
          <reference field="2" count="1" selected="0">
            <x v="23"/>
          </reference>
        </references>
      </pivotArea>
    </chartFormat>
    <chartFormat chart="71" format="52" series="1">
      <pivotArea type="data" outline="0" fieldPosition="0">
        <references count="1">
          <reference field="2" count="1" selected="0">
            <x v="24"/>
          </reference>
        </references>
      </pivotArea>
    </chartFormat>
    <chartFormat chart="71" format="53" series="1">
      <pivotArea type="data" outline="0" fieldPosition="0">
        <references count="1">
          <reference field="2" count="1" selected="0">
            <x v="25"/>
          </reference>
        </references>
      </pivotArea>
    </chartFormat>
    <chartFormat chart="71" format="54" series="1">
      <pivotArea type="data" outline="0" fieldPosition="0">
        <references count="1">
          <reference field="2" count="1" selected="0">
            <x v="26"/>
          </reference>
        </references>
      </pivotArea>
    </chartFormat>
    <chartFormat chart="71" format="55" series="1">
      <pivotArea type="data" outline="0" fieldPosition="0">
        <references count="1">
          <reference field="2" count="1" selected="0">
            <x v="27"/>
          </reference>
        </references>
      </pivotArea>
    </chartFormat>
    <chartFormat chart="71" format="56" series="1">
      <pivotArea type="data" outline="0" fieldPosition="0">
        <references count="1">
          <reference field="2" count="1" selected="0">
            <x v="28"/>
          </reference>
        </references>
      </pivotArea>
    </chartFormat>
    <chartFormat chart="71" format="57" series="1">
      <pivotArea type="data" outline="0" fieldPosition="0">
        <references count="1">
          <reference field="2" count="1" selected="0">
            <x v="29"/>
          </reference>
        </references>
      </pivotArea>
    </chartFormat>
    <chartFormat chart="71" format="58" series="1">
      <pivotArea type="data" outline="0" fieldPosition="0">
        <references count="1">
          <reference field="2" count="1" selected="0">
            <x v="30"/>
          </reference>
        </references>
      </pivotArea>
    </chartFormat>
    <chartFormat chart="71" format="59" series="1">
      <pivotArea type="data" outline="0" fieldPosition="0">
        <references count="1">
          <reference field="2" count="1" selected="0">
            <x v="31"/>
          </reference>
        </references>
      </pivotArea>
    </chartFormat>
    <chartFormat chart="75" format="0" series="1">
      <pivotArea type="data" outline="0" fieldPosition="0">
        <references count="2">
          <reference field="4294967294" count="1" selected="0">
            <x v="0"/>
          </reference>
          <reference field="2" count="1" selected="0">
            <x v="13"/>
          </reference>
        </references>
      </pivotArea>
    </chartFormat>
    <chartFormat chart="75" format="1" series="1">
      <pivotArea type="data" outline="0" fieldPosition="0">
        <references count="2">
          <reference field="4294967294" count="1" selected="0">
            <x v="0"/>
          </reference>
          <reference field="2" count="1" selected="0">
            <x v="14"/>
          </reference>
        </references>
      </pivotArea>
    </chartFormat>
    <chartFormat chart="75" format="2" series="1">
      <pivotArea type="data" outline="0" fieldPosition="0">
        <references count="2">
          <reference field="4294967294" count="1" selected="0">
            <x v="0"/>
          </reference>
          <reference field="2" count="1" selected="0">
            <x v="15"/>
          </reference>
        </references>
      </pivotArea>
    </chartFormat>
    <chartFormat chart="75" format="3" series="1">
      <pivotArea type="data" outline="0" fieldPosition="0">
        <references count="2">
          <reference field="4294967294" count="1" selected="0">
            <x v="0"/>
          </reference>
          <reference field="2" count="1" selected="0">
            <x v="16"/>
          </reference>
        </references>
      </pivotArea>
    </chartFormat>
    <chartFormat chart="75" format="4" series="1">
      <pivotArea type="data" outline="0" fieldPosition="0">
        <references count="2">
          <reference field="4294967294" count="1" selected="0">
            <x v="0"/>
          </reference>
          <reference field="2" count="1" selected="0">
            <x v="17"/>
          </reference>
        </references>
      </pivotArea>
    </chartFormat>
    <chartFormat chart="75" format="5" series="1">
      <pivotArea type="data" outline="0" fieldPosition="0">
        <references count="2">
          <reference field="4294967294" count="1" selected="0">
            <x v="0"/>
          </reference>
          <reference field="2" count="1" selected="0">
            <x v="18"/>
          </reference>
        </references>
      </pivotArea>
    </chartFormat>
    <chartFormat chart="75" format="6" series="1">
      <pivotArea type="data" outline="0" fieldPosition="0">
        <references count="2">
          <reference field="4294967294" count="1" selected="0">
            <x v="0"/>
          </reference>
          <reference field="2" count="1" selected="0">
            <x v="19"/>
          </reference>
        </references>
      </pivotArea>
    </chartFormat>
    <chartFormat chart="75" format="7" series="1">
      <pivotArea type="data" outline="0" fieldPosition="0">
        <references count="2">
          <reference field="4294967294" count="1" selected="0">
            <x v="0"/>
          </reference>
          <reference field="2" count="1" selected="0">
            <x v="20"/>
          </reference>
        </references>
      </pivotArea>
    </chartFormat>
    <chartFormat chart="75" format="8" series="1">
      <pivotArea type="data" outline="0" fieldPosition="0">
        <references count="2">
          <reference field="4294967294" count="1" selected="0">
            <x v="0"/>
          </reference>
          <reference field="2" count="1" selected="0">
            <x v="21"/>
          </reference>
        </references>
      </pivotArea>
    </chartFormat>
    <chartFormat chart="75" format="9" series="1">
      <pivotArea type="data" outline="0" fieldPosition="0">
        <references count="2">
          <reference field="4294967294" count="1" selected="0">
            <x v="0"/>
          </reference>
          <reference field="2" count="1" selected="0">
            <x v="22"/>
          </reference>
        </references>
      </pivotArea>
    </chartFormat>
    <chartFormat chart="75" format="10" series="1">
      <pivotArea type="data" outline="0" fieldPosition="0">
        <references count="2">
          <reference field="4294967294" count="1" selected="0">
            <x v="0"/>
          </reference>
          <reference field="2" count="1" selected="0">
            <x v="23"/>
          </reference>
        </references>
      </pivotArea>
    </chartFormat>
    <chartFormat chart="75" format="11" series="1">
      <pivotArea type="data" outline="0" fieldPosition="0">
        <references count="2">
          <reference field="4294967294" count="1" selected="0">
            <x v="0"/>
          </reference>
          <reference field="2" count="1" selected="0">
            <x v="24"/>
          </reference>
        </references>
      </pivotArea>
    </chartFormat>
    <chartFormat chart="75" format="12" series="1">
      <pivotArea type="data" outline="0" fieldPosition="0">
        <references count="2">
          <reference field="4294967294" count="1" selected="0">
            <x v="0"/>
          </reference>
          <reference field="2" count="1" selected="0">
            <x v="25"/>
          </reference>
        </references>
      </pivotArea>
    </chartFormat>
    <chartFormat chart="75" format="13" series="1">
      <pivotArea type="data" outline="0" fieldPosition="0">
        <references count="2">
          <reference field="4294967294" count="1" selected="0">
            <x v="0"/>
          </reference>
          <reference field="2" count="1" selected="0">
            <x v="26"/>
          </reference>
        </references>
      </pivotArea>
    </chartFormat>
    <chartFormat chart="75" format="14" series="1">
      <pivotArea type="data" outline="0" fieldPosition="0">
        <references count="2">
          <reference field="4294967294" count="1" selected="0">
            <x v="0"/>
          </reference>
          <reference field="2" count="1" selected="0">
            <x v="27"/>
          </reference>
        </references>
      </pivotArea>
    </chartFormat>
    <chartFormat chart="75" format="15" series="1">
      <pivotArea type="data" outline="0" fieldPosition="0">
        <references count="2">
          <reference field="4294967294" count="1" selected="0">
            <x v="0"/>
          </reference>
          <reference field="2" count="1" selected="0">
            <x v="28"/>
          </reference>
        </references>
      </pivotArea>
    </chartFormat>
    <chartFormat chart="75" format="16" series="1">
      <pivotArea type="data" outline="0" fieldPosition="0">
        <references count="2">
          <reference field="4294967294" count="1" selected="0">
            <x v="0"/>
          </reference>
          <reference field="2" count="1" selected="0">
            <x v="29"/>
          </reference>
        </references>
      </pivotArea>
    </chartFormat>
    <chartFormat chart="75" format="17" series="1">
      <pivotArea type="data" outline="0" fieldPosition="0">
        <references count="2">
          <reference field="4294967294" count="1" selected="0">
            <x v="0"/>
          </reference>
          <reference field="2" count="1" selected="0">
            <x v="30"/>
          </reference>
        </references>
      </pivotArea>
    </chartFormat>
    <chartFormat chart="75" format="18" series="1">
      <pivotArea type="data" outline="0" fieldPosition="0">
        <references count="2">
          <reference field="4294967294" count="1" selected="0">
            <x v="0"/>
          </reference>
          <reference field="2" count="1" selected="0">
            <x v="31"/>
          </reference>
        </references>
      </pivotArea>
    </chartFormat>
    <chartFormat chart="75" format="19" series="1">
      <pivotArea type="data" outline="0" fieldPosition="0">
        <references count="2">
          <reference field="4294967294" count="1" selected="0">
            <x v="0"/>
          </reference>
          <reference field="2" count="1" selected="0">
            <x v="32"/>
          </reference>
        </references>
      </pivotArea>
    </chartFormat>
    <chartFormat chart="75" format="20" series="1">
      <pivotArea type="data" outline="0" fieldPosition="0">
        <references count="2">
          <reference field="4294967294" count="1" selected="0">
            <x v="0"/>
          </reference>
          <reference field="2" count="1" selected="0">
            <x v="33"/>
          </reference>
        </references>
      </pivotArea>
    </chartFormat>
    <chartFormat chart="76" format="0" series="1">
      <pivotArea type="data" outline="0" fieldPosition="0">
        <references count="2">
          <reference field="4294967294" count="1" selected="0">
            <x v="0"/>
          </reference>
          <reference field="2" count="1" selected="0">
            <x v="13"/>
          </reference>
        </references>
      </pivotArea>
    </chartFormat>
    <chartFormat chart="76" format="1" series="1">
      <pivotArea type="data" outline="0" fieldPosition="0">
        <references count="2">
          <reference field="4294967294" count="1" selected="0">
            <x v="0"/>
          </reference>
          <reference field="2" count="1" selected="0">
            <x v="14"/>
          </reference>
        </references>
      </pivotArea>
    </chartFormat>
    <chartFormat chart="76" format="2" series="1">
      <pivotArea type="data" outline="0" fieldPosition="0">
        <references count="2">
          <reference field="4294967294" count="1" selected="0">
            <x v="0"/>
          </reference>
          <reference field="2" count="1" selected="0">
            <x v="15"/>
          </reference>
        </references>
      </pivotArea>
    </chartFormat>
    <chartFormat chart="76" format="3" series="1">
      <pivotArea type="data" outline="0" fieldPosition="0">
        <references count="2">
          <reference field="4294967294" count="1" selected="0">
            <x v="0"/>
          </reference>
          <reference field="2" count="1" selected="0">
            <x v="16"/>
          </reference>
        </references>
      </pivotArea>
    </chartFormat>
    <chartFormat chart="76" format="4" series="1">
      <pivotArea type="data" outline="0" fieldPosition="0">
        <references count="2">
          <reference field="4294967294" count="1" selected="0">
            <x v="0"/>
          </reference>
          <reference field="2" count="1" selected="0">
            <x v="17"/>
          </reference>
        </references>
      </pivotArea>
    </chartFormat>
    <chartFormat chart="76" format="5" series="1">
      <pivotArea type="data" outline="0" fieldPosition="0">
        <references count="2">
          <reference field="4294967294" count="1" selected="0">
            <x v="0"/>
          </reference>
          <reference field="2" count="1" selected="0">
            <x v="18"/>
          </reference>
        </references>
      </pivotArea>
    </chartFormat>
    <chartFormat chart="76" format="6" series="1">
      <pivotArea type="data" outline="0" fieldPosition="0">
        <references count="2">
          <reference field="4294967294" count="1" selected="0">
            <x v="0"/>
          </reference>
          <reference field="2" count="1" selected="0">
            <x v="19"/>
          </reference>
        </references>
      </pivotArea>
    </chartFormat>
    <chartFormat chart="76" format="7" series="1">
      <pivotArea type="data" outline="0" fieldPosition="0">
        <references count="2">
          <reference field="4294967294" count="1" selected="0">
            <x v="0"/>
          </reference>
          <reference field="2" count="1" selected="0">
            <x v="20"/>
          </reference>
        </references>
      </pivotArea>
    </chartFormat>
    <chartFormat chart="76" format="8" series="1">
      <pivotArea type="data" outline="0" fieldPosition="0">
        <references count="2">
          <reference field="4294967294" count="1" selected="0">
            <x v="0"/>
          </reference>
          <reference field="2" count="1" selected="0">
            <x v="21"/>
          </reference>
        </references>
      </pivotArea>
    </chartFormat>
    <chartFormat chart="76" format="9" series="1">
      <pivotArea type="data" outline="0" fieldPosition="0">
        <references count="2">
          <reference field="4294967294" count="1" selected="0">
            <x v="0"/>
          </reference>
          <reference field="2" count="1" selected="0">
            <x v="22"/>
          </reference>
        </references>
      </pivotArea>
    </chartFormat>
    <chartFormat chart="76" format="10" series="1">
      <pivotArea type="data" outline="0" fieldPosition="0">
        <references count="2">
          <reference field="4294967294" count="1" selected="0">
            <x v="0"/>
          </reference>
          <reference field="2" count="1" selected="0">
            <x v="23"/>
          </reference>
        </references>
      </pivotArea>
    </chartFormat>
    <chartFormat chart="76" format="11" series="1">
      <pivotArea type="data" outline="0" fieldPosition="0">
        <references count="2">
          <reference field="4294967294" count="1" selected="0">
            <x v="0"/>
          </reference>
          <reference field="2" count="1" selected="0">
            <x v="24"/>
          </reference>
        </references>
      </pivotArea>
    </chartFormat>
    <chartFormat chart="76" format="12" series="1">
      <pivotArea type="data" outline="0" fieldPosition="0">
        <references count="2">
          <reference field="4294967294" count="1" selected="0">
            <x v="0"/>
          </reference>
          <reference field="2" count="1" selected="0">
            <x v="25"/>
          </reference>
        </references>
      </pivotArea>
    </chartFormat>
    <chartFormat chart="76" format="13" series="1">
      <pivotArea type="data" outline="0" fieldPosition="0">
        <references count="2">
          <reference field="4294967294" count="1" selected="0">
            <x v="0"/>
          </reference>
          <reference field="2" count="1" selected="0">
            <x v="26"/>
          </reference>
        </references>
      </pivotArea>
    </chartFormat>
    <chartFormat chart="76" format="14" series="1">
      <pivotArea type="data" outline="0" fieldPosition="0">
        <references count="2">
          <reference field="4294967294" count="1" selected="0">
            <x v="0"/>
          </reference>
          <reference field="2" count="1" selected="0">
            <x v="27"/>
          </reference>
        </references>
      </pivotArea>
    </chartFormat>
    <chartFormat chart="76" format="15" series="1">
      <pivotArea type="data" outline="0" fieldPosition="0">
        <references count="2">
          <reference field="4294967294" count="1" selected="0">
            <x v="0"/>
          </reference>
          <reference field="2" count="1" selected="0">
            <x v="28"/>
          </reference>
        </references>
      </pivotArea>
    </chartFormat>
    <chartFormat chart="76" format="16" series="1">
      <pivotArea type="data" outline="0" fieldPosition="0">
        <references count="2">
          <reference field="4294967294" count="1" selected="0">
            <x v="0"/>
          </reference>
          <reference field="2" count="1" selected="0">
            <x v="29"/>
          </reference>
        </references>
      </pivotArea>
    </chartFormat>
    <chartFormat chart="76" format="17" series="1">
      <pivotArea type="data" outline="0" fieldPosition="0">
        <references count="2">
          <reference field="4294967294" count="1" selected="0">
            <x v="0"/>
          </reference>
          <reference field="2" count="1" selected="0">
            <x v="30"/>
          </reference>
        </references>
      </pivotArea>
    </chartFormat>
    <chartFormat chart="76" format="18" series="1">
      <pivotArea type="data" outline="0" fieldPosition="0">
        <references count="2">
          <reference field="4294967294" count="1" selected="0">
            <x v="0"/>
          </reference>
          <reference field="2" count="1" selected="0">
            <x v="31"/>
          </reference>
        </references>
      </pivotArea>
    </chartFormat>
    <chartFormat chart="76" format="19" series="1">
      <pivotArea type="data" outline="0" fieldPosition="0">
        <references count="2">
          <reference field="4294967294" count="1" selected="0">
            <x v="0"/>
          </reference>
          <reference field="2" count="1" selected="0">
            <x v="32"/>
          </reference>
        </references>
      </pivotArea>
    </chartFormat>
    <chartFormat chart="76" format="20" series="1">
      <pivotArea type="data" outline="0" fieldPosition="0">
        <references count="2">
          <reference field="4294967294" count="1" selected="0">
            <x v="0"/>
          </reference>
          <reference field="2" count="1" selected="0">
            <x v="33"/>
          </reference>
        </references>
      </pivotArea>
    </chartFormat>
    <chartFormat chart="77" format="0" series="1">
      <pivotArea type="data" outline="0" fieldPosition="0">
        <references count="2">
          <reference field="4294967294" count="1" selected="0">
            <x v="0"/>
          </reference>
          <reference field="2" count="1" selected="0">
            <x v="13"/>
          </reference>
        </references>
      </pivotArea>
    </chartFormat>
    <chartFormat chart="77" format="1" series="1">
      <pivotArea type="data" outline="0" fieldPosition="0">
        <references count="2">
          <reference field="4294967294" count="1" selected="0">
            <x v="0"/>
          </reference>
          <reference field="2" count="1" selected="0">
            <x v="14"/>
          </reference>
        </references>
      </pivotArea>
    </chartFormat>
    <chartFormat chart="77" format="2" series="1">
      <pivotArea type="data" outline="0" fieldPosition="0">
        <references count="2">
          <reference field="4294967294" count="1" selected="0">
            <x v="0"/>
          </reference>
          <reference field="2" count="1" selected="0">
            <x v="15"/>
          </reference>
        </references>
      </pivotArea>
    </chartFormat>
    <chartFormat chart="77" format="3" series="1">
      <pivotArea type="data" outline="0" fieldPosition="0">
        <references count="2">
          <reference field="4294967294" count="1" selected="0">
            <x v="0"/>
          </reference>
          <reference field="2" count="1" selected="0">
            <x v="16"/>
          </reference>
        </references>
      </pivotArea>
    </chartFormat>
    <chartFormat chart="77" format="4" series="1">
      <pivotArea type="data" outline="0" fieldPosition="0">
        <references count="2">
          <reference field="4294967294" count="1" selected="0">
            <x v="0"/>
          </reference>
          <reference field="2" count="1" selected="0">
            <x v="17"/>
          </reference>
        </references>
      </pivotArea>
    </chartFormat>
    <chartFormat chart="77" format="5" series="1">
      <pivotArea type="data" outline="0" fieldPosition="0">
        <references count="2">
          <reference field="4294967294" count="1" selected="0">
            <x v="0"/>
          </reference>
          <reference field="2" count="1" selected="0">
            <x v="18"/>
          </reference>
        </references>
      </pivotArea>
    </chartFormat>
    <chartFormat chart="77" format="6" series="1">
      <pivotArea type="data" outline="0" fieldPosition="0">
        <references count="2">
          <reference field="4294967294" count="1" selected="0">
            <x v="0"/>
          </reference>
          <reference field="2" count="1" selected="0">
            <x v="19"/>
          </reference>
        </references>
      </pivotArea>
    </chartFormat>
    <chartFormat chart="77" format="7" series="1">
      <pivotArea type="data" outline="0" fieldPosition="0">
        <references count="2">
          <reference field="4294967294" count="1" selected="0">
            <x v="0"/>
          </reference>
          <reference field="2" count="1" selected="0">
            <x v="20"/>
          </reference>
        </references>
      </pivotArea>
    </chartFormat>
    <chartFormat chart="77" format="8" series="1">
      <pivotArea type="data" outline="0" fieldPosition="0">
        <references count="2">
          <reference field="4294967294" count="1" selected="0">
            <x v="0"/>
          </reference>
          <reference field="2" count="1" selected="0">
            <x v="21"/>
          </reference>
        </references>
      </pivotArea>
    </chartFormat>
    <chartFormat chart="77" format="9" series="1">
      <pivotArea type="data" outline="0" fieldPosition="0">
        <references count="2">
          <reference field="4294967294" count="1" selected="0">
            <x v="0"/>
          </reference>
          <reference field="2" count="1" selected="0">
            <x v="22"/>
          </reference>
        </references>
      </pivotArea>
    </chartFormat>
    <chartFormat chart="77" format="10" series="1">
      <pivotArea type="data" outline="0" fieldPosition="0">
        <references count="2">
          <reference field="4294967294" count="1" selected="0">
            <x v="0"/>
          </reference>
          <reference field="2" count="1" selected="0">
            <x v="23"/>
          </reference>
        </references>
      </pivotArea>
    </chartFormat>
    <chartFormat chart="77" format="11" series="1">
      <pivotArea type="data" outline="0" fieldPosition="0">
        <references count="2">
          <reference field="4294967294" count="1" selected="0">
            <x v="0"/>
          </reference>
          <reference field="2" count="1" selected="0">
            <x v="24"/>
          </reference>
        </references>
      </pivotArea>
    </chartFormat>
    <chartFormat chart="77" format="12" series="1">
      <pivotArea type="data" outline="0" fieldPosition="0">
        <references count="2">
          <reference field="4294967294" count="1" selected="0">
            <x v="0"/>
          </reference>
          <reference field="2" count="1" selected="0">
            <x v="25"/>
          </reference>
        </references>
      </pivotArea>
    </chartFormat>
    <chartFormat chart="77" format="13" series="1">
      <pivotArea type="data" outline="0" fieldPosition="0">
        <references count="2">
          <reference field="4294967294" count="1" selected="0">
            <x v="0"/>
          </reference>
          <reference field="2" count="1" selected="0">
            <x v="26"/>
          </reference>
        </references>
      </pivotArea>
    </chartFormat>
    <chartFormat chart="77" format="14" series="1">
      <pivotArea type="data" outline="0" fieldPosition="0">
        <references count="2">
          <reference field="4294967294" count="1" selected="0">
            <x v="0"/>
          </reference>
          <reference field="2" count="1" selected="0">
            <x v="27"/>
          </reference>
        </references>
      </pivotArea>
    </chartFormat>
    <chartFormat chart="77" format="15" series="1">
      <pivotArea type="data" outline="0" fieldPosition="0">
        <references count="2">
          <reference field="4294967294" count="1" selected="0">
            <x v="0"/>
          </reference>
          <reference field="2" count="1" selected="0">
            <x v="28"/>
          </reference>
        </references>
      </pivotArea>
    </chartFormat>
    <chartFormat chart="77" format="16" series="1">
      <pivotArea type="data" outline="0" fieldPosition="0">
        <references count="2">
          <reference field="4294967294" count="1" selected="0">
            <x v="0"/>
          </reference>
          <reference field="2" count="1" selected="0">
            <x v="29"/>
          </reference>
        </references>
      </pivotArea>
    </chartFormat>
    <chartFormat chart="77" format="17" series="1">
      <pivotArea type="data" outline="0" fieldPosition="0">
        <references count="2">
          <reference field="4294967294" count="1" selected="0">
            <x v="0"/>
          </reference>
          <reference field="2" count="1" selected="0">
            <x v="30"/>
          </reference>
        </references>
      </pivotArea>
    </chartFormat>
    <chartFormat chart="77" format="18" series="1">
      <pivotArea type="data" outline="0" fieldPosition="0">
        <references count="2">
          <reference field="4294967294" count="1" selected="0">
            <x v="0"/>
          </reference>
          <reference field="2" count="1" selected="0">
            <x v="31"/>
          </reference>
        </references>
      </pivotArea>
    </chartFormat>
    <chartFormat chart="77" format="19" series="1">
      <pivotArea type="data" outline="0" fieldPosition="0">
        <references count="2">
          <reference field="4294967294" count="1" selected="0">
            <x v="0"/>
          </reference>
          <reference field="2" count="1" selected="0">
            <x v="32"/>
          </reference>
        </references>
      </pivotArea>
    </chartFormat>
    <chartFormat chart="77" format="20" series="1">
      <pivotArea type="data" outline="0" fieldPosition="0">
        <references count="2">
          <reference field="4294967294" count="1" selected="0">
            <x v="0"/>
          </reference>
          <reference field="2" count="1" selected="0">
            <x v="33"/>
          </reference>
        </references>
      </pivotArea>
    </chartFormat>
    <chartFormat chart="78" format="0" series="1">
      <pivotArea type="data" outline="0" fieldPosition="0">
        <references count="2">
          <reference field="4294967294" count="1" selected="0">
            <x v="0"/>
          </reference>
          <reference field="2" count="1" selected="0">
            <x v="13"/>
          </reference>
        </references>
      </pivotArea>
    </chartFormat>
    <chartFormat chart="78" format="1" series="1">
      <pivotArea type="data" outline="0" fieldPosition="0">
        <references count="2">
          <reference field="4294967294" count="1" selected="0">
            <x v="0"/>
          </reference>
          <reference field="2" count="1" selected="0">
            <x v="14"/>
          </reference>
        </references>
      </pivotArea>
    </chartFormat>
    <chartFormat chart="78" format="2" series="1">
      <pivotArea type="data" outline="0" fieldPosition="0">
        <references count="2">
          <reference field="4294967294" count="1" selected="0">
            <x v="0"/>
          </reference>
          <reference field="2" count="1" selected="0">
            <x v="15"/>
          </reference>
        </references>
      </pivotArea>
    </chartFormat>
    <chartFormat chart="78" format="3" series="1">
      <pivotArea type="data" outline="0" fieldPosition="0">
        <references count="2">
          <reference field="4294967294" count="1" selected="0">
            <x v="0"/>
          </reference>
          <reference field="2" count="1" selected="0">
            <x v="16"/>
          </reference>
        </references>
      </pivotArea>
    </chartFormat>
    <chartFormat chart="78" format="4" series="1">
      <pivotArea type="data" outline="0" fieldPosition="0">
        <references count="2">
          <reference field="4294967294" count="1" selected="0">
            <x v="0"/>
          </reference>
          <reference field="2" count="1" selected="0">
            <x v="17"/>
          </reference>
        </references>
      </pivotArea>
    </chartFormat>
    <chartFormat chart="78" format="5" series="1">
      <pivotArea type="data" outline="0" fieldPosition="0">
        <references count="2">
          <reference field="4294967294" count="1" selected="0">
            <x v="0"/>
          </reference>
          <reference field="2" count="1" selected="0">
            <x v="18"/>
          </reference>
        </references>
      </pivotArea>
    </chartFormat>
    <chartFormat chart="78" format="6" series="1">
      <pivotArea type="data" outline="0" fieldPosition="0">
        <references count="2">
          <reference field="4294967294" count="1" selected="0">
            <x v="0"/>
          </reference>
          <reference field="2" count="1" selected="0">
            <x v="19"/>
          </reference>
        </references>
      </pivotArea>
    </chartFormat>
    <chartFormat chart="78" format="7" series="1">
      <pivotArea type="data" outline="0" fieldPosition="0">
        <references count="2">
          <reference field="4294967294" count="1" selected="0">
            <x v="0"/>
          </reference>
          <reference field="2" count="1" selected="0">
            <x v="20"/>
          </reference>
        </references>
      </pivotArea>
    </chartFormat>
    <chartFormat chart="78" format="8" series="1">
      <pivotArea type="data" outline="0" fieldPosition="0">
        <references count="2">
          <reference field="4294967294" count="1" selected="0">
            <x v="0"/>
          </reference>
          <reference field="2" count="1" selected="0">
            <x v="21"/>
          </reference>
        </references>
      </pivotArea>
    </chartFormat>
    <chartFormat chart="78" format="9" series="1">
      <pivotArea type="data" outline="0" fieldPosition="0">
        <references count="2">
          <reference field="4294967294" count="1" selected="0">
            <x v="0"/>
          </reference>
          <reference field="2" count="1" selected="0">
            <x v="22"/>
          </reference>
        </references>
      </pivotArea>
    </chartFormat>
    <chartFormat chart="78" format="10" series="1">
      <pivotArea type="data" outline="0" fieldPosition="0">
        <references count="2">
          <reference field="4294967294" count="1" selected="0">
            <x v="0"/>
          </reference>
          <reference field="2" count="1" selected="0">
            <x v="23"/>
          </reference>
        </references>
      </pivotArea>
    </chartFormat>
    <chartFormat chart="78" format="11" series="1">
      <pivotArea type="data" outline="0" fieldPosition="0">
        <references count="2">
          <reference field="4294967294" count="1" selected="0">
            <x v="0"/>
          </reference>
          <reference field="2" count="1" selected="0">
            <x v="24"/>
          </reference>
        </references>
      </pivotArea>
    </chartFormat>
    <chartFormat chart="78" format="12" series="1">
      <pivotArea type="data" outline="0" fieldPosition="0">
        <references count="2">
          <reference field="4294967294" count="1" selected="0">
            <x v="0"/>
          </reference>
          <reference field="2" count="1" selected="0">
            <x v="25"/>
          </reference>
        </references>
      </pivotArea>
    </chartFormat>
    <chartFormat chart="78" format="13" series="1">
      <pivotArea type="data" outline="0" fieldPosition="0">
        <references count="2">
          <reference field="4294967294" count="1" selected="0">
            <x v="0"/>
          </reference>
          <reference field="2" count="1" selected="0">
            <x v="26"/>
          </reference>
        </references>
      </pivotArea>
    </chartFormat>
    <chartFormat chart="78" format="14" series="1">
      <pivotArea type="data" outline="0" fieldPosition="0">
        <references count="2">
          <reference field="4294967294" count="1" selected="0">
            <x v="0"/>
          </reference>
          <reference field="2" count="1" selected="0">
            <x v="27"/>
          </reference>
        </references>
      </pivotArea>
    </chartFormat>
    <chartFormat chart="78" format="15" series="1">
      <pivotArea type="data" outline="0" fieldPosition="0">
        <references count="2">
          <reference field="4294967294" count="1" selected="0">
            <x v="0"/>
          </reference>
          <reference field="2" count="1" selected="0">
            <x v="28"/>
          </reference>
        </references>
      </pivotArea>
    </chartFormat>
    <chartFormat chart="78" format="16" series="1">
      <pivotArea type="data" outline="0" fieldPosition="0">
        <references count="2">
          <reference field="4294967294" count="1" selected="0">
            <x v="0"/>
          </reference>
          <reference field="2" count="1" selected="0">
            <x v="29"/>
          </reference>
        </references>
      </pivotArea>
    </chartFormat>
    <chartFormat chart="78" format="17" series="1">
      <pivotArea type="data" outline="0" fieldPosition="0">
        <references count="2">
          <reference field="4294967294" count="1" selected="0">
            <x v="0"/>
          </reference>
          <reference field="2" count="1" selected="0">
            <x v="30"/>
          </reference>
        </references>
      </pivotArea>
    </chartFormat>
    <chartFormat chart="78" format="18" series="1">
      <pivotArea type="data" outline="0" fieldPosition="0">
        <references count="2">
          <reference field="4294967294" count="1" selected="0">
            <x v="0"/>
          </reference>
          <reference field="2" count="1" selected="0">
            <x v="31"/>
          </reference>
        </references>
      </pivotArea>
    </chartFormat>
    <chartFormat chart="78" format="19" series="1">
      <pivotArea type="data" outline="0" fieldPosition="0">
        <references count="2">
          <reference field="4294967294" count="1" selected="0">
            <x v="0"/>
          </reference>
          <reference field="2" count="1" selected="0">
            <x v="32"/>
          </reference>
        </references>
      </pivotArea>
    </chartFormat>
    <chartFormat chart="78" format="20" series="1">
      <pivotArea type="data" outline="0" fieldPosition="0">
        <references count="2">
          <reference field="4294967294" count="1" selected="0">
            <x v="0"/>
          </reference>
          <reference field="2" count="1" selected="0">
            <x v="33"/>
          </reference>
        </references>
      </pivotArea>
    </chartFormat>
    <chartFormat chart="79" format="233" series="1">
      <pivotArea type="data" outline="0" fieldPosition="0">
        <references count="2">
          <reference field="4294967294" count="1" selected="0">
            <x v="0"/>
          </reference>
          <reference field="2" count="1" selected="0">
            <x v="13"/>
          </reference>
        </references>
      </pivotArea>
    </chartFormat>
    <chartFormat chart="79" format="234" series="1">
      <pivotArea type="data" outline="0" fieldPosition="0">
        <references count="2">
          <reference field="4294967294" count="1" selected="0">
            <x v="0"/>
          </reference>
          <reference field="2" count="1" selected="0">
            <x v="14"/>
          </reference>
        </references>
      </pivotArea>
    </chartFormat>
    <chartFormat chart="79" format="235" series="1">
      <pivotArea type="data" outline="0" fieldPosition="0">
        <references count="2">
          <reference field="4294967294" count="1" selected="0">
            <x v="0"/>
          </reference>
          <reference field="2" count="1" selected="0">
            <x v="15"/>
          </reference>
        </references>
      </pivotArea>
    </chartFormat>
    <chartFormat chart="79" format="236" series="1">
      <pivotArea type="data" outline="0" fieldPosition="0">
        <references count="2">
          <reference field="4294967294" count="1" selected="0">
            <x v="0"/>
          </reference>
          <reference field="2" count="1" selected="0">
            <x v="16"/>
          </reference>
        </references>
      </pivotArea>
    </chartFormat>
    <chartFormat chart="79" format="237" series="1">
      <pivotArea type="data" outline="0" fieldPosition="0">
        <references count="2">
          <reference field="4294967294" count="1" selected="0">
            <x v="0"/>
          </reference>
          <reference field="2" count="1" selected="0">
            <x v="17"/>
          </reference>
        </references>
      </pivotArea>
    </chartFormat>
    <chartFormat chart="79" format="238" series="1">
      <pivotArea type="data" outline="0" fieldPosition="0">
        <references count="2">
          <reference field="4294967294" count="1" selected="0">
            <x v="0"/>
          </reference>
          <reference field="2" count="1" selected="0">
            <x v="18"/>
          </reference>
        </references>
      </pivotArea>
    </chartFormat>
    <chartFormat chart="79" format="239" series="1">
      <pivotArea type="data" outline="0" fieldPosition="0">
        <references count="2">
          <reference field="4294967294" count="1" selected="0">
            <x v="0"/>
          </reference>
          <reference field="2" count="1" selected="0">
            <x v="19"/>
          </reference>
        </references>
      </pivotArea>
    </chartFormat>
    <chartFormat chart="79" format="240" series="1">
      <pivotArea type="data" outline="0" fieldPosition="0">
        <references count="2">
          <reference field="4294967294" count="1" selected="0">
            <x v="0"/>
          </reference>
          <reference field="2" count="1" selected="0">
            <x v="20"/>
          </reference>
        </references>
      </pivotArea>
    </chartFormat>
    <chartFormat chart="79" format="241" series="1">
      <pivotArea type="data" outline="0" fieldPosition="0">
        <references count="2">
          <reference field="4294967294" count="1" selected="0">
            <x v="0"/>
          </reference>
          <reference field="2" count="1" selected="0">
            <x v="21"/>
          </reference>
        </references>
      </pivotArea>
    </chartFormat>
    <chartFormat chart="79" format="242" series="1">
      <pivotArea type="data" outline="0" fieldPosition="0">
        <references count="2">
          <reference field="4294967294" count="1" selected="0">
            <x v="0"/>
          </reference>
          <reference field="2" count="1" selected="0">
            <x v="22"/>
          </reference>
        </references>
      </pivotArea>
    </chartFormat>
    <chartFormat chart="79" format="243" series="1">
      <pivotArea type="data" outline="0" fieldPosition="0">
        <references count="2">
          <reference field="4294967294" count="1" selected="0">
            <x v="0"/>
          </reference>
          <reference field="2" count="1" selected="0">
            <x v="23"/>
          </reference>
        </references>
      </pivotArea>
    </chartFormat>
    <chartFormat chart="79" format="244" series="1">
      <pivotArea type="data" outline="0" fieldPosition="0">
        <references count="2">
          <reference field="4294967294" count="1" selected="0">
            <x v="0"/>
          </reference>
          <reference field="2" count="1" selected="0">
            <x v="24"/>
          </reference>
        </references>
      </pivotArea>
    </chartFormat>
    <chartFormat chart="79" format="245" series="1">
      <pivotArea type="data" outline="0" fieldPosition="0">
        <references count="2">
          <reference field="4294967294" count="1" selected="0">
            <x v="0"/>
          </reference>
          <reference field="2" count="1" selected="0">
            <x v="25"/>
          </reference>
        </references>
      </pivotArea>
    </chartFormat>
    <chartFormat chart="79" format="246" series="1">
      <pivotArea type="data" outline="0" fieldPosition="0">
        <references count="2">
          <reference field="4294967294" count="1" selected="0">
            <x v="0"/>
          </reference>
          <reference field="2" count="1" selected="0">
            <x v="26"/>
          </reference>
        </references>
      </pivotArea>
    </chartFormat>
    <chartFormat chart="79" format="247" series="1">
      <pivotArea type="data" outline="0" fieldPosition="0">
        <references count="2">
          <reference field="4294967294" count="1" selected="0">
            <x v="0"/>
          </reference>
          <reference field="2" count="1" selected="0">
            <x v="27"/>
          </reference>
        </references>
      </pivotArea>
    </chartFormat>
    <chartFormat chart="79" format="248" series="1">
      <pivotArea type="data" outline="0" fieldPosition="0">
        <references count="2">
          <reference field="4294967294" count="1" selected="0">
            <x v="0"/>
          </reference>
          <reference field="2" count="1" selected="0">
            <x v="28"/>
          </reference>
        </references>
      </pivotArea>
    </chartFormat>
    <chartFormat chart="79" format="249" series="1">
      <pivotArea type="data" outline="0" fieldPosition="0">
        <references count="2">
          <reference field="4294967294" count="1" selected="0">
            <x v="0"/>
          </reference>
          <reference field="2" count="1" selected="0">
            <x v="29"/>
          </reference>
        </references>
      </pivotArea>
    </chartFormat>
    <chartFormat chart="79" format="250" series="1">
      <pivotArea type="data" outline="0" fieldPosition="0">
        <references count="2">
          <reference field="4294967294" count="1" selected="0">
            <x v="0"/>
          </reference>
          <reference field="2" count="1" selected="0">
            <x v="30"/>
          </reference>
        </references>
      </pivotArea>
    </chartFormat>
    <chartFormat chart="79" format="251" series="1">
      <pivotArea type="data" outline="0" fieldPosition="0">
        <references count="2">
          <reference field="4294967294" count="1" selected="0">
            <x v="0"/>
          </reference>
          <reference field="2" count="1" selected="0">
            <x v="31"/>
          </reference>
        </references>
      </pivotArea>
    </chartFormat>
    <chartFormat chart="79" format="252" series="1">
      <pivotArea type="data" outline="0" fieldPosition="0">
        <references count="2">
          <reference field="4294967294" count="1" selected="0">
            <x v="0"/>
          </reference>
          <reference field="2" count="1" selected="0">
            <x v="32"/>
          </reference>
        </references>
      </pivotArea>
    </chartFormat>
    <chartFormat chart="79" format="253" series="1">
      <pivotArea type="data" outline="0" fieldPosition="0">
        <references count="2">
          <reference field="4294967294" count="1" selected="0">
            <x v="0"/>
          </reference>
          <reference field="2" count="1" selected="0">
            <x v="33"/>
          </reference>
        </references>
      </pivotArea>
    </chartFormat>
    <chartFormat chart="81" format="275" series="1">
      <pivotArea type="data" outline="0" fieldPosition="0">
        <references count="2">
          <reference field="4294967294" count="1" selected="0">
            <x v="0"/>
          </reference>
          <reference field="2" count="1" selected="0">
            <x v="13"/>
          </reference>
        </references>
      </pivotArea>
    </chartFormat>
    <chartFormat chart="81" format="276" series="1">
      <pivotArea type="data" outline="0" fieldPosition="0">
        <references count="2">
          <reference field="4294967294" count="1" selected="0">
            <x v="0"/>
          </reference>
          <reference field="2" count="1" selected="0">
            <x v="14"/>
          </reference>
        </references>
      </pivotArea>
    </chartFormat>
    <chartFormat chart="81" format="277" series="1">
      <pivotArea type="data" outline="0" fieldPosition="0">
        <references count="2">
          <reference field="4294967294" count="1" selected="0">
            <x v="0"/>
          </reference>
          <reference field="2" count="1" selected="0">
            <x v="15"/>
          </reference>
        </references>
      </pivotArea>
    </chartFormat>
    <chartFormat chart="81" format="278" series="1">
      <pivotArea type="data" outline="0" fieldPosition="0">
        <references count="2">
          <reference field="4294967294" count="1" selected="0">
            <x v="0"/>
          </reference>
          <reference field="2" count="1" selected="0">
            <x v="16"/>
          </reference>
        </references>
      </pivotArea>
    </chartFormat>
    <chartFormat chart="81" format="279" series="1">
      <pivotArea type="data" outline="0" fieldPosition="0">
        <references count="2">
          <reference field="4294967294" count="1" selected="0">
            <x v="0"/>
          </reference>
          <reference field="2" count="1" selected="0">
            <x v="17"/>
          </reference>
        </references>
      </pivotArea>
    </chartFormat>
    <chartFormat chart="81" format="280" series="1">
      <pivotArea type="data" outline="0" fieldPosition="0">
        <references count="2">
          <reference field="4294967294" count="1" selected="0">
            <x v="0"/>
          </reference>
          <reference field="2" count="1" selected="0">
            <x v="18"/>
          </reference>
        </references>
      </pivotArea>
    </chartFormat>
    <chartFormat chart="81" format="281" series="1">
      <pivotArea type="data" outline="0" fieldPosition="0">
        <references count="2">
          <reference field="4294967294" count="1" selected="0">
            <x v="0"/>
          </reference>
          <reference field="2" count="1" selected="0">
            <x v="19"/>
          </reference>
        </references>
      </pivotArea>
    </chartFormat>
    <chartFormat chart="81" format="282" series="1">
      <pivotArea type="data" outline="0" fieldPosition="0">
        <references count="2">
          <reference field="4294967294" count="1" selected="0">
            <x v="0"/>
          </reference>
          <reference field="2" count="1" selected="0">
            <x v="20"/>
          </reference>
        </references>
      </pivotArea>
    </chartFormat>
    <chartFormat chart="81" format="283" series="1">
      <pivotArea type="data" outline="0" fieldPosition="0">
        <references count="2">
          <reference field="4294967294" count="1" selected="0">
            <x v="0"/>
          </reference>
          <reference field="2" count="1" selected="0">
            <x v="21"/>
          </reference>
        </references>
      </pivotArea>
    </chartFormat>
    <chartFormat chart="81" format="284" series="1">
      <pivotArea type="data" outline="0" fieldPosition="0">
        <references count="2">
          <reference field="4294967294" count="1" selected="0">
            <x v="0"/>
          </reference>
          <reference field="2" count="1" selected="0">
            <x v="22"/>
          </reference>
        </references>
      </pivotArea>
    </chartFormat>
    <chartFormat chart="81" format="285" series="1">
      <pivotArea type="data" outline="0" fieldPosition="0">
        <references count="2">
          <reference field="4294967294" count="1" selected="0">
            <x v="0"/>
          </reference>
          <reference field="2" count="1" selected="0">
            <x v="23"/>
          </reference>
        </references>
      </pivotArea>
    </chartFormat>
    <chartFormat chart="81" format="286" series="1">
      <pivotArea type="data" outline="0" fieldPosition="0">
        <references count="2">
          <reference field="4294967294" count="1" selected="0">
            <x v="0"/>
          </reference>
          <reference field="2" count="1" selected="0">
            <x v="24"/>
          </reference>
        </references>
      </pivotArea>
    </chartFormat>
    <chartFormat chart="81" format="287" series="1">
      <pivotArea type="data" outline="0" fieldPosition="0">
        <references count="2">
          <reference field="4294967294" count="1" selected="0">
            <x v="0"/>
          </reference>
          <reference field="2" count="1" selected="0">
            <x v="25"/>
          </reference>
        </references>
      </pivotArea>
    </chartFormat>
    <chartFormat chart="81" format="288" series="1">
      <pivotArea type="data" outline="0" fieldPosition="0">
        <references count="2">
          <reference field="4294967294" count="1" selected="0">
            <x v="0"/>
          </reference>
          <reference field="2" count="1" selected="0">
            <x v="26"/>
          </reference>
        </references>
      </pivotArea>
    </chartFormat>
    <chartFormat chart="81" format="289" series="1">
      <pivotArea type="data" outline="0" fieldPosition="0">
        <references count="2">
          <reference field="4294967294" count="1" selected="0">
            <x v="0"/>
          </reference>
          <reference field="2" count="1" selected="0">
            <x v="27"/>
          </reference>
        </references>
      </pivotArea>
    </chartFormat>
    <chartFormat chart="81" format="290" series="1">
      <pivotArea type="data" outline="0" fieldPosition="0">
        <references count="2">
          <reference field="4294967294" count="1" selected="0">
            <x v="0"/>
          </reference>
          <reference field="2" count="1" selected="0">
            <x v="28"/>
          </reference>
        </references>
      </pivotArea>
    </chartFormat>
    <chartFormat chart="81" format="291" series="1">
      <pivotArea type="data" outline="0" fieldPosition="0">
        <references count="2">
          <reference field="4294967294" count="1" selected="0">
            <x v="0"/>
          </reference>
          <reference field="2" count="1" selected="0">
            <x v="29"/>
          </reference>
        </references>
      </pivotArea>
    </chartFormat>
    <chartFormat chart="81" format="292" series="1">
      <pivotArea type="data" outline="0" fieldPosition="0">
        <references count="2">
          <reference field="4294967294" count="1" selected="0">
            <x v="0"/>
          </reference>
          <reference field="2" count="1" selected="0">
            <x v="30"/>
          </reference>
        </references>
      </pivotArea>
    </chartFormat>
    <chartFormat chart="81" format="293" series="1">
      <pivotArea type="data" outline="0" fieldPosition="0">
        <references count="2">
          <reference field="4294967294" count="1" selected="0">
            <x v="0"/>
          </reference>
          <reference field="2" count="1" selected="0">
            <x v="31"/>
          </reference>
        </references>
      </pivotArea>
    </chartFormat>
    <chartFormat chart="81" format="294" series="1">
      <pivotArea type="data" outline="0" fieldPosition="0">
        <references count="2">
          <reference field="4294967294" count="1" selected="0">
            <x v="0"/>
          </reference>
          <reference field="2" count="1" selected="0">
            <x v="32"/>
          </reference>
        </references>
      </pivotArea>
    </chartFormat>
    <chartFormat chart="81" format="295" series="1">
      <pivotArea type="data" outline="0" fieldPosition="0">
        <references count="2">
          <reference field="4294967294" count="1" selected="0">
            <x v="0"/>
          </reference>
          <reference field="2"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A3516A-1B8E-4C06-AE23-B01FEEA07ACE}"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8">
  <location ref="A3:E6" firstHeaderRow="0" firstDataRow="1" firstDataCol="1"/>
  <pivotFields count="36">
    <pivotField name="Total" axis="axisRow" showAll="0">
      <items count="2">
        <item x="0"/>
        <item t="default"/>
      </items>
    </pivotField>
    <pivotField axis="axisRow" showAll="0">
      <items count="86">
        <item h="1" x="0"/>
        <item h="1" x="1"/>
        <item h="1" x="2"/>
        <item h="1" x="3"/>
        <item h="1" x="4"/>
        <item h="1" x="5"/>
        <item x="6"/>
        <item h="1" x="7"/>
        <item h="1" x="8"/>
        <item h="1" x="9"/>
        <item h="1" x="10"/>
        <item x="11"/>
        <item h="1" x="12"/>
        <item h="1" x="13"/>
        <item h="1" x="14"/>
        <item h="1" x="15"/>
        <item h="1" x="16"/>
        <item h="1" x="17"/>
        <item h="1" x="18"/>
        <item h="1" x="19"/>
        <item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x="83"/>
        <item h="1" x="84"/>
        <item t="default"/>
      </items>
    </pivotField>
    <pivotField showAll="0">
      <items count="36">
        <item x="8"/>
        <item x="34"/>
        <item x="0"/>
        <item x="1"/>
        <item x="9"/>
        <item x="2"/>
        <item x="10"/>
        <item x="11"/>
        <item x="3"/>
        <item x="4"/>
        <item x="12"/>
        <item x="5"/>
        <item x="6"/>
        <item x="7"/>
        <item x="13"/>
        <item x="14"/>
        <item x="24"/>
        <item x="25"/>
        <item x="26"/>
        <item x="19"/>
        <item x="20"/>
        <item x="21"/>
        <item x="15"/>
        <item x="22"/>
        <item x="23"/>
        <item x="27"/>
        <item x="28"/>
        <item x="29"/>
        <item x="30"/>
        <item x="16"/>
        <item x="17"/>
        <item x="18"/>
        <item x="31"/>
        <item x="32"/>
        <item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h="1" x="1"/>
        <item h="1" x="4"/>
        <item h="1" x="2"/>
        <item h="1" x="0"/>
        <item h="1" x="3"/>
        <item h="1" x="12"/>
        <item h="1" x="55"/>
        <item h="1" x="10"/>
        <item h="1" x="5"/>
        <item h="1" x="13"/>
        <item h="1" x="54"/>
        <item h="1" x="84"/>
        <item h="1" x="6"/>
        <item h="1" x="56"/>
        <item h="1" x="63"/>
        <item h="1" x="65"/>
        <item h="1" x="57"/>
        <item h="1" x="17"/>
        <item h="1" x="9"/>
        <item h="1" x="83"/>
        <item h="1" x="86"/>
        <item h="1" x="87"/>
        <item h="1" x="88"/>
        <item h="1" x="64"/>
        <item h="1" x="46"/>
        <item h="1" x="16"/>
        <item h="1" x="85"/>
        <item h="1" x="89"/>
        <item h="1" x="7"/>
        <item h="1" x="94"/>
        <item h="1" x="15"/>
        <item h="1" x="47"/>
        <item h="1" x="8"/>
        <item h="1" x="66"/>
        <item h="1" x="82"/>
        <item h="1" x="90"/>
        <item h="1" x="48"/>
        <item h="1" x="100"/>
        <item h="1" x="31"/>
        <item h="1" x="14"/>
        <item h="1" x="95"/>
        <item h="1" x="101"/>
        <item h="1" x="58"/>
        <item h="1" x="29"/>
        <item h="1" x="69"/>
        <item h="1" x="62"/>
        <item h="1" x="92"/>
        <item h="1" x="11"/>
        <item h="1" x="93"/>
        <item h="1" x="99"/>
        <item h="1" x="78"/>
        <item h="1" x="80"/>
        <item h="1" x="18"/>
        <item h="1" x="53"/>
        <item h="1" x="91"/>
        <item h="1" x="30"/>
        <item h="1" x="96"/>
        <item h="1" x="70"/>
        <item h="1" x="32"/>
        <item h="1" x="67"/>
        <item h="1" x="97"/>
        <item h="1" x="68"/>
        <item h="1" x="59"/>
        <item h="1" x="98"/>
        <item h="1" x="19"/>
        <item h="1" x="27"/>
        <item h="1" x="76"/>
        <item h="1" x="81"/>
        <item h="1" x="60"/>
        <item h="1" x="71"/>
        <item h="1" x="44"/>
        <item h="1" x="25"/>
        <item h="1" x="28"/>
        <item h="1" x="49"/>
        <item h="1" x="72"/>
        <item h="1" x="61"/>
        <item h="1" x="33"/>
        <item h="1" x="20"/>
        <item h="1" x="79"/>
        <item h="1" x="22"/>
        <item h="1" x="21"/>
        <item h="1" x="75"/>
        <item h="1" x="42"/>
        <item h="1" x="74"/>
        <item h="1" x="77"/>
        <item h="1" x="73"/>
        <item h="1" x="40"/>
        <item h="1" x="45"/>
        <item h="1" x="26"/>
        <item h="1" x="34"/>
        <item h="1" x="52"/>
        <item h="1" x="23"/>
        <item h="1" x="50"/>
        <item h="1" x="51"/>
        <item h="1" x="24"/>
        <item h="1" x="41"/>
        <item h="1" x="35"/>
        <item h="1" x="43"/>
        <item h="1" x="38"/>
        <item h="1" x="39"/>
        <item h="1" x="37"/>
        <item x="36"/>
        <item t="default"/>
      </items>
    </pivotField>
    <pivotField showAll="0"/>
    <pivotField dataField="1" showAll="0">
      <items count="66">
        <item x="1"/>
        <item x="0"/>
        <item x="2"/>
        <item x="8"/>
        <item x="3"/>
        <item x="43"/>
        <item x="5"/>
        <item x="64"/>
        <item x="35"/>
        <item x="9"/>
        <item x="63"/>
        <item x="6"/>
        <item x="49"/>
        <item x="4"/>
        <item x="19"/>
        <item x="59"/>
        <item x="7"/>
        <item x="20"/>
        <item x="56"/>
        <item x="60"/>
        <item x="10"/>
        <item x="50"/>
        <item x="48"/>
        <item x="44"/>
        <item x="42"/>
        <item x="18"/>
        <item x="61"/>
        <item x="41"/>
        <item x="21"/>
        <item x="58"/>
        <item x="45"/>
        <item x="11"/>
        <item x="33"/>
        <item x="62"/>
        <item x="16"/>
        <item x="46"/>
        <item x="22"/>
        <item x="13"/>
        <item x="23"/>
        <item x="47"/>
        <item x="12"/>
        <item x="57"/>
        <item x="17"/>
        <item x="53"/>
        <item x="34"/>
        <item x="31"/>
        <item x="40"/>
        <item x="52"/>
        <item x="51"/>
        <item x="36"/>
        <item x="55"/>
        <item x="15"/>
        <item x="54"/>
        <item x="24"/>
        <item x="14"/>
        <item x="39"/>
        <item x="30"/>
        <item x="32"/>
        <item x="38"/>
        <item x="37"/>
        <item x="25"/>
        <item x="28"/>
        <item x="29"/>
        <item x="27"/>
        <item x="26"/>
        <item t="default"/>
      </items>
    </pivotField>
    <pivotField showAll="0"/>
    <pivotField showAll="0"/>
    <pivotField showAll="0"/>
    <pivotField dataField="1" showAll="0">
      <items count="73">
        <item x="1"/>
        <item x="3"/>
        <item x="2"/>
        <item x="0"/>
        <item x="4"/>
        <item x="20"/>
        <item x="54"/>
        <item x="49"/>
        <item x="66"/>
        <item x="71"/>
        <item x="7"/>
        <item x="67"/>
        <item x="8"/>
        <item x="38"/>
        <item x="9"/>
        <item x="36"/>
        <item x="5"/>
        <item x="39"/>
        <item x="53"/>
        <item x="21"/>
        <item x="68"/>
        <item x="19"/>
        <item x="6"/>
        <item x="47"/>
        <item x="52"/>
        <item x="63"/>
        <item x="40"/>
        <item x="48"/>
        <item x="10"/>
        <item x="22"/>
        <item x="65"/>
        <item x="41"/>
        <item x="70"/>
        <item x="37"/>
        <item x="17"/>
        <item x="55"/>
        <item x="50"/>
        <item x="69"/>
        <item x="11"/>
        <item x="18"/>
        <item x="56"/>
        <item x="62"/>
        <item x="23"/>
        <item x="64"/>
        <item x="34"/>
        <item x="32"/>
        <item x="14"/>
        <item x="46"/>
        <item x="15"/>
        <item x="51"/>
        <item x="13"/>
        <item x="61"/>
        <item x="12"/>
        <item x="57"/>
        <item x="58"/>
        <item x="33"/>
        <item x="42"/>
        <item x="16"/>
        <item x="35"/>
        <item x="24"/>
        <item x="60"/>
        <item x="25"/>
        <item x="59"/>
        <item x="45"/>
        <item x="26"/>
        <item x="44"/>
        <item x="43"/>
        <item x="31"/>
        <item x="27"/>
        <item x="30"/>
        <item x="29"/>
        <item x="28"/>
        <item t="default"/>
      </items>
    </pivotField>
    <pivotField showAll="0"/>
    <pivotField dataField="1" showAll="0">
      <items count="54">
        <item x="1"/>
        <item x="2"/>
        <item x="18"/>
        <item x="0"/>
        <item x="3"/>
        <item x="7"/>
        <item x="17"/>
        <item x="31"/>
        <item x="16"/>
        <item x="4"/>
        <item x="6"/>
        <item x="49"/>
        <item x="52"/>
        <item x="5"/>
        <item x="43"/>
        <item x="51"/>
        <item x="37"/>
        <item x="38"/>
        <item x="19"/>
        <item x="8"/>
        <item x="20"/>
        <item x="9"/>
        <item x="42"/>
        <item x="48"/>
        <item x="29"/>
        <item x="50"/>
        <item x="15"/>
        <item x="30"/>
        <item x="44"/>
        <item x="39"/>
        <item x="10"/>
        <item x="12"/>
        <item x="11"/>
        <item x="32"/>
        <item x="40"/>
        <item x="21"/>
        <item x="41"/>
        <item x="47"/>
        <item x="46"/>
        <item x="36"/>
        <item x="27"/>
        <item x="45"/>
        <item x="28"/>
        <item x="13"/>
        <item x="35"/>
        <item x="14"/>
        <item x="33"/>
        <item x="34"/>
        <item x="22"/>
        <item x="25"/>
        <item x="26"/>
        <item x="24"/>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3">
    <i>
      <x/>
    </i>
    <i r="1">
      <x v="11"/>
    </i>
    <i t="grand">
      <x/>
    </i>
  </rowItems>
  <colFields count="1">
    <field x="-2"/>
  </colFields>
  <colItems count="4">
    <i>
      <x/>
    </i>
    <i i="1">
      <x v="1"/>
    </i>
    <i i="2">
      <x v="2"/>
    </i>
    <i i="3">
      <x v="3"/>
    </i>
  </colItems>
  <dataFields count="4">
    <dataField name="Sum of FAIL" fld="6" baseField="0" baseItem="0"/>
    <dataField name="Sum of Vehicle and Safety Equipment" fld="8" baseField="0" baseItem="0"/>
    <dataField name="Sum of Steering and Suspension" fld="12" baseField="0" baseItem="0"/>
    <dataField name="Sum of Braking Equipment" fld="14" baseField="0" baseItem="0"/>
  </dataFields>
  <chartFormats count="185">
    <chartFormat chart="17" format="6"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2"/>
          </reference>
        </references>
      </pivotArea>
    </chartFormat>
    <chartFormat chart="20" format="3" series="1">
      <pivotArea type="data" outline="0" fieldPosition="0">
        <references count="1">
          <reference field="4294967294" count="1" selected="0">
            <x v="3"/>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1" format="2" series="1">
      <pivotArea type="data" outline="0" fieldPosition="0">
        <references count="1">
          <reference field="4294967294" count="1" selected="0">
            <x v="2"/>
          </reference>
        </references>
      </pivotArea>
    </chartFormat>
    <chartFormat chart="21" format="3" series="1">
      <pivotArea type="data" outline="0" fieldPosition="0">
        <references count="1">
          <reference field="4294967294" count="1" selected="0">
            <x v="3"/>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2" format="2" series="1">
      <pivotArea type="data" outline="0" fieldPosition="0">
        <references count="1">
          <reference field="4294967294" count="1" selected="0">
            <x v="2"/>
          </reference>
        </references>
      </pivotArea>
    </chartFormat>
    <chartFormat chart="22" format="3" series="1">
      <pivotArea type="data" outline="0" fieldPosition="0">
        <references count="1">
          <reference field="4294967294" count="1" selected="0">
            <x v="3"/>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2"/>
          </reference>
        </references>
      </pivotArea>
    </chartFormat>
    <chartFormat chart="23" format="3" series="1">
      <pivotArea type="data" outline="0" fieldPosition="0">
        <references count="1">
          <reference field="4294967294" count="1" selected="0">
            <x v="3"/>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4" format="2" series="1">
      <pivotArea type="data" outline="0" fieldPosition="0">
        <references count="1">
          <reference field="4294967294" count="1" selected="0">
            <x v="2"/>
          </reference>
        </references>
      </pivotArea>
    </chartFormat>
    <chartFormat chart="24" format="3" series="1">
      <pivotArea type="data" outline="0" fieldPosition="0">
        <references count="1">
          <reference field="4294967294" count="1" selected="0">
            <x v="3"/>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2"/>
          </reference>
        </references>
      </pivotArea>
    </chartFormat>
    <chartFormat chart="25" format="3" series="1">
      <pivotArea type="data" outline="0" fieldPosition="0">
        <references count="1">
          <reference field="4294967294" count="1" selected="0">
            <x v="3"/>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 chart="26" format="3" series="1">
      <pivotArea type="data" outline="0" fieldPosition="0">
        <references count="1">
          <reference field="4294967294" count="1" selected="0">
            <x v="3"/>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7" format="2" series="1">
      <pivotArea type="data" outline="0" fieldPosition="0">
        <references count="1">
          <reference field="4294967294" count="1" selected="0">
            <x v="2"/>
          </reference>
        </references>
      </pivotArea>
    </chartFormat>
    <chartFormat chart="27" format="3" series="1">
      <pivotArea type="data" outline="0" fieldPosition="0">
        <references count="1">
          <reference field="4294967294" count="1" selected="0">
            <x v="3"/>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28" format="2" series="1">
      <pivotArea type="data" outline="0" fieldPosition="0">
        <references count="1">
          <reference field="4294967294" count="1" selected="0">
            <x v="2"/>
          </reference>
        </references>
      </pivotArea>
    </chartFormat>
    <chartFormat chart="28" format="3" series="1">
      <pivotArea type="data" outline="0" fieldPosition="0">
        <references count="1">
          <reference field="4294967294" count="1" selected="0">
            <x v="3"/>
          </reference>
        </references>
      </pivotArea>
    </chartFormat>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2"/>
          </reference>
        </references>
      </pivotArea>
    </chartFormat>
    <chartFormat chart="29" format="3" series="1">
      <pivotArea type="data" outline="0" fieldPosition="0">
        <references count="1">
          <reference field="4294967294" count="1" selected="0">
            <x v="3"/>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0" format="2" series="1">
      <pivotArea type="data" outline="0" fieldPosition="0">
        <references count="1">
          <reference field="4294967294" count="1" selected="0">
            <x v="2"/>
          </reference>
        </references>
      </pivotArea>
    </chartFormat>
    <chartFormat chart="30" format="3" series="1">
      <pivotArea type="data" outline="0" fieldPosition="0">
        <references count="1">
          <reference field="4294967294" count="1" selected="0">
            <x v="3"/>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1" format="2" series="1">
      <pivotArea type="data" outline="0" fieldPosition="0">
        <references count="1">
          <reference field="4294967294" count="1" selected="0">
            <x v="2"/>
          </reference>
        </references>
      </pivotArea>
    </chartFormat>
    <chartFormat chart="31" format="3" series="1">
      <pivotArea type="data" outline="0" fieldPosition="0">
        <references count="1">
          <reference field="4294967294" count="1" selected="0">
            <x v="3"/>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2" format="2" series="1">
      <pivotArea type="data" outline="0" fieldPosition="0">
        <references count="1">
          <reference field="4294967294" count="1" selected="0">
            <x v="2"/>
          </reference>
        </references>
      </pivotArea>
    </chartFormat>
    <chartFormat chart="32" format="3" series="1">
      <pivotArea type="data" outline="0" fieldPosition="0">
        <references count="1">
          <reference field="4294967294" count="1" selected="0">
            <x v="3"/>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3" format="2" series="1">
      <pivotArea type="data" outline="0" fieldPosition="0">
        <references count="1">
          <reference field="4294967294" count="1" selected="0">
            <x v="2"/>
          </reference>
        </references>
      </pivotArea>
    </chartFormat>
    <chartFormat chart="33" format="3" series="1">
      <pivotArea type="data" outline="0" fieldPosition="0">
        <references count="1">
          <reference field="4294967294" count="1" selected="0">
            <x v="3"/>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4" format="2" series="1">
      <pivotArea type="data" outline="0" fieldPosition="0">
        <references count="1">
          <reference field="4294967294" count="1" selected="0">
            <x v="2"/>
          </reference>
        </references>
      </pivotArea>
    </chartFormat>
    <chartFormat chart="34" format="3" series="1">
      <pivotArea type="data" outline="0" fieldPosition="0">
        <references count="1">
          <reference field="4294967294" count="1" selected="0">
            <x v="3"/>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5" format="2" series="1">
      <pivotArea type="data" outline="0" fieldPosition="0">
        <references count="1">
          <reference field="4294967294" count="1" selected="0">
            <x v="2"/>
          </reference>
        </references>
      </pivotArea>
    </chartFormat>
    <chartFormat chart="35" format="3" series="1">
      <pivotArea type="data" outline="0" fieldPosition="0">
        <references count="1">
          <reference field="4294967294" count="1" selected="0">
            <x v="3"/>
          </reference>
        </references>
      </pivotArea>
    </chartFormat>
    <chartFormat chart="35" format="4">
      <pivotArea type="data" outline="0" fieldPosition="0">
        <references count="2">
          <reference field="4294967294" count="1" selected="0">
            <x v="0"/>
          </reference>
          <reference field="0" count="1" selected="0">
            <x v="0"/>
          </reference>
        </references>
      </pivotArea>
    </chartFormat>
    <chartFormat chart="35" format="5">
      <pivotArea type="data" outline="0" fieldPosition="0">
        <references count="2">
          <reference field="4294967294" count="1" selected="0">
            <x v="1"/>
          </reference>
          <reference field="0" count="1" selected="0">
            <x v="0"/>
          </reference>
        </references>
      </pivotArea>
    </chartFormat>
    <chartFormat chart="35" format="6">
      <pivotArea type="data" outline="0" fieldPosition="0">
        <references count="2">
          <reference field="4294967294" count="1" selected="0">
            <x v="2"/>
          </reference>
          <reference field="0" count="1" selected="0">
            <x v="0"/>
          </reference>
        </references>
      </pivotArea>
    </chartFormat>
    <chartFormat chart="35" format="7">
      <pivotArea type="data" outline="0" fieldPosition="0">
        <references count="2">
          <reference field="4294967294" count="1" selected="0">
            <x v="3"/>
          </reference>
          <reference field="0" count="1" selected="0">
            <x v="0"/>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6" format="2" series="1">
      <pivotArea type="data" outline="0" fieldPosition="0">
        <references count="1">
          <reference field="4294967294" count="1" selected="0">
            <x v="2"/>
          </reference>
        </references>
      </pivotArea>
    </chartFormat>
    <chartFormat chart="36" format="3" series="1">
      <pivotArea type="data" outline="0" fieldPosition="0">
        <references count="1">
          <reference field="4294967294" count="1" selected="0">
            <x v="3"/>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 chart="37" format="2" series="1">
      <pivotArea type="data" outline="0" fieldPosition="0">
        <references count="1">
          <reference field="4294967294" count="1" selected="0">
            <x v="2"/>
          </reference>
        </references>
      </pivotArea>
    </chartFormat>
    <chartFormat chart="37" format="3" series="1">
      <pivotArea type="data" outline="0" fieldPosition="0">
        <references count="1">
          <reference field="4294967294" count="1" selected="0">
            <x v="3"/>
          </reference>
        </references>
      </pivotArea>
    </chartFormat>
    <chartFormat chart="37" format="4">
      <pivotArea type="data" outline="0" fieldPosition="0">
        <references count="2">
          <reference field="4294967294" count="1" selected="0">
            <x v="0"/>
          </reference>
          <reference field="0" count="1" selected="0">
            <x v="0"/>
          </reference>
        </references>
      </pivotArea>
    </chartFormat>
    <chartFormat chart="37" format="5">
      <pivotArea type="data" outline="0" fieldPosition="0">
        <references count="2">
          <reference field="4294967294" count="1" selected="0">
            <x v="1"/>
          </reference>
          <reference field="0" count="1" selected="0">
            <x v="0"/>
          </reference>
        </references>
      </pivotArea>
    </chartFormat>
    <chartFormat chart="37" format="6">
      <pivotArea type="data" outline="0" fieldPosition="0">
        <references count="2">
          <reference field="4294967294" count="1" selected="0">
            <x v="2"/>
          </reference>
          <reference field="0" count="1" selected="0">
            <x v="0"/>
          </reference>
        </references>
      </pivotArea>
    </chartFormat>
    <chartFormat chart="37" format="7">
      <pivotArea type="data" outline="0" fieldPosition="0">
        <references count="2">
          <reference field="4294967294" count="1" selected="0">
            <x v="3"/>
          </reference>
          <reference field="0" count="1" selected="0">
            <x v="0"/>
          </reference>
        </references>
      </pivotArea>
    </chartFormat>
    <chartFormat chart="38" format="0" series="1">
      <pivotArea type="data" outline="0" fieldPosition="0">
        <references count="1">
          <reference field="4294967294" count="1" selected="0">
            <x v="0"/>
          </reference>
        </references>
      </pivotArea>
    </chartFormat>
    <chartFormat chart="38" format="1">
      <pivotArea type="data" outline="0" fieldPosition="0">
        <references count="2">
          <reference field="4294967294" count="1" selected="0">
            <x v="0"/>
          </reference>
          <reference field="0" count="1" selected="0">
            <x v="0"/>
          </reference>
        </references>
      </pivotArea>
    </chartFormat>
    <chartFormat chart="38" format="2" series="1">
      <pivotArea type="data" outline="0" fieldPosition="0">
        <references count="1">
          <reference field="4294967294" count="1" selected="0">
            <x v="1"/>
          </reference>
        </references>
      </pivotArea>
    </chartFormat>
    <chartFormat chart="38" format="3">
      <pivotArea type="data" outline="0" fieldPosition="0">
        <references count="2">
          <reference field="4294967294" count="1" selected="0">
            <x v="1"/>
          </reference>
          <reference field="0" count="1" selected="0">
            <x v="0"/>
          </reference>
        </references>
      </pivotArea>
    </chartFormat>
    <chartFormat chart="38" format="4" series="1">
      <pivotArea type="data" outline="0" fieldPosition="0">
        <references count="1">
          <reference field="4294967294" count="1" selected="0">
            <x v="2"/>
          </reference>
        </references>
      </pivotArea>
    </chartFormat>
    <chartFormat chart="38" format="5">
      <pivotArea type="data" outline="0" fieldPosition="0">
        <references count="2">
          <reference field="4294967294" count="1" selected="0">
            <x v="2"/>
          </reference>
          <reference field="0" count="1" selected="0">
            <x v="0"/>
          </reference>
        </references>
      </pivotArea>
    </chartFormat>
    <chartFormat chart="38" format="6" series="1">
      <pivotArea type="data" outline="0" fieldPosition="0">
        <references count="1">
          <reference field="4294967294" count="1" selected="0">
            <x v="3"/>
          </reference>
        </references>
      </pivotArea>
    </chartFormat>
    <chartFormat chart="38" format="7">
      <pivotArea type="data" outline="0" fieldPosition="0">
        <references count="2">
          <reference field="4294967294" count="1" selected="0">
            <x v="3"/>
          </reference>
          <reference field="0"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0" count="1" selected="0">
            <x v="0"/>
          </reference>
        </references>
      </pivotArea>
    </chartFormat>
    <chartFormat chart="39" format="2" series="1">
      <pivotArea type="data" outline="0" fieldPosition="0">
        <references count="1">
          <reference field="4294967294" count="1" selected="0">
            <x v="1"/>
          </reference>
        </references>
      </pivotArea>
    </chartFormat>
    <chartFormat chart="39" format="3">
      <pivotArea type="data" outline="0" fieldPosition="0">
        <references count="2">
          <reference field="4294967294" count="1" selected="0">
            <x v="1"/>
          </reference>
          <reference field="0" count="1" selected="0">
            <x v="0"/>
          </reference>
        </references>
      </pivotArea>
    </chartFormat>
    <chartFormat chart="39" format="4" series="1">
      <pivotArea type="data" outline="0" fieldPosition="0">
        <references count="1">
          <reference field="4294967294" count="1" selected="0">
            <x v="2"/>
          </reference>
        </references>
      </pivotArea>
    </chartFormat>
    <chartFormat chart="39" format="5">
      <pivotArea type="data" outline="0" fieldPosition="0">
        <references count="2">
          <reference field="4294967294" count="1" selected="0">
            <x v="2"/>
          </reference>
          <reference field="0" count="1" selected="0">
            <x v="0"/>
          </reference>
        </references>
      </pivotArea>
    </chartFormat>
    <chartFormat chart="39" format="6" series="1">
      <pivotArea type="data" outline="0" fieldPosition="0">
        <references count="1">
          <reference field="4294967294" count="1" selected="0">
            <x v="3"/>
          </reference>
        </references>
      </pivotArea>
    </chartFormat>
    <chartFormat chart="39" format="7">
      <pivotArea type="data" outline="0" fieldPosition="0">
        <references count="2">
          <reference field="4294967294" count="1" selected="0">
            <x v="3"/>
          </reference>
          <reference field="0" count="1" selected="0">
            <x v="0"/>
          </reference>
        </references>
      </pivotArea>
    </chartFormat>
    <chartFormat chart="40" format="0" series="1">
      <pivotArea type="data" outline="0" fieldPosition="0">
        <references count="1">
          <reference field="4294967294" count="1" selected="0">
            <x v="0"/>
          </reference>
        </references>
      </pivotArea>
    </chartFormat>
    <chartFormat chart="40" format="1">
      <pivotArea type="data" outline="0" fieldPosition="0">
        <references count="2">
          <reference field="4294967294" count="1" selected="0">
            <x v="0"/>
          </reference>
          <reference field="0" count="1" selected="0">
            <x v="0"/>
          </reference>
        </references>
      </pivotArea>
    </chartFormat>
    <chartFormat chart="40" format="2" series="1">
      <pivotArea type="data" outline="0" fieldPosition="0">
        <references count="1">
          <reference field="4294967294" count="1" selected="0">
            <x v="1"/>
          </reference>
        </references>
      </pivotArea>
    </chartFormat>
    <chartFormat chart="40" format="3">
      <pivotArea type="data" outline="0" fieldPosition="0">
        <references count="2">
          <reference field="4294967294" count="1" selected="0">
            <x v="1"/>
          </reference>
          <reference field="0" count="1" selected="0">
            <x v="0"/>
          </reference>
        </references>
      </pivotArea>
    </chartFormat>
    <chartFormat chart="40" format="4" series="1">
      <pivotArea type="data" outline="0" fieldPosition="0">
        <references count="1">
          <reference field="4294967294" count="1" selected="0">
            <x v="2"/>
          </reference>
        </references>
      </pivotArea>
    </chartFormat>
    <chartFormat chart="40" format="5">
      <pivotArea type="data" outline="0" fieldPosition="0">
        <references count="2">
          <reference field="4294967294" count="1" selected="0">
            <x v="2"/>
          </reference>
          <reference field="0" count="1" selected="0">
            <x v="0"/>
          </reference>
        </references>
      </pivotArea>
    </chartFormat>
    <chartFormat chart="40" format="6" series="1">
      <pivotArea type="data" outline="0" fieldPosition="0">
        <references count="1">
          <reference field="4294967294" count="1" selected="0">
            <x v="3"/>
          </reference>
        </references>
      </pivotArea>
    </chartFormat>
    <chartFormat chart="40" format="7">
      <pivotArea type="data" outline="0" fieldPosition="0">
        <references count="2">
          <reference field="4294967294" count="1" selected="0">
            <x v="3"/>
          </reference>
          <reference field="0" count="1" selected="0">
            <x v="0"/>
          </reference>
        </references>
      </pivotArea>
    </chartFormat>
    <chartFormat chart="41" format="0" series="1">
      <pivotArea type="data" outline="0" fieldPosition="0">
        <references count="1">
          <reference field="4294967294" count="1" selected="0">
            <x v="0"/>
          </reference>
        </references>
      </pivotArea>
    </chartFormat>
    <chartFormat chart="41" format="1">
      <pivotArea type="data" outline="0" fieldPosition="0">
        <references count="2">
          <reference field="4294967294" count="1" selected="0">
            <x v="0"/>
          </reference>
          <reference field="0" count="1" selected="0">
            <x v="0"/>
          </reference>
        </references>
      </pivotArea>
    </chartFormat>
    <chartFormat chart="41" format="2" series="1">
      <pivotArea type="data" outline="0" fieldPosition="0">
        <references count="1">
          <reference field="4294967294" count="1" selected="0">
            <x v="1"/>
          </reference>
        </references>
      </pivotArea>
    </chartFormat>
    <chartFormat chart="41" format="3">
      <pivotArea type="data" outline="0" fieldPosition="0">
        <references count="2">
          <reference field="4294967294" count="1" selected="0">
            <x v="1"/>
          </reference>
          <reference field="0" count="1" selected="0">
            <x v="0"/>
          </reference>
        </references>
      </pivotArea>
    </chartFormat>
    <chartFormat chart="41" format="4" series="1">
      <pivotArea type="data" outline="0" fieldPosition="0">
        <references count="1">
          <reference field="4294967294" count="1" selected="0">
            <x v="2"/>
          </reference>
        </references>
      </pivotArea>
    </chartFormat>
    <chartFormat chart="41" format="5">
      <pivotArea type="data" outline="0" fieldPosition="0">
        <references count="2">
          <reference field="4294967294" count="1" selected="0">
            <x v="2"/>
          </reference>
          <reference field="0" count="1" selected="0">
            <x v="0"/>
          </reference>
        </references>
      </pivotArea>
    </chartFormat>
    <chartFormat chart="41" format="6" series="1">
      <pivotArea type="data" outline="0" fieldPosition="0">
        <references count="1">
          <reference field="4294967294" count="1" selected="0">
            <x v="3"/>
          </reference>
        </references>
      </pivotArea>
    </chartFormat>
    <chartFormat chart="41" format="7">
      <pivotArea type="data" outline="0" fieldPosition="0">
        <references count="2">
          <reference field="4294967294" count="1" selected="0">
            <x v="3"/>
          </reference>
          <reference field="0" count="1" selected="0">
            <x v="0"/>
          </reference>
        </references>
      </pivotArea>
    </chartFormat>
    <chartFormat chart="42" format="0" series="1">
      <pivotArea type="data" outline="0" fieldPosition="0">
        <references count="1">
          <reference field="4294967294" count="1" selected="0">
            <x v="0"/>
          </reference>
        </references>
      </pivotArea>
    </chartFormat>
    <chartFormat chart="42" format="1">
      <pivotArea type="data" outline="0" fieldPosition="0">
        <references count="2">
          <reference field="4294967294" count="1" selected="0">
            <x v="0"/>
          </reference>
          <reference field="0" count="1" selected="0">
            <x v="0"/>
          </reference>
        </references>
      </pivotArea>
    </chartFormat>
    <chartFormat chart="42" format="2" series="1">
      <pivotArea type="data" outline="0" fieldPosition="0">
        <references count="1">
          <reference field="4294967294" count="1" selected="0">
            <x v="1"/>
          </reference>
        </references>
      </pivotArea>
    </chartFormat>
    <chartFormat chart="42" format="3">
      <pivotArea type="data" outline="0" fieldPosition="0">
        <references count="2">
          <reference field="4294967294" count="1" selected="0">
            <x v="1"/>
          </reference>
          <reference field="0" count="1" selected="0">
            <x v="0"/>
          </reference>
        </references>
      </pivotArea>
    </chartFormat>
    <chartFormat chart="42" format="4" series="1">
      <pivotArea type="data" outline="0" fieldPosition="0">
        <references count="1">
          <reference field="4294967294" count="1" selected="0">
            <x v="2"/>
          </reference>
        </references>
      </pivotArea>
    </chartFormat>
    <chartFormat chart="42" format="5">
      <pivotArea type="data" outline="0" fieldPosition="0">
        <references count="2">
          <reference field="4294967294" count="1" selected="0">
            <x v="2"/>
          </reference>
          <reference field="0" count="1" selected="0">
            <x v="0"/>
          </reference>
        </references>
      </pivotArea>
    </chartFormat>
    <chartFormat chart="42" format="6" series="1">
      <pivotArea type="data" outline="0" fieldPosition="0">
        <references count="1">
          <reference field="4294967294" count="1" selected="0">
            <x v="3"/>
          </reference>
        </references>
      </pivotArea>
    </chartFormat>
    <chartFormat chart="42" format="7">
      <pivotArea type="data" outline="0" fieldPosition="0">
        <references count="2">
          <reference field="4294967294" count="1" selected="0">
            <x v="3"/>
          </reference>
          <reference field="0" count="1" selected="0">
            <x v="0"/>
          </reference>
        </references>
      </pivotArea>
    </chartFormat>
    <chartFormat chart="43" format="0" series="1">
      <pivotArea type="data" outline="0" fieldPosition="0">
        <references count="1">
          <reference field="4294967294" count="1" selected="0">
            <x v="0"/>
          </reference>
        </references>
      </pivotArea>
    </chartFormat>
    <chartFormat chart="43" format="1">
      <pivotArea type="data" outline="0" fieldPosition="0">
        <references count="2">
          <reference field="4294967294" count="1" selected="0">
            <x v="0"/>
          </reference>
          <reference field="0" count="1" selected="0">
            <x v="0"/>
          </reference>
        </references>
      </pivotArea>
    </chartFormat>
    <chartFormat chart="43" format="2" series="1">
      <pivotArea type="data" outline="0" fieldPosition="0">
        <references count="1">
          <reference field="4294967294" count="1" selected="0">
            <x v="1"/>
          </reference>
        </references>
      </pivotArea>
    </chartFormat>
    <chartFormat chart="43" format="3">
      <pivotArea type="data" outline="0" fieldPosition="0">
        <references count="2">
          <reference field="4294967294" count="1" selected="0">
            <x v="1"/>
          </reference>
          <reference field="0" count="1" selected="0">
            <x v="0"/>
          </reference>
        </references>
      </pivotArea>
    </chartFormat>
    <chartFormat chart="43" format="4" series="1">
      <pivotArea type="data" outline="0" fieldPosition="0">
        <references count="1">
          <reference field="4294967294" count="1" selected="0">
            <x v="2"/>
          </reference>
        </references>
      </pivotArea>
    </chartFormat>
    <chartFormat chart="43" format="5">
      <pivotArea type="data" outline="0" fieldPosition="0">
        <references count="2">
          <reference field="4294967294" count="1" selected="0">
            <x v="2"/>
          </reference>
          <reference field="0" count="1" selected="0">
            <x v="0"/>
          </reference>
        </references>
      </pivotArea>
    </chartFormat>
    <chartFormat chart="43" format="6" series="1">
      <pivotArea type="data" outline="0" fieldPosition="0">
        <references count="1">
          <reference field="4294967294" count="1" selected="0">
            <x v="3"/>
          </reference>
        </references>
      </pivotArea>
    </chartFormat>
    <chartFormat chart="43" format="7">
      <pivotArea type="data" outline="0" fieldPosition="0">
        <references count="2">
          <reference field="4294967294" count="1" selected="0">
            <x v="3"/>
          </reference>
          <reference field="0" count="1" selected="0">
            <x v="0"/>
          </reference>
        </references>
      </pivotArea>
    </chartFormat>
    <chartFormat chart="44" format="0" series="1">
      <pivotArea type="data" outline="0" fieldPosition="0">
        <references count="1">
          <reference field="4294967294" count="1" selected="0">
            <x v="0"/>
          </reference>
        </references>
      </pivotArea>
    </chartFormat>
    <chartFormat chart="44" format="1">
      <pivotArea type="data" outline="0" fieldPosition="0">
        <references count="2">
          <reference field="4294967294" count="1" selected="0">
            <x v="0"/>
          </reference>
          <reference field="0" count="1" selected="0">
            <x v="0"/>
          </reference>
        </references>
      </pivotArea>
    </chartFormat>
    <chartFormat chart="44" format="2" series="1">
      <pivotArea type="data" outline="0" fieldPosition="0">
        <references count="1">
          <reference field="4294967294" count="1" selected="0">
            <x v="1"/>
          </reference>
        </references>
      </pivotArea>
    </chartFormat>
    <chartFormat chart="44" format="3">
      <pivotArea type="data" outline="0" fieldPosition="0">
        <references count="2">
          <reference field="4294967294" count="1" selected="0">
            <x v="1"/>
          </reference>
          <reference field="0" count="1" selected="0">
            <x v="0"/>
          </reference>
        </references>
      </pivotArea>
    </chartFormat>
    <chartFormat chart="44" format="4" series="1">
      <pivotArea type="data" outline="0" fieldPosition="0">
        <references count="1">
          <reference field="4294967294" count="1" selected="0">
            <x v="2"/>
          </reference>
        </references>
      </pivotArea>
    </chartFormat>
    <chartFormat chart="44" format="5">
      <pivotArea type="data" outline="0" fieldPosition="0">
        <references count="2">
          <reference field="4294967294" count="1" selected="0">
            <x v="2"/>
          </reference>
          <reference field="0" count="1" selected="0">
            <x v="0"/>
          </reference>
        </references>
      </pivotArea>
    </chartFormat>
    <chartFormat chart="44" format="6" series="1">
      <pivotArea type="data" outline="0" fieldPosition="0">
        <references count="1">
          <reference field="4294967294" count="1" selected="0">
            <x v="3"/>
          </reference>
        </references>
      </pivotArea>
    </chartFormat>
    <chartFormat chart="44" format="7">
      <pivotArea type="data" outline="0" fieldPosition="0">
        <references count="2">
          <reference field="4294967294" count="1" selected="0">
            <x v="3"/>
          </reference>
          <reference field="0" count="1" selected="0">
            <x v="0"/>
          </reference>
        </references>
      </pivotArea>
    </chartFormat>
    <chartFormat chart="45" format="0" series="1">
      <pivotArea type="data" outline="0" fieldPosition="0">
        <references count="1">
          <reference field="4294967294" count="1" selected="0">
            <x v="0"/>
          </reference>
        </references>
      </pivotArea>
    </chartFormat>
    <chartFormat chart="45" format="1">
      <pivotArea type="data" outline="0" fieldPosition="0">
        <references count="2">
          <reference field="4294967294" count="1" selected="0">
            <x v="0"/>
          </reference>
          <reference field="0" count="1" selected="0">
            <x v="0"/>
          </reference>
        </references>
      </pivotArea>
    </chartFormat>
    <chartFormat chart="45" format="2" series="1">
      <pivotArea type="data" outline="0" fieldPosition="0">
        <references count="1">
          <reference field="4294967294" count="1" selected="0">
            <x v="1"/>
          </reference>
        </references>
      </pivotArea>
    </chartFormat>
    <chartFormat chart="45" format="3">
      <pivotArea type="data" outline="0" fieldPosition="0">
        <references count="2">
          <reference field="4294967294" count="1" selected="0">
            <x v="1"/>
          </reference>
          <reference field="0" count="1" selected="0">
            <x v="0"/>
          </reference>
        </references>
      </pivotArea>
    </chartFormat>
    <chartFormat chart="45" format="4" series="1">
      <pivotArea type="data" outline="0" fieldPosition="0">
        <references count="1">
          <reference field="4294967294" count="1" selected="0">
            <x v="2"/>
          </reference>
        </references>
      </pivotArea>
    </chartFormat>
    <chartFormat chart="45" format="5">
      <pivotArea type="data" outline="0" fieldPosition="0">
        <references count="2">
          <reference field="4294967294" count="1" selected="0">
            <x v="2"/>
          </reference>
          <reference field="0" count="1" selected="0">
            <x v="0"/>
          </reference>
        </references>
      </pivotArea>
    </chartFormat>
    <chartFormat chart="45" format="6" series="1">
      <pivotArea type="data" outline="0" fieldPosition="0">
        <references count="1">
          <reference field="4294967294" count="1" selected="0">
            <x v="3"/>
          </reference>
        </references>
      </pivotArea>
    </chartFormat>
    <chartFormat chart="45" format="7">
      <pivotArea type="data" outline="0" fieldPosition="0">
        <references count="2">
          <reference field="4294967294" count="1" selected="0">
            <x v="3"/>
          </reference>
          <reference field="0" count="1" selected="0">
            <x v="0"/>
          </reference>
        </references>
      </pivotArea>
    </chartFormat>
    <chartFormat chart="46" format="0" series="1">
      <pivotArea type="data" outline="0" fieldPosition="0">
        <references count="1">
          <reference field="4294967294" count="1" selected="0">
            <x v="0"/>
          </reference>
        </references>
      </pivotArea>
    </chartFormat>
    <chartFormat chart="46" format="1">
      <pivotArea type="data" outline="0" fieldPosition="0">
        <references count="2">
          <reference field="4294967294" count="1" selected="0">
            <x v="0"/>
          </reference>
          <reference field="0" count="1" selected="0">
            <x v="0"/>
          </reference>
        </references>
      </pivotArea>
    </chartFormat>
    <chartFormat chart="46" format="2" series="1">
      <pivotArea type="data" outline="0" fieldPosition="0">
        <references count="1">
          <reference field="4294967294" count="1" selected="0">
            <x v="1"/>
          </reference>
        </references>
      </pivotArea>
    </chartFormat>
    <chartFormat chart="46" format="3">
      <pivotArea type="data" outline="0" fieldPosition="0">
        <references count="2">
          <reference field="4294967294" count="1" selected="0">
            <x v="1"/>
          </reference>
          <reference field="0" count="1" selected="0">
            <x v="0"/>
          </reference>
        </references>
      </pivotArea>
    </chartFormat>
    <chartFormat chart="46" format="4" series="1">
      <pivotArea type="data" outline="0" fieldPosition="0">
        <references count="1">
          <reference field="4294967294" count="1" selected="0">
            <x v="2"/>
          </reference>
        </references>
      </pivotArea>
    </chartFormat>
    <chartFormat chart="46" format="5">
      <pivotArea type="data" outline="0" fieldPosition="0">
        <references count="2">
          <reference field="4294967294" count="1" selected="0">
            <x v="2"/>
          </reference>
          <reference field="0" count="1" selected="0">
            <x v="0"/>
          </reference>
        </references>
      </pivotArea>
    </chartFormat>
    <chartFormat chart="46" format="6" series="1">
      <pivotArea type="data" outline="0" fieldPosition="0">
        <references count="1">
          <reference field="4294967294" count="1" selected="0">
            <x v="3"/>
          </reference>
        </references>
      </pivotArea>
    </chartFormat>
    <chartFormat chart="46" format="7">
      <pivotArea type="data" outline="0" fieldPosition="0">
        <references count="2">
          <reference field="4294967294" count="1" selected="0">
            <x v="3"/>
          </reference>
          <reference field="0" count="1" selected="0">
            <x v="0"/>
          </reference>
        </references>
      </pivotArea>
    </chartFormat>
    <chartFormat chart="47" format="0" series="1">
      <pivotArea type="data" outline="0" fieldPosition="0">
        <references count="1">
          <reference field="4294967294" count="1" selected="0">
            <x v="0"/>
          </reference>
        </references>
      </pivotArea>
    </chartFormat>
    <chartFormat chart="47" format="1">
      <pivotArea type="data" outline="0" fieldPosition="0">
        <references count="2">
          <reference field="4294967294" count="1" selected="0">
            <x v="0"/>
          </reference>
          <reference field="0" count="1" selected="0">
            <x v="0"/>
          </reference>
        </references>
      </pivotArea>
    </chartFormat>
    <chartFormat chart="47" format="2" series="1">
      <pivotArea type="data" outline="0" fieldPosition="0">
        <references count="1">
          <reference field="4294967294" count="1" selected="0">
            <x v="1"/>
          </reference>
        </references>
      </pivotArea>
    </chartFormat>
    <chartFormat chart="47" format="3">
      <pivotArea type="data" outline="0" fieldPosition="0">
        <references count="2">
          <reference field="4294967294" count="1" selected="0">
            <x v="1"/>
          </reference>
          <reference field="0" count="1" selected="0">
            <x v="0"/>
          </reference>
        </references>
      </pivotArea>
    </chartFormat>
    <chartFormat chart="47" format="4" series="1">
      <pivotArea type="data" outline="0" fieldPosition="0">
        <references count="1">
          <reference field="4294967294" count="1" selected="0">
            <x v="2"/>
          </reference>
        </references>
      </pivotArea>
    </chartFormat>
    <chartFormat chart="47" format="5">
      <pivotArea type="data" outline="0" fieldPosition="0">
        <references count="2">
          <reference field="4294967294" count="1" selected="0">
            <x v="2"/>
          </reference>
          <reference field="0" count="1" selected="0">
            <x v="0"/>
          </reference>
        </references>
      </pivotArea>
    </chartFormat>
    <chartFormat chart="47" format="6" series="1">
      <pivotArea type="data" outline="0" fieldPosition="0">
        <references count="1">
          <reference field="4294967294" count="1" selected="0">
            <x v="3"/>
          </reference>
        </references>
      </pivotArea>
    </chartFormat>
    <chartFormat chart="47" format="7">
      <pivotArea type="data" outline="0" fieldPosition="0">
        <references count="2">
          <reference field="4294967294" count="1" selected="0">
            <x v="3"/>
          </reference>
          <reference field="0" count="1" selected="0">
            <x v="0"/>
          </reference>
        </references>
      </pivotArea>
    </chartFormat>
    <chartFormat chart="48" format="0" series="1">
      <pivotArea type="data" outline="0" fieldPosition="0">
        <references count="1">
          <reference field="4294967294" count="1" selected="0">
            <x v="0"/>
          </reference>
        </references>
      </pivotArea>
    </chartFormat>
    <chartFormat chart="48" format="1">
      <pivotArea type="data" outline="0" fieldPosition="0">
        <references count="2">
          <reference field="4294967294" count="1" selected="0">
            <x v="0"/>
          </reference>
          <reference field="0" count="1" selected="0">
            <x v="0"/>
          </reference>
        </references>
      </pivotArea>
    </chartFormat>
    <chartFormat chart="48" format="2" series="1">
      <pivotArea type="data" outline="0" fieldPosition="0">
        <references count="1">
          <reference field="4294967294" count="1" selected="0">
            <x v="1"/>
          </reference>
        </references>
      </pivotArea>
    </chartFormat>
    <chartFormat chart="48" format="3">
      <pivotArea type="data" outline="0" fieldPosition="0">
        <references count="2">
          <reference field="4294967294" count="1" selected="0">
            <x v="1"/>
          </reference>
          <reference field="0" count="1" selected="0">
            <x v="0"/>
          </reference>
        </references>
      </pivotArea>
    </chartFormat>
    <chartFormat chart="48" format="4" series="1">
      <pivotArea type="data" outline="0" fieldPosition="0">
        <references count="1">
          <reference field="4294967294" count="1" selected="0">
            <x v="2"/>
          </reference>
        </references>
      </pivotArea>
    </chartFormat>
    <chartFormat chart="48" format="5">
      <pivotArea type="data" outline="0" fieldPosition="0">
        <references count="2">
          <reference field="4294967294" count="1" selected="0">
            <x v="2"/>
          </reference>
          <reference field="0" count="1" selected="0">
            <x v="0"/>
          </reference>
        </references>
      </pivotArea>
    </chartFormat>
    <chartFormat chart="48" format="6" series="1">
      <pivotArea type="data" outline="0" fieldPosition="0">
        <references count="1">
          <reference field="4294967294" count="1" selected="0">
            <x v="3"/>
          </reference>
        </references>
      </pivotArea>
    </chartFormat>
    <chartFormat chart="48" format="7">
      <pivotArea type="data" outline="0" fieldPosition="0">
        <references count="2">
          <reference field="4294967294" count="1" selected="0">
            <x v="3"/>
          </reference>
          <reference field="0" count="1" selected="0">
            <x v="0"/>
          </reference>
        </references>
      </pivotArea>
    </chartFormat>
    <chartFormat chart="48" format="8">
      <pivotArea type="data" outline="0" fieldPosition="0">
        <references count="3">
          <reference field="4294967294" count="1" selected="0">
            <x v="0"/>
          </reference>
          <reference field="0" count="1" selected="0">
            <x v="0"/>
          </reference>
          <reference field="1" count="1" selected="0">
            <x v="11"/>
          </reference>
        </references>
      </pivotArea>
    </chartFormat>
    <chartFormat chart="48" format="9">
      <pivotArea type="data" outline="0" fieldPosition="0">
        <references count="3">
          <reference field="4294967294" count="1" selected="0">
            <x v="1"/>
          </reference>
          <reference field="0" count="1" selected="0">
            <x v="0"/>
          </reference>
          <reference field="1" count="1" selected="0">
            <x v="11"/>
          </reference>
        </references>
      </pivotArea>
    </chartFormat>
    <chartFormat chart="48" format="10">
      <pivotArea type="data" outline="0" fieldPosition="0">
        <references count="3">
          <reference field="4294967294" count="1" selected="0">
            <x v="2"/>
          </reference>
          <reference field="0" count="1" selected="0">
            <x v="0"/>
          </reference>
          <reference field="1" count="1" selected="0">
            <x v="11"/>
          </reference>
        </references>
      </pivotArea>
    </chartFormat>
    <chartFormat chart="48" format="11">
      <pivotArea type="data" outline="0" fieldPosition="0">
        <references count="3">
          <reference field="4294967294" count="1" selected="0">
            <x v="3"/>
          </reference>
          <reference field="0" count="1" selected="0">
            <x v="0"/>
          </reference>
          <reference field="1" count="1" selected="0">
            <x v="11"/>
          </reference>
        </references>
      </pivotArea>
    </chartFormat>
    <chartFormat chart="53" format="16" series="1">
      <pivotArea type="data" outline="0" fieldPosition="0">
        <references count="1">
          <reference field="4294967294" count="1" selected="0">
            <x v="0"/>
          </reference>
        </references>
      </pivotArea>
    </chartFormat>
    <chartFormat chart="53" format="17" series="1">
      <pivotArea type="data" outline="0" fieldPosition="0">
        <references count="1">
          <reference field="4294967294" count="1" selected="0">
            <x v="1"/>
          </reference>
        </references>
      </pivotArea>
    </chartFormat>
    <chartFormat chart="53" format="18" series="1">
      <pivotArea type="data" outline="0" fieldPosition="0">
        <references count="1">
          <reference field="4294967294" count="1" selected="0">
            <x v="2"/>
          </reference>
        </references>
      </pivotArea>
    </chartFormat>
    <chartFormat chart="53" format="19" series="1">
      <pivotArea type="data" outline="0" fieldPosition="0">
        <references count="1">
          <reference field="4294967294" count="1" selected="0">
            <x v="3"/>
          </reference>
        </references>
      </pivotArea>
    </chartFormat>
    <chartFormat chart="56" format="12" series="1">
      <pivotArea type="data" outline="0" fieldPosition="0">
        <references count="1">
          <reference field="4294967294" count="1" selected="0">
            <x v="0"/>
          </reference>
        </references>
      </pivotArea>
    </chartFormat>
    <chartFormat chart="56" format="13" series="1">
      <pivotArea type="data" outline="0" fieldPosition="0">
        <references count="1">
          <reference field="4294967294" count="1" selected="0">
            <x v="1"/>
          </reference>
        </references>
      </pivotArea>
    </chartFormat>
    <chartFormat chart="56" format="14" series="1">
      <pivotArea type="data" outline="0" fieldPosition="0">
        <references count="1">
          <reference field="4294967294" count="1" selected="0">
            <x v="2"/>
          </reference>
        </references>
      </pivotArea>
    </chartFormat>
    <chartFormat chart="56" format="15" series="1">
      <pivotArea type="data" outline="0" fieldPosition="0">
        <references count="1">
          <reference field="4294967294" count="1" selected="0">
            <x v="3"/>
          </reference>
        </references>
      </pivotArea>
    </chartFormat>
    <chartFormat chart="48" format="12">
      <pivotArea type="data" outline="0" fieldPosition="0">
        <references count="3">
          <reference field="4294967294" count="1" selected="0">
            <x v="0"/>
          </reference>
          <reference field="0" count="1" selected="0">
            <x v="0"/>
          </reference>
          <reference field="1" count="1" selected="0">
            <x v="1"/>
          </reference>
        </references>
      </pivotArea>
    </chartFormat>
    <chartFormat chart="48" format="13">
      <pivotArea type="data" outline="0" fieldPosition="0">
        <references count="3">
          <reference field="4294967294" count="1" selected="0">
            <x v="1"/>
          </reference>
          <reference field="0" count="1" selected="0">
            <x v="0"/>
          </reference>
          <reference field="1" count="1" selected="0">
            <x v="1"/>
          </reference>
        </references>
      </pivotArea>
    </chartFormat>
    <chartFormat chart="48" format="14">
      <pivotArea type="data" outline="0" fieldPosition="0">
        <references count="3">
          <reference field="4294967294" count="1" selected="0">
            <x v="2"/>
          </reference>
          <reference field="0" count="1" selected="0">
            <x v="0"/>
          </reference>
          <reference field="1" count="1" selected="0">
            <x v="1"/>
          </reference>
        </references>
      </pivotArea>
    </chartFormat>
    <chartFormat chart="48" format="15">
      <pivotArea type="data" outline="0" fieldPosition="0">
        <references count="3">
          <reference field="4294967294" count="1" selected="0">
            <x v="3"/>
          </reference>
          <reference field="0"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4D5AE3-9B85-47BA-B506-C81756F3643E}" name="PivotTable3"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9">
  <location ref="A3:C49" firstHeaderRow="1" firstDataRow="2" firstDataCol="1"/>
  <pivotFields count="36">
    <pivotField name="Total" showAll="0">
      <items count="2">
        <item x="0"/>
        <item t="default"/>
      </items>
    </pivotField>
    <pivotField axis="axisCol" showAll="0">
      <items count="86">
        <item h="1" x="0"/>
        <item h="1" x="1"/>
        <item h="1" x="2"/>
        <item h="1" x="3"/>
        <item h="1" x="4"/>
        <item h="1" x="5"/>
        <item h="1" x="6"/>
        <item h="1" x="7"/>
        <item h="1" x="8"/>
        <item h="1" x="9"/>
        <item h="1"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t="default"/>
      </items>
    </pivotField>
    <pivotField axis="axisRow"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dataField="1" showAll="0">
      <items count="66">
        <item x="1"/>
        <item x="0"/>
        <item x="2"/>
        <item x="8"/>
        <item x="3"/>
        <item x="43"/>
        <item x="5"/>
        <item x="64"/>
        <item x="35"/>
        <item x="9"/>
        <item x="63"/>
        <item x="6"/>
        <item x="49"/>
        <item x="4"/>
        <item x="19"/>
        <item x="59"/>
        <item x="7"/>
        <item x="20"/>
        <item x="56"/>
        <item x="60"/>
        <item x="10"/>
        <item x="50"/>
        <item x="48"/>
        <item x="44"/>
        <item x="42"/>
        <item x="18"/>
        <item x="61"/>
        <item x="41"/>
        <item x="21"/>
        <item x="58"/>
        <item x="45"/>
        <item x="11"/>
        <item x="33"/>
        <item x="62"/>
        <item x="16"/>
        <item x="46"/>
        <item x="22"/>
        <item x="13"/>
        <item x="23"/>
        <item x="47"/>
        <item x="12"/>
        <item x="57"/>
        <item x="17"/>
        <item x="53"/>
        <item x="34"/>
        <item x="31"/>
        <item x="40"/>
        <item x="52"/>
        <item x="51"/>
        <item x="36"/>
        <item x="55"/>
        <item x="15"/>
        <item x="54"/>
        <item x="24"/>
        <item x="14"/>
        <item x="39"/>
        <item x="30"/>
        <item x="32"/>
        <item x="38"/>
        <item x="37"/>
        <item x="25"/>
        <item x="28"/>
        <item x="29"/>
        <item x="27"/>
        <item x="26"/>
        <item t="default"/>
      </items>
    </pivotField>
    <pivotField showAll="0"/>
    <pivotField showAll="0">
      <items count="80">
        <item x="1"/>
        <item x="0"/>
        <item x="3"/>
        <item x="2"/>
        <item x="4"/>
        <item x="43"/>
        <item x="12"/>
        <item x="68"/>
        <item x="7"/>
        <item x="11"/>
        <item x="69"/>
        <item x="58"/>
        <item x="10"/>
        <item x="57"/>
        <item x="8"/>
        <item x="25"/>
        <item x="78"/>
        <item x="13"/>
        <item x="26"/>
        <item x="77"/>
        <item x="5"/>
        <item x="6"/>
        <item x="9"/>
        <item x="55"/>
        <item x="44"/>
        <item x="51"/>
        <item x="56"/>
        <item x="71"/>
        <item x="76"/>
        <item x="41"/>
        <item x="27"/>
        <item x="49"/>
        <item x="50"/>
        <item x="14"/>
        <item x="67"/>
        <item x="72"/>
        <item x="70"/>
        <item x="75"/>
        <item x="28"/>
        <item x="24"/>
        <item x="52"/>
        <item x="42"/>
        <item x="23"/>
        <item x="15"/>
        <item x="73"/>
        <item x="66"/>
        <item x="65"/>
        <item x="74"/>
        <item x="21"/>
        <item x="59"/>
        <item x="53"/>
        <item x="39"/>
        <item x="29"/>
        <item x="60"/>
        <item x="54"/>
        <item x="45"/>
        <item x="17"/>
        <item x="30"/>
        <item x="18"/>
        <item x="16"/>
        <item x="37"/>
        <item x="63"/>
        <item x="64"/>
        <item x="22"/>
        <item x="40"/>
        <item x="62"/>
        <item x="31"/>
        <item x="61"/>
        <item x="19"/>
        <item x="20"/>
        <item x="48"/>
        <item x="38"/>
        <item x="47"/>
        <item x="46"/>
        <item x="32"/>
        <item x="35"/>
        <item x="36"/>
        <item x="34"/>
        <item x="33"/>
        <item t="default"/>
      </items>
    </pivotField>
    <pivotField showAll="0"/>
    <pivotField dataField="1" showAll="0">
      <items count="73">
        <item x="1"/>
        <item x="3"/>
        <item x="2"/>
        <item x="0"/>
        <item x="4"/>
        <item x="20"/>
        <item x="54"/>
        <item x="49"/>
        <item x="66"/>
        <item x="71"/>
        <item x="7"/>
        <item x="67"/>
        <item x="8"/>
        <item x="38"/>
        <item x="9"/>
        <item x="36"/>
        <item x="5"/>
        <item x="39"/>
        <item x="53"/>
        <item x="21"/>
        <item x="68"/>
        <item x="19"/>
        <item x="6"/>
        <item x="47"/>
        <item x="52"/>
        <item x="63"/>
        <item x="40"/>
        <item x="48"/>
        <item x="10"/>
        <item x="22"/>
        <item x="65"/>
        <item x="41"/>
        <item x="70"/>
        <item x="37"/>
        <item x="17"/>
        <item x="55"/>
        <item x="50"/>
        <item x="69"/>
        <item x="11"/>
        <item x="18"/>
        <item x="56"/>
        <item x="62"/>
        <item x="23"/>
        <item x="64"/>
        <item x="34"/>
        <item x="32"/>
        <item x="14"/>
        <item x="46"/>
        <item x="15"/>
        <item x="51"/>
        <item x="13"/>
        <item x="61"/>
        <item x="12"/>
        <item x="57"/>
        <item x="58"/>
        <item x="33"/>
        <item x="42"/>
        <item x="16"/>
        <item x="35"/>
        <item x="24"/>
        <item x="60"/>
        <item x="25"/>
        <item x="59"/>
        <item x="45"/>
        <item x="26"/>
        <item x="44"/>
        <item x="43"/>
        <item x="31"/>
        <item x="27"/>
        <item x="30"/>
        <item x="29"/>
        <item x="28"/>
        <item t="default"/>
      </items>
    </pivotField>
    <pivotField showAll="0"/>
    <pivotField dataField="1" showAll="0">
      <items count="54">
        <item x="1"/>
        <item x="2"/>
        <item x="18"/>
        <item x="0"/>
        <item x="3"/>
        <item x="7"/>
        <item x="17"/>
        <item x="31"/>
        <item x="16"/>
        <item x="4"/>
        <item x="6"/>
        <item x="49"/>
        <item x="52"/>
        <item x="5"/>
        <item x="43"/>
        <item x="51"/>
        <item x="37"/>
        <item x="38"/>
        <item x="19"/>
        <item x="8"/>
        <item x="20"/>
        <item x="9"/>
        <item x="42"/>
        <item x="48"/>
        <item x="29"/>
        <item x="50"/>
        <item x="15"/>
        <item x="30"/>
        <item x="44"/>
        <item x="39"/>
        <item x="10"/>
        <item x="12"/>
        <item x="11"/>
        <item x="32"/>
        <item x="40"/>
        <item x="21"/>
        <item x="41"/>
        <item x="47"/>
        <item x="46"/>
        <item x="36"/>
        <item x="27"/>
        <item x="45"/>
        <item x="28"/>
        <item x="13"/>
        <item x="35"/>
        <item x="14"/>
        <item x="33"/>
        <item x="34"/>
        <item x="22"/>
        <item x="25"/>
        <item x="26"/>
        <item x="24"/>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2"/>
  </rowFields>
  <rowItems count="45">
    <i>
      <x/>
    </i>
    <i r="1">
      <x v="18"/>
    </i>
    <i r="1">
      <x v="19"/>
    </i>
    <i r="1">
      <x v="20"/>
    </i>
    <i r="1">
      <x v="21"/>
    </i>
    <i r="1">
      <x v="22"/>
    </i>
    <i r="1">
      <x v="23"/>
    </i>
    <i r="1">
      <x v="24"/>
    </i>
    <i r="1">
      <x v="25"/>
    </i>
    <i r="1">
      <x v="26"/>
    </i>
    <i r="1">
      <x v="27"/>
    </i>
    <i r="1">
      <x v="28"/>
    </i>
    <i r="1">
      <x v="29"/>
    </i>
    <i r="1">
      <x v="30"/>
    </i>
    <i i="1">
      <x v="1"/>
    </i>
    <i r="1" i="1">
      <x v="18"/>
    </i>
    <i r="1" i="1">
      <x v="19"/>
    </i>
    <i r="1" i="1">
      <x v="20"/>
    </i>
    <i r="1" i="1">
      <x v="21"/>
    </i>
    <i r="1" i="1">
      <x v="22"/>
    </i>
    <i r="1" i="1">
      <x v="23"/>
    </i>
    <i r="1" i="1">
      <x v="24"/>
    </i>
    <i r="1" i="1">
      <x v="25"/>
    </i>
    <i r="1" i="1">
      <x v="26"/>
    </i>
    <i r="1" i="1">
      <x v="27"/>
    </i>
    <i r="1" i="1">
      <x v="28"/>
    </i>
    <i r="1" i="1">
      <x v="29"/>
    </i>
    <i r="1" i="1">
      <x v="30"/>
    </i>
    <i i="2">
      <x v="2"/>
    </i>
    <i r="1" i="2">
      <x v="18"/>
    </i>
    <i r="1" i="2">
      <x v="19"/>
    </i>
    <i r="1" i="2">
      <x v="20"/>
    </i>
    <i r="1" i="2">
      <x v="21"/>
    </i>
    <i r="1" i="2">
      <x v="22"/>
    </i>
    <i r="1" i="2">
      <x v="23"/>
    </i>
    <i r="1" i="2">
      <x v="24"/>
    </i>
    <i r="1" i="2">
      <x v="25"/>
    </i>
    <i r="1" i="2">
      <x v="26"/>
    </i>
    <i r="1" i="2">
      <x v="27"/>
    </i>
    <i r="1" i="2">
      <x v="28"/>
    </i>
    <i r="1" i="2">
      <x v="29"/>
    </i>
    <i r="1" i="2">
      <x v="30"/>
    </i>
    <i t="grand">
      <x/>
    </i>
    <i t="grand" i="1">
      <x/>
    </i>
    <i t="grand" i="2">
      <x/>
    </i>
  </rowItems>
  <colFields count="1">
    <field x="1"/>
  </colFields>
  <colItems count="2">
    <i>
      <x v="11"/>
    </i>
    <i t="grand">
      <x/>
    </i>
  </colItems>
  <dataFields count="3">
    <dataField name="Sum of Vehicle and Safety Equipment" fld="8" baseField="0" baseItem="0"/>
    <dataField name="Sum of Braking Equipment" fld="14" baseField="0" baseItem="0"/>
    <dataField name="Sum of Steering and Suspension" fld="12" baseField="0" baseItem="0"/>
  </dataFields>
  <formats count="1">
    <format dxfId="5">
      <pivotArea dataOnly="0" labelOnly="1" grandCol="1" outline="0" offset="IV256" fieldPosition="0"/>
    </format>
  </formats>
  <chartFormats count="9">
    <chartFormat chart="50" format="2" series="1">
      <pivotArea type="data" outline="0" fieldPosition="0">
        <references count="1">
          <reference field="4294967294" count="1" selected="0">
            <x v="1"/>
          </reference>
        </references>
      </pivotArea>
    </chartFormat>
    <chartFormat chart="52" format="2" series="1">
      <pivotArea type="data" outline="0" fieldPosition="0">
        <references count="1">
          <reference field="4294967294" count="1" selected="0">
            <x v="1"/>
          </reference>
        </references>
      </pivotArea>
    </chartFormat>
    <chartFormat chart="54" format="2" series="1">
      <pivotArea type="data" outline="0" fieldPosition="0">
        <references count="1">
          <reference field="4294967294" count="1" selected="0">
            <x v="1"/>
          </reference>
        </references>
      </pivotArea>
    </chartFormat>
    <chartFormat chart="59" format="55">
      <pivotArea type="data" outline="0" fieldPosition="0">
        <references count="3">
          <reference field="4294967294" count="1" selected="0">
            <x v="1"/>
          </reference>
          <reference field="1" count="1" selected="0">
            <x v="11"/>
          </reference>
          <reference field="2" count="1" selected="0">
            <x v="21"/>
          </reference>
        </references>
      </pivotArea>
    </chartFormat>
    <chartFormat chart="59" format="56">
      <pivotArea type="data" outline="0" fieldPosition="0">
        <references count="3">
          <reference field="4294967294" count="1" selected="0">
            <x v="2"/>
          </reference>
          <reference field="1" count="1" selected="0">
            <x v="11"/>
          </reference>
          <reference field="2" count="1" selected="0">
            <x v="21"/>
          </reference>
        </references>
      </pivotArea>
    </chartFormat>
    <chartFormat chart="54" format="49">
      <pivotArea type="data" outline="0" fieldPosition="0">
        <references count="3">
          <reference field="4294967294" count="1" selected="0">
            <x v="1"/>
          </reference>
          <reference field="1" count="1" selected="0">
            <x v="11"/>
          </reference>
          <reference field="2" count="1" selected="0">
            <x v="21"/>
          </reference>
        </references>
      </pivotArea>
    </chartFormat>
    <chartFormat chart="54" format="50">
      <pivotArea type="data" outline="0" fieldPosition="0">
        <references count="3">
          <reference field="4294967294" count="1" selected="0">
            <x v="2"/>
          </reference>
          <reference field="1" count="1" selected="0">
            <x v="11"/>
          </reference>
          <reference field="2" count="1" selected="0">
            <x v="21"/>
          </reference>
        </references>
      </pivotArea>
    </chartFormat>
    <chartFormat chart="65" format="57" series="1">
      <pivotArea type="data" outline="0" fieldPosition="0">
        <references count="2">
          <reference field="4294967294" count="1" selected="0">
            <x v="0"/>
          </reference>
          <reference field="1" count="1" selected="0">
            <x v="11"/>
          </reference>
        </references>
      </pivotArea>
    </chartFormat>
    <chartFormat chart="68" format="59" series="1">
      <pivotArea type="data" outline="0" fieldPosition="0">
        <references count="2">
          <reference field="4294967294" count="1" selected="0">
            <x v="0"/>
          </reference>
          <reference field="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F0E54D-1ED0-4DE3-A51A-A5E90E4AF04A}" name="PivotTable13"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0">
  <location ref="A3:AB9" firstHeaderRow="1" firstDataRow="3" firstDataCol="1"/>
  <pivotFields count="36">
    <pivotField name="Total" showAll="0">
      <items count="2">
        <item x="0"/>
        <item t="default"/>
      </items>
    </pivotField>
    <pivotField axis="axisCol" showAll="0">
      <items count="86">
        <item h="1" x="0"/>
        <item h="1" x="1"/>
        <item h="1" x="2"/>
        <item h="1" x="3"/>
        <item h="1" x="4"/>
        <item h="1" x="5"/>
        <item h="1" x="6"/>
        <item h="1" x="7"/>
        <item h="1" x="8"/>
        <item h="1" x="9"/>
        <item h="1"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t="default"/>
      </items>
    </pivotField>
    <pivotField axis="axisCol"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dataField="1" showAll="0">
      <items count="66">
        <item x="1"/>
        <item x="0"/>
        <item x="2"/>
        <item x="8"/>
        <item x="3"/>
        <item x="43"/>
        <item x="5"/>
        <item x="64"/>
        <item x="35"/>
        <item x="9"/>
        <item x="63"/>
        <item x="6"/>
        <item x="49"/>
        <item x="4"/>
        <item x="19"/>
        <item x="59"/>
        <item x="7"/>
        <item x="20"/>
        <item x="56"/>
        <item x="60"/>
        <item x="10"/>
        <item x="50"/>
        <item x="48"/>
        <item x="44"/>
        <item x="42"/>
        <item x="18"/>
        <item x="61"/>
        <item x="41"/>
        <item x="21"/>
        <item x="58"/>
        <item x="45"/>
        <item x="11"/>
        <item x="33"/>
        <item x="62"/>
        <item x="16"/>
        <item x="46"/>
        <item x="22"/>
        <item x="13"/>
        <item x="23"/>
        <item x="47"/>
        <item x="12"/>
        <item x="57"/>
        <item x="17"/>
        <item x="53"/>
        <item x="34"/>
        <item x="31"/>
        <item x="40"/>
        <item x="52"/>
        <item x="51"/>
        <item x="36"/>
        <item x="55"/>
        <item x="15"/>
        <item x="54"/>
        <item x="24"/>
        <item x="14"/>
        <item x="39"/>
        <item x="30"/>
        <item x="32"/>
        <item x="38"/>
        <item x="37"/>
        <item x="25"/>
        <item x="28"/>
        <item x="29"/>
        <item x="27"/>
        <item x="26"/>
        <item t="default"/>
      </items>
    </pivotField>
    <pivotField showAll="0"/>
    <pivotField showAll="0">
      <items count="80">
        <item x="1"/>
        <item x="0"/>
        <item x="3"/>
        <item x="2"/>
        <item x="4"/>
        <item x="43"/>
        <item x="12"/>
        <item x="68"/>
        <item x="7"/>
        <item x="11"/>
        <item x="69"/>
        <item x="58"/>
        <item x="10"/>
        <item x="57"/>
        <item x="8"/>
        <item x="25"/>
        <item x="78"/>
        <item x="13"/>
        <item x="26"/>
        <item x="77"/>
        <item x="5"/>
        <item x="6"/>
        <item x="9"/>
        <item x="55"/>
        <item x="44"/>
        <item x="51"/>
        <item x="56"/>
        <item x="71"/>
        <item x="76"/>
        <item x="41"/>
        <item x="27"/>
        <item x="49"/>
        <item x="50"/>
        <item x="14"/>
        <item x="67"/>
        <item x="72"/>
        <item x="70"/>
        <item x="75"/>
        <item x="28"/>
        <item x="24"/>
        <item x="52"/>
        <item x="42"/>
        <item x="23"/>
        <item x="15"/>
        <item x="73"/>
        <item x="66"/>
        <item x="65"/>
        <item x="74"/>
        <item x="21"/>
        <item x="59"/>
        <item x="53"/>
        <item x="39"/>
        <item x="29"/>
        <item x="60"/>
        <item x="54"/>
        <item x="45"/>
        <item x="17"/>
        <item x="30"/>
        <item x="18"/>
        <item x="16"/>
        <item x="37"/>
        <item x="63"/>
        <item x="64"/>
        <item x="22"/>
        <item x="40"/>
        <item x="62"/>
        <item x="31"/>
        <item x="61"/>
        <item x="19"/>
        <item x="20"/>
        <item x="48"/>
        <item x="38"/>
        <item x="47"/>
        <item x="46"/>
        <item x="32"/>
        <item x="35"/>
        <item x="36"/>
        <item x="34"/>
        <item x="33"/>
        <item t="default"/>
      </items>
    </pivotField>
    <pivotField showAll="0"/>
    <pivotField dataField="1" showAll="0">
      <items count="73">
        <item x="1"/>
        <item x="3"/>
        <item x="2"/>
        <item x="0"/>
        <item x="4"/>
        <item x="20"/>
        <item x="54"/>
        <item x="49"/>
        <item x="66"/>
        <item x="71"/>
        <item x="7"/>
        <item x="67"/>
        <item x="8"/>
        <item x="38"/>
        <item x="9"/>
        <item x="36"/>
        <item x="5"/>
        <item x="39"/>
        <item x="53"/>
        <item x="21"/>
        <item x="68"/>
        <item x="19"/>
        <item x="6"/>
        <item x="47"/>
        <item x="52"/>
        <item x="63"/>
        <item x="40"/>
        <item x="48"/>
        <item x="10"/>
        <item x="22"/>
        <item x="65"/>
        <item x="41"/>
        <item x="70"/>
        <item x="37"/>
        <item x="17"/>
        <item x="55"/>
        <item x="50"/>
        <item x="69"/>
        <item x="11"/>
        <item x="18"/>
        <item x="56"/>
        <item x="62"/>
        <item x="23"/>
        <item x="64"/>
        <item x="34"/>
        <item x="32"/>
        <item x="14"/>
        <item x="46"/>
        <item x="15"/>
        <item x="51"/>
        <item x="13"/>
        <item x="61"/>
        <item x="12"/>
        <item x="57"/>
        <item x="58"/>
        <item x="33"/>
        <item x="42"/>
        <item x="16"/>
        <item x="35"/>
        <item x="24"/>
        <item x="60"/>
        <item x="25"/>
        <item x="59"/>
        <item x="45"/>
        <item x="26"/>
        <item x="44"/>
        <item x="43"/>
        <item x="31"/>
        <item x="27"/>
        <item x="30"/>
        <item x="29"/>
        <item x="28"/>
        <item t="default"/>
      </items>
    </pivotField>
    <pivotField showAll="0"/>
    <pivotField dataField="1" showAll="0">
      <items count="54">
        <item x="1"/>
        <item x="2"/>
        <item x="18"/>
        <item x="0"/>
        <item x="3"/>
        <item x="7"/>
        <item x="17"/>
        <item x="31"/>
        <item x="16"/>
        <item x="4"/>
        <item x="6"/>
        <item x="49"/>
        <item x="52"/>
        <item x="5"/>
        <item x="43"/>
        <item x="51"/>
        <item x="37"/>
        <item x="38"/>
        <item x="19"/>
        <item x="8"/>
        <item x="20"/>
        <item x="9"/>
        <item x="42"/>
        <item x="48"/>
        <item x="29"/>
        <item x="50"/>
        <item x="15"/>
        <item x="30"/>
        <item x="44"/>
        <item x="39"/>
        <item x="10"/>
        <item x="12"/>
        <item x="11"/>
        <item x="32"/>
        <item x="40"/>
        <item x="21"/>
        <item x="41"/>
        <item x="47"/>
        <item x="46"/>
        <item x="36"/>
        <item x="27"/>
        <item x="45"/>
        <item x="28"/>
        <item x="13"/>
        <item x="35"/>
        <item x="14"/>
        <item x="33"/>
        <item x="34"/>
        <item x="22"/>
        <item x="25"/>
        <item x="26"/>
        <item x="24"/>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i="1">
      <x v="1"/>
    </i>
    <i i="2">
      <x v="2"/>
    </i>
    <i i="3">
      <x v="3"/>
    </i>
  </rowItems>
  <colFields count="2">
    <field x="2"/>
    <field x="1"/>
  </colFields>
  <colItems count="27">
    <i>
      <x v="18"/>
      <x v="11"/>
    </i>
    <i t="default">
      <x v="18"/>
    </i>
    <i>
      <x v="19"/>
      <x v="11"/>
    </i>
    <i t="default">
      <x v="19"/>
    </i>
    <i>
      <x v="20"/>
      <x v="11"/>
    </i>
    <i t="default">
      <x v="20"/>
    </i>
    <i>
      <x v="21"/>
      <x v="11"/>
    </i>
    <i t="default">
      <x v="21"/>
    </i>
    <i>
      <x v="22"/>
      <x v="11"/>
    </i>
    <i t="default">
      <x v="22"/>
    </i>
    <i>
      <x v="23"/>
      <x v="11"/>
    </i>
    <i t="default">
      <x v="23"/>
    </i>
    <i>
      <x v="24"/>
      <x v="11"/>
    </i>
    <i t="default">
      <x v="24"/>
    </i>
    <i>
      <x v="25"/>
      <x v="11"/>
    </i>
    <i t="default">
      <x v="25"/>
    </i>
    <i>
      <x v="26"/>
      <x v="11"/>
    </i>
    <i t="default">
      <x v="26"/>
    </i>
    <i>
      <x v="27"/>
      <x v="11"/>
    </i>
    <i t="default">
      <x v="27"/>
    </i>
    <i>
      <x v="28"/>
      <x v="11"/>
    </i>
    <i t="default">
      <x v="28"/>
    </i>
    <i>
      <x v="29"/>
      <x v="11"/>
    </i>
    <i t="default">
      <x v="29"/>
    </i>
    <i>
      <x v="30"/>
      <x v="11"/>
    </i>
    <i t="default">
      <x v="30"/>
    </i>
    <i t="grand">
      <x/>
    </i>
  </colItems>
  <dataFields count="4">
    <dataField name="Sum of Vehicle and Safety Equipment" fld="8" baseField="0" baseItem="0"/>
    <dataField name="Sum of Braking Equipment" fld="14" baseField="0" baseItem="0"/>
    <dataField name="Sum of Steering and Suspension" fld="12" baseField="0" baseItem="0"/>
    <dataField name="Sum of FAIL" fld="6" baseField="0" baseItem="0"/>
  </dataFields>
  <formats count="1">
    <format dxfId="4">
      <pivotArea dataOnly="0" labelOnly="1" grandCol="1" outline="0" offset="IV256" fieldPosition="0"/>
    </format>
  </formats>
  <chartFormats count="194">
    <chartFormat chart="50" format="2" series="1">
      <pivotArea type="data" outline="0" fieldPosition="0">
        <references count="1">
          <reference field="4294967294" count="1" selected="0">
            <x v="1"/>
          </reference>
        </references>
      </pivotArea>
    </chartFormat>
    <chartFormat chart="52" format="2" series="1">
      <pivotArea type="data" outline="0" fieldPosition="0">
        <references count="1">
          <reference field="4294967294" count="1" selected="0">
            <x v="1"/>
          </reference>
        </references>
      </pivotArea>
    </chartFormat>
    <chartFormat chart="54" format="2" series="1">
      <pivotArea type="data" outline="0" fieldPosition="0">
        <references count="1">
          <reference field="4294967294" count="1" selected="0">
            <x v="1"/>
          </reference>
        </references>
      </pivotArea>
    </chartFormat>
    <chartFormat chart="54" format="12" series="1">
      <pivotArea type="data" outline="0" fieldPosition="0">
        <references count="1">
          <reference field="4294967294" count="1" selected="0">
            <x v="0"/>
          </reference>
        </references>
      </pivotArea>
    </chartFormat>
    <chartFormat chart="54" format="30" series="1">
      <pivotArea type="data" outline="0" fieldPosition="0">
        <references count="3">
          <reference field="4294967294" count="1" selected="0">
            <x v="0"/>
          </reference>
          <reference field="1" count="1" selected="0">
            <x v="11"/>
          </reference>
          <reference field="2" count="1" selected="0">
            <x v="15"/>
          </reference>
        </references>
      </pivotArea>
    </chartFormat>
    <chartFormat chart="54" format="31" series="1">
      <pivotArea type="data" outline="0" fieldPosition="0">
        <references count="3">
          <reference field="4294967294" count="1" selected="0">
            <x v="0"/>
          </reference>
          <reference field="1" count="1" selected="0">
            <x v="11"/>
          </reference>
          <reference field="2" count="1" selected="0">
            <x v="16"/>
          </reference>
        </references>
      </pivotArea>
    </chartFormat>
    <chartFormat chart="54" format="32" series="1">
      <pivotArea type="data" outline="0" fieldPosition="0">
        <references count="3">
          <reference field="4294967294" count="1" selected="0">
            <x v="0"/>
          </reference>
          <reference field="1" count="1" selected="0">
            <x v="11"/>
          </reference>
          <reference field="2" count="1" selected="0">
            <x v="17"/>
          </reference>
        </references>
      </pivotArea>
    </chartFormat>
    <chartFormat chart="54" format="33" series="1">
      <pivotArea type="data" outline="0" fieldPosition="0">
        <references count="3">
          <reference field="4294967294" count="1" selected="0">
            <x v="0"/>
          </reference>
          <reference field="1" count="1" selected="0">
            <x v="11"/>
          </reference>
          <reference field="2" count="1" selected="0">
            <x v="18"/>
          </reference>
        </references>
      </pivotArea>
    </chartFormat>
    <chartFormat chart="54" format="34" series="1">
      <pivotArea type="data" outline="0" fieldPosition="0">
        <references count="3">
          <reference field="4294967294" count="1" selected="0">
            <x v="0"/>
          </reference>
          <reference field="1" count="1" selected="0">
            <x v="11"/>
          </reference>
          <reference field="2" count="1" selected="0">
            <x v="19"/>
          </reference>
        </references>
      </pivotArea>
    </chartFormat>
    <chartFormat chart="54" format="35" series="1">
      <pivotArea type="data" outline="0" fieldPosition="0">
        <references count="3">
          <reference field="4294967294" count="1" selected="0">
            <x v="0"/>
          </reference>
          <reference field="1" count="1" selected="0">
            <x v="11"/>
          </reference>
          <reference field="2" count="1" selected="0">
            <x v="20"/>
          </reference>
        </references>
      </pivotArea>
    </chartFormat>
    <chartFormat chart="54" format="36" series="1">
      <pivotArea type="data" outline="0" fieldPosition="0">
        <references count="3">
          <reference field="4294967294" count="1" selected="0">
            <x v="0"/>
          </reference>
          <reference field="1" count="1" selected="0">
            <x v="11"/>
          </reference>
          <reference field="2" count="1" selected="0">
            <x v="21"/>
          </reference>
        </references>
      </pivotArea>
    </chartFormat>
    <chartFormat chart="54" format="37" series="1">
      <pivotArea type="data" outline="0" fieldPosition="0">
        <references count="3">
          <reference field="4294967294" count="1" selected="0">
            <x v="0"/>
          </reference>
          <reference field="1" count="1" selected="0">
            <x v="11"/>
          </reference>
          <reference field="2" count="1" selected="0">
            <x v="22"/>
          </reference>
        </references>
      </pivotArea>
    </chartFormat>
    <chartFormat chart="54" format="38" series="1">
      <pivotArea type="data" outline="0" fieldPosition="0">
        <references count="3">
          <reference field="4294967294" count="1" selected="0">
            <x v="0"/>
          </reference>
          <reference field="1" count="1" selected="0">
            <x v="11"/>
          </reference>
          <reference field="2" count="1" selected="0">
            <x v="23"/>
          </reference>
        </references>
      </pivotArea>
    </chartFormat>
    <chartFormat chart="54" format="39" series="1">
      <pivotArea type="data" outline="0" fieldPosition="0">
        <references count="3">
          <reference field="4294967294" count="1" selected="0">
            <x v="0"/>
          </reference>
          <reference field="1" count="1" selected="0">
            <x v="11"/>
          </reference>
          <reference field="2" count="1" selected="0">
            <x v="24"/>
          </reference>
        </references>
      </pivotArea>
    </chartFormat>
    <chartFormat chart="54" format="40" series="1">
      <pivotArea type="data" outline="0" fieldPosition="0">
        <references count="3">
          <reference field="4294967294" count="1" selected="0">
            <x v="0"/>
          </reference>
          <reference field="1" count="1" selected="0">
            <x v="11"/>
          </reference>
          <reference field="2" count="1" selected="0">
            <x v="25"/>
          </reference>
        </references>
      </pivotArea>
    </chartFormat>
    <chartFormat chart="54" format="41" series="1">
      <pivotArea type="data" outline="0" fieldPosition="0">
        <references count="3">
          <reference field="4294967294" count="1" selected="0">
            <x v="0"/>
          </reference>
          <reference field="1" count="1" selected="0">
            <x v="11"/>
          </reference>
          <reference field="2" count="1" selected="0">
            <x v="26"/>
          </reference>
        </references>
      </pivotArea>
    </chartFormat>
    <chartFormat chart="54" format="42" series="1">
      <pivotArea type="data" outline="0" fieldPosition="0">
        <references count="3">
          <reference field="4294967294" count="1" selected="0">
            <x v="0"/>
          </reference>
          <reference field="1" count="1" selected="0">
            <x v="11"/>
          </reference>
          <reference field="2" count="1" selected="0">
            <x v="27"/>
          </reference>
        </references>
      </pivotArea>
    </chartFormat>
    <chartFormat chart="54" format="43" series="1">
      <pivotArea type="data" outline="0" fieldPosition="0">
        <references count="3">
          <reference field="4294967294" count="1" selected="0">
            <x v="0"/>
          </reference>
          <reference field="1" count="1" selected="0">
            <x v="11"/>
          </reference>
          <reference field="2" count="1" selected="0">
            <x v="28"/>
          </reference>
        </references>
      </pivotArea>
    </chartFormat>
    <chartFormat chart="54" format="44" series="1">
      <pivotArea type="data" outline="0" fieldPosition="0">
        <references count="3">
          <reference field="4294967294" count="1" selected="0">
            <x v="0"/>
          </reference>
          <reference field="1" count="1" selected="0">
            <x v="11"/>
          </reference>
          <reference field="2" count="1" selected="0">
            <x v="29"/>
          </reference>
        </references>
      </pivotArea>
    </chartFormat>
    <chartFormat chart="54" format="45" series="1">
      <pivotArea type="data" outline="0" fieldPosition="0">
        <references count="3">
          <reference field="4294967294" count="1" selected="0">
            <x v="0"/>
          </reference>
          <reference field="1" count="1" selected="0">
            <x v="11"/>
          </reference>
          <reference field="2" count="1" selected="0">
            <x v="30"/>
          </reference>
        </references>
      </pivotArea>
    </chartFormat>
    <chartFormat chart="54" format="46" series="1">
      <pivotArea type="data" outline="0" fieldPosition="0">
        <references count="3">
          <reference field="4294967294" count="1" selected="0">
            <x v="0"/>
          </reference>
          <reference field="1" count="1" selected="0">
            <x v="11"/>
          </reference>
          <reference field="2" count="1" selected="0">
            <x v="31"/>
          </reference>
        </references>
      </pivotArea>
    </chartFormat>
    <chartFormat chart="54" format="47" series="1">
      <pivotArea type="data" outline="0" fieldPosition="0">
        <references count="3">
          <reference field="4294967294" count="1" selected="0">
            <x v="0"/>
          </reference>
          <reference field="1" count="1" selected="0">
            <x v="11"/>
          </reference>
          <reference field="2" count="1" selected="0">
            <x v="32"/>
          </reference>
        </references>
      </pivotArea>
    </chartFormat>
    <chartFormat chart="59" format="53" series="1">
      <pivotArea type="data" outline="0" fieldPosition="0">
        <references count="3">
          <reference field="4294967294" count="1" selected="0">
            <x v="0"/>
          </reference>
          <reference field="1" count="1" selected="0">
            <x v="11"/>
          </reference>
          <reference field="2" count="1" selected="0">
            <x v="21"/>
          </reference>
        </references>
      </pivotArea>
    </chartFormat>
    <chartFormat chart="59" format="54">
      <pivotArea type="data" outline="0" fieldPosition="0">
        <references count="3">
          <reference field="4294967294" count="1" selected="0">
            <x v="0"/>
          </reference>
          <reference field="1" count="1" selected="0">
            <x v="11"/>
          </reference>
          <reference field="2" count="1" selected="0">
            <x v="21"/>
          </reference>
        </references>
      </pivotArea>
    </chartFormat>
    <chartFormat chart="59" format="55">
      <pivotArea type="data" outline="0" fieldPosition="0">
        <references count="3">
          <reference field="4294967294" count="1" selected="0">
            <x v="1"/>
          </reference>
          <reference field="1" count="1" selected="0">
            <x v="11"/>
          </reference>
          <reference field="2" count="1" selected="0">
            <x v="21"/>
          </reference>
        </references>
      </pivotArea>
    </chartFormat>
    <chartFormat chart="59" format="56">
      <pivotArea type="data" outline="0" fieldPosition="0">
        <references count="3">
          <reference field="4294967294" count="1" selected="0">
            <x v="2"/>
          </reference>
          <reference field="1" count="1" selected="0">
            <x v="11"/>
          </reference>
          <reference field="2" count="1" selected="0">
            <x v="21"/>
          </reference>
        </references>
      </pivotArea>
    </chartFormat>
    <chartFormat chart="59" format="57">
      <pivotArea type="data" outline="0" fieldPosition="0">
        <references count="3">
          <reference field="4294967294" count="1" selected="0">
            <x v="3"/>
          </reference>
          <reference field="1" count="1" selected="0">
            <x v="11"/>
          </reference>
          <reference field="2" count="1" selected="0">
            <x v="21"/>
          </reference>
        </references>
      </pivotArea>
    </chartFormat>
    <chartFormat chart="54" format="48">
      <pivotArea type="data" outline="0" fieldPosition="0">
        <references count="3">
          <reference field="4294967294" count="1" selected="0">
            <x v="0"/>
          </reference>
          <reference field="1" count="1" selected="0">
            <x v="11"/>
          </reference>
          <reference field="2" count="1" selected="0">
            <x v="21"/>
          </reference>
        </references>
      </pivotArea>
    </chartFormat>
    <chartFormat chart="54" format="49">
      <pivotArea type="data" outline="0" fieldPosition="0">
        <references count="3">
          <reference field="4294967294" count="1" selected="0">
            <x v="1"/>
          </reference>
          <reference field="1" count="1" selected="0">
            <x v="11"/>
          </reference>
          <reference field="2" count="1" selected="0">
            <x v="21"/>
          </reference>
        </references>
      </pivotArea>
    </chartFormat>
    <chartFormat chart="54" format="50">
      <pivotArea type="data" outline="0" fieldPosition="0">
        <references count="3">
          <reference field="4294967294" count="1" selected="0">
            <x v="2"/>
          </reference>
          <reference field="1" count="1" selected="0">
            <x v="11"/>
          </reference>
          <reference field="2" count="1" selected="0">
            <x v="21"/>
          </reference>
        </references>
      </pivotArea>
    </chartFormat>
    <chartFormat chart="54" format="51">
      <pivotArea type="data" outline="0" fieldPosition="0">
        <references count="3">
          <reference field="4294967294" count="1" selected="0">
            <x v="3"/>
          </reference>
          <reference field="1" count="1" selected="0">
            <x v="11"/>
          </reference>
          <reference field="2" count="1" selected="0">
            <x v="21"/>
          </reference>
        </references>
      </pivotArea>
    </chartFormat>
    <chartFormat chart="59" format="58" series="1">
      <pivotArea type="data" outline="0" fieldPosition="0">
        <references count="3">
          <reference field="4294967294" count="1" selected="0">
            <x v="0"/>
          </reference>
          <reference field="1" count="1" selected="0">
            <x v="11"/>
          </reference>
          <reference field="2" count="1" selected="0">
            <x v="15"/>
          </reference>
        </references>
      </pivotArea>
    </chartFormat>
    <chartFormat chart="59" format="59" series="1">
      <pivotArea type="data" outline="0" fieldPosition="0">
        <references count="3">
          <reference field="4294967294" count="1" selected="0">
            <x v="0"/>
          </reference>
          <reference field="1" count="1" selected="0">
            <x v="11"/>
          </reference>
          <reference field="2" count="1" selected="0">
            <x v="16"/>
          </reference>
        </references>
      </pivotArea>
    </chartFormat>
    <chartFormat chart="59" format="60" series="1">
      <pivotArea type="data" outline="0" fieldPosition="0">
        <references count="3">
          <reference field="4294967294" count="1" selected="0">
            <x v="0"/>
          </reference>
          <reference field="1" count="1" selected="0">
            <x v="11"/>
          </reference>
          <reference field="2" count="1" selected="0">
            <x v="17"/>
          </reference>
        </references>
      </pivotArea>
    </chartFormat>
    <chartFormat chart="59" format="61" series="1">
      <pivotArea type="data" outline="0" fieldPosition="0">
        <references count="3">
          <reference field="4294967294" count="1" selected="0">
            <x v="0"/>
          </reference>
          <reference field="1" count="1" selected="0">
            <x v="11"/>
          </reference>
          <reference field="2" count="1" selected="0">
            <x v="18"/>
          </reference>
        </references>
      </pivotArea>
    </chartFormat>
    <chartFormat chart="59" format="62" series="1">
      <pivotArea type="data" outline="0" fieldPosition="0">
        <references count="3">
          <reference field="4294967294" count="1" selected="0">
            <x v="0"/>
          </reference>
          <reference field="1" count="1" selected="0">
            <x v="11"/>
          </reference>
          <reference field="2" count="1" selected="0">
            <x v="19"/>
          </reference>
        </references>
      </pivotArea>
    </chartFormat>
    <chartFormat chart="59" format="63" series="1">
      <pivotArea type="data" outline="0" fieldPosition="0">
        <references count="3">
          <reference field="4294967294" count="1" selected="0">
            <x v="0"/>
          </reference>
          <reference field="1" count="1" selected="0">
            <x v="11"/>
          </reference>
          <reference field="2" count="1" selected="0">
            <x v="20"/>
          </reference>
        </references>
      </pivotArea>
    </chartFormat>
    <chartFormat chart="59" format="64" series="1">
      <pivotArea type="data" outline="0" fieldPosition="0">
        <references count="3">
          <reference field="4294967294" count="1" selected="0">
            <x v="0"/>
          </reference>
          <reference field="1" count="1" selected="0">
            <x v="11"/>
          </reference>
          <reference field="2" count="1" selected="0">
            <x v="22"/>
          </reference>
        </references>
      </pivotArea>
    </chartFormat>
    <chartFormat chart="59" format="65" series="1">
      <pivotArea type="data" outline="0" fieldPosition="0">
        <references count="3">
          <reference field="4294967294" count="1" selected="0">
            <x v="0"/>
          </reference>
          <reference field="1" count="1" selected="0">
            <x v="11"/>
          </reference>
          <reference field="2" count="1" selected="0">
            <x v="23"/>
          </reference>
        </references>
      </pivotArea>
    </chartFormat>
    <chartFormat chart="59" format="66" series="1">
      <pivotArea type="data" outline="0" fieldPosition="0">
        <references count="3">
          <reference field="4294967294" count="1" selected="0">
            <x v="0"/>
          </reference>
          <reference field="1" count="1" selected="0">
            <x v="11"/>
          </reference>
          <reference field="2" count="1" selected="0">
            <x v="24"/>
          </reference>
        </references>
      </pivotArea>
    </chartFormat>
    <chartFormat chart="59" format="67" series="1">
      <pivotArea type="data" outline="0" fieldPosition="0">
        <references count="3">
          <reference field="4294967294" count="1" selected="0">
            <x v="0"/>
          </reference>
          <reference field="1" count="1" selected="0">
            <x v="11"/>
          </reference>
          <reference field="2" count="1" selected="0">
            <x v="25"/>
          </reference>
        </references>
      </pivotArea>
    </chartFormat>
    <chartFormat chart="59" format="68" series="1">
      <pivotArea type="data" outline="0" fieldPosition="0">
        <references count="3">
          <reference field="4294967294" count="1" selected="0">
            <x v="0"/>
          </reference>
          <reference field="1" count="1" selected="0">
            <x v="11"/>
          </reference>
          <reference field="2" count="1" selected="0">
            <x v="26"/>
          </reference>
        </references>
      </pivotArea>
    </chartFormat>
    <chartFormat chart="59" format="69" series="1">
      <pivotArea type="data" outline="0" fieldPosition="0">
        <references count="3">
          <reference field="4294967294" count="1" selected="0">
            <x v="0"/>
          </reference>
          <reference field="1" count="1" selected="0">
            <x v="11"/>
          </reference>
          <reference field="2" count="1" selected="0">
            <x v="27"/>
          </reference>
        </references>
      </pivotArea>
    </chartFormat>
    <chartFormat chart="59" format="70" series="1">
      <pivotArea type="data" outline="0" fieldPosition="0">
        <references count="3">
          <reference field="4294967294" count="1" selected="0">
            <x v="0"/>
          </reference>
          <reference field="1" count="1" selected="0">
            <x v="11"/>
          </reference>
          <reference field="2" count="1" selected="0">
            <x v="28"/>
          </reference>
        </references>
      </pivotArea>
    </chartFormat>
    <chartFormat chart="59" format="71" series="1">
      <pivotArea type="data" outline="0" fieldPosition="0">
        <references count="3">
          <reference field="4294967294" count="1" selected="0">
            <x v="0"/>
          </reference>
          <reference field="1" count="1" selected="0">
            <x v="11"/>
          </reference>
          <reference field="2" count="1" selected="0">
            <x v="29"/>
          </reference>
        </references>
      </pivotArea>
    </chartFormat>
    <chartFormat chart="59" format="72" series="1">
      <pivotArea type="data" outline="0" fieldPosition="0">
        <references count="3">
          <reference field="4294967294" count="1" selected="0">
            <x v="0"/>
          </reference>
          <reference field="1" count="1" selected="0">
            <x v="11"/>
          </reference>
          <reference field="2" count="1" selected="0">
            <x v="30"/>
          </reference>
        </references>
      </pivotArea>
    </chartFormat>
    <chartFormat chart="59" format="73" series="1">
      <pivotArea type="data" outline="0" fieldPosition="0">
        <references count="3">
          <reference field="4294967294" count="1" selected="0">
            <x v="0"/>
          </reference>
          <reference field="1" count="1" selected="0">
            <x v="11"/>
          </reference>
          <reference field="2" count="1" selected="0">
            <x v="31"/>
          </reference>
        </references>
      </pivotArea>
    </chartFormat>
    <chartFormat chart="59" format="74" series="1">
      <pivotArea type="data" outline="0" fieldPosition="0">
        <references count="3">
          <reference field="4294967294" count="1" selected="0">
            <x v="0"/>
          </reference>
          <reference field="1" count="1" selected="0">
            <x v="11"/>
          </reference>
          <reference field="2" count="1" selected="0">
            <x v="32"/>
          </reference>
        </references>
      </pivotArea>
    </chartFormat>
    <chartFormat chart="59" format="75" series="1">
      <pivotArea type="data" outline="0" fieldPosition="0">
        <references count="3">
          <reference field="4294967294" count="1" selected="0">
            <x v="0"/>
          </reference>
          <reference field="1" count="1" selected="0">
            <x v="11"/>
          </reference>
          <reference field="2" count="1" selected="0">
            <x v="14"/>
          </reference>
        </references>
      </pivotArea>
    </chartFormat>
    <chartFormat chart="59" format="76">
      <pivotArea type="data" outline="0" fieldPosition="0">
        <references count="3">
          <reference field="4294967294" count="1" selected="0">
            <x v="0"/>
          </reference>
          <reference field="1" count="1" selected="0">
            <x v="11"/>
          </reference>
          <reference field="2" count="1" selected="0">
            <x v="20"/>
          </reference>
        </references>
      </pivotArea>
    </chartFormat>
    <chartFormat chart="59" format="77">
      <pivotArea type="data" outline="0" fieldPosition="0">
        <references count="3">
          <reference field="4294967294" count="1" selected="0">
            <x v="1"/>
          </reference>
          <reference field="1" count="1" selected="0">
            <x v="11"/>
          </reference>
          <reference field="2" count="1" selected="0">
            <x v="20"/>
          </reference>
        </references>
      </pivotArea>
    </chartFormat>
    <chartFormat chart="59" format="78">
      <pivotArea type="data" outline="0" fieldPosition="0">
        <references count="3">
          <reference field="4294967294" count="1" selected="0">
            <x v="2"/>
          </reference>
          <reference field="1" count="1" selected="0">
            <x v="11"/>
          </reference>
          <reference field="2" count="1" selected="0">
            <x v="20"/>
          </reference>
        </references>
      </pivotArea>
    </chartFormat>
    <chartFormat chart="59" format="79">
      <pivotArea type="data" outline="0" fieldPosition="0">
        <references count="3">
          <reference field="4294967294" count="1" selected="0">
            <x v="3"/>
          </reference>
          <reference field="1" count="1" selected="0">
            <x v="11"/>
          </reference>
          <reference field="2" count="1" selected="0">
            <x v="20"/>
          </reference>
        </references>
      </pivotArea>
    </chartFormat>
    <chartFormat chart="59" format="80">
      <pivotArea type="data" outline="0" fieldPosition="0">
        <references count="3">
          <reference field="4294967294" count="1" selected="0">
            <x v="0"/>
          </reference>
          <reference field="1" count="1" selected="0">
            <x v="11"/>
          </reference>
          <reference field="2" count="1" selected="0">
            <x v="22"/>
          </reference>
        </references>
      </pivotArea>
    </chartFormat>
    <chartFormat chart="59" format="81">
      <pivotArea type="data" outline="0" fieldPosition="0">
        <references count="3">
          <reference field="4294967294" count="1" selected="0">
            <x v="1"/>
          </reference>
          <reference field="1" count="1" selected="0">
            <x v="11"/>
          </reference>
          <reference field="2" count="1" selected="0">
            <x v="22"/>
          </reference>
        </references>
      </pivotArea>
    </chartFormat>
    <chartFormat chart="59" format="82">
      <pivotArea type="data" outline="0" fieldPosition="0">
        <references count="3">
          <reference field="4294967294" count="1" selected="0">
            <x v="2"/>
          </reference>
          <reference field="1" count="1" selected="0">
            <x v="11"/>
          </reference>
          <reference field="2" count="1" selected="0">
            <x v="22"/>
          </reference>
        </references>
      </pivotArea>
    </chartFormat>
    <chartFormat chart="59" format="83">
      <pivotArea type="data" outline="0" fieldPosition="0">
        <references count="3">
          <reference field="4294967294" count="1" selected="0">
            <x v="3"/>
          </reference>
          <reference field="1" count="1" selected="0">
            <x v="11"/>
          </reference>
          <reference field="2" count="1" selected="0">
            <x v="22"/>
          </reference>
        </references>
      </pivotArea>
    </chartFormat>
    <chartFormat chart="59" format="84">
      <pivotArea type="data" outline="0" fieldPosition="0">
        <references count="3">
          <reference field="4294967294" count="1" selected="0">
            <x v="0"/>
          </reference>
          <reference field="1" count="1" selected="0">
            <x v="11"/>
          </reference>
          <reference field="2" count="1" selected="0">
            <x v="23"/>
          </reference>
        </references>
      </pivotArea>
    </chartFormat>
    <chartFormat chart="59" format="85">
      <pivotArea type="data" outline="0" fieldPosition="0">
        <references count="3">
          <reference field="4294967294" count="1" selected="0">
            <x v="1"/>
          </reference>
          <reference field="1" count="1" selected="0">
            <x v="11"/>
          </reference>
          <reference field="2" count="1" selected="0">
            <x v="23"/>
          </reference>
        </references>
      </pivotArea>
    </chartFormat>
    <chartFormat chart="59" format="86">
      <pivotArea type="data" outline="0" fieldPosition="0">
        <references count="3">
          <reference field="4294967294" count="1" selected="0">
            <x v="2"/>
          </reference>
          <reference field="1" count="1" selected="0">
            <x v="11"/>
          </reference>
          <reference field="2" count="1" selected="0">
            <x v="23"/>
          </reference>
        </references>
      </pivotArea>
    </chartFormat>
    <chartFormat chart="59" format="87">
      <pivotArea type="data" outline="0" fieldPosition="0">
        <references count="3">
          <reference field="4294967294" count="1" selected="0">
            <x v="3"/>
          </reference>
          <reference field="1" count="1" selected="0">
            <x v="11"/>
          </reference>
          <reference field="2" count="1" selected="0">
            <x v="23"/>
          </reference>
        </references>
      </pivotArea>
    </chartFormat>
    <chartFormat chart="59" format="88">
      <pivotArea type="data" outline="0" fieldPosition="0">
        <references count="3">
          <reference field="4294967294" count="1" selected="0">
            <x v="0"/>
          </reference>
          <reference field="1" count="1" selected="0">
            <x v="11"/>
          </reference>
          <reference field="2" count="1" selected="0">
            <x v="24"/>
          </reference>
        </references>
      </pivotArea>
    </chartFormat>
    <chartFormat chart="59" format="89">
      <pivotArea type="data" outline="0" fieldPosition="0">
        <references count="3">
          <reference field="4294967294" count="1" selected="0">
            <x v="1"/>
          </reference>
          <reference field="1" count="1" selected="0">
            <x v="11"/>
          </reference>
          <reference field="2" count="1" selected="0">
            <x v="24"/>
          </reference>
        </references>
      </pivotArea>
    </chartFormat>
    <chartFormat chart="59" format="90">
      <pivotArea type="data" outline="0" fieldPosition="0">
        <references count="3">
          <reference field="4294967294" count="1" selected="0">
            <x v="2"/>
          </reference>
          <reference field="1" count="1" selected="0">
            <x v="11"/>
          </reference>
          <reference field="2" count="1" selected="0">
            <x v="24"/>
          </reference>
        </references>
      </pivotArea>
    </chartFormat>
    <chartFormat chart="59" format="91">
      <pivotArea type="data" outline="0" fieldPosition="0">
        <references count="3">
          <reference field="4294967294" count="1" selected="0">
            <x v="3"/>
          </reference>
          <reference field="1" count="1" selected="0">
            <x v="11"/>
          </reference>
          <reference field="2" count="1" selected="0">
            <x v="24"/>
          </reference>
        </references>
      </pivotArea>
    </chartFormat>
    <chartFormat chart="59" format="92">
      <pivotArea type="data" outline="0" fieldPosition="0">
        <references count="3">
          <reference field="4294967294" count="1" selected="0">
            <x v="0"/>
          </reference>
          <reference field="1" count="1" selected="0">
            <x v="11"/>
          </reference>
          <reference field="2" count="1" selected="0">
            <x v="25"/>
          </reference>
        </references>
      </pivotArea>
    </chartFormat>
    <chartFormat chart="59" format="93">
      <pivotArea type="data" outline="0" fieldPosition="0">
        <references count="3">
          <reference field="4294967294" count="1" selected="0">
            <x v="1"/>
          </reference>
          <reference field="1" count="1" selected="0">
            <x v="11"/>
          </reference>
          <reference field="2" count="1" selected="0">
            <x v="25"/>
          </reference>
        </references>
      </pivotArea>
    </chartFormat>
    <chartFormat chart="59" format="94">
      <pivotArea type="data" outline="0" fieldPosition="0">
        <references count="3">
          <reference field="4294967294" count="1" selected="0">
            <x v="2"/>
          </reference>
          <reference field="1" count="1" selected="0">
            <x v="11"/>
          </reference>
          <reference field="2" count="1" selected="0">
            <x v="25"/>
          </reference>
        </references>
      </pivotArea>
    </chartFormat>
    <chartFormat chart="59" format="95">
      <pivotArea type="data" outline="0" fieldPosition="0">
        <references count="3">
          <reference field="4294967294" count="1" selected="0">
            <x v="3"/>
          </reference>
          <reference field="1" count="1" selected="0">
            <x v="11"/>
          </reference>
          <reference field="2" count="1" selected="0">
            <x v="25"/>
          </reference>
        </references>
      </pivotArea>
    </chartFormat>
    <chartFormat chart="59" format="96">
      <pivotArea type="data" outline="0" fieldPosition="0">
        <references count="3">
          <reference field="4294967294" count="1" selected="0">
            <x v="0"/>
          </reference>
          <reference field="1" count="1" selected="0">
            <x v="11"/>
          </reference>
          <reference field="2" count="1" selected="0">
            <x v="26"/>
          </reference>
        </references>
      </pivotArea>
    </chartFormat>
    <chartFormat chart="59" format="97">
      <pivotArea type="data" outline="0" fieldPosition="0">
        <references count="3">
          <reference field="4294967294" count="1" selected="0">
            <x v="1"/>
          </reference>
          <reference field="1" count="1" selected="0">
            <x v="11"/>
          </reference>
          <reference field="2" count="1" selected="0">
            <x v="26"/>
          </reference>
        </references>
      </pivotArea>
    </chartFormat>
    <chartFormat chart="59" format="98">
      <pivotArea type="data" outline="0" fieldPosition="0">
        <references count="3">
          <reference field="4294967294" count="1" selected="0">
            <x v="2"/>
          </reference>
          <reference field="1" count="1" selected="0">
            <x v="11"/>
          </reference>
          <reference field="2" count="1" selected="0">
            <x v="26"/>
          </reference>
        </references>
      </pivotArea>
    </chartFormat>
    <chartFormat chart="59" format="99">
      <pivotArea type="data" outline="0" fieldPosition="0">
        <references count="3">
          <reference field="4294967294" count="1" selected="0">
            <x v="3"/>
          </reference>
          <reference field="1" count="1" selected="0">
            <x v="11"/>
          </reference>
          <reference field="2" count="1" selected="0">
            <x v="26"/>
          </reference>
        </references>
      </pivotArea>
    </chartFormat>
    <chartFormat chart="59" format="100">
      <pivotArea type="data" outline="0" fieldPosition="0">
        <references count="3">
          <reference field="4294967294" count="1" selected="0">
            <x v="0"/>
          </reference>
          <reference field="1" count="1" selected="0">
            <x v="11"/>
          </reference>
          <reference field="2" count="1" selected="0">
            <x v="27"/>
          </reference>
        </references>
      </pivotArea>
    </chartFormat>
    <chartFormat chart="59" format="101">
      <pivotArea type="data" outline="0" fieldPosition="0">
        <references count="3">
          <reference field="4294967294" count="1" selected="0">
            <x v="1"/>
          </reference>
          <reference field="1" count="1" selected="0">
            <x v="11"/>
          </reference>
          <reference field="2" count="1" selected="0">
            <x v="27"/>
          </reference>
        </references>
      </pivotArea>
    </chartFormat>
    <chartFormat chart="59" format="102">
      <pivotArea type="data" outline="0" fieldPosition="0">
        <references count="3">
          <reference field="4294967294" count="1" selected="0">
            <x v="2"/>
          </reference>
          <reference field="1" count="1" selected="0">
            <x v="11"/>
          </reference>
          <reference field="2" count="1" selected="0">
            <x v="27"/>
          </reference>
        </references>
      </pivotArea>
    </chartFormat>
    <chartFormat chart="59" format="103">
      <pivotArea type="data" outline="0" fieldPosition="0">
        <references count="3">
          <reference field="4294967294" count="1" selected="0">
            <x v="3"/>
          </reference>
          <reference field="1" count="1" selected="0">
            <x v="11"/>
          </reference>
          <reference field="2" count="1" selected="0">
            <x v="27"/>
          </reference>
        </references>
      </pivotArea>
    </chartFormat>
    <chartFormat chart="59" format="104">
      <pivotArea type="data" outline="0" fieldPosition="0">
        <references count="3">
          <reference field="4294967294" count="1" selected="0">
            <x v="0"/>
          </reference>
          <reference field="1" count="1" selected="0">
            <x v="11"/>
          </reference>
          <reference field="2" count="1" selected="0">
            <x v="28"/>
          </reference>
        </references>
      </pivotArea>
    </chartFormat>
    <chartFormat chart="59" format="105">
      <pivotArea type="data" outline="0" fieldPosition="0">
        <references count="3">
          <reference field="4294967294" count="1" selected="0">
            <x v="1"/>
          </reference>
          <reference field="1" count="1" selected="0">
            <x v="11"/>
          </reference>
          <reference field="2" count="1" selected="0">
            <x v="28"/>
          </reference>
        </references>
      </pivotArea>
    </chartFormat>
    <chartFormat chart="59" format="106">
      <pivotArea type="data" outline="0" fieldPosition="0">
        <references count="3">
          <reference field="4294967294" count="1" selected="0">
            <x v="2"/>
          </reference>
          <reference field="1" count="1" selected="0">
            <x v="11"/>
          </reference>
          <reference field="2" count="1" selected="0">
            <x v="28"/>
          </reference>
        </references>
      </pivotArea>
    </chartFormat>
    <chartFormat chart="59" format="107">
      <pivotArea type="data" outline="0" fieldPosition="0">
        <references count="3">
          <reference field="4294967294" count="1" selected="0">
            <x v="3"/>
          </reference>
          <reference field="1" count="1" selected="0">
            <x v="11"/>
          </reference>
          <reference field="2" count="1" selected="0">
            <x v="28"/>
          </reference>
        </references>
      </pivotArea>
    </chartFormat>
    <chartFormat chart="59" format="108">
      <pivotArea type="data" outline="0" fieldPosition="0">
        <references count="3">
          <reference field="4294967294" count="1" selected="0">
            <x v="0"/>
          </reference>
          <reference field="1" count="1" selected="0">
            <x v="11"/>
          </reference>
          <reference field="2" count="1" selected="0">
            <x v="29"/>
          </reference>
        </references>
      </pivotArea>
    </chartFormat>
    <chartFormat chart="59" format="109">
      <pivotArea type="data" outline="0" fieldPosition="0">
        <references count="3">
          <reference field="4294967294" count="1" selected="0">
            <x v="1"/>
          </reference>
          <reference field="1" count="1" selected="0">
            <x v="11"/>
          </reference>
          <reference field="2" count="1" selected="0">
            <x v="29"/>
          </reference>
        </references>
      </pivotArea>
    </chartFormat>
    <chartFormat chart="59" format="110">
      <pivotArea type="data" outline="0" fieldPosition="0">
        <references count="3">
          <reference field="4294967294" count="1" selected="0">
            <x v="2"/>
          </reference>
          <reference field="1" count="1" selected="0">
            <x v="11"/>
          </reference>
          <reference field="2" count="1" selected="0">
            <x v="29"/>
          </reference>
        </references>
      </pivotArea>
    </chartFormat>
    <chartFormat chart="59" format="111">
      <pivotArea type="data" outline="0" fieldPosition="0">
        <references count="3">
          <reference field="4294967294" count="1" selected="0">
            <x v="3"/>
          </reference>
          <reference field="1" count="1" selected="0">
            <x v="11"/>
          </reference>
          <reference field="2" count="1" selected="0">
            <x v="29"/>
          </reference>
        </references>
      </pivotArea>
    </chartFormat>
    <chartFormat chart="59" format="112">
      <pivotArea type="data" outline="0" fieldPosition="0">
        <references count="3">
          <reference field="4294967294" count="1" selected="0">
            <x v="0"/>
          </reference>
          <reference field="1" count="1" selected="0">
            <x v="11"/>
          </reference>
          <reference field="2" count="1" selected="0">
            <x v="30"/>
          </reference>
        </references>
      </pivotArea>
    </chartFormat>
    <chartFormat chart="59" format="113">
      <pivotArea type="data" outline="0" fieldPosition="0">
        <references count="3">
          <reference field="4294967294" count="1" selected="0">
            <x v="1"/>
          </reference>
          <reference field="1" count="1" selected="0">
            <x v="11"/>
          </reference>
          <reference field="2" count="1" selected="0">
            <x v="30"/>
          </reference>
        </references>
      </pivotArea>
    </chartFormat>
    <chartFormat chart="59" format="114">
      <pivotArea type="data" outline="0" fieldPosition="0">
        <references count="3">
          <reference field="4294967294" count="1" selected="0">
            <x v="2"/>
          </reference>
          <reference field="1" count="1" selected="0">
            <x v="11"/>
          </reference>
          <reference field="2" count="1" selected="0">
            <x v="30"/>
          </reference>
        </references>
      </pivotArea>
    </chartFormat>
    <chartFormat chart="59" format="115">
      <pivotArea type="data" outline="0" fieldPosition="0">
        <references count="3">
          <reference field="4294967294" count="1" selected="0">
            <x v="3"/>
          </reference>
          <reference field="1" count="1" selected="0">
            <x v="11"/>
          </reference>
          <reference field="2" count="1" selected="0">
            <x v="30"/>
          </reference>
        </references>
      </pivotArea>
    </chartFormat>
    <chartFormat chart="59" format="116">
      <pivotArea type="data" outline="0" fieldPosition="0">
        <references count="3">
          <reference field="4294967294" count="1" selected="0">
            <x v="0"/>
          </reference>
          <reference field="1" count="1" selected="0">
            <x v="11"/>
          </reference>
          <reference field="2" count="1" selected="0">
            <x v="31"/>
          </reference>
        </references>
      </pivotArea>
    </chartFormat>
    <chartFormat chart="59" format="117">
      <pivotArea type="data" outline="0" fieldPosition="0">
        <references count="3">
          <reference field="4294967294" count="1" selected="0">
            <x v="1"/>
          </reference>
          <reference field="1" count="1" selected="0">
            <x v="11"/>
          </reference>
          <reference field="2" count="1" selected="0">
            <x v="31"/>
          </reference>
        </references>
      </pivotArea>
    </chartFormat>
    <chartFormat chart="59" format="118">
      <pivotArea type="data" outline="0" fieldPosition="0">
        <references count="3">
          <reference field="4294967294" count="1" selected="0">
            <x v="2"/>
          </reference>
          <reference field="1" count="1" selected="0">
            <x v="11"/>
          </reference>
          <reference field="2" count="1" selected="0">
            <x v="31"/>
          </reference>
        </references>
      </pivotArea>
    </chartFormat>
    <chartFormat chart="59" format="119">
      <pivotArea type="data" outline="0" fieldPosition="0">
        <references count="3">
          <reference field="4294967294" count="1" selected="0">
            <x v="3"/>
          </reference>
          <reference field="1" count="1" selected="0">
            <x v="11"/>
          </reference>
          <reference field="2" count="1" selected="0">
            <x v="31"/>
          </reference>
        </references>
      </pivotArea>
    </chartFormat>
    <chartFormat chart="59" format="120">
      <pivotArea type="data" outline="0" fieldPosition="0">
        <references count="3">
          <reference field="4294967294" count="1" selected="0">
            <x v="0"/>
          </reference>
          <reference field="1" count="1" selected="0">
            <x v="11"/>
          </reference>
          <reference field="2" count="1" selected="0">
            <x v="32"/>
          </reference>
        </references>
      </pivotArea>
    </chartFormat>
    <chartFormat chart="59" format="121">
      <pivotArea type="data" outline="0" fieldPosition="0">
        <references count="3">
          <reference field="4294967294" count="1" selected="0">
            <x v="1"/>
          </reference>
          <reference field="1" count="1" selected="0">
            <x v="11"/>
          </reference>
          <reference field="2" count="1" selected="0">
            <x v="32"/>
          </reference>
        </references>
      </pivotArea>
    </chartFormat>
    <chartFormat chart="59" format="122">
      <pivotArea type="data" outline="0" fieldPosition="0">
        <references count="3">
          <reference field="4294967294" count="1" selected="0">
            <x v="2"/>
          </reference>
          <reference field="1" count="1" selected="0">
            <x v="11"/>
          </reference>
          <reference field="2" count="1" selected="0">
            <x v="32"/>
          </reference>
        </references>
      </pivotArea>
    </chartFormat>
    <chartFormat chart="59" format="123">
      <pivotArea type="data" outline="0" fieldPosition="0">
        <references count="3">
          <reference field="4294967294" count="1" selected="0">
            <x v="3"/>
          </reference>
          <reference field="1" count="1" selected="0">
            <x v="11"/>
          </reference>
          <reference field="2" count="1" selected="0">
            <x v="32"/>
          </reference>
        </references>
      </pivotArea>
    </chartFormat>
    <chartFormat chart="54" format="52">
      <pivotArea type="data" outline="0" fieldPosition="0">
        <references count="3">
          <reference field="4294967294" count="1" selected="0">
            <x v="0"/>
          </reference>
          <reference field="1" count="1" selected="0">
            <x v="11"/>
          </reference>
          <reference field="2" count="1" selected="0">
            <x v="20"/>
          </reference>
        </references>
      </pivotArea>
    </chartFormat>
    <chartFormat chart="54" format="53">
      <pivotArea type="data" outline="0" fieldPosition="0">
        <references count="3">
          <reference field="4294967294" count="1" selected="0">
            <x v="1"/>
          </reference>
          <reference field="1" count="1" selected="0">
            <x v="11"/>
          </reference>
          <reference field="2" count="1" selected="0">
            <x v="20"/>
          </reference>
        </references>
      </pivotArea>
    </chartFormat>
    <chartFormat chart="54" format="54">
      <pivotArea type="data" outline="0" fieldPosition="0">
        <references count="3">
          <reference field="4294967294" count="1" selected="0">
            <x v="2"/>
          </reference>
          <reference field="1" count="1" selected="0">
            <x v="11"/>
          </reference>
          <reference field="2" count="1" selected="0">
            <x v="20"/>
          </reference>
        </references>
      </pivotArea>
    </chartFormat>
    <chartFormat chart="54" format="55">
      <pivotArea type="data" outline="0" fieldPosition="0">
        <references count="3">
          <reference field="4294967294" count="1" selected="0">
            <x v="3"/>
          </reference>
          <reference field="1" count="1" selected="0">
            <x v="11"/>
          </reference>
          <reference field="2" count="1" selected="0">
            <x v="20"/>
          </reference>
        </references>
      </pivotArea>
    </chartFormat>
    <chartFormat chart="54" format="56">
      <pivotArea type="data" outline="0" fieldPosition="0">
        <references count="3">
          <reference field="4294967294" count="1" selected="0">
            <x v="0"/>
          </reference>
          <reference field="1" count="1" selected="0">
            <x v="11"/>
          </reference>
          <reference field="2" count="1" selected="0">
            <x v="22"/>
          </reference>
        </references>
      </pivotArea>
    </chartFormat>
    <chartFormat chart="54" format="57">
      <pivotArea type="data" outline="0" fieldPosition="0">
        <references count="3">
          <reference field="4294967294" count="1" selected="0">
            <x v="1"/>
          </reference>
          <reference field="1" count="1" selected="0">
            <x v="11"/>
          </reference>
          <reference field="2" count="1" selected="0">
            <x v="22"/>
          </reference>
        </references>
      </pivotArea>
    </chartFormat>
    <chartFormat chart="54" format="58">
      <pivotArea type="data" outline="0" fieldPosition="0">
        <references count="3">
          <reference field="4294967294" count="1" selected="0">
            <x v="2"/>
          </reference>
          <reference field="1" count="1" selected="0">
            <x v="11"/>
          </reference>
          <reference field="2" count="1" selected="0">
            <x v="22"/>
          </reference>
        </references>
      </pivotArea>
    </chartFormat>
    <chartFormat chart="54" format="59">
      <pivotArea type="data" outline="0" fieldPosition="0">
        <references count="3">
          <reference field="4294967294" count="1" selected="0">
            <x v="3"/>
          </reference>
          <reference field="1" count="1" selected="0">
            <x v="11"/>
          </reference>
          <reference field="2" count="1" selected="0">
            <x v="22"/>
          </reference>
        </references>
      </pivotArea>
    </chartFormat>
    <chartFormat chart="54" format="60">
      <pivotArea type="data" outline="0" fieldPosition="0">
        <references count="3">
          <reference field="4294967294" count="1" selected="0">
            <x v="0"/>
          </reference>
          <reference field="1" count="1" selected="0">
            <x v="11"/>
          </reference>
          <reference field="2" count="1" selected="0">
            <x v="23"/>
          </reference>
        </references>
      </pivotArea>
    </chartFormat>
    <chartFormat chart="54" format="61">
      <pivotArea type="data" outline="0" fieldPosition="0">
        <references count="3">
          <reference field="4294967294" count="1" selected="0">
            <x v="1"/>
          </reference>
          <reference field="1" count="1" selected="0">
            <x v="11"/>
          </reference>
          <reference field="2" count="1" selected="0">
            <x v="23"/>
          </reference>
        </references>
      </pivotArea>
    </chartFormat>
    <chartFormat chart="54" format="62">
      <pivotArea type="data" outline="0" fieldPosition="0">
        <references count="3">
          <reference field="4294967294" count="1" selected="0">
            <x v="2"/>
          </reference>
          <reference field="1" count="1" selected="0">
            <x v="11"/>
          </reference>
          <reference field="2" count="1" selected="0">
            <x v="23"/>
          </reference>
        </references>
      </pivotArea>
    </chartFormat>
    <chartFormat chart="54" format="63">
      <pivotArea type="data" outline="0" fieldPosition="0">
        <references count="3">
          <reference field="4294967294" count="1" selected="0">
            <x v="3"/>
          </reference>
          <reference field="1" count="1" selected="0">
            <x v="11"/>
          </reference>
          <reference field="2" count="1" selected="0">
            <x v="23"/>
          </reference>
        </references>
      </pivotArea>
    </chartFormat>
    <chartFormat chart="54" format="64">
      <pivotArea type="data" outline="0" fieldPosition="0">
        <references count="3">
          <reference field="4294967294" count="1" selected="0">
            <x v="0"/>
          </reference>
          <reference field="1" count="1" selected="0">
            <x v="11"/>
          </reference>
          <reference field="2" count="1" selected="0">
            <x v="24"/>
          </reference>
        </references>
      </pivotArea>
    </chartFormat>
    <chartFormat chart="54" format="65">
      <pivotArea type="data" outline="0" fieldPosition="0">
        <references count="3">
          <reference field="4294967294" count="1" selected="0">
            <x v="1"/>
          </reference>
          <reference field="1" count="1" selected="0">
            <x v="11"/>
          </reference>
          <reference field="2" count="1" selected="0">
            <x v="24"/>
          </reference>
        </references>
      </pivotArea>
    </chartFormat>
    <chartFormat chart="54" format="66">
      <pivotArea type="data" outline="0" fieldPosition="0">
        <references count="3">
          <reference field="4294967294" count="1" selected="0">
            <x v="2"/>
          </reference>
          <reference field="1" count="1" selected="0">
            <x v="11"/>
          </reference>
          <reference field="2" count="1" selected="0">
            <x v="24"/>
          </reference>
        </references>
      </pivotArea>
    </chartFormat>
    <chartFormat chart="54" format="67">
      <pivotArea type="data" outline="0" fieldPosition="0">
        <references count="3">
          <reference field="4294967294" count="1" selected="0">
            <x v="3"/>
          </reference>
          <reference field="1" count="1" selected="0">
            <x v="11"/>
          </reference>
          <reference field="2" count="1" selected="0">
            <x v="24"/>
          </reference>
        </references>
      </pivotArea>
    </chartFormat>
    <chartFormat chart="54" format="68">
      <pivotArea type="data" outline="0" fieldPosition="0">
        <references count="3">
          <reference field="4294967294" count="1" selected="0">
            <x v="0"/>
          </reference>
          <reference field="1" count="1" selected="0">
            <x v="11"/>
          </reference>
          <reference field="2" count="1" selected="0">
            <x v="25"/>
          </reference>
        </references>
      </pivotArea>
    </chartFormat>
    <chartFormat chart="54" format="69">
      <pivotArea type="data" outline="0" fieldPosition="0">
        <references count="3">
          <reference field="4294967294" count="1" selected="0">
            <x v="1"/>
          </reference>
          <reference field="1" count="1" selected="0">
            <x v="11"/>
          </reference>
          <reference field="2" count="1" selected="0">
            <x v="25"/>
          </reference>
        </references>
      </pivotArea>
    </chartFormat>
    <chartFormat chart="54" format="70">
      <pivotArea type="data" outline="0" fieldPosition="0">
        <references count="3">
          <reference field="4294967294" count="1" selected="0">
            <x v="2"/>
          </reference>
          <reference field="1" count="1" selected="0">
            <x v="11"/>
          </reference>
          <reference field="2" count="1" selected="0">
            <x v="25"/>
          </reference>
        </references>
      </pivotArea>
    </chartFormat>
    <chartFormat chart="54" format="71">
      <pivotArea type="data" outline="0" fieldPosition="0">
        <references count="3">
          <reference field="4294967294" count="1" selected="0">
            <x v="3"/>
          </reference>
          <reference field="1" count="1" selected="0">
            <x v="11"/>
          </reference>
          <reference field="2" count="1" selected="0">
            <x v="25"/>
          </reference>
        </references>
      </pivotArea>
    </chartFormat>
    <chartFormat chart="54" format="72">
      <pivotArea type="data" outline="0" fieldPosition="0">
        <references count="3">
          <reference field="4294967294" count="1" selected="0">
            <x v="0"/>
          </reference>
          <reference field="1" count="1" selected="0">
            <x v="11"/>
          </reference>
          <reference field="2" count="1" selected="0">
            <x v="26"/>
          </reference>
        </references>
      </pivotArea>
    </chartFormat>
    <chartFormat chart="54" format="73">
      <pivotArea type="data" outline="0" fieldPosition="0">
        <references count="3">
          <reference field="4294967294" count="1" selected="0">
            <x v="1"/>
          </reference>
          <reference field="1" count="1" selected="0">
            <x v="11"/>
          </reference>
          <reference field="2" count="1" selected="0">
            <x v="26"/>
          </reference>
        </references>
      </pivotArea>
    </chartFormat>
    <chartFormat chart="54" format="74">
      <pivotArea type="data" outline="0" fieldPosition="0">
        <references count="3">
          <reference field="4294967294" count="1" selected="0">
            <x v="2"/>
          </reference>
          <reference field="1" count="1" selected="0">
            <x v="11"/>
          </reference>
          <reference field="2" count="1" selected="0">
            <x v="26"/>
          </reference>
        </references>
      </pivotArea>
    </chartFormat>
    <chartFormat chart="54" format="75">
      <pivotArea type="data" outline="0" fieldPosition="0">
        <references count="3">
          <reference field="4294967294" count="1" selected="0">
            <x v="3"/>
          </reference>
          <reference field="1" count="1" selected="0">
            <x v="11"/>
          </reference>
          <reference field="2" count="1" selected="0">
            <x v="26"/>
          </reference>
        </references>
      </pivotArea>
    </chartFormat>
    <chartFormat chart="54" format="76">
      <pivotArea type="data" outline="0" fieldPosition="0">
        <references count="3">
          <reference field="4294967294" count="1" selected="0">
            <x v="0"/>
          </reference>
          <reference field="1" count="1" selected="0">
            <x v="11"/>
          </reference>
          <reference field="2" count="1" selected="0">
            <x v="27"/>
          </reference>
        </references>
      </pivotArea>
    </chartFormat>
    <chartFormat chart="54" format="77">
      <pivotArea type="data" outline="0" fieldPosition="0">
        <references count="3">
          <reference field="4294967294" count="1" selected="0">
            <x v="1"/>
          </reference>
          <reference field="1" count="1" selected="0">
            <x v="11"/>
          </reference>
          <reference field="2" count="1" selected="0">
            <x v="27"/>
          </reference>
        </references>
      </pivotArea>
    </chartFormat>
    <chartFormat chart="54" format="78">
      <pivotArea type="data" outline="0" fieldPosition="0">
        <references count="3">
          <reference field="4294967294" count="1" selected="0">
            <x v="2"/>
          </reference>
          <reference field="1" count="1" selected="0">
            <x v="11"/>
          </reference>
          <reference field="2" count="1" selected="0">
            <x v="27"/>
          </reference>
        </references>
      </pivotArea>
    </chartFormat>
    <chartFormat chart="54" format="79">
      <pivotArea type="data" outline="0" fieldPosition="0">
        <references count="3">
          <reference field="4294967294" count="1" selected="0">
            <x v="3"/>
          </reference>
          <reference field="1" count="1" selected="0">
            <x v="11"/>
          </reference>
          <reference field="2" count="1" selected="0">
            <x v="27"/>
          </reference>
        </references>
      </pivotArea>
    </chartFormat>
    <chartFormat chart="54" format="80">
      <pivotArea type="data" outline="0" fieldPosition="0">
        <references count="3">
          <reference field="4294967294" count="1" selected="0">
            <x v="0"/>
          </reference>
          <reference field="1" count="1" selected="0">
            <x v="11"/>
          </reference>
          <reference field="2" count="1" selected="0">
            <x v="28"/>
          </reference>
        </references>
      </pivotArea>
    </chartFormat>
    <chartFormat chart="54" format="81">
      <pivotArea type="data" outline="0" fieldPosition="0">
        <references count="3">
          <reference field="4294967294" count="1" selected="0">
            <x v="1"/>
          </reference>
          <reference field="1" count="1" selected="0">
            <x v="11"/>
          </reference>
          <reference field="2" count="1" selected="0">
            <x v="28"/>
          </reference>
        </references>
      </pivotArea>
    </chartFormat>
    <chartFormat chart="54" format="82">
      <pivotArea type="data" outline="0" fieldPosition="0">
        <references count="3">
          <reference field="4294967294" count="1" selected="0">
            <x v="2"/>
          </reference>
          <reference field="1" count="1" selected="0">
            <x v="11"/>
          </reference>
          <reference field="2" count="1" selected="0">
            <x v="28"/>
          </reference>
        </references>
      </pivotArea>
    </chartFormat>
    <chartFormat chart="54" format="83">
      <pivotArea type="data" outline="0" fieldPosition="0">
        <references count="3">
          <reference field="4294967294" count="1" selected="0">
            <x v="3"/>
          </reference>
          <reference field="1" count="1" selected="0">
            <x v="11"/>
          </reference>
          <reference field="2" count="1" selected="0">
            <x v="28"/>
          </reference>
        </references>
      </pivotArea>
    </chartFormat>
    <chartFormat chart="54" format="84">
      <pivotArea type="data" outline="0" fieldPosition="0">
        <references count="3">
          <reference field="4294967294" count="1" selected="0">
            <x v="0"/>
          </reference>
          <reference field="1" count="1" selected="0">
            <x v="11"/>
          </reference>
          <reference field="2" count="1" selected="0">
            <x v="29"/>
          </reference>
        </references>
      </pivotArea>
    </chartFormat>
    <chartFormat chart="54" format="85">
      <pivotArea type="data" outline="0" fieldPosition="0">
        <references count="3">
          <reference field="4294967294" count="1" selected="0">
            <x v="1"/>
          </reference>
          <reference field="1" count="1" selected="0">
            <x v="11"/>
          </reference>
          <reference field="2" count="1" selected="0">
            <x v="29"/>
          </reference>
        </references>
      </pivotArea>
    </chartFormat>
    <chartFormat chart="54" format="86">
      <pivotArea type="data" outline="0" fieldPosition="0">
        <references count="3">
          <reference field="4294967294" count="1" selected="0">
            <x v="2"/>
          </reference>
          <reference field="1" count="1" selected="0">
            <x v="11"/>
          </reference>
          <reference field="2" count="1" selected="0">
            <x v="29"/>
          </reference>
        </references>
      </pivotArea>
    </chartFormat>
    <chartFormat chart="54" format="87">
      <pivotArea type="data" outline="0" fieldPosition="0">
        <references count="3">
          <reference field="4294967294" count="1" selected="0">
            <x v="3"/>
          </reference>
          <reference field="1" count="1" selected="0">
            <x v="11"/>
          </reference>
          <reference field="2" count="1" selected="0">
            <x v="29"/>
          </reference>
        </references>
      </pivotArea>
    </chartFormat>
    <chartFormat chart="54" format="88">
      <pivotArea type="data" outline="0" fieldPosition="0">
        <references count="3">
          <reference field="4294967294" count="1" selected="0">
            <x v="0"/>
          </reference>
          <reference field="1" count="1" selected="0">
            <x v="11"/>
          </reference>
          <reference field="2" count="1" selected="0">
            <x v="30"/>
          </reference>
        </references>
      </pivotArea>
    </chartFormat>
    <chartFormat chart="54" format="89">
      <pivotArea type="data" outline="0" fieldPosition="0">
        <references count="3">
          <reference field="4294967294" count="1" selected="0">
            <x v="1"/>
          </reference>
          <reference field="1" count="1" selected="0">
            <x v="11"/>
          </reference>
          <reference field="2" count="1" selected="0">
            <x v="30"/>
          </reference>
        </references>
      </pivotArea>
    </chartFormat>
    <chartFormat chart="54" format="90">
      <pivotArea type="data" outline="0" fieldPosition="0">
        <references count="3">
          <reference field="4294967294" count="1" selected="0">
            <x v="2"/>
          </reference>
          <reference field="1" count="1" selected="0">
            <x v="11"/>
          </reference>
          <reference field="2" count="1" selected="0">
            <x v="30"/>
          </reference>
        </references>
      </pivotArea>
    </chartFormat>
    <chartFormat chart="54" format="91">
      <pivotArea type="data" outline="0" fieldPosition="0">
        <references count="3">
          <reference field="4294967294" count="1" selected="0">
            <x v="3"/>
          </reference>
          <reference field="1" count="1" selected="0">
            <x v="11"/>
          </reference>
          <reference field="2" count="1" selected="0">
            <x v="30"/>
          </reference>
        </references>
      </pivotArea>
    </chartFormat>
    <chartFormat chart="54" format="92">
      <pivotArea type="data" outline="0" fieldPosition="0">
        <references count="3">
          <reference field="4294967294" count="1" selected="0">
            <x v="0"/>
          </reference>
          <reference field="1" count="1" selected="0">
            <x v="11"/>
          </reference>
          <reference field="2" count="1" selected="0">
            <x v="31"/>
          </reference>
        </references>
      </pivotArea>
    </chartFormat>
    <chartFormat chart="54" format="93">
      <pivotArea type="data" outline="0" fieldPosition="0">
        <references count="3">
          <reference field="4294967294" count="1" selected="0">
            <x v="1"/>
          </reference>
          <reference field="1" count="1" selected="0">
            <x v="11"/>
          </reference>
          <reference field="2" count="1" selected="0">
            <x v="31"/>
          </reference>
        </references>
      </pivotArea>
    </chartFormat>
    <chartFormat chart="54" format="94">
      <pivotArea type="data" outline="0" fieldPosition="0">
        <references count="3">
          <reference field="4294967294" count="1" selected="0">
            <x v="2"/>
          </reference>
          <reference field="1" count="1" selected="0">
            <x v="11"/>
          </reference>
          <reference field="2" count="1" selected="0">
            <x v="31"/>
          </reference>
        </references>
      </pivotArea>
    </chartFormat>
    <chartFormat chart="54" format="95">
      <pivotArea type="data" outline="0" fieldPosition="0">
        <references count="3">
          <reference field="4294967294" count="1" selected="0">
            <x v="3"/>
          </reference>
          <reference field="1" count="1" selected="0">
            <x v="11"/>
          </reference>
          <reference field="2" count="1" selected="0">
            <x v="31"/>
          </reference>
        </references>
      </pivotArea>
    </chartFormat>
    <chartFormat chart="54" format="96">
      <pivotArea type="data" outline="0" fieldPosition="0">
        <references count="3">
          <reference field="4294967294" count="1" selected="0">
            <x v="0"/>
          </reference>
          <reference field="1" count="1" selected="0">
            <x v="11"/>
          </reference>
          <reference field="2" count="1" selected="0">
            <x v="32"/>
          </reference>
        </references>
      </pivotArea>
    </chartFormat>
    <chartFormat chart="54" format="97">
      <pivotArea type="data" outline="0" fieldPosition="0">
        <references count="3">
          <reference field="4294967294" count="1" selected="0">
            <x v="1"/>
          </reference>
          <reference field="1" count="1" selected="0">
            <x v="11"/>
          </reference>
          <reference field="2" count="1" selected="0">
            <x v="32"/>
          </reference>
        </references>
      </pivotArea>
    </chartFormat>
    <chartFormat chart="54" format="98">
      <pivotArea type="data" outline="0" fieldPosition="0">
        <references count="3">
          <reference field="4294967294" count="1" selected="0">
            <x v="2"/>
          </reference>
          <reference field="1" count="1" selected="0">
            <x v="11"/>
          </reference>
          <reference field="2" count="1" selected="0">
            <x v="32"/>
          </reference>
        </references>
      </pivotArea>
    </chartFormat>
    <chartFormat chart="54" format="99">
      <pivotArea type="data" outline="0" fieldPosition="0">
        <references count="3">
          <reference field="4294967294" count="1" selected="0">
            <x v="3"/>
          </reference>
          <reference field="1" count="1" selected="0">
            <x v="11"/>
          </reference>
          <reference field="2" count="1" selected="0">
            <x v="32"/>
          </reference>
        </references>
      </pivotArea>
    </chartFormat>
    <chartFormat chart="59" format="124">
      <pivotArea type="data" outline="0" fieldPosition="0">
        <references count="3">
          <reference field="4294967294" count="1" selected="0">
            <x v="0"/>
          </reference>
          <reference field="1" count="1" selected="0">
            <x v="11"/>
          </reference>
          <reference field="2" count="1" selected="0">
            <x v="14"/>
          </reference>
        </references>
      </pivotArea>
    </chartFormat>
    <chartFormat chart="59" format="125">
      <pivotArea type="data" outline="0" fieldPosition="0">
        <references count="3">
          <reference field="4294967294" count="1" selected="0">
            <x v="1"/>
          </reference>
          <reference field="1" count="1" selected="0">
            <x v="11"/>
          </reference>
          <reference field="2" count="1" selected="0">
            <x v="14"/>
          </reference>
        </references>
      </pivotArea>
    </chartFormat>
    <chartFormat chart="59" format="126">
      <pivotArea type="data" outline="0" fieldPosition="0">
        <references count="3">
          <reference field="4294967294" count="1" selected="0">
            <x v="2"/>
          </reference>
          <reference field="1" count="1" selected="0">
            <x v="11"/>
          </reference>
          <reference field="2" count="1" selected="0">
            <x v="14"/>
          </reference>
        </references>
      </pivotArea>
    </chartFormat>
    <chartFormat chart="59" format="127">
      <pivotArea type="data" outline="0" fieldPosition="0">
        <references count="3">
          <reference field="4294967294" count="1" selected="0">
            <x v="3"/>
          </reference>
          <reference field="1" count="1" selected="0">
            <x v="11"/>
          </reference>
          <reference field="2" count="1" selected="0">
            <x v="14"/>
          </reference>
        </references>
      </pivotArea>
    </chartFormat>
    <chartFormat chart="59" format="128">
      <pivotArea type="data" outline="0" fieldPosition="0">
        <references count="3">
          <reference field="4294967294" count="1" selected="0">
            <x v="0"/>
          </reference>
          <reference field="1" count="1" selected="0">
            <x v="11"/>
          </reference>
          <reference field="2" count="1" selected="0">
            <x v="15"/>
          </reference>
        </references>
      </pivotArea>
    </chartFormat>
    <chartFormat chart="59" format="129">
      <pivotArea type="data" outline="0" fieldPosition="0">
        <references count="3">
          <reference field="4294967294" count="1" selected="0">
            <x v="1"/>
          </reference>
          <reference field="1" count="1" selected="0">
            <x v="11"/>
          </reference>
          <reference field="2" count="1" selected="0">
            <x v="15"/>
          </reference>
        </references>
      </pivotArea>
    </chartFormat>
    <chartFormat chart="59" format="130">
      <pivotArea type="data" outline="0" fieldPosition="0">
        <references count="3">
          <reference field="4294967294" count="1" selected="0">
            <x v="2"/>
          </reference>
          <reference field="1" count="1" selected="0">
            <x v="11"/>
          </reference>
          <reference field="2" count="1" selected="0">
            <x v="15"/>
          </reference>
        </references>
      </pivotArea>
    </chartFormat>
    <chartFormat chart="59" format="131">
      <pivotArea type="data" outline="0" fieldPosition="0">
        <references count="3">
          <reference field="4294967294" count="1" selected="0">
            <x v="3"/>
          </reference>
          <reference field="1" count="1" selected="0">
            <x v="11"/>
          </reference>
          <reference field="2" count="1" selected="0">
            <x v="15"/>
          </reference>
        </references>
      </pivotArea>
    </chartFormat>
    <chartFormat chart="59" format="132">
      <pivotArea type="data" outline="0" fieldPosition="0">
        <references count="3">
          <reference field="4294967294" count="1" selected="0">
            <x v="0"/>
          </reference>
          <reference field="1" count="1" selected="0">
            <x v="11"/>
          </reference>
          <reference field="2" count="1" selected="0">
            <x v="16"/>
          </reference>
        </references>
      </pivotArea>
    </chartFormat>
    <chartFormat chart="59" format="133">
      <pivotArea type="data" outline="0" fieldPosition="0">
        <references count="3">
          <reference field="4294967294" count="1" selected="0">
            <x v="1"/>
          </reference>
          <reference field="1" count="1" selected="0">
            <x v="11"/>
          </reference>
          <reference field="2" count="1" selected="0">
            <x v="16"/>
          </reference>
        </references>
      </pivotArea>
    </chartFormat>
    <chartFormat chart="59" format="134">
      <pivotArea type="data" outline="0" fieldPosition="0">
        <references count="3">
          <reference field="4294967294" count="1" selected="0">
            <x v="2"/>
          </reference>
          <reference field="1" count="1" selected="0">
            <x v="11"/>
          </reference>
          <reference field="2" count="1" selected="0">
            <x v="16"/>
          </reference>
        </references>
      </pivotArea>
    </chartFormat>
    <chartFormat chart="59" format="135">
      <pivotArea type="data" outline="0" fieldPosition="0">
        <references count="3">
          <reference field="4294967294" count="1" selected="0">
            <x v="3"/>
          </reference>
          <reference field="1" count="1" selected="0">
            <x v="11"/>
          </reference>
          <reference field="2" count="1" selected="0">
            <x v="16"/>
          </reference>
        </references>
      </pivotArea>
    </chartFormat>
    <chartFormat chart="59" format="136">
      <pivotArea type="data" outline="0" fieldPosition="0">
        <references count="3">
          <reference field="4294967294" count="1" selected="0">
            <x v="0"/>
          </reference>
          <reference field="1" count="1" selected="0">
            <x v="11"/>
          </reference>
          <reference field="2" count="1" selected="0">
            <x v="17"/>
          </reference>
        </references>
      </pivotArea>
    </chartFormat>
    <chartFormat chart="59" format="137">
      <pivotArea type="data" outline="0" fieldPosition="0">
        <references count="3">
          <reference field="4294967294" count="1" selected="0">
            <x v="1"/>
          </reference>
          <reference field="1" count="1" selected="0">
            <x v="11"/>
          </reference>
          <reference field="2" count="1" selected="0">
            <x v="17"/>
          </reference>
        </references>
      </pivotArea>
    </chartFormat>
    <chartFormat chart="59" format="138">
      <pivotArea type="data" outline="0" fieldPosition="0">
        <references count="3">
          <reference field="4294967294" count="1" selected="0">
            <x v="2"/>
          </reference>
          <reference field="1" count="1" selected="0">
            <x v="11"/>
          </reference>
          <reference field="2" count="1" selected="0">
            <x v="17"/>
          </reference>
        </references>
      </pivotArea>
    </chartFormat>
    <chartFormat chart="59" format="139">
      <pivotArea type="data" outline="0" fieldPosition="0">
        <references count="3">
          <reference field="4294967294" count="1" selected="0">
            <x v="3"/>
          </reference>
          <reference field="1" count="1" selected="0">
            <x v="11"/>
          </reference>
          <reference field="2" count="1" selected="0">
            <x v="17"/>
          </reference>
        </references>
      </pivotArea>
    </chartFormat>
    <chartFormat chart="59" format="140">
      <pivotArea type="data" outline="0" fieldPosition="0">
        <references count="3">
          <reference field="4294967294" count="1" selected="0">
            <x v="0"/>
          </reference>
          <reference field="1" count="1" selected="0">
            <x v="11"/>
          </reference>
          <reference field="2" count="1" selected="0">
            <x v="18"/>
          </reference>
        </references>
      </pivotArea>
    </chartFormat>
    <chartFormat chart="59" format="141">
      <pivotArea type="data" outline="0" fieldPosition="0">
        <references count="3">
          <reference field="4294967294" count="1" selected="0">
            <x v="1"/>
          </reference>
          <reference field="1" count="1" selected="0">
            <x v="11"/>
          </reference>
          <reference field="2" count="1" selected="0">
            <x v="18"/>
          </reference>
        </references>
      </pivotArea>
    </chartFormat>
    <chartFormat chart="59" format="142">
      <pivotArea type="data" outline="0" fieldPosition="0">
        <references count="3">
          <reference field="4294967294" count="1" selected="0">
            <x v="2"/>
          </reference>
          <reference field="1" count="1" selected="0">
            <x v="11"/>
          </reference>
          <reference field="2" count="1" selected="0">
            <x v="18"/>
          </reference>
        </references>
      </pivotArea>
    </chartFormat>
    <chartFormat chart="59" format="143">
      <pivotArea type="data" outline="0" fieldPosition="0">
        <references count="3">
          <reference field="4294967294" count="1" selected="0">
            <x v="3"/>
          </reference>
          <reference field="1" count="1" selected="0">
            <x v="11"/>
          </reference>
          <reference field="2" count="1" selected="0">
            <x v="18"/>
          </reference>
        </references>
      </pivotArea>
    </chartFormat>
    <chartFormat chart="59" format="144">
      <pivotArea type="data" outline="0" fieldPosition="0">
        <references count="3">
          <reference field="4294967294" count="1" selected="0">
            <x v="0"/>
          </reference>
          <reference field="1" count="1" selected="0">
            <x v="11"/>
          </reference>
          <reference field="2" count="1" selected="0">
            <x v="19"/>
          </reference>
        </references>
      </pivotArea>
    </chartFormat>
    <chartFormat chart="59" format="145">
      <pivotArea type="data" outline="0" fieldPosition="0">
        <references count="3">
          <reference field="4294967294" count="1" selected="0">
            <x v="1"/>
          </reference>
          <reference field="1" count="1" selected="0">
            <x v="11"/>
          </reference>
          <reference field="2" count="1" selected="0">
            <x v="19"/>
          </reference>
        </references>
      </pivotArea>
    </chartFormat>
    <chartFormat chart="59" format="146">
      <pivotArea type="data" outline="0" fieldPosition="0">
        <references count="3">
          <reference field="4294967294" count="1" selected="0">
            <x v="2"/>
          </reference>
          <reference field="1" count="1" selected="0">
            <x v="11"/>
          </reference>
          <reference field="2" count="1" selected="0">
            <x v="19"/>
          </reference>
        </references>
      </pivotArea>
    </chartFormat>
    <chartFormat chart="59" format="147">
      <pivotArea type="data" outline="0" fieldPosition="0">
        <references count="3">
          <reference field="4294967294" count="1" selected="0">
            <x v="3"/>
          </reference>
          <reference field="1" count="1" selected="0">
            <x v="11"/>
          </reference>
          <reference field="2" count="1" selected="0">
            <x v="19"/>
          </reference>
        </references>
      </pivotArea>
    </chartFormat>
    <chartFormat chart="54" format="100" series="1">
      <pivotArea type="data" outline="0" fieldPosition="0">
        <references count="3">
          <reference field="4294967294" count="1" selected="0">
            <x v="0"/>
          </reference>
          <reference field="1" count="1" selected="0">
            <x v="11"/>
          </reference>
          <reference field="2" count="1" selected="0">
            <x v="14"/>
          </reference>
        </references>
      </pivotArea>
    </chartFormat>
    <chartFormat chart="54" format="101">
      <pivotArea type="data" outline="0" fieldPosition="0">
        <references count="3">
          <reference field="4294967294" count="1" selected="0">
            <x v="0"/>
          </reference>
          <reference field="1" count="1" selected="0">
            <x v="11"/>
          </reference>
          <reference field="2" count="1" selected="0">
            <x v="14"/>
          </reference>
        </references>
      </pivotArea>
    </chartFormat>
    <chartFormat chart="54" format="102">
      <pivotArea type="data" outline="0" fieldPosition="0">
        <references count="3">
          <reference field="4294967294" count="1" selected="0">
            <x v="1"/>
          </reference>
          <reference field="1" count="1" selected="0">
            <x v="11"/>
          </reference>
          <reference field="2" count="1" selected="0">
            <x v="14"/>
          </reference>
        </references>
      </pivotArea>
    </chartFormat>
    <chartFormat chart="54" format="103">
      <pivotArea type="data" outline="0" fieldPosition="0">
        <references count="3">
          <reference field="4294967294" count="1" selected="0">
            <x v="2"/>
          </reference>
          <reference field="1" count="1" selected="0">
            <x v="11"/>
          </reference>
          <reference field="2" count="1" selected="0">
            <x v="14"/>
          </reference>
        </references>
      </pivotArea>
    </chartFormat>
    <chartFormat chart="54" format="104">
      <pivotArea type="data" outline="0" fieldPosition="0">
        <references count="3">
          <reference field="4294967294" count="1" selected="0">
            <x v="3"/>
          </reference>
          <reference field="1" count="1" selected="0">
            <x v="11"/>
          </reference>
          <reference field="2" count="1" selected="0">
            <x v="14"/>
          </reference>
        </references>
      </pivotArea>
    </chartFormat>
    <chartFormat chart="54" format="105">
      <pivotArea type="data" outline="0" fieldPosition="0">
        <references count="3">
          <reference field="4294967294" count="1" selected="0">
            <x v="0"/>
          </reference>
          <reference field="1" count="1" selected="0">
            <x v="11"/>
          </reference>
          <reference field="2" count="1" selected="0">
            <x v="15"/>
          </reference>
        </references>
      </pivotArea>
    </chartFormat>
    <chartFormat chart="54" format="106">
      <pivotArea type="data" outline="0" fieldPosition="0">
        <references count="3">
          <reference field="4294967294" count="1" selected="0">
            <x v="1"/>
          </reference>
          <reference field="1" count="1" selected="0">
            <x v="11"/>
          </reference>
          <reference field="2" count="1" selected="0">
            <x v="15"/>
          </reference>
        </references>
      </pivotArea>
    </chartFormat>
    <chartFormat chart="54" format="107">
      <pivotArea type="data" outline="0" fieldPosition="0">
        <references count="3">
          <reference field="4294967294" count="1" selected="0">
            <x v="2"/>
          </reference>
          <reference field="1" count="1" selected="0">
            <x v="11"/>
          </reference>
          <reference field="2" count="1" selected="0">
            <x v="15"/>
          </reference>
        </references>
      </pivotArea>
    </chartFormat>
    <chartFormat chart="54" format="108">
      <pivotArea type="data" outline="0" fieldPosition="0">
        <references count="3">
          <reference field="4294967294" count="1" selected="0">
            <x v="3"/>
          </reference>
          <reference field="1" count="1" selected="0">
            <x v="11"/>
          </reference>
          <reference field="2" count="1" selected="0">
            <x v="15"/>
          </reference>
        </references>
      </pivotArea>
    </chartFormat>
    <chartFormat chart="54" format="109">
      <pivotArea type="data" outline="0" fieldPosition="0">
        <references count="3">
          <reference field="4294967294" count="1" selected="0">
            <x v="0"/>
          </reference>
          <reference field="1" count="1" selected="0">
            <x v="11"/>
          </reference>
          <reference field="2" count="1" selected="0">
            <x v="16"/>
          </reference>
        </references>
      </pivotArea>
    </chartFormat>
    <chartFormat chart="54" format="110">
      <pivotArea type="data" outline="0" fieldPosition="0">
        <references count="3">
          <reference field="4294967294" count="1" selected="0">
            <x v="1"/>
          </reference>
          <reference field="1" count="1" selected="0">
            <x v="11"/>
          </reference>
          <reference field="2" count="1" selected="0">
            <x v="16"/>
          </reference>
        </references>
      </pivotArea>
    </chartFormat>
    <chartFormat chart="54" format="111">
      <pivotArea type="data" outline="0" fieldPosition="0">
        <references count="3">
          <reference field="4294967294" count="1" selected="0">
            <x v="2"/>
          </reference>
          <reference field="1" count="1" selected="0">
            <x v="11"/>
          </reference>
          <reference field="2" count="1" selected="0">
            <x v="16"/>
          </reference>
        </references>
      </pivotArea>
    </chartFormat>
    <chartFormat chart="54" format="112">
      <pivotArea type="data" outline="0" fieldPosition="0">
        <references count="3">
          <reference field="4294967294" count="1" selected="0">
            <x v="3"/>
          </reference>
          <reference field="1" count="1" selected="0">
            <x v="11"/>
          </reference>
          <reference field="2" count="1" selected="0">
            <x v="16"/>
          </reference>
        </references>
      </pivotArea>
    </chartFormat>
    <chartFormat chart="54" format="113">
      <pivotArea type="data" outline="0" fieldPosition="0">
        <references count="3">
          <reference field="4294967294" count="1" selected="0">
            <x v="0"/>
          </reference>
          <reference field="1" count="1" selected="0">
            <x v="11"/>
          </reference>
          <reference field="2" count="1" selected="0">
            <x v="17"/>
          </reference>
        </references>
      </pivotArea>
    </chartFormat>
    <chartFormat chart="54" format="114">
      <pivotArea type="data" outline="0" fieldPosition="0">
        <references count="3">
          <reference field="4294967294" count="1" selected="0">
            <x v="1"/>
          </reference>
          <reference field="1" count="1" selected="0">
            <x v="11"/>
          </reference>
          <reference field="2" count="1" selected="0">
            <x v="17"/>
          </reference>
        </references>
      </pivotArea>
    </chartFormat>
    <chartFormat chart="54" format="115">
      <pivotArea type="data" outline="0" fieldPosition="0">
        <references count="3">
          <reference field="4294967294" count="1" selected="0">
            <x v="2"/>
          </reference>
          <reference field="1" count="1" selected="0">
            <x v="11"/>
          </reference>
          <reference field="2" count="1" selected="0">
            <x v="17"/>
          </reference>
        </references>
      </pivotArea>
    </chartFormat>
    <chartFormat chart="54" format="116">
      <pivotArea type="data" outline="0" fieldPosition="0">
        <references count="3">
          <reference field="4294967294" count="1" selected="0">
            <x v="3"/>
          </reference>
          <reference field="1" count="1" selected="0">
            <x v="11"/>
          </reference>
          <reference field="2" count="1" selected="0">
            <x v="17"/>
          </reference>
        </references>
      </pivotArea>
    </chartFormat>
    <chartFormat chart="54" format="117">
      <pivotArea type="data" outline="0" fieldPosition="0">
        <references count="3">
          <reference field="4294967294" count="1" selected="0">
            <x v="0"/>
          </reference>
          <reference field="1" count="1" selected="0">
            <x v="11"/>
          </reference>
          <reference field="2" count="1" selected="0">
            <x v="18"/>
          </reference>
        </references>
      </pivotArea>
    </chartFormat>
    <chartFormat chart="54" format="118">
      <pivotArea type="data" outline="0" fieldPosition="0">
        <references count="3">
          <reference field="4294967294" count="1" selected="0">
            <x v="1"/>
          </reference>
          <reference field="1" count="1" selected="0">
            <x v="11"/>
          </reference>
          <reference field="2" count="1" selected="0">
            <x v="18"/>
          </reference>
        </references>
      </pivotArea>
    </chartFormat>
    <chartFormat chart="54" format="119">
      <pivotArea type="data" outline="0" fieldPosition="0">
        <references count="3">
          <reference field="4294967294" count="1" selected="0">
            <x v="2"/>
          </reference>
          <reference field="1" count="1" selected="0">
            <x v="11"/>
          </reference>
          <reference field="2" count="1" selected="0">
            <x v="18"/>
          </reference>
        </references>
      </pivotArea>
    </chartFormat>
    <chartFormat chart="54" format="120">
      <pivotArea type="data" outline="0" fieldPosition="0">
        <references count="3">
          <reference field="4294967294" count="1" selected="0">
            <x v="3"/>
          </reference>
          <reference field="1" count="1" selected="0">
            <x v="11"/>
          </reference>
          <reference field="2" count="1" selected="0">
            <x v="18"/>
          </reference>
        </references>
      </pivotArea>
    </chartFormat>
    <chartFormat chart="54" format="121">
      <pivotArea type="data" outline="0" fieldPosition="0">
        <references count="3">
          <reference field="4294967294" count="1" selected="0">
            <x v="0"/>
          </reference>
          <reference field="1" count="1" selected="0">
            <x v="11"/>
          </reference>
          <reference field="2" count="1" selected="0">
            <x v="19"/>
          </reference>
        </references>
      </pivotArea>
    </chartFormat>
    <chartFormat chart="54" format="122">
      <pivotArea type="data" outline="0" fieldPosition="0">
        <references count="3">
          <reference field="4294967294" count="1" selected="0">
            <x v="1"/>
          </reference>
          <reference field="1" count="1" selected="0">
            <x v="11"/>
          </reference>
          <reference field="2" count="1" selected="0">
            <x v="19"/>
          </reference>
        </references>
      </pivotArea>
    </chartFormat>
    <chartFormat chart="54" format="123">
      <pivotArea type="data" outline="0" fieldPosition="0">
        <references count="3">
          <reference field="4294967294" count="1" selected="0">
            <x v="2"/>
          </reference>
          <reference field="1" count="1" selected="0">
            <x v="11"/>
          </reference>
          <reference field="2" count="1" selected="0">
            <x v="19"/>
          </reference>
        </references>
      </pivotArea>
    </chartFormat>
    <chartFormat chart="54" format="124">
      <pivotArea type="data" outline="0" fieldPosition="0">
        <references count="3">
          <reference field="4294967294" count="1" selected="0">
            <x v="3"/>
          </reference>
          <reference field="1" count="1" selected="0">
            <x v="11"/>
          </reference>
          <reference field="2"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BF27DB1-D67D-41BA-8136-A56832B91990}"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4">
  <location ref="A3:E18" firstHeaderRow="0" firstDataRow="1" firstDataCol="1"/>
  <pivotFields count="36">
    <pivotField name="Total" axis="axisRow" showAll="0">
      <items count="2">
        <item x="0"/>
        <item t="default"/>
      </items>
    </pivotField>
    <pivotField showAll="0">
      <items count="86">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t="default"/>
      </items>
    </pivotField>
    <pivotField axis="axisRow" showAll="0">
      <items count="36">
        <item h="1" x="8"/>
        <item h="1" x="34"/>
        <item h="1" x="0"/>
        <item h="1" x="1"/>
        <item h="1" x="9"/>
        <item h="1" x="2"/>
        <item h="1" x="10"/>
        <item h="1" x="11"/>
        <item h="1" x="3"/>
        <item h="1" x="4"/>
        <item h="1" x="12"/>
        <item h="1" x="5"/>
        <item h="1" x="6"/>
        <item h="1" x="7"/>
        <item h="1" x="13"/>
        <item h="1" x="14"/>
        <item h="1" x="24"/>
        <item h="1" x="25"/>
        <item x="26"/>
        <item x="19"/>
        <item x="20"/>
        <item x="21"/>
        <item x="15"/>
        <item x="22"/>
        <item x="23"/>
        <item x="27"/>
        <item x="28"/>
        <item x="29"/>
        <item x="30"/>
        <item x="16"/>
        <item x="17"/>
        <item h="1" x="18"/>
        <item h="1" x="31"/>
        <item h="1" x="32"/>
        <item h="1"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dataField="1" showAll="0">
      <items count="66">
        <item x="1"/>
        <item x="0"/>
        <item x="2"/>
        <item x="8"/>
        <item x="3"/>
        <item x="43"/>
        <item x="5"/>
        <item x="64"/>
        <item x="35"/>
        <item x="9"/>
        <item x="63"/>
        <item x="6"/>
        <item x="49"/>
        <item x="4"/>
        <item x="19"/>
        <item x="59"/>
        <item x="7"/>
        <item x="20"/>
        <item x="56"/>
        <item x="60"/>
        <item x="10"/>
        <item x="50"/>
        <item x="48"/>
        <item x="44"/>
        <item x="42"/>
        <item x="18"/>
        <item x="61"/>
        <item x="41"/>
        <item x="21"/>
        <item x="58"/>
        <item x="45"/>
        <item x="11"/>
        <item x="33"/>
        <item x="62"/>
        <item x="16"/>
        <item x="46"/>
        <item x="22"/>
        <item x="13"/>
        <item x="23"/>
        <item x="47"/>
        <item x="12"/>
        <item x="57"/>
        <item x="17"/>
        <item x="53"/>
        <item x="34"/>
        <item x="31"/>
        <item x="40"/>
        <item x="52"/>
        <item x="51"/>
        <item x="36"/>
        <item x="55"/>
        <item x="15"/>
        <item x="54"/>
        <item x="24"/>
        <item x="14"/>
        <item x="39"/>
        <item x="30"/>
        <item x="32"/>
        <item x="38"/>
        <item x="37"/>
        <item x="25"/>
        <item x="28"/>
        <item x="29"/>
        <item x="27"/>
        <item x="26"/>
        <item t="default"/>
      </items>
    </pivotField>
    <pivotField showAll="0"/>
    <pivotField showAll="0"/>
    <pivotField showAll="0"/>
    <pivotField dataField="1" showAll="0">
      <items count="73">
        <item x="1"/>
        <item x="3"/>
        <item x="2"/>
        <item x="0"/>
        <item x="4"/>
        <item x="20"/>
        <item x="54"/>
        <item x="49"/>
        <item x="66"/>
        <item x="71"/>
        <item x="7"/>
        <item x="67"/>
        <item x="8"/>
        <item x="38"/>
        <item x="9"/>
        <item x="36"/>
        <item x="5"/>
        <item x="39"/>
        <item x="53"/>
        <item x="21"/>
        <item x="68"/>
        <item x="19"/>
        <item x="6"/>
        <item x="47"/>
        <item x="52"/>
        <item x="63"/>
        <item x="40"/>
        <item x="48"/>
        <item x="10"/>
        <item x="22"/>
        <item x="65"/>
        <item x="41"/>
        <item x="70"/>
        <item x="37"/>
        <item x="17"/>
        <item x="55"/>
        <item x="50"/>
        <item x="69"/>
        <item x="11"/>
        <item x="18"/>
        <item x="56"/>
        <item x="62"/>
        <item x="23"/>
        <item x="64"/>
        <item x="34"/>
        <item x="32"/>
        <item x="14"/>
        <item x="46"/>
        <item x="15"/>
        <item x="51"/>
        <item x="13"/>
        <item x="61"/>
        <item x="12"/>
        <item x="57"/>
        <item x="58"/>
        <item x="33"/>
        <item x="42"/>
        <item x="16"/>
        <item x="35"/>
        <item x="24"/>
        <item x="60"/>
        <item x="25"/>
        <item x="59"/>
        <item x="45"/>
        <item x="26"/>
        <item x="44"/>
        <item x="43"/>
        <item x="31"/>
        <item x="27"/>
        <item x="30"/>
        <item x="29"/>
        <item x="28"/>
        <item t="default"/>
      </items>
    </pivotField>
    <pivotField showAll="0"/>
    <pivotField dataField="1" showAll="0">
      <items count="54">
        <item x="1"/>
        <item x="2"/>
        <item x="18"/>
        <item x="0"/>
        <item x="3"/>
        <item x="7"/>
        <item x="17"/>
        <item x="31"/>
        <item x="16"/>
        <item x="4"/>
        <item x="6"/>
        <item x="49"/>
        <item x="52"/>
        <item x="5"/>
        <item x="43"/>
        <item x="51"/>
        <item x="37"/>
        <item x="38"/>
        <item x="19"/>
        <item x="8"/>
        <item x="20"/>
        <item x="9"/>
        <item x="42"/>
        <item x="48"/>
        <item x="29"/>
        <item x="50"/>
        <item x="15"/>
        <item x="30"/>
        <item x="44"/>
        <item x="39"/>
        <item x="10"/>
        <item x="12"/>
        <item x="11"/>
        <item x="32"/>
        <item x="40"/>
        <item x="21"/>
        <item x="41"/>
        <item x="47"/>
        <item x="46"/>
        <item x="36"/>
        <item x="27"/>
        <item x="45"/>
        <item x="28"/>
        <item x="13"/>
        <item x="35"/>
        <item x="14"/>
        <item x="33"/>
        <item x="34"/>
        <item x="22"/>
        <item x="25"/>
        <item x="26"/>
        <item x="24"/>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2"/>
  </rowFields>
  <rowItems count="15">
    <i>
      <x/>
    </i>
    <i r="1">
      <x v="18"/>
    </i>
    <i r="1">
      <x v="19"/>
    </i>
    <i r="1">
      <x v="20"/>
    </i>
    <i r="1">
      <x v="21"/>
    </i>
    <i r="1">
      <x v="22"/>
    </i>
    <i r="1">
      <x v="23"/>
    </i>
    <i r="1">
      <x v="24"/>
    </i>
    <i r="1">
      <x v="25"/>
    </i>
    <i r="1">
      <x v="26"/>
    </i>
    <i r="1">
      <x v="27"/>
    </i>
    <i r="1">
      <x v="28"/>
    </i>
    <i r="1">
      <x v="29"/>
    </i>
    <i r="1">
      <x v="30"/>
    </i>
    <i t="grand">
      <x/>
    </i>
  </rowItems>
  <colFields count="1">
    <field x="-2"/>
  </colFields>
  <colItems count="4">
    <i>
      <x/>
    </i>
    <i i="1">
      <x v="1"/>
    </i>
    <i i="2">
      <x v="2"/>
    </i>
    <i i="3">
      <x v="3"/>
    </i>
  </colItems>
  <dataFields count="4">
    <dataField name="Sum of Vehicle and Safety Equipment" fld="8" baseField="0" baseItem="0"/>
    <dataField name="Sum of Steering and Suspension" fld="12" baseField="0" baseItem="0"/>
    <dataField name="Sum of Braking Equipment" fld="14" baseField="0" baseItem="0"/>
    <dataField name="Sum of FAIL" fld="6" baseField="0" baseItem="0"/>
  </dataFields>
  <formats count="4">
    <format dxfId="3">
      <pivotArea collapsedLevelsAreSubtotals="1" fieldPosition="0">
        <references count="2">
          <reference field="0" count="0" selected="0"/>
          <reference field="2" count="1">
            <x v="21"/>
          </reference>
        </references>
      </pivotArea>
    </format>
    <format dxfId="2">
      <pivotArea dataOnly="0" labelOnly="1" fieldPosition="0">
        <references count="2">
          <reference field="0" count="0" selected="0"/>
          <reference field="2" count="1">
            <x v="21"/>
          </reference>
        </references>
      </pivotArea>
    </format>
    <format dxfId="1">
      <pivotArea collapsedLevelsAreSubtotals="1" fieldPosition="0">
        <references count="2">
          <reference field="0" count="0" selected="0"/>
          <reference field="2" count="1">
            <x v="21"/>
          </reference>
        </references>
      </pivotArea>
    </format>
    <format dxfId="0">
      <pivotArea dataOnly="0" labelOnly="1" fieldPosition="0">
        <references count="2">
          <reference field="0" count="0" selected="0"/>
          <reference field="2" count="1">
            <x v="21"/>
          </reference>
        </references>
      </pivotArea>
    </format>
  </formats>
  <chartFormats count="134">
    <chartFormat chart="20"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1"/>
          </reference>
        </references>
      </pivotArea>
    </chartFormat>
    <chartFormat chart="20" format="3" series="1">
      <pivotArea type="data" outline="0" fieldPosition="0">
        <references count="1">
          <reference field="4294967294" count="1" selected="0">
            <x v="2"/>
          </reference>
        </references>
      </pivotArea>
    </chartFormat>
    <chartFormat chart="21"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1"/>
          </reference>
        </references>
      </pivotArea>
    </chartFormat>
    <chartFormat chart="21" format="3" series="1">
      <pivotArea type="data" outline="0" fieldPosition="0">
        <references count="1">
          <reference field="4294967294" count="1" selected="0">
            <x v="2"/>
          </reference>
        </references>
      </pivotArea>
    </chartFormat>
    <chartFormat chart="22"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1"/>
          </reference>
        </references>
      </pivotArea>
    </chartFormat>
    <chartFormat chart="22" format="3" series="1">
      <pivotArea type="data" outline="0" fieldPosition="0">
        <references count="1">
          <reference field="4294967294" count="1" selected="0">
            <x v="2"/>
          </reference>
        </references>
      </pivotArea>
    </chartFormat>
    <chartFormat chart="23"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2"/>
          </reference>
        </references>
      </pivotArea>
    </chartFormat>
    <chartFormat chart="24"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1"/>
          </reference>
        </references>
      </pivotArea>
    </chartFormat>
    <chartFormat chart="24" format="3" series="1">
      <pivotArea type="data" outline="0" fieldPosition="0">
        <references count="1">
          <reference field="4294967294" count="1" selected="0">
            <x v="2"/>
          </reference>
        </references>
      </pivotArea>
    </chartFormat>
    <chartFormat chart="25"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1"/>
          </reference>
        </references>
      </pivotArea>
    </chartFormat>
    <chartFormat chart="25" format="3" series="1">
      <pivotArea type="data" outline="0" fieldPosition="0">
        <references count="1">
          <reference field="4294967294" count="1" selected="0">
            <x v="2"/>
          </reference>
        </references>
      </pivotArea>
    </chartFormat>
    <chartFormat chart="26"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1"/>
          </reference>
        </references>
      </pivotArea>
    </chartFormat>
    <chartFormat chart="26" format="3" series="1">
      <pivotArea type="data" outline="0" fieldPosition="0">
        <references count="1">
          <reference field="4294967294" count="1" selected="0">
            <x v="2"/>
          </reference>
        </references>
      </pivotArea>
    </chartFormat>
    <chartFormat chart="27"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1"/>
          </reference>
        </references>
      </pivotArea>
    </chartFormat>
    <chartFormat chart="27" format="3" series="1">
      <pivotArea type="data" outline="0" fieldPosition="0">
        <references count="1">
          <reference field="4294967294" count="1" selected="0">
            <x v="2"/>
          </reference>
        </references>
      </pivotArea>
    </chartFormat>
    <chartFormat chart="28"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1"/>
          </reference>
        </references>
      </pivotArea>
    </chartFormat>
    <chartFormat chart="28" format="3" series="1">
      <pivotArea type="data" outline="0" fieldPosition="0">
        <references count="1">
          <reference field="4294967294" count="1" selected="0">
            <x v="2"/>
          </reference>
        </references>
      </pivotArea>
    </chartFormat>
    <chartFormat chart="29"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1"/>
          </reference>
        </references>
      </pivotArea>
    </chartFormat>
    <chartFormat chart="29" format="3" series="1">
      <pivotArea type="data" outline="0" fieldPosition="0">
        <references count="1">
          <reference field="4294967294" count="1" selected="0">
            <x v="2"/>
          </reference>
        </references>
      </pivotArea>
    </chartFormat>
    <chartFormat chart="30"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1"/>
          </reference>
        </references>
      </pivotArea>
    </chartFormat>
    <chartFormat chart="30" format="3" series="1">
      <pivotArea type="data" outline="0" fieldPosition="0">
        <references count="1">
          <reference field="4294967294" count="1" selected="0">
            <x v="2"/>
          </reference>
        </references>
      </pivotArea>
    </chartFormat>
    <chartFormat chart="31" format="1"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1"/>
          </reference>
        </references>
      </pivotArea>
    </chartFormat>
    <chartFormat chart="31" format="3" series="1">
      <pivotArea type="data" outline="0" fieldPosition="0">
        <references count="1">
          <reference field="4294967294" count="1" selected="0">
            <x v="2"/>
          </reference>
        </references>
      </pivotArea>
    </chartFormat>
    <chartFormat chart="32"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1"/>
          </reference>
        </references>
      </pivotArea>
    </chartFormat>
    <chartFormat chart="32" format="3" series="1">
      <pivotArea type="data" outline="0" fieldPosition="0">
        <references count="1">
          <reference field="4294967294" count="1" selected="0">
            <x v="2"/>
          </reference>
        </references>
      </pivotArea>
    </chartFormat>
    <chartFormat chart="33"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1"/>
          </reference>
        </references>
      </pivotArea>
    </chartFormat>
    <chartFormat chart="33" format="3" series="1">
      <pivotArea type="data" outline="0" fieldPosition="0">
        <references count="1">
          <reference field="4294967294" count="1" selected="0">
            <x v="2"/>
          </reference>
        </references>
      </pivotArea>
    </chartFormat>
    <chartFormat chart="34"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1"/>
          </reference>
        </references>
      </pivotArea>
    </chartFormat>
    <chartFormat chart="34" format="3" series="1">
      <pivotArea type="data" outline="0" fieldPosition="0">
        <references count="1">
          <reference field="4294967294" count="1" selected="0">
            <x v="2"/>
          </reference>
        </references>
      </pivotArea>
    </chartFormat>
    <chartFormat chart="35"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1"/>
          </reference>
        </references>
      </pivotArea>
    </chartFormat>
    <chartFormat chart="35" format="3" series="1">
      <pivotArea type="data" outline="0" fieldPosition="0">
        <references count="1">
          <reference field="4294967294" count="1" selected="0">
            <x v="2"/>
          </reference>
        </references>
      </pivotArea>
    </chartFormat>
    <chartFormat chart="35" format="5">
      <pivotArea type="data" outline="0" fieldPosition="0">
        <references count="2">
          <reference field="4294967294" count="1" selected="0">
            <x v="0"/>
          </reference>
          <reference field="0" count="1" selected="0">
            <x v="0"/>
          </reference>
        </references>
      </pivotArea>
    </chartFormat>
    <chartFormat chart="35" format="6">
      <pivotArea type="data" outline="0" fieldPosition="0">
        <references count="2">
          <reference field="4294967294" count="1" selected="0">
            <x v="1"/>
          </reference>
          <reference field="0" count="1" selected="0">
            <x v="0"/>
          </reference>
        </references>
      </pivotArea>
    </chartFormat>
    <chartFormat chart="35" format="7">
      <pivotArea type="data" outline="0" fieldPosition="0">
        <references count="2">
          <reference field="4294967294" count="1" selected="0">
            <x v="2"/>
          </reference>
          <reference field="0" count="1" selected="0">
            <x v="0"/>
          </reference>
        </references>
      </pivotArea>
    </chartFormat>
    <chartFormat chart="36"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1"/>
          </reference>
        </references>
      </pivotArea>
    </chartFormat>
    <chartFormat chart="36" format="3" series="1">
      <pivotArea type="data" outline="0" fieldPosition="0">
        <references count="1">
          <reference field="4294967294" count="1" selected="0">
            <x v="2"/>
          </reference>
        </references>
      </pivotArea>
    </chartFormat>
    <chartFormat chart="37"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1"/>
          </reference>
        </references>
      </pivotArea>
    </chartFormat>
    <chartFormat chart="37" format="3" series="1">
      <pivotArea type="data" outline="0" fieldPosition="0">
        <references count="1">
          <reference field="4294967294" count="1" selected="0">
            <x v="2"/>
          </reference>
        </references>
      </pivotArea>
    </chartFormat>
    <chartFormat chart="37" format="5">
      <pivotArea type="data" outline="0" fieldPosition="0">
        <references count="2">
          <reference field="4294967294" count="1" selected="0">
            <x v="0"/>
          </reference>
          <reference field="0" count="1" selected="0">
            <x v="0"/>
          </reference>
        </references>
      </pivotArea>
    </chartFormat>
    <chartFormat chart="37" format="6">
      <pivotArea type="data" outline="0" fieldPosition="0">
        <references count="2">
          <reference field="4294967294" count="1" selected="0">
            <x v="1"/>
          </reference>
          <reference field="0" count="1" selected="0">
            <x v="0"/>
          </reference>
        </references>
      </pivotArea>
    </chartFormat>
    <chartFormat chart="37" format="7">
      <pivotArea type="data" outline="0" fieldPosition="0">
        <references count="2">
          <reference field="4294967294" count="1" selected="0">
            <x v="2"/>
          </reference>
          <reference field="0"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0" count="1" selected="0">
            <x v="0"/>
          </reference>
        </references>
      </pivotArea>
    </chartFormat>
    <chartFormat chart="38" format="4" series="1">
      <pivotArea type="data" outline="0" fieldPosition="0">
        <references count="1">
          <reference field="4294967294" count="1" selected="0">
            <x v="1"/>
          </reference>
        </references>
      </pivotArea>
    </chartFormat>
    <chartFormat chart="38" format="5">
      <pivotArea type="data" outline="0" fieldPosition="0">
        <references count="2">
          <reference field="4294967294" count="1" selected="0">
            <x v="1"/>
          </reference>
          <reference field="0" count="1" selected="0">
            <x v="0"/>
          </reference>
        </references>
      </pivotArea>
    </chartFormat>
    <chartFormat chart="38" format="6" series="1">
      <pivotArea type="data" outline="0" fieldPosition="0">
        <references count="1">
          <reference field="4294967294" count="1" selected="0">
            <x v="2"/>
          </reference>
        </references>
      </pivotArea>
    </chartFormat>
    <chartFormat chart="38" format="7">
      <pivotArea type="data" outline="0" fieldPosition="0">
        <references count="2">
          <reference field="4294967294" count="1" selected="0">
            <x v="2"/>
          </reference>
          <reference field="0"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0" count="1" selected="0">
            <x v="0"/>
          </reference>
        </references>
      </pivotArea>
    </chartFormat>
    <chartFormat chart="39" format="4" series="1">
      <pivotArea type="data" outline="0" fieldPosition="0">
        <references count="1">
          <reference field="4294967294" count="1" selected="0">
            <x v="1"/>
          </reference>
        </references>
      </pivotArea>
    </chartFormat>
    <chartFormat chart="39" format="5">
      <pivotArea type="data" outline="0" fieldPosition="0">
        <references count="2">
          <reference field="4294967294" count="1" selected="0">
            <x v="1"/>
          </reference>
          <reference field="0" count="1" selected="0">
            <x v="0"/>
          </reference>
        </references>
      </pivotArea>
    </chartFormat>
    <chartFormat chart="39" format="6" series="1">
      <pivotArea type="data" outline="0" fieldPosition="0">
        <references count="1">
          <reference field="4294967294" count="1" selected="0">
            <x v="2"/>
          </reference>
        </references>
      </pivotArea>
    </chartFormat>
    <chartFormat chart="39" format="7">
      <pivotArea type="data" outline="0" fieldPosition="0">
        <references count="2">
          <reference field="4294967294" count="1" selected="0">
            <x v="2"/>
          </reference>
          <reference field="0"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0" count="1" selected="0">
            <x v="0"/>
          </reference>
        </references>
      </pivotArea>
    </chartFormat>
    <chartFormat chart="40" format="4" series="1">
      <pivotArea type="data" outline="0" fieldPosition="0">
        <references count="1">
          <reference field="4294967294" count="1" selected="0">
            <x v="1"/>
          </reference>
        </references>
      </pivotArea>
    </chartFormat>
    <chartFormat chart="40" format="5">
      <pivotArea type="data" outline="0" fieldPosition="0">
        <references count="2">
          <reference field="4294967294" count="1" selected="0">
            <x v="1"/>
          </reference>
          <reference field="0" count="1" selected="0">
            <x v="0"/>
          </reference>
        </references>
      </pivotArea>
    </chartFormat>
    <chartFormat chart="40" format="6" series="1">
      <pivotArea type="data" outline="0" fieldPosition="0">
        <references count="1">
          <reference field="4294967294" count="1" selected="0">
            <x v="2"/>
          </reference>
        </references>
      </pivotArea>
    </chartFormat>
    <chartFormat chart="40" format="7">
      <pivotArea type="data" outline="0" fieldPosition="0">
        <references count="2">
          <reference field="4294967294" count="1" selected="0">
            <x v="2"/>
          </reference>
          <reference field="0"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0" count="1" selected="0">
            <x v="0"/>
          </reference>
        </references>
      </pivotArea>
    </chartFormat>
    <chartFormat chart="41" format="4" series="1">
      <pivotArea type="data" outline="0" fieldPosition="0">
        <references count="1">
          <reference field="4294967294" count="1" selected="0">
            <x v="1"/>
          </reference>
        </references>
      </pivotArea>
    </chartFormat>
    <chartFormat chart="41" format="5">
      <pivotArea type="data" outline="0" fieldPosition="0">
        <references count="2">
          <reference field="4294967294" count="1" selected="0">
            <x v="1"/>
          </reference>
          <reference field="0" count="1" selected="0">
            <x v="0"/>
          </reference>
        </references>
      </pivotArea>
    </chartFormat>
    <chartFormat chart="41" format="6" series="1">
      <pivotArea type="data" outline="0" fieldPosition="0">
        <references count="1">
          <reference field="4294967294" count="1" selected="0">
            <x v="2"/>
          </reference>
        </references>
      </pivotArea>
    </chartFormat>
    <chartFormat chart="41" format="7">
      <pivotArea type="data" outline="0" fieldPosition="0">
        <references count="2">
          <reference field="4294967294" count="1" selected="0">
            <x v="2"/>
          </reference>
          <reference field="0"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0" count="1" selected="0">
            <x v="0"/>
          </reference>
        </references>
      </pivotArea>
    </chartFormat>
    <chartFormat chart="42" format="4" series="1">
      <pivotArea type="data" outline="0" fieldPosition="0">
        <references count="1">
          <reference field="4294967294" count="1" selected="0">
            <x v="1"/>
          </reference>
        </references>
      </pivotArea>
    </chartFormat>
    <chartFormat chart="42" format="5">
      <pivotArea type="data" outline="0" fieldPosition="0">
        <references count="2">
          <reference field="4294967294" count="1" selected="0">
            <x v="1"/>
          </reference>
          <reference field="0" count="1" selected="0">
            <x v="0"/>
          </reference>
        </references>
      </pivotArea>
    </chartFormat>
    <chartFormat chart="42" format="6" series="1">
      <pivotArea type="data" outline="0" fieldPosition="0">
        <references count="1">
          <reference field="4294967294" count="1" selected="0">
            <x v="2"/>
          </reference>
        </references>
      </pivotArea>
    </chartFormat>
    <chartFormat chart="42" format="7">
      <pivotArea type="data" outline="0" fieldPosition="0">
        <references count="2">
          <reference field="4294967294" count="1" selected="0">
            <x v="2"/>
          </reference>
          <reference field="0"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0" count="1" selected="0">
            <x v="0"/>
          </reference>
        </references>
      </pivotArea>
    </chartFormat>
    <chartFormat chart="43" format="4" series="1">
      <pivotArea type="data" outline="0" fieldPosition="0">
        <references count="1">
          <reference field="4294967294" count="1" selected="0">
            <x v="1"/>
          </reference>
        </references>
      </pivotArea>
    </chartFormat>
    <chartFormat chart="43" format="5">
      <pivotArea type="data" outline="0" fieldPosition="0">
        <references count="2">
          <reference field="4294967294" count="1" selected="0">
            <x v="1"/>
          </reference>
          <reference field="0" count="1" selected="0">
            <x v="0"/>
          </reference>
        </references>
      </pivotArea>
    </chartFormat>
    <chartFormat chart="43" format="6" series="1">
      <pivotArea type="data" outline="0" fieldPosition="0">
        <references count="1">
          <reference field="4294967294" count="1" selected="0">
            <x v="2"/>
          </reference>
        </references>
      </pivotArea>
    </chartFormat>
    <chartFormat chart="43" format="7">
      <pivotArea type="data" outline="0" fieldPosition="0">
        <references count="2">
          <reference field="4294967294" count="1" selected="0">
            <x v="2"/>
          </reference>
          <reference field="0"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0" count="1" selected="0">
            <x v="0"/>
          </reference>
        </references>
      </pivotArea>
    </chartFormat>
    <chartFormat chart="44" format="4" series="1">
      <pivotArea type="data" outline="0" fieldPosition="0">
        <references count="1">
          <reference field="4294967294" count="1" selected="0">
            <x v="1"/>
          </reference>
        </references>
      </pivotArea>
    </chartFormat>
    <chartFormat chart="44" format="5">
      <pivotArea type="data" outline="0" fieldPosition="0">
        <references count="2">
          <reference field="4294967294" count="1" selected="0">
            <x v="1"/>
          </reference>
          <reference field="0" count="1" selected="0">
            <x v="0"/>
          </reference>
        </references>
      </pivotArea>
    </chartFormat>
    <chartFormat chart="44" format="6" series="1">
      <pivotArea type="data" outline="0" fieldPosition="0">
        <references count="1">
          <reference field="4294967294" count="1" selected="0">
            <x v="2"/>
          </reference>
        </references>
      </pivotArea>
    </chartFormat>
    <chartFormat chart="44" format="7">
      <pivotArea type="data" outline="0" fieldPosition="0">
        <references count="2">
          <reference field="4294967294" count="1" selected="0">
            <x v="2"/>
          </reference>
          <reference field="0"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0" count="1" selected="0">
            <x v="0"/>
          </reference>
        </references>
      </pivotArea>
    </chartFormat>
    <chartFormat chart="45" format="4" series="1">
      <pivotArea type="data" outline="0" fieldPosition="0">
        <references count="1">
          <reference field="4294967294" count="1" selected="0">
            <x v="1"/>
          </reference>
        </references>
      </pivotArea>
    </chartFormat>
    <chartFormat chart="45" format="5">
      <pivotArea type="data" outline="0" fieldPosition="0">
        <references count="2">
          <reference field="4294967294" count="1" selected="0">
            <x v="1"/>
          </reference>
          <reference field="0" count="1" selected="0">
            <x v="0"/>
          </reference>
        </references>
      </pivotArea>
    </chartFormat>
    <chartFormat chart="45" format="6" series="1">
      <pivotArea type="data" outline="0" fieldPosition="0">
        <references count="1">
          <reference field="4294967294" count="1" selected="0">
            <x v="2"/>
          </reference>
        </references>
      </pivotArea>
    </chartFormat>
    <chartFormat chart="45" format="7">
      <pivotArea type="data" outline="0" fieldPosition="0">
        <references count="2">
          <reference field="4294967294" count="1" selected="0">
            <x v="2"/>
          </reference>
          <reference field="0"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0" count="1" selected="0">
            <x v="0"/>
          </reference>
        </references>
      </pivotArea>
    </chartFormat>
    <chartFormat chart="46" format="4" series="1">
      <pivotArea type="data" outline="0" fieldPosition="0">
        <references count="1">
          <reference field="4294967294" count="1" selected="0">
            <x v="1"/>
          </reference>
        </references>
      </pivotArea>
    </chartFormat>
    <chartFormat chart="46" format="5">
      <pivotArea type="data" outline="0" fieldPosition="0">
        <references count="2">
          <reference field="4294967294" count="1" selected="0">
            <x v="1"/>
          </reference>
          <reference field="0" count="1" selected="0">
            <x v="0"/>
          </reference>
        </references>
      </pivotArea>
    </chartFormat>
    <chartFormat chart="46" format="6" series="1">
      <pivotArea type="data" outline="0" fieldPosition="0">
        <references count="1">
          <reference field="4294967294" count="1" selected="0">
            <x v="2"/>
          </reference>
        </references>
      </pivotArea>
    </chartFormat>
    <chartFormat chart="46" format="7">
      <pivotArea type="data" outline="0" fieldPosition="0">
        <references count="2">
          <reference field="4294967294" count="1" selected="0">
            <x v="2"/>
          </reference>
          <reference field="0" count="1" selected="0">
            <x v="0"/>
          </reference>
        </references>
      </pivotArea>
    </chartFormat>
    <chartFormat chart="47" format="2" series="1">
      <pivotArea type="data" outline="0" fieldPosition="0">
        <references count="1">
          <reference field="4294967294" count="1" selected="0">
            <x v="0"/>
          </reference>
        </references>
      </pivotArea>
    </chartFormat>
    <chartFormat chart="47" format="3">
      <pivotArea type="data" outline="0" fieldPosition="0">
        <references count="2">
          <reference field="4294967294" count="1" selected="0">
            <x v="0"/>
          </reference>
          <reference field="0" count="1" selected="0">
            <x v="0"/>
          </reference>
        </references>
      </pivotArea>
    </chartFormat>
    <chartFormat chart="47" format="4" series="1">
      <pivotArea type="data" outline="0" fieldPosition="0">
        <references count="1">
          <reference field="4294967294" count="1" selected="0">
            <x v="1"/>
          </reference>
        </references>
      </pivotArea>
    </chartFormat>
    <chartFormat chart="47" format="5">
      <pivotArea type="data" outline="0" fieldPosition="0">
        <references count="2">
          <reference field="4294967294" count="1" selected="0">
            <x v="1"/>
          </reference>
          <reference field="0" count="1" selected="0">
            <x v="0"/>
          </reference>
        </references>
      </pivotArea>
    </chartFormat>
    <chartFormat chart="47" format="6" series="1">
      <pivotArea type="data" outline="0" fieldPosition="0">
        <references count="1">
          <reference field="4294967294" count="1" selected="0">
            <x v="2"/>
          </reference>
        </references>
      </pivotArea>
    </chartFormat>
    <chartFormat chart="47" format="7">
      <pivotArea type="data" outline="0" fieldPosition="0">
        <references count="2">
          <reference field="4294967294" count="1" selected="0">
            <x v="2"/>
          </reference>
          <reference field="0" count="1" selected="0">
            <x v="0"/>
          </reference>
        </references>
      </pivotArea>
    </chartFormat>
    <chartFormat chart="48" format="2" series="1">
      <pivotArea type="data" outline="0" fieldPosition="0">
        <references count="1">
          <reference field="4294967294" count="1" selected="0">
            <x v="0"/>
          </reference>
        </references>
      </pivotArea>
    </chartFormat>
    <chartFormat chart="48" format="3">
      <pivotArea type="data" outline="0" fieldPosition="0">
        <references count="2">
          <reference field="4294967294" count="1" selected="0">
            <x v="0"/>
          </reference>
          <reference field="0" count="1" selected="0">
            <x v="0"/>
          </reference>
        </references>
      </pivotArea>
    </chartFormat>
    <chartFormat chart="48" format="4" series="1">
      <pivotArea type="data" outline="0" fieldPosition="0">
        <references count="1">
          <reference field="4294967294" count="1" selected="0">
            <x v="1"/>
          </reference>
        </references>
      </pivotArea>
    </chartFormat>
    <chartFormat chart="48" format="5">
      <pivotArea type="data" outline="0" fieldPosition="0">
        <references count="2">
          <reference field="4294967294" count="1" selected="0">
            <x v="1"/>
          </reference>
          <reference field="0" count="1" selected="0">
            <x v="0"/>
          </reference>
        </references>
      </pivotArea>
    </chartFormat>
    <chartFormat chart="48" format="6" series="1">
      <pivotArea type="data" outline="0" fieldPosition="0">
        <references count="1">
          <reference field="4294967294" count="1" selected="0">
            <x v="2"/>
          </reference>
        </references>
      </pivotArea>
    </chartFormat>
    <chartFormat chart="48" format="7">
      <pivotArea type="data" outline="0" fieldPosition="0">
        <references count="2">
          <reference field="4294967294" count="1" selected="0">
            <x v="2"/>
          </reference>
          <reference field="0" count="1" selected="0">
            <x v="0"/>
          </reference>
        </references>
      </pivotArea>
    </chartFormat>
    <chartFormat chart="49" format="0"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1"/>
          </reference>
        </references>
      </pivotArea>
    </chartFormat>
    <chartFormat chart="49" format="2" series="1">
      <pivotArea type="data" outline="0" fieldPosition="0">
        <references count="1">
          <reference field="4294967294" count="1" selected="0">
            <x v="2"/>
          </reference>
        </references>
      </pivotArea>
    </chartFormat>
    <chartFormat chart="49" format="4" series="1">
      <pivotArea type="data" outline="0" fieldPosition="0">
        <references count="1">
          <reference field="4294967294" count="1" selected="0">
            <x v="3"/>
          </reference>
        </references>
      </pivotArea>
    </chartFormat>
    <chartFormat chart="53" format="9" series="1">
      <pivotArea type="data" outline="0" fieldPosition="0">
        <references count="1">
          <reference field="4294967294" count="1" selected="0">
            <x v="0"/>
          </reference>
        </references>
      </pivotArea>
    </chartFormat>
    <chartFormat chart="53" format="10" series="1">
      <pivotArea type="data" outline="0" fieldPosition="0">
        <references count="1">
          <reference field="4294967294" count="1" selected="0">
            <x v="1"/>
          </reference>
        </references>
      </pivotArea>
    </chartFormat>
    <chartFormat chart="53" format="11" series="1">
      <pivotArea type="data" outline="0" fieldPosition="0">
        <references count="1">
          <reference field="4294967294" count="1" selected="0">
            <x v="2"/>
          </reference>
        </references>
      </pivotArea>
    </chartFormat>
    <chartFormat chart="53"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5CA6195-DED0-4E7D-97FB-F922E315CB8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0">
  <location ref="A3:AK90" firstHeaderRow="1" firstDataRow="2" firstDataCol="1"/>
  <pivotFields count="36">
    <pivotField name="Total" showAll="0">
      <items count="2">
        <item x="0"/>
        <item t="default"/>
      </items>
    </pivotField>
    <pivotField axis="axisRow" showAl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axis="axisCol" showAll="0">
      <items count="36">
        <item x="8"/>
        <item x="34"/>
        <item x="0"/>
        <item x="1"/>
        <item x="9"/>
        <item x="2"/>
        <item x="10"/>
        <item x="11"/>
        <item x="3"/>
        <item x="4"/>
        <item x="12"/>
        <item x="5"/>
        <item x="6"/>
        <item x="7"/>
        <item x="13"/>
        <item x="14"/>
        <item x="24"/>
        <item x="25"/>
        <item x="26"/>
        <item x="19"/>
        <item x="20"/>
        <item x="21"/>
        <item x="15"/>
        <item x="22"/>
        <item x="23"/>
        <item x="27"/>
        <item x="28"/>
        <item x="29"/>
        <item x="30"/>
        <item x="16"/>
        <item x="17"/>
        <item x="18"/>
        <item x="31"/>
        <item x="32"/>
        <item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t="grand">
      <x/>
    </i>
  </rowItems>
  <colFields count="1">
    <field x="2"/>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colItems>
  <dataFields count="1">
    <dataField name="Sum of FAIL"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030991-E90C-4127-A656-D3C327C3BEA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0">
  <location ref="A6:E8" firstHeaderRow="0" firstDataRow="1" firstDataCol="1" rowPageCount="2" colPageCount="1"/>
  <pivotFields count="36">
    <pivotField name="Total" axis="axisRow" showAll="0">
      <items count="2">
        <item x="0"/>
        <item t="default"/>
      </items>
    </pivotField>
    <pivotField axis="axisPage" multipleItemSelectionAllowed="1" showAll="0">
      <items count="86">
        <item h="1" x="0"/>
        <item h="1" x="1"/>
        <item h="1" x="2"/>
        <item h="1" x="3"/>
        <item h="1" x="4"/>
        <item h="1" x="5"/>
        <item h="1" x="6"/>
        <item h="1" x="7"/>
        <item h="1" x="8"/>
        <item h="1" x="9"/>
        <item h="1"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t="default"/>
      </items>
    </pivotField>
    <pivotField axis="axisPage" showAll="0">
      <items count="36">
        <item x="8"/>
        <item x="34"/>
        <item x="0"/>
        <item x="1"/>
        <item x="9"/>
        <item x="2"/>
        <item x="10"/>
        <item x="11"/>
        <item x="3"/>
        <item x="4"/>
        <item x="12"/>
        <item x="5"/>
        <item x="6"/>
        <item x="7"/>
        <item x="13"/>
        <item x="14"/>
        <item x="24"/>
        <item x="25"/>
        <item x="26"/>
        <item x="19"/>
        <item x="20"/>
        <item x="21"/>
        <item x="15"/>
        <item x="22"/>
        <item x="23"/>
        <item x="27"/>
        <item x="28"/>
        <item x="29"/>
        <item x="30"/>
        <item x="16"/>
        <item x="17"/>
        <item x="18"/>
        <item x="31"/>
        <item x="32"/>
        <item x="33"/>
        <item t="default"/>
      </items>
    </pivotField>
    <pivotField showAll="0">
      <items count="131">
        <item x="1"/>
        <item x="2"/>
        <item x="0"/>
        <item x="4"/>
        <item x="3"/>
        <item x="54"/>
        <item x="5"/>
        <item x="20"/>
        <item x="82"/>
        <item x="67"/>
        <item x="11"/>
        <item x="6"/>
        <item x="73"/>
        <item x="19"/>
        <item x="13"/>
        <item x="102"/>
        <item x="104"/>
        <item x="119"/>
        <item x="55"/>
        <item x="7"/>
        <item x="14"/>
        <item x="75"/>
        <item x="117"/>
        <item x="10"/>
        <item x="112"/>
        <item x="66"/>
        <item x="100"/>
        <item x="118"/>
        <item x="83"/>
        <item x="101"/>
        <item x="74"/>
        <item x="106"/>
        <item x="56"/>
        <item x="18"/>
        <item x="81"/>
        <item x="129"/>
        <item x="105"/>
        <item x="36"/>
        <item x="107"/>
        <item x="103"/>
        <item x="17"/>
        <item x="113"/>
        <item x="8"/>
        <item x="21"/>
        <item x="116"/>
        <item x="57"/>
        <item x="35"/>
        <item x="128"/>
        <item x="99"/>
        <item x="126"/>
        <item x="58"/>
        <item x="9"/>
        <item x="108"/>
        <item x="76"/>
        <item x="16"/>
        <item x="37"/>
        <item x="120"/>
        <item x="68"/>
        <item x="84"/>
        <item x="77"/>
        <item x="110"/>
        <item x="15"/>
        <item x="125"/>
        <item x="111"/>
        <item x="53"/>
        <item x="72"/>
        <item x="114"/>
        <item x="124"/>
        <item x="22"/>
        <item x="109"/>
        <item x="38"/>
        <item x="85"/>
        <item x="121"/>
        <item x="69"/>
        <item x="122"/>
        <item x="64"/>
        <item x="98"/>
        <item x="127"/>
        <item x="123"/>
        <item x="23"/>
        <item x="79"/>
        <item x="33"/>
        <item x="94"/>
        <item x="65"/>
        <item x="39"/>
        <item x="86"/>
        <item x="70"/>
        <item x="12"/>
        <item x="59"/>
        <item x="96"/>
        <item x="78"/>
        <item x="115"/>
        <item x="87"/>
        <item x="40"/>
        <item x="31"/>
        <item x="92"/>
        <item x="80"/>
        <item x="71"/>
        <item x="24"/>
        <item x="63"/>
        <item x="34"/>
        <item x="29"/>
        <item x="25"/>
        <item x="26"/>
        <item x="88"/>
        <item x="89"/>
        <item x="41"/>
        <item x="90"/>
        <item x="91"/>
        <item x="51"/>
        <item x="60"/>
        <item x="32"/>
        <item x="61"/>
        <item x="49"/>
        <item x="97"/>
        <item x="47"/>
        <item x="62"/>
        <item x="95"/>
        <item x="93"/>
        <item x="27"/>
        <item x="42"/>
        <item x="30"/>
        <item x="28"/>
        <item x="48"/>
        <item x="52"/>
        <item x="45"/>
        <item x="44"/>
        <item x="43"/>
        <item x="46"/>
        <item x="50"/>
        <item t="default"/>
      </items>
    </pivotField>
    <pivotField showAll="0">
      <items count="99">
        <item x="0"/>
        <item x="1"/>
        <item x="3"/>
        <item x="2"/>
        <item x="4"/>
        <item x="8"/>
        <item x="16"/>
        <item x="62"/>
        <item x="5"/>
        <item x="84"/>
        <item x="10"/>
        <item x="50"/>
        <item x="11"/>
        <item x="88"/>
        <item x="51"/>
        <item x="64"/>
        <item x="32"/>
        <item x="89"/>
        <item x="85"/>
        <item x="6"/>
        <item x="17"/>
        <item x="14"/>
        <item x="83"/>
        <item x="15"/>
        <item x="86"/>
        <item x="33"/>
        <item x="82"/>
        <item x="7"/>
        <item x="92"/>
        <item x="63"/>
        <item x="90"/>
        <item x="97"/>
        <item x="87"/>
        <item x="69"/>
        <item x="34"/>
        <item x="70"/>
        <item x="18"/>
        <item x="13"/>
        <item x="31"/>
        <item x="94"/>
        <item x="12"/>
        <item x="59"/>
        <item x="65"/>
        <item x="95"/>
        <item x="35"/>
        <item x="19"/>
        <item x="52"/>
        <item x="93"/>
        <item x="57"/>
        <item x="71"/>
        <item x="36"/>
        <item x="49"/>
        <item x="60"/>
        <item x="72"/>
        <item x="58"/>
        <item x="96"/>
        <item x="67"/>
        <item x="81"/>
        <item x="77"/>
        <item x="20"/>
        <item x="29"/>
        <item x="37"/>
        <item x="61"/>
        <item x="56"/>
        <item x="53"/>
        <item x="66"/>
        <item x="91"/>
        <item x="79"/>
        <item x="76"/>
        <item x="9"/>
        <item x="73"/>
        <item x="54"/>
        <item x="21"/>
        <item x="27"/>
        <item x="22"/>
        <item x="25"/>
        <item x="74"/>
        <item x="38"/>
        <item x="68"/>
        <item x="55"/>
        <item x="30"/>
        <item x="75"/>
        <item x="43"/>
        <item x="45"/>
        <item x="23"/>
        <item x="47"/>
        <item x="28"/>
        <item x="24"/>
        <item x="78"/>
        <item x="80"/>
        <item x="26"/>
        <item x="39"/>
        <item x="40"/>
        <item x="41"/>
        <item x="42"/>
        <item x="44"/>
        <item x="48"/>
        <item x="46"/>
        <item t="default"/>
      </items>
    </pivotField>
    <pivotField showAll="0"/>
    <pivotField dataField="1" showAll="0">
      <items count="103">
        <item x="1"/>
        <item x="4"/>
        <item x="2"/>
        <item x="0"/>
        <item x="3"/>
        <item x="12"/>
        <item x="55"/>
        <item x="10"/>
        <item x="5"/>
        <item x="13"/>
        <item x="54"/>
        <item x="84"/>
        <item x="6"/>
        <item x="56"/>
        <item x="63"/>
        <item x="65"/>
        <item x="57"/>
        <item x="17"/>
        <item x="9"/>
        <item x="83"/>
        <item x="86"/>
        <item x="87"/>
        <item x="88"/>
        <item x="64"/>
        <item x="46"/>
        <item x="16"/>
        <item x="85"/>
        <item x="89"/>
        <item x="7"/>
        <item x="94"/>
        <item x="15"/>
        <item x="47"/>
        <item x="8"/>
        <item x="66"/>
        <item x="82"/>
        <item x="90"/>
        <item x="48"/>
        <item x="100"/>
        <item x="31"/>
        <item x="14"/>
        <item x="95"/>
        <item x="101"/>
        <item x="58"/>
        <item x="29"/>
        <item x="69"/>
        <item x="62"/>
        <item x="92"/>
        <item x="11"/>
        <item x="93"/>
        <item x="99"/>
        <item x="78"/>
        <item x="80"/>
        <item x="18"/>
        <item x="53"/>
        <item x="91"/>
        <item x="30"/>
        <item x="96"/>
        <item x="70"/>
        <item x="32"/>
        <item x="67"/>
        <item x="97"/>
        <item x="68"/>
        <item x="59"/>
        <item x="98"/>
        <item x="19"/>
        <item x="27"/>
        <item x="76"/>
        <item x="81"/>
        <item x="60"/>
        <item x="71"/>
        <item x="44"/>
        <item x="25"/>
        <item x="28"/>
        <item x="49"/>
        <item x="72"/>
        <item x="61"/>
        <item x="33"/>
        <item x="20"/>
        <item x="79"/>
        <item x="22"/>
        <item x="21"/>
        <item x="75"/>
        <item x="42"/>
        <item x="74"/>
        <item x="77"/>
        <item x="73"/>
        <item x="40"/>
        <item x="45"/>
        <item x="26"/>
        <item x="34"/>
        <item x="52"/>
        <item x="23"/>
        <item x="50"/>
        <item x="51"/>
        <item x="24"/>
        <item x="41"/>
        <item x="35"/>
        <item x="43"/>
        <item x="38"/>
        <item x="39"/>
        <item x="37"/>
        <item x="36"/>
        <item t="default"/>
      </items>
    </pivotField>
    <pivotField showAll="0"/>
    <pivotField dataField="1" showAll="0">
      <items count="66">
        <item x="1"/>
        <item x="0"/>
        <item x="2"/>
        <item x="8"/>
        <item x="3"/>
        <item x="43"/>
        <item x="5"/>
        <item x="64"/>
        <item x="35"/>
        <item x="9"/>
        <item x="63"/>
        <item x="6"/>
        <item x="49"/>
        <item x="4"/>
        <item x="19"/>
        <item x="59"/>
        <item x="7"/>
        <item x="20"/>
        <item x="56"/>
        <item x="60"/>
        <item x="10"/>
        <item x="50"/>
        <item x="48"/>
        <item x="44"/>
        <item x="42"/>
        <item x="18"/>
        <item x="61"/>
        <item x="41"/>
        <item x="21"/>
        <item x="58"/>
        <item x="45"/>
        <item x="11"/>
        <item x="33"/>
        <item x="62"/>
        <item x="16"/>
        <item x="46"/>
        <item x="22"/>
        <item x="13"/>
        <item x="23"/>
        <item x="47"/>
        <item x="12"/>
        <item x="57"/>
        <item x="17"/>
        <item x="53"/>
        <item x="34"/>
        <item x="31"/>
        <item x="40"/>
        <item x="52"/>
        <item x="51"/>
        <item x="36"/>
        <item x="55"/>
        <item x="15"/>
        <item x="54"/>
        <item x="24"/>
        <item x="14"/>
        <item x="39"/>
        <item x="30"/>
        <item x="32"/>
        <item x="38"/>
        <item x="37"/>
        <item x="25"/>
        <item x="28"/>
        <item x="29"/>
        <item x="27"/>
        <item x="26"/>
        <item t="default"/>
      </items>
    </pivotField>
    <pivotField showAll="0"/>
    <pivotField showAll="0"/>
    <pivotField showAll="0"/>
    <pivotField dataField="1" showAll="0">
      <items count="73">
        <item x="1"/>
        <item x="3"/>
        <item x="2"/>
        <item x="0"/>
        <item x="4"/>
        <item x="20"/>
        <item x="54"/>
        <item x="49"/>
        <item x="66"/>
        <item x="71"/>
        <item x="7"/>
        <item x="67"/>
        <item x="8"/>
        <item x="38"/>
        <item x="9"/>
        <item x="36"/>
        <item x="5"/>
        <item x="39"/>
        <item x="53"/>
        <item x="21"/>
        <item x="68"/>
        <item x="19"/>
        <item x="6"/>
        <item x="47"/>
        <item x="52"/>
        <item x="63"/>
        <item x="40"/>
        <item x="48"/>
        <item x="10"/>
        <item x="22"/>
        <item x="65"/>
        <item x="41"/>
        <item x="70"/>
        <item x="37"/>
        <item x="17"/>
        <item x="55"/>
        <item x="50"/>
        <item x="69"/>
        <item x="11"/>
        <item x="18"/>
        <item x="56"/>
        <item x="62"/>
        <item x="23"/>
        <item x="64"/>
        <item x="34"/>
        <item x="32"/>
        <item x="14"/>
        <item x="46"/>
        <item x="15"/>
        <item x="51"/>
        <item x="13"/>
        <item x="61"/>
        <item x="12"/>
        <item x="57"/>
        <item x="58"/>
        <item x="33"/>
        <item x="42"/>
        <item x="16"/>
        <item x="35"/>
        <item x="24"/>
        <item x="60"/>
        <item x="25"/>
        <item x="59"/>
        <item x="45"/>
        <item x="26"/>
        <item x="44"/>
        <item x="43"/>
        <item x="31"/>
        <item x="27"/>
        <item x="30"/>
        <item x="29"/>
        <item x="28"/>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t="grand">
      <x/>
    </i>
  </rowItems>
  <colFields count="1">
    <field x="-2"/>
  </colFields>
  <colItems count="4">
    <i>
      <x/>
    </i>
    <i i="1">
      <x v="1"/>
    </i>
    <i i="2">
      <x v="2"/>
    </i>
    <i i="3">
      <x v="3"/>
    </i>
  </colItems>
  <pageFields count="2">
    <pageField fld="2" item="21" hier="-1"/>
    <pageField fld="1" hier="-1"/>
  </pageFields>
  <dataFields count="4">
    <dataField name="Sum of Braking Equipment" fld="14" baseField="0" baseItem="0"/>
    <dataField name="Sum of Vehicle and Safety Equipment" fld="8" baseField="0" baseItem="0"/>
    <dataField name="Sum of Steering and Suspension" fld="12" baseField="0" baseItem="0"/>
    <dataField name="Sum of FAIL" fld="6" baseField="0" baseItem="0"/>
  </dataFields>
  <chartFormats count="30">
    <chartFormat chart="20" format="3"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0"/>
          </reference>
        </references>
      </pivotArea>
    </chartFormat>
    <chartFormat chart="36" format="3"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8" format="6" series="1">
      <pivotArea type="data" outline="0" fieldPosition="0">
        <references count="1">
          <reference field="4294967294" count="1" selected="0">
            <x v="0"/>
          </reference>
        </references>
      </pivotArea>
    </chartFormat>
    <chartFormat chart="39" format="6"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41" format="6" series="1">
      <pivotArea type="data" outline="0" fieldPosition="0">
        <references count="1">
          <reference field="4294967294" count="1" selected="0">
            <x v="0"/>
          </reference>
        </references>
      </pivotArea>
    </chartFormat>
    <chartFormat chart="42" format="6" series="1">
      <pivotArea type="data" outline="0" fieldPosition="0">
        <references count="1">
          <reference field="4294967294" count="1" selected="0">
            <x v="0"/>
          </reference>
        </references>
      </pivotArea>
    </chartFormat>
    <chartFormat chart="43" format="6" series="1">
      <pivotArea type="data" outline="0" fieldPosition="0">
        <references count="1">
          <reference field="4294967294" count="1" selected="0">
            <x v="0"/>
          </reference>
        </references>
      </pivotArea>
    </chartFormat>
    <chartFormat chart="44" format="6" series="1">
      <pivotArea type="data" outline="0" fieldPosition="0">
        <references count="1">
          <reference field="4294967294" count="1" selected="0">
            <x v="0"/>
          </reference>
        </references>
      </pivotArea>
    </chartFormat>
    <chartFormat chart="45" format="6" series="1">
      <pivotArea type="data" outline="0" fieldPosition="0">
        <references count="1">
          <reference field="4294967294" count="1" selected="0">
            <x v="0"/>
          </reference>
        </references>
      </pivotArea>
    </chartFormat>
    <chartFormat chart="46" format="6" series="1">
      <pivotArea type="data" outline="0" fieldPosition="0">
        <references count="1">
          <reference field="4294967294" count="1" selected="0">
            <x v="0"/>
          </reference>
        </references>
      </pivotArea>
    </chartFormat>
    <chartFormat chart="47" format="6" series="1">
      <pivotArea type="data" outline="0" fieldPosition="0">
        <references count="1">
          <reference field="4294967294" count="1" selected="0">
            <x v="0"/>
          </reference>
        </references>
      </pivotArea>
    </chartFormat>
    <chartFormat chart="48" format="6"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OfBirth" xr10:uid="{C45FCEE8-1955-4DA6-A180-6A09C6FCA103}" sourceName="YearOfBirth">
  <pivotTables>
    <pivotTable tabId="10" name="PivotTable9"/>
    <pivotTable tabId="15" name="PivotTable7"/>
    <pivotTable tabId="27" name="PivotTable1"/>
    <pivotTable tabId="14" name="PivotTable6"/>
    <pivotTable tabId="17" name="PivotTable8"/>
    <pivotTable tabId="19" name="PivotTable11"/>
    <pivotTable tabId="29" name="PivotTable2"/>
    <pivotTable tabId="30" name="PivotTable3"/>
    <pivotTable tabId="20" name="PivotTable13"/>
    <pivotTable tabId="31" name="PivotTable4"/>
    <pivotTable tabId="32" name="PivotTable1"/>
  </pivotTables>
  <data>
    <tabular pivotCacheId="135542460">
      <items count="35">
        <i x="8"/>
        <i x="34"/>
        <i x="0"/>
        <i x="1"/>
        <i x="9"/>
        <i x="2"/>
        <i x="10"/>
        <i x="11"/>
        <i x="3"/>
        <i x="4"/>
        <i x="12"/>
        <i x="5"/>
        <i x="6"/>
        <i x="7"/>
        <i x="13"/>
        <i x="14"/>
        <i x="24"/>
        <i x="25"/>
        <i x="26" s="1"/>
        <i x="19" s="1"/>
        <i x="20" s="1"/>
        <i x="21" s="1"/>
        <i x="15" s="1"/>
        <i x="22" s="1"/>
        <i x="23" s="1"/>
        <i x="27" s="1"/>
        <i x="28" s="1"/>
        <i x="29" s="1"/>
        <i x="30" s="1"/>
        <i x="16" s="1"/>
        <i x="17" s="1"/>
        <i x="18"/>
        <i x="31"/>
        <i x="32"/>
        <i x="3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Model" xr10:uid="{441088FC-D4CF-4359-99DF-ED5495F5AFDC}" sourceName="VehicleModel">
  <pivotTables>
    <pivotTable tabId="17" name="PivotTable8"/>
    <pivotTable tabId="15" name="PivotTable7"/>
    <pivotTable tabId="27" name="PivotTable1"/>
    <pivotTable tabId="18" name="PivotTable10"/>
    <pivotTable tabId="10" name="PivotTable9"/>
    <pivotTable tabId="14" name="PivotTable6"/>
    <pivotTable tabId="29" name="PivotTable2"/>
    <pivotTable tabId="31" name="PivotTable4"/>
    <pivotTable tabId="32" name="PivotTable1"/>
  </pivotTables>
  <data>
    <tabular pivotCacheId="135542460">
      <items count="85">
        <i x="2"/>
        <i x="4"/>
        <i x="5"/>
        <i x="6" s="1"/>
        <i x="7"/>
        <i x="8"/>
        <i x="9"/>
        <i x="10"/>
        <i x="11" s="1"/>
        <i x="12"/>
        <i x="13"/>
        <i x="14"/>
        <i x="15"/>
        <i x="16"/>
        <i x="17"/>
        <i x="18"/>
        <i x="19"/>
        <i x="20" s="1"/>
        <i x="21"/>
        <i x="22"/>
        <i x="23"/>
        <i x="25"/>
        <i x="26"/>
        <i x="27"/>
        <i x="28"/>
        <i x="29" s="1"/>
        <i x="30"/>
        <i x="31"/>
        <i x="32"/>
        <i x="33"/>
        <i x="34"/>
        <i x="35"/>
        <i x="36"/>
        <i x="37"/>
        <i x="38"/>
        <i x="39"/>
        <i x="40"/>
        <i x="41"/>
        <i x="42"/>
        <i x="43"/>
        <i x="44"/>
        <i x="45"/>
        <i x="46"/>
        <i x="47"/>
        <i x="48"/>
        <i x="49"/>
        <i x="50"/>
        <i x="51"/>
        <i x="52"/>
        <i x="53" s="1"/>
        <i x="54"/>
        <i x="55" s="1"/>
        <i x="56"/>
        <i x="57"/>
        <i x="58"/>
        <i x="59"/>
        <i x="60"/>
        <i x="61"/>
        <i x="62"/>
        <i x="63"/>
        <i x="64"/>
        <i x="65"/>
        <i x="66"/>
        <i x="67"/>
        <i x="68"/>
        <i x="69"/>
        <i x="70"/>
        <i x="71"/>
        <i x="72"/>
        <i x="73"/>
        <i x="74"/>
        <i x="75"/>
        <i x="76"/>
        <i x="77"/>
        <i x="78"/>
        <i x="79"/>
        <i x="80"/>
        <i x="81"/>
        <i x="82" s="1"/>
        <i x="83" s="1"/>
        <i x="84"/>
        <i x="0" nd="1"/>
        <i x="1" nd="1"/>
        <i x="3" nd="1"/>
        <i x="2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and_Safety_Equipment" xr10:uid="{51197118-CEEE-4DC3-A051-D23D50898BB2}" sourceName="Vehicle and Safety Equipment">
  <pivotTables>
    <pivotTable tabId="18" name="PivotTable10"/>
    <pivotTable tabId="19" name="PivotTable11"/>
    <pivotTable tabId="14" name="PivotTable6"/>
    <pivotTable tabId="30" name="PivotTable3"/>
    <pivotTable tabId="20" name="PivotTable13"/>
  </pivotTables>
  <data>
    <tabular pivotCacheId="135542460">
      <items count="65">
        <i x="1" s="1"/>
        <i x="0" s="1"/>
        <i x="2" s="1"/>
        <i x="8" s="1"/>
        <i x="3" s="1"/>
        <i x="43" s="1"/>
        <i x="5" s="1"/>
        <i x="64" s="1"/>
        <i x="35" s="1"/>
        <i x="9" s="1"/>
        <i x="63" s="1"/>
        <i x="6" s="1"/>
        <i x="49" s="1"/>
        <i x="19" s="1"/>
        <i x="59" s="1"/>
        <i x="7" s="1"/>
        <i x="56" s="1"/>
        <i x="10" s="1"/>
        <i x="50" s="1"/>
        <i x="48" s="1"/>
        <i x="44" s="1"/>
        <i x="42" s="1"/>
        <i x="18" s="1"/>
        <i x="41" s="1"/>
        <i x="58" s="1"/>
        <i x="45" s="1"/>
        <i x="11" s="1"/>
        <i x="33" s="1"/>
        <i x="62" s="1"/>
        <i x="16" s="1"/>
        <i x="46" s="1"/>
        <i x="22" s="1"/>
        <i x="13" s="1"/>
        <i x="23" s="1"/>
        <i x="47" s="1"/>
        <i x="12" s="1"/>
        <i x="57" s="1"/>
        <i x="17" s="1"/>
        <i x="53" s="1"/>
        <i x="34" s="1"/>
        <i x="31" s="1"/>
        <i x="40" s="1"/>
        <i x="52" s="1"/>
        <i x="51" s="1"/>
        <i x="36" s="1"/>
        <i x="55" s="1"/>
        <i x="15" s="1"/>
        <i x="54" s="1"/>
        <i x="24" s="1"/>
        <i x="14" s="1"/>
        <i x="39" s="1"/>
        <i x="30" s="1"/>
        <i x="32" s="1"/>
        <i x="38" s="1"/>
        <i x="37" s="1"/>
        <i x="25" s="1"/>
        <i x="28" s="1"/>
        <i x="29" s="1"/>
        <i x="27" s="1"/>
        <i x="26" s="1"/>
        <i x="4" s="1" nd="1"/>
        <i x="20" s="1" nd="1"/>
        <i x="60" s="1" nd="1"/>
        <i x="61" s="1" nd="1"/>
        <i x="2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king_Equipment" xr10:uid="{AE7A4FDC-5534-4156-9E55-8C9DECFFC573}" sourceName="Braking Equipment">
  <pivotTables>
    <pivotTable tabId="15" name="PivotTable7"/>
    <pivotTable tabId="18" name="PivotTable10"/>
    <pivotTable tabId="19" name="PivotTable11"/>
    <pivotTable tabId="30" name="PivotTable3"/>
    <pivotTable tabId="20" name="PivotTable13"/>
  </pivotTables>
  <data>
    <tabular pivotCacheId="135542460">
      <items count="53">
        <i x="1" s="1"/>
        <i x="2" s="1"/>
        <i x="18" s="1"/>
        <i x="0" s="1"/>
        <i x="3" s="1"/>
        <i x="7" s="1"/>
        <i x="17" s="1"/>
        <i x="31" s="1"/>
        <i x="16" s="1"/>
        <i x="4" s="1"/>
        <i x="6" s="1"/>
        <i x="52" s="1"/>
        <i x="5" s="1"/>
        <i x="43" s="1"/>
        <i x="51" s="1"/>
        <i x="37" s="1"/>
        <i x="38" s="1"/>
        <i x="19" s="1"/>
        <i x="8" s="1"/>
        <i x="9" s="1"/>
        <i x="42" s="1"/>
        <i x="48" s="1"/>
        <i x="29" s="1"/>
        <i x="15" s="1"/>
        <i x="30" s="1"/>
        <i x="44" s="1"/>
        <i x="39" s="1"/>
        <i x="10" s="1"/>
        <i x="12" s="1"/>
        <i x="11" s="1"/>
        <i x="32" s="1"/>
        <i x="40" s="1"/>
        <i x="21" s="1"/>
        <i x="41" s="1"/>
        <i x="47" s="1"/>
        <i x="46" s="1"/>
        <i x="36" s="1"/>
        <i x="27" s="1"/>
        <i x="45" s="1"/>
        <i x="28" s="1"/>
        <i x="13" s="1"/>
        <i x="35" s="1"/>
        <i x="14" s="1"/>
        <i x="33" s="1"/>
        <i x="34" s="1"/>
        <i x="22" s="1"/>
        <i x="25" s="1"/>
        <i x="26" s="1"/>
        <i x="24" s="1"/>
        <i x="23" s="1"/>
        <i x="49" s="1" nd="1"/>
        <i x="20" s="1" nd="1"/>
        <i x="5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IL" xr10:uid="{5D030FF4-3871-4588-9939-C9614A60C3C8}" sourceName="FAIL">
  <pivotTables>
    <pivotTable tabId="18" name="PivotTable10"/>
  </pivotTables>
  <data>
    <tabular pivotCacheId="135542460">
      <items count="102">
        <i x="1"/>
        <i x="4"/>
        <i x="2"/>
        <i x="0"/>
        <i x="3"/>
        <i x="55"/>
        <i x="10"/>
        <i x="5"/>
        <i x="13"/>
        <i x="54"/>
        <i x="6"/>
        <i x="56"/>
        <i x="63"/>
        <i x="65"/>
        <i x="57"/>
        <i x="17"/>
        <i x="9"/>
        <i x="64"/>
        <i x="46"/>
        <i x="16"/>
        <i x="7"/>
        <i x="15"/>
        <i x="47"/>
        <i x="66"/>
        <i x="82"/>
        <i x="48"/>
        <i x="100"/>
        <i x="31"/>
        <i x="95"/>
        <i x="101"/>
        <i x="58"/>
        <i x="29"/>
        <i x="69"/>
        <i x="62"/>
        <i x="99"/>
        <i x="78"/>
        <i x="80"/>
        <i x="18"/>
        <i x="53"/>
        <i x="30"/>
        <i x="96"/>
        <i x="70"/>
        <i x="32"/>
        <i x="67"/>
        <i x="97"/>
        <i x="68"/>
        <i x="59"/>
        <i x="98"/>
        <i x="19"/>
        <i x="27"/>
        <i x="76"/>
        <i x="81"/>
        <i x="60"/>
        <i x="71"/>
        <i x="44"/>
        <i x="25"/>
        <i x="28"/>
        <i x="49"/>
        <i x="72"/>
        <i x="61"/>
        <i x="33"/>
        <i x="20"/>
        <i x="79"/>
        <i x="22"/>
        <i x="21"/>
        <i x="75"/>
        <i x="42"/>
        <i x="74"/>
        <i x="77"/>
        <i x="73"/>
        <i x="40"/>
        <i x="45"/>
        <i x="26"/>
        <i x="34"/>
        <i x="52"/>
        <i x="23"/>
        <i x="50"/>
        <i x="51"/>
        <i x="24"/>
        <i x="41"/>
        <i x="35"/>
        <i x="43"/>
        <i x="38"/>
        <i x="39"/>
        <i x="37"/>
        <i x="36" s="1"/>
        <i x="12" nd="1"/>
        <i x="84" nd="1"/>
        <i x="83" nd="1"/>
        <i x="86" nd="1"/>
        <i x="87" nd="1"/>
        <i x="88" nd="1"/>
        <i x="85" nd="1"/>
        <i x="89" nd="1"/>
        <i x="94" nd="1"/>
        <i x="8" nd="1"/>
        <i x="90" nd="1"/>
        <i x="14" nd="1"/>
        <i x="92" nd="1"/>
        <i x="11" nd="1"/>
        <i x="93" nd="1"/>
        <i x="9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eering_and_Suspension" xr10:uid="{46B7A715-90F1-4081-A189-61ADB22A2E8B}" sourceName="Steering and Suspension">
  <pivotTables>
    <pivotTable tabId="17" name="PivotTable8"/>
    <pivotTable tabId="18" name="PivotTable10"/>
    <pivotTable tabId="19" name="PivotTable11"/>
    <pivotTable tabId="30" name="PivotTable3"/>
    <pivotTable tabId="20" name="PivotTable13"/>
  </pivotTables>
  <data>
    <tabular pivotCacheId="135542460">
      <items count="72">
        <i x="1" s="1"/>
        <i x="3" s="1"/>
        <i x="2" s="1"/>
        <i x="0" s="1"/>
        <i x="4" s="1"/>
        <i x="20" s="1"/>
        <i x="54" s="1"/>
        <i x="49" s="1"/>
        <i x="66" s="1"/>
        <i x="71" s="1"/>
        <i x="7" s="1"/>
        <i x="67" s="1"/>
        <i x="8" s="1"/>
        <i x="36" s="1"/>
        <i x="5" s="1"/>
        <i x="53" s="1"/>
        <i x="19" s="1"/>
        <i x="6" s="1"/>
        <i x="47" s="1"/>
        <i x="52" s="1"/>
        <i x="63" s="1"/>
        <i x="40" s="1"/>
        <i x="48" s="1"/>
        <i x="10" s="1"/>
        <i x="22" s="1"/>
        <i x="65" s="1"/>
        <i x="41" s="1"/>
        <i x="70" s="1"/>
        <i x="37" s="1"/>
        <i x="17" s="1"/>
        <i x="50" s="1"/>
        <i x="69" s="1"/>
        <i x="11" s="1"/>
        <i x="18" s="1"/>
        <i x="56" s="1"/>
        <i x="62" s="1"/>
        <i x="64" s="1"/>
        <i x="34" s="1"/>
        <i x="32" s="1"/>
        <i x="14" s="1"/>
        <i x="46" s="1"/>
        <i x="15" s="1"/>
        <i x="51" s="1"/>
        <i x="13" s="1"/>
        <i x="61" s="1"/>
        <i x="12" s="1"/>
        <i x="57" s="1"/>
        <i x="58" s="1"/>
        <i x="33" s="1"/>
        <i x="42" s="1"/>
        <i x="16" s="1"/>
        <i x="35" s="1"/>
        <i x="60" s="1"/>
        <i x="25" s="1"/>
        <i x="59" s="1"/>
        <i x="45" s="1"/>
        <i x="26" s="1"/>
        <i x="44" s="1"/>
        <i x="43" s="1"/>
        <i x="31" s="1"/>
        <i x="27" s="1"/>
        <i x="30" s="1"/>
        <i x="29" s="1"/>
        <i x="28" s="1"/>
        <i x="38" s="1" nd="1"/>
        <i x="9" s="1" nd="1"/>
        <i x="39" s="1" nd="1"/>
        <i x="21" s="1" nd="1"/>
        <i x="68" s="1" nd="1"/>
        <i x="55" s="1" nd="1"/>
        <i x="23" s="1" nd="1"/>
        <i x="2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OfBirth" xr10:uid="{37DBB7CC-ACF3-4C7A-858A-867986D9EE6A}" cache="Slicer_YearOfBirth" caption="YearOfBirth" startItem="21" rowHeight="241300"/>
  <slicer name="VehicleModel" xr10:uid="{809B4575-9AA5-471C-AB12-AA7F799240BC}" cache="Slicer_VehicleModel" caption="VehicleModel" startItem="58" rowHeight="241300"/>
  <slicer name="Vehicle and Safety Equipment" xr10:uid="{EA1B7E99-C89C-4577-AD32-B1449A9F4119}" cache="Slicer_Vehicle_and_Safety_Equipment" caption="Vehicle and Safety Equipment" rowHeight="241300"/>
  <slicer name="Braking Equipment" xr10:uid="{B3863910-58B0-4A9B-A7B6-F6FEC746D50C}" cache="Slicer_Braking_Equipment" caption="Braking Equipment" rowHeight="241300"/>
  <slicer name="FAIL" xr10:uid="{3E5CEFFC-F948-424E-954B-1B4BEA9D212C}" cache="Slicer_FAIL" caption="FAIL" startItem="47" rowHeight="241300"/>
  <slicer name="Steering and Suspension" xr10:uid="{17027D60-1E10-4F78-AE09-3C8BDD41C2F1}" cache="Slicer_Steering_and_Suspension" caption="Steering and Suspension" startItem="8"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7748"/>
  <sheetViews>
    <sheetView workbookViewId="0">
      <selection activeCell="I4" sqref="I4"/>
    </sheetView>
  </sheetViews>
  <sheetFormatPr defaultRowHeight="14.5"/>
  <sheetData>
    <row r="1" spans="1:36">
      <c r="B1" t="s">
        <v>0</v>
      </c>
    </row>
    <row r="2" spans="1:36" ht="409.5">
      <c r="B2" s="1" t="s">
        <v>1</v>
      </c>
    </row>
    <row r="4" spans="1:36">
      <c r="I4" t="s">
        <v>2</v>
      </c>
    </row>
    <row r="5" spans="1:36">
      <c r="A5" t="s">
        <v>3</v>
      </c>
      <c r="B5" t="s">
        <v>4</v>
      </c>
      <c r="C5" t="s">
        <v>5</v>
      </c>
      <c r="D5" t="s">
        <v>6</v>
      </c>
      <c r="E5" t="s">
        <v>7</v>
      </c>
      <c r="F5" t="s">
        <v>8</v>
      </c>
      <c r="G5" t="s">
        <v>9</v>
      </c>
      <c r="H5" t="s">
        <v>10</v>
      </c>
      <c r="I5" t="s">
        <v>11</v>
      </c>
      <c r="J5" t="s">
        <v>12</v>
      </c>
      <c r="K5" t="s">
        <v>13</v>
      </c>
      <c r="L5" t="s">
        <v>14</v>
      </c>
      <c r="M5" t="s">
        <v>15</v>
      </c>
      <c r="N5" t="s">
        <v>16</v>
      </c>
      <c r="O5" t="s">
        <v>17</v>
      </c>
      <c r="P5" t="s">
        <v>18</v>
      </c>
      <c r="Q5" t="s">
        <v>19</v>
      </c>
      <c r="R5" t="s">
        <v>20</v>
      </c>
      <c r="S5" t="s">
        <v>21</v>
      </c>
      <c r="T5" t="s">
        <v>22</v>
      </c>
      <c r="U5" t="s">
        <v>23</v>
      </c>
      <c r="V5" t="s">
        <v>24</v>
      </c>
      <c r="W5" t="s">
        <v>25</v>
      </c>
      <c r="X5" t="s">
        <v>26</v>
      </c>
      <c r="Y5" t="s">
        <v>27</v>
      </c>
      <c r="Z5" t="s">
        <v>28</v>
      </c>
      <c r="AA5" t="s">
        <v>29</v>
      </c>
      <c r="AB5" t="s">
        <v>30</v>
      </c>
      <c r="AC5" t="s">
        <v>31</v>
      </c>
      <c r="AD5" t="s">
        <v>32</v>
      </c>
      <c r="AE5" t="s">
        <v>33</v>
      </c>
      <c r="AF5" t="s">
        <v>34</v>
      </c>
      <c r="AG5" t="s">
        <v>35</v>
      </c>
      <c r="AH5" t="s">
        <v>36</v>
      </c>
      <c r="AI5" t="s">
        <v>37</v>
      </c>
      <c r="AJ5" t="s">
        <v>38</v>
      </c>
    </row>
    <row r="6" spans="1:36">
      <c r="A6" t="s">
        <v>39</v>
      </c>
      <c r="B6">
        <v>145</v>
      </c>
      <c r="C6">
        <v>1996</v>
      </c>
      <c r="D6">
        <v>1</v>
      </c>
      <c r="E6">
        <v>1</v>
      </c>
      <c r="F6">
        <v>100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39</v>
      </c>
      <c r="B7">
        <v>145</v>
      </c>
      <c r="C7">
        <v>1997</v>
      </c>
      <c r="D7">
        <v>1</v>
      </c>
      <c r="E7">
        <v>0</v>
      </c>
      <c r="F7">
        <v>0</v>
      </c>
      <c r="G7">
        <v>1</v>
      </c>
      <c r="H7">
        <v>100</v>
      </c>
      <c r="I7">
        <v>1</v>
      </c>
      <c r="J7">
        <v>100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39</v>
      </c>
      <c r="B8">
        <v>145</v>
      </c>
      <c r="C8">
        <v>1998</v>
      </c>
      <c r="D8">
        <v>7</v>
      </c>
      <c r="E8">
        <v>1</v>
      </c>
      <c r="F8">
        <v>14.3</v>
      </c>
      <c r="G8">
        <v>6</v>
      </c>
      <c r="H8">
        <v>85.7</v>
      </c>
      <c r="I8">
        <v>1</v>
      </c>
      <c r="J8">
        <v>14.3</v>
      </c>
      <c r="K8">
        <v>3</v>
      </c>
      <c r="L8">
        <v>42.9</v>
      </c>
      <c r="M8">
        <v>1</v>
      </c>
      <c r="N8">
        <v>14.3</v>
      </c>
      <c r="O8">
        <v>0</v>
      </c>
      <c r="P8">
        <v>0</v>
      </c>
      <c r="Q8">
        <v>1</v>
      </c>
      <c r="R8">
        <v>14.3</v>
      </c>
      <c r="S8">
        <v>0</v>
      </c>
      <c r="T8">
        <v>0</v>
      </c>
      <c r="U8">
        <v>2</v>
      </c>
      <c r="V8">
        <v>28.6</v>
      </c>
      <c r="W8">
        <v>2</v>
      </c>
      <c r="X8">
        <v>28.6</v>
      </c>
      <c r="Y8">
        <v>0</v>
      </c>
      <c r="Z8">
        <v>0</v>
      </c>
      <c r="AA8">
        <v>0</v>
      </c>
      <c r="AB8">
        <v>0</v>
      </c>
      <c r="AC8">
        <v>1</v>
      </c>
      <c r="AD8">
        <v>14.3</v>
      </c>
      <c r="AE8">
        <v>1</v>
      </c>
      <c r="AF8">
        <v>14.3</v>
      </c>
      <c r="AG8">
        <v>0</v>
      </c>
      <c r="AH8">
        <v>0</v>
      </c>
      <c r="AI8">
        <v>0</v>
      </c>
      <c r="AJ8">
        <v>0</v>
      </c>
    </row>
    <row r="9" spans="1:36">
      <c r="A9" t="s">
        <v>39</v>
      </c>
      <c r="B9">
        <v>145</v>
      </c>
      <c r="C9">
        <v>1999</v>
      </c>
      <c r="D9">
        <v>6</v>
      </c>
      <c r="E9">
        <v>3</v>
      </c>
      <c r="F9">
        <v>50</v>
      </c>
      <c r="G9">
        <v>3</v>
      </c>
      <c r="H9">
        <v>50</v>
      </c>
      <c r="I9">
        <v>0</v>
      </c>
      <c r="J9">
        <v>0</v>
      </c>
      <c r="K9">
        <v>0</v>
      </c>
      <c r="L9">
        <v>0</v>
      </c>
      <c r="M9">
        <v>1</v>
      </c>
      <c r="N9">
        <v>16.7</v>
      </c>
      <c r="O9">
        <v>1</v>
      </c>
      <c r="P9">
        <v>16.7</v>
      </c>
      <c r="Q9">
        <v>1</v>
      </c>
      <c r="R9">
        <v>16.7</v>
      </c>
      <c r="S9">
        <v>0</v>
      </c>
      <c r="T9">
        <v>0</v>
      </c>
      <c r="U9">
        <v>0</v>
      </c>
      <c r="V9">
        <v>0</v>
      </c>
      <c r="W9">
        <v>0</v>
      </c>
      <c r="X9">
        <v>0</v>
      </c>
      <c r="Y9">
        <v>1</v>
      </c>
      <c r="Z9">
        <v>16.7</v>
      </c>
      <c r="AA9">
        <v>0</v>
      </c>
      <c r="AB9">
        <v>0</v>
      </c>
      <c r="AC9">
        <v>1</v>
      </c>
      <c r="AD9">
        <v>16.7</v>
      </c>
      <c r="AE9">
        <v>3</v>
      </c>
      <c r="AF9">
        <v>50</v>
      </c>
      <c r="AG9">
        <v>0</v>
      </c>
      <c r="AH9">
        <v>0</v>
      </c>
      <c r="AI9">
        <v>0</v>
      </c>
      <c r="AJ9">
        <v>0</v>
      </c>
    </row>
    <row r="10" spans="1:36">
      <c r="A10" t="s">
        <v>39</v>
      </c>
      <c r="B10">
        <v>145</v>
      </c>
      <c r="C10">
        <v>2000</v>
      </c>
      <c r="D10">
        <v>10</v>
      </c>
      <c r="E10">
        <v>1</v>
      </c>
      <c r="F10">
        <v>10</v>
      </c>
      <c r="G10">
        <v>9</v>
      </c>
      <c r="H10">
        <v>90</v>
      </c>
      <c r="I10">
        <v>4</v>
      </c>
      <c r="J10">
        <v>40</v>
      </c>
      <c r="K10">
        <v>5</v>
      </c>
      <c r="L10">
        <v>50</v>
      </c>
      <c r="M10">
        <v>4</v>
      </c>
      <c r="N10">
        <v>40</v>
      </c>
      <c r="O10">
        <v>4</v>
      </c>
      <c r="P10">
        <v>40</v>
      </c>
      <c r="Q10">
        <v>5</v>
      </c>
      <c r="R10">
        <v>50</v>
      </c>
      <c r="S10">
        <v>1</v>
      </c>
      <c r="T10">
        <v>10</v>
      </c>
      <c r="U10">
        <v>3</v>
      </c>
      <c r="V10">
        <v>30</v>
      </c>
      <c r="W10">
        <v>4</v>
      </c>
      <c r="X10">
        <v>40</v>
      </c>
      <c r="Y10">
        <v>3</v>
      </c>
      <c r="Z10">
        <v>30</v>
      </c>
      <c r="AA10">
        <v>0</v>
      </c>
      <c r="AB10">
        <v>0</v>
      </c>
      <c r="AC10">
        <v>4</v>
      </c>
      <c r="AD10">
        <v>40</v>
      </c>
      <c r="AE10">
        <v>1</v>
      </c>
      <c r="AF10">
        <v>10</v>
      </c>
      <c r="AG10">
        <v>0</v>
      </c>
      <c r="AH10">
        <v>0</v>
      </c>
      <c r="AI10">
        <v>0</v>
      </c>
      <c r="AJ10">
        <v>0</v>
      </c>
    </row>
    <row r="11" spans="1:36">
      <c r="A11" t="s">
        <v>39</v>
      </c>
      <c r="B11">
        <v>146</v>
      </c>
      <c r="C11">
        <v>1995</v>
      </c>
      <c r="D11">
        <v>1</v>
      </c>
      <c r="E11">
        <v>0</v>
      </c>
      <c r="F11">
        <v>0</v>
      </c>
      <c r="G11">
        <v>1</v>
      </c>
      <c r="H11">
        <v>100</v>
      </c>
      <c r="I11">
        <v>0</v>
      </c>
      <c r="J11">
        <v>0</v>
      </c>
      <c r="K11">
        <v>1</v>
      </c>
      <c r="L11">
        <v>100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row>
    <row r="12" spans="1:36">
      <c r="A12" t="s">
        <v>39</v>
      </c>
      <c r="B12">
        <v>146</v>
      </c>
      <c r="C12">
        <v>1997</v>
      </c>
      <c r="D12">
        <v>3</v>
      </c>
      <c r="E12">
        <v>0</v>
      </c>
      <c r="F12">
        <v>0</v>
      </c>
      <c r="G12">
        <v>3</v>
      </c>
      <c r="H12">
        <v>100</v>
      </c>
      <c r="I12">
        <v>1</v>
      </c>
      <c r="J12">
        <v>33.299999999999997</v>
      </c>
      <c r="K12">
        <v>1</v>
      </c>
      <c r="L12">
        <v>33.299999999999997</v>
      </c>
      <c r="M12">
        <v>0</v>
      </c>
      <c r="N12">
        <v>0</v>
      </c>
      <c r="O12">
        <v>2</v>
      </c>
      <c r="P12">
        <v>66.7</v>
      </c>
      <c r="Q12">
        <v>0</v>
      </c>
      <c r="R12">
        <v>0</v>
      </c>
      <c r="S12">
        <v>0</v>
      </c>
      <c r="T12">
        <v>0</v>
      </c>
      <c r="U12">
        <v>1</v>
      </c>
      <c r="V12">
        <v>33.299999999999997</v>
      </c>
      <c r="W12">
        <v>0</v>
      </c>
      <c r="X12">
        <v>0</v>
      </c>
      <c r="Y12">
        <v>1</v>
      </c>
      <c r="Z12">
        <v>33.299999999999997</v>
      </c>
      <c r="AA12">
        <v>0</v>
      </c>
      <c r="AB12">
        <v>0</v>
      </c>
      <c r="AC12">
        <v>2</v>
      </c>
      <c r="AD12">
        <v>66.7</v>
      </c>
      <c r="AE12">
        <v>0</v>
      </c>
      <c r="AF12">
        <v>0</v>
      </c>
      <c r="AG12">
        <v>0</v>
      </c>
      <c r="AH12">
        <v>0</v>
      </c>
      <c r="AI12">
        <v>0</v>
      </c>
      <c r="AJ12">
        <v>0</v>
      </c>
    </row>
    <row r="13" spans="1:36">
      <c r="A13" t="s">
        <v>39</v>
      </c>
      <c r="B13">
        <v>146</v>
      </c>
      <c r="C13">
        <v>1998</v>
      </c>
      <c r="D13">
        <v>6</v>
      </c>
      <c r="E13">
        <v>2</v>
      </c>
      <c r="F13">
        <v>33.299999999999997</v>
      </c>
      <c r="G13">
        <v>4</v>
      </c>
      <c r="H13">
        <v>66.7</v>
      </c>
      <c r="I13">
        <v>3</v>
      </c>
      <c r="J13">
        <v>50</v>
      </c>
      <c r="K13">
        <v>0</v>
      </c>
      <c r="L13">
        <v>0</v>
      </c>
      <c r="M13">
        <v>2</v>
      </c>
      <c r="N13">
        <v>33.299999999999997</v>
      </c>
      <c r="O13">
        <v>0</v>
      </c>
      <c r="P13">
        <v>0</v>
      </c>
      <c r="Q13">
        <v>1</v>
      </c>
      <c r="R13">
        <v>16.7</v>
      </c>
      <c r="S13">
        <v>0</v>
      </c>
      <c r="T13">
        <v>0</v>
      </c>
      <c r="U13">
        <v>1</v>
      </c>
      <c r="V13">
        <v>16.7</v>
      </c>
      <c r="W13">
        <v>2</v>
      </c>
      <c r="X13">
        <v>33.299999999999997</v>
      </c>
      <c r="Y13">
        <v>0</v>
      </c>
      <c r="Z13">
        <v>0</v>
      </c>
      <c r="AA13">
        <v>0</v>
      </c>
      <c r="AB13">
        <v>0</v>
      </c>
      <c r="AC13">
        <v>0</v>
      </c>
      <c r="AD13">
        <v>0</v>
      </c>
      <c r="AE13">
        <v>0</v>
      </c>
      <c r="AF13">
        <v>0</v>
      </c>
      <c r="AG13">
        <v>0</v>
      </c>
      <c r="AH13">
        <v>0</v>
      </c>
      <c r="AI13">
        <v>0</v>
      </c>
      <c r="AJ13">
        <v>0</v>
      </c>
    </row>
    <row r="14" spans="1:36">
      <c r="A14" t="s">
        <v>39</v>
      </c>
      <c r="B14">
        <v>146</v>
      </c>
      <c r="C14">
        <v>1999</v>
      </c>
      <c r="D14">
        <v>5</v>
      </c>
      <c r="E14">
        <v>3</v>
      </c>
      <c r="F14">
        <v>60</v>
      </c>
      <c r="G14">
        <v>2</v>
      </c>
      <c r="H14">
        <v>40</v>
      </c>
      <c r="I14">
        <v>1</v>
      </c>
      <c r="J14">
        <v>20</v>
      </c>
      <c r="K14">
        <v>1</v>
      </c>
      <c r="L14">
        <v>20</v>
      </c>
      <c r="M14">
        <v>1</v>
      </c>
      <c r="N14">
        <v>20</v>
      </c>
      <c r="O14">
        <v>1</v>
      </c>
      <c r="P14">
        <v>20</v>
      </c>
      <c r="Q14">
        <v>0</v>
      </c>
      <c r="R14">
        <v>0</v>
      </c>
      <c r="S14">
        <v>1</v>
      </c>
      <c r="T14">
        <v>20</v>
      </c>
      <c r="U14">
        <v>2</v>
      </c>
      <c r="V14">
        <v>40</v>
      </c>
      <c r="W14">
        <v>1</v>
      </c>
      <c r="X14">
        <v>20</v>
      </c>
      <c r="Y14">
        <v>0</v>
      </c>
      <c r="Z14">
        <v>0</v>
      </c>
      <c r="AA14">
        <v>0</v>
      </c>
      <c r="AB14">
        <v>0</v>
      </c>
      <c r="AC14">
        <v>1</v>
      </c>
      <c r="AD14">
        <v>20</v>
      </c>
      <c r="AE14">
        <v>0</v>
      </c>
      <c r="AF14">
        <v>0</v>
      </c>
      <c r="AG14">
        <v>0</v>
      </c>
      <c r="AH14">
        <v>0</v>
      </c>
      <c r="AI14">
        <v>0</v>
      </c>
      <c r="AJ14">
        <v>0</v>
      </c>
    </row>
    <row r="15" spans="1:36">
      <c r="A15" t="s">
        <v>39</v>
      </c>
      <c r="B15">
        <v>146</v>
      </c>
      <c r="C15">
        <v>2000</v>
      </c>
      <c r="D15">
        <v>22</v>
      </c>
      <c r="E15">
        <v>7</v>
      </c>
      <c r="F15">
        <v>31.8</v>
      </c>
      <c r="G15">
        <v>15</v>
      </c>
      <c r="H15">
        <v>68.2</v>
      </c>
      <c r="I15">
        <v>3</v>
      </c>
      <c r="J15">
        <v>13.6</v>
      </c>
      <c r="K15">
        <v>7</v>
      </c>
      <c r="L15">
        <v>31.8</v>
      </c>
      <c r="M15">
        <v>7</v>
      </c>
      <c r="N15">
        <v>31.8</v>
      </c>
      <c r="O15">
        <v>2</v>
      </c>
      <c r="P15">
        <v>9.1</v>
      </c>
      <c r="Q15">
        <v>1</v>
      </c>
      <c r="R15">
        <v>4.5</v>
      </c>
      <c r="S15">
        <v>3</v>
      </c>
      <c r="T15">
        <v>13.6</v>
      </c>
      <c r="U15">
        <v>2</v>
      </c>
      <c r="V15">
        <v>9.1</v>
      </c>
      <c r="W15">
        <v>6</v>
      </c>
      <c r="X15">
        <v>27.3</v>
      </c>
      <c r="Y15">
        <v>0</v>
      </c>
      <c r="Z15">
        <v>0</v>
      </c>
      <c r="AA15">
        <v>1</v>
      </c>
      <c r="AB15">
        <v>4.5</v>
      </c>
      <c r="AC15">
        <v>3</v>
      </c>
      <c r="AD15">
        <v>13.6</v>
      </c>
      <c r="AE15">
        <v>1</v>
      </c>
      <c r="AF15">
        <v>4.5</v>
      </c>
      <c r="AG15">
        <v>0</v>
      </c>
      <c r="AH15">
        <v>0</v>
      </c>
      <c r="AI15">
        <v>0</v>
      </c>
      <c r="AJ15">
        <v>0</v>
      </c>
    </row>
    <row r="16" spans="1:36">
      <c r="A16" t="s">
        <v>39</v>
      </c>
      <c r="B16">
        <v>147</v>
      </c>
      <c r="C16">
        <v>2001</v>
      </c>
      <c r="D16">
        <v>50</v>
      </c>
      <c r="E16">
        <v>17</v>
      </c>
      <c r="F16">
        <v>34</v>
      </c>
      <c r="G16">
        <v>33</v>
      </c>
      <c r="H16">
        <v>66</v>
      </c>
      <c r="I16">
        <v>7</v>
      </c>
      <c r="J16">
        <v>14</v>
      </c>
      <c r="K16">
        <v>20</v>
      </c>
      <c r="L16">
        <v>40</v>
      </c>
      <c r="M16">
        <v>14</v>
      </c>
      <c r="N16">
        <v>28</v>
      </c>
      <c r="O16">
        <v>5</v>
      </c>
      <c r="P16">
        <v>10</v>
      </c>
      <c r="Q16">
        <v>8</v>
      </c>
      <c r="R16">
        <v>16</v>
      </c>
      <c r="S16">
        <v>0</v>
      </c>
      <c r="T16">
        <v>0</v>
      </c>
      <c r="U16">
        <v>6</v>
      </c>
      <c r="V16">
        <v>12</v>
      </c>
      <c r="W16">
        <v>13</v>
      </c>
      <c r="X16">
        <v>26</v>
      </c>
      <c r="Y16">
        <v>0</v>
      </c>
      <c r="Z16">
        <v>0</v>
      </c>
      <c r="AA16">
        <v>7</v>
      </c>
      <c r="AB16">
        <v>14</v>
      </c>
      <c r="AC16">
        <v>6</v>
      </c>
      <c r="AD16">
        <v>12</v>
      </c>
      <c r="AE16">
        <v>0</v>
      </c>
      <c r="AF16">
        <v>0</v>
      </c>
      <c r="AG16">
        <v>0</v>
      </c>
      <c r="AH16">
        <v>0</v>
      </c>
      <c r="AI16">
        <v>0</v>
      </c>
      <c r="AJ16">
        <v>0</v>
      </c>
    </row>
    <row r="17" spans="1:36">
      <c r="A17" t="s">
        <v>39</v>
      </c>
      <c r="B17">
        <v>147</v>
      </c>
      <c r="C17">
        <v>2002</v>
      </c>
      <c r="D17">
        <v>144</v>
      </c>
      <c r="E17">
        <v>36</v>
      </c>
      <c r="F17">
        <v>25</v>
      </c>
      <c r="G17">
        <v>108</v>
      </c>
      <c r="H17">
        <v>75</v>
      </c>
      <c r="I17">
        <v>43</v>
      </c>
      <c r="J17">
        <v>29.9</v>
      </c>
      <c r="K17">
        <v>45</v>
      </c>
      <c r="L17">
        <v>31.3</v>
      </c>
      <c r="M17">
        <v>59</v>
      </c>
      <c r="N17">
        <v>41</v>
      </c>
      <c r="O17">
        <v>15</v>
      </c>
      <c r="P17">
        <v>10.4</v>
      </c>
      <c r="Q17">
        <v>31</v>
      </c>
      <c r="R17">
        <v>21.5</v>
      </c>
      <c r="S17">
        <v>22</v>
      </c>
      <c r="T17">
        <v>15.3</v>
      </c>
      <c r="U17">
        <v>10</v>
      </c>
      <c r="V17">
        <v>6.9</v>
      </c>
      <c r="W17">
        <v>52</v>
      </c>
      <c r="X17">
        <v>36.1</v>
      </c>
      <c r="Y17">
        <v>3</v>
      </c>
      <c r="Z17">
        <v>2.1</v>
      </c>
      <c r="AA17">
        <v>25</v>
      </c>
      <c r="AB17">
        <v>17.399999999999999</v>
      </c>
      <c r="AC17">
        <v>22</v>
      </c>
      <c r="AD17">
        <v>15.3</v>
      </c>
      <c r="AE17">
        <v>4</v>
      </c>
      <c r="AF17">
        <v>2.8</v>
      </c>
      <c r="AG17">
        <v>1</v>
      </c>
      <c r="AH17">
        <v>0.7</v>
      </c>
      <c r="AI17">
        <v>0</v>
      </c>
      <c r="AJ17">
        <v>0</v>
      </c>
    </row>
    <row r="18" spans="1:36">
      <c r="A18" t="s">
        <v>39</v>
      </c>
      <c r="B18">
        <v>147</v>
      </c>
      <c r="C18">
        <v>2003</v>
      </c>
      <c r="D18">
        <v>116</v>
      </c>
      <c r="E18">
        <v>38</v>
      </c>
      <c r="F18">
        <v>32.799999999999997</v>
      </c>
      <c r="G18">
        <v>78</v>
      </c>
      <c r="H18">
        <v>67.2</v>
      </c>
      <c r="I18">
        <v>29</v>
      </c>
      <c r="J18">
        <v>25</v>
      </c>
      <c r="K18">
        <v>27</v>
      </c>
      <c r="L18">
        <v>23.3</v>
      </c>
      <c r="M18">
        <v>31</v>
      </c>
      <c r="N18">
        <v>26.7</v>
      </c>
      <c r="O18">
        <v>11</v>
      </c>
      <c r="P18">
        <v>9.5</v>
      </c>
      <c r="Q18">
        <v>14</v>
      </c>
      <c r="R18">
        <v>12.1</v>
      </c>
      <c r="S18">
        <v>14</v>
      </c>
      <c r="T18">
        <v>12.1</v>
      </c>
      <c r="U18">
        <v>7</v>
      </c>
      <c r="V18">
        <v>6</v>
      </c>
      <c r="W18">
        <v>31</v>
      </c>
      <c r="X18">
        <v>26.7</v>
      </c>
      <c r="Y18">
        <v>0</v>
      </c>
      <c r="Z18">
        <v>0</v>
      </c>
      <c r="AA18">
        <v>15</v>
      </c>
      <c r="AB18">
        <v>12.9</v>
      </c>
      <c r="AC18">
        <v>12</v>
      </c>
      <c r="AD18">
        <v>10.3</v>
      </c>
      <c r="AE18">
        <v>2</v>
      </c>
      <c r="AF18">
        <v>1.7</v>
      </c>
      <c r="AG18">
        <v>1</v>
      </c>
      <c r="AH18">
        <v>0.9</v>
      </c>
      <c r="AI18">
        <v>0</v>
      </c>
      <c r="AJ18">
        <v>0</v>
      </c>
    </row>
    <row r="19" spans="1:36">
      <c r="A19" t="s">
        <v>39</v>
      </c>
      <c r="B19">
        <v>147</v>
      </c>
      <c r="C19">
        <v>2004</v>
      </c>
      <c r="D19">
        <v>89</v>
      </c>
      <c r="E19">
        <v>29</v>
      </c>
      <c r="F19">
        <v>32.6</v>
      </c>
      <c r="G19">
        <v>60</v>
      </c>
      <c r="H19">
        <v>67.400000000000006</v>
      </c>
      <c r="I19">
        <v>18</v>
      </c>
      <c r="J19">
        <v>20.2</v>
      </c>
      <c r="K19">
        <v>22</v>
      </c>
      <c r="L19">
        <v>24.7</v>
      </c>
      <c r="M19">
        <v>31</v>
      </c>
      <c r="N19">
        <v>34.799999999999997</v>
      </c>
      <c r="O19">
        <v>7</v>
      </c>
      <c r="P19">
        <v>7.9</v>
      </c>
      <c r="Q19">
        <v>14</v>
      </c>
      <c r="R19">
        <v>15.7</v>
      </c>
      <c r="S19">
        <v>4</v>
      </c>
      <c r="T19">
        <v>4.5</v>
      </c>
      <c r="U19">
        <v>6</v>
      </c>
      <c r="V19">
        <v>6.7</v>
      </c>
      <c r="W19">
        <v>26</v>
      </c>
      <c r="X19">
        <v>29.2</v>
      </c>
      <c r="Y19">
        <v>5</v>
      </c>
      <c r="Z19">
        <v>5.6</v>
      </c>
      <c r="AA19">
        <v>13</v>
      </c>
      <c r="AB19">
        <v>14.6</v>
      </c>
      <c r="AC19">
        <v>11</v>
      </c>
      <c r="AD19">
        <v>12.4</v>
      </c>
      <c r="AE19">
        <v>1</v>
      </c>
      <c r="AF19">
        <v>1.1000000000000001</v>
      </c>
      <c r="AG19">
        <v>1</v>
      </c>
      <c r="AH19">
        <v>1.1000000000000001</v>
      </c>
      <c r="AI19">
        <v>0</v>
      </c>
      <c r="AJ19">
        <v>0</v>
      </c>
    </row>
    <row r="20" spans="1:36">
      <c r="A20" t="s">
        <v>39</v>
      </c>
      <c r="B20">
        <v>147</v>
      </c>
      <c r="C20">
        <v>2005</v>
      </c>
      <c r="D20">
        <v>120</v>
      </c>
      <c r="E20">
        <v>40</v>
      </c>
      <c r="F20">
        <v>33.299999999999997</v>
      </c>
      <c r="G20">
        <v>80</v>
      </c>
      <c r="H20">
        <v>66.7</v>
      </c>
      <c r="I20">
        <v>18</v>
      </c>
      <c r="J20">
        <v>15</v>
      </c>
      <c r="K20">
        <v>31</v>
      </c>
      <c r="L20">
        <v>25.8</v>
      </c>
      <c r="M20">
        <v>38</v>
      </c>
      <c r="N20">
        <v>31.7</v>
      </c>
      <c r="O20">
        <v>9</v>
      </c>
      <c r="P20">
        <v>7.5</v>
      </c>
      <c r="Q20">
        <v>12</v>
      </c>
      <c r="R20">
        <v>10</v>
      </c>
      <c r="S20">
        <v>11</v>
      </c>
      <c r="T20">
        <v>9.1999999999999993</v>
      </c>
      <c r="U20">
        <v>5</v>
      </c>
      <c r="V20">
        <v>4.2</v>
      </c>
      <c r="W20">
        <v>36</v>
      </c>
      <c r="X20">
        <v>30</v>
      </c>
      <c r="Y20">
        <v>10</v>
      </c>
      <c r="Z20">
        <v>8.3000000000000007</v>
      </c>
      <c r="AA20">
        <v>22</v>
      </c>
      <c r="AB20">
        <v>18.3</v>
      </c>
      <c r="AC20">
        <v>13</v>
      </c>
      <c r="AD20">
        <v>10.8</v>
      </c>
      <c r="AE20">
        <v>1</v>
      </c>
      <c r="AF20">
        <v>0.8</v>
      </c>
      <c r="AG20">
        <v>1</v>
      </c>
      <c r="AH20">
        <v>0.8</v>
      </c>
      <c r="AI20">
        <v>0</v>
      </c>
      <c r="AJ20">
        <v>0</v>
      </c>
    </row>
    <row r="21" spans="1:36">
      <c r="A21" t="s">
        <v>39</v>
      </c>
      <c r="B21">
        <v>147</v>
      </c>
      <c r="C21">
        <v>2006</v>
      </c>
      <c r="D21">
        <v>50</v>
      </c>
      <c r="E21">
        <v>20</v>
      </c>
      <c r="F21">
        <v>40</v>
      </c>
      <c r="G21">
        <v>30</v>
      </c>
      <c r="H21">
        <v>60</v>
      </c>
      <c r="I21">
        <v>6</v>
      </c>
      <c r="J21">
        <v>12</v>
      </c>
      <c r="K21">
        <v>4</v>
      </c>
      <c r="L21">
        <v>8</v>
      </c>
      <c r="M21">
        <v>14</v>
      </c>
      <c r="N21">
        <v>28</v>
      </c>
      <c r="O21">
        <v>2</v>
      </c>
      <c r="P21">
        <v>4</v>
      </c>
      <c r="Q21">
        <v>7</v>
      </c>
      <c r="R21">
        <v>14</v>
      </c>
      <c r="S21">
        <v>2</v>
      </c>
      <c r="T21">
        <v>4</v>
      </c>
      <c r="U21">
        <v>0</v>
      </c>
      <c r="V21">
        <v>0</v>
      </c>
      <c r="W21">
        <v>16</v>
      </c>
      <c r="X21">
        <v>32</v>
      </c>
      <c r="Y21">
        <v>3</v>
      </c>
      <c r="Z21">
        <v>6</v>
      </c>
      <c r="AA21">
        <v>7</v>
      </c>
      <c r="AB21">
        <v>14</v>
      </c>
      <c r="AC21">
        <v>4</v>
      </c>
      <c r="AD21">
        <v>8</v>
      </c>
      <c r="AE21">
        <v>0</v>
      </c>
      <c r="AF21">
        <v>0</v>
      </c>
      <c r="AG21">
        <v>0</v>
      </c>
      <c r="AH21">
        <v>0</v>
      </c>
      <c r="AI21">
        <v>0</v>
      </c>
      <c r="AJ21">
        <v>0</v>
      </c>
    </row>
    <row r="22" spans="1:36">
      <c r="A22" t="s">
        <v>39</v>
      </c>
      <c r="B22">
        <v>147</v>
      </c>
      <c r="C22">
        <v>2007</v>
      </c>
      <c r="D22">
        <v>84</v>
      </c>
      <c r="E22">
        <v>47</v>
      </c>
      <c r="F22">
        <v>56</v>
      </c>
      <c r="G22">
        <v>37</v>
      </c>
      <c r="H22">
        <v>44</v>
      </c>
      <c r="I22">
        <v>11</v>
      </c>
      <c r="J22">
        <v>13.1</v>
      </c>
      <c r="K22">
        <v>9</v>
      </c>
      <c r="L22">
        <v>10.7</v>
      </c>
      <c r="M22">
        <v>16</v>
      </c>
      <c r="N22">
        <v>19</v>
      </c>
      <c r="O22">
        <v>1</v>
      </c>
      <c r="P22">
        <v>1.2</v>
      </c>
      <c r="Q22">
        <v>7</v>
      </c>
      <c r="R22">
        <v>8.3000000000000007</v>
      </c>
      <c r="S22">
        <v>2</v>
      </c>
      <c r="T22">
        <v>2.4</v>
      </c>
      <c r="U22">
        <v>2</v>
      </c>
      <c r="V22">
        <v>2.4</v>
      </c>
      <c r="W22">
        <v>16</v>
      </c>
      <c r="X22">
        <v>19</v>
      </c>
      <c r="Y22">
        <v>1</v>
      </c>
      <c r="Z22">
        <v>1.2</v>
      </c>
      <c r="AA22">
        <v>10</v>
      </c>
      <c r="AB22">
        <v>11.9</v>
      </c>
      <c r="AC22">
        <v>8</v>
      </c>
      <c r="AD22">
        <v>9.5</v>
      </c>
      <c r="AE22">
        <v>0</v>
      </c>
      <c r="AF22">
        <v>0</v>
      </c>
      <c r="AG22">
        <v>0</v>
      </c>
      <c r="AH22">
        <v>0</v>
      </c>
      <c r="AI22">
        <v>0</v>
      </c>
      <c r="AJ22">
        <v>0</v>
      </c>
    </row>
    <row r="23" spans="1:36">
      <c r="A23" t="s">
        <v>39</v>
      </c>
      <c r="B23">
        <v>147</v>
      </c>
      <c r="C23">
        <v>2008</v>
      </c>
      <c r="D23">
        <v>12</v>
      </c>
      <c r="E23">
        <v>8</v>
      </c>
      <c r="F23">
        <v>66.7</v>
      </c>
      <c r="G23">
        <v>4</v>
      </c>
      <c r="H23">
        <v>33.299999999999997</v>
      </c>
      <c r="I23">
        <v>4</v>
      </c>
      <c r="J23">
        <v>33.299999999999997</v>
      </c>
      <c r="K23">
        <v>1</v>
      </c>
      <c r="L23">
        <v>8.3000000000000007</v>
      </c>
      <c r="M23">
        <v>1</v>
      </c>
      <c r="N23">
        <v>8.3000000000000007</v>
      </c>
      <c r="O23">
        <v>0</v>
      </c>
      <c r="P23">
        <v>0</v>
      </c>
      <c r="Q23">
        <v>0</v>
      </c>
      <c r="R23">
        <v>0</v>
      </c>
      <c r="S23">
        <v>0</v>
      </c>
      <c r="T23">
        <v>0</v>
      </c>
      <c r="U23">
        <v>0</v>
      </c>
      <c r="V23">
        <v>0</v>
      </c>
      <c r="W23">
        <v>1</v>
      </c>
      <c r="X23">
        <v>8.3000000000000007</v>
      </c>
      <c r="Y23">
        <v>0</v>
      </c>
      <c r="Z23">
        <v>0</v>
      </c>
      <c r="AA23">
        <v>0</v>
      </c>
      <c r="AB23">
        <v>0</v>
      </c>
      <c r="AC23">
        <v>0</v>
      </c>
      <c r="AD23">
        <v>0</v>
      </c>
      <c r="AE23">
        <v>0</v>
      </c>
      <c r="AF23">
        <v>0</v>
      </c>
      <c r="AG23">
        <v>0</v>
      </c>
      <c r="AH23">
        <v>0</v>
      </c>
      <c r="AI23">
        <v>0</v>
      </c>
      <c r="AJ23">
        <v>0</v>
      </c>
    </row>
    <row r="24" spans="1:36">
      <c r="A24" t="s">
        <v>39</v>
      </c>
      <c r="B24">
        <v>147</v>
      </c>
      <c r="C24">
        <v>2009</v>
      </c>
      <c r="D24">
        <v>7</v>
      </c>
      <c r="E24">
        <v>2</v>
      </c>
      <c r="F24">
        <v>28.6</v>
      </c>
      <c r="G24">
        <v>5</v>
      </c>
      <c r="H24">
        <v>71.400000000000006</v>
      </c>
      <c r="I24">
        <v>1</v>
      </c>
      <c r="J24">
        <v>14.3</v>
      </c>
      <c r="K24">
        <v>0</v>
      </c>
      <c r="L24">
        <v>0</v>
      </c>
      <c r="M24">
        <v>3</v>
      </c>
      <c r="N24">
        <v>42.9</v>
      </c>
      <c r="O24">
        <v>0</v>
      </c>
      <c r="P24">
        <v>0</v>
      </c>
      <c r="Q24">
        <v>0</v>
      </c>
      <c r="R24">
        <v>0</v>
      </c>
      <c r="S24">
        <v>0</v>
      </c>
      <c r="T24">
        <v>0</v>
      </c>
      <c r="U24">
        <v>0</v>
      </c>
      <c r="V24">
        <v>0</v>
      </c>
      <c r="W24">
        <v>3</v>
      </c>
      <c r="X24">
        <v>42.9</v>
      </c>
      <c r="Y24">
        <v>2</v>
      </c>
      <c r="Z24">
        <v>28.6</v>
      </c>
      <c r="AA24">
        <v>0</v>
      </c>
      <c r="AB24">
        <v>0</v>
      </c>
      <c r="AC24">
        <v>0</v>
      </c>
      <c r="AD24">
        <v>0</v>
      </c>
      <c r="AE24">
        <v>0</v>
      </c>
      <c r="AF24">
        <v>0</v>
      </c>
      <c r="AG24">
        <v>0</v>
      </c>
      <c r="AH24">
        <v>0</v>
      </c>
      <c r="AI24">
        <v>0</v>
      </c>
      <c r="AJ24">
        <v>0</v>
      </c>
    </row>
    <row r="25" spans="1:36">
      <c r="A25" t="s">
        <v>39</v>
      </c>
      <c r="B25">
        <v>147</v>
      </c>
      <c r="C25">
        <v>2010</v>
      </c>
      <c r="D25">
        <v>1</v>
      </c>
      <c r="E25">
        <v>1</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row>
    <row r="26" spans="1:36">
      <c r="A26" t="s">
        <v>39</v>
      </c>
      <c r="B26">
        <v>155</v>
      </c>
      <c r="C26">
        <v>1993</v>
      </c>
      <c r="D26">
        <v>1</v>
      </c>
      <c r="E26">
        <v>0</v>
      </c>
      <c r="F26">
        <v>0</v>
      </c>
      <c r="G26">
        <v>1</v>
      </c>
      <c r="H26">
        <v>100</v>
      </c>
      <c r="I26">
        <v>0</v>
      </c>
      <c r="J26">
        <v>0</v>
      </c>
      <c r="K26">
        <v>0</v>
      </c>
      <c r="L26">
        <v>0</v>
      </c>
      <c r="M26">
        <v>1</v>
      </c>
      <c r="N26">
        <v>100</v>
      </c>
      <c r="O26">
        <v>0</v>
      </c>
      <c r="P26">
        <v>0</v>
      </c>
      <c r="Q26">
        <v>0</v>
      </c>
      <c r="R26">
        <v>0</v>
      </c>
      <c r="S26">
        <v>0</v>
      </c>
      <c r="T26">
        <v>0</v>
      </c>
      <c r="U26">
        <v>0</v>
      </c>
      <c r="V26">
        <v>0</v>
      </c>
      <c r="W26">
        <v>1</v>
      </c>
      <c r="X26">
        <v>100</v>
      </c>
      <c r="Y26">
        <v>0</v>
      </c>
      <c r="Z26">
        <v>0</v>
      </c>
      <c r="AA26">
        <v>0</v>
      </c>
      <c r="AB26">
        <v>0</v>
      </c>
      <c r="AC26">
        <v>0</v>
      </c>
      <c r="AD26">
        <v>0</v>
      </c>
      <c r="AE26">
        <v>0</v>
      </c>
      <c r="AF26">
        <v>0</v>
      </c>
      <c r="AG26">
        <v>0</v>
      </c>
      <c r="AH26">
        <v>0</v>
      </c>
      <c r="AI26">
        <v>0</v>
      </c>
      <c r="AJ26">
        <v>0</v>
      </c>
    </row>
    <row r="27" spans="1:36">
      <c r="A27" t="s">
        <v>39</v>
      </c>
      <c r="B27">
        <v>155</v>
      </c>
      <c r="C27">
        <v>1995</v>
      </c>
      <c r="D27">
        <v>2</v>
      </c>
      <c r="E27">
        <v>0</v>
      </c>
      <c r="F27">
        <v>0</v>
      </c>
      <c r="G27">
        <v>2</v>
      </c>
      <c r="H27">
        <v>100</v>
      </c>
      <c r="I27">
        <v>1</v>
      </c>
      <c r="J27">
        <v>50</v>
      </c>
      <c r="K27">
        <v>1</v>
      </c>
      <c r="L27">
        <v>50</v>
      </c>
      <c r="M27">
        <v>2</v>
      </c>
      <c r="N27">
        <v>100</v>
      </c>
      <c r="O27">
        <v>0</v>
      </c>
      <c r="P27">
        <v>0</v>
      </c>
      <c r="Q27">
        <v>0</v>
      </c>
      <c r="R27">
        <v>0</v>
      </c>
      <c r="S27">
        <v>0</v>
      </c>
      <c r="T27">
        <v>0</v>
      </c>
      <c r="U27">
        <v>1</v>
      </c>
      <c r="V27">
        <v>50</v>
      </c>
      <c r="W27">
        <v>2</v>
      </c>
      <c r="X27">
        <v>100</v>
      </c>
      <c r="Y27">
        <v>0</v>
      </c>
      <c r="Z27">
        <v>0</v>
      </c>
      <c r="AA27">
        <v>0</v>
      </c>
      <c r="AB27">
        <v>0</v>
      </c>
      <c r="AC27">
        <v>0</v>
      </c>
      <c r="AD27">
        <v>0</v>
      </c>
      <c r="AE27">
        <v>0</v>
      </c>
      <c r="AF27">
        <v>0</v>
      </c>
      <c r="AG27">
        <v>0</v>
      </c>
      <c r="AH27">
        <v>0</v>
      </c>
      <c r="AI27">
        <v>0</v>
      </c>
      <c r="AJ27">
        <v>0</v>
      </c>
    </row>
    <row r="28" spans="1:36">
      <c r="A28" t="s">
        <v>39</v>
      </c>
      <c r="B28">
        <v>155</v>
      </c>
      <c r="C28">
        <v>1996</v>
      </c>
      <c r="D28">
        <v>5</v>
      </c>
      <c r="E28">
        <v>3</v>
      </c>
      <c r="F28">
        <v>60</v>
      </c>
      <c r="G28">
        <v>2</v>
      </c>
      <c r="H28">
        <v>40</v>
      </c>
      <c r="I28">
        <v>0</v>
      </c>
      <c r="J28">
        <v>0</v>
      </c>
      <c r="K28">
        <v>1</v>
      </c>
      <c r="L28">
        <v>20</v>
      </c>
      <c r="M28">
        <v>0</v>
      </c>
      <c r="N28">
        <v>0</v>
      </c>
      <c r="O28">
        <v>1</v>
      </c>
      <c r="P28">
        <v>20</v>
      </c>
      <c r="Q28">
        <v>0</v>
      </c>
      <c r="R28">
        <v>0</v>
      </c>
      <c r="S28">
        <v>0</v>
      </c>
      <c r="T28">
        <v>0</v>
      </c>
      <c r="U28">
        <v>0</v>
      </c>
      <c r="V28">
        <v>0</v>
      </c>
      <c r="W28">
        <v>0</v>
      </c>
      <c r="X28">
        <v>0</v>
      </c>
      <c r="Y28">
        <v>0</v>
      </c>
      <c r="Z28">
        <v>0</v>
      </c>
      <c r="AA28">
        <v>0</v>
      </c>
      <c r="AB28">
        <v>0</v>
      </c>
      <c r="AC28">
        <v>1</v>
      </c>
      <c r="AD28">
        <v>20</v>
      </c>
      <c r="AE28">
        <v>0</v>
      </c>
      <c r="AF28">
        <v>0</v>
      </c>
      <c r="AG28">
        <v>0</v>
      </c>
      <c r="AH28">
        <v>0</v>
      </c>
      <c r="AI28">
        <v>0</v>
      </c>
      <c r="AJ28">
        <v>0</v>
      </c>
    </row>
    <row r="29" spans="1:36">
      <c r="A29" t="s">
        <v>39</v>
      </c>
      <c r="B29">
        <v>155</v>
      </c>
      <c r="C29">
        <v>1997</v>
      </c>
      <c r="D29">
        <v>3</v>
      </c>
      <c r="E29">
        <v>0</v>
      </c>
      <c r="F29">
        <v>0</v>
      </c>
      <c r="G29">
        <v>3</v>
      </c>
      <c r="H29">
        <v>100</v>
      </c>
      <c r="I29">
        <v>0</v>
      </c>
      <c r="J29">
        <v>0</v>
      </c>
      <c r="K29">
        <v>0</v>
      </c>
      <c r="L29">
        <v>0</v>
      </c>
      <c r="M29">
        <v>1</v>
      </c>
      <c r="N29">
        <v>33.299999999999997</v>
      </c>
      <c r="O29">
        <v>2</v>
      </c>
      <c r="P29">
        <v>66.7</v>
      </c>
      <c r="Q29">
        <v>0</v>
      </c>
      <c r="R29">
        <v>0</v>
      </c>
      <c r="S29">
        <v>0</v>
      </c>
      <c r="T29">
        <v>0</v>
      </c>
      <c r="U29">
        <v>2</v>
      </c>
      <c r="V29">
        <v>66.7</v>
      </c>
      <c r="W29">
        <v>1</v>
      </c>
      <c r="X29">
        <v>33.299999999999997</v>
      </c>
      <c r="Y29">
        <v>0</v>
      </c>
      <c r="Z29">
        <v>0</v>
      </c>
      <c r="AA29">
        <v>2</v>
      </c>
      <c r="AB29">
        <v>66.7</v>
      </c>
      <c r="AC29">
        <v>2</v>
      </c>
      <c r="AD29">
        <v>66.7</v>
      </c>
      <c r="AE29">
        <v>0</v>
      </c>
      <c r="AF29">
        <v>0</v>
      </c>
      <c r="AG29">
        <v>0</v>
      </c>
      <c r="AH29">
        <v>0</v>
      </c>
      <c r="AI29">
        <v>0</v>
      </c>
      <c r="AJ29">
        <v>0</v>
      </c>
    </row>
    <row r="30" spans="1:36">
      <c r="A30" t="s">
        <v>39</v>
      </c>
      <c r="B30">
        <v>156</v>
      </c>
      <c r="C30">
        <v>1998</v>
      </c>
      <c r="D30">
        <v>13</v>
      </c>
      <c r="E30">
        <v>2</v>
      </c>
      <c r="F30">
        <v>15.4</v>
      </c>
      <c r="G30">
        <v>11</v>
      </c>
      <c r="H30">
        <v>84.6</v>
      </c>
      <c r="I30">
        <v>1</v>
      </c>
      <c r="J30">
        <v>7.7</v>
      </c>
      <c r="K30">
        <v>5</v>
      </c>
      <c r="L30">
        <v>38.5</v>
      </c>
      <c r="M30">
        <v>8</v>
      </c>
      <c r="N30">
        <v>61.5</v>
      </c>
      <c r="O30">
        <v>2</v>
      </c>
      <c r="P30">
        <v>15.4</v>
      </c>
      <c r="Q30">
        <v>2</v>
      </c>
      <c r="R30">
        <v>15.4</v>
      </c>
      <c r="S30">
        <v>1</v>
      </c>
      <c r="T30">
        <v>7.7</v>
      </c>
      <c r="U30">
        <v>4</v>
      </c>
      <c r="V30">
        <v>30.8</v>
      </c>
      <c r="W30">
        <v>6</v>
      </c>
      <c r="X30">
        <v>46.2</v>
      </c>
      <c r="Y30">
        <v>0</v>
      </c>
      <c r="Z30">
        <v>0</v>
      </c>
      <c r="AA30">
        <v>2</v>
      </c>
      <c r="AB30">
        <v>15.4</v>
      </c>
      <c r="AC30">
        <v>3</v>
      </c>
      <c r="AD30">
        <v>23.1</v>
      </c>
      <c r="AE30">
        <v>4</v>
      </c>
      <c r="AF30">
        <v>30.8</v>
      </c>
      <c r="AG30">
        <v>0</v>
      </c>
      <c r="AH30">
        <v>0</v>
      </c>
      <c r="AI30">
        <v>0</v>
      </c>
      <c r="AJ30">
        <v>0</v>
      </c>
    </row>
    <row r="31" spans="1:36">
      <c r="A31" t="s">
        <v>39</v>
      </c>
      <c r="B31">
        <v>156</v>
      </c>
      <c r="C31">
        <v>1999</v>
      </c>
      <c r="D31">
        <v>52</v>
      </c>
      <c r="E31">
        <v>15</v>
      </c>
      <c r="F31">
        <v>28.8</v>
      </c>
      <c r="G31">
        <v>37</v>
      </c>
      <c r="H31">
        <v>71.2</v>
      </c>
      <c r="I31">
        <v>9</v>
      </c>
      <c r="J31">
        <v>17.3</v>
      </c>
      <c r="K31">
        <v>10</v>
      </c>
      <c r="L31">
        <v>19.2</v>
      </c>
      <c r="M31">
        <v>16</v>
      </c>
      <c r="N31">
        <v>30.8</v>
      </c>
      <c r="O31">
        <v>12</v>
      </c>
      <c r="P31">
        <v>23.1</v>
      </c>
      <c r="Q31">
        <v>4</v>
      </c>
      <c r="R31">
        <v>7.7</v>
      </c>
      <c r="S31">
        <v>6</v>
      </c>
      <c r="T31">
        <v>11.5</v>
      </c>
      <c r="U31">
        <v>8</v>
      </c>
      <c r="V31">
        <v>15.4</v>
      </c>
      <c r="W31">
        <v>16</v>
      </c>
      <c r="X31">
        <v>30.8</v>
      </c>
      <c r="Y31">
        <v>2</v>
      </c>
      <c r="Z31">
        <v>3.8</v>
      </c>
      <c r="AA31">
        <v>4</v>
      </c>
      <c r="AB31">
        <v>7.7</v>
      </c>
      <c r="AC31">
        <v>12</v>
      </c>
      <c r="AD31">
        <v>23.1</v>
      </c>
      <c r="AE31">
        <v>7</v>
      </c>
      <c r="AF31">
        <v>13.5</v>
      </c>
      <c r="AG31">
        <v>0</v>
      </c>
      <c r="AH31">
        <v>0</v>
      </c>
      <c r="AI31">
        <v>0</v>
      </c>
      <c r="AJ31">
        <v>0</v>
      </c>
    </row>
    <row r="32" spans="1:36">
      <c r="A32" t="s">
        <v>39</v>
      </c>
      <c r="B32">
        <v>156</v>
      </c>
      <c r="C32">
        <v>2000</v>
      </c>
      <c r="D32">
        <v>116</v>
      </c>
      <c r="E32">
        <v>36</v>
      </c>
      <c r="F32">
        <v>31</v>
      </c>
      <c r="G32">
        <v>80</v>
      </c>
      <c r="H32">
        <v>69</v>
      </c>
      <c r="I32">
        <v>22</v>
      </c>
      <c r="J32">
        <v>19</v>
      </c>
      <c r="K32">
        <v>32</v>
      </c>
      <c r="L32">
        <v>27.6</v>
      </c>
      <c r="M32">
        <v>46</v>
      </c>
      <c r="N32">
        <v>39.700000000000003</v>
      </c>
      <c r="O32">
        <v>21</v>
      </c>
      <c r="P32">
        <v>18.100000000000001</v>
      </c>
      <c r="Q32">
        <v>20</v>
      </c>
      <c r="R32">
        <v>17.2</v>
      </c>
      <c r="S32">
        <v>5</v>
      </c>
      <c r="T32">
        <v>4.3</v>
      </c>
      <c r="U32">
        <v>19</v>
      </c>
      <c r="V32">
        <v>16.399999999999999</v>
      </c>
      <c r="W32">
        <v>46</v>
      </c>
      <c r="X32">
        <v>39.700000000000003</v>
      </c>
      <c r="Y32">
        <v>1</v>
      </c>
      <c r="Z32">
        <v>0.9</v>
      </c>
      <c r="AA32">
        <v>13</v>
      </c>
      <c r="AB32">
        <v>11.2</v>
      </c>
      <c r="AC32">
        <v>21</v>
      </c>
      <c r="AD32">
        <v>18.100000000000001</v>
      </c>
      <c r="AE32">
        <v>10</v>
      </c>
      <c r="AF32">
        <v>8.6</v>
      </c>
      <c r="AG32">
        <v>0</v>
      </c>
      <c r="AH32">
        <v>0</v>
      </c>
      <c r="AI32">
        <v>0</v>
      </c>
      <c r="AJ32">
        <v>0</v>
      </c>
    </row>
    <row r="33" spans="1:36">
      <c r="A33" t="s">
        <v>39</v>
      </c>
      <c r="B33">
        <v>156</v>
      </c>
      <c r="C33">
        <v>2001</v>
      </c>
      <c r="D33">
        <v>206</v>
      </c>
      <c r="E33">
        <v>54</v>
      </c>
      <c r="F33">
        <v>26.2</v>
      </c>
      <c r="G33">
        <v>152</v>
      </c>
      <c r="H33">
        <v>73.8</v>
      </c>
      <c r="I33">
        <v>48</v>
      </c>
      <c r="J33">
        <v>23.3</v>
      </c>
      <c r="K33">
        <v>76</v>
      </c>
      <c r="L33">
        <v>36.9</v>
      </c>
      <c r="M33">
        <v>78</v>
      </c>
      <c r="N33">
        <v>37.9</v>
      </c>
      <c r="O33">
        <v>33</v>
      </c>
      <c r="P33">
        <v>16</v>
      </c>
      <c r="Q33">
        <v>42</v>
      </c>
      <c r="R33">
        <v>20.399999999999999</v>
      </c>
      <c r="S33">
        <v>11</v>
      </c>
      <c r="T33">
        <v>5.3</v>
      </c>
      <c r="U33">
        <v>17</v>
      </c>
      <c r="V33">
        <v>8.3000000000000007</v>
      </c>
      <c r="W33">
        <v>79</v>
      </c>
      <c r="X33">
        <v>38.299999999999997</v>
      </c>
      <c r="Y33">
        <v>1</v>
      </c>
      <c r="Z33">
        <v>0.5</v>
      </c>
      <c r="AA33">
        <v>22</v>
      </c>
      <c r="AB33">
        <v>10.7</v>
      </c>
      <c r="AC33">
        <v>28</v>
      </c>
      <c r="AD33">
        <v>13.6</v>
      </c>
      <c r="AE33">
        <v>15</v>
      </c>
      <c r="AF33">
        <v>7.3</v>
      </c>
      <c r="AG33">
        <v>3</v>
      </c>
      <c r="AH33">
        <v>1.5</v>
      </c>
      <c r="AI33">
        <v>0</v>
      </c>
      <c r="AJ33">
        <v>0</v>
      </c>
    </row>
    <row r="34" spans="1:36">
      <c r="A34" t="s">
        <v>39</v>
      </c>
      <c r="B34">
        <v>156</v>
      </c>
      <c r="C34">
        <v>2002</v>
      </c>
      <c r="D34">
        <v>209</v>
      </c>
      <c r="E34">
        <v>68</v>
      </c>
      <c r="F34">
        <v>32.5</v>
      </c>
      <c r="G34">
        <v>141</v>
      </c>
      <c r="H34">
        <v>67.5</v>
      </c>
      <c r="I34">
        <v>30</v>
      </c>
      <c r="J34">
        <v>14.4</v>
      </c>
      <c r="K34">
        <v>57</v>
      </c>
      <c r="L34">
        <v>27.3</v>
      </c>
      <c r="M34">
        <v>71</v>
      </c>
      <c r="N34">
        <v>34</v>
      </c>
      <c r="O34">
        <v>27</v>
      </c>
      <c r="P34">
        <v>12.9</v>
      </c>
      <c r="Q34">
        <v>34</v>
      </c>
      <c r="R34">
        <v>16.3</v>
      </c>
      <c r="S34">
        <v>16</v>
      </c>
      <c r="T34">
        <v>7.7</v>
      </c>
      <c r="U34">
        <v>6</v>
      </c>
      <c r="V34">
        <v>2.9</v>
      </c>
      <c r="W34">
        <v>67</v>
      </c>
      <c r="X34">
        <v>32.1</v>
      </c>
      <c r="Y34">
        <v>5</v>
      </c>
      <c r="Z34">
        <v>2.4</v>
      </c>
      <c r="AA34">
        <v>28</v>
      </c>
      <c r="AB34">
        <v>13.4</v>
      </c>
      <c r="AC34">
        <v>29</v>
      </c>
      <c r="AD34">
        <v>13.9</v>
      </c>
      <c r="AE34">
        <v>6</v>
      </c>
      <c r="AF34">
        <v>2.9</v>
      </c>
      <c r="AG34">
        <v>2</v>
      </c>
      <c r="AH34">
        <v>1</v>
      </c>
      <c r="AI34">
        <v>0</v>
      </c>
      <c r="AJ34">
        <v>0</v>
      </c>
    </row>
    <row r="35" spans="1:36">
      <c r="A35" t="s">
        <v>39</v>
      </c>
      <c r="B35">
        <v>156</v>
      </c>
      <c r="C35">
        <v>2003</v>
      </c>
      <c r="D35">
        <v>245</v>
      </c>
      <c r="E35">
        <v>73</v>
      </c>
      <c r="F35">
        <v>29.8</v>
      </c>
      <c r="G35">
        <v>172</v>
      </c>
      <c r="H35">
        <v>70.2</v>
      </c>
      <c r="I35">
        <v>36</v>
      </c>
      <c r="J35">
        <v>14.7</v>
      </c>
      <c r="K35">
        <v>86</v>
      </c>
      <c r="L35">
        <v>35.1</v>
      </c>
      <c r="M35">
        <v>75</v>
      </c>
      <c r="N35">
        <v>30.6</v>
      </c>
      <c r="O35">
        <v>28</v>
      </c>
      <c r="P35">
        <v>11.4</v>
      </c>
      <c r="Q35">
        <v>50</v>
      </c>
      <c r="R35">
        <v>20.399999999999999</v>
      </c>
      <c r="S35">
        <v>22</v>
      </c>
      <c r="T35">
        <v>9</v>
      </c>
      <c r="U35">
        <v>8</v>
      </c>
      <c r="V35">
        <v>3.3</v>
      </c>
      <c r="W35">
        <v>65</v>
      </c>
      <c r="X35">
        <v>26.5</v>
      </c>
      <c r="Y35">
        <v>4</v>
      </c>
      <c r="Z35">
        <v>1.6</v>
      </c>
      <c r="AA35">
        <v>58</v>
      </c>
      <c r="AB35">
        <v>23.7</v>
      </c>
      <c r="AC35">
        <v>28</v>
      </c>
      <c r="AD35">
        <v>11.4</v>
      </c>
      <c r="AE35">
        <v>13</v>
      </c>
      <c r="AF35">
        <v>5.3</v>
      </c>
      <c r="AG35">
        <v>1</v>
      </c>
      <c r="AH35">
        <v>0.4</v>
      </c>
      <c r="AI35">
        <v>0</v>
      </c>
      <c r="AJ35">
        <v>0</v>
      </c>
    </row>
    <row r="36" spans="1:36">
      <c r="A36" t="s">
        <v>39</v>
      </c>
      <c r="B36">
        <v>156</v>
      </c>
      <c r="C36">
        <v>2004</v>
      </c>
      <c r="D36">
        <v>306</v>
      </c>
      <c r="E36">
        <v>85</v>
      </c>
      <c r="F36">
        <v>27.8</v>
      </c>
      <c r="G36">
        <v>221</v>
      </c>
      <c r="H36">
        <v>72.2</v>
      </c>
      <c r="I36">
        <v>52</v>
      </c>
      <c r="J36">
        <v>17</v>
      </c>
      <c r="K36">
        <v>93</v>
      </c>
      <c r="L36">
        <v>30.4</v>
      </c>
      <c r="M36">
        <v>103</v>
      </c>
      <c r="N36">
        <v>33.700000000000003</v>
      </c>
      <c r="O36">
        <v>29</v>
      </c>
      <c r="P36">
        <v>9.5</v>
      </c>
      <c r="Q36">
        <v>61</v>
      </c>
      <c r="R36">
        <v>19.899999999999999</v>
      </c>
      <c r="S36">
        <v>20</v>
      </c>
      <c r="T36">
        <v>6.5</v>
      </c>
      <c r="U36">
        <v>14</v>
      </c>
      <c r="V36">
        <v>4.5999999999999996</v>
      </c>
      <c r="W36">
        <v>102</v>
      </c>
      <c r="X36">
        <v>33.299999999999997</v>
      </c>
      <c r="Y36">
        <v>13</v>
      </c>
      <c r="Z36">
        <v>4.2</v>
      </c>
      <c r="AA36">
        <v>65</v>
      </c>
      <c r="AB36">
        <v>21.2</v>
      </c>
      <c r="AC36">
        <v>36</v>
      </c>
      <c r="AD36">
        <v>11.8</v>
      </c>
      <c r="AE36">
        <v>9</v>
      </c>
      <c r="AF36">
        <v>2.9</v>
      </c>
      <c r="AG36">
        <v>3</v>
      </c>
      <c r="AH36">
        <v>1</v>
      </c>
      <c r="AI36">
        <v>0</v>
      </c>
      <c r="AJ36">
        <v>0</v>
      </c>
    </row>
    <row r="37" spans="1:36">
      <c r="A37" t="s">
        <v>39</v>
      </c>
      <c r="B37">
        <v>156</v>
      </c>
      <c r="C37">
        <v>2005</v>
      </c>
      <c r="D37">
        <v>136</v>
      </c>
      <c r="E37">
        <v>32</v>
      </c>
      <c r="F37">
        <v>23.5</v>
      </c>
      <c r="G37">
        <v>104</v>
      </c>
      <c r="H37">
        <v>76.5</v>
      </c>
      <c r="I37">
        <v>19</v>
      </c>
      <c r="J37">
        <v>14</v>
      </c>
      <c r="K37">
        <v>49</v>
      </c>
      <c r="L37">
        <v>36</v>
      </c>
      <c r="M37">
        <v>40</v>
      </c>
      <c r="N37">
        <v>29.4</v>
      </c>
      <c r="O37">
        <v>8</v>
      </c>
      <c r="P37">
        <v>5.9</v>
      </c>
      <c r="Q37">
        <v>23</v>
      </c>
      <c r="R37">
        <v>16.899999999999999</v>
      </c>
      <c r="S37">
        <v>11</v>
      </c>
      <c r="T37">
        <v>8.1</v>
      </c>
      <c r="U37">
        <v>4</v>
      </c>
      <c r="V37">
        <v>2.9</v>
      </c>
      <c r="W37">
        <v>41</v>
      </c>
      <c r="X37">
        <v>30.1</v>
      </c>
      <c r="Y37">
        <v>9</v>
      </c>
      <c r="Z37">
        <v>6.6</v>
      </c>
      <c r="AA37">
        <v>45</v>
      </c>
      <c r="AB37">
        <v>33.1</v>
      </c>
      <c r="AC37">
        <v>12</v>
      </c>
      <c r="AD37">
        <v>8.8000000000000007</v>
      </c>
      <c r="AE37">
        <v>3</v>
      </c>
      <c r="AF37">
        <v>2.2000000000000002</v>
      </c>
      <c r="AG37">
        <v>0</v>
      </c>
      <c r="AH37">
        <v>0</v>
      </c>
      <c r="AI37">
        <v>0</v>
      </c>
      <c r="AJ37">
        <v>0</v>
      </c>
    </row>
    <row r="38" spans="1:36">
      <c r="A38" t="s">
        <v>39</v>
      </c>
      <c r="B38">
        <v>156</v>
      </c>
      <c r="C38">
        <v>2006</v>
      </c>
      <c r="D38">
        <v>8</v>
      </c>
      <c r="E38">
        <v>2</v>
      </c>
      <c r="F38">
        <v>25</v>
      </c>
      <c r="G38">
        <v>6</v>
      </c>
      <c r="H38">
        <v>75</v>
      </c>
      <c r="I38">
        <v>0</v>
      </c>
      <c r="J38">
        <v>0</v>
      </c>
      <c r="K38">
        <v>3</v>
      </c>
      <c r="L38">
        <v>37.5</v>
      </c>
      <c r="M38">
        <v>3</v>
      </c>
      <c r="N38">
        <v>37.5</v>
      </c>
      <c r="O38">
        <v>0</v>
      </c>
      <c r="P38">
        <v>0</v>
      </c>
      <c r="Q38">
        <v>1</v>
      </c>
      <c r="R38">
        <v>12.5</v>
      </c>
      <c r="S38">
        <v>0</v>
      </c>
      <c r="T38">
        <v>0</v>
      </c>
      <c r="U38">
        <v>0</v>
      </c>
      <c r="V38">
        <v>0</v>
      </c>
      <c r="W38">
        <v>3</v>
      </c>
      <c r="X38">
        <v>37.5</v>
      </c>
      <c r="Y38">
        <v>0</v>
      </c>
      <c r="Z38">
        <v>0</v>
      </c>
      <c r="AA38">
        <v>0</v>
      </c>
      <c r="AB38">
        <v>0</v>
      </c>
      <c r="AC38">
        <v>0</v>
      </c>
      <c r="AD38">
        <v>0</v>
      </c>
      <c r="AE38">
        <v>0</v>
      </c>
      <c r="AF38">
        <v>0</v>
      </c>
      <c r="AG38">
        <v>0</v>
      </c>
      <c r="AH38">
        <v>0</v>
      </c>
      <c r="AI38">
        <v>0</v>
      </c>
      <c r="AJ38">
        <v>0</v>
      </c>
    </row>
    <row r="39" spans="1:36">
      <c r="A39" t="s">
        <v>39</v>
      </c>
      <c r="B39">
        <v>156</v>
      </c>
      <c r="C39">
        <v>2007</v>
      </c>
      <c r="D39">
        <v>2</v>
      </c>
      <c r="E39">
        <v>1</v>
      </c>
      <c r="F39">
        <v>50</v>
      </c>
      <c r="G39">
        <v>1</v>
      </c>
      <c r="H39">
        <v>50</v>
      </c>
      <c r="I39">
        <v>0</v>
      </c>
      <c r="J39">
        <v>0</v>
      </c>
      <c r="K39">
        <v>0</v>
      </c>
      <c r="L39">
        <v>0</v>
      </c>
      <c r="M39">
        <v>0</v>
      </c>
      <c r="N39">
        <v>0</v>
      </c>
      <c r="O39">
        <v>0</v>
      </c>
      <c r="P39">
        <v>0</v>
      </c>
      <c r="Q39">
        <v>1</v>
      </c>
      <c r="R39">
        <v>50</v>
      </c>
      <c r="S39">
        <v>0</v>
      </c>
      <c r="T39">
        <v>0</v>
      </c>
      <c r="U39">
        <v>0</v>
      </c>
      <c r="V39">
        <v>0</v>
      </c>
      <c r="W39">
        <v>0</v>
      </c>
      <c r="X39">
        <v>0</v>
      </c>
      <c r="Y39">
        <v>0</v>
      </c>
      <c r="Z39">
        <v>0</v>
      </c>
      <c r="AA39">
        <v>0</v>
      </c>
      <c r="AB39">
        <v>0</v>
      </c>
      <c r="AC39">
        <v>0</v>
      </c>
      <c r="AD39">
        <v>0</v>
      </c>
      <c r="AE39">
        <v>0</v>
      </c>
      <c r="AF39">
        <v>0</v>
      </c>
      <c r="AG39">
        <v>0</v>
      </c>
      <c r="AH39">
        <v>0</v>
      </c>
      <c r="AI39">
        <v>0</v>
      </c>
      <c r="AJ39">
        <v>0</v>
      </c>
    </row>
    <row r="40" spans="1:36">
      <c r="A40" t="s">
        <v>39</v>
      </c>
      <c r="B40">
        <v>159</v>
      </c>
      <c r="C40">
        <v>2006</v>
      </c>
      <c r="D40">
        <v>71</v>
      </c>
      <c r="E40">
        <v>36</v>
      </c>
      <c r="F40">
        <v>50.7</v>
      </c>
      <c r="G40">
        <v>35</v>
      </c>
      <c r="H40">
        <v>49.3</v>
      </c>
      <c r="I40">
        <v>7</v>
      </c>
      <c r="J40">
        <v>9.9</v>
      </c>
      <c r="K40">
        <v>12</v>
      </c>
      <c r="L40">
        <v>16.899999999999999</v>
      </c>
      <c r="M40">
        <v>14</v>
      </c>
      <c r="N40">
        <v>19.7</v>
      </c>
      <c r="O40">
        <v>2</v>
      </c>
      <c r="P40">
        <v>2.8</v>
      </c>
      <c r="Q40">
        <v>5</v>
      </c>
      <c r="R40">
        <v>7</v>
      </c>
      <c r="S40">
        <v>1</v>
      </c>
      <c r="T40">
        <v>1.4</v>
      </c>
      <c r="U40">
        <v>3</v>
      </c>
      <c r="V40">
        <v>4.2</v>
      </c>
      <c r="W40">
        <v>11</v>
      </c>
      <c r="X40">
        <v>15.5</v>
      </c>
      <c r="Y40">
        <v>4</v>
      </c>
      <c r="Z40">
        <v>5.6</v>
      </c>
      <c r="AA40">
        <v>4</v>
      </c>
      <c r="AB40">
        <v>5.6</v>
      </c>
      <c r="AC40">
        <v>8</v>
      </c>
      <c r="AD40">
        <v>11.3</v>
      </c>
      <c r="AE40">
        <v>1</v>
      </c>
      <c r="AF40">
        <v>1.4</v>
      </c>
      <c r="AG40">
        <v>0</v>
      </c>
      <c r="AH40">
        <v>0</v>
      </c>
      <c r="AI40">
        <v>1</v>
      </c>
      <c r="AJ40">
        <v>1.4</v>
      </c>
    </row>
    <row r="41" spans="1:36">
      <c r="A41" t="s">
        <v>39</v>
      </c>
      <c r="B41">
        <v>159</v>
      </c>
      <c r="C41">
        <v>2007</v>
      </c>
      <c r="D41">
        <v>232</v>
      </c>
      <c r="E41">
        <v>129</v>
      </c>
      <c r="F41">
        <v>55.6</v>
      </c>
      <c r="G41">
        <v>103</v>
      </c>
      <c r="H41">
        <v>44.4</v>
      </c>
      <c r="I41">
        <v>17</v>
      </c>
      <c r="J41">
        <v>7.3</v>
      </c>
      <c r="K41">
        <v>34</v>
      </c>
      <c r="L41">
        <v>14.7</v>
      </c>
      <c r="M41">
        <v>50</v>
      </c>
      <c r="N41">
        <v>21.6</v>
      </c>
      <c r="O41">
        <v>5</v>
      </c>
      <c r="P41">
        <v>2.2000000000000002</v>
      </c>
      <c r="Q41">
        <v>23</v>
      </c>
      <c r="R41">
        <v>9.9</v>
      </c>
      <c r="S41">
        <v>3</v>
      </c>
      <c r="T41">
        <v>1.3</v>
      </c>
      <c r="U41">
        <v>2</v>
      </c>
      <c r="V41">
        <v>0.9</v>
      </c>
      <c r="W41">
        <v>41</v>
      </c>
      <c r="X41">
        <v>17.7</v>
      </c>
      <c r="Y41">
        <v>8</v>
      </c>
      <c r="Z41">
        <v>3.4</v>
      </c>
      <c r="AA41">
        <v>12</v>
      </c>
      <c r="AB41">
        <v>5.2</v>
      </c>
      <c r="AC41">
        <v>14</v>
      </c>
      <c r="AD41">
        <v>6</v>
      </c>
      <c r="AE41">
        <v>2</v>
      </c>
      <c r="AF41">
        <v>0.9</v>
      </c>
      <c r="AG41">
        <v>0</v>
      </c>
      <c r="AH41">
        <v>0</v>
      </c>
      <c r="AI41">
        <v>0</v>
      </c>
      <c r="AJ41">
        <v>0</v>
      </c>
    </row>
    <row r="42" spans="1:36">
      <c r="A42" t="s">
        <v>39</v>
      </c>
      <c r="B42">
        <v>159</v>
      </c>
      <c r="C42">
        <v>2008</v>
      </c>
      <c r="D42">
        <v>48</v>
      </c>
      <c r="E42">
        <v>33</v>
      </c>
      <c r="F42">
        <v>68.8</v>
      </c>
      <c r="G42">
        <v>15</v>
      </c>
      <c r="H42">
        <v>31.3</v>
      </c>
      <c r="I42">
        <v>3</v>
      </c>
      <c r="J42">
        <v>6.3</v>
      </c>
      <c r="K42">
        <v>4</v>
      </c>
      <c r="L42">
        <v>8.3000000000000007</v>
      </c>
      <c r="M42">
        <v>6</v>
      </c>
      <c r="N42">
        <v>12.5</v>
      </c>
      <c r="O42">
        <v>0</v>
      </c>
      <c r="P42">
        <v>0</v>
      </c>
      <c r="Q42">
        <v>6</v>
      </c>
      <c r="R42">
        <v>12.5</v>
      </c>
      <c r="S42">
        <v>1</v>
      </c>
      <c r="T42">
        <v>2.1</v>
      </c>
      <c r="U42">
        <v>0</v>
      </c>
      <c r="V42">
        <v>0</v>
      </c>
      <c r="W42">
        <v>2</v>
      </c>
      <c r="X42">
        <v>4.2</v>
      </c>
      <c r="Y42">
        <v>3</v>
      </c>
      <c r="Z42">
        <v>6.3</v>
      </c>
      <c r="AA42">
        <v>2</v>
      </c>
      <c r="AB42">
        <v>4.2</v>
      </c>
      <c r="AC42">
        <v>0</v>
      </c>
      <c r="AD42">
        <v>0</v>
      </c>
      <c r="AE42">
        <v>2</v>
      </c>
      <c r="AF42">
        <v>4.2</v>
      </c>
      <c r="AG42">
        <v>1</v>
      </c>
      <c r="AH42">
        <v>2.1</v>
      </c>
      <c r="AI42">
        <v>0</v>
      </c>
      <c r="AJ42">
        <v>0</v>
      </c>
    </row>
    <row r="43" spans="1:36">
      <c r="A43" t="s">
        <v>39</v>
      </c>
      <c r="B43">
        <v>159</v>
      </c>
      <c r="C43">
        <v>2009</v>
      </c>
      <c r="D43">
        <v>72</v>
      </c>
      <c r="E43">
        <v>47</v>
      </c>
      <c r="F43">
        <v>65.3</v>
      </c>
      <c r="G43">
        <v>25</v>
      </c>
      <c r="H43">
        <v>34.700000000000003</v>
      </c>
      <c r="I43">
        <v>4</v>
      </c>
      <c r="J43">
        <v>5.6</v>
      </c>
      <c r="K43">
        <v>5</v>
      </c>
      <c r="L43">
        <v>6.9</v>
      </c>
      <c r="M43">
        <v>8</v>
      </c>
      <c r="N43">
        <v>11.1</v>
      </c>
      <c r="O43">
        <v>0</v>
      </c>
      <c r="P43">
        <v>0</v>
      </c>
      <c r="Q43">
        <v>8</v>
      </c>
      <c r="R43">
        <v>11.1</v>
      </c>
      <c r="S43">
        <v>1</v>
      </c>
      <c r="T43">
        <v>1.4</v>
      </c>
      <c r="U43">
        <v>0</v>
      </c>
      <c r="V43">
        <v>0</v>
      </c>
      <c r="W43">
        <v>1</v>
      </c>
      <c r="X43">
        <v>1.4</v>
      </c>
      <c r="Y43">
        <v>7</v>
      </c>
      <c r="Z43">
        <v>9.6999999999999993</v>
      </c>
      <c r="AA43">
        <v>3</v>
      </c>
      <c r="AB43">
        <v>4.2</v>
      </c>
      <c r="AC43">
        <v>2</v>
      </c>
      <c r="AD43">
        <v>2.8</v>
      </c>
      <c r="AE43">
        <v>1</v>
      </c>
      <c r="AF43">
        <v>1.4</v>
      </c>
      <c r="AG43">
        <v>0</v>
      </c>
      <c r="AH43">
        <v>0</v>
      </c>
      <c r="AI43">
        <v>0</v>
      </c>
      <c r="AJ43">
        <v>0</v>
      </c>
    </row>
    <row r="44" spans="1:36">
      <c r="A44" t="s">
        <v>39</v>
      </c>
      <c r="B44">
        <v>159</v>
      </c>
      <c r="C44">
        <v>2010</v>
      </c>
      <c r="D44">
        <v>12</v>
      </c>
      <c r="E44">
        <v>7</v>
      </c>
      <c r="F44">
        <v>58.3</v>
      </c>
      <c r="G44">
        <v>5</v>
      </c>
      <c r="H44">
        <v>41.7</v>
      </c>
      <c r="I44">
        <v>1</v>
      </c>
      <c r="J44">
        <v>8.3000000000000007</v>
      </c>
      <c r="K44">
        <v>3</v>
      </c>
      <c r="L44">
        <v>25</v>
      </c>
      <c r="M44">
        <v>0</v>
      </c>
      <c r="N44">
        <v>0</v>
      </c>
      <c r="O44">
        <v>1</v>
      </c>
      <c r="P44">
        <v>8.3000000000000007</v>
      </c>
      <c r="Q44">
        <v>2</v>
      </c>
      <c r="R44">
        <v>16.7</v>
      </c>
      <c r="S44">
        <v>0</v>
      </c>
      <c r="T44">
        <v>0</v>
      </c>
      <c r="U44">
        <v>0</v>
      </c>
      <c r="V44">
        <v>0</v>
      </c>
      <c r="W44">
        <v>0</v>
      </c>
      <c r="X44">
        <v>0</v>
      </c>
      <c r="Y44">
        <v>0</v>
      </c>
      <c r="Z44">
        <v>0</v>
      </c>
      <c r="AA44">
        <v>1</v>
      </c>
      <c r="AB44">
        <v>8.3000000000000007</v>
      </c>
      <c r="AC44">
        <v>2</v>
      </c>
      <c r="AD44">
        <v>16.7</v>
      </c>
      <c r="AE44">
        <v>0</v>
      </c>
      <c r="AF44">
        <v>0</v>
      </c>
      <c r="AG44">
        <v>0</v>
      </c>
      <c r="AH44">
        <v>0</v>
      </c>
      <c r="AI44">
        <v>0</v>
      </c>
      <c r="AJ44">
        <v>0</v>
      </c>
    </row>
    <row r="45" spans="1:36">
      <c r="A45" t="s">
        <v>39</v>
      </c>
      <c r="B45">
        <v>159</v>
      </c>
      <c r="C45">
        <v>2011</v>
      </c>
      <c r="D45">
        <v>18</v>
      </c>
      <c r="E45">
        <v>16</v>
      </c>
      <c r="F45">
        <v>88.9</v>
      </c>
      <c r="G45">
        <v>2</v>
      </c>
      <c r="H45">
        <v>11.1</v>
      </c>
      <c r="I45">
        <v>0</v>
      </c>
      <c r="J45">
        <v>0</v>
      </c>
      <c r="K45">
        <v>0</v>
      </c>
      <c r="L45">
        <v>0</v>
      </c>
      <c r="M45">
        <v>0</v>
      </c>
      <c r="N45">
        <v>0</v>
      </c>
      <c r="O45">
        <v>0</v>
      </c>
      <c r="P45">
        <v>0</v>
      </c>
      <c r="Q45">
        <v>1</v>
      </c>
      <c r="R45">
        <v>5.6</v>
      </c>
      <c r="S45">
        <v>0</v>
      </c>
      <c r="T45">
        <v>0</v>
      </c>
      <c r="U45">
        <v>0</v>
      </c>
      <c r="V45">
        <v>0</v>
      </c>
      <c r="W45">
        <v>0</v>
      </c>
      <c r="X45">
        <v>0</v>
      </c>
      <c r="Y45">
        <v>0</v>
      </c>
      <c r="Z45">
        <v>0</v>
      </c>
      <c r="AA45">
        <v>0</v>
      </c>
      <c r="AB45">
        <v>0</v>
      </c>
      <c r="AC45">
        <v>0</v>
      </c>
      <c r="AD45">
        <v>0</v>
      </c>
      <c r="AE45">
        <v>1</v>
      </c>
      <c r="AF45">
        <v>5.6</v>
      </c>
      <c r="AG45">
        <v>0</v>
      </c>
      <c r="AH45">
        <v>0</v>
      </c>
      <c r="AI45">
        <v>0</v>
      </c>
      <c r="AJ45">
        <v>0</v>
      </c>
    </row>
    <row r="46" spans="1:36">
      <c r="A46" t="s">
        <v>39</v>
      </c>
      <c r="B46">
        <v>159</v>
      </c>
      <c r="C46">
        <v>2012</v>
      </c>
      <c r="D46">
        <v>1</v>
      </c>
      <c r="E46">
        <v>1</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row>
    <row r="47" spans="1:36">
      <c r="A47" t="s">
        <v>39</v>
      </c>
      <c r="B47">
        <v>164</v>
      </c>
      <c r="C47">
        <v>1991</v>
      </c>
      <c r="D47">
        <v>3</v>
      </c>
      <c r="E47">
        <v>0</v>
      </c>
      <c r="F47">
        <v>0</v>
      </c>
      <c r="G47">
        <v>3</v>
      </c>
      <c r="H47">
        <v>100</v>
      </c>
      <c r="I47">
        <v>1</v>
      </c>
      <c r="J47">
        <v>33.299999999999997</v>
      </c>
      <c r="K47">
        <v>0</v>
      </c>
      <c r="L47">
        <v>0</v>
      </c>
      <c r="M47">
        <v>0</v>
      </c>
      <c r="N47">
        <v>0</v>
      </c>
      <c r="O47">
        <v>0</v>
      </c>
      <c r="P47">
        <v>0</v>
      </c>
      <c r="Q47">
        <v>1</v>
      </c>
      <c r="R47">
        <v>33.299999999999997</v>
      </c>
      <c r="S47">
        <v>0</v>
      </c>
      <c r="T47">
        <v>0</v>
      </c>
      <c r="U47">
        <v>2</v>
      </c>
      <c r="V47">
        <v>66.7</v>
      </c>
      <c r="W47">
        <v>0</v>
      </c>
      <c r="X47">
        <v>0</v>
      </c>
      <c r="Y47">
        <v>0</v>
      </c>
      <c r="Z47">
        <v>0</v>
      </c>
      <c r="AA47">
        <v>0</v>
      </c>
      <c r="AB47">
        <v>0</v>
      </c>
      <c r="AC47">
        <v>0</v>
      </c>
      <c r="AD47">
        <v>0</v>
      </c>
      <c r="AE47">
        <v>0</v>
      </c>
      <c r="AF47">
        <v>0</v>
      </c>
      <c r="AG47">
        <v>0</v>
      </c>
      <c r="AH47">
        <v>0</v>
      </c>
      <c r="AI47">
        <v>0</v>
      </c>
      <c r="AJ47">
        <v>0</v>
      </c>
    </row>
    <row r="48" spans="1:36">
      <c r="A48" t="s">
        <v>39</v>
      </c>
      <c r="B48">
        <v>164</v>
      </c>
      <c r="C48">
        <v>1992</v>
      </c>
      <c r="D48">
        <v>1</v>
      </c>
      <c r="E48">
        <v>0</v>
      </c>
      <c r="F48">
        <v>0</v>
      </c>
      <c r="G48">
        <v>1</v>
      </c>
      <c r="H48">
        <v>100</v>
      </c>
      <c r="I48">
        <v>1</v>
      </c>
      <c r="J48">
        <v>100</v>
      </c>
      <c r="K48">
        <v>1</v>
      </c>
      <c r="L48">
        <v>100</v>
      </c>
      <c r="M48">
        <v>0</v>
      </c>
      <c r="N48">
        <v>0</v>
      </c>
      <c r="O48">
        <v>0</v>
      </c>
      <c r="P48">
        <v>0</v>
      </c>
      <c r="Q48">
        <v>1</v>
      </c>
      <c r="R48">
        <v>100</v>
      </c>
      <c r="S48">
        <v>1</v>
      </c>
      <c r="T48">
        <v>100</v>
      </c>
      <c r="U48">
        <v>1</v>
      </c>
      <c r="V48">
        <v>100</v>
      </c>
      <c r="W48">
        <v>0</v>
      </c>
      <c r="X48">
        <v>0</v>
      </c>
      <c r="Y48">
        <v>0</v>
      </c>
      <c r="Z48">
        <v>0</v>
      </c>
      <c r="AA48">
        <v>0</v>
      </c>
      <c r="AB48">
        <v>0</v>
      </c>
      <c r="AC48">
        <v>1</v>
      </c>
      <c r="AD48">
        <v>100</v>
      </c>
      <c r="AE48">
        <v>0</v>
      </c>
      <c r="AF48">
        <v>0</v>
      </c>
      <c r="AG48">
        <v>0</v>
      </c>
      <c r="AH48">
        <v>0</v>
      </c>
      <c r="AI48">
        <v>0</v>
      </c>
      <c r="AJ48">
        <v>0</v>
      </c>
    </row>
    <row r="49" spans="1:36">
      <c r="A49" t="s">
        <v>39</v>
      </c>
      <c r="B49">
        <v>166</v>
      </c>
      <c r="C49">
        <v>2000</v>
      </c>
      <c r="D49">
        <v>1</v>
      </c>
      <c r="E49">
        <v>0</v>
      </c>
      <c r="F49">
        <v>0</v>
      </c>
      <c r="G49">
        <v>1</v>
      </c>
      <c r="H49">
        <v>100</v>
      </c>
      <c r="I49">
        <v>0</v>
      </c>
      <c r="J49">
        <v>0</v>
      </c>
      <c r="K49">
        <v>0</v>
      </c>
      <c r="L49">
        <v>0</v>
      </c>
      <c r="M49">
        <v>0</v>
      </c>
      <c r="N49">
        <v>0</v>
      </c>
      <c r="O49">
        <v>0</v>
      </c>
      <c r="P49">
        <v>0</v>
      </c>
      <c r="Q49">
        <v>0</v>
      </c>
      <c r="R49">
        <v>0</v>
      </c>
      <c r="S49">
        <v>1</v>
      </c>
      <c r="T49">
        <v>100</v>
      </c>
      <c r="U49">
        <v>0</v>
      </c>
      <c r="V49">
        <v>0</v>
      </c>
      <c r="W49">
        <v>0</v>
      </c>
      <c r="X49">
        <v>0</v>
      </c>
      <c r="Y49">
        <v>0</v>
      </c>
      <c r="Z49">
        <v>0</v>
      </c>
      <c r="AA49">
        <v>0</v>
      </c>
      <c r="AB49">
        <v>0</v>
      </c>
      <c r="AC49">
        <v>1</v>
      </c>
      <c r="AD49">
        <v>100</v>
      </c>
      <c r="AE49">
        <v>0</v>
      </c>
      <c r="AF49">
        <v>0</v>
      </c>
      <c r="AG49">
        <v>0</v>
      </c>
      <c r="AH49">
        <v>0</v>
      </c>
      <c r="AI49">
        <v>0</v>
      </c>
      <c r="AJ49">
        <v>0</v>
      </c>
    </row>
    <row r="50" spans="1:36">
      <c r="A50" t="s">
        <v>39</v>
      </c>
      <c r="B50">
        <v>166</v>
      </c>
      <c r="C50">
        <v>2001</v>
      </c>
      <c r="D50">
        <v>1</v>
      </c>
      <c r="E50">
        <v>0</v>
      </c>
      <c r="F50">
        <v>0</v>
      </c>
      <c r="G50">
        <v>1</v>
      </c>
      <c r="H50">
        <v>100</v>
      </c>
      <c r="I50">
        <v>0</v>
      </c>
      <c r="J50">
        <v>0</v>
      </c>
      <c r="K50">
        <v>0</v>
      </c>
      <c r="L50">
        <v>0</v>
      </c>
      <c r="M50">
        <v>1</v>
      </c>
      <c r="N50">
        <v>100</v>
      </c>
      <c r="O50">
        <v>0</v>
      </c>
      <c r="P50">
        <v>0</v>
      </c>
      <c r="Q50">
        <v>0</v>
      </c>
      <c r="R50">
        <v>0</v>
      </c>
      <c r="S50">
        <v>0</v>
      </c>
      <c r="T50">
        <v>0</v>
      </c>
      <c r="U50">
        <v>0</v>
      </c>
      <c r="V50">
        <v>0</v>
      </c>
      <c r="W50">
        <v>0</v>
      </c>
      <c r="X50">
        <v>0</v>
      </c>
      <c r="Y50">
        <v>1</v>
      </c>
      <c r="Z50">
        <v>100</v>
      </c>
      <c r="AA50">
        <v>0</v>
      </c>
      <c r="AB50">
        <v>0</v>
      </c>
      <c r="AC50">
        <v>0</v>
      </c>
      <c r="AD50">
        <v>0</v>
      </c>
      <c r="AE50">
        <v>0</v>
      </c>
      <c r="AF50">
        <v>0</v>
      </c>
      <c r="AG50">
        <v>0</v>
      </c>
      <c r="AH50">
        <v>0</v>
      </c>
      <c r="AI50">
        <v>0</v>
      </c>
      <c r="AJ50">
        <v>0</v>
      </c>
    </row>
    <row r="51" spans="1:36">
      <c r="A51" t="s">
        <v>39</v>
      </c>
      <c r="B51">
        <v>166</v>
      </c>
      <c r="C51">
        <v>2002</v>
      </c>
      <c r="D51">
        <v>2</v>
      </c>
      <c r="E51">
        <v>1</v>
      </c>
      <c r="F51">
        <v>50</v>
      </c>
      <c r="G51">
        <v>1</v>
      </c>
      <c r="H51">
        <v>50</v>
      </c>
      <c r="I51">
        <v>0</v>
      </c>
      <c r="J51">
        <v>0</v>
      </c>
      <c r="K51">
        <v>1</v>
      </c>
      <c r="L51">
        <v>50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row>
    <row r="52" spans="1:36">
      <c r="A52" t="s">
        <v>39</v>
      </c>
      <c r="B52">
        <v>166</v>
      </c>
      <c r="C52">
        <v>2004</v>
      </c>
      <c r="D52">
        <v>18</v>
      </c>
      <c r="E52">
        <v>5</v>
      </c>
      <c r="F52">
        <v>27.8</v>
      </c>
      <c r="G52">
        <v>13</v>
      </c>
      <c r="H52">
        <v>72.2</v>
      </c>
      <c r="I52">
        <v>2</v>
      </c>
      <c r="J52">
        <v>11.1</v>
      </c>
      <c r="K52">
        <v>7</v>
      </c>
      <c r="L52">
        <v>38.9</v>
      </c>
      <c r="M52">
        <v>2</v>
      </c>
      <c r="N52">
        <v>11.1</v>
      </c>
      <c r="O52">
        <v>2</v>
      </c>
      <c r="P52">
        <v>11.1</v>
      </c>
      <c r="Q52">
        <v>4</v>
      </c>
      <c r="R52">
        <v>22.2</v>
      </c>
      <c r="S52">
        <v>1</v>
      </c>
      <c r="T52">
        <v>5.6</v>
      </c>
      <c r="U52">
        <v>1</v>
      </c>
      <c r="V52">
        <v>5.6</v>
      </c>
      <c r="W52">
        <v>4</v>
      </c>
      <c r="X52">
        <v>22.2</v>
      </c>
      <c r="Y52">
        <v>0</v>
      </c>
      <c r="Z52">
        <v>0</v>
      </c>
      <c r="AA52">
        <v>1</v>
      </c>
      <c r="AB52">
        <v>5.6</v>
      </c>
      <c r="AC52">
        <v>2</v>
      </c>
      <c r="AD52">
        <v>11.1</v>
      </c>
      <c r="AE52">
        <v>0</v>
      </c>
      <c r="AF52">
        <v>0</v>
      </c>
      <c r="AG52">
        <v>0</v>
      </c>
      <c r="AH52">
        <v>0</v>
      </c>
      <c r="AI52">
        <v>0</v>
      </c>
      <c r="AJ52">
        <v>0</v>
      </c>
    </row>
    <row r="53" spans="1:36">
      <c r="A53" t="s">
        <v>39</v>
      </c>
      <c r="B53">
        <v>166</v>
      </c>
      <c r="C53">
        <v>2005</v>
      </c>
      <c r="D53">
        <v>6</v>
      </c>
      <c r="E53">
        <v>2</v>
      </c>
      <c r="F53">
        <v>33.299999999999997</v>
      </c>
      <c r="G53">
        <v>4</v>
      </c>
      <c r="H53">
        <v>66.7</v>
      </c>
      <c r="I53">
        <v>0</v>
      </c>
      <c r="J53">
        <v>0</v>
      </c>
      <c r="K53">
        <v>3</v>
      </c>
      <c r="L53">
        <v>50</v>
      </c>
      <c r="M53">
        <v>2</v>
      </c>
      <c r="N53">
        <v>33.299999999999997</v>
      </c>
      <c r="O53">
        <v>0</v>
      </c>
      <c r="P53">
        <v>0</v>
      </c>
      <c r="Q53">
        <v>1</v>
      </c>
      <c r="R53">
        <v>16.7</v>
      </c>
      <c r="S53">
        <v>0</v>
      </c>
      <c r="T53">
        <v>0</v>
      </c>
      <c r="U53">
        <v>0</v>
      </c>
      <c r="V53">
        <v>0</v>
      </c>
      <c r="W53">
        <v>1</v>
      </c>
      <c r="X53">
        <v>16.7</v>
      </c>
      <c r="Y53">
        <v>1</v>
      </c>
      <c r="Z53">
        <v>16.7</v>
      </c>
      <c r="AA53">
        <v>0</v>
      </c>
      <c r="AB53">
        <v>0</v>
      </c>
      <c r="AC53">
        <v>0</v>
      </c>
      <c r="AD53">
        <v>0</v>
      </c>
      <c r="AE53">
        <v>0</v>
      </c>
      <c r="AF53">
        <v>0</v>
      </c>
      <c r="AG53">
        <v>0</v>
      </c>
      <c r="AH53">
        <v>0</v>
      </c>
      <c r="AI53">
        <v>0</v>
      </c>
      <c r="AJ53">
        <v>0</v>
      </c>
    </row>
    <row r="54" spans="1:36">
      <c r="A54" t="s">
        <v>39</v>
      </c>
      <c r="B54">
        <v>166</v>
      </c>
      <c r="C54">
        <v>2006</v>
      </c>
      <c r="D54">
        <v>1</v>
      </c>
      <c r="E54">
        <v>0</v>
      </c>
      <c r="F54">
        <v>0</v>
      </c>
      <c r="G54">
        <v>1</v>
      </c>
      <c r="H54">
        <v>100</v>
      </c>
      <c r="I54">
        <v>0</v>
      </c>
      <c r="J54">
        <v>0</v>
      </c>
      <c r="K54">
        <v>0</v>
      </c>
      <c r="L54">
        <v>0</v>
      </c>
      <c r="M54">
        <v>0</v>
      </c>
      <c r="N54">
        <v>0</v>
      </c>
      <c r="O54">
        <v>0</v>
      </c>
      <c r="P54">
        <v>0</v>
      </c>
      <c r="Q54">
        <v>0</v>
      </c>
      <c r="R54">
        <v>0</v>
      </c>
      <c r="S54">
        <v>1</v>
      </c>
      <c r="T54">
        <v>100</v>
      </c>
      <c r="U54">
        <v>0</v>
      </c>
      <c r="V54">
        <v>0</v>
      </c>
      <c r="W54">
        <v>1</v>
      </c>
      <c r="X54">
        <v>100</v>
      </c>
      <c r="Y54">
        <v>0</v>
      </c>
      <c r="Z54">
        <v>0</v>
      </c>
      <c r="AA54">
        <v>0</v>
      </c>
      <c r="AB54">
        <v>0</v>
      </c>
      <c r="AC54">
        <v>0</v>
      </c>
      <c r="AD54">
        <v>0</v>
      </c>
      <c r="AE54">
        <v>0</v>
      </c>
      <c r="AF54">
        <v>0</v>
      </c>
      <c r="AG54">
        <v>0</v>
      </c>
      <c r="AH54">
        <v>0</v>
      </c>
      <c r="AI54">
        <v>0</v>
      </c>
      <c r="AJ54">
        <v>0</v>
      </c>
    </row>
    <row r="55" spans="1:36">
      <c r="A55" t="s">
        <v>39</v>
      </c>
      <c r="B55" t="s">
        <v>40</v>
      </c>
      <c r="C55">
        <v>2006</v>
      </c>
      <c r="D55">
        <v>3</v>
      </c>
      <c r="E55">
        <v>2</v>
      </c>
      <c r="F55">
        <v>66.7</v>
      </c>
      <c r="G55">
        <v>1</v>
      </c>
      <c r="H55">
        <v>33.299999999999997</v>
      </c>
      <c r="I55">
        <v>0</v>
      </c>
      <c r="J55">
        <v>0</v>
      </c>
      <c r="K55">
        <v>0</v>
      </c>
      <c r="L55">
        <v>0</v>
      </c>
      <c r="M55">
        <v>0</v>
      </c>
      <c r="N55">
        <v>0</v>
      </c>
      <c r="O55">
        <v>0</v>
      </c>
      <c r="P55">
        <v>0</v>
      </c>
      <c r="Q55">
        <v>1</v>
      </c>
      <c r="R55">
        <v>33.299999999999997</v>
      </c>
      <c r="S55">
        <v>0</v>
      </c>
      <c r="T55">
        <v>0</v>
      </c>
      <c r="U55">
        <v>0</v>
      </c>
      <c r="V55">
        <v>0</v>
      </c>
      <c r="W55">
        <v>0</v>
      </c>
      <c r="X55">
        <v>0</v>
      </c>
      <c r="Y55">
        <v>0</v>
      </c>
      <c r="Z55">
        <v>0</v>
      </c>
      <c r="AA55">
        <v>0</v>
      </c>
      <c r="AB55">
        <v>0</v>
      </c>
      <c r="AC55">
        <v>0</v>
      </c>
      <c r="AD55">
        <v>0</v>
      </c>
      <c r="AE55">
        <v>0</v>
      </c>
      <c r="AF55">
        <v>0</v>
      </c>
      <c r="AG55">
        <v>0</v>
      </c>
      <c r="AH55">
        <v>0</v>
      </c>
      <c r="AI55">
        <v>0</v>
      </c>
      <c r="AJ55">
        <v>0</v>
      </c>
    </row>
    <row r="56" spans="1:36">
      <c r="A56" t="s">
        <v>39</v>
      </c>
      <c r="B56" t="s">
        <v>40</v>
      </c>
      <c r="C56">
        <v>2007</v>
      </c>
      <c r="D56">
        <v>27</v>
      </c>
      <c r="E56">
        <v>12</v>
      </c>
      <c r="F56">
        <v>44.4</v>
      </c>
      <c r="G56">
        <v>15</v>
      </c>
      <c r="H56">
        <v>55.6</v>
      </c>
      <c r="I56">
        <v>3</v>
      </c>
      <c r="J56">
        <v>11.1</v>
      </c>
      <c r="K56">
        <v>6</v>
      </c>
      <c r="L56">
        <v>22.2</v>
      </c>
      <c r="M56">
        <v>4</v>
      </c>
      <c r="N56">
        <v>14.8</v>
      </c>
      <c r="O56">
        <v>1</v>
      </c>
      <c r="P56">
        <v>3.7</v>
      </c>
      <c r="Q56">
        <v>4</v>
      </c>
      <c r="R56">
        <v>14.8</v>
      </c>
      <c r="S56">
        <v>2</v>
      </c>
      <c r="T56">
        <v>7.4</v>
      </c>
      <c r="U56">
        <v>2</v>
      </c>
      <c r="V56">
        <v>7.4</v>
      </c>
      <c r="W56">
        <v>4</v>
      </c>
      <c r="X56">
        <v>14.8</v>
      </c>
      <c r="Y56">
        <v>2</v>
      </c>
      <c r="Z56">
        <v>7.4</v>
      </c>
      <c r="AA56">
        <v>0</v>
      </c>
      <c r="AB56">
        <v>0</v>
      </c>
      <c r="AC56">
        <v>1</v>
      </c>
      <c r="AD56">
        <v>3.7</v>
      </c>
      <c r="AE56">
        <v>0</v>
      </c>
      <c r="AF56">
        <v>0</v>
      </c>
      <c r="AG56">
        <v>0</v>
      </c>
      <c r="AH56">
        <v>0</v>
      </c>
      <c r="AI56">
        <v>0</v>
      </c>
      <c r="AJ56">
        <v>0</v>
      </c>
    </row>
    <row r="57" spans="1:36">
      <c r="A57" t="s">
        <v>39</v>
      </c>
      <c r="B57" t="s">
        <v>40</v>
      </c>
      <c r="C57">
        <v>2008</v>
      </c>
      <c r="D57">
        <v>3</v>
      </c>
      <c r="E57">
        <v>3</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row>
    <row r="58" spans="1:36">
      <c r="A58" t="s">
        <v>39</v>
      </c>
      <c r="B58" t="s">
        <v>40</v>
      </c>
      <c r="C58">
        <v>2010</v>
      </c>
      <c r="D58">
        <v>1</v>
      </c>
      <c r="E58">
        <v>1</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row>
    <row r="59" spans="1:36">
      <c r="A59" t="s">
        <v>39</v>
      </c>
      <c r="B59" t="s">
        <v>41</v>
      </c>
      <c r="C59">
        <v>2007</v>
      </c>
      <c r="D59">
        <v>1</v>
      </c>
      <c r="E59">
        <v>1</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1:36">
      <c r="A60" t="s">
        <v>39</v>
      </c>
      <c r="B60" t="s">
        <v>42</v>
      </c>
      <c r="C60">
        <v>2010</v>
      </c>
      <c r="D60">
        <v>3</v>
      </c>
      <c r="E60">
        <v>3</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row>
    <row r="61" spans="1:36">
      <c r="A61" t="s">
        <v>39</v>
      </c>
      <c r="B61" t="s">
        <v>42</v>
      </c>
      <c r="C61">
        <v>2011</v>
      </c>
      <c r="D61">
        <v>109</v>
      </c>
      <c r="E61">
        <v>85</v>
      </c>
      <c r="F61">
        <v>78</v>
      </c>
      <c r="G61">
        <v>24</v>
      </c>
      <c r="H61">
        <v>22</v>
      </c>
      <c r="I61">
        <v>4</v>
      </c>
      <c r="J61">
        <v>3.7</v>
      </c>
      <c r="K61">
        <v>8</v>
      </c>
      <c r="L61">
        <v>7.3</v>
      </c>
      <c r="M61">
        <v>2</v>
      </c>
      <c r="N61">
        <v>1.8</v>
      </c>
      <c r="O61">
        <v>1</v>
      </c>
      <c r="P61">
        <v>0.9</v>
      </c>
      <c r="Q61">
        <v>8</v>
      </c>
      <c r="R61">
        <v>7.3</v>
      </c>
      <c r="S61">
        <v>1</v>
      </c>
      <c r="T61">
        <v>0.9</v>
      </c>
      <c r="U61">
        <v>0</v>
      </c>
      <c r="V61">
        <v>0</v>
      </c>
      <c r="W61">
        <v>0</v>
      </c>
      <c r="X61">
        <v>0</v>
      </c>
      <c r="Y61">
        <v>0</v>
      </c>
      <c r="Z61">
        <v>0</v>
      </c>
      <c r="AA61">
        <v>4</v>
      </c>
      <c r="AB61">
        <v>3.7</v>
      </c>
      <c r="AC61">
        <v>0</v>
      </c>
      <c r="AD61">
        <v>0</v>
      </c>
      <c r="AE61">
        <v>0</v>
      </c>
      <c r="AF61">
        <v>0</v>
      </c>
      <c r="AG61">
        <v>1</v>
      </c>
      <c r="AH61">
        <v>0.9</v>
      </c>
      <c r="AI61">
        <v>0</v>
      </c>
      <c r="AJ61">
        <v>0</v>
      </c>
    </row>
    <row r="62" spans="1:36">
      <c r="A62" t="s">
        <v>39</v>
      </c>
      <c r="B62" t="s">
        <v>42</v>
      </c>
      <c r="C62">
        <v>2012</v>
      </c>
      <c r="D62">
        <v>14</v>
      </c>
      <c r="E62">
        <v>11</v>
      </c>
      <c r="F62">
        <v>78.599999999999994</v>
      </c>
      <c r="G62">
        <v>3</v>
      </c>
      <c r="H62">
        <v>21.4</v>
      </c>
      <c r="I62">
        <v>1</v>
      </c>
      <c r="J62">
        <v>7.1</v>
      </c>
      <c r="K62">
        <v>1</v>
      </c>
      <c r="L62">
        <v>7.1</v>
      </c>
      <c r="M62">
        <v>0</v>
      </c>
      <c r="N62">
        <v>0</v>
      </c>
      <c r="O62">
        <v>0</v>
      </c>
      <c r="P62">
        <v>0</v>
      </c>
      <c r="Q62">
        <v>1</v>
      </c>
      <c r="R62">
        <v>7.1</v>
      </c>
      <c r="S62">
        <v>0</v>
      </c>
      <c r="T62">
        <v>0</v>
      </c>
      <c r="U62">
        <v>0</v>
      </c>
      <c r="V62">
        <v>0</v>
      </c>
      <c r="W62">
        <v>0</v>
      </c>
      <c r="X62">
        <v>0</v>
      </c>
      <c r="Y62">
        <v>0</v>
      </c>
      <c r="Z62">
        <v>0</v>
      </c>
      <c r="AA62">
        <v>0</v>
      </c>
      <c r="AB62">
        <v>0</v>
      </c>
      <c r="AC62">
        <v>0</v>
      </c>
      <c r="AD62">
        <v>0</v>
      </c>
      <c r="AE62">
        <v>0</v>
      </c>
      <c r="AF62">
        <v>0</v>
      </c>
      <c r="AG62">
        <v>0</v>
      </c>
      <c r="AH62">
        <v>0</v>
      </c>
      <c r="AI62">
        <v>0</v>
      </c>
      <c r="AJ62">
        <v>0</v>
      </c>
    </row>
    <row r="63" spans="1:36">
      <c r="A63" t="s">
        <v>39</v>
      </c>
      <c r="B63" t="s">
        <v>43</v>
      </c>
      <c r="C63">
        <v>2004</v>
      </c>
      <c r="D63">
        <v>59</v>
      </c>
      <c r="E63">
        <v>20</v>
      </c>
      <c r="F63">
        <v>33.9</v>
      </c>
      <c r="G63">
        <v>39</v>
      </c>
      <c r="H63">
        <v>66.099999999999994</v>
      </c>
      <c r="I63">
        <v>6</v>
      </c>
      <c r="J63">
        <v>10.199999999999999</v>
      </c>
      <c r="K63">
        <v>13</v>
      </c>
      <c r="L63">
        <v>22</v>
      </c>
      <c r="M63">
        <v>9</v>
      </c>
      <c r="N63">
        <v>15.3</v>
      </c>
      <c r="O63">
        <v>2</v>
      </c>
      <c r="P63">
        <v>3.4</v>
      </c>
      <c r="Q63">
        <v>8</v>
      </c>
      <c r="R63">
        <v>13.6</v>
      </c>
      <c r="S63">
        <v>8</v>
      </c>
      <c r="T63">
        <v>13.6</v>
      </c>
      <c r="U63">
        <v>2</v>
      </c>
      <c r="V63">
        <v>3.4</v>
      </c>
      <c r="W63">
        <v>10</v>
      </c>
      <c r="X63">
        <v>16.899999999999999</v>
      </c>
      <c r="Y63">
        <v>1</v>
      </c>
      <c r="Z63">
        <v>1.7</v>
      </c>
      <c r="AA63">
        <v>8</v>
      </c>
      <c r="AB63">
        <v>13.6</v>
      </c>
      <c r="AC63">
        <v>2</v>
      </c>
      <c r="AD63">
        <v>3.4</v>
      </c>
      <c r="AE63">
        <v>9</v>
      </c>
      <c r="AF63">
        <v>15.3</v>
      </c>
      <c r="AG63">
        <v>0</v>
      </c>
      <c r="AH63">
        <v>0</v>
      </c>
      <c r="AI63">
        <v>0</v>
      </c>
      <c r="AJ63">
        <v>0</v>
      </c>
    </row>
    <row r="64" spans="1:36">
      <c r="A64" t="s">
        <v>39</v>
      </c>
      <c r="B64" t="s">
        <v>43</v>
      </c>
      <c r="C64">
        <v>2005</v>
      </c>
      <c r="D64">
        <v>118</v>
      </c>
      <c r="E64">
        <v>38</v>
      </c>
      <c r="F64">
        <v>32.200000000000003</v>
      </c>
      <c r="G64">
        <v>80</v>
      </c>
      <c r="H64">
        <v>67.8</v>
      </c>
      <c r="I64">
        <v>17</v>
      </c>
      <c r="J64">
        <v>14.4</v>
      </c>
      <c r="K64">
        <v>34</v>
      </c>
      <c r="L64">
        <v>28.8</v>
      </c>
      <c r="M64">
        <v>36</v>
      </c>
      <c r="N64">
        <v>30.5</v>
      </c>
      <c r="O64">
        <v>6</v>
      </c>
      <c r="P64">
        <v>5.0999999999999996</v>
      </c>
      <c r="Q64">
        <v>20</v>
      </c>
      <c r="R64">
        <v>16.899999999999999</v>
      </c>
      <c r="S64">
        <v>13</v>
      </c>
      <c r="T64">
        <v>11</v>
      </c>
      <c r="U64">
        <v>7</v>
      </c>
      <c r="V64">
        <v>5.9</v>
      </c>
      <c r="W64">
        <v>36</v>
      </c>
      <c r="X64">
        <v>30.5</v>
      </c>
      <c r="Y64">
        <v>3</v>
      </c>
      <c r="Z64">
        <v>2.5</v>
      </c>
      <c r="AA64">
        <v>15</v>
      </c>
      <c r="AB64">
        <v>12.7</v>
      </c>
      <c r="AC64">
        <v>14</v>
      </c>
      <c r="AD64">
        <v>11.9</v>
      </c>
      <c r="AE64">
        <v>8</v>
      </c>
      <c r="AF64">
        <v>6.8</v>
      </c>
      <c r="AG64">
        <v>0</v>
      </c>
      <c r="AH64">
        <v>0</v>
      </c>
      <c r="AI64">
        <v>0</v>
      </c>
      <c r="AJ64">
        <v>0</v>
      </c>
    </row>
    <row r="65" spans="1:36">
      <c r="A65" t="s">
        <v>39</v>
      </c>
      <c r="B65" t="s">
        <v>43</v>
      </c>
      <c r="C65">
        <v>2006</v>
      </c>
      <c r="D65">
        <v>48</v>
      </c>
      <c r="E65">
        <v>15</v>
      </c>
      <c r="F65">
        <v>31.3</v>
      </c>
      <c r="G65">
        <v>33</v>
      </c>
      <c r="H65">
        <v>68.8</v>
      </c>
      <c r="I65">
        <v>4</v>
      </c>
      <c r="J65">
        <v>8.3000000000000007</v>
      </c>
      <c r="K65">
        <v>9</v>
      </c>
      <c r="L65">
        <v>18.8</v>
      </c>
      <c r="M65">
        <v>11</v>
      </c>
      <c r="N65">
        <v>22.9</v>
      </c>
      <c r="O65">
        <v>1</v>
      </c>
      <c r="P65">
        <v>2.1</v>
      </c>
      <c r="Q65">
        <v>9</v>
      </c>
      <c r="R65">
        <v>18.8</v>
      </c>
      <c r="S65">
        <v>1</v>
      </c>
      <c r="T65">
        <v>2.1</v>
      </c>
      <c r="U65">
        <v>0</v>
      </c>
      <c r="V65">
        <v>0</v>
      </c>
      <c r="W65">
        <v>10</v>
      </c>
      <c r="X65">
        <v>20.8</v>
      </c>
      <c r="Y65">
        <v>4</v>
      </c>
      <c r="Z65">
        <v>8.3000000000000007</v>
      </c>
      <c r="AA65">
        <v>10</v>
      </c>
      <c r="AB65">
        <v>20.8</v>
      </c>
      <c r="AC65">
        <v>4</v>
      </c>
      <c r="AD65">
        <v>8.3000000000000007</v>
      </c>
      <c r="AE65">
        <v>4</v>
      </c>
      <c r="AF65">
        <v>8.3000000000000007</v>
      </c>
      <c r="AG65">
        <v>0</v>
      </c>
      <c r="AH65">
        <v>0</v>
      </c>
      <c r="AI65">
        <v>0</v>
      </c>
      <c r="AJ65">
        <v>0</v>
      </c>
    </row>
    <row r="66" spans="1:36">
      <c r="A66" t="s">
        <v>39</v>
      </c>
      <c r="B66" t="s">
        <v>43</v>
      </c>
      <c r="C66">
        <v>2007</v>
      </c>
      <c r="D66">
        <v>81</v>
      </c>
      <c r="E66">
        <v>29</v>
      </c>
      <c r="F66">
        <v>35.799999999999997</v>
      </c>
      <c r="G66">
        <v>52</v>
      </c>
      <c r="H66">
        <v>64.2</v>
      </c>
      <c r="I66">
        <v>9</v>
      </c>
      <c r="J66">
        <v>11.1</v>
      </c>
      <c r="K66">
        <v>19</v>
      </c>
      <c r="L66">
        <v>23.5</v>
      </c>
      <c r="M66">
        <v>19</v>
      </c>
      <c r="N66">
        <v>23.5</v>
      </c>
      <c r="O66">
        <v>1</v>
      </c>
      <c r="P66">
        <v>1.2</v>
      </c>
      <c r="Q66">
        <v>13</v>
      </c>
      <c r="R66">
        <v>16</v>
      </c>
      <c r="S66">
        <v>4</v>
      </c>
      <c r="T66">
        <v>4.9000000000000004</v>
      </c>
      <c r="U66">
        <v>1</v>
      </c>
      <c r="V66">
        <v>1.2</v>
      </c>
      <c r="W66">
        <v>19</v>
      </c>
      <c r="X66">
        <v>23.5</v>
      </c>
      <c r="Y66">
        <v>3</v>
      </c>
      <c r="Z66">
        <v>3.7</v>
      </c>
      <c r="AA66">
        <v>8</v>
      </c>
      <c r="AB66">
        <v>9.9</v>
      </c>
      <c r="AC66">
        <v>7</v>
      </c>
      <c r="AD66">
        <v>8.6</v>
      </c>
      <c r="AE66">
        <v>4</v>
      </c>
      <c r="AF66">
        <v>4.9000000000000004</v>
      </c>
      <c r="AG66">
        <v>1</v>
      </c>
      <c r="AH66">
        <v>1.2</v>
      </c>
      <c r="AI66">
        <v>0</v>
      </c>
      <c r="AJ66">
        <v>0</v>
      </c>
    </row>
    <row r="67" spans="1:36">
      <c r="A67" t="s">
        <v>39</v>
      </c>
      <c r="B67" t="s">
        <v>43</v>
      </c>
      <c r="C67">
        <v>2008</v>
      </c>
      <c r="D67">
        <v>22</v>
      </c>
      <c r="E67">
        <v>9</v>
      </c>
      <c r="F67">
        <v>40.9</v>
      </c>
      <c r="G67">
        <v>13</v>
      </c>
      <c r="H67">
        <v>59.1</v>
      </c>
      <c r="I67">
        <v>4</v>
      </c>
      <c r="J67">
        <v>18.2</v>
      </c>
      <c r="K67">
        <v>7</v>
      </c>
      <c r="L67">
        <v>31.8</v>
      </c>
      <c r="M67">
        <v>7</v>
      </c>
      <c r="N67">
        <v>31.8</v>
      </c>
      <c r="O67">
        <v>0</v>
      </c>
      <c r="P67">
        <v>0</v>
      </c>
      <c r="Q67">
        <v>3</v>
      </c>
      <c r="R67">
        <v>13.6</v>
      </c>
      <c r="S67">
        <v>1</v>
      </c>
      <c r="T67">
        <v>4.5</v>
      </c>
      <c r="U67">
        <v>0</v>
      </c>
      <c r="V67">
        <v>0</v>
      </c>
      <c r="W67">
        <v>7</v>
      </c>
      <c r="X67">
        <v>31.8</v>
      </c>
      <c r="Y67">
        <v>2</v>
      </c>
      <c r="Z67">
        <v>9.1</v>
      </c>
      <c r="AA67">
        <v>6</v>
      </c>
      <c r="AB67">
        <v>27.3</v>
      </c>
      <c r="AC67">
        <v>0</v>
      </c>
      <c r="AD67">
        <v>0</v>
      </c>
      <c r="AE67">
        <v>1</v>
      </c>
      <c r="AF67">
        <v>4.5</v>
      </c>
      <c r="AG67">
        <v>0</v>
      </c>
      <c r="AH67">
        <v>0</v>
      </c>
      <c r="AI67">
        <v>0</v>
      </c>
      <c r="AJ67">
        <v>0</v>
      </c>
    </row>
    <row r="68" spans="1:36">
      <c r="A68" t="s">
        <v>39</v>
      </c>
      <c r="B68" t="s">
        <v>43</v>
      </c>
      <c r="C68">
        <v>2009</v>
      </c>
      <c r="D68">
        <v>10</v>
      </c>
      <c r="E68">
        <v>5</v>
      </c>
      <c r="F68">
        <v>50</v>
      </c>
      <c r="G68">
        <v>5</v>
      </c>
      <c r="H68">
        <v>50</v>
      </c>
      <c r="I68">
        <v>0</v>
      </c>
      <c r="J68">
        <v>0</v>
      </c>
      <c r="K68">
        <v>2</v>
      </c>
      <c r="L68">
        <v>20</v>
      </c>
      <c r="M68">
        <v>2</v>
      </c>
      <c r="N68">
        <v>20</v>
      </c>
      <c r="O68">
        <v>0</v>
      </c>
      <c r="P68">
        <v>0</v>
      </c>
      <c r="Q68">
        <v>0</v>
      </c>
      <c r="R68">
        <v>0</v>
      </c>
      <c r="S68">
        <v>0</v>
      </c>
      <c r="T68">
        <v>0</v>
      </c>
      <c r="U68">
        <v>0</v>
      </c>
      <c r="V68">
        <v>0</v>
      </c>
      <c r="W68">
        <v>1</v>
      </c>
      <c r="X68">
        <v>10</v>
      </c>
      <c r="Y68">
        <v>1</v>
      </c>
      <c r="Z68">
        <v>10</v>
      </c>
      <c r="AA68">
        <v>0</v>
      </c>
      <c r="AB68">
        <v>0</v>
      </c>
      <c r="AC68">
        <v>0</v>
      </c>
      <c r="AD68">
        <v>0</v>
      </c>
      <c r="AE68">
        <v>1</v>
      </c>
      <c r="AF68">
        <v>10</v>
      </c>
      <c r="AG68">
        <v>0</v>
      </c>
      <c r="AH68">
        <v>0</v>
      </c>
      <c r="AI68">
        <v>0</v>
      </c>
      <c r="AJ68">
        <v>0</v>
      </c>
    </row>
    <row r="69" spans="1:36">
      <c r="A69" t="s">
        <v>39</v>
      </c>
      <c r="B69" t="s">
        <v>43</v>
      </c>
      <c r="C69">
        <v>2010</v>
      </c>
      <c r="D69">
        <v>3</v>
      </c>
      <c r="E69">
        <v>1</v>
      </c>
      <c r="F69">
        <v>33.299999999999997</v>
      </c>
      <c r="G69">
        <v>2</v>
      </c>
      <c r="H69">
        <v>66.7</v>
      </c>
      <c r="I69">
        <v>0</v>
      </c>
      <c r="J69">
        <v>0</v>
      </c>
      <c r="K69">
        <v>0</v>
      </c>
      <c r="L69">
        <v>0</v>
      </c>
      <c r="M69">
        <v>0</v>
      </c>
      <c r="N69">
        <v>0</v>
      </c>
      <c r="O69">
        <v>0</v>
      </c>
      <c r="P69">
        <v>0</v>
      </c>
      <c r="Q69">
        <v>0</v>
      </c>
      <c r="R69">
        <v>0</v>
      </c>
      <c r="S69">
        <v>0</v>
      </c>
      <c r="T69">
        <v>0</v>
      </c>
      <c r="U69">
        <v>0</v>
      </c>
      <c r="V69">
        <v>0</v>
      </c>
      <c r="W69">
        <v>0</v>
      </c>
      <c r="X69">
        <v>0</v>
      </c>
      <c r="Y69">
        <v>2</v>
      </c>
      <c r="Z69">
        <v>66.7</v>
      </c>
      <c r="AA69">
        <v>0</v>
      </c>
      <c r="AB69">
        <v>0</v>
      </c>
      <c r="AC69">
        <v>0</v>
      </c>
      <c r="AD69">
        <v>0</v>
      </c>
      <c r="AE69">
        <v>0</v>
      </c>
      <c r="AF69">
        <v>0</v>
      </c>
      <c r="AG69">
        <v>0</v>
      </c>
      <c r="AH69">
        <v>0</v>
      </c>
      <c r="AI69">
        <v>0</v>
      </c>
      <c r="AJ69">
        <v>0</v>
      </c>
    </row>
    <row r="70" spans="1:36">
      <c r="A70" t="s">
        <v>39</v>
      </c>
      <c r="B70" t="s">
        <v>43</v>
      </c>
      <c r="C70">
        <v>2011</v>
      </c>
      <c r="D70">
        <v>1</v>
      </c>
      <c r="E70">
        <v>0</v>
      </c>
      <c r="F70">
        <v>0</v>
      </c>
      <c r="G70">
        <v>1</v>
      </c>
      <c r="H70">
        <v>100</v>
      </c>
      <c r="I70">
        <v>1</v>
      </c>
      <c r="J70">
        <v>100</v>
      </c>
      <c r="K70">
        <v>1</v>
      </c>
      <c r="L70">
        <v>100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row>
    <row r="71" spans="1:36">
      <c r="A71" t="s">
        <v>39</v>
      </c>
      <c r="B71" t="s">
        <v>44</v>
      </c>
      <c r="C71">
        <v>1997</v>
      </c>
      <c r="D71">
        <v>3</v>
      </c>
      <c r="E71">
        <v>1</v>
      </c>
      <c r="F71">
        <v>33.299999999999997</v>
      </c>
      <c r="G71">
        <v>2</v>
      </c>
      <c r="H71">
        <v>66.7</v>
      </c>
      <c r="I71">
        <v>0</v>
      </c>
      <c r="J71">
        <v>0</v>
      </c>
      <c r="K71">
        <v>1</v>
      </c>
      <c r="L71">
        <v>33.299999999999997</v>
      </c>
      <c r="M71">
        <v>1</v>
      </c>
      <c r="N71">
        <v>33.299999999999997</v>
      </c>
      <c r="O71">
        <v>1</v>
      </c>
      <c r="P71">
        <v>33.299999999999997</v>
      </c>
      <c r="Q71">
        <v>0</v>
      </c>
      <c r="R71">
        <v>0</v>
      </c>
      <c r="S71">
        <v>0</v>
      </c>
      <c r="T71">
        <v>0</v>
      </c>
      <c r="U71">
        <v>0</v>
      </c>
      <c r="V71">
        <v>0</v>
      </c>
      <c r="W71">
        <v>1</v>
      </c>
      <c r="X71">
        <v>33.299999999999997</v>
      </c>
      <c r="Y71">
        <v>0</v>
      </c>
      <c r="Z71">
        <v>0</v>
      </c>
      <c r="AA71">
        <v>0</v>
      </c>
      <c r="AB71">
        <v>0</v>
      </c>
      <c r="AC71">
        <v>1</v>
      </c>
      <c r="AD71">
        <v>33.299999999999997</v>
      </c>
      <c r="AE71">
        <v>0</v>
      </c>
      <c r="AF71">
        <v>0</v>
      </c>
      <c r="AG71">
        <v>0</v>
      </c>
      <c r="AH71">
        <v>0</v>
      </c>
      <c r="AI71">
        <v>0</v>
      </c>
      <c r="AJ71">
        <v>0</v>
      </c>
    </row>
    <row r="72" spans="1:36">
      <c r="A72" t="s">
        <v>39</v>
      </c>
      <c r="B72" t="s">
        <v>44</v>
      </c>
      <c r="C72">
        <v>1998</v>
      </c>
      <c r="D72">
        <v>2</v>
      </c>
      <c r="E72">
        <v>0</v>
      </c>
      <c r="F72">
        <v>0</v>
      </c>
      <c r="G72">
        <v>2</v>
      </c>
      <c r="H72">
        <v>100</v>
      </c>
      <c r="I72">
        <v>0</v>
      </c>
      <c r="J72">
        <v>0</v>
      </c>
      <c r="K72">
        <v>1</v>
      </c>
      <c r="L72">
        <v>50</v>
      </c>
      <c r="M72">
        <v>2</v>
      </c>
      <c r="N72">
        <v>100</v>
      </c>
      <c r="O72">
        <v>1</v>
      </c>
      <c r="P72">
        <v>50</v>
      </c>
      <c r="Q72">
        <v>0</v>
      </c>
      <c r="R72">
        <v>0</v>
      </c>
      <c r="S72">
        <v>0</v>
      </c>
      <c r="T72">
        <v>0</v>
      </c>
      <c r="U72">
        <v>0</v>
      </c>
      <c r="V72">
        <v>0</v>
      </c>
      <c r="W72">
        <v>2</v>
      </c>
      <c r="X72">
        <v>100</v>
      </c>
      <c r="Y72">
        <v>0</v>
      </c>
      <c r="Z72">
        <v>0</v>
      </c>
      <c r="AA72">
        <v>0</v>
      </c>
      <c r="AB72">
        <v>0</v>
      </c>
      <c r="AC72">
        <v>1</v>
      </c>
      <c r="AD72">
        <v>50</v>
      </c>
      <c r="AE72">
        <v>0</v>
      </c>
      <c r="AF72">
        <v>0</v>
      </c>
      <c r="AG72">
        <v>0</v>
      </c>
      <c r="AH72">
        <v>0</v>
      </c>
      <c r="AI72">
        <v>0</v>
      </c>
      <c r="AJ72">
        <v>0</v>
      </c>
    </row>
    <row r="73" spans="1:36">
      <c r="A73" t="s">
        <v>39</v>
      </c>
      <c r="B73" t="s">
        <v>44</v>
      </c>
      <c r="C73">
        <v>1999</v>
      </c>
      <c r="D73">
        <v>5</v>
      </c>
      <c r="E73">
        <v>3</v>
      </c>
      <c r="F73">
        <v>60</v>
      </c>
      <c r="G73">
        <v>2</v>
      </c>
      <c r="H73">
        <v>40</v>
      </c>
      <c r="I73">
        <v>1</v>
      </c>
      <c r="J73">
        <v>20</v>
      </c>
      <c r="K73">
        <v>2</v>
      </c>
      <c r="L73">
        <v>40</v>
      </c>
      <c r="M73">
        <v>0</v>
      </c>
      <c r="N73">
        <v>0</v>
      </c>
      <c r="O73">
        <v>1</v>
      </c>
      <c r="P73">
        <v>20</v>
      </c>
      <c r="Q73">
        <v>1</v>
      </c>
      <c r="R73">
        <v>20</v>
      </c>
      <c r="S73">
        <v>0</v>
      </c>
      <c r="T73">
        <v>0</v>
      </c>
      <c r="U73">
        <v>0</v>
      </c>
      <c r="V73">
        <v>0</v>
      </c>
      <c r="W73">
        <v>0</v>
      </c>
      <c r="X73">
        <v>0</v>
      </c>
      <c r="Y73">
        <v>0</v>
      </c>
      <c r="Z73">
        <v>0</v>
      </c>
      <c r="AA73">
        <v>0</v>
      </c>
      <c r="AB73">
        <v>0</v>
      </c>
      <c r="AC73">
        <v>2</v>
      </c>
      <c r="AD73">
        <v>40</v>
      </c>
      <c r="AE73">
        <v>1</v>
      </c>
      <c r="AF73">
        <v>20</v>
      </c>
      <c r="AG73">
        <v>0</v>
      </c>
      <c r="AH73">
        <v>0</v>
      </c>
      <c r="AI73">
        <v>0</v>
      </c>
      <c r="AJ73">
        <v>0</v>
      </c>
    </row>
    <row r="74" spans="1:36">
      <c r="A74" t="s">
        <v>39</v>
      </c>
      <c r="B74" t="s">
        <v>44</v>
      </c>
      <c r="C74">
        <v>2000</v>
      </c>
      <c r="D74">
        <v>3</v>
      </c>
      <c r="E74">
        <v>1</v>
      </c>
      <c r="F74">
        <v>33.299999999999997</v>
      </c>
      <c r="G74">
        <v>2</v>
      </c>
      <c r="H74">
        <v>66.7</v>
      </c>
      <c r="I74">
        <v>0</v>
      </c>
      <c r="J74">
        <v>0</v>
      </c>
      <c r="K74">
        <v>0</v>
      </c>
      <c r="L74">
        <v>0</v>
      </c>
      <c r="M74">
        <v>0</v>
      </c>
      <c r="N74">
        <v>0</v>
      </c>
      <c r="O74">
        <v>2</v>
      </c>
      <c r="P74">
        <v>66.7</v>
      </c>
      <c r="Q74">
        <v>0</v>
      </c>
      <c r="R74">
        <v>0</v>
      </c>
      <c r="S74">
        <v>1</v>
      </c>
      <c r="T74">
        <v>33.299999999999997</v>
      </c>
      <c r="U74">
        <v>0</v>
      </c>
      <c r="V74">
        <v>0</v>
      </c>
      <c r="W74">
        <v>0</v>
      </c>
      <c r="X74">
        <v>0</v>
      </c>
      <c r="Y74">
        <v>0</v>
      </c>
      <c r="Z74">
        <v>0</v>
      </c>
      <c r="AA74">
        <v>0</v>
      </c>
      <c r="AB74">
        <v>0</v>
      </c>
      <c r="AC74">
        <v>2</v>
      </c>
      <c r="AD74">
        <v>66.7</v>
      </c>
      <c r="AE74">
        <v>1</v>
      </c>
      <c r="AF74">
        <v>33.299999999999997</v>
      </c>
      <c r="AG74">
        <v>0</v>
      </c>
      <c r="AH74">
        <v>0</v>
      </c>
      <c r="AI74">
        <v>0</v>
      </c>
      <c r="AJ74">
        <v>0</v>
      </c>
    </row>
    <row r="75" spans="1:36">
      <c r="A75" t="s">
        <v>39</v>
      </c>
      <c r="B75" t="s">
        <v>44</v>
      </c>
      <c r="C75">
        <v>2001</v>
      </c>
      <c r="D75">
        <v>6</v>
      </c>
      <c r="E75">
        <v>3</v>
      </c>
      <c r="F75">
        <v>50</v>
      </c>
      <c r="G75">
        <v>3</v>
      </c>
      <c r="H75">
        <v>50</v>
      </c>
      <c r="I75">
        <v>1</v>
      </c>
      <c r="J75">
        <v>16.7</v>
      </c>
      <c r="K75">
        <v>1</v>
      </c>
      <c r="L75">
        <v>16.7</v>
      </c>
      <c r="M75">
        <v>2</v>
      </c>
      <c r="N75">
        <v>33.299999999999997</v>
      </c>
      <c r="O75">
        <v>1</v>
      </c>
      <c r="P75">
        <v>16.7</v>
      </c>
      <c r="Q75">
        <v>0</v>
      </c>
      <c r="R75">
        <v>0</v>
      </c>
      <c r="S75">
        <v>1</v>
      </c>
      <c r="T75">
        <v>16.7</v>
      </c>
      <c r="U75">
        <v>1</v>
      </c>
      <c r="V75">
        <v>16.7</v>
      </c>
      <c r="W75">
        <v>2</v>
      </c>
      <c r="X75">
        <v>33.299999999999997</v>
      </c>
      <c r="Y75">
        <v>0</v>
      </c>
      <c r="Z75">
        <v>0</v>
      </c>
      <c r="AA75">
        <v>1</v>
      </c>
      <c r="AB75">
        <v>16.7</v>
      </c>
      <c r="AC75">
        <v>1</v>
      </c>
      <c r="AD75">
        <v>16.7</v>
      </c>
      <c r="AE75">
        <v>0</v>
      </c>
      <c r="AF75">
        <v>0</v>
      </c>
      <c r="AG75">
        <v>0</v>
      </c>
      <c r="AH75">
        <v>0</v>
      </c>
      <c r="AI75">
        <v>0</v>
      </c>
      <c r="AJ75">
        <v>0</v>
      </c>
    </row>
    <row r="76" spans="1:36">
      <c r="A76" t="s">
        <v>39</v>
      </c>
      <c r="B76" t="s">
        <v>44</v>
      </c>
      <c r="C76">
        <v>2002</v>
      </c>
      <c r="D76">
        <v>1</v>
      </c>
      <c r="E76">
        <v>0</v>
      </c>
      <c r="F76">
        <v>0</v>
      </c>
      <c r="G76">
        <v>1</v>
      </c>
      <c r="H76">
        <v>100</v>
      </c>
      <c r="I76">
        <v>1</v>
      </c>
      <c r="J76">
        <v>100</v>
      </c>
      <c r="K76">
        <v>1</v>
      </c>
      <c r="L76">
        <v>100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row>
    <row r="77" spans="1:36">
      <c r="A77" t="s">
        <v>39</v>
      </c>
      <c r="B77" t="s">
        <v>44</v>
      </c>
      <c r="C77">
        <v>2003</v>
      </c>
      <c r="D77">
        <v>1</v>
      </c>
      <c r="E77">
        <v>0</v>
      </c>
      <c r="F77">
        <v>0</v>
      </c>
      <c r="G77">
        <v>1</v>
      </c>
      <c r="H77">
        <v>100</v>
      </c>
      <c r="I77">
        <v>0</v>
      </c>
      <c r="J77">
        <v>0</v>
      </c>
      <c r="K77">
        <v>0</v>
      </c>
      <c r="L77">
        <v>0</v>
      </c>
      <c r="M77">
        <v>1</v>
      </c>
      <c r="N77">
        <v>100</v>
      </c>
      <c r="O77">
        <v>0</v>
      </c>
      <c r="P77">
        <v>0</v>
      </c>
      <c r="Q77">
        <v>0</v>
      </c>
      <c r="R77">
        <v>0</v>
      </c>
      <c r="S77">
        <v>0</v>
      </c>
      <c r="T77">
        <v>0</v>
      </c>
      <c r="U77">
        <v>0</v>
      </c>
      <c r="V77">
        <v>0</v>
      </c>
      <c r="W77">
        <v>1</v>
      </c>
      <c r="X77">
        <v>100</v>
      </c>
      <c r="Y77">
        <v>0</v>
      </c>
      <c r="Z77">
        <v>0</v>
      </c>
      <c r="AA77">
        <v>0</v>
      </c>
      <c r="AB77">
        <v>0</v>
      </c>
      <c r="AC77">
        <v>0</v>
      </c>
      <c r="AD77">
        <v>0</v>
      </c>
      <c r="AE77">
        <v>0</v>
      </c>
      <c r="AF77">
        <v>0</v>
      </c>
      <c r="AG77">
        <v>0</v>
      </c>
      <c r="AH77">
        <v>0</v>
      </c>
      <c r="AI77">
        <v>0</v>
      </c>
      <c r="AJ77">
        <v>0</v>
      </c>
    </row>
    <row r="78" spans="1:36">
      <c r="A78" t="s">
        <v>39</v>
      </c>
      <c r="B78" t="s">
        <v>44</v>
      </c>
      <c r="C78">
        <v>2004</v>
      </c>
      <c r="D78">
        <v>1</v>
      </c>
      <c r="E78">
        <v>0</v>
      </c>
      <c r="F78">
        <v>0</v>
      </c>
      <c r="G78">
        <v>1</v>
      </c>
      <c r="H78">
        <v>100</v>
      </c>
      <c r="I78">
        <v>0</v>
      </c>
      <c r="J78">
        <v>0</v>
      </c>
      <c r="K78">
        <v>0</v>
      </c>
      <c r="L78">
        <v>0</v>
      </c>
      <c r="M78">
        <v>1</v>
      </c>
      <c r="N78">
        <v>100</v>
      </c>
      <c r="O78">
        <v>0</v>
      </c>
      <c r="P78">
        <v>0</v>
      </c>
      <c r="Q78">
        <v>0</v>
      </c>
      <c r="R78">
        <v>0</v>
      </c>
      <c r="S78">
        <v>0</v>
      </c>
      <c r="T78">
        <v>0</v>
      </c>
      <c r="U78">
        <v>0</v>
      </c>
      <c r="V78">
        <v>0</v>
      </c>
      <c r="W78">
        <v>0</v>
      </c>
      <c r="X78">
        <v>0</v>
      </c>
      <c r="Y78">
        <v>1</v>
      </c>
      <c r="Z78">
        <v>100</v>
      </c>
      <c r="AA78">
        <v>0</v>
      </c>
      <c r="AB78">
        <v>0</v>
      </c>
      <c r="AC78">
        <v>0</v>
      </c>
      <c r="AD78">
        <v>0</v>
      </c>
      <c r="AE78">
        <v>0</v>
      </c>
      <c r="AF78">
        <v>0</v>
      </c>
      <c r="AG78">
        <v>0</v>
      </c>
      <c r="AH78">
        <v>0</v>
      </c>
      <c r="AI78">
        <v>0</v>
      </c>
      <c r="AJ78">
        <v>0</v>
      </c>
    </row>
    <row r="79" spans="1:36">
      <c r="A79" t="s">
        <v>39</v>
      </c>
      <c r="B79" t="s">
        <v>45</v>
      </c>
      <c r="C79">
        <v>2009</v>
      </c>
      <c r="D79">
        <v>37</v>
      </c>
      <c r="E79">
        <v>28</v>
      </c>
      <c r="F79">
        <v>75.7</v>
      </c>
      <c r="G79">
        <v>9</v>
      </c>
      <c r="H79">
        <v>24.3</v>
      </c>
      <c r="I79">
        <v>1</v>
      </c>
      <c r="J79">
        <v>2.7</v>
      </c>
      <c r="K79">
        <v>0</v>
      </c>
      <c r="L79">
        <v>0</v>
      </c>
      <c r="M79">
        <v>6</v>
      </c>
      <c r="N79">
        <v>16.2</v>
      </c>
      <c r="O79">
        <v>0</v>
      </c>
      <c r="P79">
        <v>0</v>
      </c>
      <c r="Q79">
        <v>1</v>
      </c>
      <c r="R79">
        <v>2.7</v>
      </c>
      <c r="S79">
        <v>0</v>
      </c>
      <c r="T79">
        <v>0</v>
      </c>
      <c r="U79">
        <v>0</v>
      </c>
      <c r="V79">
        <v>0</v>
      </c>
      <c r="W79">
        <v>2</v>
      </c>
      <c r="X79">
        <v>5.4</v>
      </c>
      <c r="Y79">
        <v>4</v>
      </c>
      <c r="Z79">
        <v>10.8</v>
      </c>
      <c r="AA79">
        <v>0</v>
      </c>
      <c r="AB79">
        <v>0</v>
      </c>
      <c r="AC79">
        <v>0</v>
      </c>
      <c r="AD79">
        <v>0</v>
      </c>
      <c r="AE79">
        <v>1</v>
      </c>
      <c r="AF79">
        <v>2.7</v>
      </c>
      <c r="AG79">
        <v>0</v>
      </c>
      <c r="AH79">
        <v>0</v>
      </c>
      <c r="AI79">
        <v>0</v>
      </c>
      <c r="AJ79">
        <v>0</v>
      </c>
    </row>
    <row r="80" spans="1:36">
      <c r="A80" t="s">
        <v>39</v>
      </c>
      <c r="B80" t="s">
        <v>45</v>
      </c>
      <c r="C80">
        <v>2010</v>
      </c>
      <c r="D80">
        <v>10</v>
      </c>
      <c r="E80">
        <v>7</v>
      </c>
      <c r="F80">
        <v>70</v>
      </c>
      <c r="G80">
        <v>3</v>
      </c>
      <c r="H80">
        <v>30</v>
      </c>
      <c r="I80">
        <v>0</v>
      </c>
      <c r="J80">
        <v>0</v>
      </c>
      <c r="K80">
        <v>1</v>
      </c>
      <c r="L80">
        <v>10</v>
      </c>
      <c r="M80">
        <v>0</v>
      </c>
      <c r="N80">
        <v>0</v>
      </c>
      <c r="O80">
        <v>0</v>
      </c>
      <c r="P80">
        <v>0</v>
      </c>
      <c r="Q80">
        <v>1</v>
      </c>
      <c r="R80">
        <v>10</v>
      </c>
      <c r="S80">
        <v>0</v>
      </c>
      <c r="T80">
        <v>0</v>
      </c>
      <c r="U80">
        <v>0</v>
      </c>
      <c r="V80">
        <v>0</v>
      </c>
      <c r="W80">
        <v>0</v>
      </c>
      <c r="X80">
        <v>0</v>
      </c>
      <c r="Y80">
        <v>1</v>
      </c>
      <c r="Z80">
        <v>10</v>
      </c>
      <c r="AA80">
        <v>0</v>
      </c>
      <c r="AB80">
        <v>0</v>
      </c>
      <c r="AC80">
        <v>0</v>
      </c>
      <c r="AD80">
        <v>0</v>
      </c>
      <c r="AE80">
        <v>0</v>
      </c>
      <c r="AF80">
        <v>0</v>
      </c>
      <c r="AG80">
        <v>0</v>
      </c>
      <c r="AH80">
        <v>0</v>
      </c>
      <c r="AI80">
        <v>0</v>
      </c>
      <c r="AJ80">
        <v>0</v>
      </c>
    </row>
    <row r="81" spans="1:36">
      <c r="A81" t="s">
        <v>39</v>
      </c>
      <c r="B81" t="s">
        <v>45</v>
      </c>
      <c r="C81">
        <v>2011</v>
      </c>
      <c r="D81">
        <v>37</v>
      </c>
      <c r="E81">
        <v>26</v>
      </c>
      <c r="F81">
        <v>70.3</v>
      </c>
      <c r="G81">
        <v>11</v>
      </c>
      <c r="H81">
        <v>29.7</v>
      </c>
      <c r="I81">
        <v>0</v>
      </c>
      <c r="J81">
        <v>0</v>
      </c>
      <c r="K81">
        <v>1</v>
      </c>
      <c r="L81">
        <v>2.7</v>
      </c>
      <c r="M81">
        <v>1</v>
      </c>
      <c r="N81">
        <v>2.7</v>
      </c>
      <c r="O81">
        <v>0</v>
      </c>
      <c r="P81">
        <v>0</v>
      </c>
      <c r="Q81">
        <v>9</v>
      </c>
      <c r="R81">
        <v>24.3</v>
      </c>
      <c r="S81">
        <v>0</v>
      </c>
      <c r="T81">
        <v>0</v>
      </c>
      <c r="U81">
        <v>0</v>
      </c>
      <c r="V81">
        <v>0</v>
      </c>
      <c r="W81">
        <v>0</v>
      </c>
      <c r="X81">
        <v>0</v>
      </c>
      <c r="Y81">
        <v>2</v>
      </c>
      <c r="Z81">
        <v>5.4</v>
      </c>
      <c r="AA81">
        <v>0</v>
      </c>
      <c r="AB81">
        <v>0</v>
      </c>
      <c r="AC81">
        <v>1</v>
      </c>
      <c r="AD81">
        <v>2.7</v>
      </c>
      <c r="AE81">
        <v>0</v>
      </c>
      <c r="AF81">
        <v>0</v>
      </c>
      <c r="AG81">
        <v>0</v>
      </c>
      <c r="AH81">
        <v>0</v>
      </c>
      <c r="AI81">
        <v>0</v>
      </c>
      <c r="AJ81">
        <v>0</v>
      </c>
    </row>
    <row r="82" spans="1:36">
      <c r="A82" t="s">
        <v>39</v>
      </c>
      <c r="B82" t="s">
        <v>35</v>
      </c>
      <c r="C82">
        <v>1982</v>
      </c>
      <c r="D82">
        <v>2</v>
      </c>
      <c r="E82">
        <v>0</v>
      </c>
      <c r="F82">
        <v>0</v>
      </c>
      <c r="G82">
        <v>2</v>
      </c>
      <c r="H82">
        <v>100</v>
      </c>
      <c r="I82">
        <v>0</v>
      </c>
      <c r="J82">
        <v>0</v>
      </c>
      <c r="K82">
        <v>0</v>
      </c>
      <c r="L82">
        <v>0</v>
      </c>
      <c r="M82">
        <v>1</v>
      </c>
      <c r="N82">
        <v>50</v>
      </c>
      <c r="O82">
        <v>1</v>
      </c>
      <c r="P82">
        <v>50</v>
      </c>
      <c r="Q82">
        <v>0</v>
      </c>
      <c r="R82">
        <v>0</v>
      </c>
      <c r="S82">
        <v>0</v>
      </c>
      <c r="T82">
        <v>0</v>
      </c>
      <c r="U82">
        <v>0</v>
      </c>
      <c r="V82">
        <v>0</v>
      </c>
      <c r="W82">
        <v>0</v>
      </c>
      <c r="X82">
        <v>0</v>
      </c>
      <c r="Y82">
        <v>0</v>
      </c>
      <c r="Z82">
        <v>0</v>
      </c>
      <c r="AA82">
        <v>0</v>
      </c>
      <c r="AB82">
        <v>0</v>
      </c>
      <c r="AC82">
        <v>1</v>
      </c>
      <c r="AD82">
        <v>50</v>
      </c>
      <c r="AE82">
        <v>1</v>
      </c>
      <c r="AF82">
        <v>50</v>
      </c>
      <c r="AG82">
        <v>0</v>
      </c>
      <c r="AH82">
        <v>0</v>
      </c>
      <c r="AI82">
        <v>0</v>
      </c>
      <c r="AJ82">
        <v>0</v>
      </c>
    </row>
    <row r="83" spans="1:36">
      <c r="A83" t="s">
        <v>39</v>
      </c>
      <c r="B83" t="s">
        <v>35</v>
      </c>
      <c r="C83">
        <v>1984</v>
      </c>
      <c r="D83">
        <v>1</v>
      </c>
      <c r="E83">
        <v>0</v>
      </c>
      <c r="F83">
        <v>0</v>
      </c>
      <c r="G83">
        <v>1</v>
      </c>
      <c r="H83">
        <v>100</v>
      </c>
      <c r="I83">
        <v>0</v>
      </c>
      <c r="J83">
        <v>0</v>
      </c>
      <c r="K83">
        <v>0</v>
      </c>
      <c r="L83">
        <v>0</v>
      </c>
      <c r="M83">
        <v>0</v>
      </c>
      <c r="N83">
        <v>0</v>
      </c>
      <c r="O83">
        <v>0</v>
      </c>
      <c r="P83">
        <v>0</v>
      </c>
      <c r="Q83">
        <v>0</v>
      </c>
      <c r="R83">
        <v>0</v>
      </c>
      <c r="S83">
        <v>0</v>
      </c>
      <c r="T83">
        <v>0</v>
      </c>
      <c r="U83">
        <v>1</v>
      </c>
      <c r="V83">
        <v>100</v>
      </c>
      <c r="W83">
        <v>0</v>
      </c>
      <c r="X83">
        <v>0</v>
      </c>
      <c r="Y83">
        <v>0</v>
      </c>
      <c r="Z83">
        <v>0</v>
      </c>
      <c r="AA83">
        <v>0</v>
      </c>
      <c r="AB83">
        <v>0</v>
      </c>
      <c r="AC83">
        <v>0</v>
      </c>
      <c r="AD83">
        <v>0</v>
      </c>
      <c r="AE83">
        <v>0</v>
      </c>
      <c r="AF83">
        <v>0</v>
      </c>
      <c r="AG83">
        <v>0</v>
      </c>
      <c r="AH83">
        <v>0</v>
      </c>
      <c r="AI83">
        <v>0</v>
      </c>
      <c r="AJ83">
        <v>0</v>
      </c>
    </row>
    <row r="84" spans="1:36">
      <c r="A84" t="s">
        <v>39</v>
      </c>
      <c r="B84" t="s">
        <v>35</v>
      </c>
      <c r="C84">
        <v>1990</v>
      </c>
      <c r="D84">
        <v>1</v>
      </c>
      <c r="E84">
        <v>0</v>
      </c>
      <c r="F84">
        <v>0</v>
      </c>
      <c r="G84">
        <v>1</v>
      </c>
      <c r="H84">
        <v>100</v>
      </c>
      <c r="I84">
        <v>1</v>
      </c>
      <c r="J84">
        <v>100</v>
      </c>
      <c r="K84">
        <v>0</v>
      </c>
      <c r="L84">
        <v>0</v>
      </c>
      <c r="M84">
        <v>0</v>
      </c>
      <c r="N84">
        <v>0</v>
      </c>
      <c r="O84">
        <v>0</v>
      </c>
      <c r="P84">
        <v>0</v>
      </c>
      <c r="Q84">
        <v>0</v>
      </c>
      <c r="R84">
        <v>0</v>
      </c>
      <c r="S84">
        <v>0</v>
      </c>
      <c r="T84">
        <v>0</v>
      </c>
      <c r="U84">
        <v>0</v>
      </c>
      <c r="V84">
        <v>0</v>
      </c>
      <c r="W84">
        <v>1</v>
      </c>
      <c r="X84">
        <v>100</v>
      </c>
      <c r="Y84">
        <v>0</v>
      </c>
      <c r="Z84">
        <v>0</v>
      </c>
      <c r="AA84">
        <v>0</v>
      </c>
      <c r="AB84">
        <v>0</v>
      </c>
      <c r="AC84">
        <v>0</v>
      </c>
      <c r="AD84">
        <v>0</v>
      </c>
      <c r="AE84">
        <v>0</v>
      </c>
      <c r="AF84">
        <v>0</v>
      </c>
      <c r="AG84">
        <v>0</v>
      </c>
      <c r="AH84">
        <v>0</v>
      </c>
      <c r="AI84">
        <v>0</v>
      </c>
      <c r="AJ84">
        <v>0</v>
      </c>
    </row>
    <row r="85" spans="1:36">
      <c r="A85" t="s">
        <v>39</v>
      </c>
      <c r="B85" t="s">
        <v>35</v>
      </c>
      <c r="C85">
        <v>1991</v>
      </c>
      <c r="D85">
        <v>1</v>
      </c>
      <c r="E85">
        <v>1</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1:36">
      <c r="A86" t="s">
        <v>39</v>
      </c>
      <c r="B86" t="s">
        <v>35</v>
      </c>
      <c r="C86">
        <v>1992</v>
      </c>
      <c r="D86">
        <v>1</v>
      </c>
      <c r="E86">
        <v>0</v>
      </c>
      <c r="F86">
        <v>0</v>
      </c>
      <c r="G86">
        <v>1</v>
      </c>
      <c r="H86">
        <v>100</v>
      </c>
      <c r="I86">
        <v>0</v>
      </c>
      <c r="J86">
        <v>0</v>
      </c>
      <c r="K86">
        <v>1</v>
      </c>
      <c r="L86">
        <v>100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1:36">
      <c r="A87" t="s">
        <v>39</v>
      </c>
      <c r="B87" t="s">
        <v>35</v>
      </c>
      <c r="C87">
        <v>1995</v>
      </c>
      <c r="D87">
        <v>2</v>
      </c>
      <c r="E87">
        <v>2</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1:36">
      <c r="A88" t="s">
        <v>39</v>
      </c>
      <c r="B88" t="s">
        <v>35</v>
      </c>
      <c r="C88">
        <v>1996</v>
      </c>
      <c r="D88">
        <v>3</v>
      </c>
      <c r="E88">
        <v>1</v>
      </c>
      <c r="F88">
        <v>33.299999999999997</v>
      </c>
      <c r="G88">
        <v>2</v>
      </c>
      <c r="H88">
        <v>66.7</v>
      </c>
      <c r="I88">
        <v>0</v>
      </c>
      <c r="J88">
        <v>0</v>
      </c>
      <c r="K88">
        <v>2</v>
      </c>
      <c r="L88">
        <v>66.7</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1:36">
      <c r="A89" t="s">
        <v>39</v>
      </c>
      <c r="B89" t="s">
        <v>35</v>
      </c>
      <c r="C89">
        <v>1997</v>
      </c>
      <c r="D89">
        <v>7</v>
      </c>
      <c r="E89">
        <v>3</v>
      </c>
      <c r="F89">
        <v>42.9</v>
      </c>
      <c r="G89">
        <v>4</v>
      </c>
      <c r="H89">
        <v>57.1</v>
      </c>
      <c r="I89">
        <v>0</v>
      </c>
      <c r="J89">
        <v>0</v>
      </c>
      <c r="K89">
        <v>1</v>
      </c>
      <c r="L89">
        <v>14.3</v>
      </c>
      <c r="M89">
        <v>3</v>
      </c>
      <c r="N89">
        <v>42.9</v>
      </c>
      <c r="O89">
        <v>0</v>
      </c>
      <c r="P89">
        <v>0</v>
      </c>
      <c r="Q89">
        <v>1</v>
      </c>
      <c r="R89">
        <v>14.3</v>
      </c>
      <c r="S89">
        <v>1</v>
      </c>
      <c r="T89">
        <v>14.3</v>
      </c>
      <c r="U89">
        <v>0</v>
      </c>
      <c r="V89">
        <v>0</v>
      </c>
      <c r="W89">
        <v>1</v>
      </c>
      <c r="X89">
        <v>14.3</v>
      </c>
      <c r="Y89">
        <v>1</v>
      </c>
      <c r="Z89">
        <v>14.3</v>
      </c>
      <c r="AA89">
        <v>0</v>
      </c>
      <c r="AB89">
        <v>0</v>
      </c>
      <c r="AC89">
        <v>0</v>
      </c>
      <c r="AD89">
        <v>0</v>
      </c>
      <c r="AE89">
        <v>1</v>
      </c>
      <c r="AF89">
        <v>14.3</v>
      </c>
      <c r="AG89">
        <v>0</v>
      </c>
      <c r="AH89">
        <v>0</v>
      </c>
      <c r="AI89">
        <v>0</v>
      </c>
      <c r="AJ89">
        <v>0</v>
      </c>
    </row>
    <row r="90" spans="1:36">
      <c r="A90" t="s">
        <v>39</v>
      </c>
      <c r="B90" t="s">
        <v>35</v>
      </c>
      <c r="C90">
        <v>1998</v>
      </c>
      <c r="D90">
        <v>5</v>
      </c>
      <c r="E90">
        <v>2</v>
      </c>
      <c r="F90">
        <v>40</v>
      </c>
      <c r="G90">
        <v>3</v>
      </c>
      <c r="H90">
        <v>60</v>
      </c>
      <c r="I90">
        <v>0</v>
      </c>
      <c r="J90">
        <v>0</v>
      </c>
      <c r="K90">
        <v>2</v>
      </c>
      <c r="L90">
        <v>40</v>
      </c>
      <c r="M90">
        <v>0</v>
      </c>
      <c r="N90">
        <v>0</v>
      </c>
      <c r="O90">
        <v>0</v>
      </c>
      <c r="P90">
        <v>0</v>
      </c>
      <c r="Q90">
        <v>0</v>
      </c>
      <c r="R90">
        <v>0</v>
      </c>
      <c r="S90">
        <v>0</v>
      </c>
      <c r="T90">
        <v>0</v>
      </c>
      <c r="U90">
        <v>1</v>
      </c>
      <c r="V90">
        <v>20</v>
      </c>
      <c r="W90">
        <v>1</v>
      </c>
      <c r="X90">
        <v>20</v>
      </c>
      <c r="Y90">
        <v>0</v>
      </c>
      <c r="Z90">
        <v>0</v>
      </c>
      <c r="AA90">
        <v>0</v>
      </c>
      <c r="AB90">
        <v>0</v>
      </c>
      <c r="AC90">
        <v>1</v>
      </c>
      <c r="AD90">
        <v>20</v>
      </c>
      <c r="AE90">
        <v>0</v>
      </c>
      <c r="AF90">
        <v>0</v>
      </c>
      <c r="AG90">
        <v>0</v>
      </c>
      <c r="AH90">
        <v>0</v>
      </c>
      <c r="AI90">
        <v>0</v>
      </c>
      <c r="AJ90">
        <v>0</v>
      </c>
    </row>
    <row r="91" spans="1:36">
      <c r="A91" t="s">
        <v>39</v>
      </c>
      <c r="B91" t="s">
        <v>35</v>
      </c>
      <c r="C91">
        <v>1999</v>
      </c>
      <c r="D91">
        <v>10</v>
      </c>
      <c r="E91">
        <v>2</v>
      </c>
      <c r="F91">
        <v>20</v>
      </c>
      <c r="G91">
        <v>8</v>
      </c>
      <c r="H91">
        <v>80</v>
      </c>
      <c r="I91">
        <v>2</v>
      </c>
      <c r="J91">
        <v>20</v>
      </c>
      <c r="K91">
        <v>5</v>
      </c>
      <c r="L91">
        <v>50</v>
      </c>
      <c r="M91">
        <v>1</v>
      </c>
      <c r="N91">
        <v>10</v>
      </c>
      <c r="O91">
        <v>1</v>
      </c>
      <c r="P91">
        <v>10</v>
      </c>
      <c r="Q91">
        <v>0</v>
      </c>
      <c r="R91">
        <v>0</v>
      </c>
      <c r="S91">
        <v>2</v>
      </c>
      <c r="T91">
        <v>20</v>
      </c>
      <c r="U91">
        <v>0</v>
      </c>
      <c r="V91">
        <v>0</v>
      </c>
      <c r="W91">
        <v>1</v>
      </c>
      <c r="X91">
        <v>10</v>
      </c>
      <c r="Y91">
        <v>0</v>
      </c>
      <c r="Z91">
        <v>0</v>
      </c>
      <c r="AA91">
        <v>0</v>
      </c>
      <c r="AB91">
        <v>0</v>
      </c>
      <c r="AC91">
        <v>1</v>
      </c>
      <c r="AD91">
        <v>10</v>
      </c>
      <c r="AE91">
        <v>1</v>
      </c>
      <c r="AF91">
        <v>10</v>
      </c>
      <c r="AG91">
        <v>1</v>
      </c>
      <c r="AH91">
        <v>10</v>
      </c>
      <c r="AI91">
        <v>0</v>
      </c>
      <c r="AJ91">
        <v>0</v>
      </c>
    </row>
    <row r="92" spans="1:36">
      <c r="A92" t="s">
        <v>39</v>
      </c>
      <c r="B92" t="s">
        <v>35</v>
      </c>
      <c r="C92">
        <v>2000</v>
      </c>
      <c r="D92">
        <v>9</v>
      </c>
      <c r="E92">
        <v>5</v>
      </c>
      <c r="F92">
        <v>55.6</v>
      </c>
      <c r="G92">
        <v>4</v>
      </c>
      <c r="H92">
        <v>44.4</v>
      </c>
      <c r="I92">
        <v>1</v>
      </c>
      <c r="J92">
        <v>11.1</v>
      </c>
      <c r="K92">
        <v>0</v>
      </c>
      <c r="L92">
        <v>0</v>
      </c>
      <c r="M92">
        <v>1</v>
      </c>
      <c r="N92">
        <v>11.1</v>
      </c>
      <c r="O92">
        <v>0</v>
      </c>
      <c r="P92">
        <v>0</v>
      </c>
      <c r="Q92">
        <v>1</v>
      </c>
      <c r="R92">
        <v>11.1</v>
      </c>
      <c r="S92">
        <v>0</v>
      </c>
      <c r="T92">
        <v>0</v>
      </c>
      <c r="U92">
        <v>0</v>
      </c>
      <c r="V92">
        <v>0</v>
      </c>
      <c r="W92">
        <v>2</v>
      </c>
      <c r="X92">
        <v>22.2</v>
      </c>
      <c r="Y92">
        <v>0</v>
      </c>
      <c r="Z92">
        <v>0</v>
      </c>
      <c r="AA92">
        <v>0</v>
      </c>
      <c r="AB92">
        <v>0</v>
      </c>
      <c r="AC92">
        <v>1</v>
      </c>
      <c r="AD92">
        <v>11.1</v>
      </c>
      <c r="AE92">
        <v>0</v>
      </c>
      <c r="AF92">
        <v>0</v>
      </c>
      <c r="AG92">
        <v>0</v>
      </c>
      <c r="AH92">
        <v>0</v>
      </c>
      <c r="AI92">
        <v>0</v>
      </c>
      <c r="AJ92">
        <v>0</v>
      </c>
    </row>
    <row r="93" spans="1:36">
      <c r="A93" t="s">
        <v>39</v>
      </c>
      <c r="B93" t="s">
        <v>35</v>
      </c>
      <c r="C93">
        <v>2001</v>
      </c>
      <c r="D93">
        <v>117</v>
      </c>
      <c r="E93">
        <v>34</v>
      </c>
      <c r="F93">
        <v>29.1</v>
      </c>
      <c r="G93">
        <v>83</v>
      </c>
      <c r="H93">
        <v>70.900000000000006</v>
      </c>
      <c r="I93">
        <v>23</v>
      </c>
      <c r="J93">
        <v>19.7</v>
      </c>
      <c r="K93">
        <v>41</v>
      </c>
      <c r="L93">
        <v>35</v>
      </c>
      <c r="M93">
        <v>36</v>
      </c>
      <c r="N93">
        <v>30.8</v>
      </c>
      <c r="O93">
        <v>24</v>
      </c>
      <c r="P93">
        <v>20.5</v>
      </c>
      <c r="Q93">
        <v>22</v>
      </c>
      <c r="R93">
        <v>18.8</v>
      </c>
      <c r="S93">
        <v>7</v>
      </c>
      <c r="T93">
        <v>6</v>
      </c>
      <c r="U93">
        <v>9</v>
      </c>
      <c r="V93">
        <v>7.7</v>
      </c>
      <c r="W93">
        <v>37</v>
      </c>
      <c r="X93">
        <v>31.6</v>
      </c>
      <c r="Y93">
        <v>2</v>
      </c>
      <c r="Z93">
        <v>1.7</v>
      </c>
      <c r="AA93">
        <v>14</v>
      </c>
      <c r="AB93">
        <v>12</v>
      </c>
      <c r="AC93">
        <v>24</v>
      </c>
      <c r="AD93">
        <v>20.5</v>
      </c>
      <c r="AE93">
        <v>5</v>
      </c>
      <c r="AF93">
        <v>4.3</v>
      </c>
      <c r="AG93">
        <v>2</v>
      </c>
      <c r="AH93">
        <v>1.7</v>
      </c>
      <c r="AI93">
        <v>0</v>
      </c>
      <c r="AJ93">
        <v>0</v>
      </c>
    </row>
    <row r="94" spans="1:36">
      <c r="A94" t="s">
        <v>39</v>
      </c>
      <c r="B94" t="s">
        <v>35</v>
      </c>
      <c r="C94">
        <v>2002</v>
      </c>
      <c r="D94">
        <v>95</v>
      </c>
      <c r="E94">
        <v>30</v>
      </c>
      <c r="F94">
        <v>31.6</v>
      </c>
      <c r="G94">
        <v>65</v>
      </c>
      <c r="H94">
        <v>68.400000000000006</v>
      </c>
      <c r="I94">
        <v>14</v>
      </c>
      <c r="J94">
        <v>14.7</v>
      </c>
      <c r="K94">
        <v>26</v>
      </c>
      <c r="L94">
        <v>27.4</v>
      </c>
      <c r="M94">
        <v>28</v>
      </c>
      <c r="N94">
        <v>29.5</v>
      </c>
      <c r="O94">
        <v>7</v>
      </c>
      <c r="P94">
        <v>7.4</v>
      </c>
      <c r="Q94">
        <v>21</v>
      </c>
      <c r="R94">
        <v>22.1</v>
      </c>
      <c r="S94">
        <v>9</v>
      </c>
      <c r="T94">
        <v>9.5</v>
      </c>
      <c r="U94">
        <v>4</v>
      </c>
      <c r="V94">
        <v>4.2</v>
      </c>
      <c r="W94">
        <v>27</v>
      </c>
      <c r="X94">
        <v>28.4</v>
      </c>
      <c r="Y94">
        <v>5</v>
      </c>
      <c r="Z94">
        <v>5.3</v>
      </c>
      <c r="AA94">
        <v>9</v>
      </c>
      <c r="AB94">
        <v>9.5</v>
      </c>
      <c r="AC94">
        <v>11</v>
      </c>
      <c r="AD94">
        <v>11.6</v>
      </c>
      <c r="AE94">
        <v>3</v>
      </c>
      <c r="AF94">
        <v>3.2</v>
      </c>
      <c r="AG94">
        <v>0</v>
      </c>
      <c r="AH94">
        <v>0</v>
      </c>
      <c r="AI94">
        <v>0</v>
      </c>
      <c r="AJ94">
        <v>0</v>
      </c>
    </row>
    <row r="95" spans="1:36">
      <c r="A95" t="s">
        <v>39</v>
      </c>
      <c r="B95" t="s">
        <v>35</v>
      </c>
      <c r="C95">
        <v>2003</v>
      </c>
      <c r="D95">
        <v>73</v>
      </c>
      <c r="E95">
        <v>20</v>
      </c>
      <c r="F95">
        <v>27.4</v>
      </c>
      <c r="G95">
        <v>53</v>
      </c>
      <c r="H95">
        <v>72.599999999999994</v>
      </c>
      <c r="I95">
        <v>16</v>
      </c>
      <c r="J95">
        <v>21.9</v>
      </c>
      <c r="K95">
        <v>25</v>
      </c>
      <c r="L95">
        <v>34.200000000000003</v>
      </c>
      <c r="M95">
        <v>24</v>
      </c>
      <c r="N95">
        <v>32.9</v>
      </c>
      <c r="O95">
        <v>8</v>
      </c>
      <c r="P95">
        <v>11</v>
      </c>
      <c r="Q95">
        <v>11</v>
      </c>
      <c r="R95">
        <v>15.1</v>
      </c>
      <c r="S95">
        <v>10</v>
      </c>
      <c r="T95">
        <v>13.7</v>
      </c>
      <c r="U95">
        <v>4</v>
      </c>
      <c r="V95">
        <v>5.5</v>
      </c>
      <c r="W95">
        <v>24</v>
      </c>
      <c r="X95">
        <v>32.9</v>
      </c>
      <c r="Y95">
        <v>1</v>
      </c>
      <c r="Z95">
        <v>1.4</v>
      </c>
      <c r="AA95">
        <v>7</v>
      </c>
      <c r="AB95">
        <v>9.6</v>
      </c>
      <c r="AC95">
        <v>11</v>
      </c>
      <c r="AD95">
        <v>15.1</v>
      </c>
      <c r="AE95">
        <v>1</v>
      </c>
      <c r="AF95">
        <v>1.4</v>
      </c>
      <c r="AG95">
        <v>0</v>
      </c>
      <c r="AH95">
        <v>0</v>
      </c>
      <c r="AI95">
        <v>0</v>
      </c>
      <c r="AJ95">
        <v>0</v>
      </c>
    </row>
    <row r="96" spans="1:36">
      <c r="A96" t="s">
        <v>39</v>
      </c>
      <c r="B96" t="s">
        <v>35</v>
      </c>
      <c r="C96">
        <v>2004</v>
      </c>
      <c r="D96">
        <v>49</v>
      </c>
      <c r="E96">
        <v>21</v>
      </c>
      <c r="F96">
        <v>42.9</v>
      </c>
      <c r="G96">
        <v>28</v>
      </c>
      <c r="H96">
        <v>57.1</v>
      </c>
      <c r="I96">
        <v>8</v>
      </c>
      <c r="J96">
        <v>16.3</v>
      </c>
      <c r="K96">
        <v>8</v>
      </c>
      <c r="L96">
        <v>16.3</v>
      </c>
      <c r="M96">
        <v>10</v>
      </c>
      <c r="N96">
        <v>20.399999999999999</v>
      </c>
      <c r="O96">
        <v>3</v>
      </c>
      <c r="P96">
        <v>6.1</v>
      </c>
      <c r="Q96">
        <v>4</v>
      </c>
      <c r="R96">
        <v>8.1999999999999993</v>
      </c>
      <c r="S96">
        <v>2</v>
      </c>
      <c r="T96">
        <v>4.0999999999999996</v>
      </c>
      <c r="U96">
        <v>1</v>
      </c>
      <c r="V96">
        <v>2</v>
      </c>
      <c r="W96">
        <v>8</v>
      </c>
      <c r="X96">
        <v>16.3</v>
      </c>
      <c r="Y96">
        <v>2</v>
      </c>
      <c r="Z96">
        <v>4.0999999999999996</v>
      </c>
      <c r="AA96">
        <v>5</v>
      </c>
      <c r="AB96">
        <v>10.199999999999999</v>
      </c>
      <c r="AC96">
        <v>6</v>
      </c>
      <c r="AD96">
        <v>12.2</v>
      </c>
      <c r="AE96">
        <v>0</v>
      </c>
      <c r="AF96">
        <v>0</v>
      </c>
      <c r="AG96">
        <v>0</v>
      </c>
      <c r="AH96">
        <v>0</v>
      </c>
      <c r="AI96">
        <v>0</v>
      </c>
      <c r="AJ96">
        <v>0</v>
      </c>
    </row>
    <row r="97" spans="1:36">
      <c r="A97" t="s">
        <v>39</v>
      </c>
      <c r="B97" t="s">
        <v>35</v>
      </c>
      <c r="C97">
        <v>2005</v>
      </c>
      <c r="D97">
        <v>11</v>
      </c>
      <c r="E97">
        <v>3</v>
      </c>
      <c r="F97">
        <v>27.3</v>
      </c>
      <c r="G97">
        <v>8</v>
      </c>
      <c r="H97">
        <v>72.7</v>
      </c>
      <c r="I97">
        <v>0</v>
      </c>
      <c r="J97">
        <v>0</v>
      </c>
      <c r="K97">
        <v>4</v>
      </c>
      <c r="L97">
        <v>36.4</v>
      </c>
      <c r="M97">
        <v>5</v>
      </c>
      <c r="N97">
        <v>45.5</v>
      </c>
      <c r="O97">
        <v>2</v>
      </c>
      <c r="P97">
        <v>18.2</v>
      </c>
      <c r="Q97">
        <v>1</v>
      </c>
      <c r="R97">
        <v>9.1</v>
      </c>
      <c r="S97">
        <v>1</v>
      </c>
      <c r="T97">
        <v>9.1</v>
      </c>
      <c r="U97">
        <v>1</v>
      </c>
      <c r="V97">
        <v>9.1</v>
      </c>
      <c r="W97">
        <v>4</v>
      </c>
      <c r="X97">
        <v>36.4</v>
      </c>
      <c r="Y97">
        <v>0</v>
      </c>
      <c r="Z97">
        <v>0</v>
      </c>
      <c r="AA97">
        <v>2</v>
      </c>
      <c r="AB97">
        <v>18.2</v>
      </c>
      <c r="AC97">
        <v>1</v>
      </c>
      <c r="AD97">
        <v>9.1</v>
      </c>
      <c r="AE97">
        <v>0</v>
      </c>
      <c r="AF97">
        <v>0</v>
      </c>
      <c r="AG97">
        <v>0</v>
      </c>
      <c r="AH97">
        <v>0</v>
      </c>
      <c r="AI97">
        <v>0</v>
      </c>
      <c r="AJ97">
        <v>0</v>
      </c>
    </row>
    <row r="98" spans="1:36">
      <c r="A98" t="s">
        <v>39</v>
      </c>
      <c r="B98" t="s">
        <v>35</v>
      </c>
      <c r="C98">
        <v>2006</v>
      </c>
      <c r="D98">
        <v>2</v>
      </c>
      <c r="E98">
        <v>2</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1:36">
      <c r="A99" t="s">
        <v>39</v>
      </c>
      <c r="B99" t="s">
        <v>35</v>
      </c>
      <c r="C99">
        <v>2007</v>
      </c>
      <c r="D99">
        <v>1</v>
      </c>
      <c r="E99">
        <v>0</v>
      </c>
      <c r="F99">
        <v>0</v>
      </c>
      <c r="G99">
        <v>1</v>
      </c>
      <c r="H99">
        <v>100</v>
      </c>
      <c r="I99">
        <v>0</v>
      </c>
      <c r="J99">
        <v>0</v>
      </c>
      <c r="K99">
        <v>0</v>
      </c>
      <c r="L99">
        <v>0</v>
      </c>
      <c r="M99">
        <v>0</v>
      </c>
      <c r="N99">
        <v>0</v>
      </c>
      <c r="O99">
        <v>0</v>
      </c>
      <c r="P99">
        <v>0</v>
      </c>
      <c r="Q99">
        <v>1</v>
      </c>
      <c r="R99">
        <v>100</v>
      </c>
      <c r="S99">
        <v>0</v>
      </c>
      <c r="T99">
        <v>0</v>
      </c>
      <c r="U99">
        <v>0</v>
      </c>
      <c r="V99">
        <v>0</v>
      </c>
      <c r="W99">
        <v>0</v>
      </c>
      <c r="X99">
        <v>0</v>
      </c>
      <c r="Y99">
        <v>0</v>
      </c>
      <c r="Z99">
        <v>0</v>
      </c>
      <c r="AA99">
        <v>0</v>
      </c>
      <c r="AB99">
        <v>0</v>
      </c>
      <c r="AC99">
        <v>0</v>
      </c>
      <c r="AD99">
        <v>0</v>
      </c>
      <c r="AE99">
        <v>0</v>
      </c>
      <c r="AF99">
        <v>0</v>
      </c>
      <c r="AG99">
        <v>0</v>
      </c>
      <c r="AH99">
        <v>0</v>
      </c>
      <c r="AI99">
        <v>0</v>
      </c>
      <c r="AJ99">
        <v>0</v>
      </c>
    </row>
    <row r="100" spans="1:36">
      <c r="A100" t="s">
        <v>39</v>
      </c>
      <c r="B100" t="s">
        <v>35</v>
      </c>
      <c r="C100">
        <v>2009</v>
      </c>
      <c r="D100">
        <v>12</v>
      </c>
      <c r="E100">
        <v>8</v>
      </c>
      <c r="F100">
        <v>66.7</v>
      </c>
      <c r="G100">
        <v>4</v>
      </c>
      <c r="H100">
        <v>33.299999999999997</v>
      </c>
      <c r="I100">
        <v>1</v>
      </c>
      <c r="J100">
        <v>8.3000000000000007</v>
      </c>
      <c r="K100">
        <v>1</v>
      </c>
      <c r="L100">
        <v>8.3000000000000007</v>
      </c>
      <c r="M100">
        <v>1</v>
      </c>
      <c r="N100">
        <v>8.3000000000000007</v>
      </c>
      <c r="O100">
        <v>0</v>
      </c>
      <c r="P100">
        <v>0</v>
      </c>
      <c r="Q100">
        <v>0</v>
      </c>
      <c r="R100">
        <v>0</v>
      </c>
      <c r="S100">
        <v>0</v>
      </c>
      <c r="T100">
        <v>0</v>
      </c>
      <c r="U100">
        <v>0</v>
      </c>
      <c r="V100">
        <v>0</v>
      </c>
      <c r="W100">
        <v>0</v>
      </c>
      <c r="X100">
        <v>0</v>
      </c>
      <c r="Y100">
        <v>1</v>
      </c>
      <c r="Z100">
        <v>8.3000000000000007</v>
      </c>
      <c r="AA100">
        <v>2</v>
      </c>
      <c r="AB100">
        <v>16.7</v>
      </c>
      <c r="AC100">
        <v>0</v>
      </c>
      <c r="AD100">
        <v>0</v>
      </c>
      <c r="AE100">
        <v>0</v>
      </c>
      <c r="AF100">
        <v>0</v>
      </c>
      <c r="AG100">
        <v>0</v>
      </c>
      <c r="AH100">
        <v>0</v>
      </c>
      <c r="AI100">
        <v>0</v>
      </c>
      <c r="AJ100">
        <v>0</v>
      </c>
    </row>
    <row r="101" spans="1:36">
      <c r="A101" t="s">
        <v>39</v>
      </c>
      <c r="B101" t="s">
        <v>35</v>
      </c>
      <c r="C101">
        <v>2010</v>
      </c>
      <c r="D101">
        <v>7</v>
      </c>
      <c r="E101">
        <v>6</v>
      </c>
      <c r="F101">
        <v>85.7</v>
      </c>
      <c r="G101">
        <v>1</v>
      </c>
      <c r="H101">
        <v>14.3</v>
      </c>
      <c r="I101">
        <v>0</v>
      </c>
      <c r="J101">
        <v>0</v>
      </c>
      <c r="K101">
        <v>0</v>
      </c>
      <c r="L101">
        <v>0</v>
      </c>
      <c r="M101">
        <v>0</v>
      </c>
      <c r="N101">
        <v>0</v>
      </c>
      <c r="O101">
        <v>0</v>
      </c>
      <c r="P101">
        <v>0</v>
      </c>
      <c r="Q101">
        <v>0</v>
      </c>
      <c r="R101">
        <v>0</v>
      </c>
      <c r="S101">
        <v>0</v>
      </c>
      <c r="T101">
        <v>0</v>
      </c>
      <c r="U101">
        <v>1</v>
      </c>
      <c r="V101">
        <v>14.3</v>
      </c>
      <c r="W101">
        <v>0</v>
      </c>
      <c r="X101">
        <v>0</v>
      </c>
      <c r="Y101">
        <v>0</v>
      </c>
      <c r="Z101">
        <v>0</v>
      </c>
      <c r="AA101">
        <v>0</v>
      </c>
      <c r="AB101">
        <v>0</v>
      </c>
      <c r="AC101">
        <v>0</v>
      </c>
      <c r="AD101">
        <v>0</v>
      </c>
      <c r="AE101">
        <v>0</v>
      </c>
      <c r="AF101">
        <v>0</v>
      </c>
      <c r="AG101">
        <v>0</v>
      </c>
      <c r="AH101">
        <v>0</v>
      </c>
      <c r="AI101">
        <v>0</v>
      </c>
      <c r="AJ101">
        <v>0</v>
      </c>
    </row>
    <row r="102" spans="1:36">
      <c r="A102" t="s">
        <v>39</v>
      </c>
      <c r="B102" t="s">
        <v>35</v>
      </c>
      <c r="C102">
        <v>2011</v>
      </c>
      <c r="D102">
        <v>39</v>
      </c>
      <c r="E102">
        <v>30</v>
      </c>
      <c r="F102">
        <v>76.900000000000006</v>
      </c>
      <c r="G102">
        <v>9</v>
      </c>
      <c r="H102">
        <v>23.1</v>
      </c>
      <c r="I102">
        <v>0</v>
      </c>
      <c r="J102">
        <v>0</v>
      </c>
      <c r="K102">
        <v>5</v>
      </c>
      <c r="L102">
        <v>12.8</v>
      </c>
      <c r="M102">
        <v>0</v>
      </c>
      <c r="N102">
        <v>0</v>
      </c>
      <c r="O102">
        <v>0</v>
      </c>
      <c r="P102">
        <v>0</v>
      </c>
      <c r="Q102">
        <v>3</v>
      </c>
      <c r="R102">
        <v>7.7</v>
      </c>
      <c r="S102">
        <v>0</v>
      </c>
      <c r="T102">
        <v>0</v>
      </c>
      <c r="U102">
        <v>0</v>
      </c>
      <c r="V102">
        <v>0</v>
      </c>
      <c r="W102">
        <v>0</v>
      </c>
      <c r="X102">
        <v>0</v>
      </c>
      <c r="Y102">
        <v>1</v>
      </c>
      <c r="Z102">
        <v>2.6</v>
      </c>
      <c r="AA102">
        <v>2</v>
      </c>
      <c r="AB102">
        <v>5.0999999999999996</v>
      </c>
      <c r="AC102">
        <v>0</v>
      </c>
      <c r="AD102">
        <v>0</v>
      </c>
      <c r="AE102">
        <v>0</v>
      </c>
      <c r="AF102">
        <v>0</v>
      </c>
      <c r="AG102">
        <v>0</v>
      </c>
      <c r="AH102">
        <v>0</v>
      </c>
      <c r="AI102">
        <v>0</v>
      </c>
      <c r="AJ102">
        <v>0</v>
      </c>
    </row>
    <row r="103" spans="1:36">
      <c r="A103" t="s">
        <v>39</v>
      </c>
      <c r="B103" t="s">
        <v>35</v>
      </c>
      <c r="C103">
        <v>2012</v>
      </c>
      <c r="D103">
        <v>2</v>
      </c>
      <c r="E103">
        <v>2</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row>
    <row r="104" spans="1:36">
      <c r="A104" t="s">
        <v>39</v>
      </c>
      <c r="B104" t="s">
        <v>46</v>
      </c>
      <c r="C104">
        <v>1985</v>
      </c>
      <c r="D104">
        <v>1</v>
      </c>
      <c r="E104">
        <v>0</v>
      </c>
      <c r="F104">
        <v>0</v>
      </c>
      <c r="G104">
        <v>1</v>
      </c>
      <c r="H104">
        <v>100</v>
      </c>
      <c r="I104">
        <v>0</v>
      </c>
      <c r="J104">
        <v>0</v>
      </c>
      <c r="K104">
        <v>0</v>
      </c>
      <c r="L104">
        <v>0</v>
      </c>
      <c r="M104">
        <v>0</v>
      </c>
      <c r="N104">
        <v>0</v>
      </c>
      <c r="O104">
        <v>0</v>
      </c>
      <c r="P104">
        <v>0</v>
      </c>
      <c r="Q104">
        <v>0</v>
      </c>
      <c r="R104">
        <v>0</v>
      </c>
      <c r="S104">
        <v>0</v>
      </c>
      <c r="T104">
        <v>0</v>
      </c>
      <c r="U104">
        <v>0</v>
      </c>
      <c r="V104">
        <v>0</v>
      </c>
      <c r="W104">
        <v>0</v>
      </c>
      <c r="X104">
        <v>0</v>
      </c>
      <c r="Y104">
        <v>1</v>
      </c>
      <c r="Z104">
        <v>100</v>
      </c>
      <c r="AA104">
        <v>0</v>
      </c>
      <c r="AB104">
        <v>0</v>
      </c>
      <c r="AC104">
        <v>0</v>
      </c>
      <c r="AD104">
        <v>0</v>
      </c>
      <c r="AE104">
        <v>1</v>
      </c>
      <c r="AF104">
        <v>100</v>
      </c>
      <c r="AG104">
        <v>0</v>
      </c>
      <c r="AH104">
        <v>0</v>
      </c>
      <c r="AI104">
        <v>0</v>
      </c>
      <c r="AJ104">
        <v>0</v>
      </c>
    </row>
    <row r="105" spans="1:36">
      <c r="A105" t="s">
        <v>39</v>
      </c>
      <c r="B105" t="s">
        <v>46</v>
      </c>
      <c r="C105">
        <v>1988</v>
      </c>
      <c r="D105">
        <v>1</v>
      </c>
      <c r="E105">
        <v>1</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row>
    <row r="106" spans="1:36">
      <c r="A106" t="s">
        <v>39</v>
      </c>
      <c r="B106" t="s">
        <v>46</v>
      </c>
      <c r="C106">
        <v>1989</v>
      </c>
      <c r="D106">
        <v>3</v>
      </c>
      <c r="E106">
        <v>2</v>
      </c>
      <c r="F106">
        <v>66.7</v>
      </c>
      <c r="G106">
        <v>1</v>
      </c>
      <c r="H106">
        <v>33.299999999999997</v>
      </c>
      <c r="I106">
        <v>1</v>
      </c>
      <c r="J106">
        <v>33.299999999999997</v>
      </c>
      <c r="K106">
        <v>1</v>
      </c>
      <c r="L106">
        <v>33.299999999999997</v>
      </c>
      <c r="M106">
        <v>0</v>
      </c>
      <c r="N106">
        <v>0</v>
      </c>
      <c r="O106">
        <v>1</v>
      </c>
      <c r="P106">
        <v>33.299999999999997</v>
      </c>
      <c r="Q106">
        <v>0</v>
      </c>
      <c r="R106">
        <v>0</v>
      </c>
      <c r="S106">
        <v>1</v>
      </c>
      <c r="T106">
        <v>33.299999999999997</v>
      </c>
      <c r="U106">
        <v>1</v>
      </c>
      <c r="V106">
        <v>33.299999999999997</v>
      </c>
      <c r="W106">
        <v>0</v>
      </c>
      <c r="X106">
        <v>0</v>
      </c>
      <c r="Y106">
        <v>1</v>
      </c>
      <c r="Z106">
        <v>33.299999999999997</v>
      </c>
      <c r="AA106">
        <v>1</v>
      </c>
      <c r="AB106">
        <v>33.299999999999997</v>
      </c>
      <c r="AC106">
        <v>1</v>
      </c>
      <c r="AD106">
        <v>33.299999999999997</v>
      </c>
      <c r="AE106">
        <v>0</v>
      </c>
      <c r="AF106">
        <v>0</v>
      </c>
      <c r="AG106">
        <v>0</v>
      </c>
      <c r="AH106">
        <v>0</v>
      </c>
      <c r="AI106">
        <v>0</v>
      </c>
      <c r="AJ106">
        <v>0</v>
      </c>
    </row>
    <row r="107" spans="1:36">
      <c r="A107" t="s">
        <v>39</v>
      </c>
      <c r="B107" t="s">
        <v>46</v>
      </c>
      <c r="C107">
        <v>1990</v>
      </c>
      <c r="D107">
        <v>3</v>
      </c>
      <c r="E107">
        <v>2</v>
      </c>
      <c r="F107">
        <v>66.7</v>
      </c>
      <c r="G107">
        <v>1</v>
      </c>
      <c r="H107">
        <v>33.299999999999997</v>
      </c>
      <c r="I107">
        <v>0</v>
      </c>
      <c r="J107">
        <v>0</v>
      </c>
      <c r="K107">
        <v>1</v>
      </c>
      <c r="L107">
        <v>33.299999999999997</v>
      </c>
      <c r="M107">
        <v>0</v>
      </c>
      <c r="N107">
        <v>0</v>
      </c>
      <c r="O107">
        <v>0</v>
      </c>
      <c r="P107">
        <v>0</v>
      </c>
      <c r="Q107">
        <v>1</v>
      </c>
      <c r="R107">
        <v>33.299999999999997</v>
      </c>
      <c r="S107">
        <v>0</v>
      </c>
      <c r="T107">
        <v>0</v>
      </c>
      <c r="U107">
        <v>1</v>
      </c>
      <c r="V107">
        <v>33.299999999999997</v>
      </c>
      <c r="W107">
        <v>0</v>
      </c>
      <c r="X107">
        <v>0</v>
      </c>
      <c r="Y107">
        <v>0</v>
      </c>
      <c r="Z107">
        <v>0</v>
      </c>
      <c r="AA107">
        <v>0</v>
      </c>
      <c r="AB107">
        <v>0</v>
      </c>
      <c r="AC107">
        <v>0</v>
      </c>
      <c r="AD107">
        <v>0</v>
      </c>
      <c r="AE107">
        <v>0</v>
      </c>
      <c r="AF107">
        <v>0</v>
      </c>
      <c r="AG107">
        <v>0</v>
      </c>
      <c r="AH107">
        <v>0</v>
      </c>
      <c r="AI107">
        <v>0</v>
      </c>
      <c r="AJ107">
        <v>0</v>
      </c>
    </row>
    <row r="108" spans="1:36">
      <c r="A108" t="s">
        <v>39</v>
      </c>
      <c r="B108" t="s">
        <v>46</v>
      </c>
      <c r="C108">
        <v>1991</v>
      </c>
      <c r="D108">
        <v>1</v>
      </c>
      <c r="E108">
        <v>1</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1:36">
      <c r="A109" t="s">
        <v>39</v>
      </c>
      <c r="B109" t="s">
        <v>46</v>
      </c>
      <c r="C109">
        <v>1993</v>
      </c>
      <c r="D109">
        <v>1</v>
      </c>
      <c r="E109">
        <v>0</v>
      </c>
      <c r="F109">
        <v>0</v>
      </c>
      <c r="G109">
        <v>1</v>
      </c>
      <c r="H109">
        <v>100</v>
      </c>
      <c r="I109">
        <v>0</v>
      </c>
      <c r="J109">
        <v>0</v>
      </c>
      <c r="K109">
        <v>1</v>
      </c>
      <c r="L109">
        <v>100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1:36">
      <c r="A110" t="s">
        <v>39</v>
      </c>
      <c r="B110" t="s">
        <v>46</v>
      </c>
      <c r="C110">
        <v>1994</v>
      </c>
      <c r="D110">
        <v>1</v>
      </c>
      <c r="E110">
        <v>0</v>
      </c>
      <c r="F110">
        <v>0</v>
      </c>
      <c r="G110">
        <v>1</v>
      </c>
      <c r="H110">
        <v>100</v>
      </c>
      <c r="I110">
        <v>0</v>
      </c>
      <c r="J110">
        <v>0</v>
      </c>
      <c r="K110">
        <v>1</v>
      </c>
      <c r="L110">
        <v>100</v>
      </c>
      <c r="M110">
        <v>0</v>
      </c>
      <c r="N110">
        <v>0</v>
      </c>
      <c r="O110">
        <v>0</v>
      </c>
      <c r="P110">
        <v>0</v>
      </c>
      <c r="Q110">
        <v>0</v>
      </c>
      <c r="R110">
        <v>0</v>
      </c>
      <c r="S110">
        <v>1</v>
      </c>
      <c r="T110">
        <v>100</v>
      </c>
      <c r="U110">
        <v>1</v>
      </c>
      <c r="V110">
        <v>100</v>
      </c>
      <c r="W110">
        <v>0</v>
      </c>
      <c r="X110">
        <v>0</v>
      </c>
      <c r="Y110">
        <v>0</v>
      </c>
      <c r="Z110">
        <v>0</v>
      </c>
      <c r="AA110">
        <v>0</v>
      </c>
      <c r="AB110">
        <v>0</v>
      </c>
      <c r="AC110">
        <v>1</v>
      </c>
      <c r="AD110">
        <v>100</v>
      </c>
      <c r="AE110">
        <v>0</v>
      </c>
      <c r="AF110">
        <v>0</v>
      </c>
      <c r="AG110">
        <v>0</v>
      </c>
      <c r="AH110">
        <v>0</v>
      </c>
      <c r="AI110">
        <v>0</v>
      </c>
      <c r="AJ110">
        <v>0</v>
      </c>
    </row>
    <row r="111" spans="1:36">
      <c r="A111" t="s">
        <v>39</v>
      </c>
      <c r="B111" t="s">
        <v>46</v>
      </c>
      <c r="C111">
        <v>1996</v>
      </c>
      <c r="D111">
        <v>4</v>
      </c>
      <c r="E111">
        <v>0</v>
      </c>
      <c r="F111">
        <v>0</v>
      </c>
      <c r="G111">
        <v>4</v>
      </c>
      <c r="H111">
        <v>100</v>
      </c>
      <c r="I111">
        <v>0</v>
      </c>
      <c r="J111">
        <v>0</v>
      </c>
      <c r="K111">
        <v>1</v>
      </c>
      <c r="L111">
        <v>25</v>
      </c>
      <c r="M111">
        <v>0</v>
      </c>
      <c r="N111">
        <v>0</v>
      </c>
      <c r="O111">
        <v>2</v>
      </c>
      <c r="P111">
        <v>50</v>
      </c>
      <c r="Q111">
        <v>4</v>
      </c>
      <c r="R111">
        <v>100</v>
      </c>
      <c r="S111">
        <v>0</v>
      </c>
      <c r="T111">
        <v>0</v>
      </c>
      <c r="U111">
        <v>1</v>
      </c>
      <c r="V111">
        <v>25</v>
      </c>
      <c r="W111">
        <v>0</v>
      </c>
      <c r="X111">
        <v>0</v>
      </c>
      <c r="Y111">
        <v>0</v>
      </c>
      <c r="Z111">
        <v>0</v>
      </c>
      <c r="AA111">
        <v>0</v>
      </c>
      <c r="AB111">
        <v>0</v>
      </c>
      <c r="AC111">
        <v>2</v>
      </c>
      <c r="AD111">
        <v>50</v>
      </c>
      <c r="AE111">
        <v>0</v>
      </c>
      <c r="AF111">
        <v>0</v>
      </c>
      <c r="AG111">
        <v>0</v>
      </c>
      <c r="AH111">
        <v>0</v>
      </c>
      <c r="AI111">
        <v>0</v>
      </c>
      <c r="AJ111">
        <v>0</v>
      </c>
    </row>
    <row r="112" spans="1:36">
      <c r="A112" t="s">
        <v>39</v>
      </c>
      <c r="B112" t="s">
        <v>46</v>
      </c>
      <c r="C112">
        <v>1997</v>
      </c>
      <c r="D112">
        <v>5</v>
      </c>
      <c r="E112">
        <v>2</v>
      </c>
      <c r="F112">
        <v>40</v>
      </c>
      <c r="G112">
        <v>3</v>
      </c>
      <c r="H112">
        <v>60</v>
      </c>
      <c r="I112">
        <v>0</v>
      </c>
      <c r="J112">
        <v>0</v>
      </c>
      <c r="K112">
        <v>1</v>
      </c>
      <c r="L112">
        <v>20</v>
      </c>
      <c r="M112">
        <v>1</v>
      </c>
      <c r="N112">
        <v>20</v>
      </c>
      <c r="O112">
        <v>0</v>
      </c>
      <c r="P112">
        <v>0</v>
      </c>
      <c r="Q112">
        <v>0</v>
      </c>
      <c r="R112">
        <v>0</v>
      </c>
      <c r="S112">
        <v>0</v>
      </c>
      <c r="T112">
        <v>0</v>
      </c>
      <c r="U112">
        <v>1</v>
      </c>
      <c r="V112">
        <v>20</v>
      </c>
      <c r="W112">
        <v>1</v>
      </c>
      <c r="X112">
        <v>20</v>
      </c>
      <c r="Y112">
        <v>1</v>
      </c>
      <c r="Z112">
        <v>20</v>
      </c>
      <c r="AA112">
        <v>0</v>
      </c>
      <c r="AB112">
        <v>0</v>
      </c>
      <c r="AC112">
        <v>2</v>
      </c>
      <c r="AD112">
        <v>40</v>
      </c>
      <c r="AE112">
        <v>1</v>
      </c>
      <c r="AF112">
        <v>20</v>
      </c>
      <c r="AG112">
        <v>0</v>
      </c>
      <c r="AH112">
        <v>0</v>
      </c>
      <c r="AI112">
        <v>0</v>
      </c>
      <c r="AJ112">
        <v>0</v>
      </c>
    </row>
    <row r="113" spans="1:36">
      <c r="A113" t="s">
        <v>39</v>
      </c>
      <c r="B113" t="s">
        <v>46</v>
      </c>
      <c r="C113">
        <v>1998</v>
      </c>
      <c r="D113">
        <v>8</v>
      </c>
      <c r="E113">
        <v>3</v>
      </c>
      <c r="F113">
        <v>37.5</v>
      </c>
      <c r="G113">
        <v>5</v>
      </c>
      <c r="H113">
        <v>62.5</v>
      </c>
      <c r="I113">
        <v>1</v>
      </c>
      <c r="J113">
        <v>12.5</v>
      </c>
      <c r="K113">
        <v>0</v>
      </c>
      <c r="L113">
        <v>0</v>
      </c>
      <c r="M113">
        <v>3</v>
      </c>
      <c r="N113">
        <v>37.5</v>
      </c>
      <c r="O113">
        <v>0</v>
      </c>
      <c r="P113">
        <v>0</v>
      </c>
      <c r="Q113">
        <v>1</v>
      </c>
      <c r="R113">
        <v>12.5</v>
      </c>
      <c r="S113">
        <v>0</v>
      </c>
      <c r="T113">
        <v>0</v>
      </c>
      <c r="U113">
        <v>0</v>
      </c>
      <c r="V113">
        <v>0</v>
      </c>
      <c r="W113">
        <v>3</v>
      </c>
      <c r="X113">
        <v>37.5</v>
      </c>
      <c r="Y113">
        <v>1</v>
      </c>
      <c r="Z113">
        <v>12.5</v>
      </c>
      <c r="AA113">
        <v>0</v>
      </c>
      <c r="AB113">
        <v>0</v>
      </c>
      <c r="AC113">
        <v>0</v>
      </c>
      <c r="AD113">
        <v>0</v>
      </c>
      <c r="AE113">
        <v>2</v>
      </c>
      <c r="AF113">
        <v>25</v>
      </c>
      <c r="AG113">
        <v>0</v>
      </c>
      <c r="AH113">
        <v>0</v>
      </c>
      <c r="AI113">
        <v>0</v>
      </c>
      <c r="AJ113">
        <v>0</v>
      </c>
    </row>
    <row r="114" spans="1:36">
      <c r="A114" t="s">
        <v>39</v>
      </c>
      <c r="B114" t="s">
        <v>46</v>
      </c>
      <c r="C114">
        <v>1999</v>
      </c>
      <c r="D114">
        <v>10</v>
      </c>
      <c r="E114">
        <v>4</v>
      </c>
      <c r="F114">
        <v>40</v>
      </c>
      <c r="G114">
        <v>6</v>
      </c>
      <c r="H114">
        <v>60</v>
      </c>
      <c r="I114">
        <v>0</v>
      </c>
      <c r="J114">
        <v>0</v>
      </c>
      <c r="K114">
        <v>2</v>
      </c>
      <c r="L114">
        <v>20</v>
      </c>
      <c r="M114">
        <v>2</v>
      </c>
      <c r="N114">
        <v>20</v>
      </c>
      <c r="O114">
        <v>1</v>
      </c>
      <c r="P114">
        <v>10</v>
      </c>
      <c r="Q114">
        <v>0</v>
      </c>
      <c r="R114">
        <v>0</v>
      </c>
      <c r="S114">
        <v>0</v>
      </c>
      <c r="T114">
        <v>0</v>
      </c>
      <c r="U114">
        <v>0</v>
      </c>
      <c r="V114">
        <v>0</v>
      </c>
      <c r="W114">
        <v>2</v>
      </c>
      <c r="X114">
        <v>20</v>
      </c>
      <c r="Y114">
        <v>0</v>
      </c>
      <c r="Z114">
        <v>0</v>
      </c>
      <c r="AA114">
        <v>1</v>
      </c>
      <c r="AB114">
        <v>10</v>
      </c>
      <c r="AC114">
        <v>1</v>
      </c>
      <c r="AD114">
        <v>10</v>
      </c>
      <c r="AE114">
        <v>0</v>
      </c>
      <c r="AF114">
        <v>0</v>
      </c>
      <c r="AG114">
        <v>0</v>
      </c>
      <c r="AH114">
        <v>0</v>
      </c>
      <c r="AI114">
        <v>1</v>
      </c>
      <c r="AJ114">
        <v>10</v>
      </c>
    </row>
    <row r="115" spans="1:36">
      <c r="A115" t="s">
        <v>39</v>
      </c>
      <c r="B115" t="s">
        <v>46</v>
      </c>
      <c r="C115">
        <v>2000</v>
      </c>
      <c r="D115">
        <v>8</v>
      </c>
      <c r="E115">
        <v>6</v>
      </c>
      <c r="F115">
        <v>75</v>
      </c>
      <c r="G115">
        <v>2</v>
      </c>
      <c r="H115">
        <v>25</v>
      </c>
      <c r="I115">
        <v>0</v>
      </c>
      <c r="J115">
        <v>0</v>
      </c>
      <c r="K115">
        <v>0</v>
      </c>
      <c r="L115">
        <v>0</v>
      </c>
      <c r="M115">
        <v>0</v>
      </c>
      <c r="N115">
        <v>0</v>
      </c>
      <c r="O115">
        <v>0</v>
      </c>
      <c r="P115">
        <v>0</v>
      </c>
      <c r="Q115">
        <v>1</v>
      </c>
      <c r="R115">
        <v>12.5</v>
      </c>
      <c r="S115">
        <v>0</v>
      </c>
      <c r="T115">
        <v>0</v>
      </c>
      <c r="U115">
        <v>0</v>
      </c>
      <c r="V115">
        <v>0</v>
      </c>
      <c r="W115">
        <v>0</v>
      </c>
      <c r="X115">
        <v>0</v>
      </c>
      <c r="Y115">
        <v>0</v>
      </c>
      <c r="Z115">
        <v>0</v>
      </c>
      <c r="AA115">
        <v>0</v>
      </c>
      <c r="AB115">
        <v>0</v>
      </c>
      <c r="AC115">
        <v>0</v>
      </c>
      <c r="AD115">
        <v>0</v>
      </c>
      <c r="AE115">
        <v>1</v>
      </c>
      <c r="AF115">
        <v>12.5</v>
      </c>
      <c r="AG115">
        <v>0</v>
      </c>
      <c r="AH115">
        <v>0</v>
      </c>
      <c r="AI115">
        <v>0</v>
      </c>
      <c r="AJ115">
        <v>0</v>
      </c>
    </row>
    <row r="116" spans="1:36">
      <c r="A116" t="s">
        <v>39</v>
      </c>
      <c r="B116" t="s">
        <v>46</v>
      </c>
      <c r="C116">
        <v>2001</v>
      </c>
      <c r="D116">
        <v>15</v>
      </c>
      <c r="E116">
        <v>11</v>
      </c>
      <c r="F116">
        <v>73.3</v>
      </c>
      <c r="G116">
        <v>4</v>
      </c>
      <c r="H116">
        <v>26.7</v>
      </c>
      <c r="I116">
        <v>0</v>
      </c>
      <c r="J116">
        <v>0</v>
      </c>
      <c r="K116">
        <v>2</v>
      </c>
      <c r="L116">
        <v>13.3</v>
      </c>
      <c r="M116">
        <v>0</v>
      </c>
      <c r="N116">
        <v>0</v>
      </c>
      <c r="O116">
        <v>0</v>
      </c>
      <c r="P116">
        <v>0</v>
      </c>
      <c r="Q116">
        <v>2</v>
      </c>
      <c r="R116">
        <v>13.3</v>
      </c>
      <c r="S116">
        <v>0</v>
      </c>
      <c r="T116">
        <v>0</v>
      </c>
      <c r="U116">
        <v>1</v>
      </c>
      <c r="V116">
        <v>6.7</v>
      </c>
      <c r="W116">
        <v>1</v>
      </c>
      <c r="X116">
        <v>6.7</v>
      </c>
      <c r="Y116">
        <v>0</v>
      </c>
      <c r="Z116">
        <v>0</v>
      </c>
      <c r="AA116">
        <v>0</v>
      </c>
      <c r="AB116">
        <v>0</v>
      </c>
      <c r="AC116">
        <v>2</v>
      </c>
      <c r="AD116">
        <v>13.3</v>
      </c>
      <c r="AE116">
        <v>1</v>
      </c>
      <c r="AF116">
        <v>6.7</v>
      </c>
      <c r="AG116">
        <v>0</v>
      </c>
      <c r="AH116">
        <v>0</v>
      </c>
      <c r="AI116">
        <v>0</v>
      </c>
      <c r="AJ116">
        <v>0</v>
      </c>
    </row>
    <row r="117" spans="1:36">
      <c r="A117" t="s">
        <v>39</v>
      </c>
      <c r="B117" t="s">
        <v>46</v>
      </c>
      <c r="C117">
        <v>2002</v>
      </c>
      <c r="D117">
        <v>3</v>
      </c>
      <c r="E117">
        <v>2</v>
      </c>
      <c r="F117">
        <v>66.7</v>
      </c>
      <c r="G117">
        <v>1</v>
      </c>
      <c r="H117">
        <v>33.299999999999997</v>
      </c>
      <c r="I117">
        <v>0</v>
      </c>
      <c r="J117">
        <v>0</v>
      </c>
      <c r="K117">
        <v>0</v>
      </c>
      <c r="L117">
        <v>0</v>
      </c>
      <c r="M117">
        <v>0</v>
      </c>
      <c r="N117">
        <v>0</v>
      </c>
      <c r="O117">
        <v>1</v>
      </c>
      <c r="P117">
        <v>33.299999999999997</v>
      </c>
      <c r="Q117">
        <v>0</v>
      </c>
      <c r="R117">
        <v>0</v>
      </c>
      <c r="S117">
        <v>0</v>
      </c>
      <c r="T117">
        <v>0</v>
      </c>
      <c r="U117">
        <v>0</v>
      </c>
      <c r="V117">
        <v>0</v>
      </c>
      <c r="W117">
        <v>0</v>
      </c>
      <c r="X117">
        <v>0</v>
      </c>
      <c r="Y117">
        <v>0</v>
      </c>
      <c r="Z117">
        <v>0</v>
      </c>
      <c r="AA117">
        <v>0</v>
      </c>
      <c r="AB117">
        <v>0</v>
      </c>
      <c r="AC117">
        <v>1</v>
      </c>
      <c r="AD117">
        <v>33.299999999999997</v>
      </c>
      <c r="AE117">
        <v>0</v>
      </c>
      <c r="AF117">
        <v>0</v>
      </c>
      <c r="AG117">
        <v>0</v>
      </c>
      <c r="AH117">
        <v>0</v>
      </c>
      <c r="AI117">
        <v>0</v>
      </c>
      <c r="AJ117">
        <v>0</v>
      </c>
    </row>
    <row r="118" spans="1:36">
      <c r="A118" t="s">
        <v>39</v>
      </c>
      <c r="B118" t="s">
        <v>46</v>
      </c>
      <c r="C118">
        <v>2003</v>
      </c>
      <c r="D118">
        <v>3</v>
      </c>
      <c r="E118">
        <v>2</v>
      </c>
      <c r="F118">
        <v>66.7</v>
      </c>
      <c r="G118">
        <v>1</v>
      </c>
      <c r="H118">
        <v>33.299999999999997</v>
      </c>
      <c r="I118">
        <v>0</v>
      </c>
      <c r="J118">
        <v>0</v>
      </c>
      <c r="K118">
        <v>1</v>
      </c>
      <c r="L118">
        <v>33.299999999999997</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row>
    <row r="119" spans="1:36">
      <c r="A119" t="s">
        <v>39</v>
      </c>
      <c r="B119" t="s">
        <v>46</v>
      </c>
      <c r="C119">
        <v>2004</v>
      </c>
      <c r="D119">
        <v>1</v>
      </c>
      <c r="E119">
        <v>0</v>
      </c>
      <c r="F119">
        <v>0</v>
      </c>
      <c r="G119">
        <v>1</v>
      </c>
      <c r="H119">
        <v>100</v>
      </c>
      <c r="I119">
        <v>1</v>
      </c>
      <c r="J119">
        <v>100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row>
    <row r="120" spans="1:36">
      <c r="A120" t="s">
        <v>39</v>
      </c>
      <c r="B120" t="s">
        <v>46</v>
      </c>
      <c r="C120">
        <v>2005</v>
      </c>
      <c r="D120">
        <v>1</v>
      </c>
      <c r="E120">
        <v>0</v>
      </c>
      <c r="F120">
        <v>0</v>
      </c>
      <c r="G120">
        <v>1</v>
      </c>
      <c r="H120">
        <v>100</v>
      </c>
      <c r="I120">
        <v>0</v>
      </c>
      <c r="J120">
        <v>0</v>
      </c>
      <c r="K120">
        <v>0</v>
      </c>
      <c r="L120">
        <v>0</v>
      </c>
      <c r="M120">
        <v>1</v>
      </c>
      <c r="N120">
        <v>100</v>
      </c>
      <c r="O120">
        <v>0</v>
      </c>
      <c r="P120">
        <v>0</v>
      </c>
      <c r="Q120">
        <v>0</v>
      </c>
      <c r="R120">
        <v>0</v>
      </c>
      <c r="S120">
        <v>0</v>
      </c>
      <c r="T120">
        <v>0</v>
      </c>
      <c r="U120">
        <v>0</v>
      </c>
      <c r="V120">
        <v>0</v>
      </c>
      <c r="W120">
        <v>0</v>
      </c>
      <c r="X120">
        <v>0</v>
      </c>
      <c r="Y120">
        <v>0</v>
      </c>
      <c r="Z120">
        <v>0</v>
      </c>
      <c r="AA120">
        <v>0</v>
      </c>
      <c r="AB120">
        <v>0</v>
      </c>
      <c r="AC120">
        <v>0</v>
      </c>
      <c r="AD120">
        <v>0</v>
      </c>
      <c r="AE120">
        <v>1</v>
      </c>
      <c r="AF120">
        <v>100</v>
      </c>
      <c r="AG120">
        <v>0</v>
      </c>
      <c r="AH120">
        <v>0</v>
      </c>
      <c r="AI120">
        <v>0</v>
      </c>
      <c r="AJ120">
        <v>0</v>
      </c>
    </row>
    <row r="121" spans="1:36">
      <c r="A121" t="s">
        <v>47</v>
      </c>
      <c r="B121" t="s">
        <v>35</v>
      </c>
      <c r="C121">
        <v>1997</v>
      </c>
      <c r="D121">
        <v>2</v>
      </c>
      <c r="E121">
        <v>0</v>
      </c>
      <c r="F121">
        <v>0</v>
      </c>
      <c r="G121">
        <v>2</v>
      </c>
      <c r="H121">
        <v>100</v>
      </c>
      <c r="I121">
        <v>2</v>
      </c>
      <c r="J121">
        <v>100</v>
      </c>
      <c r="K121">
        <v>1</v>
      </c>
      <c r="L121">
        <v>50</v>
      </c>
      <c r="M121">
        <v>0</v>
      </c>
      <c r="N121">
        <v>0</v>
      </c>
      <c r="O121">
        <v>0</v>
      </c>
      <c r="P121">
        <v>0</v>
      </c>
      <c r="Q121">
        <v>1</v>
      </c>
      <c r="R121">
        <v>50</v>
      </c>
      <c r="S121">
        <v>0</v>
      </c>
      <c r="T121">
        <v>0</v>
      </c>
      <c r="U121">
        <v>0</v>
      </c>
      <c r="V121">
        <v>0</v>
      </c>
      <c r="W121">
        <v>1</v>
      </c>
      <c r="X121">
        <v>50</v>
      </c>
      <c r="Y121">
        <v>0</v>
      </c>
      <c r="Z121">
        <v>0</v>
      </c>
      <c r="AA121">
        <v>0</v>
      </c>
      <c r="AB121">
        <v>0</v>
      </c>
      <c r="AC121">
        <v>0</v>
      </c>
      <c r="AD121">
        <v>0</v>
      </c>
      <c r="AE121">
        <v>0</v>
      </c>
      <c r="AF121">
        <v>0</v>
      </c>
      <c r="AG121">
        <v>0</v>
      </c>
      <c r="AH121">
        <v>0</v>
      </c>
      <c r="AI121">
        <v>0</v>
      </c>
      <c r="AJ121">
        <v>0</v>
      </c>
    </row>
    <row r="122" spans="1:36">
      <c r="A122" t="s">
        <v>48</v>
      </c>
      <c r="B122" t="s">
        <v>49</v>
      </c>
      <c r="C122">
        <v>2007</v>
      </c>
      <c r="D122">
        <v>1</v>
      </c>
      <c r="E122">
        <v>1</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row>
    <row r="123" spans="1:36">
      <c r="A123" t="s">
        <v>48</v>
      </c>
      <c r="B123" t="s">
        <v>49</v>
      </c>
      <c r="C123">
        <v>2009</v>
      </c>
      <c r="D123">
        <v>1</v>
      </c>
      <c r="E123">
        <v>0</v>
      </c>
      <c r="F123">
        <v>0</v>
      </c>
      <c r="G123">
        <v>1</v>
      </c>
      <c r="H123">
        <v>100</v>
      </c>
      <c r="I123">
        <v>1</v>
      </c>
      <c r="J123">
        <v>100</v>
      </c>
      <c r="K123">
        <v>1</v>
      </c>
      <c r="L123">
        <v>100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row>
    <row r="124" spans="1:36">
      <c r="A124" t="s">
        <v>48</v>
      </c>
      <c r="B124" t="s">
        <v>49</v>
      </c>
      <c r="C124">
        <v>2010</v>
      </c>
      <c r="D124">
        <v>1</v>
      </c>
      <c r="E124">
        <v>0</v>
      </c>
      <c r="F124">
        <v>0</v>
      </c>
      <c r="G124">
        <v>1</v>
      </c>
      <c r="H124">
        <v>100</v>
      </c>
      <c r="I124">
        <v>0</v>
      </c>
      <c r="J124">
        <v>0</v>
      </c>
      <c r="K124">
        <v>1</v>
      </c>
      <c r="L124">
        <v>100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row>
    <row r="125" spans="1:36">
      <c r="A125" t="s">
        <v>48</v>
      </c>
      <c r="B125" t="s">
        <v>35</v>
      </c>
      <c r="C125">
        <v>1995</v>
      </c>
      <c r="D125">
        <v>1</v>
      </c>
      <c r="E125">
        <v>0</v>
      </c>
      <c r="F125">
        <v>0</v>
      </c>
      <c r="G125">
        <v>1</v>
      </c>
      <c r="H125">
        <v>100</v>
      </c>
      <c r="I125">
        <v>1</v>
      </c>
      <c r="J125">
        <v>100</v>
      </c>
      <c r="K125">
        <v>0</v>
      </c>
      <c r="L125">
        <v>0</v>
      </c>
      <c r="M125">
        <v>0</v>
      </c>
      <c r="N125">
        <v>0</v>
      </c>
      <c r="O125">
        <v>0</v>
      </c>
      <c r="P125">
        <v>0</v>
      </c>
      <c r="Q125">
        <v>1</v>
      </c>
      <c r="R125">
        <v>100</v>
      </c>
      <c r="S125">
        <v>0</v>
      </c>
      <c r="T125">
        <v>0</v>
      </c>
      <c r="U125">
        <v>0</v>
      </c>
      <c r="V125">
        <v>0</v>
      </c>
      <c r="W125">
        <v>0</v>
      </c>
      <c r="X125">
        <v>0</v>
      </c>
      <c r="Y125">
        <v>0</v>
      </c>
      <c r="Z125">
        <v>0</v>
      </c>
      <c r="AA125">
        <v>0</v>
      </c>
      <c r="AB125">
        <v>0</v>
      </c>
      <c r="AC125">
        <v>0</v>
      </c>
      <c r="AD125">
        <v>0</v>
      </c>
      <c r="AE125">
        <v>0</v>
      </c>
      <c r="AF125">
        <v>0</v>
      </c>
      <c r="AG125">
        <v>0</v>
      </c>
      <c r="AH125">
        <v>0</v>
      </c>
      <c r="AI125">
        <v>0</v>
      </c>
      <c r="AJ125">
        <v>0</v>
      </c>
    </row>
    <row r="126" spans="1:36">
      <c r="A126" t="s">
        <v>48</v>
      </c>
      <c r="B126" t="s">
        <v>35</v>
      </c>
      <c r="C126">
        <v>1998</v>
      </c>
      <c r="D126">
        <v>1</v>
      </c>
      <c r="E126">
        <v>0</v>
      </c>
      <c r="F126">
        <v>0</v>
      </c>
      <c r="G126">
        <v>1</v>
      </c>
      <c r="H126">
        <v>100</v>
      </c>
      <c r="I126">
        <v>1</v>
      </c>
      <c r="J126">
        <v>100</v>
      </c>
      <c r="K126">
        <v>0</v>
      </c>
      <c r="L126">
        <v>0</v>
      </c>
      <c r="M126">
        <v>0</v>
      </c>
      <c r="N126">
        <v>0</v>
      </c>
      <c r="O126">
        <v>0</v>
      </c>
      <c r="P126">
        <v>0</v>
      </c>
      <c r="Q126">
        <v>1</v>
      </c>
      <c r="R126">
        <v>100</v>
      </c>
      <c r="S126">
        <v>0</v>
      </c>
      <c r="T126">
        <v>0</v>
      </c>
      <c r="U126">
        <v>0</v>
      </c>
      <c r="V126">
        <v>0</v>
      </c>
      <c r="W126">
        <v>0</v>
      </c>
      <c r="X126">
        <v>0</v>
      </c>
      <c r="Y126">
        <v>0</v>
      </c>
      <c r="Z126">
        <v>0</v>
      </c>
      <c r="AA126">
        <v>0</v>
      </c>
      <c r="AB126">
        <v>0</v>
      </c>
      <c r="AC126">
        <v>1</v>
      </c>
      <c r="AD126">
        <v>100</v>
      </c>
      <c r="AE126">
        <v>1</v>
      </c>
      <c r="AF126">
        <v>100</v>
      </c>
      <c r="AG126">
        <v>0</v>
      </c>
      <c r="AH126">
        <v>0</v>
      </c>
      <c r="AI126">
        <v>0</v>
      </c>
      <c r="AJ126">
        <v>0</v>
      </c>
    </row>
    <row r="127" spans="1:36">
      <c r="A127" t="s">
        <v>48</v>
      </c>
      <c r="B127" t="s">
        <v>35</v>
      </c>
      <c r="C127">
        <v>1999</v>
      </c>
      <c r="D127">
        <v>2</v>
      </c>
      <c r="E127">
        <v>2</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row>
    <row r="128" spans="1:36">
      <c r="A128" t="s">
        <v>48</v>
      </c>
      <c r="B128" t="s">
        <v>35</v>
      </c>
      <c r="C128">
        <v>2000</v>
      </c>
      <c r="D128">
        <v>2</v>
      </c>
      <c r="E128">
        <v>2</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row>
    <row r="129" spans="1:36">
      <c r="A129" t="s">
        <v>48</v>
      </c>
      <c r="B129" t="s">
        <v>35</v>
      </c>
      <c r="C129">
        <v>2002</v>
      </c>
      <c r="D129">
        <v>4</v>
      </c>
      <c r="E129">
        <v>3</v>
      </c>
      <c r="F129">
        <v>75</v>
      </c>
      <c r="G129">
        <v>1</v>
      </c>
      <c r="H129">
        <v>25</v>
      </c>
      <c r="I129">
        <v>0</v>
      </c>
      <c r="J129">
        <v>0</v>
      </c>
      <c r="K129">
        <v>1</v>
      </c>
      <c r="L129">
        <v>25</v>
      </c>
      <c r="M129">
        <v>1</v>
      </c>
      <c r="N129">
        <v>25</v>
      </c>
      <c r="O129">
        <v>1</v>
      </c>
      <c r="P129">
        <v>25</v>
      </c>
      <c r="Q129">
        <v>0</v>
      </c>
      <c r="R129">
        <v>0</v>
      </c>
      <c r="S129">
        <v>0</v>
      </c>
      <c r="T129">
        <v>0</v>
      </c>
      <c r="U129">
        <v>0</v>
      </c>
      <c r="V129">
        <v>0</v>
      </c>
      <c r="W129">
        <v>1</v>
      </c>
      <c r="X129">
        <v>25</v>
      </c>
      <c r="Y129">
        <v>0</v>
      </c>
      <c r="Z129">
        <v>0</v>
      </c>
      <c r="AA129">
        <v>1</v>
      </c>
      <c r="AB129">
        <v>25</v>
      </c>
      <c r="AC129">
        <v>1</v>
      </c>
      <c r="AD129">
        <v>25</v>
      </c>
      <c r="AE129">
        <v>0</v>
      </c>
      <c r="AF129">
        <v>0</v>
      </c>
      <c r="AG129">
        <v>0</v>
      </c>
      <c r="AH129">
        <v>0</v>
      </c>
      <c r="AI129">
        <v>0</v>
      </c>
      <c r="AJ129">
        <v>0</v>
      </c>
    </row>
    <row r="130" spans="1:36">
      <c r="A130" t="s">
        <v>48</v>
      </c>
      <c r="B130" t="s">
        <v>35</v>
      </c>
      <c r="C130">
        <v>2003</v>
      </c>
      <c r="D130">
        <v>1</v>
      </c>
      <c r="E130">
        <v>1</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row>
    <row r="131" spans="1:36">
      <c r="A131" t="s">
        <v>48</v>
      </c>
      <c r="B131" t="s">
        <v>35</v>
      </c>
      <c r="C131">
        <v>2004</v>
      </c>
      <c r="D131">
        <v>2</v>
      </c>
      <c r="E131">
        <v>1</v>
      </c>
      <c r="F131">
        <v>50</v>
      </c>
      <c r="G131">
        <v>1</v>
      </c>
      <c r="H131">
        <v>50</v>
      </c>
      <c r="I131">
        <v>0</v>
      </c>
      <c r="J131">
        <v>0</v>
      </c>
      <c r="K131">
        <v>0</v>
      </c>
      <c r="L131">
        <v>0</v>
      </c>
      <c r="M131">
        <v>0</v>
      </c>
      <c r="N131">
        <v>0</v>
      </c>
      <c r="O131">
        <v>0</v>
      </c>
      <c r="P131">
        <v>0</v>
      </c>
      <c r="Q131">
        <v>0</v>
      </c>
      <c r="R131">
        <v>0</v>
      </c>
      <c r="S131">
        <v>1</v>
      </c>
      <c r="T131">
        <v>50</v>
      </c>
      <c r="U131">
        <v>0</v>
      </c>
      <c r="V131">
        <v>0</v>
      </c>
      <c r="W131">
        <v>0</v>
      </c>
      <c r="X131">
        <v>0</v>
      </c>
      <c r="Y131">
        <v>0</v>
      </c>
      <c r="Z131">
        <v>0</v>
      </c>
      <c r="AA131">
        <v>0</v>
      </c>
      <c r="AB131">
        <v>0</v>
      </c>
      <c r="AC131">
        <v>0</v>
      </c>
      <c r="AD131">
        <v>0</v>
      </c>
      <c r="AE131">
        <v>1</v>
      </c>
      <c r="AF131">
        <v>50</v>
      </c>
      <c r="AG131">
        <v>0</v>
      </c>
      <c r="AH131">
        <v>0</v>
      </c>
      <c r="AI131">
        <v>0</v>
      </c>
      <c r="AJ131">
        <v>0</v>
      </c>
    </row>
    <row r="132" spans="1:36">
      <c r="A132" t="s">
        <v>48</v>
      </c>
      <c r="B132" t="s">
        <v>35</v>
      </c>
      <c r="C132">
        <v>2005</v>
      </c>
      <c r="D132">
        <v>16</v>
      </c>
      <c r="E132">
        <v>8</v>
      </c>
      <c r="F132">
        <v>50</v>
      </c>
      <c r="G132">
        <v>8</v>
      </c>
      <c r="H132">
        <v>50</v>
      </c>
      <c r="I132">
        <v>5</v>
      </c>
      <c r="J132">
        <v>31.3</v>
      </c>
      <c r="K132">
        <v>2</v>
      </c>
      <c r="L132">
        <v>12.5</v>
      </c>
      <c r="M132">
        <v>1</v>
      </c>
      <c r="N132">
        <v>6.3</v>
      </c>
      <c r="O132">
        <v>1</v>
      </c>
      <c r="P132">
        <v>6.3</v>
      </c>
      <c r="Q132">
        <v>1</v>
      </c>
      <c r="R132">
        <v>6.3</v>
      </c>
      <c r="S132">
        <v>0</v>
      </c>
      <c r="T132">
        <v>0</v>
      </c>
      <c r="U132">
        <v>0</v>
      </c>
      <c r="V132">
        <v>0</v>
      </c>
      <c r="W132">
        <v>0</v>
      </c>
      <c r="X132">
        <v>0</v>
      </c>
      <c r="Y132">
        <v>1</v>
      </c>
      <c r="Z132">
        <v>6.3</v>
      </c>
      <c r="AA132">
        <v>1</v>
      </c>
      <c r="AB132">
        <v>6.3</v>
      </c>
      <c r="AC132">
        <v>0</v>
      </c>
      <c r="AD132">
        <v>0</v>
      </c>
      <c r="AE132">
        <v>1</v>
      </c>
      <c r="AF132">
        <v>6.3</v>
      </c>
      <c r="AG132">
        <v>0</v>
      </c>
      <c r="AH132">
        <v>0</v>
      </c>
      <c r="AI132">
        <v>0</v>
      </c>
      <c r="AJ132">
        <v>0</v>
      </c>
    </row>
    <row r="133" spans="1:36">
      <c r="A133" t="s">
        <v>48</v>
      </c>
      <c r="B133" t="s">
        <v>35</v>
      </c>
      <c r="C133">
        <v>2006</v>
      </c>
      <c r="D133">
        <v>9</v>
      </c>
      <c r="E133">
        <v>4</v>
      </c>
      <c r="F133">
        <v>44.4</v>
      </c>
      <c r="G133">
        <v>5</v>
      </c>
      <c r="H133">
        <v>55.6</v>
      </c>
      <c r="I133">
        <v>4</v>
      </c>
      <c r="J133">
        <v>44.4</v>
      </c>
      <c r="K133">
        <v>2</v>
      </c>
      <c r="L133">
        <v>22.2</v>
      </c>
      <c r="M133">
        <v>1</v>
      </c>
      <c r="N133">
        <v>11.1</v>
      </c>
      <c r="O133">
        <v>0</v>
      </c>
      <c r="P133">
        <v>0</v>
      </c>
      <c r="Q133">
        <v>1</v>
      </c>
      <c r="R133">
        <v>11.1</v>
      </c>
      <c r="S133">
        <v>0</v>
      </c>
      <c r="T133">
        <v>0</v>
      </c>
      <c r="U133">
        <v>0</v>
      </c>
      <c r="V133">
        <v>0</v>
      </c>
      <c r="W133">
        <v>0</v>
      </c>
      <c r="X133">
        <v>0</v>
      </c>
      <c r="Y133">
        <v>2</v>
      </c>
      <c r="Z133">
        <v>22.2</v>
      </c>
      <c r="AA133">
        <v>0</v>
      </c>
      <c r="AB133">
        <v>0</v>
      </c>
      <c r="AC133">
        <v>0</v>
      </c>
      <c r="AD133">
        <v>0</v>
      </c>
      <c r="AE133">
        <v>0</v>
      </c>
      <c r="AF133">
        <v>0</v>
      </c>
      <c r="AG133">
        <v>0</v>
      </c>
      <c r="AH133">
        <v>0</v>
      </c>
      <c r="AI133">
        <v>0</v>
      </c>
      <c r="AJ133">
        <v>0</v>
      </c>
    </row>
    <row r="134" spans="1:36">
      <c r="A134" t="s">
        <v>48</v>
      </c>
      <c r="B134" t="s">
        <v>35</v>
      </c>
      <c r="C134">
        <v>2007</v>
      </c>
      <c r="D134">
        <v>17</v>
      </c>
      <c r="E134">
        <v>12</v>
      </c>
      <c r="F134">
        <v>70.599999999999994</v>
      </c>
      <c r="G134">
        <v>5</v>
      </c>
      <c r="H134">
        <v>29.4</v>
      </c>
      <c r="I134">
        <v>1</v>
      </c>
      <c r="J134">
        <v>5.9</v>
      </c>
      <c r="K134">
        <v>2</v>
      </c>
      <c r="L134">
        <v>11.8</v>
      </c>
      <c r="M134">
        <v>1</v>
      </c>
      <c r="N134">
        <v>5.9</v>
      </c>
      <c r="O134">
        <v>0</v>
      </c>
      <c r="P134">
        <v>0</v>
      </c>
      <c r="Q134">
        <v>0</v>
      </c>
      <c r="R134">
        <v>0</v>
      </c>
      <c r="S134">
        <v>0</v>
      </c>
      <c r="T134">
        <v>0</v>
      </c>
      <c r="U134">
        <v>0</v>
      </c>
      <c r="V134">
        <v>0</v>
      </c>
      <c r="W134">
        <v>0</v>
      </c>
      <c r="X134">
        <v>0</v>
      </c>
      <c r="Y134">
        <v>3</v>
      </c>
      <c r="Z134">
        <v>17.600000000000001</v>
      </c>
      <c r="AA134">
        <v>0</v>
      </c>
      <c r="AB134">
        <v>0</v>
      </c>
      <c r="AC134">
        <v>0</v>
      </c>
      <c r="AD134">
        <v>0</v>
      </c>
      <c r="AE134">
        <v>0</v>
      </c>
      <c r="AF134">
        <v>0</v>
      </c>
      <c r="AG134">
        <v>0</v>
      </c>
      <c r="AH134">
        <v>0</v>
      </c>
      <c r="AI134">
        <v>0</v>
      </c>
      <c r="AJ134">
        <v>0</v>
      </c>
    </row>
    <row r="135" spans="1:36">
      <c r="A135" t="s">
        <v>48</v>
      </c>
      <c r="B135" t="s">
        <v>35</v>
      </c>
      <c r="C135">
        <v>2008</v>
      </c>
      <c r="D135">
        <v>2</v>
      </c>
      <c r="E135">
        <v>1</v>
      </c>
      <c r="F135">
        <v>50</v>
      </c>
      <c r="G135">
        <v>1</v>
      </c>
      <c r="H135">
        <v>50</v>
      </c>
      <c r="I135">
        <v>1</v>
      </c>
      <c r="J135">
        <v>50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row>
    <row r="136" spans="1:36">
      <c r="A136" t="s">
        <v>48</v>
      </c>
      <c r="B136" t="s">
        <v>35</v>
      </c>
      <c r="C136">
        <v>2009</v>
      </c>
      <c r="D136">
        <v>3</v>
      </c>
      <c r="E136">
        <v>1</v>
      </c>
      <c r="F136">
        <v>33.299999999999997</v>
      </c>
      <c r="G136">
        <v>2</v>
      </c>
      <c r="H136">
        <v>66.7</v>
      </c>
      <c r="I136">
        <v>0</v>
      </c>
      <c r="J136">
        <v>0</v>
      </c>
      <c r="K136">
        <v>1</v>
      </c>
      <c r="L136">
        <v>33.299999999999997</v>
      </c>
      <c r="M136">
        <v>0</v>
      </c>
      <c r="N136">
        <v>0</v>
      </c>
      <c r="O136">
        <v>0</v>
      </c>
      <c r="P136">
        <v>0</v>
      </c>
      <c r="Q136">
        <v>1</v>
      </c>
      <c r="R136">
        <v>33.299999999999997</v>
      </c>
      <c r="S136">
        <v>0</v>
      </c>
      <c r="T136">
        <v>0</v>
      </c>
      <c r="U136">
        <v>0</v>
      </c>
      <c r="V136">
        <v>0</v>
      </c>
      <c r="W136">
        <v>0</v>
      </c>
      <c r="X136">
        <v>0</v>
      </c>
      <c r="Y136">
        <v>0</v>
      </c>
      <c r="Z136">
        <v>0</v>
      </c>
      <c r="AA136">
        <v>0</v>
      </c>
      <c r="AB136">
        <v>0</v>
      </c>
      <c r="AC136">
        <v>0</v>
      </c>
      <c r="AD136">
        <v>0</v>
      </c>
      <c r="AE136">
        <v>0</v>
      </c>
      <c r="AF136">
        <v>0</v>
      </c>
      <c r="AG136">
        <v>0</v>
      </c>
      <c r="AH136">
        <v>0</v>
      </c>
      <c r="AI136">
        <v>0</v>
      </c>
      <c r="AJ136">
        <v>0</v>
      </c>
    </row>
    <row r="137" spans="1:36">
      <c r="A137" t="s">
        <v>48</v>
      </c>
      <c r="B137" t="s">
        <v>35</v>
      </c>
      <c r="C137">
        <v>2011</v>
      </c>
      <c r="D137">
        <v>1</v>
      </c>
      <c r="E137">
        <v>1</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row>
    <row r="138" spans="1:36">
      <c r="A138" t="s">
        <v>50</v>
      </c>
      <c r="B138">
        <v>100</v>
      </c>
      <c r="C138">
        <v>1983</v>
      </c>
      <c r="D138">
        <v>3</v>
      </c>
      <c r="E138">
        <v>0</v>
      </c>
      <c r="F138">
        <v>0</v>
      </c>
      <c r="G138">
        <v>3</v>
      </c>
      <c r="H138">
        <v>100</v>
      </c>
      <c r="I138">
        <v>1</v>
      </c>
      <c r="J138">
        <v>33.299999999999997</v>
      </c>
      <c r="K138">
        <v>1</v>
      </c>
      <c r="L138">
        <v>33.299999999999997</v>
      </c>
      <c r="M138">
        <v>3</v>
      </c>
      <c r="N138">
        <v>100</v>
      </c>
      <c r="O138">
        <v>3</v>
      </c>
      <c r="P138">
        <v>100</v>
      </c>
      <c r="Q138">
        <v>2</v>
      </c>
      <c r="R138">
        <v>66.7</v>
      </c>
      <c r="S138">
        <v>0</v>
      </c>
      <c r="T138">
        <v>0</v>
      </c>
      <c r="U138">
        <v>0</v>
      </c>
      <c r="V138">
        <v>0</v>
      </c>
      <c r="W138">
        <v>3</v>
      </c>
      <c r="X138">
        <v>100</v>
      </c>
      <c r="Y138">
        <v>2</v>
      </c>
      <c r="Z138">
        <v>66.7</v>
      </c>
      <c r="AA138">
        <v>0</v>
      </c>
      <c r="AB138">
        <v>0</v>
      </c>
      <c r="AC138">
        <v>3</v>
      </c>
      <c r="AD138">
        <v>100</v>
      </c>
      <c r="AE138">
        <v>2</v>
      </c>
      <c r="AF138">
        <v>66.7</v>
      </c>
      <c r="AG138">
        <v>0</v>
      </c>
      <c r="AH138">
        <v>0</v>
      </c>
      <c r="AI138">
        <v>0</v>
      </c>
      <c r="AJ138">
        <v>0</v>
      </c>
    </row>
    <row r="139" spans="1:36">
      <c r="A139" t="s">
        <v>50</v>
      </c>
      <c r="B139">
        <v>100</v>
      </c>
      <c r="C139">
        <v>1984</v>
      </c>
      <c r="D139">
        <v>1</v>
      </c>
      <c r="E139">
        <v>1</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row>
    <row r="140" spans="1:36">
      <c r="A140" t="s">
        <v>50</v>
      </c>
      <c r="B140">
        <v>100</v>
      </c>
      <c r="C140">
        <v>1986</v>
      </c>
      <c r="D140">
        <v>2</v>
      </c>
      <c r="E140">
        <v>0</v>
      </c>
      <c r="F140">
        <v>0</v>
      </c>
      <c r="G140">
        <v>2</v>
      </c>
      <c r="H140">
        <v>100</v>
      </c>
      <c r="I140">
        <v>1</v>
      </c>
      <c r="J140">
        <v>50</v>
      </c>
      <c r="K140">
        <v>0</v>
      </c>
      <c r="L140">
        <v>0</v>
      </c>
      <c r="M140">
        <v>0</v>
      </c>
      <c r="N140">
        <v>0</v>
      </c>
      <c r="O140">
        <v>0</v>
      </c>
      <c r="P140">
        <v>0</v>
      </c>
      <c r="Q140">
        <v>1</v>
      </c>
      <c r="R140">
        <v>50</v>
      </c>
      <c r="S140">
        <v>0</v>
      </c>
      <c r="T140">
        <v>0</v>
      </c>
      <c r="U140">
        <v>0</v>
      </c>
      <c r="V140">
        <v>0</v>
      </c>
      <c r="W140">
        <v>0</v>
      </c>
      <c r="X140">
        <v>0</v>
      </c>
      <c r="Y140">
        <v>0</v>
      </c>
      <c r="Z140">
        <v>0</v>
      </c>
      <c r="AA140">
        <v>0</v>
      </c>
      <c r="AB140">
        <v>0</v>
      </c>
      <c r="AC140">
        <v>0</v>
      </c>
      <c r="AD140">
        <v>0</v>
      </c>
      <c r="AE140">
        <v>0</v>
      </c>
      <c r="AF140">
        <v>0</v>
      </c>
      <c r="AG140">
        <v>0</v>
      </c>
      <c r="AH140">
        <v>0</v>
      </c>
      <c r="AI140">
        <v>0</v>
      </c>
      <c r="AJ140">
        <v>0</v>
      </c>
    </row>
    <row r="141" spans="1:36">
      <c r="A141" t="s">
        <v>50</v>
      </c>
      <c r="B141">
        <v>100</v>
      </c>
      <c r="C141">
        <v>1989</v>
      </c>
      <c r="D141">
        <v>5</v>
      </c>
      <c r="E141">
        <v>1</v>
      </c>
      <c r="F141">
        <v>20</v>
      </c>
      <c r="G141">
        <v>4</v>
      </c>
      <c r="H141">
        <v>80</v>
      </c>
      <c r="I141">
        <v>1</v>
      </c>
      <c r="J141">
        <v>20</v>
      </c>
      <c r="K141">
        <v>3</v>
      </c>
      <c r="L141">
        <v>60</v>
      </c>
      <c r="M141">
        <v>2</v>
      </c>
      <c r="N141">
        <v>40</v>
      </c>
      <c r="O141">
        <v>0</v>
      </c>
      <c r="P141">
        <v>0</v>
      </c>
      <c r="Q141">
        <v>2</v>
      </c>
      <c r="R141">
        <v>40</v>
      </c>
      <c r="S141">
        <v>0</v>
      </c>
      <c r="T141">
        <v>0</v>
      </c>
      <c r="U141">
        <v>1</v>
      </c>
      <c r="V141">
        <v>20</v>
      </c>
      <c r="W141">
        <v>2</v>
      </c>
      <c r="X141">
        <v>40</v>
      </c>
      <c r="Y141">
        <v>0</v>
      </c>
      <c r="Z141">
        <v>0</v>
      </c>
      <c r="AA141">
        <v>0</v>
      </c>
      <c r="AB141">
        <v>0</v>
      </c>
      <c r="AC141">
        <v>2</v>
      </c>
      <c r="AD141">
        <v>40</v>
      </c>
      <c r="AE141">
        <v>2</v>
      </c>
      <c r="AF141">
        <v>40</v>
      </c>
      <c r="AG141">
        <v>0</v>
      </c>
      <c r="AH141">
        <v>0</v>
      </c>
      <c r="AI141">
        <v>0</v>
      </c>
      <c r="AJ141">
        <v>0</v>
      </c>
    </row>
    <row r="142" spans="1:36">
      <c r="A142" t="s">
        <v>50</v>
      </c>
      <c r="B142">
        <v>100</v>
      </c>
      <c r="C142">
        <v>1990</v>
      </c>
      <c r="D142">
        <v>2</v>
      </c>
      <c r="E142">
        <v>0</v>
      </c>
      <c r="F142">
        <v>0</v>
      </c>
      <c r="G142">
        <v>2</v>
      </c>
      <c r="H142">
        <v>100</v>
      </c>
      <c r="I142">
        <v>0</v>
      </c>
      <c r="J142">
        <v>0</v>
      </c>
      <c r="K142">
        <v>1</v>
      </c>
      <c r="L142">
        <v>50</v>
      </c>
      <c r="M142">
        <v>0</v>
      </c>
      <c r="N142">
        <v>0</v>
      </c>
      <c r="O142">
        <v>1</v>
      </c>
      <c r="P142">
        <v>50</v>
      </c>
      <c r="Q142">
        <v>1</v>
      </c>
      <c r="R142">
        <v>50</v>
      </c>
      <c r="S142">
        <v>0</v>
      </c>
      <c r="T142">
        <v>0</v>
      </c>
      <c r="U142">
        <v>0</v>
      </c>
      <c r="V142">
        <v>0</v>
      </c>
      <c r="W142">
        <v>0</v>
      </c>
      <c r="X142">
        <v>0</v>
      </c>
      <c r="Y142">
        <v>0</v>
      </c>
      <c r="Z142">
        <v>0</v>
      </c>
      <c r="AA142">
        <v>1</v>
      </c>
      <c r="AB142">
        <v>50</v>
      </c>
      <c r="AC142">
        <v>2</v>
      </c>
      <c r="AD142">
        <v>100</v>
      </c>
      <c r="AE142">
        <v>0</v>
      </c>
      <c r="AF142">
        <v>0</v>
      </c>
      <c r="AG142">
        <v>0</v>
      </c>
      <c r="AH142">
        <v>0</v>
      </c>
      <c r="AI142">
        <v>0</v>
      </c>
      <c r="AJ142">
        <v>0</v>
      </c>
    </row>
    <row r="143" spans="1:36">
      <c r="A143" t="s">
        <v>50</v>
      </c>
      <c r="B143">
        <v>100</v>
      </c>
      <c r="C143">
        <v>1992</v>
      </c>
      <c r="D143">
        <v>2</v>
      </c>
      <c r="E143">
        <v>0</v>
      </c>
      <c r="F143">
        <v>0</v>
      </c>
      <c r="G143">
        <v>2</v>
      </c>
      <c r="H143">
        <v>100</v>
      </c>
      <c r="I143">
        <v>0</v>
      </c>
      <c r="J143">
        <v>0</v>
      </c>
      <c r="K143">
        <v>0</v>
      </c>
      <c r="L143">
        <v>0</v>
      </c>
      <c r="M143">
        <v>1</v>
      </c>
      <c r="N143">
        <v>50</v>
      </c>
      <c r="O143">
        <v>0</v>
      </c>
      <c r="P143">
        <v>0</v>
      </c>
      <c r="Q143">
        <v>1</v>
      </c>
      <c r="R143">
        <v>50</v>
      </c>
      <c r="S143">
        <v>0</v>
      </c>
      <c r="T143">
        <v>0</v>
      </c>
      <c r="U143">
        <v>0</v>
      </c>
      <c r="V143">
        <v>0</v>
      </c>
      <c r="W143">
        <v>1</v>
      </c>
      <c r="X143">
        <v>50</v>
      </c>
      <c r="Y143">
        <v>0</v>
      </c>
      <c r="Z143">
        <v>0</v>
      </c>
      <c r="AA143">
        <v>1</v>
      </c>
      <c r="AB143">
        <v>50</v>
      </c>
      <c r="AC143">
        <v>0</v>
      </c>
      <c r="AD143">
        <v>0</v>
      </c>
      <c r="AE143">
        <v>0</v>
      </c>
      <c r="AF143">
        <v>0</v>
      </c>
      <c r="AG143">
        <v>0</v>
      </c>
      <c r="AH143">
        <v>0</v>
      </c>
      <c r="AI143">
        <v>0</v>
      </c>
      <c r="AJ143">
        <v>0</v>
      </c>
    </row>
    <row r="144" spans="1:36">
      <c r="A144" t="s">
        <v>50</v>
      </c>
      <c r="B144">
        <v>100</v>
      </c>
      <c r="C144">
        <v>1993</v>
      </c>
      <c r="D144">
        <v>3</v>
      </c>
      <c r="E144">
        <v>1</v>
      </c>
      <c r="F144">
        <v>33.299999999999997</v>
      </c>
      <c r="G144">
        <v>2</v>
      </c>
      <c r="H144">
        <v>66.7</v>
      </c>
      <c r="I144">
        <v>1</v>
      </c>
      <c r="J144">
        <v>33.299999999999997</v>
      </c>
      <c r="K144">
        <v>0</v>
      </c>
      <c r="L144">
        <v>0</v>
      </c>
      <c r="M144">
        <v>2</v>
      </c>
      <c r="N144">
        <v>66.7</v>
      </c>
      <c r="O144">
        <v>0</v>
      </c>
      <c r="P144">
        <v>0</v>
      </c>
      <c r="Q144">
        <v>0</v>
      </c>
      <c r="R144">
        <v>0</v>
      </c>
      <c r="S144">
        <v>1</v>
      </c>
      <c r="T144">
        <v>33.299999999999997</v>
      </c>
      <c r="U144">
        <v>0</v>
      </c>
      <c r="V144">
        <v>0</v>
      </c>
      <c r="W144">
        <v>2</v>
      </c>
      <c r="X144">
        <v>66.7</v>
      </c>
      <c r="Y144">
        <v>0</v>
      </c>
      <c r="Z144">
        <v>0</v>
      </c>
      <c r="AA144">
        <v>0</v>
      </c>
      <c r="AB144">
        <v>0</v>
      </c>
      <c r="AC144">
        <v>1</v>
      </c>
      <c r="AD144">
        <v>33.299999999999997</v>
      </c>
      <c r="AE144">
        <v>0</v>
      </c>
      <c r="AF144">
        <v>0</v>
      </c>
      <c r="AG144">
        <v>0</v>
      </c>
      <c r="AH144">
        <v>0</v>
      </c>
      <c r="AI144">
        <v>0</v>
      </c>
      <c r="AJ144">
        <v>0</v>
      </c>
    </row>
    <row r="145" spans="1:36">
      <c r="A145" t="s">
        <v>50</v>
      </c>
      <c r="B145">
        <v>100</v>
      </c>
      <c r="C145">
        <v>1994</v>
      </c>
      <c r="D145">
        <v>3</v>
      </c>
      <c r="E145">
        <v>1</v>
      </c>
      <c r="F145">
        <v>33.299999999999997</v>
      </c>
      <c r="G145">
        <v>2</v>
      </c>
      <c r="H145">
        <v>66.7</v>
      </c>
      <c r="I145">
        <v>1</v>
      </c>
      <c r="J145">
        <v>33.299999999999997</v>
      </c>
      <c r="K145">
        <v>1</v>
      </c>
      <c r="L145">
        <v>33.299999999999997</v>
      </c>
      <c r="M145">
        <v>0</v>
      </c>
      <c r="N145">
        <v>0</v>
      </c>
      <c r="O145">
        <v>1</v>
      </c>
      <c r="P145">
        <v>33.299999999999997</v>
      </c>
      <c r="Q145">
        <v>0</v>
      </c>
      <c r="R145">
        <v>0</v>
      </c>
      <c r="S145">
        <v>1</v>
      </c>
      <c r="T145">
        <v>33.299999999999997</v>
      </c>
      <c r="U145">
        <v>0</v>
      </c>
      <c r="V145">
        <v>0</v>
      </c>
      <c r="W145">
        <v>0</v>
      </c>
      <c r="X145">
        <v>0</v>
      </c>
      <c r="Y145">
        <v>0</v>
      </c>
      <c r="Z145">
        <v>0</v>
      </c>
      <c r="AA145">
        <v>1</v>
      </c>
      <c r="AB145">
        <v>33.299999999999997</v>
      </c>
      <c r="AC145">
        <v>2</v>
      </c>
      <c r="AD145">
        <v>66.7</v>
      </c>
      <c r="AE145">
        <v>1</v>
      </c>
      <c r="AF145">
        <v>33.299999999999997</v>
      </c>
      <c r="AG145">
        <v>0</v>
      </c>
      <c r="AH145">
        <v>0</v>
      </c>
      <c r="AI145">
        <v>0</v>
      </c>
      <c r="AJ145">
        <v>0</v>
      </c>
    </row>
    <row r="146" spans="1:36">
      <c r="A146" t="s">
        <v>50</v>
      </c>
      <c r="B146">
        <v>200</v>
      </c>
      <c r="C146">
        <v>1981</v>
      </c>
      <c r="D146">
        <v>1</v>
      </c>
      <c r="E146">
        <v>0</v>
      </c>
      <c r="F146">
        <v>0</v>
      </c>
      <c r="G146">
        <v>1</v>
      </c>
      <c r="H146">
        <v>100</v>
      </c>
      <c r="I146">
        <v>0</v>
      </c>
      <c r="J146">
        <v>0</v>
      </c>
      <c r="K146">
        <v>0</v>
      </c>
      <c r="L146">
        <v>0</v>
      </c>
      <c r="M146">
        <v>1</v>
      </c>
      <c r="N146">
        <v>100</v>
      </c>
      <c r="O146">
        <v>0</v>
      </c>
      <c r="P146">
        <v>0</v>
      </c>
      <c r="Q146">
        <v>0</v>
      </c>
      <c r="R146">
        <v>0</v>
      </c>
      <c r="S146">
        <v>1</v>
      </c>
      <c r="T146">
        <v>100</v>
      </c>
      <c r="U146">
        <v>0</v>
      </c>
      <c r="V146">
        <v>0</v>
      </c>
      <c r="W146">
        <v>1</v>
      </c>
      <c r="X146">
        <v>100</v>
      </c>
      <c r="Y146">
        <v>0</v>
      </c>
      <c r="Z146">
        <v>0</v>
      </c>
      <c r="AA146">
        <v>1</v>
      </c>
      <c r="AB146">
        <v>100</v>
      </c>
      <c r="AC146">
        <v>0</v>
      </c>
      <c r="AD146">
        <v>0</v>
      </c>
      <c r="AE146">
        <v>0</v>
      </c>
      <c r="AF146">
        <v>0</v>
      </c>
      <c r="AG146">
        <v>0</v>
      </c>
      <c r="AH146">
        <v>0</v>
      </c>
      <c r="AI146">
        <v>0</v>
      </c>
      <c r="AJ146">
        <v>0</v>
      </c>
    </row>
    <row r="147" spans="1:36">
      <c r="A147" t="s">
        <v>50</v>
      </c>
      <c r="B147">
        <v>200</v>
      </c>
      <c r="C147">
        <v>1989</v>
      </c>
      <c r="D147">
        <v>1</v>
      </c>
      <c r="E147">
        <v>0</v>
      </c>
      <c r="F147">
        <v>0</v>
      </c>
      <c r="G147">
        <v>1</v>
      </c>
      <c r="H147">
        <v>100</v>
      </c>
      <c r="I147">
        <v>0</v>
      </c>
      <c r="J147">
        <v>0</v>
      </c>
      <c r="K147">
        <v>1</v>
      </c>
      <c r="L147">
        <v>100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row>
    <row r="148" spans="1:36">
      <c r="A148" t="s">
        <v>50</v>
      </c>
      <c r="B148">
        <v>80</v>
      </c>
      <c r="C148">
        <v>1984</v>
      </c>
      <c r="D148">
        <v>4</v>
      </c>
      <c r="E148">
        <v>1</v>
      </c>
      <c r="F148">
        <v>25</v>
      </c>
      <c r="G148">
        <v>3</v>
      </c>
      <c r="H148">
        <v>75</v>
      </c>
      <c r="I148">
        <v>2</v>
      </c>
      <c r="J148">
        <v>50</v>
      </c>
      <c r="K148">
        <v>2</v>
      </c>
      <c r="L148">
        <v>50</v>
      </c>
      <c r="M148">
        <v>0</v>
      </c>
      <c r="N148">
        <v>0</v>
      </c>
      <c r="O148">
        <v>0</v>
      </c>
      <c r="P148">
        <v>0</v>
      </c>
      <c r="Q148">
        <v>0</v>
      </c>
      <c r="R148">
        <v>0</v>
      </c>
      <c r="S148">
        <v>0</v>
      </c>
      <c r="T148">
        <v>0</v>
      </c>
      <c r="U148">
        <v>1</v>
      </c>
      <c r="V148">
        <v>25</v>
      </c>
      <c r="W148">
        <v>0</v>
      </c>
      <c r="X148">
        <v>0</v>
      </c>
      <c r="Y148">
        <v>0</v>
      </c>
      <c r="Z148">
        <v>0</v>
      </c>
      <c r="AA148">
        <v>2</v>
      </c>
      <c r="AB148">
        <v>50</v>
      </c>
      <c r="AC148">
        <v>1</v>
      </c>
      <c r="AD148">
        <v>25</v>
      </c>
      <c r="AE148">
        <v>0</v>
      </c>
      <c r="AF148">
        <v>0</v>
      </c>
      <c r="AG148">
        <v>0</v>
      </c>
      <c r="AH148">
        <v>0</v>
      </c>
      <c r="AI148">
        <v>0</v>
      </c>
      <c r="AJ148">
        <v>0</v>
      </c>
    </row>
    <row r="149" spans="1:36">
      <c r="A149" t="s">
        <v>50</v>
      </c>
      <c r="B149">
        <v>80</v>
      </c>
      <c r="C149">
        <v>1985</v>
      </c>
      <c r="D149">
        <v>1</v>
      </c>
      <c r="E149">
        <v>1</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row>
    <row r="150" spans="1:36">
      <c r="A150" t="s">
        <v>50</v>
      </c>
      <c r="B150">
        <v>80</v>
      </c>
      <c r="C150">
        <v>1987</v>
      </c>
      <c r="D150">
        <v>7</v>
      </c>
      <c r="E150">
        <v>3</v>
      </c>
      <c r="F150">
        <v>42.9</v>
      </c>
      <c r="G150">
        <v>4</v>
      </c>
      <c r="H150">
        <v>57.1</v>
      </c>
      <c r="I150">
        <v>0</v>
      </c>
      <c r="J150">
        <v>0</v>
      </c>
      <c r="K150">
        <v>1</v>
      </c>
      <c r="L150">
        <v>14.3</v>
      </c>
      <c r="M150">
        <v>1</v>
      </c>
      <c r="N150">
        <v>14.3</v>
      </c>
      <c r="O150">
        <v>1</v>
      </c>
      <c r="P150">
        <v>14.3</v>
      </c>
      <c r="Q150">
        <v>0</v>
      </c>
      <c r="R150">
        <v>0</v>
      </c>
      <c r="S150">
        <v>0</v>
      </c>
      <c r="T150">
        <v>0</v>
      </c>
      <c r="U150">
        <v>0</v>
      </c>
      <c r="V150">
        <v>0</v>
      </c>
      <c r="W150">
        <v>1</v>
      </c>
      <c r="X150">
        <v>14.3</v>
      </c>
      <c r="Y150">
        <v>1</v>
      </c>
      <c r="Z150">
        <v>14.3</v>
      </c>
      <c r="AA150">
        <v>0</v>
      </c>
      <c r="AB150">
        <v>0</v>
      </c>
      <c r="AC150">
        <v>1</v>
      </c>
      <c r="AD150">
        <v>14.3</v>
      </c>
      <c r="AE150">
        <v>2</v>
      </c>
      <c r="AF150">
        <v>28.6</v>
      </c>
      <c r="AG150">
        <v>0</v>
      </c>
      <c r="AH150">
        <v>0</v>
      </c>
      <c r="AI150">
        <v>0</v>
      </c>
      <c r="AJ150">
        <v>0</v>
      </c>
    </row>
    <row r="151" spans="1:36">
      <c r="A151" t="s">
        <v>50</v>
      </c>
      <c r="B151">
        <v>80</v>
      </c>
      <c r="C151">
        <v>1988</v>
      </c>
      <c r="D151">
        <v>3</v>
      </c>
      <c r="E151">
        <v>0</v>
      </c>
      <c r="F151">
        <v>0</v>
      </c>
      <c r="G151">
        <v>3</v>
      </c>
      <c r="H151">
        <v>100</v>
      </c>
      <c r="I151">
        <v>1</v>
      </c>
      <c r="J151">
        <v>33.299999999999997</v>
      </c>
      <c r="K151">
        <v>1</v>
      </c>
      <c r="L151">
        <v>33.299999999999997</v>
      </c>
      <c r="M151">
        <v>1</v>
      </c>
      <c r="N151">
        <v>33.299999999999997</v>
      </c>
      <c r="O151">
        <v>1</v>
      </c>
      <c r="P151">
        <v>33.299999999999997</v>
      </c>
      <c r="Q151">
        <v>0</v>
      </c>
      <c r="R151">
        <v>0</v>
      </c>
      <c r="S151">
        <v>2</v>
      </c>
      <c r="T151">
        <v>66.7</v>
      </c>
      <c r="U151">
        <v>1</v>
      </c>
      <c r="V151">
        <v>33.299999999999997</v>
      </c>
      <c r="W151">
        <v>1</v>
      </c>
      <c r="X151">
        <v>33.299999999999997</v>
      </c>
      <c r="Y151">
        <v>0</v>
      </c>
      <c r="Z151">
        <v>0</v>
      </c>
      <c r="AA151">
        <v>0</v>
      </c>
      <c r="AB151">
        <v>0</v>
      </c>
      <c r="AC151">
        <v>1</v>
      </c>
      <c r="AD151">
        <v>33.299999999999997</v>
      </c>
      <c r="AE151">
        <v>0</v>
      </c>
      <c r="AF151">
        <v>0</v>
      </c>
      <c r="AG151">
        <v>0</v>
      </c>
      <c r="AH151">
        <v>0</v>
      </c>
      <c r="AI151">
        <v>0</v>
      </c>
      <c r="AJ151">
        <v>0</v>
      </c>
    </row>
    <row r="152" spans="1:36">
      <c r="A152" t="s">
        <v>50</v>
      </c>
      <c r="B152">
        <v>80</v>
      </c>
      <c r="C152">
        <v>1989</v>
      </c>
      <c r="D152">
        <v>5</v>
      </c>
      <c r="E152">
        <v>2</v>
      </c>
      <c r="F152">
        <v>40</v>
      </c>
      <c r="G152">
        <v>3</v>
      </c>
      <c r="H152">
        <v>60</v>
      </c>
      <c r="I152">
        <v>0</v>
      </c>
      <c r="J152">
        <v>0</v>
      </c>
      <c r="K152">
        <v>1</v>
      </c>
      <c r="L152">
        <v>20</v>
      </c>
      <c r="M152">
        <v>2</v>
      </c>
      <c r="N152">
        <v>40</v>
      </c>
      <c r="O152">
        <v>0</v>
      </c>
      <c r="P152">
        <v>0</v>
      </c>
      <c r="Q152">
        <v>0</v>
      </c>
      <c r="R152">
        <v>0</v>
      </c>
      <c r="S152">
        <v>0</v>
      </c>
      <c r="T152">
        <v>0</v>
      </c>
      <c r="U152">
        <v>0</v>
      </c>
      <c r="V152">
        <v>0</v>
      </c>
      <c r="W152">
        <v>0</v>
      </c>
      <c r="X152">
        <v>0</v>
      </c>
      <c r="Y152">
        <v>2</v>
      </c>
      <c r="Z152">
        <v>40</v>
      </c>
      <c r="AA152">
        <v>1</v>
      </c>
      <c r="AB152">
        <v>20</v>
      </c>
      <c r="AC152">
        <v>0</v>
      </c>
      <c r="AD152">
        <v>0</v>
      </c>
      <c r="AE152">
        <v>0</v>
      </c>
      <c r="AF152">
        <v>0</v>
      </c>
      <c r="AG152">
        <v>0</v>
      </c>
      <c r="AH152">
        <v>0</v>
      </c>
      <c r="AI152">
        <v>0</v>
      </c>
      <c r="AJ152">
        <v>0</v>
      </c>
    </row>
    <row r="153" spans="1:36">
      <c r="A153" t="s">
        <v>50</v>
      </c>
      <c r="B153">
        <v>80</v>
      </c>
      <c r="C153">
        <v>1990</v>
      </c>
      <c r="D153">
        <v>12</v>
      </c>
      <c r="E153">
        <v>4</v>
      </c>
      <c r="F153">
        <v>33.299999999999997</v>
      </c>
      <c r="G153">
        <v>8</v>
      </c>
      <c r="H153">
        <v>66.7</v>
      </c>
      <c r="I153">
        <v>2</v>
      </c>
      <c r="J153">
        <v>16.7</v>
      </c>
      <c r="K153">
        <v>3</v>
      </c>
      <c r="L153">
        <v>25</v>
      </c>
      <c r="M153">
        <v>2</v>
      </c>
      <c r="N153">
        <v>16.7</v>
      </c>
      <c r="O153">
        <v>4</v>
      </c>
      <c r="P153">
        <v>33.299999999999997</v>
      </c>
      <c r="Q153">
        <v>5</v>
      </c>
      <c r="R153">
        <v>41.7</v>
      </c>
      <c r="S153">
        <v>2</v>
      </c>
      <c r="T153">
        <v>16.7</v>
      </c>
      <c r="U153">
        <v>1</v>
      </c>
      <c r="V153">
        <v>8.3000000000000007</v>
      </c>
      <c r="W153">
        <v>2</v>
      </c>
      <c r="X153">
        <v>16.7</v>
      </c>
      <c r="Y153">
        <v>0</v>
      </c>
      <c r="Z153">
        <v>0</v>
      </c>
      <c r="AA153">
        <v>3</v>
      </c>
      <c r="AB153">
        <v>25</v>
      </c>
      <c r="AC153">
        <v>4</v>
      </c>
      <c r="AD153">
        <v>33.299999999999997</v>
      </c>
      <c r="AE153">
        <v>2</v>
      </c>
      <c r="AF153">
        <v>16.7</v>
      </c>
      <c r="AG153">
        <v>0</v>
      </c>
      <c r="AH153">
        <v>0</v>
      </c>
      <c r="AI153">
        <v>0</v>
      </c>
      <c r="AJ153">
        <v>0</v>
      </c>
    </row>
    <row r="154" spans="1:36">
      <c r="A154" t="s">
        <v>50</v>
      </c>
      <c r="B154">
        <v>80</v>
      </c>
      <c r="C154">
        <v>1991</v>
      </c>
      <c r="D154">
        <v>7</v>
      </c>
      <c r="E154">
        <v>3</v>
      </c>
      <c r="F154">
        <v>42.9</v>
      </c>
      <c r="G154">
        <v>4</v>
      </c>
      <c r="H154">
        <v>57.1</v>
      </c>
      <c r="I154">
        <v>0</v>
      </c>
      <c r="J154">
        <v>0</v>
      </c>
      <c r="K154">
        <v>2</v>
      </c>
      <c r="L154">
        <v>28.6</v>
      </c>
      <c r="M154">
        <v>2</v>
      </c>
      <c r="N154">
        <v>28.6</v>
      </c>
      <c r="O154">
        <v>0</v>
      </c>
      <c r="P154">
        <v>0</v>
      </c>
      <c r="Q154">
        <v>2</v>
      </c>
      <c r="R154">
        <v>28.6</v>
      </c>
      <c r="S154">
        <v>1</v>
      </c>
      <c r="T154">
        <v>14.3</v>
      </c>
      <c r="U154">
        <v>0</v>
      </c>
      <c r="V154">
        <v>0</v>
      </c>
      <c r="W154">
        <v>2</v>
      </c>
      <c r="X154">
        <v>28.6</v>
      </c>
      <c r="Y154">
        <v>0</v>
      </c>
      <c r="Z154">
        <v>0</v>
      </c>
      <c r="AA154">
        <v>0</v>
      </c>
      <c r="AB154">
        <v>0</v>
      </c>
      <c r="AC154">
        <v>0</v>
      </c>
      <c r="AD154">
        <v>0</v>
      </c>
      <c r="AE154">
        <v>1</v>
      </c>
      <c r="AF154">
        <v>14.3</v>
      </c>
      <c r="AG154">
        <v>0</v>
      </c>
      <c r="AH154">
        <v>0</v>
      </c>
      <c r="AI154">
        <v>0</v>
      </c>
      <c r="AJ154">
        <v>0</v>
      </c>
    </row>
    <row r="155" spans="1:36">
      <c r="A155" t="s">
        <v>50</v>
      </c>
      <c r="B155">
        <v>80</v>
      </c>
      <c r="C155">
        <v>1992</v>
      </c>
      <c r="D155">
        <v>20</v>
      </c>
      <c r="E155">
        <v>8</v>
      </c>
      <c r="F155">
        <v>40</v>
      </c>
      <c r="G155">
        <v>12</v>
      </c>
      <c r="H155">
        <v>60</v>
      </c>
      <c r="I155">
        <v>4</v>
      </c>
      <c r="J155">
        <v>20</v>
      </c>
      <c r="K155">
        <v>4</v>
      </c>
      <c r="L155">
        <v>20</v>
      </c>
      <c r="M155">
        <v>4</v>
      </c>
      <c r="N155">
        <v>20</v>
      </c>
      <c r="O155">
        <v>4</v>
      </c>
      <c r="P155">
        <v>20</v>
      </c>
      <c r="Q155">
        <v>6</v>
      </c>
      <c r="R155">
        <v>30</v>
      </c>
      <c r="S155">
        <v>2</v>
      </c>
      <c r="T155">
        <v>10</v>
      </c>
      <c r="U155">
        <v>2</v>
      </c>
      <c r="V155">
        <v>10</v>
      </c>
      <c r="W155">
        <v>6</v>
      </c>
      <c r="X155">
        <v>30</v>
      </c>
      <c r="Y155">
        <v>0</v>
      </c>
      <c r="Z155">
        <v>0</v>
      </c>
      <c r="AA155">
        <v>1</v>
      </c>
      <c r="AB155">
        <v>5</v>
      </c>
      <c r="AC155">
        <v>7</v>
      </c>
      <c r="AD155">
        <v>35</v>
      </c>
      <c r="AE155">
        <v>0</v>
      </c>
      <c r="AF155">
        <v>0</v>
      </c>
      <c r="AG155">
        <v>1</v>
      </c>
      <c r="AH155">
        <v>5</v>
      </c>
      <c r="AI155">
        <v>0</v>
      </c>
      <c r="AJ155">
        <v>0</v>
      </c>
    </row>
    <row r="156" spans="1:36">
      <c r="A156" t="s">
        <v>50</v>
      </c>
      <c r="B156">
        <v>80</v>
      </c>
      <c r="C156">
        <v>1993</v>
      </c>
      <c r="D156">
        <v>57</v>
      </c>
      <c r="E156">
        <v>19</v>
      </c>
      <c r="F156">
        <v>33.299999999999997</v>
      </c>
      <c r="G156">
        <v>38</v>
      </c>
      <c r="H156">
        <v>66.7</v>
      </c>
      <c r="I156">
        <v>13</v>
      </c>
      <c r="J156">
        <v>22.8</v>
      </c>
      <c r="K156">
        <v>21</v>
      </c>
      <c r="L156">
        <v>36.799999999999997</v>
      </c>
      <c r="M156">
        <v>16</v>
      </c>
      <c r="N156">
        <v>28.1</v>
      </c>
      <c r="O156">
        <v>9</v>
      </c>
      <c r="P156">
        <v>15.8</v>
      </c>
      <c r="Q156">
        <v>10</v>
      </c>
      <c r="R156">
        <v>17.5</v>
      </c>
      <c r="S156">
        <v>6</v>
      </c>
      <c r="T156">
        <v>10.5</v>
      </c>
      <c r="U156">
        <v>6</v>
      </c>
      <c r="V156">
        <v>10.5</v>
      </c>
      <c r="W156">
        <v>12</v>
      </c>
      <c r="X156">
        <v>21.1</v>
      </c>
      <c r="Y156">
        <v>5</v>
      </c>
      <c r="Z156">
        <v>8.8000000000000007</v>
      </c>
      <c r="AA156">
        <v>7</v>
      </c>
      <c r="AB156">
        <v>12.3</v>
      </c>
      <c r="AC156">
        <v>11</v>
      </c>
      <c r="AD156">
        <v>19.3</v>
      </c>
      <c r="AE156">
        <v>3</v>
      </c>
      <c r="AF156">
        <v>5.3</v>
      </c>
      <c r="AG156">
        <v>0</v>
      </c>
      <c r="AH156">
        <v>0</v>
      </c>
      <c r="AI156">
        <v>0</v>
      </c>
      <c r="AJ156">
        <v>0</v>
      </c>
    </row>
    <row r="157" spans="1:36">
      <c r="A157" t="s">
        <v>50</v>
      </c>
      <c r="B157">
        <v>80</v>
      </c>
      <c r="C157">
        <v>1994</v>
      </c>
      <c r="D157">
        <v>84</v>
      </c>
      <c r="E157">
        <v>30</v>
      </c>
      <c r="F157">
        <v>35.700000000000003</v>
      </c>
      <c r="G157">
        <v>54</v>
      </c>
      <c r="H157">
        <v>64.3</v>
      </c>
      <c r="I157">
        <v>13</v>
      </c>
      <c r="J157">
        <v>15.5</v>
      </c>
      <c r="K157">
        <v>23</v>
      </c>
      <c r="L157">
        <v>27.4</v>
      </c>
      <c r="M157">
        <v>26</v>
      </c>
      <c r="N157">
        <v>31</v>
      </c>
      <c r="O157">
        <v>14</v>
      </c>
      <c r="P157">
        <v>16.7</v>
      </c>
      <c r="Q157">
        <v>19</v>
      </c>
      <c r="R157">
        <v>22.6</v>
      </c>
      <c r="S157">
        <v>11</v>
      </c>
      <c r="T157">
        <v>13.1</v>
      </c>
      <c r="U157">
        <v>5</v>
      </c>
      <c r="V157">
        <v>6</v>
      </c>
      <c r="W157">
        <v>22</v>
      </c>
      <c r="X157">
        <v>26.2</v>
      </c>
      <c r="Y157">
        <v>7</v>
      </c>
      <c r="Z157">
        <v>8.3000000000000007</v>
      </c>
      <c r="AA157">
        <v>5</v>
      </c>
      <c r="AB157">
        <v>6</v>
      </c>
      <c r="AC157">
        <v>20</v>
      </c>
      <c r="AD157">
        <v>23.8</v>
      </c>
      <c r="AE157">
        <v>6</v>
      </c>
      <c r="AF157">
        <v>7.1</v>
      </c>
      <c r="AG157">
        <v>0</v>
      </c>
      <c r="AH157">
        <v>0</v>
      </c>
      <c r="AI157">
        <v>0</v>
      </c>
      <c r="AJ157">
        <v>0</v>
      </c>
    </row>
    <row r="158" spans="1:36">
      <c r="A158" t="s">
        <v>50</v>
      </c>
      <c r="B158">
        <v>80</v>
      </c>
      <c r="C158">
        <v>1995</v>
      </c>
      <c r="D158">
        <v>24</v>
      </c>
      <c r="E158">
        <v>5</v>
      </c>
      <c r="F158">
        <v>20.8</v>
      </c>
      <c r="G158">
        <v>19</v>
      </c>
      <c r="H158">
        <v>79.2</v>
      </c>
      <c r="I158">
        <v>6</v>
      </c>
      <c r="J158">
        <v>25</v>
      </c>
      <c r="K158">
        <v>8</v>
      </c>
      <c r="L158">
        <v>33.299999999999997</v>
      </c>
      <c r="M158">
        <v>10</v>
      </c>
      <c r="N158">
        <v>41.7</v>
      </c>
      <c r="O158">
        <v>10</v>
      </c>
      <c r="P158">
        <v>41.7</v>
      </c>
      <c r="Q158">
        <v>8</v>
      </c>
      <c r="R158">
        <v>33.299999999999997</v>
      </c>
      <c r="S158">
        <v>3</v>
      </c>
      <c r="T158">
        <v>12.5</v>
      </c>
      <c r="U158">
        <v>5</v>
      </c>
      <c r="V158">
        <v>20.8</v>
      </c>
      <c r="W158">
        <v>6</v>
      </c>
      <c r="X158">
        <v>25</v>
      </c>
      <c r="Y158">
        <v>3</v>
      </c>
      <c r="Z158">
        <v>12.5</v>
      </c>
      <c r="AA158">
        <v>2</v>
      </c>
      <c r="AB158">
        <v>8.3000000000000007</v>
      </c>
      <c r="AC158">
        <v>9</v>
      </c>
      <c r="AD158">
        <v>37.5</v>
      </c>
      <c r="AE158">
        <v>4</v>
      </c>
      <c r="AF158">
        <v>16.7</v>
      </c>
      <c r="AG158">
        <v>0</v>
      </c>
      <c r="AH158">
        <v>0</v>
      </c>
      <c r="AI158">
        <v>0</v>
      </c>
      <c r="AJ158">
        <v>0</v>
      </c>
    </row>
    <row r="159" spans="1:36">
      <c r="A159" t="s">
        <v>50</v>
      </c>
      <c r="B159">
        <v>80</v>
      </c>
      <c r="C159">
        <v>1996</v>
      </c>
      <c r="D159">
        <v>3</v>
      </c>
      <c r="E159">
        <v>1</v>
      </c>
      <c r="F159">
        <v>33.299999999999997</v>
      </c>
      <c r="G159">
        <v>2</v>
      </c>
      <c r="H159">
        <v>66.7</v>
      </c>
      <c r="I159">
        <v>0</v>
      </c>
      <c r="J159">
        <v>0</v>
      </c>
      <c r="K159">
        <v>1</v>
      </c>
      <c r="L159">
        <v>33.299999999999997</v>
      </c>
      <c r="M159">
        <v>1</v>
      </c>
      <c r="N159">
        <v>33.299999999999997</v>
      </c>
      <c r="O159">
        <v>0</v>
      </c>
      <c r="P159">
        <v>0</v>
      </c>
      <c r="Q159">
        <v>1</v>
      </c>
      <c r="R159">
        <v>33.299999999999997</v>
      </c>
      <c r="S159">
        <v>2</v>
      </c>
      <c r="T159">
        <v>66.7</v>
      </c>
      <c r="U159">
        <v>0</v>
      </c>
      <c r="V159">
        <v>0</v>
      </c>
      <c r="W159">
        <v>2</v>
      </c>
      <c r="X159">
        <v>66.7</v>
      </c>
      <c r="Y159">
        <v>0</v>
      </c>
      <c r="Z159">
        <v>0</v>
      </c>
      <c r="AA159">
        <v>0</v>
      </c>
      <c r="AB159">
        <v>0</v>
      </c>
      <c r="AC159">
        <v>0</v>
      </c>
      <c r="AD159">
        <v>0</v>
      </c>
      <c r="AE159">
        <v>1</v>
      </c>
      <c r="AF159">
        <v>33.299999999999997</v>
      </c>
      <c r="AG159">
        <v>0</v>
      </c>
      <c r="AH159">
        <v>0</v>
      </c>
      <c r="AI159">
        <v>0</v>
      </c>
      <c r="AJ159">
        <v>0</v>
      </c>
    </row>
    <row r="160" spans="1:36">
      <c r="A160" t="s">
        <v>50</v>
      </c>
      <c r="B160">
        <v>80</v>
      </c>
      <c r="C160">
        <v>2003</v>
      </c>
      <c r="D160">
        <v>1</v>
      </c>
      <c r="E160">
        <v>1</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row>
    <row r="161" spans="1:36">
      <c r="A161" t="s">
        <v>50</v>
      </c>
      <c r="B161">
        <v>90</v>
      </c>
      <c r="C161">
        <v>1988</v>
      </c>
      <c r="D161">
        <v>1</v>
      </c>
      <c r="E161">
        <v>0</v>
      </c>
      <c r="F161">
        <v>0</v>
      </c>
      <c r="G161">
        <v>1</v>
      </c>
      <c r="H161">
        <v>100</v>
      </c>
      <c r="I161">
        <v>0</v>
      </c>
      <c r="J161">
        <v>0</v>
      </c>
      <c r="K161">
        <v>1</v>
      </c>
      <c r="L161">
        <v>100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row>
    <row r="162" spans="1:36">
      <c r="A162" t="s">
        <v>50</v>
      </c>
      <c r="B162">
        <v>90</v>
      </c>
      <c r="C162">
        <v>1989</v>
      </c>
      <c r="D162">
        <v>2</v>
      </c>
      <c r="E162">
        <v>1</v>
      </c>
      <c r="F162">
        <v>50</v>
      </c>
      <c r="G162">
        <v>1</v>
      </c>
      <c r="H162">
        <v>50</v>
      </c>
      <c r="I162">
        <v>0</v>
      </c>
      <c r="J162">
        <v>0</v>
      </c>
      <c r="K162">
        <v>0</v>
      </c>
      <c r="L162">
        <v>0</v>
      </c>
      <c r="M162">
        <v>0</v>
      </c>
      <c r="N162">
        <v>0</v>
      </c>
      <c r="O162">
        <v>0</v>
      </c>
      <c r="P162">
        <v>0</v>
      </c>
      <c r="Q162">
        <v>0</v>
      </c>
      <c r="R162">
        <v>0</v>
      </c>
      <c r="S162">
        <v>0</v>
      </c>
      <c r="T162">
        <v>0</v>
      </c>
      <c r="U162">
        <v>0</v>
      </c>
      <c r="V162">
        <v>0</v>
      </c>
      <c r="W162">
        <v>1</v>
      </c>
      <c r="X162">
        <v>50</v>
      </c>
      <c r="Y162">
        <v>0</v>
      </c>
      <c r="Z162">
        <v>0</v>
      </c>
      <c r="AA162">
        <v>0</v>
      </c>
      <c r="AB162">
        <v>0</v>
      </c>
      <c r="AC162">
        <v>0</v>
      </c>
      <c r="AD162">
        <v>0</v>
      </c>
      <c r="AE162">
        <v>0</v>
      </c>
      <c r="AF162">
        <v>0</v>
      </c>
      <c r="AG162">
        <v>0</v>
      </c>
      <c r="AH162">
        <v>0</v>
      </c>
      <c r="AI162">
        <v>0</v>
      </c>
      <c r="AJ162">
        <v>0</v>
      </c>
    </row>
    <row r="163" spans="1:36">
      <c r="A163" t="s">
        <v>50</v>
      </c>
      <c r="B163" t="s">
        <v>51</v>
      </c>
      <c r="C163">
        <v>2010</v>
      </c>
      <c r="D163">
        <v>11</v>
      </c>
      <c r="E163">
        <v>4</v>
      </c>
      <c r="F163">
        <v>36.4</v>
      </c>
      <c r="G163">
        <v>7</v>
      </c>
      <c r="H163">
        <v>63.6</v>
      </c>
      <c r="I163">
        <v>1</v>
      </c>
      <c r="J163">
        <v>9.1</v>
      </c>
      <c r="K163">
        <v>0</v>
      </c>
      <c r="L163">
        <v>0</v>
      </c>
      <c r="M163">
        <v>0</v>
      </c>
      <c r="N163">
        <v>0</v>
      </c>
      <c r="O163">
        <v>0</v>
      </c>
      <c r="P163">
        <v>0</v>
      </c>
      <c r="Q163">
        <v>6</v>
      </c>
      <c r="R163">
        <v>54.5</v>
      </c>
      <c r="S163">
        <v>0</v>
      </c>
      <c r="T163">
        <v>0</v>
      </c>
      <c r="U163">
        <v>0</v>
      </c>
      <c r="V163">
        <v>0</v>
      </c>
      <c r="W163">
        <v>0</v>
      </c>
      <c r="X163">
        <v>0</v>
      </c>
      <c r="Y163">
        <v>0</v>
      </c>
      <c r="Z163">
        <v>0</v>
      </c>
      <c r="AA163">
        <v>1</v>
      </c>
      <c r="AB163">
        <v>9.1</v>
      </c>
      <c r="AC163">
        <v>0</v>
      </c>
      <c r="AD163">
        <v>0</v>
      </c>
      <c r="AE163">
        <v>0</v>
      </c>
      <c r="AF163">
        <v>0</v>
      </c>
      <c r="AG163">
        <v>0</v>
      </c>
      <c r="AH163">
        <v>0</v>
      </c>
      <c r="AI163">
        <v>0</v>
      </c>
      <c r="AJ163">
        <v>0</v>
      </c>
    </row>
    <row r="164" spans="1:36">
      <c r="A164" t="s">
        <v>50</v>
      </c>
      <c r="B164" t="s">
        <v>51</v>
      </c>
      <c r="C164">
        <v>2011</v>
      </c>
      <c r="D164">
        <v>395</v>
      </c>
      <c r="E164">
        <v>297</v>
      </c>
      <c r="F164">
        <v>75.2</v>
      </c>
      <c r="G164">
        <v>98</v>
      </c>
      <c r="H164">
        <v>24.8</v>
      </c>
      <c r="I164">
        <v>11</v>
      </c>
      <c r="J164">
        <v>2.8</v>
      </c>
      <c r="K164">
        <v>14</v>
      </c>
      <c r="L164">
        <v>3.5</v>
      </c>
      <c r="M164">
        <v>0</v>
      </c>
      <c r="N164">
        <v>0</v>
      </c>
      <c r="O164">
        <v>1</v>
      </c>
      <c r="P164">
        <v>0.3</v>
      </c>
      <c r="Q164">
        <v>89</v>
      </c>
      <c r="R164">
        <v>22.5</v>
      </c>
      <c r="S164">
        <v>1</v>
      </c>
      <c r="T164">
        <v>0.3</v>
      </c>
      <c r="U164">
        <v>1</v>
      </c>
      <c r="V164">
        <v>0.3</v>
      </c>
      <c r="W164">
        <v>1</v>
      </c>
      <c r="X164">
        <v>0.3</v>
      </c>
      <c r="Y164">
        <v>0</v>
      </c>
      <c r="Z164">
        <v>0</v>
      </c>
      <c r="AA164">
        <v>5</v>
      </c>
      <c r="AB164">
        <v>1.3</v>
      </c>
      <c r="AC164">
        <v>0</v>
      </c>
      <c r="AD164">
        <v>0</v>
      </c>
      <c r="AE164">
        <v>1</v>
      </c>
      <c r="AF164">
        <v>0.3</v>
      </c>
      <c r="AG164">
        <v>0</v>
      </c>
      <c r="AH164">
        <v>0</v>
      </c>
      <c r="AI164">
        <v>0</v>
      </c>
      <c r="AJ164">
        <v>0</v>
      </c>
    </row>
    <row r="165" spans="1:36">
      <c r="A165" t="s">
        <v>50</v>
      </c>
      <c r="B165" t="s">
        <v>51</v>
      </c>
      <c r="C165">
        <v>2012</v>
      </c>
      <c r="D165">
        <v>15</v>
      </c>
      <c r="E165">
        <v>10</v>
      </c>
      <c r="F165">
        <v>66.7</v>
      </c>
      <c r="G165">
        <v>5</v>
      </c>
      <c r="H165">
        <v>33.299999999999997</v>
      </c>
      <c r="I165">
        <v>1</v>
      </c>
      <c r="J165">
        <v>6.7</v>
      </c>
      <c r="K165">
        <v>0</v>
      </c>
      <c r="L165">
        <v>0</v>
      </c>
      <c r="M165">
        <v>0</v>
      </c>
      <c r="N165">
        <v>0</v>
      </c>
      <c r="O165">
        <v>0</v>
      </c>
      <c r="P165">
        <v>0</v>
      </c>
      <c r="Q165">
        <v>4</v>
      </c>
      <c r="R165">
        <v>26.7</v>
      </c>
      <c r="S165">
        <v>0</v>
      </c>
      <c r="T165">
        <v>0</v>
      </c>
      <c r="U165">
        <v>0</v>
      </c>
      <c r="V165">
        <v>0</v>
      </c>
      <c r="W165">
        <v>0</v>
      </c>
      <c r="X165">
        <v>0</v>
      </c>
      <c r="Y165">
        <v>1</v>
      </c>
      <c r="Z165">
        <v>6.7</v>
      </c>
      <c r="AA165">
        <v>0</v>
      </c>
      <c r="AB165">
        <v>0</v>
      </c>
      <c r="AC165">
        <v>0</v>
      </c>
      <c r="AD165">
        <v>0</v>
      </c>
      <c r="AE165">
        <v>0</v>
      </c>
      <c r="AF165">
        <v>0</v>
      </c>
      <c r="AG165">
        <v>0</v>
      </c>
      <c r="AH165">
        <v>0</v>
      </c>
      <c r="AI165">
        <v>0</v>
      </c>
      <c r="AJ165">
        <v>0</v>
      </c>
    </row>
    <row r="166" spans="1:36">
      <c r="A166" t="s">
        <v>50</v>
      </c>
      <c r="B166" t="s">
        <v>52</v>
      </c>
      <c r="C166">
        <v>2000</v>
      </c>
      <c r="D166">
        <v>21</v>
      </c>
      <c r="E166">
        <v>12</v>
      </c>
      <c r="F166">
        <v>57.1</v>
      </c>
      <c r="G166">
        <v>9</v>
      </c>
      <c r="H166">
        <v>42.9</v>
      </c>
      <c r="I166">
        <v>4</v>
      </c>
      <c r="J166">
        <v>19</v>
      </c>
      <c r="K166">
        <v>4</v>
      </c>
      <c r="L166">
        <v>19</v>
      </c>
      <c r="M166">
        <v>1</v>
      </c>
      <c r="N166">
        <v>4.8</v>
      </c>
      <c r="O166">
        <v>1</v>
      </c>
      <c r="P166">
        <v>4.8</v>
      </c>
      <c r="Q166">
        <v>2</v>
      </c>
      <c r="R166">
        <v>9.5</v>
      </c>
      <c r="S166">
        <v>1</v>
      </c>
      <c r="T166">
        <v>4.8</v>
      </c>
      <c r="U166">
        <v>0</v>
      </c>
      <c r="V166">
        <v>0</v>
      </c>
      <c r="W166">
        <v>0</v>
      </c>
      <c r="X166">
        <v>0</v>
      </c>
      <c r="Y166">
        <v>2</v>
      </c>
      <c r="Z166">
        <v>9.5</v>
      </c>
      <c r="AA166">
        <v>0</v>
      </c>
      <c r="AB166">
        <v>0</v>
      </c>
      <c r="AC166">
        <v>0</v>
      </c>
      <c r="AD166">
        <v>0</v>
      </c>
      <c r="AE166">
        <v>0</v>
      </c>
      <c r="AF166">
        <v>0</v>
      </c>
      <c r="AG166">
        <v>0</v>
      </c>
      <c r="AH166">
        <v>0</v>
      </c>
      <c r="AI166">
        <v>0</v>
      </c>
      <c r="AJ166">
        <v>0</v>
      </c>
    </row>
    <row r="167" spans="1:36">
      <c r="A167" t="s">
        <v>50</v>
      </c>
      <c r="B167" t="s">
        <v>52</v>
      </c>
      <c r="C167">
        <v>2001</v>
      </c>
      <c r="D167">
        <v>136</v>
      </c>
      <c r="E167">
        <v>61</v>
      </c>
      <c r="F167">
        <v>44.9</v>
      </c>
      <c r="G167">
        <v>75</v>
      </c>
      <c r="H167">
        <v>55.1</v>
      </c>
      <c r="I167">
        <v>16</v>
      </c>
      <c r="J167">
        <v>11.8</v>
      </c>
      <c r="K167">
        <v>24</v>
      </c>
      <c r="L167">
        <v>17.600000000000001</v>
      </c>
      <c r="M167">
        <v>10</v>
      </c>
      <c r="N167">
        <v>7.4</v>
      </c>
      <c r="O167">
        <v>5</v>
      </c>
      <c r="P167">
        <v>3.7</v>
      </c>
      <c r="Q167">
        <v>20</v>
      </c>
      <c r="R167">
        <v>14.7</v>
      </c>
      <c r="S167">
        <v>18</v>
      </c>
      <c r="T167">
        <v>13.2</v>
      </c>
      <c r="U167">
        <v>3</v>
      </c>
      <c r="V167">
        <v>2.2000000000000002</v>
      </c>
      <c r="W167">
        <v>7</v>
      </c>
      <c r="X167">
        <v>5.0999999999999996</v>
      </c>
      <c r="Y167">
        <v>5</v>
      </c>
      <c r="Z167">
        <v>3.7</v>
      </c>
      <c r="AA167">
        <v>10</v>
      </c>
      <c r="AB167">
        <v>7.4</v>
      </c>
      <c r="AC167">
        <v>20</v>
      </c>
      <c r="AD167">
        <v>14.7</v>
      </c>
      <c r="AE167">
        <v>7</v>
      </c>
      <c r="AF167">
        <v>5.0999999999999996</v>
      </c>
      <c r="AG167">
        <v>1</v>
      </c>
      <c r="AH167">
        <v>0.7</v>
      </c>
      <c r="AI167">
        <v>0</v>
      </c>
      <c r="AJ167">
        <v>0</v>
      </c>
    </row>
    <row r="168" spans="1:36">
      <c r="A168" t="s">
        <v>50</v>
      </c>
      <c r="B168" t="s">
        <v>52</v>
      </c>
      <c r="C168">
        <v>2002</v>
      </c>
      <c r="D168">
        <v>95</v>
      </c>
      <c r="E168">
        <v>52</v>
      </c>
      <c r="F168">
        <v>54.7</v>
      </c>
      <c r="G168">
        <v>43</v>
      </c>
      <c r="H168">
        <v>45.3</v>
      </c>
      <c r="I168">
        <v>6</v>
      </c>
      <c r="J168">
        <v>6.3</v>
      </c>
      <c r="K168">
        <v>12</v>
      </c>
      <c r="L168">
        <v>12.6</v>
      </c>
      <c r="M168">
        <v>12</v>
      </c>
      <c r="N168">
        <v>12.6</v>
      </c>
      <c r="O168">
        <v>10</v>
      </c>
      <c r="P168">
        <v>10.5</v>
      </c>
      <c r="Q168">
        <v>10</v>
      </c>
      <c r="R168">
        <v>10.5</v>
      </c>
      <c r="S168">
        <v>9</v>
      </c>
      <c r="T168">
        <v>9.5</v>
      </c>
      <c r="U168">
        <v>1</v>
      </c>
      <c r="V168">
        <v>1.1000000000000001</v>
      </c>
      <c r="W168">
        <v>2</v>
      </c>
      <c r="X168">
        <v>2.1</v>
      </c>
      <c r="Y168">
        <v>9</v>
      </c>
      <c r="Z168">
        <v>9.5</v>
      </c>
      <c r="AA168">
        <v>7</v>
      </c>
      <c r="AB168">
        <v>7.4</v>
      </c>
      <c r="AC168">
        <v>13</v>
      </c>
      <c r="AD168">
        <v>13.7</v>
      </c>
      <c r="AE168">
        <v>5</v>
      </c>
      <c r="AF168">
        <v>5.3</v>
      </c>
      <c r="AG168">
        <v>0</v>
      </c>
      <c r="AH168">
        <v>0</v>
      </c>
      <c r="AI168">
        <v>1</v>
      </c>
      <c r="AJ168">
        <v>1.1000000000000001</v>
      </c>
    </row>
    <row r="169" spans="1:36">
      <c r="A169" t="s">
        <v>50</v>
      </c>
      <c r="B169" t="s">
        <v>52</v>
      </c>
      <c r="C169">
        <v>2003</v>
      </c>
      <c r="D169">
        <v>52</v>
      </c>
      <c r="E169">
        <v>22</v>
      </c>
      <c r="F169">
        <v>42.3</v>
      </c>
      <c r="G169">
        <v>30</v>
      </c>
      <c r="H169">
        <v>57.7</v>
      </c>
      <c r="I169">
        <v>3</v>
      </c>
      <c r="J169">
        <v>5.8</v>
      </c>
      <c r="K169">
        <v>9</v>
      </c>
      <c r="L169">
        <v>17.3</v>
      </c>
      <c r="M169">
        <v>4</v>
      </c>
      <c r="N169">
        <v>7.7</v>
      </c>
      <c r="O169">
        <v>5</v>
      </c>
      <c r="P169">
        <v>9.6</v>
      </c>
      <c r="Q169">
        <v>9</v>
      </c>
      <c r="R169">
        <v>17.3</v>
      </c>
      <c r="S169">
        <v>4</v>
      </c>
      <c r="T169">
        <v>7.7</v>
      </c>
      <c r="U169">
        <v>0</v>
      </c>
      <c r="V169">
        <v>0</v>
      </c>
      <c r="W169">
        <v>1</v>
      </c>
      <c r="X169">
        <v>1.9</v>
      </c>
      <c r="Y169">
        <v>3</v>
      </c>
      <c r="Z169">
        <v>5.8</v>
      </c>
      <c r="AA169">
        <v>2</v>
      </c>
      <c r="AB169">
        <v>3.8</v>
      </c>
      <c r="AC169">
        <v>6</v>
      </c>
      <c r="AD169">
        <v>11.5</v>
      </c>
      <c r="AE169">
        <v>5</v>
      </c>
      <c r="AF169">
        <v>9.6</v>
      </c>
      <c r="AG169">
        <v>0</v>
      </c>
      <c r="AH169">
        <v>0</v>
      </c>
      <c r="AI169">
        <v>0</v>
      </c>
      <c r="AJ169">
        <v>0</v>
      </c>
    </row>
    <row r="170" spans="1:36">
      <c r="A170" t="s">
        <v>50</v>
      </c>
      <c r="B170" t="s">
        <v>52</v>
      </c>
      <c r="C170">
        <v>2004</v>
      </c>
      <c r="D170">
        <v>41</v>
      </c>
      <c r="E170">
        <v>24</v>
      </c>
      <c r="F170">
        <v>58.5</v>
      </c>
      <c r="G170">
        <v>17</v>
      </c>
      <c r="H170">
        <v>41.5</v>
      </c>
      <c r="I170">
        <v>3</v>
      </c>
      <c r="J170">
        <v>7.3</v>
      </c>
      <c r="K170">
        <v>6</v>
      </c>
      <c r="L170">
        <v>14.6</v>
      </c>
      <c r="M170">
        <v>1</v>
      </c>
      <c r="N170">
        <v>2.4</v>
      </c>
      <c r="O170">
        <v>3</v>
      </c>
      <c r="P170">
        <v>7.3</v>
      </c>
      <c r="Q170">
        <v>6</v>
      </c>
      <c r="R170">
        <v>14.6</v>
      </c>
      <c r="S170">
        <v>1</v>
      </c>
      <c r="T170">
        <v>2.4</v>
      </c>
      <c r="U170">
        <v>0</v>
      </c>
      <c r="V170">
        <v>0</v>
      </c>
      <c r="W170">
        <v>0</v>
      </c>
      <c r="X170">
        <v>0</v>
      </c>
      <c r="Y170">
        <v>2</v>
      </c>
      <c r="Z170">
        <v>4.9000000000000004</v>
      </c>
      <c r="AA170">
        <v>2</v>
      </c>
      <c r="AB170">
        <v>4.9000000000000004</v>
      </c>
      <c r="AC170">
        <v>5</v>
      </c>
      <c r="AD170">
        <v>12.2</v>
      </c>
      <c r="AE170">
        <v>3</v>
      </c>
      <c r="AF170">
        <v>7.3</v>
      </c>
      <c r="AG170">
        <v>0</v>
      </c>
      <c r="AH170">
        <v>0</v>
      </c>
      <c r="AI170">
        <v>0</v>
      </c>
      <c r="AJ170">
        <v>0</v>
      </c>
    </row>
    <row r="171" spans="1:36">
      <c r="A171" t="s">
        <v>50</v>
      </c>
      <c r="B171" t="s">
        <v>52</v>
      </c>
      <c r="C171">
        <v>2005</v>
      </c>
      <c r="D171">
        <v>14</v>
      </c>
      <c r="E171">
        <v>6</v>
      </c>
      <c r="F171">
        <v>42.9</v>
      </c>
      <c r="G171">
        <v>8</v>
      </c>
      <c r="H171">
        <v>57.1</v>
      </c>
      <c r="I171">
        <v>2</v>
      </c>
      <c r="J171">
        <v>14.3</v>
      </c>
      <c r="K171">
        <v>2</v>
      </c>
      <c r="L171">
        <v>14.3</v>
      </c>
      <c r="M171">
        <v>2</v>
      </c>
      <c r="N171">
        <v>14.3</v>
      </c>
      <c r="O171">
        <v>1</v>
      </c>
      <c r="P171">
        <v>7.1</v>
      </c>
      <c r="Q171">
        <v>2</v>
      </c>
      <c r="R171">
        <v>14.3</v>
      </c>
      <c r="S171">
        <v>1</v>
      </c>
      <c r="T171">
        <v>7.1</v>
      </c>
      <c r="U171">
        <v>0</v>
      </c>
      <c r="V171">
        <v>0</v>
      </c>
      <c r="W171">
        <v>1</v>
      </c>
      <c r="X171">
        <v>7.1</v>
      </c>
      <c r="Y171">
        <v>0</v>
      </c>
      <c r="Z171">
        <v>0</v>
      </c>
      <c r="AA171">
        <v>1</v>
      </c>
      <c r="AB171">
        <v>7.1</v>
      </c>
      <c r="AC171">
        <v>1</v>
      </c>
      <c r="AD171">
        <v>7.1</v>
      </c>
      <c r="AE171">
        <v>1</v>
      </c>
      <c r="AF171">
        <v>7.1</v>
      </c>
      <c r="AG171">
        <v>0</v>
      </c>
      <c r="AH171">
        <v>0</v>
      </c>
      <c r="AI171">
        <v>0</v>
      </c>
      <c r="AJ171">
        <v>0</v>
      </c>
    </row>
    <row r="172" spans="1:36">
      <c r="A172" t="s">
        <v>50</v>
      </c>
      <c r="B172" t="s">
        <v>53</v>
      </c>
      <c r="C172">
        <v>1996</v>
      </c>
      <c r="D172">
        <v>2</v>
      </c>
      <c r="E172">
        <v>2</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row>
    <row r="173" spans="1:36">
      <c r="A173" t="s">
        <v>50</v>
      </c>
      <c r="B173" t="s">
        <v>53</v>
      </c>
      <c r="C173">
        <v>1997</v>
      </c>
      <c r="D173">
        <v>8</v>
      </c>
      <c r="E173">
        <v>4</v>
      </c>
      <c r="F173">
        <v>50</v>
      </c>
      <c r="G173">
        <v>4</v>
      </c>
      <c r="H173">
        <v>50</v>
      </c>
      <c r="I173">
        <v>0</v>
      </c>
      <c r="J173">
        <v>0</v>
      </c>
      <c r="K173">
        <v>0</v>
      </c>
      <c r="L173">
        <v>0</v>
      </c>
      <c r="M173">
        <v>2</v>
      </c>
      <c r="N173">
        <v>25</v>
      </c>
      <c r="O173">
        <v>1</v>
      </c>
      <c r="P173">
        <v>12.5</v>
      </c>
      <c r="Q173">
        <v>1</v>
      </c>
      <c r="R173">
        <v>12.5</v>
      </c>
      <c r="S173">
        <v>0</v>
      </c>
      <c r="T173">
        <v>0</v>
      </c>
      <c r="U173">
        <v>0</v>
      </c>
      <c r="V173">
        <v>0</v>
      </c>
      <c r="W173">
        <v>2</v>
      </c>
      <c r="X173">
        <v>25</v>
      </c>
      <c r="Y173">
        <v>0</v>
      </c>
      <c r="Z173">
        <v>0</v>
      </c>
      <c r="AA173">
        <v>0</v>
      </c>
      <c r="AB173">
        <v>0</v>
      </c>
      <c r="AC173">
        <v>0</v>
      </c>
      <c r="AD173">
        <v>0</v>
      </c>
      <c r="AE173">
        <v>0</v>
      </c>
      <c r="AF173">
        <v>0</v>
      </c>
      <c r="AG173">
        <v>0</v>
      </c>
      <c r="AH173">
        <v>0</v>
      </c>
      <c r="AI173">
        <v>0</v>
      </c>
      <c r="AJ173">
        <v>0</v>
      </c>
    </row>
    <row r="174" spans="1:36">
      <c r="A174" t="s">
        <v>50</v>
      </c>
      <c r="B174" t="s">
        <v>53</v>
      </c>
      <c r="C174">
        <v>1998</v>
      </c>
      <c r="D174">
        <v>59</v>
      </c>
      <c r="E174">
        <v>21</v>
      </c>
      <c r="F174">
        <v>35.6</v>
      </c>
      <c r="G174">
        <v>38</v>
      </c>
      <c r="H174">
        <v>64.400000000000006</v>
      </c>
      <c r="I174">
        <v>9</v>
      </c>
      <c r="J174">
        <v>15.3</v>
      </c>
      <c r="K174">
        <v>18</v>
      </c>
      <c r="L174">
        <v>30.5</v>
      </c>
      <c r="M174">
        <v>14</v>
      </c>
      <c r="N174">
        <v>23.7</v>
      </c>
      <c r="O174">
        <v>14</v>
      </c>
      <c r="P174">
        <v>23.7</v>
      </c>
      <c r="Q174">
        <v>11</v>
      </c>
      <c r="R174">
        <v>18.600000000000001</v>
      </c>
      <c r="S174">
        <v>3</v>
      </c>
      <c r="T174">
        <v>5.0999999999999996</v>
      </c>
      <c r="U174">
        <v>3</v>
      </c>
      <c r="V174">
        <v>5.0999999999999996</v>
      </c>
      <c r="W174">
        <v>13</v>
      </c>
      <c r="X174">
        <v>22</v>
      </c>
      <c r="Y174">
        <v>4</v>
      </c>
      <c r="Z174">
        <v>6.8</v>
      </c>
      <c r="AA174">
        <v>6</v>
      </c>
      <c r="AB174">
        <v>10.199999999999999</v>
      </c>
      <c r="AC174">
        <v>19</v>
      </c>
      <c r="AD174">
        <v>32.200000000000003</v>
      </c>
      <c r="AE174">
        <v>7</v>
      </c>
      <c r="AF174">
        <v>11.9</v>
      </c>
      <c r="AG174">
        <v>0</v>
      </c>
      <c r="AH174">
        <v>0</v>
      </c>
      <c r="AI174">
        <v>0</v>
      </c>
      <c r="AJ174">
        <v>0</v>
      </c>
    </row>
    <row r="175" spans="1:36">
      <c r="A175" t="s">
        <v>50</v>
      </c>
      <c r="B175" t="s">
        <v>53</v>
      </c>
      <c r="C175">
        <v>1999</v>
      </c>
      <c r="D175">
        <v>174</v>
      </c>
      <c r="E175">
        <v>51</v>
      </c>
      <c r="F175">
        <v>29.3</v>
      </c>
      <c r="G175">
        <v>123</v>
      </c>
      <c r="H175">
        <v>70.7</v>
      </c>
      <c r="I175">
        <v>20</v>
      </c>
      <c r="J175">
        <v>11.5</v>
      </c>
      <c r="K175">
        <v>46</v>
      </c>
      <c r="L175">
        <v>26.4</v>
      </c>
      <c r="M175">
        <v>39</v>
      </c>
      <c r="N175">
        <v>22.4</v>
      </c>
      <c r="O175">
        <v>21</v>
      </c>
      <c r="P175">
        <v>12.1</v>
      </c>
      <c r="Q175">
        <v>39</v>
      </c>
      <c r="R175">
        <v>22.4</v>
      </c>
      <c r="S175">
        <v>10</v>
      </c>
      <c r="T175">
        <v>5.7</v>
      </c>
      <c r="U175">
        <v>5</v>
      </c>
      <c r="V175">
        <v>2.9</v>
      </c>
      <c r="W175">
        <v>39</v>
      </c>
      <c r="X175">
        <v>22.4</v>
      </c>
      <c r="Y175">
        <v>17</v>
      </c>
      <c r="Z175">
        <v>9.8000000000000007</v>
      </c>
      <c r="AA175">
        <v>9</v>
      </c>
      <c r="AB175">
        <v>5.2</v>
      </c>
      <c r="AC175">
        <v>29</v>
      </c>
      <c r="AD175">
        <v>16.7</v>
      </c>
      <c r="AE175">
        <v>34</v>
      </c>
      <c r="AF175">
        <v>19.5</v>
      </c>
      <c r="AG175">
        <v>3</v>
      </c>
      <c r="AH175">
        <v>1.7</v>
      </c>
      <c r="AI175">
        <v>0</v>
      </c>
      <c r="AJ175">
        <v>0</v>
      </c>
    </row>
    <row r="176" spans="1:36">
      <c r="A176" t="s">
        <v>50</v>
      </c>
      <c r="B176" t="s">
        <v>53</v>
      </c>
      <c r="C176">
        <v>2000</v>
      </c>
      <c r="D176">
        <v>271</v>
      </c>
      <c r="E176">
        <v>79</v>
      </c>
      <c r="F176">
        <v>29.2</v>
      </c>
      <c r="G176">
        <v>192</v>
      </c>
      <c r="H176">
        <v>70.8</v>
      </c>
      <c r="I176">
        <v>44</v>
      </c>
      <c r="J176">
        <v>16.2</v>
      </c>
      <c r="K176">
        <v>76</v>
      </c>
      <c r="L176">
        <v>28</v>
      </c>
      <c r="M176">
        <v>61</v>
      </c>
      <c r="N176">
        <v>22.5</v>
      </c>
      <c r="O176">
        <v>26</v>
      </c>
      <c r="P176">
        <v>9.6</v>
      </c>
      <c r="Q176">
        <v>59</v>
      </c>
      <c r="R176">
        <v>21.8</v>
      </c>
      <c r="S176">
        <v>29</v>
      </c>
      <c r="T176">
        <v>10.7</v>
      </c>
      <c r="U176">
        <v>7</v>
      </c>
      <c r="V176">
        <v>2.6</v>
      </c>
      <c r="W176">
        <v>57</v>
      </c>
      <c r="X176">
        <v>21</v>
      </c>
      <c r="Y176">
        <v>20</v>
      </c>
      <c r="Z176">
        <v>7.4</v>
      </c>
      <c r="AA176">
        <v>15</v>
      </c>
      <c r="AB176">
        <v>5.5</v>
      </c>
      <c r="AC176">
        <v>39</v>
      </c>
      <c r="AD176">
        <v>14.4</v>
      </c>
      <c r="AE176">
        <v>77</v>
      </c>
      <c r="AF176">
        <v>28.4</v>
      </c>
      <c r="AG176">
        <v>1</v>
      </c>
      <c r="AH176">
        <v>0.4</v>
      </c>
      <c r="AI176">
        <v>0</v>
      </c>
      <c r="AJ176">
        <v>0</v>
      </c>
    </row>
    <row r="177" spans="1:36">
      <c r="A177" t="s">
        <v>50</v>
      </c>
      <c r="B177" t="s">
        <v>53</v>
      </c>
      <c r="C177">
        <v>2001</v>
      </c>
      <c r="D177">
        <v>602</v>
      </c>
      <c r="E177">
        <v>201</v>
      </c>
      <c r="F177">
        <v>33.4</v>
      </c>
      <c r="G177">
        <v>401</v>
      </c>
      <c r="H177">
        <v>66.599999999999994</v>
      </c>
      <c r="I177">
        <v>79</v>
      </c>
      <c r="J177">
        <v>13.1</v>
      </c>
      <c r="K177">
        <v>171</v>
      </c>
      <c r="L177">
        <v>28.4</v>
      </c>
      <c r="M177">
        <v>151</v>
      </c>
      <c r="N177">
        <v>25.1</v>
      </c>
      <c r="O177">
        <v>50</v>
      </c>
      <c r="P177">
        <v>8.3000000000000007</v>
      </c>
      <c r="Q177">
        <v>101</v>
      </c>
      <c r="R177">
        <v>16.8</v>
      </c>
      <c r="S177">
        <v>66</v>
      </c>
      <c r="T177">
        <v>11</v>
      </c>
      <c r="U177">
        <v>17</v>
      </c>
      <c r="V177">
        <v>2.8</v>
      </c>
      <c r="W177">
        <v>131</v>
      </c>
      <c r="X177">
        <v>21.8</v>
      </c>
      <c r="Y177">
        <v>40</v>
      </c>
      <c r="Z177">
        <v>6.6</v>
      </c>
      <c r="AA177">
        <v>41</v>
      </c>
      <c r="AB177">
        <v>6.8</v>
      </c>
      <c r="AC177">
        <v>67</v>
      </c>
      <c r="AD177">
        <v>11.1</v>
      </c>
      <c r="AE177">
        <v>118</v>
      </c>
      <c r="AF177">
        <v>19.600000000000001</v>
      </c>
      <c r="AG177">
        <v>6</v>
      </c>
      <c r="AH177">
        <v>1</v>
      </c>
      <c r="AI177">
        <v>0</v>
      </c>
      <c r="AJ177">
        <v>0</v>
      </c>
    </row>
    <row r="178" spans="1:36">
      <c r="A178" t="s">
        <v>50</v>
      </c>
      <c r="B178" t="s">
        <v>53</v>
      </c>
      <c r="C178">
        <v>2002</v>
      </c>
      <c r="D178">
        <v>736</v>
      </c>
      <c r="E178">
        <v>313</v>
      </c>
      <c r="F178">
        <v>42.5</v>
      </c>
      <c r="G178">
        <v>423</v>
      </c>
      <c r="H178">
        <v>57.5</v>
      </c>
      <c r="I178">
        <v>79</v>
      </c>
      <c r="J178">
        <v>10.7</v>
      </c>
      <c r="K178">
        <v>148</v>
      </c>
      <c r="L178">
        <v>20.100000000000001</v>
      </c>
      <c r="M178">
        <v>144</v>
      </c>
      <c r="N178">
        <v>19.600000000000001</v>
      </c>
      <c r="O178">
        <v>63</v>
      </c>
      <c r="P178">
        <v>8.6</v>
      </c>
      <c r="Q178">
        <v>104</v>
      </c>
      <c r="R178">
        <v>14.1</v>
      </c>
      <c r="S178">
        <v>76</v>
      </c>
      <c r="T178">
        <v>10.3</v>
      </c>
      <c r="U178">
        <v>17</v>
      </c>
      <c r="V178">
        <v>2.2999999999999998</v>
      </c>
      <c r="W178">
        <v>125</v>
      </c>
      <c r="X178">
        <v>17</v>
      </c>
      <c r="Y178">
        <v>43</v>
      </c>
      <c r="Z178">
        <v>5.8</v>
      </c>
      <c r="AA178">
        <v>29</v>
      </c>
      <c r="AB178">
        <v>3.9</v>
      </c>
      <c r="AC178">
        <v>68</v>
      </c>
      <c r="AD178">
        <v>9.1999999999999993</v>
      </c>
      <c r="AE178">
        <v>75</v>
      </c>
      <c r="AF178">
        <v>10.199999999999999</v>
      </c>
      <c r="AG178">
        <v>3</v>
      </c>
      <c r="AH178">
        <v>0.4</v>
      </c>
      <c r="AI178">
        <v>1</v>
      </c>
      <c r="AJ178">
        <v>0.1</v>
      </c>
    </row>
    <row r="179" spans="1:36">
      <c r="A179" t="s">
        <v>50</v>
      </c>
      <c r="B179" t="s">
        <v>53</v>
      </c>
      <c r="C179">
        <v>2003</v>
      </c>
      <c r="D179">
        <v>749</v>
      </c>
      <c r="E179">
        <v>340</v>
      </c>
      <c r="F179">
        <v>45.4</v>
      </c>
      <c r="G179">
        <v>409</v>
      </c>
      <c r="H179">
        <v>54.6</v>
      </c>
      <c r="I179">
        <v>65</v>
      </c>
      <c r="J179">
        <v>8.6999999999999993</v>
      </c>
      <c r="K179">
        <v>163</v>
      </c>
      <c r="L179">
        <v>21.8</v>
      </c>
      <c r="M179">
        <v>119</v>
      </c>
      <c r="N179">
        <v>15.9</v>
      </c>
      <c r="O179">
        <v>57</v>
      </c>
      <c r="P179">
        <v>7.6</v>
      </c>
      <c r="Q179">
        <v>99</v>
      </c>
      <c r="R179">
        <v>13.2</v>
      </c>
      <c r="S179">
        <v>54</v>
      </c>
      <c r="T179">
        <v>7.2</v>
      </c>
      <c r="U179">
        <v>18</v>
      </c>
      <c r="V179">
        <v>2.4</v>
      </c>
      <c r="W179">
        <v>86</v>
      </c>
      <c r="X179">
        <v>11.5</v>
      </c>
      <c r="Y179">
        <v>46</v>
      </c>
      <c r="Z179">
        <v>6.1</v>
      </c>
      <c r="AA179">
        <v>44</v>
      </c>
      <c r="AB179">
        <v>5.9</v>
      </c>
      <c r="AC179">
        <v>58</v>
      </c>
      <c r="AD179">
        <v>7.7</v>
      </c>
      <c r="AE179">
        <v>59</v>
      </c>
      <c r="AF179">
        <v>7.9</v>
      </c>
      <c r="AG179">
        <v>4</v>
      </c>
      <c r="AH179">
        <v>0.5</v>
      </c>
      <c r="AI179">
        <v>1</v>
      </c>
      <c r="AJ179">
        <v>0.1</v>
      </c>
    </row>
    <row r="180" spans="1:36">
      <c r="A180" t="s">
        <v>50</v>
      </c>
      <c r="B180" t="s">
        <v>53</v>
      </c>
      <c r="C180">
        <v>2004</v>
      </c>
      <c r="D180">
        <v>1352</v>
      </c>
      <c r="E180">
        <v>636</v>
      </c>
      <c r="F180">
        <v>47</v>
      </c>
      <c r="G180">
        <v>716</v>
      </c>
      <c r="H180">
        <v>53</v>
      </c>
      <c r="I180">
        <v>139</v>
      </c>
      <c r="J180">
        <v>10.3</v>
      </c>
      <c r="K180">
        <v>289</v>
      </c>
      <c r="L180">
        <v>21.4</v>
      </c>
      <c r="M180">
        <v>130</v>
      </c>
      <c r="N180">
        <v>9.6</v>
      </c>
      <c r="O180">
        <v>128</v>
      </c>
      <c r="P180">
        <v>9.5</v>
      </c>
      <c r="Q180">
        <v>202</v>
      </c>
      <c r="R180">
        <v>14.9</v>
      </c>
      <c r="S180">
        <v>103</v>
      </c>
      <c r="T180">
        <v>7.6</v>
      </c>
      <c r="U180">
        <v>20</v>
      </c>
      <c r="V180">
        <v>1.5</v>
      </c>
      <c r="W180">
        <v>115</v>
      </c>
      <c r="X180">
        <v>8.5</v>
      </c>
      <c r="Y180">
        <v>40</v>
      </c>
      <c r="Z180">
        <v>3</v>
      </c>
      <c r="AA180">
        <v>176</v>
      </c>
      <c r="AB180">
        <v>13</v>
      </c>
      <c r="AC180">
        <v>142</v>
      </c>
      <c r="AD180">
        <v>10.5</v>
      </c>
      <c r="AE180">
        <v>62</v>
      </c>
      <c r="AF180">
        <v>4.5999999999999996</v>
      </c>
      <c r="AG180">
        <v>7</v>
      </c>
      <c r="AH180">
        <v>0.5</v>
      </c>
      <c r="AI180">
        <v>1</v>
      </c>
      <c r="AJ180">
        <v>0.1</v>
      </c>
    </row>
    <row r="181" spans="1:36">
      <c r="A181" t="s">
        <v>50</v>
      </c>
      <c r="B181" t="s">
        <v>53</v>
      </c>
      <c r="C181">
        <v>2005</v>
      </c>
      <c r="D181">
        <v>1616</v>
      </c>
      <c r="E181">
        <v>745</v>
      </c>
      <c r="F181">
        <v>46.1</v>
      </c>
      <c r="G181">
        <v>871</v>
      </c>
      <c r="H181">
        <v>53.9</v>
      </c>
      <c r="I181">
        <v>122</v>
      </c>
      <c r="J181">
        <v>7.5</v>
      </c>
      <c r="K181">
        <v>291</v>
      </c>
      <c r="L181">
        <v>18</v>
      </c>
      <c r="M181">
        <v>178</v>
      </c>
      <c r="N181">
        <v>11</v>
      </c>
      <c r="O181">
        <v>159</v>
      </c>
      <c r="P181">
        <v>9.8000000000000007</v>
      </c>
      <c r="Q181">
        <v>299</v>
      </c>
      <c r="R181">
        <v>18.5</v>
      </c>
      <c r="S181">
        <v>245</v>
      </c>
      <c r="T181">
        <v>15.2</v>
      </c>
      <c r="U181">
        <v>12</v>
      </c>
      <c r="V181">
        <v>0.7</v>
      </c>
      <c r="W181">
        <v>157</v>
      </c>
      <c r="X181">
        <v>9.6999999999999993</v>
      </c>
      <c r="Y181">
        <v>59</v>
      </c>
      <c r="Z181">
        <v>3.7</v>
      </c>
      <c r="AA181">
        <v>154</v>
      </c>
      <c r="AB181">
        <v>9.5</v>
      </c>
      <c r="AC181">
        <v>164</v>
      </c>
      <c r="AD181">
        <v>10.1</v>
      </c>
      <c r="AE181">
        <v>66</v>
      </c>
      <c r="AF181">
        <v>4.0999999999999996</v>
      </c>
      <c r="AG181">
        <v>6</v>
      </c>
      <c r="AH181">
        <v>0.4</v>
      </c>
      <c r="AI181">
        <v>0</v>
      </c>
      <c r="AJ181">
        <v>0</v>
      </c>
    </row>
    <row r="182" spans="1:36">
      <c r="A182" t="s">
        <v>50</v>
      </c>
      <c r="B182" t="s">
        <v>53</v>
      </c>
      <c r="C182">
        <v>2006</v>
      </c>
      <c r="D182">
        <v>656</v>
      </c>
      <c r="E182">
        <v>351</v>
      </c>
      <c r="F182">
        <v>53.5</v>
      </c>
      <c r="G182">
        <v>305</v>
      </c>
      <c r="H182">
        <v>46.5</v>
      </c>
      <c r="I182">
        <v>51</v>
      </c>
      <c r="J182">
        <v>7.8</v>
      </c>
      <c r="K182">
        <v>95</v>
      </c>
      <c r="L182">
        <v>14.5</v>
      </c>
      <c r="M182">
        <v>51</v>
      </c>
      <c r="N182">
        <v>7.8</v>
      </c>
      <c r="O182">
        <v>31</v>
      </c>
      <c r="P182">
        <v>4.7</v>
      </c>
      <c r="Q182">
        <v>120</v>
      </c>
      <c r="R182">
        <v>18.3</v>
      </c>
      <c r="S182">
        <v>66</v>
      </c>
      <c r="T182">
        <v>10.1</v>
      </c>
      <c r="U182">
        <v>6</v>
      </c>
      <c r="V182">
        <v>0.9</v>
      </c>
      <c r="W182">
        <v>47</v>
      </c>
      <c r="X182">
        <v>7.2</v>
      </c>
      <c r="Y182">
        <v>33</v>
      </c>
      <c r="Z182">
        <v>5</v>
      </c>
      <c r="AA182">
        <v>38</v>
      </c>
      <c r="AB182">
        <v>5.8</v>
      </c>
      <c r="AC182">
        <v>38</v>
      </c>
      <c r="AD182">
        <v>5.8</v>
      </c>
      <c r="AE182">
        <v>23</v>
      </c>
      <c r="AF182">
        <v>3.5</v>
      </c>
      <c r="AG182">
        <v>3</v>
      </c>
      <c r="AH182">
        <v>0.5</v>
      </c>
      <c r="AI182">
        <v>0</v>
      </c>
      <c r="AJ182">
        <v>0</v>
      </c>
    </row>
    <row r="183" spans="1:36">
      <c r="A183" t="s">
        <v>50</v>
      </c>
      <c r="B183" t="s">
        <v>53</v>
      </c>
      <c r="C183">
        <v>2007</v>
      </c>
      <c r="D183">
        <v>1480</v>
      </c>
      <c r="E183">
        <v>893</v>
      </c>
      <c r="F183">
        <v>60.3</v>
      </c>
      <c r="G183">
        <v>587</v>
      </c>
      <c r="H183">
        <v>39.700000000000003</v>
      </c>
      <c r="I183">
        <v>85</v>
      </c>
      <c r="J183">
        <v>5.7</v>
      </c>
      <c r="K183">
        <v>204</v>
      </c>
      <c r="L183">
        <v>13.8</v>
      </c>
      <c r="M183">
        <v>65</v>
      </c>
      <c r="N183">
        <v>4.4000000000000004</v>
      </c>
      <c r="O183">
        <v>21</v>
      </c>
      <c r="P183">
        <v>1.4</v>
      </c>
      <c r="Q183">
        <v>296</v>
      </c>
      <c r="R183">
        <v>20</v>
      </c>
      <c r="S183">
        <v>53</v>
      </c>
      <c r="T183">
        <v>3.6</v>
      </c>
      <c r="U183">
        <v>8</v>
      </c>
      <c r="V183">
        <v>0.5</v>
      </c>
      <c r="W183">
        <v>52</v>
      </c>
      <c r="X183">
        <v>3.5</v>
      </c>
      <c r="Y183">
        <v>33</v>
      </c>
      <c r="Z183">
        <v>2.2000000000000002</v>
      </c>
      <c r="AA183">
        <v>85</v>
      </c>
      <c r="AB183">
        <v>5.7</v>
      </c>
      <c r="AC183">
        <v>30</v>
      </c>
      <c r="AD183">
        <v>2</v>
      </c>
      <c r="AE183">
        <v>20</v>
      </c>
      <c r="AF183">
        <v>1.4</v>
      </c>
      <c r="AG183">
        <v>4</v>
      </c>
      <c r="AH183">
        <v>0.3</v>
      </c>
      <c r="AI183">
        <v>2</v>
      </c>
      <c r="AJ183">
        <v>0.1</v>
      </c>
    </row>
    <row r="184" spans="1:36">
      <c r="A184" t="s">
        <v>50</v>
      </c>
      <c r="B184" t="s">
        <v>53</v>
      </c>
      <c r="C184">
        <v>2008</v>
      </c>
      <c r="D184">
        <v>526</v>
      </c>
      <c r="E184">
        <v>327</v>
      </c>
      <c r="F184">
        <v>62.2</v>
      </c>
      <c r="G184">
        <v>199</v>
      </c>
      <c r="H184">
        <v>37.799999999999997</v>
      </c>
      <c r="I184">
        <v>27</v>
      </c>
      <c r="J184">
        <v>5.0999999999999996</v>
      </c>
      <c r="K184">
        <v>71</v>
      </c>
      <c r="L184">
        <v>13.5</v>
      </c>
      <c r="M184">
        <v>16</v>
      </c>
      <c r="N184">
        <v>3</v>
      </c>
      <c r="O184">
        <v>8</v>
      </c>
      <c r="P184">
        <v>1.5</v>
      </c>
      <c r="Q184">
        <v>109</v>
      </c>
      <c r="R184">
        <v>20.7</v>
      </c>
      <c r="S184">
        <v>13</v>
      </c>
      <c r="T184">
        <v>2.5</v>
      </c>
      <c r="U184">
        <v>3</v>
      </c>
      <c r="V184">
        <v>0.6</v>
      </c>
      <c r="W184">
        <v>13</v>
      </c>
      <c r="X184">
        <v>2.5</v>
      </c>
      <c r="Y184">
        <v>11</v>
      </c>
      <c r="Z184">
        <v>2.1</v>
      </c>
      <c r="AA184">
        <v>40</v>
      </c>
      <c r="AB184">
        <v>7.6</v>
      </c>
      <c r="AC184">
        <v>8</v>
      </c>
      <c r="AD184">
        <v>1.5</v>
      </c>
      <c r="AE184">
        <v>8</v>
      </c>
      <c r="AF184">
        <v>1.5</v>
      </c>
      <c r="AG184">
        <v>0</v>
      </c>
      <c r="AH184">
        <v>0</v>
      </c>
      <c r="AI184">
        <v>0</v>
      </c>
      <c r="AJ184">
        <v>0</v>
      </c>
    </row>
    <row r="185" spans="1:36">
      <c r="A185" t="s">
        <v>50</v>
      </c>
      <c r="B185" t="s">
        <v>53</v>
      </c>
      <c r="C185">
        <v>2009</v>
      </c>
      <c r="D185">
        <v>1026</v>
      </c>
      <c r="E185">
        <v>718</v>
      </c>
      <c r="F185">
        <v>70</v>
      </c>
      <c r="G185">
        <v>308</v>
      </c>
      <c r="H185">
        <v>30</v>
      </c>
      <c r="I185">
        <v>44</v>
      </c>
      <c r="J185">
        <v>4.3</v>
      </c>
      <c r="K185">
        <v>57</v>
      </c>
      <c r="L185">
        <v>5.6</v>
      </c>
      <c r="M185">
        <v>24</v>
      </c>
      <c r="N185">
        <v>2.2999999999999998</v>
      </c>
      <c r="O185">
        <v>6</v>
      </c>
      <c r="P185">
        <v>0.6</v>
      </c>
      <c r="Q185">
        <v>206</v>
      </c>
      <c r="R185">
        <v>20.100000000000001</v>
      </c>
      <c r="S185">
        <v>10</v>
      </c>
      <c r="T185">
        <v>1</v>
      </c>
      <c r="U185">
        <v>5</v>
      </c>
      <c r="V185">
        <v>0.5</v>
      </c>
      <c r="W185">
        <v>22</v>
      </c>
      <c r="X185">
        <v>2.1</v>
      </c>
      <c r="Y185">
        <v>15</v>
      </c>
      <c r="Z185">
        <v>1.5</v>
      </c>
      <c r="AA185">
        <v>66</v>
      </c>
      <c r="AB185">
        <v>6.4</v>
      </c>
      <c r="AC185">
        <v>8</v>
      </c>
      <c r="AD185">
        <v>0.8</v>
      </c>
      <c r="AE185">
        <v>11</v>
      </c>
      <c r="AF185">
        <v>1.1000000000000001</v>
      </c>
      <c r="AG185">
        <v>2</v>
      </c>
      <c r="AH185">
        <v>0.2</v>
      </c>
      <c r="AI185">
        <v>0</v>
      </c>
      <c r="AJ185">
        <v>0</v>
      </c>
    </row>
    <row r="186" spans="1:36">
      <c r="A186" t="s">
        <v>50</v>
      </c>
      <c r="B186" t="s">
        <v>53</v>
      </c>
      <c r="C186">
        <v>2010</v>
      </c>
      <c r="D186">
        <v>292</v>
      </c>
      <c r="E186">
        <v>208</v>
      </c>
      <c r="F186">
        <v>71.2</v>
      </c>
      <c r="G186">
        <v>84</v>
      </c>
      <c r="H186">
        <v>28.8</v>
      </c>
      <c r="I186">
        <v>14</v>
      </c>
      <c r="J186">
        <v>4.8</v>
      </c>
      <c r="K186">
        <v>16</v>
      </c>
      <c r="L186">
        <v>5.5</v>
      </c>
      <c r="M186">
        <v>5</v>
      </c>
      <c r="N186">
        <v>1.7</v>
      </c>
      <c r="O186">
        <v>1</v>
      </c>
      <c r="P186">
        <v>0.3</v>
      </c>
      <c r="Q186">
        <v>58</v>
      </c>
      <c r="R186">
        <v>19.899999999999999</v>
      </c>
      <c r="S186">
        <v>1</v>
      </c>
      <c r="T186">
        <v>0.3</v>
      </c>
      <c r="U186">
        <v>1</v>
      </c>
      <c r="V186">
        <v>0.3</v>
      </c>
      <c r="W186">
        <v>5</v>
      </c>
      <c r="X186">
        <v>1.7</v>
      </c>
      <c r="Y186">
        <v>2</v>
      </c>
      <c r="Z186">
        <v>0.7</v>
      </c>
      <c r="AA186">
        <v>11</v>
      </c>
      <c r="AB186">
        <v>3.8</v>
      </c>
      <c r="AC186">
        <v>1</v>
      </c>
      <c r="AD186">
        <v>0.3</v>
      </c>
      <c r="AE186">
        <v>0</v>
      </c>
      <c r="AF186">
        <v>0</v>
      </c>
      <c r="AG186">
        <v>2</v>
      </c>
      <c r="AH186">
        <v>0.7</v>
      </c>
      <c r="AI186">
        <v>0</v>
      </c>
      <c r="AJ186">
        <v>0</v>
      </c>
    </row>
    <row r="187" spans="1:36">
      <c r="A187" t="s">
        <v>50</v>
      </c>
      <c r="B187" t="s">
        <v>53</v>
      </c>
      <c r="C187">
        <v>2011</v>
      </c>
      <c r="D187">
        <v>620</v>
      </c>
      <c r="E187">
        <v>480</v>
      </c>
      <c r="F187">
        <v>77.400000000000006</v>
      </c>
      <c r="G187">
        <v>140</v>
      </c>
      <c r="H187">
        <v>22.6</v>
      </c>
      <c r="I187">
        <v>16</v>
      </c>
      <c r="J187">
        <v>2.6</v>
      </c>
      <c r="K187">
        <v>19</v>
      </c>
      <c r="L187">
        <v>3.1</v>
      </c>
      <c r="M187">
        <v>3</v>
      </c>
      <c r="N187">
        <v>0.5</v>
      </c>
      <c r="O187">
        <v>2</v>
      </c>
      <c r="P187">
        <v>0.3</v>
      </c>
      <c r="Q187">
        <v>100</v>
      </c>
      <c r="R187">
        <v>16.100000000000001</v>
      </c>
      <c r="S187">
        <v>4</v>
      </c>
      <c r="T187">
        <v>0.6</v>
      </c>
      <c r="U187">
        <v>1</v>
      </c>
      <c r="V187">
        <v>0.2</v>
      </c>
      <c r="W187">
        <v>3</v>
      </c>
      <c r="X187">
        <v>0.5</v>
      </c>
      <c r="Y187">
        <v>4</v>
      </c>
      <c r="Z187">
        <v>0.6</v>
      </c>
      <c r="AA187">
        <v>17</v>
      </c>
      <c r="AB187">
        <v>2.7</v>
      </c>
      <c r="AC187">
        <v>3</v>
      </c>
      <c r="AD187">
        <v>0.5</v>
      </c>
      <c r="AE187">
        <v>1</v>
      </c>
      <c r="AF187">
        <v>0.2</v>
      </c>
      <c r="AG187">
        <v>1</v>
      </c>
      <c r="AH187">
        <v>0.2</v>
      </c>
      <c r="AI187">
        <v>0</v>
      </c>
      <c r="AJ187">
        <v>0</v>
      </c>
    </row>
    <row r="188" spans="1:36">
      <c r="A188" t="s">
        <v>50</v>
      </c>
      <c r="B188" t="s">
        <v>53</v>
      </c>
      <c r="C188">
        <v>2012</v>
      </c>
      <c r="D188">
        <v>65</v>
      </c>
      <c r="E188">
        <v>53</v>
      </c>
      <c r="F188">
        <v>81.5</v>
      </c>
      <c r="G188">
        <v>12</v>
      </c>
      <c r="H188">
        <v>18.5</v>
      </c>
      <c r="I188">
        <v>1</v>
      </c>
      <c r="J188">
        <v>1.5</v>
      </c>
      <c r="K188">
        <v>3</v>
      </c>
      <c r="L188">
        <v>4.5999999999999996</v>
      </c>
      <c r="M188">
        <v>0</v>
      </c>
      <c r="N188">
        <v>0</v>
      </c>
      <c r="O188">
        <v>0</v>
      </c>
      <c r="P188">
        <v>0</v>
      </c>
      <c r="Q188">
        <v>8</v>
      </c>
      <c r="R188">
        <v>12.3</v>
      </c>
      <c r="S188">
        <v>0</v>
      </c>
      <c r="T188">
        <v>0</v>
      </c>
      <c r="U188">
        <v>0</v>
      </c>
      <c r="V188">
        <v>0</v>
      </c>
      <c r="W188">
        <v>3</v>
      </c>
      <c r="X188">
        <v>4.5999999999999996</v>
      </c>
      <c r="Y188">
        <v>0</v>
      </c>
      <c r="Z188">
        <v>0</v>
      </c>
      <c r="AA188">
        <v>0</v>
      </c>
      <c r="AB188">
        <v>0</v>
      </c>
      <c r="AC188">
        <v>0</v>
      </c>
      <c r="AD188">
        <v>0</v>
      </c>
      <c r="AE188">
        <v>1</v>
      </c>
      <c r="AF188">
        <v>1.5</v>
      </c>
      <c r="AG188">
        <v>1</v>
      </c>
      <c r="AH188">
        <v>1.5</v>
      </c>
      <c r="AI188">
        <v>0</v>
      </c>
      <c r="AJ188">
        <v>0</v>
      </c>
    </row>
    <row r="189" spans="1:36">
      <c r="A189" t="s">
        <v>50</v>
      </c>
      <c r="B189" t="s">
        <v>54</v>
      </c>
      <c r="C189">
        <v>2011</v>
      </c>
      <c r="D189">
        <v>2</v>
      </c>
      <c r="E189">
        <v>2</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row>
    <row r="190" spans="1:36">
      <c r="A190" t="s">
        <v>50</v>
      </c>
      <c r="B190" t="s">
        <v>55</v>
      </c>
      <c r="C190">
        <v>2003</v>
      </c>
      <c r="D190">
        <v>1</v>
      </c>
      <c r="E190">
        <v>0</v>
      </c>
      <c r="F190">
        <v>0</v>
      </c>
      <c r="G190">
        <v>1</v>
      </c>
      <c r="H190">
        <v>100</v>
      </c>
      <c r="I190">
        <v>1</v>
      </c>
      <c r="J190">
        <v>100</v>
      </c>
      <c r="K190">
        <v>0</v>
      </c>
      <c r="L190">
        <v>0</v>
      </c>
      <c r="M190">
        <v>0</v>
      </c>
      <c r="N190">
        <v>0</v>
      </c>
      <c r="O190">
        <v>0</v>
      </c>
      <c r="P190">
        <v>0</v>
      </c>
      <c r="Q190">
        <v>1</v>
      </c>
      <c r="R190">
        <v>100</v>
      </c>
      <c r="S190">
        <v>0</v>
      </c>
      <c r="T190">
        <v>0</v>
      </c>
      <c r="U190">
        <v>0</v>
      </c>
      <c r="V190">
        <v>0</v>
      </c>
      <c r="W190">
        <v>0</v>
      </c>
      <c r="X190">
        <v>0</v>
      </c>
      <c r="Y190">
        <v>0</v>
      </c>
      <c r="Z190">
        <v>0</v>
      </c>
      <c r="AA190">
        <v>1</v>
      </c>
      <c r="AB190">
        <v>100</v>
      </c>
      <c r="AC190">
        <v>0</v>
      </c>
      <c r="AD190">
        <v>0</v>
      </c>
      <c r="AE190">
        <v>0</v>
      </c>
      <c r="AF190">
        <v>0</v>
      </c>
      <c r="AG190">
        <v>0</v>
      </c>
      <c r="AH190">
        <v>0</v>
      </c>
      <c r="AI190">
        <v>0</v>
      </c>
      <c r="AJ190">
        <v>0</v>
      </c>
    </row>
    <row r="191" spans="1:36">
      <c r="A191" t="s">
        <v>50</v>
      </c>
      <c r="B191" t="s">
        <v>56</v>
      </c>
      <c r="C191">
        <v>2004</v>
      </c>
      <c r="D191">
        <v>1</v>
      </c>
      <c r="E191">
        <v>0</v>
      </c>
      <c r="F191">
        <v>0</v>
      </c>
      <c r="G191">
        <v>1</v>
      </c>
      <c r="H191">
        <v>100</v>
      </c>
      <c r="I191">
        <v>0</v>
      </c>
      <c r="J191">
        <v>0</v>
      </c>
      <c r="K191">
        <v>0</v>
      </c>
      <c r="L191">
        <v>0</v>
      </c>
      <c r="M191">
        <v>0</v>
      </c>
      <c r="N191">
        <v>0</v>
      </c>
      <c r="O191">
        <v>0</v>
      </c>
      <c r="P191">
        <v>0</v>
      </c>
      <c r="Q191">
        <v>1</v>
      </c>
      <c r="R191">
        <v>100</v>
      </c>
      <c r="S191">
        <v>0</v>
      </c>
      <c r="T191">
        <v>0</v>
      </c>
      <c r="U191">
        <v>0</v>
      </c>
      <c r="V191">
        <v>0</v>
      </c>
      <c r="W191">
        <v>0</v>
      </c>
      <c r="X191">
        <v>0</v>
      </c>
      <c r="Y191">
        <v>0</v>
      </c>
      <c r="Z191">
        <v>0</v>
      </c>
      <c r="AA191">
        <v>0</v>
      </c>
      <c r="AB191">
        <v>0</v>
      </c>
      <c r="AC191">
        <v>0</v>
      </c>
      <c r="AD191">
        <v>0</v>
      </c>
      <c r="AE191">
        <v>1</v>
      </c>
      <c r="AF191">
        <v>100</v>
      </c>
      <c r="AG191">
        <v>0</v>
      </c>
      <c r="AH191">
        <v>0</v>
      </c>
      <c r="AI191">
        <v>0</v>
      </c>
      <c r="AJ191">
        <v>0</v>
      </c>
    </row>
    <row r="192" spans="1:36">
      <c r="A192" t="s">
        <v>50</v>
      </c>
      <c r="B192" t="s">
        <v>57</v>
      </c>
      <c r="C192">
        <v>2002</v>
      </c>
      <c r="D192">
        <v>1</v>
      </c>
      <c r="E192">
        <v>1</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row>
    <row r="193" spans="1:36">
      <c r="A193" t="s">
        <v>50</v>
      </c>
      <c r="B193" t="s">
        <v>57</v>
      </c>
      <c r="C193">
        <v>2009</v>
      </c>
      <c r="D193">
        <v>1</v>
      </c>
      <c r="E193">
        <v>1</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row>
    <row r="194" spans="1:36">
      <c r="A194" t="s">
        <v>50</v>
      </c>
      <c r="B194" t="s">
        <v>58</v>
      </c>
      <c r="C194">
        <v>1995</v>
      </c>
      <c r="D194">
        <v>46</v>
      </c>
      <c r="E194">
        <v>16</v>
      </c>
      <c r="F194">
        <v>34.799999999999997</v>
      </c>
      <c r="G194">
        <v>30</v>
      </c>
      <c r="H194">
        <v>65.2</v>
      </c>
      <c r="I194">
        <v>6</v>
      </c>
      <c r="J194">
        <v>13</v>
      </c>
      <c r="K194">
        <v>9</v>
      </c>
      <c r="L194">
        <v>19.600000000000001</v>
      </c>
      <c r="M194">
        <v>20</v>
      </c>
      <c r="N194">
        <v>43.5</v>
      </c>
      <c r="O194">
        <v>5</v>
      </c>
      <c r="P194">
        <v>10.9</v>
      </c>
      <c r="Q194">
        <v>7</v>
      </c>
      <c r="R194">
        <v>15.2</v>
      </c>
      <c r="S194">
        <v>9</v>
      </c>
      <c r="T194">
        <v>19.600000000000001</v>
      </c>
      <c r="U194">
        <v>1</v>
      </c>
      <c r="V194">
        <v>2.2000000000000002</v>
      </c>
      <c r="W194">
        <v>18</v>
      </c>
      <c r="X194">
        <v>39.1</v>
      </c>
      <c r="Y194">
        <v>3</v>
      </c>
      <c r="Z194">
        <v>6.5</v>
      </c>
      <c r="AA194">
        <v>2</v>
      </c>
      <c r="AB194">
        <v>4.3</v>
      </c>
      <c r="AC194">
        <v>5</v>
      </c>
      <c r="AD194">
        <v>10.9</v>
      </c>
      <c r="AE194">
        <v>7</v>
      </c>
      <c r="AF194">
        <v>15.2</v>
      </c>
      <c r="AG194">
        <v>1</v>
      </c>
      <c r="AH194">
        <v>2.2000000000000002</v>
      </c>
      <c r="AI194">
        <v>0</v>
      </c>
      <c r="AJ194">
        <v>0</v>
      </c>
    </row>
    <row r="195" spans="1:36">
      <c r="A195" t="s">
        <v>50</v>
      </c>
      <c r="B195" t="s">
        <v>58</v>
      </c>
      <c r="C195">
        <v>1996</v>
      </c>
      <c r="D195">
        <v>99</v>
      </c>
      <c r="E195">
        <v>28</v>
      </c>
      <c r="F195">
        <v>28.3</v>
      </c>
      <c r="G195">
        <v>71</v>
      </c>
      <c r="H195">
        <v>71.7</v>
      </c>
      <c r="I195">
        <v>17</v>
      </c>
      <c r="J195">
        <v>17.2</v>
      </c>
      <c r="K195">
        <v>37</v>
      </c>
      <c r="L195">
        <v>37.4</v>
      </c>
      <c r="M195">
        <v>40</v>
      </c>
      <c r="N195">
        <v>40.4</v>
      </c>
      <c r="O195">
        <v>20</v>
      </c>
      <c r="P195">
        <v>20.2</v>
      </c>
      <c r="Q195">
        <v>30</v>
      </c>
      <c r="R195">
        <v>30.3</v>
      </c>
      <c r="S195">
        <v>23</v>
      </c>
      <c r="T195">
        <v>23.2</v>
      </c>
      <c r="U195">
        <v>2</v>
      </c>
      <c r="V195">
        <v>2</v>
      </c>
      <c r="W195">
        <v>39</v>
      </c>
      <c r="X195">
        <v>39.4</v>
      </c>
      <c r="Y195">
        <v>10</v>
      </c>
      <c r="Z195">
        <v>10.1</v>
      </c>
      <c r="AA195">
        <v>12</v>
      </c>
      <c r="AB195">
        <v>12.1</v>
      </c>
      <c r="AC195">
        <v>22</v>
      </c>
      <c r="AD195">
        <v>22.2</v>
      </c>
      <c r="AE195">
        <v>8</v>
      </c>
      <c r="AF195">
        <v>8.1</v>
      </c>
      <c r="AG195">
        <v>1</v>
      </c>
      <c r="AH195">
        <v>1</v>
      </c>
      <c r="AI195">
        <v>0</v>
      </c>
      <c r="AJ195">
        <v>0</v>
      </c>
    </row>
    <row r="196" spans="1:36">
      <c r="A196" t="s">
        <v>50</v>
      </c>
      <c r="B196" t="s">
        <v>58</v>
      </c>
      <c r="C196">
        <v>1997</v>
      </c>
      <c r="D196">
        <v>190</v>
      </c>
      <c r="E196">
        <v>41</v>
      </c>
      <c r="F196">
        <v>21.6</v>
      </c>
      <c r="G196">
        <v>149</v>
      </c>
      <c r="H196">
        <v>78.400000000000006</v>
      </c>
      <c r="I196">
        <v>32</v>
      </c>
      <c r="J196">
        <v>16.8</v>
      </c>
      <c r="K196">
        <v>55</v>
      </c>
      <c r="L196">
        <v>28.9</v>
      </c>
      <c r="M196">
        <v>90</v>
      </c>
      <c r="N196">
        <v>47.4</v>
      </c>
      <c r="O196">
        <v>24</v>
      </c>
      <c r="P196">
        <v>12.6</v>
      </c>
      <c r="Q196">
        <v>52</v>
      </c>
      <c r="R196">
        <v>27.4</v>
      </c>
      <c r="S196">
        <v>41</v>
      </c>
      <c r="T196">
        <v>21.6</v>
      </c>
      <c r="U196">
        <v>8</v>
      </c>
      <c r="V196">
        <v>4.2</v>
      </c>
      <c r="W196">
        <v>80</v>
      </c>
      <c r="X196">
        <v>42.1</v>
      </c>
      <c r="Y196">
        <v>16</v>
      </c>
      <c r="Z196">
        <v>8.4</v>
      </c>
      <c r="AA196">
        <v>20</v>
      </c>
      <c r="AB196">
        <v>10.5</v>
      </c>
      <c r="AC196">
        <v>28</v>
      </c>
      <c r="AD196">
        <v>14.7</v>
      </c>
      <c r="AE196">
        <v>20</v>
      </c>
      <c r="AF196">
        <v>10.5</v>
      </c>
      <c r="AG196">
        <v>0</v>
      </c>
      <c r="AH196">
        <v>0</v>
      </c>
      <c r="AI196">
        <v>0</v>
      </c>
      <c r="AJ196">
        <v>0</v>
      </c>
    </row>
    <row r="197" spans="1:36">
      <c r="A197" t="s">
        <v>50</v>
      </c>
      <c r="B197" t="s">
        <v>58</v>
      </c>
      <c r="C197">
        <v>1998</v>
      </c>
      <c r="D197">
        <v>381</v>
      </c>
      <c r="E197">
        <v>76</v>
      </c>
      <c r="F197">
        <v>19.899999999999999</v>
      </c>
      <c r="G197">
        <v>305</v>
      </c>
      <c r="H197">
        <v>80.099999999999994</v>
      </c>
      <c r="I197">
        <v>59</v>
      </c>
      <c r="J197">
        <v>15.5</v>
      </c>
      <c r="K197">
        <v>131</v>
      </c>
      <c r="L197">
        <v>34.4</v>
      </c>
      <c r="M197">
        <v>184</v>
      </c>
      <c r="N197">
        <v>48.3</v>
      </c>
      <c r="O197">
        <v>57</v>
      </c>
      <c r="P197">
        <v>15</v>
      </c>
      <c r="Q197">
        <v>111</v>
      </c>
      <c r="R197">
        <v>29.1</v>
      </c>
      <c r="S197">
        <v>96</v>
      </c>
      <c r="T197">
        <v>25.2</v>
      </c>
      <c r="U197">
        <v>18</v>
      </c>
      <c r="V197">
        <v>4.7</v>
      </c>
      <c r="W197">
        <v>164</v>
      </c>
      <c r="X197">
        <v>43</v>
      </c>
      <c r="Y197">
        <v>39</v>
      </c>
      <c r="Z197">
        <v>10.199999999999999</v>
      </c>
      <c r="AA197">
        <v>37</v>
      </c>
      <c r="AB197">
        <v>9.6999999999999993</v>
      </c>
      <c r="AC197">
        <v>70</v>
      </c>
      <c r="AD197">
        <v>18.399999999999999</v>
      </c>
      <c r="AE197">
        <v>51</v>
      </c>
      <c r="AF197">
        <v>13.4</v>
      </c>
      <c r="AG197">
        <v>2</v>
      </c>
      <c r="AH197">
        <v>0.5</v>
      </c>
      <c r="AI197">
        <v>0</v>
      </c>
      <c r="AJ197">
        <v>0</v>
      </c>
    </row>
    <row r="198" spans="1:36">
      <c r="A198" t="s">
        <v>50</v>
      </c>
      <c r="B198" t="s">
        <v>58</v>
      </c>
      <c r="C198">
        <v>1999</v>
      </c>
      <c r="D198">
        <v>491</v>
      </c>
      <c r="E198">
        <v>112</v>
      </c>
      <c r="F198">
        <v>22.8</v>
      </c>
      <c r="G198">
        <v>379</v>
      </c>
      <c r="H198">
        <v>77.2</v>
      </c>
      <c r="I198">
        <v>74</v>
      </c>
      <c r="J198">
        <v>15.1</v>
      </c>
      <c r="K198">
        <v>156</v>
      </c>
      <c r="L198">
        <v>31.8</v>
      </c>
      <c r="M198">
        <v>221</v>
      </c>
      <c r="N198">
        <v>45</v>
      </c>
      <c r="O198">
        <v>57</v>
      </c>
      <c r="P198">
        <v>11.6</v>
      </c>
      <c r="Q198">
        <v>145</v>
      </c>
      <c r="R198">
        <v>29.5</v>
      </c>
      <c r="S198">
        <v>102</v>
      </c>
      <c r="T198">
        <v>20.8</v>
      </c>
      <c r="U198">
        <v>11</v>
      </c>
      <c r="V198">
        <v>2.2000000000000002</v>
      </c>
      <c r="W198">
        <v>208</v>
      </c>
      <c r="X198">
        <v>42.4</v>
      </c>
      <c r="Y198">
        <v>33</v>
      </c>
      <c r="Z198">
        <v>6.7</v>
      </c>
      <c r="AA198">
        <v>49</v>
      </c>
      <c r="AB198">
        <v>10</v>
      </c>
      <c r="AC198">
        <v>68</v>
      </c>
      <c r="AD198">
        <v>13.8</v>
      </c>
      <c r="AE198">
        <v>56</v>
      </c>
      <c r="AF198">
        <v>11.4</v>
      </c>
      <c r="AG198">
        <v>4</v>
      </c>
      <c r="AH198">
        <v>0.8</v>
      </c>
      <c r="AI198">
        <v>1</v>
      </c>
      <c r="AJ198">
        <v>0.2</v>
      </c>
    </row>
    <row r="199" spans="1:36">
      <c r="A199" t="s">
        <v>50</v>
      </c>
      <c r="B199" t="s">
        <v>58</v>
      </c>
      <c r="C199">
        <v>2000</v>
      </c>
      <c r="D199">
        <v>811</v>
      </c>
      <c r="E199">
        <v>212</v>
      </c>
      <c r="F199">
        <v>26.1</v>
      </c>
      <c r="G199">
        <v>599</v>
      </c>
      <c r="H199">
        <v>73.900000000000006</v>
      </c>
      <c r="I199">
        <v>134</v>
      </c>
      <c r="J199">
        <v>16.5</v>
      </c>
      <c r="K199">
        <v>210</v>
      </c>
      <c r="L199">
        <v>25.9</v>
      </c>
      <c r="M199">
        <v>329</v>
      </c>
      <c r="N199">
        <v>40.6</v>
      </c>
      <c r="O199">
        <v>84</v>
      </c>
      <c r="P199">
        <v>10.4</v>
      </c>
      <c r="Q199">
        <v>221</v>
      </c>
      <c r="R199">
        <v>27.3</v>
      </c>
      <c r="S199">
        <v>171</v>
      </c>
      <c r="T199">
        <v>21.1</v>
      </c>
      <c r="U199">
        <v>27</v>
      </c>
      <c r="V199">
        <v>3.3</v>
      </c>
      <c r="W199">
        <v>315</v>
      </c>
      <c r="X199">
        <v>38.799999999999997</v>
      </c>
      <c r="Y199">
        <v>70</v>
      </c>
      <c r="Z199">
        <v>8.6</v>
      </c>
      <c r="AA199">
        <v>62</v>
      </c>
      <c r="AB199">
        <v>7.6</v>
      </c>
      <c r="AC199">
        <v>93</v>
      </c>
      <c r="AD199">
        <v>11.5</v>
      </c>
      <c r="AE199">
        <v>99</v>
      </c>
      <c r="AF199">
        <v>12.2</v>
      </c>
      <c r="AG199">
        <v>3</v>
      </c>
      <c r="AH199">
        <v>0.4</v>
      </c>
      <c r="AI199">
        <v>0</v>
      </c>
      <c r="AJ199">
        <v>0</v>
      </c>
    </row>
    <row r="200" spans="1:36">
      <c r="A200" t="s">
        <v>50</v>
      </c>
      <c r="B200" t="s">
        <v>58</v>
      </c>
      <c r="C200">
        <v>2001</v>
      </c>
      <c r="D200">
        <v>1389</v>
      </c>
      <c r="E200">
        <v>377</v>
      </c>
      <c r="F200">
        <v>27.1</v>
      </c>
      <c r="G200">
        <v>1012</v>
      </c>
      <c r="H200">
        <v>72.900000000000006</v>
      </c>
      <c r="I200">
        <v>249</v>
      </c>
      <c r="J200">
        <v>17.899999999999999</v>
      </c>
      <c r="K200">
        <v>456</v>
      </c>
      <c r="L200">
        <v>32.799999999999997</v>
      </c>
      <c r="M200">
        <v>483</v>
      </c>
      <c r="N200">
        <v>34.799999999999997</v>
      </c>
      <c r="O200">
        <v>244</v>
      </c>
      <c r="P200">
        <v>17.600000000000001</v>
      </c>
      <c r="Q200">
        <v>354</v>
      </c>
      <c r="R200">
        <v>25.5</v>
      </c>
      <c r="S200">
        <v>154</v>
      </c>
      <c r="T200">
        <v>11.1</v>
      </c>
      <c r="U200">
        <v>39</v>
      </c>
      <c r="V200">
        <v>2.8</v>
      </c>
      <c r="W200">
        <v>410</v>
      </c>
      <c r="X200">
        <v>29.5</v>
      </c>
      <c r="Y200">
        <v>94</v>
      </c>
      <c r="Z200">
        <v>6.8</v>
      </c>
      <c r="AA200">
        <v>169</v>
      </c>
      <c r="AB200">
        <v>12.2</v>
      </c>
      <c r="AC200">
        <v>296</v>
      </c>
      <c r="AD200">
        <v>21.3</v>
      </c>
      <c r="AE200">
        <v>111</v>
      </c>
      <c r="AF200">
        <v>8</v>
      </c>
      <c r="AG200">
        <v>16</v>
      </c>
      <c r="AH200">
        <v>1.2</v>
      </c>
      <c r="AI200">
        <v>0</v>
      </c>
      <c r="AJ200">
        <v>0</v>
      </c>
    </row>
    <row r="201" spans="1:36">
      <c r="A201" t="s">
        <v>50</v>
      </c>
      <c r="B201" t="s">
        <v>58</v>
      </c>
      <c r="C201">
        <v>2002</v>
      </c>
      <c r="D201">
        <v>3015</v>
      </c>
      <c r="E201">
        <v>896</v>
      </c>
      <c r="F201">
        <v>29.7</v>
      </c>
      <c r="G201">
        <v>2119</v>
      </c>
      <c r="H201">
        <v>70.3</v>
      </c>
      <c r="I201">
        <v>483</v>
      </c>
      <c r="J201">
        <v>16</v>
      </c>
      <c r="K201">
        <v>905</v>
      </c>
      <c r="L201">
        <v>30</v>
      </c>
      <c r="M201">
        <v>942</v>
      </c>
      <c r="N201">
        <v>31.2</v>
      </c>
      <c r="O201">
        <v>547</v>
      </c>
      <c r="P201">
        <v>18.100000000000001</v>
      </c>
      <c r="Q201">
        <v>637</v>
      </c>
      <c r="R201">
        <v>21.1</v>
      </c>
      <c r="S201">
        <v>199</v>
      </c>
      <c r="T201">
        <v>6.6</v>
      </c>
      <c r="U201">
        <v>67</v>
      </c>
      <c r="V201">
        <v>2.2000000000000002</v>
      </c>
      <c r="W201">
        <v>738</v>
      </c>
      <c r="X201">
        <v>24.5</v>
      </c>
      <c r="Y201">
        <v>186</v>
      </c>
      <c r="Z201">
        <v>6.2</v>
      </c>
      <c r="AA201">
        <v>375</v>
      </c>
      <c r="AB201">
        <v>12.4</v>
      </c>
      <c r="AC201">
        <v>605</v>
      </c>
      <c r="AD201">
        <v>20.100000000000001</v>
      </c>
      <c r="AE201">
        <v>240</v>
      </c>
      <c r="AF201">
        <v>8</v>
      </c>
      <c r="AG201">
        <v>22</v>
      </c>
      <c r="AH201">
        <v>0.7</v>
      </c>
      <c r="AI201">
        <v>1</v>
      </c>
      <c r="AJ201">
        <v>0</v>
      </c>
    </row>
    <row r="202" spans="1:36">
      <c r="A202" t="s">
        <v>50</v>
      </c>
      <c r="B202" t="s">
        <v>58</v>
      </c>
      <c r="C202">
        <v>2003</v>
      </c>
      <c r="D202">
        <v>3008</v>
      </c>
      <c r="E202">
        <v>1091</v>
      </c>
      <c r="F202">
        <v>36.299999999999997</v>
      </c>
      <c r="G202">
        <v>1917</v>
      </c>
      <c r="H202">
        <v>63.7</v>
      </c>
      <c r="I202">
        <v>405</v>
      </c>
      <c r="J202">
        <v>13.5</v>
      </c>
      <c r="K202">
        <v>818</v>
      </c>
      <c r="L202">
        <v>27.2</v>
      </c>
      <c r="M202">
        <v>733</v>
      </c>
      <c r="N202">
        <v>24.4</v>
      </c>
      <c r="O202">
        <v>451</v>
      </c>
      <c r="P202">
        <v>15</v>
      </c>
      <c r="Q202">
        <v>558</v>
      </c>
      <c r="R202">
        <v>18.600000000000001</v>
      </c>
      <c r="S202">
        <v>127</v>
      </c>
      <c r="T202">
        <v>4.2</v>
      </c>
      <c r="U202">
        <v>57</v>
      </c>
      <c r="V202">
        <v>1.9</v>
      </c>
      <c r="W202">
        <v>549</v>
      </c>
      <c r="X202">
        <v>18.3</v>
      </c>
      <c r="Y202">
        <v>152</v>
      </c>
      <c r="Z202">
        <v>5.0999999999999996</v>
      </c>
      <c r="AA202">
        <v>278</v>
      </c>
      <c r="AB202">
        <v>9.1999999999999993</v>
      </c>
      <c r="AC202">
        <v>446</v>
      </c>
      <c r="AD202">
        <v>14.8</v>
      </c>
      <c r="AE202">
        <v>223</v>
      </c>
      <c r="AF202">
        <v>7.4</v>
      </c>
      <c r="AG202">
        <v>16</v>
      </c>
      <c r="AH202">
        <v>0.5</v>
      </c>
      <c r="AI202">
        <v>1</v>
      </c>
      <c r="AJ202">
        <v>0</v>
      </c>
    </row>
    <row r="203" spans="1:36">
      <c r="A203" t="s">
        <v>50</v>
      </c>
      <c r="B203" t="s">
        <v>58</v>
      </c>
      <c r="C203">
        <v>2004</v>
      </c>
      <c r="D203">
        <v>2752</v>
      </c>
      <c r="E203">
        <v>1202</v>
      </c>
      <c r="F203">
        <v>43.7</v>
      </c>
      <c r="G203">
        <v>1550</v>
      </c>
      <c r="H203">
        <v>56.3</v>
      </c>
      <c r="I203">
        <v>275</v>
      </c>
      <c r="J203">
        <v>10</v>
      </c>
      <c r="K203">
        <v>683</v>
      </c>
      <c r="L203">
        <v>24.8</v>
      </c>
      <c r="M203">
        <v>553</v>
      </c>
      <c r="N203">
        <v>20.100000000000001</v>
      </c>
      <c r="O203">
        <v>317</v>
      </c>
      <c r="P203">
        <v>11.5</v>
      </c>
      <c r="Q203">
        <v>378</v>
      </c>
      <c r="R203">
        <v>13.7</v>
      </c>
      <c r="S203">
        <v>99</v>
      </c>
      <c r="T203">
        <v>3.6</v>
      </c>
      <c r="U203">
        <v>23</v>
      </c>
      <c r="V203">
        <v>0.8</v>
      </c>
      <c r="W203">
        <v>416</v>
      </c>
      <c r="X203">
        <v>15.1</v>
      </c>
      <c r="Y203">
        <v>98</v>
      </c>
      <c r="Z203">
        <v>3.6</v>
      </c>
      <c r="AA203">
        <v>183</v>
      </c>
      <c r="AB203">
        <v>6.6</v>
      </c>
      <c r="AC203">
        <v>318</v>
      </c>
      <c r="AD203">
        <v>11.6</v>
      </c>
      <c r="AE203">
        <v>228</v>
      </c>
      <c r="AF203">
        <v>8.3000000000000007</v>
      </c>
      <c r="AG203">
        <v>9</v>
      </c>
      <c r="AH203">
        <v>0.3</v>
      </c>
      <c r="AI203">
        <v>3</v>
      </c>
      <c r="AJ203">
        <v>0.1</v>
      </c>
    </row>
    <row r="204" spans="1:36">
      <c r="A204" t="s">
        <v>50</v>
      </c>
      <c r="B204" t="s">
        <v>58</v>
      </c>
      <c r="C204">
        <v>2005</v>
      </c>
      <c r="D204">
        <v>3029</v>
      </c>
      <c r="E204">
        <v>1255</v>
      </c>
      <c r="F204">
        <v>41.4</v>
      </c>
      <c r="G204">
        <v>1774</v>
      </c>
      <c r="H204">
        <v>58.6</v>
      </c>
      <c r="I204">
        <v>357</v>
      </c>
      <c r="J204">
        <v>11.8</v>
      </c>
      <c r="K204">
        <v>705</v>
      </c>
      <c r="L204">
        <v>23.3</v>
      </c>
      <c r="M204">
        <v>431</v>
      </c>
      <c r="N204">
        <v>14.2</v>
      </c>
      <c r="O204">
        <v>394</v>
      </c>
      <c r="P204">
        <v>13</v>
      </c>
      <c r="Q204">
        <v>677</v>
      </c>
      <c r="R204">
        <v>22.4</v>
      </c>
      <c r="S204">
        <v>92</v>
      </c>
      <c r="T204">
        <v>3</v>
      </c>
      <c r="U204">
        <v>43</v>
      </c>
      <c r="V204">
        <v>1.4</v>
      </c>
      <c r="W204">
        <v>271</v>
      </c>
      <c r="X204">
        <v>8.9</v>
      </c>
      <c r="Y204">
        <v>125</v>
      </c>
      <c r="Z204">
        <v>4.0999999999999996</v>
      </c>
      <c r="AA204">
        <v>391</v>
      </c>
      <c r="AB204">
        <v>12.9</v>
      </c>
      <c r="AC204">
        <v>396</v>
      </c>
      <c r="AD204">
        <v>13.1</v>
      </c>
      <c r="AE204">
        <v>187</v>
      </c>
      <c r="AF204">
        <v>6.2</v>
      </c>
      <c r="AG204">
        <v>11</v>
      </c>
      <c r="AH204">
        <v>0.4</v>
      </c>
      <c r="AI204">
        <v>1</v>
      </c>
      <c r="AJ204">
        <v>0</v>
      </c>
    </row>
    <row r="205" spans="1:36">
      <c r="A205" t="s">
        <v>50</v>
      </c>
      <c r="B205" t="s">
        <v>58</v>
      </c>
      <c r="C205">
        <v>2006</v>
      </c>
      <c r="D205">
        <v>1123</v>
      </c>
      <c r="E205">
        <v>559</v>
      </c>
      <c r="F205">
        <v>49.8</v>
      </c>
      <c r="G205">
        <v>564</v>
      </c>
      <c r="H205">
        <v>50.2</v>
      </c>
      <c r="I205">
        <v>122</v>
      </c>
      <c r="J205">
        <v>10.9</v>
      </c>
      <c r="K205">
        <v>179</v>
      </c>
      <c r="L205">
        <v>15.9</v>
      </c>
      <c r="M205">
        <v>109</v>
      </c>
      <c r="N205">
        <v>9.6999999999999993</v>
      </c>
      <c r="O205">
        <v>105</v>
      </c>
      <c r="P205">
        <v>9.3000000000000007</v>
      </c>
      <c r="Q205">
        <v>225</v>
      </c>
      <c r="R205">
        <v>20</v>
      </c>
      <c r="S205">
        <v>28</v>
      </c>
      <c r="T205">
        <v>2.5</v>
      </c>
      <c r="U205">
        <v>5</v>
      </c>
      <c r="V205">
        <v>0.4</v>
      </c>
      <c r="W205">
        <v>61</v>
      </c>
      <c r="X205">
        <v>5.4</v>
      </c>
      <c r="Y205">
        <v>35</v>
      </c>
      <c r="Z205">
        <v>3.1</v>
      </c>
      <c r="AA205">
        <v>104</v>
      </c>
      <c r="AB205">
        <v>9.3000000000000007</v>
      </c>
      <c r="AC205">
        <v>109</v>
      </c>
      <c r="AD205">
        <v>9.6999999999999993</v>
      </c>
      <c r="AE205">
        <v>64</v>
      </c>
      <c r="AF205">
        <v>5.7</v>
      </c>
      <c r="AG205">
        <v>7</v>
      </c>
      <c r="AH205">
        <v>0.6</v>
      </c>
      <c r="AI205">
        <v>0</v>
      </c>
      <c r="AJ205">
        <v>0</v>
      </c>
    </row>
    <row r="206" spans="1:36">
      <c r="A206" t="s">
        <v>50</v>
      </c>
      <c r="B206" t="s">
        <v>58</v>
      </c>
      <c r="C206">
        <v>2007</v>
      </c>
      <c r="D206">
        <v>2216</v>
      </c>
      <c r="E206">
        <v>1270</v>
      </c>
      <c r="F206">
        <v>57.3</v>
      </c>
      <c r="G206">
        <v>946</v>
      </c>
      <c r="H206">
        <v>42.7</v>
      </c>
      <c r="I206">
        <v>173</v>
      </c>
      <c r="J206">
        <v>7.8</v>
      </c>
      <c r="K206">
        <v>307</v>
      </c>
      <c r="L206">
        <v>13.9</v>
      </c>
      <c r="M206">
        <v>165</v>
      </c>
      <c r="N206">
        <v>7.4</v>
      </c>
      <c r="O206">
        <v>127</v>
      </c>
      <c r="P206">
        <v>5.7</v>
      </c>
      <c r="Q206">
        <v>309</v>
      </c>
      <c r="R206">
        <v>13.9</v>
      </c>
      <c r="S206">
        <v>88</v>
      </c>
      <c r="T206">
        <v>4</v>
      </c>
      <c r="U206">
        <v>10</v>
      </c>
      <c r="V206">
        <v>0.5</v>
      </c>
      <c r="W206">
        <v>95</v>
      </c>
      <c r="X206">
        <v>4.3</v>
      </c>
      <c r="Y206">
        <v>60</v>
      </c>
      <c r="Z206">
        <v>2.7</v>
      </c>
      <c r="AA206">
        <v>182</v>
      </c>
      <c r="AB206">
        <v>8.1999999999999993</v>
      </c>
      <c r="AC206">
        <v>133</v>
      </c>
      <c r="AD206">
        <v>6</v>
      </c>
      <c r="AE206">
        <v>72</v>
      </c>
      <c r="AF206">
        <v>3.2</v>
      </c>
      <c r="AG206">
        <v>13</v>
      </c>
      <c r="AH206">
        <v>0.6</v>
      </c>
      <c r="AI206">
        <v>0</v>
      </c>
      <c r="AJ206">
        <v>0</v>
      </c>
    </row>
    <row r="207" spans="1:36">
      <c r="A207" t="s">
        <v>50</v>
      </c>
      <c r="B207" t="s">
        <v>58</v>
      </c>
      <c r="C207">
        <v>2008</v>
      </c>
      <c r="D207">
        <v>1091</v>
      </c>
      <c r="E207">
        <v>612</v>
      </c>
      <c r="F207">
        <v>56.1</v>
      </c>
      <c r="G207">
        <v>479</v>
      </c>
      <c r="H207">
        <v>43.9</v>
      </c>
      <c r="I207">
        <v>96</v>
      </c>
      <c r="J207">
        <v>8.8000000000000007</v>
      </c>
      <c r="K207">
        <v>121</v>
      </c>
      <c r="L207">
        <v>11.1</v>
      </c>
      <c r="M207">
        <v>97</v>
      </c>
      <c r="N207">
        <v>8.9</v>
      </c>
      <c r="O207">
        <v>29</v>
      </c>
      <c r="P207">
        <v>2.7</v>
      </c>
      <c r="Q207">
        <v>245</v>
      </c>
      <c r="R207">
        <v>22.5</v>
      </c>
      <c r="S207">
        <v>23</v>
      </c>
      <c r="T207">
        <v>2.1</v>
      </c>
      <c r="U207">
        <v>8</v>
      </c>
      <c r="V207">
        <v>0.7</v>
      </c>
      <c r="W207">
        <v>81</v>
      </c>
      <c r="X207">
        <v>7.4</v>
      </c>
      <c r="Y207">
        <v>25</v>
      </c>
      <c r="Z207">
        <v>2.2999999999999998</v>
      </c>
      <c r="AA207">
        <v>123</v>
      </c>
      <c r="AB207">
        <v>11.3</v>
      </c>
      <c r="AC207">
        <v>28</v>
      </c>
      <c r="AD207">
        <v>2.6</v>
      </c>
      <c r="AE207">
        <v>6</v>
      </c>
      <c r="AF207">
        <v>0.5</v>
      </c>
      <c r="AG207">
        <v>6</v>
      </c>
      <c r="AH207">
        <v>0.5</v>
      </c>
      <c r="AI207">
        <v>0</v>
      </c>
      <c r="AJ207">
        <v>0</v>
      </c>
    </row>
    <row r="208" spans="1:36">
      <c r="A208" t="s">
        <v>50</v>
      </c>
      <c r="B208" t="s">
        <v>58</v>
      </c>
      <c r="C208">
        <v>2009</v>
      </c>
      <c r="D208">
        <v>3129</v>
      </c>
      <c r="E208">
        <v>2005</v>
      </c>
      <c r="F208">
        <v>64.099999999999994</v>
      </c>
      <c r="G208">
        <v>1124</v>
      </c>
      <c r="H208">
        <v>35.9</v>
      </c>
      <c r="I208">
        <v>176</v>
      </c>
      <c r="J208">
        <v>5.6</v>
      </c>
      <c r="K208">
        <v>207</v>
      </c>
      <c r="L208">
        <v>6.6</v>
      </c>
      <c r="M208">
        <v>180</v>
      </c>
      <c r="N208">
        <v>5.8</v>
      </c>
      <c r="O208">
        <v>34</v>
      </c>
      <c r="P208">
        <v>1.1000000000000001</v>
      </c>
      <c r="Q208">
        <v>634</v>
      </c>
      <c r="R208">
        <v>20.3</v>
      </c>
      <c r="S208">
        <v>44</v>
      </c>
      <c r="T208">
        <v>1.4</v>
      </c>
      <c r="U208">
        <v>7</v>
      </c>
      <c r="V208">
        <v>0.2</v>
      </c>
      <c r="W208">
        <v>121</v>
      </c>
      <c r="X208">
        <v>3.9</v>
      </c>
      <c r="Y208">
        <v>76</v>
      </c>
      <c r="Z208">
        <v>2.4</v>
      </c>
      <c r="AA208">
        <v>285</v>
      </c>
      <c r="AB208">
        <v>9.1</v>
      </c>
      <c r="AC208">
        <v>22</v>
      </c>
      <c r="AD208">
        <v>0.7</v>
      </c>
      <c r="AE208">
        <v>7</v>
      </c>
      <c r="AF208">
        <v>0.2</v>
      </c>
      <c r="AG208">
        <v>16</v>
      </c>
      <c r="AH208">
        <v>0.5</v>
      </c>
      <c r="AI208">
        <v>4</v>
      </c>
      <c r="AJ208">
        <v>0.1</v>
      </c>
    </row>
    <row r="209" spans="1:36">
      <c r="A209" t="s">
        <v>50</v>
      </c>
      <c r="B209" t="s">
        <v>58</v>
      </c>
      <c r="C209">
        <v>2010</v>
      </c>
      <c r="D209">
        <v>995</v>
      </c>
      <c r="E209">
        <v>692</v>
      </c>
      <c r="F209">
        <v>69.5</v>
      </c>
      <c r="G209">
        <v>303</v>
      </c>
      <c r="H209">
        <v>30.5</v>
      </c>
      <c r="I209">
        <v>48</v>
      </c>
      <c r="J209">
        <v>4.8</v>
      </c>
      <c r="K209">
        <v>36</v>
      </c>
      <c r="L209">
        <v>3.6</v>
      </c>
      <c r="M209">
        <v>15</v>
      </c>
      <c r="N209">
        <v>1.5</v>
      </c>
      <c r="O209">
        <v>7</v>
      </c>
      <c r="P209">
        <v>0.7</v>
      </c>
      <c r="Q209">
        <v>210</v>
      </c>
      <c r="R209">
        <v>21.1</v>
      </c>
      <c r="S209">
        <v>5</v>
      </c>
      <c r="T209">
        <v>0.5</v>
      </c>
      <c r="U209">
        <v>2</v>
      </c>
      <c r="V209">
        <v>0.2</v>
      </c>
      <c r="W209">
        <v>6</v>
      </c>
      <c r="X209">
        <v>0.6</v>
      </c>
      <c r="Y209">
        <v>16</v>
      </c>
      <c r="Z209">
        <v>1.6</v>
      </c>
      <c r="AA209">
        <v>86</v>
      </c>
      <c r="AB209">
        <v>8.6</v>
      </c>
      <c r="AC209">
        <v>8</v>
      </c>
      <c r="AD209">
        <v>0.8</v>
      </c>
      <c r="AE209">
        <v>1</v>
      </c>
      <c r="AF209">
        <v>0.1</v>
      </c>
      <c r="AG209">
        <v>3</v>
      </c>
      <c r="AH209">
        <v>0.3</v>
      </c>
      <c r="AI209">
        <v>0</v>
      </c>
      <c r="AJ209">
        <v>0</v>
      </c>
    </row>
    <row r="210" spans="1:36">
      <c r="A210" t="s">
        <v>50</v>
      </c>
      <c r="B210" t="s">
        <v>58</v>
      </c>
      <c r="C210">
        <v>2011</v>
      </c>
      <c r="D210">
        <v>2322</v>
      </c>
      <c r="E210">
        <v>1736</v>
      </c>
      <c r="F210">
        <v>74.8</v>
      </c>
      <c r="G210">
        <v>586</v>
      </c>
      <c r="H210">
        <v>25.2</v>
      </c>
      <c r="I210">
        <v>93</v>
      </c>
      <c r="J210">
        <v>4</v>
      </c>
      <c r="K210">
        <v>67</v>
      </c>
      <c r="L210">
        <v>2.9</v>
      </c>
      <c r="M210">
        <v>50</v>
      </c>
      <c r="N210">
        <v>2.2000000000000002</v>
      </c>
      <c r="O210">
        <v>7</v>
      </c>
      <c r="P210">
        <v>0.3</v>
      </c>
      <c r="Q210">
        <v>416</v>
      </c>
      <c r="R210">
        <v>17.899999999999999</v>
      </c>
      <c r="S210">
        <v>1</v>
      </c>
      <c r="T210">
        <v>0</v>
      </c>
      <c r="U210">
        <v>4</v>
      </c>
      <c r="V210">
        <v>0.2</v>
      </c>
      <c r="W210">
        <v>7</v>
      </c>
      <c r="X210">
        <v>0.3</v>
      </c>
      <c r="Y210">
        <v>54</v>
      </c>
      <c r="Z210">
        <v>2.2999999999999998</v>
      </c>
      <c r="AA210">
        <v>127</v>
      </c>
      <c r="AB210">
        <v>5.5</v>
      </c>
      <c r="AC210">
        <v>8</v>
      </c>
      <c r="AD210">
        <v>0.3</v>
      </c>
      <c r="AE210">
        <v>0</v>
      </c>
      <c r="AF210">
        <v>0</v>
      </c>
      <c r="AG210">
        <v>6</v>
      </c>
      <c r="AH210">
        <v>0.3</v>
      </c>
      <c r="AI210">
        <v>0</v>
      </c>
      <c r="AJ210">
        <v>0</v>
      </c>
    </row>
    <row r="211" spans="1:36">
      <c r="A211" t="s">
        <v>50</v>
      </c>
      <c r="B211" t="s">
        <v>58</v>
      </c>
      <c r="C211">
        <v>2012</v>
      </c>
      <c r="D211">
        <v>147</v>
      </c>
      <c r="E211">
        <v>117</v>
      </c>
      <c r="F211">
        <v>79.599999999999994</v>
      </c>
      <c r="G211">
        <v>30</v>
      </c>
      <c r="H211">
        <v>20.399999999999999</v>
      </c>
      <c r="I211">
        <v>8</v>
      </c>
      <c r="J211">
        <v>5.4</v>
      </c>
      <c r="K211">
        <v>4</v>
      </c>
      <c r="L211">
        <v>2.7</v>
      </c>
      <c r="M211">
        <v>0</v>
      </c>
      <c r="N211">
        <v>0</v>
      </c>
      <c r="O211">
        <v>0</v>
      </c>
      <c r="P211">
        <v>0</v>
      </c>
      <c r="Q211">
        <v>16</v>
      </c>
      <c r="R211">
        <v>10.9</v>
      </c>
      <c r="S211">
        <v>0</v>
      </c>
      <c r="T211">
        <v>0</v>
      </c>
      <c r="U211">
        <v>0</v>
      </c>
      <c r="V211">
        <v>0</v>
      </c>
      <c r="W211">
        <v>0</v>
      </c>
      <c r="X211">
        <v>0</v>
      </c>
      <c r="Y211">
        <v>0</v>
      </c>
      <c r="Z211">
        <v>0</v>
      </c>
      <c r="AA211">
        <v>8</v>
      </c>
      <c r="AB211">
        <v>5.4</v>
      </c>
      <c r="AC211">
        <v>1</v>
      </c>
      <c r="AD211">
        <v>0.7</v>
      </c>
      <c r="AE211">
        <v>0</v>
      </c>
      <c r="AF211">
        <v>0</v>
      </c>
      <c r="AG211">
        <v>0</v>
      </c>
      <c r="AH211">
        <v>0</v>
      </c>
      <c r="AI211">
        <v>0</v>
      </c>
      <c r="AJ211">
        <v>0</v>
      </c>
    </row>
    <row r="212" spans="1:36">
      <c r="A212" t="s">
        <v>50</v>
      </c>
      <c r="B212" t="s">
        <v>58</v>
      </c>
      <c r="C212">
        <v>2013</v>
      </c>
      <c r="D212">
        <v>1</v>
      </c>
      <c r="E212">
        <v>1</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row>
    <row r="213" spans="1:36">
      <c r="A213" t="s">
        <v>50</v>
      </c>
      <c r="B213" t="s">
        <v>59</v>
      </c>
      <c r="C213">
        <v>2001</v>
      </c>
      <c r="D213">
        <v>2</v>
      </c>
      <c r="E213">
        <v>0</v>
      </c>
      <c r="F213">
        <v>0</v>
      </c>
      <c r="G213">
        <v>2</v>
      </c>
      <c r="H213">
        <v>100</v>
      </c>
      <c r="I213">
        <v>0</v>
      </c>
      <c r="J213">
        <v>0</v>
      </c>
      <c r="K213">
        <v>2</v>
      </c>
      <c r="L213">
        <v>100</v>
      </c>
      <c r="M213">
        <v>1</v>
      </c>
      <c r="N213">
        <v>50</v>
      </c>
      <c r="O213">
        <v>0</v>
      </c>
      <c r="P213">
        <v>0</v>
      </c>
      <c r="Q213">
        <v>0</v>
      </c>
      <c r="R213">
        <v>0</v>
      </c>
      <c r="S213">
        <v>0</v>
      </c>
      <c r="T213">
        <v>0</v>
      </c>
      <c r="U213">
        <v>0</v>
      </c>
      <c r="V213">
        <v>0</v>
      </c>
      <c r="W213">
        <v>1</v>
      </c>
      <c r="X213">
        <v>50</v>
      </c>
      <c r="Y213">
        <v>0</v>
      </c>
      <c r="Z213">
        <v>0</v>
      </c>
      <c r="AA213">
        <v>0</v>
      </c>
      <c r="AB213">
        <v>0</v>
      </c>
      <c r="AC213">
        <v>0</v>
      </c>
      <c r="AD213">
        <v>0</v>
      </c>
      <c r="AE213">
        <v>0</v>
      </c>
      <c r="AF213">
        <v>0</v>
      </c>
      <c r="AG213">
        <v>0</v>
      </c>
      <c r="AH213">
        <v>0</v>
      </c>
      <c r="AI213">
        <v>0</v>
      </c>
      <c r="AJ213">
        <v>0</v>
      </c>
    </row>
    <row r="214" spans="1:36">
      <c r="A214" t="s">
        <v>50</v>
      </c>
      <c r="B214" t="s">
        <v>59</v>
      </c>
      <c r="C214">
        <v>2002</v>
      </c>
      <c r="D214">
        <v>3</v>
      </c>
      <c r="E214">
        <v>0</v>
      </c>
      <c r="F214">
        <v>0</v>
      </c>
      <c r="G214">
        <v>3</v>
      </c>
      <c r="H214">
        <v>100</v>
      </c>
      <c r="I214">
        <v>1</v>
      </c>
      <c r="J214">
        <v>33.299999999999997</v>
      </c>
      <c r="K214">
        <v>1</v>
      </c>
      <c r="L214">
        <v>33.299999999999997</v>
      </c>
      <c r="M214">
        <v>3</v>
      </c>
      <c r="N214">
        <v>100</v>
      </c>
      <c r="O214">
        <v>0</v>
      </c>
      <c r="P214">
        <v>0</v>
      </c>
      <c r="Q214">
        <v>0</v>
      </c>
      <c r="R214">
        <v>0</v>
      </c>
      <c r="S214">
        <v>1</v>
      </c>
      <c r="T214">
        <v>33.299999999999997</v>
      </c>
      <c r="U214">
        <v>0</v>
      </c>
      <c r="V214">
        <v>0</v>
      </c>
      <c r="W214">
        <v>3</v>
      </c>
      <c r="X214">
        <v>100</v>
      </c>
      <c r="Y214">
        <v>0</v>
      </c>
      <c r="Z214">
        <v>0</v>
      </c>
      <c r="AA214">
        <v>0</v>
      </c>
      <c r="AB214">
        <v>0</v>
      </c>
      <c r="AC214">
        <v>0</v>
      </c>
      <c r="AD214">
        <v>0</v>
      </c>
      <c r="AE214">
        <v>1</v>
      </c>
      <c r="AF214">
        <v>33.299999999999997</v>
      </c>
      <c r="AG214">
        <v>0</v>
      </c>
      <c r="AH214">
        <v>0</v>
      </c>
      <c r="AI214">
        <v>0</v>
      </c>
      <c r="AJ214">
        <v>0</v>
      </c>
    </row>
    <row r="215" spans="1:36">
      <c r="A215" t="s">
        <v>50</v>
      </c>
      <c r="B215" t="s">
        <v>59</v>
      </c>
      <c r="C215">
        <v>2003</v>
      </c>
      <c r="D215">
        <v>2</v>
      </c>
      <c r="E215">
        <v>0</v>
      </c>
      <c r="F215">
        <v>0</v>
      </c>
      <c r="G215">
        <v>2</v>
      </c>
      <c r="H215">
        <v>100</v>
      </c>
      <c r="I215">
        <v>1</v>
      </c>
      <c r="J215">
        <v>50</v>
      </c>
      <c r="K215">
        <v>2</v>
      </c>
      <c r="L215">
        <v>100</v>
      </c>
      <c r="M215">
        <v>1</v>
      </c>
      <c r="N215">
        <v>50</v>
      </c>
      <c r="O215">
        <v>0</v>
      </c>
      <c r="P215">
        <v>0</v>
      </c>
      <c r="Q215">
        <v>0</v>
      </c>
      <c r="R215">
        <v>0</v>
      </c>
      <c r="S215">
        <v>0</v>
      </c>
      <c r="T215">
        <v>0</v>
      </c>
      <c r="U215">
        <v>0</v>
      </c>
      <c r="V215">
        <v>0</v>
      </c>
      <c r="W215">
        <v>1</v>
      </c>
      <c r="X215">
        <v>50</v>
      </c>
      <c r="Y215">
        <v>0</v>
      </c>
      <c r="Z215">
        <v>0</v>
      </c>
      <c r="AA215">
        <v>0</v>
      </c>
      <c r="AB215">
        <v>0</v>
      </c>
      <c r="AC215">
        <v>0</v>
      </c>
      <c r="AD215">
        <v>0</v>
      </c>
      <c r="AE215">
        <v>0</v>
      </c>
      <c r="AF215">
        <v>0</v>
      </c>
      <c r="AG215">
        <v>0</v>
      </c>
      <c r="AH215">
        <v>0</v>
      </c>
      <c r="AI215">
        <v>0</v>
      </c>
      <c r="AJ215">
        <v>0</v>
      </c>
    </row>
    <row r="216" spans="1:36">
      <c r="A216" t="s">
        <v>50</v>
      </c>
      <c r="B216" t="s">
        <v>60</v>
      </c>
      <c r="C216">
        <v>1999</v>
      </c>
      <c r="D216">
        <v>3</v>
      </c>
      <c r="E216">
        <v>0</v>
      </c>
      <c r="F216">
        <v>0</v>
      </c>
      <c r="G216">
        <v>3</v>
      </c>
      <c r="H216">
        <v>100</v>
      </c>
      <c r="I216">
        <v>2</v>
      </c>
      <c r="J216">
        <v>66.7</v>
      </c>
      <c r="K216">
        <v>2</v>
      </c>
      <c r="L216">
        <v>66.7</v>
      </c>
      <c r="M216">
        <v>1</v>
      </c>
      <c r="N216">
        <v>33.299999999999997</v>
      </c>
      <c r="O216">
        <v>0</v>
      </c>
      <c r="P216">
        <v>0</v>
      </c>
      <c r="Q216">
        <v>0</v>
      </c>
      <c r="R216">
        <v>0</v>
      </c>
      <c r="S216">
        <v>1</v>
      </c>
      <c r="T216">
        <v>33.299999999999997</v>
      </c>
      <c r="U216">
        <v>0</v>
      </c>
      <c r="V216">
        <v>0</v>
      </c>
      <c r="W216">
        <v>1</v>
      </c>
      <c r="X216">
        <v>33.299999999999997</v>
      </c>
      <c r="Y216">
        <v>1</v>
      </c>
      <c r="Z216">
        <v>33.299999999999997</v>
      </c>
      <c r="AA216">
        <v>1</v>
      </c>
      <c r="AB216">
        <v>33.299999999999997</v>
      </c>
      <c r="AC216">
        <v>0</v>
      </c>
      <c r="AD216">
        <v>0</v>
      </c>
      <c r="AE216">
        <v>0</v>
      </c>
      <c r="AF216">
        <v>0</v>
      </c>
      <c r="AG216">
        <v>0</v>
      </c>
      <c r="AH216">
        <v>0</v>
      </c>
      <c r="AI216">
        <v>0</v>
      </c>
      <c r="AJ216">
        <v>0</v>
      </c>
    </row>
    <row r="217" spans="1:36">
      <c r="A217" t="s">
        <v>50</v>
      </c>
      <c r="B217" t="s">
        <v>61</v>
      </c>
      <c r="C217">
        <v>2005</v>
      </c>
      <c r="D217">
        <v>4</v>
      </c>
      <c r="E217">
        <v>1</v>
      </c>
      <c r="F217">
        <v>25</v>
      </c>
      <c r="G217">
        <v>3</v>
      </c>
      <c r="H217">
        <v>75</v>
      </c>
      <c r="I217">
        <v>1</v>
      </c>
      <c r="J217">
        <v>25</v>
      </c>
      <c r="K217">
        <v>0</v>
      </c>
      <c r="L217">
        <v>0</v>
      </c>
      <c r="M217">
        <v>1</v>
      </c>
      <c r="N217">
        <v>25</v>
      </c>
      <c r="O217">
        <v>0</v>
      </c>
      <c r="P217">
        <v>0</v>
      </c>
      <c r="Q217">
        <v>3</v>
      </c>
      <c r="R217">
        <v>75</v>
      </c>
      <c r="S217">
        <v>0</v>
      </c>
      <c r="T217">
        <v>0</v>
      </c>
      <c r="U217">
        <v>0</v>
      </c>
      <c r="V217">
        <v>0</v>
      </c>
      <c r="W217">
        <v>1</v>
      </c>
      <c r="X217">
        <v>25</v>
      </c>
      <c r="Y217">
        <v>0</v>
      </c>
      <c r="Z217">
        <v>0</v>
      </c>
      <c r="AA217">
        <v>1</v>
      </c>
      <c r="AB217">
        <v>25</v>
      </c>
      <c r="AC217">
        <v>0</v>
      </c>
      <c r="AD217">
        <v>0</v>
      </c>
      <c r="AE217">
        <v>0</v>
      </c>
      <c r="AF217">
        <v>0</v>
      </c>
      <c r="AG217">
        <v>0</v>
      </c>
      <c r="AH217">
        <v>0</v>
      </c>
      <c r="AI217">
        <v>0</v>
      </c>
      <c r="AJ217">
        <v>0</v>
      </c>
    </row>
    <row r="218" spans="1:36">
      <c r="A218" t="s">
        <v>50</v>
      </c>
      <c r="B218" t="s">
        <v>61</v>
      </c>
      <c r="C218">
        <v>2007</v>
      </c>
      <c r="D218">
        <v>3</v>
      </c>
      <c r="E218">
        <v>1</v>
      </c>
      <c r="F218">
        <v>33.299999999999997</v>
      </c>
      <c r="G218">
        <v>2</v>
      </c>
      <c r="H218">
        <v>66.7</v>
      </c>
      <c r="I218">
        <v>0</v>
      </c>
      <c r="J218">
        <v>0</v>
      </c>
      <c r="K218">
        <v>0</v>
      </c>
      <c r="L218">
        <v>0</v>
      </c>
      <c r="M218">
        <v>0</v>
      </c>
      <c r="N218">
        <v>0</v>
      </c>
      <c r="O218">
        <v>1</v>
      </c>
      <c r="P218">
        <v>33.299999999999997</v>
      </c>
      <c r="Q218">
        <v>1</v>
      </c>
      <c r="R218">
        <v>33.299999999999997</v>
      </c>
      <c r="S218">
        <v>0</v>
      </c>
      <c r="T218">
        <v>0</v>
      </c>
      <c r="U218">
        <v>0</v>
      </c>
      <c r="V218">
        <v>0</v>
      </c>
      <c r="W218">
        <v>0</v>
      </c>
      <c r="X218">
        <v>0</v>
      </c>
      <c r="Y218">
        <v>0</v>
      </c>
      <c r="Z218">
        <v>0</v>
      </c>
      <c r="AA218">
        <v>0</v>
      </c>
      <c r="AB218">
        <v>0</v>
      </c>
      <c r="AC218">
        <v>1</v>
      </c>
      <c r="AD218">
        <v>33.299999999999997</v>
      </c>
      <c r="AE218">
        <v>0</v>
      </c>
      <c r="AF218">
        <v>0</v>
      </c>
      <c r="AG218">
        <v>0</v>
      </c>
      <c r="AH218">
        <v>0</v>
      </c>
      <c r="AI218">
        <v>0</v>
      </c>
      <c r="AJ218">
        <v>0</v>
      </c>
    </row>
    <row r="219" spans="1:36">
      <c r="A219" t="s">
        <v>50</v>
      </c>
      <c r="B219" t="s">
        <v>62</v>
      </c>
      <c r="C219">
        <v>1998</v>
      </c>
      <c r="D219">
        <v>1</v>
      </c>
      <c r="E219">
        <v>1</v>
      </c>
      <c r="F219">
        <v>100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row>
    <row r="220" spans="1:36">
      <c r="A220" t="s">
        <v>50</v>
      </c>
      <c r="B220" t="s">
        <v>62</v>
      </c>
      <c r="C220">
        <v>2004</v>
      </c>
      <c r="D220">
        <v>1</v>
      </c>
      <c r="E220">
        <v>1</v>
      </c>
      <c r="F220">
        <v>100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row>
    <row r="221" spans="1:36">
      <c r="A221" t="s">
        <v>50</v>
      </c>
      <c r="B221" t="s">
        <v>62</v>
      </c>
      <c r="C221">
        <v>2005</v>
      </c>
      <c r="D221">
        <v>2</v>
      </c>
      <c r="E221">
        <v>0</v>
      </c>
      <c r="F221">
        <v>0</v>
      </c>
      <c r="G221">
        <v>2</v>
      </c>
      <c r="H221">
        <v>100</v>
      </c>
      <c r="I221">
        <v>0</v>
      </c>
      <c r="J221">
        <v>0</v>
      </c>
      <c r="K221">
        <v>0</v>
      </c>
      <c r="L221">
        <v>0</v>
      </c>
      <c r="M221">
        <v>1</v>
      </c>
      <c r="N221">
        <v>50</v>
      </c>
      <c r="O221">
        <v>0</v>
      </c>
      <c r="P221">
        <v>0</v>
      </c>
      <c r="Q221">
        <v>0</v>
      </c>
      <c r="R221">
        <v>0</v>
      </c>
      <c r="S221">
        <v>0</v>
      </c>
      <c r="T221">
        <v>0</v>
      </c>
      <c r="U221">
        <v>0</v>
      </c>
      <c r="V221">
        <v>0</v>
      </c>
      <c r="W221">
        <v>1</v>
      </c>
      <c r="X221">
        <v>50</v>
      </c>
      <c r="Y221">
        <v>1</v>
      </c>
      <c r="Z221">
        <v>50</v>
      </c>
      <c r="AA221">
        <v>0</v>
      </c>
      <c r="AB221">
        <v>0</v>
      </c>
      <c r="AC221">
        <v>0</v>
      </c>
      <c r="AD221">
        <v>0</v>
      </c>
      <c r="AE221">
        <v>0</v>
      </c>
      <c r="AF221">
        <v>0</v>
      </c>
      <c r="AG221">
        <v>0</v>
      </c>
      <c r="AH221">
        <v>0</v>
      </c>
      <c r="AI221">
        <v>0</v>
      </c>
      <c r="AJ221">
        <v>0</v>
      </c>
    </row>
    <row r="222" spans="1:36">
      <c r="A222" t="s">
        <v>50</v>
      </c>
      <c r="B222" t="s">
        <v>62</v>
      </c>
      <c r="C222">
        <v>2007</v>
      </c>
      <c r="D222">
        <v>1</v>
      </c>
      <c r="E222">
        <v>1</v>
      </c>
      <c r="F222">
        <v>100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row>
    <row r="223" spans="1:36">
      <c r="A223" t="s">
        <v>50</v>
      </c>
      <c r="B223" t="s">
        <v>63</v>
      </c>
      <c r="C223">
        <v>2004</v>
      </c>
      <c r="D223">
        <v>2</v>
      </c>
      <c r="E223">
        <v>1</v>
      </c>
      <c r="F223">
        <v>50</v>
      </c>
      <c r="G223">
        <v>1</v>
      </c>
      <c r="H223">
        <v>50</v>
      </c>
      <c r="I223">
        <v>0</v>
      </c>
      <c r="J223">
        <v>0</v>
      </c>
      <c r="K223">
        <v>0</v>
      </c>
      <c r="L223">
        <v>0</v>
      </c>
      <c r="M223">
        <v>0</v>
      </c>
      <c r="N223">
        <v>0</v>
      </c>
      <c r="O223">
        <v>1</v>
      </c>
      <c r="P223">
        <v>50</v>
      </c>
      <c r="Q223">
        <v>0</v>
      </c>
      <c r="R223">
        <v>0</v>
      </c>
      <c r="S223">
        <v>0</v>
      </c>
      <c r="T223">
        <v>0</v>
      </c>
      <c r="U223">
        <v>0</v>
      </c>
      <c r="V223">
        <v>0</v>
      </c>
      <c r="W223">
        <v>0</v>
      </c>
      <c r="X223">
        <v>0</v>
      </c>
      <c r="Y223">
        <v>0</v>
      </c>
      <c r="Z223">
        <v>0</v>
      </c>
      <c r="AA223">
        <v>0</v>
      </c>
      <c r="AB223">
        <v>0</v>
      </c>
      <c r="AC223">
        <v>1</v>
      </c>
      <c r="AD223">
        <v>50</v>
      </c>
      <c r="AE223">
        <v>0</v>
      </c>
      <c r="AF223">
        <v>0</v>
      </c>
      <c r="AG223">
        <v>0</v>
      </c>
      <c r="AH223">
        <v>0</v>
      </c>
      <c r="AI223">
        <v>0</v>
      </c>
      <c r="AJ223">
        <v>0</v>
      </c>
    </row>
    <row r="224" spans="1:36">
      <c r="A224" t="s">
        <v>50</v>
      </c>
      <c r="B224" t="s">
        <v>63</v>
      </c>
      <c r="C224">
        <v>2007</v>
      </c>
      <c r="D224">
        <v>1</v>
      </c>
      <c r="E224">
        <v>0</v>
      </c>
      <c r="F224">
        <v>0</v>
      </c>
      <c r="G224">
        <v>1</v>
      </c>
      <c r="H224">
        <v>100</v>
      </c>
      <c r="I224">
        <v>1</v>
      </c>
      <c r="J224">
        <v>100</v>
      </c>
      <c r="K224">
        <v>0</v>
      </c>
      <c r="L224">
        <v>0</v>
      </c>
      <c r="M224">
        <v>1</v>
      </c>
      <c r="N224">
        <v>100</v>
      </c>
      <c r="O224">
        <v>0</v>
      </c>
      <c r="P224">
        <v>0</v>
      </c>
      <c r="Q224">
        <v>1</v>
      </c>
      <c r="R224">
        <v>100</v>
      </c>
      <c r="S224">
        <v>0</v>
      </c>
      <c r="T224">
        <v>0</v>
      </c>
      <c r="U224">
        <v>0</v>
      </c>
      <c r="V224">
        <v>0</v>
      </c>
      <c r="W224">
        <v>0</v>
      </c>
      <c r="X224">
        <v>0</v>
      </c>
      <c r="Y224">
        <v>1</v>
      </c>
      <c r="Z224">
        <v>100</v>
      </c>
      <c r="AA224">
        <v>0</v>
      </c>
      <c r="AB224">
        <v>0</v>
      </c>
      <c r="AC224">
        <v>0</v>
      </c>
      <c r="AD224">
        <v>0</v>
      </c>
      <c r="AE224">
        <v>0</v>
      </c>
      <c r="AF224">
        <v>0</v>
      </c>
      <c r="AG224">
        <v>0</v>
      </c>
      <c r="AH224">
        <v>0</v>
      </c>
      <c r="AI224">
        <v>0</v>
      </c>
      <c r="AJ224">
        <v>0</v>
      </c>
    </row>
    <row r="225" spans="1:36">
      <c r="A225" t="s">
        <v>50</v>
      </c>
      <c r="B225" t="s">
        <v>64</v>
      </c>
      <c r="C225">
        <v>2005</v>
      </c>
      <c r="D225">
        <v>2</v>
      </c>
      <c r="E225">
        <v>1</v>
      </c>
      <c r="F225">
        <v>50</v>
      </c>
      <c r="G225">
        <v>1</v>
      </c>
      <c r="H225">
        <v>50</v>
      </c>
      <c r="I225">
        <v>0</v>
      </c>
      <c r="J225">
        <v>0</v>
      </c>
      <c r="K225">
        <v>1</v>
      </c>
      <c r="L225">
        <v>50</v>
      </c>
      <c r="M225">
        <v>0</v>
      </c>
      <c r="N225">
        <v>0</v>
      </c>
      <c r="O225">
        <v>0</v>
      </c>
      <c r="P225">
        <v>0</v>
      </c>
      <c r="Q225">
        <v>0</v>
      </c>
      <c r="R225">
        <v>0</v>
      </c>
      <c r="S225">
        <v>0</v>
      </c>
      <c r="T225">
        <v>0</v>
      </c>
      <c r="U225">
        <v>0</v>
      </c>
      <c r="V225">
        <v>0</v>
      </c>
      <c r="W225">
        <v>1</v>
      </c>
      <c r="X225">
        <v>50</v>
      </c>
      <c r="Y225">
        <v>0</v>
      </c>
      <c r="Z225">
        <v>0</v>
      </c>
      <c r="AA225">
        <v>0</v>
      </c>
      <c r="AB225">
        <v>0</v>
      </c>
      <c r="AC225">
        <v>0</v>
      </c>
      <c r="AD225">
        <v>0</v>
      </c>
      <c r="AE225">
        <v>0</v>
      </c>
      <c r="AF225">
        <v>0</v>
      </c>
      <c r="AG225">
        <v>0</v>
      </c>
      <c r="AH225">
        <v>0</v>
      </c>
      <c r="AI225">
        <v>0</v>
      </c>
      <c r="AJ225">
        <v>0</v>
      </c>
    </row>
    <row r="226" spans="1:36">
      <c r="A226" t="s">
        <v>50</v>
      </c>
      <c r="B226" t="s">
        <v>65</v>
      </c>
      <c r="C226">
        <v>2001</v>
      </c>
      <c r="D226">
        <v>4</v>
      </c>
      <c r="E226">
        <v>2</v>
      </c>
      <c r="F226">
        <v>50</v>
      </c>
      <c r="G226">
        <v>2</v>
      </c>
      <c r="H226">
        <v>50</v>
      </c>
      <c r="I226">
        <v>0</v>
      </c>
      <c r="J226">
        <v>0</v>
      </c>
      <c r="K226">
        <v>2</v>
      </c>
      <c r="L226">
        <v>50</v>
      </c>
      <c r="M226">
        <v>1</v>
      </c>
      <c r="N226">
        <v>25</v>
      </c>
      <c r="O226">
        <v>1</v>
      </c>
      <c r="P226">
        <v>25</v>
      </c>
      <c r="Q226">
        <v>1</v>
      </c>
      <c r="R226">
        <v>25</v>
      </c>
      <c r="S226">
        <v>0</v>
      </c>
      <c r="T226">
        <v>0</v>
      </c>
      <c r="U226">
        <v>0</v>
      </c>
      <c r="V226">
        <v>0</v>
      </c>
      <c r="W226">
        <v>0</v>
      </c>
      <c r="X226">
        <v>0</v>
      </c>
      <c r="Y226">
        <v>0</v>
      </c>
      <c r="Z226">
        <v>0</v>
      </c>
      <c r="AA226">
        <v>0</v>
      </c>
      <c r="AB226">
        <v>0</v>
      </c>
      <c r="AC226">
        <v>1</v>
      </c>
      <c r="AD226">
        <v>25</v>
      </c>
      <c r="AE226">
        <v>0</v>
      </c>
      <c r="AF226">
        <v>0</v>
      </c>
      <c r="AG226">
        <v>0</v>
      </c>
      <c r="AH226">
        <v>0</v>
      </c>
      <c r="AI226">
        <v>0</v>
      </c>
      <c r="AJ226">
        <v>0</v>
      </c>
    </row>
    <row r="227" spans="1:36">
      <c r="A227" t="s">
        <v>50</v>
      </c>
      <c r="B227" t="s">
        <v>65</v>
      </c>
      <c r="C227">
        <v>2002</v>
      </c>
      <c r="D227">
        <v>5</v>
      </c>
      <c r="E227">
        <v>2</v>
      </c>
      <c r="F227">
        <v>40</v>
      </c>
      <c r="G227">
        <v>3</v>
      </c>
      <c r="H227">
        <v>60</v>
      </c>
      <c r="I227">
        <v>1</v>
      </c>
      <c r="J227">
        <v>20</v>
      </c>
      <c r="K227">
        <v>1</v>
      </c>
      <c r="L227">
        <v>20</v>
      </c>
      <c r="M227">
        <v>1</v>
      </c>
      <c r="N227">
        <v>20</v>
      </c>
      <c r="O227">
        <v>1</v>
      </c>
      <c r="P227">
        <v>20</v>
      </c>
      <c r="Q227">
        <v>2</v>
      </c>
      <c r="R227">
        <v>40</v>
      </c>
      <c r="S227">
        <v>1</v>
      </c>
      <c r="T227">
        <v>20</v>
      </c>
      <c r="U227">
        <v>0</v>
      </c>
      <c r="V227">
        <v>0</v>
      </c>
      <c r="W227">
        <v>1</v>
      </c>
      <c r="X227">
        <v>20</v>
      </c>
      <c r="Y227">
        <v>0</v>
      </c>
      <c r="Z227">
        <v>0</v>
      </c>
      <c r="AA227">
        <v>0</v>
      </c>
      <c r="AB227">
        <v>0</v>
      </c>
      <c r="AC227">
        <v>1</v>
      </c>
      <c r="AD227">
        <v>20</v>
      </c>
      <c r="AE227">
        <v>0</v>
      </c>
      <c r="AF227">
        <v>0</v>
      </c>
      <c r="AG227">
        <v>0</v>
      </c>
      <c r="AH227">
        <v>0</v>
      </c>
      <c r="AI227">
        <v>0</v>
      </c>
      <c r="AJ227">
        <v>0</v>
      </c>
    </row>
    <row r="228" spans="1:36">
      <c r="A228" t="s">
        <v>50</v>
      </c>
      <c r="B228" t="s">
        <v>65</v>
      </c>
      <c r="C228">
        <v>2003</v>
      </c>
      <c r="D228">
        <v>6</v>
      </c>
      <c r="E228">
        <v>2</v>
      </c>
      <c r="F228">
        <v>33.299999999999997</v>
      </c>
      <c r="G228">
        <v>4</v>
      </c>
      <c r="H228">
        <v>66.7</v>
      </c>
      <c r="I228">
        <v>1</v>
      </c>
      <c r="J228">
        <v>16.7</v>
      </c>
      <c r="K228">
        <v>2</v>
      </c>
      <c r="L228">
        <v>33.299999999999997</v>
      </c>
      <c r="M228">
        <v>1</v>
      </c>
      <c r="N228">
        <v>16.7</v>
      </c>
      <c r="O228">
        <v>1</v>
      </c>
      <c r="P228">
        <v>16.7</v>
      </c>
      <c r="Q228">
        <v>1</v>
      </c>
      <c r="R228">
        <v>16.7</v>
      </c>
      <c r="S228">
        <v>1</v>
      </c>
      <c r="T228">
        <v>16.7</v>
      </c>
      <c r="U228">
        <v>1</v>
      </c>
      <c r="V228">
        <v>16.7</v>
      </c>
      <c r="W228">
        <v>0</v>
      </c>
      <c r="X228">
        <v>0</v>
      </c>
      <c r="Y228">
        <v>3</v>
      </c>
      <c r="Z228">
        <v>50</v>
      </c>
      <c r="AA228">
        <v>1</v>
      </c>
      <c r="AB228">
        <v>16.7</v>
      </c>
      <c r="AC228">
        <v>1</v>
      </c>
      <c r="AD228">
        <v>16.7</v>
      </c>
      <c r="AE228">
        <v>0</v>
      </c>
      <c r="AF228">
        <v>0</v>
      </c>
      <c r="AG228">
        <v>0</v>
      </c>
      <c r="AH228">
        <v>0</v>
      </c>
      <c r="AI228">
        <v>0</v>
      </c>
      <c r="AJ228">
        <v>0</v>
      </c>
    </row>
    <row r="229" spans="1:36">
      <c r="A229" t="s">
        <v>50</v>
      </c>
      <c r="B229" t="s">
        <v>65</v>
      </c>
      <c r="C229">
        <v>2004</v>
      </c>
      <c r="D229">
        <v>1</v>
      </c>
      <c r="E229">
        <v>1</v>
      </c>
      <c r="F229">
        <v>100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1:36">
      <c r="A230" t="s">
        <v>50</v>
      </c>
      <c r="B230" t="s">
        <v>66</v>
      </c>
      <c r="C230">
        <v>2003</v>
      </c>
      <c r="D230">
        <v>2</v>
      </c>
      <c r="E230">
        <v>0</v>
      </c>
      <c r="F230">
        <v>0</v>
      </c>
      <c r="G230">
        <v>2</v>
      </c>
      <c r="H230">
        <v>100</v>
      </c>
      <c r="I230">
        <v>2</v>
      </c>
      <c r="J230">
        <v>100</v>
      </c>
      <c r="K230">
        <v>1</v>
      </c>
      <c r="L230">
        <v>50</v>
      </c>
      <c r="M230">
        <v>1</v>
      </c>
      <c r="N230">
        <v>50</v>
      </c>
      <c r="O230">
        <v>0</v>
      </c>
      <c r="P230">
        <v>0</v>
      </c>
      <c r="Q230">
        <v>1</v>
      </c>
      <c r="R230">
        <v>50</v>
      </c>
      <c r="S230">
        <v>1</v>
      </c>
      <c r="T230">
        <v>50</v>
      </c>
      <c r="U230">
        <v>0</v>
      </c>
      <c r="V230">
        <v>0</v>
      </c>
      <c r="W230">
        <v>1</v>
      </c>
      <c r="X230">
        <v>50</v>
      </c>
      <c r="Y230">
        <v>0</v>
      </c>
      <c r="Z230">
        <v>0</v>
      </c>
      <c r="AA230">
        <v>0</v>
      </c>
      <c r="AB230">
        <v>0</v>
      </c>
      <c r="AC230">
        <v>0</v>
      </c>
      <c r="AD230">
        <v>0</v>
      </c>
      <c r="AE230">
        <v>1</v>
      </c>
      <c r="AF230">
        <v>50</v>
      </c>
      <c r="AG230">
        <v>0</v>
      </c>
      <c r="AH230">
        <v>0</v>
      </c>
      <c r="AI230">
        <v>0</v>
      </c>
      <c r="AJ230">
        <v>0</v>
      </c>
    </row>
    <row r="231" spans="1:36">
      <c r="A231" t="s">
        <v>50</v>
      </c>
      <c r="B231" t="s">
        <v>66</v>
      </c>
      <c r="C231">
        <v>2004</v>
      </c>
      <c r="D231">
        <v>3</v>
      </c>
      <c r="E231">
        <v>2</v>
      </c>
      <c r="F231">
        <v>66.7</v>
      </c>
      <c r="G231">
        <v>1</v>
      </c>
      <c r="H231">
        <v>33.299999999999997</v>
      </c>
      <c r="I231">
        <v>0</v>
      </c>
      <c r="J231">
        <v>0</v>
      </c>
      <c r="K231">
        <v>0</v>
      </c>
      <c r="L231">
        <v>0</v>
      </c>
      <c r="M231">
        <v>0</v>
      </c>
      <c r="N231">
        <v>0</v>
      </c>
      <c r="O231">
        <v>0</v>
      </c>
      <c r="P231">
        <v>0</v>
      </c>
      <c r="Q231">
        <v>0</v>
      </c>
      <c r="R231">
        <v>0</v>
      </c>
      <c r="S231">
        <v>1</v>
      </c>
      <c r="T231">
        <v>33.299999999999997</v>
      </c>
      <c r="U231">
        <v>0</v>
      </c>
      <c r="V231">
        <v>0</v>
      </c>
      <c r="W231">
        <v>0</v>
      </c>
      <c r="X231">
        <v>0</v>
      </c>
      <c r="Y231">
        <v>0</v>
      </c>
      <c r="Z231">
        <v>0</v>
      </c>
      <c r="AA231">
        <v>0</v>
      </c>
      <c r="AB231">
        <v>0</v>
      </c>
      <c r="AC231">
        <v>0</v>
      </c>
      <c r="AD231">
        <v>0</v>
      </c>
      <c r="AE231">
        <v>0</v>
      </c>
      <c r="AF231">
        <v>0</v>
      </c>
      <c r="AG231">
        <v>0</v>
      </c>
      <c r="AH231">
        <v>0</v>
      </c>
      <c r="AI231">
        <v>0</v>
      </c>
      <c r="AJ231">
        <v>0</v>
      </c>
    </row>
    <row r="232" spans="1:36">
      <c r="A232" t="s">
        <v>50</v>
      </c>
      <c r="B232" t="s">
        <v>67</v>
      </c>
      <c r="C232">
        <v>1995</v>
      </c>
      <c r="D232">
        <v>2</v>
      </c>
      <c r="E232">
        <v>0</v>
      </c>
      <c r="F232">
        <v>0</v>
      </c>
      <c r="G232">
        <v>2</v>
      </c>
      <c r="H232">
        <v>100</v>
      </c>
      <c r="I232">
        <v>1</v>
      </c>
      <c r="J232">
        <v>50</v>
      </c>
      <c r="K232">
        <v>2</v>
      </c>
      <c r="L232">
        <v>100</v>
      </c>
      <c r="M232">
        <v>1</v>
      </c>
      <c r="N232">
        <v>50</v>
      </c>
      <c r="O232">
        <v>0</v>
      </c>
      <c r="P232">
        <v>0</v>
      </c>
      <c r="Q232">
        <v>0</v>
      </c>
      <c r="R232">
        <v>0</v>
      </c>
      <c r="S232">
        <v>0</v>
      </c>
      <c r="T232">
        <v>0</v>
      </c>
      <c r="U232">
        <v>0</v>
      </c>
      <c r="V232">
        <v>0</v>
      </c>
      <c r="W232">
        <v>1</v>
      </c>
      <c r="X232">
        <v>50</v>
      </c>
      <c r="Y232">
        <v>0</v>
      </c>
      <c r="Z232">
        <v>0</v>
      </c>
      <c r="AA232">
        <v>0</v>
      </c>
      <c r="AB232">
        <v>0</v>
      </c>
      <c r="AC232">
        <v>0</v>
      </c>
      <c r="AD232">
        <v>0</v>
      </c>
      <c r="AE232">
        <v>0</v>
      </c>
      <c r="AF232">
        <v>0</v>
      </c>
      <c r="AG232">
        <v>0</v>
      </c>
      <c r="AH232">
        <v>0</v>
      </c>
      <c r="AI232">
        <v>0</v>
      </c>
      <c r="AJ232">
        <v>0</v>
      </c>
    </row>
    <row r="233" spans="1:36">
      <c r="A233" t="s">
        <v>50</v>
      </c>
      <c r="B233" t="s">
        <v>67</v>
      </c>
      <c r="C233">
        <v>1996</v>
      </c>
      <c r="D233">
        <v>12</v>
      </c>
      <c r="E233">
        <v>3</v>
      </c>
      <c r="F233">
        <v>25</v>
      </c>
      <c r="G233">
        <v>9</v>
      </c>
      <c r="H233">
        <v>75</v>
      </c>
      <c r="I233">
        <v>1</v>
      </c>
      <c r="J233">
        <v>8.3000000000000007</v>
      </c>
      <c r="K233">
        <v>5</v>
      </c>
      <c r="L233">
        <v>41.7</v>
      </c>
      <c r="M233">
        <v>4</v>
      </c>
      <c r="N233">
        <v>33.299999999999997</v>
      </c>
      <c r="O233">
        <v>2</v>
      </c>
      <c r="P233">
        <v>16.7</v>
      </c>
      <c r="Q233">
        <v>1</v>
      </c>
      <c r="R233">
        <v>8.3000000000000007</v>
      </c>
      <c r="S233">
        <v>1</v>
      </c>
      <c r="T233">
        <v>8.3000000000000007</v>
      </c>
      <c r="U233">
        <v>0</v>
      </c>
      <c r="V233">
        <v>0</v>
      </c>
      <c r="W233">
        <v>6</v>
      </c>
      <c r="X233">
        <v>50</v>
      </c>
      <c r="Y233">
        <v>1</v>
      </c>
      <c r="Z233">
        <v>8.3000000000000007</v>
      </c>
      <c r="AA233">
        <v>0</v>
      </c>
      <c r="AB233">
        <v>0</v>
      </c>
      <c r="AC233">
        <v>3</v>
      </c>
      <c r="AD233">
        <v>25</v>
      </c>
      <c r="AE233">
        <v>1</v>
      </c>
      <c r="AF233">
        <v>8.3000000000000007</v>
      </c>
      <c r="AG233">
        <v>0</v>
      </c>
      <c r="AH233">
        <v>0</v>
      </c>
      <c r="AI233">
        <v>0</v>
      </c>
      <c r="AJ233">
        <v>0</v>
      </c>
    </row>
    <row r="234" spans="1:36">
      <c r="A234" t="s">
        <v>50</v>
      </c>
      <c r="B234" t="s">
        <v>67</v>
      </c>
      <c r="C234">
        <v>1997</v>
      </c>
      <c r="D234">
        <v>19</v>
      </c>
      <c r="E234">
        <v>2</v>
      </c>
      <c r="F234">
        <v>10.5</v>
      </c>
      <c r="G234">
        <v>17</v>
      </c>
      <c r="H234">
        <v>89.5</v>
      </c>
      <c r="I234">
        <v>2</v>
      </c>
      <c r="J234">
        <v>10.5</v>
      </c>
      <c r="K234">
        <v>8</v>
      </c>
      <c r="L234">
        <v>42.1</v>
      </c>
      <c r="M234">
        <v>13</v>
      </c>
      <c r="N234">
        <v>68.400000000000006</v>
      </c>
      <c r="O234">
        <v>4</v>
      </c>
      <c r="P234">
        <v>21.1</v>
      </c>
      <c r="Q234">
        <v>6</v>
      </c>
      <c r="R234">
        <v>31.6</v>
      </c>
      <c r="S234">
        <v>6</v>
      </c>
      <c r="T234">
        <v>31.6</v>
      </c>
      <c r="U234">
        <v>0</v>
      </c>
      <c r="V234">
        <v>0</v>
      </c>
      <c r="W234">
        <v>10</v>
      </c>
      <c r="X234">
        <v>52.6</v>
      </c>
      <c r="Y234">
        <v>3</v>
      </c>
      <c r="Z234">
        <v>15.8</v>
      </c>
      <c r="AA234">
        <v>4</v>
      </c>
      <c r="AB234">
        <v>21.1</v>
      </c>
      <c r="AC234">
        <v>4</v>
      </c>
      <c r="AD234">
        <v>21.1</v>
      </c>
      <c r="AE234">
        <v>0</v>
      </c>
      <c r="AF234">
        <v>0</v>
      </c>
      <c r="AG234">
        <v>0</v>
      </c>
      <c r="AH234">
        <v>0</v>
      </c>
      <c r="AI234">
        <v>0</v>
      </c>
      <c r="AJ234">
        <v>0</v>
      </c>
    </row>
    <row r="235" spans="1:36">
      <c r="A235" t="s">
        <v>50</v>
      </c>
      <c r="B235" t="s">
        <v>67</v>
      </c>
      <c r="C235">
        <v>1998</v>
      </c>
      <c r="D235">
        <v>40</v>
      </c>
      <c r="E235">
        <v>11</v>
      </c>
      <c r="F235">
        <v>27.5</v>
      </c>
      <c r="G235">
        <v>29</v>
      </c>
      <c r="H235">
        <v>72.5</v>
      </c>
      <c r="I235">
        <v>6</v>
      </c>
      <c r="J235">
        <v>15</v>
      </c>
      <c r="K235">
        <v>14</v>
      </c>
      <c r="L235">
        <v>35</v>
      </c>
      <c r="M235">
        <v>17</v>
      </c>
      <c r="N235">
        <v>42.5</v>
      </c>
      <c r="O235">
        <v>6</v>
      </c>
      <c r="P235">
        <v>15</v>
      </c>
      <c r="Q235">
        <v>13</v>
      </c>
      <c r="R235">
        <v>32.5</v>
      </c>
      <c r="S235">
        <v>5</v>
      </c>
      <c r="T235">
        <v>12.5</v>
      </c>
      <c r="U235">
        <v>1</v>
      </c>
      <c r="V235">
        <v>2.5</v>
      </c>
      <c r="W235">
        <v>16</v>
      </c>
      <c r="X235">
        <v>40</v>
      </c>
      <c r="Y235">
        <v>6</v>
      </c>
      <c r="Z235">
        <v>15</v>
      </c>
      <c r="AA235">
        <v>2</v>
      </c>
      <c r="AB235">
        <v>5</v>
      </c>
      <c r="AC235">
        <v>7</v>
      </c>
      <c r="AD235">
        <v>17.5</v>
      </c>
      <c r="AE235">
        <v>3</v>
      </c>
      <c r="AF235">
        <v>7.5</v>
      </c>
      <c r="AG235">
        <v>0</v>
      </c>
      <c r="AH235">
        <v>0</v>
      </c>
      <c r="AI235">
        <v>0</v>
      </c>
      <c r="AJ235">
        <v>0</v>
      </c>
    </row>
    <row r="236" spans="1:36">
      <c r="A236" t="s">
        <v>50</v>
      </c>
      <c r="B236" t="s">
        <v>67</v>
      </c>
      <c r="C236">
        <v>1999</v>
      </c>
      <c r="D236">
        <v>63</v>
      </c>
      <c r="E236">
        <v>14</v>
      </c>
      <c r="F236">
        <v>22.2</v>
      </c>
      <c r="G236">
        <v>49</v>
      </c>
      <c r="H236">
        <v>77.8</v>
      </c>
      <c r="I236">
        <v>8</v>
      </c>
      <c r="J236">
        <v>12.7</v>
      </c>
      <c r="K236">
        <v>21</v>
      </c>
      <c r="L236">
        <v>33.299999999999997</v>
      </c>
      <c r="M236">
        <v>30</v>
      </c>
      <c r="N236">
        <v>47.6</v>
      </c>
      <c r="O236">
        <v>4</v>
      </c>
      <c r="P236">
        <v>6.3</v>
      </c>
      <c r="Q236">
        <v>22</v>
      </c>
      <c r="R236">
        <v>34.9</v>
      </c>
      <c r="S236">
        <v>19</v>
      </c>
      <c r="T236">
        <v>30.2</v>
      </c>
      <c r="U236">
        <v>2</v>
      </c>
      <c r="V236">
        <v>3.2</v>
      </c>
      <c r="W236">
        <v>28</v>
      </c>
      <c r="X236">
        <v>44.4</v>
      </c>
      <c r="Y236">
        <v>8</v>
      </c>
      <c r="Z236">
        <v>12.7</v>
      </c>
      <c r="AA236">
        <v>6</v>
      </c>
      <c r="AB236">
        <v>9.5</v>
      </c>
      <c r="AC236">
        <v>6</v>
      </c>
      <c r="AD236">
        <v>9.5</v>
      </c>
      <c r="AE236">
        <v>4</v>
      </c>
      <c r="AF236">
        <v>6.3</v>
      </c>
      <c r="AG236">
        <v>0</v>
      </c>
      <c r="AH236">
        <v>0</v>
      </c>
      <c r="AI236">
        <v>0</v>
      </c>
      <c r="AJ236">
        <v>0</v>
      </c>
    </row>
    <row r="237" spans="1:36">
      <c r="A237" t="s">
        <v>50</v>
      </c>
      <c r="B237" t="s">
        <v>67</v>
      </c>
      <c r="C237">
        <v>2000</v>
      </c>
      <c r="D237">
        <v>82</v>
      </c>
      <c r="E237">
        <v>16</v>
      </c>
      <c r="F237">
        <v>19.5</v>
      </c>
      <c r="G237">
        <v>66</v>
      </c>
      <c r="H237">
        <v>80.5</v>
      </c>
      <c r="I237">
        <v>14</v>
      </c>
      <c r="J237">
        <v>17.100000000000001</v>
      </c>
      <c r="K237">
        <v>26</v>
      </c>
      <c r="L237">
        <v>31.7</v>
      </c>
      <c r="M237">
        <v>48</v>
      </c>
      <c r="N237">
        <v>58.5</v>
      </c>
      <c r="O237">
        <v>10</v>
      </c>
      <c r="P237">
        <v>12.2</v>
      </c>
      <c r="Q237">
        <v>27</v>
      </c>
      <c r="R237">
        <v>32.9</v>
      </c>
      <c r="S237">
        <v>14</v>
      </c>
      <c r="T237">
        <v>17.100000000000001</v>
      </c>
      <c r="U237">
        <v>2</v>
      </c>
      <c r="V237">
        <v>2.4</v>
      </c>
      <c r="W237">
        <v>46</v>
      </c>
      <c r="X237">
        <v>56.1</v>
      </c>
      <c r="Y237">
        <v>16</v>
      </c>
      <c r="Z237">
        <v>19.5</v>
      </c>
      <c r="AA237">
        <v>12</v>
      </c>
      <c r="AB237">
        <v>14.6</v>
      </c>
      <c r="AC237">
        <v>13</v>
      </c>
      <c r="AD237">
        <v>15.9</v>
      </c>
      <c r="AE237">
        <v>2</v>
      </c>
      <c r="AF237">
        <v>2.4</v>
      </c>
      <c r="AG237">
        <v>1</v>
      </c>
      <c r="AH237">
        <v>1.2</v>
      </c>
      <c r="AI237">
        <v>0</v>
      </c>
      <c r="AJ237">
        <v>0</v>
      </c>
    </row>
    <row r="238" spans="1:36">
      <c r="A238" t="s">
        <v>50</v>
      </c>
      <c r="B238" t="s">
        <v>67</v>
      </c>
      <c r="C238">
        <v>2001</v>
      </c>
      <c r="D238">
        <v>403</v>
      </c>
      <c r="E238">
        <v>88</v>
      </c>
      <c r="F238">
        <v>21.8</v>
      </c>
      <c r="G238">
        <v>315</v>
      </c>
      <c r="H238">
        <v>78.2</v>
      </c>
      <c r="I238">
        <v>111</v>
      </c>
      <c r="J238">
        <v>27.5</v>
      </c>
      <c r="K238">
        <v>146</v>
      </c>
      <c r="L238">
        <v>36.200000000000003</v>
      </c>
      <c r="M238">
        <v>176</v>
      </c>
      <c r="N238">
        <v>43.7</v>
      </c>
      <c r="O238">
        <v>75</v>
      </c>
      <c r="P238">
        <v>18.600000000000001</v>
      </c>
      <c r="Q238">
        <v>137</v>
      </c>
      <c r="R238">
        <v>34</v>
      </c>
      <c r="S238">
        <v>48</v>
      </c>
      <c r="T238">
        <v>11.9</v>
      </c>
      <c r="U238">
        <v>28</v>
      </c>
      <c r="V238">
        <v>6.9</v>
      </c>
      <c r="W238">
        <v>155</v>
      </c>
      <c r="X238">
        <v>38.5</v>
      </c>
      <c r="Y238">
        <v>27</v>
      </c>
      <c r="Z238">
        <v>6.7</v>
      </c>
      <c r="AA238">
        <v>75</v>
      </c>
      <c r="AB238">
        <v>18.600000000000001</v>
      </c>
      <c r="AC238">
        <v>89</v>
      </c>
      <c r="AD238">
        <v>22.1</v>
      </c>
      <c r="AE238">
        <v>35</v>
      </c>
      <c r="AF238">
        <v>8.6999999999999993</v>
      </c>
      <c r="AG238">
        <v>4</v>
      </c>
      <c r="AH238">
        <v>1</v>
      </c>
      <c r="AI238">
        <v>1</v>
      </c>
      <c r="AJ238">
        <v>0.2</v>
      </c>
    </row>
    <row r="239" spans="1:36">
      <c r="A239" t="s">
        <v>50</v>
      </c>
      <c r="B239" t="s">
        <v>67</v>
      </c>
      <c r="C239">
        <v>2002</v>
      </c>
      <c r="D239">
        <v>1013</v>
      </c>
      <c r="E239">
        <v>246</v>
      </c>
      <c r="F239">
        <v>24.3</v>
      </c>
      <c r="G239">
        <v>767</v>
      </c>
      <c r="H239">
        <v>75.7</v>
      </c>
      <c r="I239">
        <v>237</v>
      </c>
      <c r="J239">
        <v>23.4</v>
      </c>
      <c r="K239">
        <v>359</v>
      </c>
      <c r="L239">
        <v>35.4</v>
      </c>
      <c r="M239">
        <v>396</v>
      </c>
      <c r="N239">
        <v>39.1</v>
      </c>
      <c r="O239">
        <v>226</v>
      </c>
      <c r="P239">
        <v>22.3</v>
      </c>
      <c r="Q239">
        <v>253</v>
      </c>
      <c r="R239">
        <v>25</v>
      </c>
      <c r="S239">
        <v>111</v>
      </c>
      <c r="T239">
        <v>11</v>
      </c>
      <c r="U239">
        <v>51</v>
      </c>
      <c r="V239">
        <v>5</v>
      </c>
      <c r="W239">
        <v>329</v>
      </c>
      <c r="X239">
        <v>32.5</v>
      </c>
      <c r="Y239">
        <v>79</v>
      </c>
      <c r="Z239">
        <v>7.8</v>
      </c>
      <c r="AA239">
        <v>184</v>
      </c>
      <c r="AB239">
        <v>18.2</v>
      </c>
      <c r="AC239">
        <v>238</v>
      </c>
      <c r="AD239">
        <v>23.5</v>
      </c>
      <c r="AE239">
        <v>66</v>
      </c>
      <c r="AF239">
        <v>6.5</v>
      </c>
      <c r="AG239">
        <v>14</v>
      </c>
      <c r="AH239">
        <v>1.4</v>
      </c>
      <c r="AI239">
        <v>0</v>
      </c>
      <c r="AJ239">
        <v>0</v>
      </c>
    </row>
    <row r="240" spans="1:36">
      <c r="A240" t="s">
        <v>50</v>
      </c>
      <c r="B240" t="s">
        <v>67</v>
      </c>
      <c r="C240">
        <v>2003</v>
      </c>
      <c r="D240">
        <v>1077</v>
      </c>
      <c r="E240">
        <v>304</v>
      </c>
      <c r="F240">
        <v>28.2</v>
      </c>
      <c r="G240">
        <v>773</v>
      </c>
      <c r="H240">
        <v>71.8</v>
      </c>
      <c r="I240">
        <v>207</v>
      </c>
      <c r="J240">
        <v>19.2</v>
      </c>
      <c r="K240">
        <v>334</v>
      </c>
      <c r="L240">
        <v>31</v>
      </c>
      <c r="M240">
        <v>383</v>
      </c>
      <c r="N240">
        <v>35.6</v>
      </c>
      <c r="O240">
        <v>236</v>
      </c>
      <c r="P240">
        <v>21.9</v>
      </c>
      <c r="Q240">
        <v>225</v>
      </c>
      <c r="R240">
        <v>20.9</v>
      </c>
      <c r="S240">
        <v>58</v>
      </c>
      <c r="T240">
        <v>5.4</v>
      </c>
      <c r="U240">
        <v>39</v>
      </c>
      <c r="V240">
        <v>3.6</v>
      </c>
      <c r="W240">
        <v>308</v>
      </c>
      <c r="X240">
        <v>28.6</v>
      </c>
      <c r="Y240">
        <v>79</v>
      </c>
      <c r="Z240">
        <v>7.3</v>
      </c>
      <c r="AA240">
        <v>131</v>
      </c>
      <c r="AB240">
        <v>12.2</v>
      </c>
      <c r="AC240">
        <v>234</v>
      </c>
      <c r="AD240">
        <v>21.7</v>
      </c>
      <c r="AE240">
        <v>53</v>
      </c>
      <c r="AF240">
        <v>4.9000000000000004</v>
      </c>
      <c r="AG240">
        <v>6</v>
      </c>
      <c r="AH240">
        <v>0.6</v>
      </c>
      <c r="AI240">
        <v>0</v>
      </c>
      <c r="AJ240">
        <v>0</v>
      </c>
    </row>
    <row r="241" spans="1:36">
      <c r="A241" t="s">
        <v>50</v>
      </c>
      <c r="B241" t="s">
        <v>67</v>
      </c>
      <c r="C241">
        <v>2004</v>
      </c>
      <c r="D241">
        <v>1140</v>
      </c>
      <c r="E241">
        <v>442</v>
      </c>
      <c r="F241">
        <v>38.799999999999997</v>
      </c>
      <c r="G241">
        <v>698</v>
      </c>
      <c r="H241">
        <v>61.2</v>
      </c>
      <c r="I241">
        <v>168</v>
      </c>
      <c r="J241">
        <v>14.7</v>
      </c>
      <c r="K241">
        <v>301</v>
      </c>
      <c r="L241">
        <v>26.4</v>
      </c>
      <c r="M241">
        <v>303</v>
      </c>
      <c r="N241">
        <v>26.6</v>
      </c>
      <c r="O241">
        <v>153</v>
      </c>
      <c r="P241">
        <v>13.4</v>
      </c>
      <c r="Q241">
        <v>227</v>
      </c>
      <c r="R241">
        <v>19.899999999999999</v>
      </c>
      <c r="S241">
        <v>31</v>
      </c>
      <c r="T241">
        <v>2.7</v>
      </c>
      <c r="U241">
        <v>22</v>
      </c>
      <c r="V241">
        <v>1.9</v>
      </c>
      <c r="W241">
        <v>224</v>
      </c>
      <c r="X241">
        <v>19.600000000000001</v>
      </c>
      <c r="Y241">
        <v>53</v>
      </c>
      <c r="Z241">
        <v>4.5999999999999996</v>
      </c>
      <c r="AA241">
        <v>138</v>
      </c>
      <c r="AB241">
        <v>12.1</v>
      </c>
      <c r="AC241">
        <v>167</v>
      </c>
      <c r="AD241">
        <v>14.6</v>
      </c>
      <c r="AE241">
        <v>44</v>
      </c>
      <c r="AF241">
        <v>3.9</v>
      </c>
      <c r="AG241">
        <v>3</v>
      </c>
      <c r="AH241">
        <v>0.3</v>
      </c>
      <c r="AI241">
        <v>1</v>
      </c>
      <c r="AJ241">
        <v>0.1</v>
      </c>
    </row>
    <row r="242" spans="1:36">
      <c r="A242" t="s">
        <v>50</v>
      </c>
      <c r="B242" t="s">
        <v>67</v>
      </c>
      <c r="C242">
        <v>2005</v>
      </c>
      <c r="D242">
        <v>618</v>
      </c>
      <c r="E242">
        <v>239</v>
      </c>
      <c r="F242">
        <v>38.700000000000003</v>
      </c>
      <c r="G242">
        <v>379</v>
      </c>
      <c r="H242">
        <v>61.3</v>
      </c>
      <c r="I242">
        <v>100</v>
      </c>
      <c r="J242">
        <v>16.2</v>
      </c>
      <c r="K242">
        <v>148</v>
      </c>
      <c r="L242">
        <v>23.9</v>
      </c>
      <c r="M242">
        <v>120</v>
      </c>
      <c r="N242">
        <v>19.399999999999999</v>
      </c>
      <c r="O242">
        <v>100</v>
      </c>
      <c r="P242">
        <v>16.2</v>
      </c>
      <c r="Q242">
        <v>129</v>
      </c>
      <c r="R242">
        <v>20.9</v>
      </c>
      <c r="S242">
        <v>18</v>
      </c>
      <c r="T242">
        <v>2.9</v>
      </c>
      <c r="U242">
        <v>11</v>
      </c>
      <c r="V242">
        <v>1.8</v>
      </c>
      <c r="W242">
        <v>71</v>
      </c>
      <c r="X242">
        <v>11.5</v>
      </c>
      <c r="Y242">
        <v>42</v>
      </c>
      <c r="Z242">
        <v>6.8</v>
      </c>
      <c r="AA242">
        <v>114</v>
      </c>
      <c r="AB242">
        <v>18.399999999999999</v>
      </c>
      <c r="AC242">
        <v>100</v>
      </c>
      <c r="AD242">
        <v>16.2</v>
      </c>
      <c r="AE242">
        <v>15</v>
      </c>
      <c r="AF242">
        <v>2.4</v>
      </c>
      <c r="AG242">
        <v>3</v>
      </c>
      <c r="AH242">
        <v>0.5</v>
      </c>
      <c r="AI242">
        <v>0</v>
      </c>
      <c r="AJ242">
        <v>0</v>
      </c>
    </row>
    <row r="243" spans="1:36">
      <c r="A243" t="s">
        <v>50</v>
      </c>
      <c r="B243" t="s">
        <v>67</v>
      </c>
      <c r="C243">
        <v>2006</v>
      </c>
      <c r="D243">
        <v>229</v>
      </c>
      <c r="E243">
        <v>99</v>
      </c>
      <c r="F243">
        <v>43.2</v>
      </c>
      <c r="G243">
        <v>130</v>
      </c>
      <c r="H243">
        <v>56.8</v>
      </c>
      <c r="I243">
        <v>29</v>
      </c>
      <c r="J243">
        <v>12.7</v>
      </c>
      <c r="K243">
        <v>39</v>
      </c>
      <c r="L243">
        <v>17</v>
      </c>
      <c r="M243">
        <v>27</v>
      </c>
      <c r="N243">
        <v>11.8</v>
      </c>
      <c r="O243">
        <v>21</v>
      </c>
      <c r="P243">
        <v>9.1999999999999993</v>
      </c>
      <c r="Q243">
        <v>47</v>
      </c>
      <c r="R243">
        <v>20.5</v>
      </c>
      <c r="S243">
        <v>10</v>
      </c>
      <c r="T243">
        <v>4.4000000000000004</v>
      </c>
      <c r="U243">
        <v>2</v>
      </c>
      <c r="V243">
        <v>0.9</v>
      </c>
      <c r="W243">
        <v>12</v>
      </c>
      <c r="X243">
        <v>5.2</v>
      </c>
      <c r="Y243">
        <v>15</v>
      </c>
      <c r="Z243">
        <v>6.6</v>
      </c>
      <c r="AA243">
        <v>26</v>
      </c>
      <c r="AB243">
        <v>11.4</v>
      </c>
      <c r="AC243">
        <v>23</v>
      </c>
      <c r="AD243">
        <v>10</v>
      </c>
      <c r="AE243">
        <v>13</v>
      </c>
      <c r="AF243">
        <v>5.7</v>
      </c>
      <c r="AG243">
        <v>1</v>
      </c>
      <c r="AH243">
        <v>0.4</v>
      </c>
      <c r="AI243">
        <v>0</v>
      </c>
      <c r="AJ243">
        <v>0</v>
      </c>
    </row>
    <row r="244" spans="1:36">
      <c r="A244" t="s">
        <v>50</v>
      </c>
      <c r="B244" t="s">
        <v>67</v>
      </c>
      <c r="C244">
        <v>2007</v>
      </c>
      <c r="D244">
        <v>315</v>
      </c>
      <c r="E244">
        <v>166</v>
      </c>
      <c r="F244">
        <v>52.7</v>
      </c>
      <c r="G244">
        <v>149</v>
      </c>
      <c r="H244">
        <v>47.3</v>
      </c>
      <c r="I244">
        <v>26</v>
      </c>
      <c r="J244">
        <v>8.3000000000000007</v>
      </c>
      <c r="K244">
        <v>41</v>
      </c>
      <c r="L244">
        <v>13</v>
      </c>
      <c r="M244">
        <v>32</v>
      </c>
      <c r="N244">
        <v>10.199999999999999</v>
      </c>
      <c r="O244">
        <v>18</v>
      </c>
      <c r="P244">
        <v>5.7</v>
      </c>
      <c r="Q244">
        <v>57</v>
      </c>
      <c r="R244">
        <v>18.100000000000001</v>
      </c>
      <c r="S244">
        <v>15</v>
      </c>
      <c r="T244">
        <v>4.8</v>
      </c>
      <c r="U244">
        <v>1</v>
      </c>
      <c r="V244">
        <v>0.3</v>
      </c>
      <c r="W244">
        <v>15</v>
      </c>
      <c r="X244">
        <v>4.8</v>
      </c>
      <c r="Y244">
        <v>13</v>
      </c>
      <c r="Z244">
        <v>4.0999999999999996</v>
      </c>
      <c r="AA244">
        <v>35</v>
      </c>
      <c r="AB244">
        <v>11.1</v>
      </c>
      <c r="AC244">
        <v>19</v>
      </c>
      <c r="AD244">
        <v>6</v>
      </c>
      <c r="AE244">
        <v>5</v>
      </c>
      <c r="AF244">
        <v>1.6</v>
      </c>
      <c r="AG244">
        <v>0</v>
      </c>
      <c r="AH244">
        <v>0</v>
      </c>
      <c r="AI244">
        <v>0</v>
      </c>
      <c r="AJ244">
        <v>0</v>
      </c>
    </row>
    <row r="245" spans="1:36">
      <c r="A245" t="s">
        <v>50</v>
      </c>
      <c r="B245" t="s">
        <v>67</v>
      </c>
      <c r="C245">
        <v>2008</v>
      </c>
      <c r="D245">
        <v>29</v>
      </c>
      <c r="E245">
        <v>19</v>
      </c>
      <c r="F245">
        <v>65.5</v>
      </c>
      <c r="G245">
        <v>10</v>
      </c>
      <c r="H245">
        <v>34.5</v>
      </c>
      <c r="I245">
        <v>2</v>
      </c>
      <c r="J245">
        <v>6.9</v>
      </c>
      <c r="K245">
        <v>3</v>
      </c>
      <c r="L245">
        <v>10.3</v>
      </c>
      <c r="M245">
        <v>3</v>
      </c>
      <c r="N245">
        <v>10.3</v>
      </c>
      <c r="O245">
        <v>2</v>
      </c>
      <c r="P245">
        <v>6.9</v>
      </c>
      <c r="Q245">
        <v>5</v>
      </c>
      <c r="R245">
        <v>17.2</v>
      </c>
      <c r="S245">
        <v>0</v>
      </c>
      <c r="T245">
        <v>0</v>
      </c>
      <c r="U245">
        <v>0</v>
      </c>
      <c r="V245">
        <v>0</v>
      </c>
      <c r="W245">
        <v>1</v>
      </c>
      <c r="X245">
        <v>3.4</v>
      </c>
      <c r="Y245">
        <v>1</v>
      </c>
      <c r="Z245">
        <v>3.4</v>
      </c>
      <c r="AA245">
        <v>1</v>
      </c>
      <c r="AB245">
        <v>3.4</v>
      </c>
      <c r="AC245">
        <v>2</v>
      </c>
      <c r="AD245">
        <v>6.9</v>
      </c>
      <c r="AE245">
        <v>0</v>
      </c>
      <c r="AF245">
        <v>0</v>
      </c>
      <c r="AG245">
        <v>0</v>
      </c>
      <c r="AH245">
        <v>0</v>
      </c>
      <c r="AI245">
        <v>0</v>
      </c>
      <c r="AJ245">
        <v>0</v>
      </c>
    </row>
    <row r="246" spans="1:36">
      <c r="A246" t="s">
        <v>50</v>
      </c>
      <c r="B246" t="s">
        <v>68</v>
      </c>
      <c r="C246">
        <v>2002</v>
      </c>
      <c r="D246">
        <v>1</v>
      </c>
      <c r="E246">
        <v>0</v>
      </c>
      <c r="F246">
        <v>0</v>
      </c>
      <c r="G246">
        <v>1</v>
      </c>
      <c r="H246">
        <v>100</v>
      </c>
      <c r="I246">
        <v>0</v>
      </c>
      <c r="J246">
        <v>0</v>
      </c>
      <c r="K246">
        <v>1</v>
      </c>
      <c r="L246">
        <v>100</v>
      </c>
      <c r="M246">
        <v>1</v>
      </c>
      <c r="N246">
        <v>100</v>
      </c>
      <c r="O246">
        <v>0</v>
      </c>
      <c r="P246">
        <v>0</v>
      </c>
      <c r="Q246">
        <v>0</v>
      </c>
      <c r="R246">
        <v>0</v>
      </c>
      <c r="S246">
        <v>0</v>
      </c>
      <c r="T246">
        <v>0</v>
      </c>
      <c r="U246">
        <v>0</v>
      </c>
      <c r="V246">
        <v>0</v>
      </c>
      <c r="W246">
        <v>1</v>
      </c>
      <c r="X246">
        <v>100</v>
      </c>
      <c r="Y246">
        <v>0</v>
      </c>
      <c r="Z246">
        <v>0</v>
      </c>
      <c r="AA246">
        <v>0</v>
      </c>
      <c r="AB246">
        <v>0</v>
      </c>
      <c r="AC246">
        <v>0</v>
      </c>
      <c r="AD246">
        <v>0</v>
      </c>
      <c r="AE246">
        <v>0</v>
      </c>
      <c r="AF246">
        <v>0</v>
      </c>
      <c r="AG246">
        <v>0</v>
      </c>
      <c r="AH246">
        <v>0</v>
      </c>
      <c r="AI246">
        <v>0</v>
      </c>
      <c r="AJ246">
        <v>0</v>
      </c>
    </row>
    <row r="247" spans="1:36">
      <c r="A247" t="s">
        <v>50</v>
      </c>
      <c r="B247" t="s">
        <v>68</v>
      </c>
      <c r="C247">
        <v>2003</v>
      </c>
      <c r="D247">
        <v>5</v>
      </c>
      <c r="E247">
        <v>1</v>
      </c>
      <c r="F247">
        <v>20</v>
      </c>
      <c r="G247">
        <v>4</v>
      </c>
      <c r="H247">
        <v>80</v>
      </c>
      <c r="I247">
        <v>0</v>
      </c>
      <c r="J247">
        <v>0</v>
      </c>
      <c r="K247">
        <v>1</v>
      </c>
      <c r="L247">
        <v>20</v>
      </c>
      <c r="M247">
        <v>3</v>
      </c>
      <c r="N247">
        <v>60</v>
      </c>
      <c r="O247">
        <v>1</v>
      </c>
      <c r="P247">
        <v>20</v>
      </c>
      <c r="Q247">
        <v>3</v>
      </c>
      <c r="R247">
        <v>60</v>
      </c>
      <c r="S247">
        <v>0</v>
      </c>
      <c r="T247">
        <v>0</v>
      </c>
      <c r="U247">
        <v>0</v>
      </c>
      <c r="V247">
        <v>0</v>
      </c>
      <c r="W247">
        <v>3</v>
      </c>
      <c r="X247">
        <v>60</v>
      </c>
      <c r="Y247">
        <v>0</v>
      </c>
      <c r="Z247">
        <v>0</v>
      </c>
      <c r="AA247">
        <v>1</v>
      </c>
      <c r="AB247">
        <v>20</v>
      </c>
      <c r="AC247">
        <v>1</v>
      </c>
      <c r="AD247">
        <v>20</v>
      </c>
      <c r="AE247">
        <v>0</v>
      </c>
      <c r="AF247">
        <v>0</v>
      </c>
      <c r="AG247">
        <v>1</v>
      </c>
      <c r="AH247">
        <v>20</v>
      </c>
      <c r="AI247">
        <v>0</v>
      </c>
      <c r="AJ247">
        <v>0</v>
      </c>
    </row>
    <row r="248" spans="1:36">
      <c r="A248" t="s">
        <v>50</v>
      </c>
      <c r="B248" t="s">
        <v>68</v>
      </c>
      <c r="C248">
        <v>2004</v>
      </c>
      <c r="D248">
        <v>4</v>
      </c>
      <c r="E248">
        <v>2</v>
      </c>
      <c r="F248">
        <v>50</v>
      </c>
      <c r="G248">
        <v>2</v>
      </c>
      <c r="H248">
        <v>50</v>
      </c>
      <c r="I248">
        <v>0</v>
      </c>
      <c r="J248">
        <v>0</v>
      </c>
      <c r="K248">
        <v>0</v>
      </c>
      <c r="L248">
        <v>0</v>
      </c>
      <c r="M248">
        <v>1</v>
      </c>
      <c r="N248">
        <v>25</v>
      </c>
      <c r="O248">
        <v>0</v>
      </c>
      <c r="P248">
        <v>0</v>
      </c>
      <c r="Q248">
        <v>1</v>
      </c>
      <c r="R248">
        <v>25</v>
      </c>
      <c r="S248">
        <v>0</v>
      </c>
      <c r="T248">
        <v>0</v>
      </c>
      <c r="U248">
        <v>0</v>
      </c>
      <c r="V248">
        <v>0</v>
      </c>
      <c r="W248">
        <v>1</v>
      </c>
      <c r="X248">
        <v>25</v>
      </c>
      <c r="Y248">
        <v>0</v>
      </c>
      <c r="Z248">
        <v>0</v>
      </c>
      <c r="AA248">
        <v>1</v>
      </c>
      <c r="AB248">
        <v>25</v>
      </c>
      <c r="AC248">
        <v>0</v>
      </c>
      <c r="AD248">
        <v>0</v>
      </c>
      <c r="AE248">
        <v>0</v>
      </c>
      <c r="AF248">
        <v>0</v>
      </c>
      <c r="AG248">
        <v>0</v>
      </c>
      <c r="AH248">
        <v>0</v>
      </c>
      <c r="AI248">
        <v>0</v>
      </c>
      <c r="AJ248">
        <v>0</v>
      </c>
    </row>
    <row r="249" spans="1:36">
      <c r="A249" t="s">
        <v>50</v>
      </c>
      <c r="B249" t="s">
        <v>69</v>
      </c>
      <c r="C249">
        <v>2001</v>
      </c>
      <c r="D249">
        <v>1</v>
      </c>
      <c r="E249">
        <v>0</v>
      </c>
      <c r="F249">
        <v>0</v>
      </c>
      <c r="G249">
        <v>1</v>
      </c>
      <c r="H249">
        <v>100</v>
      </c>
      <c r="I249">
        <v>0</v>
      </c>
      <c r="J249">
        <v>0</v>
      </c>
      <c r="K249">
        <v>0</v>
      </c>
      <c r="L249">
        <v>0</v>
      </c>
      <c r="M249">
        <v>0</v>
      </c>
      <c r="N249">
        <v>0</v>
      </c>
      <c r="O249">
        <v>0</v>
      </c>
      <c r="P249">
        <v>0</v>
      </c>
      <c r="Q249">
        <v>1</v>
      </c>
      <c r="R249">
        <v>100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1:36">
      <c r="A250" t="s">
        <v>50</v>
      </c>
      <c r="B250" t="s">
        <v>69</v>
      </c>
      <c r="C250">
        <v>2002</v>
      </c>
      <c r="D250">
        <v>1</v>
      </c>
      <c r="E250">
        <v>0</v>
      </c>
      <c r="F250">
        <v>0</v>
      </c>
      <c r="G250">
        <v>1</v>
      </c>
      <c r="H250">
        <v>100</v>
      </c>
      <c r="I250">
        <v>1</v>
      </c>
      <c r="J250">
        <v>100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row>
    <row r="251" spans="1:36">
      <c r="A251" t="s">
        <v>50</v>
      </c>
      <c r="B251" t="s">
        <v>69</v>
      </c>
      <c r="C251">
        <v>2003</v>
      </c>
      <c r="D251">
        <v>2</v>
      </c>
      <c r="E251">
        <v>1</v>
      </c>
      <c r="F251">
        <v>50</v>
      </c>
      <c r="G251">
        <v>1</v>
      </c>
      <c r="H251">
        <v>50</v>
      </c>
      <c r="I251">
        <v>0</v>
      </c>
      <c r="J251">
        <v>0</v>
      </c>
      <c r="K251">
        <v>0</v>
      </c>
      <c r="L251">
        <v>0</v>
      </c>
      <c r="M251">
        <v>1</v>
      </c>
      <c r="N251">
        <v>50</v>
      </c>
      <c r="O251">
        <v>1</v>
      </c>
      <c r="P251">
        <v>50</v>
      </c>
      <c r="Q251">
        <v>0</v>
      </c>
      <c r="R251">
        <v>0</v>
      </c>
      <c r="S251">
        <v>0</v>
      </c>
      <c r="T251">
        <v>0</v>
      </c>
      <c r="U251">
        <v>0</v>
      </c>
      <c r="V251">
        <v>0</v>
      </c>
      <c r="W251">
        <v>1</v>
      </c>
      <c r="X251">
        <v>50</v>
      </c>
      <c r="Y251">
        <v>1</v>
      </c>
      <c r="Z251">
        <v>50</v>
      </c>
      <c r="AA251">
        <v>0</v>
      </c>
      <c r="AB251">
        <v>0</v>
      </c>
      <c r="AC251">
        <v>1</v>
      </c>
      <c r="AD251">
        <v>50</v>
      </c>
      <c r="AE251">
        <v>0</v>
      </c>
      <c r="AF251">
        <v>0</v>
      </c>
      <c r="AG251">
        <v>0</v>
      </c>
      <c r="AH251">
        <v>0</v>
      </c>
      <c r="AI251">
        <v>0</v>
      </c>
      <c r="AJ251">
        <v>0</v>
      </c>
    </row>
    <row r="252" spans="1:36">
      <c r="A252" t="s">
        <v>50</v>
      </c>
      <c r="B252" t="s">
        <v>69</v>
      </c>
      <c r="C252">
        <v>2004</v>
      </c>
      <c r="D252">
        <v>3</v>
      </c>
      <c r="E252">
        <v>1</v>
      </c>
      <c r="F252">
        <v>33.299999999999997</v>
      </c>
      <c r="G252">
        <v>2</v>
      </c>
      <c r="H252">
        <v>66.7</v>
      </c>
      <c r="I252">
        <v>0</v>
      </c>
      <c r="J252">
        <v>0</v>
      </c>
      <c r="K252">
        <v>0</v>
      </c>
      <c r="L252">
        <v>0</v>
      </c>
      <c r="M252">
        <v>1</v>
      </c>
      <c r="N252">
        <v>33.299999999999997</v>
      </c>
      <c r="O252">
        <v>0</v>
      </c>
      <c r="P252">
        <v>0</v>
      </c>
      <c r="Q252">
        <v>1</v>
      </c>
      <c r="R252">
        <v>33.299999999999997</v>
      </c>
      <c r="S252">
        <v>0</v>
      </c>
      <c r="T252">
        <v>0</v>
      </c>
      <c r="U252">
        <v>0</v>
      </c>
      <c r="V252">
        <v>0</v>
      </c>
      <c r="W252">
        <v>1</v>
      </c>
      <c r="X252">
        <v>33.299999999999997</v>
      </c>
      <c r="Y252">
        <v>0</v>
      </c>
      <c r="Z252">
        <v>0</v>
      </c>
      <c r="AA252">
        <v>0</v>
      </c>
      <c r="AB252">
        <v>0</v>
      </c>
      <c r="AC252">
        <v>0</v>
      </c>
      <c r="AD252">
        <v>0</v>
      </c>
      <c r="AE252">
        <v>0</v>
      </c>
      <c r="AF252">
        <v>0</v>
      </c>
      <c r="AG252">
        <v>0</v>
      </c>
      <c r="AH252">
        <v>0</v>
      </c>
      <c r="AI252">
        <v>0</v>
      </c>
      <c r="AJ252">
        <v>0</v>
      </c>
    </row>
    <row r="253" spans="1:36">
      <c r="A253" t="s">
        <v>50</v>
      </c>
      <c r="B253" t="s">
        <v>70</v>
      </c>
      <c r="C253">
        <v>1997</v>
      </c>
      <c r="D253">
        <v>1</v>
      </c>
      <c r="E253">
        <v>0</v>
      </c>
      <c r="F253">
        <v>0</v>
      </c>
      <c r="G253">
        <v>1</v>
      </c>
      <c r="H253">
        <v>100</v>
      </c>
      <c r="I253">
        <v>0</v>
      </c>
      <c r="J253">
        <v>0</v>
      </c>
      <c r="K253">
        <v>0</v>
      </c>
      <c r="L253">
        <v>0</v>
      </c>
      <c r="M253">
        <v>1</v>
      </c>
      <c r="N253">
        <v>100</v>
      </c>
      <c r="O253">
        <v>0</v>
      </c>
      <c r="P253">
        <v>0</v>
      </c>
      <c r="Q253">
        <v>0</v>
      </c>
      <c r="R253">
        <v>0</v>
      </c>
      <c r="S253">
        <v>0</v>
      </c>
      <c r="T253">
        <v>0</v>
      </c>
      <c r="U253">
        <v>0</v>
      </c>
      <c r="V253">
        <v>0</v>
      </c>
      <c r="W253">
        <v>1</v>
      </c>
      <c r="X253">
        <v>100</v>
      </c>
      <c r="Y253">
        <v>0</v>
      </c>
      <c r="Z253">
        <v>0</v>
      </c>
      <c r="AA253">
        <v>0</v>
      </c>
      <c r="AB253">
        <v>0</v>
      </c>
      <c r="AC253">
        <v>0</v>
      </c>
      <c r="AD253">
        <v>0</v>
      </c>
      <c r="AE253">
        <v>0</v>
      </c>
      <c r="AF253">
        <v>0</v>
      </c>
      <c r="AG253">
        <v>0</v>
      </c>
      <c r="AH253">
        <v>0</v>
      </c>
      <c r="AI253">
        <v>0</v>
      </c>
      <c r="AJ253">
        <v>0</v>
      </c>
    </row>
    <row r="254" spans="1:36">
      <c r="A254" t="s">
        <v>50</v>
      </c>
      <c r="B254" t="s">
        <v>70</v>
      </c>
      <c r="C254">
        <v>1998</v>
      </c>
      <c r="D254">
        <v>2</v>
      </c>
      <c r="E254">
        <v>0</v>
      </c>
      <c r="F254">
        <v>0</v>
      </c>
      <c r="G254">
        <v>2</v>
      </c>
      <c r="H254">
        <v>100</v>
      </c>
      <c r="I254">
        <v>0</v>
      </c>
      <c r="J254">
        <v>0</v>
      </c>
      <c r="K254">
        <v>2</v>
      </c>
      <c r="L254">
        <v>100</v>
      </c>
      <c r="M254">
        <v>0</v>
      </c>
      <c r="N254">
        <v>0</v>
      </c>
      <c r="O254">
        <v>0</v>
      </c>
      <c r="P254">
        <v>0</v>
      </c>
      <c r="Q254">
        <v>1</v>
      </c>
      <c r="R254">
        <v>50</v>
      </c>
      <c r="S254">
        <v>1</v>
      </c>
      <c r="T254">
        <v>50</v>
      </c>
      <c r="U254">
        <v>0</v>
      </c>
      <c r="V254">
        <v>0</v>
      </c>
      <c r="W254">
        <v>1</v>
      </c>
      <c r="X254">
        <v>50</v>
      </c>
      <c r="Y254">
        <v>0</v>
      </c>
      <c r="Z254">
        <v>0</v>
      </c>
      <c r="AA254">
        <v>1</v>
      </c>
      <c r="AB254">
        <v>50</v>
      </c>
      <c r="AC254">
        <v>0</v>
      </c>
      <c r="AD254">
        <v>0</v>
      </c>
      <c r="AE254">
        <v>0</v>
      </c>
      <c r="AF254">
        <v>0</v>
      </c>
      <c r="AG254">
        <v>0</v>
      </c>
      <c r="AH254">
        <v>0</v>
      </c>
      <c r="AI254">
        <v>0</v>
      </c>
      <c r="AJ254">
        <v>0</v>
      </c>
    </row>
    <row r="255" spans="1:36">
      <c r="A255" t="s">
        <v>50</v>
      </c>
      <c r="B255" t="s">
        <v>70</v>
      </c>
      <c r="C255">
        <v>2000</v>
      </c>
      <c r="D255">
        <v>2</v>
      </c>
      <c r="E255">
        <v>1</v>
      </c>
      <c r="F255">
        <v>50</v>
      </c>
      <c r="G255">
        <v>1</v>
      </c>
      <c r="H255">
        <v>50</v>
      </c>
      <c r="I255">
        <v>0</v>
      </c>
      <c r="J255">
        <v>0</v>
      </c>
      <c r="K255">
        <v>1</v>
      </c>
      <c r="L255">
        <v>50</v>
      </c>
      <c r="M255">
        <v>1</v>
      </c>
      <c r="N255">
        <v>50</v>
      </c>
      <c r="O255">
        <v>0</v>
      </c>
      <c r="P255">
        <v>0</v>
      </c>
      <c r="Q255">
        <v>0</v>
      </c>
      <c r="R255">
        <v>0</v>
      </c>
      <c r="S255">
        <v>0</v>
      </c>
      <c r="T255">
        <v>0</v>
      </c>
      <c r="U255">
        <v>0</v>
      </c>
      <c r="V255">
        <v>0</v>
      </c>
      <c r="W255">
        <v>1</v>
      </c>
      <c r="X255">
        <v>50</v>
      </c>
      <c r="Y255">
        <v>0</v>
      </c>
      <c r="Z255">
        <v>0</v>
      </c>
      <c r="AA255">
        <v>0</v>
      </c>
      <c r="AB255">
        <v>0</v>
      </c>
      <c r="AC255">
        <v>0</v>
      </c>
      <c r="AD255">
        <v>0</v>
      </c>
      <c r="AE255">
        <v>0</v>
      </c>
      <c r="AF255">
        <v>0</v>
      </c>
      <c r="AG255">
        <v>0</v>
      </c>
      <c r="AH255">
        <v>0</v>
      </c>
      <c r="AI255">
        <v>0</v>
      </c>
      <c r="AJ255">
        <v>0</v>
      </c>
    </row>
    <row r="256" spans="1:36">
      <c r="A256" t="s">
        <v>50</v>
      </c>
      <c r="B256" t="s">
        <v>71</v>
      </c>
      <c r="C256">
        <v>1997</v>
      </c>
      <c r="D256">
        <v>1</v>
      </c>
      <c r="E256">
        <v>0</v>
      </c>
      <c r="F256">
        <v>0</v>
      </c>
      <c r="G256">
        <v>1</v>
      </c>
      <c r="H256">
        <v>100</v>
      </c>
      <c r="I256">
        <v>0</v>
      </c>
      <c r="J256">
        <v>0</v>
      </c>
      <c r="K256">
        <v>1</v>
      </c>
      <c r="L256">
        <v>100</v>
      </c>
      <c r="M256">
        <v>1</v>
      </c>
      <c r="N256">
        <v>100</v>
      </c>
      <c r="O256">
        <v>1</v>
      </c>
      <c r="P256">
        <v>100</v>
      </c>
      <c r="Q256">
        <v>1</v>
      </c>
      <c r="R256">
        <v>100</v>
      </c>
      <c r="S256">
        <v>0</v>
      </c>
      <c r="T256">
        <v>0</v>
      </c>
      <c r="U256">
        <v>1</v>
      </c>
      <c r="V256">
        <v>100</v>
      </c>
      <c r="W256">
        <v>1</v>
      </c>
      <c r="X256">
        <v>100</v>
      </c>
      <c r="Y256">
        <v>0</v>
      </c>
      <c r="Z256">
        <v>0</v>
      </c>
      <c r="AA256">
        <v>1</v>
      </c>
      <c r="AB256">
        <v>100</v>
      </c>
      <c r="AC256">
        <v>1</v>
      </c>
      <c r="AD256">
        <v>100</v>
      </c>
      <c r="AE256">
        <v>0</v>
      </c>
      <c r="AF256">
        <v>0</v>
      </c>
      <c r="AG256">
        <v>0</v>
      </c>
      <c r="AH256">
        <v>0</v>
      </c>
      <c r="AI256">
        <v>0</v>
      </c>
      <c r="AJ256">
        <v>0</v>
      </c>
    </row>
    <row r="257" spans="1:36">
      <c r="A257" t="s">
        <v>50</v>
      </c>
      <c r="B257" t="s">
        <v>72</v>
      </c>
      <c r="C257">
        <v>2005</v>
      </c>
      <c r="D257">
        <v>2</v>
      </c>
      <c r="E257">
        <v>1</v>
      </c>
      <c r="F257">
        <v>50</v>
      </c>
      <c r="G257">
        <v>1</v>
      </c>
      <c r="H257">
        <v>50</v>
      </c>
      <c r="I257">
        <v>0</v>
      </c>
      <c r="J257">
        <v>0</v>
      </c>
      <c r="K257">
        <v>0</v>
      </c>
      <c r="L257">
        <v>0</v>
      </c>
      <c r="M257">
        <v>0</v>
      </c>
      <c r="N257">
        <v>0</v>
      </c>
      <c r="O257">
        <v>0</v>
      </c>
      <c r="P257">
        <v>0</v>
      </c>
      <c r="Q257">
        <v>1</v>
      </c>
      <c r="R257">
        <v>50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1:36">
      <c r="A258" t="s">
        <v>50</v>
      </c>
      <c r="B258" t="s">
        <v>72</v>
      </c>
      <c r="C258">
        <v>2008</v>
      </c>
      <c r="D258">
        <v>1</v>
      </c>
      <c r="E258">
        <v>0</v>
      </c>
      <c r="F258">
        <v>0</v>
      </c>
      <c r="G258">
        <v>1</v>
      </c>
      <c r="H258">
        <v>100</v>
      </c>
      <c r="I258">
        <v>0</v>
      </c>
      <c r="J258">
        <v>0</v>
      </c>
      <c r="K258">
        <v>1</v>
      </c>
      <c r="L258">
        <v>100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row>
    <row r="259" spans="1:36">
      <c r="A259" t="s">
        <v>50</v>
      </c>
      <c r="B259" t="s">
        <v>73</v>
      </c>
      <c r="C259">
        <v>2005</v>
      </c>
      <c r="D259">
        <v>8</v>
      </c>
      <c r="E259">
        <v>2</v>
      </c>
      <c r="F259">
        <v>25</v>
      </c>
      <c r="G259">
        <v>6</v>
      </c>
      <c r="H259">
        <v>75</v>
      </c>
      <c r="I259">
        <v>1</v>
      </c>
      <c r="J259">
        <v>12.5</v>
      </c>
      <c r="K259">
        <v>4</v>
      </c>
      <c r="L259">
        <v>50</v>
      </c>
      <c r="M259">
        <v>2</v>
      </c>
      <c r="N259">
        <v>25</v>
      </c>
      <c r="O259">
        <v>1</v>
      </c>
      <c r="P259">
        <v>12.5</v>
      </c>
      <c r="Q259">
        <v>3</v>
      </c>
      <c r="R259">
        <v>37.5</v>
      </c>
      <c r="S259">
        <v>0</v>
      </c>
      <c r="T259">
        <v>0</v>
      </c>
      <c r="U259">
        <v>0</v>
      </c>
      <c r="V259">
        <v>0</v>
      </c>
      <c r="W259">
        <v>1</v>
      </c>
      <c r="X259">
        <v>12.5</v>
      </c>
      <c r="Y259">
        <v>1</v>
      </c>
      <c r="Z259">
        <v>12.5</v>
      </c>
      <c r="AA259">
        <v>1</v>
      </c>
      <c r="AB259">
        <v>12.5</v>
      </c>
      <c r="AC259">
        <v>1</v>
      </c>
      <c r="AD259">
        <v>12.5</v>
      </c>
      <c r="AE259">
        <v>0</v>
      </c>
      <c r="AF259">
        <v>0</v>
      </c>
      <c r="AG259">
        <v>0</v>
      </c>
      <c r="AH259">
        <v>0</v>
      </c>
      <c r="AI259">
        <v>0</v>
      </c>
      <c r="AJ259">
        <v>0</v>
      </c>
    </row>
    <row r="260" spans="1:36">
      <c r="A260" t="s">
        <v>50</v>
      </c>
      <c r="B260" t="s">
        <v>73</v>
      </c>
      <c r="C260">
        <v>2006</v>
      </c>
      <c r="D260">
        <v>4</v>
      </c>
      <c r="E260">
        <v>1</v>
      </c>
      <c r="F260">
        <v>25</v>
      </c>
      <c r="G260">
        <v>3</v>
      </c>
      <c r="H260">
        <v>75</v>
      </c>
      <c r="I260">
        <v>0</v>
      </c>
      <c r="J260">
        <v>0</v>
      </c>
      <c r="K260">
        <v>2</v>
      </c>
      <c r="L260">
        <v>50</v>
      </c>
      <c r="M260">
        <v>2</v>
      </c>
      <c r="N260">
        <v>50</v>
      </c>
      <c r="O260">
        <v>1</v>
      </c>
      <c r="P260">
        <v>25</v>
      </c>
      <c r="Q260">
        <v>1</v>
      </c>
      <c r="R260">
        <v>25</v>
      </c>
      <c r="S260">
        <v>0</v>
      </c>
      <c r="T260">
        <v>0</v>
      </c>
      <c r="U260">
        <v>0</v>
      </c>
      <c r="V260">
        <v>0</v>
      </c>
      <c r="W260">
        <v>1</v>
      </c>
      <c r="X260">
        <v>25</v>
      </c>
      <c r="Y260">
        <v>1</v>
      </c>
      <c r="Z260">
        <v>25</v>
      </c>
      <c r="AA260">
        <v>1</v>
      </c>
      <c r="AB260">
        <v>25</v>
      </c>
      <c r="AC260">
        <v>1</v>
      </c>
      <c r="AD260">
        <v>25</v>
      </c>
      <c r="AE260">
        <v>0</v>
      </c>
      <c r="AF260">
        <v>0</v>
      </c>
      <c r="AG260">
        <v>0</v>
      </c>
      <c r="AH260">
        <v>0</v>
      </c>
      <c r="AI260">
        <v>0</v>
      </c>
      <c r="AJ260">
        <v>0</v>
      </c>
    </row>
    <row r="261" spans="1:36">
      <c r="A261" t="s">
        <v>50</v>
      </c>
      <c r="B261" t="s">
        <v>73</v>
      </c>
      <c r="C261">
        <v>2007</v>
      </c>
      <c r="D261">
        <v>4</v>
      </c>
      <c r="E261">
        <v>2</v>
      </c>
      <c r="F261">
        <v>50</v>
      </c>
      <c r="G261">
        <v>2</v>
      </c>
      <c r="H261">
        <v>50</v>
      </c>
      <c r="I261">
        <v>0</v>
      </c>
      <c r="J261">
        <v>0</v>
      </c>
      <c r="K261">
        <v>1</v>
      </c>
      <c r="L261">
        <v>25</v>
      </c>
      <c r="M261">
        <v>0</v>
      </c>
      <c r="N261">
        <v>0</v>
      </c>
      <c r="O261">
        <v>0</v>
      </c>
      <c r="P261">
        <v>0</v>
      </c>
      <c r="Q261">
        <v>2</v>
      </c>
      <c r="R261">
        <v>50</v>
      </c>
      <c r="S261">
        <v>0</v>
      </c>
      <c r="T261">
        <v>0</v>
      </c>
      <c r="U261">
        <v>0</v>
      </c>
      <c r="V261">
        <v>0</v>
      </c>
      <c r="W261">
        <v>0</v>
      </c>
      <c r="X261">
        <v>0</v>
      </c>
      <c r="Y261">
        <v>0</v>
      </c>
      <c r="Z261">
        <v>0</v>
      </c>
      <c r="AA261">
        <v>1</v>
      </c>
      <c r="AB261">
        <v>25</v>
      </c>
      <c r="AC261">
        <v>0</v>
      </c>
      <c r="AD261">
        <v>0</v>
      </c>
      <c r="AE261">
        <v>0</v>
      </c>
      <c r="AF261">
        <v>0</v>
      </c>
      <c r="AG261">
        <v>0</v>
      </c>
      <c r="AH261">
        <v>0</v>
      </c>
      <c r="AI261">
        <v>0</v>
      </c>
      <c r="AJ261">
        <v>0</v>
      </c>
    </row>
    <row r="262" spans="1:36">
      <c r="A262" t="s">
        <v>50</v>
      </c>
      <c r="B262" t="s">
        <v>74</v>
      </c>
      <c r="C262">
        <v>2000</v>
      </c>
      <c r="D262">
        <v>1</v>
      </c>
      <c r="E262">
        <v>0</v>
      </c>
      <c r="F262">
        <v>0</v>
      </c>
      <c r="G262">
        <v>1</v>
      </c>
      <c r="H262">
        <v>100</v>
      </c>
      <c r="I262">
        <v>0</v>
      </c>
      <c r="J262">
        <v>0</v>
      </c>
      <c r="K262">
        <v>1</v>
      </c>
      <c r="L262">
        <v>100</v>
      </c>
      <c r="M262">
        <v>1</v>
      </c>
      <c r="N262">
        <v>100</v>
      </c>
      <c r="O262">
        <v>0</v>
      </c>
      <c r="P262">
        <v>0</v>
      </c>
      <c r="Q262">
        <v>1</v>
      </c>
      <c r="R262">
        <v>100</v>
      </c>
      <c r="S262">
        <v>0</v>
      </c>
      <c r="T262">
        <v>0</v>
      </c>
      <c r="U262">
        <v>0</v>
      </c>
      <c r="V262">
        <v>0</v>
      </c>
      <c r="W262">
        <v>1</v>
      </c>
      <c r="X262">
        <v>100</v>
      </c>
      <c r="Y262">
        <v>0</v>
      </c>
      <c r="Z262">
        <v>0</v>
      </c>
      <c r="AA262">
        <v>0</v>
      </c>
      <c r="AB262">
        <v>0</v>
      </c>
      <c r="AC262">
        <v>0</v>
      </c>
      <c r="AD262">
        <v>0</v>
      </c>
      <c r="AE262">
        <v>0</v>
      </c>
      <c r="AF262">
        <v>0</v>
      </c>
      <c r="AG262">
        <v>0</v>
      </c>
      <c r="AH262">
        <v>0</v>
      </c>
      <c r="AI262">
        <v>0</v>
      </c>
      <c r="AJ262">
        <v>0</v>
      </c>
    </row>
    <row r="263" spans="1:36">
      <c r="A263" t="s">
        <v>50</v>
      </c>
      <c r="B263" t="s">
        <v>74</v>
      </c>
      <c r="C263">
        <v>2004</v>
      </c>
      <c r="D263">
        <v>7</v>
      </c>
      <c r="E263">
        <v>3</v>
      </c>
      <c r="F263">
        <v>42.9</v>
      </c>
      <c r="G263">
        <v>4</v>
      </c>
      <c r="H263">
        <v>57.1</v>
      </c>
      <c r="I263">
        <v>1</v>
      </c>
      <c r="J263">
        <v>14.3</v>
      </c>
      <c r="K263">
        <v>1</v>
      </c>
      <c r="L263">
        <v>14.3</v>
      </c>
      <c r="M263">
        <v>3</v>
      </c>
      <c r="N263">
        <v>42.9</v>
      </c>
      <c r="O263">
        <v>0</v>
      </c>
      <c r="P263">
        <v>0</v>
      </c>
      <c r="Q263">
        <v>4</v>
      </c>
      <c r="R263">
        <v>57.1</v>
      </c>
      <c r="S263">
        <v>1</v>
      </c>
      <c r="T263">
        <v>14.3</v>
      </c>
      <c r="U263">
        <v>0</v>
      </c>
      <c r="V263">
        <v>0</v>
      </c>
      <c r="W263">
        <v>1</v>
      </c>
      <c r="X263">
        <v>14.3</v>
      </c>
      <c r="Y263">
        <v>2</v>
      </c>
      <c r="Z263">
        <v>28.6</v>
      </c>
      <c r="AA263">
        <v>0</v>
      </c>
      <c r="AB263">
        <v>0</v>
      </c>
      <c r="AC263">
        <v>0</v>
      </c>
      <c r="AD263">
        <v>0</v>
      </c>
      <c r="AE263">
        <v>0</v>
      </c>
      <c r="AF263">
        <v>0</v>
      </c>
      <c r="AG263">
        <v>0</v>
      </c>
      <c r="AH263">
        <v>0</v>
      </c>
      <c r="AI263">
        <v>0</v>
      </c>
      <c r="AJ263">
        <v>0</v>
      </c>
    </row>
    <row r="264" spans="1:36">
      <c r="A264" t="s">
        <v>50</v>
      </c>
      <c r="B264" t="s">
        <v>74</v>
      </c>
      <c r="C264">
        <v>2005</v>
      </c>
      <c r="D264">
        <v>1</v>
      </c>
      <c r="E264">
        <v>1</v>
      </c>
      <c r="F264">
        <v>100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row>
    <row r="265" spans="1:36">
      <c r="A265" t="s">
        <v>50</v>
      </c>
      <c r="B265" t="s">
        <v>75</v>
      </c>
      <c r="C265">
        <v>2001</v>
      </c>
      <c r="D265">
        <v>2</v>
      </c>
      <c r="E265">
        <v>1</v>
      </c>
      <c r="F265">
        <v>50</v>
      </c>
      <c r="G265">
        <v>1</v>
      </c>
      <c r="H265">
        <v>50</v>
      </c>
      <c r="I265">
        <v>0</v>
      </c>
      <c r="J265">
        <v>0</v>
      </c>
      <c r="K265">
        <v>0</v>
      </c>
      <c r="L265">
        <v>0</v>
      </c>
      <c r="M265">
        <v>1</v>
      </c>
      <c r="N265">
        <v>50</v>
      </c>
      <c r="O265">
        <v>1</v>
      </c>
      <c r="P265">
        <v>50</v>
      </c>
      <c r="Q265">
        <v>0</v>
      </c>
      <c r="R265">
        <v>0</v>
      </c>
      <c r="S265">
        <v>0</v>
      </c>
      <c r="T265">
        <v>0</v>
      </c>
      <c r="U265">
        <v>0</v>
      </c>
      <c r="V265">
        <v>0</v>
      </c>
      <c r="W265">
        <v>1</v>
      </c>
      <c r="X265">
        <v>50</v>
      </c>
      <c r="Y265">
        <v>1</v>
      </c>
      <c r="Z265">
        <v>50</v>
      </c>
      <c r="AA265">
        <v>0</v>
      </c>
      <c r="AB265">
        <v>0</v>
      </c>
      <c r="AC265">
        <v>1</v>
      </c>
      <c r="AD265">
        <v>50</v>
      </c>
      <c r="AE265">
        <v>1</v>
      </c>
      <c r="AF265">
        <v>50</v>
      </c>
      <c r="AG265">
        <v>0</v>
      </c>
      <c r="AH265">
        <v>0</v>
      </c>
      <c r="AI265">
        <v>0</v>
      </c>
      <c r="AJ265">
        <v>0</v>
      </c>
    </row>
    <row r="266" spans="1:36">
      <c r="A266" t="s">
        <v>50</v>
      </c>
      <c r="B266" t="s">
        <v>75</v>
      </c>
      <c r="C266">
        <v>2003</v>
      </c>
      <c r="D266">
        <v>2</v>
      </c>
      <c r="E266">
        <v>2</v>
      </c>
      <c r="F266">
        <v>100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row>
    <row r="267" spans="1:36">
      <c r="A267" t="s">
        <v>50</v>
      </c>
      <c r="B267" t="s">
        <v>75</v>
      </c>
      <c r="C267">
        <v>2004</v>
      </c>
      <c r="D267">
        <v>3</v>
      </c>
      <c r="E267">
        <v>1</v>
      </c>
      <c r="F267">
        <v>33.299999999999997</v>
      </c>
      <c r="G267">
        <v>2</v>
      </c>
      <c r="H267">
        <v>66.7</v>
      </c>
      <c r="I267">
        <v>0</v>
      </c>
      <c r="J267">
        <v>0</v>
      </c>
      <c r="K267">
        <v>0</v>
      </c>
      <c r="L267">
        <v>0</v>
      </c>
      <c r="M267">
        <v>2</v>
      </c>
      <c r="N267">
        <v>66.7</v>
      </c>
      <c r="O267">
        <v>1</v>
      </c>
      <c r="P267">
        <v>33.299999999999997</v>
      </c>
      <c r="Q267">
        <v>0</v>
      </c>
      <c r="R267">
        <v>0</v>
      </c>
      <c r="S267">
        <v>0</v>
      </c>
      <c r="T267">
        <v>0</v>
      </c>
      <c r="U267">
        <v>0</v>
      </c>
      <c r="V267">
        <v>0</v>
      </c>
      <c r="W267">
        <v>1</v>
      </c>
      <c r="X267">
        <v>33.299999999999997</v>
      </c>
      <c r="Y267">
        <v>0</v>
      </c>
      <c r="Z267">
        <v>0</v>
      </c>
      <c r="AA267">
        <v>1</v>
      </c>
      <c r="AB267">
        <v>33.299999999999997</v>
      </c>
      <c r="AC267">
        <v>1</v>
      </c>
      <c r="AD267">
        <v>33.299999999999997</v>
      </c>
      <c r="AE267">
        <v>0</v>
      </c>
      <c r="AF267">
        <v>0</v>
      </c>
      <c r="AG267">
        <v>0</v>
      </c>
      <c r="AH267">
        <v>0</v>
      </c>
      <c r="AI267">
        <v>0</v>
      </c>
      <c r="AJ267">
        <v>0</v>
      </c>
    </row>
    <row r="268" spans="1:36">
      <c r="A268" t="s">
        <v>50</v>
      </c>
      <c r="B268" t="s">
        <v>76</v>
      </c>
      <c r="C268">
        <v>1996</v>
      </c>
      <c r="D268">
        <v>3</v>
      </c>
      <c r="E268">
        <v>0</v>
      </c>
      <c r="F268">
        <v>0</v>
      </c>
      <c r="G268">
        <v>3</v>
      </c>
      <c r="H268">
        <v>100</v>
      </c>
      <c r="I268">
        <v>0</v>
      </c>
      <c r="J268">
        <v>0</v>
      </c>
      <c r="K268">
        <v>3</v>
      </c>
      <c r="L268">
        <v>100</v>
      </c>
      <c r="M268">
        <v>3</v>
      </c>
      <c r="N268">
        <v>100</v>
      </c>
      <c r="O268">
        <v>1</v>
      </c>
      <c r="P268">
        <v>33.299999999999997</v>
      </c>
      <c r="Q268">
        <v>3</v>
      </c>
      <c r="R268">
        <v>100</v>
      </c>
      <c r="S268">
        <v>2</v>
      </c>
      <c r="T268">
        <v>66.7</v>
      </c>
      <c r="U268">
        <v>0</v>
      </c>
      <c r="V268">
        <v>0</v>
      </c>
      <c r="W268">
        <v>3</v>
      </c>
      <c r="X268">
        <v>100</v>
      </c>
      <c r="Y268">
        <v>1</v>
      </c>
      <c r="Z268">
        <v>33.299999999999997</v>
      </c>
      <c r="AA268">
        <v>1</v>
      </c>
      <c r="AB268">
        <v>33.299999999999997</v>
      </c>
      <c r="AC268">
        <v>1</v>
      </c>
      <c r="AD268">
        <v>33.299999999999997</v>
      </c>
      <c r="AE268">
        <v>0</v>
      </c>
      <c r="AF268">
        <v>0</v>
      </c>
      <c r="AG268">
        <v>0</v>
      </c>
      <c r="AH268">
        <v>0</v>
      </c>
      <c r="AI268">
        <v>0</v>
      </c>
      <c r="AJ268">
        <v>0</v>
      </c>
    </row>
    <row r="269" spans="1:36">
      <c r="A269" t="s">
        <v>50</v>
      </c>
      <c r="B269" t="s">
        <v>76</v>
      </c>
      <c r="C269">
        <v>1997</v>
      </c>
      <c r="D269">
        <v>10</v>
      </c>
      <c r="E269">
        <v>3</v>
      </c>
      <c r="F269">
        <v>30</v>
      </c>
      <c r="G269">
        <v>7</v>
      </c>
      <c r="H269">
        <v>70</v>
      </c>
      <c r="I269">
        <v>2</v>
      </c>
      <c r="J269">
        <v>20</v>
      </c>
      <c r="K269">
        <v>3</v>
      </c>
      <c r="L269">
        <v>30</v>
      </c>
      <c r="M269">
        <v>4</v>
      </c>
      <c r="N269">
        <v>40</v>
      </c>
      <c r="O269">
        <v>2</v>
      </c>
      <c r="P269">
        <v>20</v>
      </c>
      <c r="Q269">
        <v>3</v>
      </c>
      <c r="R269">
        <v>30</v>
      </c>
      <c r="S269">
        <v>0</v>
      </c>
      <c r="T269">
        <v>0</v>
      </c>
      <c r="U269">
        <v>0</v>
      </c>
      <c r="V269">
        <v>0</v>
      </c>
      <c r="W269">
        <v>4</v>
      </c>
      <c r="X269">
        <v>40</v>
      </c>
      <c r="Y269">
        <v>1</v>
      </c>
      <c r="Z269">
        <v>10</v>
      </c>
      <c r="AA269">
        <v>2</v>
      </c>
      <c r="AB269">
        <v>20</v>
      </c>
      <c r="AC269">
        <v>2</v>
      </c>
      <c r="AD269">
        <v>20</v>
      </c>
      <c r="AE269">
        <v>1</v>
      </c>
      <c r="AF269">
        <v>10</v>
      </c>
      <c r="AG269">
        <v>0</v>
      </c>
      <c r="AH269">
        <v>0</v>
      </c>
      <c r="AI269">
        <v>0</v>
      </c>
      <c r="AJ269">
        <v>0</v>
      </c>
    </row>
    <row r="270" spans="1:36">
      <c r="A270" t="s">
        <v>50</v>
      </c>
      <c r="B270" t="s">
        <v>76</v>
      </c>
      <c r="C270">
        <v>1998</v>
      </c>
      <c r="D270">
        <v>8</v>
      </c>
      <c r="E270">
        <v>1</v>
      </c>
      <c r="F270">
        <v>12.5</v>
      </c>
      <c r="G270">
        <v>7</v>
      </c>
      <c r="H270">
        <v>87.5</v>
      </c>
      <c r="I270">
        <v>2</v>
      </c>
      <c r="J270">
        <v>25</v>
      </c>
      <c r="K270">
        <v>4</v>
      </c>
      <c r="L270">
        <v>50</v>
      </c>
      <c r="M270">
        <v>4</v>
      </c>
      <c r="N270">
        <v>50</v>
      </c>
      <c r="O270">
        <v>2</v>
      </c>
      <c r="P270">
        <v>25</v>
      </c>
      <c r="Q270">
        <v>3</v>
      </c>
      <c r="R270">
        <v>37.5</v>
      </c>
      <c r="S270">
        <v>1</v>
      </c>
      <c r="T270">
        <v>12.5</v>
      </c>
      <c r="U270">
        <v>1</v>
      </c>
      <c r="V270">
        <v>12.5</v>
      </c>
      <c r="W270">
        <v>4</v>
      </c>
      <c r="X270">
        <v>50</v>
      </c>
      <c r="Y270">
        <v>1</v>
      </c>
      <c r="Z270">
        <v>12.5</v>
      </c>
      <c r="AA270">
        <v>2</v>
      </c>
      <c r="AB270">
        <v>25</v>
      </c>
      <c r="AC270">
        <v>2</v>
      </c>
      <c r="AD270">
        <v>25</v>
      </c>
      <c r="AE270">
        <v>0</v>
      </c>
      <c r="AF270">
        <v>0</v>
      </c>
      <c r="AG270">
        <v>0</v>
      </c>
      <c r="AH270">
        <v>0</v>
      </c>
      <c r="AI270">
        <v>0</v>
      </c>
      <c r="AJ270">
        <v>0</v>
      </c>
    </row>
    <row r="271" spans="1:36">
      <c r="A271" t="s">
        <v>50</v>
      </c>
      <c r="B271" t="s">
        <v>76</v>
      </c>
      <c r="C271">
        <v>1999</v>
      </c>
      <c r="D271">
        <v>15</v>
      </c>
      <c r="E271">
        <v>2</v>
      </c>
      <c r="F271">
        <v>13.3</v>
      </c>
      <c r="G271">
        <v>13</v>
      </c>
      <c r="H271">
        <v>86.7</v>
      </c>
      <c r="I271">
        <v>5</v>
      </c>
      <c r="J271">
        <v>33.299999999999997</v>
      </c>
      <c r="K271">
        <v>9</v>
      </c>
      <c r="L271">
        <v>60</v>
      </c>
      <c r="M271">
        <v>7</v>
      </c>
      <c r="N271">
        <v>46.7</v>
      </c>
      <c r="O271">
        <v>5</v>
      </c>
      <c r="P271">
        <v>33.299999999999997</v>
      </c>
      <c r="Q271">
        <v>6</v>
      </c>
      <c r="R271">
        <v>40</v>
      </c>
      <c r="S271">
        <v>4</v>
      </c>
      <c r="T271">
        <v>26.7</v>
      </c>
      <c r="U271">
        <v>1</v>
      </c>
      <c r="V271">
        <v>6.7</v>
      </c>
      <c r="W271">
        <v>6</v>
      </c>
      <c r="X271">
        <v>40</v>
      </c>
      <c r="Y271">
        <v>2</v>
      </c>
      <c r="Z271">
        <v>13.3</v>
      </c>
      <c r="AA271">
        <v>3</v>
      </c>
      <c r="AB271">
        <v>20</v>
      </c>
      <c r="AC271">
        <v>5</v>
      </c>
      <c r="AD271">
        <v>33.299999999999997</v>
      </c>
      <c r="AE271">
        <v>4</v>
      </c>
      <c r="AF271">
        <v>26.7</v>
      </c>
      <c r="AG271">
        <v>0</v>
      </c>
      <c r="AH271">
        <v>0</v>
      </c>
      <c r="AI271">
        <v>0</v>
      </c>
      <c r="AJ271">
        <v>0</v>
      </c>
    </row>
    <row r="272" spans="1:36">
      <c r="A272" t="s">
        <v>50</v>
      </c>
      <c r="B272" t="s">
        <v>76</v>
      </c>
      <c r="C272">
        <v>2000</v>
      </c>
      <c r="D272">
        <v>19</v>
      </c>
      <c r="E272">
        <v>3</v>
      </c>
      <c r="F272">
        <v>15.8</v>
      </c>
      <c r="G272">
        <v>16</v>
      </c>
      <c r="H272">
        <v>84.2</v>
      </c>
      <c r="I272">
        <v>4</v>
      </c>
      <c r="J272">
        <v>21.1</v>
      </c>
      <c r="K272">
        <v>6</v>
      </c>
      <c r="L272">
        <v>31.6</v>
      </c>
      <c r="M272">
        <v>10</v>
      </c>
      <c r="N272">
        <v>52.6</v>
      </c>
      <c r="O272">
        <v>1</v>
      </c>
      <c r="P272">
        <v>5.3</v>
      </c>
      <c r="Q272">
        <v>5</v>
      </c>
      <c r="R272">
        <v>26.3</v>
      </c>
      <c r="S272">
        <v>4</v>
      </c>
      <c r="T272">
        <v>21.1</v>
      </c>
      <c r="U272">
        <v>1</v>
      </c>
      <c r="V272">
        <v>5.3</v>
      </c>
      <c r="W272">
        <v>10</v>
      </c>
      <c r="X272">
        <v>52.6</v>
      </c>
      <c r="Y272">
        <v>1</v>
      </c>
      <c r="Z272">
        <v>5.3</v>
      </c>
      <c r="AA272">
        <v>1</v>
      </c>
      <c r="AB272">
        <v>5.3</v>
      </c>
      <c r="AC272">
        <v>2</v>
      </c>
      <c r="AD272">
        <v>10.5</v>
      </c>
      <c r="AE272">
        <v>2</v>
      </c>
      <c r="AF272">
        <v>10.5</v>
      </c>
      <c r="AG272">
        <v>0</v>
      </c>
      <c r="AH272">
        <v>0</v>
      </c>
      <c r="AI272">
        <v>0</v>
      </c>
      <c r="AJ272">
        <v>0</v>
      </c>
    </row>
    <row r="273" spans="1:36">
      <c r="A273" t="s">
        <v>50</v>
      </c>
      <c r="B273" t="s">
        <v>76</v>
      </c>
      <c r="C273">
        <v>2001</v>
      </c>
      <c r="D273">
        <v>111</v>
      </c>
      <c r="E273">
        <v>30</v>
      </c>
      <c r="F273">
        <v>27</v>
      </c>
      <c r="G273">
        <v>81</v>
      </c>
      <c r="H273">
        <v>73</v>
      </c>
      <c r="I273">
        <v>24</v>
      </c>
      <c r="J273">
        <v>21.6</v>
      </c>
      <c r="K273">
        <v>31</v>
      </c>
      <c r="L273">
        <v>27.9</v>
      </c>
      <c r="M273">
        <v>53</v>
      </c>
      <c r="N273">
        <v>47.7</v>
      </c>
      <c r="O273">
        <v>19</v>
      </c>
      <c r="P273">
        <v>17.100000000000001</v>
      </c>
      <c r="Q273">
        <v>32</v>
      </c>
      <c r="R273">
        <v>28.8</v>
      </c>
      <c r="S273">
        <v>11</v>
      </c>
      <c r="T273">
        <v>9.9</v>
      </c>
      <c r="U273">
        <v>6</v>
      </c>
      <c r="V273">
        <v>5.4</v>
      </c>
      <c r="W273">
        <v>48</v>
      </c>
      <c r="X273">
        <v>43.2</v>
      </c>
      <c r="Y273">
        <v>9</v>
      </c>
      <c r="Z273">
        <v>8.1</v>
      </c>
      <c r="AA273">
        <v>14</v>
      </c>
      <c r="AB273">
        <v>12.6</v>
      </c>
      <c r="AC273">
        <v>24</v>
      </c>
      <c r="AD273">
        <v>21.6</v>
      </c>
      <c r="AE273">
        <v>3</v>
      </c>
      <c r="AF273">
        <v>2.7</v>
      </c>
      <c r="AG273">
        <v>1</v>
      </c>
      <c r="AH273">
        <v>0.9</v>
      </c>
      <c r="AI273">
        <v>1</v>
      </c>
      <c r="AJ273">
        <v>0.9</v>
      </c>
    </row>
    <row r="274" spans="1:36">
      <c r="A274" t="s">
        <v>50</v>
      </c>
      <c r="B274" t="s">
        <v>76</v>
      </c>
      <c r="C274">
        <v>2002</v>
      </c>
      <c r="D274">
        <v>225</v>
      </c>
      <c r="E274">
        <v>62</v>
      </c>
      <c r="F274">
        <v>27.6</v>
      </c>
      <c r="G274">
        <v>163</v>
      </c>
      <c r="H274">
        <v>72.400000000000006</v>
      </c>
      <c r="I274">
        <v>35</v>
      </c>
      <c r="J274">
        <v>15.6</v>
      </c>
      <c r="K274">
        <v>64</v>
      </c>
      <c r="L274">
        <v>28.4</v>
      </c>
      <c r="M274">
        <v>97</v>
      </c>
      <c r="N274">
        <v>43.1</v>
      </c>
      <c r="O274">
        <v>47</v>
      </c>
      <c r="P274">
        <v>20.9</v>
      </c>
      <c r="Q274">
        <v>64</v>
      </c>
      <c r="R274">
        <v>28.4</v>
      </c>
      <c r="S274">
        <v>12</v>
      </c>
      <c r="T274">
        <v>5.3</v>
      </c>
      <c r="U274">
        <v>6</v>
      </c>
      <c r="V274">
        <v>2.7</v>
      </c>
      <c r="W274">
        <v>85</v>
      </c>
      <c r="X274">
        <v>37.799999999999997</v>
      </c>
      <c r="Y274">
        <v>17</v>
      </c>
      <c r="Z274">
        <v>7.6</v>
      </c>
      <c r="AA274">
        <v>29</v>
      </c>
      <c r="AB274">
        <v>12.9</v>
      </c>
      <c r="AC274">
        <v>53</v>
      </c>
      <c r="AD274">
        <v>23.6</v>
      </c>
      <c r="AE274">
        <v>8</v>
      </c>
      <c r="AF274">
        <v>3.6</v>
      </c>
      <c r="AG274">
        <v>1</v>
      </c>
      <c r="AH274">
        <v>0.4</v>
      </c>
      <c r="AI274">
        <v>0</v>
      </c>
      <c r="AJ274">
        <v>0</v>
      </c>
    </row>
    <row r="275" spans="1:36">
      <c r="A275" t="s">
        <v>50</v>
      </c>
      <c r="B275" t="s">
        <v>76</v>
      </c>
      <c r="C275">
        <v>2003</v>
      </c>
      <c r="D275">
        <v>388</v>
      </c>
      <c r="E275">
        <v>120</v>
      </c>
      <c r="F275">
        <v>30.9</v>
      </c>
      <c r="G275">
        <v>268</v>
      </c>
      <c r="H275">
        <v>69.099999999999994</v>
      </c>
      <c r="I275">
        <v>56</v>
      </c>
      <c r="J275">
        <v>14.4</v>
      </c>
      <c r="K275">
        <v>114</v>
      </c>
      <c r="L275">
        <v>29.4</v>
      </c>
      <c r="M275">
        <v>120</v>
      </c>
      <c r="N275">
        <v>30.9</v>
      </c>
      <c r="O275">
        <v>79</v>
      </c>
      <c r="P275">
        <v>20.399999999999999</v>
      </c>
      <c r="Q275">
        <v>85</v>
      </c>
      <c r="R275">
        <v>21.9</v>
      </c>
      <c r="S275">
        <v>18</v>
      </c>
      <c r="T275">
        <v>4.5999999999999996</v>
      </c>
      <c r="U275">
        <v>11</v>
      </c>
      <c r="V275">
        <v>2.8</v>
      </c>
      <c r="W275">
        <v>93</v>
      </c>
      <c r="X275">
        <v>24</v>
      </c>
      <c r="Y275">
        <v>24</v>
      </c>
      <c r="Z275">
        <v>6.2</v>
      </c>
      <c r="AA275">
        <v>53</v>
      </c>
      <c r="AB275">
        <v>13.7</v>
      </c>
      <c r="AC275">
        <v>80</v>
      </c>
      <c r="AD275">
        <v>20.6</v>
      </c>
      <c r="AE275">
        <v>14</v>
      </c>
      <c r="AF275">
        <v>3.6</v>
      </c>
      <c r="AG275">
        <v>4</v>
      </c>
      <c r="AH275">
        <v>1</v>
      </c>
      <c r="AI275">
        <v>0</v>
      </c>
      <c r="AJ275">
        <v>0</v>
      </c>
    </row>
    <row r="276" spans="1:36">
      <c r="A276" t="s">
        <v>50</v>
      </c>
      <c r="B276" t="s">
        <v>76</v>
      </c>
      <c r="C276">
        <v>2004</v>
      </c>
      <c r="D276">
        <v>591</v>
      </c>
      <c r="E276">
        <v>227</v>
      </c>
      <c r="F276">
        <v>38.4</v>
      </c>
      <c r="G276">
        <v>364</v>
      </c>
      <c r="H276">
        <v>61.6</v>
      </c>
      <c r="I276">
        <v>77</v>
      </c>
      <c r="J276">
        <v>13</v>
      </c>
      <c r="K276">
        <v>141</v>
      </c>
      <c r="L276">
        <v>23.9</v>
      </c>
      <c r="M276">
        <v>138</v>
      </c>
      <c r="N276">
        <v>23.4</v>
      </c>
      <c r="O276">
        <v>90</v>
      </c>
      <c r="P276">
        <v>15.2</v>
      </c>
      <c r="Q276">
        <v>94</v>
      </c>
      <c r="R276">
        <v>15.9</v>
      </c>
      <c r="S276">
        <v>26</v>
      </c>
      <c r="T276">
        <v>4.4000000000000004</v>
      </c>
      <c r="U276">
        <v>12</v>
      </c>
      <c r="V276">
        <v>2</v>
      </c>
      <c r="W276">
        <v>92</v>
      </c>
      <c r="X276">
        <v>15.6</v>
      </c>
      <c r="Y276">
        <v>23</v>
      </c>
      <c r="Z276">
        <v>3.9</v>
      </c>
      <c r="AA276">
        <v>56</v>
      </c>
      <c r="AB276">
        <v>9.5</v>
      </c>
      <c r="AC276">
        <v>91</v>
      </c>
      <c r="AD276">
        <v>15.4</v>
      </c>
      <c r="AE276">
        <v>28</v>
      </c>
      <c r="AF276">
        <v>4.7</v>
      </c>
      <c r="AG276">
        <v>2</v>
      </c>
      <c r="AH276">
        <v>0.3</v>
      </c>
      <c r="AI276">
        <v>0</v>
      </c>
      <c r="AJ276">
        <v>0</v>
      </c>
    </row>
    <row r="277" spans="1:36">
      <c r="A277" t="s">
        <v>50</v>
      </c>
      <c r="B277" t="s">
        <v>76</v>
      </c>
      <c r="C277">
        <v>2005</v>
      </c>
      <c r="D277">
        <v>155</v>
      </c>
      <c r="E277">
        <v>62</v>
      </c>
      <c r="F277">
        <v>40</v>
      </c>
      <c r="G277">
        <v>93</v>
      </c>
      <c r="H277">
        <v>60</v>
      </c>
      <c r="I277">
        <v>29</v>
      </c>
      <c r="J277">
        <v>18.7</v>
      </c>
      <c r="K277">
        <v>25</v>
      </c>
      <c r="L277">
        <v>16.100000000000001</v>
      </c>
      <c r="M277">
        <v>28</v>
      </c>
      <c r="N277">
        <v>18.100000000000001</v>
      </c>
      <c r="O277">
        <v>27</v>
      </c>
      <c r="P277">
        <v>17.399999999999999</v>
      </c>
      <c r="Q277">
        <v>32</v>
      </c>
      <c r="R277">
        <v>20.6</v>
      </c>
      <c r="S277">
        <v>6</v>
      </c>
      <c r="T277">
        <v>3.9</v>
      </c>
      <c r="U277">
        <v>2</v>
      </c>
      <c r="V277">
        <v>1.3</v>
      </c>
      <c r="W277">
        <v>13</v>
      </c>
      <c r="X277">
        <v>8.4</v>
      </c>
      <c r="Y277">
        <v>5</v>
      </c>
      <c r="Z277">
        <v>3.2</v>
      </c>
      <c r="AA277">
        <v>18</v>
      </c>
      <c r="AB277">
        <v>11.6</v>
      </c>
      <c r="AC277">
        <v>28</v>
      </c>
      <c r="AD277">
        <v>18.100000000000001</v>
      </c>
      <c r="AE277">
        <v>9</v>
      </c>
      <c r="AF277">
        <v>5.8</v>
      </c>
      <c r="AG277">
        <v>1</v>
      </c>
      <c r="AH277">
        <v>0.6</v>
      </c>
      <c r="AI277">
        <v>0</v>
      </c>
      <c r="AJ277">
        <v>0</v>
      </c>
    </row>
    <row r="278" spans="1:36">
      <c r="A278" t="s">
        <v>50</v>
      </c>
      <c r="B278" t="s">
        <v>76</v>
      </c>
      <c r="C278">
        <v>2006</v>
      </c>
      <c r="D278">
        <v>13</v>
      </c>
      <c r="E278">
        <v>7</v>
      </c>
      <c r="F278">
        <v>53.8</v>
      </c>
      <c r="G278">
        <v>6</v>
      </c>
      <c r="H278">
        <v>46.2</v>
      </c>
      <c r="I278">
        <v>1</v>
      </c>
      <c r="J278">
        <v>7.7</v>
      </c>
      <c r="K278">
        <v>1</v>
      </c>
      <c r="L278">
        <v>7.7</v>
      </c>
      <c r="M278">
        <v>4</v>
      </c>
      <c r="N278">
        <v>30.8</v>
      </c>
      <c r="O278">
        <v>0</v>
      </c>
      <c r="P278">
        <v>0</v>
      </c>
      <c r="Q278">
        <v>3</v>
      </c>
      <c r="R278">
        <v>23.1</v>
      </c>
      <c r="S278">
        <v>1</v>
      </c>
      <c r="T278">
        <v>7.7</v>
      </c>
      <c r="U278">
        <v>0</v>
      </c>
      <c r="V278">
        <v>0</v>
      </c>
      <c r="W278">
        <v>2</v>
      </c>
      <c r="X278">
        <v>15.4</v>
      </c>
      <c r="Y278">
        <v>1</v>
      </c>
      <c r="Z278">
        <v>7.7</v>
      </c>
      <c r="AA278">
        <v>3</v>
      </c>
      <c r="AB278">
        <v>23.1</v>
      </c>
      <c r="AC278">
        <v>0</v>
      </c>
      <c r="AD278">
        <v>0</v>
      </c>
      <c r="AE278">
        <v>0</v>
      </c>
      <c r="AF278">
        <v>0</v>
      </c>
      <c r="AG278">
        <v>0</v>
      </c>
      <c r="AH278">
        <v>0</v>
      </c>
      <c r="AI278">
        <v>0</v>
      </c>
      <c r="AJ278">
        <v>0</v>
      </c>
    </row>
    <row r="279" spans="1:36">
      <c r="A279" t="s">
        <v>50</v>
      </c>
      <c r="B279" t="s">
        <v>76</v>
      </c>
      <c r="C279">
        <v>2007</v>
      </c>
      <c r="D279">
        <v>37</v>
      </c>
      <c r="E279">
        <v>21</v>
      </c>
      <c r="F279">
        <v>56.8</v>
      </c>
      <c r="G279">
        <v>16</v>
      </c>
      <c r="H279">
        <v>43.2</v>
      </c>
      <c r="I279">
        <v>3</v>
      </c>
      <c r="J279">
        <v>8.1</v>
      </c>
      <c r="K279">
        <v>5</v>
      </c>
      <c r="L279">
        <v>13.5</v>
      </c>
      <c r="M279">
        <v>1</v>
      </c>
      <c r="N279">
        <v>2.7</v>
      </c>
      <c r="O279">
        <v>5</v>
      </c>
      <c r="P279">
        <v>13.5</v>
      </c>
      <c r="Q279">
        <v>4</v>
      </c>
      <c r="R279">
        <v>10.8</v>
      </c>
      <c r="S279">
        <v>1</v>
      </c>
      <c r="T279">
        <v>2.7</v>
      </c>
      <c r="U279">
        <v>0</v>
      </c>
      <c r="V279">
        <v>0</v>
      </c>
      <c r="W279">
        <v>1</v>
      </c>
      <c r="X279">
        <v>2.7</v>
      </c>
      <c r="Y279">
        <v>1</v>
      </c>
      <c r="Z279">
        <v>2.7</v>
      </c>
      <c r="AA279">
        <v>3</v>
      </c>
      <c r="AB279">
        <v>8.1</v>
      </c>
      <c r="AC279">
        <v>5</v>
      </c>
      <c r="AD279">
        <v>13.5</v>
      </c>
      <c r="AE279">
        <v>0</v>
      </c>
      <c r="AF279">
        <v>0</v>
      </c>
      <c r="AG279">
        <v>0</v>
      </c>
      <c r="AH279">
        <v>0</v>
      </c>
      <c r="AI279">
        <v>0</v>
      </c>
      <c r="AJ279">
        <v>0</v>
      </c>
    </row>
    <row r="280" spans="1:36">
      <c r="A280" t="s">
        <v>50</v>
      </c>
      <c r="B280" t="s">
        <v>77</v>
      </c>
      <c r="C280">
        <v>2001</v>
      </c>
      <c r="D280">
        <v>2</v>
      </c>
      <c r="E280">
        <v>0</v>
      </c>
      <c r="F280">
        <v>0</v>
      </c>
      <c r="G280">
        <v>2</v>
      </c>
      <c r="H280">
        <v>100</v>
      </c>
      <c r="I280">
        <v>0</v>
      </c>
      <c r="J280">
        <v>0</v>
      </c>
      <c r="K280">
        <v>0</v>
      </c>
      <c r="L280">
        <v>0</v>
      </c>
      <c r="M280">
        <v>2</v>
      </c>
      <c r="N280">
        <v>100</v>
      </c>
      <c r="O280">
        <v>0</v>
      </c>
      <c r="P280">
        <v>0</v>
      </c>
      <c r="Q280">
        <v>1</v>
      </c>
      <c r="R280">
        <v>50</v>
      </c>
      <c r="S280">
        <v>0</v>
      </c>
      <c r="T280">
        <v>0</v>
      </c>
      <c r="U280">
        <v>0</v>
      </c>
      <c r="V280">
        <v>0</v>
      </c>
      <c r="W280">
        <v>2</v>
      </c>
      <c r="X280">
        <v>100</v>
      </c>
      <c r="Y280">
        <v>0</v>
      </c>
      <c r="Z280">
        <v>0</v>
      </c>
      <c r="AA280">
        <v>1</v>
      </c>
      <c r="AB280">
        <v>50</v>
      </c>
      <c r="AC280">
        <v>0</v>
      </c>
      <c r="AD280">
        <v>0</v>
      </c>
      <c r="AE280">
        <v>0</v>
      </c>
      <c r="AF280">
        <v>0</v>
      </c>
      <c r="AG280">
        <v>0</v>
      </c>
      <c r="AH280">
        <v>0</v>
      </c>
      <c r="AI280">
        <v>0</v>
      </c>
      <c r="AJ280">
        <v>0</v>
      </c>
    </row>
    <row r="281" spans="1:36">
      <c r="A281" t="s">
        <v>50</v>
      </c>
      <c r="B281" t="s">
        <v>77</v>
      </c>
      <c r="C281">
        <v>2002</v>
      </c>
      <c r="D281">
        <v>6</v>
      </c>
      <c r="E281">
        <v>0</v>
      </c>
      <c r="F281">
        <v>0</v>
      </c>
      <c r="G281">
        <v>6</v>
      </c>
      <c r="H281">
        <v>100</v>
      </c>
      <c r="I281">
        <v>0</v>
      </c>
      <c r="J281">
        <v>0</v>
      </c>
      <c r="K281">
        <v>2</v>
      </c>
      <c r="L281">
        <v>33.299999999999997</v>
      </c>
      <c r="M281">
        <v>3</v>
      </c>
      <c r="N281">
        <v>50</v>
      </c>
      <c r="O281">
        <v>3</v>
      </c>
      <c r="P281">
        <v>50</v>
      </c>
      <c r="Q281">
        <v>2</v>
      </c>
      <c r="R281">
        <v>33.299999999999997</v>
      </c>
      <c r="S281">
        <v>1</v>
      </c>
      <c r="T281">
        <v>16.7</v>
      </c>
      <c r="U281">
        <v>0</v>
      </c>
      <c r="V281">
        <v>0</v>
      </c>
      <c r="W281">
        <v>2</v>
      </c>
      <c r="X281">
        <v>33.299999999999997</v>
      </c>
      <c r="Y281">
        <v>0</v>
      </c>
      <c r="Z281">
        <v>0</v>
      </c>
      <c r="AA281">
        <v>0</v>
      </c>
      <c r="AB281">
        <v>0</v>
      </c>
      <c r="AC281">
        <v>3</v>
      </c>
      <c r="AD281">
        <v>50</v>
      </c>
      <c r="AE281">
        <v>0</v>
      </c>
      <c r="AF281">
        <v>0</v>
      </c>
      <c r="AG281">
        <v>1</v>
      </c>
      <c r="AH281">
        <v>16.7</v>
      </c>
      <c r="AI281">
        <v>0</v>
      </c>
      <c r="AJ281">
        <v>0</v>
      </c>
    </row>
    <row r="282" spans="1:36">
      <c r="A282" t="s">
        <v>50</v>
      </c>
      <c r="B282" t="s">
        <v>77</v>
      </c>
      <c r="C282">
        <v>2003</v>
      </c>
      <c r="D282">
        <v>2</v>
      </c>
      <c r="E282">
        <v>0</v>
      </c>
      <c r="F282">
        <v>0</v>
      </c>
      <c r="G282">
        <v>2</v>
      </c>
      <c r="H282">
        <v>100</v>
      </c>
      <c r="I282">
        <v>0</v>
      </c>
      <c r="J282">
        <v>0</v>
      </c>
      <c r="K282">
        <v>1</v>
      </c>
      <c r="L282">
        <v>50</v>
      </c>
      <c r="M282">
        <v>1</v>
      </c>
      <c r="N282">
        <v>50</v>
      </c>
      <c r="O282">
        <v>1</v>
      </c>
      <c r="P282">
        <v>50</v>
      </c>
      <c r="Q282">
        <v>2</v>
      </c>
      <c r="R282">
        <v>100</v>
      </c>
      <c r="S282">
        <v>0</v>
      </c>
      <c r="T282">
        <v>0</v>
      </c>
      <c r="U282">
        <v>0</v>
      </c>
      <c r="V282">
        <v>0</v>
      </c>
      <c r="W282">
        <v>1</v>
      </c>
      <c r="X282">
        <v>50</v>
      </c>
      <c r="Y282">
        <v>0</v>
      </c>
      <c r="Z282">
        <v>0</v>
      </c>
      <c r="AA282">
        <v>0</v>
      </c>
      <c r="AB282">
        <v>0</v>
      </c>
      <c r="AC282">
        <v>1</v>
      </c>
      <c r="AD282">
        <v>50</v>
      </c>
      <c r="AE282">
        <v>0</v>
      </c>
      <c r="AF282">
        <v>0</v>
      </c>
      <c r="AG282">
        <v>0</v>
      </c>
      <c r="AH282">
        <v>0</v>
      </c>
      <c r="AI282">
        <v>0</v>
      </c>
      <c r="AJ282">
        <v>0</v>
      </c>
    </row>
    <row r="283" spans="1:36">
      <c r="A283" t="s">
        <v>50</v>
      </c>
      <c r="B283" t="s">
        <v>78</v>
      </c>
      <c r="C283">
        <v>2003</v>
      </c>
      <c r="D283">
        <v>5</v>
      </c>
      <c r="E283">
        <v>2</v>
      </c>
      <c r="F283">
        <v>40</v>
      </c>
      <c r="G283">
        <v>3</v>
      </c>
      <c r="H283">
        <v>60</v>
      </c>
      <c r="I283">
        <v>0</v>
      </c>
      <c r="J283">
        <v>0</v>
      </c>
      <c r="K283">
        <v>0</v>
      </c>
      <c r="L283">
        <v>0</v>
      </c>
      <c r="M283">
        <v>1</v>
      </c>
      <c r="N283">
        <v>20</v>
      </c>
      <c r="O283">
        <v>1</v>
      </c>
      <c r="P283">
        <v>20</v>
      </c>
      <c r="Q283">
        <v>0</v>
      </c>
      <c r="R283">
        <v>0</v>
      </c>
      <c r="S283">
        <v>1</v>
      </c>
      <c r="T283">
        <v>20</v>
      </c>
      <c r="U283">
        <v>0</v>
      </c>
      <c r="V283">
        <v>0</v>
      </c>
      <c r="W283">
        <v>1</v>
      </c>
      <c r="X283">
        <v>20</v>
      </c>
      <c r="Y283">
        <v>0</v>
      </c>
      <c r="Z283">
        <v>0</v>
      </c>
      <c r="AA283">
        <v>2</v>
      </c>
      <c r="AB283">
        <v>40</v>
      </c>
      <c r="AC283">
        <v>1</v>
      </c>
      <c r="AD283">
        <v>20</v>
      </c>
      <c r="AE283">
        <v>0</v>
      </c>
      <c r="AF283">
        <v>0</v>
      </c>
      <c r="AG283">
        <v>0</v>
      </c>
      <c r="AH283">
        <v>0</v>
      </c>
      <c r="AI283">
        <v>0</v>
      </c>
      <c r="AJ283">
        <v>0</v>
      </c>
    </row>
    <row r="284" spans="1:36">
      <c r="A284" t="s">
        <v>50</v>
      </c>
      <c r="B284" t="s">
        <v>78</v>
      </c>
      <c r="C284">
        <v>2004</v>
      </c>
      <c r="D284">
        <v>8</v>
      </c>
      <c r="E284">
        <v>2</v>
      </c>
      <c r="F284">
        <v>25</v>
      </c>
      <c r="G284">
        <v>6</v>
      </c>
      <c r="H284">
        <v>75</v>
      </c>
      <c r="I284">
        <v>1</v>
      </c>
      <c r="J284">
        <v>12.5</v>
      </c>
      <c r="K284">
        <v>1</v>
      </c>
      <c r="L284">
        <v>12.5</v>
      </c>
      <c r="M284">
        <v>2</v>
      </c>
      <c r="N284">
        <v>25</v>
      </c>
      <c r="O284">
        <v>1</v>
      </c>
      <c r="P284">
        <v>12.5</v>
      </c>
      <c r="Q284">
        <v>2</v>
      </c>
      <c r="R284">
        <v>25</v>
      </c>
      <c r="S284">
        <v>0</v>
      </c>
      <c r="T284">
        <v>0</v>
      </c>
      <c r="U284">
        <v>0</v>
      </c>
      <c r="V284">
        <v>0</v>
      </c>
      <c r="W284">
        <v>1</v>
      </c>
      <c r="X284">
        <v>12.5</v>
      </c>
      <c r="Y284">
        <v>1</v>
      </c>
      <c r="Z284">
        <v>12.5</v>
      </c>
      <c r="AA284">
        <v>0</v>
      </c>
      <c r="AB284">
        <v>0</v>
      </c>
      <c r="AC284">
        <v>2</v>
      </c>
      <c r="AD284">
        <v>25</v>
      </c>
      <c r="AE284">
        <v>0</v>
      </c>
      <c r="AF284">
        <v>0</v>
      </c>
      <c r="AG284">
        <v>0</v>
      </c>
      <c r="AH284">
        <v>0</v>
      </c>
      <c r="AI284">
        <v>0</v>
      </c>
      <c r="AJ284">
        <v>0</v>
      </c>
    </row>
    <row r="285" spans="1:36">
      <c r="A285" t="s">
        <v>50</v>
      </c>
      <c r="B285" t="s">
        <v>79</v>
      </c>
      <c r="C285">
        <v>2001</v>
      </c>
      <c r="D285">
        <v>1</v>
      </c>
      <c r="E285">
        <v>1</v>
      </c>
      <c r="F285">
        <v>100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row>
    <row r="286" spans="1:36">
      <c r="A286" t="s">
        <v>50</v>
      </c>
      <c r="B286" t="s">
        <v>79</v>
      </c>
      <c r="C286">
        <v>2003</v>
      </c>
      <c r="D286">
        <v>1</v>
      </c>
      <c r="E286">
        <v>0</v>
      </c>
      <c r="F286">
        <v>0</v>
      </c>
      <c r="G286">
        <v>1</v>
      </c>
      <c r="H286">
        <v>100</v>
      </c>
      <c r="I286">
        <v>0</v>
      </c>
      <c r="J286">
        <v>0</v>
      </c>
      <c r="K286">
        <v>0</v>
      </c>
      <c r="L286">
        <v>0</v>
      </c>
      <c r="M286">
        <v>1</v>
      </c>
      <c r="N286">
        <v>100</v>
      </c>
      <c r="O286">
        <v>0</v>
      </c>
      <c r="P286">
        <v>0</v>
      </c>
      <c r="Q286">
        <v>0</v>
      </c>
      <c r="R286">
        <v>0</v>
      </c>
      <c r="S286">
        <v>0</v>
      </c>
      <c r="T286">
        <v>0</v>
      </c>
      <c r="U286">
        <v>0</v>
      </c>
      <c r="V286">
        <v>0</v>
      </c>
      <c r="W286">
        <v>1</v>
      </c>
      <c r="X286">
        <v>100</v>
      </c>
      <c r="Y286">
        <v>0</v>
      </c>
      <c r="Z286">
        <v>0</v>
      </c>
      <c r="AA286">
        <v>0</v>
      </c>
      <c r="AB286">
        <v>0</v>
      </c>
      <c r="AC286">
        <v>0</v>
      </c>
      <c r="AD286">
        <v>0</v>
      </c>
      <c r="AE286">
        <v>0</v>
      </c>
      <c r="AF286">
        <v>0</v>
      </c>
      <c r="AG286">
        <v>0</v>
      </c>
      <c r="AH286">
        <v>0</v>
      </c>
      <c r="AI286">
        <v>0</v>
      </c>
      <c r="AJ286">
        <v>0</v>
      </c>
    </row>
    <row r="287" spans="1:36">
      <c r="A287" t="s">
        <v>50</v>
      </c>
      <c r="B287" t="s">
        <v>79</v>
      </c>
      <c r="C287">
        <v>2004</v>
      </c>
      <c r="D287">
        <v>5</v>
      </c>
      <c r="E287">
        <v>3</v>
      </c>
      <c r="F287">
        <v>60</v>
      </c>
      <c r="G287">
        <v>2</v>
      </c>
      <c r="H287">
        <v>40</v>
      </c>
      <c r="I287">
        <v>1</v>
      </c>
      <c r="J287">
        <v>20</v>
      </c>
      <c r="K287">
        <v>0</v>
      </c>
      <c r="L287">
        <v>0</v>
      </c>
      <c r="M287">
        <v>0</v>
      </c>
      <c r="N287">
        <v>0</v>
      </c>
      <c r="O287">
        <v>0</v>
      </c>
      <c r="P287">
        <v>0</v>
      </c>
      <c r="Q287">
        <v>0</v>
      </c>
      <c r="R287">
        <v>0</v>
      </c>
      <c r="S287">
        <v>0</v>
      </c>
      <c r="T287">
        <v>0</v>
      </c>
      <c r="U287">
        <v>0</v>
      </c>
      <c r="V287">
        <v>0</v>
      </c>
      <c r="W287">
        <v>0</v>
      </c>
      <c r="X287">
        <v>0</v>
      </c>
      <c r="Y287">
        <v>1</v>
      </c>
      <c r="Z287">
        <v>20</v>
      </c>
      <c r="AA287">
        <v>1</v>
      </c>
      <c r="AB287">
        <v>20</v>
      </c>
      <c r="AC287">
        <v>0</v>
      </c>
      <c r="AD287">
        <v>0</v>
      </c>
      <c r="AE287">
        <v>0</v>
      </c>
      <c r="AF287">
        <v>0</v>
      </c>
      <c r="AG287">
        <v>0</v>
      </c>
      <c r="AH287">
        <v>0</v>
      </c>
      <c r="AI287">
        <v>0</v>
      </c>
      <c r="AJ287">
        <v>0</v>
      </c>
    </row>
    <row r="288" spans="1:36">
      <c r="A288" t="s">
        <v>50</v>
      </c>
      <c r="B288" t="s">
        <v>80</v>
      </c>
      <c r="C288">
        <v>2004</v>
      </c>
      <c r="D288">
        <v>4</v>
      </c>
      <c r="E288">
        <v>2</v>
      </c>
      <c r="F288">
        <v>50</v>
      </c>
      <c r="G288">
        <v>2</v>
      </c>
      <c r="H288">
        <v>50</v>
      </c>
      <c r="I288">
        <v>0</v>
      </c>
      <c r="J288">
        <v>0</v>
      </c>
      <c r="K288">
        <v>1</v>
      </c>
      <c r="L288">
        <v>25</v>
      </c>
      <c r="M288">
        <v>1</v>
      </c>
      <c r="N288">
        <v>25</v>
      </c>
      <c r="O288">
        <v>1</v>
      </c>
      <c r="P288">
        <v>25</v>
      </c>
      <c r="Q288">
        <v>0</v>
      </c>
      <c r="R288">
        <v>0</v>
      </c>
      <c r="S288">
        <v>0</v>
      </c>
      <c r="T288">
        <v>0</v>
      </c>
      <c r="U288">
        <v>0</v>
      </c>
      <c r="V288">
        <v>0</v>
      </c>
      <c r="W288">
        <v>0</v>
      </c>
      <c r="X288">
        <v>0</v>
      </c>
      <c r="Y288">
        <v>0</v>
      </c>
      <c r="Z288">
        <v>0</v>
      </c>
      <c r="AA288">
        <v>0</v>
      </c>
      <c r="AB288">
        <v>0</v>
      </c>
      <c r="AC288">
        <v>1</v>
      </c>
      <c r="AD288">
        <v>25</v>
      </c>
      <c r="AE288">
        <v>0</v>
      </c>
      <c r="AF288">
        <v>0</v>
      </c>
      <c r="AG288">
        <v>0</v>
      </c>
      <c r="AH288">
        <v>0</v>
      </c>
      <c r="AI288">
        <v>0</v>
      </c>
      <c r="AJ288">
        <v>0</v>
      </c>
    </row>
    <row r="289" spans="1:36">
      <c r="A289" t="s">
        <v>50</v>
      </c>
      <c r="B289" t="s">
        <v>81</v>
      </c>
      <c r="C289">
        <v>2001</v>
      </c>
      <c r="D289">
        <v>2</v>
      </c>
      <c r="E289">
        <v>1</v>
      </c>
      <c r="F289">
        <v>50</v>
      </c>
      <c r="G289">
        <v>1</v>
      </c>
      <c r="H289">
        <v>50</v>
      </c>
      <c r="I289">
        <v>0</v>
      </c>
      <c r="J289">
        <v>0</v>
      </c>
      <c r="K289">
        <v>0</v>
      </c>
      <c r="L289">
        <v>0</v>
      </c>
      <c r="M289">
        <v>0</v>
      </c>
      <c r="N289">
        <v>0</v>
      </c>
      <c r="O289">
        <v>0</v>
      </c>
      <c r="P289">
        <v>0</v>
      </c>
      <c r="Q289">
        <v>1</v>
      </c>
      <c r="R289">
        <v>50</v>
      </c>
      <c r="S289">
        <v>1</v>
      </c>
      <c r="T289">
        <v>50</v>
      </c>
      <c r="U289">
        <v>0</v>
      </c>
      <c r="V289">
        <v>0</v>
      </c>
      <c r="W289">
        <v>0</v>
      </c>
      <c r="X289">
        <v>0</v>
      </c>
      <c r="Y289">
        <v>0</v>
      </c>
      <c r="Z289">
        <v>0</v>
      </c>
      <c r="AA289">
        <v>0</v>
      </c>
      <c r="AB289">
        <v>0</v>
      </c>
      <c r="AC289">
        <v>0</v>
      </c>
      <c r="AD289">
        <v>0</v>
      </c>
      <c r="AE289">
        <v>0</v>
      </c>
      <c r="AF289">
        <v>0</v>
      </c>
      <c r="AG289">
        <v>0</v>
      </c>
      <c r="AH289">
        <v>0</v>
      </c>
      <c r="AI289">
        <v>0</v>
      </c>
      <c r="AJ289">
        <v>0</v>
      </c>
    </row>
    <row r="290" spans="1:36">
      <c r="A290" t="s">
        <v>50</v>
      </c>
      <c r="B290" t="s">
        <v>81</v>
      </c>
      <c r="C290">
        <v>2002</v>
      </c>
      <c r="D290">
        <v>8</v>
      </c>
      <c r="E290">
        <v>5</v>
      </c>
      <c r="F290">
        <v>62.5</v>
      </c>
      <c r="G290">
        <v>3</v>
      </c>
      <c r="H290">
        <v>37.5</v>
      </c>
      <c r="I290">
        <v>1</v>
      </c>
      <c r="J290">
        <v>12.5</v>
      </c>
      <c r="K290">
        <v>1</v>
      </c>
      <c r="L290">
        <v>12.5</v>
      </c>
      <c r="M290">
        <v>1</v>
      </c>
      <c r="N290">
        <v>12.5</v>
      </c>
      <c r="O290">
        <v>1</v>
      </c>
      <c r="P290">
        <v>12.5</v>
      </c>
      <c r="Q290">
        <v>0</v>
      </c>
      <c r="R290">
        <v>0</v>
      </c>
      <c r="S290">
        <v>0</v>
      </c>
      <c r="T290">
        <v>0</v>
      </c>
      <c r="U290">
        <v>0</v>
      </c>
      <c r="V290">
        <v>0</v>
      </c>
      <c r="W290">
        <v>1</v>
      </c>
      <c r="X290">
        <v>12.5</v>
      </c>
      <c r="Y290">
        <v>0</v>
      </c>
      <c r="Z290">
        <v>0</v>
      </c>
      <c r="AA290">
        <v>0</v>
      </c>
      <c r="AB290">
        <v>0</v>
      </c>
      <c r="AC290">
        <v>1</v>
      </c>
      <c r="AD290">
        <v>12.5</v>
      </c>
      <c r="AE290">
        <v>1</v>
      </c>
      <c r="AF290">
        <v>12.5</v>
      </c>
      <c r="AG290">
        <v>0</v>
      </c>
      <c r="AH290">
        <v>0</v>
      </c>
      <c r="AI290">
        <v>0</v>
      </c>
      <c r="AJ290">
        <v>0</v>
      </c>
    </row>
    <row r="291" spans="1:36">
      <c r="A291" t="s">
        <v>50</v>
      </c>
      <c r="B291" t="s">
        <v>81</v>
      </c>
      <c r="C291">
        <v>2003</v>
      </c>
      <c r="D291">
        <v>4</v>
      </c>
      <c r="E291">
        <v>0</v>
      </c>
      <c r="F291">
        <v>0</v>
      </c>
      <c r="G291">
        <v>4</v>
      </c>
      <c r="H291">
        <v>100</v>
      </c>
      <c r="I291">
        <v>0</v>
      </c>
      <c r="J291">
        <v>0</v>
      </c>
      <c r="K291">
        <v>1</v>
      </c>
      <c r="L291">
        <v>25</v>
      </c>
      <c r="M291">
        <v>2</v>
      </c>
      <c r="N291">
        <v>50</v>
      </c>
      <c r="O291">
        <v>0</v>
      </c>
      <c r="P291">
        <v>0</v>
      </c>
      <c r="Q291">
        <v>0</v>
      </c>
      <c r="R291">
        <v>0</v>
      </c>
      <c r="S291">
        <v>1</v>
      </c>
      <c r="T291">
        <v>25</v>
      </c>
      <c r="U291">
        <v>0</v>
      </c>
      <c r="V291">
        <v>0</v>
      </c>
      <c r="W291">
        <v>2</v>
      </c>
      <c r="X291">
        <v>50</v>
      </c>
      <c r="Y291">
        <v>0</v>
      </c>
      <c r="Z291">
        <v>0</v>
      </c>
      <c r="AA291">
        <v>0</v>
      </c>
      <c r="AB291">
        <v>0</v>
      </c>
      <c r="AC291">
        <v>0</v>
      </c>
      <c r="AD291">
        <v>0</v>
      </c>
      <c r="AE291">
        <v>0</v>
      </c>
      <c r="AF291">
        <v>0</v>
      </c>
      <c r="AG291">
        <v>0</v>
      </c>
      <c r="AH291">
        <v>0</v>
      </c>
      <c r="AI291">
        <v>0</v>
      </c>
      <c r="AJ291">
        <v>0</v>
      </c>
    </row>
    <row r="292" spans="1:36">
      <c r="A292" t="s">
        <v>50</v>
      </c>
      <c r="B292" t="s">
        <v>81</v>
      </c>
      <c r="C292">
        <v>2004</v>
      </c>
      <c r="D292">
        <v>8</v>
      </c>
      <c r="E292">
        <v>3</v>
      </c>
      <c r="F292">
        <v>37.5</v>
      </c>
      <c r="G292">
        <v>5</v>
      </c>
      <c r="H292">
        <v>62.5</v>
      </c>
      <c r="I292">
        <v>1</v>
      </c>
      <c r="J292">
        <v>12.5</v>
      </c>
      <c r="K292">
        <v>3</v>
      </c>
      <c r="L292">
        <v>37.5</v>
      </c>
      <c r="M292">
        <v>0</v>
      </c>
      <c r="N292">
        <v>0</v>
      </c>
      <c r="O292">
        <v>0</v>
      </c>
      <c r="P292">
        <v>0</v>
      </c>
      <c r="Q292">
        <v>2</v>
      </c>
      <c r="R292">
        <v>25</v>
      </c>
      <c r="S292">
        <v>0</v>
      </c>
      <c r="T292">
        <v>0</v>
      </c>
      <c r="U292">
        <v>0</v>
      </c>
      <c r="V292">
        <v>0</v>
      </c>
      <c r="W292">
        <v>0</v>
      </c>
      <c r="X292">
        <v>0</v>
      </c>
      <c r="Y292">
        <v>1</v>
      </c>
      <c r="Z292">
        <v>12.5</v>
      </c>
      <c r="AA292">
        <v>1</v>
      </c>
      <c r="AB292">
        <v>12.5</v>
      </c>
      <c r="AC292">
        <v>0</v>
      </c>
      <c r="AD292">
        <v>0</v>
      </c>
      <c r="AE292">
        <v>0</v>
      </c>
      <c r="AF292">
        <v>0</v>
      </c>
      <c r="AG292">
        <v>0</v>
      </c>
      <c r="AH292">
        <v>0</v>
      </c>
      <c r="AI292">
        <v>0</v>
      </c>
      <c r="AJ292">
        <v>0</v>
      </c>
    </row>
    <row r="293" spans="1:36">
      <c r="A293" t="s">
        <v>50</v>
      </c>
      <c r="B293" t="s">
        <v>82</v>
      </c>
      <c r="C293">
        <v>2001</v>
      </c>
      <c r="D293">
        <v>2</v>
      </c>
      <c r="E293">
        <v>1</v>
      </c>
      <c r="F293">
        <v>50</v>
      </c>
      <c r="G293">
        <v>1</v>
      </c>
      <c r="H293">
        <v>50</v>
      </c>
      <c r="I293">
        <v>1</v>
      </c>
      <c r="J293">
        <v>50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row>
    <row r="294" spans="1:36">
      <c r="A294" t="s">
        <v>50</v>
      </c>
      <c r="B294" t="s">
        <v>82</v>
      </c>
      <c r="C294">
        <v>2002</v>
      </c>
      <c r="D294">
        <v>1</v>
      </c>
      <c r="E294">
        <v>0</v>
      </c>
      <c r="F294">
        <v>0</v>
      </c>
      <c r="G294">
        <v>1</v>
      </c>
      <c r="H294">
        <v>100</v>
      </c>
      <c r="I294">
        <v>0</v>
      </c>
      <c r="J294">
        <v>0</v>
      </c>
      <c r="K294">
        <v>0</v>
      </c>
      <c r="L294">
        <v>0</v>
      </c>
      <c r="M294">
        <v>1</v>
      </c>
      <c r="N294">
        <v>100</v>
      </c>
      <c r="O294">
        <v>0</v>
      </c>
      <c r="P294">
        <v>0</v>
      </c>
      <c r="Q294">
        <v>0</v>
      </c>
      <c r="R294">
        <v>0</v>
      </c>
      <c r="S294">
        <v>1</v>
      </c>
      <c r="T294">
        <v>100</v>
      </c>
      <c r="U294">
        <v>0</v>
      </c>
      <c r="V294">
        <v>0</v>
      </c>
      <c r="W294">
        <v>1</v>
      </c>
      <c r="X294">
        <v>100</v>
      </c>
      <c r="Y294">
        <v>1</v>
      </c>
      <c r="Z294">
        <v>100</v>
      </c>
      <c r="AA294">
        <v>0</v>
      </c>
      <c r="AB294">
        <v>0</v>
      </c>
      <c r="AC294">
        <v>0</v>
      </c>
      <c r="AD294">
        <v>0</v>
      </c>
      <c r="AE294">
        <v>0</v>
      </c>
      <c r="AF294">
        <v>0</v>
      </c>
      <c r="AG294">
        <v>0</v>
      </c>
      <c r="AH294">
        <v>0</v>
      </c>
      <c r="AI294">
        <v>0</v>
      </c>
      <c r="AJ294">
        <v>0</v>
      </c>
    </row>
    <row r="295" spans="1:36">
      <c r="A295" t="s">
        <v>50</v>
      </c>
      <c r="B295" t="s">
        <v>82</v>
      </c>
      <c r="C295">
        <v>2003</v>
      </c>
      <c r="D295">
        <v>3</v>
      </c>
      <c r="E295">
        <v>2</v>
      </c>
      <c r="F295">
        <v>66.7</v>
      </c>
      <c r="G295">
        <v>1</v>
      </c>
      <c r="H295">
        <v>33.299999999999997</v>
      </c>
      <c r="I295">
        <v>0</v>
      </c>
      <c r="J295">
        <v>0</v>
      </c>
      <c r="K295">
        <v>1</v>
      </c>
      <c r="L295">
        <v>33.299999999999997</v>
      </c>
      <c r="M295">
        <v>0</v>
      </c>
      <c r="N295">
        <v>0</v>
      </c>
      <c r="O295">
        <v>1</v>
      </c>
      <c r="P295">
        <v>33.299999999999997</v>
      </c>
      <c r="Q295">
        <v>0</v>
      </c>
      <c r="R295">
        <v>0</v>
      </c>
      <c r="S295">
        <v>0</v>
      </c>
      <c r="T295">
        <v>0</v>
      </c>
      <c r="U295">
        <v>0</v>
      </c>
      <c r="V295">
        <v>0</v>
      </c>
      <c r="W295">
        <v>0</v>
      </c>
      <c r="X295">
        <v>0</v>
      </c>
      <c r="Y295">
        <v>0</v>
      </c>
      <c r="Z295">
        <v>0</v>
      </c>
      <c r="AA295">
        <v>0</v>
      </c>
      <c r="AB295">
        <v>0</v>
      </c>
      <c r="AC295">
        <v>1</v>
      </c>
      <c r="AD295">
        <v>33.299999999999997</v>
      </c>
      <c r="AE295">
        <v>0</v>
      </c>
      <c r="AF295">
        <v>0</v>
      </c>
      <c r="AG295">
        <v>0</v>
      </c>
      <c r="AH295">
        <v>0</v>
      </c>
      <c r="AI295">
        <v>0</v>
      </c>
      <c r="AJ295">
        <v>0</v>
      </c>
    </row>
    <row r="296" spans="1:36">
      <c r="A296" t="s">
        <v>50</v>
      </c>
      <c r="B296" t="s">
        <v>82</v>
      </c>
      <c r="C296">
        <v>2004</v>
      </c>
      <c r="D296">
        <v>1</v>
      </c>
      <c r="E296">
        <v>0</v>
      </c>
      <c r="F296">
        <v>0</v>
      </c>
      <c r="G296">
        <v>1</v>
      </c>
      <c r="H296">
        <v>100</v>
      </c>
      <c r="I296">
        <v>1</v>
      </c>
      <c r="J296">
        <v>100</v>
      </c>
      <c r="K296">
        <v>0</v>
      </c>
      <c r="L296">
        <v>0</v>
      </c>
      <c r="M296">
        <v>0</v>
      </c>
      <c r="N296">
        <v>0</v>
      </c>
      <c r="O296">
        <v>1</v>
      </c>
      <c r="P296">
        <v>100</v>
      </c>
      <c r="Q296">
        <v>1</v>
      </c>
      <c r="R296">
        <v>100</v>
      </c>
      <c r="S296">
        <v>0</v>
      </c>
      <c r="T296">
        <v>0</v>
      </c>
      <c r="U296">
        <v>0</v>
      </c>
      <c r="V296">
        <v>0</v>
      </c>
      <c r="W296">
        <v>0</v>
      </c>
      <c r="X296">
        <v>0</v>
      </c>
      <c r="Y296">
        <v>0</v>
      </c>
      <c r="Z296">
        <v>0</v>
      </c>
      <c r="AA296">
        <v>0</v>
      </c>
      <c r="AB296">
        <v>0</v>
      </c>
      <c r="AC296">
        <v>0</v>
      </c>
      <c r="AD296">
        <v>0</v>
      </c>
      <c r="AE296">
        <v>0</v>
      </c>
      <c r="AF296">
        <v>0</v>
      </c>
      <c r="AG296">
        <v>0</v>
      </c>
      <c r="AH296">
        <v>0</v>
      </c>
      <c r="AI296">
        <v>0</v>
      </c>
      <c r="AJ296">
        <v>0</v>
      </c>
    </row>
    <row r="297" spans="1:36">
      <c r="A297" t="s">
        <v>50</v>
      </c>
      <c r="B297" t="s">
        <v>83</v>
      </c>
      <c r="C297">
        <v>2004</v>
      </c>
      <c r="D297">
        <v>5</v>
      </c>
      <c r="E297">
        <v>4</v>
      </c>
      <c r="F297">
        <v>80</v>
      </c>
      <c r="G297">
        <v>1</v>
      </c>
      <c r="H297">
        <v>20</v>
      </c>
      <c r="I297">
        <v>0</v>
      </c>
      <c r="J297">
        <v>0</v>
      </c>
      <c r="K297">
        <v>0</v>
      </c>
      <c r="L297">
        <v>0</v>
      </c>
      <c r="M297">
        <v>0</v>
      </c>
      <c r="N297">
        <v>0</v>
      </c>
      <c r="O297">
        <v>0</v>
      </c>
      <c r="P297">
        <v>0</v>
      </c>
      <c r="Q297">
        <v>0</v>
      </c>
      <c r="R297">
        <v>0</v>
      </c>
      <c r="S297">
        <v>0</v>
      </c>
      <c r="T297">
        <v>0</v>
      </c>
      <c r="U297">
        <v>0</v>
      </c>
      <c r="V297">
        <v>0</v>
      </c>
      <c r="W297">
        <v>0</v>
      </c>
      <c r="X297">
        <v>0</v>
      </c>
      <c r="Y297">
        <v>0</v>
      </c>
      <c r="Z297">
        <v>0</v>
      </c>
      <c r="AA297">
        <v>1</v>
      </c>
      <c r="AB297">
        <v>20</v>
      </c>
      <c r="AC297">
        <v>0</v>
      </c>
      <c r="AD297">
        <v>0</v>
      </c>
      <c r="AE297">
        <v>0</v>
      </c>
      <c r="AF297">
        <v>0</v>
      </c>
      <c r="AG297">
        <v>0</v>
      </c>
      <c r="AH297">
        <v>0</v>
      </c>
      <c r="AI297">
        <v>0</v>
      </c>
      <c r="AJ297">
        <v>0</v>
      </c>
    </row>
    <row r="298" spans="1:36">
      <c r="A298" t="s">
        <v>50</v>
      </c>
      <c r="B298" t="s">
        <v>84</v>
      </c>
      <c r="C298">
        <v>2002</v>
      </c>
      <c r="D298">
        <v>2</v>
      </c>
      <c r="E298">
        <v>1</v>
      </c>
      <c r="F298">
        <v>50</v>
      </c>
      <c r="G298">
        <v>1</v>
      </c>
      <c r="H298">
        <v>50</v>
      </c>
      <c r="I298">
        <v>1</v>
      </c>
      <c r="J298">
        <v>50</v>
      </c>
      <c r="K298">
        <v>1</v>
      </c>
      <c r="L298">
        <v>50</v>
      </c>
      <c r="M298">
        <v>1</v>
      </c>
      <c r="N298">
        <v>50</v>
      </c>
      <c r="O298">
        <v>0</v>
      </c>
      <c r="P298">
        <v>0</v>
      </c>
      <c r="Q298">
        <v>1</v>
      </c>
      <c r="R298">
        <v>50</v>
      </c>
      <c r="S298">
        <v>0</v>
      </c>
      <c r="T298">
        <v>0</v>
      </c>
      <c r="U298">
        <v>0</v>
      </c>
      <c r="V298">
        <v>0</v>
      </c>
      <c r="W298">
        <v>1</v>
      </c>
      <c r="X298">
        <v>50</v>
      </c>
      <c r="Y298">
        <v>0</v>
      </c>
      <c r="Z298">
        <v>0</v>
      </c>
      <c r="AA298">
        <v>0</v>
      </c>
      <c r="AB298">
        <v>0</v>
      </c>
      <c r="AC298">
        <v>0</v>
      </c>
      <c r="AD298">
        <v>0</v>
      </c>
      <c r="AE298">
        <v>0</v>
      </c>
      <c r="AF298">
        <v>0</v>
      </c>
      <c r="AG298">
        <v>0</v>
      </c>
      <c r="AH298">
        <v>0</v>
      </c>
      <c r="AI298">
        <v>0</v>
      </c>
      <c r="AJ298">
        <v>0</v>
      </c>
    </row>
    <row r="299" spans="1:36">
      <c r="A299" t="s">
        <v>50</v>
      </c>
      <c r="B299" t="s">
        <v>85</v>
      </c>
      <c r="C299">
        <v>2002</v>
      </c>
      <c r="D299">
        <v>1</v>
      </c>
      <c r="E299">
        <v>0</v>
      </c>
      <c r="F299">
        <v>0</v>
      </c>
      <c r="G299">
        <v>1</v>
      </c>
      <c r="H299">
        <v>100</v>
      </c>
      <c r="I299">
        <v>0</v>
      </c>
      <c r="J299">
        <v>0</v>
      </c>
      <c r="K299">
        <v>1</v>
      </c>
      <c r="L299">
        <v>100</v>
      </c>
      <c r="M299">
        <v>0</v>
      </c>
      <c r="N299">
        <v>0</v>
      </c>
      <c r="O299">
        <v>1</v>
      </c>
      <c r="P299">
        <v>100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row>
    <row r="300" spans="1:36">
      <c r="A300" t="s">
        <v>50</v>
      </c>
      <c r="B300" t="s">
        <v>85</v>
      </c>
      <c r="C300">
        <v>2004</v>
      </c>
      <c r="D300">
        <v>1</v>
      </c>
      <c r="E300">
        <v>0</v>
      </c>
      <c r="F300">
        <v>0</v>
      </c>
      <c r="G300">
        <v>1</v>
      </c>
      <c r="H300">
        <v>100</v>
      </c>
      <c r="I300">
        <v>0</v>
      </c>
      <c r="J300">
        <v>0</v>
      </c>
      <c r="K300">
        <v>0</v>
      </c>
      <c r="L300">
        <v>0</v>
      </c>
      <c r="M300">
        <v>0</v>
      </c>
      <c r="N300">
        <v>0</v>
      </c>
      <c r="O300">
        <v>0</v>
      </c>
      <c r="P300">
        <v>0</v>
      </c>
      <c r="Q300">
        <v>1</v>
      </c>
      <c r="R300">
        <v>100</v>
      </c>
      <c r="S300">
        <v>0</v>
      </c>
      <c r="T300">
        <v>0</v>
      </c>
      <c r="U300">
        <v>0</v>
      </c>
      <c r="V300">
        <v>0</v>
      </c>
      <c r="W300">
        <v>0</v>
      </c>
      <c r="X300">
        <v>0</v>
      </c>
      <c r="Y300">
        <v>0</v>
      </c>
      <c r="Z300">
        <v>0</v>
      </c>
      <c r="AA300">
        <v>0</v>
      </c>
      <c r="AB300">
        <v>0</v>
      </c>
      <c r="AC300">
        <v>0</v>
      </c>
      <c r="AD300">
        <v>0</v>
      </c>
      <c r="AE300">
        <v>0</v>
      </c>
      <c r="AF300">
        <v>0</v>
      </c>
      <c r="AG300">
        <v>0</v>
      </c>
      <c r="AH300">
        <v>0</v>
      </c>
      <c r="AI300">
        <v>0</v>
      </c>
      <c r="AJ300">
        <v>0</v>
      </c>
    </row>
    <row r="301" spans="1:36">
      <c r="A301" t="s">
        <v>50</v>
      </c>
      <c r="B301" t="s">
        <v>86</v>
      </c>
      <c r="C301">
        <v>2003</v>
      </c>
      <c r="D301">
        <v>2</v>
      </c>
      <c r="E301">
        <v>0</v>
      </c>
      <c r="F301">
        <v>0</v>
      </c>
      <c r="G301">
        <v>2</v>
      </c>
      <c r="H301">
        <v>100</v>
      </c>
      <c r="I301">
        <v>1</v>
      </c>
      <c r="J301">
        <v>50</v>
      </c>
      <c r="K301">
        <v>0</v>
      </c>
      <c r="L301">
        <v>0</v>
      </c>
      <c r="M301">
        <v>1</v>
      </c>
      <c r="N301">
        <v>50</v>
      </c>
      <c r="O301">
        <v>0</v>
      </c>
      <c r="P301">
        <v>0</v>
      </c>
      <c r="Q301">
        <v>2</v>
      </c>
      <c r="R301">
        <v>100</v>
      </c>
      <c r="S301">
        <v>0</v>
      </c>
      <c r="T301">
        <v>0</v>
      </c>
      <c r="U301">
        <v>0</v>
      </c>
      <c r="V301">
        <v>0</v>
      </c>
      <c r="W301">
        <v>1</v>
      </c>
      <c r="X301">
        <v>50</v>
      </c>
      <c r="Y301">
        <v>0</v>
      </c>
      <c r="Z301">
        <v>0</v>
      </c>
      <c r="AA301">
        <v>1</v>
      </c>
      <c r="AB301">
        <v>50</v>
      </c>
      <c r="AC301">
        <v>0</v>
      </c>
      <c r="AD301">
        <v>0</v>
      </c>
      <c r="AE301">
        <v>0</v>
      </c>
      <c r="AF301">
        <v>0</v>
      </c>
      <c r="AG301">
        <v>0</v>
      </c>
      <c r="AH301">
        <v>0</v>
      </c>
      <c r="AI301">
        <v>0</v>
      </c>
      <c r="AJ301">
        <v>0</v>
      </c>
    </row>
    <row r="302" spans="1:36">
      <c r="A302" t="s">
        <v>50</v>
      </c>
      <c r="B302" t="s">
        <v>86</v>
      </c>
      <c r="C302">
        <v>2004</v>
      </c>
      <c r="D302">
        <v>6</v>
      </c>
      <c r="E302">
        <v>4</v>
      </c>
      <c r="F302">
        <v>66.7</v>
      </c>
      <c r="G302">
        <v>2</v>
      </c>
      <c r="H302">
        <v>33.299999999999997</v>
      </c>
      <c r="I302">
        <v>0</v>
      </c>
      <c r="J302">
        <v>0</v>
      </c>
      <c r="K302">
        <v>1</v>
      </c>
      <c r="L302">
        <v>16.7</v>
      </c>
      <c r="M302">
        <v>1</v>
      </c>
      <c r="N302">
        <v>16.7</v>
      </c>
      <c r="O302">
        <v>0</v>
      </c>
      <c r="P302">
        <v>0</v>
      </c>
      <c r="Q302">
        <v>0</v>
      </c>
      <c r="R302">
        <v>0</v>
      </c>
      <c r="S302">
        <v>0</v>
      </c>
      <c r="T302">
        <v>0</v>
      </c>
      <c r="U302">
        <v>1</v>
      </c>
      <c r="V302">
        <v>16.7</v>
      </c>
      <c r="W302">
        <v>1</v>
      </c>
      <c r="X302">
        <v>16.7</v>
      </c>
      <c r="Y302">
        <v>1</v>
      </c>
      <c r="Z302">
        <v>16.7</v>
      </c>
      <c r="AA302">
        <v>1</v>
      </c>
      <c r="AB302">
        <v>16.7</v>
      </c>
      <c r="AC302">
        <v>0</v>
      </c>
      <c r="AD302">
        <v>0</v>
      </c>
      <c r="AE302">
        <v>0</v>
      </c>
      <c r="AF302">
        <v>0</v>
      </c>
      <c r="AG302">
        <v>0</v>
      </c>
      <c r="AH302">
        <v>0</v>
      </c>
      <c r="AI302">
        <v>0</v>
      </c>
      <c r="AJ302">
        <v>0</v>
      </c>
    </row>
    <row r="303" spans="1:36">
      <c r="A303" t="s">
        <v>50</v>
      </c>
      <c r="B303" t="s">
        <v>87</v>
      </c>
      <c r="C303">
        <v>2005</v>
      </c>
      <c r="D303">
        <v>1</v>
      </c>
      <c r="E303">
        <v>0</v>
      </c>
      <c r="F303">
        <v>0</v>
      </c>
      <c r="G303">
        <v>1</v>
      </c>
      <c r="H303">
        <v>100</v>
      </c>
      <c r="I303">
        <v>0</v>
      </c>
      <c r="J303">
        <v>0</v>
      </c>
      <c r="K303">
        <v>0</v>
      </c>
      <c r="L303">
        <v>0</v>
      </c>
      <c r="M303">
        <v>0</v>
      </c>
      <c r="N303">
        <v>0</v>
      </c>
      <c r="O303">
        <v>1</v>
      </c>
      <c r="P303">
        <v>100</v>
      </c>
      <c r="Q303">
        <v>1</v>
      </c>
      <c r="R303">
        <v>100</v>
      </c>
      <c r="S303">
        <v>0</v>
      </c>
      <c r="T303">
        <v>0</v>
      </c>
      <c r="U303">
        <v>0</v>
      </c>
      <c r="V303">
        <v>0</v>
      </c>
      <c r="W303">
        <v>0</v>
      </c>
      <c r="X303">
        <v>0</v>
      </c>
      <c r="Y303">
        <v>0</v>
      </c>
      <c r="Z303">
        <v>0</v>
      </c>
      <c r="AA303">
        <v>0</v>
      </c>
      <c r="AB303">
        <v>0</v>
      </c>
      <c r="AC303">
        <v>1</v>
      </c>
      <c r="AD303">
        <v>100</v>
      </c>
      <c r="AE303">
        <v>0</v>
      </c>
      <c r="AF303">
        <v>0</v>
      </c>
      <c r="AG303">
        <v>0</v>
      </c>
      <c r="AH303">
        <v>0</v>
      </c>
      <c r="AI303">
        <v>0</v>
      </c>
      <c r="AJ303">
        <v>0</v>
      </c>
    </row>
    <row r="304" spans="1:36">
      <c r="A304" t="s">
        <v>50</v>
      </c>
      <c r="B304" t="s">
        <v>87</v>
      </c>
      <c r="C304">
        <v>2006</v>
      </c>
      <c r="D304">
        <v>1</v>
      </c>
      <c r="E304">
        <v>0</v>
      </c>
      <c r="F304">
        <v>0</v>
      </c>
      <c r="G304">
        <v>1</v>
      </c>
      <c r="H304">
        <v>100</v>
      </c>
      <c r="I304">
        <v>1</v>
      </c>
      <c r="J304">
        <v>100</v>
      </c>
      <c r="K304">
        <v>0</v>
      </c>
      <c r="L304">
        <v>0</v>
      </c>
      <c r="M304">
        <v>0</v>
      </c>
      <c r="N304">
        <v>0</v>
      </c>
      <c r="O304">
        <v>0</v>
      </c>
      <c r="P304">
        <v>0</v>
      </c>
      <c r="Q304">
        <v>1</v>
      </c>
      <c r="R304">
        <v>100</v>
      </c>
      <c r="S304">
        <v>0</v>
      </c>
      <c r="T304">
        <v>0</v>
      </c>
      <c r="U304">
        <v>0</v>
      </c>
      <c r="V304">
        <v>0</v>
      </c>
      <c r="W304">
        <v>0</v>
      </c>
      <c r="X304">
        <v>0</v>
      </c>
      <c r="Y304">
        <v>0</v>
      </c>
      <c r="Z304">
        <v>0</v>
      </c>
      <c r="AA304">
        <v>0</v>
      </c>
      <c r="AB304">
        <v>0</v>
      </c>
      <c r="AC304">
        <v>0</v>
      </c>
      <c r="AD304">
        <v>0</v>
      </c>
      <c r="AE304">
        <v>1</v>
      </c>
      <c r="AF304">
        <v>100</v>
      </c>
      <c r="AG304">
        <v>0</v>
      </c>
      <c r="AH304">
        <v>0</v>
      </c>
      <c r="AI304">
        <v>0</v>
      </c>
      <c r="AJ304">
        <v>0</v>
      </c>
    </row>
    <row r="305" spans="1:36">
      <c r="A305" t="s">
        <v>50</v>
      </c>
      <c r="B305" t="s">
        <v>87</v>
      </c>
      <c r="C305">
        <v>2007</v>
      </c>
      <c r="D305">
        <v>2</v>
      </c>
      <c r="E305">
        <v>0</v>
      </c>
      <c r="F305">
        <v>0</v>
      </c>
      <c r="G305">
        <v>2</v>
      </c>
      <c r="H305">
        <v>100</v>
      </c>
      <c r="I305">
        <v>1</v>
      </c>
      <c r="J305">
        <v>50</v>
      </c>
      <c r="K305">
        <v>0</v>
      </c>
      <c r="L305">
        <v>0</v>
      </c>
      <c r="M305">
        <v>1</v>
      </c>
      <c r="N305">
        <v>50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row>
    <row r="306" spans="1:36">
      <c r="A306" t="s">
        <v>50</v>
      </c>
      <c r="B306" t="s">
        <v>88</v>
      </c>
      <c r="C306">
        <v>2004</v>
      </c>
      <c r="D306">
        <v>1</v>
      </c>
      <c r="E306">
        <v>0</v>
      </c>
      <c r="F306">
        <v>0</v>
      </c>
      <c r="G306">
        <v>1</v>
      </c>
      <c r="H306">
        <v>100</v>
      </c>
      <c r="I306">
        <v>1</v>
      </c>
      <c r="J306">
        <v>100</v>
      </c>
      <c r="K306">
        <v>0</v>
      </c>
      <c r="L306">
        <v>0</v>
      </c>
      <c r="M306">
        <v>0</v>
      </c>
      <c r="N306">
        <v>0</v>
      </c>
      <c r="O306">
        <v>1</v>
      </c>
      <c r="P306">
        <v>100</v>
      </c>
      <c r="Q306">
        <v>0</v>
      </c>
      <c r="R306">
        <v>0</v>
      </c>
      <c r="S306">
        <v>0</v>
      </c>
      <c r="T306">
        <v>0</v>
      </c>
      <c r="U306">
        <v>0</v>
      </c>
      <c r="V306">
        <v>0</v>
      </c>
      <c r="W306">
        <v>0</v>
      </c>
      <c r="X306">
        <v>0</v>
      </c>
      <c r="Y306">
        <v>0</v>
      </c>
      <c r="Z306">
        <v>0</v>
      </c>
      <c r="AA306">
        <v>0</v>
      </c>
      <c r="AB306">
        <v>0</v>
      </c>
      <c r="AC306">
        <v>1</v>
      </c>
      <c r="AD306">
        <v>100</v>
      </c>
      <c r="AE306">
        <v>0</v>
      </c>
      <c r="AF306">
        <v>0</v>
      </c>
      <c r="AG306">
        <v>0</v>
      </c>
      <c r="AH306">
        <v>0</v>
      </c>
      <c r="AI306">
        <v>0</v>
      </c>
      <c r="AJ306">
        <v>0</v>
      </c>
    </row>
    <row r="307" spans="1:36">
      <c r="A307" t="s">
        <v>50</v>
      </c>
      <c r="B307" t="s">
        <v>89</v>
      </c>
      <c r="C307">
        <v>2001</v>
      </c>
      <c r="D307">
        <v>5</v>
      </c>
      <c r="E307">
        <v>0</v>
      </c>
      <c r="F307">
        <v>0</v>
      </c>
      <c r="G307">
        <v>5</v>
      </c>
      <c r="H307">
        <v>100</v>
      </c>
      <c r="I307">
        <v>3</v>
      </c>
      <c r="J307">
        <v>60</v>
      </c>
      <c r="K307">
        <v>3</v>
      </c>
      <c r="L307">
        <v>60</v>
      </c>
      <c r="M307">
        <v>3</v>
      </c>
      <c r="N307">
        <v>60</v>
      </c>
      <c r="O307">
        <v>4</v>
      </c>
      <c r="P307">
        <v>80</v>
      </c>
      <c r="Q307">
        <v>2</v>
      </c>
      <c r="R307">
        <v>40</v>
      </c>
      <c r="S307">
        <v>3</v>
      </c>
      <c r="T307">
        <v>60</v>
      </c>
      <c r="U307">
        <v>0</v>
      </c>
      <c r="V307">
        <v>0</v>
      </c>
      <c r="W307">
        <v>3</v>
      </c>
      <c r="X307">
        <v>60</v>
      </c>
      <c r="Y307">
        <v>0</v>
      </c>
      <c r="Z307">
        <v>0</v>
      </c>
      <c r="AA307">
        <v>3</v>
      </c>
      <c r="AB307">
        <v>60</v>
      </c>
      <c r="AC307">
        <v>4</v>
      </c>
      <c r="AD307">
        <v>80</v>
      </c>
      <c r="AE307">
        <v>0</v>
      </c>
      <c r="AF307">
        <v>0</v>
      </c>
      <c r="AG307">
        <v>0</v>
      </c>
      <c r="AH307">
        <v>0</v>
      </c>
      <c r="AI307">
        <v>0</v>
      </c>
      <c r="AJ307">
        <v>0</v>
      </c>
    </row>
    <row r="308" spans="1:36">
      <c r="A308" t="s">
        <v>50</v>
      </c>
      <c r="B308" t="s">
        <v>89</v>
      </c>
      <c r="C308">
        <v>2002</v>
      </c>
      <c r="D308">
        <v>1</v>
      </c>
      <c r="E308">
        <v>0</v>
      </c>
      <c r="F308">
        <v>0</v>
      </c>
      <c r="G308">
        <v>1</v>
      </c>
      <c r="H308">
        <v>100</v>
      </c>
      <c r="I308">
        <v>0</v>
      </c>
      <c r="J308">
        <v>0</v>
      </c>
      <c r="K308">
        <v>1</v>
      </c>
      <c r="L308">
        <v>100</v>
      </c>
      <c r="M308">
        <v>0</v>
      </c>
      <c r="N308">
        <v>0</v>
      </c>
      <c r="O308">
        <v>0</v>
      </c>
      <c r="P308">
        <v>0</v>
      </c>
      <c r="Q308">
        <v>1</v>
      </c>
      <c r="R308">
        <v>100</v>
      </c>
      <c r="S308">
        <v>0</v>
      </c>
      <c r="T308">
        <v>0</v>
      </c>
      <c r="U308">
        <v>0</v>
      </c>
      <c r="V308">
        <v>0</v>
      </c>
      <c r="W308">
        <v>0</v>
      </c>
      <c r="X308">
        <v>0</v>
      </c>
      <c r="Y308">
        <v>0</v>
      </c>
      <c r="Z308">
        <v>0</v>
      </c>
      <c r="AA308">
        <v>0</v>
      </c>
      <c r="AB308">
        <v>0</v>
      </c>
      <c r="AC308">
        <v>0</v>
      </c>
      <c r="AD308">
        <v>0</v>
      </c>
      <c r="AE308">
        <v>0</v>
      </c>
      <c r="AF308">
        <v>0</v>
      </c>
      <c r="AG308">
        <v>0</v>
      </c>
      <c r="AH308">
        <v>0</v>
      </c>
      <c r="AI308">
        <v>0</v>
      </c>
      <c r="AJ308">
        <v>0</v>
      </c>
    </row>
    <row r="309" spans="1:36">
      <c r="A309" t="s">
        <v>50</v>
      </c>
      <c r="B309" t="s">
        <v>89</v>
      </c>
      <c r="C309">
        <v>2003</v>
      </c>
      <c r="D309">
        <v>1</v>
      </c>
      <c r="E309">
        <v>1</v>
      </c>
      <c r="F309">
        <v>100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row>
    <row r="310" spans="1:36">
      <c r="A310" t="s">
        <v>50</v>
      </c>
      <c r="B310" t="s">
        <v>90</v>
      </c>
      <c r="C310">
        <v>2001</v>
      </c>
      <c r="D310">
        <v>1</v>
      </c>
      <c r="E310">
        <v>0</v>
      </c>
      <c r="F310">
        <v>0</v>
      </c>
      <c r="G310">
        <v>1</v>
      </c>
      <c r="H310">
        <v>100</v>
      </c>
      <c r="I310">
        <v>0</v>
      </c>
      <c r="J310">
        <v>0</v>
      </c>
      <c r="K310">
        <v>0</v>
      </c>
      <c r="L310">
        <v>0</v>
      </c>
      <c r="M310">
        <v>0</v>
      </c>
      <c r="N310">
        <v>0</v>
      </c>
      <c r="O310">
        <v>0</v>
      </c>
      <c r="P310">
        <v>0</v>
      </c>
      <c r="Q310">
        <v>1</v>
      </c>
      <c r="R310">
        <v>100</v>
      </c>
      <c r="S310">
        <v>0</v>
      </c>
      <c r="T310">
        <v>0</v>
      </c>
      <c r="U310">
        <v>0</v>
      </c>
      <c r="V310">
        <v>0</v>
      </c>
      <c r="W310">
        <v>0</v>
      </c>
      <c r="X310">
        <v>0</v>
      </c>
      <c r="Y310">
        <v>0</v>
      </c>
      <c r="Z310">
        <v>0</v>
      </c>
      <c r="AA310">
        <v>0</v>
      </c>
      <c r="AB310">
        <v>0</v>
      </c>
      <c r="AC310">
        <v>0</v>
      </c>
      <c r="AD310">
        <v>0</v>
      </c>
      <c r="AE310">
        <v>0</v>
      </c>
      <c r="AF310">
        <v>0</v>
      </c>
      <c r="AG310">
        <v>0</v>
      </c>
      <c r="AH310">
        <v>0</v>
      </c>
      <c r="AI310">
        <v>0</v>
      </c>
      <c r="AJ310">
        <v>0</v>
      </c>
    </row>
    <row r="311" spans="1:36">
      <c r="A311" t="s">
        <v>50</v>
      </c>
      <c r="B311" t="s">
        <v>90</v>
      </c>
      <c r="C311">
        <v>2003</v>
      </c>
      <c r="D311">
        <v>5</v>
      </c>
      <c r="E311">
        <v>1</v>
      </c>
      <c r="F311">
        <v>20</v>
      </c>
      <c r="G311">
        <v>4</v>
      </c>
      <c r="H311">
        <v>80</v>
      </c>
      <c r="I311">
        <v>1</v>
      </c>
      <c r="J311">
        <v>20</v>
      </c>
      <c r="K311">
        <v>2</v>
      </c>
      <c r="L311">
        <v>40</v>
      </c>
      <c r="M311">
        <v>1</v>
      </c>
      <c r="N311">
        <v>20</v>
      </c>
      <c r="O311">
        <v>1</v>
      </c>
      <c r="P311">
        <v>20</v>
      </c>
      <c r="Q311">
        <v>2</v>
      </c>
      <c r="R311">
        <v>40</v>
      </c>
      <c r="S311">
        <v>0</v>
      </c>
      <c r="T311">
        <v>0</v>
      </c>
      <c r="U311">
        <v>0</v>
      </c>
      <c r="V311">
        <v>0</v>
      </c>
      <c r="W311">
        <v>1</v>
      </c>
      <c r="X311">
        <v>20</v>
      </c>
      <c r="Y311">
        <v>0</v>
      </c>
      <c r="Z311">
        <v>0</v>
      </c>
      <c r="AA311">
        <v>3</v>
      </c>
      <c r="AB311">
        <v>60</v>
      </c>
      <c r="AC311">
        <v>1</v>
      </c>
      <c r="AD311">
        <v>20</v>
      </c>
      <c r="AE311">
        <v>0</v>
      </c>
      <c r="AF311">
        <v>0</v>
      </c>
      <c r="AG311">
        <v>0</v>
      </c>
      <c r="AH311">
        <v>0</v>
      </c>
      <c r="AI311">
        <v>0</v>
      </c>
      <c r="AJ311">
        <v>0</v>
      </c>
    </row>
    <row r="312" spans="1:36">
      <c r="A312" t="s">
        <v>50</v>
      </c>
      <c r="B312" t="s">
        <v>90</v>
      </c>
      <c r="C312">
        <v>2004</v>
      </c>
      <c r="D312">
        <v>7</v>
      </c>
      <c r="E312">
        <v>5</v>
      </c>
      <c r="F312">
        <v>71.400000000000006</v>
      </c>
      <c r="G312">
        <v>2</v>
      </c>
      <c r="H312">
        <v>28.6</v>
      </c>
      <c r="I312">
        <v>0</v>
      </c>
      <c r="J312">
        <v>0</v>
      </c>
      <c r="K312">
        <v>1</v>
      </c>
      <c r="L312">
        <v>14.3</v>
      </c>
      <c r="M312">
        <v>1</v>
      </c>
      <c r="N312">
        <v>14.3</v>
      </c>
      <c r="O312">
        <v>0</v>
      </c>
      <c r="P312">
        <v>0</v>
      </c>
      <c r="Q312">
        <v>0</v>
      </c>
      <c r="R312">
        <v>0</v>
      </c>
      <c r="S312">
        <v>0</v>
      </c>
      <c r="T312">
        <v>0</v>
      </c>
      <c r="U312">
        <v>0</v>
      </c>
      <c r="V312">
        <v>0</v>
      </c>
      <c r="W312">
        <v>1</v>
      </c>
      <c r="X312">
        <v>14.3</v>
      </c>
      <c r="Y312">
        <v>0</v>
      </c>
      <c r="Z312">
        <v>0</v>
      </c>
      <c r="AA312">
        <v>0</v>
      </c>
      <c r="AB312">
        <v>0</v>
      </c>
      <c r="AC312">
        <v>0</v>
      </c>
      <c r="AD312">
        <v>0</v>
      </c>
      <c r="AE312">
        <v>0</v>
      </c>
      <c r="AF312">
        <v>0</v>
      </c>
      <c r="AG312">
        <v>0</v>
      </c>
      <c r="AH312">
        <v>0</v>
      </c>
      <c r="AI312">
        <v>0</v>
      </c>
      <c r="AJ312">
        <v>0</v>
      </c>
    </row>
    <row r="313" spans="1:36">
      <c r="A313" t="s">
        <v>50</v>
      </c>
      <c r="B313" t="s">
        <v>91</v>
      </c>
      <c r="C313">
        <v>2005</v>
      </c>
      <c r="D313">
        <v>1</v>
      </c>
      <c r="E313">
        <v>0</v>
      </c>
      <c r="F313">
        <v>0</v>
      </c>
      <c r="G313">
        <v>1</v>
      </c>
      <c r="H313">
        <v>100</v>
      </c>
      <c r="I313">
        <v>0</v>
      </c>
      <c r="J313">
        <v>0</v>
      </c>
      <c r="K313">
        <v>0</v>
      </c>
      <c r="L313">
        <v>0</v>
      </c>
      <c r="M313">
        <v>0</v>
      </c>
      <c r="N313">
        <v>0</v>
      </c>
      <c r="O313">
        <v>0</v>
      </c>
      <c r="P313">
        <v>0</v>
      </c>
      <c r="Q313">
        <v>1</v>
      </c>
      <c r="R313">
        <v>100</v>
      </c>
      <c r="S313">
        <v>0</v>
      </c>
      <c r="T313">
        <v>0</v>
      </c>
      <c r="U313">
        <v>0</v>
      </c>
      <c r="V313">
        <v>0</v>
      </c>
      <c r="W313">
        <v>0</v>
      </c>
      <c r="X313">
        <v>0</v>
      </c>
      <c r="Y313">
        <v>0</v>
      </c>
      <c r="Z313">
        <v>0</v>
      </c>
      <c r="AA313">
        <v>0</v>
      </c>
      <c r="AB313">
        <v>0</v>
      </c>
      <c r="AC313">
        <v>0</v>
      </c>
      <c r="AD313">
        <v>0</v>
      </c>
      <c r="AE313">
        <v>0</v>
      </c>
      <c r="AF313">
        <v>0</v>
      </c>
      <c r="AG313">
        <v>0</v>
      </c>
      <c r="AH313">
        <v>0</v>
      </c>
      <c r="AI313">
        <v>0</v>
      </c>
      <c r="AJ313">
        <v>0</v>
      </c>
    </row>
    <row r="314" spans="1:36">
      <c r="A314" t="s">
        <v>50</v>
      </c>
      <c r="B314" t="s">
        <v>92</v>
      </c>
      <c r="C314">
        <v>2007</v>
      </c>
      <c r="D314">
        <v>1</v>
      </c>
      <c r="E314">
        <v>1</v>
      </c>
      <c r="F314">
        <v>100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row>
    <row r="315" spans="1:36">
      <c r="A315" t="s">
        <v>50</v>
      </c>
      <c r="B315" t="s">
        <v>93</v>
      </c>
      <c r="C315">
        <v>2008</v>
      </c>
      <c r="D315">
        <v>1</v>
      </c>
      <c r="E315">
        <v>0</v>
      </c>
      <c r="F315">
        <v>0</v>
      </c>
      <c r="G315">
        <v>1</v>
      </c>
      <c r="H315">
        <v>100</v>
      </c>
      <c r="I315">
        <v>1</v>
      </c>
      <c r="J315">
        <v>100</v>
      </c>
      <c r="K315">
        <v>0</v>
      </c>
      <c r="L315">
        <v>0</v>
      </c>
      <c r="M315">
        <v>1</v>
      </c>
      <c r="N315">
        <v>100</v>
      </c>
      <c r="O315">
        <v>0</v>
      </c>
      <c r="P315">
        <v>0</v>
      </c>
      <c r="Q315">
        <v>0</v>
      </c>
      <c r="R315">
        <v>0</v>
      </c>
      <c r="S315">
        <v>0</v>
      </c>
      <c r="T315">
        <v>0</v>
      </c>
      <c r="U315">
        <v>0</v>
      </c>
      <c r="V315">
        <v>0</v>
      </c>
      <c r="W315">
        <v>0</v>
      </c>
      <c r="X315">
        <v>0</v>
      </c>
      <c r="Y315">
        <v>1</v>
      </c>
      <c r="Z315">
        <v>100</v>
      </c>
      <c r="AA315">
        <v>0</v>
      </c>
      <c r="AB315">
        <v>0</v>
      </c>
      <c r="AC315">
        <v>0</v>
      </c>
      <c r="AD315">
        <v>0</v>
      </c>
      <c r="AE315">
        <v>0</v>
      </c>
      <c r="AF315">
        <v>0</v>
      </c>
      <c r="AG315">
        <v>0</v>
      </c>
      <c r="AH315">
        <v>0</v>
      </c>
      <c r="AI315">
        <v>0</v>
      </c>
      <c r="AJ315">
        <v>0</v>
      </c>
    </row>
    <row r="316" spans="1:36">
      <c r="A316" t="s">
        <v>50</v>
      </c>
      <c r="B316" t="s">
        <v>94</v>
      </c>
      <c r="C316">
        <v>2005</v>
      </c>
      <c r="D316">
        <v>1</v>
      </c>
      <c r="E316">
        <v>1</v>
      </c>
      <c r="F316">
        <v>100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row>
    <row r="317" spans="1:36">
      <c r="A317" t="s">
        <v>50</v>
      </c>
      <c r="B317" t="s">
        <v>95</v>
      </c>
      <c r="C317">
        <v>2003</v>
      </c>
      <c r="D317">
        <v>3</v>
      </c>
      <c r="E317">
        <v>2</v>
      </c>
      <c r="F317">
        <v>66.7</v>
      </c>
      <c r="G317">
        <v>1</v>
      </c>
      <c r="H317">
        <v>33.299999999999997</v>
      </c>
      <c r="I317">
        <v>0</v>
      </c>
      <c r="J317">
        <v>0</v>
      </c>
      <c r="K317">
        <v>0</v>
      </c>
      <c r="L317">
        <v>0</v>
      </c>
      <c r="M317">
        <v>0</v>
      </c>
      <c r="N317">
        <v>0</v>
      </c>
      <c r="O317">
        <v>1</v>
      </c>
      <c r="P317">
        <v>33.299999999999997</v>
      </c>
      <c r="Q317">
        <v>0</v>
      </c>
      <c r="R317">
        <v>0</v>
      </c>
      <c r="S317">
        <v>0</v>
      </c>
      <c r="T317">
        <v>0</v>
      </c>
      <c r="U317">
        <v>0</v>
      </c>
      <c r="V317">
        <v>0</v>
      </c>
      <c r="W317">
        <v>0</v>
      </c>
      <c r="X317">
        <v>0</v>
      </c>
      <c r="Y317">
        <v>0</v>
      </c>
      <c r="Z317">
        <v>0</v>
      </c>
      <c r="AA317">
        <v>0</v>
      </c>
      <c r="AB317">
        <v>0</v>
      </c>
      <c r="AC317">
        <v>1</v>
      </c>
      <c r="AD317">
        <v>33.299999999999997</v>
      </c>
      <c r="AE317">
        <v>0</v>
      </c>
      <c r="AF317">
        <v>0</v>
      </c>
      <c r="AG317">
        <v>0</v>
      </c>
      <c r="AH317">
        <v>0</v>
      </c>
      <c r="AI317">
        <v>0</v>
      </c>
      <c r="AJ317">
        <v>0</v>
      </c>
    </row>
    <row r="318" spans="1:36">
      <c r="A318" t="s">
        <v>50</v>
      </c>
      <c r="B318" t="s">
        <v>95</v>
      </c>
      <c r="C318">
        <v>2004</v>
      </c>
      <c r="D318">
        <v>3</v>
      </c>
      <c r="E318">
        <v>0</v>
      </c>
      <c r="F318">
        <v>0</v>
      </c>
      <c r="G318">
        <v>3</v>
      </c>
      <c r="H318">
        <v>100</v>
      </c>
      <c r="I318">
        <v>2</v>
      </c>
      <c r="J318">
        <v>66.7</v>
      </c>
      <c r="K318">
        <v>2</v>
      </c>
      <c r="L318">
        <v>66.7</v>
      </c>
      <c r="M318">
        <v>0</v>
      </c>
      <c r="N318">
        <v>0</v>
      </c>
      <c r="O318">
        <v>0</v>
      </c>
      <c r="P318">
        <v>0</v>
      </c>
      <c r="Q318">
        <v>2</v>
      </c>
      <c r="R318">
        <v>66.7</v>
      </c>
      <c r="S318">
        <v>0</v>
      </c>
      <c r="T318">
        <v>0</v>
      </c>
      <c r="U318">
        <v>0</v>
      </c>
      <c r="V318">
        <v>0</v>
      </c>
      <c r="W318">
        <v>0</v>
      </c>
      <c r="X318">
        <v>0</v>
      </c>
      <c r="Y318">
        <v>0</v>
      </c>
      <c r="Z318">
        <v>0</v>
      </c>
      <c r="AA318">
        <v>2</v>
      </c>
      <c r="AB318">
        <v>66.7</v>
      </c>
      <c r="AC318">
        <v>0</v>
      </c>
      <c r="AD318">
        <v>0</v>
      </c>
      <c r="AE318">
        <v>0</v>
      </c>
      <c r="AF318">
        <v>0</v>
      </c>
      <c r="AG318">
        <v>0</v>
      </c>
      <c r="AH318">
        <v>0</v>
      </c>
      <c r="AI318">
        <v>0</v>
      </c>
      <c r="AJ318">
        <v>0</v>
      </c>
    </row>
    <row r="319" spans="1:36">
      <c r="A319" t="s">
        <v>50</v>
      </c>
      <c r="B319" t="s">
        <v>95</v>
      </c>
      <c r="C319">
        <v>2005</v>
      </c>
      <c r="D319">
        <v>4</v>
      </c>
      <c r="E319">
        <v>1</v>
      </c>
      <c r="F319">
        <v>25</v>
      </c>
      <c r="G319">
        <v>3</v>
      </c>
      <c r="H319">
        <v>75</v>
      </c>
      <c r="I319">
        <v>0</v>
      </c>
      <c r="J319">
        <v>0</v>
      </c>
      <c r="K319">
        <v>1</v>
      </c>
      <c r="L319">
        <v>25</v>
      </c>
      <c r="M319">
        <v>0</v>
      </c>
      <c r="N319">
        <v>0</v>
      </c>
      <c r="O319">
        <v>1</v>
      </c>
      <c r="P319">
        <v>25</v>
      </c>
      <c r="Q319">
        <v>0</v>
      </c>
      <c r="R319">
        <v>0</v>
      </c>
      <c r="S319">
        <v>0</v>
      </c>
      <c r="T319">
        <v>0</v>
      </c>
      <c r="U319">
        <v>0</v>
      </c>
      <c r="V319">
        <v>0</v>
      </c>
      <c r="W319">
        <v>0</v>
      </c>
      <c r="X319">
        <v>0</v>
      </c>
      <c r="Y319">
        <v>1</v>
      </c>
      <c r="Z319">
        <v>25</v>
      </c>
      <c r="AA319">
        <v>0</v>
      </c>
      <c r="AB319">
        <v>0</v>
      </c>
      <c r="AC319">
        <v>1</v>
      </c>
      <c r="AD319">
        <v>25</v>
      </c>
      <c r="AE319">
        <v>0</v>
      </c>
      <c r="AF319">
        <v>0</v>
      </c>
      <c r="AG319">
        <v>0</v>
      </c>
      <c r="AH319">
        <v>0</v>
      </c>
      <c r="AI319">
        <v>0</v>
      </c>
      <c r="AJ319">
        <v>0</v>
      </c>
    </row>
    <row r="320" spans="1:36">
      <c r="A320" t="s">
        <v>50</v>
      </c>
      <c r="B320" t="s">
        <v>95</v>
      </c>
      <c r="C320">
        <v>2006</v>
      </c>
      <c r="D320">
        <v>3</v>
      </c>
      <c r="E320">
        <v>2</v>
      </c>
      <c r="F320">
        <v>66.7</v>
      </c>
      <c r="G320">
        <v>1</v>
      </c>
      <c r="H320">
        <v>33.299999999999997</v>
      </c>
      <c r="I320">
        <v>0</v>
      </c>
      <c r="J320">
        <v>0</v>
      </c>
      <c r="K320">
        <v>0</v>
      </c>
      <c r="L320">
        <v>0</v>
      </c>
      <c r="M320">
        <v>1</v>
      </c>
      <c r="N320">
        <v>33.299999999999997</v>
      </c>
      <c r="O320">
        <v>0</v>
      </c>
      <c r="P320">
        <v>0</v>
      </c>
      <c r="Q320">
        <v>1</v>
      </c>
      <c r="R320">
        <v>33.299999999999997</v>
      </c>
      <c r="S320">
        <v>0</v>
      </c>
      <c r="T320">
        <v>0</v>
      </c>
      <c r="U320">
        <v>0</v>
      </c>
      <c r="V320">
        <v>0</v>
      </c>
      <c r="W320">
        <v>0</v>
      </c>
      <c r="X320">
        <v>0</v>
      </c>
      <c r="Y320">
        <v>1</v>
      </c>
      <c r="Z320">
        <v>33.299999999999997</v>
      </c>
      <c r="AA320">
        <v>0</v>
      </c>
      <c r="AB320">
        <v>0</v>
      </c>
      <c r="AC320">
        <v>0</v>
      </c>
      <c r="AD320">
        <v>0</v>
      </c>
      <c r="AE320">
        <v>0</v>
      </c>
      <c r="AF320">
        <v>0</v>
      </c>
      <c r="AG320">
        <v>0</v>
      </c>
      <c r="AH320">
        <v>0</v>
      </c>
      <c r="AI320">
        <v>0</v>
      </c>
      <c r="AJ320">
        <v>0</v>
      </c>
    </row>
    <row r="321" spans="1:36">
      <c r="A321" t="s">
        <v>50</v>
      </c>
      <c r="B321" t="s">
        <v>95</v>
      </c>
      <c r="C321">
        <v>2007</v>
      </c>
      <c r="D321">
        <v>2</v>
      </c>
      <c r="E321">
        <v>1</v>
      </c>
      <c r="F321">
        <v>50</v>
      </c>
      <c r="G321">
        <v>1</v>
      </c>
      <c r="H321">
        <v>50</v>
      </c>
      <c r="I321">
        <v>0</v>
      </c>
      <c r="J321">
        <v>0</v>
      </c>
      <c r="K321">
        <v>1</v>
      </c>
      <c r="L321">
        <v>50</v>
      </c>
      <c r="M321">
        <v>0</v>
      </c>
      <c r="N321">
        <v>0</v>
      </c>
      <c r="O321">
        <v>0</v>
      </c>
      <c r="P321">
        <v>0</v>
      </c>
      <c r="Q321">
        <v>1</v>
      </c>
      <c r="R321">
        <v>50</v>
      </c>
      <c r="S321">
        <v>0</v>
      </c>
      <c r="T321">
        <v>0</v>
      </c>
      <c r="U321">
        <v>0</v>
      </c>
      <c r="V321">
        <v>0</v>
      </c>
      <c r="W321">
        <v>0</v>
      </c>
      <c r="X321">
        <v>0</v>
      </c>
      <c r="Y321">
        <v>0</v>
      </c>
      <c r="Z321">
        <v>0</v>
      </c>
      <c r="AA321">
        <v>1</v>
      </c>
      <c r="AB321">
        <v>50</v>
      </c>
      <c r="AC321">
        <v>0</v>
      </c>
      <c r="AD321">
        <v>0</v>
      </c>
      <c r="AE321">
        <v>0</v>
      </c>
      <c r="AF321">
        <v>0</v>
      </c>
      <c r="AG321">
        <v>0</v>
      </c>
      <c r="AH321">
        <v>0</v>
      </c>
      <c r="AI321">
        <v>0</v>
      </c>
      <c r="AJ321">
        <v>0</v>
      </c>
    </row>
    <row r="322" spans="1:36">
      <c r="A322" t="s">
        <v>50</v>
      </c>
      <c r="B322" t="s">
        <v>95</v>
      </c>
      <c r="C322">
        <v>2008</v>
      </c>
      <c r="D322">
        <v>3</v>
      </c>
      <c r="E322">
        <v>2</v>
      </c>
      <c r="F322">
        <v>66.7</v>
      </c>
      <c r="G322">
        <v>1</v>
      </c>
      <c r="H322">
        <v>33.299999999999997</v>
      </c>
      <c r="I322">
        <v>0</v>
      </c>
      <c r="J322">
        <v>0</v>
      </c>
      <c r="K322">
        <v>1</v>
      </c>
      <c r="L322">
        <v>33.299999999999997</v>
      </c>
      <c r="M322">
        <v>0</v>
      </c>
      <c r="N322">
        <v>0</v>
      </c>
      <c r="O322">
        <v>0</v>
      </c>
      <c r="P322">
        <v>0</v>
      </c>
      <c r="Q322">
        <v>1</v>
      </c>
      <c r="R322">
        <v>33.299999999999997</v>
      </c>
      <c r="S322">
        <v>0</v>
      </c>
      <c r="T322">
        <v>0</v>
      </c>
      <c r="U322">
        <v>0</v>
      </c>
      <c r="V322">
        <v>0</v>
      </c>
      <c r="W322">
        <v>0</v>
      </c>
      <c r="X322">
        <v>0</v>
      </c>
      <c r="Y322">
        <v>0</v>
      </c>
      <c r="Z322">
        <v>0</v>
      </c>
      <c r="AA322">
        <v>0</v>
      </c>
      <c r="AB322">
        <v>0</v>
      </c>
      <c r="AC322">
        <v>0</v>
      </c>
      <c r="AD322">
        <v>0</v>
      </c>
      <c r="AE322">
        <v>0</v>
      </c>
      <c r="AF322">
        <v>0</v>
      </c>
      <c r="AG322">
        <v>0</v>
      </c>
      <c r="AH322">
        <v>0</v>
      </c>
      <c r="AI322">
        <v>0</v>
      </c>
      <c r="AJ322">
        <v>0</v>
      </c>
    </row>
    <row r="323" spans="1:36">
      <c r="A323" t="s">
        <v>50</v>
      </c>
      <c r="B323" t="s">
        <v>95</v>
      </c>
      <c r="C323">
        <v>2009</v>
      </c>
      <c r="D323">
        <v>2</v>
      </c>
      <c r="E323">
        <v>2</v>
      </c>
      <c r="F323">
        <v>100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row>
    <row r="324" spans="1:36">
      <c r="A324" t="s">
        <v>50</v>
      </c>
      <c r="B324" t="s">
        <v>96</v>
      </c>
      <c r="C324">
        <v>2005</v>
      </c>
      <c r="D324">
        <v>1</v>
      </c>
      <c r="E324">
        <v>0</v>
      </c>
      <c r="F324">
        <v>0</v>
      </c>
      <c r="G324">
        <v>1</v>
      </c>
      <c r="H324">
        <v>100</v>
      </c>
      <c r="I324">
        <v>0</v>
      </c>
      <c r="J324">
        <v>0</v>
      </c>
      <c r="K324">
        <v>0</v>
      </c>
      <c r="L324">
        <v>0</v>
      </c>
      <c r="M324">
        <v>0</v>
      </c>
      <c r="N324">
        <v>0</v>
      </c>
      <c r="O324">
        <v>1</v>
      </c>
      <c r="P324">
        <v>100</v>
      </c>
      <c r="Q324">
        <v>0</v>
      </c>
      <c r="R324">
        <v>0</v>
      </c>
      <c r="S324">
        <v>0</v>
      </c>
      <c r="T324">
        <v>0</v>
      </c>
      <c r="U324">
        <v>0</v>
      </c>
      <c r="V324">
        <v>0</v>
      </c>
      <c r="W324">
        <v>0</v>
      </c>
      <c r="X324">
        <v>0</v>
      </c>
      <c r="Y324">
        <v>0</v>
      </c>
      <c r="Z324">
        <v>0</v>
      </c>
      <c r="AA324">
        <v>0</v>
      </c>
      <c r="AB324">
        <v>0</v>
      </c>
      <c r="AC324">
        <v>1</v>
      </c>
      <c r="AD324">
        <v>100</v>
      </c>
      <c r="AE324">
        <v>0</v>
      </c>
      <c r="AF324">
        <v>0</v>
      </c>
      <c r="AG324">
        <v>0</v>
      </c>
      <c r="AH324">
        <v>0</v>
      </c>
      <c r="AI324">
        <v>0</v>
      </c>
      <c r="AJ324">
        <v>0</v>
      </c>
    </row>
    <row r="325" spans="1:36">
      <c r="A325" t="s">
        <v>50</v>
      </c>
      <c r="B325" t="s">
        <v>97</v>
      </c>
      <c r="C325">
        <v>2001</v>
      </c>
      <c r="D325">
        <v>1</v>
      </c>
      <c r="E325">
        <v>0</v>
      </c>
      <c r="F325">
        <v>0</v>
      </c>
      <c r="G325">
        <v>1</v>
      </c>
      <c r="H325">
        <v>100</v>
      </c>
      <c r="I325">
        <v>0</v>
      </c>
      <c r="J325">
        <v>0</v>
      </c>
      <c r="K325">
        <v>0</v>
      </c>
      <c r="L325">
        <v>0</v>
      </c>
      <c r="M325">
        <v>1</v>
      </c>
      <c r="N325">
        <v>100</v>
      </c>
      <c r="O325">
        <v>0</v>
      </c>
      <c r="P325">
        <v>0</v>
      </c>
      <c r="Q325">
        <v>1</v>
      </c>
      <c r="R325">
        <v>100</v>
      </c>
      <c r="S325">
        <v>0</v>
      </c>
      <c r="T325">
        <v>0</v>
      </c>
      <c r="U325">
        <v>0</v>
      </c>
      <c r="V325">
        <v>0</v>
      </c>
      <c r="W325">
        <v>1</v>
      </c>
      <c r="X325">
        <v>100</v>
      </c>
      <c r="Y325">
        <v>0</v>
      </c>
      <c r="Z325">
        <v>0</v>
      </c>
      <c r="AA325">
        <v>0</v>
      </c>
      <c r="AB325">
        <v>0</v>
      </c>
      <c r="AC325">
        <v>0</v>
      </c>
      <c r="AD325">
        <v>0</v>
      </c>
      <c r="AE325">
        <v>0</v>
      </c>
      <c r="AF325">
        <v>0</v>
      </c>
      <c r="AG325">
        <v>0</v>
      </c>
      <c r="AH325">
        <v>0</v>
      </c>
      <c r="AI325">
        <v>0</v>
      </c>
      <c r="AJ325">
        <v>0</v>
      </c>
    </row>
    <row r="326" spans="1:36">
      <c r="A326" t="s">
        <v>50</v>
      </c>
      <c r="B326" t="s">
        <v>98</v>
      </c>
      <c r="C326">
        <v>2002</v>
      </c>
      <c r="D326">
        <v>1</v>
      </c>
      <c r="E326">
        <v>1</v>
      </c>
      <c r="F326">
        <v>100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row>
    <row r="327" spans="1:36">
      <c r="A327" t="s">
        <v>50</v>
      </c>
      <c r="B327" t="s">
        <v>99</v>
      </c>
      <c r="C327">
        <v>2007</v>
      </c>
      <c r="D327">
        <v>12</v>
      </c>
      <c r="E327">
        <v>8</v>
      </c>
      <c r="F327">
        <v>66.7</v>
      </c>
      <c r="G327">
        <v>4</v>
      </c>
      <c r="H327">
        <v>33.299999999999997</v>
      </c>
      <c r="I327">
        <v>1</v>
      </c>
      <c r="J327">
        <v>8.3000000000000007</v>
      </c>
      <c r="K327">
        <v>2</v>
      </c>
      <c r="L327">
        <v>16.7</v>
      </c>
      <c r="M327">
        <v>0</v>
      </c>
      <c r="N327">
        <v>0</v>
      </c>
      <c r="O327">
        <v>1</v>
      </c>
      <c r="P327">
        <v>8.3000000000000007</v>
      </c>
      <c r="Q327">
        <v>0</v>
      </c>
      <c r="R327">
        <v>0</v>
      </c>
      <c r="S327">
        <v>0</v>
      </c>
      <c r="T327">
        <v>0</v>
      </c>
      <c r="U327">
        <v>0</v>
      </c>
      <c r="V327">
        <v>0</v>
      </c>
      <c r="W327">
        <v>0</v>
      </c>
      <c r="X327">
        <v>0</v>
      </c>
      <c r="Y327">
        <v>0</v>
      </c>
      <c r="Z327">
        <v>0</v>
      </c>
      <c r="AA327">
        <v>0</v>
      </c>
      <c r="AB327">
        <v>0</v>
      </c>
      <c r="AC327">
        <v>1</v>
      </c>
      <c r="AD327">
        <v>8.3000000000000007</v>
      </c>
      <c r="AE327">
        <v>1</v>
      </c>
      <c r="AF327">
        <v>8.3000000000000007</v>
      </c>
      <c r="AG327">
        <v>0</v>
      </c>
      <c r="AH327">
        <v>0</v>
      </c>
      <c r="AI327">
        <v>0</v>
      </c>
      <c r="AJ327">
        <v>0</v>
      </c>
    </row>
    <row r="328" spans="1:36">
      <c r="A328" t="s">
        <v>50</v>
      </c>
      <c r="B328" t="s">
        <v>99</v>
      </c>
      <c r="C328">
        <v>2008</v>
      </c>
      <c r="D328">
        <v>8</v>
      </c>
      <c r="E328">
        <v>4</v>
      </c>
      <c r="F328">
        <v>50</v>
      </c>
      <c r="G328">
        <v>4</v>
      </c>
      <c r="H328">
        <v>50</v>
      </c>
      <c r="I328">
        <v>0</v>
      </c>
      <c r="J328">
        <v>0</v>
      </c>
      <c r="K328">
        <v>2</v>
      </c>
      <c r="L328">
        <v>25</v>
      </c>
      <c r="M328">
        <v>2</v>
      </c>
      <c r="N328">
        <v>25</v>
      </c>
      <c r="O328">
        <v>0</v>
      </c>
      <c r="P328">
        <v>0</v>
      </c>
      <c r="Q328">
        <v>2</v>
      </c>
      <c r="R328">
        <v>25</v>
      </c>
      <c r="S328">
        <v>0</v>
      </c>
      <c r="T328">
        <v>0</v>
      </c>
      <c r="U328">
        <v>0</v>
      </c>
      <c r="V328">
        <v>0</v>
      </c>
      <c r="W328">
        <v>1</v>
      </c>
      <c r="X328">
        <v>12.5</v>
      </c>
      <c r="Y328">
        <v>1</v>
      </c>
      <c r="Z328">
        <v>12.5</v>
      </c>
      <c r="AA328">
        <v>0</v>
      </c>
      <c r="AB328">
        <v>0</v>
      </c>
      <c r="AC328">
        <v>0</v>
      </c>
      <c r="AD328">
        <v>0</v>
      </c>
      <c r="AE328">
        <v>0</v>
      </c>
      <c r="AF328">
        <v>0</v>
      </c>
      <c r="AG328">
        <v>0</v>
      </c>
      <c r="AH328">
        <v>0</v>
      </c>
      <c r="AI328">
        <v>0</v>
      </c>
      <c r="AJ328">
        <v>0</v>
      </c>
    </row>
    <row r="329" spans="1:36">
      <c r="A329" t="s">
        <v>50</v>
      </c>
      <c r="B329" t="s">
        <v>99</v>
      </c>
      <c r="C329">
        <v>2009</v>
      </c>
      <c r="D329">
        <v>46</v>
      </c>
      <c r="E329">
        <v>32</v>
      </c>
      <c r="F329">
        <v>69.599999999999994</v>
      </c>
      <c r="G329">
        <v>14</v>
      </c>
      <c r="H329">
        <v>30.4</v>
      </c>
      <c r="I329">
        <v>1</v>
      </c>
      <c r="J329">
        <v>2.2000000000000002</v>
      </c>
      <c r="K329">
        <v>3</v>
      </c>
      <c r="L329">
        <v>6.5</v>
      </c>
      <c r="M329">
        <v>2</v>
      </c>
      <c r="N329">
        <v>4.3</v>
      </c>
      <c r="O329">
        <v>0</v>
      </c>
      <c r="P329">
        <v>0</v>
      </c>
      <c r="Q329">
        <v>9</v>
      </c>
      <c r="R329">
        <v>19.600000000000001</v>
      </c>
      <c r="S329">
        <v>1</v>
      </c>
      <c r="T329">
        <v>2.2000000000000002</v>
      </c>
      <c r="U329">
        <v>0</v>
      </c>
      <c r="V329">
        <v>0</v>
      </c>
      <c r="W329">
        <v>3</v>
      </c>
      <c r="X329">
        <v>6.5</v>
      </c>
      <c r="Y329">
        <v>0</v>
      </c>
      <c r="Z329">
        <v>0</v>
      </c>
      <c r="AA329">
        <v>5</v>
      </c>
      <c r="AB329">
        <v>10.9</v>
      </c>
      <c r="AC329">
        <v>2</v>
      </c>
      <c r="AD329">
        <v>4.3</v>
      </c>
      <c r="AE329">
        <v>0</v>
      </c>
      <c r="AF329">
        <v>0</v>
      </c>
      <c r="AG329">
        <v>0</v>
      </c>
      <c r="AH329">
        <v>0</v>
      </c>
      <c r="AI329">
        <v>0</v>
      </c>
      <c r="AJ329">
        <v>0</v>
      </c>
    </row>
    <row r="330" spans="1:36">
      <c r="A330" t="s">
        <v>50</v>
      </c>
      <c r="B330" t="s">
        <v>99</v>
      </c>
      <c r="C330">
        <v>2010</v>
      </c>
      <c r="D330">
        <v>22</v>
      </c>
      <c r="E330">
        <v>15</v>
      </c>
      <c r="F330">
        <v>68.2</v>
      </c>
      <c r="G330">
        <v>7</v>
      </c>
      <c r="H330">
        <v>31.8</v>
      </c>
      <c r="I330">
        <v>0</v>
      </c>
      <c r="J330">
        <v>0</v>
      </c>
      <c r="K330">
        <v>1</v>
      </c>
      <c r="L330">
        <v>4.5</v>
      </c>
      <c r="M330">
        <v>0</v>
      </c>
      <c r="N330">
        <v>0</v>
      </c>
      <c r="O330">
        <v>0</v>
      </c>
      <c r="P330">
        <v>0</v>
      </c>
      <c r="Q330">
        <v>4</v>
      </c>
      <c r="R330">
        <v>18.2</v>
      </c>
      <c r="S330">
        <v>0</v>
      </c>
      <c r="T330">
        <v>0</v>
      </c>
      <c r="U330">
        <v>2</v>
      </c>
      <c r="V330">
        <v>9.1</v>
      </c>
      <c r="W330">
        <v>0</v>
      </c>
      <c r="X330">
        <v>0</v>
      </c>
      <c r="Y330">
        <v>0</v>
      </c>
      <c r="Z330">
        <v>0</v>
      </c>
      <c r="AA330">
        <v>5</v>
      </c>
      <c r="AB330">
        <v>22.7</v>
      </c>
      <c r="AC330">
        <v>0</v>
      </c>
      <c r="AD330">
        <v>0</v>
      </c>
      <c r="AE330">
        <v>0</v>
      </c>
      <c r="AF330">
        <v>0</v>
      </c>
      <c r="AG330">
        <v>0</v>
      </c>
      <c r="AH330">
        <v>0</v>
      </c>
      <c r="AI330">
        <v>0</v>
      </c>
      <c r="AJ330">
        <v>0</v>
      </c>
    </row>
    <row r="331" spans="1:36">
      <c r="A331" t="s">
        <v>50</v>
      </c>
      <c r="B331" t="s">
        <v>99</v>
      </c>
      <c r="C331">
        <v>2011</v>
      </c>
      <c r="D331">
        <v>93</v>
      </c>
      <c r="E331">
        <v>66</v>
      </c>
      <c r="F331">
        <v>71</v>
      </c>
      <c r="G331">
        <v>27</v>
      </c>
      <c r="H331">
        <v>29</v>
      </c>
      <c r="I331">
        <v>2</v>
      </c>
      <c r="J331">
        <v>2.2000000000000002</v>
      </c>
      <c r="K331">
        <v>4</v>
      </c>
      <c r="L331">
        <v>4.3</v>
      </c>
      <c r="M331">
        <v>0</v>
      </c>
      <c r="N331">
        <v>0</v>
      </c>
      <c r="O331">
        <v>0</v>
      </c>
      <c r="P331">
        <v>0</v>
      </c>
      <c r="Q331">
        <v>20</v>
      </c>
      <c r="R331">
        <v>21.5</v>
      </c>
      <c r="S331">
        <v>0</v>
      </c>
      <c r="T331">
        <v>0</v>
      </c>
      <c r="U331">
        <v>0</v>
      </c>
      <c r="V331">
        <v>0</v>
      </c>
      <c r="W331">
        <v>0</v>
      </c>
      <c r="X331">
        <v>0</v>
      </c>
      <c r="Y331">
        <v>0</v>
      </c>
      <c r="Z331">
        <v>0</v>
      </c>
      <c r="AA331">
        <v>7</v>
      </c>
      <c r="AB331">
        <v>7.5</v>
      </c>
      <c r="AC331">
        <v>0</v>
      </c>
      <c r="AD331">
        <v>0</v>
      </c>
      <c r="AE331">
        <v>0</v>
      </c>
      <c r="AF331">
        <v>0</v>
      </c>
      <c r="AG331">
        <v>0</v>
      </c>
      <c r="AH331">
        <v>0</v>
      </c>
      <c r="AI331">
        <v>0</v>
      </c>
      <c r="AJ331">
        <v>0</v>
      </c>
    </row>
    <row r="332" spans="1:36">
      <c r="A332" t="s">
        <v>50</v>
      </c>
      <c r="B332" t="s">
        <v>99</v>
      </c>
      <c r="C332">
        <v>2012</v>
      </c>
      <c r="D332">
        <v>12</v>
      </c>
      <c r="E332">
        <v>8</v>
      </c>
      <c r="F332">
        <v>66.7</v>
      </c>
      <c r="G332">
        <v>4</v>
      </c>
      <c r="H332">
        <v>33.299999999999997</v>
      </c>
      <c r="I332">
        <v>1</v>
      </c>
      <c r="J332">
        <v>8.3000000000000007</v>
      </c>
      <c r="K332">
        <v>0</v>
      </c>
      <c r="L332">
        <v>0</v>
      </c>
      <c r="M332">
        <v>0</v>
      </c>
      <c r="N332">
        <v>0</v>
      </c>
      <c r="O332">
        <v>0</v>
      </c>
      <c r="P332">
        <v>0</v>
      </c>
      <c r="Q332">
        <v>1</v>
      </c>
      <c r="R332">
        <v>8.3000000000000007</v>
      </c>
      <c r="S332">
        <v>0</v>
      </c>
      <c r="T332">
        <v>0</v>
      </c>
      <c r="U332">
        <v>0</v>
      </c>
      <c r="V332">
        <v>0</v>
      </c>
      <c r="W332">
        <v>0</v>
      </c>
      <c r="X332">
        <v>0</v>
      </c>
      <c r="Y332">
        <v>0</v>
      </c>
      <c r="Z332">
        <v>0</v>
      </c>
      <c r="AA332">
        <v>2</v>
      </c>
      <c r="AB332">
        <v>16.7</v>
      </c>
      <c r="AC332">
        <v>0</v>
      </c>
      <c r="AD332">
        <v>0</v>
      </c>
      <c r="AE332">
        <v>0</v>
      </c>
      <c r="AF332">
        <v>0</v>
      </c>
      <c r="AG332">
        <v>0</v>
      </c>
      <c r="AH332">
        <v>0</v>
      </c>
      <c r="AI332">
        <v>0</v>
      </c>
      <c r="AJ332">
        <v>0</v>
      </c>
    </row>
    <row r="333" spans="1:36">
      <c r="A333" t="s">
        <v>50</v>
      </c>
      <c r="B333" t="s">
        <v>100</v>
      </c>
      <c r="C333">
        <v>2007</v>
      </c>
      <c r="D333">
        <v>37</v>
      </c>
      <c r="E333">
        <v>22</v>
      </c>
      <c r="F333">
        <v>59.5</v>
      </c>
      <c r="G333">
        <v>15</v>
      </c>
      <c r="H333">
        <v>40.5</v>
      </c>
      <c r="I333">
        <v>1</v>
      </c>
      <c r="J333">
        <v>2.7</v>
      </c>
      <c r="K333">
        <v>3</v>
      </c>
      <c r="L333">
        <v>8.1</v>
      </c>
      <c r="M333">
        <v>2</v>
      </c>
      <c r="N333">
        <v>5.4</v>
      </c>
      <c r="O333">
        <v>0</v>
      </c>
      <c r="P333">
        <v>0</v>
      </c>
      <c r="Q333">
        <v>9</v>
      </c>
      <c r="R333">
        <v>24.3</v>
      </c>
      <c r="S333">
        <v>0</v>
      </c>
      <c r="T333">
        <v>0</v>
      </c>
      <c r="U333">
        <v>0</v>
      </c>
      <c r="V333">
        <v>0</v>
      </c>
      <c r="W333">
        <v>3</v>
      </c>
      <c r="X333">
        <v>8.1</v>
      </c>
      <c r="Y333">
        <v>0</v>
      </c>
      <c r="Z333">
        <v>0</v>
      </c>
      <c r="AA333">
        <v>1</v>
      </c>
      <c r="AB333">
        <v>2.7</v>
      </c>
      <c r="AC333">
        <v>0</v>
      </c>
      <c r="AD333">
        <v>0</v>
      </c>
      <c r="AE333">
        <v>0</v>
      </c>
      <c r="AF333">
        <v>0</v>
      </c>
      <c r="AG333">
        <v>1</v>
      </c>
      <c r="AH333">
        <v>2.7</v>
      </c>
      <c r="AI333">
        <v>0</v>
      </c>
      <c r="AJ333">
        <v>0</v>
      </c>
    </row>
    <row r="334" spans="1:36">
      <c r="A334" t="s">
        <v>50</v>
      </c>
      <c r="B334" t="s">
        <v>100</v>
      </c>
      <c r="C334">
        <v>2008</v>
      </c>
      <c r="D334">
        <v>133</v>
      </c>
      <c r="E334">
        <v>76</v>
      </c>
      <c r="F334">
        <v>57.1</v>
      </c>
      <c r="G334">
        <v>57</v>
      </c>
      <c r="H334">
        <v>42.9</v>
      </c>
      <c r="I334">
        <v>5</v>
      </c>
      <c r="J334">
        <v>3.8</v>
      </c>
      <c r="K334">
        <v>14</v>
      </c>
      <c r="L334">
        <v>10.5</v>
      </c>
      <c r="M334">
        <v>5</v>
      </c>
      <c r="N334">
        <v>3.8</v>
      </c>
      <c r="O334">
        <v>0</v>
      </c>
      <c r="P334">
        <v>0</v>
      </c>
      <c r="Q334">
        <v>41</v>
      </c>
      <c r="R334">
        <v>30.8</v>
      </c>
      <c r="S334">
        <v>0</v>
      </c>
      <c r="T334">
        <v>0</v>
      </c>
      <c r="U334">
        <v>0</v>
      </c>
      <c r="V334">
        <v>0</v>
      </c>
      <c r="W334">
        <v>3</v>
      </c>
      <c r="X334">
        <v>2.2999999999999998</v>
      </c>
      <c r="Y334">
        <v>2</v>
      </c>
      <c r="Z334">
        <v>1.5</v>
      </c>
      <c r="AA334">
        <v>14</v>
      </c>
      <c r="AB334">
        <v>10.5</v>
      </c>
      <c r="AC334">
        <v>0</v>
      </c>
      <c r="AD334">
        <v>0</v>
      </c>
      <c r="AE334">
        <v>1</v>
      </c>
      <c r="AF334">
        <v>0.8</v>
      </c>
      <c r="AG334">
        <v>2</v>
      </c>
      <c r="AH334">
        <v>1.5</v>
      </c>
      <c r="AI334">
        <v>1</v>
      </c>
      <c r="AJ334">
        <v>0.8</v>
      </c>
    </row>
    <row r="335" spans="1:36">
      <c r="A335" t="s">
        <v>50</v>
      </c>
      <c r="B335" t="s">
        <v>100</v>
      </c>
      <c r="C335">
        <v>2009</v>
      </c>
      <c r="D335">
        <v>410</v>
      </c>
      <c r="E335">
        <v>259</v>
      </c>
      <c r="F335">
        <v>63.2</v>
      </c>
      <c r="G335">
        <v>151</v>
      </c>
      <c r="H335">
        <v>36.799999999999997</v>
      </c>
      <c r="I335">
        <v>11</v>
      </c>
      <c r="J335">
        <v>2.7</v>
      </c>
      <c r="K335">
        <v>33</v>
      </c>
      <c r="L335">
        <v>8</v>
      </c>
      <c r="M335">
        <v>18</v>
      </c>
      <c r="N335">
        <v>4.4000000000000004</v>
      </c>
      <c r="O335">
        <v>0</v>
      </c>
      <c r="P335">
        <v>0</v>
      </c>
      <c r="Q335">
        <v>111</v>
      </c>
      <c r="R335">
        <v>27.1</v>
      </c>
      <c r="S335">
        <v>4</v>
      </c>
      <c r="T335">
        <v>1</v>
      </c>
      <c r="U335">
        <v>0</v>
      </c>
      <c r="V335">
        <v>0</v>
      </c>
      <c r="W335">
        <v>8</v>
      </c>
      <c r="X335">
        <v>2</v>
      </c>
      <c r="Y335">
        <v>9</v>
      </c>
      <c r="Z335">
        <v>2.2000000000000002</v>
      </c>
      <c r="AA335">
        <v>8</v>
      </c>
      <c r="AB335">
        <v>2</v>
      </c>
      <c r="AC335">
        <v>0</v>
      </c>
      <c r="AD335">
        <v>0</v>
      </c>
      <c r="AE335">
        <v>0</v>
      </c>
      <c r="AF335">
        <v>0</v>
      </c>
      <c r="AG335">
        <v>2</v>
      </c>
      <c r="AH335">
        <v>0.5</v>
      </c>
      <c r="AI335">
        <v>0</v>
      </c>
      <c r="AJ335">
        <v>0</v>
      </c>
    </row>
    <row r="336" spans="1:36">
      <c r="A336" t="s">
        <v>50</v>
      </c>
      <c r="B336" t="s">
        <v>100</v>
      </c>
      <c r="C336">
        <v>2010</v>
      </c>
      <c r="D336">
        <v>273</v>
      </c>
      <c r="E336">
        <v>180</v>
      </c>
      <c r="F336">
        <v>65.900000000000006</v>
      </c>
      <c r="G336">
        <v>93</v>
      </c>
      <c r="H336">
        <v>34.1</v>
      </c>
      <c r="I336">
        <v>22</v>
      </c>
      <c r="J336">
        <v>8.1</v>
      </c>
      <c r="K336">
        <v>13</v>
      </c>
      <c r="L336">
        <v>4.8</v>
      </c>
      <c r="M336">
        <v>6</v>
      </c>
      <c r="N336">
        <v>2.2000000000000002</v>
      </c>
      <c r="O336">
        <v>1</v>
      </c>
      <c r="P336">
        <v>0.4</v>
      </c>
      <c r="Q336">
        <v>65</v>
      </c>
      <c r="R336">
        <v>23.8</v>
      </c>
      <c r="S336">
        <v>2</v>
      </c>
      <c r="T336">
        <v>0.7</v>
      </c>
      <c r="U336">
        <v>1</v>
      </c>
      <c r="V336">
        <v>0.4</v>
      </c>
      <c r="W336">
        <v>1</v>
      </c>
      <c r="X336">
        <v>0.4</v>
      </c>
      <c r="Y336">
        <v>8</v>
      </c>
      <c r="Z336">
        <v>2.9</v>
      </c>
      <c r="AA336">
        <v>5</v>
      </c>
      <c r="AB336">
        <v>1.8</v>
      </c>
      <c r="AC336">
        <v>2</v>
      </c>
      <c r="AD336">
        <v>0.7</v>
      </c>
      <c r="AE336">
        <v>0</v>
      </c>
      <c r="AF336">
        <v>0</v>
      </c>
      <c r="AG336">
        <v>0</v>
      </c>
      <c r="AH336">
        <v>0</v>
      </c>
      <c r="AI336">
        <v>0</v>
      </c>
      <c r="AJ336">
        <v>0</v>
      </c>
    </row>
    <row r="337" spans="1:36">
      <c r="A337" t="s">
        <v>50</v>
      </c>
      <c r="B337" t="s">
        <v>100</v>
      </c>
      <c r="C337">
        <v>2011</v>
      </c>
      <c r="D337">
        <v>559</v>
      </c>
      <c r="E337">
        <v>400</v>
      </c>
      <c r="F337">
        <v>71.599999999999994</v>
      </c>
      <c r="G337">
        <v>159</v>
      </c>
      <c r="H337">
        <v>28.4</v>
      </c>
      <c r="I337">
        <v>20</v>
      </c>
      <c r="J337">
        <v>3.6</v>
      </c>
      <c r="K337">
        <v>18</v>
      </c>
      <c r="L337">
        <v>3.2</v>
      </c>
      <c r="M337">
        <v>28</v>
      </c>
      <c r="N337">
        <v>5</v>
      </c>
      <c r="O337">
        <v>0</v>
      </c>
      <c r="P337">
        <v>0</v>
      </c>
      <c r="Q337">
        <v>110</v>
      </c>
      <c r="R337">
        <v>19.7</v>
      </c>
      <c r="S337">
        <v>0</v>
      </c>
      <c r="T337">
        <v>0</v>
      </c>
      <c r="U337">
        <v>1</v>
      </c>
      <c r="V337">
        <v>0.2</v>
      </c>
      <c r="W337">
        <v>4</v>
      </c>
      <c r="X337">
        <v>0.7</v>
      </c>
      <c r="Y337">
        <v>31</v>
      </c>
      <c r="Z337">
        <v>5.5</v>
      </c>
      <c r="AA337">
        <v>7</v>
      </c>
      <c r="AB337">
        <v>1.3</v>
      </c>
      <c r="AC337">
        <v>2</v>
      </c>
      <c r="AD337">
        <v>0.4</v>
      </c>
      <c r="AE337">
        <v>0</v>
      </c>
      <c r="AF337">
        <v>0</v>
      </c>
      <c r="AG337">
        <v>2</v>
      </c>
      <c r="AH337">
        <v>0.4</v>
      </c>
      <c r="AI337">
        <v>0</v>
      </c>
      <c r="AJ337">
        <v>0</v>
      </c>
    </row>
    <row r="338" spans="1:36">
      <c r="A338" t="s">
        <v>50</v>
      </c>
      <c r="B338" t="s">
        <v>100</v>
      </c>
      <c r="C338">
        <v>2012</v>
      </c>
      <c r="D338">
        <v>42</v>
      </c>
      <c r="E338">
        <v>28</v>
      </c>
      <c r="F338">
        <v>66.7</v>
      </c>
      <c r="G338">
        <v>14</v>
      </c>
      <c r="H338">
        <v>33.299999999999997</v>
      </c>
      <c r="I338">
        <v>4</v>
      </c>
      <c r="J338">
        <v>9.5</v>
      </c>
      <c r="K338">
        <v>1</v>
      </c>
      <c r="L338">
        <v>2.4</v>
      </c>
      <c r="M338">
        <v>0</v>
      </c>
      <c r="N338">
        <v>0</v>
      </c>
      <c r="O338">
        <v>0</v>
      </c>
      <c r="P338">
        <v>0</v>
      </c>
      <c r="Q338">
        <v>10</v>
      </c>
      <c r="R338">
        <v>23.8</v>
      </c>
      <c r="S338">
        <v>0</v>
      </c>
      <c r="T338">
        <v>0</v>
      </c>
      <c r="U338">
        <v>0</v>
      </c>
      <c r="V338">
        <v>0</v>
      </c>
      <c r="W338">
        <v>0</v>
      </c>
      <c r="X338">
        <v>0</v>
      </c>
      <c r="Y338">
        <v>0</v>
      </c>
      <c r="Z338">
        <v>0</v>
      </c>
      <c r="AA338">
        <v>1</v>
      </c>
      <c r="AB338">
        <v>2.4</v>
      </c>
      <c r="AC338">
        <v>0</v>
      </c>
      <c r="AD338">
        <v>0</v>
      </c>
      <c r="AE338">
        <v>0</v>
      </c>
      <c r="AF338">
        <v>0</v>
      </c>
      <c r="AG338">
        <v>0</v>
      </c>
      <c r="AH338">
        <v>0</v>
      </c>
      <c r="AI338">
        <v>0</v>
      </c>
      <c r="AJ338">
        <v>0</v>
      </c>
    </row>
    <row r="339" spans="1:36">
      <c r="A339" t="s">
        <v>50</v>
      </c>
      <c r="B339" t="s">
        <v>101</v>
      </c>
      <c r="C339">
        <v>2009</v>
      </c>
      <c r="D339">
        <v>2</v>
      </c>
      <c r="E339">
        <v>2</v>
      </c>
      <c r="F339">
        <v>100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1:36">
      <c r="A340" t="s">
        <v>50</v>
      </c>
      <c r="B340" t="s">
        <v>101</v>
      </c>
      <c r="C340">
        <v>2010</v>
      </c>
      <c r="D340">
        <v>2</v>
      </c>
      <c r="E340">
        <v>2</v>
      </c>
      <c r="F340">
        <v>100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1:36">
      <c r="A341" t="s">
        <v>50</v>
      </c>
      <c r="B341" t="s">
        <v>101</v>
      </c>
      <c r="C341">
        <v>2011</v>
      </c>
      <c r="D341">
        <v>9</v>
      </c>
      <c r="E341">
        <v>3</v>
      </c>
      <c r="F341">
        <v>33.299999999999997</v>
      </c>
      <c r="G341">
        <v>6</v>
      </c>
      <c r="H341">
        <v>66.7</v>
      </c>
      <c r="I341">
        <v>2</v>
      </c>
      <c r="J341">
        <v>22.2</v>
      </c>
      <c r="K341">
        <v>0</v>
      </c>
      <c r="L341">
        <v>0</v>
      </c>
      <c r="M341">
        <v>0</v>
      </c>
      <c r="N341">
        <v>0</v>
      </c>
      <c r="O341">
        <v>0</v>
      </c>
      <c r="P341">
        <v>0</v>
      </c>
      <c r="Q341">
        <v>4</v>
      </c>
      <c r="R341">
        <v>44.4</v>
      </c>
      <c r="S341">
        <v>0</v>
      </c>
      <c r="T341">
        <v>0</v>
      </c>
      <c r="U341">
        <v>0</v>
      </c>
      <c r="V341">
        <v>0</v>
      </c>
      <c r="W341">
        <v>0</v>
      </c>
      <c r="X341">
        <v>0</v>
      </c>
      <c r="Y341">
        <v>0</v>
      </c>
      <c r="Z341">
        <v>0</v>
      </c>
      <c r="AA341">
        <v>0</v>
      </c>
      <c r="AB341">
        <v>0</v>
      </c>
      <c r="AC341">
        <v>0</v>
      </c>
      <c r="AD341">
        <v>0</v>
      </c>
      <c r="AE341">
        <v>1</v>
      </c>
      <c r="AF341">
        <v>11.1</v>
      </c>
      <c r="AG341">
        <v>0</v>
      </c>
      <c r="AH341">
        <v>0</v>
      </c>
      <c r="AI341">
        <v>0</v>
      </c>
      <c r="AJ341">
        <v>0</v>
      </c>
    </row>
    <row r="342" spans="1:36">
      <c r="A342" t="s">
        <v>50</v>
      </c>
      <c r="B342" t="s">
        <v>101</v>
      </c>
      <c r="C342">
        <v>2012</v>
      </c>
      <c r="D342">
        <v>1</v>
      </c>
      <c r="E342">
        <v>1</v>
      </c>
      <c r="F342">
        <v>100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row>
    <row r="343" spans="1:36">
      <c r="A343" t="s">
        <v>50</v>
      </c>
      <c r="B343" t="s">
        <v>102</v>
      </c>
      <c r="C343">
        <v>1994</v>
      </c>
      <c r="D343">
        <v>1</v>
      </c>
      <c r="E343">
        <v>0</v>
      </c>
      <c r="F343">
        <v>0</v>
      </c>
      <c r="G343">
        <v>1</v>
      </c>
      <c r="H343">
        <v>100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1</v>
      </c>
      <c r="AF343">
        <v>100</v>
      </c>
      <c r="AG343">
        <v>0</v>
      </c>
      <c r="AH343">
        <v>0</v>
      </c>
      <c r="AI343">
        <v>0</v>
      </c>
      <c r="AJ343">
        <v>0</v>
      </c>
    </row>
    <row r="344" spans="1:36">
      <c r="A344" t="s">
        <v>50</v>
      </c>
      <c r="B344" t="s">
        <v>102</v>
      </c>
      <c r="C344">
        <v>1995</v>
      </c>
      <c r="D344">
        <v>12</v>
      </c>
      <c r="E344">
        <v>6</v>
      </c>
      <c r="F344">
        <v>50</v>
      </c>
      <c r="G344">
        <v>6</v>
      </c>
      <c r="H344">
        <v>50</v>
      </c>
      <c r="I344">
        <v>0</v>
      </c>
      <c r="J344">
        <v>0</v>
      </c>
      <c r="K344">
        <v>4</v>
      </c>
      <c r="L344">
        <v>33.299999999999997</v>
      </c>
      <c r="M344">
        <v>1</v>
      </c>
      <c r="N344">
        <v>8.3000000000000007</v>
      </c>
      <c r="O344">
        <v>0</v>
      </c>
      <c r="P344">
        <v>0</v>
      </c>
      <c r="Q344">
        <v>0</v>
      </c>
      <c r="R344">
        <v>0</v>
      </c>
      <c r="S344">
        <v>3</v>
      </c>
      <c r="T344">
        <v>25</v>
      </c>
      <c r="U344">
        <v>0</v>
      </c>
      <c r="V344">
        <v>0</v>
      </c>
      <c r="W344">
        <v>1</v>
      </c>
      <c r="X344">
        <v>8.3000000000000007</v>
      </c>
      <c r="Y344">
        <v>0</v>
      </c>
      <c r="Z344">
        <v>0</v>
      </c>
      <c r="AA344">
        <v>0</v>
      </c>
      <c r="AB344">
        <v>0</v>
      </c>
      <c r="AC344">
        <v>0</v>
      </c>
      <c r="AD344">
        <v>0</v>
      </c>
      <c r="AE344">
        <v>1</v>
      </c>
      <c r="AF344">
        <v>8.3000000000000007</v>
      </c>
      <c r="AG344">
        <v>0</v>
      </c>
      <c r="AH344">
        <v>0</v>
      </c>
      <c r="AI344">
        <v>0</v>
      </c>
      <c r="AJ344">
        <v>0</v>
      </c>
    </row>
    <row r="345" spans="1:36">
      <c r="A345" t="s">
        <v>50</v>
      </c>
      <c r="B345" t="s">
        <v>102</v>
      </c>
      <c r="C345">
        <v>1996</v>
      </c>
      <c r="D345">
        <v>14</v>
      </c>
      <c r="E345">
        <v>2</v>
      </c>
      <c r="F345">
        <v>14.3</v>
      </c>
      <c r="G345">
        <v>12</v>
      </c>
      <c r="H345">
        <v>85.7</v>
      </c>
      <c r="I345">
        <v>0</v>
      </c>
      <c r="J345">
        <v>0</v>
      </c>
      <c r="K345">
        <v>5</v>
      </c>
      <c r="L345">
        <v>35.700000000000003</v>
      </c>
      <c r="M345">
        <v>5</v>
      </c>
      <c r="N345">
        <v>35.700000000000003</v>
      </c>
      <c r="O345">
        <v>4</v>
      </c>
      <c r="P345">
        <v>28.6</v>
      </c>
      <c r="Q345">
        <v>4</v>
      </c>
      <c r="R345">
        <v>28.6</v>
      </c>
      <c r="S345">
        <v>3</v>
      </c>
      <c r="T345">
        <v>21.4</v>
      </c>
      <c r="U345">
        <v>0</v>
      </c>
      <c r="V345">
        <v>0</v>
      </c>
      <c r="W345">
        <v>4</v>
      </c>
      <c r="X345">
        <v>28.6</v>
      </c>
      <c r="Y345">
        <v>1</v>
      </c>
      <c r="Z345">
        <v>7.1</v>
      </c>
      <c r="AA345">
        <v>0</v>
      </c>
      <c r="AB345">
        <v>0</v>
      </c>
      <c r="AC345">
        <v>5</v>
      </c>
      <c r="AD345">
        <v>35.700000000000003</v>
      </c>
      <c r="AE345">
        <v>1</v>
      </c>
      <c r="AF345">
        <v>7.1</v>
      </c>
      <c r="AG345">
        <v>0</v>
      </c>
      <c r="AH345">
        <v>0</v>
      </c>
      <c r="AI345">
        <v>0</v>
      </c>
      <c r="AJ345">
        <v>0</v>
      </c>
    </row>
    <row r="346" spans="1:36">
      <c r="A346" t="s">
        <v>50</v>
      </c>
      <c r="B346" t="s">
        <v>102</v>
      </c>
      <c r="C346">
        <v>1997</v>
      </c>
      <c r="D346">
        <v>34</v>
      </c>
      <c r="E346">
        <v>7</v>
      </c>
      <c r="F346">
        <v>20.6</v>
      </c>
      <c r="G346">
        <v>27</v>
      </c>
      <c r="H346">
        <v>79.400000000000006</v>
      </c>
      <c r="I346">
        <v>12</v>
      </c>
      <c r="J346">
        <v>35.299999999999997</v>
      </c>
      <c r="K346">
        <v>11</v>
      </c>
      <c r="L346">
        <v>32.4</v>
      </c>
      <c r="M346">
        <v>17</v>
      </c>
      <c r="N346">
        <v>50</v>
      </c>
      <c r="O346">
        <v>4</v>
      </c>
      <c r="P346">
        <v>11.8</v>
      </c>
      <c r="Q346">
        <v>12</v>
      </c>
      <c r="R346">
        <v>35.299999999999997</v>
      </c>
      <c r="S346">
        <v>4</v>
      </c>
      <c r="T346">
        <v>11.8</v>
      </c>
      <c r="U346">
        <v>3</v>
      </c>
      <c r="V346">
        <v>8.8000000000000007</v>
      </c>
      <c r="W346">
        <v>17</v>
      </c>
      <c r="X346">
        <v>50</v>
      </c>
      <c r="Y346">
        <v>1</v>
      </c>
      <c r="Z346">
        <v>2.9</v>
      </c>
      <c r="AA346">
        <v>6</v>
      </c>
      <c r="AB346">
        <v>17.600000000000001</v>
      </c>
      <c r="AC346">
        <v>4</v>
      </c>
      <c r="AD346">
        <v>11.8</v>
      </c>
      <c r="AE346">
        <v>3</v>
      </c>
      <c r="AF346">
        <v>8.8000000000000007</v>
      </c>
      <c r="AG346">
        <v>0</v>
      </c>
      <c r="AH346">
        <v>0</v>
      </c>
      <c r="AI346">
        <v>0</v>
      </c>
      <c r="AJ346">
        <v>0</v>
      </c>
    </row>
    <row r="347" spans="1:36">
      <c r="A347" t="s">
        <v>50</v>
      </c>
      <c r="B347" t="s">
        <v>102</v>
      </c>
      <c r="C347">
        <v>1998</v>
      </c>
      <c r="D347">
        <v>127</v>
      </c>
      <c r="E347">
        <v>39</v>
      </c>
      <c r="F347">
        <v>30.7</v>
      </c>
      <c r="G347">
        <v>88</v>
      </c>
      <c r="H347">
        <v>69.3</v>
      </c>
      <c r="I347">
        <v>20</v>
      </c>
      <c r="J347">
        <v>15.7</v>
      </c>
      <c r="K347">
        <v>36</v>
      </c>
      <c r="L347">
        <v>28.3</v>
      </c>
      <c r="M347">
        <v>52</v>
      </c>
      <c r="N347">
        <v>40.9</v>
      </c>
      <c r="O347">
        <v>16</v>
      </c>
      <c r="P347">
        <v>12.6</v>
      </c>
      <c r="Q347">
        <v>23</v>
      </c>
      <c r="R347">
        <v>18.100000000000001</v>
      </c>
      <c r="S347">
        <v>19</v>
      </c>
      <c r="T347">
        <v>15</v>
      </c>
      <c r="U347">
        <v>5</v>
      </c>
      <c r="V347">
        <v>3.9</v>
      </c>
      <c r="W347">
        <v>51</v>
      </c>
      <c r="X347">
        <v>40.200000000000003</v>
      </c>
      <c r="Y347">
        <v>6</v>
      </c>
      <c r="Z347">
        <v>4.7</v>
      </c>
      <c r="AA347">
        <v>10</v>
      </c>
      <c r="AB347">
        <v>7.9</v>
      </c>
      <c r="AC347">
        <v>17</v>
      </c>
      <c r="AD347">
        <v>13.4</v>
      </c>
      <c r="AE347">
        <v>9</v>
      </c>
      <c r="AF347">
        <v>7.1</v>
      </c>
      <c r="AG347">
        <v>0</v>
      </c>
      <c r="AH347">
        <v>0</v>
      </c>
      <c r="AI347">
        <v>0</v>
      </c>
      <c r="AJ347">
        <v>0</v>
      </c>
    </row>
    <row r="348" spans="1:36">
      <c r="A348" t="s">
        <v>50</v>
      </c>
      <c r="B348" t="s">
        <v>102</v>
      </c>
      <c r="C348">
        <v>1999</v>
      </c>
      <c r="D348">
        <v>191</v>
      </c>
      <c r="E348">
        <v>44</v>
      </c>
      <c r="F348">
        <v>23</v>
      </c>
      <c r="G348">
        <v>147</v>
      </c>
      <c r="H348">
        <v>77</v>
      </c>
      <c r="I348">
        <v>21</v>
      </c>
      <c r="J348">
        <v>11</v>
      </c>
      <c r="K348">
        <v>67</v>
      </c>
      <c r="L348">
        <v>35.1</v>
      </c>
      <c r="M348">
        <v>66</v>
      </c>
      <c r="N348">
        <v>34.6</v>
      </c>
      <c r="O348">
        <v>29</v>
      </c>
      <c r="P348">
        <v>15.2</v>
      </c>
      <c r="Q348">
        <v>46</v>
      </c>
      <c r="R348">
        <v>24.1</v>
      </c>
      <c r="S348">
        <v>31</v>
      </c>
      <c r="T348">
        <v>16.2</v>
      </c>
      <c r="U348">
        <v>7</v>
      </c>
      <c r="V348">
        <v>3.7</v>
      </c>
      <c r="W348">
        <v>55</v>
      </c>
      <c r="X348">
        <v>28.8</v>
      </c>
      <c r="Y348">
        <v>13</v>
      </c>
      <c r="Z348">
        <v>6.8</v>
      </c>
      <c r="AA348">
        <v>32</v>
      </c>
      <c r="AB348">
        <v>16.8</v>
      </c>
      <c r="AC348">
        <v>38</v>
      </c>
      <c r="AD348">
        <v>19.899999999999999</v>
      </c>
      <c r="AE348">
        <v>13</v>
      </c>
      <c r="AF348">
        <v>6.8</v>
      </c>
      <c r="AG348">
        <v>3</v>
      </c>
      <c r="AH348">
        <v>1.6</v>
      </c>
      <c r="AI348">
        <v>1</v>
      </c>
      <c r="AJ348">
        <v>0.5</v>
      </c>
    </row>
    <row r="349" spans="1:36">
      <c r="A349" t="s">
        <v>50</v>
      </c>
      <c r="B349" t="s">
        <v>102</v>
      </c>
      <c r="C349">
        <v>2000</v>
      </c>
      <c r="D349">
        <v>382</v>
      </c>
      <c r="E349">
        <v>108</v>
      </c>
      <c r="F349">
        <v>28.3</v>
      </c>
      <c r="G349">
        <v>274</v>
      </c>
      <c r="H349">
        <v>71.7</v>
      </c>
      <c r="I349">
        <v>48</v>
      </c>
      <c r="J349">
        <v>12.6</v>
      </c>
      <c r="K349">
        <v>106</v>
      </c>
      <c r="L349">
        <v>27.7</v>
      </c>
      <c r="M349">
        <v>152</v>
      </c>
      <c r="N349">
        <v>39.799999999999997</v>
      </c>
      <c r="O349">
        <v>41</v>
      </c>
      <c r="P349">
        <v>10.7</v>
      </c>
      <c r="Q349">
        <v>69</v>
      </c>
      <c r="R349">
        <v>18.100000000000001</v>
      </c>
      <c r="S349">
        <v>62</v>
      </c>
      <c r="T349">
        <v>16.2</v>
      </c>
      <c r="U349">
        <v>24</v>
      </c>
      <c r="V349">
        <v>6.3</v>
      </c>
      <c r="W349">
        <v>148</v>
      </c>
      <c r="X349">
        <v>38.700000000000003</v>
      </c>
      <c r="Y349">
        <v>22</v>
      </c>
      <c r="Z349">
        <v>5.8</v>
      </c>
      <c r="AA349">
        <v>35</v>
      </c>
      <c r="AB349">
        <v>9.1999999999999993</v>
      </c>
      <c r="AC349">
        <v>51</v>
      </c>
      <c r="AD349">
        <v>13.4</v>
      </c>
      <c r="AE349">
        <v>22</v>
      </c>
      <c r="AF349">
        <v>5.8</v>
      </c>
      <c r="AG349">
        <v>1</v>
      </c>
      <c r="AH349">
        <v>0.3</v>
      </c>
      <c r="AI349">
        <v>0</v>
      </c>
      <c r="AJ349">
        <v>0</v>
      </c>
    </row>
    <row r="350" spans="1:36">
      <c r="A350" t="s">
        <v>50</v>
      </c>
      <c r="B350" t="s">
        <v>102</v>
      </c>
      <c r="C350">
        <v>2001</v>
      </c>
      <c r="D350">
        <v>473</v>
      </c>
      <c r="E350">
        <v>152</v>
      </c>
      <c r="F350">
        <v>32.1</v>
      </c>
      <c r="G350">
        <v>321</v>
      </c>
      <c r="H350">
        <v>67.900000000000006</v>
      </c>
      <c r="I350">
        <v>59</v>
      </c>
      <c r="J350">
        <v>12.5</v>
      </c>
      <c r="K350">
        <v>140</v>
      </c>
      <c r="L350">
        <v>29.6</v>
      </c>
      <c r="M350">
        <v>163</v>
      </c>
      <c r="N350">
        <v>34.5</v>
      </c>
      <c r="O350">
        <v>57</v>
      </c>
      <c r="P350">
        <v>12.1</v>
      </c>
      <c r="Q350">
        <v>93</v>
      </c>
      <c r="R350">
        <v>19.7</v>
      </c>
      <c r="S350">
        <v>83</v>
      </c>
      <c r="T350">
        <v>17.5</v>
      </c>
      <c r="U350">
        <v>12</v>
      </c>
      <c r="V350">
        <v>2.5</v>
      </c>
      <c r="W350">
        <v>157</v>
      </c>
      <c r="X350">
        <v>33.200000000000003</v>
      </c>
      <c r="Y350">
        <v>37</v>
      </c>
      <c r="Z350">
        <v>7.8</v>
      </c>
      <c r="AA350">
        <v>52</v>
      </c>
      <c r="AB350">
        <v>11</v>
      </c>
      <c r="AC350">
        <v>56</v>
      </c>
      <c r="AD350">
        <v>11.8</v>
      </c>
      <c r="AE350">
        <v>34</v>
      </c>
      <c r="AF350">
        <v>7.2</v>
      </c>
      <c r="AG350">
        <v>3</v>
      </c>
      <c r="AH350">
        <v>0.6</v>
      </c>
      <c r="AI350">
        <v>1</v>
      </c>
      <c r="AJ350">
        <v>0.2</v>
      </c>
    </row>
    <row r="351" spans="1:36">
      <c r="A351" t="s">
        <v>50</v>
      </c>
      <c r="B351" t="s">
        <v>102</v>
      </c>
      <c r="C351">
        <v>2002</v>
      </c>
      <c r="D351">
        <v>798</v>
      </c>
      <c r="E351">
        <v>246</v>
      </c>
      <c r="F351">
        <v>30.8</v>
      </c>
      <c r="G351">
        <v>552</v>
      </c>
      <c r="H351">
        <v>69.2</v>
      </c>
      <c r="I351">
        <v>106</v>
      </c>
      <c r="J351">
        <v>13.3</v>
      </c>
      <c r="K351">
        <v>212</v>
      </c>
      <c r="L351">
        <v>26.6</v>
      </c>
      <c r="M351">
        <v>252</v>
      </c>
      <c r="N351">
        <v>31.6</v>
      </c>
      <c r="O351">
        <v>119</v>
      </c>
      <c r="P351">
        <v>14.9</v>
      </c>
      <c r="Q351">
        <v>142</v>
      </c>
      <c r="R351">
        <v>17.8</v>
      </c>
      <c r="S351">
        <v>155</v>
      </c>
      <c r="T351">
        <v>19.399999999999999</v>
      </c>
      <c r="U351">
        <v>34</v>
      </c>
      <c r="V351">
        <v>4.3</v>
      </c>
      <c r="W351">
        <v>221</v>
      </c>
      <c r="X351">
        <v>27.7</v>
      </c>
      <c r="Y351">
        <v>37</v>
      </c>
      <c r="Z351">
        <v>4.5999999999999996</v>
      </c>
      <c r="AA351">
        <v>78</v>
      </c>
      <c r="AB351">
        <v>9.8000000000000007</v>
      </c>
      <c r="AC351">
        <v>124</v>
      </c>
      <c r="AD351">
        <v>15.5</v>
      </c>
      <c r="AE351">
        <v>30</v>
      </c>
      <c r="AF351">
        <v>3.8</v>
      </c>
      <c r="AG351">
        <v>4</v>
      </c>
      <c r="AH351">
        <v>0.5</v>
      </c>
      <c r="AI351">
        <v>0</v>
      </c>
      <c r="AJ351">
        <v>0</v>
      </c>
    </row>
    <row r="352" spans="1:36">
      <c r="A352" t="s">
        <v>50</v>
      </c>
      <c r="B352" t="s">
        <v>102</v>
      </c>
      <c r="C352">
        <v>2003</v>
      </c>
      <c r="D352">
        <v>800</v>
      </c>
      <c r="E352">
        <v>299</v>
      </c>
      <c r="F352">
        <v>37.4</v>
      </c>
      <c r="G352">
        <v>501</v>
      </c>
      <c r="H352">
        <v>62.6</v>
      </c>
      <c r="I352">
        <v>104</v>
      </c>
      <c r="J352">
        <v>13</v>
      </c>
      <c r="K352">
        <v>208</v>
      </c>
      <c r="L352">
        <v>26</v>
      </c>
      <c r="M352">
        <v>197</v>
      </c>
      <c r="N352">
        <v>24.6</v>
      </c>
      <c r="O352">
        <v>98</v>
      </c>
      <c r="P352">
        <v>12.3</v>
      </c>
      <c r="Q352">
        <v>139</v>
      </c>
      <c r="R352">
        <v>17.399999999999999</v>
      </c>
      <c r="S352">
        <v>144</v>
      </c>
      <c r="T352">
        <v>18</v>
      </c>
      <c r="U352">
        <v>11</v>
      </c>
      <c r="V352">
        <v>1.4</v>
      </c>
      <c r="W352">
        <v>181</v>
      </c>
      <c r="X352">
        <v>22.6</v>
      </c>
      <c r="Y352">
        <v>19</v>
      </c>
      <c r="Z352">
        <v>2.4</v>
      </c>
      <c r="AA352">
        <v>57</v>
      </c>
      <c r="AB352">
        <v>7.1</v>
      </c>
      <c r="AC352">
        <v>114</v>
      </c>
      <c r="AD352">
        <v>14.3</v>
      </c>
      <c r="AE352">
        <v>25</v>
      </c>
      <c r="AF352">
        <v>3.1</v>
      </c>
      <c r="AG352">
        <v>1</v>
      </c>
      <c r="AH352">
        <v>0.1</v>
      </c>
      <c r="AI352">
        <v>0</v>
      </c>
      <c r="AJ352">
        <v>0</v>
      </c>
    </row>
    <row r="353" spans="1:36">
      <c r="A353" t="s">
        <v>50</v>
      </c>
      <c r="B353" t="s">
        <v>102</v>
      </c>
      <c r="C353">
        <v>2004</v>
      </c>
      <c r="D353">
        <v>831</v>
      </c>
      <c r="E353">
        <v>359</v>
      </c>
      <c r="F353">
        <v>43.2</v>
      </c>
      <c r="G353">
        <v>472</v>
      </c>
      <c r="H353">
        <v>56.8</v>
      </c>
      <c r="I353">
        <v>89</v>
      </c>
      <c r="J353">
        <v>10.7</v>
      </c>
      <c r="K353">
        <v>184</v>
      </c>
      <c r="L353">
        <v>22.1</v>
      </c>
      <c r="M353">
        <v>145</v>
      </c>
      <c r="N353">
        <v>17.399999999999999</v>
      </c>
      <c r="O353">
        <v>94</v>
      </c>
      <c r="P353">
        <v>11.3</v>
      </c>
      <c r="Q353">
        <v>106</v>
      </c>
      <c r="R353">
        <v>12.8</v>
      </c>
      <c r="S353">
        <v>115</v>
      </c>
      <c r="T353">
        <v>13.8</v>
      </c>
      <c r="U353">
        <v>17</v>
      </c>
      <c r="V353">
        <v>2</v>
      </c>
      <c r="W353">
        <v>131</v>
      </c>
      <c r="X353">
        <v>15.8</v>
      </c>
      <c r="Y353">
        <v>20</v>
      </c>
      <c r="Z353">
        <v>2.4</v>
      </c>
      <c r="AA353">
        <v>69</v>
      </c>
      <c r="AB353">
        <v>8.3000000000000007</v>
      </c>
      <c r="AC353">
        <v>98</v>
      </c>
      <c r="AD353">
        <v>11.8</v>
      </c>
      <c r="AE353">
        <v>35</v>
      </c>
      <c r="AF353">
        <v>4.2</v>
      </c>
      <c r="AG353">
        <v>4</v>
      </c>
      <c r="AH353">
        <v>0.5</v>
      </c>
      <c r="AI353">
        <v>2</v>
      </c>
      <c r="AJ353">
        <v>0.2</v>
      </c>
    </row>
    <row r="354" spans="1:36">
      <c r="A354" t="s">
        <v>50</v>
      </c>
      <c r="B354" t="s">
        <v>102</v>
      </c>
      <c r="C354">
        <v>2005</v>
      </c>
      <c r="D354">
        <v>990</v>
      </c>
      <c r="E354">
        <v>489</v>
      </c>
      <c r="F354">
        <v>49.4</v>
      </c>
      <c r="G354">
        <v>501</v>
      </c>
      <c r="H354">
        <v>50.6</v>
      </c>
      <c r="I354">
        <v>131</v>
      </c>
      <c r="J354">
        <v>13.2</v>
      </c>
      <c r="K354">
        <v>195</v>
      </c>
      <c r="L354">
        <v>19.7</v>
      </c>
      <c r="M354">
        <v>85</v>
      </c>
      <c r="N354">
        <v>8.6</v>
      </c>
      <c r="O354">
        <v>28</v>
      </c>
      <c r="P354">
        <v>2.8</v>
      </c>
      <c r="Q354">
        <v>211</v>
      </c>
      <c r="R354">
        <v>21.3</v>
      </c>
      <c r="S354">
        <v>37</v>
      </c>
      <c r="T354">
        <v>3.7</v>
      </c>
      <c r="U354">
        <v>12</v>
      </c>
      <c r="V354">
        <v>1.2</v>
      </c>
      <c r="W354">
        <v>32</v>
      </c>
      <c r="X354">
        <v>3.2</v>
      </c>
      <c r="Y354">
        <v>16</v>
      </c>
      <c r="Z354">
        <v>1.6</v>
      </c>
      <c r="AA354">
        <v>119</v>
      </c>
      <c r="AB354">
        <v>12</v>
      </c>
      <c r="AC354">
        <v>44</v>
      </c>
      <c r="AD354">
        <v>4.4000000000000004</v>
      </c>
      <c r="AE354">
        <v>26</v>
      </c>
      <c r="AF354">
        <v>2.6</v>
      </c>
      <c r="AG354">
        <v>3</v>
      </c>
      <c r="AH354">
        <v>0.3</v>
      </c>
      <c r="AI354">
        <v>0</v>
      </c>
      <c r="AJ354">
        <v>0</v>
      </c>
    </row>
    <row r="355" spans="1:36">
      <c r="A355" t="s">
        <v>50</v>
      </c>
      <c r="B355" t="s">
        <v>102</v>
      </c>
      <c r="C355">
        <v>2006</v>
      </c>
      <c r="D355">
        <v>535</v>
      </c>
      <c r="E355">
        <v>295</v>
      </c>
      <c r="F355">
        <v>55.1</v>
      </c>
      <c r="G355">
        <v>240</v>
      </c>
      <c r="H355">
        <v>44.9</v>
      </c>
      <c r="I355">
        <v>56</v>
      </c>
      <c r="J355">
        <v>10.5</v>
      </c>
      <c r="K355">
        <v>84</v>
      </c>
      <c r="L355">
        <v>15.7</v>
      </c>
      <c r="M355">
        <v>29</v>
      </c>
      <c r="N355">
        <v>5.4</v>
      </c>
      <c r="O355">
        <v>5</v>
      </c>
      <c r="P355">
        <v>0.9</v>
      </c>
      <c r="Q355">
        <v>106</v>
      </c>
      <c r="R355">
        <v>19.8</v>
      </c>
      <c r="S355">
        <v>4</v>
      </c>
      <c r="T355">
        <v>0.7</v>
      </c>
      <c r="U355">
        <v>4</v>
      </c>
      <c r="V355">
        <v>0.7</v>
      </c>
      <c r="W355">
        <v>7</v>
      </c>
      <c r="X355">
        <v>1.3</v>
      </c>
      <c r="Y355">
        <v>6</v>
      </c>
      <c r="Z355">
        <v>1.1000000000000001</v>
      </c>
      <c r="AA355">
        <v>57</v>
      </c>
      <c r="AB355">
        <v>10.7</v>
      </c>
      <c r="AC355">
        <v>13</v>
      </c>
      <c r="AD355">
        <v>2.4</v>
      </c>
      <c r="AE355">
        <v>11</v>
      </c>
      <c r="AF355">
        <v>2.1</v>
      </c>
      <c r="AG355">
        <v>6</v>
      </c>
      <c r="AH355">
        <v>1.1000000000000001</v>
      </c>
      <c r="AI355">
        <v>0</v>
      </c>
      <c r="AJ355">
        <v>0</v>
      </c>
    </row>
    <row r="356" spans="1:36">
      <c r="A356" t="s">
        <v>50</v>
      </c>
      <c r="B356" t="s">
        <v>102</v>
      </c>
      <c r="C356">
        <v>2007</v>
      </c>
      <c r="D356">
        <v>1237</v>
      </c>
      <c r="E356">
        <v>692</v>
      </c>
      <c r="F356">
        <v>55.9</v>
      </c>
      <c r="G356">
        <v>545</v>
      </c>
      <c r="H356">
        <v>44.1</v>
      </c>
      <c r="I356">
        <v>120</v>
      </c>
      <c r="J356">
        <v>9.6999999999999993</v>
      </c>
      <c r="K356">
        <v>179</v>
      </c>
      <c r="L356">
        <v>14.5</v>
      </c>
      <c r="M356">
        <v>96</v>
      </c>
      <c r="N356">
        <v>7.8</v>
      </c>
      <c r="O356">
        <v>5</v>
      </c>
      <c r="P356">
        <v>0.4</v>
      </c>
      <c r="Q356">
        <v>210</v>
      </c>
      <c r="R356">
        <v>17</v>
      </c>
      <c r="S356">
        <v>47</v>
      </c>
      <c r="T356">
        <v>3.8</v>
      </c>
      <c r="U356">
        <v>10</v>
      </c>
      <c r="V356">
        <v>0.8</v>
      </c>
      <c r="W356">
        <v>21</v>
      </c>
      <c r="X356">
        <v>1.7</v>
      </c>
      <c r="Y356">
        <v>24</v>
      </c>
      <c r="Z356">
        <v>1.9</v>
      </c>
      <c r="AA356">
        <v>134</v>
      </c>
      <c r="AB356">
        <v>10.8</v>
      </c>
      <c r="AC356">
        <v>26</v>
      </c>
      <c r="AD356">
        <v>2.1</v>
      </c>
      <c r="AE356">
        <v>17</v>
      </c>
      <c r="AF356">
        <v>1.4</v>
      </c>
      <c r="AG356">
        <v>6</v>
      </c>
      <c r="AH356">
        <v>0.5</v>
      </c>
      <c r="AI356">
        <v>1</v>
      </c>
      <c r="AJ356">
        <v>0.1</v>
      </c>
    </row>
    <row r="357" spans="1:36">
      <c r="A357" t="s">
        <v>50</v>
      </c>
      <c r="B357" t="s">
        <v>102</v>
      </c>
      <c r="C357">
        <v>2008</v>
      </c>
      <c r="D357">
        <v>312</v>
      </c>
      <c r="E357">
        <v>197</v>
      </c>
      <c r="F357">
        <v>63.1</v>
      </c>
      <c r="G357">
        <v>115</v>
      </c>
      <c r="H357">
        <v>36.9</v>
      </c>
      <c r="I357">
        <v>18</v>
      </c>
      <c r="J357">
        <v>5.8</v>
      </c>
      <c r="K357">
        <v>23</v>
      </c>
      <c r="L357">
        <v>7.4</v>
      </c>
      <c r="M357">
        <v>26</v>
      </c>
      <c r="N357">
        <v>8.3000000000000007</v>
      </c>
      <c r="O357">
        <v>1</v>
      </c>
      <c r="P357">
        <v>0.3</v>
      </c>
      <c r="Q357">
        <v>55</v>
      </c>
      <c r="R357">
        <v>17.600000000000001</v>
      </c>
      <c r="S357">
        <v>4</v>
      </c>
      <c r="T357">
        <v>1.3</v>
      </c>
      <c r="U357">
        <v>2</v>
      </c>
      <c r="V357">
        <v>0.6</v>
      </c>
      <c r="W357">
        <v>8</v>
      </c>
      <c r="X357">
        <v>2.6</v>
      </c>
      <c r="Y357">
        <v>6</v>
      </c>
      <c r="Z357">
        <v>1.9</v>
      </c>
      <c r="AA357">
        <v>20</v>
      </c>
      <c r="AB357">
        <v>6.4</v>
      </c>
      <c r="AC357">
        <v>3</v>
      </c>
      <c r="AD357">
        <v>1</v>
      </c>
      <c r="AE357">
        <v>4</v>
      </c>
      <c r="AF357">
        <v>1.3</v>
      </c>
      <c r="AG357">
        <v>0</v>
      </c>
      <c r="AH357">
        <v>0</v>
      </c>
      <c r="AI357">
        <v>0</v>
      </c>
      <c r="AJ357">
        <v>0</v>
      </c>
    </row>
    <row r="358" spans="1:36">
      <c r="A358" t="s">
        <v>50</v>
      </c>
      <c r="B358" t="s">
        <v>102</v>
      </c>
      <c r="C358">
        <v>2009</v>
      </c>
      <c r="D358">
        <v>1207</v>
      </c>
      <c r="E358">
        <v>801</v>
      </c>
      <c r="F358">
        <v>66.400000000000006</v>
      </c>
      <c r="G358">
        <v>406</v>
      </c>
      <c r="H358">
        <v>33.6</v>
      </c>
      <c r="I358">
        <v>80</v>
      </c>
      <c r="J358">
        <v>6.6</v>
      </c>
      <c r="K358">
        <v>80</v>
      </c>
      <c r="L358">
        <v>6.6</v>
      </c>
      <c r="M358">
        <v>42</v>
      </c>
      <c r="N358">
        <v>3.5</v>
      </c>
      <c r="O358">
        <v>5</v>
      </c>
      <c r="P358">
        <v>0.4</v>
      </c>
      <c r="Q358">
        <v>224</v>
      </c>
      <c r="R358">
        <v>18.600000000000001</v>
      </c>
      <c r="S358">
        <v>11</v>
      </c>
      <c r="T358">
        <v>0.9</v>
      </c>
      <c r="U358">
        <v>2</v>
      </c>
      <c r="V358">
        <v>0.2</v>
      </c>
      <c r="W358">
        <v>10</v>
      </c>
      <c r="X358">
        <v>0.8</v>
      </c>
      <c r="Y358">
        <v>3</v>
      </c>
      <c r="Z358">
        <v>0.2</v>
      </c>
      <c r="AA358">
        <v>84</v>
      </c>
      <c r="AB358">
        <v>7</v>
      </c>
      <c r="AC358">
        <v>12</v>
      </c>
      <c r="AD358">
        <v>1</v>
      </c>
      <c r="AE358">
        <v>12</v>
      </c>
      <c r="AF358">
        <v>1</v>
      </c>
      <c r="AG358">
        <v>2</v>
      </c>
      <c r="AH358">
        <v>0.2</v>
      </c>
      <c r="AI358">
        <v>1</v>
      </c>
      <c r="AJ358">
        <v>0.1</v>
      </c>
    </row>
    <row r="359" spans="1:36">
      <c r="A359" t="s">
        <v>50</v>
      </c>
      <c r="B359" t="s">
        <v>102</v>
      </c>
      <c r="C359">
        <v>2010</v>
      </c>
      <c r="D359">
        <v>407</v>
      </c>
      <c r="E359">
        <v>291</v>
      </c>
      <c r="F359">
        <v>71.5</v>
      </c>
      <c r="G359">
        <v>116</v>
      </c>
      <c r="H359">
        <v>28.5</v>
      </c>
      <c r="I359">
        <v>33</v>
      </c>
      <c r="J359">
        <v>8.1</v>
      </c>
      <c r="K359">
        <v>14</v>
      </c>
      <c r="L359">
        <v>3.4</v>
      </c>
      <c r="M359">
        <v>15</v>
      </c>
      <c r="N359">
        <v>3.7</v>
      </c>
      <c r="O359">
        <v>0</v>
      </c>
      <c r="P359">
        <v>0</v>
      </c>
      <c r="Q359">
        <v>49</v>
      </c>
      <c r="R359">
        <v>12</v>
      </c>
      <c r="S359">
        <v>1</v>
      </c>
      <c r="T359">
        <v>0.2</v>
      </c>
      <c r="U359">
        <v>1</v>
      </c>
      <c r="V359">
        <v>0.2</v>
      </c>
      <c r="W359">
        <v>5</v>
      </c>
      <c r="X359">
        <v>1.2</v>
      </c>
      <c r="Y359">
        <v>2</v>
      </c>
      <c r="Z359">
        <v>0.5</v>
      </c>
      <c r="AA359">
        <v>30</v>
      </c>
      <c r="AB359">
        <v>7.4</v>
      </c>
      <c r="AC359">
        <v>2</v>
      </c>
      <c r="AD359">
        <v>0.5</v>
      </c>
      <c r="AE359">
        <v>1</v>
      </c>
      <c r="AF359">
        <v>0.2</v>
      </c>
      <c r="AG359">
        <v>0</v>
      </c>
      <c r="AH359">
        <v>0</v>
      </c>
      <c r="AI359">
        <v>0</v>
      </c>
      <c r="AJ359">
        <v>0</v>
      </c>
    </row>
    <row r="360" spans="1:36">
      <c r="A360" t="s">
        <v>50</v>
      </c>
      <c r="B360" t="s">
        <v>102</v>
      </c>
      <c r="C360">
        <v>2011</v>
      </c>
      <c r="D360">
        <v>1097</v>
      </c>
      <c r="E360">
        <v>848</v>
      </c>
      <c r="F360">
        <v>77.3</v>
      </c>
      <c r="G360">
        <v>249</v>
      </c>
      <c r="H360">
        <v>22.7</v>
      </c>
      <c r="I360">
        <v>51</v>
      </c>
      <c r="J360">
        <v>4.5999999999999996</v>
      </c>
      <c r="K360">
        <v>47</v>
      </c>
      <c r="L360">
        <v>4.3</v>
      </c>
      <c r="M360">
        <v>8</v>
      </c>
      <c r="N360">
        <v>0.7</v>
      </c>
      <c r="O360">
        <v>2</v>
      </c>
      <c r="P360">
        <v>0.2</v>
      </c>
      <c r="Q360">
        <v>157</v>
      </c>
      <c r="R360">
        <v>14.3</v>
      </c>
      <c r="S360">
        <v>0</v>
      </c>
      <c r="T360">
        <v>0</v>
      </c>
      <c r="U360">
        <v>2</v>
      </c>
      <c r="V360">
        <v>0.2</v>
      </c>
      <c r="W360">
        <v>4</v>
      </c>
      <c r="X360">
        <v>0.4</v>
      </c>
      <c r="Y360">
        <v>3</v>
      </c>
      <c r="Z360">
        <v>0.3</v>
      </c>
      <c r="AA360">
        <v>25</v>
      </c>
      <c r="AB360">
        <v>2.2999999999999998</v>
      </c>
      <c r="AC360">
        <v>6</v>
      </c>
      <c r="AD360">
        <v>0.5</v>
      </c>
      <c r="AE360">
        <v>0</v>
      </c>
      <c r="AF360">
        <v>0</v>
      </c>
      <c r="AG360">
        <v>1</v>
      </c>
      <c r="AH360">
        <v>0.1</v>
      </c>
      <c r="AI360">
        <v>2</v>
      </c>
      <c r="AJ360">
        <v>0.2</v>
      </c>
    </row>
    <row r="361" spans="1:36">
      <c r="A361" t="s">
        <v>50</v>
      </c>
      <c r="B361" t="s">
        <v>102</v>
      </c>
      <c r="C361">
        <v>2012</v>
      </c>
      <c r="D361">
        <v>251</v>
      </c>
      <c r="E361">
        <v>191</v>
      </c>
      <c r="F361">
        <v>76.099999999999994</v>
      </c>
      <c r="G361">
        <v>60</v>
      </c>
      <c r="H361">
        <v>23.9</v>
      </c>
      <c r="I361">
        <v>15</v>
      </c>
      <c r="J361">
        <v>6</v>
      </c>
      <c r="K361">
        <v>8</v>
      </c>
      <c r="L361">
        <v>3.2</v>
      </c>
      <c r="M361">
        <v>1</v>
      </c>
      <c r="N361">
        <v>0.4</v>
      </c>
      <c r="O361">
        <v>0</v>
      </c>
      <c r="P361">
        <v>0</v>
      </c>
      <c r="Q361">
        <v>43</v>
      </c>
      <c r="R361">
        <v>17.100000000000001</v>
      </c>
      <c r="S361">
        <v>0</v>
      </c>
      <c r="T361">
        <v>0</v>
      </c>
      <c r="U361">
        <v>1</v>
      </c>
      <c r="V361">
        <v>0.4</v>
      </c>
      <c r="W361">
        <v>1</v>
      </c>
      <c r="X361">
        <v>0.4</v>
      </c>
      <c r="Y361">
        <v>0</v>
      </c>
      <c r="Z361">
        <v>0</v>
      </c>
      <c r="AA361">
        <v>2</v>
      </c>
      <c r="AB361">
        <v>0.8</v>
      </c>
      <c r="AC361">
        <v>0</v>
      </c>
      <c r="AD361">
        <v>0</v>
      </c>
      <c r="AE361">
        <v>0</v>
      </c>
      <c r="AF361">
        <v>0</v>
      </c>
      <c r="AG361">
        <v>1</v>
      </c>
      <c r="AH361">
        <v>0.4</v>
      </c>
      <c r="AI361">
        <v>0</v>
      </c>
      <c r="AJ361">
        <v>0</v>
      </c>
    </row>
    <row r="362" spans="1:36">
      <c r="A362" t="s">
        <v>50</v>
      </c>
      <c r="B362" t="s">
        <v>102</v>
      </c>
      <c r="C362">
        <v>2013</v>
      </c>
      <c r="D362">
        <v>3</v>
      </c>
      <c r="E362">
        <v>3</v>
      </c>
      <c r="F362">
        <v>100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3" spans="1:36">
      <c r="A363" t="s">
        <v>50</v>
      </c>
      <c r="B363" t="s">
        <v>102</v>
      </c>
      <c r="C363">
        <v>2014</v>
      </c>
      <c r="D363">
        <v>4</v>
      </c>
      <c r="E363">
        <v>3</v>
      </c>
      <c r="F363">
        <v>75</v>
      </c>
      <c r="G363">
        <v>1</v>
      </c>
      <c r="H363">
        <v>25</v>
      </c>
      <c r="I363">
        <v>1</v>
      </c>
      <c r="J363">
        <v>25</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row>
    <row r="364" spans="1:36">
      <c r="A364" t="s">
        <v>50</v>
      </c>
      <c r="B364" t="s">
        <v>103</v>
      </c>
      <c r="C364">
        <v>2001</v>
      </c>
      <c r="D364">
        <v>2</v>
      </c>
      <c r="E364">
        <v>2</v>
      </c>
      <c r="F364">
        <v>100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row>
    <row r="365" spans="1:36">
      <c r="A365" t="s">
        <v>50</v>
      </c>
      <c r="B365" t="s">
        <v>104</v>
      </c>
      <c r="C365">
        <v>2003</v>
      </c>
      <c r="D365">
        <v>1</v>
      </c>
      <c r="E365">
        <v>1</v>
      </c>
      <c r="F365">
        <v>100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row>
    <row r="366" spans="1:36">
      <c r="A366" t="s">
        <v>50</v>
      </c>
      <c r="B366" t="s">
        <v>105</v>
      </c>
      <c r="C366">
        <v>2003</v>
      </c>
      <c r="D366">
        <v>1</v>
      </c>
      <c r="E366">
        <v>0</v>
      </c>
      <c r="F366">
        <v>0</v>
      </c>
      <c r="G366">
        <v>1</v>
      </c>
      <c r="H366">
        <v>100</v>
      </c>
      <c r="I366">
        <v>1</v>
      </c>
      <c r="J366">
        <v>100</v>
      </c>
      <c r="K366">
        <v>0</v>
      </c>
      <c r="L366">
        <v>0</v>
      </c>
      <c r="M366">
        <v>0</v>
      </c>
      <c r="N366">
        <v>0</v>
      </c>
      <c r="O366">
        <v>1</v>
      </c>
      <c r="P366">
        <v>100</v>
      </c>
      <c r="Q366">
        <v>1</v>
      </c>
      <c r="R366">
        <v>100</v>
      </c>
      <c r="S366">
        <v>1</v>
      </c>
      <c r="T366">
        <v>100</v>
      </c>
      <c r="U366">
        <v>0</v>
      </c>
      <c r="V366">
        <v>0</v>
      </c>
      <c r="W366">
        <v>0</v>
      </c>
      <c r="X366">
        <v>0</v>
      </c>
      <c r="Y366">
        <v>0</v>
      </c>
      <c r="Z366">
        <v>0</v>
      </c>
      <c r="AA366">
        <v>0</v>
      </c>
      <c r="AB366">
        <v>0</v>
      </c>
      <c r="AC366">
        <v>1</v>
      </c>
      <c r="AD366">
        <v>100</v>
      </c>
      <c r="AE366">
        <v>0</v>
      </c>
      <c r="AF366">
        <v>0</v>
      </c>
      <c r="AG366">
        <v>0</v>
      </c>
      <c r="AH366">
        <v>0</v>
      </c>
      <c r="AI366">
        <v>0</v>
      </c>
      <c r="AJ366">
        <v>0</v>
      </c>
    </row>
    <row r="367" spans="1:36">
      <c r="A367" t="s">
        <v>50</v>
      </c>
      <c r="B367" t="s">
        <v>105</v>
      </c>
      <c r="C367">
        <v>2004</v>
      </c>
      <c r="D367">
        <v>1</v>
      </c>
      <c r="E367">
        <v>0</v>
      </c>
      <c r="F367">
        <v>0</v>
      </c>
      <c r="G367">
        <v>1</v>
      </c>
      <c r="H367">
        <v>100</v>
      </c>
      <c r="I367">
        <v>0</v>
      </c>
      <c r="J367">
        <v>0</v>
      </c>
      <c r="K367">
        <v>0</v>
      </c>
      <c r="L367">
        <v>0</v>
      </c>
      <c r="M367">
        <v>0</v>
      </c>
      <c r="N367">
        <v>0</v>
      </c>
      <c r="O367">
        <v>1</v>
      </c>
      <c r="P367">
        <v>100</v>
      </c>
      <c r="Q367">
        <v>0</v>
      </c>
      <c r="R367">
        <v>0</v>
      </c>
      <c r="S367">
        <v>1</v>
      </c>
      <c r="T367">
        <v>100</v>
      </c>
      <c r="U367">
        <v>0</v>
      </c>
      <c r="V367">
        <v>0</v>
      </c>
      <c r="W367">
        <v>0</v>
      </c>
      <c r="X367">
        <v>0</v>
      </c>
      <c r="Y367">
        <v>0</v>
      </c>
      <c r="Z367">
        <v>0</v>
      </c>
      <c r="AA367">
        <v>1</v>
      </c>
      <c r="AB367">
        <v>100</v>
      </c>
      <c r="AC367">
        <v>1</v>
      </c>
      <c r="AD367">
        <v>100</v>
      </c>
      <c r="AE367">
        <v>0</v>
      </c>
      <c r="AF367">
        <v>0</v>
      </c>
      <c r="AG367">
        <v>0</v>
      </c>
      <c r="AH367">
        <v>0</v>
      </c>
      <c r="AI367">
        <v>0</v>
      </c>
      <c r="AJ367">
        <v>0</v>
      </c>
    </row>
    <row r="368" spans="1:36">
      <c r="A368" t="s">
        <v>50</v>
      </c>
      <c r="B368" t="s">
        <v>106</v>
      </c>
      <c r="C368">
        <v>2001</v>
      </c>
      <c r="D368">
        <v>2</v>
      </c>
      <c r="E368">
        <v>0</v>
      </c>
      <c r="F368">
        <v>0</v>
      </c>
      <c r="G368">
        <v>2</v>
      </c>
      <c r="H368">
        <v>100</v>
      </c>
      <c r="I368">
        <v>1</v>
      </c>
      <c r="J368">
        <v>50</v>
      </c>
      <c r="K368">
        <v>0</v>
      </c>
      <c r="L368">
        <v>0</v>
      </c>
      <c r="M368">
        <v>1</v>
      </c>
      <c r="N368">
        <v>50</v>
      </c>
      <c r="O368">
        <v>1</v>
      </c>
      <c r="P368">
        <v>50</v>
      </c>
      <c r="Q368">
        <v>0</v>
      </c>
      <c r="R368">
        <v>0</v>
      </c>
      <c r="S368">
        <v>0</v>
      </c>
      <c r="T368">
        <v>0</v>
      </c>
      <c r="U368">
        <v>1</v>
      </c>
      <c r="V368">
        <v>50</v>
      </c>
      <c r="W368">
        <v>0</v>
      </c>
      <c r="X368">
        <v>0</v>
      </c>
      <c r="Y368">
        <v>0</v>
      </c>
      <c r="Z368">
        <v>0</v>
      </c>
      <c r="AA368">
        <v>0</v>
      </c>
      <c r="AB368">
        <v>0</v>
      </c>
      <c r="AC368">
        <v>1</v>
      </c>
      <c r="AD368">
        <v>50</v>
      </c>
      <c r="AE368">
        <v>0</v>
      </c>
      <c r="AF368">
        <v>0</v>
      </c>
      <c r="AG368">
        <v>0</v>
      </c>
      <c r="AH368">
        <v>0</v>
      </c>
      <c r="AI368">
        <v>0</v>
      </c>
      <c r="AJ368">
        <v>0</v>
      </c>
    </row>
    <row r="369" spans="1:36">
      <c r="A369" t="s">
        <v>50</v>
      </c>
      <c r="B369" t="s">
        <v>106</v>
      </c>
      <c r="C369">
        <v>2003</v>
      </c>
      <c r="D369">
        <v>2</v>
      </c>
      <c r="E369">
        <v>0</v>
      </c>
      <c r="F369">
        <v>0</v>
      </c>
      <c r="G369">
        <v>2</v>
      </c>
      <c r="H369">
        <v>100</v>
      </c>
      <c r="I369">
        <v>0</v>
      </c>
      <c r="J369">
        <v>0</v>
      </c>
      <c r="K369">
        <v>2</v>
      </c>
      <c r="L369">
        <v>100</v>
      </c>
      <c r="M369">
        <v>0</v>
      </c>
      <c r="N369">
        <v>0</v>
      </c>
      <c r="O369">
        <v>1</v>
      </c>
      <c r="P369">
        <v>50</v>
      </c>
      <c r="Q369">
        <v>0</v>
      </c>
      <c r="R369">
        <v>0</v>
      </c>
      <c r="S369">
        <v>0</v>
      </c>
      <c r="T369">
        <v>0</v>
      </c>
      <c r="U369">
        <v>0</v>
      </c>
      <c r="V369">
        <v>0</v>
      </c>
      <c r="W369">
        <v>0</v>
      </c>
      <c r="X369">
        <v>0</v>
      </c>
      <c r="Y369">
        <v>0</v>
      </c>
      <c r="Z369">
        <v>0</v>
      </c>
      <c r="AA369">
        <v>1</v>
      </c>
      <c r="AB369">
        <v>50</v>
      </c>
      <c r="AC369">
        <v>1</v>
      </c>
      <c r="AD369">
        <v>50</v>
      </c>
      <c r="AE369">
        <v>0</v>
      </c>
      <c r="AF369">
        <v>0</v>
      </c>
      <c r="AG369">
        <v>0</v>
      </c>
      <c r="AH369">
        <v>0</v>
      </c>
      <c r="AI369">
        <v>0</v>
      </c>
      <c r="AJ369">
        <v>0</v>
      </c>
    </row>
    <row r="370" spans="1:36">
      <c r="A370" t="s">
        <v>50</v>
      </c>
      <c r="B370" t="s">
        <v>106</v>
      </c>
      <c r="C370">
        <v>2004</v>
      </c>
      <c r="D370">
        <v>1</v>
      </c>
      <c r="E370">
        <v>0</v>
      </c>
      <c r="F370">
        <v>0</v>
      </c>
      <c r="G370">
        <v>1</v>
      </c>
      <c r="H370">
        <v>100</v>
      </c>
      <c r="I370">
        <v>1</v>
      </c>
      <c r="J370">
        <v>100</v>
      </c>
      <c r="K370">
        <v>0</v>
      </c>
      <c r="L370">
        <v>0</v>
      </c>
      <c r="M370">
        <v>0</v>
      </c>
      <c r="N370">
        <v>0</v>
      </c>
      <c r="O370">
        <v>0</v>
      </c>
      <c r="P370">
        <v>0</v>
      </c>
      <c r="Q370">
        <v>0</v>
      </c>
      <c r="R370">
        <v>0</v>
      </c>
      <c r="S370">
        <v>1</v>
      </c>
      <c r="T370">
        <v>100</v>
      </c>
      <c r="U370">
        <v>0</v>
      </c>
      <c r="V370">
        <v>0</v>
      </c>
      <c r="W370">
        <v>0</v>
      </c>
      <c r="X370">
        <v>0</v>
      </c>
      <c r="Y370">
        <v>0</v>
      </c>
      <c r="Z370">
        <v>0</v>
      </c>
      <c r="AA370">
        <v>0</v>
      </c>
      <c r="AB370">
        <v>0</v>
      </c>
      <c r="AC370">
        <v>0</v>
      </c>
      <c r="AD370">
        <v>0</v>
      </c>
      <c r="AE370">
        <v>0</v>
      </c>
      <c r="AF370">
        <v>0</v>
      </c>
      <c r="AG370">
        <v>0</v>
      </c>
      <c r="AH370">
        <v>0</v>
      </c>
      <c r="AI370">
        <v>0</v>
      </c>
      <c r="AJ370">
        <v>0</v>
      </c>
    </row>
    <row r="371" spans="1:36">
      <c r="A371" t="s">
        <v>50</v>
      </c>
      <c r="B371" t="s">
        <v>107</v>
      </c>
      <c r="C371">
        <v>2002</v>
      </c>
      <c r="D371">
        <v>3</v>
      </c>
      <c r="E371">
        <v>2</v>
      </c>
      <c r="F371">
        <v>66.7</v>
      </c>
      <c r="G371">
        <v>1</v>
      </c>
      <c r="H371">
        <v>33.299999999999997</v>
      </c>
      <c r="I371">
        <v>0</v>
      </c>
      <c r="J371">
        <v>0</v>
      </c>
      <c r="K371">
        <v>1</v>
      </c>
      <c r="L371">
        <v>33.299999999999997</v>
      </c>
      <c r="M371">
        <v>0</v>
      </c>
      <c r="N371">
        <v>0</v>
      </c>
      <c r="O371">
        <v>0</v>
      </c>
      <c r="P371">
        <v>0</v>
      </c>
      <c r="Q371">
        <v>0</v>
      </c>
      <c r="R371">
        <v>0</v>
      </c>
      <c r="S371">
        <v>0</v>
      </c>
      <c r="T371">
        <v>0</v>
      </c>
      <c r="U371">
        <v>0</v>
      </c>
      <c r="V371">
        <v>0</v>
      </c>
      <c r="W371">
        <v>1</v>
      </c>
      <c r="X371">
        <v>33.299999999999997</v>
      </c>
      <c r="Y371">
        <v>0</v>
      </c>
      <c r="Z371">
        <v>0</v>
      </c>
      <c r="AA371">
        <v>1</v>
      </c>
      <c r="AB371">
        <v>33.299999999999997</v>
      </c>
      <c r="AC371">
        <v>0</v>
      </c>
      <c r="AD371">
        <v>0</v>
      </c>
      <c r="AE371">
        <v>0</v>
      </c>
      <c r="AF371">
        <v>0</v>
      </c>
      <c r="AG371">
        <v>0</v>
      </c>
      <c r="AH371">
        <v>0</v>
      </c>
      <c r="AI371">
        <v>0</v>
      </c>
      <c r="AJ371">
        <v>0</v>
      </c>
    </row>
    <row r="372" spans="1:36">
      <c r="A372" t="s">
        <v>50</v>
      </c>
      <c r="B372" t="s">
        <v>107</v>
      </c>
      <c r="C372">
        <v>2003</v>
      </c>
      <c r="D372">
        <v>1</v>
      </c>
      <c r="E372">
        <v>0</v>
      </c>
      <c r="F372">
        <v>0</v>
      </c>
      <c r="G372">
        <v>1</v>
      </c>
      <c r="H372">
        <v>100</v>
      </c>
      <c r="I372">
        <v>0</v>
      </c>
      <c r="J372">
        <v>0</v>
      </c>
      <c r="K372">
        <v>1</v>
      </c>
      <c r="L372">
        <v>100</v>
      </c>
      <c r="M372">
        <v>1</v>
      </c>
      <c r="N372">
        <v>100</v>
      </c>
      <c r="O372">
        <v>0</v>
      </c>
      <c r="P372">
        <v>0</v>
      </c>
      <c r="Q372">
        <v>0</v>
      </c>
      <c r="R372">
        <v>0</v>
      </c>
      <c r="S372">
        <v>0</v>
      </c>
      <c r="T372">
        <v>0</v>
      </c>
      <c r="U372">
        <v>0</v>
      </c>
      <c r="V372">
        <v>0</v>
      </c>
      <c r="W372">
        <v>1</v>
      </c>
      <c r="X372">
        <v>100</v>
      </c>
      <c r="Y372">
        <v>0</v>
      </c>
      <c r="Z372">
        <v>0</v>
      </c>
      <c r="AA372">
        <v>0</v>
      </c>
      <c r="AB372">
        <v>0</v>
      </c>
      <c r="AC372">
        <v>0</v>
      </c>
      <c r="AD372">
        <v>0</v>
      </c>
      <c r="AE372">
        <v>0</v>
      </c>
      <c r="AF372">
        <v>0</v>
      </c>
      <c r="AG372">
        <v>0</v>
      </c>
      <c r="AH372">
        <v>0</v>
      </c>
      <c r="AI372">
        <v>0</v>
      </c>
      <c r="AJ372">
        <v>0</v>
      </c>
    </row>
    <row r="373" spans="1:36">
      <c r="A373" t="s">
        <v>50</v>
      </c>
      <c r="B373" t="s">
        <v>107</v>
      </c>
      <c r="C373">
        <v>2004</v>
      </c>
      <c r="D373">
        <v>1</v>
      </c>
      <c r="E373">
        <v>1</v>
      </c>
      <c r="F373">
        <v>100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row>
    <row r="374" spans="1:36">
      <c r="A374" t="s">
        <v>50</v>
      </c>
      <c r="B374" t="s">
        <v>108</v>
      </c>
      <c r="C374">
        <v>2004</v>
      </c>
      <c r="D374">
        <v>1</v>
      </c>
      <c r="E374">
        <v>0</v>
      </c>
      <c r="F374">
        <v>0</v>
      </c>
      <c r="G374">
        <v>1</v>
      </c>
      <c r="H374">
        <v>100</v>
      </c>
      <c r="I374">
        <v>0</v>
      </c>
      <c r="J374">
        <v>0</v>
      </c>
      <c r="K374">
        <v>0</v>
      </c>
      <c r="L374">
        <v>0</v>
      </c>
      <c r="M374">
        <v>0</v>
      </c>
      <c r="N374">
        <v>0</v>
      </c>
      <c r="O374">
        <v>0</v>
      </c>
      <c r="P374">
        <v>0</v>
      </c>
      <c r="Q374">
        <v>1</v>
      </c>
      <c r="R374">
        <v>100</v>
      </c>
      <c r="S374">
        <v>0</v>
      </c>
      <c r="T374">
        <v>0</v>
      </c>
      <c r="U374">
        <v>0</v>
      </c>
      <c r="V374">
        <v>0</v>
      </c>
      <c r="W374">
        <v>1</v>
      </c>
      <c r="X374">
        <v>100</v>
      </c>
      <c r="Y374">
        <v>0</v>
      </c>
      <c r="Z374">
        <v>0</v>
      </c>
      <c r="AA374">
        <v>0</v>
      </c>
      <c r="AB374">
        <v>0</v>
      </c>
      <c r="AC374">
        <v>0</v>
      </c>
      <c r="AD374">
        <v>0</v>
      </c>
      <c r="AE374">
        <v>0</v>
      </c>
      <c r="AF374">
        <v>0</v>
      </c>
      <c r="AG374">
        <v>0</v>
      </c>
      <c r="AH374">
        <v>0</v>
      </c>
      <c r="AI374">
        <v>0</v>
      </c>
      <c r="AJ374">
        <v>0</v>
      </c>
    </row>
    <row r="375" spans="1:36">
      <c r="A375" t="s">
        <v>50</v>
      </c>
      <c r="B375" t="s">
        <v>108</v>
      </c>
      <c r="C375">
        <v>2005</v>
      </c>
      <c r="D375">
        <v>1</v>
      </c>
      <c r="E375">
        <v>0</v>
      </c>
      <c r="F375">
        <v>0</v>
      </c>
      <c r="G375">
        <v>1</v>
      </c>
      <c r="H375">
        <v>100</v>
      </c>
      <c r="I375">
        <v>0</v>
      </c>
      <c r="J375">
        <v>0</v>
      </c>
      <c r="K375">
        <v>0</v>
      </c>
      <c r="L375">
        <v>0</v>
      </c>
      <c r="M375">
        <v>0</v>
      </c>
      <c r="N375">
        <v>0</v>
      </c>
      <c r="O375">
        <v>0</v>
      </c>
      <c r="P375">
        <v>0</v>
      </c>
      <c r="Q375">
        <v>0</v>
      </c>
      <c r="R375">
        <v>0</v>
      </c>
      <c r="S375">
        <v>0</v>
      </c>
      <c r="T375">
        <v>0</v>
      </c>
      <c r="U375">
        <v>0</v>
      </c>
      <c r="V375">
        <v>0</v>
      </c>
      <c r="W375">
        <v>0</v>
      </c>
      <c r="X375">
        <v>0</v>
      </c>
      <c r="Y375">
        <v>0</v>
      </c>
      <c r="Z375">
        <v>0</v>
      </c>
      <c r="AA375">
        <v>1</v>
      </c>
      <c r="AB375">
        <v>100</v>
      </c>
      <c r="AC375">
        <v>0</v>
      </c>
      <c r="AD375">
        <v>0</v>
      </c>
      <c r="AE375">
        <v>0</v>
      </c>
      <c r="AF375">
        <v>0</v>
      </c>
      <c r="AG375">
        <v>0</v>
      </c>
      <c r="AH375">
        <v>0</v>
      </c>
      <c r="AI375">
        <v>0</v>
      </c>
      <c r="AJ375">
        <v>0</v>
      </c>
    </row>
    <row r="376" spans="1:36">
      <c r="A376" t="s">
        <v>50</v>
      </c>
      <c r="B376" t="s">
        <v>109</v>
      </c>
      <c r="C376">
        <v>2005</v>
      </c>
      <c r="D376">
        <v>1</v>
      </c>
      <c r="E376">
        <v>1</v>
      </c>
      <c r="F376">
        <v>100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7" spans="1:36">
      <c r="A377" t="s">
        <v>50</v>
      </c>
      <c r="B377" t="s">
        <v>110</v>
      </c>
      <c r="C377">
        <v>2004</v>
      </c>
      <c r="D377">
        <v>1</v>
      </c>
      <c r="E377">
        <v>1</v>
      </c>
      <c r="F377">
        <v>100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row>
    <row r="378" spans="1:36">
      <c r="A378" t="s">
        <v>50</v>
      </c>
      <c r="B378" t="s">
        <v>111</v>
      </c>
      <c r="C378">
        <v>2007</v>
      </c>
      <c r="D378">
        <v>5</v>
      </c>
      <c r="E378">
        <v>2</v>
      </c>
      <c r="F378">
        <v>40</v>
      </c>
      <c r="G378">
        <v>3</v>
      </c>
      <c r="H378">
        <v>60</v>
      </c>
      <c r="I378">
        <v>1</v>
      </c>
      <c r="J378">
        <v>20</v>
      </c>
      <c r="K378">
        <v>0</v>
      </c>
      <c r="L378">
        <v>0</v>
      </c>
      <c r="M378">
        <v>1</v>
      </c>
      <c r="N378">
        <v>20</v>
      </c>
      <c r="O378">
        <v>0</v>
      </c>
      <c r="P378">
        <v>0</v>
      </c>
      <c r="Q378">
        <v>1</v>
      </c>
      <c r="R378">
        <v>20</v>
      </c>
      <c r="S378">
        <v>0</v>
      </c>
      <c r="T378">
        <v>0</v>
      </c>
      <c r="U378">
        <v>0</v>
      </c>
      <c r="V378">
        <v>0</v>
      </c>
      <c r="W378">
        <v>0</v>
      </c>
      <c r="X378">
        <v>0</v>
      </c>
      <c r="Y378">
        <v>1</v>
      </c>
      <c r="Z378">
        <v>20</v>
      </c>
      <c r="AA378">
        <v>0</v>
      </c>
      <c r="AB378">
        <v>0</v>
      </c>
      <c r="AC378">
        <v>0</v>
      </c>
      <c r="AD378">
        <v>0</v>
      </c>
      <c r="AE378">
        <v>0</v>
      </c>
      <c r="AF378">
        <v>0</v>
      </c>
      <c r="AG378">
        <v>0</v>
      </c>
      <c r="AH378">
        <v>0</v>
      </c>
      <c r="AI378">
        <v>0</v>
      </c>
      <c r="AJ378">
        <v>0</v>
      </c>
    </row>
    <row r="379" spans="1:36">
      <c r="A379" t="s">
        <v>50</v>
      </c>
      <c r="B379" t="s">
        <v>111</v>
      </c>
      <c r="C379">
        <v>2008</v>
      </c>
      <c r="D379">
        <v>1</v>
      </c>
      <c r="E379">
        <v>1</v>
      </c>
      <c r="F379">
        <v>100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0" spans="1:36">
      <c r="A380" t="s">
        <v>50</v>
      </c>
      <c r="B380" t="s">
        <v>111</v>
      </c>
      <c r="C380">
        <v>2009</v>
      </c>
      <c r="D380">
        <v>8</v>
      </c>
      <c r="E380">
        <v>4</v>
      </c>
      <c r="F380">
        <v>50</v>
      </c>
      <c r="G380">
        <v>4</v>
      </c>
      <c r="H380">
        <v>50</v>
      </c>
      <c r="I380">
        <v>1</v>
      </c>
      <c r="J380">
        <v>12.5</v>
      </c>
      <c r="K380">
        <v>2</v>
      </c>
      <c r="L380">
        <v>25</v>
      </c>
      <c r="M380">
        <v>0</v>
      </c>
      <c r="N380">
        <v>0</v>
      </c>
      <c r="O380">
        <v>0</v>
      </c>
      <c r="P380">
        <v>0</v>
      </c>
      <c r="Q380">
        <v>4</v>
      </c>
      <c r="R380">
        <v>50</v>
      </c>
      <c r="S380">
        <v>0</v>
      </c>
      <c r="T380">
        <v>0</v>
      </c>
      <c r="U380">
        <v>0</v>
      </c>
      <c r="V380">
        <v>0</v>
      </c>
      <c r="W380">
        <v>0</v>
      </c>
      <c r="X380">
        <v>0</v>
      </c>
      <c r="Y380">
        <v>0</v>
      </c>
      <c r="Z380">
        <v>0</v>
      </c>
      <c r="AA380">
        <v>0</v>
      </c>
      <c r="AB380">
        <v>0</v>
      </c>
      <c r="AC380">
        <v>0</v>
      </c>
      <c r="AD380">
        <v>0</v>
      </c>
      <c r="AE380">
        <v>0</v>
      </c>
      <c r="AF380">
        <v>0</v>
      </c>
      <c r="AG380">
        <v>0</v>
      </c>
      <c r="AH380">
        <v>0</v>
      </c>
      <c r="AI380">
        <v>0</v>
      </c>
      <c r="AJ380">
        <v>0</v>
      </c>
    </row>
    <row r="381" spans="1:36">
      <c r="A381" t="s">
        <v>50</v>
      </c>
      <c r="B381" t="s">
        <v>111</v>
      </c>
      <c r="C381">
        <v>2011</v>
      </c>
      <c r="D381">
        <v>3</v>
      </c>
      <c r="E381">
        <v>3</v>
      </c>
      <c r="F381">
        <v>100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row>
    <row r="382" spans="1:36">
      <c r="A382" t="s">
        <v>50</v>
      </c>
      <c r="B382" t="s">
        <v>112</v>
      </c>
      <c r="C382">
        <v>2011</v>
      </c>
      <c r="D382">
        <v>72</v>
      </c>
      <c r="E382">
        <v>52</v>
      </c>
      <c r="F382">
        <v>72.2</v>
      </c>
      <c r="G382">
        <v>20</v>
      </c>
      <c r="H382">
        <v>27.8</v>
      </c>
      <c r="I382">
        <v>5</v>
      </c>
      <c r="J382">
        <v>6.9</v>
      </c>
      <c r="K382">
        <v>2</v>
      </c>
      <c r="L382">
        <v>2.8</v>
      </c>
      <c r="M382">
        <v>0</v>
      </c>
      <c r="N382">
        <v>0</v>
      </c>
      <c r="O382">
        <v>1</v>
      </c>
      <c r="P382">
        <v>1.4</v>
      </c>
      <c r="Q382">
        <v>16</v>
      </c>
      <c r="R382">
        <v>22.2</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1:36">
      <c r="A383" t="s">
        <v>50</v>
      </c>
      <c r="B383" t="s">
        <v>112</v>
      </c>
      <c r="C383">
        <v>2012</v>
      </c>
      <c r="D383">
        <v>15</v>
      </c>
      <c r="E383">
        <v>11</v>
      </c>
      <c r="F383">
        <v>73.3</v>
      </c>
      <c r="G383">
        <v>4</v>
      </c>
      <c r="H383">
        <v>26.7</v>
      </c>
      <c r="I383">
        <v>0</v>
      </c>
      <c r="J383">
        <v>0</v>
      </c>
      <c r="K383">
        <v>0</v>
      </c>
      <c r="L383">
        <v>0</v>
      </c>
      <c r="M383">
        <v>0</v>
      </c>
      <c r="N383">
        <v>0</v>
      </c>
      <c r="O383">
        <v>0</v>
      </c>
      <c r="P383">
        <v>0</v>
      </c>
      <c r="Q383">
        <v>3</v>
      </c>
      <c r="R383">
        <v>20</v>
      </c>
      <c r="S383">
        <v>0</v>
      </c>
      <c r="T383">
        <v>0</v>
      </c>
      <c r="U383">
        <v>0</v>
      </c>
      <c r="V383">
        <v>0</v>
      </c>
      <c r="W383">
        <v>0</v>
      </c>
      <c r="X383">
        <v>0</v>
      </c>
      <c r="Y383">
        <v>0</v>
      </c>
      <c r="Z383">
        <v>0</v>
      </c>
      <c r="AA383">
        <v>0</v>
      </c>
      <c r="AB383">
        <v>0</v>
      </c>
      <c r="AC383">
        <v>0</v>
      </c>
      <c r="AD383">
        <v>0</v>
      </c>
      <c r="AE383">
        <v>0</v>
      </c>
      <c r="AF383">
        <v>0</v>
      </c>
      <c r="AG383">
        <v>0</v>
      </c>
      <c r="AH383">
        <v>0</v>
      </c>
      <c r="AI383">
        <v>1</v>
      </c>
      <c r="AJ383">
        <v>6.7</v>
      </c>
    </row>
    <row r="384" spans="1:36">
      <c r="A384" t="s">
        <v>50</v>
      </c>
      <c r="B384" t="s">
        <v>113</v>
      </c>
      <c r="C384">
        <v>2011</v>
      </c>
      <c r="D384">
        <v>40</v>
      </c>
      <c r="E384">
        <v>29</v>
      </c>
      <c r="F384">
        <v>72.5</v>
      </c>
      <c r="G384">
        <v>11</v>
      </c>
      <c r="H384">
        <v>27.5</v>
      </c>
      <c r="I384">
        <v>2</v>
      </c>
      <c r="J384">
        <v>5</v>
      </c>
      <c r="K384">
        <v>1</v>
      </c>
      <c r="L384">
        <v>2.5</v>
      </c>
      <c r="M384">
        <v>0</v>
      </c>
      <c r="N384">
        <v>0</v>
      </c>
      <c r="O384">
        <v>0</v>
      </c>
      <c r="P384">
        <v>0</v>
      </c>
      <c r="Q384">
        <v>7</v>
      </c>
      <c r="R384">
        <v>17.5</v>
      </c>
      <c r="S384">
        <v>0</v>
      </c>
      <c r="T384">
        <v>0</v>
      </c>
      <c r="U384">
        <v>0</v>
      </c>
      <c r="V384">
        <v>0</v>
      </c>
      <c r="W384">
        <v>0</v>
      </c>
      <c r="X384">
        <v>0</v>
      </c>
      <c r="Y384">
        <v>2</v>
      </c>
      <c r="Z384">
        <v>5</v>
      </c>
      <c r="AA384">
        <v>0</v>
      </c>
      <c r="AB384">
        <v>0</v>
      </c>
      <c r="AC384">
        <v>0</v>
      </c>
      <c r="AD384">
        <v>0</v>
      </c>
      <c r="AE384">
        <v>0</v>
      </c>
      <c r="AF384">
        <v>0</v>
      </c>
      <c r="AG384">
        <v>1</v>
      </c>
      <c r="AH384">
        <v>2.5</v>
      </c>
      <c r="AI384">
        <v>0</v>
      </c>
      <c r="AJ384">
        <v>0</v>
      </c>
    </row>
    <row r="385" spans="1:36">
      <c r="A385" t="s">
        <v>50</v>
      </c>
      <c r="B385" t="s">
        <v>113</v>
      </c>
      <c r="C385">
        <v>2012</v>
      </c>
      <c r="D385">
        <v>5</v>
      </c>
      <c r="E385">
        <v>3</v>
      </c>
      <c r="F385">
        <v>60</v>
      </c>
      <c r="G385">
        <v>2</v>
      </c>
      <c r="H385">
        <v>40</v>
      </c>
      <c r="I385">
        <v>0</v>
      </c>
      <c r="J385">
        <v>0</v>
      </c>
      <c r="K385">
        <v>0</v>
      </c>
      <c r="L385">
        <v>0</v>
      </c>
      <c r="M385">
        <v>0</v>
      </c>
      <c r="N385">
        <v>0</v>
      </c>
      <c r="O385">
        <v>0</v>
      </c>
      <c r="P385">
        <v>0</v>
      </c>
      <c r="Q385">
        <v>2</v>
      </c>
      <c r="R385">
        <v>40</v>
      </c>
      <c r="S385">
        <v>0</v>
      </c>
      <c r="T385">
        <v>0</v>
      </c>
      <c r="U385">
        <v>0</v>
      </c>
      <c r="V385">
        <v>0</v>
      </c>
      <c r="W385">
        <v>0</v>
      </c>
      <c r="X385">
        <v>0</v>
      </c>
      <c r="Y385">
        <v>0</v>
      </c>
      <c r="Z385">
        <v>0</v>
      </c>
      <c r="AA385">
        <v>0</v>
      </c>
      <c r="AB385">
        <v>0</v>
      </c>
      <c r="AC385">
        <v>0</v>
      </c>
      <c r="AD385">
        <v>0</v>
      </c>
      <c r="AE385">
        <v>0</v>
      </c>
      <c r="AF385">
        <v>0</v>
      </c>
      <c r="AG385">
        <v>0</v>
      </c>
      <c r="AH385">
        <v>0</v>
      </c>
      <c r="AI385">
        <v>0</v>
      </c>
      <c r="AJ385">
        <v>0</v>
      </c>
    </row>
    <row r="386" spans="1:36">
      <c r="A386" t="s">
        <v>50</v>
      </c>
      <c r="B386" t="s">
        <v>114</v>
      </c>
      <c r="C386">
        <v>1996</v>
      </c>
      <c r="D386">
        <v>1</v>
      </c>
      <c r="E386">
        <v>0</v>
      </c>
      <c r="F386">
        <v>0</v>
      </c>
      <c r="G386">
        <v>1</v>
      </c>
      <c r="H386">
        <v>100</v>
      </c>
      <c r="I386">
        <v>0</v>
      </c>
      <c r="J386">
        <v>0</v>
      </c>
      <c r="K386">
        <v>0</v>
      </c>
      <c r="L386">
        <v>0</v>
      </c>
      <c r="M386">
        <v>0</v>
      </c>
      <c r="N386">
        <v>0</v>
      </c>
      <c r="O386">
        <v>1</v>
      </c>
      <c r="P386">
        <v>100</v>
      </c>
      <c r="Q386">
        <v>0</v>
      </c>
      <c r="R386">
        <v>0</v>
      </c>
      <c r="S386">
        <v>0</v>
      </c>
      <c r="T386">
        <v>0</v>
      </c>
      <c r="U386">
        <v>0</v>
      </c>
      <c r="V386">
        <v>0</v>
      </c>
      <c r="W386">
        <v>0</v>
      </c>
      <c r="X386">
        <v>0</v>
      </c>
      <c r="Y386">
        <v>0</v>
      </c>
      <c r="Z386">
        <v>0</v>
      </c>
      <c r="AA386">
        <v>0</v>
      </c>
      <c r="AB386">
        <v>0</v>
      </c>
      <c r="AC386">
        <v>1</v>
      </c>
      <c r="AD386">
        <v>100</v>
      </c>
      <c r="AE386">
        <v>0</v>
      </c>
      <c r="AF386">
        <v>0</v>
      </c>
      <c r="AG386">
        <v>0</v>
      </c>
      <c r="AH386">
        <v>0</v>
      </c>
      <c r="AI386">
        <v>0</v>
      </c>
      <c r="AJ386">
        <v>0</v>
      </c>
    </row>
    <row r="387" spans="1:36">
      <c r="A387" t="s">
        <v>50</v>
      </c>
      <c r="B387" t="s">
        <v>114</v>
      </c>
      <c r="C387">
        <v>1997</v>
      </c>
      <c r="D387">
        <v>2</v>
      </c>
      <c r="E387">
        <v>1</v>
      </c>
      <c r="F387">
        <v>50</v>
      </c>
      <c r="G387">
        <v>1</v>
      </c>
      <c r="H387">
        <v>50</v>
      </c>
      <c r="I387">
        <v>0</v>
      </c>
      <c r="J387">
        <v>0</v>
      </c>
      <c r="K387">
        <v>0</v>
      </c>
      <c r="L387">
        <v>0</v>
      </c>
      <c r="M387">
        <v>1</v>
      </c>
      <c r="N387">
        <v>50</v>
      </c>
      <c r="O387">
        <v>0</v>
      </c>
      <c r="P387">
        <v>0</v>
      </c>
      <c r="Q387">
        <v>0</v>
      </c>
      <c r="R387">
        <v>0</v>
      </c>
      <c r="S387">
        <v>1</v>
      </c>
      <c r="T387">
        <v>50</v>
      </c>
      <c r="U387">
        <v>0</v>
      </c>
      <c r="V387">
        <v>0</v>
      </c>
      <c r="W387">
        <v>1</v>
      </c>
      <c r="X387">
        <v>50</v>
      </c>
      <c r="Y387">
        <v>0</v>
      </c>
      <c r="Z387">
        <v>0</v>
      </c>
      <c r="AA387">
        <v>0</v>
      </c>
      <c r="AB387">
        <v>0</v>
      </c>
      <c r="AC387">
        <v>0</v>
      </c>
      <c r="AD387">
        <v>0</v>
      </c>
      <c r="AE387">
        <v>0</v>
      </c>
      <c r="AF387">
        <v>0</v>
      </c>
      <c r="AG387">
        <v>0</v>
      </c>
      <c r="AH387">
        <v>0</v>
      </c>
      <c r="AI387">
        <v>0</v>
      </c>
      <c r="AJ387">
        <v>0</v>
      </c>
    </row>
    <row r="388" spans="1:36">
      <c r="A388" t="s">
        <v>50</v>
      </c>
      <c r="B388" t="s">
        <v>114</v>
      </c>
      <c r="C388">
        <v>2000</v>
      </c>
      <c r="D388">
        <v>2</v>
      </c>
      <c r="E388">
        <v>2</v>
      </c>
      <c r="F388">
        <v>100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row>
    <row r="389" spans="1:36">
      <c r="A389" t="s">
        <v>50</v>
      </c>
      <c r="B389" t="s">
        <v>114</v>
      </c>
      <c r="C389">
        <v>2001</v>
      </c>
      <c r="D389">
        <v>1</v>
      </c>
      <c r="E389">
        <v>0</v>
      </c>
      <c r="F389">
        <v>0</v>
      </c>
      <c r="G389">
        <v>1</v>
      </c>
      <c r="H389">
        <v>100</v>
      </c>
      <c r="I389">
        <v>0</v>
      </c>
      <c r="J389">
        <v>0</v>
      </c>
      <c r="K389">
        <v>0</v>
      </c>
      <c r="L389">
        <v>0</v>
      </c>
      <c r="M389">
        <v>0</v>
      </c>
      <c r="N389">
        <v>0</v>
      </c>
      <c r="O389">
        <v>0</v>
      </c>
      <c r="P389">
        <v>0</v>
      </c>
      <c r="Q389">
        <v>0</v>
      </c>
      <c r="R389">
        <v>0</v>
      </c>
      <c r="S389">
        <v>0</v>
      </c>
      <c r="T389">
        <v>0</v>
      </c>
      <c r="U389">
        <v>0</v>
      </c>
      <c r="V389">
        <v>0</v>
      </c>
      <c r="W389">
        <v>1</v>
      </c>
      <c r="X389">
        <v>100</v>
      </c>
      <c r="Y389">
        <v>0</v>
      </c>
      <c r="Z389">
        <v>0</v>
      </c>
      <c r="AA389">
        <v>0</v>
      </c>
      <c r="AB389">
        <v>0</v>
      </c>
      <c r="AC389">
        <v>0</v>
      </c>
      <c r="AD389">
        <v>0</v>
      </c>
      <c r="AE389">
        <v>0</v>
      </c>
      <c r="AF389">
        <v>0</v>
      </c>
      <c r="AG389">
        <v>0</v>
      </c>
      <c r="AH389">
        <v>0</v>
      </c>
      <c r="AI389">
        <v>0</v>
      </c>
      <c r="AJ389">
        <v>0</v>
      </c>
    </row>
    <row r="390" spans="1:36">
      <c r="A390" t="s">
        <v>50</v>
      </c>
      <c r="B390" t="s">
        <v>114</v>
      </c>
      <c r="C390">
        <v>2002</v>
      </c>
      <c r="D390">
        <v>4</v>
      </c>
      <c r="E390">
        <v>0</v>
      </c>
      <c r="F390">
        <v>0</v>
      </c>
      <c r="G390">
        <v>4</v>
      </c>
      <c r="H390">
        <v>100</v>
      </c>
      <c r="I390">
        <v>1</v>
      </c>
      <c r="J390">
        <v>25</v>
      </c>
      <c r="K390">
        <v>1</v>
      </c>
      <c r="L390">
        <v>25</v>
      </c>
      <c r="M390">
        <v>2</v>
      </c>
      <c r="N390">
        <v>50</v>
      </c>
      <c r="O390">
        <v>0</v>
      </c>
      <c r="P390">
        <v>0</v>
      </c>
      <c r="Q390">
        <v>2</v>
      </c>
      <c r="R390">
        <v>50</v>
      </c>
      <c r="S390">
        <v>0</v>
      </c>
      <c r="T390">
        <v>0</v>
      </c>
      <c r="U390">
        <v>1</v>
      </c>
      <c r="V390">
        <v>25</v>
      </c>
      <c r="W390">
        <v>1</v>
      </c>
      <c r="X390">
        <v>25</v>
      </c>
      <c r="Y390">
        <v>0</v>
      </c>
      <c r="Z390">
        <v>0</v>
      </c>
      <c r="AA390">
        <v>0</v>
      </c>
      <c r="AB390">
        <v>0</v>
      </c>
      <c r="AC390">
        <v>0</v>
      </c>
      <c r="AD390">
        <v>0</v>
      </c>
      <c r="AE390">
        <v>0</v>
      </c>
      <c r="AF390">
        <v>0</v>
      </c>
      <c r="AG390">
        <v>0</v>
      </c>
      <c r="AH390">
        <v>0</v>
      </c>
      <c r="AI390">
        <v>0</v>
      </c>
      <c r="AJ390">
        <v>0</v>
      </c>
    </row>
    <row r="391" spans="1:36">
      <c r="A391" t="s">
        <v>50</v>
      </c>
      <c r="B391" t="s">
        <v>114</v>
      </c>
      <c r="C391">
        <v>2003</v>
      </c>
      <c r="D391">
        <v>7</v>
      </c>
      <c r="E391">
        <v>1</v>
      </c>
      <c r="F391">
        <v>14.3</v>
      </c>
      <c r="G391">
        <v>6</v>
      </c>
      <c r="H391">
        <v>85.7</v>
      </c>
      <c r="I391">
        <v>1</v>
      </c>
      <c r="J391">
        <v>14.3</v>
      </c>
      <c r="K391">
        <v>1</v>
      </c>
      <c r="L391">
        <v>14.3</v>
      </c>
      <c r="M391">
        <v>1</v>
      </c>
      <c r="N391">
        <v>14.3</v>
      </c>
      <c r="O391">
        <v>0</v>
      </c>
      <c r="P391">
        <v>0</v>
      </c>
      <c r="Q391">
        <v>4</v>
      </c>
      <c r="R391">
        <v>57.1</v>
      </c>
      <c r="S391">
        <v>0</v>
      </c>
      <c r="T391">
        <v>0</v>
      </c>
      <c r="U391">
        <v>0</v>
      </c>
      <c r="V391">
        <v>0</v>
      </c>
      <c r="W391">
        <v>2</v>
      </c>
      <c r="X391">
        <v>28.6</v>
      </c>
      <c r="Y391">
        <v>0</v>
      </c>
      <c r="Z391">
        <v>0</v>
      </c>
      <c r="AA391">
        <v>1</v>
      </c>
      <c r="AB391">
        <v>14.3</v>
      </c>
      <c r="AC391">
        <v>0</v>
      </c>
      <c r="AD391">
        <v>0</v>
      </c>
      <c r="AE391">
        <v>0</v>
      </c>
      <c r="AF391">
        <v>0</v>
      </c>
      <c r="AG391">
        <v>0</v>
      </c>
      <c r="AH391">
        <v>0</v>
      </c>
      <c r="AI391">
        <v>0</v>
      </c>
      <c r="AJ391">
        <v>0</v>
      </c>
    </row>
    <row r="392" spans="1:36">
      <c r="A392" t="s">
        <v>50</v>
      </c>
      <c r="B392" t="s">
        <v>114</v>
      </c>
      <c r="C392">
        <v>2004</v>
      </c>
      <c r="D392">
        <v>30</v>
      </c>
      <c r="E392">
        <v>15</v>
      </c>
      <c r="F392">
        <v>50</v>
      </c>
      <c r="G392">
        <v>15</v>
      </c>
      <c r="H392">
        <v>50</v>
      </c>
      <c r="I392">
        <v>5</v>
      </c>
      <c r="J392">
        <v>16.7</v>
      </c>
      <c r="K392">
        <v>5</v>
      </c>
      <c r="L392">
        <v>16.7</v>
      </c>
      <c r="M392">
        <v>4</v>
      </c>
      <c r="N392">
        <v>13.3</v>
      </c>
      <c r="O392">
        <v>1</v>
      </c>
      <c r="P392">
        <v>3.3</v>
      </c>
      <c r="Q392">
        <v>9</v>
      </c>
      <c r="R392">
        <v>30</v>
      </c>
      <c r="S392">
        <v>0</v>
      </c>
      <c r="T392">
        <v>0</v>
      </c>
      <c r="U392">
        <v>0</v>
      </c>
      <c r="V392">
        <v>0</v>
      </c>
      <c r="W392">
        <v>4</v>
      </c>
      <c r="X392">
        <v>13.3</v>
      </c>
      <c r="Y392">
        <v>3</v>
      </c>
      <c r="Z392">
        <v>10</v>
      </c>
      <c r="AA392">
        <v>1</v>
      </c>
      <c r="AB392">
        <v>3.3</v>
      </c>
      <c r="AC392">
        <v>1</v>
      </c>
      <c r="AD392">
        <v>3.3</v>
      </c>
      <c r="AE392">
        <v>1</v>
      </c>
      <c r="AF392">
        <v>3.3</v>
      </c>
      <c r="AG392">
        <v>0</v>
      </c>
      <c r="AH392">
        <v>0</v>
      </c>
      <c r="AI392">
        <v>0</v>
      </c>
      <c r="AJ392">
        <v>0</v>
      </c>
    </row>
    <row r="393" spans="1:36">
      <c r="A393" t="s">
        <v>50</v>
      </c>
      <c r="B393" t="s">
        <v>114</v>
      </c>
      <c r="C393">
        <v>2005</v>
      </c>
      <c r="D393">
        <v>35</v>
      </c>
      <c r="E393">
        <v>23</v>
      </c>
      <c r="F393">
        <v>65.7</v>
      </c>
      <c r="G393">
        <v>12</v>
      </c>
      <c r="H393">
        <v>34.299999999999997</v>
      </c>
      <c r="I393">
        <v>2</v>
      </c>
      <c r="J393">
        <v>5.7</v>
      </c>
      <c r="K393">
        <v>7</v>
      </c>
      <c r="L393">
        <v>20</v>
      </c>
      <c r="M393">
        <v>0</v>
      </c>
      <c r="N393">
        <v>0</v>
      </c>
      <c r="O393">
        <v>0</v>
      </c>
      <c r="P393">
        <v>0</v>
      </c>
      <c r="Q393">
        <v>9</v>
      </c>
      <c r="R393">
        <v>25.7</v>
      </c>
      <c r="S393">
        <v>0</v>
      </c>
      <c r="T393">
        <v>0</v>
      </c>
      <c r="U393">
        <v>0</v>
      </c>
      <c r="V393">
        <v>0</v>
      </c>
      <c r="W393">
        <v>0</v>
      </c>
      <c r="X393">
        <v>0</v>
      </c>
      <c r="Y393">
        <v>0</v>
      </c>
      <c r="Z393">
        <v>0</v>
      </c>
      <c r="AA393">
        <v>2</v>
      </c>
      <c r="AB393">
        <v>5.7</v>
      </c>
      <c r="AC393">
        <v>1</v>
      </c>
      <c r="AD393">
        <v>2.9</v>
      </c>
      <c r="AE393">
        <v>0</v>
      </c>
      <c r="AF393">
        <v>0</v>
      </c>
      <c r="AG393">
        <v>0</v>
      </c>
      <c r="AH393">
        <v>0</v>
      </c>
      <c r="AI393">
        <v>0</v>
      </c>
      <c r="AJ393">
        <v>0</v>
      </c>
    </row>
    <row r="394" spans="1:36">
      <c r="A394" t="s">
        <v>50</v>
      </c>
      <c r="B394" t="s">
        <v>114</v>
      </c>
      <c r="C394">
        <v>2006</v>
      </c>
      <c r="D394">
        <v>16</v>
      </c>
      <c r="E394">
        <v>9</v>
      </c>
      <c r="F394">
        <v>56.3</v>
      </c>
      <c r="G394">
        <v>7</v>
      </c>
      <c r="H394">
        <v>43.8</v>
      </c>
      <c r="I394">
        <v>4</v>
      </c>
      <c r="J394">
        <v>25</v>
      </c>
      <c r="K394">
        <v>0</v>
      </c>
      <c r="L394">
        <v>0</v>
      </c>
      <c r="M394">
        <v>1</v>
      </c>
      <c r="N394">
        <v>6.3</v>
      </c>
      <c r="O394">
        <v>0</v>
      </c>
      <c r="P394">
        <v>0</v>
      </c>
      <c r="Q394">
        <v>4</v>
      </c>
      <c r="R394">
        <v>25</v>
      </c>
      <c r="S394">
        <v>0</v>
      </c>
      <c r="T394">
        <v>0</v>
      </c>
      <c r="U394">
        <v>0</v>
      </c>
      <c r="V394">
        <v>0</v>
      </c>
      <c r="W394">
        <v>0</v>
      </c>
      <c r="X394">
        <v>0</v>
      </c>
      <c r="Y394">
        <v>0</v>
      </c>
      <c r="Z394">
        <v>0</v>
      </c>
      <c r="AA394">
        <v>1</v>
      </c>
      <c r="AB394">
        <v>6.3</v>
      </c>
      <c r="AC394">
        <v>0</v>
      </c>
      <c r="AD394">
        <v>0</v>
      </c>
      <c r="AE394">
        <v>1</v>
      </c>
      <c r="AF394">
        <v>6.3</v>
      </c>
      <c r="AG394">
        <v>0</v>
      </c>
      <c r="AH394">
        <v>0</v>
      </c>
      <c r="AI394">
        <v>0</v>
      </c>
      <c r="AJ394">
        <v>0</v>
      </c>
    </row>
    <row r="395" spans="1:36">
      <c r="A395" t="s">
        <v>50</v>
      </c>
      <c r="B395" t="s">
        <v>114</v>
      </c>
      <c r="C395">
        <v>2007</v>
      </c>
      <c r="D395">
        <v>51</v>
      </c>
      <c r="E395">
        <v>18</v>
      </c>
      <c r="F395">
        <v>35.299999999999997</v>
      </c>
      <c r="G395">
        <v>33</v>
      </c>
      <c r="H395">
        <v>64.7</v>
      </c>
      <c r="I395">
        <v>16</v>
      </c>
      <c r="J395">
        <v>31.4</v>
      </c>
      <c r="K395">
        <v>8</v>
      </c>
      <c r="L395">
        <v>15.7</v>
      </c>
      <c r="M395">
        <v>3</v>
      </c>
      <c r="N395">
        <v>5.9</v>
      </c>
      <c r="O395">
        <v>1</v>
      </c>
      <c r="P395">
        <v>2</v>
      </c>
      <c r="Q395">
        <v>15</v>
      </c>
      <c r="R395">
        <v>29.4</v>
      </c>
      <c r="S395">
        <v>5</v>
      </c>
      <c r="T395">
        <v>9.8000000000000007</v>
      </c>
      <c r="U395">
        <v>0</v>
      </c>
      <c r="V395">
        <v>0</v>
      </c>
      <c r="W395">
        <v>3</v>
      </c>
      <c r="X395">
        <v>5.9</v>
      </c>
      <c r="Y395">
        <v>0</v>
      </c>
      <c r="Z395">
        <v>0</v>
      </c>
      <c r="AA395">
        <v>1</v>
      </c>
      <c r="AB395">
        <v>2</v>
      </c>
      <c r="AC395">
        <v>1</v>
      </c>
      <c r="AD395">
        <v>2</v>
      </c>
      <c r="AE395">
        <v>0</v>
      </c>
      <c r="AF395">
        <v>0</v>
      </c>
      <c r="AG395">
        <v>1</v>
      </c>
      <c r="AH395">
        <v>2</v>
      </c>
      <c r="AI395">
        <v>1</v>
      </c>
      <c r="AJ395">
        <v>2</v>
      </c>
    </row>
    <row r="396" spans="1:36">
      <c r="A396" t="s">
        <v>50</v>
      </c>
      <c r="B396" t="s">
        <v>114</v>
      </c>
      <c r="C396">
        <v>2008</v>
      </c>
      <c r="D396">
        <v>17</v>
      </c>
      <c r="E396">
        <v>7</v>
      </c>
      <c r="F396">
        <v>41.2</v>
      </c>
      <c r="G396">
        <v>10</v>
      </c>
      <c r="H396">
        <v>58.8</v>
      </c>
      <c r="I396">
        <v>5</v>
      </c>
      <c r="J396">
        <v>29.4</v>
      </c>
      <c r="K396">
        <v>1</v>
      </c>
      <c r="L396">
        <v>5.9</v>
      </c>
      <c r="M396">
        <v>2</v>
      </c>
      <c r="N396">
        <v>11.8</v>
      </c>
      <c r="O396">
        <v>1</v>
      </c>
      <c r="P396">
        <v>5.9</v>
      </c>
      <c r="Q396">
        <v>3</v>
      </c>
      <c r="R396">
        <v>17.600000000000001</v>
      </c>
      <c r="S396">
        <v>0</v>
      </c>
      <c r="T396">
        <v>0</v>
      </c>
      <c r="U396">
        <v>0</v>
      </c>
      <c r="V396">
        <v>0</v>
      </c>
      <c r="W396">
        <v>1</v>
      </c>
      <c r="X396">
        <v>5.9</v>
      </c>
      <c r="Y396">
        <v>0</v>
      </c>
      <c r="Z396">
        <v>0</v>
      </c>
      <c r="AA396">
        <v>2</v>
      </c>
      <c r="AB396">
        <v>11.8</v>
      </c>
      <c r="AC396">
        <v>0</v>
      </c>
      <c r="AD396">
        <v>0</v>
      </c>
      <c r="AE396">
        <v>0</v>
      </c>
      <c r="AF396">
        <v>0</v>
      </c>
      <c r="AG396">
        <v>0</v>
      </c>
      <c r="AH396">
        <v>0</v>
      </c>
      <c r="AI396">
        <v>0</v>
      </c>
      <c r="AJ396">
        <v>0</v>
      </c>
    </row>
    <row r="397" spans="1:36">
      <c r="A397" t="s">
        <v>50</v>
      </c>
      <c r="B397" t="s">
        <v>114</v>
      </c>
      <c r="C397">
        <v>2009</v>
      </c>
      <c r="D397">
        <v>15</v>
      </c>
      <c r="E397">
        <v>11</v>
      </c>
      <c r="F397">
        <v>73.3</v>
      </c>
      <c r="G397">
        <v>4</v>
      </c>
      <c r="H397">
        <v>26.7</v>
      </c>
      <c r="I397">
        <v>3</v>
      </c>
      <c r="J397">
        <v>20</v>
      </c>
      <c r="K397">
        <v>0</v>
      </c>
      <c r="L397">
        <v>0</v>
      </c>
      <c r="M397">
        <v>1</v>
      </c>
      <c r="N397">
        <v>6.7</v>
      </c>
      <c r="O397">
        <v>0</v>
      </c>
      <c r="P397">
        <v>0</v>
      </c>
      <c r="Q397">
        <v>1</v>
      </c>
      <c r="R397">
        <v>6.7</v>
      </c>
      <c r="S397">
        <v>0</v>
      </c>
      <c r="T397">
        <v>0</v>
      </c>
      <c r="U397">
        <v>1</v>
      </c>
      <c r="V397">
        <v>6.7</v>
      </c>
      <c r="W397">
        <v>1</v>
      </c>
      <c r="X397">
        <v>6.7</v>
      </c>
      <c r="Y397">
        <v>0</v>
      </c>
      <c r="Z397">
        <v>0</v>
      </c>
      <c r="AA397">
        <v>0</v>
      </c>
      <c r="AB397">
        <v>0</v>
      </c>
      <c r="AC397">
        <v>0</v>
      </c>
      <c r="AD397">
        <v>0</v>
      </c>
      <c r="AE397">
        <v>0</v>
      </c>
      <c r="AF397">
        <v>0</v>
      </c>
      <c r="AG397">
        <v>0</v>
      </c>
      <c r="AH397">
        <v>0</v>
      </c>
      <c r="AI397">
        <v>0</v>
      </c>
      <c r="AJ397">
        <v>0</v>
      </c>
    </row>
    <row r="398" spans="1:36">
      <c r="A398" t="s">
        <v>50</v>
      </c>
      <c r="B398" t="s">
        <v>114</v>
      </c>
      <c r="C398">
        <v>2010</v>
      </c>
      <c r="D398">
        <v>6</v>
      </c>
      <c r="E398">
        <v>5</v>
      </c>
      <c r="F398">
        <v>83.3</v>
      </c>
      <c r="G398">
        <v>1</v>
      </c>
      <c r="H398">
        <v>16.7</v>
      </c>
      <c r="I398">
        <v>0</v>
      </c>
      <c r="J398">
        <v>0</v>
      </c>
      <c r="K398">
        <v>0</v>
      </c>
      <c r="L398">
        <v>0</v>
      </c>
      <c r="M398">
        <v>0</v>
      </c>
      <c r="N398">
        <v>0</v>
      </c>
      <c r="O398">
        <v>0</v>
      </c>
      <c r="P398">
        <v>0</v>
      </c>
      <c r="Q398">
        <v>1</v>
      </c>
      <c r="R398">
        <v>16.7</v>
      </c>
      <c r="S398">
        <v>0</v>
      </c>
      <c r="T398">
        <v>0</v>
      </c>
      <c r="U398">
        <v>0</v>
      </c>
      <c r="V398">
        <v>0</v>
      </c>
      <c r="W398">
        <v>0</v>
      </c>
      <c r="X398">
        <v>0</v>
      </c>
      <c r="Y398">
        <v>0</v>
      </c>
      <c r="Z398">
        <v>0</v>
      </c>
      <c r="AA398">
        <v>0</v>
      </c>
      <c r="AB398">
        <v>0</v>
      </c>
      <c r="AC398">
        <v>0</v>
      </c>
      <c r="AD398">
        <v>0</v>
      </c>
      <c r="AE398">
        <v>0</v>
      </c>
      <c r="AF398">
        <v>0</v>
      </c>
      <c r="AG398">
        <v>0</v>
      </c>
      <c r="AH398">
        <v>0</v>
      </c>
      <c r="AI398">
        <v>0</v>
      </c>
      <c r="AJ398">
        <v>0</v>
      </c>
    </row>
    <row r="399" spans="1:36">
      <c r="A399" t="s">
        <v>50</v>
      </c>
      <c r="B399" t="s">
        <v>114</v>
      </c>
      <c r="C399">
        <v>2011</v>
      </c>
      <c r="D399">
        <v>44</v>
      </c>
      <c r="E399">
        <v>23</v>
      </c>
      <c r="F399">
        <v>52.3</v>
      </c>
      <c r="G399">
        <v>21</v>
      </c>
      <c r="H399">
        <v>47.7</v>
      </c>
      <c r="I399">
        <v>15</v>
      </c>
      <c r="J399">
        <v>34.1</v>
      </c>
      <c r="K399">
        <v>0</v>
      </c>
      <c r="L399">
        <v>0</v>
      </c>
      <c r="M399">
        <v>0</v>
      </c>
      <c r="N399">
        <v>0</v>
      </c>
      <c r="O399">
        <v>0</v>
      </c>
      <c r="P399">
        <v>0</v>
      </c>
      <c r="Q399">
        <v>10</v>
      </c>
      <c r="R399">
        <v>22.7</v>
      </c>
      <c r="S399">
        <v>0</v>
      </c>
      <c r="T399">
        <v>0</v>
      </c>
      <c r="U399">
        <v>0</v>
      </c>
      <c r="V399">
        <v>0</v>
      </c>
      <c r="W399">
        <v>2</v>
      </c>
      <c r="X399">
        <v>4.5</v>
      </c>
      <c r="Y399">
        <v>1</v>
      </c>
      <c r="Z399">
        <v>2.2999999999999998</v>
      </c>
      <c r="AA399">
        <v>0</v>
      </c>
      <c r="AB399">
        <v>0</v>
      </c>
      <c r="AC399">
        <v>0</v>
      </c>
      <c r="AD399">
        <v>0</v>
      </c>
      <c r="AE399">
        <v>0</v>
      </c>
      <c r="AF399">
        <v>0</v>
      </c>
      <c r="AG399">
        <v>0</v>
      </c>
      <c r="AH399">
        <v>0</v>
      </c>
      <c r="AI399">
        <v>0</v>
      </c>
      <c r="AJ399">
        <v>0</v>
      </c>
    </row>
    <row r="400" spans="1:36">
      <c r="A400" t="s">
        <v>50</v>
      </c>
      <c r="B400" t="s">
        <v>114</v>
      </c>
      <c r="C400">
        <v>2012</v>
      </c>
      <c r="D400">
        <v>6</v>
      </c>
      <c r="E400">
        <v>3</v>
      </c>
      <c r="F400">
        <v>50</v>
      </c>
      <c r="G400">
        <v>3</v>
      </c>
      <c r="H400">
        <v>50</v>
      </c>
      <c r="I400">
        <v>2</v>
      </c>
      <c r="J400">
        <v>33.299999999999997</v>
      </c>
      <c r="K400">
        <v>1</v>
      </c>
      <c r="L400">
        <v>16.7</v>
      </c>
      <c r="M400">
        <v>0</v>
      </c>
      <c r="N400">
        <v>0</v>
      </c>
      <c r="O400">
        <v>0</v>
      </c>
      <c r="P400">
        <v>0</v>
      </c>
      <c r="Q400">
        <v>1</v>
      </c>
      <c r="R400">
        <v>16.7</v>
      </c>
      <c r="S400">
        <v>0</v>
      </c>
      <c r="T400">
        <v>0</v>
      </c>
      <c r="U400">
        <v>0</v>
      </c>
      <c r="V400">
        <v>0</v>
      </c>
      <c r="W400">
        <v>0</v>
      </c>
      <c r="X400">
        <v>0</v>
      </c>
      <c r="Y400">
        <v>0</v>
      </c>
      <c r="Z400">
        <v>0</v>
      </c>
      <c r="AA400">
        <v>0</v>
      </c>
      <c r="AB400">
        <v>0</v>
      </c>
      <c r="AC400">
        <v>0</v>
      </c>
      <c r="AD400">
        <v>0</v>
      </c>
      <c r="AE400">
        <v>0</v>
      </c>
      <c r="AF400">
        <v>0</v>
      </c>
      <c r="AG400">
        <v>0</v>
      </c>
      <c r="AH400">
        <v>0</v>
      </c>
      <c r="AI400">
        <v>0</v>
      </c>
      <c r="AJ400">
        <v>0</v>
      </c>
    </row>
    <row r="401" spans="1:36">
      <c r="A401" t="s">
        <v>50</v>
      </c>
      <c r="B401" t="s">
        <v>114</v>
      </c>
      <c r="C401">
        <v>2014</v>
      </c>
      <c r="D401">
        <v>1</v>
      </c>
      <c r="E401">
        <v>1</v>
      </c>
      <c r="F401">
        <v>100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row>
    <row r="402" spans="1:36">
      <c r="A402" t="s">
        <v>50</v>
      </c>
      <c r="B402" t="s">
        <v>114</v>
      </c>
      <c r="C402">
        <v>2015</v>
      </c>
      <c r="D402">
        <v>1</v>
      </c>
      <c r="E402">
        <v>1</v>
      </c>
      <c r="F402">
        <v>100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row>
    <row r="403" spans="1:36">
      <c r="A403" t="s">
        <v>50</v>
      </c>
      <c r="B403" t="s">
        <v>115</v>
      </c>
      <c r="C403">
        <v>2011</v>
      </c>
      <c r="D403">
        <v>7</v>
      </c>
      <c r="E403">
        <v>2</v>
      </c>
      <c r="F403">
        <v>28.6</v>
      </c>
      <c r="G403">
        <v>5</v>
      </c>
      <c r="H403">
        <v>71.400000000000006</v>
      </c>
      <c r="I403">
        <v>2</v>
      </c>
      <c r="J403">
        <v>28.6</v>
      </c>
      <c r="K403">
        <v>0</v>
      </c>
      <c r="L403">
        <v>0</v>
      </c>
      <c r="M403">
        <v>0</v>
      </c>
      <c r="N403">
        <v>0</v>
      </c>
      <c r="O403">
        <v>0</v>
      </c>
      <c r="P403">
        <v>0</v>
      </c>
      <c r="Q403">
        <v>2</v>
      </c>
      <c r="R403">
        <v>28.6</v>
      </c>
      <c r="S403">
        <v>0</v>
      </c>
      <c r="T403">
        <v>0</v>
      </c>
      <c r="U403">
        <v>0</v>
      </c>
      <c r="V403">
        <v>0</v>
      </c>
      <c r="W403">
        <v>0</v>
      </c>
      <c r="X403">
        <v>0</v>
      </c>
      <c r="Y403">
        <v>1</v>
      </c>
      <c r="Z403">
        <v>14.3</v>
      </c>
      <c r="AA403">
        <v>0</v>
      </c>
      <c r="AB403">
        <v>0</v>
      </c>
      <c r="AC403">
        <v>0</v>
      </c>
      <c r="AD403">
        <v>0</v>
      </c>
      <c r="AE403">
        <v>0</v>
      </c>
      <c r="AF403">
        <v>0</v>
      </c>
      <c r="AG403">
        <v>0</v>
      </c>
      <c r="AH403">
        <v>0</v>
      </c>
      <c r="AI403">
        <v>0</v>
      </c>
      <c r="AJ403">
        <v>0</v>
      </c>
    </row>
    <row r="404" spans="1:36">
      <c r="A404" t="s">
        <v>50</v>
      </c>
      <c r="B404" t="s">
        <v>115</v>
      </c>
      <c r="C404">
        <v>2012</v>
      </c>
      <c r="D404">
        <v>4</v>
      </c>
      <c r="E404">
        <v>1</v>
      </c>
      <c r="F404">
        <v>25</v>
      </c>
      <c r="G404">
        <v>3</v>
      </c>
      <c r="H404">
        <v>75</v>
      </c>
      <c r="I404">
        <v>3</v>
      </c>
      <c r="J404">
        <v>75</v>
      </c>
      <c r="K404">
        <v>1</v>
      </c>
      <c r="L404">
        <v>25</v>
      </c>
      <c r="M404">
        <v>0</v>
      </c>
      <c r="N404">
        <v>0</v>
      </c>
      <c r="O404">
        <v>0</v>
      </c>
      <c r="P404">
        <v>0</v>
      </c>
      <c r="Q404">
        <v>1</v>
      </c>
      <c r="R404">
        <v>25</v>
      </c>
      <c r="S404">
        <v>0</v>
      </c>
      <c r="T404">
        <v>0</v>
      </c>
      <c r="U404">
        <v>0</v>
      </c>
      <c r="V404">
        <v>0</v>
      </c>
      <c r="W404">
        <v>0</v>
      </c>
      <c r="X404">
        <v>0</v>
      </c>
      <c r="Y404">
        <v>0</v>
      </c>
      <c r="Z404">
        <v>0</v>
      </c>
      <c r="AA404">
        <v>0</v>
      </c>
      <c r="AB404">
        <v>0</v>
      </c>
      <c r="AC404">
        <v>0</v>
      </c>
      <c r="AD404">
        <v>0</v>
      </c>
      <c r="AE404">
        <v>0</v>
      </c>
      <c r="AF404">
        <v>0</v>
      </c>
      <c r="AG404">
        <v>0</v>
      </c>
      <c r="AH404">
        <v>0</v>
      </c>
      <c r="AI404">
        <v>0</v>
      </c>
      <c r="AJ404">
        <v>0</v>
      </c>
    </row>
    <row r="405" spans="1:36">
      <c r="A405" t="s">
        <v>50</v>
      </c>
      <c r="B405" t="s">
        <v>116</v>
      </c>
      <c r="C405">
        <v>2000</v>
      </c>
      <c r="D405">
        <v>5</v>
      </c>
      <c r="E405">
        <v>2</v>
      </c>
      <c r="F405">
        <v>40</v>
      </c>
      <c r="G405">
        <v>3</v>
      </c>
      <c r="H405">
        <v>60</v>
      </c>
      <c r="I405">
        <v>1</v>
      </c>
      <c r="J405">
        <v>20</v>
      </c>
      <c r="K405">
        <v>0</v>
      </c>
      <c r="L405">
        <v>0</v>
      </c>
      <c r="M405">
        <v>1</v>
      </c>
      <c r="N405">
        <v>20</v>
      </c>
      <c r="O405">
        <v>1</v>
      </c>
      <c r="P405">
        <v>20</v>
      </c>
      <c r="Q405">
        <v>2</v>
      </c>
      <c r="R405">
        <v>40</v>
      </c>
      <c r="S405">
        <v>1</v>
      </c>
      <c r="T405">
        <v>20</v>
      </c>
      <c r="U405">
        <v>0</v>
      </c>
      <c r="V405">
        <v>0</v>
      </c>
      <c r="W405">
        <v>0</v>
      </c>
      <c r="X405">
        <v>0</v>
      </c>
      <c r="Y405">
        <v>1</v>
      </c>
      <c r="Z405">
        <v>20</v>
      </c>
      <c r="AA405">
        <v>1</v>
      </c>
      <c r="AB405">
        <v>20</v>
      </c>
      <c r="AC405">
        <v>1</v>
      </c>
      <c r="AD405">
        <v>20</v>
      </c>
      <c r="AE405">
        <v>0</v>
      </c>
      <c r="AF405">
        <v>0</v>
      </c>
      <c r="AG405">
        <v>0</v>
      </c>
      <c r="AH405">
        <v>0</v>
      </c>
      <c r="AI405">
        <v>0</v>
      </c>
      <c r="AJ405">
        <v>0</v>
      </c>
    </row>
    <row r="406" spans="1:36">
      <c r="A406" t="s">
        <v>50</v>
      </c>
      <c r="B406" t="s">
        <v>116</v>
      </c>
      <c r="C406">
        <v>2001</v>
      </c>
      <c r="D406">
        <v>5</v>
      </c>
      <c r="E406">
        <v>4</v>
      </c>
      <c r="F406">
        <v>80</v>
      </c>
      <c r="G406">
        <v>1</v>
      </c>
      <c r="H406">
        <v>20</v>
      </c>
      <c r="I406">
        <v>0</v>
      </c>
      <c r="J406">
        <v>0</v>
      </c>
      <c r="K406">
        <v>1</v>
      </c>
      <c r="L406">
        <v>20</v>
      </c>
      <c r="M406">
        <v>0</v>
      </c>
      <c r="N406">
        <v>0</v>
      </c>
      <c r="O406">
        <v>1</v>
      </c>
      <c r="P406">
        <v>20</v>
      </c>
      <c r="Q406">
        <v>1</v>
      </c>
      <c r="R406">
        <v>20</v>
      </c>
      <c r="S406">
        <v>0</v>
      </c>
      <c r="T406">
        <v>0</v>
      </c>
      <c r="U406">
        <v>0</v>
      </c>
      <c r="V406">
        <v>0</v>
      </c>
      <c r="W406">
        <v>0</v>
      </c>
      <c r="X406">
        <v>0</v>
      </c>
      <c r="Y406">
        <v>0</v>
      </c>
      <c r="Z406">
        <v>0</v>
      </c>
      <c r="AA406">
        <v>0</v>
      </c>
      <c r="AB406">
        <v>0</v>
      </c>
      <c r="AC406">
        <v>1</v>
      </c>
      <c r="AD406">
        <v>20</v>
      </c>
      <c r="AE406">
        <v>0</v>
      </c>
      <c r="AF406">
        <v>0</v>
      </c>
      <c r="AG406">
        <v>0</v>
      </c>
      <c r="AH406">
        <v>0</v>
      </c>
      <c r="AI406">
        <v>0</v>
      </c>
      <c r="AJ406">
        <v>0</v>
      </c>
    </row>
    <row r="407" spans="1:36">
      <c r="A407" t="s">
        <v>50</v>
      </c>
      <c r="B407" t="s">
        <v>116</v>
      </c>
      <c r="C407">
        <v>2002</v>
      </c>
      <c r="D407">
        <v>38</v>
      </c>
      <c r="E407">
        <v>15</v>
      </c>
      <c r="F407">
        <v>39.5</v>
      </c>
      <c r="G407">
        <v>23</v>
      </c>
      <c r="H407">
        <v>60.5</v>
      </c>
      <c r="I407">
        <v>4</v>
      </c>
      <c r="J407">
        <v>10.5</v>
      </c>
      <c r="K407">
        <v>7</v>
      </c>
      <c r="L407">
        <v>18.399999999999999</v>
      </c>
      <c r="M407">
        <v>11</v>
      </c>
      <c r="N407">
        <v>28.9</v>
      </c>
      <c r="O407">
        <v>7</v>
      </c>
      <c r="P407">
        <v>18.399999999999999</v>
      </c>
      <c r="Q407">
        <v>10</v>
      </c>
      <c r="R407">
        <v>26.3</v>
      </c>
      <c r="S407">
        <v>5</v>
      </c>
      <c r="T407">
        <v>13.2</v>
      </c>
      <c r="U407">
        <v>1</v>
      </c>
      <c r="V407">
        <v>2.6</v>
      </c>
      <c r="W407">
        <v>11</v>
      </c>
      <c r="X407">
        <v>28.9</v>
      </c>
      <c r="Y407">
        <v>2</v>
      </c>
      <c r="Z407">
        <v>5.3</v>
      </c>
      <c r="AA407">
        <v>0</v>
      </c>
      <c r="AB407">
        <v>0</v>
      </c>
      <c r="AC407">
        <v>6</v>
      </c>
      <c r="AD407">
        <v>15.8</v>
      </c>
      <c r="AE407">
        <v>0</v>
      </c>
      <c r="AF407">
        <v>0</v>
      </c>
      <c r="AG407">
        <v>0</v>
      </c>
      <c r="AH407">
        <v>0</v>
      </c>
      <c r="AI407">
        <v>0</v>
      </c>
      <c r="AJ407">
        <v>0</v>
      </c>
    </row>
    <row r="408" spans="1:36">
      <c r="A408" t="s">
        <v>50</v>
      </c>
      <c r="B408" t="s">
        <v>116</v>
      </c>
      <c r="C408">
        <v>2003</v>
      </c>
      <c r="D408">
        <v>41</v>
      </c>
      <c r="E408">
        <v>16</v>
      </c>
      <c r="F408">
        <v>39</v>
      </c>
      <c r="G408">
        <v>25</v>
      </c>
      <c r="H408">
        <v>61</v>
      </c>
      <c r="I408">
        <v>4</v>
      </c>
      <c r="J408">
        <v>9.8000000000000007</v>
      </c>
      <c r="K408">
        <v>10</v>
      </c>
      <c r="L408">
        <v>24.4</v>
      </c>
      <c r="M408">
        <v>4</v>
      </c>
      <c r="N408">
        <v>9.8000000000000007</v>
      </c>
      <c r="O408">
        <v>2</v>
      </c>
      <c r="P408">
        <v>4.9000000000000004</v>
      </c>
      <c r="Q408">
        <v>6</v>
      </c>
      <c r="R408">
        <v>14.6</v>
      </c>
      <c r="S408">
        <v>8</v>
      </c>
      <c r="T408">
        <v>19.5</v>
      </c>
      <c r="U408">
        <v>0</v>
      </c>
      <c r="V408">
        <v>0</v>
      </c>
      <c r="W408">
        <v>6</v>
      </c>
      <c r="X408">
        <v>14.6</v>
      </c>
      <c r="Y408">
        <v>4</v>
      </c>
      <c r="Z408">
        <v>9.8000000000000007</v>
      </c>
      <c r="AA408">
        <v>2</v>
      </c>
      <c r="AB408">
        <v>4.9000000000000004</v>
      </c>
      <c r="AC408">
        <v>2</v>
      </c>
      <c r="AD408">
        <v>4.9000000000000004</v>
      </c>
      <c r="AE408">
        <v>0</v>
      </c>
      <c r="AF408">
        <v>0</v>
      </c>
      <c r="AG408">
        <v>0</v>
      </c>
      <c r="AH408">
        <v>0</v>
      </c>
      <c r="AI408">
        <v>0</v>
      </c>
      <c r="AJ408">
        <v>0</v>
      </c>
    </row>
    <row r="409" spans="1:36">
      <c r="A409" t="s">
        <v>50</v>
      </c>
      <c r="B409" t="s">
        <v>116</v>
      </c>
      <c r="C409">
        <v>2004</v>
      </c>
      <c r="D409">
        <v>19</v>
      </c>
      <c r="E409">
        <v>9</v>
      </c>
      <c r="F409">
        <v>47.4</v>
      </c>
      <c r="G409">
        <v>10</v>
      </c>
      <c r="H409">
        <v>52.6</v>
      </c>
      <c r="I409">
        <v>0</v>
      </c>
      <c r="J409">
        <v>0</v>
      </c>
      <c r="K409">
        <v>1</v>
      </c>
      <c r="L409">
        <v>5.3</v>
      </c>
      <c r="M409">
        <v>0</v>
      </c>
      <c r="N409">
        <v>0</v>
      </c>
      <c r="O409">
        <v>3</v>
      </c>
      <c r="P409">
        <v>15.8</v>
      </c>
      <c r="Q409">
        <v>5</v>
      </c>
      <c r="R409">
        <v>26.3</v>
      </c>
      <c r="S409">
        <v>3</v>
      </c>
      <c r="T409">
        <v>15.8</v>
      </c>
      <c r="U409">
        <v>0</v>
      </c>
      <c r="V409">
        <v>0</v>
      </c>
      <c r="W409">
        <v>1</v>
      </c>
      <c r="X409">
        <v>5.3</v>
      </c>
      <c r="Y409">
        <v>1</v>
      </c>
      <c r="Z409">
        <v>5.3</v>
      </c>
      <c r="AA409">
        <v>0</v>
      </c>
      <c r="AB409">
        <v>0</v>
      </c>
      <c r="AC409">
        <v>3</v>
      </c>
      <c r="AD409">
        <v>15.8</v>
      </c>
      <c r="AE409">
        <v>0</v>
      </c>
      <c r="AF409">
        <v>0</v>
      </c>
      <c r="AG409">
        <v>0</v>
      </c>
      <c r="AH409">
        <v>0</v>
      </c>
      <c r="AI409">
        <v>0</v>
      </c>
      <c r="AJ409">
        <v>0</v>
      </c>
    </row>
    <row r="410" spans="1:36">
      <c r="A410" t="s">
        <v>50</v>
      </c>
      <c r="B410" t="s">
        <v>116</v>
      </c>
      <c r="C410">
        <v>2005</v>
      </c>
      <c r="D410">
        <v>13</v>
      </c>
      <c r="E410">
        <v>4</v>
      </c>
      <c r="F410">
        <v>30.8</v>
      </c>
      <c r="G410">
        <v>9</v>
      </c>
      <c r="H410">
        <v>69.2</v>
      </c>
      <c r="I410">
        <v>4</v>
      </c>
      <c r="J410">
        <v>30.8</v>
      </c>
      <c r="K410">
        <v>6</v>
      </c>
      <c r="L410">
        <v>46.2</v>
      </c>
      <c r="M410">
        <v>1</v>
      </c>
      <c r="N410">
        <v>7.7</v>
      </c>
      <c r="O410">
        <v>0</v>
      </c>
      <c r="P410">
        <v>0</v>
      </c>
      <c r="Q410">
        <v>4</v>
      </c>
      <c r="R410">
        <v>30.8</v>
      </c>
      <c r="S410">
        <v>4</v>
      </c>
      <c r="T410">
        <v>30.8</v>
      </c>
      <c r="U410">
        <v>0</v>
      </c>
      <c r="V410">
        <v>0</v>
      </c>
      <c r="W410">
        <v>1</v>
      </c>
      <c r="X410">
        <v>7.7</v>
      </c>
      <c r="Y410">
        <v>0</v>
      </c>
      <c r="Z410">
        <v>0</v>
      </c>
      <c r="AA410">
        <v>1</v>
      </c>
      <c r="AB410">
        <v>7.7</v>
      </c>
      <c r="AC410">
        <v>0</v>
      </c>
      <c r="AD410">
        <v>0</v>
      </c>
      <c r="AE410">
        <v>0</v>
      </c>
      <c r="AF410">
        <v>0</v>
      </c>
      <c r="AG410">
        <v>0</v>
      </c>
      <c r="AH410">
        <v>0</v>
      </c>
      <c r="AI410">
        <v>0</v>
      </c>
      <c r="AJ410">
        <v>0</v>
      </c>
    </row>
    <row r="411" spans="1:36">
      <c r="A411" t="s">
        <v>50</v>
      </c>
      <c r="B411" t="s">
        <v>116</v>
      </c>
      <c r="C411">
        <v>2006</v>
      </c>
      <c r="D411">
        <v>1</v>
      </c>
      <c r="E411">
        <v>0</v>
      </c>
      <c r="F411">
        <v>0</v>
      </c>
      <c r="G411">
        <v>1</v>
      </c>
      <c r="H411">
        <v>100</v>
      </c>
      <c r="I411">
        <v>0</v>
      </c>
      <c r="J411">
        <v>0</v>
      </c>
      <c r="K411">
        <v>0</v>
      </c>
      <c r="L411">
        <v>0</v>
      </c>
      <c r="M411">
        <v>0</v>
      </c>
      <c r="N411">
        <v>0</v>
      </c>
      <c r="O411">
        <v>0</v>
      </c>
      <c r="P411">
        <v>0</v>
      </c>
      <c r="Q411">
        <v>0</v>
      </c>
      <c r="R411">
        <v>0</v>
      </c>
      <c r="S411">
        <v>0</v>
      </c>
      <c r="T411">
        <v>0</v>
      </c>
      <c r="U411">
        <v>0</v>
      </c>
      <c r="V411">
        <v>0</v>
      </c>
      <c r="W411">
        <v>1</v>
      </c>
      <c r="X411">
        <v>100</v>
      </c>
      <c r="Y411">
        <v>0</v>
      </c>
      <c r="Z411">
        <v>0</v>
      </c>
      <c r="AA411">
        <v>0</v>
      </c>
      <c r="AB411">
        <v>0</v>
      </c>
      <c r="AC411">
        <v>0</v>
      </c>
      <c r="AD411">
        <v>0</v>
      </c>
      <c r="AE411">
        <v>0</v>
      </c>
      <c r="AF411">
        <v>0</v>
      </c>
      <c r="AG411">
        <v>0</v>
      </c>
      <c r="AH411">
        <v>0</v>
      </c>
      <c r="AI411">
        <v>0</v>
      </c>
      <c r="AJ411">
        <v>0</v>
      </c>
    </row>
    <row r="412" spans="1:36">
      <c r="A412" t="s">
        <v>50</v>
      </c>
      <c r="B412" t="s">
        <v>116</v>
      </c>
      <c r="C412">
        <v>2011</v>
      </c>
      <c r="D412">
        <v>3</v>
      </c>
      <c r="E412">
        <v>2</v>
      </c>
      <c r="F412">
        <v>66.7</v>
      </c>
      <c r="G412">
        <v>1</v>
      </c>
      <c r="H412">
        <v>33.299999999999997</v>
      </c>
      <c r="I412">
        <v>0</v>
      </c>
      <c r="J412">
        <v>0</v>
      </c>
      <c r="K412">
        <v>0</v>
      </c>
      <c r="L412">
        <v>0</v>
      </c>
      <c r="M412">
        <v>0</v>
      </c>
      <c r="N412">
        <v>0</v>
      </c>
      <c r="O412">
        <v>0</v>
      </c>
      <c r="P412">
        <v>0</v>
      </c>
      <c r="Q412">
        <v>1</v>
      </c>
      <c r="R412">
        <v>33.299999999999997</v>
      </c>
      <c r="S412">
        <v>0</v>
      </c>
      <c r="T412">
        <v>0</v>
      </c>
      <c r="U412">
        <v>0</v>
      </c>
      <c r="V412">
        <v>0</v>
      </c>
      <c r="W412">
        <v>0</v>
      </c>
      <c r="X412">
        <v>0</v>
      </c>
      <c r="Y412">
        <v>0</v>
      </c>
      <c r="Z412">
        <v>0</v>
      </c>
      <c r="AA412">
        <v>0</v>
      </c>
      <c r="AB412">
        <v>0</v>
      </c>
      <c r="AC412">
        <v>0</v>
      </c>
      <c r="AD412">
        <v>0</v>
      </c>
      <c r="AE412">
        <v>0</v>
      </c>
      <c r="AF412">
        <v>0</v>
      </c>
      <c r="AG412">
        <v>0</v>
      </c>
      <c r="AH412">
        <v>0</v>
      </c>
      <c r="AI412">
        <v>0</v>
      </c>
      <c r="AJ412">
        <v>0</v>
      </c>
    </row>
    <row r="413" spans="1:36">
      <c r="A413" t="s">
        <v>50</v>
      </c>
      <c r="B413" t="s">
        <v>35</v>
      </c>
      <c r="C413">
        <v>1982</v>
      </c>
      <c r="D413">
        <v>4</v>
      </c>
      <c r="E413">
        <v>0</v>
      </c>
      <c r="F413">
        <v>0</v>
      </c>
      <c r="G413">
        <v>4</v>
      </c>
      <c r="H413">
        <v>100</v>
      </c>
      <c r="I413">
        <v>1</v>
      </c>
      <c r="J413">
        <v>25</v>
      </c>
      <c r="K413">
        <v>2</v>
      </c>
      <c r="L413">
        <v>50</v>
      </c>
      <c r="M413">
        <v>1</v>
      </c>
      <c r="N413">
        <v>25</v>
      </c>
      <c r="O413">
        <v>0</v>
      </c>
      <c r="P413">
        <v>0</v>
      </c>
      <c r="Q413">
        <v>1</v>
      </c>
      <c r="R413">
        <v>25</v>
      </c>
      <c r="S413">
        <v>0</v>
      </c>
      <c r="T413">
        <v>0</v>
      </c>
      <c r="U413">
        <v>2</v>
      </c>
      <c r="V413">
        <v>50</v>
      </c>
      <c r="W413">
        <v>1</v>
      </c>
      <c r="X413">
        <v>25</v>
      </c>
      <c r="Y413">
        <v>0</v>
      </c>
      <c r="Z413">
        <v>0</v>
      </c>
      <c r="AA413">
        <v>2</v>
      </c>
      <c r="AB413">
        <v>50</v>
      </c>
      <c r="AC413">
        <v>2</v>
      </c>
      <c r="AD413">
        <v>50</v>
      </c>
      <c r="AE413">
        <v>1</v>
      </c>
      <c r="AF413">
        <v>25</v>
      </c>
      <c r="AG413">
        <v>0</v>
      </c>
      <c r="AH413">
        <v>0</v>
      </c>
      <c r="AI413">
        <v>0</v>
      </c>
      <c r="AJ413">
        <v>0</v>
      </c>
    </row>
    <row r="414" spans="1:36">
      <c r="A414" t="s">
        <v>50</v>
      </c>
      <c r="B414" t="s">
        <v>35</v>
      </c>
      <c r="C414">
        <v>1983</v>
      </c>
      <c r="D414">
        <v>3</v>
      </c>
      <c r="E414">
        <v>1</v>
      </c>
      <c r="F414">
        <v>33.299999999999997</v>
      </c>
      <c r="G414">
        <v>2</v>
      </c>
      <c r="H414">
        <v>66.7</v>
      </c>
      <c r="I414">
        <v>0</v>
      </c>
      <c r="J414">
        <v>0</v>
      </c>
      <c r="K414">
        <v>1</v>
      </c>
      <c r="L414">
        <v>33.299999999999997</v>
      </c>
      <c r="M414">
        <v>0</v>
      </c>
      <c r="N414">
        <v>0</v>
      </c>
      <c r="O414">
        <v>0</v>
      </c>
      <c r="P414">
        <v>0</v>
      </c>
      <c r="Q414">
        <v>1</v>
      </c>
      <c r="R414">
        <v>33.299999999999997</v>
      </c>
      <c r="S414">
        <v>0</v>
      </c>
      <c r="T414">
        <v>0</v>
      </c>
      <c r="U414">
        <v>0</v>
      </c>
      <c r="V414">
        <v>0</v>
      </c>
      <c r="W414">
        <v>0</v>
      </c>
      <c r="X414">
        <v>0</v>
      </c>
      <c r="Y414">
        <v>0</v>
      </c>
      <c r="Z414">
        <v>0</v>
      </c>
      <c r="AA414">
        <v>0</v>
      </c>
      <c r="AB414">
        <v>0</v>
      </c>
      <c r="AC414">
        <v>0</v>
      </c>
      <c r="AD414">
        <v>0</v>
      </c>
      <c r="AE414">
        <v>1</v>
      </c>
      <c r="AF414">
        <v>33.299999999999997</v>
      </c>
      <c r="AG414">
        <v>0</v>
      </c>
      <c r="AH414">
        <v>0</v>
      </c>
      <c r="AI414">
        <v>0</v>
      </c>
      <c r="AJ414">
        <v>0</v>
      </c>
    </row>
    <row r="415" spans="1:36">
      <c r="A415" t="s">
        <v>50</v>
      </c>
      <c r="B415" t="s">
        <v>35</v>
      </c>
      <c r="C415">
        <v>1984</v>
      </c>
      <c r="D415">
        <v>2</v>
      </c>
      <c r="E415">
        <v>1</v>
      </c>
      <c r="F415">
        <v>50</v>
      </c>
      <c r="G415">
        <v>1</v>
      </c>
      <c r="H415">
        <v>50</v>
      </c>
      <c r="I415">
        <v>0</v>
      </c>
      <c r="J415">
        <v>0</v>
      </c>
      <c r="K415">
        <v>1</v>
      </c>
      <c r="L415">
        <v>50</v>
      </c>
      <c r="M415">
        <v>0</v>
      </c>
      <c r="N415">
        <v>0</v>
      </c>
      <c r="O415">
        <v>1</v>
      </c>
      <c r="P415">
        <v>50</v>
      </c>
      <c r="Q415">
        <v>0</v>
      </c>
      <c r="R415">
        <v>0</v>
      </c>
      <c r="S415">
        <v>1</v>
      </c>
      <c r="T415">
        <v>50</v>
      </c>
      <c r="U415">
        <v>1</v>
      </c>
      <c r="V415">
        <v>50</v>
      </c>
      <c r="W415">
        <v>1</v>
      </c>
      <c r="X415">
        <v>50</v>
      </c>
      <c r="Y415">
        <v>0</v>
      </c>
      <c r="Z415">
        <v>0</v>
      </c>
      <c r="AA415">
        <v>0</v>
      </c>
      <c r="AB415">
        <v>0</v>
      </c>
      <c r="AC415">
        <v>0</v>
      </c>
      <c r="AD415">
        <v>0</v>
      </c>
      <c r="AE415">
        <v>0</v>
      </c>
      <c r="AF415">
        <v>0</v>
      </c>
      <c r="AG415">
        <v>0</v>
      </c>
      <c r="AH415">
        <v>0</v>
      </c>
      <c r="AI415">
        <v>0</v>
      </c>
      <c r="AJ415">
        <v>0</v>
      </c>
    </row>
    <row r="416" spans="1:36">
      <c r="A416" t="s">
        <v>50</v>
      </c>
      <c r="B416" t="s">
        <v>35</v>
      </c>
      <c r="C416">
        <v>1985</v>
      </c>
      <c r="D416">
        <v>1</v>
      </c>
      <c r="E416">
        <v>1</v>
      </c>
      <c r="F416">
        <v>100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row>
    <row r="417" spans="1:36">
      <c r="A417" t="s">
        <v>50</v>
      </c>
      <c r="B417" t="s">
        <v>35</v>
      </c>
      <c r="C417">
        <v>1986</v>
      </c>
      <c r="D417">
        <v>1</v>
      </c>
      <c r="E417">
        <v>1</v>
      </c>
      <c r="F417">
        <v>100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row>
    <row r="418" spans="1:36">
      <c r="A418" t="s">
        <v>50</v>
      </c>
      <c r="B418" t="s">
        <v>35</v>
      </c>
      <c r="C418">
        <v>1987</v>
      </c>
      <c r="D418">
        <v>4</v>
      </c>
      <c r="E418">
        <v>2</v>
      </c>
      <c r="F418">
        <v>50</v>
      </c>
      <c r="G418">
        <v>2</v>
      </c>
      <c r="H418">
        <v>50</v>
      </c>
      <c r="I418">
        <v>1</v>
      </c>
      <c r="J418">
        <v>25</v>
      </c>
      <c r="K418">
        <v>2</v>
      </c>
      <c r="L418">
        <v>50</v>
      </c>
      <c r="M418">
        <v>2</v>
      </c>
      <c r="N418">
        <v>50</v>
      </c>
      <c r="O418">
        <v>1</v>
      </c>
      <c r="P418">
        <v>25</v>
      </c>
      <c r="Q418">
        <v>0</v>
      </c>
      <c r="R418">
        <v>0</v>
      </c>
      <c r="S418">
        <v>1</v>
      </c>
      <c r="T418">
        <v>25</v>
      </c>
      <c r="U418">
        <v>0</v>
      </c>
      <c r="V418">
        <v>0</v>
      </c>
      <c r="W418">
        <v>1</v>
      </c>
      <c r="X418">
        <v>25</v>
      </c>
      <c r="Y418">
        <v>1</v>
      </c>
      <c r="Z418">
        <v>25</v>
      </c>
      <c r="AA418">
        <v>0</v>
      </c>
      <c r="AB418">
        <v>0</v>
      </c>
      <c r="AC418">
        <v>1</v>
      </c>
      <c r="AD418">
        <v>25</v>
      </c>
      <c r="AE418">
        <v>0</v>
      </c>
      <c r="AF418">
        <v>0</v>
      </c>
      <c r="AG418">
        <v>0</v>
      </c>
      <c r="AH418">
        <v>0</v>
      </c>
      <c r="AI418">
        <v>0</v>
      </c>
      <c r="AJ418">
        <v>0</v>
      </c>
    </row>
    <row r="419" spans="1:36">
      <c r="A419" t="s">
        <v>50</v>
      </c>
      <c r="B419" t="s">
        <v>35</v>
      </c>
      <c r="C419">
        <v>1988</v>
      </c>
      <c r="D419">
        <v>2</v>
      </c>
      <c r="E419">
        <v>1</v>
      </c>
      <c r="F419">
        <v>50</v>
      </c>
      <c r="G419">
        <v>1</v>
      </c>
      <c r="H419">
        <v>50</v>
      </c>
      <c r="I419">
        <v>0</v>
      </c>
      <c r="J419">
        <v>0</v>
      </c>
      <c r="K419">
        <v>0</v>
      </c>
      <c r="L419">
        <v>0</v>
      </c>
      <c r="M419">
        <v>0</v>
      </c>
      <c r="N419">
        <v>0</v>
      </c>
      <c r="O419">
        <v>1</v>
      </c>
      <c r="P419">
        <v>50</v>
      </c>
      <c r="Q419">
        <v>0</v>
      </c>
      <c r="R419">
        <v>0</v>
      </c>
      <c r="S419">
        <v>0</v>
      </c>
      <c r="T419">
        <v>0</v>
      </c>
      <c r="U419">
        <v>0</v>
      </c>
      <c r="V419">
        <v>0</v>
      </c>
      <c r="W419">
        <v>0</v>
      </c>
      <c r="X419">
        <v>0</v>
      </c>
      <c r="Y419">
        <v>0</v>
      </c>
      <c r="Z419">
        <v>0</v>
      </c>
      <c r="AA419">
        <v>0</v>
      </c>
      <c r="AB419">
        <v>0</v>
      </c>
      <c r="AC419">
        <v>1</v>
      </c>
      <c r="AD419">
        <v>50</v>
      </c>
      <c r="AE419">
        <v>0</v>
      </c>
      <c r="AF419">
        <v>0</v>
      </c>
      <c r="AG419">
        <v>0</v>
      </c>
      <c r="AH419">
        <v>0</v>
      </c>
      <c r="AI419">
        <v>0</v>
      </c>
      <c r="AJ419">
        <v>0</v>
      </c>
    </row>
    <row r="420" spans="1:36">
      <c r="A420" t="s">
        <v>50</v>
      </c>
      <c r="B420" t="s">
        <v>35</v>
      </c>
      <c r="C420">
        <v>1989</v>
      </c>
      <c r="D420">
        <v>1</v>
      </c>
      <c r="E420">
        <v>0</v>
      </c>
      <c r="F420">
        <v>0</v>
      </c>
      <c r="G420">
        <v>1</v>
      </c>
      <c r="H420">
        <v>100</v>
      </c>
      <c r="I420">
        <v>1</v>
      </c>
      <c r="J420">
        <v>100</v>
      </c>
      <c r="K420">
        <v>1</v>
      </c>
      <c r="L420">
        <v>100</v>
      </c>
      <c r="M420">
        <v>0</v>
      </c>
      <c r="N420">
        <v>0</v>
      </c>
      <c r="O420">
        <v>1</v>
      </c>
      <c r="P420">
        <v>100</v>
      </c>
      <c r="Q420">
        <v>0</v>
      </c>
      <c r="R420">
        <v>0</v>
      </c>
      <c r="S420">
        <v>1</v>
      </c>
      <c r="T420">
        <v>100</v>
      </c>
      <c r="U420">
        <v>1</v>
      </c>
      <c r="V420">
        <v>100</v>
      </c>
      <c r="W420">
        <v>0</v>
      </c>
      <c r="X420">
        <v>0</v>
      </c>
      <c r="Y420">
        <v>0</v>
      </c>
      <c r="Z420">
        <v>0</v>
      </c>
      <c r="AA420">
        <v>1</v>
      </c>
      <c r="AB420">
        <v>100</v>
      </c>
      <c r="AC420">
        <v>0</v>
      </c>
      <c r="AD420">
        <v>0</v>
      </c>
      <c r="AE420">
        <v>0</v>
      </c>
      <c r="AF420">
        <v>0</v>
      </c>
      <c r="AG420">
        <v>0</v>
      </c>
      <c r="AH420">
        <v>0</v>
      </c>
      <c r="AI420">
        <v>0</v>
      </c>
      <c r="AJ420">
        <v>0</v>
      </c>
    </row>
    <row r="421" spans="1:36">
      <c r="A421" t="s">
        <v>50</v>
      </c>
      <c r="B421" t="s">
        <v>35</v>
      </c>
      <c r="C421">
        <v>1990</v>
      </c>
      <c r="D421">
        <v>2</v>
      </c>
      <c r="E421">
        <v>2</v>
      </c>
      <c r="F421">
        <v>100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row>
    <row r="422" spans="1:36">
      <c r="A422" t="s">
        <v>50</v>
      </c>
      <c r="B422" t="s">
        <v>35</v>
      </c>
      <c r="C422">
        <v>1991</v>
      </c>
      <c r="D422">
        <v>4</v>
      </c>
      <c r="E422">
        <v>0</v>
      </c>
      <c r="F422">
        <v>0</v>
      </c>
      <c r="G422">
        <v>4</v>
      </c>
      <c r="H422">
        <v>100</v>
      </c>
      <c r="I422">
        <v>1</v>
      </c>
      <c r="J422">
        <v>25</v>
      </c>
      <c r="K422">
        <v>2</v>
      </c>
      <c r="L422">
        <v>50</v>
      </c>
      <c r="M422">
        <v>2</v>
      </c>
      <c r="N422">
        <v>50</v>
      </c>
      <c r="O422">
        <v>1</v>
      </c>
      <c r="P422">
        <v>25</v>
      </c>
      <c r="Q422">
        <v>2</v>
      </c>
      <c r="R422">
        <v>50</v>
      </c>
      <c r="S422">
        <v>2</v>
      </c>
      <c r="T422">
        <v>50</v>
      </c>
      <c r="U422">
        <v>1</v>
      </c>
      <c r="V422">
        <v>25</v>
      </c>
      <c r="W422">
        <v>2</v>
      </c>
      <c r="X422">
        <v>50</v>
      </c>
      <c r="Y422">
        <v>0</v>
      </c>
      <c r="Z422">
        <v>0</v>
      </c>
      <c r="AA422">
        <v>1</v>
      </c>
      <c r="AB422">
        <v>25</v>
      </c>
      <c r="AC422">
        <v>2</v>
      </c>
      <c r="AD422">
        <v>50</v>
      </c>
      <c r="AE422">
        <v>1</v>
      </c>
      <c r="AF422">
        <v>25</v>
      </c>
      <c r="AG422">
        <v>1</v>
      </c>
      <c r="AH422">
        <v>25</v>
      </c>
      <c r="AI422">
        <v>0</v>
      </c>
      <c r="AJ422">
        <v>0</v>
      </c>
    </row>
    <row r="423" spans="1:36">
      <c r="A423" t="s">
        <v>50</v>
      </c>
      <c r="B423" t="s">
        <v>35</v>
      </c>
      <c r="C423">
        <v>1992</v>
      </c>
      <c r="D423">
        <v>1</v>
      </c>
      <c r="E423">
        <v>1</v>
      </c>
      <c r="F423">
        <v>100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row>
    <row r="424" spans="1:36">
      <c r="A424" t="s">
        <v>50</v>
      </c>
      <c r="B424" t="s">
        <v>35</v>
      </c>
      <c r="C424">
        <v>1993</v>
      </c>
      <c r="D424">
        <v>1</v>
      </c>
      <c r="E424">
        <v>0</v>
      </c>
      <c r="F424">
        <v>0</v>
      </c>
      <c r="G424">
        <v>1</v>
      </c>
      <c r="H424">
        <v>100</v>
      </c>
      <c r="I424">
        <v>0</v>
      </c>
      <c r="J424">
        <v>0</v>
      </c>
      <c r="K424">
        <v>1</v>
      </c>
      <c r="L424">
        <v>100</v>
      </c>
      <c r="M424">
        <v>0</v>
      </c>
      <c r="N424">
        <v>0</v>
      </c>
      <c r="O424">
        <v>0</v>
      </c>
      <c r="P424">
        <v>0</v>
      </c>
      <c r="Q424">
        <v>1</v>
      </c>
      <c r="R424">
        <v>100</v>
      </c>
      <c r="S424">
        <v>0</v>
      </c>
      <c r="T424">
        <v>0</v>
      </c>
      <c r="U424">
        <v>0</v>
      </c>
      <c r="V424">
        <v>0</v>
      </c>
      <c r="W424">
        <v>0</v>
      </c>
      <c r="X424">
        <v>0</v>
      </c>
      <c r="Y424">
        <v>1</v>
      </c>
      <c r="Z424">
        <v>100</v>
      </c>
      <c r="AA424">
        <v>1</v>
      </c>
      <c r="AB424">
        <v>100</v>
      </c>
      <c r="AC424">
        <v>0</v>
      </c>
      <c r="AD424">
        <v>0</v>
      </c>
      <c r="AE424">
        <v>0</v>
      </c>
      <c r="AF424">
        <v>0</v>
      </c>
      <c r="AG424">
        <v>0</v>
      </c>
      <c r="AH424">
        <v>0</v>
      </c>
      <c r="AI424">
        <v>0</v>
      </c>
      <c r="AJ424">
        <v>0</v>
      </c>
    </row>
    <row r="425" spans="1:36">
      <c r="A425" t="s">
        <v>50</v>
      </c>
      <c r="B425" t="s">
        <v>35</v>
      </c>
      <c r="C425">
        <v>1994</v>
      </c>
      <c r="D425">
        <v>9</v>
      </c>
      <c r="E425">
        <v>3</v>
      </c>
      <c r="F425">
        <v>33.299999999999997</v>
      </c>
      <c r="G425">
        <v>6</v>
      </c>
      <c r="H425">
        <v>66.7</v>
      </c>
      <c r="I425">
        <v>1</v>
      </c>
      <c r="J425">
        <v>11.1</v>
      </c>
      <c r="K425">
        <v>3</v>
      </c>
      <c r="L425">
        <v>33.299999999999997</v>
      </c>
      <c r="M425">
        <v>2</v>
      </c>
      <c r="N425">
        <v>22.2</v>
      </c>
      <c r="O425">
        <v>2</v>
      </c>
      <c r="P425">
        <v>22.2</v>
      </c>
      <c r="Q425">
        <v>0</v>
      </c>
      <c r="R425">
        <v>0</v>
      </c>
      <c r="S425">
        <v>1</v>
      </c>
      <c r="T425">
        <v>11.1</v>
      </c>
      <c r="U425">
        <v>1</v>
      </c>
      <c r="V425">
        <v>11.1</v>
      </c>
      <c r="W425">
        <v>2</v>
      </c>
      <c r="X425">
        <v>22.2</v>
      </c>
      <c r="Y425">
        <v>1</v>
      </c>
      <c r="Z425">
        <v>11.1</v>
      </c>
      <c r="AA425">
        <v>0</v>
      </c>
      <c r="AB425">
        <v>0</v>
      </c>
      <c r="AC425">
        <v>2</v>
      </c>
      <c r="AD425">
        <v>22.2</v>
      </c>
      <c r="AE425">
        <v>2</v>
      </c>
      <c r="AF425">
        <v>22.2</v>
      </c>
      <c r="AG425">
        <v>0</v>
      </c>
      <c r="AH425">
        <v>0</v>
      </c>
      <c r="AI425">
        <v>0</v>
      </c>
      <c r="AJ425">
        <v>0</v>
      </c>
    </row>
    <row r="426" spans="1:36">
      <c r="A426" t="s">
        <v>50</v>
      </c>
      <c r="B426" t="s">
        <v>35</v>
      </c>
      <c r="C426">
        <v>1995</v>
      </c>
      <c r="D426">
        <v>14</v>
      </c>
      <c r="E426">
        <v>4</v>
      </c>
      <c r="F426">
        <v>28.6</v>
      </c>
      <c r="G426">
        <v>10</v>
      </c>
      <c r="H426">
        <v>71.400000000000006</v>
      </c>
      <c r="I426">
        <v>1</v>
      </c>
      <c r="J426">
        <v>7.1</v>
      </c>
      <c r="K426">
        <v>7</v>
      </c>
      <c r="L426">
        <v>50</v>
      </c>
      <c r="M426">
        <v>4</v>
      </c>
      <c r="N426">
        <v>28.6</v>
      </c>
      <c r="O426">
        <v>2</v>
      </c>
      <c r="P426">
        <v>14.3</v>
      </c>
      <c r="Q426">
        <v>5</v>
      </c>
      <c r="R426">
        <v>35.700000000000003</v>
      </c>
      <c r="S426">
        <v>1</v>
      </c>
      <c r="T426">
        <v>7.1</v>
      </c>
      <c r="U426">
        <v>0</v>
      </c>
      <c r="V426">
        <v>0</v>
      </c>
      <c r="W426">
        <v>3</v>
      </c>
      <c r="X426">
        <v>21.4</v>
      </c>
      <c r="Y426">
        <v>1</v>
      </c>
      <c r="Z426">
        <v>7.1</v>
      </c>
      <c r="AA426">
        <v>2</v>
      </c>
      <c r="AB426">
        <v>14.3</v>
      </c>
      <c r="AC426">
        <v>3</v>
      </c>
      <c r="AD426">
        <v>21.4</v>
      </c>
      <c r="AE426">
        <v>1</v>
      </c>
      <c r="AF426">
        <v>7.1</v>
      </c>
      <c r="AG426">
        <v>0</v>
      </c>
      <c r="AH426">
        <v>0</v>
      </c>
      <c r="AI426">
        <v>0</v>
      </c>
      <c r="AJ426">
        <v>0</v>
      </c>
    </row>
    <row r="427" spans="1:36">
      <c r="A427" t="s">
        <v>50</v>
      </c>
      <c r="B427" t="s">
        <v>35</v>
      </c>
      <c r="C427">
        <v>1996</v>
      </c>
      <c r="D427">
        <v>47</v>
      </c>
      <c r="E427">
        <v>11</v>
      </c>
      <c r="F427">
        <v>23.4</v>
      </c>
      <c r="G427">
        <v>36</v>
      </c>
      <c r="H427">
        <v>76.599999999999994</v>
      </c>
      <c r="I427">
        <v>8</v>
      </c>
      <c r="J427">
        <v>17</v>
      </c>
      <c r="K427">
        <v>13</v>
      </c>
      <c r="L427">
        <v>27.7</v>
      </c>
      <c r="M427">
        <v>21</v>
      </c>
      <c r="N427">
        <v>44.7</v>
      </c>
      <c r="O427">
        <v>7</v>
      </c>
      <c r="P427">
        <v>14.9</v>
      </c>
      <c r="Q427">
        <v>13</v>
      </c>
      <c r="R427">
        <v>27.7</v>
      </c>
      <c r="S427">
        <v>9</v>
      </c>
      <c r="T427">
        <v>19.100000000000001</v>
      </c>
      <c r="U427">
        <v>2</v>
      </c>
      <c r="V427">
        <v>4.3</v>
      </c>
      <c r="W427">
        <v>20</v>
      </c>
      <c r="X427">
        <v>42.6</v>
      </c>
      <c r="Y427">
        <v>4</v>
      </c>
      <c r="Z427">
        <v>8.5</v>
      </c>
      <c r="AA427">
        <v>2</v>
      </c>
      <c r="AB427">
        <v>4.3</v>
      </c>
      <c r="AC427">
        <v>8</v>
      </c>
      <c r="AD427">
        <v>17</v>
      </c>
      <c r="AE427">
        <v>9</v>
      </c>
      <c r="AF427">
        <v>19.100000000000001</v>
      </c>
      <c r="AG427">
        <v>0</v>
      </c>
      <c r="AH427">
        <v>0</v>
      </c>
      <c r="AI427">
        <v>0</v>
      </c>
      <c r="AJ427">
        <v>0</v>
      </c>
    </row>
    <row r="428" spans="1:36">
      <c r="A428" t="s">
        <v>50</v>
      </c>
      <c r="B428" t="s">
        <v>35</v>
      </c>
      <c r="C428">
        <v>1997</v>
      </c>
      <c r="D428">
        <v>91</v>
      </c>
      <c r="E428">
        <v>27</v>
      </c>
      <c r="F428">
        <v>29.7</v>
      </c>
      <c r="G428">
        <v>64</v>
      </c>
      <c r="H428">
        <v>70.3</v>
      </c>
      <c r="I428">
        <v>19</v>
      </c>
      <c r="J428">
        <v>20.9</v>
      </c>
      <c r="K428">
        <v>36</v>
      </c>
      <c r="L428">
        <v>39.6</v>
      </c>
      <c r="M428">
        <v>27</v>
      </c>
      <c r="N428">
        <v>29.7</v>
      </c>
      <c r="O428">
        <v>11</v>
      </c>
      <c r="P428">
        <v>12.1</v>
      </c>
      <c r="Q428">
        <v>22</v>
      </c>
      <c r="R428">
        <v>24.2</v>
      </c>
      <c r="S428">
        <v>14</v>
      </c>
      <c r="T428">
        <v>15.4</v>
      </c>
      <c r="U428">
        <v>3</v>
      </c>
      <c r="V428">
        <v>3.3</v>
      </c>
      <c r="W428">
        <v>22</v>
      </c>
      <c r="X428">
        <v>24.2</v>
      </c>
      <c r="Y428">
        <v>2</v>
      </c>
      <c r="Z428">
        <v>2.2000000000000002</v>
      </c>
      <c r="AA428">
        <v>5</v>
      </c>
      <c r="AB428">
        <v>5.5</v>
      </c>
      <c r="AC428">
        <v>11</v>
      </c>
      <c r="AD428">
        <v>12.1</v>
      </c>
      <c r="AE428">
        <v>11</v>
      </c>
      <c r="AF428">
        <v>12.1</v>
      </c>
      <c r="AG428">
        <v>2</v>
      </c>
      <c r="AH428">
        <v>2.2000000000000002</v>
      </c>
      <c r="AI428">
        <v>0</v>
      </c>
      <c r="AJ428">
        <v>0</v>
      </c>
    </row>
    <row r="429" spans="1:36">
      <c r="A429" t="s">
        <v>50</v>
      </c>
      <c r="B429" t="s">
        <v>35</v>
      </c>
      <c r="C429">
        <v>1998</v>
      </c>
      <c r="D429">
        <v>189</v>
      </c>
      <c r="E429">
        <v>53</v>
      </c>
      <c r="F429">
        <v>28</v>
      </c>
      <c r="G429">
        <v>136</v>
      </c>
      <c r="H429">
        <v>72</v>
      </c>
      <c r="I429">
        <v>28</v>
      </c>
      <c r="J429">
        <v>14.8</v>
      </c>
      <c r="K429">
        <v>53</v>
      </c>
      <c r="L429">
        <v>28</v>
      </c>
      <c r="M429">
        <v>56</v>
      </c>
      <c r="N429">
        <v>29.6</v>
      </c>
      <c r="O429">
        <v>30</v>
      </c>
      <c r="P429">
        <v>15.9</v>
      </c>
      <c r="Q429">
        <v>41</v>
      </c>
      <c r="R429">
        <v>21.7</v>
      </c>
      <c r="S429">
        <v>29</v>
      </c>
      <c r="T429">
        <v>15.3</v>
      </c>
      <c r="U429">
        <v>8</v>
      </c>
      <c r="V429">
        <v>4.2</v>
      </c>
      <c r="W429">
        <v>50</v>
      </c>
      <c r="X429">
        <v>26.5</v>
      </c>
      <c r="Y429">
        <v>9</v>
      </c>
      <c r="Z429">
        <v>4.8</v>
      </c>
      <c r="AA429">
        <v>13</v>
      </c>
      <c r="AB429">
        <v>6.9</v>
      </c>
      <c r="AC429">
        <v>37</v>
      </c>
      <c r="AD429">
        <v>19.600000000000001</v>
      </c>
      <c r="AE429">
        <v>27</v>
      </c>
      <c r="AF429">
        <v>14.3</v>
      </c>
      <c r="AG429">
        <v>2</v>
      </c>
      <c r="AH429">
        <v>1.1000000000000001</v>
      </c>
      <c r="AI429">
        <v>0</v>
      </c>
      <c r="AJ429">
        <v>0</v>
      </c>
    </row>
    <row r="430" spans="1:36">
      <c r="A430" t="s">
        <v>50</v>
      </c>
      <c r="B430" t="s">
        <v>35</v>
      </c>
      <c r="C430">
        <v>1999</v>
      </c>
      <c r="D430">
        <v>135</v>
      </c>
      <c r="E430">
        <v>41</v>
      </c>
      <c r="F430">
        <v>30.4</v>
      </c>
      <c r="G430">
        <v>94</v>
      </c>
      <c r="H430">
        <v>69.599999999999994</v>
      </c>
      <c r="I430">
        <v>20</v>
      </c>
      <c r="J430">
        <v>14.8</v>
      </c>
      <c r="K430">
        <v>41</v>
      </c>
      <c r="L430">
        <v>30.4</v>
      </c>
      <c r="M430">
        <v>51</v>
      </c>
      <c r="N430">
        <v>37.799999999999997</v>
      </c>
      <c r="O430">
        <v>20</v>
      </c>
      <c r="P430">
        <v>14.8</v>
      </c>
      <c r="Q430">
        <v>29</v>
      </c>
      <c r="R430">
        <v>21.5</v>
      </c>
      <c r="S430">
        <v>19</v>
      </c>
      <c r="T430">
        <v>14.1</v>
      </c>
      <c r="U430">
        <v>1</v>
      </c>
      <c r="V430">
        <v>0.7</v>
      </c>
      <c r="W430">
        <v>44</v>
      </c>
      <c r="X430">
        <v>32.6</v>
      </c>
      <c r="Y430">
        <v>10</v>
      </c>
      <c r="Z430">
        <v>7.4</v>
      </c>
      <c r="AA430">
        <v>15</v>
      </c>
      <c r="AB430">
        <v>11.1</v>
      </c>
      <c r="AC430">
        <v>22</v>
      </c>
      <c r="AD430">
        <v>16.3</v>
      </c>
      <c r="AE430">
        <v>11</v>
      </c>
      <c r="AF430">
        <v>8.1</v>
      </c>
      <c r="AG430">
        <v>0</v>
      </c>
      <c r="AH430">
        <v>0</v>
      </c>
      <c r="AI430">
        <v>1</v>
      </c>
      <c r="AJ430">
        <v>0.7</v>
      </c>
    </row>
    <row r="431" spans="1:36">
      <c r="A431" t="s">
        <v>50</v>
      </c>
      <c r="B431" t="s">
        <v>35</v>
      </c>
      <c r="C431">
        <v>2000</v>
      </c>
      <c r="D431">
        <v>141</v>
      </c>
      <c r="E431">
        <v>37</v>
      </c>
      <c r="F431">
        <v>26.2</v>
      </c>
      <c r="G431">
        <v>104</v>
      </c>
      <c r="H431">
        <v>73.8</v>
      </c>
      <c r="I431">
        <v>24</v>
      </c>
      <c r="J431">
        <v>17</v>
      </c>
      <c r="K431">
        <v>39</v>
      </c>
      <c r="L431">
        <v>27.7</v>
      </c>
      <c r="M431">
        <v>40</v>
      </c>
      <c r="N431">
        <v>28.4</v>
      </c>
      <c r="O431">
        <v>16</v>
      </c>
      <c r="P431">
        <v>11.3</v>
      </c>
      <c r="Q431">
        <v>35</v>
      </c>
      <c r="R431">
        <v>24.8</v>
      </c>
      <c r="S431">
        <v>12</v>
      </c>
      <c r="T431">
        <v>8.5</v>
      </c>
      <c r="U431">
        <v>3</v>
      </c>
      <c r="V431">
        <v>2.1</v>
      </c>
      <c r="W431">
        <v>29</v>
      </c>
      <c r="X431">
        <v>20.6</v>
      </c>
      <c r="Y431">
        <v>10</v>
      </c>
      <c r="Z431">
        <v>7.1</v>
      </c>
      <c r="AA431">
        <v>5</v>
      </c>
      <c r="AB431">
        <v>3.5</v>
      </c>
      <c r="AC431">
        <v>18</v>
      </c>
      <c r="AD431">
        <v>12.8</v>
      </c>
      <c r="AE431">
        <v>33</v>
      </c>
      <c r="AF431">
        <v>23.4</v>
      </c>
      <c r="AG431">
        <v>1</v>
      </c>
      <c r="AH431">
        <v>0.7</v>
      </c>
      <c r="AI431">
        <v>0</v>
      </c>
      <c r="AJ431">
        <v>0</v>
      </c>
    </row>
    <row r="432" spans="1:36">
      <c r="A432" t="s">
        <v>50</v>
      </c>
      <c r="B432" t="s">
        <v>35</v>
      </c>
      <c r="C432">
        <v>2001</v>
      </c>
      <c r="D432">
        <v>38</v>
      </c>
      <c r="E432">
        <v>18</v>
      </c>
      <c r="F432">
        <v>47.4</v>
      </c>
      <c r="G432">
        <v>20</v>
      </c>
      <c r="H432">
        <v>52.6</v>
      </c>
      <c r="I432">
        <v>4</v>
      </c>
      <c r="J432">
        <v>10.5</v>
      </c>
      <c r="K432">
        <v>12</v>
      </c>
      <c r="L432">
        <v>31.6</v>
      </c>
      <c r="M432">
        <v>8</v>
      </c>
      <c r="N432">
        <v>21.1</v>
      </c>
      <c r="O432">
        <v>3</v>
      </c>
      <c r="P432">
        <v>7.9</v>
      </c>
      <c r="Q432">
        <v>8</v>
      </c>
      <c r="R432">
        <v>21.1</v>
      </c>
      <c r="S432">
        <v>1</v>
      </c>
      <c r="T432">
        <v>2.6</v>
      </c>
      <c r="U432">
        <v>2</v>
      </c>
      <c r="V432">
        <v>5.3</v>
      </c>
      <c r="W432">
        <v>7</v>
      </c>
      <c r="X432">
        <v>18.399999999999999</v>
      </c>
      <c r="Y432">
        <v>1</v>
      </c>
      <c r="Z432">
        <v>2.6</v>
      </c>
      <c r="AA432">
        <v>4</v>
      </c>
      <c r="AB432">
        <v>10.5</v>
      </c>
      <c r="AC432">
        <v>4</v>
      </c>
      <c r="AD432">
        <v>10.5</v>
      </c>
      <c r="AE432">
        <v>2</v>
      </c>
      <c r="AF432">
        <v>5.3</v>
      </c>
      <c r="AG432">
        <v>0</v>
      </c>
      <c r="AH432">
        <v>0</v>
      </c>
      <c r="AI432">
        <v>0</v>
      </c>
      <c r="AJ432">
        <v>0</v>
      </c>
    </row>
    <row r="433" spans="1:36">
      <c r="A433" t="s">
        <v>50</v>
      </c>
      <c r="B433" t="s">
        <v>35</v>
      </c>
      <c r="C433">
        <v>2002</v>
      </c>
      <c r="D433">
        <v>27</v>
      </c>
      <c r="E433">
        <v>13</v>
      </c>
      <c r="F433">
        <v>48.1</v>
      </c>
      <c r="G433">
        <v>14</v>
      </c>
      <c r="H433">
        <v>51.9</v>
      </c>
      <c r="I433">
        <v>4</v>
      </c>
      <c r="J433">
        <v>14.8</v>
      </c>
      <c r="K433">
        <v>6</v>
      </c>
      <c r="L433">
        <v>22.2</v>
      </c>
      <c r="M433">
        <v>3</v>
      </c>
      <c r="N433">
        <v>11.1</v>
      </c>
      <c r="O433">
        <v>3</v>
      </c>
      <c r="P433">
        <v>11.1</v>
      </c>
      <c r="Q433">
        <v>2</v>
      </c>
      <c r="R433">
        <v>7.4</v>
      </c>
      <c r="S433">
        <v>0</v>
      </c>
      <c r="T433">
        <v>0</v>
      </c>
      <c r="U433">
        <v>1</v>
      </c>
      <c r="V433">
        <v>3.7</v>
      </c>
      <c r="W433">
        <v>2</v>
      </c>
      <c r="X433">
        <v>7.4</v>
      </c>
      <c r="Y433">
        <v>1</v>
      </c>
      <c r="Z433">
        <v>3.7</v>
      </c>
      <c r="AA433">
        <v>1</v>
      </c>
      <c r="AB433">
        <v>3.7</v>
      </c>
      <c r="AC433">
        <v>5</v>
      </c>
      <c r="AD433">
        <v>18.5</v>
      </c>
      <c r="AE433">
        <v>0</v>
      </c>
      <c r="AF433">
        <v>0</v>
      </c>
      <c r="AG433">
        <v>1</v>
      </c>
      <c r="AH433">
        <v>3.7</v>
      </c>
      <c r="AI433">
        <v>0</v>
      </c>
      <c r="AJ433">
        <v>0</v>
      </c>
    </row>
    <row r="434" spans="1:36">
      <c r="A434" t="s">
        <v>50</v>
      </c>
      <c r="B434" t="s">
        <v>35</v>
      </c>
      <c r="C434">
        <v>2003</v>
      </c>
      <c r="D434">
        <v>20</v>
      </c>
      <c r="E434">
        <v>11</v>
      </c>
      <c r="F434">
        <v>55</v>
      </c>
      <c r="G434">
        <v>9</v>
      </c>
      <c r="H434">
        <v>45</v>
      </c>
      <c r="I434">
        <v>1</v>
      </c>
      <c r="J434">
        <v>5</v>
      </c>
      <c r="K434">
        <v>3</v>
      </c>
      <c r="L434">
        <v>15</v>
      </c>
      <c r="M434">
        <v>3</v>
      </c>
      <c r="N434">
        <v>15</v>
      </c>
      <c r="O434">
        <v>2</v>
      </c>
      <c r="P434">
        <v>10</v>
      </c>
      <c r="Q434">
        <v>1</v>
      </c>
      <c r="R434">
        <v>5</v>
      </c>
      <c r="S434">
        <v>1</v>
      </c>
      <c r="T434">
        <v>5</v>
      </c>
      <c r="U434">
        <v>0</v>
      </c>
      <c r="V434">
        <v>0</v>
      </c>
      <c r="W434">
        <v>2</v>
      </c>
      <c r="X434">
        <v>10</v>
      </c>
      <c r="Y434">
        <v>1</v>
      </c>
      <c r="Z434">
        <v>5</v>
      </c>
      <c r="AA434">
        <v>1</v>
      </c>
      <c r="AB434">
        <v>5</v>
      </c>
      <c r="AC434">
        <v>3</v>
      </c>
      <c r="AD434">
        <v>15</v>
      </c>
      <c r="AE434">
        <v>1</v>
      </c>
      <c r="AF434">
        <v>5</v>
      </c>
      <c r="AG434">
        <v>0</v>
      </c>
      <c r="AH434">
        <v>0</v>
      </c>
      <c r="AI434">
        <v>0</v>
      </c>
      <c r="AJ434">
        <v>0</v>
      </c>
    </row>
    <row r="435" spans="1:36">
      <c r="A435" t="s">
        <v>50</v>
      </c>
      <c r="B435" t="s">
        <v>35</v>
      </c>
      <c r="C435">
        <v>2004</v>
      </c>
      <c r="D435">
        <v>24</v>
      </c>
      <c r="E435">
        <v>8</v>
      </c>
      <c r="F435">
        <v>33.299999999999997</v>
      </c>
      <c r="G435">
        <v>16</v>
      </c>
      <c r="H435">
        <v>66.7</v>
      </c>
      <c r="I435">
        <v>4</v>
      </c>
      <c r="J435">
        <v>16.7</v>
      </c>
      <c r="K435">
        <v>7</v>
      </c>
      <c r="L435">
        <v>29.2</v>
      </c>
      <c r="M435">
        <v>1</v>
      </c>
      <c r="N435">
        <v>4.2</v>
      </c>
      <c r="O435">
        <v>1</v>
      </c>
      <c r="P435">
        <v>4.2</v>
      </c>
      <c r="Q435">
        <v>6</v>
      </c>
      <c r="R435">
        <v>25</v>
      </c>
      <c r="S435">
        <v>1</v>
      </c>
      <c r="T435">
        <v>4.2</v>
      </c>
      <c r="U435">
        <v>0</v>
      </c>
      <c r="V435">
        <v>0</v>
      </c>
      <c r="W435">
        <v>4</v>
      </c>
      <c r="X435">
        <v>16.7</v>
      </c>
      <c r="Y435">
        <v>1</v>
      </c>
      <c r="Z435">
        <v>4.2</v>
      </c>
      <c r="AA435">
        <v>3</v>
      </c>
      <c r="AB435">
        <v>12.5</v>
      </c>
      <c r="AC435">
        <v>0</v>
      </c>
      <c r="AD435">
        <v>0</v>
      </c>
      <c r="AE435">
        <v>1</v>
      </c>
      <c r="AF435">
        <v>4.2</v>
      </c>
      <c r="AG435">
        <v>1</v>
      </c>
      <c r="AH435">
        <v>4.2</v>
      </c>
      <c r="AI435">
        <v>0</v>
      </c>
      <c r="AJ435">
        <v>0</v>
      </c>
    </row>
    <row r="436" spans="1:36">
      <c r="A436" t="s">
        <v>50</v>
      </c>
      <c r="B436" t="s">
        <v>35</v>
      </c>
      <c r="C436">
        <v>2005</v>
      </c>
      <c r="D436">
        <v>2</v>
      </c>
      <c r="E436">
        <v>0</v>
      </c>
      <c r="F436">
        <v>0</v>
      </c>
      <c r="G436">
        <v>2</v>
      </c>
      <c r="H436">
        <v>100</v>
      </c>
      <c r="I436">
        <v>0</v>
      </c>
      <c r="J436">
        <v>0</v>
      </c>
      <c r="K436">
        <v>1</v>
      </c>
      <c r="L436">
        <v>50</v>
      </c>
      <c r="M436">
        <v>0</v>
      </c>
      <c r="N436">
        <v>0</v>
      </c>
      <c r="O436">
        <v>0</v>
      </c>
      <c r="P436">
        <v>0</v>
      </c>
      <c r="Q436">
        <v>0</v>
      </c>
      <c r="R436">
        <v>0</v>
      </c>
      <c r="S436">
        <v>0</v>
      </c>
      <c r="T436">
        <v>0</v>
      </c>
      <c r="U436">
        <v>0</v>
      </c>
      <c r="V436">
        <v>0</v>
      </c>
      <c r="W436">
        <v>0</v>
      </c>
      <c r="X436">
        <v>0</v>
      </c>
      <c r="Y436">
        <v>0</v>
      </c>
      <c r="Z436">
        <v>0</v>
      </c>
      <c r="AA436">
        <v>1</v>
      </c>
      <c r="AB436">
        <v>50</v>
      </c>
      <c r="AC436">
        <v>0</v>
      </c>
      <c r="AD436">
        <v>0</v>
      </c>
      <c r="AE436">
        <v>0</v>
      </c>
      <c r="AF436">
        <v>0</v>
      </c>
      <c r="AG436">
        <v>0</v>
      </c>
      <c r="AH436">
        <v>0</v>
      </c>
      <c r="AI436">
        <v>0</v>
      </c>
      <c r="AJ436">
        <v>0</v>
      </c>
    </row>
    <row r="437" spans="1:36">
      <c r="A437" t="s">
        <v>50</v>
      </c>
      <c r="B437" t="s">
        <v>35</v>
      </c>
      <c r="C437">
        <v>2007</v>
      </c>
      <c r="D437">
        <v>1</v>
      </c>
      <c r="E437">
        <v>0</v>
      </c>
      <c r="F437">
        <v>0</v>
      </c>
      <c r="G437">
        <v>1</v>
      </c>
      <c r="H437">
        <v>100</v>
      </c>
      <c r="I437">
        <v>0</v>
      </c>
      <c r="J437">
        <v>0</v>
      </c>
      <c r="K437">
        <v>0</v>
      </c>
      <c r="L437">
        <v>0</v>
      </c>
      <c r="M437">
        <v>0</v>
      </c>
      <c r="N437">
        <v>0</v>
      </c>
      <c r="O437">
        <v>1</v>
      </c>
      <c r="P437">
        <v>100</v>
      </c>
      <c r="Q437">
        <v>1</v>
      </c>
      <c r="R437">
        <v>100</v>
      </c>
      <c r="S437">
        <v>0</v>
      </c>
      <c r="T437">
        <v>0</v>
      </c>
      <c r="U437">
        <v>0</v>
      </c>
      <c r="V437">
        <v>0</v>
      </c>
      <c r="W437">
        <v>0</v>
      </c>
      <c r="X437">
        <v>0</v>
      </c>
      <c r="Y437">
        <v>0</v>
      </c>
      <c r="Z437">
        <v>0</v>
      </c>
      <c r="AA437">
        <v>0</v>
      </c>
      <c r="AB437">
        <v>0</v>
      </c>
      <c r="AC437">
        <v>1</v>
      </c>
      <c r="AD437">
        <v>100</v>
      </c>
      <c r="AE437">
        <v>0</v>
      </c>
      <c r="AF437">
        <v>0</v>
      </c>
      <c r="AG437">
        <v>0</v>
      </c>
      <c r="AH437">
        <v>0</v>
      </c>
      <c r="AI437">
        <v>0</v>
      </c>
      <c r="AJ437">
        <v>0</v>
      </c>
    </row>
    <row r="438" spans="1:36">
      <c r="A438" t="s">
        <v>50</v>
      </c>
      <c r="B438" t="s">
        <v>35</v>
      </c>
      <c r="C438">
        <v>2009</v>
      </c>
      <c r="D438">
        <v>1</v>
      </c>
      <c r="E438">
        <v>1</v>
      </c>
      <c r="F438">
        <v>100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row>
    <row r="439" spans="1:36">
      <c r="A439" t="s">
        <v>50</v>
      </c>
      <c r="B439" t="s">
        <v>117</v>
      </c>
      <c r="C439">
        <v>2011</v>
      </c>
      <c r="D439">
        <v>6</v>
      </c>
      <c r="E439">
        <v>4</v>
      </c>
      <c r="F439">
        <v>66.7</v>
      </c>
      <c r="G439">
        <v>2</v>
      </c>
      <c r="H439">
        <v>33.299999999999997</v>
      </c>
      <c r="I439">
        <v>1</v>
      </c>
      <c r="J439">
        <v>16.7</v>
      </c>
      <c r="K439">
        <v>1</v>
      </c>
      <c r="L439">
        <v>16.7</v>
      </c>
      <c r="M439">
        <v>0</v>
      </c>
      <c r="N439">
        <v>0</v>
      </c>
      <c r="O439">
        <v>0</v>
      </c>
      <c r="P439">
        <v>0</v>
      </c>
      <c r="Q439">
        <v>2</v>
      </c>
      <c r="R439">
        <v>33.299999999999997</v>
      </c>
      <c r="S439">
        <v>0</v>
      </c>
      <c r="T439">
        <v>0</v>
      </c>
      <c r="U439">
        <v>0</v>
      </c>
      <c r="V439">
        <v>0</v>
      </c>
      <c r="W439">
        <v>0</v>
      </c>
      <c r="X439">
        <v>0</v>
      </c>
      <c r="Y439">
        <v>0</v>
      </c>
      <c r="Z439">
        <v>0</v>
      </c>
      <c r="AA439">
        <v>0</v>
      </c>
      <c r="AB439">
        <v>0</v>
      </c>
      <c r="AC439">
        <v>0</v>
      </c>
      <c r="AD439">
        <v>0</v>
      </c>
      <c r="AE439">
        <v>0</v>
      </c>
      <c r="AF439">
        <v>0</v>
      </c>
      <c r="AG439">
        <v>0</v>
      </c>
      <c r="AH439">
        <v>0</v>
      </c>
      <c r="AI439">
        <v>0</v>
      </c>
      <c r="AJ439">
        <v>0</v>
      </c>
    </row>
    <row r="440" spans="1:36">
      <c r="A440" t="s">
        <v>50</v>
      </c>
      <c r="B440" t="s">
        <v>117</v>
      </c>
      <c r="C440">
        <v>2012</v>
      </c>
      <c r="D440">
        <v>19</v>
      </c>
      <c r="E440">
        <v>17</v>
      </c>
      <c r="F440">
        <v>89.5</v>
      </c>
      <c r="G440">
        <v>2</v>
      </c>
      <c r="H440">
        <v>10.5</v>
      </c>
      <c r="I440">
        <v>1</v>
      </c>
      <c r="J440">
        <v>5.3</v>
      </c>
      <c r="K440">
        <v>0</v>
      </c>
      <c r="L440">
        <v>0</v>
      </c>
      <c r="M440">
        <v>0</v>
      </c>
      <c r="N440">
        <v>0</v>
      </c>
      <c r="O440">
        <v>0</v>
      </c>
      <c r="P440">
        <v>0</v>
      </c>
      <c r="Q440">
        <v>2</v>
      </c>
      <c r="R440">
        <v>10.5</v>
      </c>
      <c r="S440">
        <v>0</v>
      </c>
      <c r="T440">
        <v>0</v>
      </c>
      <c r="U440">
        <v>0</v>
      </c>
      <c r="V440">
        <v>0</v>
      </c>
      <c r="W440">
        <v>0</v>
      </c>
      <c r="X440">
        <v>0</v>
      </c>
      <c r="Y440">
        <v>0</v>
      </c>
      <c r="Z440">
        <v>0</v>
      </c>
      <c r="AA440">
        <v>0</v>
      </c>
      <c r="AB440">
        <v>0</v>
      </c>
      <c r="AC440">
        <v>0</v>
      </c>
      <c r="AD440">
        <v>0</v>
      </c>
      <c r="AE440">
        <v>0</v>
      </c>
      <c r="AF440">
        <v>0</v>
      </c>
      <c r="AG440">
        <v>0</v>
      </c>
      <c r="AH440">
        <v>0</v>
      </c>
      <c r="AI440">
        <v>0</v>
      </c>
      <c r="AJ440">
        <v>0</v>
      </c>
    </row>
    <row r="441" spans="1:36">
      <c r="A441" t="s">
        <v>50</v>
      </c>
      <c r="B441" t="s">
        <v>118</v>
      </c>
      <c r="C441">
        <v>2008</v>
      </c>
      <c r="D441">
        <v>1</v>
      </c>
      <c r="E441">
        <v>1</v>
      </c>
      <c r="F441">
        <v>100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row>
    <row r="442" spans="1:36">
      <c r="A442" t="s">
        <v>50</v>
      </c>
      <c r="B442" t="s">
        <v>118</v>
      </c>
      <c r="C442">
        <v>2009</v>
      </c>
      <c r="D442">
        <v>54</v>
      </c>
      <c r="E442">
        <v>34</v>
      </c>
      <c r="F442">
        <v>63</v>
      </c>
      <c r="G442">
        <v>20</v>
      </c>
      <c r="H442">
        <v>37</v>
      </c>
      <c r="I442">
        <v>6</v>
      </c>
      <c r="J442">
        <v>11.1</v>
      </c>
      <c r="K442">
        <v>7</v>
      </c>
      <c r="L442">
        <v>13</v>
      </c>
      <c r="M442">
        <v>1</v>
      </c>
      <c r="N442">
        <v>1.9</v>
      </c>
      <c r="O442">
        <v>0</v>
      </c>
      <c r="P442">
        <v>0</v>
      </c>
      <c r="Q442">
        <v>8</v>
      </c>
      <c r="R442">
        <v>14.8</v>
      </c>
      <c r="S442">
        <v>2</v>
      </c>
      <c r="T442">
        <v>3.7</v>
      </c>
      <c r="U442">
        <v>0</v>
      </c>
      <c r="V442">
        <v>0</v>
      </c>
      <c r="W442">
        <v>1</v>
      </c>
      <c r="X442">
        <v>1.9</v>
      </c>
      <c r="Y442">
        <v>0</v>
      </c>
      <c r="Z442">
        <v>0</v>
      </c>
      <c r="AA442">
        <v>3</v>
      </c>
      <c r="AB442">
        <v>5.6</v>
      </c>
      <c r="AC442">
        <v>0</v>
      </c>
      <c r="AD442">
        <v>0</v>
      </c>
      <c r="AE442">
        <v>0</v>
      </c>
      <c r="AF442">
        <v>0</v>
      </c>
      <c r="AG442">
        <v>0</v>
      </c>
      <c r="AH442">
        <v>0</v>
      </c>
      <c r="AI442">
        <v>1</v>
      </c>
      <c r="AJ442">
        <v>1.9</v>
      </c>
    </row>
    <row r="443" spans="1:36">
      <c r="A443" t="s">
        <v>50</v>
      </c>
      <c r="B443" t="s">
        <v>118</v>
      </c>
      <c r="C443">
        <v>2010</v>
      </c>
      <c r="D443">
        <v>27</v>
      </c>
      <c r="E443">
        <v>18</v>
      </c>
      <c r="F443">
        <v>66.7</v>
      </c>
      <c r="G443">
        <v>9</v>
      </c>
      <c r="H443">
        <v>33.299999999999997</v>
      </c>
      <c r="I443">
        <v>1</v>
      </c>
      <c r="J443">
        <v>3.7</v>
      </c>
      <c r="K443">
        <v>0</v>
      </c>
      <c r="L443">
        <v>0</v>
      </c>
      <c r="M443">
        <v>1</v>
      </c>
      <c r="N443">
        <v>3.7</v>
      </c>
      <c r="O443">
        <v>0</v>
      </c>
      <c r="P443">
        <v>0</v>
      </c>
      <c r="Q443">
        <v>8</v>
      </c>
      <c r="R443">
        <v>29.6</v>
      </c>
      <c r="S443">
        <v>0</v>
      </c>
      <c r="T443">
        <v>0</v>
      </c>
      <c r="U443">
        <v>0</v>
      </c>
      <c r="V443">
        <v>0</v>
      </c>
      <c r="W443">
        <v>1</v>
      </c>
      <c r="X443">
        <v>3.7</v>
      </c>
      <c r="Y443">
        <v>0</v>
      </c>
      <c r="Z443">
        <v>0</v>
      </c>
      <c r="AA443">
        <v>2</v>
      </c>
      <c r="AB443">
        <v>7.4</v>
      </c>
      <c r="AC443">
        <v>0</v>
      </c>
      <c r="AD443">
        <v>0</v>
      </c>
      <c r="AE443">
        <v>1</v>
      </c>
      <c r="AF443">
        <v>3.7</v>
      </c>
      <c r="AG443">
        <v>0</v>
      </c>
      <c r="AH443">
        <v>0</v>
      </c>
      <c r="AI443">
        <v>0</v>
      </c>
      <c r="AJ443">
        <v>0</v>
      </c>
    </row>
    <row r="444" spans="1:36">
      <c r="A444" t="s">
        <v>50</v>
      </c>
      <c r="B444" t="s">
        <v>118</v>
      </c>
      <c r="C444">
        <v>2011</v>
      </c>
      <c r="D444">
        <v>159</v>
      </c>
      <c r="E444">
        <v>120</v>
      </c>
      <c r="F444">
        <v>75.5</v>
      </c>
      <c r="G444">
        <v>39</v>
      </c>
      <c r="H444">
        <v>24.5</v>
      </c>
      <c r="I444">
        <v>9</v>
      </c>
      <c r="J444">
        <v>5.7</v>
      </c>
      <c r="K444">
        <v>5</v>
      </c>
      <c r="L444">
        <v>3.1</v>
      </c>
      <c r="M444">
        <v>2</v>
      </c>
      <c r="N444">
        <v>1.3</v>
      </c>
      <c r="O444">
        <v>0</v>
      </c>
      <c r="P444">
        <v>0</v>
      </c>
      <c r="Q444">
        <v>28</v>
      </c>
      <c r="R444">
        <v>17.600000000000001</v>
      </c>
      <c r="S444">
        <v>1</v>
      </c>
      <c r="T444">
        <v>0.6</v>
      </c>
      <c r="U444">
        <v>0</v>
      </c>
      <c r="V444">
        <v>0</v>
      </c>
      <c r="W444">
        <v>0</v>
      </c>
      <c r="X444">
        <v>0</v>
      </c>
      <c r="Y444">
        <v>2</v>
      </c>
      <c r="Z444">
        <v>1.3</v>
      </c>
      <c r="AA444">
        <v>2</v>
      </c>
      <c r="AB444">
        <v>1.3</v>
      </c>
      <c r="AC444">
        <v>1</v>
      </c>
      <c r="AD444">
        <v>0.6</v>
      </c>
      <c r="AE444">
        <v>0</v>
      </c>
      <c r="AF444">
        <v>0</v>
      </c>
      <c r="AG444">
        <v>2</v>
      </c>
      <c r="AH444">
        <v>1.3</v>
      </c>
      <c r="AI444">
        <v>0</v>
      </c>
      <c r="AJ444">
        <v>0</v>
      </c>
    </row>
    <row r="445" spans="1:36">
      <c r="A445" t="s">
        <v>50</v>
      </c>
      <c r="B445" t="s">
        <v>118</v>
      </c>
      <c r="C445">
        <v>2012</v>
      </c>
      <c r="D445">
        <v>40</v>
      </c>
      <c r="E445">
        <v>30</v>
      </c>
      <c r="F445">
        <v>75</v>
      </c>
      <c r="G445">
        <v>10</v>
      </c>
      <c r="H445">
        <v>25</v>
      </c>
      <c r="I445">
        <v>1</v>
      </c>
      <c r="J445">
        <v>2.5</v>
      </c>
      <c r="K445">
        <v>2</v>
      </c>
      <c r="L445">
        <v>5</v>
      </c>
      <c r="M445">
        <v>0</v>
      </c>
      <c r="N445">
        <v>0</v>
      </c>
      <c r="O445">
        <v>0</v>
      </c>
      <c r="P445">
        <v>0</v>
      </c>
      <c r="Q445">
        <v>8</v>
      </c>
      <c r="R445">
        <v>20</v>
      </c>
      <c r="S445">
        <v>0</v>
      </c>
      <c r="T445">
        <v>0</v>
      </c>
      <c r="U445">
        <v>0</v>
      </c>
      <c r="V445">
        <v>0</v>
      </c>
      <c r="W445">
        <v>0</v>
      </c>
      <c r="X445">
        <v>0</v>
      </c>
      <c r="Y445">
        <v>0</v>
      </c>
      <c r="Z445">
        <v>0</v>
      </c>
      <c r="AA445">
        <v>0</v>
      </c>
      <c r="AB445">
        <v>0</v>
      </c>
      <c r="AC445">
        <v>0</v>
      </c>
      <c r="AD445">
        <v>0</v>
      </c>
      <c r="AE445">
        <v>0</v>
      </c>
      <c r="AF445">
        <v>0</v>
      </c>
      <c r="AG445">
        <v>0</v>
      </c>
      <c r="AH445">
        <v>0</v>
      </c>
      <c r="AI445">
        <v>0</v>
      </c>
      <c r="AJ445">
        <v>0</v>
      </c>
    </row>
    <row r="446" spans="1:36">
      <c r="A446" t="s">
        <v>50</v>
      </c>
      <c r="B446" t="s">
        <v>119</v>
      </c>
      <c r="C446">
        <v>2006</v>
      </c>
      <c r="D446">
        <v>38</v>
      </c>
      <c r="E446">
        <v>23</v>
      </c>
      <c r="F446">
        <v>60.5</v>
      </c>
      <c r="G446">
        <v>15</v>
      </c>
      <c r="H446">
        <v>39.5</v>
      </c>
      <c r="I446">
        <v>6</v>
      </c>
      <c r="J446">
        <v>15.8</v>
      </c>
      <c r="K446">
        <v>3</v>
      </c>
      <c r="L446">
        <v>7.9</v>
      </c>
      <c r="M446">
        <v>2</v>
      </c>
      <c r="N446">
        <v>5.3</v>
      </c>
      <c r="O446">
        <v>1</v>
      </c>
      <c r="P446">
        <v>2.6</v>
      </c>
      <c r="Q446">
        <v>2</v>
      </c>
      <c r="R446">
        <v>5.3</v>
      </c>
      <c r="S446">
        <v>0</v>
      </c>
      <c r="T446">
        <v>0</v>
      </c>
      <c r="U446">
        <v>0</v>
      </c>
      <c r="V446">
        <v>0</v>
      </c>
      <c r="W446">
        <v>5</v>
      </c>
      <c r="X446">
        <v>13.2</v>
      </c>
      <c r="Y446">
        <v>0</v>
      </c>
      <c r="Z446">
        <v>0</v>
      </c>
      <c r="AA446">
        <v>2</v>
      </c>
      <c r="AB446">
        <v>5.3</v>
      </c>
      <c r="AC446">
        <v>0</v>
      </c>
      <c r="AD446">
        <v>0</v>
      </c>
      <c r="AE446">
        <v>0</v>
      </c>
      <c r="AF446">
        <v>0</v>
      </c>
      <c r="AG446">
        <v>1</v>
      </c>
      <c r="AH446">
        <v>2.6</v>
      </c>
      <c r="AI446">
        <v>1</v>
      </c>
      <c r="AJ446">
        <v>2.6</v>
      </c>
    </row>
    <row r="447" spans="1:36">
      <c r="A447" t="s">
        <v>50</v>
      </c>
      <c r="B447" t="s">
        <v>119</v>
      </c>
      <c r="C447">
        <v>2007</v>
      </c>
      <c r="D447">
        <v>423</v>
      </c>
      <c r="E447">
        <v>264</v>
      </c>
      <c r="F447">
        <v>62.4</v>
      </c>
      <c r="G447">
        <v>159</v>
      </c>
      <c r="H447">
        <v>37.6</v>
      </c>
      <c r="I447">
        <v>50</v>
      </c>
      <c r="J447">
        <v>11.8</v>
      </c>
      <c r="K447">
        <v>34</v>
      </c>
      <c r="L447">
        <v>8</v>
      </c>
      <c r="M447">
        <v>24</v>
      </c>
      <c r="N447">
        <v>5.7</v>
      </c>
      <c r="O447">
        <v>5</v>
      </c>
      <c r="P447">
        <v>1.2</v>
      </c>
      <c r="Q447">
        <v>33</v>
      </c>
      <c r="R447">
        <v>7.8</v>
      </c>
      <c r="S447">
        <v>2</v>
      </c>
      <c r="T447">
        <v>0.5</v>
      </c>
      <c r="U447">
        <v>2</v>
      </c>
      <c r="V447">
        <v>0.5</v>
      </c>
      <c r="W447">
        <v>42</v>
      </c>
      <c r="X447">
        <v>9.9</v>
      </c>
      <c r="Y447">
        <v>3</v>
      </c>
      <c r="Z447">
        <v>0.7</v>
      </c>
      <c r="AA447">
        <v>22</v>
      </c>
      <c r="AB447">
        <v>5.2</v>
      </c>
      <c r="AC447">
        <v>18</v>
      </c>
      <c r="AD447">
        <v>4.3</v>
      </c>
      <c r="AE447">
        <v>2</v>
      </c>
      <c r="AF447">
        <v>0.5</v>
      </c>
      <c r="AG447">
        <v>6</v>
      </c>
      <c r="AH447">
        <v>1.4</v>
      </c>
      <c r="AI447">
        <v>2</v>
      </c>
      <c r="AJ447">
        <v>0.5</v>
      </c>
    </row>
    <row r="448" spans="1:36">
      <c r="A448" t="s">
        <v>50</v>
      </c>
      <c r="B448" t="s">
        <v>119</v>
      </c>
      <c r="C448">
        <v>2008</v>
      </c>
      <c r="D448">
        <v>62</v>
      </c>
      <c r="E448">
        <v>37</v>
      </c>
      <c r="F448">
        <v>59.7</v>
      </c>
      <c r="G448">
        <v>25</v>
      </c>
      <c r="H448">
        <v>40.299999999999997</v>
      </c>
      <c r="I448">
        <v>10</v>
      </c>
      <c r="J448">
        <v>16.100000000000001</v>
      </c>
      <c r="K448">
        <v>1</v>
      </c>
      <c r="L448">
        <v>1.6</v>
      </c>
      <c r="M448">
        <v>3</v>
      </c>
      <c r="N448">
        <v>4.8</v>
      </c>
      <c r="O448">
        <v>0</v>
      </c>
      <c r="P448">
        <v>0</v>
      </c>
      <c r="Q448">
        <v>7</v>
      </c>
      <c r="R448">
        <v>11.3</v>
      </c>
      <c r="S448">
        <v>1</v>
      </c>
      <c r="T448">
        <v>1.6</v>
      </c>
      <c r="U448">
        <v>0</v>
      </c>
      <c r="V448">
        <v>0</v>
      </c>
      <c r="W448">
        <v>5</v>
      </c>
      <c r="X448">
        <v>8.1</v>
      </c>
      <c r="Y448">
        <v>0</v>
      </c>
      <c r="Z448">
        <v>0</v>
      </c>
      <c r="AA448">
        <v>4</v>
      </c>
      <c r="AB448">
        <v>6.5</v>
      </c>
      <c r="AC448">
        <v>2</v>
      </c>
      <c r="AD448">
        <v>3.2</v>
      </c>
      <c r="AE448">
        <v>0</v>
      </c>
      <c r="AF448">
        <v>0</v>
      </c>
      <c r="AG448">
        <v>0</v>
      </c>
      <c r="AH448">
        <v>0</v>
      </c>
      <c r="AI448">
        <v>2</v>
      </c>
      <c r="AJ448">
        <v>3.2</v>
      </c>
    </row>
    <row r="449" spans="1:36">
      <c r="A449" t="s">
        <v>50</v>
      </c>
      <c r="B449" t="s">
        <v>119</v>
      </c>
      <c r="C449">
        <v>2009</v>
      </c>
      <c r="D449">
        <v>17</v>
      </c>
      <c r="E449">
        <v>8</v>
      </c>
      <c r="F449">
        <v>47.1</v>
      </c>
      <c r="G449">
        <v>9</v>
      </c>
      <c r="H449">
        <v>52.9</v>
      </c>
      <c r="I449">
        <v>0</v>
      </c>
      <c r="J449">
        <v>0</v>
      </c>
      <c r="K449">
        <v>3</v>
      </c>
      <c r="L449">
        <v>17.600000000000001</v>
      </c>
      <c r="M449">
        <v>3</v>
      </c>
      <c r="N449">
        <v>17.600000000000001</v>
      </c>
      <c r="O449">
        <v>0</v>
      </c>
      <c r="P449">
        <v>0</v>
      </c>
      <c r="Q449">
        <v>3</v>
      </c>
      <c r="R449">
        <v>17.600000000000001</v>
      </c>
      <c r="S449">
        <v>1</v>
      </c>
      <c r="T449">
        <v>5.9</v>
      </c>
      <c r="U449">
        <v>1</v>
      </c>
      <c r="V449">
        <v>5.9</v>
      </c>
      <c r="W449">
        <v>4</v>
      </c>
      <c r="X449">
        <v>23.5</v>
      </c>
      <c r="Y449">
        <v>0</v>
      </c>
      <c r="Z449">
        <v>0</v>
      </c>
      <c r="AA449">
        <v>1</v>
      </c>
      <c r="AB449">
        <v>5.9</v>
      </c>
      <c r="AC449">
        <v>0</v>
      </c>
      <c r="AD449">
        <v>0</v>
      </c>
      <c r="AE449">
        <v>0</v>
      </c>
      <c r="AF449">
        <v>0</v>
      </c>
      <c r="AG449">
        <v>0</v>
      </c>
      <c r="AH449">
        <v>0</v>
      </c>
      <c r="AI449">
        <v>0</v>
      </c>
      <c r="AJ449">
        <v>0</v>
      </c>
    </row>
    <row r="450" spans="1:36">
      <c r="A450" t="s">
        <v>50</v>
      </c>
      <c r="B450" t="s">
        <v>119</v>
      </c>
      <c r="C450">
        <v>2010</v>
      </c>
      <c r="D450">
        <v>5</v>
      </c>
      <c r="E450">
        <v>3</v>
      </c>
      <c r="F450">
        <v>60</v>
      </c>
      <c r="G450">
        <v>2</v>
      </c>
      <c r="H450">
        <v>40</v>
      </c>
      <c r="I450">
        <v>1</v>
      </c>
      <c r="J450">
        <v>20</v>
      </c>
      <c r="K450">
        <v>0</v>
      </c>
      <c r="L450">
        <v>0</v>
      </c>
      <c r="M450">
        <v>1</v>
      </c>
      <c r="N450">
        <v>20</v>
      </c>
      <c r="O450">
        <v>0</v>
      </c>
      <c r="P450">
        <v>0</v>
      </c>
      <c r="Q450">
        <v>0</v>
      </c>
      <c r="R450">
        <v>0</v>
      </c>
      <c r="S450">
        <v>0</v>
      </c>
      <c r="T450">
        <v>0</v>
      </c>
      <c r="U450">
        <v>0</v>
      </c>
      <c r="V450">
        <v>0</v>
      </c>
      <c r="W450">
        <v>1</v>
      </c>
      <c r="X450">
        <v>20</v>
      </c>
      <c r="Y450">
        <v>0</v>
      </c>
      <c r="Z450">
        <v>0</v>
      </c>
      <c r="AA450">
        <v>0</v>
      </c>
      <c r="AB450">
        <v>0</v>
      </c>
      <c r="AC450">
        <v>0</v>
      </c>
      <c r="AD450">
        <v>0</v>
      </c>
      <c r="AE450">
        <v>0</v>
      </c>
      <c r="AF450">
        <v>0</v>
      </c>
      <c r="AG450">
        <v>0</v>
      </c>
      <c r="AH450">
        <v>0</v>
      </c>
      <c r="AI450">
        <v>0</v>
      </c>
      <c r="AJ450">
        <v>0</v>
      </c>
    </row>
    <row r="451" spans="1:36">
      <c r="A451" t="s">
        <v>50</v>
      </c>
      <c r="B451" t="s">
        <v>119</v>
      </c>
      <c r="C451">
        <v>2011</v>
      </c>
      <c r="D451">
        <v>44</v>
      </c>
      <c r="E451">
        <v>31</v>
      </c>
      <c r="F451">
        <v>70.5</v>
      </c>
      <c r="G451">
        <v>13</v>
      </c>
      <c r="H451">
        <v>29.5</v>
      </c>
      <c r="I451">
        <v>4</v>
      </c>
      <c r="J451">
        <v>9.1</v>
      </c>
      <c r="K451">
        <v>0</v>
      </c>
      <c r="L451">
        <v>0</v>
      </c>
      <c r="M451">
        <v>0</v>
      </c>
      <c r="N451">
        <v>0</v>
      </c>
      <c r="O451">
        <v>0</v>
      </c>
      <c r="P451">
        <v>0</v>
      </c>
      <c r="Q451">
        <v>7</v>
      </c>
      <c r="R451">
        <v>15.9</v>
      </c>
      <c r="S451">
        <v>0</v>
      </c>
      <c r="T451">
        <v>0</v>
      </c>
      <c r="U451">
        <v>0</v>
      </c>
      <c r="V451">
        <v>0</v>
      </c>
      <c r="W451">
        <v>0</v>
      </c>
      <c r="X451">
        <v>0</v>
      </c>
      <c r="Y451">
        <v>0</v>
      </c>
      <c r="Z451">
        <v>0</v>
      </c>
      <c r="AA451">
        <v>1</v>
      </c>
      <c r="AB451">
        <v>2.2999999999999998</v>
      </c>
      <c r="AC451">
        <v>0</v>
      </c>
      <c r="AD451">
        <v>0</v>
      </c>
      <c r="AE451">
        <v>0</v>
      </c>
      <c r="AF451">
        <v>0</v>
      </c>
      <c r="AG451">
        <v>0</v>
      </c>
      <c r="AH451">
        <v>0</v>
      </c>
      <c r="AI451">
        <v>1</v>
      </c>
      <c r="AJ451">
        <v>2.2999999999999998</v>
      </c>
    </row>
    <row r="452" spans="1:36">
      <c r="A452" t="s">
        <v>50</v>
      </c>
      <c r="B452" t="s">
        <v>119</v>
      </c>
      <c r="C452">
        <v>2012</v>
      </c>
      <c r="D452">
        <v>4</v>
      </c>
      <c r="E452">
        <v>4</v>
      </c>
      <c r="F452">
        <v>100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1:36">
      <c r="A453" t="s">
        <v>50</v>
      </c>
      <c r="B453" t="s">
        <v>119</v>
      </c>
      <c r="C453">
        <v>2014</v>
      </c>
      <c r="D453">
        <v>1</v>
      </c>
      <c r="E453">
        <v>1</v>
      </c>
      <c r="F453">
        <v>100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1:36">
      <c r="A454" t="s">
        <v>50</v>
      </c>
      <c r="B454" t="s">
        <v>120</v>
      </c>
      <c r="C454">
        <v>2007</v>
      </c>
      <c r="D454">
        <v>1</v>
      </c>
      <c r="E454">
        <v>0</v>
      </c>
      <c r="F454">
        <v>0</v>
      </c>
      <c r="G454">
        <v>1</v>
      </c>
      <c r="H454">
        <v>100</v>
      </c>
      <c r="I454">
        <v>0</v>
      </c>
      <c r="J454">
        <v>0</v>
      </c>
      <c r="K454">
        <v>0</v>
      </c>
      <c r="L454">
        <v>0</v>
      </c>
      <c r="M454">
        <v>0</v>
      </c>
      <c r="N454">
        <v>0</v>
      </c>
      <c r="O454">
        <v>0</v>
      </c>
      <c r="P454">
        <v>0</v>
      </c>
      <c r="Q454">
        <v>0</v>
      </c>
      <c r="R454">
        <v>0</v>
      </c>
      <c r="S454">
        <v>0</v>
      </c>
      <c r="T454">
        <v>0</v>
      </c>
      <c r="U454">
        <v>1</v>
      </c>
      <c r="V454">
        <v>100</v>
      </c>
      <c r="W454">
        <v>0</v>
      </c>
      <c r="X454">
        <v>0</v>
      </c>
      <c r="Y454">
        <v>0</v>
      </c>
      <c r="Z454">
        <v>0</v>
      </c>
      <c r="AA454">
        <v>0</v>
      </c>
      <c r="AB454">
        <v>0</v>
      </c>
      <c r="AC454">
        <v>0</v>
      </c>
      <c r="AD454">
        <v>0</v>
      </c>
      <c r="AE454">
        <v>0</v>
      </c>
      <c r="AF454">
        <v>0</v>
      </c>
      <c r="AG454">
        <v>1</v>
      </c>
      <c r="AH454">
        <v>100</v>
      </c>
      <c r="AI454">
        <v>0</v>
      </c>
      <c r="AJ454">
        <v>0</v>
      </c>
    </row>
    <row r="455" spans="1:36">
      <c r="A455" t="s">
        <v>50</v>
      </c>
      <c r="B455" t="s">
        <v>120</v>
      </c>
      <c r="C455">
        <v>2008</v>
      </c>
      <c r="D455">
        <v>5</v>
      </c>
      <c r="E455">
        <v>5</v>
      </c>
      <c r="F455">
        <v>100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row>
    <row r="456" spans="1:36">
      <c r="A456" t="s">
        <v>50</v>
      </c>
      <c r="B456" t="s">
        <v>120</v>
      </c>
      <c r="C456">
        <v>2009</v>
      </c>
      <c r="D456">
        <v>1</v>
      </c>
      <c r="E456">
        <v>0</v>
      </c>
      <c r="F456">
        <v>0</v>
      </c>
      <c r="G456">
        <v>1</v>
      </c>
      <c r="H456">
        <v>100</v>
      </c>
      <c r="I456">
        <v>1</v>
      </c>
      <c r="J456">
        <v>100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row>
    <row r="457" spans="1:36">
      <c r="A457" t="s">
        <v>50</v>
      </c>
      <c r="B457" t="s">
        <v>120</v>
      </c>
      <c r="C457">
        <v>2010</v>
      </c>
      <c r="D457">
        <v>1</v>
      </c>
      <c r="E457">
        <v>0</v>
      </c>
      <c r="F457">
        <v>0</v>
      </c>
      <c r="G457">
        <v>1</v>
      </c>
      <c r="H457">
        <v>100</v>
      </c>
      <c r="I457">
        <v>0</v>
      </c>
      <c r="J457">
        <v>0</v>
      </c>
      <c r="K457">
        <v>0</v>
      </c>
      <c r="L457">
        <v>0</v>
      </c>
      <c r="M457">
        <v>0</v>
      </c>
      <c r="N457">
        <v>0</v>
      </c>
      <c r="O457">
        <v>0</v>
      </c>
      <c r="P457">
        <v>0</v>
      </c>
      <c r="Q457">
        <v>1</v>
      </c>
      <c r="R457">
        <v>100</v>
      </c>
      <c r="S457">
        <v>0</v>
      </c>
      <c r="T457">
        <v>0</v>
      </c>
      <c r="U457">
        <v>0</v>
      </c>
      <c r="V457">
        <v>0</v>
      </c>
      <c r="W457">
        <v>0</v>
      </c>
      <c r="X457">
        <v>0</v>
      </c>
      <c r="Y457">
        <v>0</v>
      </c>
      <c r="Z457">
        <v>0</v>
      </c>
      <c r="AA457">
        <v>0</v>
      </c>
      <c r="AB457">
        <v>0</v>
      </c>
      <c r="AC457">
        <v>0</v>
      </c>
      <c r="AD457">
        <v>0</v>
      </c>
      <c r="AE457">
        <v>0</v>
      </c>
      <c r="AF457">
        <v>0</v>
      </c>
      <c r="AG457">
        <v>0</v>
      </c>
      <c r="AH457">
        <v>0</v>
      </c>
      <c r="AI457">
        <v>0</v>
      </c>
      <c r="AJ457">
        <v>0</v>
      </c>
    </row>
    <row r="458" spans="1:36">
      <c r="A458" t="s">
        <v>50</v>
      </c>
      <c r="B458" t="s">
        <v>121</v>
      </c>
      <c r="C458">
        <v>2001</v>
      </c>
      <c r="D458">
        <v>6</v>
      </c>
      <c r="E458">
        <v>4</v>
      </c>
      <c r="F458">
        <v>66.7</v>
      </c>
      <c r="G458">
        <v>2</v>
      </c>
      <c r="H458">
        <v>33.299999999999997</v>
      </c>
      <c r="I458">
        <v>0</v>
      </c>
      <c r="J458">
        <v>0</v>
      </c>
      <c r="K458">
        <v>1</v>
      </c>
      <c r="L458">
        <v>16.7</v>
      </c>
      <c r="M458">
        <v>1</v>
      </c>
      <c r="N458">
        <v>16.7</v>
      </c>
      <c r="O458">
        <v>1</v>
      </c>
      <c r="P458">
        <v>16.7</v>
      </c>
      <c r="Q458">
        <v>2</v>
      </c>
      <c r="R458">
        <v>33.299999999999997</v>
      </c>
      <c r="S458">
        <v>0</v>
      </c>
      <c r="T458">
        <v>0</v>
      </c>
      <c r="U458">
        <v>0</v>
      </c>
      <c r="V458">
        <v>0</v>
      </c>
      <c r="W458">
        <v>0</v>
      </c>
      <c r="X458">
        <v>0</v>
      </c>
      <c r="Y458">
        <v>1</v>
      </c>
      <c r="Z458">
        <v>16.7</v>
      </c>
      <c r="AA458">
        <v>0</v>
      </c>
      <c r="AB458">
        <v>0</v>
      </c>
      <c r="AC458">
        <v>1</v>
      </c>
      <c r="AD458">
        <v>16.7</v>
      </c>
      <c r="AE458">
        <v>0</v>
      </c>
      <c r="AF458">
        <v>0</v>
      </c>
      <c r="AG458">
        <v>0</v>
      </c>
      <c r="AH458">
        <v>0</v>
      </c>
      <c r="AI458">
        <v>0</v>
      </c>
      <c r="AJ458">
        <v>0</v>
      </c>
    </row>
    <row r="459" spans="1:36">
      <c r="A459" t="s">
        <v>50</v>
      </c>
      <c r="B459" t="s">
        <v>121</v>
      </c>
      <c r="C459">
        <v>2002</v>
      </c>
      <c r="D459">
        <v>1</v>
      </c>
      <c r="E459">
        <v>0</v>
      </c>
      <c r="F459">
        <v>0</v>
      </c>
      <c r="G459">
        <v>1</v>
      </c>
      <c r="H459">
        <v>100</v>
      </c>
      <c r="I459">
        <v>0</v>
      </c>
      <c r="J459">
        <v>0</v>
      </c>
      <c r="K459">
        <v>1</v>
      </c>
      <c r="L459">
        <v>100</v>
      </c>
      <c r="M459">
        <v>0</v>
      </c>
      <c r="N459">
        <v>0</v>
      </c>
      <c r="O459">
        <v>0</v>
      </c>
      <c r="P459">
        <v>0</v>
      </c>
      <c r="Q459">
        <v>1</v>
      </c>
      <c r="R459">
        <v>100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1:36">
      <c r="A460" t="s">
        <v>50</v>
      </c>
      <c r="B460" t="s">
        <v>121</v>
      </c>
      <c r="C460">
        <v>2006</v>
      </c>
      <c r="D460">
        <v>2</v>
      </c>
      <c r="E460">
        <v>2</v>
      </c>
      <c r="F460">
        <v>100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1:36">
      <c r="A461" t="s">
        <v>50</v>
      </c>
      <c r="B461" t="s">
        <v>121</v>
      </c>
      <c r="C461">
        <v>2007</v>
      </c>
      <c r="D461">
        <v>13</v>
      </c>
      <c r="E461">
        <v>7</v>
      </c>
      <c r="F461">
        <v>53.8</v>
      </c>
      <c r="G461">
        <v>6</v>
      </c>
      <c r="H461">
        <v>46.2</v>
      </c>
      <c r="I461">
        <v>1</v>
      </c>
      <c r="J461">
        <v>7.7</v>
      </c>
      <c r="K461">
        <v>1</v>
      </c>
      <c r="L461">
        <v>7.7</v>
      </c>
      <c r="M461">
        <v>1</v>
      </c>
      <c r="N461">
        <v>7.7</v>
      </c>
      <c r="O461">
        <v>2</v>
      </c>
      <c r="P461">
        <v>15.4</v>
      </c>
      <c r="Q461">
        <v>1</v>
      </c>
      <c r="R461">
        <v>7.7</v>
      </c>
      <c r="S461">
        <v>0</v>
      </c>
      <c r="T461">
        <v>0</v>
      </c>
      <c r="U461">
        <v>0</v>
      </c>
      <c r="V461">
        <v>0</v>
      </c>
      <c r="W461">
        <v>0</v>
      </c>
      <c r="X461">
        <v>0</v>
      </c>
      <c r="Y461">
        <v>3</v>
      </c>
      <c r="Z461">
        <v>23.1</v>
      </c>
      <c r="AA461">
        <v>0</v>
      </c>
      <c r="AB461">
        <v>0</v>
      </c>
      <c r="AC461">
        <v>1</v>
      </c>
      <c r="AD461">
        <v>7.7</v>
      </c>
      <c r="AE461">
        <v>0</v>
      </c>
      <c r="AF461">
        <v>0</v>
      </c>
      <c r="AG461">
        <v>0</v>
      </c>
      <c r="AH461">
        <v>0</v>
      </c>
      <c r="AI461">
        <v>0</v>
      </c>
      <c r="AJ461">
        <v>0</v>
      </c>
    </row>
    <row r="462" spans="1:36">
      <c r="A462" t="s">
        <v>50</v>
      </c>
      <c r="B462" t="s">
        <v>122</v>
      </c>
      <c r="C462">
        <v>2010</v>
      </c>
      <c r="D462">
        <v>1</v>
      </c>
      <c r="E462">
        <v>1</v>
      </c>
      <c r="F462">
        <v>100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1:36">
      <c r="A463" t="s">
        <v>50</v>
      </c>
      <c r="B463" t="s">
        <v>122</v>
      </c>
      <c r="C463">
        <v>2011</v>
      </c>
      <c r="D463">
        <v>3</v>
      </c>
      <c r="E463">
        <v>2</v>
      </c>
      <c r="F463">
        <v>66.7</v>
      </c>
      <c r="G463">
        <v>1</v>
      </c>
      <c r="H463">
        <v>33.299999999999997</v>
      </c>
      <c r="I463">
        <v>0</v>
      </c>
      <c r="J463">
        <v>0</v>
      </c>
      <c r="K463">
        <v>0</v>
      </c>
      <c r="L463">
        <v>0</v>
      </c>
      <c r="M463">
        <v>0</v>
      </c>
      <c r="N463">
        <v>0</v>
      </c>
      <c r="O463">
        <v>0</v>
      </c>
      <c r="P463">
        <v>0</v>
      </c>
      <c r="Q463">
        <v>1</v>
      </c>
      <c r="R463">
        <v>33.299999999999997</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1:36">
      <c r="A464" t="s">
        <v>50</v>
      </c>
      <c r="B464" t="s">
        <v>123</v>
      </c>
      <c r="C464">
        <v>2002</v>
      </c>
      <c r="D464">
        <v>1</v>
      </c>
      <c r="E464">
        <v>1</v>
      </c>
      <c r="F464">
        <v>100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1:36">
      <c r="A465" t="s">
        <v>50</v>
      </c>
      <c r="B465" t="s">
        <v>123</v>
      </c>
      <c r="C465">
        <v>2003</v>
      </c>
      <c r="D465">
        <v>4</v>
      </c>
      <c r="E465">
        <v>2</v>
      </c>
      <c r="F465">
        <v>50</v>
      </c>
      <c r="G465">
        <v>2</v>
      </c>
      <c r="H465">
        <v>50</v>
      </c>
      <c r="I465">
        <v>1</v>
      </c>
      <c r="J465">
        <v>25</v>
      </c>
      <c r="K465">
        <v>0</v>
      </c>
      <c r="L465">
        <v>0</v>
      </c>
      <c r="M465">
        <v>0</v>
      </c>
      <c r="N465">
        <v>0</v>
      </c>
      <c r="O465">
        <v>1</v>
      </c>
      <c r="P465">
        <v>25</v>
      </c>
      <c r="Q465">
        <v>1</v>
      </c>
      <c r="R465">
        <v>25</v>
      </c>
      <c r="S465">
        <v>1</v>
      </c>
      <c r="T465">
        <v>25</v>
      </c>
      <c r="U465">
        <v>0</v>
      </c>
      <c r="V465">
        <v>0</v>
      </c>
      <c r="W465">
        <v>1</v>
      </c>
      <c r="X465">
        <v>25</v>
      </c>
      <c r="Y465">
        <v>0</v>
      </c>
      <c r="Z465">
        <v>0</v>
      </c>
      <c r="AA465">
        <v>0</v>
      </c>
      <c r="AB465">
        <v>0</v>
      </c>
      <c r="AC465">
        <v>0</v>
      </c>
      <c r="AD465">
        <v>0</v>
      </c>
      <c r="AE465">
        <v>0</v>
      </c>
      <c r="AF465">
        <v>0</v>
      </c>
      <c r="AG465">
        <v>0</v>
      </c>
      <c r="AH465">
        <v>0</v>
      </c>
      <c r="AI465">
        <v>0</v>
      </c>
      <c r="AJ465">
        <v>0</v>
      </c>
    </row>
    <row r="466" spans="1:36">
      <c r="A466" t="s">
        <v>50</v>
      </c>
      <c r="B466" t="s">
        <v>123</v>
      </c>
      <c r="C466">
        <v>2004</v>
      </c>
      <c r="D466">
        <v>2</v>
      </c>
      <c r="E466">
        <v>1</v>
      </c>
      <c r="F466">
        <v>50</v>
      </c>
      <c r="G466">
        <v>1</v>
      </c>
      <c r="H466">
        <v>50</v>
      </c>
      <c r="I466">
        <v>0</v>
      </c>
      <c r="J466">
        <v>0</v>
      </c>
      <c r="K466">
        <v>0</v>
      </c>
      <c r="L466">
        <v>0</v>
      </c>
      <c r="M466">
        <v>0</v>
      </c>
      <c r="N466">
        <v>0</v>
      </c>
      <c r="O466">
        <v>0</v>
      </c>
      <c r="P466">
        <v>0</v>
      </c>
      <c r="Q466">
        <v>0</v>
      </c>
      <c r="R466">
        <v>0</v>
      </c>
      <c r="S466">
        <v>1</v>
      </c>
      <c r="T466">
        <v>50</v>
      </c>
      <c r="U466">
        <v>0</v>
      </c>
      <c r="V466">
        <v>0</v>
      </c>
      <c r="W466">
        <v>0</v>
      </c>
      <c r="X466">
        <v>0</v>
      </c>
      <c r="Y466">
        <v>0</v>
      </c>
      <c r="Z466">
        <v>0</v>
      </c>
      <c r="AA466">
        <v>0</v>
      </c>
      <c r="AB466">
        <v>0</v>
      </c>
      <c r="AC466">
        <v>0</v>
      </c>
      <c r="AD466">
        <v>0</v>
      </c>
      <c r="AE466">
        <v>0</v>
      </c>
      <c r="AF466">
        <v>0</v>
      </c>
      <c r="AG466">
        <v>0</v>
      </c>
      <c r="AH466">
        <v>0</v>
      </c>
      <c r="AI466">
        <v>0</v>
      </c>
      <c r="AJ466">
        <v>0</v>
      </c>
    </row>
    <row r="467" spans="1:36">
      <c r="A467" t="s">
        <v>50</v>
      </c>
      <c r="B467" t="s">
        <v>123</v>
      </c>
      <c r="C467">
        <v>2008</v>
      </c>
      <c r="D467">
        <v>1</v>
      </c>
      <c r="E467">
        <v>0</v>
      </c>
      <c r="F467">
        <v>0</v>
      </c>
      <c r="G467">
        <v>1</v>
      </c>
      <c r="H467">
        <v>100</v>
      </c>
      <c r="I467">
        <v>1</v>
      </c>
      <c r="J467">
        <v>100</v>
      </c>
      <c r="K467">
        <v>1</v>
      </c>
      <c r="L467">
        <v>100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row>
    <row r="468" spans="1:36">
      <c r="A468" t="s">
        <v>50</v>
      </c>
      <c r="B468" t="s">
        <v>123</v>
      </c>
      <c r="C468">
        <v>2009</v>
      </c>
      <c r="D468">
        <v>4</v>
      </c>
      <c r="E468">
        <v>2</v>
      </c>
      <c r="F468">
        <v>50</v>
      </c>
      <c r="G468">
        <v>2</v>
      </c>
      <c r="H468">
        <v>50</v>
      </c>
      <c r="I468">
        <v>0</v>
      </c>
      <c r="J468">
        <v>0</v>
      </c>
      <c r="K468">
        <v>2</v>
      </c>
      <c r="L468">
        <v>50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row>
    <row r="469" spans="1:36">
      <c r="A469" t="s">
        <v>50</v>
      </c>
      <c r="B469" t="s">
        <v>124</v>
      </c>
      <c r="C469">
        <v>1999</v>
      </c>
      <c r="D469">
        <v>7</v>
      </c>
      <c r="E469">
        <v>5</v>
      </c>
      <c r="F469">
        <v>71.400000000000006</v>
      </c>
      <c r="G469">
        <v>2</v>
      </c>
      <c r="H469">
        <v>28.6</v>
      </c>
      <c r="I469">
        <v>0</v>
      </c>
      <c r="J469">
        <v>0</v>
      </c>
      <c r="K469">
        <v>0</v>
      </c>
      <c r="L469">
        <v>0</v>
      </c>
      <c r="M469">
        <v>1</v>
      </c>
      <c r="N469">
        <v>14.3</v>
      </c>
      <c r="O469">
        <v>0</v>
      </c>
      <c r="P469">
        <v>0</v>
      </c>
      <c r="Q469">
        <v>0</v>
      </c>
      <c r="R469">
        <v>0</v>
      </c>
      <c r="S469">
        <v>2</v>
      </c>
      <c r="T469">
        <v>28.6</v>
      </c>
      <c r="U469">
        <v>1</v>
      </c>
      <c r="V469">
        <v>14.3</v>
      </c>
      <c r="W469">
        <v>1</v>
      </c>
      <c r="X469">
        <v>14.3</v>
      </c>
      <c r="Y469">
        <v>0</v>
      </c>
      <c r="Z469">
        <v>0</v>
      </c>
      <c r="AA469">
        <v>0</v>
      </c>
      <c r="AB469">
        <v>0</v>
      </c>
      <c r="AC469">
        <v>0</v>
      </c>
      <c r="AD469">
        <v>0</v>
      </c>
      <c r="AE469">
        <v>0</v>
      </c>
      <c r="AF469">
        <v>0</v>
      </c>
      <c r="AG469">
        <v>0</v>
      </c>
      <c r="AH469">
        <v>0</v>
      </c>
      <c r="AI469">
        <v>0</v>
      </c>
      <c r="AJ469">
        <v>0</v>
      </c>
    </row>
    <row r="470" spans="1:36">
      <c r="A470" t="s">
        <v>50</v>
      </c>
      <c r="B470" t="s">
        <v>124</v>
      </c>
      <c r="C470">
        <v>2000</v>
      </c>
      <c r="D470">
        <v>7</v>
      </c>
      <c r="E470">
        <v>1</v>
      </c>
      <c r="F470">
        <v>14.3</v>
      </c>
      <c r="G470">
        <v>6</v>
      </c>
      <c r="H470">
        <v>85.7</v>
      </c>
      <c r="I470">
        <v>0</v>
      </c>
      <c r="J470">
        <v>0</v>
      </c>
      <c r="K470">
        <v>2</v>
      </c>
      <c r="L470">
        <v>28.6</v>
      </c>
      <c r="M470">
        <v>2</v>
      </c>
      <c r="N470">
        <v>28.6</v>
      </c>
      <c r="O470">
        <v>1</v>
      </c>
      <c r="P470">
        <v>14.3</v>
      </c>
      <c r="Q470">
        <v>3</v>
      </c>
      <c r="R470">
        <v>42.9</v>
      </c>
      <c r="S470">
        <v>1</v>
      </c>
      <c r="T470">
        <v>14.3</v>
      </c>
      <c r="U470">
        <v>0</v>
      </c>
      <c r="V470">
        <v>0</v>
      </c>
      <c r="W470">
        <v>1</v>
      </c>
      <c r="X470">
        <v>14.3</v>
      </c>
      <c r="Y470">
        <v>1</v>
      </c>
      <c r="Z470">
        <v>14.3</v>
      </c>
      <c r="AA470">
        <v>1</v>
      </c>
      <c r="AB470">
        <v>14.3</v>
      </c>
      <c r="AC470">
        <v>2</v>
      </c>
      <c r="AD470">
        <v>28.6</v>
      </c>
      <c r="AE470">
        <v>0</v>
      </c>
      <c r="AF470">
        <v>0</v>
      </c>
      <c r="AG470">
        <v>0</v>
      </c>
      <c r="AH470">
        <v>0</v>
      </c>
      <c r="AI470">
        <v>1</v>
      </c>
      <c r="AJ470">
        <v>14.3</v>
      </c>
    </row>
    <row r="471" spans="1:36">
      <c r="A471" t="s">
        <v>50</v>
      </c>
      <c r="B471" t="s">
        <v>124</v>
      </c>
      <c r="C471">
        <v>2001</v>
      </c>
      <c r="D471">
        <v>23</v>
      </c>
      <c r="E471">
        <v>7</v>
      </c>
      <c r="F471">
        <v>30.4</v>
      </c>
      <c r="G471">
        <v>16</v>
      </c>
      <c r="H471">
        <v>69.599999999999994</v>
      </c>
      <c r="I471">
        <v>0</v>
      </c>
      <c r="J471">
        <v>0</v>
      </c>
      <c r="K471">
        <v>7</v>
      </c>
      <c r="L471">
        <v>30.4</v>
      </c>
      <c r="M471">
        <v>3</v>
      </c>
      <c r="N471">
        <v>13</v>
      </c>
      <c r="O471">
        <v>1</v>
      </c>
      <c r="P471">
        <v>4.3</v>
      </c>
      <c r="Q471">
        <v>3</v>
      </c>
      <c r="R471">
        <v>13</v>
      </c>
      <c r="S471">
        <v>3</v>
      </c>
      <c r="T471">
        <v>13</v>
      </c>
      <c r="U471">
        <v>1</v>
      </c>
      <c r="V471">
        <v>4.3</v>
      </c>
      <c r="W471">
        <v>5</v>
      </c>
      <c r="X471">
        <v>21.7</v>
      </c>
      <c r="Y471">
        <v>2</v>
      </c>
      <c r="Z471">
        <v>8.6999999999999993</v>
      </c>
      <c r="AA471">
        <v>4</v>
      </c>
      <c r="AB471">
        <v>17.399999999999999</v>
      </c>
      <c r="AC471">
        <v>1</v>
      </c>
      <c r="AD471">
        <v>4.3</v>
      </c>
      <c r="AE471">
        <v>6</v>
      </c>
      <c r="AF471">
        <v>26.1</v>
      </c>
      <c r="AG471">
        <v>0</v>
      </c>
      <c r="AH471">
        <v>0</v>
      </c>
      <c r="AI471">
        <v>0</v>
      </c>
      <c r="AJ471">
        <v>0</v>
      </c>
    </row>
    <row r="472" spans="1:36">
      <c r="A472" t="s">
        <v>50</v>
      </c>
      <c r="B472" t="s">
        <v>124</v>
      </c>
      <c r="C472">
        <v>2002</v>
      </c>
      <c r="D472">
        <v>32</v>
      </c>
      <c r="E472">
        <v>16</v>
      </c>
      <c r="F472">
        <v>50</v>
      </c>
      <c r="G472">
        <v>16</v>
      </c>
      <c r="H472">
        <v>50</v>
      </c>
      <c r="I472">
        <v>3</v>
      </c>
      <c r="J472">
        <v>9.4</v>
      </c>
      <c r="K472">
        <v>8</v>
      </c>
      <c r="L472">
        <v>25</v>
      </c>
      <c r="M472">
        <v>2</v>
      </c>
      <c r="N472">
        <v>6.3</v>
      </c>
      <c r="O472">
        <v>1</v>
      </c>
      <c r="P472">
        <v>3.1</v>
      </c>
      <c r="Q472">
        <v>6</v>
      </c>
      <c r="R472">
        <v>18.8</v>
      </c>
      <c r="S472">
        <v>3</v>
      </c>
      <c r="T472">
        <v>9.4</v>
      </c>
      <c r="U472">
        <v>0</v>
      </c>
      <c r="V472">
        <v>0</v>
      </c>
      <c r="W472">
        <v>4</v>
      </c>
      <c r="X472">
        <v>12.5</v>
      </c>
      <c r="Y472">
        <v>2</v>
      </c>
      <c r="Z472">
        <v>6.3</v>
      </c>
      <c r="AA472">
        <v>1</v>
      </c>
      <c r="AB472">
        <v>3.1</v>
      </c>
      <c r="AC472">
        <v>1</v>
      </c>
      <c r="AD472">
        <v>3.1</v>
      </c>
      <c r="AE472">
        <v>2</v>
      </c>
      <c r="AF472">
        <v>6.3</v>
      </c>
      <c r="AG472">
        <v>1</v>
      </c>
      <c r="AH472">
        <v>3.1</v>
      </c>
      <c r="AI472">
        <v>0</v>
      </c>
      <c r="AJ472">
        <v>0</v>
      </c>
    </row>
    <row r="473" spans="1:36">
      <c r="A473" t="s">
        <v>50</v>
      </c>
      <c r="B473" t="s">
        <v>124</v>
      </c>
      <c r="C473">
        <v>2003</v>
      </c>
      <c r="D473">
        <v>15</v>
      </c>
      <c r="E473">
        <v>5</v>
      </c>
      <c r="F473">
        <v>33.299999999999997</v>
      </c>
      <c r="G473">
        <v>10</v>
      </c>
      <c r="H473">
        <v>66.7</v>
      </c>
      <c r="I473">
        <v>2</v>
      </c>
      <c r="J473">
        <v>13.3</v>
      </c>
      <c r="K473">
        <v>3</v>
      </c>
      <c r="L473">
        <v>20</v>
      </c>
      <c r="M473">
        <v>2</v>
      </c>
      <c r="N473">
        <v>13.3</v>
      </c>
      <c r="O473">
        <v>0</v>
      </c>
      <c r="P473">
        <v>0</v>
      </c>
      <c r="Q473">
        <v>4</v>
      </c>
      <c r="R473">
        <v>26.7</v>
      </c>
      <c r="S473">
        <v>3</v>
      </c>
      <c r="T473">
        <v>20</v>
      </c>
      <c r="U473">
        <v>0</v>
      </c>
      <c r="V473">
        <v>0</v>
      </c>
      <c r="W473">
        <v>2</v>
      </c>
      <c r="X473">
        <v>13.3</v>
      </c>
      <c r="Y473">
        <v>1</v>
      </c>
      <c r="Z473">
        <v>6.7</v>
      </c>
      <c r="AA473">
        <v>1</v>
      </c>
      <c r="AB473">
        <v>6.7</v>
      </c>
      <c r="AC473">
        <v>1</v>
      </c>
      <c r="AD473">
        <v>6.7</v>
      </c>
      <c r="AE473">
        <v>3</v>
      </c>
      <c r="AF473">
        <v>20</v>
      </c>
      <c r="AG473">
        <v>0</v>
      </c>
      <c r="AH473">
        <v>0</v>
      </c>
      <c r="AI473">
        <v>0</v>
      </c>
      <c r="AJ473">
        <v>0</v>
      </c>
    </row>
    <row r="474" spans="1:36">
      <c r="A474" t="s">
        <v>50</v>
      </c>
      <c r="B474" t="s">
        <v>124</v>
      </c>
      <c r="C474">
        <v>2007</v>
      </c>
      <c r="D474">
        <v>18</v>
      </c>
      <c r="E474">
        <v>9</v>
      </c>
      <c r="F474">
        <v>50</v>
      </c>
      <c r="G474">
        <v>9</v>
      </c>
      <c r="H474">
        <v>50</v>
      </c>
      <c r="I474">
        <v>4</v>
      </c>
      <c r="J474">
        <v>22.2</v>
      </c>
      <c r="K474">
        <v>2</v>
      </c>
      <c r="L474">
        <v>11.1</v>
      </c>
      <c r="M474">
        <v>0</v>
      </c>
      <c r="N474">
        <v>0</v>
      </c>
      <c r="O474">
        <v>0</v>
      </c>
      <c r="P474">
        <v>0</v>
      </c>
      <c r="Q474">
        <v>3</v>
      </c>
      <c r="R474">
        <v>16.7</v>
      </c>
      <c r="S474">
        <v>5</v>
      </c>
      <c r="T474">
        <v>27.8</v>
      </c>
      <c r="U474">
        <v>0</v>
      </c>
      <c r="V474">
        <v>0</v>
      </c>
      <c r="W474">
        <v>1</v>
      </c>
      <c r="X474">
        <v>5.6</v>
      </c>
      <c r="Y474">
        <v>0</v>
      </c>
      <c r="Z474">
        <v>0</v>
      </c>
      <c r="AA474">
        <v>2</v>
      </c>
      <c r="AB474">
        <v>11.1</v>
      </c>
      <c r="AC474">
        <v>0</v>
      </c>
      <c r="AD474">
        <v>0</v>
      </c>
      <c r="AE474">
        <v>4</v>
      </c>
      <c r="AF474">
        <v>22.2</v>
      </c>
      <c r="AG474">
        <v>0</v>
      </c>
      <c r="AH474">
        <v>0</v>
      </c>
      <c r="AI474">
        <v>0</v>
      </c>
      <c r="AJ474">
        <v>0</v>
      </c>
    </row>
    <row r="475" spans="1:36">
      <c r="A475" t="s">
        <v>50</v>
      </c>
      <c r="B475" t="s">
        <v>124</v>
      </c>
      <c r="C475">
        <v>2008</v>
      </c>
      <c r="D475">
        <v>5</v>
      </c>
      <c r="E475">
        <v>2</v>
      </c>
      <c r="F475">
        <v>40</v>
      </c>
      <c r="G475">
        <v>3</v>
      </c>
      <c r="H475">
        <v>60</v>
      </c>
      <c r="I475">
        <v>0</v>
      </c>
      <c r="J475">
        <v>0</v>
      </c>
      <c r="K475">
        <v>0</v>
      </c>
      <c r="L475">
        <v>0</v>
      </c>
      <c r="M475">
        <v>0</v>
      </c>
      <c r="N475">
        <v>0</v>
      </c>
      <c r="O475">
        <v>0</v>
      </c>
      <c r="P475">
        <v>0</v>
      </c>
      <c r="Q475">
        <v>2</v>
      </c>
      <c r="R475">
        <v>40</v>
      </c>
      <c r="S475">
        <v>1</v>
      </c>
      <c r="T475">
        <v>20</v>
      </c>
      <c r="U475">
        <v>0</v>
      </c>
      <c r="V475">
        <v>0</v>
      </c>
      <c r="W475">
        <v>0</v>
      </c>
      <c r="X475">
        <v>0</v>
      </c>
      <c r="Y475">
        <v>0</v>
      </c>
      <c r="Z475">
        <v>0</v>
      </c>
      <c r="AA475">
        <v>1</v>
      </c>
      <c r="AB475">
        <v>20</v>
      </c>
      <c r="AC475">
        <v>0</v>
      </c>
      <c r="AD475">
        <v>0</v>
      </c>
      <c r="AE475">
        <v>0</v>
      </c>
      <c r="AF475">
        <v>0</v>
      </c>
      <c r="AG475">
        <v>0</v>
      </c>
      <c r="AH475">
        <v>0</v>
      </c>
      <c r="AI475">
        <v>0</v>
      </c>
      <c r="AJ475">
        <v>0</v>
      </c>
    </row>
    <row r="476" spans="1:36">
      <c r="A476" t="s">
        <v>50</v>
      </c>
      <c r="B476" t="s">
        <v>124</v>
      </c>
      <c r="C476">
        <v>2009</v>
      </c>
      <c r="D476">
        <v>6</v>
      </c>
      <c r="E476">
        <v>5</v>
      </c>
      <c r="F476">
        <v>83.3</v>
      </c>
      <c r="G476">
        <v>1</v>
      </c>
      <c r="H476">
        <v>16.7</v>
      </c>
      <c r="I476">
        <v>0</v>
      </c>
      <c r="J476">
        <v>0</v>
      </c>
      <c r="K476">
        <v>0</v>
      </c>
      <c r="L476">
        <v>0</v>
      </c>
      <c r="M476">
        <v>0</v>
      </c>
      <c r="N476">
        <v>0</v>
      </c>
      <c r="O476">
        <v>0</v>
      </c>
      <c r="P476">
        <v>0</v>
      </c>
      <c r="Q476">
        <v>1</v>
      </c>
      <c r="R476">
        <v>16.7</v>
      </c>
      <c r="S476">
        <v>0</v>
      </c>
      <c r="T476">
        <v>0</v>
      </c>
      <c r="U476">
        <v>0</v>
      </c>
      <c r="V476">
        <v>0</v>
      </c>
      <c r="W476">
        <v>0</v>
      </c>
      <c r="X476">
        <v>0</v>
      </c>
      <c r="Y476">
        <v>0</v>
      </c>
      <c r="Z476">
        <v>0</v>
      </c>
      <c r="AA476">
        <v>0</v>
      </c>
      <c r="AB476">
        <v>0</v>
      </c>
      <c r="AC476">
        <v>0</v>
      </c>
      <c r="AD476">
        <v>0</v>
      </c>
      <c r="AE476">
        <v>0</v>
      </c>
      <c r="AF476">
        <v>0</v>
      </c>
      <c r="AG476">
        <v>0</v>
      </c>
      <c r="AH476">
        <v>0</v>
      </c>
      <c r="AI476">
        <v>0</v>
      </c>
      <c r="AJ476">
        <v>0</v>
      </c>
    </row>
    <row r="477" spans="1:36">
      <c r="A477" t="s">
        <v>50</v>
      </c>
      <c r="B477" t="s">
        <v>124</v>
      </c>
      <c r="C477">
        <v>2010</v>
      </c>
      <c r="D477">
        <v>1</v>
      </c>
      <c r="E477">
        <v>0</v>
      </c>
      <c r="F477">
        <v>0</v>
      </c>
      <c r="G477">
        <v>1</v>
      </c>
      <c r="H477">
        <v>100</v>
      </c>
      <c r="I477">
        <v>0</v>
      </c>
      <c r="J477">
        <v>0</v>
      </c>
      <c r="K477">
        <v>0</v>
      </c>
      <c r="L477">
        <v>0</v>
      </c>
      <c r="M477">
        <v>0</v>
      </c>
      <c r="N477">
        <v>0</v>
      </c>
      <c r="O477">
        <v>0</v>
      </c>
      <c r="P477">
        <v>0</v>
      </c>
      <c r="Q477">
        <v>1</v>
      </c>
      <c r="R477">
        <v>100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1:36">
      <c r="A478" t="s">
        <v>50</v>
      </c>
      <c r="B478" t="s">
        <v>124</v>
      </c>
      <c r="C478">
        <v>2011</v>
      </c>
      <c r="D478">
        <v>1</v>
      </c>
      <c r="E478">
        <v>1</v>
      </c>
      <c r="F478">
        <v>100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79" spans="1:36">
      <c r="A479" t="s">
        <v>50</v>
      </c>
      <c r="B479" t="s">
        <v>125</v>
      </c>
      <c r="C479">
        <v>1999</v>
      </c>
      <c r="D479">
        <v>2</v>
      </c>
      <c r="E479">
        <v>0</v>
      </c>
      <c r="F479">
        <v>0</v>
      </c>
      <c r="G479">
        <v>2</v>
      </c>
      <c r="H479">
        <v>100</v>
      </c>
      <c r="I479">
        <v>2</v>
      </c>
      <c r="J479">
        <v>100</v>
      </c>
      <c r="K479">
        <v>1</v>
      </c>
      <c r="L479">
        <v>50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row>
    <row r="480" spans="1:36">
      <c r="A480" t="s">
        <v>50</v>
      </c>
      <c r="B480" t="s">
        <v>125</v>
      </c>
      <c r="C480">
        <v>2000</v>
      </c>
      <c r="D480">
        <v>2</v>
      </c>
      <c r="E480">
        <v>2</v>
      </c>
      <c r="F480">
        <v>100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row>
    <row r="481" spans="1:36">
      <c r="A481" t="s">
        <v>50</v>
      </c>
      <c r="B481" t="s">
        <v>125</v>
      </c>
      <c r="C481">
        <v>2003</v>
      </c>
      <c r="D481">
        <v>6</v>
      </c>
      <c r="E481">
        <v>3</v>
      </c>
      <c r="F481">
        <v>50</v>
      </c>
      <c r="G481">
        <v>3</v>
      </c>
      <c r="H481">
        <v>50</v>
      </c>
      <c r="I481">
        <v>2</v>
      </c>
      <c r="J481">
        <v>33.299999999999997</v>
      </c>
      <c r="K481">
        <v>2</v>
      </c>
      <c r="L481">
        <v>33.299999999999997</v>
      </c>
      <c r="M481">
        <v>2</v>
      </c>
      <c r="N481">
        <v>33.299999999999997</v>
      </c>
      <c r="O481">
        <v>2</v>
      </c>
      <c r="P481">
        <v>33.299999999999997</v>
      </c>
      <c r="Q481">
        <v>0</v>
      </c>
      <c r="R481">
        <v>0</v>
      </c>
      <c r="S481">
        <v>0</v>
      </c>
      <c r="T481">
        <v>0</v>
      </c>
      <c r="U481">
        <v>0</v>
      </c>
      <c r="V481">
        <v>0</v>
      </c>
      <c r="W481">
        <v>2</v>
      </c>
      <c r="X481">
        <v>33.299999999999997</v>
      </c>
      <c r="Y481">
        <v>0</v>
      </c>
      <c r="Z481">
        <v>0</v>
      </c>
      <c r="AA481">
        <v>0</v>
      </c>
      <c r="AB481">
        <v>0</v>
      </c>
      <c r="AC481">
        <v>1</v>
      </c>
      <c r="AD481">
        <v>16.7</v>
      </c>
      <c r="AE481">
        <v>0</v>
      </c>
      <c r="AF481">
        <v>0</v>
      </c>
      <c r="AG481">
        <v>0</v>
      </c>
      <c r="AH481">
        <v>0</v>
      </c>
      <c r="AI481">
        <v>0</v>
      </c>
      <c r="AJ481">
        <v>0</v>
      </c>
    </row>
    <row r="482" spans="1:36">
      <c r="A482" t="s">
        <v>50</v>
      </c>
      <c r="B482" t="s">
        <v>125</v>
      </c>
      <c r="C482">
        <v>2004</v>
      </c>
      <c r="D482">
        <v>5</v>
      </c>
      <c r="E482">
        <v>2</v>
      </c>
      <c r="F482">
        <v>40</v>
      </c>
      <c r="G482">
        <v>3</v>
      </c>
      <c r="H482">
        <v>60</v>
      </c>
      <c r="I482">
        <v>0</v>
      </c>
      <c r="J482">
        <v>0</v>
      </c>
      <c r="K482">
        <v>2</v>
      </c>
      <c r="L482">
        <v>40</v>
      </c>
      <c r="M482">
        <v>2</v>
      </c>
      <c r="N482">
        <v>40</v>
      </c>
      <c r="O482">
        <v>0</v>
      </c>
      <c r="P482">
        <v>0</v>
      </c>
      <c r="Q482">
        <v>2</v>
      </c>
      <c r="R482">
        <v>40</v>
      </c>
      <c r="S482">
        <v>0</v>
      </c>
      <c r="T482">
        <v>0</v>
      </c>
      <c r="U482">
        <v>0</v>
      </c>
      <c r="V482">
        <v>0</v>
      </c>
      <c r="W482">
        <v>2</v>
      </c>
      <c r="X482">
        <v>40</v>
      </c>
      <c r="Y482">
        <v>0</v>
      </c>
      <c r="Z482">
        <v>0</v>
      </c>
      <c r="AA482">
        <v>1</v>
      </c>
      <c r="AB482">
        <v>20</v>
      </c>
      <c r="AC482">
        <v>0</v>
      </c>
      <c r="AD482">
        <v>0</v>
      </c>
      <c r="AE482">
        <v>0</v>
      </c>
      <c r="AF482">
        <v>0</v>
      </c>
      <c r="AG482">
        <v>0</v>
      </c>
      <c r="AH482">
        <v>0</v>
      </c>
      <c r="AI482">
        <v>0</v>
      </c>
      <c r="AJ482">
        <v>0</v>
      </c>
    </row>
    <row r="483" spans="1:36">
      <c r="A483" t="s">
        <v>50</v>
      </c>
      <c r="B483" t="s">
        <v>125</v>
      </c>
      <c r="C483">
        <v>2005</v>
      </c>
      <c r="D483">
        <v>5</v>
      </c>
      <c r="E483">
        <v>3</v>
      </c>
      <c r="F483">
        <v>60</v>
      </c>
      <c r="G483">
        <v>2</v>
      </c>
      <c r="H483">
        <v>40</v>
      </c>
      <c r="I483">
        <v>1</v>
      </c>
      <c r="J483">
        <v>20</v>
      </c>
      <c r="K483">
        <v>0</v>
      </c>
      <c r="L483">
        <v>0</v>
      </c>
      <c r="M483">
        <v>0</v>
      </c>
      <c r="N483">
        <v>0</v>
      </c>
      <c r="O483">
        <v>0</v>
      </c>
      <c r="P483">
        <v>0</v>
      </c>
      <c r="Q483">
        <v>2</v>
      </c>
      <c r="R483">
        <v>40</v>
      </c>
      <c r="S483">
        <v>1</v>
      </c>
      <c r="T483">
        <v>20</v>
      </c>
      <c r="U483">
        <v>0</v>
      </c>
      <c r="V483">
        <v>0</v>
      </c>
      <c r="W483">
        <v>0</v>
      </c>
      <c r="X483">
        <v>0</v>
      </c>
      <c r="Y483">
        <v>0</v>
      </c>
      <c r="Z483">
        <v>0</v>
      </c>
      <c r="AA483">
        <v>0</v>
      </c>
      <c r="AB483">
        <v>0</v>
      </c>
      <c r="AC483">
        <v>0</v>
      </c>
      <c r="AD483">
        <v>0</v>
      </c>
      <c r="AE483">
        <v>0</v>
      </c>
      <c r="AF483">
        <v>0</v>
      </c>
      <c r="AG483">
        <v>0</v>
      </c>
      <c r="AH483">
        <v>0</v>
      </c>
      <c r="AI483">
        <v>0</v>
      </c>
      <c r="AJ483">
        <v>0</v>
      </c>
    </row>
    <row r="484" spans="1:36">
      <c r="A484" t="s">
        <v>50</v>
      </c>
      <c r="B484" t="s">
        <v>125</v>
      </c>
      <c r="C484">
        <v>2006</v>
      </c>
      <c r="D484">
        <v>1</v>
      </c>
      <c r="E484">
        <v>0</v>
      </c>
      <c r="F484">
        <v>0</v>
      </c>
      <c r="G484">
        <v>1</v>
      </c>
      <c r="H484">
        <v>100</v>
      </c>
      <c r="I484">
        <v>0</v>
      </c>
      <c r="J484">
        <v>0</v>
      </c>
      <c r="K484">
        <v>1</v>
      </c>
      <c r="L484">
        <v>100</v>
      </c>
      <c r="M484">
        <v>0</v>
      </c>
      <c r="N484">
        <v>0</v>
      </c>
      <c r="O484">
        <v>0</v>
      </c>
      <c r="P484">
        <v>0</v>
      </c>
      <c r="Q484">
        <v>1</v>
      </c>
      <c r="R484">
        <v>100</v>
      </c>
      <c r="S484">
        <v>0</v>
      </c>
      <c r="T484">
        <v>0</v>
      </c>
      <c r="U484">
        <v>0</v>
      </c>
      <c r="V484">
        <v>0</v>
      </c>
      <c r="W484">
        <v>0</v>
      </c>
      <c r="X484">
        <v>0</v>
      </c>
      <c r="Y484">
        <v>0</v>
      </c>
      <c r="Z484">
        <v>0</v>
      </c>
      <c r="AA484">
        <v>0</v>
      </c>
      <c r="AB484">
        <v>0</v>
      </c>
      <c r="AC484">
        <v>0</v>
      </c>
      <c r="AD484">
        <v>0</v>
      </c>
      <c r="AE484">
        <v>0</v>
      </c>
      <c r="AF484">
        <v>0</v>
      </c>
      <c r="AG484">
        <v>0</v>
      </c>
      <c r="AH484">
        <v>0</v>
      </c>
      <c r="AI484">
        <v>0</v>
      </c>
      <c r="AJ484">
        <v>0</v>
      </c>
    </row>
    <row r="485" spans="1:36">
      <c r="A485" t="s">
        <v>50</v>
      </c>
      <c r="B485" t="s">
        <v>125</v>
      </c>
      <c r="C485">
        <v>2007</v>
      </c>
      <c r="D485">
        <v>2</v>
      </c>
      <c r="E485">
        <v>1</v>
      </c>
      <c r="F485">
        <v>50</v>
      </c>
      <c r="G485">
        <v>1</v>
      </c>
      <c r="H485">
        <v>50</v>
      </c>
      <c r="I485">
        <v>0</v>
      </c>
      <c r="J485">
        <v>0</v>
      </c>
      <c r="K485">
        <v>0</v>
      </c>
      <c r="L485">
        <v>0</v>
      </c>
      <c r="M485">
        <v>1</v>
      </c>
      <c r="N485">
        <v>50</v>
      </c>
      <c r="O485">
        <v>0</v>
      </c>
      <c r="P485">
        <v>0</v>
      </c>
      <c r="Q485">
        <v>0</v>
      </c>
      <c r="R485">
        <v>0</v>
      </c>
      <c r="S485">
        <v>0</v>
      </c>
      <c r="T485">
        <v>0</v>
      </c>
      <c r="U485">
        <v>0</v>
      </c>
      <c r="V485">
        <v>0</v>
      </c>
      <c r="W485">
        <v>0</v>
      </c>
      <c r="X485">
        <v>0</v>
      </c>
      <c r="Y485">
        <v>1</v>
      </c>
      <c r="Z485">
        <v>50</v>
      </c>
      <c r="AA485">
        <v>0</v>
      </c>
      <c r="AB485">
        <v>0</v>
      </c>
      <c r="AC485">
        <v>0</v>
      </c>
      <c r="AD485">
        <v>0</v>
      </c>
      <c r="AE485">
        <v>0</v>
      </c>
      <c r="AF485">
        <v>0</v>
      </c>
      <c r="AG485">
        <v>0</v>
      </c>
      <c r="AH485">
        <v>0</v>
      </c>
      <c r="AI485">
        <v>0</v>
      </c>
      <c r="AJ485">
        <v>0</v>
      </c>
    </row>
    <row r="486" spans="1:36">
      <c r="A486" t="s">
        <v>50</v>
      </c>
      <c r="B486" t="s">
        <v>125</v>
      </c>
      <c r="C486">
        <v>2009</v>
      </c>
      <c r="D486">
        <v>1</v>
      </c>
      <c r="E486">
        <v>1</v>
      </c>
      <c r="F486">
        <v>100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row>
    <row r="487" spans="1:36">
      <c r="A487" t="s">
        <v>50</v>
      </c>
      <c r="B487" t="s">
        <v>125</v>
      </c>
      <c r="C487">
        <v>2010</v>
      </c>
      <c r="D487">
        <v>2</v>
      </c>
      <c r="E487">
        <v>2</v>
      </c>
      <c r="F487">
        <v>100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row>
    <row r="488" spans="1:36">
      <c r="A488" t="s">
        <v>50</v>
      </c>
      <c r="B488" t="s">
        <v>126</v>
      </c>
      <c r="C488">
        <v>2007</v>
      </c>
      <c r="D488">
        <v>2</v>
      </c>
      <c r="E488">
        <v>1</v>
      </c>
      <c r="F488">
        <v>50</v>
      </c>
      <c r="G488">
        <v>1</v>
      </c>
      <c r="H488">
        <v>50</v>
      </c>
      <c r="I488">
        <v>0</v>
      </c>
      <c r="J488">
        <v>0</v>
      </c>
      <c r="K488">
        <v>1</v>
      </c>
      <c r="L488">
        <v>50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row>
    <row r="489" spans="1:36">
      <c r="A489" t="s">
        <v>50</v>
      </c>
      <c r="B489" t="s">
        <v>126</v>
      </c>
      <c r="C489">
        <v>2010</v>
      </c>
      <c r="D489">
        <v>3</v>
      </c>
      <c r="E489">
        <v>2</v>
      </c>
      <c r="F489">
        <v>66.7</v>
      </c>
      <c r="G489">
        <v>1</v>
      </c>
      <c r="H489">
        <v>33.299999999999997</v>
      </c>
      <c r="I489">
        <v>0</v>
      </c>
      <c r="J489">
        <v>0</v>
      </c>
      <c r="K489">
        <v>1</v>
      </c>
      <c r="L489">
        <v>33.299999999999997</v>
      </c>
      <c r="M489">
        <v>0</v>
      </c>
      <c r="N489">
        <v>0</v>
      </c>
      <c r="O489">
        <v>0</v>
      </c>
      <c r="P489">
        <v>0</v>
      </c>
      <c r="Q489">
        <v>1</v>
      </c>
      <c r="R489">
        <v>33.299999999999997</v>
      </c>
      <c r="S489">
        <v>0</v>
      </c>
      <c r="T489">
        <v>0</v>
      </c>
      <c r="U489">
        <v>0</v>
      </c>
      <c r="V489">
        <v>0</v>
      </c>
      <c r="W489">
        <v>0</v>
      </c>
      <c r="X489">
        <v>0</v>
      </c>
      <c r="Y489">
        <v>0</v>
      </c>
      <c r="Z489">
        <v>0</v>
      </c>
      <c r="AA489">
        <v>0</v>
      </c>
      <c r="AB489">
        <v>0</v>
      </c>
      <c r="AC489">
        <v>0</v>
      </c>
      <c r="AD489">
        <v>0</v>
      </c>
      <c r="AE489">
        <v>0</v>
      </c>
      <c r="AF489">
        <v>0</v>
      </c>
      <c r="AG489">
        <v>0</v>
      </c>
      <c r="AH489">
        <v>0</v>
      </c>
      <c r="AI489">
        <v>0</v>
      </c>
      <c r="AJ489">
        <v>0</v>
      </c>
    </row>
    <row r="490" spans="1:36">
      <c r="A490" t="s">
        <v>50</v>
      </c>
      <c r="B490" t="s">
        <v>126</v>
      </c>
      <c r="C490">
        <v>2011</v>
      </c>
      <c r="D490">
        <v>3</v>
      </c>
      <c r="E490">
        <v>3</v>
      </c>
      <c r="F490">
        <v>100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row>
    <row r="491" spans="1:36">
      <c r="A491" t="s">
        <v>50</v>
      </c>
      <c r="B491" t="s">
        <v>127</v>
      </c>
      <c r="C491">
        <v>1996</v>
      </c>
      <c r="D491">
        <v>2</v>
      </c>
      <c r="E491">
        <v>1</v>
      </c>
      <c r="F491">
        <v>50</v>
      </c>
      <c r="G491">
        <v>1</v>
      </c>
      <c r="H491">
        <v>50</v>
      </c>
      <c r="I491">
        <v>0</v>
      </c>
      <c r="J491">
        <v>0</v>
      </c>
      <c r="K491">
        <v>0</v>
      </c>
      <c r="L491">
        <v>0</v>
      </c>
      <c r="M491">
        <v>1</v>
      </c>
      <c r="N491">
        <v>50</v>
      </c>
      <c r="O491">
        <v>0</v>
      </c>
      <c r="P491">
        <v>0</v>
      </c>
      <c r="Q491">
        <v>1</v>
      </c>
      <c r="R491">
        <v>50</v>
      </c>
      <c r="S491">
        <v>0</v>
      </c>
      <c r="T491">
        <v>0</v>
      </c>
      <c r="U491">
        <v>0</v>
      </c>
      <c r="V491">
        <v>0</v>
      </c>
      <c r="W491">
        <v>1</v>
      </c>
      <c r="X491">
        <v>50</v>
      </c>
      <c r="Y491">
        <v>0</v>
      </c>
      <c r="Z491">
        <v>0</v>
      </c>
      <c r="AA491">
        <v>0</v>
      </c>
      <c r="AB491">
        <v>0</v>
      </c>
      <c r="AC491">
        <v>1</v>
      </c>
      <c r="AD491">
        <v>50</v>
      </c>
      <c r="AE491">
        <v>0</v>
      </c>
      <c r="AF491">
        <v>0</v>
      </c>
      <c r="AG491">
        <v>0</v>
      </c>
      <c r="AH491">
        <v>0</v>
      </c>
      <c r="AI491">
        <v>0</v>
      </c>
      <c r="AJ491">
        <v>0</v>
      </c>
    </row>
    <row r="492" spans="1:36">
      <c r="A492" t="s">
        <v>50</v>
      </c>
      <c r="B492" t="s">
        <v>127</v>
      </c>
      <c r="C492">
        <v>1997</v>
      </c>
      <c r="D492">
        <v>1</v>
      </c>
      <c r="E492">
        <v>0</v>
      </c>
      <c r="F492">
        <v>0</v>
      </c>
      <c r="G492">
        <v>1</v>
      </c>
      <c r="H492">
        <v>100</v>
      </c>
      <c r="I492">
        <v>1</v>
      </c>
      <c r="J492">
        <v>100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row>
    <row r="493" spans="1:36">
      <c r="A493" t="s">
        <v>50</v>
      </c>
      <c r="B493" t="s">
        <v>127</v>
      </c>
      <c r="C493">
        <v>2000</v>
      </c>
      <c r="D493">
        <v>1</v>
      </c>
      <c r="E493">
        <v>0</v>
      </c>
      <c r="F493">
        <v>0</v>
      </c>
      <c r="G493">
        <v>1</v>
      </c>
      <c r="H493">
        <v>100</v>
      </c>
      <c r="I493">
        <v>0</v>
      </c>
      <c r="J493">
        <v>0</v>
      </c>
      <c r="K493">
        <v>1</v>
      </c>
      <c r="L493">
        <v>100</v>
      </c>
      <c r="M493">
        <v>0</v>
      </c>
      <c r="N493">
        <v>0</v>
      </c>
      <c r="O493">
        <v>0</v>
      </c>
      <c r="P493">
        <v>0</v>
      </c>
      <c r="Q493">
        <v>0</v>
      </c>
      <c r="R493">
        <v>0</v>
      </c>
      <c r="S493">
        <v>1</v>
      </c>
      <c r="T493">
        <v>100</v>
      </c>
      <c r="U493">
        <v>0</v>
      </c>
      <c r="V493">
        <v>0</v>
      </c>
      <c r="W493">
        <v>1</v>
      </c>
      <c r="X493">
        <v>100</v>
      </c>
      <c r="Y493">
        <v>0</v>
      </c>
      <c r="Z493">
        <v>0</v>
      </c>
      <c r="AA493">
        <v>1</v>
      </c>
      <c r="AB493">
        <v>100</v>
      </c>
      <c r="AC493">
        <v>0</v>
      </c>
      <c r="AD493">
        <v>0</v>
      </c>
      <c r="AE493">
        <v>0</v>
      </c>
      <c r="AF493">
        <v>0</v>
      </c>
      <c r="AG493">
        <v>0</v>
      </c>
      <c r="AH493">
        <v>0</v>
      </c>
      <c r="AI493">
        <v>0</v>
      </c>
      <c r="AJ493">
        <v>0</v>
      </c>
    </row>
    <row r="494" spans="1:36">
      <c r="A494" t="s">
        <v>50</v>
      </c>
      <c r="B494" t="s">
        <v>127</v>
      </c>
      <c r="C494">
        <v>2002</v>
      </c>
      <c r="D494">
        <v>4</v>
      </c>
      <c r="E494">
        <v>2</v>
      </c>
      <c r="F494">
        <v>50</v>
      </c>
      <c r="G494">
        <v>2</v>
      </c>
      <c r="H494">
        <v>50</v>
      </c>
      <c r="I494">
        <v>0</v>
      </c>
      <c r="J494">
        <v>0</v>
      </c>
      <c r="K494">
        <v>0</v>
      </c>
      <c r="L494">
        <v>0</v>
      </c>
      <c r="M494">
        <v>0</v>
      </c>
      <c r="N494">
        <v>0</v>
      </c>
      <c r="O494">
        <v>1</v>
      </c>
      <c r="P494">
        <v>25</v>
      </c>
      <c r="Q494">
        <v>0</v>
      </c>
      <c r="R494">
        <v>0</v>
      </c>
      <c r="S494">
        <v>0</v>
      </c>
      <c r="T494">
        <v>0</v>
      </c>
      <c r="U494">
        <v>0</v>
      </c>
      <c r="V494">
        <v>0</v>
      </c>
      <c r="W494">
        <v>0</v>
      </c>
      <c r="X494">
        <v>0</v>
      </c>
      <c r="Y494">
        <v>2</v>
      </c>
      <c r="Z494">
        <v>50</v>
      </c>
      <c r="AA494">
        <v>0</v>
      </c>
      <c r="AB494">
        <v>0</v>
      </c>
      <c r="AC494">
        <v>1</v>
      </c>
      <c r="AD494">
        <v>25</v>
      </c>
      <c r="AE494">
        <v>0</v>
      </c>
      <c r="AF494">
        <v>0</v>
      </c>
      <c r="AG494">
        <v>0</v>
      </c>
      <c r="AH494">
        <v>0</v>
      </c>
      <c r="AI494">
        <v>0</v>
      </c>
      <c r="AJ494">
        <v>0</v>
      </c>
    </row>
    <row r="495" spans="1:36">
      <c r="A495" t="s">
        <v>50</v>
      </c>
      <c r="B495" t="s">
        <v>127</v>
      </c>
      <c r="C495">
        <v>2007</v>
      </c>
      <c r="D495">
        <v>4</v>
      </c>
      <c r="E495">
        <v>3</v>
      </c>
      <c r="F495">
        <v>75</v>
      </c>
      <c r="G495">
        <v>1</v>
      </c>
      <c r="H495">
        <v>25</v>
      </c>
      <c r="I495">
        <v>0</v>
      </c>
      <c r="J495">
        <v>0</v>
      </c>
      <c r="K495">
        <v>0</v>
      </c>
      <c r="L495">
        <v>0</v>
      </c>
      <c r="M495">
        <v>0</v>
      </c>
      <c r="N495">
        <v>0</v>
      </c>
      <c r="O495">
        <v>0</v>
      </c>
      <c r="P495">
        <v>0</v>
      </c>
      <c r="Q495">
        <v>1</v>
      </c>
      <c r="R495">
        <v>25</v>
      </c>
      <c r="S495">
        <v>0</v>
      </c>
      <c r="T495">
        <v>0</v>
      </c>
      <c r="U495">
        <v>0</v>
      </c>
      <c r="V495">
        <v>0</v>
      </c>
      <c r="W495">
        <v>0</v>
      </c>
      <c r="X495">
        <v>0</v>
      </c>
      <c r="Y495">
        <v>0</v>
      </c>
      <c r="Z495">
        <v>0</v>
      </c>
      <c r="AA495">
        <v>1</v>
      </c>
      <c r="AB495">
        <v>25</v>
      </c>
      <c r="AC495">
        <v>0</v>
      </c>
      <c r="AD495">
        <v>0</v>
      </c>
      <c r="AE495">
        <v>0</v>
      </c>
      <c r="AF495">
        <v>0</v>
      </c>
      <c r="AG495">
        <v>0</v>
      </c>
      <c r="AH495">
        <v>0</v>
      </c>
      <c r="AI495">
        <v>0</v>
      </c>
      <c r="AJ495">
        <v>0</v>
      </c>
    </row>
    <row r="496" spans="1:36">
      <c r="A496" t="s">
        <v>50</v>
      </c>
      <c r="B496" t="s">
        <v>128</v>
      </c>
      <c r="C496">
        <v>1997</v>
      </c>
      <c r="D496">
        <v>3</v>
      </c>
      <c r="E496">
        <v>2</v>
      </c>
      <c r="F496">
        <v>66.7</v>
      </c>
      <c r="G496">
        <v>1</v>
      </c>
      <c r="H496">
        <v>33.299999999999997</v>
      </c>
      <c r="I496">
        <v>0</v>
      </c>
      <c r="J496">
        <v>0</v>
      </c>
      <c r="K496">
        <v>0</v>
      </c>
      <c r="L496">
        <v>0</v>
      </c>
      <c r="M496">
        <v>1</v>
      </c>
      <c r="N496">
        <v>33.299999999999997</v>
      </c>
      <c r="O496">
        <v>1</v>
      </c>
      <c r="P496">
        <v>33.299999999999997</v>
      </c>
      <c r="Q496">
        <v>0</v>
      </c>
      <c r="R496">
        <v>0</v>
      </c>
      <c r="S496">
        <v>1</v>
      </c>
      <c r="T496">
        <v>33.299999999999997</v>
      </c>
      <c r="U496">
        <v>1</v>
      </c>
      <c r="V496">
        <v>33.299999999999997</v>
      </c>
      <c r="W496">
        <v>0</v>
      </c>
      <c r="X496">
        <v>0</v>
      </c>
      <c r="Y496">
        <v>0</v>
      </c>
      <c r="Z496">
        <v>0</v>
      </c>
      <c r="AA496">
        <v>0</v>
      </c>
      <c r="AB496">
        <v>0</v>
      </c>
      <c r="AC496">
        <v>1</v>
      </c>
      <c r="AD496">
        <v>33.299999999999997</v>
      </c>
      <c r="AE496">
        <v>0</v>
      </c>
      <c r="AF496">
        <v>0</v>
      </c>
      <c r="AG496">
        <v>0</v>
      </c>
      <c r="AH496">
        <v>0</v>
      </c>
      <c r="AI496">
        <v>0</v>
      </c>
      <c r="AJ496">
        <v>0</v>
      </c>
    </row>
    <row r="497" spans="1:36">
      <c r="A497" t="s">
        <v>50</v>
      </c>
      <c r="B497" t="s">
        <v>128</v>
      </c>
      <c r="C497">
        <v>1998</v>
      </c>
      <c r="D497">
        <v>1</v>
      </c>
      <c r="E497">
        <v>0</v>
      </c>
      <c r="F497">
        <v>0</v>
      </c>
      <c r="G497">
        <v>1</v>
      </c>
      <c r="H497">
        <v>100</v>
      </c>
      <c r="I497">
        <v>0</v>
      </c>
      <c r="J497">
        <v>0</v>
      </c>
      <c r="K497">
        <v>1</v>
      </c>
      <c r="L497">
        <v>100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row>
    <row r="498" spans="1:36">
      <c r="A498" t="s">
        <v>50</v>
      </c>
      <c r="B498" t="s">
        <v>128</v>
      </c>
      <c r="C498">
        <v>2001</v>
      </c>
      <c r="D498">
        <v>2</v>
      </c>
      <c r="E498">
        <v>1</v>
      </c>
      <c r="F498">
        <v>50</v>
      </c>
      <c r="G498">
        <v>1</v>
      </c>
      <c r="H498">
        <v>50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1</v>
      </c>
      <c r="AF498">
        <v>50</v>
      </c>
      <c r="AG498">
        <v>0</v>
      </c>
      <c r="AH498">
        <v>0</v>
      </c>
      <c r="AI498">
        <v>0</v>
      </c>
      <c r="AJ498">
        <v>0</v>
      </c>
    </row>
    <row r="499" spans="1:36">
      <c r="A499" t="s">
        <v>50</v>
      </c>
      <c r="B499" t="s">
        <v>128</v>
      </c>
      <c r="C499">
        <v>2002</v>
      </c>
      <c r="D499">
        <v>5</v>
      </c>
      <c r="E499">
        <v>3</v>
      </c>
      <c r="F499">
        <v>60</v>
      </c>
      <c r="G499">
        <v>2</v>
      </c>
      <c r="H499">
        <v>40</v>
      </c>
      <c r="I499">
        <v>0</v>
      </c>
      <c r="J499">
        <v>0</v>
      </c>
      <c r="K499">
        <v>1</v>
      </c>
      <c r="L499">
        <v>20</v>
      </c>
      <c r="M499">
        <v>0</v>
      </c>
      <c r="N499">
        <v>0</v>
      </c>
      <c r="O499">
        <v>0</v>
      </c>
      <c r="P499">
        <v>0</v>
      </c>
      <c r="Q499">
        <v>1</v>
      </c>
      <c r="R499">
        <v>20</v>
      </c>
      <c r="S499">
        <v>0</v>
      </c>
      <c r="T499">
        <v>0</v>
      </c>
      <c r="U499">
        <v>0</v>
      </c>
      <c r="V499">
        <v>0</v>
      </c>
      <c r="W499">
        <v>0</v>
      </c>
      <c r="X499">
        <v>0</v>
      </c>
      <c r="Y499">
        <v>0</v>
      </c>
      <c r="Z499">
        <v>0</v>
      </c>
      <c r="AA499">
        <v>0</v>
      </c>
      <c r="AB499">
        <v>0</v>
      </c>
      <c r="AC499">
        <v>0</v>
      </c>
      <c r="AD499">
        <v>0</v>
      </c>
      <c r="AE499">
        <v>0</v>
      </c>
      <c r="AF499">
        <v>0</v>
      </c>
      <c r="AG499">
        <v>0</v>
      </c>
      <c r="AH499">
        <v>0</v>
      </c>
      <c r="AI499">
        <v>0</v>
      </c>
      <c r="AJ499">
        <v>0</v>
      </c>
    </row>
    <row r="500" spans="1:36">
      <c r="A500" t="s">
        <v>50</v>
      </c>
      <c r="B500" t="s">
        <v>128</v>
      </c>
      <c r="C500">
        <v>2006</v>
      </c>
      <c r="D500">
        <v>2</v>
      </c>
      <c r="E500">
        <v>1</v>
      </c>
      <c r="F500">
        <v>50</v>
      </c>
      <c r="G500">
        <v>1</v>
      </c>
      <c r="H500">
        <v>50</v>
      </c>
      <c r="I500">
        <v>0</v>
      </c>
      <c r="J500">
        <v>0</v>
      </c>
      <c r="K500">
        <v>0</v>
      </c>
      <c r="L500">
        <v>0</v>
      </c>
      <c r="M500">
        <v>0</v>
      </c>
      <c r="N500">
        <v>0</v>
      </c>
      <c r="O500">
        <v>1</v>
      </c>
      <c r="P500">
        <v>50</v>
      </c>
      <c r="Q500">
        <v>1</v>
      </c>
      <c r="R500">
        <v>50</v>
      </c>
      <c r="S500">
        <v>0</v>
      </c>
      <c r="T500">
        <v>0</v>
      </c>
      <c r="U500">
        <v>0</v>
      </c>
      <c r="V500">
        <v>0</v>
      </c>
      <c r="W500">
        <v>0</v>
      </c>
      <c r="X500">
        <v>0</v>
      </c>
      <c r="Y500">
        <v>0</v>
      </c>
      <c r="Z500">
        <v>0</v>
      </c>
      <c r="AA500">
        <v>0</v>
      </c>
      <c r="AB500">
        <v>0</v>
      </c>
      <c r="AC500">
        <v>1</v>
      </c>
      <c r="AD500">
        <v>50</v>
      </c>
      <c r="AE500">
        <v>1</v>
      </c>
      <c r="AF500">
        <v>50</v>
      </c>
      <c r="AG500">
        <v>0</v>
      </c>
      <c r="AH500">
        <v>0</v>
      </c>
      <c r="AI500">
        <v>0</v>
      </c>
      <c r="AJ500">
        <v>0</v>
      </c>
    </row>
    <row r="501" spans="1:36">
      <c r="A501" t="s">
        <v>50</v>
      </c>
      <c r="B501" t="s">
        <v>129</v>
      </c>
      <c r="C501">
        <v>1999</v>
      </c>
      <c r="D501">
        <v>108</v>
      </c>
      <c r="E501">
        <v>32</v>
      </c>
      <c r="F501">
        <v>29.6</v>
      </c>
      <c r="G501">
        <v>76</v>
      </c>
      <c r="H501">
        <v>70.400000000000006</v>
      </c>
      <c r="I501">
        <v>12</v>
      </c>
      <c r="J501">
        <v>11.1</v>
      </c>
      <c r="K501">
        <v>37</v>
      </c>
      <c r="L501">
        <v>34.299999999999997</v>
      </c>
      <c r="M501">
        <v>42</v>
      </c>
      <c r="N501">
        <v>38.9</v>
      </c>
      <c r="O501">
        <v>9</v>
      </c>
      <c r="P501">
        <v>8.3000000000000007</v>
      </c>
      <c r="Q501">
        <v>26</v>
      </c>
      <c r="R501">
        <v>24.1</v>
      </c>
      <c r="S501">
        <v>17</v>
      </c>
      <c r="T501">
        <v>15.7</v>
      </c>
      <c r="U501">
        <v>1</v>
      </c>
      <c r="V501">
        <v>0.9</v>
      </c>
      <c r="W501">
        <v>37</v>
      </c>
      <c r="X501">
        <v>34.299999999999997</v>
      </c>
      <c r="Y501">
        <v>16</v>
      </c>
      <c r="Z501">
        <v>14.8</v>
      </c>
      <c r="AA501">
        <v>6</v>
      </c>
      <c r="AB501">
        <v>5.6</v>
      </c>
      <c r="AC501">
        <v>11</v>
      </c>
      <c r="AD501">
        <v>10.199999999999999</v>
      </c>
      <c r="AE501">
        <v>7</v>
      </c>
      <c r="AF501">
        <v>6.5</v>
      </c>
      <c r="AG501">
        <v>0</v>
      </c>
      <c r="AH501">
        <v>0</v>
      </c>
      <c r="AI501">
        <v>0</v>
      </c>
      <c r="AJ501">
        <v>0</v>
      </c>
    </row>
    <row r="502" spans="1:36">
      <c r="A502" t="s">
        <v>50</v>
      </c>
      <c r="B502" t="s">
        <v>129</v>
      </c>
      <c r="C502">
        <v>2000</v>
      </c>
      <c r="D502">
        <v>205</v>
      </c>
      <c r="E502">
        <v>61</v>
      </c>
      <c r="F502">
        <v>29.8</v>
      </c>
      <c r="G502">
        <v>144</v>
      </c>
      <c r="H502">
        <v>70.2</v>
      </c>
      <c r="I502">
        <v>27</v>
      </c>
      <c r="J502">
        <v>13.2</v>
      </c>
      <c r="K502">
        <v>52</v>
      </c>
      <c r="L502">
        <v>25.4</v>
      </c>
      <c r="M502">
        <v>56</v>
      </c>
      <c r="N502">
        <v>27.3</v>
      </c>
      <c r="O502">
        <v>17</v>
      </c>
      <c r="P502">
        <v>8.3000000000000007</v>
      </c>
      <c r="Q502">
        <v>46</v>
      </c>
      <c r="R502">
        <v>22.4</v>
      </c>
      <c r="S502">
        <v>36</v>
      </c>
      <c r="T502">
        <v>17.600000000000001</v>
      </c>
      <c r="U502">
        <v>2</v>
      </c>
      <c r="V502">
        <v>1</v>
      </c>
      <c r="W502">
        <v>60</v>
      </c>
      <c r="X502">
        <v>29.3</v>
      </c>
      <c r="Y502">
        <v>24</v>
      </c>
      <c r="Z502">
        <v>11.7</v>
      </c>
      <c r="AA502">
        <v>13</v>
      </c>
      <c r="AB502">
        <v>6.3</v>
      </c>
      <c r="AC502">
        <v>17</v>
      </c>
      <c r="AD502">
        <v>8.3000000000000007</v>
      </c>
      <c r="AE502">
        <v>7</v>
      </c>
      <c r="AF502">
        <v>3.4</v>
      </c>
      <c r="AG502">
        <v>0</v>
      </c>
      <c r="AH502">
        <v>0</v>
      </c>
      <c r="AI502">
        <v>1</v>
      </c>
      <c r="AJ502">
        <v>0.5</v>
      </c>
    </row>
    <row r="503" spans="1:36">
      <c r="A503" t="s">
        <v>50</v>
      </c>
      <c r="B503" t="s">
        <v>129</v>
      </c>
      <c r="C503">
        <v>2001</v>
      </c>
      <c r="D503">
        <v>228</v>
      </c>
      <c r="E503">
        <v>76</v>
      </c>
      <c r="F503">
        <v>33.299999999999997</v>
      </c>
      <c r="G503">
        <v>152</v>
      </c>
      <c r="H503">
        <v>66.7</v>
      </c>
      <c r="I503">
        <v>22</v>
      </c>
      <c r="J503">
        <v>9.6</v>
      </c>
      <c r="K503">
        <v>77</v>
      </c>
      <c r="L503">
        <v>33.799999999999997</v>
      </c>
      <c r="M503">
        <v>53</v>
      </c>
      <c r="N503">
        <v>23.2</v>
      </c>
      <c r="O503">
        <v>14</v>
      </c>
      <c r="P503">
        <v>6.1</v>
      </c>
      <c r="Q503">
        <v>52</v>
      </c>
      <c r="R503">
        <v>22.8</v>
      </c>
      <c r="S503">
        <v>36</v>
      </c>
      <c r="T503">
        <v>15.8</v>
      </c>
      <c r="U503">
        <v>1</v>
      </c>
      <c r="V503">
        <v>0.4</v>
      </c>
      <c r="W503">
        <v>43</v>
      </c>
      <c r="X503">
        <v>18.899999999999999</v>
      </c>
      <c r="Y503">
        <v>29</v>
      </c>
      <c r="Z503">
        <v>12.7</v>
      </c>
      <c r="AA503">
        <v>18</v>
      </c>
      <c r="AB503">
        <v>7.9</v>
      </c>
      <c r="AC503">
        <v>14</v>
      </c>
      <c r="AD503">
        <v>6.1</v>
      </c>
      <c r="AE503">
        <v>11</v>
      </c>
      <c r="AF503">
        <v>4.8</v>
      </c>
      <c r="AG503">
        <v>2</v>
      </c>
      <c r="AH503">
        <v>0.9</v>
      </c>
      <c r="AI503">
        <v>0</v>
      </c>
      <c r="AJ503">
        <v>0</v>
      </c>
    </row>
    <row r="504" spans="1:36">
      <c r="A504" t="s">
        <v>50</v>
      </c>
      <c r="B504" t="s">
        <v>129</v>
      </c>
      <c r="C504">
        <v>2002</v>
      </c>
      <c r="D504">
        <v>267</v>
      </c>
      <c r="E504">
        <v>97</v>
      </c>
      <c r="F504">
        <v>36.299999999999997</v>
      </c>
      <c r="G504">
        <v>170</v>
      </c>
      <c r="H504">
        <v>63.7</v>
      </c>
      <c r="I504">
        <v>21</v>
      </c>
      <c r="J504">
        <v>7.9</v>
      </c>
      <c r="K504">
        <v>85</v>
      </c>
      <c r="L504">
        <v>31.8</v>
      </c>
      <c r="M504">
        <v>49</v>
      </c>
      <c r="N504">
        <v>18.399999999999999</v>
      </c>
      <c r="O504">
        <v>12</v>
      </c>
      <c r="P504">
        <v>4.5</v>
      </c>
      <c r="Q504">
        <v>59</v>
      </c>
      <c r="R504">
        <v>22.1</v>
      </c>
      <c r="S504">
        <v>41</v>
      </c>
      <c r="T504">
        <v>15.4</v>
      </c>
      <c r="U504">
        <v>3</v>
      </c>
      <c r="V504">
        <v>1.1000000000000001</v>
      </c>
      <c r="W504">
        <v>40</v>
      </c>
      <c r="X504">
        <v>15</v>
      </c>
      <c r="Y504">
        <v>29</v>
      </c>
      <c r="Z504">
        <v>10.9</v>
      </c>
      <c r="AA504">
        <v>9</v>
      </c>
      <c r="AB504">
        <v>3.4</v>
      </c>
      <c r="AC504">
        <v>14</v>
      </c>
      <c r="AD504">
        <v>5.2</v>
      </c>
      <c r="AE504">
        <v>10</v>
      </c>
      <c r="AF504">
        <v>3.7</v>
      </c>
      <c r="AG504">
        <v>1</v>
      </c>
      <c r="AH504">
        <v>0.4</v>
      </c>
      <c r="AI504">
        <v>0</v>
      </c>
      <c r="AJ504">
        <v>0</v>
      </c>
    </row>
    <row r="505" spans="1:36">
      <c r="A505" t="s">
        <v>50</v>
      </c>
      <c r="B505" t="s">
        <v>129</v>
      </c>
      <c r="C505">
        <v>2003</v>
      </c>
      <c r="D505">
        <v>166</v>
      </c>
      <c r="E505">
        <v>59</v>
      </c>
      <c r="F505">
        <v>35.5</v>
      </c>
      <c r="G505">
        <v>107</v>
      </c>
      <c r="H505">
        <v>64.5</v>
      </c>
      <c r="I505">
        <v>12</v>
      </c>
      <c r="J505">
        <v>7.2</v>
      </c>
      <c r="K505">
        <v>54</v>
      </c>
      <c r="L505">
        <v>32.5</v>
      </c>
      <c r="M505">
        <v>24</v>
      </c>
      <c r="N505">
        <v>14.5</v>
      </c>
      <c r="O505">
        <v>2</v>
      </c>
      <c r="P505">
        <v>1.2</v>
      </c>
      <c r="Q505">
        <v>46</v>
      </c>
      <c r="R505">
        <v>27.7</v>
      </c>
      <c r="S505">
        <v>17</v>
      </c>
      <c r="T505">
        <v>10.199999999999999</v>
      </c>
      <c r="U505">
        <v>1</v>
      </c>
      <c r="V505">
        <v>0.6</v>
      </c>
      <c r="W505">
        <v>28</v>
      </c>
      <c r="X505">
        <v>16.899999999999999</v>
      </c>
      <c r="Y505">
        <v>13</v>
      </c>
      <c r="Z505">
        <v>7.8</v>
      </c>
      <c r="AA505">
        <v>6</v>
      </c>
      <c r="AB505">
        <v>3.6</v>
      </c>
      <c r="AC505">
        <v>4</v>
      </c>
      <c r="AD505">
        <v>2.4</v>
      </c>
      <c r="AE505">
        <v>5</v>
      </c>
      <c r="AF505">
        <v>3</v>
      </c>
      <c r="AG505">
        <v>0</v>
      </c>
      <c r="AH505">
        <v>0</v>
      </c>
      <c r="AI505">
        <v>0</v>
      </c>
      <c r="AJ505">
        <v>0</v>
      </c>
    </row>
    <row r="506" spans="1:36">
      <c r="A506" t="s">
        <v>50</v>
      </c>
      <c r="B506" t="s">
        <v>129</v>
      </c>
      <c r="C506">
        <v>2004</v>
      </c>
      <c r="D506">
        <v>137</v>
      </c>
      <c r="E506">
        <v>67</v>
      </c>
      <c r="F506">
        <v>48.9</v>
      </c>
      <c r="G506">
        <v>70</v>
      </c>
      <c r="H506">
        <v>51.1</v>
      </c>
      <c r="I506">
        <v>7</v>
      </c>
      <c r="J506">
        <v>5.0999999999999996</v>
      </c>
      <c r="K506">
        <v>35</v>
      </c>
      <c r="L506">
        <v>25.5</v>
      </c>
      <c r="M506">
        <v>11</v>
      </c>
      <c r="N506">
        <v>8</v>
      </c>
      <c r="O506">
        <v>2</v>
      </c>
      <c r="P506">
        <v>1.5</v>
      </c>
      <c r="Q506">
        <v>32</v>
      </c>
      <c r="R506">
        <v>23.4</v>
      </c>
      <c r="S506">
        <v>9</v>
      </c>
      <c r="T506">
        <v>6.6</v>
      </c>
      <c r="U506">
        <v>1</v>
      </c>
      <c r="V506">
        <v>0.7</v>
      </c>
      <c r="W506">
        <v>14</v>
      </c>
      <c r="X506">
        <v>10.199999999999999</v>
      </c>
      <c r="Y506">
        <v>9</v>
      </c>
      <c r="Z506">
        <v>6.6</v>
      </c>
      <c r="AA506">
        <v>5</v>
      </c>
      <c r="AB506">
        <v>3.6</v>
      </c>
      <c r="AC506">
        <v>4</v>
      </c>
      <c r="AD506">
        <v>2.9</v>
      </c>
      <c r="AE506">
        <v>1</v>
      </c>
      <c r="AF506">
        <v>0.7</v>
      </c>
      <c r="AG506">
        <v>1</v>
      </c>
      <c r="AH506">
        <v>0.7</v>
      </c>
      <c r="AI506">
        <v>0</v>
      </c>
      <c r="AJ506">
        <v>0</v>
      </c>
    </row>
    <row r="507" spans="1:36">
      <c r="A507" t="s">
        <v>50</v>
      </c>
      <c r="B507" t="s">
        <v>129</v>
      </c>
      <c r="C507">
        <v>2005</v>
      </c>
      <c r="D507">
        <v>80</v>
      </c>
      <c r="E507">
        <v>37</v>
      </c>
      <c r="F507">
        <v>46.3</v>
      </c>
      <c r="G507">
        <v>43</v>
      </c>
      <c r="H507">
        <v>53.8</v>
      </c>
      <c r="I507">
        <v>8</v>
      </c>
      <c r="J507">
        <v>10</v>
      </c>
      <c r="K507">
        <v>20</v>
      </c>
      <c r="L507">
        <v>25</v>
      </c>
      <c r="M507">
        <v>9</v>
      </c>
      <c r="N507">
        <v>11.3</v>
      </c>
      <c r="O507">
        <v>2</v>
      </c>
      <c r="P507">
        <v>2.5</v>
      </c>
      <c r="Q507">
        <v>24</v>
      </c>
      <c r="R507">
        <v>30</v>
      </c>
      <c r="S507">
        <v>6</v>
      </c>
      <c r="T507">
        <v>7.5</v>
      </c>
      <c r="U507">
        <v>2</v>
      </c>
      <c r="V507">
        <v>2.5</v>
      </c>
      <c r="W507">
        <v>11</v>
      </c>
      <c r="X507">
        <v>13.8</v>
      </c>
      <c r="Y507">
        <v>2</v>
      </c>
      <c r="Z507">
        <v>2.5</v>
      </c>
      <c r="AA507">
        <v>1</v>
      </c>
      <c r="AB507">
        <v>1.3</v>
      </c>
      <c r="AC507">
        <v>3</v>
      </c>
      <c r="AD507">
        <v>3.8</v>
      </c>
      <c r="AE507">
        <v>1</v>
      </c>
      <c r="AF507">
        <v>1.3</v>
      </c>
      <c r="AG507">
        <v>1</v>
      </c>
      <c r="AH507">
        <v>1.3</v>
      </c>
      <c r="AI507">
        <v>0</v>
      </c>
      <c r="AJ507">
        <v>0</v>
      </c>
    </row>
    <row r="508" spans="1:36">
      <c r="A508" t="s">
        <v>50</v>
      </c>
      <c r="B508" t="s">
        <v>129</v>
      </c>
      <c r="C508">
        <v>2006</v>
      </c>
      <c r="D508">
        <v>23</v>
      </c>
      <c r="E508">
        <v>13</v>
      </c>
      <c r="F508">
        <v>56.5</v>
      </c>
      <c r="G508">
        <v>10</v>
      </c>
      <c r="H508">
        <v>43.5</v>
      </c>
      <c r="I508">
        <v>1</v>
      </c>
      <c r="J508">
        <v>4.3</v>
      </c>
      <c r="K508">
        <v>4</v>
      </c>
      <c r="L508">
        <v>17.399999999999999</v>
      </c>
      <c r="M508">
        <v>1</v>
      </c>
      <c r="N508">
        <v>4.3</v>
      </c>
      <c r="O508">
        <v>0</v>
      </c>
      <c r="P508">
        <v>0</v>
      </c>
      <c r="Q508">
        <v>6</v>
      </c>
      <c r="R508">
        <v>26.1</v>
      </c>
      <c r="S508">
        <v>3</v>
      </c>
      <c r="T508">
        <v>13</v>
      </c>
      <c r="U508">
        <v>0</v>
      </c>
      <c r="V508">
        <v>0</v>
      </c>
      <c r="W508">
        <v>1</v>
      </c>
      <c r="X508">
        <v>4.3</v>
      </c>
      <c r="Y508">
        <v>0</v>
      </c>
      <c r="Z508">
        <v>0</v>
      </c>
      <c r="AA508">
        <v>0</v>
      </c>
      <c r="AB508">
        <v>0</v>
      </c>
      <c r="AC508">
        <v>0</v>
      </c>
      <c r="AD508">
        <v>0</v>
      </c>
      <c r="AE508">
        <v>0</v>
      </c>
      <c r="AF508">
        <v>0</v>
      </c>
      <c r="AG508">
        <v>0</v>
      </c>
      <c r="AH508">
        <v>0</v>
      </c>
      <c r="AI508">
        <v>0</v>
      </c>
      <c r="AJ508">
        <v>0</v>
      </c>
    </row>
    <row r="509" spans="1:36">
      <c r="A509" t="s">
        <v>50</v>
      </c>
      <c r="B509" t="s">
        <v>129</v>
      </c>
      <c r="C509">
        <v>2007</v>
      </c>
      <c r="D509">
        <v>258</v>
      </c>
      <c r="E509">
        <v>179</v>
      </c>
      <c r="F509">
        <v>69.400000000000006</v>
      </c>
      <c r="G509">
        <v>79</v>
      </c>
      <c r="H509">
        <v>30.6</v>
      </c>
      <c r="I509">
        <v>12</v>
      </c>
      <c r="J509">
        <v>4.7</v>
      </c>
      <c r="K509">
        <v>17</v>
      </c>
      <c r="L509">
        <v>6.6</v>
      </c>
      <c r="M509">
        <v>9</v>
      </c>
      <c r="N509">
        <v>3.5</v>
      </c>
      <c r="O509">
        <v>3</v>
      </c>
      <c r="P509">
        <v>1.2</v>
      </c>
      <c r="Q509">
        <v>26</v>
      </c>
      <c r="R509">
        <v>10.1</v>
      </c>
      <c r="S509">
        <v>17</v>
      </c>
      <c r="T509">
        <v>6.6</v>
      </c>
      <c r="U509">
        <v>1</v>
      </c>
      <c r="V509">
        <v>0.4</v>
      </c>
      <c r="W509">
        <v>6</v>
      </c>
      <c r="X509">
        <v>2.2999999999999998</v>
      </c>
      <c r="Y509">
        <v>5</v>
      </c>
      <c r="Z509">
        <v>1.9</v>
      </c>
      <c r="AA509">
        <v>6</v>
      </c>
      <c r="AB509">
        <v>2.2999999999999998</v>
      </c>
      <c r="AC509">
        <v>3</v>
      </c>
      <c r="AD509">
        <v>1.2</v>
      </c>
      <c r="AE509">
        <v>1</v>
      </c>
      <c r="AF509">
        <v>0.4</v>
      </c>
      <c r="AG509">
        <v>1</v>
      </c>
      <c r="AH509">
        <v>0.4</v>
      </c>
      <c r="AI509">
        <v>0</v>
      </c>
      <c r="AJ509">
        <v>0</v>
      </c>
    </row>
    <row r="510" spans="1:36">
      <c r="A510" t="s">
        <v>50</v>
      </c>
      <c r="B510" t="s">
        <v>129</v>
      </c>
      <c r="C510">
        <v>2008</v>
      </c>
      <c r="D510">
        <v>51</v>
      </c>
      <c r="E510">
        <v>41</v>
      </c>
      <c r="F510">
        <v>80.400000000000006</v>
      </c>
      <c r="G510">
        <v>10</v>
      </c>
      <c r="H510">
        <v>19.600000000000001</v>
      </c>
      <c r="I510">
        <v>5</v>
      </c>
      <c r="J510">
        <v>9.8000000000000007</v>
      </c>
      <c r="K510">
        <v>2</v>
      </c>
      <c r="L510">
        <v>3.9</v>
      </c>
      <c r="M510">
        <v>0</v>
      </c>
      <c r="N510">
        <v>0</v>
      </c>
      <c r="O510">
        <v>0</v>
      </c>
      <c r="P510">
        <v>0</v>
      </c>
      <c r="Q510">
        <v>1</v>
      </c>
      <c r="R510">
        <v>2</v>
      </c>
      <c r="S510">
        <v>2</v>
      </c>
      <c r="T510">
        <v>3.9</v>
      </c>
      <c r="U510">
        <v>0</v>
      </c>
      <c r="V510">
        <v>0</v>
      </c>
      <c r="W510">
        <v>0</v>
      </c>
      <c r="X510">
        <v>0</v>
      </c>
      <c r="Y510">
        <v>0</v>
      </c>
      <c r="Z510">
        <v>0</v>
      </c>
      <c r="AA510">
        <v>1</v>
      </c>
      <c r="AB510">
        <v>2</v>
      </c>
      <c r="AC510">
        <v>0</v>
      </c>
      <c r="AD510">
        <v>0</v>
      </c>
      <c r="AE510">
        <v>1</v>
      </c>
      <c r="AF510">
        <v>2</v>
      </c>
      <c r="AG510">
        <v>1</v>
      </c>
      <c r="AH510">
        <v>2</v>
      </c>
      <c r="AI510">
        <v>0</v>
      </c>
      <c r="AJ510">
        <v>0</v>
      </c>
    </row>
    <row r="511" spans="1:36">
      <c r="A511" t="s">
        <v>50</v>
      </c>
      <c r="B511" t="s">
        <v>129</v>
      </c>
      <c r="C511">
        <v>2009</v>
      </c>
      <c r="D511">
        <v>70</v>
      </c>
      <c r="E511">
        <v>51</v>
      </c>
      <c r="F511">
        <v>72.900000000000006</v>
      </c>
      <c r="G511">
        <v>19</v>
      </c>
      <c r="H511">
        <v>27.1</v>
      </c>
      <c r="I511">
        <v>3</v>
      </c>
      <c r="J511">
        <v>4.3</v>
      </c>
      <c r="K511">
        <v>8</v>
      </c>
      <c r="L511">
        <v>11.4</v>
      </c>
      <c r="M511">
        <v>1</v>
      </c>
      <c r="N511">
        <v>1.4</v>
      </c>
      <c r="O511">
        <v>0</v>
      </c>
      <c r="P511">
        <v>0</v>
      </c>
      <c r="Q511">
        <v>6</v>
      </c>
      <c r="R511">
        <v>8.6</v>
      </c>
      <c r="S511">
        <v>0</v>
      </c>
      <c r="T511">
        <v>0</v>
      </c>
      <c r="U511">
        <v>0</v>
      </c>
      <c r="V511">
        <v>0</v>
      </c>
      <c r="W511">
        <v>0</v>
      </c>
      <c r="X511">
        <v>0</v>
      </c>
      <c r="Y511">
        <v>2</v>
      </c>
      <c r="Z511">
        <v>2.9</v>
      </c>
      <c r="AA511">
        <v>2</v>
      </c>
      <c r="AB511">
        <v>2.9</v>
      </c>
      <c r="AC511">
        <v>0</v>
      </c>
      <c r="AD511">
        <v>0</v>
      </c>
      <c r="AE511">
        <v>0</v>
      </c>
      <c r="AF511">
        <v>0</v>
      </c>
      <c r="AG511">
        <v>0</v>
      </c>
      <c r="AH511">
        <v>0</v>
      </c>
      <c r="AI511">
        <v>0</v>
      </c>
      <c r="AJ511">
        <v>0</v>
      </c>
    </row>
    <row r="512" spans="1:36">
      <c r="A512" t="s">
        <v>50</v>
      </c>
      <c r="B512" t="s">
        <v>129</v>
      </c>
      <c r="C512">
        <v>2010</v>
      </c>
      <c r="D512">
        <v>14</v>
      </c>
      <c r="E512">
        <v>11</v>
      </c>
      <c r="F512">
        <v>78.599999999999994</v>
      </c>
      <c r="G512">
        <v>3</v>
      </c>
      <c r="H512">
        <v>21.4</v>
      </c>
      <c r="I512">
        <v>1</v>
      </c>
      <c r="J512">
        <v>7.1</v>
      </c>
      <c r="K512">
        <v>1</v>
      </c>
      <c r="L512">
        <v>7.1</v>
      </c>
      <c r="M512">
        <v>0</v>
      </c>
      <c r="N512">
        <v>0</v>
      </c>
      <c r="O512">
        <v>0</v>
      </c>
      <c r="P512">
        <v>0</v>
      </c>
      <c r="Q512">
        <v>1</v>
      </c>
      <c r="R512">
        <v>7.1</v>
      </c>
      <c r="S512">
        <v>0</v>
      </c>
      <c r="T512">
        <v>0</v>
      </c>
      <c r="U512">
        <v>0</v>
      </c>
      <c r="V512">
        <v>0</v>
      </c>
      <c r="W512">
        <v>0</v>
      </c>
      <c r="X512">
        <v>0</v>
      </c>
      <c r="Y512">
        <v>0</v>
      </c>
      <c r="Z512">
        <v>0</v>
      </c>
      <c r="AA512">
        <v>2</v>
      </c>
      <c r="AB512">
        <v>14.3</v>
      </c>
      <c r="AC512">
        <v>0</v>
      </c>
      <c r="AD512">
        <v>0</v>
      </c>
      <c r="AE512">
        <v>0</v>
      </c>
      <c r="AF512">
        <v>0</v>
      </c>
      <c r="AG512">
        <v>0</v>
      </c>
      <c r="AH512">
        <v>0</v>
      </c>
      <c r="AI512">
        <v>0</v>
      </c>
      <c r="AJ512">
        <v>0</v>
      </c>
    </row>
    <row r="513" spans="1:36">
      <c r="A513" t="s">
        <v>50</v>
      </c>
      <c r="B513" t="s">
        <v>129</v>
      </c>
      <c r="C513">
        <v>2011</v>
      </c>
      <c r="D513">
        <v>43</v>
      </c>
      <c r="E513">
        <v>35</v>
      </c>
      <c r="F513">
        <v>81.400000000000006</v>
      </c>
      <c r="G513">
        <v>8</v>
      </c>
      <c r="H513">
        <v>18.600000000000001</v>
      </c>
      <c r="I513">
        <v>1</v>
      </c>
      <c r="J513">
        <v>2.2999999999999998</v>
      </c>
      <c r="K513">
        <v>1</v>
      </c>
      <c r="L513">
        <v>2.2999999999999998</v>
      </c>
      <c r="M513">
        <v>0</v>
      </c>
      <c r="N513">
        <v>0</v>
      </c>
      <c r="O513">
        <v>0</v>
      </c>
      <c r="P513">
        <v>0</v>
      </c>
      <c r="Q513">
        <v>5</v>
      </c>
      <c r="R513">
        <v>11.6</v>
      </c>
      <c r="S513">
        <v>0</v>
      </c>
      <c r="T513">
        <v>0</v>
      </c>
      <c r="U513">
        <v>0</v>
      </c>
      <c r="V513">
        <v>0</v>
      </c>
      <c r="W513">
        <v>0</v>
      </c>
      <c r="X513">
        <v>0</v>
      </c>
      <c r="Y513">
        <v>1</v>
      </c>
      <c r="Z513">
        <v>2.2999999999999998</v>
      </c>
      <c r="AA513">
        <v>0</v>
      </c>
      <c r="AB513">
        <v>0</v>
      </c>
      <c r="AC513">
        <v>0</v>
      </c>
      <c r="AD513">
        <v>0</v>
      </c>
      <c r="AE513">
        <v>0</v>
      </c>
      <c r="AF513">
        <v>0</v>
      </c>
      <c r="AG513">
        <v>0</v>
      </c>
      <c r="AH513">
        <v>0</v>
      </c>
      <c r="AI513">
        <v>0</v>
      </c>
      <c r="AJ513">
        <v>0</v>
      </c>
    </row>
    <row r="514" spans="1:36">
      <c r="A514" t="s">
        <v>50</v>
      </c>
      <c r="B514" t="s">
        <v>129</v>
      </c>
      <c r="C514">
        <v>2012</v>
      </c>
      <c r="D514">
        <v>2</v>
      </c>
      <c r="E514">
        <v>1</v>
      </c>
      <c r="F514">
        <v>50</v>
      </c>
      <c r="G514">
        <v>1</v>
      </c>
      <c r="H514">
        <v>50</v>
      </c>
      <c r="I514">
        <v>0</v>
      </c>
      <c r="J514">
        <v>0</v>
      </c>
      <c r="K514">
        <v>0</v>
      </c>
      <c r="L514">
        <v>0</v>
      </c>
      <c r="M514">
        <v>0</v>
      </c>
      <c r="N514">
        <v>0</v>
      </c>
      <c r="O514">
        <v>0</v>
      </c>
      <c r="P514">
        <v>0</v>
      </c>
      <c r="Q514">
        <v>1</v>
      </c>
      <c r="R514">
        <v>50</v>
      </c>
      <c r="S514">
        <v>0</v>
      </c>
      <c r="T514">
        <v>0</v>
      </c>
      <c r="U514">
        <v>0</v>
      </c>
      <c r="V514">
        <v>0</v>
      </c>
      <c r="W514">
        <v>0</v>
      </c>
      <c r="X514">
        <v>0</v>
      </c>
      <c r="Y514">
        <v>0</v>
      </c>
      <c r="Z514">
        <v>0</v>
      </c>
      <c r="AA514">
        <v>0</v>
      </c>
      <c r="AB514">
        <v>0</v>
      </c>
      <c r="AC514">
        <v>0</v>
      </c>
      <c r="AD514">
        <v>0</v>
      </c>
      <c r="AE514">
        <v>0</v>
      </c>
      <c r="AF514">
        <v>0</v>
      </c>
      <c r="AG514">
        <v>0</v>
      </c>
      <c r="AH514">
        <v>0</v>
      </c>
      <c r="AI514">
        <v>0</v>
      </c>
      <c r="AJ514">
        <v>0</v>
      </c>
    </row>
    <row r="515" spans="1:36">
      <c r="A515" t="s">
        <v>50</v>
      </c>
      <c r="B515" t="s">
        <v>130</v>
      </c>
      <c r="C515">
        <v>2008</v>
      </c>
      <c r="D515">
        <v>2</v>
      </c>
      <c r="E515">
        <v>2</v>
      </c>
      <c r="F515">
        <v>100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row>
    <row r="516" spans="1:36">
      <c r="A516" t="s">
        <v>50</v>
      </c>
      <c r="B516" t="s">
        <v>130</v>
      </c>
      <c r="C516">
        <v>2009</v>
      </c>
      <c r="D516">
        <v>3</v>
      </c>
      <c r="E516">
        <v>2</v>
      </c>
      <c r="F516">
        <v>66.7</v>
      </c>
      <c r="G516">
        <v>1</v>
      </c>
      <c r="H516">
        <v>33.299999999999997</v>
      </c>
      <c r="I516">
        <v>0</v>
      </c>
      <c r="J516">
        <v>0</v>
      </c>
      <c r="K516">
        <v>0</v>
      </c>
      <c r="L516">
        <v>0</v>
      </c>
      <c r="M516">
        <v>0</v>
      </c>
      <c r="N516">
        <v>0</v>
      </c>
      <c r="O516">
        <v>0</v>
      </c>
      <c r="P516">
        <v>0</v>
      </c>
      <c r="Q516">
        <v>1</v>
      </c>
      <c r="R516">
        <v>33.299999999999997</v>
      </c>
      <c r="S516">
        <v>0</v>
      </c>
      <c r="T516">
        <v>0</v>
      </c>
      <c r="U516">
        <v>0</v>
      </c>
      <c r="V516">
        <v>0</v>
      </c>
      <c r="W516">
        <v>0</v>
      </c>
      <c r="X516">
        <v>0</v>
      </c>
      <c r="Y516">
        <v>0</v>
      </c>
      <c r="Z516">
        <v>0</v>
      </c>
      <c r="AA516">
        <v>0</v>
      </c>
      <c r="AB516">
        <v>0</v>
      </c>
      <c r="AC516">
        <v>0</v>
      </c>
      <c r="AD516">
        <v>0</v>
      </c>
      <c r="AE516">
        <v>0</v>
      </c>
      <c r="AF516">
        <v>0</v>
      </c>
      <c r="AG516">
        <v>0</v>
      </c>
      <c r="AH516">
        <v>0</v>
      </c>
      <c r="AI516">
        <v>0</v>
      </c>
      <c r="AJ516">
        <v>0</v>
      </c>
    </row>
    <row r="517" spans="1:36">
      <c r="A517" t="s">
        <v>131</v>
      </c>
      <c r="B517">
        <v>1300</v>
      </c>
      <c r="C517">
        <v>1993</v>
      </c>
      <c r="D517">
        <v>1</v>
      </c>
      <c r="E517">
        <v>1</v>
      </c>
      <c r="F517">
        <v>100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row>
    <row r="518" spans="1:36">
      <c r="A518" t="s">
        <v>131</v>
      </c>
      <c r="B518" t="s">
        <v>132</v>
      </c>
      <c r="C518">
        <v>1983</v>
      </c>
      <c r="D518">
        <v>1</v>
      </c>
      <c r="E518">
        <v>1</v>
      </c>
      <c r="F518">
        <v>100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row>
    <row r="519" spans="1:36">
      <c r="A519" t="s">
        <v>131</v>
      </c>
      <c r="B519" t="s">
        <v>133</v>
      </c>
      <c r="C519">
        <v>1990</v>
      </c>
      <c r="D519">
        <v>3</v>
      </c>
      <c r="E519">
        <v>1</v>
      </c>
      <c r="F519">
        <v>33.299999999999997</v>
      </c>
      <c r="G519">
        <v>2</v>
      </c>
      <c r="H519">
        <v>66.7</v>
      </c>
      <c r="I519">
        <v>1</v>
      </c>
      <c r="J519">
        <v>33.299999999999997</v>
      </c>
      <c r="K519">
        <v>1</v>
      </c>
      <c r="L519">
        <v>33.299999999999997</v>
      </c>
      <c r="M519">
        <v>0</v>
      </c>
      <c r="N519">
        <v>0</v>
      </c>
      <c r="O519">
        <v>0</v>
      </c>
      <c r="P519">
        <v>0</v>
      </c>
      <c r="Q519">
        <v>1</v>
      </c>
      <c r="R519">
        <v>33.299999999999997</v>
      </c>
      <c r="S519">
        <v>1</v>
      </c>
      <c r="T519">
        <v>33.299999999999997</v>
      </c>
      <c r="U519">
        <v>0</v>
      </c>
      <c r="V519">
        <v>0</v>
      </c>
      <c r="W519">
        <v>0</v>
      </c>
      <c r="X519">
        <v>0</v>
      </c>
      <c r="Y519">
        <v>0</v>
      </c>
      <c r="Z519">
        <v>0</v>
      </c>
      <c r="AA519">
        <v>0</v>
      </c>
      <c r="AB519">
        <v>0</v>
      </c>
      <c r="AC519">
        <v>0</v>
      </c>
      <c r="AD519">
        <v>0</v>
      </c>
      <c r="AE519">
        <v>1</v>
      </c>
      <c r="AF519">
        <v>33.299999999999997</v>
      </c>
      <c r="AG519">
        <v>0</v>
      </c>
      <c r="AH519">
        <v>0</v>
      </c>
      <c r="AI519">
        <v>0</v>
      </c>
      <c r="AJ519">
        <v>0</v>
      </c>
    </row>
    <row r="520" spans="1:36">
      <c r="A520" t="s">
        <v>131</v>
      </c>
      <c r="B520" t="s">
        <v>133</v>
      </c>
      <c r="C520">
        <v>1991</v>
      </c>
      <c r="D520">
        <v>1</v>
      </c>
      <c r="E520">
        <v>0</v>
      </c>
      <c r="F520">
        <v>0</v>
      </c>
      <c r="G520">
        <v>1</v>
      </c>
      <c r="H520">
        <v>100</v>
      </c>
      <c r="I520">
        <v>1</v>
      </c>
      <c r="J520">
        <v>100</v>
      </c>
      <c r="K520">
        <v>0</v>
      </c>
      <c r="L520">
        <v>0</v>
      </c>
      <c r="M520">
        <v>0</v>
      </c>
      <c r="N520">
        <v>0</v>
      </c>
      <c r="O520">
        <v>0</v>
      </c>
      <c r="P520">
        <v>0</v>
      </c>
      <c r="Q520">
        <v>0</v>
      </c>
      <c r="R520">
        <v>0</v>
      </c>
      <c r="S520">
        <v>0</v>
      </c>
      <c r="T520">
        <v>0</v>
      </c>
      <c r="U520">
        <v>1</v>
      </c>
      <c r="V520">
        <v>100</v>
      </c>
      <c r="W520">
        <v>0</v>
      </c>
      <c r="X520">
        <v>0</v>
      </c>
      <c r="Y520">
        <v>0</v>
      </c>
      <c r="Z520">
        <v>0</v>
      </c>
      <c r="AA520">
        <v>0</v>
      </c>
      <c r="AB520">
        <v>0</v>
      </c>
      <c r="AC520">
        <v>1</v>
      </c>
      <c r="AD520">
        <v>100</v>
      </c>
      <c r="AE520">
        <v>1</v>
      </c>
      <c r="AF520">
        <v>100</v>
      </c>
      <c r="AG520">
        <v>0</v>
      </c>
      <c r="AH520">
        <v>0</v>
      </c>
      <c r="AI520">
        <v>0</v>
      </c>
      <c r="AJ520">
        <v>0</v>
      </c>
    </row>
    <row r="521" spans="1:36">
      <c r="A521" t="s">
        <v>131</v>
      </c>
      <c r="B521" t="s">
        <v>133</v>
      </c>
      <c r="C521">
        <v>1992</v>
      </c>
      <c r="D521">
        <v>2</v>
      </c>
      <c r="E521">
        <v>0</v>
      </c>
      <c r="F521">
        <v>0</v>
      </c>
      <c r="G521">
        <v>2</v>
      </c>
      <c r="H521">
        <v>100</v>
      </c>
      <c r="I521">
        <v>0</v>
      </c>
      <c r="J521">
        <v>0</v>
      </c>
      <c r="K521">
        <v>1</v>
      </c>
      <c r="L521">
        <v>50</v>
      </c>
      <c r="M521">
        <v>1</v>
      </c>
      <c r="N521">
        <v>50</v>
      </c>
      <c r="O521">
        <v>0</v>
      </c>
      <c r="P521">
        <v>0</v>
      </c>
      <c r="Q521">
        <v>1</v>
      </c>
      <c r="R521">
        <v>50</v>
      </c>
      <c r="S521">
        <v>0</v>
      </c>
      <c r="T521">
        <v>0</v>
      </c>
      <c r="U521">
        <v>1</v>
      </c>
      <c r="V521">
        <v>50</v>
      </c>
      <c r="W521">
        <v>1</v>
      </c>
      <c r="X521">
        <v>50</v>
      </c>
      <c r="Y521">
        <v>0</v>
      </c>
      <c r="Z521">
        <v>0</v>
      </c>
      <c r="AA521">
        <v>0</v>
      </c>
      <c r="AB521">
        <v>0</v>
      </c>
      <c r="AC521">
        <v>0</v>
      </c>
      <c r="AD521">
        <v>0</v>
      </c>
      <c r="AE521">
        <v>0</v>
      </c>
      <c r="AF521">
        <v>0</v>
      </c>
      <c r="AG521">
        <v>0</v>
      </c>
      <c r="AH521">
        <v>0</v>
      </c>
      <c r="AI521">
        <v>0</v>
      </c>
      <c r="AJ521">
        <v>0</v>
      </c>
    </row>
    <row r="522" spans="1:36">
      <c r="A522" t="s">
        <v>131</v>
      </c>
      <c r="B522" t="s">
        <v>133</v>
      </c>
      <c r="C522">
        <v>1993</v>
      </c>
      <c r="D522">
        <v>2</v>
      </c>
      <c r="E522">
        <v>1</v>
      </c>
      <c r="F522">
        <v>50</v>
      </c>
      <c r="G522">
        <v>1</v>
      </c>
      <c r="H522">
        <v>50</v>
      </c>
      <c r="I522">
        <v>1</v>
      </c>
      <c r="J522">
        <v>50</v>
      </c>
      <c r="K522">
        <v>0</v>
      </c>
      <c r="L522">
        <v>0</v>
      </c>
      <c r="M522">
        <v>0</v>
      </c>
      <c r="N522">
        <v>0</v>
      </c>
      <c r="O522">
        <v>0</v>
      </c>
      <c r="P522">
        <v>0</v>
      </c>
      <c r="Q522">
        <v>0</v>
      </c>
      <c r="R522">
        <v>0</v>
      </c>
      <c r="S522">
        <v>1</v>
      </c>
      <c r="T522">
        <v>50</v>
      </c>
      <c r="U522">
        <v>0</v>
      </c>
      <c r="V522">
        <v>0</v>
      </c>
      <c r="W522">
        <v>0</v>
      </c>
      <c r="X522">
        <v>0</v>
      </c>
      <c r="Y522">
        <v>0</v>
      </c>
      <c r="Z522">
        <v>0</v>
      </c>
      <c r="AA522">
        <v>0</v>
      </c>
      <c r="AB522">
        <v>0</v>
      </c>
      <c r="AC522">
        <v>1</v>
      </c>
      <c r="AD522">
        <v>50</v>
      </c>
      <c r="AE522">
        <v>1</v>
      </c>
      <c r="AF522">
        <v>50</v>
      </c>
      <c r="AG522">
        <v>0</v>
      </c>
      <c r="AH522">
        <v>0</v>
      </c>
      <c r="AI522">
        <v>0</v>
      </c>
      <c r="AJ522">
        <v>0</v>
      </c>
    </row>
    <row r="523" spans="1:36">
      <c r="A523" t="s">
        <v>131</v>
      </c>
      <c r="B523" t="s">
        <v>133</v>
      </c>
      <c r="C523">
        <v>1994</v>
      </c>
      <c r="D523">
        <v>8</v>
      </c>
      <c r="E523">
        <v>2</v>
      </c>
      <c r="F523">
        <v>25</v>
      </c>
      <c r="G523">
        <v>6</v>
      </c>
      <c r="H523">
        <v>75</v>
      </c>
      <c r="I523">
        <v>2</v>
      </c>
      <c r="J523">
        <v>25</v>
      </c>
      <c r="K523">
        <v>5</v>
      </c>
      <c r="L523">
        <v>62.5</v>
      </c>
      <c r="M523">
        <v>4</v>
      </c>
      <c r="N523">
        <v>50</v>
      </c>
      <c r="O523">
        <v>1</v>
      </c>
      <c r="P523">
        <v>12.5</v>
      </c>
      <c r="Q523">
        <v>1</v>
      </c>
      <c r="R523">
        <v>12.5</v>
      </c>
      <c r="S523">
        <v>1</v>
      </c>
      <c r="T523">
        <v>12.5</v>
      </c>
      <c r="U523">
        <v>1</v>
      </c>
      <c r="V523">
        <v>12.5</v>
      </c>
      <c r="W523">
        <v>4</v>
      </c>
      <c r="X523">
        <v>50</v>
      </c>
      <c r="Y523">
        <v>0</v>
      </c>
      <c r="Z523">
        <v>0</v>
      </c>
      <c r="AA523">
        <v>3</v>
      </c>
      <c r="AB523">
        <v>37.5</v>
      </c>
      <c r="AC523">
        <v>1</v>
      </c>
      <c r="AD523">
        <v>12.5</v>
      </c>
      <c r="AE523">
        <v>3</v>
      </c>
      <c r="AF523">
        <v>37.5</v>
      </c>
      <c r="AG523">
        <v>0</v>
      </c>
      <c r="AH523">
        <v>0</v>
      </c>
      <c r="AI523">
        <v>0</v>
      </c>
      <c r="AJ523">
        <v>0</v>
      </c>
    </row>
    <row r="524" spans="1:36">
      <c r="A524" t="s">
        <v>131</v>
      </c>
      <c r="B524" t="s">
        <v>133</v>
      </c>
      <c r="C524">
        <v>1995</v>
      </c>
      <c r="D524">
        <v>4</v>
      </c>
      <c r="E524">
        <v>0</v>
      </c>
      <c r="F524">
        <v>0</v>
      </c>
      <c r="G524">
        <v>4</v>
      </c>
      <c r="H524">
        <v>100</v>
      </c>
      <c r="I524">
        <v>3</v>
      </c>
      <c r="J524">
        <v>75</v>
      </c>
      <c r="K524">
        <v>4</v>
      </c>
      <c r="L524">
        <v>100</v>
      </c>
      <c r="M524">
        <v>1</v>
      </c>
      <c r="N524">
        <v>25</v>
      </c>
      <c r="O524">
        <v>1</v>
      </c>
      <c r="P524">
        <v>25</v>
      </c>
      <c r="Q524">
        <v>1</v>
      </c>
      <c r="R524">
        <v>25</v>
      </c>
      <c r="S524">
        <v>0</v>
      </c>
      <c r="T524">
        <v>0</v>
      </c>
      <c r="U524">
        <v>1</v>
      </c>
      <c r="V524">
        <v>25</v>
      </c>
      <c r="W524">
        <v>1</v>
      </c>
      <c r="X524">
        <v>25</v>
      </c>
      <c r="Y524">
        <v>0</v>
      </c>
      <c r="Z524">
        <v>0</v>
      </c>
      <c r="AA524">
        <v>1</v>
      </c>
      <c r="AB524">
        <v>25</v>
      </c>
      <c r="AC524">
        <v>2</v>
      </c>
      <c r="AD524">
        <v>50</v>
      </c>
      <c r="AE524">
        <v>1</v>
      </c>
      <c r="AF524">
        <v>25</v>
      </c>
      <c r="AG524">
        <v>0</v>
      </c>
      <c r="AH524">
        <v>0</v>
      </c>
      <c r="AI524">
        <v>0</v>
      </c>
      <c r="AJ524">
        <v>0</v>
      </c>
    </row>
    <row r="525" spans="1:36">
      <c r="A525" t="s">
        <v>131</v>
      </c>
      <c r="B525" t="s">
        <v>133</v>
      </c>
      <c r="C525">
        <v>1996</v>
      </c>
      <c r="D525">
        <v>5</v>
      </c>
      <c r="E525">
        <v>1</v>
      </c>
      <c r="F525">
        <v>20</v>
      </c>
      <c r="G525">
        <v>4</v>
      </c>
      <c r="H525">
        <v>80</v>
      </c>
      <c r="I525">
        <v>4</v>
      </c>
      <c r="J525">
        <v>80</v>
      </c>
      <c r="K525">
        <v>1</v>
      </c>
      <c r="L525">
        <v>20</v>
      </c>
      <c r="M525">
        <v>2</v>
      </c>
      <c r="N525">
        <v>40</v>
      </c>
      <c r="O525">
        <v>0</v>
      </c>
      <c r="P525">
        <v>0</v>
      </c>
      <c r="Q525">
        <v>0</v>
      </c>
      <c r="R525">
        <v>0</v>
      </c>
      <c r="S525">
        <v>0</v>
      </c>
      <c r="T525">
        <v>0</v>
      </c>
      <c r="U525">
        <v>1</v>
      </c>
      <c r="V525">
        <v>20</v>
      </c>
      <c r="W525">
        <v>2</v>
      </c>
      <c r="X525">
        <v>40</v>
      </c>
      <c r="Y525">
        <v>1</v>
      </c>
      <c r="Z525">
        <v>20</v>
      </c>
      <c r="AA525">
        <v>1</v>
      </c>
      <c r="AB525">
        <v>20</v>
      </c>
      <c r="AC525">
        <v>2</v>
      </c>
      <c r="AD525">
        <v>40</v>
      </c>
      <c r="AE525">
        <v>1</v>
      </c>
      <c r="AF525">
        <v>20</v>
      </c>
      <c r="AG525">
        <v>0</v>
      </c>
      <c r="AH525">
        <v>0</v>
      </c>
      <c r="AI525">
        <v>0</v>
      </c>
      <c r="AJ525">
        <v>0</v>
      </c>
    </row>
    <row r="526" spans="1:36">
      <c r="A526" t="s">
        <v>131</v>
      </c>
      <c r="B526" t="s">
        <v>133</v>
      </c>
      <c r="C526">
        <v>1997</v>
      </c>
      <c r="D526">
        <v>23</v>
      </c>
      <c r="E526">
        <v>5</v>
      </c>
      <c r="F526">
        <v>21.7</v>
      </c>
      <c r="G526">
        <v>18</v>
      </c>
      <c r="H526">
        <v>78.3</v>
      </c>
      <c r="I526">
        <v>11</v>
      </c>
      <c r="J526">
        <v>47.8</v>
      </c>
      <c r="K526">
        <v>8</v>
      </c>
      <c r="L526">
        <v>34.799999999999997</v>
      </c>
      <c r="M526">
        <v>8</v>
      </c>
      <c r="N526">
        <v>34.799999999999997</v>
      </c>
      <c r="O526">
        <v>3</v>
      </c>
      <c r="P526">
        <v>13</v>
      </c>
      <c r="Q526">
        <v>6</v>
      </c>
      <c r="R526">
        <v>26.1</v>
      </c>
      <c r="S526">
        <v>4</v>
      </c>
      <c r="T526">
        <v>17.399999999999999</v>
      </c>
      <c r="U526">
        <v>10</v>
      </c>
      <c r="V526">
        <v>43.5</v>
      </c>
      <c r="W526">
        <v>9</v>
      </c>
      <c r="X526">
        <v>39.1</v>
      </c>
      <c r="Y526">
        <v>1</v>
      </c>
      <c r="Z526">
        <v>4.3</v>
      </c>
      <c r="AA526">
        <v>4</v>
      </c>
      <c r="AB526">
        <v>17.399999999999999</v>
      </c>
      <c r="AC526">
        <v>8</v>
      </c>
      <c r="AD526">
        <v>34.799999999999997</v>
      </c>
      <c r="AE526">
        <v>5</v>
      </c>
      <c r="AF526">
        <v>21.7</v>
      </c>
      <c r="AG526">
        <v>1</v>
      </c>
      <c r="AH526">
        <v>4.3</v>
      </c>
      <c r="AI526">
        <v>0</v>
      </c>
      <c r="AJ526">
        <v>0</v>
      </c>
    </row>
    <row r="527" spans="1:36">
      <c r="A527" t="s">
        <v>131</v>
      </c>
      <c r="B527" t="s">
        <v>133</v>
      </c>
      <c r="C527">
        <v>1998</v>
      </c>
      <c r="D527">
        <v>22</v>
      </c>
      <c r="E527">
        <v>6</v>
      </c>
      <c r="F527">
        <v>27.3</v>
      </c>
      <c r="G527">
        <v>16</v>
      </c>
      <c r="H527">
        <v>72.7</v>
      </c>
      <c r="I527">
        <v>8</v>
      </c>
      <c r="J527">
        <v>36.4</v>
      </c>
      <c r="K527">
        <v>6</v>
      </c>
      <c r="L527">
        <v>27.3</v>
      </c>
      <c r="M527">
        <v>5</v>
      </c>
      <c r="N527">
        <v>22.7</v>
      </c>
      <c r="O527">
        <v>2</v>
      </c>
      <c r="P527">
        <v>9.1</v>
      </c>
      <c r="Q527">
        <v>2</v>
      </c>
      <c r="R527">
        <v>9.1</v>
      </c>
      <c r="S527">
        <v>3</v>
      </c>
      <c r="T527">
        <v>13.6</v>
      </c>
      <c r="U527">
        <v>5</v>
      </c>
      <c r="V527">
        <v>22.7</v>
      </c>
      <c r="W527">
        <v>5</v>
      </c>
      <c r="X527">
        <v>22.7</v>
      </c>
      <c r="Y527">
        <v>1</v>
      </c>
      <c r="Z527">
        <v>4.5</v>
      </c>
      <c r="AA527">
        <v>4</v>
      </c>
      <c r="AB527">
        <v>18.2</v>
      </c>
      <c r="AC527">
        <v>6</v>
      </c>
      <c r="AD527">
        <v>27.3</v>
      </c>
      <c r="AE527">
        <v>4</v>
      </c>
      <c r="AF527">
        <v>18.2</v>
      </c>
      <c r="AG527">
        <v>0</v>
      </c>
      <c r="AH527">
        <v>0</v>
      </c>
      <c r="AI527">
        <v>0</v>
      </c>
      <c r="AJ527">
        <v>0</v>
      </c>
    </row>
    <row r="528" spans="1:36">
      <c r="A528" t="s">
        <v>131</v>
      </c>
      <c r="B528" t="s">
        <v>133</v>
      </c>
      <c r="C528">
        <v>1999</v>
      </c>
      <c r="D528">
        <v>22</v>
      </c>
      <c r="E528">
        <v>8</v>
      </c>
      <c r="F528">
        <v>36.4</v>
      </c>
      <c r="G528">
        <v>14</v>
      </c>
      <c r="H528">
        <v>63.6</v>
      </c>
      <c r="I528">
        <v>3</v>
      </c>
      <c r="J528">
        <v>13.6</v>
      </c>
      <c r="K528">
        <v>4</v>
      </c>
      <c r="L528">
        <v>18.2</v>
      </c>
      <c r="M528">
        <v>6</v>
      </c>
      <c r="N528">
        <v>27.3</v>
      </c>
      <c r="O528">
        <v>2</v>
      </c>
      <c r="P528">
        <v>9.1</v>
      </c>
      <c r="Q528">
        <v>0</v>
      </c>
      <c r="R528">
        <v>0</v>
      </c>
      <c r="S528">
        <v>2</v>
      </c>
      <c r="T528">
        <v>9.1</v>
      </c>
      <c r="U528">
        <v>8</v>
      </c>
      <c r="V528">
        <v>36.4</v>
      </c>
      <c r="W528">
        <v>7</v>
      </c>
      <c r="X528">
        <v>31.8</v>
      </c>
      <c r="Y528">
        <v>0</v>
      </c>
      <c r="Z528">
        <v>0</v>
      </c>
      <c r="AA528">
        <v>2</v>
      </c>
      <c r="AB528">
        <v>9.1</v>
      </c>
      <c r="AC528">
        <v>6</v>
      </c>
      <c r="AD528">
        <v>27.3</v>
      </c>
      <c r="AE528">
        <v>3</v>
      </c>
      <c r="AF528">
        <v>13.6</v>
      </c>
      <c r="AG528">
        <v>0</v>
      </c>
      <c r="AH528">
        <v>0</v>
      </c>
      <c r="AI528">
        <v>0</v>
      </c>
      <c r="AJ528">
        <v>0</v>
      </c>
    </row>
    <row r="529" spans="1:36">
      <c r="A529" t="s">
        <v>131</v>
      </c>
      <c r="B529" t="s">
        <v>133</v>
      </c>
      <c r="C529">
        <v>2000</v>
      </c>
      <c r="D529">
        <v>28</v>
      </c>
      <c r="E529">
        <v>6</v>
      </c>
      <c r="F529">
        <v>21.4</v>
      </c>
      <c r="G529">
        <v>22</v>
      </c>
      <c r="H529">
        <v>78.599999999999994</v>
      </c>
      <c r="I529">
        <v>10</v>
      </c>
      <c r="J529">
        <v>35.700000000000003</v>
      </c>
      <c r="K529">
        <v>7</v>
      </c>
      <c r="L529">
        <v>25</v>
      </c>
      <c r="M529">
        <v>10</v>
      </c>
      <c r="N529">
        <v>35.700000000000003</v>
      </c>
      <c r="O529">
        <v>2</v>
      </c>
      <c r="P529">
        <v>7.1</v>
      </c>
      <c r="Q529">
        <v>4</v>
      </c>
      <c r="R529">
        <v>14.3</v>
      </c>
      <c r="S529">
        <v>1</v>
      </c>
      <c r="T529">
        <v>3.6</v>
      </c>
      <c r="U529">
        <v>8</v>
      </c>
      <c r="V529">
        <v>28.6</v>
      </c>
      <c r="W529">
        <v>9</v>
      </c>
      <c r="X529">
        <v>32.1</v>
      </c>
      <c r="Y529">
        <v>5</v>
      </c>
      <c r="Z529">
        <v>17.899999999999999</v>
      </c>
      <c r="AA529">
        <v>5</v>
      </c>
      <c r="AB529">
        <v>17.899999999999999</v>
      </c>
      <c r="AC529">
        <v>6</v>
      </c>
      <c r="AD529">
        <v>21.4</v>
      </c>
      <c r="AE529">
        <v>5</v>
      </c>
      <c r="AF529">
        <v>17.899999999999999</v>
      </c>
      <c r="AG529">
        <v>0</v>
      </c>
      <c r="AH529">
        <v>0</v>
      </c>
      <c r="AI529">
        <v>0</v>
      </c>
      <c r="AJ529">
        <v>0</v>
      </c>
    </row>
    <row r="530" spans="1:36">
      <c r="A530" t="s">
        <v>131</v>
      </c>
      <c r="B530" t="s">
        <v>133</v>
      </c>
      <c r="C530">
        <v>2001</v>
      </c>
      <c r="D530">
        <v>9</v>
      </c>
      <c r="E530">
        <v>2</v>
      </c>
      <c r="F530">
        <v>22.2</v>
      </c>
      <c r="G530">
        <v>7</v>
      </c>
      <c r="H530">
        <v>77.8</v>
      </c>
      <c r="I530">
        <v>3</v>
      </c>
      <c r="J530">
        <v>33.299999999999997</v>
      </c>
      <c r="K530">
        <v>2</v>
      </c>
      <c r="L530">
        <v>22.2</v>
      </c>
      <c r="M530">
        <v>3</v>
      </c>
      <c r="N530">
        <v>33.299999999999997</v>
      </c>
      <c r="O530">
        <v>1</v>
      </c>
      <c r="P530">
        <v>11.1</v>
      </c>
      <c r="Q530">
        <v>0</v>
      </c>
      <c r="R530">
        <v>0</v>
      </c>
      <c r="S530">
        <v>0</v>
      </c>
      <c r="T530">
        <v>0</v>
      </c>
      <c r="U530">
        <v>2</v>
      </c>
      <c r="V530">
        <v>22.2</v>
      </c>
      <c r="W530">
        <v>4</v>
      </c>
      <c r="X530">
        <v>44.4</v>
      </c>
      <c r="Y530">
        <v>0</v>
      </c>
      <c r="Z530">
        <v>0</v>
      </c>
      <c r="AA530">
        <v>4</v>
      </c>
      <c r="AB530">
        <v>44.4</v>
      </c>
      <c r="AC530">
        <v>1</v>
      </c>
      <c r="AD530">
        <v>11.1</v>
      </c>
      <c r="AE530">
        <v>2</v>
      </c>
      <c r="AF530">
        <v>22.2</v>
      </c>
      <c r="AG530">
        <v>0</v>
      </c>
      <c r="AH530">
        <v>0</v>
      </c>
      <c r="AI530">
        <v>0</v>
      </c>
      <c r="AJ530">
        <v>0</v>
      </c>
    </row>
    <row r="531" spans="1:36">
      <c r="A531" t="s">
        <v>131</v>
      </c>
      <c r="B531" t="s">
        <v>133</v>
      </c>
      <c r="C531">
        <v>2002</v>
      </c>
      <c r="D531">
        <v>1</v>
      </c>
      <c r="E531">
        <v>0</v>
      </c>
      <c r="F531">
        <v>0</v>
      </c>
      <c r="G531">
        <v>1</v>
      </c>
      <c r="H531">
        <v>100</v>
      </c>
      <c r="I531">
        <v>0</v>
      </c>
      <c r="J531">
        <v>0</v>
      </c>
      <c r="K531">
        <v>1</v>
      </c>
      <c r="L531">
        <v>100</v>
      </c>
      <c r="M531">
        <v>0</v>
      </c>
      <c r="N531">
        <v>0</v>
      </c>
      <c r="O531">
        <v>0</v>
      </c>
      <c r="P531">
        <v>0</v>
      </c>
      <c r="Q531">
        <v>0</v>
      </c>
      <c r="R531">
        <v>0</v>
      </c>
      <c r="S531">
        <v>1</v>
      </c>
      <c r="T531">
        <v>100</v>
      </c>
      <c r="U531">
        <v>0</v>
      </c>
      <c r="V531">
        <v>0</v>
      </c>
      <c r="W531">
        <v>0</v>
      </c>
      <c r="X531">
        <v>0</v>
      </c>
      <c r="Y531">
        <v>0</v>
      </c>
      <c r="Z531">
        <v>0</v>
      </c>
      <c r="AA531">
        <v>0</v>
      </c>
      <c r="AB531">
        <v>0</v>
      </c>
      <c r="AC531">
        <v>0</v>
      </c>
      <c r="AD531">
        <v>0</v>
      </c>
      <c r="AE531">
        <v>0</v>
      </c>
      <c r="AF531">
        <v>0</v>
      </c>
      <c r="AG531">
        <v>0</v>
      </c>
      <c r="AH531">
        <v>0</v>
      </c>
      <c r="AI531">
        <v>0</v>
      </c>
      <c r="AJ531">
        <v>0</v>
      </c>
    </row>
    <row r="532" spans="1:36">
      <c r="A532" t="s">
        <v>131</v>
      </c>
      <c r="B532" t="s">
        <v>134</v>
      </c>
      <c r="C532">
        <v>1986</v>
      </c>
      <c r="D532">
        <v>1</v>
      </c>
      <c r="E532">
        <v>1</v>
      </c>
      <c r="F532">
        <v>100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row>
    <row r="533" spans="1:36">
      <c r="A533" t="s">
        <v>131</v>
      </c>
      <c r="B533" t="s">
        <v>135</v>
      </c>
      <c r="C533">
        <v>1980</v>
      </c>
      <c r="D533">
        <v>4</v>
      </c>
      <c r="E533">
        <v>0</v>
      </c>
      <c r="F533">
        <v>0</v>
      </c>
      <c r="G533">
        <v>4</v>
      </c>
      <c r="H533">
        <v>100</v>
      </c>
      <c r="I533">
        <v>1</v>
      </c>
      <c r="J533">
        <v>25</v>
      </c>
      <c r="K533">
        <v>2</v>
      </c>
      <c r="L533">
        <v>50</v>
      </c>
      <c r="M533">
        <v>3</v>
      </c>
      <c r="N533">
        <v>75</v>
      </c>
      <c r="O533">
        <v>1</v>
      </c>
      <c r="P533">
        <v>25</v>
      </c>
      <c r="Q533">
        <v>1</v>
      </c>
      <c r="R533">
        <v>25</v>
      </c>
      <c r="S533">
        <v>3</v>
      </c>
      <c r="T533">
        <v>75</v>
      </c>
      <c r="U533">
        <v>0</v>
      </c>
      <c r="V533">
        <v>0</v>
      </c>
      <c r="W533">
        <v>4</v>
      </c>
      <c r="X533">
        <v>100</v>
      </c>
      <c r="Y533">
        <v>0</v>
      </c>
      <c r="Z533">
        <v>0</v>
      </c>
      <c r="AA533">
        <v>0</v>
      </c>
      <c r="AB533">
        <v>0</v>
      </c>
      <c r="AC533">
        <v>1</v>
      </c>
      <c r="AD533">
        <v>25</v>
      </c>
      <c r="AE533">
        <v>0</v>
      </c>
      <c r="AF533">
        <v>0</v>
      </c>
      <c r="AG533">
        <v>0</v>
      </c>
      <c r="AH533">
        <v>0</v>
      </c>
      <c r="AI533">
        <v>0</v>
      </c>
      <c r="AJ533">
        <v>0</v>
      </c>
    </row>
    <row r="534" spans="1:36">
      <c r="A534" t="s">
        <v>131</v>
      </c>
      <c r="B534" t="s">
        <v>135</v>
      </c>
      <c r="C534">
        <v>1982</v>
      </c>
      <c r="D534">
        <v>1</v>
      </c>
      <c r="E534">
        <v>0</v>
      </c>
      <c r="F534">
        <v>0</v>
      </c>
      <c r="G534">
        <v>1</v>
      </c>
      <c r="H534">
        <v>100</v>
      </c>
      <c r="I534">
        <v>1</v>
      </c>
      <c r="J534">
        <v>100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row>
    <row r="535" spans="1:36">
      <c r="A535" t="s">
        <v>131</v>
      </c>
      <c r="B535" t="s">
        <v>135</v>
      </c>
      <c r="C535">
        <v>1983</v>
      </c>
      <c r="D535">
        <v>2</v>
      </c>
      <c r="E535">
        <v>1</v>
      </c>
      <c r="F535">
        <v>50</v>
      </c>
      <c r="G535">
        <v>1</v>
      </c>
      <c r="H535">
        <v>50</v>
      </c>
      <c r="I535">
        <v>0</v>
      </c>
      <c r="J535">
        <v>0</v>
      </c>
      <c r="K535">
        <v>0</v>
      </c>
      <c r="L535">
        <v>0</v>
      </c>
      <c r="M535">
        <v>1</v>
      </c>
      <c r="N535">
        <v>50</v>
      </c>
      <c r="O535">
        <v>0</v>
      </c>
      <c r="P535">
        <v>0</v>
      </c>
      <c r="Q535">
        <v>0</v>
      </c>
      <c r="R535">
        <v>0</v>
      </c>
      <c r="S535">
        <v>0</v>
      </c>
      <c r="T535">
        <v>0</v>
      </c>
      <c r="U535">
        <v>1</v>
      </c>
      <c r="V535">
        <v>50</v>
      </c>
      <c r="W535">
        <v>0</v>
      </c>
      <c r="X535">
        <v>0</v>
      </c>
      <c r="Y535">
        <v>1</v>
      </c>
      <c r="Z535">
        <v>50</v>
      </c>
      <c r="AA535">
        <v>0</v>
      </c>
      <c r="AB535">
        <v>0</v>
      </c>
      <c r="AC535">
        <v>0</v>
      </c>
      <c r="AD535">
        <v>0</v>
      </c>
      <c r="AE535">
        <v>1</v>
      </c>
      <c r="AF535">
        <v>50</v>
      </c>
      <c r="AG535">
        <v>0</v>
      </c>
      <c r="AH535">
        <v>0</v>
      </c>
      <c r="AI535">
        <v>0</v>
      </c>
      <c r="AJ535">
        <v>0</v>
      </c>
    </row>
    <row r="536" spans="1:36">
      <c r="A536" t="s">
        <v>131</v>
      </c>
      <c r="B536" t="s">
        <v>135</v>
      </c>
      <c r="C536">
        <v>1984</v>
      </c>
      <c r="D536">
        <v>5</v>
      </c>
      <c r="E536">
        <v>1</v>
      </c>
      <c r="F536">
        <v>20</v>
      </c>
      <c r="G536">
        <v>4</v>
      </c>
      <c r="H536">
        <v>80</v>
      </c>
      <c r="I536">
        <v>2</v>
      </c>
      <c r="J536">
        <v>40</v>
      </c>
      <c r="K536">
        <v>2</v>
      </c>
      <c r="L536">
        <v>40</v>
      </c>
      <c r="M536">
        <v>1</v>
      </c>
      <c r="N536">
        <v>20</v>
      </c>
      <c r="O536">
        <v>1</v>
      </c>
      <c r="P536">
        <v>20</v>
      </c>
      <c r="Q536">
        <v>1</v>
      </c>
      <c r="R536">
        <v>20</v>
      </c>
      <c r="S536">
        <v>0</v>
      </c>
      <c r="T536">
        <v>0</v>
      </c>
      <c r="U536">
        <v>2</v>
      </c>
      <c r="V536">
        <v>40</v>
      </c>
      <c r="W536">
        <v>0</v>
      </c>
      <c r="X536">
        <v>0</v>
      </c>
      <c r="Y536">
        <v>0</v>
      </c>
      <c r="Z536">
        <v>0</v>
      </c>
      <c r="AA536">
        <v>0</v>
      </c>
      <c r="AB536">
        <v>0</v>
      </c>
      <c r="AC536">
        <v>1</v>
      </c>
      <c r="AD536">
        <v>20</v>
      </c>
      <c r="AE536">
        <v>2</v>
      </c>
      <c r="AF536">
        <v>40</v>
      </c>
      <c r="AG536">
        <v>0</v>
      </c>
      <c r="AH536">
        <v>0</v>
      </c>
      <c r="AI536">
        <v>0</v>
      </c>
      <c r="AJ536">
        <v>0</v>
      </c>
    </row>
    <row r="537" spans="1:36">
      <c r="A537" t="s">
        <v>131</v>
      </c>
      <c r="B537" t="s">
        <v>135</v>
      </c>
      <c r="C537">
        <v>1985</v>
      </c>
      <c r="D537">
        <v>2</v>
      </c>
      <c r="E537">
        <v>0</v>
      </c>
      <c r="F537">
        <v>0</v>
      </c>
      <c r="G537">
        <v>2</v>
      </c>
      <c r="H537">
        <v>100</v>
      </c>
      <c r="I537">
        <v>0</v>
      </c>
      <c r="J537">
        <v>0</v>
      </c>
      <c r="K537">
        <v>0</v>
      </c>
      <c r="L537">
        <v>0</v>
      </c>
      <c r="M537">
        <v>0</v>
      </c>
      <c r="N537">
        <v>0</v>
      </c>
      <c r="O537">
        <v>1</v>
      </c>
      <c r="P537">
        <v>50</v>
      </c>
      <c r="Q537">
        <v>0</v>
      </c>
      <c r="R537">
        <v>0</v>
      </c>
      <c r="S537">
        <v>0</v>
      </c>
      <c r="T537">
        <v>0</v>
      </c>
      <c r="U537">
        <v>0</v>
      </c>
      <c r="V537">
        <v>0</v>
      </c>
      <c r="W537">
        <v>1</v>
      </c>
      <c r="X537">
        <v>50</v>
      </c>
      <c r="Y537">
        <v>0</v>
      </c>
      <c r="Z537">
        <v>0</v>
      </c>
      <c r="AA537">
        <v>1</v>
      </c>
      <c r="AB537">
        <v>50</v>
      </c>
      <c r="AC537">
        <v>2</v>
      </c>
      <c r="AD537">
        <v>100</v>
      </c>
      <c r="AE537">
        <v>0</v>
      </c>
      <c r="AF537">
        <v>0</v>
      </c>
      <c r="AG537">
        <v>0</v>
      </c>
      <c r="AH537">
        <v>0</v>
      </c>
      <c r="AI537">
        <v>0</v>
      </c>
      <c r="AJ537">
        <v>0</v>
      </c>
    </row>
    <row r="538" spans="1:36">
      <c r="A538" t="s">
        <v>131</v>
      </c>
      <c r="B538" t="s">
        <v>135</v>
      </c>
      <c r="C538">
        <v>1986</v>
      </c>
      <c r="D538">
        <v>6</v>
      </c>
      <c r="E538">
        <v>1</v>
      </c>
      <c r="F538">
        <v>16.7</v>
      </c>
      <c r="G538">
        <v>5</v>
      </c>
      <c r="H538">
        <v>83.3</v>
      </c>
      <c r="I538">
        <v>1</v>
      </c>
      <c r="J538">
        <v>16.7</v>
      </c>
      <c r="K538">
        <v>1</v>
      </c>
      <c r="L538">
        <v>16.7</v>
      </c>
      <c r="M538">
        <v>1</v>
      </c>
      <c r="N538">
        <v>16.7</v>
      </c>
      <c r="O538">
        <v>0</v>
      </c>
      <c r="P538">
        <v>0</v>
      </c>
      <c r="Q538">
        <v>0</v>
      </c>
      <c r="R538">
        <v>0</v>
      </c>
      <c r="S538">
        <v>1</v>
      </c>
      <c r="T538">
        <v>16.7</v>
      </c>
      <c r="U538">
        <v>2</v>
      </c>
      <c r="V538">
        <v>33.299999999999997</v>
      </c>
      <c r="W538">
        <v>2</v>
      </c>
      <c r="X538">
        <v>33.299999999999997</v>
      </c>
      <c r="Y538">
        <v>1</v>
      </c>
      <c r="Z538">
        <v>16.7</v>
      </c>
      <c r="AA538">
        <v>1</v>
      </c>
      <c r="AB538">
        <v>16.7</v>
      </c>
      <c r="AC538">
        <v>1</v>
      </c>
      <c r="AD538">
        <v>16.7</v>
      </c>
      <c r="AE538">
        <v>1</v>
      </c>
      <c r="AF538">
        <v>16.7</v>
      </c>
      <c r="AG538">
        <v>0</v>
      </c>
      <c r="AH538">
        <v>0</v>
      </c>
      <c r="AI538">
        <v>0</v>
      </c>
      <c r="AJ538">
        <v>0</v>
      </c>
    </row>
    <row r="539" spans="1:36">
      <c r="A539" t="s">
        <v>131</v>
      </c>
      <c r="B539" t="s">
        <v>135</v>
      </c>
      <c r="C539">
        <v>1987</v>
      </c>
      <c r="D539">
        <v>4</v>
      </c>
      <c r="E539">
        <v>1</v>
      </c>
      <c r="F539">
        <v>25</v>
      </c>
      <c r="G539">
        <v>3</v>
      </c>
      <c r="H539">
        <v>75</v>
      </c>
      <c r="I539">
        <v>1</v>
      </c>
      <c r="J539">
        <v>25</v>
      </c>
      <c r="K539">
        <v>1</v>
      </c>
      <c r="L539">
        <v>25</v>
      </c>
      <c r="M539">
        <v>1</v>
      </c>
      <c r="N539">
        <v>25</v>
      </c>
      <c r="O539">
        <v>0</v>
      </c>
      <c r="P539">
        <v>0</v>
      </c>
      <c r="Q539">
        <v>1</v>
      </c>
      <c r="R539">
        <v>25</v>
      </c>
      <c r="S539">
        <v>2</v>
      </c>
      <c r="T539">
        <v>50</v>
      </c>
      <c r="U539">
        <v>0</v>
      </c>
      <c r="V539">
        <v>0</v>
      </c>
      <c r="W539">
        <v>1</v>
      </c>
      <c r="X539">
        <v>25</v>
      </c>
      <c r="Y539">
        <v>0</v>
      </c>
      <c r="Z539">
        <v>0</v>
      </c>
      <c r="AA539">
        <v>1</v>
      </c>
      <c r="AB539">
        <v>25</v>
      </c>
      <c r="AC539">
        <v>1</v>
      </c>
      <c r="AD539">
        <v>25</v>
      </c>
      <c r="AE539">
        <v>2</v>
      </c>
      <c r="AF539">
        <v>50</v>
      </c>
      <c r="AG539">
        <v>0</v>
      </c>
      <c r="AH539">
        <v>0</v>
      </c>
      <c r="AI539">
        <v>0</v>
      </c>
      <c r="AJ539">
        <v>0</v>
      </c>
    </row>
    <row r="540" spans="1:36">
      <c r="A540" t="s">
        <v>131</v>
      </c>
      <c r="B540" t="s">
        <v>135</v>
      </c>
      <c r="C540">
        <v>1988</v>
      </c>
      <c r="D540">
        <v>11</v>
      </c>
      <c r="E540">
        <v>2</v>
      </c>
      <c r="F540">
        <v>18.2</v>
      </c>
      <c r="G540">
        <v>9</v>
      </c>
      <c r="H540">
        <v>81.8</v>
      </c>
      <c r="I540">
        <v>5</v>
      </c>
      <c r="J540">
        <v>45.5</v>
      </c>
      <c r="K540">
        <v>1</v>
      </c>
      <c r="L540">
        <v>9.1</v>
      </c>
      <c r="M540">
        <v>2</v>
      </c>
      <c r="N540">
        <v>18.2</v>
      </c>
      <c r="O540">
        <v>0</v>
      </c>
      <c r="P540">
        <v>0</v>
      </c>
      <c r="Q540">
        <v>1</v>
      </c>
      <c r="R540">
        <v>9.1</v>
      </c>
      <c r="S540">
        <v>0</v>
      </c>
      <c r="T540">
        <v>0</v>
      </c>
      <c r="U540">
        <v>3</v>
      </c>
      <c r="V540">
        <v>27.3</v>
      </c>
      <c r="W540">
        <v>3</v>
      </c>
      <c r="X540">
        <v>27.3</v>
      </c>
      <c r="Y540">
        <v>0</v>
      </c>
      <c r="Z540">
        <v>0</v>
      </c>
      <c r="AA540">
        <v>3</v>
      </c>
      <c r="AB540">
        <v>27.3</v>
      </c>
      <c r="AC540">
        <v>1</v>
      </c>
      <c r="AD540">
        <v>9.1</v>
      </c>
      <c r="AE540">
        <v>3</v>
      </c>
      <c r="AF540">
        <v>27.3</v>
      </c>
      <c r="AG540">
        <v>0</v>
      </c>
      <c r="AH540">
        <v>0</v>
      </c>
      <c r="AI540">
        <v>0</v>
      </c>
      <c r="AJ540">
        <v>0</v>
      </c>
    </row>
    <row r="541" spans="1:36">
      <c r="A541" t="s">
        <v>131</v>
      </c>
      <c r="B541" t="s">
        <v>135</v>
      </c>
      <c r="C541">
        <v>1989</v>
      </c>
      <c r="D541">
        <v>22</v>
      </c>
      <c r="E541">
        <v>6</v>
      </c>
      <c r="F541">
        <v>27.3</v>
      </c>
      <c r="G541">
        <v>16</v>
      </c>
      <c r="H541">
        <v>72.7</v>
      </c>
      <c r="I541">
        <v>6</v>
      </c>
      <c r="J541">
        <v>27.3</v>
      </c>
      <c r="K541">
        <v>14</v>
      </c>
      <c r="L541">
        <v>63.6</v>
      </c>
      <c r="M541">
        <v>7</v>
      </c>
      <c r="N541">
        <v>31.8</v>
      </c>
      <c r="O541">
        <v>2</v>
      </c>
      <c r="P541">
        <v>9.1</v>
      </c>
      <c r="Q541">
        <v>2</v>
      </c>
      <c r="R541">
        <v>9.1</v>
      </c>
      <c r="S541">
        <v>1</v>
      </c>
      <c r="T541">
        <v>4.5</v>
      </c>
      <c r="U541">
        <v>7</v>
      </c>
      <c r="V541">
        <v>31.8</v>
      </c>
      <c r="W541">
        <v>8</v>
      </c>
      <c r="X541">
        <v>36.4</v>
      </c>
      <c r="Y541">
        <v>1</v>
      </c>
      <c r="Z541">
        <v>4.5</v>
      </c>
      <c r="AA541">
        <v>6</v>
      </c>
      <c r="AB541">
        <v>27.3</v>
      </c>
      <c r="AC541">
        <v>3</v>
      </c>
      <c r="AD541">
        <v>13.6</v>
      </c>
      <c r="AE541">
        <v>5</v>
      </c>
      <c r="AF541">
        <v>22.7</v>
      </c>
      <c r="AG541">
        <v>0</v>
      </c>
      <c r="AH541">
        <v>0</v>
      </c>
      <c r="AI541">
        <v>0</v>
      </c>
      <c r="AJ541">
        <v>0</v>
      </c>
    </row>
    <row r="542" spans="1:36">
      <c r="A542" t="s">
        <v>131</v>
      </c>
      <c r="B542" t="s">
        <v>135</v>
      </c>
      <c r="C542">
        <v>1990</v>
      </c>
      <c r="D542">
        <v>5</v>
      </c>
      <c r="E542">
        <v>1</v>
      </c>
      <c r="F542">
        <v>20</v>
      </c>
      <c r="G542">
        <v>4</v>
      </c>
      <c r="H542">
        <v>80</v>
      </c>
      <c r="I542">
        <v>2</v>
      </c>
      <c r="J542">
        <v>40</v>
      </c>
      <c r="K542">
        <v>2</v>
      </c>
      <c r="L542">
        <v>40</v>
      </c>
      <c r="M542">
        <v>0</v>
      </c>
      <c r="N542">
        <v>0</v>
      </c>
      <c r="O542">
        <v>1</v>
      </c>
      <c r="P542">
        <v>20</v>
      </c>
      <c r="Q542">
        <v>1</v>
      </c>
      <c r="R542">
        <v>20</v>
      </c>
      <c r="S542">
        <v>0</v>
      </c>
      <c r="T542">
        <v>0</v>
      </c>
      <c r="U542">
        <v>0</v>
      </c>
      <c r="V542">
        <v>0</v>
      </c>
      <c r="W542">
        <v>1</v>
      </c>
      <c r="X542">
        <v>20</v>
      </c>
      <c r="Y542">
        <v>0</v>
      </c>
      <c r="Z542">
        <v>0</v>
      </c>
      <c r="AA542">
        <v>0</v>
      </c>
      <c r="AB542">
        <v>0</v>
      </c>
      <c r="AC542">
        <v>2</v>
      </c>
      <c r="AD542">
        <v>40</v>
      </c>
      <c r="AE542">
        <v>0</v>
      </c>
      <c r="AF542">
        <v>0</v>
      </c>
      <c r="AG542">
        <v>0</v>
      </c>
      <c r="AH542">
        <v>0</v>
      </c>
      <c r="AI542">
        <v>0</v>
      </c>
      <c r="AJ542">
        <v>0</v>
      </c>
    </row>
    <row r="543" spans="1:36">
      <c r="A543" t="s">
        <v>131</v>
      </c>
      <c r="B543" t="s">
        <v>135</v>
      </c>
      <c r="C543">
        <v>1991</v>
      </c>
      <c r="D543">
        <v>13</v>
      </c>
      <c r="E543">
        <v>3</v>
      </c>
      <c r="F543">
        <v>23.1</v>
      </c>
      <c r="G543">
        <v>10</v>
      </c>
      <c r="H543">
        <v>76.900000000000006</v>
      </c>
      <c r="I543">
        <v>4</v>
      </c>
      <c r="J543">
        <v>30.8</v>
      </c>
      <c r="K543">
        <v>4</v>
      </c>
      <c r="L543">
        <v>30.8</v>
      </c>
      <c r="M543">
        <v>3</v>
      </c>
      <c r="N543">
        <v>23.1</v>
      </c>
      <c r="O543">
        <v>1</v>
      </c>
      <c r="P543">
        <v>7.7</v>
      </c>
      <c r="Q543">
        <v>1</v>
      </c>
      <c r="R543">
        <v>7.7</v>
      </c>
      <c r="S543">
        <v>4</v>
      </c>
      <c r="T543">
        <v>30.8</v>
      </c>
      <c r="U543">
        <v>5</v>
      </c>
      <c r="V543">
        <v>38.5</v>
      </c>
      <c r="W543">
        <v>3</v>
      </c>
      <c r="X543">
        <v>23.1</v>
      </c>
      <c r="Y543">
        <v>0</v>
      </c>
      <c r="Z543">
        <v>0</v>
      </c>
      <c r="AA543">
        <v>0</v>
      </c>
      <c r="AB543">
        <v>0</v>
      </c>
      <c r="AC543">
        <v>1</v>
      </c>
      <c r="AD543">
        <v>7.7</v>
      </c>
      <c r="AE543">
        <v>4</v>
      </c>
      <c r="AF543">
        <v>30.8</v>
      </c>
      <c r="AG543">
        <v>1</v>
      </c>
      <c r="AH543">
        <v>7.7</v>
      </c>
      <c r="AI543">
        <v>0</v>
      </c>
      <c r="AJ543">
        <v>0</v>
      </c>
    </row>
    <row r="544" spans="1:36">
      <c r="A544" t="s">
        <v>131</v>
      </c>
      <c r="B544" t="s">
        <v>135</v>
      </c>
      <c r="C544">
        <v>1992</v>
      </c>
      <c r="D544">
        <v>13</v>
      </c>
      <c r="E544">
        <v>3</v>
      </c>
      <c r="F544">
        <v>23.1</v>
      </c>
      <c r="G544">
        <v>10</v>
      </c>
      <c r="H544">
        <v>76.900000000000006</v>
      </c>
      <c r="I544">
        <v>4</v>
      </c>
      <c r="J544">
        <v>30.8</v>
      </c>
      <c r="K544">
        <v>6</v>
      </c>
      <c r="L544">
        <v>46.2</v>
      </c>
      <c r="M544">
        <v>3</v>
      </c>
      <c r="N544">
        <v>23.1</v>
      </c>
      <c r="O544">
        <v>1</v>
      </c>
      <c r="P544">
        <v>7.7</v>
      </c>
      <c r="Q544">
        <v>2</v>
      </c>
      <c r="R544">
        <v>15.4</v>
      </c>
      <c r="S544">
        <v>0</v>
      </c>
      <c r="T544">
        <v>0</v>
      </c>
      <c r="U544">
        <v>4</v>
      </c>
      <c r="V544">
        <v>30.8</v>
      </c>
      <c r="W544">
        <v>2</v>
      </c>
      <c r="X544">
        <v>15.4</v>
      </c>
      <c r="Y544">
        <v>1</v>
      </c>
      <c r="Z544">
        <v>7.7</v>
      </c>
      <c r="AA544">
        <v>0</v>
      </c>
      <c r="AB544">
        <v>0</v>
      </c>
      <c r="AC544">
        <v>2</v>
      </c>
      <c r="AD544">
        <v>15.4</v>
      </c>
      <c r="AE544">
        <v>5</v>
      </c>
      <c r="AF544">
        <v>38.5</v>
      </c>
      <c r="AG544">
        <v>0</v>
      </c>
      <c r="AH544">
        <v>0</v>
      </c>
      <c r="AI544">
        <v>0</v>
      </c>
      <c r="AJ544">
        <v>0</v>
      </c>
    </row>
    <row r="545" spans="1:36">
      <c r="A545" t="s">
        <v>131</v>
      </c>
      <c r="B545" t="s">
        <v>135</v>
      </c>
      <c r="C545">
        <v>1993</v>
      </c>
      <c r="D545">
        <v>22</v>
      </c>
      <c r="E545">
        <v>7</v>
      </c>
      <c r="F545">
        <v>31.8</v>
      </c>
      <c r="G545">
        <v>15</v>
      </c>
      <c r="H545">
        <v>68.2</v>
      </c>
      <c r="I545">
        <v>4</v>
      </c>
      <c r="J545">
        <v>18.2</v>
      </c>
      <c r="K545">
        <v>5</v>
      </c>
      <c r="L545">
        <v>22.7</v>
      </c>
      <c r="M545">
        <v>4</v>
      </c>
      <c r="N545">
        <v>18.2</v>
      </c>
      <c r="O545">
        <v>3</v>
      </c>
      <c r="P545">
        <v>13.6</v>
      </c>
      <c r="Q545">
        <v>2</v>
      </c>
      <c r="R545">
        <v>9.1</v>
      </c>
      <c r="S545">
        <v>2</v>
      </c>
      <c r="T545">
        <v>9.1</v>
      </c>
      <c r="U545">
        <v>7</v>
      </c>
      <c r="V545">
        <v>31.8</v>
      </c>
      <c r="W545">
        <v>5</v>
      </c>
      <c r="X545">
        <v>22.7</v>
      </c>
      <c r="Y545">
        <v>0</v>
      </c>
      <c r="Z545">
        <v>0</v>
      </c>
      <c r="AA545">
        <v>3</v>
      </c>
      <c r="AB545">
        <v>13.6</v>
      </c>
      <c r="AC545">
        <v>5</v>
      </c>
      <c r="AD545">
        <v>22.7</v>
      </c>
      <c r="AE545">
        <v>2</v>
      </c>
      <c r="AF545">
        <v>9.1</v>
      </c>
      <c r="AG545">
        <v>0</v>
      </c>
      <c r="AH545">
        <v>0</v>
      </c>
      <c r="AI545">
        <v>0</v>
      </c>
      <c r="AJ545">
        <v>0</v>
      </c>
    </row>
    <row r="546" spans="1:36">
      <c r="A546" t="s">
        <v>131</v>
      </c>
      <c r="B546" t="s">
        <v>135</v>
      </c>
      <c r="C546">
        <v>1994</v>
      </c>
      <c r="D546">
        <v>16</v>
      </c>
      <c r="E546">
        <v>4</v>
      </c>
      <c r="F546">
        <v>25</v>
      </c>
      <c r="G546">
        <v>12</v>
      </c>
      <c r="H546">
        <v>75</v>
      </c>
      <c r="I546">
        <v>4</v>
      </c>
      <c r="J546">
        <v>25</v>
      </c>
      <c r="K546">
        <v>6</v>
      </c>
      <c r="L546">
        <v>37.5</v>
      </c>
      <c r="M546">
        <v>6</v>
      </c>
      <c r="N546">
        <v>37.5</v>
      </c>
      <c r="O546">
        <v>0</v>
      </c>
      <c r="P546">
        <v>0</v>
      </c>
      <c r="Q546">
        <v>2</v>
      </c>
      <c r="R546">
        <v>12.5</v>
      </c>
      <c r="S546">
        <v>2</v>
      </c>
      <c r="T546">
        <v>12.5</v>
      </c>
      <c r="U546">
        <v>2</v>
      </c>
      <c r="V546">
        <v>12.5</v>
      </c>
      <c r="W546">
        <v>5</v>
      </c>
      <c r="X546">
        <v>31.3</v>
      </c>
      <c r="Y546">
        <v>1</v>
      </c>
      <c r="Z546">
        <v>6.3</v>
      </c>
      <c r="AA546">
        <v>2</v>
      </c>
      <c r="AB546">
        <v>12.5</v>
      </c>
      <c r="AC546">
        <v>5</v>
      </c>
      <c r="AD546">
        <v>31.3</v>
      </c>
      <c r="AE546">
        <v>6</v>
      </c>
      <c r="AF546">
        <v>37.5</v>
      </c>
      <c r="AG546">
        <v>0</v>
      </c>
      <c r="AH546">
        <v>0</v>
      </c>
      <c r="AI546">
        <v>0</v>
      </c>
      <c r="AJ546">
        <v>0</v>
      </c>
    </row>
    <row r="547" spans="1:36">
      <c r="A547" t="s">
        <v>131</v>
      </c>
      <c r="B547" t="s">
        <v>135</v>
      </c>
      <c r="C547">
        <v>1995</v>
      </c>
      <c r="D547">
        <v>15</v>
      </c>
      <c r="E547">
        <v>4</v>
      </c>
      <c r="F547">
        <v>26.7</v>
      </c>
      <c r="G547">
        <v>11</v>
      </c>
      <c r="H547">
        <v>73.3</v>
      </c>
      <c r="I547">
        <v>4</v>
      </c>
      <c r="J547">
        <v>26.7</v>
      </c>
      <c r="K547">
        <v>4</v>
      </c>
      <c r="L547">
        <v>26.7</v>
      </c>
      <c r="M547">
        <v>6</v>
      </c>
      <c r="N547">
        <v>40</v>
      </c>
      <c r="O547">
        <v>0</v>
      </c>
      <c r="P547">
        <v>0</v>
      </c>
      <c r="Q547">
        <v>1</v>
      </c>
      <c r="R547">
        <v>6.7</v>
      </c>
      <c r="S547">
        <v>2</v>
      </c>
      <c r="T547">
        <v>13.3</v>
      </c>
      <c r="U547">
        <v>2</v>
      </c>
      <c r="V547">
        <v>13.3</v>
      </c>
      <c r="W547">
        <v>6</v>
      </c>
      <c r="X547">
        <v>40</v>
      </c>
      <c r="Y547">
        <v>2</v>
      </c>
      <c r="Z547">
        <v>13.3</v>
      </c>
      <c r="AA547">
        <v>4</v>
      </c>
      <c r="AB547">
        <v>26.7</v>
      </c>
      <c r="AC547">
        <v>1</v>
      </c>
      <c r="AD547">
        <v>6.7</v>
      </c>
      <c r="AE547">
        <v>4</v>
      </c>
      <c r="AF547">
        <v>26.7</v>
      </c>
      <c r="AG547">
        <v>0</v>
      </c>
      <c r="AH547">
        <v>0</v>
      </c>
      <c r="AI547">
        <v>0</v>
      </c>
      <c r="AJ547">
        <v>0</v>
      </c>
    </row>
    <row r="548" spans="1:36">
      <c r="A548" t="s">
        <v>131</v>
      </c>
      <c r="B548" t="s">
        <v>135</v>
      </c>
      <c r="C548">
        <v>1996</v>
      </c>
      <c r="D548">
        <v>26</v>
      </c>
      <c r="E548">
        <v>8</v>
      </c>
      <c r="F548">
        <v>30.8</v>
      </c>
      <c r="G548">
        <v>18</v>
      </c>
      <c r="H548">
        <v>69.2</v>
      </c>
      <c r="I548">
        <v>4</v>
      </c>
      <c r="J548">
        <v>15.4</v>
      </c>
      <c r="K548">
        <v>6</v>
      </c>
      <c r="L548">
        <v>23.1</v>
      </c>
      <c r="M548">
        <v>9</v>
      </c>
      <c r="N548">
        <v>34.6</v>
      </c>
      <c r="O548">
        <v>0</v>
      </c>
      <c r="P548">
        <v>0</v>
      </c>
      <c r="Q548">
        <v>1</v>
      </c>
      <c r="R548">
        <v>3.8</v>
      </c>
      <c r="S548">
        <v>4</v>
      </c>
      <c r="T548">
        <v>15.4</v>
      </c>
      <c r="U548">
        <v>3</v>
      </c>
      <c r="V548">
        <v>11.5</v>
      </c>
      <c r="W548">
        <v>7</v>
      </c>
      <c r="X548">
        <v>26.9</v>
      </c>
      <c r="Y548">
        <v>0</v>
      </c>
      <c r="Z548">
        <v>0</v>
      </c>
      <c r="AA548">
        <v>2</v>
      </c>
      <c r="AB548">
        <v>7.7</v>
      </c>
      <c r="AC548">
        <v>5</v>
      </c>
      <c r="AD548">
        <v>19.2</v>
      </c>
      <c r="AE548">
        <v>9</v>
      </c>
      <c r="AF548">
        <v>34.6</v>
      </c>
      <c r="AG548">
        <v>0</v>
      </c>
      <c r="AH548">
        <v>0</v>
      </c>
      <c r="AI548">
        <v>1</v>
      </c>
      <c r="AJ548">
        <v>3.8</v>
      </c>
    </row>
    <row r="549" spans="1:36">
      <c r="A549" t="s">
        <v>131</v>
      </c>
      <c r="B549" t="s">
        <v>135</v>
      </c>
      <c r="C549">
        <v>1997</v>
      </c>
      <c r="D549">
        <v>10</v>
      </c>
      <c r="E549">
        <v>4</v>
      </c>
      <c r="F549">
        <v>40</v>
      </c>
      <c r="G549">
        <v>6</v>
      </c>
      <c r="H549">
        <v>60</v>
      </c>
      <c r="I549">
        <v>3</v>
      </c>
      <c r="J549">
        <v>30</v>
      </c>
      <c r="K549">
        <v>2</v>
      </c>
      <c r="L549">
        <v>20</v>
      </c>
      <c r="M549">
        <v>2</v>
      </c>
      <c r="N549">
        <v>20</v>
      </c>
      <c r="O549">
        <v>1</v>
      </c>
      <c r="P549">
        <v>10</v>
      </c>
      <c r="Q549">
        <v>2</v>
      </c>
      <c r="R549">
        <v>20</v>
      </c>
      <c r="S549">
        <v>0</v>
      </c>
      <c r="T549">
        <v>0</v>
      </c>
      <c r="U549">
        <v>1</v>
      </c>
      <c r="V549">
        <v>10</v>
      </c>
      <c r="W549">
        <v>1</v>
      </c>
      <c r="X549">
        <v>10</v>
      </c>
      <c r="Y549">
        <v>0</v>
      </c>
      <c r="Z549">
        <v>0</v>
      </c>
      <c r="AA549">
        <v>1</v>
      </c>
      <c r="AB549">
        <v>10</v>
      </c>
      <c r="AC549">
        <v>0</v>
      </c>
      <c r="AD549">
        <v>0</v>
      </c>
      <c r="AE549">
        <v>0</v>
      </c>
      <c r="AF549">
        <v>0</v>
      </c>
      <c r="AG549">
        <v>0</v>
      </c>
      <c r="AH549">
        <v>0</v>
      </c>
      <c r="AI549">
        <v>1</v>
      </c>
      <c r="AJ549">
        <v>10</v>
      </c>
    </row>
    <row r="550" spans="1:36">
      <c r="A550" t="s">
        <v>131</v>
      </c>
      <c r="B550" t="s">
        <v>135</v>
      </c>
      <c r="C550">
        <v>1998</v>
      </c>
      <c r="D550">
        <v>13</v>
      </c>
      <c r="E550">
        <v>2</v>
      </c>
      <c r="F550">
        <v>15.4</v>
      </c>
      <c r="G550">
        <v>11</v>
      </c>
      <c r="H550">
        <v>84.6</v>
      </c>
      <c r="I550">
        <v>3</v>
      </c>
      <c r="J550">
        <v>23.1</v>
      </c>
      <c r="K550">
        <v>2</v>
      </c>
      <c r="L550">
        <v>15.4</v>
      </c>
      <c r="M550">
        <v>4</v>
      </c>
      <c r="N550">
        <v>30.8</v>
      </c>
      <c r="O550">
        <v>1</v>
      </c>
      <c r="P550">
        <v>7.7</v>
      </c>
      <c r="Q550">
        <v>1</v>
      </c>
      <c r="R550">
        <v>7.7</v>
      </c>
      <c r="S550">
        <v>1</v>
      </c>
      <c r="T550">
        <v>7.7</v>
      </c>
      <c r="U550">
        <v>3</v>
      </c>
      <c r="V550">
        <v>23.1</v>
      </c>
      <c r="W550">
        <v>6</v>
      </c>
      <c r="X550">
        <v>46.2</v>
      </c>
      <c r="Y550">
        <v>0</v>
      </c>
      <c r="Z550">
        <v>0</v>
      </c>
      <c r="AA550">
        <v>0</v>
      </c>
      <c r="AB550">
        <v>0</v>
      </c>
      <c r="AC550">
        <v>3</v>
      </c>
      <c r="AD550">
        <v>23.1</v>
      </c>
      <c r="AE550">
        <v>3</v>
      </c>
      <c r="AF550">
        <v>23.1</v>
      </c>
      <c r="AG550">
        <v>0</v>
      </c>
      <c r="AH550">
        <v>0</v>
      </c>
      <c r="AI550">
        <v>0</v>
      </c>
      <c r="AJ550">
        <v>0</v>
      </c>
    </row>
    <row r="551" spans="1:36">
      <c r="A551" t="s">
        <v>131</v>
      </c>
      <c r="B551" t="s">
        <v>135</v>
      </c>
      <c r="C551">
        <v>1999</v>
      </c>
      <c r="D551">
        <v>9</v>
      </c>
      <c r="E551">
        <v>3</v>
      </c>
      <c r="F551">
        <v>33.299999999999997</v>
      </c>
      <c r="G551">
        <v>6</v>
      </c>
      <c r="H551">
        <v>66.7</v>
      </c>
      <c r="I551">
        <v>4</v>
      </c>
      <c r="J551">
        <v>44.4</v>
      </c>
      <c r="K551">
        <v>2</v>
      </c>
      <c r="L551">
        <v>22.2</v>
      </c>
      <c r="M551">
        <v>0</v>
      </c>
      <c r="N551">
        <v>0</v>
      </c>
      <c r="O551">
        <v>0</v>
      </c>
      <c r="P551">
        <v>0</v>
      </c>
      <c r="Q551">
        <v>2</v>
      </c>
      <c r="R551">
        <v>22.2</v>
      </c>
      <c r="S551">
        <v>2</v>
      </c>
      <c r="T551">
        <v>22.2</v>
      </c>
      <c r="U551">
        <v>1</v>
      </c>
      <c r="V551">
        <v>11.1</v>
      </c>
      <c r="W551">
        <v>0</v>
      </c>
      <c r="X551">
        <v>0</v>
      </c>
      <c r="Y551">
        <v>0</v>
      </c>
      <c r="Z551">
        <v>0</v>
      </c>
      <c r="AA551">
        <v>2</v>
      </c>
      <c r="AB551">
        <v>22.2</v>
      </c>
      <c r="AC551">
        <v>0</v>
      </c>
      <c r="AD551">
        <v>0</v>
      </c>
      <c r="AE551">
        <v>2</v>
      </c>
      <c r="AF551">
        <v>22.2</v>
      </c>
      <c r="AG551">
        <v>0</v>
      </c>
      <c r="AH551">
        <v>0</v>
      </c>
      <c r="AI551">
        <v>0</v>
      </c>
      <c r="AJ551">
        <v>0</v>
      </c>
    </row>
    <row r="552" spans="1:36">
      <c r="A552" t="s">
        <v>131</v>
      </c>
      <c r="B552" t="s">
        <v>135</v>
      </c>
      <c r="C552">
        <v>2000</v>
      </c>
      <c r="D552">
        <v>3</v>
      </c>
      <c r="E552">
        <v>1</v>
      </c>
      <c r="F552">
        <v>33.299999999999997</v>
      </c>
      <c r="G552">
        <v>2</v>
      </c>
      <c r="H552">
        <v>66.7</v>
      </c>
      <c r="I552">
        <v>0</v>
      </c>
      <c r="J552">
        <v>0</v>
      </c>
      <c r="K552">
        <v>0</v>
      </c>
      <c r="L552">
        <v>0</v>
      </c>
      <c r="M552">
        <v>2</v>
      </c>
      <c r="N552">
        <v>66.7</v>
      </c>
      <c r="O552">
        <v>0</v>
      </c>
      <c r="P552">
        <v>0</v>
      </c>
      <c r="Q552">
        <v>0</v>
      </c>
      <c r="R552">
        <v>0</v>
      </c>
      <c r="S552">
        <v>0</v>
      </c>
      <c r="T552">
        <v>0</v>
      </c>
      <c r="U552">
        <v>0</v>
      </c>
      <c r="V552">
        <v>0</v>
      </c>
      <c r="W552">
        <v>2</v>
      </c>
      <c r="X552">
        <v>66.7</v>
      </c>
      <c r="Y552">
        <v>0</v>
      </c>
      <c r="Z552">
        <v>0</v>
      </c>
      <c r="AA552">
        <v>0</v>
      </c>
      <c r="AB552">
        <v>0</v>
      </c>
      <c r="AC552">
        <v>0</v>
      </c>
      <c r="AD552">
        <v>0</v>
      </c>
      <c r="AE552">
        <v>0</v>
      </c>
      <c r="AF552">
        <v>0</v>
      </c>
      <c r="AG552">
        <v>0</v>
      </c>
      <c r="AH552">
        <v>0</v>
      </c>
      <c r="AI552">
        <v>0</v>
      </c>
      <c r="AJ552">
        <v>0</v>
      </c>
    </row>
    <row r="553" spans="1:36">
      <c r="A553" t="s">
        <v>131</v>
      </c>
      <c r="B553" t="s">
        <v>35</v>
      </c>
      <c r="C553">
        <v>1954</v>
      </c>
      <c r="D553">
        <v>2</v>
      </c>
      <c r="E553">
        <v>2</v>
      </c>
      <c r="F553">
        <v>100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row>
    <row r="554" spans="1:36">
      <c r="A554" t="s">
        <v>131</v>
      </c>
      <c r="B554" t="s">
        <v>35</v>
      </c>
      <c r="C554">
        <v>1980</v>
      </c>
      <c r="D554">
        <v>1</v>
      </c>
      <c r="E554">
        <v>0</v>
      </c>
      <c r="F554">
        <v>0</v>
      </c>
      <c r="G554">
        <v>1</v>
      </c>
      <c r="H554">
        <v>100</v>
      </c>
      <c r="I554">
        <v>0</v>
      </c>
      <c r="J554">
        <v>0</v>
      </c>
      <c r="K554">
        <v>0</v>
      </c>
      <c r="L554">
        <v>0</v>
      </c>
      <c r="M554">
        <v>0</v>
      </c>
      <c r="N554">
        <v>0</v>
      </c>
      <c r="O554">
        <v>0</v>
      </c>
      <c r="P554">
        <v>0</v>
      </c>
      <c r="Q554">
        <v>1</v>
      </c>
      <c r="R554">
        <v>100</v>
      </c>
      <c r="S554">
        <v>0</v>
      </c>
      <c r="T554">
        <v>0</v>
      </c>
      <c r="U554">
        <v>0</v>
      </c>
      <c r="V554">
        <v>0</v>
      </c>
      <c r="W554">
        <v>0</v>
      </c>
      <c r="X554">
        <v>0</v>
      </c>
      <c r="Y554">
        <v>0</v>
      </c>
      <c r="Z554">
        <v>0</v>
      </c>
      <c r="AA554">
        <v>0</v>
      </c>
      <c r="AB554">
        <v>0</v>
      </c>
      <c r="AC554">
        <v>0</v>
      </c>
      <c r="AD554">
        <v>0</v>
      </c>
      <c r="AE554">
        <v>1</v>
      </c>
      <c r="AF554">
        <v>100</v>
      </c>
      <c r="AG554">
        <v>0</v>
      </c>
      <c r="AH554">
        <v>0</v>
      </c>
      <c r="AI554">
        <v>0</v>
      </c>
      <c r="AJ554">
        <v>0</v>
      </c>
    </row>
    <row r="555" spans="1:36">
      <c r="A555" t="s">
        <v>131</v>
      </c>
      <c r="B555" t="s">
        <v>35</v>
      </c>
      <c r="C555">
        <v>1982</v>
      </c>
      <c r="D555">
        <v>1</v>
      </c>
      <c r="E555">
        <v>0</v>
      </c>
      <c r="F555">
        <v>0</v>
      </c>
      <c r="G555">
        <v>1</v>
      </c>
      <c r="H555">
        <v>100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1</v>
      </c>
      <c r="AD555">
        <v>100</v>
      </c>
      <c r="AE555">
        <v>0</v>
      </c>
      <c r="AF555">
        <v>0</v>
      </c>
      <c r="AG555">
        <v>0</v>
      </c>
      <c r="AH555">
        <v>0</v>
      </c>
      <c r="AI555">
        <v>0</v>
      </c>
      <c r="AJ555">
        <v>0</v>
      </c>
    </row>
    <row r="556" spans="1:36">
      <c r="A556" t="s">
        <v>131</v>
      </c>
      <c r="B556" t="s">
        <v>35</v>
      </c>
      <c r="C556">
        <v>1985</v>
      </c>
      <c r="D556">
        <v>2</v>
      </c>
      <c r="E556">
        <v>1</v>
      </c>
      <c r="F556">
        <v>50</v>
      </c>
      <c r="G556">
        <v>1</v>
      </c>
      <c r="H556">
        <v>50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1</v>
      </c>
      <c r="AJ556">
        <v>50</v>
      </c>
    </row>
    <row r="557" spans="1:36">
      <c r="A557" t="s">
        <v>131</v>
      </c>
      <c r="B557" t="s">
        <v>35</v>
      </c>
      <c r="C557">
        <v>1987</v>
      </c>
      <c r="D557">
        <v>2</v>
      </c>
      <c r="E557">
        <v>1</v>
      </c>
      <c r="F557">
        <v>50</v>
      </c>
      <c r="G557">
        <v>1</v>
      </c>
      <c r="H557">
        <v>50</v>
      </c>
      <c r="I557">
        <v>1</v>
      </c>
      <c r="J557">
        <v>50</v>
      </c>
      <c r="K557">
        <v>0</v>
      </c>
      <c r="L557">
        <v>0</v>
      </c>
      <c r="M557">
        <v>0</v>
      </c>
      <c r="N557">
        <v>0</v>
      </c>
      <c r="O557">
        <v>0</v>
      </c>
      <c r="P557">
        <v>0</v>
      </c>
      <c r="Q557">
        <v>0</v>
      </c>
      <c r="R557">
        <v>0</v>
      </c>
      <c r="S557">
        <v>0</v>
      </c>
      <c r="T557">
        <v>0</v>
      </c>
      <c r="U557">
        <v>0</v>
      </c>
      <c r="V557">
        <v>0</v>
      </c>
      <c r="W557">
        <v>0</v>
      </c>
      <c r="X557">
        <v>0</v>
      </c>
      <c r="Y557">
        <v>0</v>
      </c>
      <c r="Z557">
        <v>0</v>
      </c>
      <c r="AA557">
        <v>1</v>
      </c>
      <c r="AB557">
        <v>50</v>
      </c>
      <c r="AC557">
        <v>0</v>
      </c>
      <c r="AD557">
        <v>0</v>
      </c>
      <c r="AE557">
        <v>1</v>
      </c>
      <c r="AF557">
        <v>50</v>
      </c>
      <c r="AG557">
        <v>0</v>
      </c>
      <c r="AH557">
        <v>0</v>
      </c>
      <c r="AI557">
        <v>0</v>
      </c>
      <c r="AJ557">
        <v>0</v>
      </c>
    </row>
    <row r="558" spans="1:36">
      <c r="A558" t="s">
        <v>131</v>
      </c>
      <c r="B558" t="s">
        <v>35</v>
      </c>
      <c r="C558">
        <v>2007</v>
      </c>
      <c r="D558">
        <v>1</v>
      </c>
      <c r="E558">
        <v>0</v>
      </c>
      <c r="F558">
        <v>0</v>
      </c>
      <c r="G558">
        <v>1</v>
      </c>
      <c r="H558">
        <v>100</v>
      </c>
      <c r="I558">
        <v>1</v>
      </c>
      <c r="J558">
        <v>100</v>
      </c>
      <c r="K558">
        <v>1</v>
      </c>
      <c r="L558">
        <v>100</v>
      </c>
      <c r="M558">
        <v>1</v>
      </c>
      <c r="N558">
        <v>100</v>
      </c>
      <c r="O558">
        <v>0</v>
      </c>
      <c r="P558">
        <v>0</v>
      </c>
      <c r="Q558">
        <v>1</v>
      </c>
      <c r="R558">
        <v>100</v>
      </c>
      <c r="S558">
        <v>1</v>
      </c>
      <c r="T558">
        <v>100</v>
      </c>
      <c r="U558">
        <v>0</v>
      </c>
      <c r="V558">
        <v>0</v>
      </c>
      <c r="W558">
        <v>1</v>
      </c>
      <c r="X558">
        <v>100</v>
      </c>
      <c r="Y558">
        <v>0</v>
      </c>
      <c r="Z558">
        <v>0</v>
      </c>
      <c r="AA558">
        <v>0</v>
      </c>
      <c r="AB558">
        <v>0</v>
      </c>
      <c r="AC558">
        <v>0</v>
      </c>
      <c r="AD558">
        <v>0</v>
      </c>
      <c r="AE558">
        <v>1</v>
      </c>
      <c r="AF558">
        <v>100</v>
      </c>
      <c r="AG558">
        <v>0</v>
      </c>
      <c r="AH558">
        <v>0</v>
      </c>
      <c r="AI558">
        <v>0</v>
      </c>
      <c r="AJ558">
        <v>0</v>
      </c>
    </row>
    <row r="559" spans="1:36">
      <c r="A559" t="s">
        <v>131</v>
      </c>
      <c r="B559" t="s">
        <v>136</v>
      </c>
      <c r="C559">
        <v>1965</v>
      </c>
      <c r="D559">
        <v>1</v>
      </c>
      <c r="E559">
        <v>0</v>
      </c>
      <c r="F559">
        <v>0</v>
      </c>
      <c r="G559">
        <v>1</v>
      </c>
      <c r="H559">
        <v>100</v>
      </c>
      <c r="I559">
        <v>0</v>
      </c>
      <c r="J559">
        <v>0</v>
      </c>
      <c r="K559">
        <v>0</v>
      </c>
      <c r="L559">
        <v>0</v>
      </c>
      <c r="M559">
        <v>0</v>
      </c>
      <c r="N559">
        <v>0</v>
      </c>
      <c r="O559">
        <v>0</v>
      </c>
      <c r="P559">
        <v>0</v>
      </c>
      <c r="Q559">
        <v>0</v>
      </c>
      <c r="R559">
        <v>0</v>
      </c>
      <c r="S559">
        <v>0</v>
      </c>
      <c r="T559">
        <v>0</v>
      </c>
      <c r="U559">
        <v>0</v>
      </c>
      <c r="V559">
        <v>0</v>
      </c>
      <c r="W559">
        <v>0</v>
      </c>
      <c r="X559">
        <v>0</v>
      </c>
      <c r="Y559">
        <v>1</v>
      </c>
      <c r="Z559">
        <v>100</v>
      </c>
      <c r="AA559">
        <v>0</v>
      </c>
      <c r="AB559">
        <v>0</v>
      </c>
      <c r="AC559">
        <v>0</v>
      </c>
      <c r="AD559">
        <v>0</v>
      </c>
      <c r="AE559">
        <v>0</v>
      </c>
      <c r="AF559">
        <v>0</v>
      </c>
      <c r="AG559">
        <v>0</v>
      </c>
      <c r="AH559">
        <v>0</v>
      </c>
      <c r="AI559">
        <v>0</v>
      </c>
      <c r="AJ559">
        <v>0</v>
      </c>
    </row>
    <row r="560" spans="1:36">
      <c r="A560" t="s">
        <v>137</v>
      </c>
      <c r="B560">
        <v>820</v>
      </c>
      <c r="C560">
        <v>1995</v>
      </c>
      <c r="D560">
        <v>1</v>
      </c>
      <c r="E560">
        <v>1</v>
      </c>
      <c r="F560">
        <v>100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row>
    <row r="561" spans="1:36">
      <c r="A561" t="s">
        <v>137</v>
      </c>
      <c r="B561">
        <v>820</v>
      </c>
      <c r="C561">
        <v>1997</v>
      </c>
      <c r="D561">
        <v>1</v>
      </c>
      <c r="E561">
        <v>1</v>
      </c>
      <c r="F561">
        <v>100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row>
    <row r="562" spans="1:36">
      <c r="A562" t="s">
        <v>137</v>
      </c>
      <c r="B562">
        <v>820</v>
      </c>
      <c r="C562">
        <v>1999</v>
      </c>
      <c r="D562">
        <v>1</v>
      </c>
      <c r="E562">
        <v>0</v>
      </c>
      <c r="F562">
        <v>0</v>
      </c>
      <c r="G562">
        <v>1</v>
      </c>
      <c r="H562">
        <v>100</v>
      </c>
      <c r="I562">
        <v>0</v>
      </c>
      <c r="J562">
        <v>0</v>
      </c>
      <c r="K562">
        <v>0</v>
      </c>
      <c r="L562">
        <v>0</v>
      </c>
      <c r="M562">
        <v>0</v>
      </c>
      <c r="N562">
        <v>0</v>
      </c>
      <c r="O562">
        <v>0</v>
      </c>
      <c r="P562">
        <v>0</v>
      </c>
      <c r="Q562">
        <v>0</v>
      </c>
      <c r="R562">
        <v>0</v>
      </c>
      <c r="S562">
        <v>0</v>
      </c>
      <c r="T562">
        <v>0</v>
      </c>
      <c r="U562">
        <v>0</v>
      </c>
      <c r="V562">
        <v>0</v>
      </c>
      <c r="W562">
        <v>1</v>
      </c>
      <c r="X562">
        <v>100</v>
      </c>
      <c r="Y562">
        <v>0</v>
      </c>
      <c r="Z562">
        <v>0</v>
      </c>
      <c r="AA562">
        <v>1</v>
      </c>
      <c r="AB562">
        <v>100</v>
      </c>
      <c r="AC562">
        <v>0</v>
      </c>
      <c r="AD562">
        <v>0</v>
      </c>
      <c r="AE562">
        <v>0</v>
      </c>
      <c r="AF562">
        <v>0</v>
      </c>
      <c r="AG562">
        <v>0</v>
      </c>
      <c r="AH562">
        <v>0</v>
      </c>
      <c r="AI562">
        <v>0</v>
      </c>
      <c r="AJ562">
        <v>0</v>
      </c>
    </row>
    <row r="563" spans="1:36">
      <c r="A563" t="s">
        <v>137</v>
      </c>
      <c r="B563">
        <v>827</v>
      </c>
      <c r="C563">
        <v>1992</v>
      </c>
      <c r="D563">
        <v>1</v>
      </c>
      <c r="E563">
        <v>0</v>
      </c>
      <c r="F563">
        <v>0</v>
      </c>
      <c r="G563">
        <v>1</v>
      </c>
      <c r="H563">
        <v>100</v>
      </c>
      <c r="I563">
        <v>0</v>
      </c>
      <c r="J563">
        <v>0</v>
      </c>
      <c r="K563">
        <v>1</v>
      </c>
      <c r="L563">
        <v>100</v>
      </c>
      <c r="M563">
        <v>1</v>
      </c>
      <c r="N563">
        <v>100</v>
      </c>
      <c r="O563">
        <v>1</v>
      </c>
      <c r="P563">
        <v>100</v>
      </c>
      <c r="Q563">
        <v>1</v>
      </c>
      <c r="R563">
        <v>100</v>
      </c>
      <c r="S563">
        <v>0</v>
      </c>
      <c r="T563">
        <v>0</v>
      </c>
      <c r="U563">
        <v>0</v>
      </c>
      <c r="V563">
        <v>0</v>
      </c>
      <c r="W563">
        <v>1</v>
      </c>
      <c r="X563">
        <v>100</v>
      </c>
      <c r="Y563">
        <v>0</v>
      </c>
      <c r="Z563">
        <v>0</v>
      </c>
      <c r="AA563">
        <v>0</v>
      </c>
      <c r="AB563">
        <v>0</v>
      </c>
      <c r="AC563">
        <v>1</v>
      </c>
      <c r="AD563">
        <v>100</v>
      </c>
      <c r="AE563">
        <v>0</v>
      </c>
      <c r="AF563">
        <v>0</v>
      </c>
      <c r="AG563">
        <v>0</v>
      </c>
      <c r="AH563">
        <v>0</v>
      </c>
      <c r="AI563">
        <v>0</v>
      </c>
      <c r="AJ563">
        <v>0</v>
      </c>
    </row>
    <row r="564" spans="1:36">
      <c r="A564" t="s">
        <v>138</v>
      </c>
      <c r="B564" t="s">
        <v>139</v>
      </c>
      <c r="C564">
        <v>2001</v>
      </c>
      <c r="D564">
        <v>2</v>
      </c>
      <c r="E564">
        <v>2</v>
      </c>
      <c r="F564">
        <v>100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1:36">
      <c r="A565" t="s">
        <v>140</v>
      </c>
      <c r="B565" t="s">
        <v>35</v>
      </c>
      <c r="C565">
        <v>1979</v>
      </c>
      <c r="D565">
        <v>1</v>
      </c>
      <c r="E565">
        <v>1</v>
      </c>
      <c r="F565">
        <v>100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1:36">
      <c r="A566" t="s">
        <v>140</v>
      </c>
      <c r="B566" t="s">
        <v>35</v>
      </c>
      <c r="C566">
        <v>1998</v>
      </c>
      <c r="D566">
        <v>2</v>
      </c>
      <c r="E566">
        <v>1</v>
      </c>
      <c r="F566">
        <v>50</v>
      </c>
      <c r="G566">
        <v>1</v>
      </c>
      <c r="H566">
        <v>50</v>
      </c>
      <c r="I566">
        <v>1</v>
      </c>
      <c r="J566">
        <v>50</v>
      </c>
      <c r="K566">
        <v>1</v>
      </c>
      <c r="L566">
        <v>50</v>
      </c>
      <c r="M566">
        <v>0</v>
      </c>
      <c r="N566">
        <v>0</v>
      </c>
      <c r="O566">
        <v>0</v>
      </c>
      <c r="P566">
        <v>0</v>
      </c>
      <c r="Q566">
        <v>0</v>
      </c>
      <c r="R566">
        <v>0</v>
      </c>
      <c r="S566">
        <v>1</v>
      </c>
      <c r="T566">
        <v>50</v>
      </c>
      <c r="U566">
        <v>0</v>
      </c>
      <c r="V566">
        <v>0</v>
      </c>
      <c r="W566">
        <v>0</v>
      </c>
      <c r="X566">
        <v>0</v>
      </c>
      <c r="Y566">
        <v>0</v>
      </c>
      <c r="Z566">
        <v>0</v>
      </c>
      <c r="AA566">
        <v>0</v>
      </c>
      <c r="AB566">
        <v>0</v>
      </c>
      <c r="AC566">
        <v>0</v>
      </c>
      <c r="AD566">
        <v>0</v>
      </c>
      <c r="AE566">
        <v>0</v>
      </c>
      <c r="AF566">
        <v>0</v>
      </c>
      <c r="AG566">
        <v>0</v>
      </c>
      <c r="AH566">
        <v>0</v>
      </c>
      <c r="AI566">
        <v>0</v>
      </c>
      <c r="AJ566">
        <v>0</v>
      </c>
    </row>
    <row r="567" spans="1:36">
      <c r="A567" t="s">
        <v>140</v>
      </c>
      <c r="B567" t="s">
        <v>35</v>
      </c>
      <c r="C567">
        <v>1999</v>
      </c>
      <c r="D567">
        <v>2</v>
      </c>
      <c r="E567">
        <v>2</v>
      </c>
      <c r="F567">
        <v>100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1:36">
      <c r="A568" t="s">
        <v>140</v>
      </c>
      <c r="B568" t="s">
        <v>35</v>
      </c>
      <c r="C568">
        <v>2003</v>
      </c>
      <c r="D568">
        <v>2</v>
      </c>
      <c r="E568">
        <v>2</v>
      </c>
      <c r="F568">
        <v>100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1:36">
      <c r="A569" t="s">
        <v>140</v>
      </c>
      <c r="B569" t="s">
        <v>35</v>
      </c>
      <c r="C569">
        <v>2004</v>
      </c>
      <c r="D569">
        <v>2</v>
      </c>
      <c r="E569">
        <v>1</v>
      </c>
      <c r="F569">
        <v>50</v>
      </c>
      <c r="G569">
        <v>1</v>
      </c>
      <c r="H569">
        <v>50</v>
      </c>
      <c r="I569">
        <v>0</v>
      </c>
      <c r="J569">
        <v>0</v>
      </c>
      <c r="K569">
        <v>0</v>
      </c>
      <c r="L569">
        <v>0</v>
      </c>
      <c r="M569">
        <v>1</v>
      </c>
      <c r="N569">
        <v>50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0" spans="1:36">
      <c r="A570" t="s">
        <v>140</v>
      </c>
      <c r="B570" t="s">
        <v>35</v>
      </c>
      <c r="C570">
        <v>2005</v>
      </c>
      <c r="D570">
        <v>1</v>
      </c>
      <c r="E570">
        <v>1</v>
      </c>
      <c r="F570">
        <v>100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row>
    <row r="571" spans="1:36">
      <c r="A571" t="s">
        <v>140</v>
      </c>
      <c r="B571" t="s">
        <v>35</v>
      </c>
      <c r="C571">
        <v>2007</v>
      </c>
      <c r="D571">
        <v>2</v>
      </c>
      <c r="E571">
        <v>1</v>
      </c>
      <c r="F571">
        <v>50</v>
      </c>
      <c r="G571">
        <v>1</v>
      </c>
      <c r="H571">
        <v>50</v>
      </c>
      <c r="I571">
        <v>0</v>
      </c>
      <c r="J571">
        <v>0</v>
      </c>
      <c r="K571">
        <v>1</v>
      </c>
      <c r="L571">
        <v>50</v>
      </c>
      <c r="M571">
        <v>0</v>
      </c>
      <c r="N571">
        <v>0</v>
      </c>
      <c r="O571">
        <v>0</v>
      </c>
      <c r="P571">
        <v>0</v>
      </c>
      <c r="Q571">
        <v>0</v>
      </c>
      <c r="R571">
        <v>0</v>
      </c>
      <c r="S571">
        <v>0</v>
      </c>
      <c r="T571">
        <v>0</v>
      </c>
      <c r="U571">
        <v>0</v>
      </c>
      <c r="V571">
        <v>0</v>
      </c>
      <c r="W571">
        <v>0</v>
      </c>
      <c r="X571">
        <v>0</v>
      </c>
      <c r="Y571">
        <v>0</v>
      </c>
      <c r="Z571">
        <v>0</v>
      </c>
      <c r="AA571">
        <v>0</v>
      </c>
      <c r="AB571">
        <v>0</v>
      </c>
      <c r="AC571">
        <v>0</v>
      </c>
      <c r="AD571">
        <v>0</v>
      </c>
      <c r="AE571">
        <v>1</v>
      </c>
      <c r="AF571">
        <v>50</v>
      </c>
      <c r="AG571">
        <v>0</v>
      </c>
      <c r="AH571">
        <v>0</v>
      </c>
      <c r="AI571">
        <v>0</v>
      </c>
      <c r="AJ571">
        <v>0</v>
      </c>
    </row>
    <row r="572" spans="1:36">
      <c r="A572" t="s">
        <v>140</v>
      </c>
      <c r="B572" t="s">
        <v>35</v>
      </c>
      <c r="C572">
        <v>2009</v>
      </c>
      <c r="D572">
        <v>3</v>
      </c>
      <c r="E572">
        <v>0</v>
      </c>
      <c r="F572">
        <v>0</v>
      </c>
      <c r="G572">
        <v>3</v>
      </c>
      <c r="H572">
        <v>100</v>
      </c>
      <c r="I572">
        <v>2</v>
      </c>
      <c r="J572">
        <v>66.7</v>
      </c>
      <c r="K572">
        <v>2</v>
      </c>
      <c r="L572">
        <v>66.7</v>
      </c>
      <c r="M572">
        <v>2</v>
      </c>
      <c r="N572">
        <v>66.7</v>
      </c>
      <c r="O572">
        <v>0</v>
      </c>
      <c r="P572">
        <v>0</v>
      </c>
      <c r="Q572">
        <v>2</v>
      </c>
      <c r="R572">
        <v>66.7</v>
      </c>
      <c r="S572">
        <v>0</v>
      </c>
      <c r="T572">
        <v>0</v>
      </c>
      <c r="U572">
        <v>1</v>
      </c>
      <c r="V572">
        <v>33.299999999999997</v>
      </c>
      <c r="W572">
        <v>2</v>
      </c>
      <c r="X572">
        <v>66.7</v>
      </c>
      <c r="Y572">
        <v>1</v>
      </c>
      <c r="Z572">
        <v>33.299999999999997</v>
      </c>
      <c r="AA572">
        <v>0</v>
      </c>
      <c r="AB572">
        <v>0</v>
      </c>
      <c r="AC572">
        <v>1</v>
      </c>
      <c r="AD572">
        <v>33.299999999999997</v>
      </c>
      <c r="AE572">
        <v>2</v>
      </c>
      <c r="AF572">
        <v>66.7</v>
      </c>
      <c r="AG572">
        <v>0</v>
      </c>
      <c r="AH572">
        <v>0</v>
      </c>
      <c r="AI572">
        <v>0</v>
      </c>
      <c r="AJ572">
        <v>0</v>
      </c>
    </row>
    <row r="573" spans="1:36">
      <c r="A573" t="s">
        <v>140</v>
      </c>
      <c r="B573" t="s">
        <v>141</v>
      </c>
      <c r="C573">
        <v>2002</v>
      </c>
      <c r="D573">
        <v>2</v>
      </c>
      <c r="E573">
        <v>0</v>
      </c>
      <c r="F573">
        <v>0</v>
      </c>
      <c r="G573">
        <v>2</v>
      </c>
      <c r="H573">
        <v>100</v>
      </c>
      <c r="I573">
        <v>0</v>
      </c>
      <c r="J573">
        <v>0</v>
      </c>
      <c r="K573">
        <v>1</v>
      </c>
      <c r="L573">
        <v>50</v>
      </c>
      <c r="M573">
        <v>1</v>
      </c>
      <c r="N573">
        <v>50</v>
      </c>
      <c r="O573">
        <v>1</v>
      </c>
      <c r="P573">
        <v>50</v>
      </c>
      <c r="Q573">
        <v>2</v>
      </c>
      <c r="R573">
        <v>100</v>
      </c>
      <c r="S573">
        <v>0</v>
      </c>
      <c r="T573">
        <v>0</v>
      </c>
      <c r="U573">
        <v>0</v>
      </c>
      <c r="V573">
        <v>0</v>
      </c>
      <c r="W573">
        <v>2</v>
      </c>
      <c r="X573">
        <v>100</v>
      </c>
      <c r="Y573">
        <v>0</v>
      </c>
      <c r="Z573">
        <v>0</v>
      </c>
      <c r="AA573">
        <v>0</v>
      </c>
      <c r="AB573">
        <v>0</v>
      </c>
      <c r="AC573">
        <v>0</v>
      </c>
      <c r="AD573">
        <v>0</v>
      </c>
      <c r="AE573">
        <v>0</v>
      </c>
      <c r="AF573">
        <v>0</v>
      </c>
      <c r="AG573">
        <v>0</v>
      </c>
      <c r="AH573">
        <v>0</v>
      </c>
      <c r="AI573">
        <v>0</v>
      </c>
      <c r="AJ573">
        <v>0</v>
      </c>
    </row>
    <row r="574" spans="1:36">
      <c r="A574" t="s">
        <v>140</v>
      </c>
      <c r="B574" t="s">
        <v>141</v>
      </c>
      <c r="C574">
        <v>2004</v>
      </c>
      <c r="D574">
        <v>2</v>
      </c>
      <c r="E574">
        <v>1</v>
      </c>
      <c r="F574">
        <v>50</v>
      </c>
      <c r="G574">
        <v>1</v>
      </c>
      <c r="H574">
        <v>50</v>
      </c>
      <c r="I574">
        <v>1</v>
      </c>
      <c r="J574">
        <v>50</v>
      </c>
      <c r="K574">
        <v>0</v>
      </c>
      <c r="L574">
        <v>0</v>
      </c>
      <c r="M574">
        <v>1</v>
      </c>
      <c r="N574">
        <v>50</v>
      </c>
      <c r="O574">
        <v>0</v>
      </c>
      <c r="P574">
        <v>0</v>
      </c>
      <c r="Q574">
        <v>1</v>
      </c>
      <c r="R574">
        <v>50</v>
      </c>
      <c r="S574">
        <v>1</v>
      </c>
      <c r="T574">
        <v>50</v>
      </c>
      <c r="U574">
        <v>1</v>
      </c>
      <c r="V574">
        <v>50</v>
      </c>
      <c r="W574">
        <v>1</v>
      </c>
      <c r="X574">
        <v>50</v>
      </c>
      <c r="Y574">
        <v>0</v>
      </c>
      <c r="Z574">
        <v>0</v>
      </c>
      <c r="AA574">
        <v>0</v>
      </c>
      <c r="AB574">
        <v>0</v>
      </c>
      <c r="AC574">
        <v>0</v>
      </c>
      <c r="AD574">
        <v>0</v>
      </c>
      <c r="AE574">
        <v>1</v>
      </c>
      <c r="AF574">
        <v>50</v>
      </c>
      <c r="AG574">
        <v>0</v>
      </c>
      <c r="AH574">
        <v>0</v>
      </c>
      <c r="AI574">
        <v>0</v>
      </c>
      <c r="AJ574">
        <v>0</v>
      </c>
    </row>
    <row r="575" spans="1:36">
      <c r="A575" t="s">
        <v>142</v>
      </c>
      <c r="B575" t="s">
        <v>143</v>
      </c>
      <c r="C575">
        <v>2007</v>
      </c>
      <c r="D575">
        <v>1</v>
      </c>
      <c r="E575">
        <v>0</v>
      </c>
      <c r="F575">
        <v>0</v>
      </c>
      <c r="G575">
        <v>1</v>
      </c>
      <c r="H575">
        <v>100</v>
      </c>
      <c r="I575">
        <v>0</v>
      </c>
      <c r="J575">
        <v>0</v>
      </c>
      <c r="K575">
        <v>0</v>
      </c>
      <c r="L575">
        <v>0</v>
      </c>
      <c r="M575">
        <v>0</v>
      </c>
      <c r="N575">
        <v>0</v>
      </c>
      <c r="O575">
        <v>0</v>
      </c>
      <c r="P575">
        <v>0</v>
      </c>
      <c r="Q575">
        <v>1</v>
      </c>
      <c r="R575">
        <v>100</v>
      </c>
      <c r="S575">
        <v>0</v>
      </c>
      <c r="T575">
        <v>0</v>
      </c>
      <c r="U575">
        <v>0</v>
      </c>
      <c r="V575">
        <v>0</v>
      </c>
      <c r="W575">
        <v>0</v>
      </c>
      <c r="X575">
        <v>0</v>
      </c>
      <c r="Y575">
        <v>0</v>
      </c>
      <c r="Z575">
        <v>0</v>
      </c>
      <c r="AA575">
        <v>0</v>
      </c>
      <c r="AB575">
        <v>0</v>
      </c>
      <c r="AC575">
        <v>0</v>
      </c>
      <c r="AD575">
        <v>0</v>
      </c>
      <c r="AE575">
        <v>0</v>
      </c>
      <c r="AF575">
        <v>0</v>
      </c>
      <c r="AG575">
        <v>0</v>
      </c>
      <c r="AH575">
        <v>0</v>
      </c>
      <c r="AI575">
        <v>0</v>
      </c>
      <c r="AJ575">
        <v>0</v>
      </c>
    </row>
    <row r="576" spans="1:36">
      <c r="A576" t="s">
        <v>142</v>
      </c>
      <c r="B576" t="s">
        <v>144</v>
      </c>
      <c r="C576">
        <v>2004</v>
      </c>
      <c r="D576">
        <v>1</v>
      </c>
      <c r="E576">
        <v>1</v>
      </c>
      <c r="F576">
        <v>100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row>
    <row r="577" spans="1:36">
      <c r="A577" t="s">
        <v>142</v>
      </c>
      <c r="B577" t="s">
        <v>144</v>
      </c>
      <c r="C577">
        <v>2008</v>
      </c>
      <c r="D577">
        <v>1</v>
      </c>
      <c r="E577">
        <v>1</v>
      </c>
      <c r="F577">
        <v>100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row>
    <row r="578" spans="1:36">
      <c r="A578" t="s">
        <v>142</v>
      </c>
      <c r="B578" t="s">
        <v>144</v>
      </c>
      <c r="C578">
        <v>2010</v>
      </c>
      <c r="D578">
        <v>1</v>
      </c>
      <c r="E578">
        <v>1</v>
      </c>
      <c r="F578">
        <v>100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row>
    <row r="579" spans="1:36">
      <c r="A579" t="s">
        <v>142</v>
      </c>
      <c r="B579" t="s">
        <v>35</v>
      </c>
      <c r="C579">
        <v>1951</v>
      </c>
      <c r="D579">
        <v>1</v>
      </c>
      <c r="E579">
        <v>0</v>
      </c>
      <c r="F579">
        <v>0</v>
      </c>
      <c r="G579">
        <v>1</v>
      </c>
      <c r="H579">
        <v>100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1</v>
      </c>
      <c r="AJ579">
        <v>100</v>
      </c>
    </row>
    <row r="580" spans="1:36">
      <c r="A580" t="s">
        <v>142</v>
      </c>
      <c r="B580" t="s">
        <v>35</v>
      </c>
      <c r="C580">
        <v>1952</v>
      </c>
      <c r="D580">
        <v>1</v>
      </c>
      <c r="E580">
        <v>1</v>
      </c>
      <c r="F580">
        <v>100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row>
    <row r="581" spans="1:36">
      <c r="A581" t="s">
        <v>142</v>
      </c>
      <c r="B581" t="s">
        <v>35</v>
      </c>
      <c r="C581">
        <v>1954</v>
      </c>
      <c r="D581">
        <v>2</v>
      </c>
      <c r="E581">
        <v>0</v>
      </c>
      <c r="F581">
        <v>0</v>
      </c>
      <c r="G581">
        <v>2</v>
      </c>
      <c r="H581">
        <v>100</v>
      </c>
      <c r="I581">
        <v>1</v>
      </c>
      <c r="J581">
        <v>50</v>
      </c>
      <c r="K581">
        <v>0</v>
      </c>
      <c r="L581">
        <v>0</v>
      </c>
      <c r="M581">
        <v>0</v>
      </c>
      <c r="N581">
        <v>0</v>
      </c>
      <c r="O581">
        <v>0</v>
      </c>
      <c r="P581">
        <v>0</v>
      </c>
      <c r="Q581">
        <v>0</v>
      </c>
      <c r="R581">
        <v>0</v>
      </c>
      <c r="S581">
        <v>0</v>
      </c>
      <c r="T581">
        <v>0</v>
      </c>
      <c r="U581">
        <v>1</v>
      </c>
      <c r="V581">
        <v>50</v>
      </c>
      <c r="W581">
        <v>0</v>
      </c>
      <c r="X581">
        <v>0</v>
      </c>
      <c r="Y581">
        <v>1</v>
      </c>
      <c r="Z581">
        <v>50</v>
      </c>
      <c r="AA581">
        <v>0</v>
      </c>
      <c r="AB581">
        <v>0</v>
      </c>
      <c r="AC581">
        <v>1</v>
      </c>
      <c r="AD581">
        <v>50</v>
      </c>
      <c r="AE581">
        <v>0</v>
      </c>
      <c r="AF581">
        <v>0</v>
      </c>
      <c r="AG581">
        <v>0</v>
      </c>
      <c r="AH581">
        <v>0</v>
      </c>
      <c r="AI581">
        <v>0</v>
      </c>
      <c r="AJ581">
        <v>0</v>
      </c>
    </row>
    <row r="582" spans="1:36">
      <c r="A582" t="s">
        <v>142</v>
      </c>
      <c r="B582" t="s">
        <v>35</v>
      </c>
      <c r="C582">
        <v>1957</v>
      </c>
      <c r="D582">
        <v>1</v>
      </c>
      <c r="E582">
        <v>1</v>
      </c>
      <c r="F582">
        <v>100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row>
    <row r="583" spans="1:36">
      <c r="A583" t="s">
        <v>142</v>
      </c>
      <c r="B583" t="s">
        <v>35</v>
      </c>
      <c r="C583">
        <v>1960</v>
      </c>
      <c r="D583">
        <v>1</v>
      </c>
      <c r="E583">
        <v>1</v>
      </c>
      <c r="F583">
        <v>100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row>
    <row r="584" spans="1:36">
      <c r="A584" t="s">
        <v>142</v>
      </c>
      <c r="B584" t="s">
        <v>35</v>
      </c>
      <c r="C584">
        <v>1961</v>
      </c>
      <c r="D584">
        <v>4</v>
      </c>
      <c r="E584">
        <v>2</v>
      </c>
      <c r="F584">
        <v>50</v>
      </c>
      <c r="G584">
        <v>2</v>
      </c>
      <c r="H584">
        <v>50</v>
      </c>
      <c r="I584">
        <v>1</v>
      </c>
      <c r="J584">
        <v>25</v>
      </c>
      <c r="K584">
        <v>0</v>
      </c>
      <c r="L584">
        <v>0</v>
      </c>
      <c r="M584">
        <v>0</v>
      </c>
      <c r="N584">
        <v>0</v>
      </c>
      <c r="O584">
        <v>0</v>
      </c>
      <c r="P584">
        <v>0</v>
      </c>
      <c r="Q584">
        <v>0</v>
      </c>
      <c r="R584">
        <v>0</v>
      </c>
      <c r="S584">
        <v>0</v>
      </c>
      <c r="T584">
        <v>0</v>
      </c>
      <c r="U584">
        <v>0</v>
      </c>
      <c r="V584">
        <v>0</v>
      </c>
      <c r="W584">
        <v>0</v>
      </c>
      <c r="X584">
        <v>0</v>
      </c>
      <c r="Y584">
        <v>0</v>
      </c>
      <c r="Z584">
        <v>0</v>
      </c>
      <c r="AA584">
        <v>1</v>
      </c>
      <c r="AB584">
        <v>25</v>
      </c>
      <c r="AC584">
        <v>1</v>
      </c>
      <c r="AD584">
        <v>25</v>
      </c>
      <c r="AE584">
        <v>0</v>
      </c>
      <c r="AF584">
        <v>0</v>
      </c>
      <c r="AG584">
        <v>0</v>
      </c>
      <c r="AH584">
        <v>0</v>
      </c>
      <c r="AI584">
        <v>0</v>
      </c>
      <c r="AJ584">
        <v>0</v>
      </c>
    </row>
    <row r="585" spans="1:36">
      <c r="A585" t="s">
        <v>142</v>
      </c>
      <c r="B585" t="s">
        <v>35</v>
      </c>
      <c r="C585">
        <v>1962</v>
      </c>
      <c r="D585">
        <v>2</v>
      </c>
      <c r="E585">
        <v>0</v>
      </c>
      <c r="F585">
        <v>0</v>
      </c>
      <c r="G585">
        <v>2</v>
      </c>
      <c r="H585">
        <v>100</v>
      </c>
      <c r="I585">
        <v>1</v>
      </c>
      <c r="J585">
        <v>50</v>
      </c>
      <c r="K585">
        <v>1</v>
      </c>
      <c r="L585">
        <v>50</v>
      </c>
      <c r="M585">
        <v>1</v>
      </c>
      <c r="N585">
        <v>50</v>
      </c>
      <c r="O585">
        <v>0</v>
      </c>
      <c r="P585">
        <v>0</v>
      </c>
      <c r="Q585">
        <v>1</v>
      </c>
      <c r="R585">
        <v>50</v>
      </c>
      <c r="S585">
        <v>1</v>
      </c>
      <c r="T585">
        <v>50</v>
      </c>
      <c r="U585">
        <v>2</v>
      </c>
      <c r="V585">
        <v>100</v>
      </c>
      <c r="W585">
        <v>0</v>
      </c>
      <c r="X585">
        <v>0</v>
      </c>
      <c r="Y585">
        <v>0</v>
      </c>
      <c r="Z585">
        <v>0</v>
      </c>
      <c r="AA585">
        <v>0</v>
      </c>
      <c r="AB585">
        <v>0</v>
      </c>
      <c r="AC585">
        <v>1</v>
      </c>
      <c r="AD585">
        <v>50</v>
      </c>
      <c r="AE585">
        <v>0</v>
      </c>
      <c r="AF585">
        <v>0</v>
      </c>
      <c r="AG585">
        <v>0</v>
      </c>
      <c r="AH585">
        <v>0</v>
      </c>
      <c r="AI585">
        <v>0</v>
      </c>
      <c r="AJ585">
        <v>0</v>
      </c>
    </row>
    <row r="586" spans="1:36">
      <c r="A586" t="s">
        <v>142</v>
      </c>
      <c r="B586" t="s">
        <v>35</v>
      </c>
      <c r="C586">
        <v>1980</v>
      </c>
      <c r="D586">
        <v>1</v>
      </c>
      <c r="E586">
        <v>0</v>
      </c>
      <c r="F586">
        <v>0</v>
      </c>
      <c r="G586">
        <v>1</v>
      </c>
      <c r="H586">
        <v>100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1</v>
      </c>
      <c r="AJ586">
        <v>100</v>
      </c>
    </row>
    <row r="587" spans="1:36">
      <c r="A587" t="s">
        <v>142</v>
      </c>
      <c r="B587" t="s">
        <v>35</v>
      </c>
      <c r="C587">
        <v>1982</v>
      </c>
      <c r="D587">
        <v>1</v>
      </c>
      <c r="E587">
        <v>0</v>
      </c>
      <c r="F587">
        <v>0</v>
      </c>
      <c r="G587">
        <v>1</v>
      </c>
      <c r="H587">
        <v>100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1</v>
      </c>
      <c r="AD587">
        <v>100</v>
      </c>
      <c r="AE587">
        <v>1</v>
      </c>
      <c r="AF587">
        <v>100</v>
      </c>
      <c r="AG587">
        <v>0</v>
      </c>
      <c r="AH587">
        <v>0</v>
      </c>
      <c r="AI587">
        <v>0</v>
      </c>
      <c r="AJ587">
        <v>0</v>
      </c>
    </row>
    <row r="588" spans="1:36">
      <c r="A588" t="s">
        <v>142</v>
      </c>
      <c r="B588" t="s">
        <v>35</v>
      </c>
      <c r="C588">
        <v>1984</v>
      </c>
      <c r="D588">
        <v>4</v>
      </c>
      <c r="E588">
        <v>1</v>
      </c>
      <c r="F588">
        <v>25</v>
      </c>
      <c r="G588">
        <v>3</v>
      </c>
      <c r="H588">
        <v>75</v>
      </c>
      <c r="I588">
        <v>0</v>
      </c>
      <c r="J588">
        <v>0</v>
      </c>
      <c r="K588">
        <v>0</v>
      </c>
      <c r="L588">
        <v>0</v>
      </c>
      <c r="M588">
        <v>0</v>
      </c>
      <c r="N588">
        <v>0</v>
      </c>
      <c r="O588">
        <v>1</v>
      </c>
      <c r="P588">
        <v>25</v>
      </c>
      <c r="Q588">
        <v>2</v>
      </c>
      <c r="R588">
        <v>50</v>
      </c>
      <c r="S588">
        <v>3</v>
      </c>
      <c r="T588">
        <v>75</v>
      </c>
      <c r="U588">
        <v>0</v>
      </c>
      <c r="V588">
        <v>0</v>
      </c>
      <c r="W588">
        <v>0</v>
      </c>
      <c r="X588">
        <v>0</v>
      </c>
      <c r="Y588">
        <v>0</v>
      </c>
      <c r="Z588">
        <v>0</v>
      </c>
      <c r="AA588">
        <v>0</v>
      </c>
      <c r="AB588">
        <v>0</v>
      </c>
      <c r="AC588">
        <v>1</v>
      </c>
      <c r="AD588">
        <v>25</v>
      </c>
      <c r="AE588">
        <v>0</v>
      </c>
      <c r="AF588">
        <v>0</v>
      </c>
      <c r="AG588">
        <v>0</v>
      </c>
      <c r="AH588">
        <v>0</v>
      </c>
      <c r="AI588">
        <v>0</v>
      </c>
      <c r="AJ588">
        <v>0</v>
      </c>
    </row>
    <row r="589" spans="1:36">
      <c r="A589" t="s">
        <v>142</v>
      </c>
      <c r="B589" t="s">
        <v>35</v>
      </c>
      <c r="C589">
        <v>1985</v>
      </c>
      <c r="D589">
        <v>2</v>
      </c>
      <c r="E589">
        <v>0</v>
      </c>
      <c r="F589">
        <v>0</v>
      </c>
      <c r="G589">
        <v>2</v>
      </c>
      <c r="H589">
        <v>100</v>
      </c>
      <c r="I589">
        <v>0</v>
      </c>
      <c r="J589">
        <v>0</v>
      </c>
      <c r="K589">
        <v>1</v>
      </c>
      <c r="L589">
        <v>50</v>
      </c>
      <c r="M589">
        <v>1</v>
      </c>
      <c r="N589">
        <v>50</v>
      </c>
      <c r="O589">
        <v>1</v>
      </c>
      <c r="P589">
        <v>50</v>
      </c>
      <c r="Q589">
        <v>1</v>
      </c>
      <c r="R589">
        <v>50</v>
      </c>
      <c r="S589">
        <v>0</v>
      </c>
      <c r="T589">
        <v>0</v>
      </c>
      <c r="U589">
        <v>1</v>
      </c>
      <c r="V589">
        <v>50</v>
      </c>
      <c r="W589">
        <v>0</v>
      </c>
      <c r="X589">
        <v>0</v>
      </c>
      <c r="Y589">
        <v>1</v>
      </c>
      <c r="Z589">
        <v>50</v>
      </c>
      <c r="AA589">
        <v>0</v>
      </c>
      <c r="AB589">
        <v>0</v>
      </c>
      <c r="AC589">
        <v>2</v>
      </c>
      <c r="AD589">
        <v>100</v>
      </c>
      <c r="AE589">
        <v>0</v>
      </c>
      <c r="AF589">
        <v>0</v>
      </c>
      <c r="AG589">
        <v>0</v>
      </c>
      <c r="AH589">
        <v>0</v>
      </c>
      <c r="AI589">
        <v>0</v>
      </c>
      <c r="AJ589">
        <v>0</v>
      </c>
    </row>
    <row r="590" spans="1:36">
      <c r="A590" t="s">
        <v>142</v>
      </c>
      <c r="B590" t="s">
        <v>35</v>
      </c>
      <c r="C590">
        <v>1988</v>
      </c>
      <c r="D590">
        <v>1</v>
      </c>
      <c r="E590">
        <v>0</v>
      </c>
      <c r="F590">
        <v>0</v>
      </c>
      <c r="G590">
        <v>1</v>
      </c>
      <c r="H590">
        <v>100</v>
      </c>
      <c r="I590">
        <v>1</v>
      </c>
      <c r="J590">
        <v>100</v>
      </c>
      <c r="K590">
        <v>0</v>
      </c>
      <c r="L590">
        <v>0</v>
      </c>
      <c r="M590">
        <v>0</v>
      </c>
      <c r="N590">
        <v>0</v>
      </c>
      <c r="O590">
        <v>0</v>
      </c>
      <c r="P590">
        <v>0</v>
      </c>
      <c r="Q590">
        <v>1</v>
      </c>
      <c r="R590">
        <v>100</v>
      </c>
      <c r="S590">
        <v>0</v>
      </c>
      <c r="T590">
        <v>0</v>
      </c>
      <c r="U590">
        <v>0</v>
      </c>
      <c r="V590">
        <v>0</v>
      </c>
      <c r="W590">
        <v>0</v>
      </c>
      <c r="X590">
        <v>0</v>
      </c>
      <c r="Y590">
        <v>0</v>
      </c>
      <c r="Z590">
        <v>0</v>
      </c>
      <c r="AA590">
        <v>0</v>
      </c>
      <c r="AB590">
        <v>0</v>
      </c>
      <c r="AC590">
        <v>0</v>
      </c>
      <c r="AD590">
        <v>0</v>
      </c>
      <c r="AE590">
        <v>0</v>
      </c>
      <c r="AF590">
        <v>0</v>
      </c>
      <c r="AG590">
        <v>0</v>
      </c>
      <c r="AH590">
        <v>0</v>
      </c>
      <c r="AI590">
        <v>0</v>
      </c>
      <c r="AJ590">
        <v>0</v>
      </c>
    </row>
    <row r="591" spans="1:36">
      <c r="A591" t="s">
        <v>142</v>
      </c>
      <c r="B591" t="s">
        <v>35</v>
      </c>
      <c r="C591">
        <v>1990</v>
      </c>
      <c r="D591">
        <v>5</v>
      </c>
      <c r="E591">
        <v>0</v>
      </c>
      <c r="F591">
        <v>0</v>
      </c>
      <c r="G591">
        <v>5</v>
      </c>
      <c r="H591">
        <v>100</v>
      </c>
      <c r="I591">
        <v>2</v>
      </c>
      <c r="J591">
        <v>40</v>
      </c>
      <c r="K591">
        <v>0</v>
      </c>
      <c r="L591">
        <v>0</v>
      </c>
      <c r="M591">
        <v>1</v>
      </c>
      <c r="N591">
        <v>20</v>
      </c>
      <c r="O591">
        <v>0</v>
      </c>
      <c r="P591">
        <v>0</v>
      </c>
      <c r="Q591">
        <v>0</v>
      </c>
      <c r="R591">
        <v>0</v>
      </c>
      <c r="S591">
        <v>0</v>
      </c>
      <c r="T591">
        <v>0</v>
      </c>
      <c r="U591">
        <v>0</v>
      </c>
      <c r="V591">
        <v>0</v>
      </c>
      <c r="W591">
        <v>0</v>
      </c>
      <c r="X591">
        <v>0</v>
      </c>
      <c r="Y591">
        <v>4</v>
      </c>
      <c r="Z591">
        <v>80</v>
      </c>
      <c r="AA591">
        <v>0</v>
      </c>
      <c r="AB591">
        <v>0</v>
      </c>
      <c r="AC591">
        <v>1</v>
      </c>
      <c r="AD591">
        <v>20</v>
      </c>
      <c r="AE591">
        <v>0</v>
      </c>
      <c r="AF591">
        <v>0</v>
      </c>
      <c r="AG591">
        <v>0</v>
      </c>
      <c r="AH591">
        <v>0</v>
      </c>
      <c r="AI591">
        <v>0</v>
      </c>
      <c r="AJ591">
        <v>0</v>
      </c>
    </row>
    <row r="592" spans="1:36">
      <c r="A592" t="s">
        <v>142</v>
      </c>
      <c r="B592" t="s">
        <v>35</v>
      </c>
      <c r="C592">
        <v>1991</v>
      </c>
      <c r="D592">
        <v>1</v>
      </c>
      <c r="E592">
        <v>0</v>
      </c>
      <c r="F592">
        <v>0</v>
      </c>
      <c r="G592">
        <v>1</v>
      </c>
      <c r="H592">
        <v>100</v>
      </c>
      <c r="I592">
        <v>0</v>
      </c>
      <c r="J592">
        <v>0</v>
      </c>
      <c r="K592">
        <v>1</v>
      </c>
      <c r="L592">
        <v>100</v>
      </c>
      <c r="M592">
        <v>1</v>
      </c>
      <c r="N592">
        <v>100</v>
      </c>
      <c r="O592">
        <v>0</v>
      </c>
      <c r="P592">
        <v>0</v>
      </c>
      <c r="Q592">
        <v>0</v>
      </c>
      <c r="R592">
        <v>0</v>
      </c>
      <c r="S592">
        <v>0</v>
      </c>
      <c r="T592">
        <v>0</v>
      </c>
      <c r="U592">
        <v>0</v>
      </c>
      <c r="V592">
        <v>0</v>
      </c>
      <c r="W592">
        <v>1</v>
      </c>
      <c r="X592">
        <v>100</v>
      </c>
      <c r="Y592">
        <v>0</v>
      </c>
      <c r="Z592">
        <v>0</v>
      </c>
      <c r="AA592">
        <v>0</v>
      </c>
      <c r="AB592">
        <v>0</v>
      </c>
      <c r="AC592">
        <v>1</v>
      </c>
      <c r="AD592">
        <v>100</v>
      </c>
      <c r="AE592">
        <v>0</v>
      </c>
      <c r="AF592">
        <v>0</v>
      </c>
      <c r="AG592">
        <v>0</v>
      </c>
      <c r="AH592">
        <v>0</v>
      </c>
      <c r="AI592">
        <v>0</v>
      </c>
      <c r="AJ592">
        <v>0</v>
      </c>
    </row>
    <row r="593" spans="1:36">
      <c r="A593" t="s">
        <v>142</v>
      </c>
      <c r="B593" t="s">
        <v>35</v>
      </c>
      <c r="C593">
        <v>1992</v>
      </c>
      <c r="D593">
        <v>1</v>
      </c>
      <c r="E593">
        <v>1</v>
      </c>
      <c r="F593">
        <v>100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row>
    <row r="594" spans="1:36">
      <c r="A594" t="s">
        <v>142</v>
      </c>
      <c r="B594" t="s">
        <v>35</v>
      </c>
      <c r="C594">
        <v>1994</v>
      </c>
      <c r="D594">
        <v>3</v>
      </c>
      <c r="E594">
        <v>2</v>
      </c>
      <c r="F594">
        <v>66.7</v>
      </c>
      <c r="G594">
        <v>1</v>
      </c>
      <c r="H594">
        <v>33.299999999999997</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1</v>
      </c>
      <c r="AD594">
        <v>33.299999999999997</v>
      </c>
      <c r="AE594">
        <v>0</v>
      </c>
      <c r="AF594">
        <v>0</v>
      </c>
      <c r="AG594">
        <v>0</v>
      </c>
      <c r="AH594">
        <v>0</v>
      </c>
      <c r="AI594">
        <v>0</v>
      </c>
      <c r="AJ594">
        <v>0</v>
      </c>
    </row>
    <row r="595" spans="1:36">
      <c r="A595" t="s">
        <v>142</v>
      </c>
      <c r="B595" t="s">
        <v>35</v>
      </c>
      <c r="C595">
        <v>1995</v>
      </c>
      <c r="D595">
        <v>2</v>
      </c>
      <c r="E595">
        <v>2</v>
      </c>
      <c r="F595">
        <v>100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row>
    <row r="596" spans="1:36">
      <c r="A596" t="s">
        <v>142</v>
      </c>
      <c r="B596" t="s">
        <v>35</v>
      </c>
      <c r="C596">
        <v>1996</v>
      </c>
      <c r="D596">
        <v>1</v>
      </c>
      <c r="E596">
        <v>0</v>
      </c>
      <c r="F596">
        <v>0</v>
      </c>
      <c r="G596">
        <v>1</v>
      </c>
      <c r="H596">
        <v>100</v>
      </c>
      <c r="I596">
        <v>1</v>
      </c>
      <c r="J596">
        <v>100</v>
      </c>
      <c r="K596">
        <v>0</v>
      </c>
      <c r="L596">
        <v>0</v>
      </c>
      <c r="M596">
        <v>1</v>
      </c>
      <c r="N596">
        <v>100</v>
      </c>
      <c r="O596">
        <v>0</v>
      </c>
      <c r="P596">
        <v>0</v>
      </c>
      <c r="Q596">
        <v>0</v>
      </c>
      <c r="R596">
        <v>0</v>
      </c>
      <c r="S596">
        <v>0</v>
      </c>
      <c r="T596">
        <v>0</v>
      </c>
      <c r="U596">
        <v>0</v>
      </c>
      <c r="V596">
        <v>0</v>
      </c>
      <c r="W596">
        <v>1</v>
      </c>
      <c r="X596">
        <v>100</v>
      </c>
      <c r="Y596">
        <v>1</v>
      </c>
      <c r="Z596">
        <v>100</v>
      </c>
      <c r="AA596">
        <v>0</v>
      </c>
      <c r="AB596">
        <v>0</v>
      </c>
      <c r="AC596">
        <v>1</v>
      </c>
      <c r="AD596">
        <v>100</v>
      </c>
      <c r="AE596">
        <v>0</v>
      </c>
      <c r="AF596">
        <v>0</v>
      </c>
      <c r="AG596">
        <v>0</v>
      </c>
      <c r="AH596">
        <v>0</v>
      </c>
      <c r="AI596">
        <v>0</v>
      </c>
      <c r="AJ596">
        <v>0</v>
      </c>
    </row>
    <row r="597" spans="1:36">
      <c r="A597" t="s">
        <v>142</v>
      </c>
      <c r="B597" t="s">
        <v>35</v>
      </c>
      <c r="C597">
        <v>1998</v>
      </c>
      <c r="D597">
        <v>2</v>
      </c>
      <c r="E597">
        <v>2</v>
      </c>
      <c r="F597">
        <v>100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row>
    <row r="598" spans="1:36">
      <c r="A598" t="s">
        <v>142</v>
      </c>
      <c r="B598" t="s">
        <v>35</v>
      </c>
      <c r="C598">
        <v>1999</v>
      </c>
      <c r="D598">
        <v>3</v>
      </c>
      <c r="E598">
        <v>2</v>
      </c>
      <c r="F598">
        <v>66.7</v>
      </c>
      <c r="G598">
        <v>1</v>
      </c>
      <c r="H598">
        <v>33.299999999999997</v>
      </c>
      <c r="I598">
        <v>0</v>
      </c>
      <c r="J598">
        <v>0</v>
      </c>
      <c r="K598">
        <v>0</v>
      </c>
      <c r="L598">
        <v>0</v>
      </c>
      <c r="M598">
        <v>1</v>
      </c>
      <c r="N598">
        <v>33.299999999999997</v>
      </c>
      <c r="O598">
        <v>0</v>
      </c>
      <c r="P598">
        <v>0</v>
      </c>
      <c r="Q598">
        <v>0</v>
      </c>
      <c r="R598">
        <v>0</v>
      </c>
      <c r="S598">
        <v>0</v>
      </c>
      <c r="T598">
        <v>0</v>
      </c>
      <c r="U598">
        <v>0</v>
      </c>
      <c r="V598">
        <v>0</v>
      </c>
      <c r="W598">
        <v>1</v>
      </c>
      <c r="X598">
        <v>33.299999999999997</v>
      </c>
      <c r="Y598">
        <v>1</v>
      </c>
      <c r="Z598">
        <v>33.299999999999997</v>
      </c>
      <c r="AA598">
        <v>0</v>
      </c>
      <c r="AB598">
        <v>0</v>
      </c>
      <c r="AC598">
        <v>0</v>
      </c>
      <c r="AD598">
        <v>0</v>
      </c>
      <c r="AE598">
        <v>0</v>
      </c>
      <c r="AF598">
        <v>0</v>
      </c>
      <c r="AG598">
        <v>0</v>
      </c>
      <c r="AH598">
        <v>0</v>
      </c>
      <c r="AI598">
        <v>0</v>
      </c>
      <c r="AJ598">
        <v>0</v>
      </c>
    </row>
    <row r="599" spans="1:36">
      <c r="A599" t="s">
        <v>142</v>
      </c>
      <c r="B599" t="s">
        <v>35</v>
      </c>
      <c r="C599">
        <v>2000</v>
      </c>
      <c r="D599">
        <v>4</v>
      </c>
      <c r="E599">
        <v>3</v>
      </c>
      <c r="F599">
        <v>75</v>
      </c>
      <c r="G599">
        <v>1</v>
      </c>
      <c r="H599">
        <v>25</v>
      </c>
      <c r="I599">
        <v>1</v>
      </c>
      <c r="J599">
        <v>25</v>
      </c>
      <c r="K599">
        <v>1</v>
      </c>
      <c r="L599">
        <v>25</v>
      </c>
      <c r="M599">
        <v>0</v>
      </c>
      <c r="N599">
        <v>0</v>
      </c>
      <c r="O599">
        <v>0</v>
      </c>
      <c r="P599">
        <v>0</v>
      </c>
      <c r="Q599">
        <v>1</v>
      </c>
      <c r="R599">
        <v>25</v>
      </c>
      <c r="S599">
        <v>0</v>
      </c>
      <c r="T599">
        <v>0</v>
      </c>
      <c r="U599">
        <v>0</v>
      </c>
      <c r="V599">
        <v>0</v>
      </c>
      <c r="W599">
        <v>0</v>
      </c>
      <c r="X599">
        <v>0</v>
      </c>
      <c r="Y599">
        <v>0</v>
      </c>
      <c r="Z599">
        <v>0</v>
      </c>
      <c r="AA599">
        <v>0</v>
      </c>
      <c r="AB599">
        <v>0</v>
      </c>
      <c r="AC599">
        <v>0</v>
      </c>
      <c r="AD599">
        <v>0</v>
      </c>
      <c r="AE599">
        <v>0</v>
      </c>
      <c r="AF599">
        <v>0</v>
      </c>
      <c r="AG599">
        <v>0</v>
      </c>
      <c r="AH599">
        <v>0</v>
      </c>
      <c r="AI599">
        <v>0</v>
      </c>
      <c r="AJ599">
        <v>0</v>
      </c>
    </row>
    <row r="600" spans="1:36">
      <c r="A600" t="s">
        <v>142</v>
      </c>
      <c r="B600" t="s">
        <v>35</v>
      </c>
      <c r="C600">
        <v>2001</v>
      </c>
      <c r="D600">
        <v>1</v>
      </c>
      <c r="E600">
        <v>0</v>
      </c>
      <c r="F600">
        <v>0</v>
      </c>
      <c r="G600">
        <v>1</v>
      </c>
      <c r="H600">
        <v>100</v>
      </c>
      <c r="I600">
        <v>0</v>
      </c>
      <c r="J600">
        <v>0</v>
      </c>
      <c r="K600">
        <v>1</v>
      </c>
      <c r="L600">
        <v>100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row>
    <row r="601" spans="1:36">
      <c r="A601" t="s">
        <v>142</v>
      </c>
      <c r="B601" t="s">
        <v>35</v>
      </c>
      <c r="C601">
        <v>2002</v>
      </c>
      <c r="D601">
        <v>5</v>
      </c>
      <c r="E601">
        <v>2</v>
      </c>
      <c r="F601">
        <v>40</v>
      </c>
      <c r="G601">
        <v>3</v>
      </c>
      <c r="H601">
        <v>60</v>
      </c>
      <c r="I601">
        <v>0</v>
      </c>
      <c r="J601">
        <v>0</v>
      </c>
      <c r="K601">
        <v>2</v>
      </c>
      <c r="L601">
        <v>40</v>
      </c>
      <c r="M601">
        <v>1</v>
      </c>
      <c r="N601">
        <v>20</v>
      </c>
      <c r="O601">
        <v>0</v>
      </c>
      <c r="P601">
        <v>0</v>
      </c>
      <c r="Q601">
        <v>2</v>
      </c>
      <c r="R601">
        <v>40</v>
      </c>
      <c r="S601">
        <v>0</v>
      </c>
      <c r="T601">
        <v>0</v>
      </c>
      <c r="U601">
        <v>0</v>
      </c>
      <c r="V601">
        <v>0</v>
      </c>
      <c r="W601">
        <v>1</v>
      </c>
      <c r="X601">
        <v>20</v>
      </c>
      <c r="Y601">
        <v>1</v>
      </c>
      <c r="Z601">
        <v>20</v>
      </c>
      <c r="AA601">
        <v>0</v>
      </c>
      <c r="AB601">
        <v>0</v>
      </c>
      <c r="AC601">
        <v>0</v>
      </c>
      <c r="AD601">
        <v>0</v>
      </c>
      <c r="AE601">
        <v>0</v>
      </c>
      <c r="AF601">
        <v>0</v>
      </c>
      <c r="AG601">
        <v>0</v>
      </c>
      <c r="AH601">
        <v>0</v>
      </c>
      <c r="AI601">
        <v>0</v>
      </c>
      <c r="AJ601">
        <v>0</v>
      </c>
    </row>
    <row r="602" spans="1:36">
      <c r="A602" t="s">
        <v>142</v>
      </c>
      <c r="B602" t="s">
        <v>35</v>
      </c>
      <c r="C602">
        <v>2003</v>
      </c>
      <c r="D602">
        <v>3</v>
      </c>
      <c r="E602">
        <v>2</v>
      </c>
      <c r="F602">
        <v>66.7</v>
      </c>
      <c r="G602">
        <v>1</v>
      </c>
      <c r="H602">
        <v>33.299999999999997</v>
      </c>
      <c r="I602">
        <v>0</v>
      </c>
      <c r="J602">
        <v>0</v>
      </c>
      <c r="K602">
        <v>0</v>
      </c>
      <c r="L602">
        <v>0</v>
      </c>
      <c r="M602">
        <v>0</v>
      </c>
      <c r="N602">
        <v>0</v>
      </c>
      <c r="O602">
        <v>0</v>
      </c>
      <c r="P602">
        <v>0</v>
      </c>
      <c r="Q602">
        <v>0</v>
      </c>
      <c r="R602">
        <v>0</v>
      </c>
      <c r="S602">
        <v>0</v>
      </c>
      <c r="T602">
        <v>0</v>
      </c>
      <c r="U602">
        <v>0</v>
      </c>
      <c r="V602">
        <v>0</v>
      </c>
      <c r="W602">
        <v>0</v>
      </c>
      <c r="X602">
        <v>0</v>
      </c>
      <c r="Y602">
        <v>1</v>
      </c>
      <c r="Z602">
        <v>33.299999999999997</v>
      </c>
      <c r="AA602">
        <v>0</v>
      </c>
      <c r="AB602">
        <v>0</v>
      </c>
      <c r="AC602">
        <v>0</v>
      </c>
      <c r="AD602">
        <v>0</v>
      </c>
      <c r="AE602">
        <v>0</v>
      </c>
      <c r="AF602">
        <v>0</v>
      </c>
      <c r="AG602">
        <v>0</v>
      </c>
      <c r="AH602">
        <v>0</v>
      </c>
      <c r="AI602">
        <v>0</v>
      </c>
      <c r="AJ602">
        <v>0</v>
      </c>
    </row>
    <row r="603" spans="1:36">
      <c r="A603" t="s">
        <v>142</v>
      </c>
      <c r="B603" t="s">
        <v>35</v>
      </c>
      <c r="C603">
        <v>2004</v>
      </c>
      <c r="D603">
        <v>14</v>
      </c>
      <c r="E603">
        <v>3</v>
      </c>
      <c r="F603">
        <v>21.4</v>
      </c>
      <c r="G603">
        <v>11</v>
      </c>
      <c r="H603">
        <v>78.599999999999994</v>
      </c>
      <c r="I603">
        <v>1</v>
      </c>
      <c r="J603">
        <v>7.1</v>
      </c>
      <c r="K603">
        <v>8</v>
      </c>
      <c r="L603">
        <v>57.1</v>
      </c>
      <c r="M603">
        <v>1</v>
      </c>
      <c r="N603">
        <v>7.1</v>
      </c>
      <c r="O603">
        <v>0</v>
      </c>
      <c r="P603">
        <v>0</v>
      </c>
      <c r="Q603">
        <v>3</v>
      </c>
      <c r="R603">
        <v>21.4</v>
      </c>
      <c r="S603">
        <v>1</v>
      </c>
      <c r="T603">
        <v>7.1</v>
      </c>
      <c r="U603">
        <v>0</v>
      </c>
      <c r="V603">
        <v>0</v>
      </c>
      <c r="W603">
        <v>1</v>
      </c>
      <c r="X603">
        <v>7.1</v>
      </c>
      <c r="Y603">
        <v>1</v>
      </c>
      <c r="Z603">
        <v>7.1</v>
      </c>
      <c r="AA603">
        <v>0</v>
      </c>
      <c r="AB603">
        <v>0</v>
      </c>
      <c r="AC603">
        <v>0</v>
      </c>
      <c r="AD603">
        <v>0</v>
      </c>
      <c r="AE603">
        <v>1</v>
      </c>
      <c r="AF603">
        <v>7.1</v>
      </c>
      <c r="AG603">
        <v>0</v>
      </c>
      <c r="AH603">
        <v>0</v>
      </c>
      <c r="AI603">
        <v>0</v>
      </c>
      <c r="AJ603">
        <v>0</v>
      </c>
    </row>
    <row r="604" spans="1:36">
      <c r="A604" t="s">
        <v>142</v>
      </c>
      <c r="B604" t="s">
        <v>35</v>
      </c>
      <c r="C604">
        <v>2005</v>
      </c>
      <c r="D604">
        <v>19</v>
      </c>
      <c r="E604">
        <v>11</v>
      </c>
      <c r="F604">
        <v>57.9</v>
      </c>
      <c r="G604">
        <v>8</v>
      </c>
      <c r="H604">
        <v>42.1</v>
      </c>
      <c r="I604">
        <v>0</v>
      </c>
      <c r="J604">
        <v>0</v>
      </c>
      <c r="K604">
        <v>5</v>
      </c>
      <c r="L604">
        <v>26.3</v>
      </c>
      <c r="M604">
        <v>0</v>
      </c>
      <c r="N604">
        <v>0</v>
      </c>
      <c r="O604">
        <v>0</v>
      </c>
      <c r="P604">
        <v>0</v>
      </c>
      <c r="Q604">
        <v>5</v>
      </c>
      <c r="R604">
        <v>26.3</v>
      </c>
      <c r="S604">
        <v>0</v>
      </c>
      <c r="T604">
        <v>0</v>
      </c>
      <c r="U604">
        <v>0</v>
      </c>
      <c r="V604">
        <v>0</v>
      </c>
      <c r="W604">
        <v>0</v>
      </c>
      <c r="X604">
        <v>0</v>
      </c>
      <c r="Y604">
        <v>0</v>
      </c>
      <c r="Z604">
        <v>0</v>
      </c>
      <c r="AA604">
        <v>1</v>
      </c>
      <c r="AB604">
        <v>5.3</v>
      </c>
      <c r="AC604">
        <v>1</v>
      </c>
      <c r="AD604">
        <v>5.3</v>
      </c>
      <c r="AE604">
        <v>0</v>
      </c>
      <c r="AF604">
        <v>0</v>
      </c>
      <c r="AG604">
        <v>1</v>
      </c>
      <c r="AH604">
        <v>5.3</v>
      </c>
      <c r="AI604">
        <v>0</v>
      </c>
      <c r="AJ604">
        <v>0</v>
      </c>
    </row>
    <row r="605" spans="1:36">
      <c r="A605" t="s">
        <v>142</v>
      </c>
      <c r="B605" t="s">
        <v>35</v>
      </c>
      <c r="C605">
        <v>2006</v>
      </c>
      <c r="D605">
        <v>11</v>
      </c>
      <c r="E605">
        <v>3</v>
      </c>
      <c r="F605">
        <v>27.3</v>
      </c>
      <c r="G605">
        <v>8</v>
      </c>
      <c r="H605">
        <v>72.7</v>
      </c>
      <c r="I605">
        <v>2</v>
      </c>
      <c r="J605">
        <v>18.2</v>
      </c>
      <c r="K605">
        <v>1</v>
      </c>
      <c r="L605">
        <v>9.1</v>
      </c>
      <c r="M605">
        <v>0</v>
      </c>
      <c r="N605">
        <v>0</v>
      </c>
      <c r="O605">
        <v>0</v>
      </c>
      <c r="P605">
        <v>0</v>
      </c>
      <c r="Q605">
        <v>5</v>
      </c>
      <c r="R605">
        <v>45.5</v>
      </c>
      <c r="S605">
        <v>0</v>
      </c>
      <c r="T605">
        <v>0</v>
      </c>
      <c r="U605">
        <v>0</v>
      </c>
      <c r="V605">
        <v>0</v>
      </c>
      <c r="W605">
        <v>1</v>
      </c>
      <c r="X605">
        <v>9.1</v>
      </c>
      <c r="Y605">
        <v>0</v>
      </c>
      <c r="Z605">
        <v>0</v>
      </c>
      <c r="AA605">
        <v>1</v>
      </c>
      <c r="AB605">
        <v>9.1</v>
      </c>
      <c r="AC605">
        <v>0</v>
      </c>
      <c r="AD605">
        <v>0</v>
      </c>
      <c r="AE605">
        <v>1</v>
      </c>
      <c r="AF605">
        <v>9.1</v>
      </c>
      <c r="AG605">
        <v>0</v>
      </c>
      <c r="AH605">
        <v>0</v>
      </c>
      <c r="AI605">
        <v>0</v>
      </c>
      <c r="AJ605">
        <v>0</v>
      </c>
    </row>
    <row r="606" spans="1:36">
      <c r="A606" t="s">
        <v>142</v>
      </c>
      <c r="B606" t="s">
        <v>35</v>
      </c>
      <c r="C606">
        <v>2007</v>
      </c>
      <c r="D606">
        <v>23</v>
      </c>
      <c r="E606">
        <v>10</v>
      </c>
      <c r="F606">
        <v>43.5</v>
      </c>
      <c r="G606">
        <v>13</v>
      </c>
      <c r="H606">
        <v>56.5</v>
      </c>
      <c r="I606">
        <v>1</v>
      </c>
      <c r="J606">
        <v>4.3</v>
      </c>
      <c r="K606">
        <v>2</v>
      </c>
      <c r="L606">
        <v>8.6999999999999993</v>
      </c>
      <c r="M606">
        <v>2</v>
      </c>
      <c r="N606">
        <v>8.6999999999999993</v>
      </c>
      <c r="O606">
        <v>0</v>
      </c>
      <c r="P606">
        <v>0</v>
      </c>
      <c r="Q606">
        <v>9</v>
      </c>
      <c r="R606">
        <v>39.1</v>
      </c>
      <c r="S606">
        <v>1</v>
      </c>
      <c r="T606">
        <v>4.3</v>
      </c>
      <c r="U606">
        <v>0</v>
      </c>
      <c r="V606">
        <v>0</v>
      </c>
      <c r="W606">
        <v>2</v>
      </c>
      <c r="X606">
        <v>8.6999999999999993</v>
      </c>
      <c r="Y606">
        <v>1</v>
      </c>
      <c r="Z606">
        <v>4.3</v>
      </c>
      <c r="AA606">
        <v>0</v>
      </c>
      <c r="AB606">
        <v>0</v>
      </c>
      <c r="AC606">
        <v>0</v>
      </c>
      <c r="AD606">
        <v>0</v>
      </c>
      <c r="AE606">
        <v>0</v>
      </c>
      <c r="AF606">
        <v>0</v>
      </c>
      <c r="AG606">
        <v>0</v>
      </c>
      <c r="AH606">
        <v>0</v>
      </c>
      <c r="AI606">
        <v>0</v>
      </c>
      <c r="AJ606">
        <v>0</v>
      </c>
    </row>
    <row r="607" spans="1:36">
      <c r="A607" t="s">
        <v>142</v>
      </c>
      <c r="B607" t="s">
        <v>35</v>
      </c>
      <c r="C607">
        <v>2008</v>
      </c>
      <c r="D607">
        <v>7</v>
      </c>
      <c r="E607">
        <v>6</v>
      </c>
      <c r="F607">
        <v>85.7</v>
      </c>
      <c r="G607">
        <v>1</v>
      </c>
      <c r="H607">
        <v>14.3</v>
      </c>
      <c r="I607">
        <v>0</v>
      </c>
      <c r="J607">
        <v>0</v>
      </c>
      <c r="K607">
        <v>0</v>
      </c>
      <c r="L607">
        <v>0</v>
      </c>
      <c r="M607">
        <v>0</v>
      </c>
      <c r="N607">
        <v>0</v>
      </c>
      <c r="O607">
        <v>0</v>
      </c>
      <c r="P607">
        <v>0</v>
      </c>
      <c r="Q607">
        <v>1</v>
      </c>
      <c r="R607">
        <v>14.3</v>
      </c>
      <c r="S607">
        <v>0</v>
      </c>
      <c r="T607">
        <v>0</v>
      </c>
      <c r="U607">
        <v>0</v>
      </c>
      <c r="V607">
        <v>0</v>
      </c>
      <c r="W607">
        <v>0</v>
      </c>
      <c r="X607">
        <v>0</v>
      </c>
      <c r="Y607">
        <v>0</v>
      </c>
      <c r="Z607">
        <v>0</v>
      </c>
      <c r="AA607">
        <v>0</v>
      </c>
      <c r="AB607">
        <v>0</v>
      </c>
      <c r="AC607">
        <v>0</v>
      </c>
      <c r="AD607">
        <v>0</v>
      </c>
      <c r="AE607">
        <v>0</v>
      </c>
      <c r="AF607">
        <v>0</v>
      </c>
      <c r="AG607">
        <v>0</v>
      </c>
      <c r="AH607">
        <v>0</v>
      </c>
      <c r="AI607">
        <v>0</v>
      </c>
      <c r="AJ607">
        <v>0</v>
      </c>
    </row>
    <row r="608" spans="1:36">
      <c r="A608" t="s">
        <v>142</v>
      </c>
      <c r="B608" t="s">
        <v>35</v>
      </c>
      <c r="C608">
        <v>2009</v>
      </c>
      <c r="D608">
        <v>5</v>
      </c>
      <c r="E608">
        <v>2</v>
      </c>
      <c r="F608">
        <v>40</v>
      </c>
      <c r="G608">
        <v>3</v>
      </c>
      <c r="H608">
        <v>60</v>
      </c>
      <c r="I608">
        <v>1</v>
      </c>
      <c r="J608">
        <v>20</v>
      </c>
      <c r="K608">
        <v>0</v>
      </c>
      <c r="L608">
        <v>0</v>
      </c>
      <c r="M608">
        <v>2</v>
      </c>
      <c r="N608">
        <v>40</v>
      </c>
      <c r="O608">
        <v>1</v>
      </c>
      <c r="P608">
        <v>20</v>
      </c>
      <c r="Q608">
        <v>2</v>
      </c>
      <c r="R608">
        <v>40</v>
      </c>
      <c r="S608">
        <v>1</v>
      </c>
      <c r="T608">
        <v>20</v>
      </c>
      <c r="U608">
        <v>1</v>
      </c>
      <c r="V608">
        <v>20</v>
      </c>
      <c r="W608">
        <v>0</v>
      </c>
      <c r="X608">
        <v>0</v>
      </c>
      <c r="Y608">
        <v>2</v>
      </c>
      <c r="Z608">
        <v>40</v>
      </c>
      <c r="AA608">
        <v>0</v>
      </c>
      <c r="AB608">
        <v>0</v>
      </c>
      <c r="AC608">
        <v>1</v>
      </c>
      <c r="AD608">
        <v>20</v>
      </c>
      <c r="AE608">
        <v>2</v>
      </c>
      <c r="AF608">
        <v>40</v>
      </c>
      <c r="AG608">
        <v>0</v>
      </c>
      <c r="AH608">
        <v>0</v>
      </c>
      <c r="AI608">
        <v>0</v>
      </c>
      <c r="AJ608">
        <v>0</v>
      </c>
    </row>
    <row r="609" spans="1:36">
      <c r="A609" t="s">
        <v>145</v>
      </c>
      <c r="B609" t="s">
        <v>35</v>
      </c>
      <c r="C609">
        <v>2011</v>
      </c>
      <c r="D609">
        <v>4</v>
      </c>
      <c r="E609">
        <v>3</v>
      </c>
      <c r="F609">
        <v>75</v>
      </c>
      <c r="G609">
        <v>1</v>
      </c>
      <c r="H609">
        <v>25</v>
      </c>
      <c r="I609">
        <v>0</v>
      </c>
      <c r="J609">
        <v>0</v>
      </c>
      <c r="K609">
        <v>0</v>
      </c>
      <c r="L609">
        <v>0</v>
      </c>
      <c r="M609">
        <v>1</v>
      </c>
      <c r="N609">
        <v>25</v>
      </c>
      <c r="O609">
        <v>0</v>
      </c>
      <c r="P609">
        <v>0</v>
      </c>
      <c r="Q609">
        <v>0</v>
      </c>
      <c r="R609">
        <v>0</v>
      </c>
      <c r="S609">
        <v>0</v>
      </c>
      <c r="T609">
        <v>0</v>
      </c>
      <c r="U609">
        <v>0</v>
      </c>
      <c r="V609">
        <v>0</v>
      </c>
      <c r="W609">
        <v>0</v>
      </c>
      <c r="X609">
        <v>0</v>
      </c>
      <c r="Y609">
        <v>1</v>
      </c>
      <c r="Z609">
        <v>25</v>
      </c>
      <c r="AA609">
        <v>0</v>
      </c>
      <c r="AB609">
        <v>0</v>
      </c>
      <c r="AC609">
        <v>0</v>
      </c>
      <c r="AD609">
        <v>0</v>
      </c>
      <c r="AE609">
        <v>0</v>
      </c>
      <c r="AF609">
        <v>0</v>
      </c>
      <c r="AG609">
        <v>0</v>
      </c>
      <c r="AH609">
        <v>0</v>
      </c>
      <c r="AI609">
        <v>0</v>
      </c>
      <c r="AJ609">
        <v>0</v>
      </c>
    </row>
    <row r="610" spans="1:36">
      <c r="A610" t="s">
        <v>145</v>
      </c>
      <c r="B610" t="s">
        <v>35</v>
      </c>
      <c r="C610">
        <v>2012</v>
      </c>
      <c r="D610">
        <v>1</v>
      </c>
      <c r="E610">
        <v>0</v>
      </c>
      <c r="F610">
        <v>0</v>
      </c>
      <c r="G610">
        <v>1</v>
      </c>
      <c r="H610">
        <v>100</v>
      </c>
      <c r="I610">
        <v>1</v>
      </c>
      <c r="J610">
        <v>100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row>
    <row r="611" spans="1:36">
      <c r="A611" t="s">
        <v>146</v>
      </c>
      <c r="B611" t="s">
        <v>147</v>
      </c>
      <c r="C611">
        <v>2012</v>
      </c>
      <c r="D611">
        <v>1</v>
      </c>
      <c r="E611">
        <v>1</v>
      </c>
      <c r="F611">
        <v>100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row>
    <row r="612" spans="1:36">
      <c r="A612" t="s">
        <v>146</v>
      </c>
      <c r="B612">
        <v>116</v>
      </c>
      <c r="C612">
        <v>2004</v>
      </c>
      <c r="D612">
        <v>93</v>
      </c>
      <c r="E612">
        <v>59</v>
      </c>
      <c r="F612">
        <v>63.4</v>
      </c>
      <c r="G612">
        <v>34</v>
      </c>
      <c r="H612">
        <v>36.6</v>
      </c>
      <c r="I612">
        <v>5</v>
      </c>
      <c r="J612">
        <v>5.4</v>
      </c>
      <c r="K612">
        <v>17</v>
      </c>
      <c r="L612">
        <v>18.3</v>
      </c>
      <c r="M612">
        <v>6</v>
      </c>
      <c r="N612">
        <v>6.5</v>
      </c>
      <c r="O612">
        <v>6</v>
      </c>
      <c r="P612">
        <v>6.5</v>
      </c>
      <c r="Q612">
        <v>9</v>
      </c>
      <c r="R612">
        <v>9.6999999999999993</v>
      </c>
      <c r="S612">
        <v>1</v>
      </c>
      <c r="T612">
        <v>1.1000000000000001</v>
      </c>
      <c r="U612">
        <v>0</v>
      </c>
      <c r="V612">
        <v>0</v>
      </c>
      <c r="W612">
        <v>5</v>
      </c>
      <c r="X612">
        <v>5.4</v>
      </c>
      <c r="Y612">
        <v>3</v>
      </c>
      <c r="Z612">
        <v>3.2</v>
      </c>
      <c r="AA612">
        <v>4</v>
      </c>
      <c r="AB612">
        <v>4.3</v>
      </c>
      <c r="AC612">
        <v>7</v>
      </c>
      <c r="AD612">
        <v>7.5</v>
      </c>
      <c r="AE612">
        <v>0</v>
      </c>
      <c r="AF612">
        <v>0</v>
      </c>
      <c r="AG612">
        <v>1</v>
      </c>
      <c r="AH612">
        <v>1.1000000000000001</v>
      </c>
      <c r="AI612">
        <v>0</v>
      </c>
      <c r="AJ612">
        <v>0</v>
      </c>
    </row>
    <row r="613" spans="1:36">
      <c r="A613" t="s">
        <v>146</v>
      </c>
      <c r="B613">
        <v>116</v>
      </c>
      <c r="C613">
        <v>2005</v>
      </c>
      <c r="D613">
        <v>669</v>
      </c>
      <c r="E613">
        <v>399</v>
      </c>
      <c r="F613">
        <v>59.6</v>
      </c>
      <c r="G613">
        <v>270</v>
      </c>
      <c r="H613">
        <v>40.4</v>
      </c>
      <c r="I613">
        <v>32</v>
      </c>
      <c r="J613">
        <v>4.8</v>
      </c>
      <c r="K613">
        <v>106</v>
      </c>
      <c r="L613">
        <v>15.8</v>
      </c>
      <c r="M613">
        <v>64</v>
      </c>
      <c r="N613">
        <v>9.6</v>
      </c>
      <c r="O613">
        <v>57</v>
      </c>
      <c r="P613">
        <v>8.5</v>
      </c>
      <c r="Q613">
        <v>76</v>
      </c>
      <c r="R613">
        <v>11.4</v>
      </c>
      <c r="S613">
        <v>6</v>
      </c>
      <c r="T613">
        <v>0.9</v>
      </c>
      <c r="U613">
        <v>2</v>
      </c>
      <c r="V613">
        <v>0.3</v>
      </c>
      <c r="W613">
        <v>49</v>
      </c>
      <c r="X613">
        <v>7.3</v>
      </c>
      <c r="Y613">
        <v>26</v>
      </c>
      <c r="Z613">
        <v>3.9</v>
      </c>
      <c r="AA613">
        <v>32</v>
      </c>
      <c r="AB613">
        <v>4.8</v>
      </c>
      <c r="AC613">
        <v>59</v>
      </c>
      <c r="AD613">
        <v>8.8000000000000007</v>
      </c>
      <c r="AE613">
        <v>4</v>
      </c>
      <c r="AF613">
        <v>0.6</v>
      </c>
      <c r="AG613">
        <v>8</v>
      </c>
      <c r="AH613">
        <v>1.2</v>
      </c>
      <c r="AI613">
        <v>0</v>
      </c>
      <c r="AJ613">
        <v>0</v>
      </c>
    </row>
    <row r="614" spans="1:36">
      <c r="A614" t="s">
        <v>146</v>
      </c>
      <c r="B614">
        <v>116</v>
      </c>
      <c r="C614">
        <v>2006</v>
      </c>
      <c r="D614">
        <v>108</v>
      </c>
      <c r="E614">
        <v>74</v>
      </c>
      <c r="F614">
        <v>68.5</v>
      </c>
      <c r="G614">
        <v>34</v>
      </c>
      <c r="H614">
        <v>31.5</v>
      </c>
      <c r="I614">
        <v>4</v>
      </c>
      <c r="J614">
        <v>3.7</v>
      </c>
      <c r="K614">
        <v>14</v>
      </c>
      <c r="L614">
        <v>13</v>
      </c>
      <c r="M614">
        <v>8</v>
      </c>
      <c r="N614">
        <v>7.4</v>
      </c>
      <c r="O614">
        <v>2</v>
      </c>
      <c r="P614">
        <v>1.9</v>
      </c>
      <c r="Q614">
        <v>10</v>
      </c>
      <c r="R614">
        <v>9.3000000000000007</v>
      </c>
      <c r="S614">
        <v>1</v>
      </c>
      <c r="T614">
        <v>0.9</v>
      </c>
      <c r="U614">
        <v>0</v>
      </c>
      <c r="V614">
        <v>0</v>
      </c>
      <c r="W614">
        <v>7</v>
      </c>
      <c r="X614">
        <v>6.5</v>
      </c>
      <c r="Y614">
        <v>3</v>
      </c>
      <c r="Z614">
        <v>2.8</v>
      </c>
      <c r="AA614">
        <v>6</v>
      </c>
      <c r="AB614">
        <v>5.6</v>
      </c>
      <c r="AC614">
        <v>3</v>
      </c>
      <c r="AD614">
        <v>2.8</v>
      </c>
      <c r="AE614">
        <v>1</v>
      </c>
      <c r="AF614">
        <v>0.9</v>
      </c>
      <c r="AG614">
        <v>0</v>
      </c>
      <c r="AH614">
        <v>0</v>
      </c>
      <c r="AI614">
        <v>0</v>
      </c>
      <c r="AJ614">
        <v>0</v>
      </c>
    </row>
    <row r="615" spans="1:36">
      <c r="A615" t="s">
        <v>146</v>
      </c>
      <c r="B615">
        <v>116</v>
      </c>
      <c r="C615">
        <v>2007</v>
      </c>
      <c r="D615">
        <v>336</v>
      </c>
      <c r="E615">
        <v>238</v>
      </c>
      <c r="F615">
        <v>70.8</v>
      </c>
      <c r="G615">
        <v>98</v>
      </c>
      <c r="H615">
        <v>29.2</v>
      </c>
      <c r="I615">
        <v>22</v>
      </c>
      <c r="J615">
        <v>6.5</v>
      </c>
      <c r="K615">
        <v>32</v>
      </c>
      <c r="L615">
        <v>9.5</v>
      </c>
      <c r="M615">
        <v>13</v>
      </c>
      <c r="N615">
        <v>3.9</v>
      </c>
      <c r="O615">
        <v>0</v>
      </c>
      <c r="P615">
        <v>0</v>
      </c>
      <c r="Q615">
        <v>36</v>
      </c>
      <c r="R615">
        <v>10.7</v>
      </c>
      <c r="S615">
        <v>4</v>
      </c>
      <c r="T615">
        <v>1.2</v>
      </c>
      <c r="U615">
        <v>7</v>
      </c>
      <c r="V615">
        <v>2.1</v>
      </c>
      <c r="W615">
        <v>8</v>
      </c>
      <c r="X615">
        <v>2.4</v>
      </c>
      <c r="Y615">
        <v>7</v>
      </c>
      <c r="Z615">
        <v>2.1</v>
      </c>
      <c r="AA615">
        <v>8</v>
      </c>
      <c r="AB615">
        <v>2.4</v>
      </c>
      <c r="AC615">
        <v>1</v>
      </c>
      <c r="AD615">
        <v>0.3</v>
      </c>
      <c r="AE615">
        <v>2</v>
      </c>
      <c r="AF615">
        <v>0.6</v>
      </c>
      <c r="AG615">
        <v>1</v>
      </c>
      <c r="AH615">
        <v>0.3</v>
      </c>
      <c r="AI615">
        <v>0</v>
      </c>
      <c r="AJ615">
        <v>0</v>
      </c>
    </row>
    <row r="616" spans="1:36">
      <c r="A616" t="s">
        <v>146</v>
      </c>
      <c r="B616">
        <v>116</v>
      </c>
      <c r="C616">
        <v>2008</v>
      </c>
      <c r="D616">
        <v>74</v>
      </c>
      <c r="E616">
        <v>61</v>
      </c>
      <c r="F616">
        <v>82.4</v>
      </c>
      <c r="G616">
        <v>13</v>
      </c>
      <c r="H616">
        <v>17.600000000000001</v>
      </c>
      <c r="I616">
        <v>3</v>
      </c>
      <c r="J616">
        <v>4.0999999999999996</v>
      </c>
      <c r="K616">
        <v>6</v>
      </c>
      <c r="L616">
        <v>8.1</v>
      </c>
      <c r="M616">
        <v>1</v>
      </c>
      <c r="N616">
        <v>1.4</v>
      </c>
      <c r="O616">
        <v>0</v>
      </c>
      <c r="P616">
        <v>0</v>
      </c>
      <c r="Q616">
        <v>5</v>
      </c>
      <c r="R616">
        <v>6.8</v>
      </c>
      <c r="S616">
        <v>0</v>
      </c>
      <c r="T616">
        <v>0</v>
      </c>
      <c r="U616">
        <v>0</v>
      </c>
      <c r="V616">
        <v>0</v>
      </c>
      <c r="W616">
        <v>1</v>
      </c>
      <c r="X616">
        <v>1.4</v>
      </c>
      <c r="Y616">
        <v>0</v>
      </c>
      <c r="Z616">
        <v>0</v>
      </c>
      <c r="AA616">
        <v>4</v>
      </c>
      <c r="AB616">
        <v>5.4</v>
      </c>
      <c r="AC616">
        <v>0</v>
      </c>
      <c r="AD616">
        <v>0</v>
      </c>
      <c r="AE616">
        <v>0</v>
      </c>
      <c r="AF616">
        <v>0</v>
      </c>
      <c r="AG616">
        <v>1</v>
      </c>
      <c r="AH616">
        <v>1.4</v>
      </c>
      <c r="AI616">
        <v>0</v>
      </c>
      <c r="AJ616">
        <v>0</v>
      </c>
    </row>
    <row r="617" spans="1:36">
      <c r="A617" t="s">
        <v>146</v>
      </c>
      <c r="B617">
        <v>116</v>
      </c>
      <c r="C617">
        <v>2009</v>
      </c>
      <c r="D617">
        <v>118</v>
      </c>
      <c r="E617">
        <v>96</v>
      </c>
      <c r="F617">
        <v>81.400000000000006</v>
      </c>
      <c r="G617">
        <v>22</v>
      </c>
      <c r="H617">
        <v>18.600000000000001</v>
      </c>
      <c r="I617">
        <v>1</v>
      </c>
      <c r="J617">
        <v>0.8</v>
      </c>
      <c r="K617">
        <v>10</v>
      </c>
      <c r="L617">
        <v>8.5</v>
      </c>
      <c r="M617">
        <v>2</v>
      </c>
      <c r="N617">
        <v>1.7</v>
      </c>
      <c r="O617">
        <v>0</v>
      </c>
      <c r="P617">
        <v>0</v>
      </c>
      <c r="Q617">
        <v>6</v>
      </c>
      <c r="R617">
        <v>5.0999999999999996</v>
      </c>
      <c r="S617">
        <v>2</v>
      </c>
      <c r="T617">
        <v>1.7</v>
      </c>
      <c r="U617">
        <v>1</v>
      </c>
      <c r="V617">
        <v>0.8</v>
      </c>
      <c r="W617">
        <v>4</v>
      </c>
      <c r="X617">
        <v>3.4</v>
      </c>
      <c r="Y617">
        <v>1</v>
      </c>
      <c r="Z617">
        <v>0.8</v>
      </c>
      <c r="AA617">
        <v>1</v>
      </c>
      <c r="AB617">
        <v>0.8</v>
      </c>
      <c r="AC617">
        <v>1</v>
      </c>
      <c r="AD617">
        <v>0.8</v>
      </c>
      <c r="AE617">
        <v>4</v>
      </c>
      <c r="AF617">
        <v>3.4</v>
      </c>
      <c r="AG617">
        <v>1</v>
      </c>
      <c r="AH617">
        <v>0.8</v>
      </c>
      <c r="AI617">
        <v>0</v>
      </c>
      <c r="AJ617">
        <v>0</v>
      </c>
    </row>
    <row r="618" spans="1:36">
      <c r="A618" t="s">
        <v>146</v>
      </c>
      <c r="B618">
        <v>116</v>
      </c>
      <c r="C618">
        <v>2010</v>
      </c>
      <c r="D618">
        <v>45</v>
      </c>
      <c r="E618">
        <v>35</v>
      </c>
      <c r="F618">
        <v>77.8</v>
      </c>
      <c r="G618">
        <v>10</v>
      </c>
      <c r="H618">
        <v>22.2</v>
      </c>
      <c r="I618">
        <v>3</v>
      </c>
      <c r="J618">
        <v>6.7</v>
      </c>
      <c r="K618">
        <v>0</v>
      </c>
      <c r="L618">
        <v>0</v>
      </c>
      <c r="M618">
        <v>0</v>
      </c>
      <c r="N618">
        <v>0</v>
      </c>
      <c r="O618">
        <v>0</v>
      </c>
      <c r="P618">
        <v>0</v>
      </c>
      <c r="Q618">
        <v>7</v>
      </c>
      <c r="R618">
        <v>15.6</v>
      </c>
      <c r="S618">
        <v>0</v>
      </c>
      <c r="T618">
        <v>0</v>
      </c>
      <c r="U618">
        <v>0</v>
      </c>
      <c r="V618">
        <v>0</v>
      </c>
      <c r="W618">
        <v>0</v>
      </c>
      <c r="X618">
        <v>0</v>
      </c>
      <c r="Y618">
        <v>0</v>
      </c>
      <c r="Z618">
        <v>0</v>
      </c>
      <c r="AA618">
        <v>1</v>
      </c>
      <c r="AB618">
        <v>2.2000000000000002</v>
      </c>
      <c r="AC618">
        <v>0</v>
      </c>
      <c r="AD618">
        <v>0</v>
      </c>
      <c r="AE618">
        <v>0</v>
      </c>
      <c r="AF618">
        <v>0</v>
      </c>
      <c r="AG618">
        <v>0</v>
      </c>
      <c r="AH618">
        <v>0</v>
      </c>
      <c r="AI618">
        <v>0</v>
      </c>
      <c r="AJ618">
        <v>0</v>
      </c>
    </row>
    <row r="619" spans="1:36">
      <c r="A619" t="s">
        <v>146</v>
      </c>
      <c r="B619">
        <v>116</v>
      </c>
      <c r="C619">
        <v>2011</v>
      </c>
      <c r="D619">
        <v>157</v>
      </c>
      <c r="E619">
        <v>139</v>
      </c>
      <c r="F619">
        <v>88.5</v>
      </c>
      <c r="G619">
        <v>18</v>
      </c>
      <c r="H619">
        <v>11.5</v>
      </c>
      <c r="I619">
        <v>2</v>
      </c>
      <c r="J619">
        <v>1.3</v>
      </c>
      <c r="K619">
        <v>6</v>
      </c>
      <c r="L619">
        <v>3.8</v>
      </c>
      <c r="M619">
        <v>0</v>
      </c>
      <c r="N619">
        <v>0</v>
      </c>
      <c r="O619">
        <v>1</v>
      </c>
      <c r="P619">
        <v>0.6</v>
      </c>
      <c r="Q619">
        <v>10</v>
      </c>
      <c r="R619">
        <v>6.4</v>
      </c>
      <c r="S619">
        <v>0</v>
      </c>
      <c r="T619">
        <v>0</v>
      </c>
      <c r="U619">
        <v>0</v>
      </c>
      <c r="V619">
        <v>0</v>
      </c>
      <c r="W619">
        <v>3</v>
      </c>
      <c r="X619">
        <v>1.9</v>
      </c>
      <c r="Y619">
        <v>0</v>
      </c>
      <c r="Z619">
        <v>0</v>
      </c>
      <c r="AA619">
        <v>1</v>
      </c>
      <c r="AB619">
        <v>0.6</v>
      </c>
      <c r="AC619">
        <v>1</v>
      </c>
      <c r="AD619">
        <v>0.6</v>
      </c>
      <c r="AE619">
        <v>0</v>
      </c>
      <c r="AF619">
        <v>0</v>
      </c>
      <c r="AG619">
        <v>0</v>
      </c>
      <c r="AH619">
        <v>0</v>
      </c>
      <c r="AI619">
        <v>0</v>
      </c>
      <c r="AJ619">
        <v>0</v>
      </c>
    </row>
    <row r="620" spans="1:36">
      <c r="A620" t="s">
        <v>146</v>
      </c>
      <c r="B620">
        <v>116</v>
      </c>
      <c r="C620">
        <v>2012</v>
      </c>
      <c r="D620">
        <v>96</v>
      </c>
      <c r="E620">
        <v>83</v>
      </c>
      <c r="F620">
        <v>86.5</v>
      </c>
      <c r="G620">
        <v>13</v>
      </c>
      <c r="H620">
        <v>13.5</v>
      </c>
      <c r="I620">
        <v>2</v>
      </c>
      <c r="J620">
        <v>2.1</v>
      </c>
      <c r="K620">
        <v>6</v>
      </c>
      <c r="L620">
        <v>6.3</v>
      </c>
      <c r="M620">
        <v>1</v>
      </c>
      <c r="N620">
        <v>1</v>
      </c>
      <c r="O620">
        <v>0</v>
      </c>
      <c r="P620">
        <v>0</v>
      </c>
      <c r="Q620">
        <v>3</v>
      </c>
      <c r="R620">
        <v>3.1</v>
      </c>
      <c r="S620">
        <v>0</v>
      </c>
      <c r="T620">
        <v>0</v>
      </c>
      <c r="U620">
        <v>0</v>
      </c>
      <c r="V620">
        <v>0</v>
      </c>
      <c r="W620">
        <v>1</v>
      </c>
      <c r="X620">
        <v>1</v>
      </c>
      <c r="Y620">
        <v>0</v>
      </c>
      <c r="Z620">
        <v>0</v>
      </c>
      <c r="AA620">
        <v>3</v>
      </c>
      <c r="AB620">
        <v>3.1</v>
      </c>
      <c r="AC620">
        <v>0</v>
      </c>
      <c r="AD620">
        <v>0</v>
      </c>
      <c r="AE620">
        <v>0</v>
      </c>
      <c r="AF620">
        <v>0</v>
      </c>
      <c r="AG620">
        <v>0</v>
      </c>
      <c r="AH620">
        <v>0</v>
      </c>
      <c r="AI620">
        <v>0</v>
      </c>
      <c r="AJ620">
        <v>0</v>
      </c>
    </row>
    <row r="621" spans="1:36">
      <c r="A621" t="s">
        <v>146</v>
      </c>
      <c r="B621">
        <v>118</v>
      </c>
      <c r="C621">
        <v>2004</v>
      </c>
      <c r="D621">
        <v>48</v>
      </c>
      <c r="E621">
        <v>23</v>
      </c>
      <c r="F621">
        <v>47.9</v>
      </c>
      <c r="G621">
        <v>25</v>
      </c>
      <c r="H621">
        <v>52.1</v>
      </c>
      <c r="I621">
        <v>3</v>
      </c>
      <c r="J621">
        <v>6.3</v>
      </c>
      <c r="K621">
        <v>8</v>
      </c>
      <c r="L621">
        <v>16.7</v>
      </c>
      <c r="M621">
        <v>9</v>
      </c>
      <c r="N621">
        <v>18.8</v>
      </c>
      <c r="O621">
        <v>10</v>
      </c>
      <c r="P621">
        <v>20.8</v>
      </c>
      <c r="Q621">
        <v>7</v>
      </c>
      <c r="R621">
        <v>14.6</v>
      </c>
      <c r="S621">
        <v>3</v>
      </c>
      <c r="T621">
        <v>6.3</v>
      </c>
      <c r="U621">
        <v>2</v>
      </c>
      <c r="V621">
        <v>4.2</v>
      </c>
      <c r="W621">
        <v>9</v>
      </c>
      <c r="X621">
        <v>18.8</v>
      </c>
      <c r="Y621">
        <v>2</v>
      </c>
      <c r="Z621">
        <v>4.2</v>
      </c>
      <c r="AA621">
        <v>6</v>
      </c>
      <c r="AB621">
        <v>12.5</v>
      </c>
      <c r="AC621">
        <v>11</v>
      </c>
      <c r="AD621">
        <v>22.9</v>
      </c>
      <c r="AE621">
        <v>0</v>
      </c>
      <c r="AF621">
        <v>0</v>
      </c>
      <c r="AG621">
        <v>0</v>
      </c>
      <c r="AH621">
        <v>0</v>
      </c>
      <c r="AI621">
        <v>0</v>
      </c>
      <c r="AJ621">
        <v>0</v>
      </c>
    </row>
    <row r="622" spans="1:36">
      <c r="A622" t="s">
        <v>146</v>
      </c>
      <c r="B622">
        <v>118</v>
      </c>
      <c r="C622">
        <v>2005</v>
      </c>
      <c r="D622">
        <v>164</v>
      </c>
      <c r="E622">
        <v>88</v>
      </c>
      <c r="F622">
        <v>53.7</v>
      </c>
      <c r="G622">
        <v>76</v>
      </c>
      <c r="H622">
        <v>46.3</v>
      </c>
      <c r="I622">
        <v>9</v>
      </c>
      <c r="J622">
        <v>5.5</v>
      </c>
      <c r="K622">
        <v>26</v>
      </c>
      <c r="L622">
        <v>15.9</v>
      </c>
      <c r="M622">
        <v>26</v>
      </c>
      <c r="N622">
        <v>15.9</v>
      </c>
      <c r="O622">
        <v>23</v>
      </c>
      <c r="P622">
        <v>14</v>
      </c>
      <c r="Q622">
        <v>24</v>
      </c>
      <c r="R622">
        <v>14.6</v>
      </c>
      <c r="S622">
        <v>3</v>
      </c>
      <c r="T622">
        <v>1.8</v>
      </c>
      <c r="U622">
        <v>2</v>
      </c>
      <c r="V622">
        <v>1.2</v>
      </c>
      <c r="W622">
        <v>23</v>
      </c>
      <c r="X622">
        <v>14</v>
      </c>
      <c r="Y622">
        <v>9</v>
      </c>
      <c r="Z622">
        <v>5.5</v>
      </c>
      <c r="AA622">
        <v>8</v>
      </c>
      <c r="AB622">
        <v>4.9000000000000004</v>
      </c>
      <c r="AC622">
        <v>27</v>
      </c>
      <c r="AD622">
        <v>16.5</v>
      </c>
      <c r="AE622">
        <v>0</v>
      </c>
      <c r="AF622">
        <v>0</v>
      </c>
      <c r="AG622">
        <v>2</v>
      </c>
      <c r="AH622">
        <v>1.2</v>
      </c>
      <c r="AI622">
        <v>0</v>
      </c>
      <c r="AJ622">
        <v>0</v>
      </c>
    </row>
    <row r="623" spans="1:36">
      <c r="A623" t="s">
        <v>146</v>
      </c>
      <c r="B623">
        <v>118</v>
      </c>
      <c r="C623">
        <v>2006</v>
      </c>
      <c r="D623">
        <v>67</v>
      </c>
      <c r="E623">
        <v>35</v>
      </c>
      <c r="F623">
        <v>52.2</v>
      </c>
      <c r="G623">
        <v>32</v>
      </c>
      <c r="H623">
        <v>47.8</v>
      </c>
      <c r="I623">
        <v>8</v>
      </c>
      <c r="J623">
        <v>11.9</v>
      </c>
      <c r="K623">
        <v>16</v>
      </c>
      <c r="L623">
        <v>23.9</v>
      </c>
      <c r="M623">
        <v>9</v>
      </c>
      <c r="N623">
        <v>13.4</v>
      </c>
      <c r="O623">
        <v>9</v>
      </c>
      <c r="P623">
        <v>13.4</v>
      </c>
      <c r="Q623">
        <v>8</v>
      </c>
      <c r="R623">
        <v>11.9</v>
      </c>
      <c r="S623">
        <v>2</v>
      </c>
      <c r="T623">
        <v>3</v>
      </c>
      <c r="U623">
        <v>1</v>
      </c>
      <c r="V623">
        <v>1.5</v>
      </c>
      <c r="W623">
        <v>5</v>
      </c>
      <c r="X623">
        <v>7.5</v>
      </c>
      <c r="Y623">
        <v>4</v>
      </c>
      <c r="Z623">
        <v>6</v>
      </c>
      <c r="AA623">
        <v>3</v>
      </c>
      <c r="AB623">
        <v>4.5</v>
      </c>
      <c r="AC623">
        <v>9</v>
      </c>
      <c r="AD623">
        <v>13.4</v>
      </c>
      <c r="AE623">
        <v>0</v>
      </c>
      <c r="AF623">
        <v>0</v>
      </c>
      <c r="AG623">
        <v>1</v>
      </c>
      <c r="AH623">
        <v>1.5</v>
      </c>
      <c r="AI623">
        <v>0</v>
      </c>
      <c r="AJ623">
        <v>0</v>
      </c>
    </row>
    <row r="624" spans="1:36">
      <c r="A624" t="s">
        <v>146</v>
      </c>
      <c r="B624">
        <v>118</v>
      </c>
      <c r="C624">
        <v>2007</v>
      </c>
      <c r="D624">
        <v>88</v>
      </c>
      <c r="E624">
        <v>62</v>
      </c>
      <c r="F624">
        <v>70.5</v>
      </c>
      <c r="G624">
        <v>26</v>
      </c>
      <c r="H624">
        <v>29.5</v>
      </c>
      <c r="I624">
        <v>5</v>
      </c>
      <c r="J624">
        <v>5.7</v>
      </c>
      <c r="K624">
        <v>8</v>
      </c>
      <c r="L624">
        <v>9.1</v>
      </c>
      <c r="M624">
        <v>1</v>
      </c>
      <c r="N624">
        <v>1.1000000000000001</v>
      </c>
      <c r="O624">
        <v>0</v>
      </c>
      <c r="P624">
        <v>0</v>
      </c>
      <c r="Q624">
        <v>6</v>
      </c>
      <c r="R624">
        <v>6.8</v>
      </c>
      <c r="S624">
        <v>0</v>
      </c>
      <c r="T624">
        <v>0</v>
      </c>
      <c r="U624">
        <v>2</v>
      </c>
      <c r="V624">
        <v>2.2999999999999998</v>
      </c>
      <c r="W624">
        <v>2</v>
      </c>
      <c r="X624">
        <v>2.2999999999999998</v>
      </c>
      <c r="Y624">
        <v>1</v>
      </c>
      <c r="Z624">
        <v>1.1000000000000001</v>
      </c>
      <c r="AA624">
        <v>6</v>
      </c>
      <c r="AB624">
        <v>6.8</v>
      </c>
      <c r="AC624">
        <v>2</v>
      </c>
      <c r="AD624">
        <v>2.2999999999999998</v>
      </c>
      <c r="AE624">
        <v>6</v>
      </c>
      <c r="AF624">
        <v>6.8</v>
      </c>
      <c r="AG624">
        <v>0</v>
      </c>
      <c r="AH624">
        <v>0</v>
      </c>
      <c r="AI624">
        <v>0</v>
      </c>
      <c r="AJ624">
        <v>0</v>
      </c>
    </row>
    <row r="625" spans="1:36">
      <c r="A625" t="s">
        <v>146</v>
      </c>
      <c r="B625">
        <v>118</v>
      </c>
      <c r="C625">
        <v>2008</v>
      </c>
      <c r="D625">
        <v>48</v>
      </c>
      <c r="E625">
        <v>30</v>
      </c>
      <c r="F625">
        <v>62.5</v>
      </c>
      <c r="G625">
        <v>18</v>
      </c>
      <c r="H625">
        <v>37.5</v>
      </c>
      <c r="I625">
        <v>2</v>
      </c>
      <c r="J625">
        <v>4.2</v>
      </c>
      <c r="K625">
        <v>6</v>
      </c>
      <c r="L625">
        <v>12.5</v>
      </c>
      <c r="M625">
        <v>2</v>
      </c>
      <c r="N625">
        <v>4.2</v>
      </c>
      <c r="O625">
        <v>1</v>
      </c>
      <c r="P625">
        <v>2.1</v>
      </c>
      <c r="Q625">
        <v>8</v>
      </c>
      <c r="R625">
        <v>16.7</v>
      </c>
      <c r="S625">
        <v>0</v>
      </c>
      <c r="T625">
        <v>0</v>
      </c>
      <c r="U625">
        <v>0</v>
      </c>
      <c r="V625">
        <v>0</v>
      </c>
      <c r="W625">
        <v>3</v>
      </c>
      <c r="X625">
        <v>6.3</v>
      </c>
      <c r="Y625">
        <v>1</v>
      </c>
      <c r="Z625">
        <v>2.1</v>
      </c>
      <c r="AA625">
        <v>3</v>
      </c>
      <c r="AB625">
        <v>6.3</v>
      </c>
      <c r="AC625">
        <v>1</v>
      </c>
      <c r="AD625">
        <v>2.1</v>
      </c>
      <c r="AE625">
        <v>2</v>
      </c>
      <c r="AF625">
        <v>4.2</v>
      </c>
      <c r="AG625">
        <v>0</v>
      </c>
      <c r="AH625">
        <v>0</v>
      </c>
      <c r="AI625">
        <v>0</v>
      </c>
      <c r="AJ625">
        <v>0</v>
      </c>
    </row>
    <row r="626" spans="1:36">
      <c r="A626" t="s">
        <v>146</v>
      </c>
      <c r="B626">
        <v>118</v>
      </c>
      <c r="C626">
        <v>2009</v>
      </c>
      <c r="D626">
        <v>83</v>
      </c>
      <c r="E626">
        <v>66</v>
      </c>
      <c r="F626">
        <v>79.5</v>
      </c>
      <c r="G626">
        <v>17</v>
      </c>
      <c r="H626">
        <v>20.5</v>
      </c>
      <c r="I626">
        <v>5</v>
      </c>
      <c r="J626">
        <v>6</v>
      </c>
      <c r="K626">
        <v>6</v>
      </c>
      <c r="L626">
        <v>7.2</v>
      </c>
      <c r="M626">
        <v>2</v>
      </c>
      <c r="N626">
        <v>2.4</v>
      </c>
      <c r="O626">
        <v>0</v>
      </c>
      <c r="P626">
        <v>0</v>
      </c>
      <c r="Q626">
        <v>7</v>
      </c>
      <c r="R626">
        <v>8.4</v>
      </c>
      <c r="S626">
        <v>0</v>
      </c>
      <c r="T626">
        <v>0</v>
      </c>
      <c r="U626">
        <v>0</v>
      </c>
      <c r="V626">
        <v>0</v>
      </c>
      <c r="W626">
        <v>2</v>
      </c>
      <c r="X626">
        <v>2.4</v>
      </c>
      <c r="Y626">
        <v>0</v>
      </c>
      <c r="Z626">
        <v>0</v>
      </c>
      <c r="AA626">
        <v>2</v>
      </c>
      <c r="AB626">
        <v>2.4</v>
      </c>
      <c r="AC626">
        <v>0</v>
      </c>
      <c r="AD626">
        <v>0</v>
      </c>
      <c r="AE626">
        <v>0</v>
      </c>
      <c r="AF626">
        <v>0</v>
      </c>
      <c r="AG626">
        <v>1</v>
      </c>
      <c r="AH626">
        <v>1.2</v>
      </c>
      <c r="AI626">
        <v>0</v>
      </c>
      <c r="AJ626">
        <v>0</v>
      </c>
    </row>
    <row r="627" spans="1:36">
      <c r="A627" t="s">
        <v>146</v>
      </c>
      <c r="B627">
        <v>118</v>
      </c>
      <c r="C627">
        <v>2010</v>
      </c>
      <c r="D627">
        <v>22</v>
      </c>
      <c r="E627">
        <v>17</v>
      </c>
      <c r="F627">
        <v>77.3</v>
      </c>
      <c r="G627">
        <v>5</v>
      </c>
      <c r="H627">
        <v>22.7</v>
      </c>
      <c r="I627">
        <v>1</v>
      </c>
      <c r="J627">
        <v>4.5</v>
      </c>
      <c r="K627">
        <v>1</v>
      </c>
      <c r="L627">
        <v>4.5</v>
      </c>
      <c r="M627">
        <v>0</v>
      </c>
      <c r="N627">
        <v>0</v>
      </c>
      <c r="O627">
        <v>0</v>
      </c>
      <c r="P627">
        <v>0</v>
      </c>
      <c r="Q627">
        <v>3</v>
      </c>
      <c r="R627">
        <v>13.6</v>
      </c>
      <c r="S627">
        <v>0</v>
      </c>
      <c r="T627">
        <v>0</v>
      </c>
      <c r="U627">
        <v>0</v>
      </c>
      <c r="V627">
        <v>0</v>
      </c>
      <c r="W627">
        <v>1</v>
      </c>
      <c r="X627">
        <v>4.5</v>
      </c>
      <c r="Y627">
        <v>0</v>
      </c>
      <c r="Z627">
        <v>0</v>
      </c>
      <c r="AA627">
        <v>1</v>
      </c>
      <c r="AB627">
        <v>4.5</v>
      </c>
      <c r="AC627">
        <v>0</v>
      </c>
      <c r="AD627">
        <v>0</v>
      </c>
      <c r="AE627">
        <v>0</v>
      </c>
      <c r="AF627">
        <v>0</v>
      </c>
      <c r="AG627">
        <v>0</v>
      </c>
      <c r="AH627">
        <v>0</v>
      </c>
      <c r="AI627">
        <v>0</v>
      </c>
      <c r="AJ627">
        <v>0</v>
      </c>
    </row>
    <row r="628" spans="1:36">
      <c r="A628" t="s">
        <v>146</v>
      </c>
      <c r="B628">
        <v>118</v>
      </c>
      <c r="C628">
        <v>2011</v>
      </c>
      <c r="D628">
        <v>95</v>
      </c>
      <c r="E628">
        <v>88</v>
      </c>
      <c r="F628">
        <v>92.6</v>
      </c>
      <c r="G628">
        <v>7</v>
      </c>
      <c r="H628">
        <v>7.4</v>
      </c>
      <c r="I628">
        <v>2</v>
      </c>
      <c r="J628">
        <v>2.1</v>
      </c>
      <c r="K628">
        <v>0</v>
      </c>
      <c r="L628">
        <v>0</v>
      </c>
      <c r="M628">
        <v>0</v>
      </c>
      <c r="N628">
        <v>0</v>
      </c>
      <c r="O628">
        <v>0</v>
      </c>
      <c r="P628">
        <v>0</v>
      </c>
      <c r="Q628">
        <v>3</v>
      </c>
      <c r="R628">
        <v>3.2</v>
      </c>
      <c r="S628">
        <v>0</v>
      </c>
      <c r="T628">
        <v>0</v>
      </c>
      <c r="U628">
        <v>0</v>
      </c>
      <c r="V628">
        <v>0</v>
      </c>
      <c r="W628">
        <v>0</v>
      </c>
      <c r="X628">
        <v>0</v>
      </c>
      <c r="Y628">
        <v>0</v>
      </c>
      <c r="Z628">
        <v>0</v>
      </c>
      <c r="AA628">
        <v>3</v>
      </c>
      <c r="AB628">
        <v>3.2</v>
      </c>
      <c r="AC628">
        <v>0</v>
      </c>
      <c r="AD628">
        <v>0</v>
      </c>
      <c r="AE628">
        <v>0</v>
      </c>
      <c r="AF628">
        <v>0</v>
      </c>
      <c r="AG628">
        <v>0</v>
      </c>
      <c r="AH628">
        <v>0</v>
      </c>
      <c r="AI628">
        <v>0</v>
      </c>
      <c r="AJ628">
        <v>0</v>
      </c>
    </row>
    <row r="629" spans="1:36">
      <c r="A629" t="s">
        <v>146</v>
      </c>
      <c r="B629">
        <v>118</v>
      </c>
      <c r="C629">
        <v>2012</v>
      </c>
      <c r="D629">
        <v>11</v>
      </c>
      <c r="E629">
        <v>11</v>
      </c>
      <c r="F629">
        <v>100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row>
    <row r="630" spans="1:36">
      <c r="A630" t="s">
        <v>146</v>
      </c>
      <c r="B630" t="s">
        <v>148</v>
      </c>
      <c r="C630">
        <v>2005</v>
      </c>
      <c r="D630">
        <v>1</v>
      </c>
      <c r="E630">
        <v>1</v>
      </c>
      <c r="F630">
        <v>100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row>
    <row r="631" spans="1:36">
      <c r="A631" t="s">
        <v>146</v>
      </c>
      <c r="B631">
        <v>120</v>
      </c>
      <c r="C631">
        <v>2004</v>
      </c>
      <c r="D631">
        <v>24</v>
      </c>
      <c r="E631">
        <v>16</v>
      </c>
      <c r="F631">
        <v>66.7</v>
      </c>
      <c r="G631">
        <v>8</v>
      </c>
      <c r="H631">
        <v>33.299999999999997</v>
      </c>
      <c r="I631">
        <v>2</v>
      </c>
      <c r="J631">
        <v>8.3000000000000007</v>
      </c>
      <c r="K631">
        <v>3</v>
      </c>
      <c r="L631">
        <v>12.5</v>
      </c>
      <c r="M631">
        <v>3</v>
      </c>
      <c r="N631">
        <v>12.5</v>
      </c>
      <c r="O631">
        <v>1</v>
      </c>
      <c r="P631">
        <v>4.2</v>
      </c>
      <c r="Q631">
        <v>1</v>
      </c>
      <c r="R631">
        <v>4.2</v>
      </c>
      <c r="S631">
        <v>0</v>
      </c>
      <c r="T631">
        <v>0</v>
      </c>
      <c r="U631">
        <v>1</v>
      </c>
      <c r="V631">
        <v>4.2</v>
      </c>
      <c r="W631">
        <v>4</v>
      </c>
      <c r="X631">
        <v>16.7</v>
      </c>
      <c r="Y631">
        <v>1</v>
      </c>
      <c r="Z631">
        <v>4.2</v>
      </c>
      <c r="AA631">
        <v>0</v>
      </c>
      <c r="AB631">
        <v>0</v>
      </c>
      <c r="AC631">
        <v>1</v>
      </c>
      <c r="AD631">
        <v>4.2</v>
      </c>
      <c r="AE631">
        <v>0</v>
      </c>
      <c r="AF631">
        <v>0</v>
      </c>
      <c r="AG631">
        <v>0</v>
      </c>
      <c r="AH631">
        <v>0</v>
      </c>
      <c r="AI631">
        <v>0</v>
      </c>
      <c r="AJ631">
        <v>0</v>
      </c>
    </row>
    <row r="632" spans="1:36">
      <c r="A632" t="s">
        <v>146</v>
      </c>
      <c r="B632">
        <v>120</v>
      </c>
      <c r="C632">
        <v>2005</v>
      </c>
      <c r="D632">
        <v>98</v>
      </c>
      <c r="E632">
        <v>57</v>
      </c>
      <c r="F632">
        <v>58.2</v>
      </c>
      <c r="G632">
        <v>41</v>
      </c>
      <c r="H632">
        <v>41.8</v>
      </c>
      <c r="I632">
        <v>5</v>
      </c>
      <c r="J632">
        <v>5.0999999999999996</v>
      </c>
      <c r="K632">
        <v>13</v>
      </c>
      <c r="L632">
        <v>13.3</v>
      </c>
      <c r="M632">
        <v>12</v>
      </c>
      <c r="N632">
        <v>12.2</v>
      </c>
      <c r="O632">
        <v>4</v>
      </c>
      <c r="P632">
        <v>4.0999999999999996</v>
      </c>
      <c r="Q632">
        <v>14</v>
      </c>
      <c r="R632">
        <v>14.3</v>
      </c>
      <c r="S632">
        <v>2</v>
      </c>
      <c r="T632">
        <v>2</v>
      </c>
      <c r="U632">
        <v>0</v>
      </c>
      <c r="V632">
        <v>0</v>
      </c>
      <c r="W632">
        <v>6</v>
      </c>
      <c r="X632">
        <v>6.1</v>
      </c>
      <c r="Y632">
        <v>8</v>
      </c>
      <c r="Z632">
        <v>8.1999999999999993</v>
      </c>
      <c r="AA632">
        <v>7</v>
      </c>
      <c r="AB632">
        <v>7.1</v>
      </c>
      <c r="AC632">
        <v>7</v>
      </c>
      <c r="AD632">
        <v>7.1</v>
      </c>
      <c r="AE632">
        <v>1</v>
      </c>
      <c r="AF632">
        <v>1</v>
      </c>
      <c r="AG632">
        <v>0</v>
      </c>
      <c r="AH632">
        <v>0</v>
      </c>
      <c r="AI632">
        <v>0</v>
      </c>
      <c r="AJ632">
        <v>0</v>
      </c>
    </row>
    <row r="633" spans="1:36">
      <c r="A633" t="s">
        <v>146</v>
      </c>
      <c r="B633">
        <v>120</v>
      </c>
      <c r="C633">
        <v>2006</v>
      </c>
      <c r="D633">
        <v>19</v>
      </c>
      <c r="E633">
        <v>7</v>
      </c>
      <c r="F633">
        <v>36.799999999999997</v>
      </c>
      <c r="G633">
        <v>12</v>
      </c>
      <c r="H633">
        <v>63.2</v>
      </c>
      <c r="I633">
        <v>3</v>
      </c>
      <c r="J633">
        <v>15.8</v>
      </c>
      <c r="K633">
        <v>4</v>
      </c>
      <c r="L633">
        <v>21.1</v>
      </c>
      <c r="M633">
        <v>4</v>
      </c>
      <c r="N633">
        <v>21.1</v>
      </c>
      <c r="O633">
        <v>3</v>
      </c>
      <c r="P633">
        <v>15.8</v>
      </c>
      <c r="Q633">
        <v>5</v>
      </c>
      <c r="R633">
        <v>26.3</v>
      </c>
      <c r="S633">
        <v>0</v>
      </c>
      <c r="T633">
        <v>0</v>
      </c>
      <c r="U633">
        <v>0</v>
      </c>
      <c r="V633">
        <v>0</v>
      </c>
      <c r="W633">
        <v>3</v>
      </c>
      <c r="X633">
        <v>15.8</v>
      </c>
      <c r="Y633">
        <v>1</v>
      </c>
      <c r="Z633">
        <v>5.3</v>
      </c>
      <c r="AA633">
        <v>0</v>
      </c>
      <c r="AB633">
        <v>0</v>
      </c>
      <c r="AC633">
        <v>3</v>
      </c>
      <c r="AD633">
        <v>15.8</v>
      </c>
      <c r="AE633">
        <v>0</v>
      </c>
      <c r="AF633">
        <v>0</v>
      </c>
      <c r="AG633">
        <v>0</v>
      </c>
      <c r="AH633">
        <v>0</v>
      </c>
      <c r="AI633">
        <v>0</v>
      </c>
      <c r="AJ633">
        <v>0</v>
      </c>
    </row>
    <row r="634" spans="1:36">
      <c r="A634" t="s">
        <v>146</v>
      </c>
      <c r="B634">
        <v>120</v>
      </c>
      <c r="C634">
        <v>2007</v>
      </c>
      <c r="D634">
        <v>13</v>
      </c>
      <c r="E634">
        <v>8</v>
      </c>
      <c r="F634">
        <v>61.5</v>
      </c>
      <c r="G634">
        <v>5</v>
      </c>
      <c r="H634">
        <v>38.5</v>
      </c>
      <c r="I634">
        <v>3</v>
      </c>
      <c r="J634">
        <v>23.1</v>
      </c>
      <c r="K634">
        <v>2</v>
      </c>
      <c r="L634">
        <v>15.4</v>
      </c>
      <c r="M634">
        <v>0</v>
      </c>
      <c r="N634">
        <v>0</v>
      </c>
      <c r="O634">
        <v>0</v>
      </c>
      <c r="P634">
        <v>0</v>
      </c>
      <c r="Q634">
        <v>2</v>
      </c>
      <c r="R634">
        <v>15.4</v>
      </c>
      <c r="S634">
        <v>0</v>
      </c>
      <c r="T634">
        <v>0</v>
      </c>
      <c r="U634">
        <v>0</v>
      </c>
      <c r="V634">
        <v>0</v>
      </c>
      <c r="W634">
        <v>0</v>
      </c>
      <c r="X634">
        <v>0</v>
      </c>
      <c r="Y634">
        <v>0</v>
      </c>
      <c r="Z634">
        <v>0</v>
      </c>
      <c r="AA634">
        <v>1</v>
      </c>
      <c r="AB634">
        <v>7.7</v>
      </c>
      <c r="AC634">
        <v>0</v>
      </c>
      <c r="AD634">
        <v>0</v>
      </c>
      <c r="AE634">
        <v>0</v>
      </c>
      <c r="AF634">
        <v>0</v>
      </c>
      <c r="AG634">
        <v>0</v>
      </c>
      <c r="AH634">
        <v>0</v>
      </c>
      <c r="AI634">
        <v>0</v>
      </c>
      <c r="AJ634">
        <v>0</v>
      </c>
    </row>
    <row r="635" spans="1:36">
      <c r="A635" t="s">
        <v>146</v>
      </c>
      <c r="B635">
        <v>120</v>
      </c>
      <c r="C635">
        <v>2008</v>
      </c>
      <c r="D635">
        <v>36</v>
      </c>
      <c r="E635">
        <v>19</v>
      </c>
      <c r="F635">
        <v>52.8</v>
      </c>
      <c r="G635">
        <v>17</v>
      </c>
      <c r="H635">
        <v>47.2</v>
      </c>
      <c r="I635">
        <v>2</v>
      </c>
      <c r="J635">
        <v>5.6</v>
      </c>
      <c r="K635">
        <v>6</v>
      </c>
      <c r="L635">
        <v>16.7</v>
      </c>
      <c r="M635">
        <v>8</v>
      </c>
      <c r="N635">
        <v>22.2</v>
      </c>
      <c r="O635">
        <v>1</v>
      </c>
      <c r="P635">
        <v>2.8</v>
      </c>
      <c r="Q635">
        <v>5</v>
      </c>
      <c r="R635">
        <v>13.9</v>
      </c>
      <c r="S635">
        <v>0</v>
      </c>
      <c r="T635">
        <v>0</v>
      </c>
      <c r="U635">
        <v>0</v>
      </c>
      <c r="V635">
        <v>0</v>
      </c>
      <c r="W635">
        <v>7</v>
      </c>
      <c r="X635">
        <v>19.399999999999999</v>
      </c>
      <c r="Y635">
        <v>1</v>
      </c>
      <c r="Z635">
        <v>2.8</v>
      </c>
      <c r="AA635">
        <v>4</v>
      </c>
      <c r="AB635">
        <v>11.1</v>
      </c>
      <c r="AC635">
        <v>2</v>
      </c>
      <c r="AD635">
        <v>5.6</v>
      </c>
      <c r="AE635">
        <v>0</v>
      </c>
      <c r="AF635">
        <v>0</v>
      </c>
      <c r="AG635">
        <v>0</v>
      </c>
      <c r="AH635">
        <v>0</v>
      </c>
      <c r="AI635">
        <v>0</v>
      </c>
      <c r="AJ635">
        <v>0</v>
      </c>
    </row>
    <row r="636" spans="1:36">
      <c r="A636" t="s">
        <v>146</v>
      </c>
      <c r="B636">
        <v>120</v>
      </c>
      <c r="C636">
        <v>2009</v>
      </c>
      <c r="D636">
        <v>40</v>
      </c>
      <c r="E636">
        <v>25</v>
      </c>
      <c r="F636">
        <v>62.5</v>
      </c>
      <c r="G636">
        <v>15</v>
      </c>
      <c r="H636">
        <v>37.5</v>
      </c>
      <c r="I636">
        <v>1</v>
      </c>
      <c r="J636">
        <v>2.5</v>
      </c>
      <c r="K636">
        <v>1</v>
      </c>
      <c r="L636">
        <v>2.5</v>
      </c>
      <c r="M636">
        <v>3</v>
      </c>
      <c r="N636">
        <v>7.5</v>
      </c>
      <c r="O636">
        <v>0</v>
      </c>
      <c r="P636">
        <v>0</v>
      </c>
      <c r="Q636">
        <v>5</v>
      </c>
      <c r="R636">
        <v>12.5</v>
      </c>
      <c r="S636">
        <v>0</v>
      </c>
      <c r="T636">
        <v>0</v>
      </c>
      <c r="U636">
        <v>0</v>
      </c>
      <c r="V636">
        <v>0</v>
      </c>
      <c r="W636">
        <v>2</v>
      </c>
      <c r="X636">
        <v>5</v>
      </c>
      <c r="Y636">
        <v>1</v>
      </c>
      <c r="Z636">
        <v>2.5</v>
      </c>
      <c r="AA636">
        <v>1</v>
      </c>
      <c r="AB636">
        <v>2.5</v>
      </c>
      <c r="AC636">
        <v>0</v>
      </c>
      <c r="AD636">
        <v>0</v>
      </c>
      <c r="AE636">
        <v>3</v>
      </c>
      <c r="AF636">
        <v>7.5</v>
      </c>
      <c r="AG636">
        <v>1</v>
      </c>
      <c r="AH636">
        <v>2.5</v>
      </c>
      <c r="AI636">
        <v>0</v>
      </c>
      <c r="AJ636">
        <v>0</v>
      </c>
    </row>
    <row r="637" spans="1:36">
      <c r="A637" t="s">
        <v>146</v>
      </c>
      <c r="B637">
        <v>120</v>
      </c>
      <c r="C637">
        <v>2010</v>
      </c>
      <c r="D637">
        <v>6</v>
      </c>
      <c r="E637">
        <v>5</v>
      </c>
      <c r="F637">
        <v>83.3</v>
      </c>
      <c r="G637">
        <v>1</v>
      </c>
      <c r="H637">
        <v>16.7</v>
      </c>
      <c r="I637">
        <v>0</v>
      </c>
      <c r="J637">
        <v>0</v>
      </c>
      <c r="K637">
        <v>0</v>
      </c>
      <c r="L637">
        <v>0</v>
      </c>
      <c r="M637">
        <v>0</v>
      </c>
      <c r="N637">
        <v>0</v>
      </c>
      <c r="O637">
        <v>0</v>
      </c>
      <c r="P637">
        <v>0</v>
      </c>
      <c r="Q637">
        <v>1</v>
      </c>
      <c r="R637">
        <v>16.7</v>
      </c>
      <c r="S637">
        <v>0</v>
      </c>
      <c r="T637">
        <v>0</v>
      </c>
      <c r="U637">
        <v>0</v>
      </c>
      <c r="V637">
        <v>0</v>
      </c>
      <c r="W637">
        <v>0</v>
      </c>
      <c r="X637">
        <v>0</v>
      </c>
      <c r="Y637">
        <v>0</v>
      </c>
      <c r="Z637">
        <v>0</v>
      </c>
      <c r="AA637">
        <v>0</v>
      </c>
      <c r="AB637">
        <v>0</v>
      </c>
      <c r="AC637">
        <v>0</v>
      </c>
      <c r="AD637">
        <v>0</v>
      </c>
      <c r="AE637">
        <v>0</v>
      </c>
      <c r="AF637">
        <v>0</v>
      </c>
      <c r="AG637">
        <v>0</v>
      </c>
      <c r="AH637">
        <v>0</v>
      </c>
      <c r="AI637">
        <v>0</v>
      </c>
      <c r="AJ637">
        <v>0</v>
      </c>
    </row>
    <row r="638" spans="1:36">
      <c r="A638" t="s">
        <v>146</v>
      </c>
      <c r="B638">
        <v>120</v>
      </c>
      <c r="C638">
        <v>2011</v>
      </c>
      <c r="D638">
        <v>8</v>
      </c>
      <c r="E638">
        <v>7</v>
      </c>
      <c r="F638">
        <v>87.5</v>
      </c>
      <c r="G638">
        <v>1</v>
      </c>
      <c r="H638">
        <v>12.5</v>
      </c>
      <c r="I638">
        <v>0</v>
      </c>
      <c r="J638">
        <v>0</v>
      </c>
      <c r="K638">
        <v>1</v>
      </c>
      <c r="L638">
        <v>12.5</v>
      </c>
      <c r="M638">
        <v>0</v>
      </c>
      <c r="N638">
        <v>0</v>
      </c>
      <c r="O638">
        <v>1</v>
      </c>
      <c r="P638">
        <v>12.5</v>
      </c>
      <c r="Q638">
        <v>0</v>
      </c>
      <c r="R638">
        <v>0</v>
      </c>
      <c r="S638">
        <v>0</v>
      </c>
      <c r="T638">
        <v>0</v>
      </c>
      <c r="U638">
        <v>0</v>
      </c>
      <c r="V638">
        <v>0</v>
      </c>
      <c r="W638">
        <v>0</v>
      </c>
      <c r="X638">
        <v>0</v>
      </c>
      <c r="Y638">
        <v>0</v>
      </c>
      <c r="Z638">
        <v>0</v>
      </c>
      <c r="AA638">
        <v>0</v>
      </c>
      <c r="AB638">
        <v>0</v>
      </c>
      <c r="AC638">
        <v>1</v>
      </c>
      <c r="AD638">
        <v>12.5</v>
      </c>
      <c r="AE638">
        <v>0</v>
      </c>
      <c r="AF638">
        <v>0</v>
      </c>
      <c r="AG638">
        <v>0</v>
      </c>
      <c r="AH638">
        <v>0</v>
      </c>
      <c r="AI638">
        <v>0</v>
      </c>
      <c r="AJ638">
        <v>0</v>
      </c>
    </row>
    <row r="639" spans="1:36">
      <c r="A639" t="s">
        <v>146</v>
      </c>
      <c r="B639">
        <v>120</v>
      </c>
      <c r="C639">
        <v>2012</v>
      </c>
      <c r="D639">
        <v>2</v>
      </c>
      <c r="E639">
        <v>2</v>
      </c>
      <c r="F639">
        <v>100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row>
    <row r="640" spans="1:36">
      <c r="A640" t="s">
        <v>146</v>
      </c>
      <c r="B640">
        <v>123</v>
      </c>
      <c r="C640">
        <v>2008</v>
      </c>
      <c r="D640">
        <v>5</v>
      </c>
      <c r="E640">
        <v>5</v>
      </c>
      <c r="F640">
        <v>100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row>
    <row r="641" spans="1:36">
      <c r="A641" t="s">
        <v>146</v>
      </c>
      <c r="B641">
        <v>123</v>
      </c>
      <c r="C641">
        <v>2009</v>
      </c>
      <c r="D641">
        <v>5</v>
      </c>
      <c r="E641">
        <v>4</v>
      </c>
      <c r="F641">
        <v>80</v>
      </c>
      <c r="G641">
        <v>1</v>
      </c>
      <c r="H641">
        <v>20</v>
      </c>
      <c r="I641">
        <v>0</v>
      </c>
      <c r="J641">
        <v>0</v>
      </c>
      <c r="K641">
        <v>0</v>
      </c>
      <c r="L641">
        <v>0</v>
      </c>
      <c r="M641">
        <v>0</v>
      </c>
      <c r="N641">
        <v>0</v>
      </c>
      <c r="O641">
        <v>0</v>
      </c>
      <c r="P641">
        <v>0</v>
      </c>
      <c r="Q641">
        <v>1</v>
      </c>
      <c r="R641">
        <v>20</v>
      </c>
      <c r="S641">
        <v>0</v>
      </c>
      <c r="T641">
        <v>0</v>
      </c>
      <c r="U641">
        <v>0</v>
      </c>
      <c r="V641">
        <v>0</v>
      </c>
      <c r="W641">
        <v>0</v>
      </c>
      <c r="X641">
        <v>0</v>
      </c>
      <c r="Y641">
        <v>0</v>
      </c>
      <c r="Z641">
        <v>0</v>
      </c>
      <c r="AA641">
        <v>0</v>
      </c>
      <c r="AB641">
        <v>0</v>
      </c>
      <c r="AC641">
        <v>0</v>
      </c>
      <c r="AD641">
        <v>0</v>
      </c>
      <c r="AE641">
        <v>0</v>
      </c>
      <c r="AF641">
        <v>0</v>
      </c>
      <c r="AG641">
        <v>0</v>
      </c>
      <c r="AH641">
        <v>0</v>
      </c>
      <c r="AI641">
        <v>0</v>
      </c>
      <c r="AJ641">
        <v>0</v>
      </c>
    </row>
    <row r="642" spans="1:36">
      <c r="A642" t="s">
        <v>146</v>
      </c>
      <c r="B642">
        <v>123</v>
      </c>
      <c r="C642">
        <v>2010</v>
      </c>
      <c r="D642">
        <v>2</v>
      </c>
      <c r="E642">
        <v>1</v>
      </c>
      <c r="F642">
        <v>50</v>
      </c>
      <c r="G642">
        <v>1</v>
      </c>
      <c r="H642">
        <v>50</v>
      </c>
      <c r="I642">
        <v>1</v>
      </c>
      <c r="J642">
        <v>50</v>
      </c>
      <c r="K642">
        <v>1</v>
      </c>
      <c r="L642">
        <v>50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row>
    <row r="643" spans="1:36">
      <c r="A643" t="s">
        <v>146</v>
      </c>
      <c r="B643">
        <v>123</v>
      </c>
      <c r="C643">
        <v>2011</v>
      </c>
      <c r="D643">
        <v>1</v>
      </c>
      <c r="E643">
        <v>1</v>
      </c>
      <c r="F643">
        <v>100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row>
    <row r="644" spans="1:36">
      <c r="A644" t="s">
        <v>146</v>
      </c>
      <c r="B644">
        <v>130</v>
      </c>
      <c r="C644">
        <v>2006</v>
      </c>
      <c r="D644">
        <v>1</v>
      </c>
      <c r="E644">
        <v>1</v>
      </c>
      <c r="F644">
        <v>100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row>
    <row r="645" spans="1:36">
      <c r="A645" t="s">
        <v>146</v>
      </c>
      <c r="B645">
        <v>130</v>
      </c>
      <c r="C645">
        <v>2007</v>
      </c>
      <c r="D645">
        <v>1</v>
      </c>
      <c r="E645">
        <v>1</v>
      </c>
      <c r="F645">
        <v>100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row>
    <row r="646" spans="1:36">
      <c r="A646" t="s">
        <v>146</v>
      </c>
      <c r="B646" t="s">
        <v>149</v>
      </c>
      <c r="C646">
        <v>1981</v>
      </c>
      <c r="D646">
        <v>1</v>
      </c>
      <c r="E646">
        <v>0</v>
      </c>
      <c r="F646">
        <v>0</v>
      </c>
      <c r="G646">
        <v>1</v>
      </c>
      <c r="H646">
        <v>100</v>
      </c>
      <c r="I646">
        <v>1</v>
      </c>
      <c r="J646">
        <v>100</v>
      </c>
      <c r="K646">
        <v>1</v>
      </c>
      <c r="L646">
        <v>100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row>
    <row r="647" spans="1:36">
      <c r="A647" t="s">
        <v>146</v>
      </c>
      <c r="B647" t="s">
        <v>149</v>
      </c>
      <c r="C647">
        <v>1997</v>
      </c>
      <c r="D647">
        <v>1</v>
      </c>
      <c r="E647">
        <v>0</v>
      </c>
      <c r="F647">
        <v>0</v>
      </c>
      <c r="G647">
        <v>1</v>
      </c>
      <c r="H647">
        <v>100</v>
      </c>
      <c r="I647">
        <v>0</v>
      </c>
      <c r="J647">
        <v>0</v>
      </c>
      <c r="K647">
        <v>1</v>
      </c>
      <c r="L647">
        <v>100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row>
    <row r="648" spans="1:36">
      <c r="A648" t="s">
        <v>146</v>
      </c>
      <c r="B648" t="s">
        <v>149</v>
      </c>
      <c r="C648">
        <v>1998</v>
      </c>
      <c r="D648">
        <v>3</v>
      </c>
      <c r="E648">
        <v>3</v>
      </c>
      <c r="F648">
        <v>100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row>
    <row r="649" spans="1:36">
      <c r="A649" t="s">
        <v>146</v>
      </c>
      <c r="B649" t="s">
        <v>149</v>
      </c>
      <c r="C649">
        <v>1999</v>
      </c>
      <c r="D649">
        <v>2</v>
      </c>
      <c r="E649">
        <v>1</v>
      </c>
      <c r="F649">
        <v>50</v>
      </c>
      <c r="G649">
        <v>1</v>
      </c>
      <c r="H649">
        <v>50</v>
      </c>
      <c r="I649">
        <v>0</v>
      </c>
      <c r="J649">
        <v>0</v>
      </c>
      <c r="K649">
        <v>1</v>
      </c>
      <c r="L649">
        <v>50</v>
      </c>
      <c r="M649">
        <v>0</v>
      </c>
      <c r="N649">
        <v>0</v>
      </c>
      <c r="O649">
        <v>0</v>
      </c>
      <c r="P649">
        <v>0</v>
      </c>
      <c r="Q649">
        <v>1</v>
      </c>
      <c r="R649">
        <v>50</v>
      </c>
      <c r="S649">
        <v>0</v>
      </c>
      <c r="T649">
        <v>0</v>
      </c>
      <c r="U649">
        <v>0</v>
      </c>
      <c r="V649">
        <v>0</v>
      </c>
      <c r="W649">
        <v>0</v>
      </c>
      <c r="X649">
        <v>0</v>
      </c>
      <c r="Y649">
        <v>0</v>
      </c>
      <c r="Z649">
        <v>0</v>
      </c>
      <c r="AA649">
        <v>0</v>
      </c>
      <c r="AB649">
        <v>0</v>
      </c>
      <c r="AC649">
        <v>0</v>
      </c>
      <c r="AD649">
        <v>0</v>
      </c>
      <c r="AE649">
        <v>0</v>
      </c>
      <c r="AF649">
        <v>0</v>
      </c>
      <c r="AG649">
        <v>0</v>
      </c>
      <c r="AH649">
        <v>0</v>
      </c>
      <c r="AI649">
        <v>0</v>
      </c>
      <c r="AJ649">
        <v>0</v>
      </c>
    </row>
    <row r="650" spans="1:36">
      <c r="A650" t="s">
        <v>146</v>
      </c>
      <c r="B650" t="s">
        <v>149</v>
      </c>
      <c r="C650">
        <v>2007</v>
      </c>
      <c r="D650">
        <v>1</v>
      </c>
      <c r="E650">
        <v>1</v>
      </c>
      <c r="F650">
        <v>100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row>
    <row r="651" spans="1:36">
      <c r="A651" t="s">
        <v>146</v>
      </c>
      <c r="B651" t="s">
        <v>149</v>
      </c>
      <c r="C651">
        <v>2009</v>
      </c>
      <c r="D651">
        <v>17</v>
      </c>
      <c r="E651">
        <v>14</v>
      </c>
      <c r="F651">
        <v>82.4</v>
      </c>
      <c r="G651">
        <v>3</v>
      </c>
      <c r="H651">
        <v>17.600000000000001</v>
      </c>
      <c r="I651">
        <v>2</v>
      </c>
      <c r="J651">
        <v>11.8</v>
      </c>
      <c r="K651">
        <v>1</v>
      </c>
      <c r="L651">
        <v>5.9</v>
      </c>
      <c r="M651">
        <v>0</v>
      </c>
      <c r="N651">
        <v>0</v>
      </c>
      <c r="O651">
        <v>0</v>
      </c>
      <c r="P651">
        <v>0</v>
      </c>
      <c r="Q651">
        <v>1</v>
      </c>
      <c r="R651">
        <v>5.9</v>
      </c>
      <c r="S651">
        <v>0</v>
      </c>
      <c r="T651">
        <v>0</v>
      </c>
      <c r="U651">
        <v>0</v>
      </c>
      <c r="V651">
        <v>0</v>
      </c>
      <c r="W651">
        <v>0</v>
      </c>
      <c r="X651">
        <v>0</v>
      </c>
      <c r="Y651">
        <v>0</v>
      </c>
      <c r="Z651">
        <v>0</v>
      </c>
      <c r="AA651">
        <v>0</v>
      </c>
      <c r="AB651">
        <v>0</v>
      </c>
      <c r="AC651">
        <v>0</v>
      </c>
      <c r="AD651">
        <v>0</v>
      </c>
      <c r="AE651">
        <v>0</v>
      </c>
      <c r="AF651">
        <v>0</v>
      </c>
      <c r="AG651">
        <v>0</v>
      </c>
      <c r="AH651">
        <v>0</v>
      </c>
      <c r="AI651">
        <v>0</v>
      </c>
      <c r="AJ651">
        <v>0</v>
      </c>
    </row>
    <row r="652" spans="1:36">
      <c r="A652" t="s">
        <v>146</v>
      </c>
      <c r="B652" t="s">
        <v>149</v>
      </c>
      <c r="C652">
        <v>2011</v>
      </c>
      <c r="D652">
        <v>1</v>
      </c>
      <c r="E652">
        <v>1</v>
      </c>
      <c r="F652">
        <v>100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row>
    <row r="653" spans="1:36">
      <c r="A653" t="s">
        <v>146</v>
      </c>
      <c r="B653">
        <v>316</v>
      </c>
      <c r="C653">
        <v>1982</v>
      </c>
      <c r="D653">
        <v>4</v>
      </c>
      <c r="E653">
        <v>0</v>
      </c>
      <c r="F653">
        <v>0</v>
      </c>
      <c r="G653">
        <v>4</v>
      </c>
      <c r="H653">
        <v>100</v>
      </c>
      <c r="I653">
        <v>2</v>
      </c>
      <c r="J653">
        <v>50</v>
      </c>
      <c r="K653">
        <v>1</v>
      </c>
      <c r="L653">
        <v>25</v>
      </c>
      <c r="M653">
        <v>1</v>
      </c>
      <c r="N653">
        <v>25</v>
      </c>
      <c r="O653">
        <v>0</v>
      </c>
      <c r="P653">
        <v>0</v>
      </c>
      <c r="Q653">
        <v>0</v>
      </c>
      <c r="R653">
        <v>0</v>
      </c>
      <c r="S653">
        <v>0</v>
      </c>
      <c r="T653">
        <v>0</v>
      </c>
      <c r="U653">
        <v>1</v>
      </c>
      <c r="V653">
        <v>25</v>
      </c>
      <c r="W653">
        <v>2</v>
      </c>
      <c r="X653">
        <v>50</v>
      </c>
      <c r="Y653">
        <v>0</v>
      </c>
      <c r="Z653">
        <v>0</v>
      </c>
      <c r="AA653">
        <v>2</v>
      </c>
      <c r="AB653">
        <v>50</v>
      </c>
      <c r="AC653">
        <v>1</v>
      </c>
      <c r="AD653">
        <v>25</v>
      </c>
      <c r="AE653">
        <v>1</v>
      </c>
      <c r="AF653">
        <v>25</v>
      </c>
      <c r="AG653">
        <v>0</v>
      </c>
      <c r="AH653">
        <v>0</v>
      </c>
      <c r="AI653">
        <v>0</v>
      </c>
      <c r="AJ653">
        <v>0</v>
      </c>
    </row>
    <row r="654" spans="1:36">
      <c r="A654" t="s">
        <v>146</v>
      </c>
      <c r="B654">
        <v>316</v>
      </c>
      <c r="C654">
        <v>1983</v>
      </c>
      <c r="D654">
        <v>3</v>
      </c>
      <c r="E654">
        <v>1</v>
      </c>
      <c r="F654">
        <v>33.299999999999997</v>
      </c>
      <c r="G654">
        <v>2</v>
      </c>
      <c r="H654">
        <v>66.7</v>
      </c>
      <c r="I654">
        <v>1</v>
      </c>
      <c r="J654">
        <v>33.299999999999997</v>
      </c>
      <c r="K654">
        <v>2</v>
      </c>
      <c r="L654">
        <v>66.7</v>
      </c>
      <c r="M654">
        <v>0</v>
      </c>
      <c r="N654">
        <v>0</v>
      </c>
      <c r="O654">
        <v>1</v>
      </c>
      <c r="P654">
        <v>33.299999999999997</v>
      </c>
      <c r="Q654">
        <v>0</v>
      </c>
      <c r="R654">
        <v>0</v>
      </c>
      <c r="S654">
        <v>0</v>
      </c>
      <c r="T654">
        <v>0</v>
      </c>
      <c r="U654">
        <v>0</v>
      </c>
      <c r="V654">
        <v>0</v>
      </c>
      <c r="W654">
        <v>1</v>
      </c>
      <c r="X654">
        <v>33.299999999999997</v>
      </c>
      <c r="Y654">
        <v>0</v>
      </c>
      <c r="Z654">
        <v>0</v>
      </c>
      <c r="AA654">
        <v>0</v>
      </c>
      <c r="AB654">
        <v>0</v>
      </c>
      <c r="AC654">
        <v>1</v>
      </c>
      <c r="AD654">
        <v>33.299999999999997</v>
      </c>
      <c r="AE654">
        <v>0</v>
      </c>
      <c r="AF654">
        <v>0</v>
      </c>
      <c r="AG654">
        <v>0</v>
      </c>
      <c r="AH654">
        <v>0</v>
      </c>
      <c r="AI654">
        <v>0</v>
      </c>
      <c r="AJ654">
        <v>0</v>
      </c>
    </row>
    <row r="655" spans="1:36">
      <c r="A655" t="s">
        <v>146</v>
      </c>
      <c r="B655">
        <v>316</v>
      </c>
      <c r="C655">
        <v>1984</v>
      </c>
      <c r="D655">
        <v>3</v>
      </c>
      <c r="E655">
        <v>1</v>
      </c>
      <c r="F655">
        <v>33.299999999999997</v>
      </c>
      <c r="G655">
        <v>2</v>
      </c>
      <c r="H655">
        <v>66.7</v>
      </c>
      <c r="I655">
        <v>1</v>
      </c>
      <c r="J655">
        <v>33.299999999999997</v>
      </c>
      <c r="K655">
        <v>2</v>
      </c>
      <c r="L655">
        <v>66.7</v>
      </c>
      <c r="M655">
        <v>0</v>
      </c>
      <c r="N655">
        <v>0</v>
      </c>
      <c r="O655">
        <v>0</v>
      </c>
      <c r="P655">
        <v>0</v>
      </c>
      <c r="Q655">
        <v>1</v>
      </c>
      <c r="R655">
        <v>33.299999999999997</v>
      </c>
      <c r="S655">
        <v>0</v>
      </c>
      <c r="T655">
        <v>0</v>
      </c>
      <c r="U655">
        <v>0</v>
      </c>
      <c r="V655">
        <v>0</v>
      </c>
      <c r="W655">
        <v>0</v>
      </c>
      <c r="X655">
        <v>0</v>
      </c>
      <c r="Y655">
        <v>0</v>
      </c>
      <c r="Z655">
        <v>0</v>
      </c>
      <c r="AA655">
        <v>0</v>
      </c>
      <c r="AB655">
        <v>0</v>
      </c>
      <c r="AC655">
        <v>0</v>
      </c>
      <c r="AD655">
        <v>0</v>
      </c>
      <c r="AE655">
        <v>0</v>
      </c>
      <c r="AF655">
        <v>0</v>
      </c>
      <c r="AG655">
        <v>0</v>
      </c>
      <c r="AH655">
        <v>0</v>
      </c>
      <c r="AI655">
        <v>0</v>
      </c>
      <c r="AJ655">
        <v>0</v>
      </c>
    </row>
    <row r="656" spans="1:36">
      <c r="A656" t="s">
        <v>146</v>
      </c>
      <c r="B656">
        <v>316</v>
      </c>
      <c r="C656">
        <v>1986</v>
      </c>
      <c r="D656">
        <v>2</v>
      </c>
      <c r="E656">
        <v>1</v>
      </c>
      <c r="F656">
        <v>50</v>
      </c>
      <c r="G656">
        <v>1</v>
      </c>
      <c r="H656">
        <v>50</v>
      </c>
      <c r="I656">
        <v>0</v>
      </c>
      <c r="J656">
        <v>0</v>
      </c>
      <c r="K656">
        <v>1</v>
      </c>
      <c r="L656">
        <v>50</v>
      </c>
      <c r="M656">
        <v>0</v>
      </c>
      <c r="N656">
        <v>0</v>
      </c>
      <c r="O656">
        <v>0</v>
      </c>
      <c r="P656">
        <v>0</v>
      </c>
      <c r="Q656">
        <v>0</v>
      </c>
      <c r="R656">
        <v>0</v>
      </c>
      <c r="S656">
        <v>0</v>
      </c>
      <c r="T656">
        <v>0</v>
      </c>
      <c r="U656">
        <v>1</v>
      </c>
      <c r="V656">
        <v>50</v>
      </c>
      <c r="W656">
        <v>0</v>
      </c>
      <c r="X656">
        <v>0</v>
      </c>
      <c r="Y656">
        <v>1</v>
      </c>
      <c r="Z656">
        <v>50</v>
      </c>
      <c r="AA656">
        <v>0</v>
      </c>
      <c r="AB656">
        <v>0</v>
      </c>
      <c r="AC656">
        <v>0</v>
      </c>
      <c r="AD656">
        <v>0</v>
      </c>
      <c r="AE656">
        <v>0</v>
      </c>
      <c r="AF656">
        <v>0</v>
      </c>
      <c r="AG656">
        <v>0</v>
      </c>
      <c r="AH656">
        <v>0</v>
      </c>
      <c r="AI656">
        <v>0</v>
      </c>
      <c r="AJ656">
        <v>0</v>
      </c>
    </row>
    <row r="657" spans="1:36">
      <c r="A657" t="s">
        <v>146</v>
      </c>
      <c r="B657">
        <v>316</v>
      </c>
      <c r="C657">
        <v>1987</v>
      </c>
      <c r="D657">
        <v>4</v>
      </c>
      <c r="E657">
        <v>1</v>
      </c>
      <c r="F657">
        <v>25</v>
      </c>
      <c r="G657">
        <v>3</v>
      </c>
      <c r="H657">
        <v>75</v>
      </c>
      <c r="I657">
        <v>2</v>
      </c>
      <c r="J657">
        <v>50</v>
      </c>
      <c r="K657">
        <v>1</v>
      </c>
      <c r="L657">
        <v>25</v>
      </c>
      <c r="M657">
        <v>2</v>
      </c>
      <c r="N657">
        <v>50</v>
      </c>
      <c r="O657">
        <v>2</v>
      </c>
      <c r="P657">
        <v>50</v>
      </c>
      <c r="Q657">
        <v>0</v>
      </c>
      <c r="R657">
        <v>0</v>
      </c>
      <c r="S657">
        <v>0</v>
      </c>
      <c r="T657">
        <v>0</v>
      </c>
      <c r="U657">
        <v>1</v>
      </c>
      <c r="V657">
        <v>25</v>
      </c>
      <c r="W657">
        <v>2</v>
      </c>
      <c r="X657">
        <v>50</v>
      </c>
      <c r="Y657">
        <v>0</v>
      </c>
      <c r="Z657">
        <v>0</v>
      </c>
      <c r="AA657">
        <v>0</v>
      </c>
      <c r="AB657">
        <v>0</v>
      </c>
      <c r="AC657">
        <v>1</v>
      </c>
      <c r="AD657">
        <v>25</v>
      </c>
      <c r="AE657">
        <v>0</v>
      </c>
      <c r="AF657">
        <v>0</v>
      </c>
      <c r="AG657">
        <v>0</v>
      </c>
      <c r="AH657">
        <v>0</v>
      </c>
      <c r="AI657">
        <v>0</v>
      </c>
      <c r="AJ657">
        <v>0</v>
      </c>
    </row>
    <row r="658" spans="1:36">
      <c r="A658" t="s">
        <v>146</v>
      </c>
      <c r="B658">
        <v>316</v>
      </c>
      <c r="C658">
        <v>1988</v>
      </c>
      <c r="D658">
        <v>3</v>
      </c>
      <c r="E658">
        <v>0</v>
      </c>
      <c r="F658">
        <v>0</v>
      </c>
      <c r="G658">
        <v>3</v>
      </c>
      <c r="H658">
        <v>100</v>
      </c>
      <c r="I658">
        <v>0</v>
      </c>
      <c r="J658">
        <v>0</v>
      </c>
      <c r="K658">
        <v>1</v>
      </c>
      <c r="L658">
        <v>33.299999999999997</v>
      </c>
      <c r="M658">
        <v>0</v>
      </c>
      <c r="N658">
        <v>0</v>
      </c>
      <c r="O658">
        <v>0</v>
      </c>
      <c r="P658">
        <v>0</v>
      </c>
      <c r="Q658">
        <v>0</v>
      </c>
      <c r="R658">
        <v>0</v>
      </c>
      <c r="S658">
        <v>1</v>
      </c>
      <c r="T658">
        <v>33.299999999999997</v>
      </c>
      <c r="U658">
        <v>2</v>
      </c>
      <c r="V658">
        <v>66.7</v>
      </c>
      <c r="W658">
        <v>0</v>
      </c>
      <c r="X658">
        <v>0</v>
      </c>
      <c r="Y658">
        <v>0</v>
      </c>
      <c r="Z658">
        <v>0</v>
      </c>
      <c r="AA658">
        <v>0</v>
      </c>
      <c r="AB658">
        <v>0</v>
      </c>
      <c r="AC658">
        <v>1</v>
      </c>
      <c r="AD658">
        <v>33.299999999999997</v>
      </c>
      <c r="AE658">
        <v>2</v>
      </c>
      <c r="AF658">
        <v>66.7</v>
      </c>
      <c r="AG658">
        <v>0</v>
      </c>
      <c r="AH658">
        <v>0</v>
      </c>
      <c r="AI658">
        <v>0</v>
      </c>
      <c r="AJ658">
        <v>0</v>
      </c>
    </row>
    <row r="659" spans="1:36">
      <c r="A659" t="s">
        <v>146</v>
      </c>
      <c r="B659">
        <v>316</v>
      </c>
      <c r="C659">
        <v>1989</v>
      </c>
      <c r="D659">
        <v>6</v>
      </c>
      <c r="E659">
        <v>3</v>
      </c>
      <c r="F659">
        <v>50</v>
      </c>
      <c r="G659">
        <v>3</v>
      </c>
      <c r="H659">
        <v>50</v>
      </c>
      <c r="I659">
        <v>1</v>
      </c>
      <c r="J659">
        <v>16.7</v>
      </c>
      <c r="K659">
        <v>1</v>
      </c>
      <c r="L659">
        <v>16.7</v>
      </c>
      <c r="M659">
        <v>2</v>
      </c>
      <c r="N659">
        <v>33.299999999999997</v>
      </c>
      <c r="O659">
        <v>0</v>
      </c>
      <c r="P659">
        <v>0</v>
      </c>
      <c r="Q659">
        <v>1</v>
      </c>
      <c r="R659">
        <v>16.7</v>
      </c>
      <c r="S659">
        <v>1</v>
      </c>
      <c r="T659">
        <v>16.7</v>
      </c>
      <c r="U659">
        <v>1</v>
      </c>
      <c r="V659">
        <v>16.7</v>
      </c>
      <c r="W659">
        <v>1</v>
      </c>
      <c r="X659">
        <v>16.7</v>
      </c>
      <c r="Y659">
        <v>0</v>
      </c>
      <c r="Z659">
        <v>0</v>
      </c>
      <c r="AA659">
        <v>0</v>
      </c>
      <c r="AB659">
        <v>0</v>
      </c>
      <c r="AC659">
        <v>1</v>
      </c>
      <c r="AD659">
        <v>16.7</v>
      </c>
      <c r="AE659">
        <v>0</v>
      </c>
      <c r="AF659">
        <v>0</v>
      </c>
      <c r="AG659">
        <v>0</v>
      </c>
      <c r="AH659">
        <v>0</v>
      </c>
      <c r="AI659">
        <v>0</v>
      </c>
      <c r="AJ659">
        <v>0</v>
      </c>
    </row>
    <row r="660" spans="1:36">
      <c r="A660" t="s">
        <v>146</v>
      </c>
      <c r="B660">
        <v>316</v>
      </c>
      <c r="C660">
        <v>1990</v>
      </c>
      <c r="D660">
        <v>12</v>
      </c>
      <c r="E660">
        <v>4</v>
      </c>
      <c r="F660">
        <v>33.299999999999997</v>
      </c>
      <c r="G660">
        <v>8</v>
      </c>
      <c r="H660">
        <v>66.7</v>
      </c>
      <c r="I660">
        <v>2</v>
      </c>
      <c r="J660">
        <v>16.7</v>
      </c>
      <c r="K660">
        <v>4</v>
      </c>
      <c r="L660">
        <v>33.299999999999997</v>
      </c>
      <c r="M660">
        <v>5</v>
      </c>
      <c r="N660">
        <v>41.7</v>
      </c>
      <c r="O660">
        <v>1</v>
      </c>
      <c r="P660">
        <v>8.3000000000000007</v>
      </c>
      <c r="Q660">
        <v>3</v>
      </c>
      <c r="R660">
        <v>25</v>
      </c>
      <c r="S660">
        <v>1</v>
      </c>
      <c r="T660">
        <v>8.3000000000000007</v>
      </c>
      <c r="U660">
        <v>3</v>
      </c>
      <c r="V660">
        <v>25</v>
      </c>
      <c r="W660">
        <v>4</v>
      </c>
      <c r="X660">
        <v>33.299999999999997</v>
      </c>
      <c r="Y660">
        <v>1</v>
      </c>
      <c r="Z660">
        <v>8.3000000000000007</v>
      </c>
      <c r="AA660">
        <v>0</v>
      </c>
      <c r="AB660">
        <v>0</v>
      </c>
      <c r="AC660">
        <v>1</v>
      </c>
      <c r="AD660">
        <v>8.3000000000000007</v>
      </c>
      <c r="AE660">
        <v>0</v>
      </c>
      <c r="AF660">
        <v>0</v>
      </c>
      <c r="AG660">
        <v>0</v>
      </c>
      <c r="AH660">
        <v>0</v>
      </c>
      <c r="AI660">
        <v>0</v>
      </c>
      <c r="AJ660">
        <v>0</v>
      </c>
    </row>
    <row r="661" spans="1:36">
      <c r="A661" t="s">
        <v>146</v>
      </c>
      <c r="B661">
        <v>316</v>
      </c>
      <c r="C661">
        <v>1991</v>
      </c>
      <c r="D661">
        <v>13</v>
      </c>
      <c r="E661">
        <v>5</v>
      </c>
      <c r="F661">
        <v>38.5</v>
      </c>
      <c r="G661">
        <v>8</v>
      </c>
      <c r="H661">
        <v>61.5</v>
      </c>
      <c r="I661">
        <v>1</v>
      </c>
      <c r="J661">
        <v>7.7</v>
      </c>
      <c r="K661">
        <v>3</v>
      </c>
      <c r="L661">
        <v>23.1</v>
      </c>
      <c r="M661">
        <v>3</v>
      </c>
      <c r="N661">
        <v>23.1</v>
      </c>
      <c r="O661">
        <v>3</v>
      </c>
      <c r="P661">
        <v>23.1</v>
      </c>
      <c r="Q661">
        <v>2</v>
      </c>
      <c r="R661">
        <v>15.4</v>
      </c>
      <c r="S661">
        <v>3</v>
      </c>
      <c r="T661">
        <v>23.1</v>
      </c>
      <c r="U661">
        <v>2</v>
      </c>
      <c r="V661">
        <v>15.4</v>
      </c>
      <c r="W661">
        <v>2</v>
      </c>
      <c r="X661">
        <v>15.4</v>
      </c>
      <c r="Y661">
        <v>2</v>
      </c>
      <c r="Z661">
        <v>15.4</v>
      </c>
      <c r="AA661">
        <v>0</v>
      </c>
      <c r="AB661">
        <v>0</v>
      </c>
      <c r="AC661">
        <v>4</v>
      </c>
      <c r="AD661">
        <v>30.8</v>
      </c>
      <c r="AE661">
        <v>2</v>
      </c>
      <c r="AF661">
        <v>15.4</v>
      </c>
      <c r="AG661">
        <v>0</v>
      </c>
      <c r="AH661">
        <v>0</v>
      </c>
      <c r="AI661">
        <v>0</v>
      </c>
      <c r="AJ661">
        <v>0</v>
      </c>
    </row>
    <row r="662" spans="1:36">
      <c r="A662" t="s">
        <v>146</v>
      </c>
      <c r="B662">
        <v>316</v>
      </c>
      <c r="C662">
        <v>1992</v>
      </c>
      <c r="D662">
        <v>1</v>
      </c>
      <c r="E662">
        <v>0</v>
      </c>
      <c r="F662">
        <v>0</v>
      </c>
      <c r="G662">
        <v>1</v>
      </c>
      <c r="H662">
        <v>100</v>
      </c>
      <c r="I662">
        <v>0</v>
      </c>
      <c r="J662">
        <v>0</v>
      </c>
      <c r="K662">
        <v>0</v>
      </c>
      <c r="L662">
        <v>0</v>
      </c>
      <c r="M662">
        <v>1</v>
      </c>
      <c r="N662">
        <v>100</v>
      </c>
      <c r="O662">
        <v>0</v>
      </c>
      <c r="P662">
        <v>0</v>
      </c>
      <c r="Q662">
        <v>0</v>
      </c>
      <c r="R662">
        <v>0</v>
      </c>
      <c r="S662">
        <v>0</v>
      </c>
      <c r="T662">
        <v>0</v>
      </c>
      <c r="U662">
        <v>0</v>
      </c>
      <c r="V662">
        <v>0</v>
      </c>
      <c r="W662">
        <v>1</v>
      </c>
      <c r="X662">
        <v>100</v>
      </c>
      <c r="Y662">
        <v>0</v>
      </c>
      <c r="Z662">
        <v>0</v>
      </c>
      <c r="AA662">
        <v>0</v>
      </c>
      <c r="AB662">
        <v>0</v>
      </c>
      <c r="AC662">
        <v>0</v>
      </c>
      <c r="AD662">
        <v>0</v>
      </c>
      <c r="AE662">
        <v>0</v>
      </c>
      <c r="AF662">
        <v>0</v>
      </c>
      <c r="AG662">
        <v>0</v>
      </c>
      <c r="AH662">
        <v>0</v>
      </c>
      <c r="AI662">
        <v>0</v>
      </c>
      <c r="AJ662">
        <v>0</v>
      </c>
    </row>
    <row r="663" spans="1:36">
      <c r="A663" t="s">
        <v>146</v>
      </c>
      <c r="B663">
        <v>316</v>
      </c>
      <c r="C663">
        <v>1993</v>
      </c>
      <c r="D663">
        <v>7</v>
      </c>
      <c r="E663">
        <v>1</v>
      </c>
      <c r="F663">
        <v>14.3</v>
      </c>
      <c r="G663">
        <v>6</v>
      </c>
      <c r="H663">
        <v>85.7</v>
      </c>
      <c r="I663">
        <v>0</v>
      </c>
      <c r="J663">
        <v>0</v>
      </c>
      <c r="K663">
        <v>3</v>
      </c>
      <c r="L663">
        <v>42.9</v>
      </c>
      <c r="M663">
        <v>2</v>
      </c>
      <c r="N663">
        <v>28.6</v>
      </c>
      <c r="O663">
        <v>0</v>
      </c>
      <c r="P663">
        <v>0</v>
      </c>
      <c r="Q663">
        <v>2</v>
      </c>
      <c r="R663">
        <v>28.6</v>
      </c>
      <c r="S663">
        <v>1</v>
      </c>
      <c r="T663">
        <v>14.3</v>
      </c>
      <c r="U663">
        <v>2</v>
      </c>
      <c r="V663">
        <v>28.6</v>
      </c>
      <c r="W663">
        <v>1</v>
      </c>
      <c r="X663">
        <v>14.3</v>
      </c>
      <c r="Y663">
        <v>0</v>
      </c>
      <c r="Z663">
        <v>0</v>
      </c>
      <c r="AA663">
        <v>0</v>
      </c>
      <c r="AB663">
        <v>0</v>
      </c>
      <c r="AC663">
        <v>0</v>
      </c>
      <c r="AD663">
        <v>0</v>
      </c>
      <c r="AE663">
        <v>0</v>
      </c>
      <c r="AF663">
        <v>0</v>
      </c>
      <c r="AG663">
        <v>0</v>
      </c>
      <c r="AH663">
        <v>0</v>
      </c>
      <c r="AI663">
        <v>0</v>
      </c>
      <c r="AJ663">
        <v>0</v>
      </c>
    </row>
    <row r="664" spans="1:36">
      <c r="A664" t="s">
        <v>146</v>
      </c>
      <c r="B664">
        <v>316</v>
      </c>
      <c r="C664">
        <v>1994</v>
      </c>
      <c r="D664">
        <v>3</v>
      </c>
      <c r="E664">
        <v>0</v>
      </c>
      <c r="F664">
        <v>0</v>
      </c>
      <c r="G664">
        <v>3</v>
      </c>
      <c r="H664">
        <v>100</v>
      </c>
      <c r="I664">
        <v>0</v>
      </c>
      <c r="J664">
        <v>0</v>
      </c>
      <c r="K664">
        <v>0</v>
      </c>
      <c r="L664">
        <v>0</v>
      </c>
      <c r="M664">
        <v>3</v>
      </c>
      <c r="N664">
        <v>100</v>
      </c>
      <c r="O664">
        <v>0</v>
      </c>
      <c r="P664">
        <v>0</v>
      </c>
      <c r="Q664">
        <v>1</v>
      </c>
      <c r="R664">
        <v>33.299999999999997</v>
      </c>
      <c r="S664">
        <v>0</v>
      </c>
      <c r="T664">
        <v>0</v>
      </c>
      <c r="U664">
        <v>1</v>
      </c>
      <c r="V664">
        <v>33.299999999999997</v>
      </c>
      <c r="W664">
        <v>3</v>
      </c>
      <c r="X664">
        <v>100</v>
      </c>
      <c r="Y664">
        <v>1</v>
      </c>
      <c r="Z664">
        <v>33.299999999999997</v>
      </c>
      <c r="AA664">
        <v>0</v>
      </c>
      <c r="AB664">
        <v>0</v>
      </c>
      <c r="AC664">
        <v>0</v>
      </c>
      <c r="AD664">
        <v>0</v>
      </c>
      <c r="AE664">
        <v>0</v>
      </c>
      <c r="AF664">
        <v>0</v>
      </c>
      <c r="AG664">
        <v>0</v>
      </c>
      <c r="AH664">
        <v>0</v>
      </c>
      <c r="AI664">
        <v>0</v>
      </c>
      <c r="AJ664">
        <v>0</v>
      </c>
    </row>
    <row r="665" spans="1:36">
      <c r="A665" t="s">
        <v>146</v>
      </c>
      <c r="B665">
        <v>316</v>
      </c>
      <c r="C665">
        <v>1995</v>
      </c>
      <c r="D665">
        <v>15</v>
      </c>
      <c r="E665">
        <v>5</v>
      </c>
      <c r="F665">
        <v>33.299999999999997</v>
      </c>
      <c r="G665">
        <v>10</v>
      </c>
      <c r="H665">
        <v>66.7</v>
      </c>
      <c r="I665">
        <v>3</v>
      </c>
      <c r="J665">
        <v>20</v>
      </c>
      <c r="K665">
        <v>5</v>
      </c>
      <c r="L665">
        <v>33.299999999999997</v>
      </c>
      <c r="M665">
        <v>5</v>
      </c>
      <c r="N665">
        <v>33.299999999999997</v>
      </c>
      <c r="O665">
        <v>4</v>
      </c>
      <c r="P665">
        <v>26.7</v>
      </c>
      <c r="Q665">
        <v>3</v>
      </c>
      <c r="R665">
        <v>20</v>
      </c>
      <c r="S665">
        <v>1</v>
      </c>
      <c r="T665">
        <v>6.7</v>
      </c>
      <c r="U665">
        <v>2</v>
      </c>
      <c r="V665">
        <v>13.3</v>
      </c>
      <c r="W665">
        <v>3</v>
      </c>
      <c r="X665">
        <v>20</v>
      </c>
      <c r="Y665">
        <v>4</v>
      </c>
      <c r="Z665">
        <v>26.7</v>
      </c>
      <c r="AA665">
        <v>3</v>
      </c>
      <c r="AB665">
        <v>20</v>
      </c>
      <c r="AC665">
        <v>6</v>
      </c>
      <c r="AD665">
        <v>40</v>
      </c>
      <c r="AE665">
        <v>2</v>
      </c>
      <c r="AF665">
        <v>13.3</v>
      </c>
      <c r="AG665">
        <v>1</v>
      </c>
      <c r="AH665">
        <v>6.7</v>
      </c>
      <c r="AI665">
        <v>0</v>
      </c>
      <c r="AJ665">
        <v>0</v>
      </c>
    </row>
    <row r="666" spans="1:36">
      <c r="A666" t="s">
        <v>146</v>
      </c>
      <c r="B666">
        <v>316</v>
      </c>
      <c r="C666">
        <v>1996</v>
      </c>
      <c r="D666">
        <v>31</v>
      </c>
      <c r="E666">
        <v>8</v>
      </c>
      <c r="F666">
        <v>25.8</v>
      </c>
      <c r="G666">
        <v>23</v>
      </c>
      <c r="H666">
        <v>74.2</v>
      </c>
      <c r="I666">
        <v>5</v>
      </c>
      <c r="J666">
        <v>16.100000000000001</v>
      </c>
      <c r="K666">
        <v>10</v>
      </c>
      <c r="L666">
        <v>32.299999999999997</v>
      </c>
      <c r="M666">
        <v>15</v>
      </c>
      <c r="N666">
        <v>48.4</v>
      </c>
      <c r="O666">
        <v>2</v>
      </c>
      <c r="P666">
        <v>6.5</v>
      </c>
      <c r="Q666">
        <v>5</v>
      </c>
      <c r="R666">
        <v>16.100000000000001</v>
      </c>
      <c r="S666">
        <v>6</v>
      </c>
      <c r="T666">
        <v>19.399999999999999</v>
      </c>
      <c r="U666">
        <v>2</v>
      </c>
      <c r="V666">
        <v>6.5</v>
      </c>
      <c r="W666">
        <v>15</v>
      </c>
      <c r="X666">
        <v>48.4</v>
      </c>
      <c r="Y666">
        <v>6</v>
      </c>
      <c r="Z666">
        <v>19.399999999999999</v>
      </c>
      <c r="AA666">
        <v>5</v>
      </c>
      <c r="AB666">
        <v>16.100000000000001</v>
      </c>
      <c r="AC666">
        <v>4</v>
      </c>
      <c r="AD666">
        <v>12.9</v>
      </c>
      <c r="AE666">
        <v>6</v>
      </c>
      <c r="AF666">
        <v>19.399999999999999</v>
      </c>
      <c r="AG666">
        <v>2</v>
      </c>
      <c r="AH666">
        <v>6.5</v>
      </c>
      <c r="AI666">
        <v>0</v>
      </c>
      <c r="AJ666">
        <v>0</v>
      </c>
    </row>
    <row r="667" spans="1:36">
      <c r="A667" t="s">
        <v>146</v>
      </c>
      <c r="B667">
        <v>316</v>
      </c>
      <c r="C667">
        <v>1997</v>
      </c>
      <c r="D667">
        <v>49</v>
      </c>
      <c r="E667">
        <v>9</v>
      </c>
      <c r="F667">
        <v>18.399999999999999</v>
      </c>
      <c r="G667">
        <v>40</v>
      </c>
      <c r="H667">
        <v>81.599999999999994</v>
      </c>
      <c r="I667">
        <v>11</v>
      </c>
      <c r="J667">
        <v>22.4</v>
      </c>
      <c r="K667">
        <v>25</v>
      </c>
      <c r="L667">
        <v>51</v>
      </c>
      <c r="M667">
        <v>19</v>
      </c>
      <c r="N667">
        <v>38.799999999999997</v>
      </c>
      <c r="O667">
        <v>11</v>
      </c>
      <c r="P667">
        <v>22.4</v>
      </c>
      <c r="Q667">
        <v>8</v>
      </c>
      <c r="R667">
        <v>16.3</v>
      </c>
      <c r="S667">
        <v>4</v>
      </c>
      <c r="T667">
        <v>8.1999999999999993</v>
      </c>
      <c r="U667">
        <v>7</v>
      </c>
      <c r="V667">
        <v>14.3</v>
      </c>
      <c r="W667">
        <v>17</v>
      </c>
      <c r="X667">
        <v>34.700000000000003</v>
      </c>
      <c r="Y667">
        <v>1</v>
      </c>
      <c r="Z667">
        <v>2</v>
      </c>
      <c r="AA667">
        <v>6</v>
      </c>
      <c r="AB667">
        <v>12.2</v>
      </c>
      <c r="AC667">
        <v>14</v>
      </c>
      <c r="AD667">
        <v>28.6</v>
      </c>
      <c r="AE667">
        <v>5</v>
      </c>
      <c r="AF667">
        <v>10.199999999999999</v>
      </c>
      <c r="AG667">
        <v>0</v>
      </c>
      <c r="AH667">
        <v>0</v>
      </c>
      <c r="AI667">
        <v>0</v>
      </c>
      <c r="AJ667">
        <v>0</v>
      </c>
    </row>
    <row r="668" spans="1:36">
      <c r="A668" t="s">
        <v>146</v>
      </c>
      <c r="B668">
        <v>316</v>
      </c>
      <c r="C668">
        <v>1998</v>
      </c>
      <c r="D668">
        <v>83</v>
      </c>
      <c r="E668">
        <v>12</v>
      </c>
      <c r="F668">
        <v>14.5</v>
      </c>
      <c r="G668">
        <v>71</v>
      </c>
      <c r="H668">
        <v>85.5</v>
      </c>
      <c r="I668">
        <v>19</v>
      </c>
      <c r="J668">
        <v>22.9</v>
      </c>
      <c r="K668">
        <v>36</v>
      </c>
      <c r="L668">
        <v>43.4</v>
      </c>
      <c r="M668">
        <v>29</v>
      </c>
      <c r="N668">
        <v>34.9</v>
      </c>
      <c r="O668">
        <v>22</v>
      </c>
      <c r="P668">
        <v>26.5</v>
      </c>
      <c r="Q668">
        <v>16</v>
      </c>
      <c r="R668">
        <v>19.3</v>
      </c>
      <c r="S668">
        <v>5</v>
      </c>
      <c r="T668">
        <v>6</v>
      </c>
      <c r="U668">
        <v>10</v>
      </c>
      <c r="V668">
        <v>12</v>
      </c>
      <c r="W668">
        <v>18</v>
      </c>
      <c r="X668">
        <v>21.7</v>
      </c>
      <c r="Y668">
        <v>15</v>
      </c>
      <c r="Z668">
        <v>18.100000000000001</v>
      </c>
      <c r="AA668">
        <v>6</v>
      </c>
      <c r="AB668">
        <v>7.2</v>
      </c>
      <c r="AC668">
        <v>26</v>
      </c>
      <c r="AD668">
        <v>31.3</v>
      </c>
      <c r="AE668">
        <v>14</v>
      </c>
      <c r="AF668">
        <v>16.899999999999999</v>
      </c>
      <c r="AG668">
        <v>2</v>
      </c>
      <c r="AH668">
        <v>2.4</v>
      </c>
      <c r="AI668">
        <v>0</v>
      </c>
      <c r="AJ668">
        <v>0</v>
      </c>
    </row>
    <row r="669" spans="1:36">
      <c r="A669" t="s">
        <v>146</v>
      </c>
      <c r="B669">
        <v>316</v>
      </c>
      <c r="C669">
        <v>1999</v>
      </c>
      <c r="D669">
        <v>59</v>
      </c>
      <c r="E669">
        <v>8</v>
      </c>
      <c r="F669">
        <v>13.6</v>
      </c>
      <c r="G669">
        <v>51</v>
      </c>
      <c r="H669">
        <v>86.4</v>
      </c>
      <c r="I669">
        <v>13</v>
      </c>
      <c r="J669">
        <v>22</v>
      </c>
      <c r="K669">
        <v>29</v>
      </c>
      <c r="L669">
        <v>49.2</v>
      </c>
      <c r="M669">
        <v>23</v>
      </c>
      <c r="N669">
        <v>39</v>
      </c>
      <c r="O669">
        <v>19</v>
      </c>
      <c r="P669">
        <v>32.200000000000003</v>
      </c>
      <c r="Q669">
        <v>11</v>
      </c>
      <c r="R669">
        <v>18.600000000000001</v>
      </c>
      <c r="S669">
        <v>5</v>
      </c>
      <c r="T669">
        <v>8.5</v>
      </c>
      <c r="U669">
        <v>5</v>
      </c>
      <c r="V669">
        <v>8.5</v>
      </c>
      <c r="W669">
        <v>24</v>
      </c>
      <c r="X669">
        <v>40.700000000000003</v>
      </c>
      <c r="Y669">
        <v>14</v>
      </c>
      <c r="Z669">
        <v>23.7</v>
      </c>
      <c r="AA669">
        <v>6</v>
      </c>
      <c r="AB669">
        <v>10.199999999999999</v>
      </c>
      <c r="AC669">
        <v>26</v>
      </c>
      <c r="AD669">
        <v>44.1</v>
      </c>
      <c r="AE669">
        <v>8</v>
      </c>
      <c r="AF669">
        <v>13.6</v>
      </c>
      <c r="AG669">
        <v>1</v>
      </c>
      <c r="AH669">
        <v>1.7</v>
      </c>
      <c r="AI669">
        <v>0</v>
      </c>
      <c r="AJ669">
        <v>0</v>
      </c>
    </row>
    <row r="670" spans="1:36">
      <c r="A670" t="s">
        <v>146</v>
      </c>
      <c r="B670">
        <v>316</v>
      </c>
      <c r="C670">
        <v>2000</v>
      </c>
      <c r="D670">
        <v>143</v>
      </c>
      <c r="E670">
        <v>42</v>
      </c>
      <c r="F670">
        <v>29.4</v>
      </c>
      <c r="G670">
        <v>101</v>
      </c>
      <c r="H670">
        <v>70.599999999999994</v>
      </c>
      <c r="I670">
        <v>23</v>
      </c>
      <c r="J670">
        <v>16.100000000000001</v>
      </c>
      <c r="K670">
        <v>42</v>
      </c>
      <c r="L670">
        <v>29.4</v>
      </c>
      <c r="M670">
        <v>34</v>
      </c>
      <c r="N670">
        <v>23.8</v>
      </c>
      <c r="O670">
        <v>31</v>
      </c>
      <c r="P670">
        <v>21.7</v>
      </c>
      <c r="Q670">
        <v>25</v>
      </c>
      <c r="R670">
        <v>17.5</v>
      </c>
      <c r="S670">
        <v>7</v>
      </c>
      <c r="T670">
        <v>4.9000000000000004</v>
      </c>
      <c r="U670">
        <v>7</v>
      </c>
      <c r="V670">
        <v>4.9000000000000004</v>
      </c>
      <c r="W670">
        <v>31</v>
      </c>
      <c r="X670">
        <v>21.7</v>
      </c>
      <c r="Y670">
        <v>11</v>
      </c>
      <c r="Z670">
        <v>7.7</v>
      </c>
      <c r="AA670">
        <v>21</v>
      </c>
      <c r="AB670">
        <v>14.7</v>
      </c>
      <c r="AC670">
        <v>39</v>
      </c>
      <c r="AD670">
        <v>27.3</v>
      </c>
      <c r="AE670">
        <v>5</v>
      </c>
      <c r="AF670">
        <v>3.5</v>
      </c>
      <c r="AG670">
        <v>1</v>
      </c>
      <c r="AH670">
        <v>0.7</v>
      </c>
      <c r="AI670">
        <v>0</v>
      </c>
      <c r="AJ670">
        <v>0</v>
      </c>
    </row>
    <row r="671" spans="1:36">
      <c r="A671" t="s">
        <v>146</v>
      </c>
      <c r="B671">
        <v>316</v>
      </c>
      <c r="C671">
        <v>2001</v>
      </c>
      <c r="D671">
        <v>210</v>
      </c>
      <c r="E671">
        <v>60</v>
      </c>
      <c r="F671">
        <v>28.6</v>
      </c>
      <c r="G671">
        <v>150</v>
      </c>
      <c r="H671">
        <v>71.400000000000006</v>
      </c>
      <c r="I671">
        <v>29</v>
      </c>
      <c r="J671">
        <v>13.8</v>
      </c>
      <c r="K671">
        <v>62</v>
      </c>
      <c r="L671">
        <v>29.5</v>
      </c>
      <c r="M671">
        <v>69</v>
      </c>
      <c r="N671">
        <v>32.9</v>
      </c>
      <c r="O671">
        <v>40</v>
      </c>
      <c r="P671">
        <v>19</v>
      </c>
      <c r="Q671">
        <v>36</v>
      </c>
      <c r="R671">
        <v>17.100000000000001</v>
      </c>
      <c r="S671">
        <v>12</v>
      </c>
      <c r="T671">
        <v>5.7</v>
      </c>
      <c r="U671">
        <v>6</v>
      </c>
      <c r="V671">
        <v>2.9</v>
      </c>
      <c r="W671">
        <v>59</v>
      </c>
      <c r="X671">
        <v>28.1</v>
      </c>
      <c r="Y671">
        <v>18</v>
      </c>
      <c r="Z671">
        <v>8.6</v>
      </c>
      <c r="AA671">
        <v>22</v>
      </c>
      <c r="AB671">
        <v>10.5</v>
      </c>
      <c r="AC671">
        <v>53</v>
      </c>
      <c r="AD671">
        <v>25.2</v>
      </c>
      <c r="AE671">
        <v>15</v>
      </c>
      <c r="AF671">
        <v>7.1</v>
      </c>
      <c r="AG671">
        <v>1</v>
      </c>
      <c r="AH671">
        <v>0.5</v>
      </c>
      <c r="AI671">
        <v>0</v>
      </c>
      <c r="AJ671">
        <v>0</v>
      </c>
    </row>
    <row r="672" spans="1:36">
      <c r="A672" t="s">
        <v>146</v>
      </c>
      <c r="B672">
        <v>316</v>
      </c>
      <c r="C672">
        <v>2002</v>
      </c>
      <c r="D672">
        <v>224</v>
      </c>
      <c r="E672">
        <v>77</v>
      </c>
      <c r="F672">
        <v>34.4</v>
      </c>
      <c r="G672">
        <v>147</v>
      </c>
      <c r="H672">
        <v>65.599999999999994</v>
      </c>
      <c r="I672">
        <v>38</v>
      </c>
      <c r="J672">
        <v>17</v>
      </c>
      <c r="K672">
        <v>49</v>
      </c>
      <c r="L672">
        <v>21.9</v>
      </c>
      <c r="M672">
        <v>51</v>
      </c>
      <c r="N672">
        <v>22.8</v>
      </c>
      <c r="O672">
        <v>49</v>
      </c>
      <c r="P672">
        <v>21.9</v>
      </c>
      <c r="Q672">
        <v>34</v>
      </c>
      <c r="R672">
        <v>15.2</v>
      </c>
      <c r="S672">
        <v>9</v>
      </c>
      <c r="T672">
        <v>4</v>
      </c>
      <c r="U672">
        <v>10</v>
      </c>
      <c r="V672">
        <v>4.5</v>
      </c>
      <c r="W672">
        <v>41</v>
      </c>
      <c r="X672">
        <v>18.3</v>
      </c>
      <c r="Y672">
        <v>9</v>
      </c>
      <c r="Z672">
        <v>4</v>
      </c>
      <c r="AA672">
        <v>28</v>
      </c>
      <c r="AB672">
        <v>12.5</v>
      </c>
      <c r="AC672">
        <v>65</v>
      </c>
      <c r="AD672">
        <v>29</v>
      </c>
      <c r="AE672">
        <v>12</v>
      </c>
      <c r="AF672">
        <v>5.4</v>
      </c>
      <c r="AG672">
        <v>1</v>
      </c>
      <c r="AH672">
        <v>0.4</v>
      </c>
      <c r="AI672">
        <v>0</v>
      </c>
      <c r="AJ672">
        <v>0</v>
      </c>
    </row>
    <row r="673" spans="1:36">
      <c r="A673" t="s">
        <v>146</v>
      </c>
      <c r="B673">
        <v>316</v>
      </c>
      <c r="C673">
        <v>2003</v>
      </c>
      <c r="D673">
        <v>259</v>
      </c>
      <c r="E673">
        <v>91</v>
      </c>
      <c r="F673">
        <v>35.1</v>
      </c>
      <c r="G673">
        <v>168</v>
      </c>
      <c r="H673">
        <v>64.900000000000006</v>
      </c>
      <c r="I673">
        <v>25</v>
      </c>
      <c r="J673">
        <v>9.6999999999999993</v>
      </c>
      <c r="K673">
        <v>44</v>
      </c>
      <c r="L673">
        <v>17</v>
      </c>
      <c r="M673">
        <v>48</v>
      </c>
      <c r="N673">
        <v>18.5</v>
      </c>
      <c r="O673">
        <v>73</v>
      </c>
      <c r="P673">
        <v>28.2</v>
      </c>
      <c r="Q673">
        <v>39</v>
      </c>
      <c r="R673">
        <v>15.1</v>
      </c>
      <c r="S673">
        <v>16</v>
      </c>
      <c r="T673">
        <v>6.2</v>
      </c>
      <c r="U673">
        <v>5</v>
      </c>
      <c r="V673">
        <v>1.9</v>
      </c>
      <c r="W673">
        <v>39</v>
      </c>
      <c r="X673">
        <v>15.1</v>
      </c>
      <c r="Y673">
        <v>18</v>
      </c>
      <c r="Z673">
        <v>6.9</v>
      </c>
      <c r="AA673">
        <v>16</v>
      </c>
      <c r="AB673">
        <v>6.2</v>
      </c>
      <c r="AC673">
        <v>79</v>
      </c>
      <c r="AD673">
        <v>30.5</v>
      </c>
      <c r="AE673">
        <v>20</v>
      </c>
      <c r="AF673">
        <v>7.7</v>
      </c>
      <c r="AG673">
        <v>1</v>
      </c>
      <c r="AH673">
        <v>0.4</v>
      </c>
      <c r="AI673">
        <v>0</v>
      </c>
      <c r="AJ673">
        <v>0</v>
      </c>
    </row>
    <row r="674" spans="1:36">
      <c r="A674" t="s">
        <v>146</v>
      </c>
      <c r="B674">
        <v>316</v>
      </c>
      <c r="C674">
        <v>2004</v>
      </c>
      <c r="D674">
        <v>472</v>
      </c>
      <c r="E674">
        <v>203</v>
      </c>
      <c r="F674">
        <v>43</v>
      </c>
      <c r="G674">
        <v>269</v>
      </c>
      <c r="H674">
        <v>57</v>
      </c>
      <c r="I674">
        <v>40</v>
      </c>
      <c r="J674">
        <v>8.5</v>
      </c>
      <c r="K674">
        <v>80</v>
      </c>
      <c r="L674">
        <v>16.899999999999999</v>
      </c>
      <c r="M674">
        <v>85</v>
      </c>
      <c r="N674">
        <v>18</v>
      </c>
      <c r="O674">
        <v>120</v>
      </c>
      <c r="P674">
        <v>25.4</v>
      </c>
      <c r="Q674">
        <v>82</v>
      </c>
      <c r="R674">
        <v>17.399999999999999</v>
      </c>
      <c r="S674">
        <v>21</v>
      </c>
      <c r="T674">
        <v>4.4000000000000004</v>
      </c>
      <c r="U674">
        <v>3</v>
      </c>
      <c r="V674">
        <v>0.6</v>
      </c>
      <c r="W674">
        <v>44</v>
      </c>
      <c r="X674">
        <v>9.3000000000000007</v>
      </c>
      <c r="Y674">
        <v>34</v>
      </c>
      <c r="Z674">
        <v>7.2</v>
      </c>
      <c r="AA674">
        <v>14</v>
      </c>
      <c r="AB674">
        <v>3</v>
      </c>
      <c r="AC674">
        <v>126</v>
      </c>
      <c r="AD674">
        <v>26.7</v>
      </c>
      <c r="AE674">
        <v>20</v>
      </c>
      <c r="AF674">
        <v>4.2</v>
      </c>
      <c r="AG674">
        <v>3</v>
      </c>
      <c r="AH674">
        <v>0.6</v>
      </c>
      <c r="AI674">
        <v>0</v>
      </c>
      <c r="AJ674">
        <v>0</v>
      </c>
    </row>
    <row r="675" spans="1:36">
      <c r="A675" t="s">
        <v>146</v>
      </c>
      <c r="B675">
        <v>316</v>
      </c>
      <c r="C675">
        <v>2005</v>
      </c>
      <c r="D675">
        <v>89</v>
      </c>
      <c r="E675">
        <v>32</v>
      </c>
      <c r="F675">
        <v>36</v>
      </c>
      <c r="G675">
        <v>57</v>
      </c>
      <c r="H675">
        <v>64</v>
      </c>
      <c r="I675">
        <v>8</v>
      </c>
      <c r="J675">
        <v>9</v>
      </c>
      <c r="K675">
        <v>12</v>
      </c>
      <c r="L675">
        <v>13.5</v>
      </c>
      <c r="M675">
        <v>27</v>
      </c>
      <c r="N675">
        <v>30.3</v>
      </c>
      <c r="O675">
        <v>26</v>
      </c>
      <c r="P675">
        <v>29.2</v>
      </c>
      <c r="Q675">
        <v>12</v>
      </c>
      <c r="R675">
        <v>13.5</v>
      </c>
      <c r="S675">
        <v>4</v>
      </c>
      <c r="T675">
        <v>4.5</v>
      </c>
      <c r="U675">
        <v>0</v>
      </c>
      <c r="V675">
        <v>0</v>
      </c>
      <c r="W675">
        <v>17</v>
      </c>
      <c r="X675">
        <v>19.100000000000001</v>
      </c>
      <c r="Y675">
        <v>10</v>
      </c>
      <c r="Z675">
        <v>11.2</v>
      </c>
      <c r="AA675">
        <v>1</v>
      </c>
      <c r="AB675">
        <v>1.1000000000000001</v>
      </c>
      <c r="AC675">
        <v>30</v>
      </c>
      <c r="AD675">
        <v>33.700000000000003</v>
      </c>
      <c r="AE675">
        <v>2</v>
      </c>
      <c r="AF675">
        <v>2.2000000000000002</v>
      </c>
      <c r="AG675">
        <v>1</v>
      </c>
      <c r="AH675">
        <v>1.1000000000000001</v>
      </c>
      <c r="AI675">
        <v>0</v>
      </c>
      <c r="AJ675">
        <v>0</v>
      </c>
    </row>
    <row r="676" spans="1:36">
      <c r="A676" t="s">
        <v>146</v>
      </c>
      <c r="B676">
        <v>316</v>
      </c>
      <c r="C676">
        <v>2006</v>
      </c>
      <c r="D676">
        <v>120</v>
      </c>
      <c r="E676">
        <v>83</v>
      </c>
      <c r="F676">
        <v>69.2</v>
      </c>
      <c r="G676">
        <v>37</v>
      </c>
      <c r="H676">
        <v>30.8</v>
      </c>
      <c r="I676">
        <v>13</v>
      </c>
      <c r="J676">
        <v>10.8</v>
      </c>
      <c r="K676">
        <v>23</v>
      </c>
      <c r="L676">
        <v>19.2</v>
      </c>
      <c r="M676">
        <v>4</v>
      </c>
      <c r="N676">
        <v>3.3</v>
      </c>
      <c r="O676">
        <v>1</v>
      </c>
      <c r="P676">
        <v>0.8</v>
      </c>
      <c r="Q676">
        <v>11</v>
      </c>
      <c r="R676">
        <v>9.1999999999999993</v>
      </c>
      <c r="S676">
        <v>1</v>
      </c>
      <c r="T676">
        <v>0.8</v>
      </c>
      <c r="U676">
        <v>1</v>
      </c>
      <c r="V676">
        <v>0.8</v>
      </c>
      <c r="W676">
        <v>2</v>
      </c>
      <c r="X676">
        <v>1.7</v>
      </c>
      <c r="Y676">
        <v>3</v>
      </c>
      <c r="Z676">
        <v>2.5</v>
      </c>
      <c r="AA676">
        <v>6</v>
      </c>
      <c r="AB676">
        <v>5</v>
      </c>
      <c r="AC676">
        <v>1</v>
      </c>
      <c r="AD676">
        <v>0.8</v>
      </c>
      <c r="AE676">
        <v>1</v>
      </c>
      <c r="AF676">
        <v>0.8</v>
      </c>
      <c r="AG676">
        <v>1</v>
      </c>
      <c r="AH676">
        <v>0.8</v>
      </c>
      <c r="AI676">
        <v>0</v>
      </c>
      <c r="AJ676">
        <v>0</v>
      </c>
    </row>
    <row r="677" spans="1:36">
      <c r="A677" t="s">
        <v>146</v>
      </c>
      <c r="B677">
        <v>316</v>
      </c>
      <c r="C677">
        <v>2007</v>
      </c>
      <c r="D677">
        <v>919</v>
      </c>
      <c r="E677">
        <v>659</v>
      </c>
      <c r="F677">
        <v>71.7</v>
      </c>
      <c r="G677">
        <v>260</v>
      </c>
      <c r="H677">
        <v>28.3</v>
      </c>
      <c r="I677">
        <v>41</v>
      </c>
      <c r="J677">
        <v>4.5</v>
      </c>
      <c r="K677">
        <v>100</v>
      </c>
      <c r="L677">
        <v>10.9</v>
      </c>
      <c r="M677">
        <v>33</v>
      </c>
      <c r="N677">
        <v>3.6</v>
      </c>
      <c r="O677">
        <v>9</v>
      </c>
      <c r="P677">
        <v>1</v>
      </c>
      <c r="Q677">
        <v>93</v>
      </c>
      <c r="R677">
        <v>10.1</v>
      </c>
      <c r="S677">
        <v>2</v>
      </c>
      <c r="T677">
        <v>0.2</v>
      </c>
      <c r="U677">
        <v>5</v>
      </c>
      <c r="V677">
        <v>0.5</v>
      </c>
      <c r="W677">
        <v>28</v>
      </c>
      <c r="X677">
        <v>3</v>
      </c>
      <c r="Y677">
        <v>10</v>
      </c>
      <c r="Z677">
        <v>1.1000000000000001</v>
      </c>
      <c r="AA677">
        <v>57</v>
      </c>
      <c r="AB677">
        <v>6.2</v>
      </c>
      <c r="AC677">
        <v>13</v>
      </c>
      <c r="AD677">
        <v>1.4</v>
      </c>
      <c r="AE677">
        <v>5</v>
      </c>
      <c r="AF677">
        <v>0.5</v>
      </c>
      <c r="AG677">
        <v>6</v>
      </c>
      <c r="AH677">
        <v>0.7</v>
      </c>
      <c r="AI677">
        <v>1</v>
      </c>
      <c r="AJ677">
        <v>0.1</v>
      </c>
    </row>
    <row r="678" spans="1:36">
      <c r="A678" t="s">
        <v>146</v>
      </c>
      <c r="B678">
        <v>316</v>
      </c>
      <c r="C678">
        <v>2008</v>
      </c>
      <c r="D678">
        <v>134</v>
      </c>
      <c r="E678">
        <v>106</v>
      </c>
      <c r="F678">
        <v>79.099999999999994</v>
      </c>
      <c r="G678">
        <v>28</v>
      </c>
      <c r="H678">
        <v>20.9</v>
      </c>
      <c r="I678">
        <v>5</v>
      </c>
      <c r="J678">
        <v>3.7</v>
      </c>
      <c r="K678">
        <v>7</v>
      </c>
      <c r="L678">
        <v>5.2</v>
      </c>
      <c r="M678">
        <v>9</v>
      </c>
      <c r="N678">
        <v>6.7</v>
      </c>
      <c r="O678">
        <v>0</v>
      </c>
      <c r="P678">
        <v>0</v>
      </c>
      <c r="Q678">
        <v>9</v>
      </c>
      <c r="R678">
        <v>6.7</v>
      </c>
      <c r="S678">
        <v>1</v>
      </c>
      <c r="T678">
        <v>0.7</v>
      </c>
      <c r="U678">
        <v>1</v>
      </c>
      <c r="V678">
        <v>0.7</v>
      </c>
      <c r="W678">
        <v>8</v>
      </c>
      <c r="X678">
        <v>6</v>
      </c>
      <c r="Y678">
        <v>2</v>
      </c>
      <c r="Z678">
        <v>1.5</v>
      </c>
      <c r="AA678">
        <v>6</v>
      </c>
      <c r="AB678">
        <v>4.5</v>
      </c>
      <c r="AC678">
        <v>0</v>
      </c>
      <c r="AD678">
        <v>0</v>
      </c>
      <c r="AE678">
        <v>0</v>
      </c>
      <c r="AF678">
        <v>0</v>
      </c>
      <c r="AG678">
        <v>1</v>
      </c>
      <c r="AH678">
        <v>0.7</v>
      </c>
      <c r="AI678">
        <v>0</v>
      </c>
      <c r="AJ678">
        <v>0</v>
      </c>
    </row>
    <row r="679" spans="1:36">
      <c r="A679" t="s">
        <v>146</v>
      </c>
      <c r="B679">
        <v>316</v>
      </c>
      <c r="C679">
        <v>2009</v>
      </c>
      <c r="D679">
        <v>29</v>
      </c>
      <c r="E679">
        <v>22</v>
      </c>
      <c r="F679">
        <v>75.900000000000006</v>
      </c>
      <c r="G679">
        <v>7</v>
      </c>
      <c r="H679">
        <v>24.1</v>
      </c>
      <c r="I679">
        <v>0</v>
      </c>
      <c r="J679">
        <v>0</v>
      </c>
      <c r="K679">
        <v>2</v>
      </c>
      <c r="L679">
        <v>6.9</v>
      </c>
      <c r="M679">
        <v>2</v>
      </c>
      <c r="N679">
        <v>6.9</v>
      </c>
      <c r="O679">
        <v>0</v>
      </c>
      <c r="P679">
        <v>0</v>
      </c>
      <c r="Q679">
        <v>5</v>
      </c>
      <c r="R679">
        <v>17.2</v>
      </c>
      <c r="S679">
        <v>0</v>
      </c>
      <c r="T679">
        <v>0</v>
      </c>
      <c r="U679">
        <v>0</v>
      </c>
      <c r="V679">
        <v>0</v>
      </c>
      <c r="W679">
        <v>2</v>
      </c>
      <c r="X679">
        <v>6.9</v>
      </c>
      <c r="Y679">
        <v>1</v>
      </c>
      <c r="Z679">
        <v>3.4</v>
      </c>
      <c r="AA679">
        <v>0</v>
      </c>
      <c r="AB679">
        <v>0</v>
      </c>
      <c r="AC679">
        <v>0</v>
      </c>
      <c r="AD679">
        <v>0</v>
      </c>
      <c r="AE679">
        <v>0</v>
      </c>
      <c r="AF679">
        <v>0</v>
      </c>
      <c r="AG679">
        <v>0</v>
      </c>
      <c r="AH679">
        <v>0</v>
      </c>
      <c r="AI679">
        <v>0</v>
      </c>
      <c r="AJ679">
        <v>0</v>
      </c>
    </row>
    <row r="680" spans="1:36">
      <c r="A680" t="s">
        <v>146</v>
      </c>
      <c r="B680">
        <v>316</v>
      </c>
      <c r="C680">
        <v>2010</v>
      </c>
      <c r="D680">
        <v>110</v>
      </c>
      <c r="E680">
        <v>80</v>
      </c>
      <c r="F680">
        <v>72.7</v>
      </c>
      <c r="G680">
        <v>30</v>
      </c>
      <c r="H680">
        <v>27.3</v>
      </c>
      <c r="I680">
        <v>1</v>
      </c>
      <c r="J680">
        <v>0.9</v>
      </c>
      <c r="K680">
        <v>11</v>
      </c>
      <c r="L680">
        <v>10</v>
      </c>
      <c r="M680">
        <v>7</v>
      </c>
      <c r="N680">
        <v>6.4</v>
      </c>
      <c r="O680">
        <v>3</v>
      </c>
      <c r="P680">
        <v>2.7</v>
      </c>
      <c r="Q680">
        <v>5</v>
      </c>
      <c r="R680">
        <v>4.5</v>
      </c>
      <c r="S680">
        <v>0</v>
      </c>
      <c r="T680">
        <v>0</v>
      </c>
      <c r="U680">
        <v>0</v>
      </c>
      <c r="V680">
        <v>0</v>
      </c>
      <c r="W680">
        <v>7</v>
      </c>
      <c r="X680">
        <v>6.4</v>
      </c>
      <c r="Y680">
        <v>0</v>
      </c>
      <c r="Z680">
        <v>0</v>
      </c>
      <c r="AA680">
        <v>5</v>
      </c>
      <c r="AB680">
        <v>4.5</v>
      </c>
      <c r="AC680">
        <v>3</v>
      </c>
      <c r="AD680">
        <v>2.7</v>
      </c>
      <c r="AE680">
        <v>1</v>
      </c>
      <c r="AF680">
        <v>0.9</v>
      </c>
      <c r="AG680">
        <v>0</v>
      </c>
      <c r="AH680">
        <v>0</v>
      </c>
      <c r="AI680">
        <v>0</v>
      </c>
      <c r="AJ680">
        <v>0</v>
      </c>
    </row>
    <row r="681" spans="1:36">
      <c r="A681" t="s">
        <v>146</v>
      </c>
      <c r="B681">
        <v>316</v>
      </c>
      <c r="C681">
        <v>2011</v>
      </c>
      <c r="D681">
        <v>349</v>
      </c>
      <c r="E681">
        <v>304</v>
      </c>
      <c r="F681">
        <v>87.1</v>
      </c>
      <c r="G681">
        <v>45</v>
      </c>
      <c r="H681">
        <v>12.9</v>
      </c>
      <c r="I681">
        <v>9</v>
      </c>
      <c r="J681">
        <v>2.6</v>
      </c>
      <c r="K681">
        <v>12</v>
      </c>
      <c r="L681">
        <v>3.4</v>
      </c>
      <c r="M681">
        <v>0</v>
      </c>
      <c r="N681">
        <v>0</v>
      </c>
      <c r="O681">
        <v>0</v>
      </c>
      <c r="P681">
        <v>0</v>
      </c>
      <c r="Q681">
        <v>23</v>
      </c>
      <c r="R681">
        <v>6.6</v>
      </c>
      <c r="S681">
        <v>0</v>
      </c>
      <c r="T681">
        <v>0</v>
      </c>
      <c r="U681">
        <v>0</v>
      </c>
      <c r="V681">
        <v>0</v>
      </c>
      <c r="W681">
        <v>1</v>
      </c>
      <c r="X681">
        <v>0.3</v>
      </c>
      <c r="Y681">
        <v>0</v>
      </c>
      <c r="Z681">
        <v>0</v>
      </c>
      <c r="AA681">
        <v>8</v>
      </c>
      <c r="AB681">
        <v>2.2999999999999998</v>
      </c>
      <c r="AC681">
        <v>1</v>
      </c>
      <c r="AD681">
        <v>0.3</v>
      </c>
      <c r="AE681">
        <v>0</v>
      </c>
      <c r="AF681">
        <v>0</v>
      </c>
      <c r="AG681">
        <v>2</v>
      </c>
      <c r="AH681">
        <v>0.6</v>
      </c>
      <c r="AI681">
        <v>0</v>
      </c>
      <c r="AJ681">
        <v>0</v>
      </c>
    </row>
    <row r="682" spans="1:36">
      <c r="A682" t="s">
        <v>146</v>
      </c>
      <c r="B682">
        <v>316</v>
      </c>
      <c r="C682">
        <v>2012</v>
      </c>
      <c r="D682">
        <v>3</v>
      </c>
      <c r="E682">
        <v>3</v>
      </c>
      <c r="F682">
        <v>100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3" spans="1:36">
      <c r="A683" t="s">
        <v>146</v>
      </c>
      <c r="B683" t="s">
        <v>150</v>
      </c>
      <c r="C683">
        <v>2003</v>
      </c>
      <c r="D683">
        <v>1</v>
      </c>
      <c r="E683">
        <v>1</v>
      </c>
      <c r="F683">
        <v>100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row>
    <row r="684" spans="1:36">
      <c r="A684" t="s">
        <v>146</v>
      </c>
      <c r="B684" t="s">
        <v>151</v>
      </c>
      <c r="C684">
        <v>2001</v>
      </c>
      <c r="D684">
        <v>1</v>
      </c>
      <c r="E684">
        <v>1</v>
      </c>
      <c r="F684">
        <v>100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1:36">
      <c r="A685" t="s">
        <v>146</v>
      </c>
      <c r="B685" t="s">
        <v>152</v>
      </c>
      <c r="C685">
        <v>1997</v>
      </c>
      <c r="D685">
        <v>1</v>
      </c>
      <c r="E685">
        <v>0</v>
      </c>
      <c r="F685">
        <v>0</v>
      </c>
      <c r="G685">
        <v>1</v>
      </c>
      <c r="H685">
        <v>100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1</v>
      </c>
      <c r="AD685">
        <v>100</v>
      </c>
      <c r="AE685">
        <v>0</v>
      </c>
      <c r="AF685">
        <v>0</v>
      </c>
      <c r="AG685">
        <v>0</v>
      </c>
      <c r="AH685">
        <v>0</v>
      </c>
      <c r="AI685">
        <v>0</v>
      </c>
      <c r="AJ685">
        <v>0</v>
      </c>
    </row>
    <row r="686" spans="1:36">
      <c r="A686" t="s">
        <v>146</v>
      </c>
      <c r="B686" t="s">
        <v>152</v>
      </c>
      <c r="C686">
        <v>2002</v>
      </c>
      <c r="D686">
        <v>2</v>
      </c>
      <c r="E686">
        <v>0</v>
      </c>
      <c r="F686">
        <v>0</v>
      </c>
      <c r="G686">
        <v>2</v>
      </c>
      <c r="H686">
        <v>100</v>
      </c>
      <c r="I686">
        <v>0</v>
      </c>
      <c r="J686">
        <v>0</v>
      </c>
      <c r="K686">
        <v>2</v>
      </c>
      <c r="L686">
        <v>100</v>
      </c>
      <c r="M686">
        <v>0</v>
      </c>
      <c r="N686">
        <v>0</v>
      </c>
      <c r="O686">
        <v>0</v>
      </c>
      <c r="P686">
        <v>0</v>
      </c>
      <c r="Q686">
        <v>0</v>
      </c>
      <c r="R686">
        <v>0</v>
      </c>
      <c r="S686">
        <v>0</v>
      </c>
      <c r="T686">
        <v>0</v>
      </c>
      <c r="U686">
        <v>0</v>
      </c>
      <c r="V686">
        <v>0</v>
      </c>
      <c r="W686">
        <v>0</v>
      </c>
      <c r="X686">
        <v>0</v>
      </c>
      <c r="Y686">
        <v>0</v>
      </c>
      <c r="Z686">
        <v>0</v>
      </c>
      <c r="AA686">
        <v>0</v>
      </c>
      <c r="AB686">
        <v>0</v>
      </c>
      <c r="AC686">
        <v>0</v>
      </c>
      <c r="AD686">
        <v>0</v>
      </c>
      <c r="AE686">
        <v>1</v>
      </c>
      <c r="AF686">
        <v>50</v>
      </c>
      <c r="AG686">
        <v>0</v>
      </c>
      <c r="AH686">
        <v>0</v>
      </c>
      <c r="AI686">
        <v>0</v>
      </c>
      <c r="AJ686">
        <v>0</v>
      </c>
    </row>
    <row r="687" spans="1:36">
      <c r="A687" t="s">
        <v>146</v>
      </c>
      <c r="B687" t="s">
        <v>152</v>
      </c>
      <c r="C687">
        <v>2003</v>
      </c>
      <c r="D687">
        <v>1</v>
      </c>
      <c r="E687">
        <v>1</v>
      </c>
      <c r="F687">
        <v>100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1:36">
      <c r="A688" t="s">
        <v>146</v>
      </c>
      <c r="B688" t="s">
        <v>153</v>
      </c>
      <c r="C688">
        <v>1994</v>
      </c>
      <c r="D688">
        <v>1</v>
      </c>
      <c r="E688">
        <v>1</v>
      </c>
      <c r="F688">
        <v>100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89" spans="1:36">
      <c r="A689" t="s">
        <v>146</v>
      </c>
      <c r="B689" t="s">
        <v>153</v>
      </c>
      <c r="C689">
        <v>1999</v>
      </c>
      <c r="D689">
        <v>4</v>
      </c>
      <c r="E689">
        <v>1</v>
      </c>
      <c r="F689">
        <v>25</v>
      </c>
      <c r="G689">
        <v>3</v>
      </c>
      <c r="H689">
        <v>75</v>
      </c>
      <c r="I689">
        <v>1</v>
      </c>
      <c r="J689">
        <v>25</v>
      </c>
      <c r="K689">
        <v>0</v>
      </c>
      <c r="L689">
        <v>0</v>
      </c>
      <c r="M689">
        <v>2</v>
      </c>
      <c r="N689">
        <v>50</v>
      </c>
      <c r="O689">
        <v>2</v>
      </c>
      <c r="P689">
        <v>50</v>
      </c>
      <c r="Q689">
        <v>0</v>
      </c>
      <c r="R689">
        <v>0</v>
      </c>
      <c r="S689">
        <v>0</v>
      </c>
      <c r="T689">
        <v>0</v>
      </c>
      <c r="U689">
        <v>0</v>
      </c>
      <c r="V689">
        <v>0</v>
      </c>
      <c r="W689">
        <v>3</v>
      </c>
      <c r="X689">
        <v>75</v>
      </c>
      <c r="Y689">
        <v>0</v>
      </c>
      <c r="Z689">
        <v>0</v>
      </c>
      <c r="AA689">
        <v>1</v>
      </c>
      <c r="AB689">
        <v>25</v>
      </c>
      <c r="AC689">
        <v>2</v>
      </c>
      <c r="AD689">
        <v>50</v>
      </c>
      <c r="AE689">
        <v>0</v>
      </c>
      <c r="AF689">
        <v>0</v>
      </c>
      <c r="AG689">
        <v>0</v>
      </c>
      <c r="AH689">
        <v>0</v>
      </c>
      <c r="AI689">
        <v>0</v>
      </c>
      <c r="AJ689">
        <v>0</v>
      </c>
    </row>
    <row r="690" spans="1:36">
      <c r="A690" t="s">
        <v>146</v>
      </c>
      <c r="B690" t="s">
        <v>153</v>
      </c>
      <c r="C690">
        <v>2000</v>
      </c>
      <c r="D690">
        <v>28</v>
      </c>
      <c r="E690">
        <v>12</v>
      </c>
      <c r="F690">
        <v>42.9</v>
      </c>
      <c r="G690">
        <v>16</v>
      </c>
      <c r="H690">
        <v>57.1</v>
      </c>
      <c r="I690">
        <v>1</v>
      </c>
      <c r="J690">
        <v>3.6</v>
      </c>
      <c r="K690">
        <v>9</v>
      </c>
      <c r="L690">
        <v>32.1</v>
      </c>
      <c r="M690">
        <v>7</v>
      </c>
      <c r="N690">
        <v>25</v>
      </c>
      <c r="O690">
        <v>2</v>
      </c>
      <c r="P690">
        <v>7.1</v>
      </c>
      <c r="Q690">
        <v>7</v>
      </c>
      <c r="R690">
        <v>25</v>
      </c>
      <c r="S690">
        <v>0</v>
      </c>
      <c r="T690">
        <v>0</v>
      </c>
      <c r="U690">
        <v>0</v>
      </c>
      <c r="V690">
        <v>0</v>
      </c>
      <c r="W690">
        <v>3</v>
      </c>
      <c r="X690">
        <v>10.7</v>
      </c>
      <c r="Y690">
        <v>2</v>
      </c>
      <c r="Z690">
        <v>7.1</v>
      </c>
      <c r="AA690">
        <v>3</v>
      </c>
      <c r="AB690">
        <v>10.7</v>
      </c>
      <c r="AC690">
        <v>4</v>
      </c>
      <c r="AD690">
        <v>14.3</v>
      </c>
      <c r="AE690">
        <v>1</v>
      </c>
      <c r="AF690">
        <v>3.6</v>
      </c>
      <c r="AG690">
        <v>0</v>
      </c>
      <c r="AH690">
        <v>0</v>
      </c>
      <c r="AI690">
        <v>0</v>
      </c>
      <c r="AJ690">
        <v>0</v>
      </c>
    </row>
    <row r="691" spans="1:36">
      <c r="A691" t="s">
        <v>146</v>
      </c>
      <c r="B691" t="s">
        <v>153</v>
      </c>
      <c r="C691">
        <v>2001</v>
      </c>
      <c r="D691">
        <v>44</v>
      </c>
      <c r="E691">
        <v>9</v>
      </c>
      <c r="F691">
        <v>20.5</v>
      </c>
      <c r="G691">
        <v>35</v>
      </c>
      <c r="H691">
        <v>79.5</v>
      </c>
      <c r="I691">
        <v>9</v>
      </c>
      <c r="J691">
        <v>20.5</v>
      </c>
      <c r="K691">
        <v>15</v>
      </c>
      <c r="L691">
        <v>34.1</v>
      </c>
      <c r="M691">
        <v>18</v>
      </c>
      <c r="N691">
        <v>40.9</v>
      </c>
      <c r="O691">
        <v>12</v>
      </c>
      <c r="P691">
        <v>27.3</v>
      </c>
      <c r="Q691">
        <v>8</v>
      </c>
      <c r="R691">
        <v>18.2</v>
      </c>
      <c r="S691">
        <v>1</v>
      </c>
      <c r="T691">
        <v>2.2999999999999998</v>
      </c>
      <c r="U691">
        <v>1</v>
      </c>
      <c r="V691">
        <v>2.2999999999999998</v>
      </c>
      <c r="W691">
        <v>16</v>
      </c>
      <c r="X691">
        <v>36.4</v>
      </c>
      <c r="Y691">
        <v>2</v>
      </c>
      <c r="Z691">
        <v>4.5</v>
      </c>
      <c r="AA691">
        <v>7</v>
      </c>
      <c r="AB691">
        <v>15.9</v>
      </c>
      <c r="AC691">
        <v>14</v>
      </c>
      <c r="AD691">
        <v>31.8</v>
      </c>
      <c r="AE691">
        <v>1</v>
      </c>
      <c r="AF691">
        <v>2.2999999999999998</v>
      </c>
      <c r="AG691">
        <v>0</v>
      </c>
      <c r="AH691">
        <v>0</v>
      </c>
      <c r="AI691">
        <v>0</v>
      </c>
      <c r="AJ691">
        <v>0</v>
      </c>
    </row>
    <row r="692" spans="1:36">
      <c r="A692" t="s">
        <v>146</v>
      </c>
      <c r="B692" t="s">
        <v>153</v>
      </c>
      <c r="C692">
        <v>2008</v>
      </c>
      <c r="D692">
        <v>9</v>
      </c>
      <c r="E692">
        <v>5</v>
      </c>
      <c r="F692">
        <v>55.6</v>
      </c>
      <c r="G692">
        <v>4</v>
      </c>
      <c r="H692">
        <v>44.4</v>
      </c>
      <c r="I692">
        <v>1</v>
      </c>
      <c r="J692">
        <v>11.1</v>
      </c>
      <c r="K692">
        <v>1</v>
      </c>
      <c r="L692">
        <v>11.1</v>
      </c>
      <c r="M692">
        <v>1</v>
      </c>
      <c r="N692">
        <v>11.1</v>
      </c>
      <c r="O692">
        <v>0</v>
      </c>
      <c r="P692">
        <v>0</v>
      </c>
      <c r="Q692">
        <v>3</v>
      </c>
      <c r="R692">
        <v>33.299999999999997</v>
      </c>
      <c r="S692">
        <v>0</v>
      </c>
      <c r="T692">
        <v>0</v>
      </c>
      <c r="U692">
        <v>0</v>
      </c>
      <c r="V692">
        <v>0</v>
      </c>
      <c r="W692">
        <v>1</v>
      </c>
      <c r="X692">
        <v>11.1</v>
      </c>
      <c r="Y692">
        <v>0</v>
      </c>
      <c r="Z692">
        <v>0</v>
      </c>
      <c r="AA692">
        <v>0</v>
      </c>
      <c r="AB692">
        <v>0</v>
      </c>
      <c r="AC692">
        <v>0</v>
      </c>
      <c r="AD692">
        <v>0</v>
      </c>
      <c r="AE692">
        <v>0</v>
      </c>
      <c r="AF692">
        <v>0</v>
      </c>
      <c r="AG692">
        <v>0</v>
      </c>
      <c r="AH692">
        <v>0</v>
      </c>
      <c r="AI692">
        <v>0</v>
      </c>
      <c r="AJ692">
        <v>0</v>
      </c>
    </row>
    <row r="693" spans="1:36">
      <c r="A693" t="s">
        <v>146</v>
      </c>
      <c r="B693">
        <v>318</v>
      </c>
      <c r="C693">
        <v>1983</v>
      </c>
      <c r="D693">
        <v>1</v>
      </c>
      <c r="E693">
        <v>1</v>
      </c>
      <c r="F693">
        <v>100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1:36">
      <c r="A694" t="s">
        <v>146</v>
      </c>
      <c r="B694">
        <v>318</v>
      </c>
      <c r="C694">
        <v>1984</v>
      </c>
      <c r="D694">
        <v>3</v>
      </c>
      <c r="E694">
        <v>0</v>
      </c>
      <c r="F694">
        <v>0</v>
      </c>
      <c r="G694">
        <v>3</v>
      </c>
      <c r="H694">
        <v>100</v>
      </c>
      <c r="I694">
        <v>0</v>
      </c>
      <c r="J694">
        <v>0</v>
      </c>
      <c r="K694">
        <v>2</v>
      </c>
      <c r="L694">
        <v>66.7</v>
      </c>
      <c r="M694">
        <v>0</v>
      </c>
      <c r="N694">
        <v>0</v>
      </c>
      <c r="O694">
        <v>1</v>
      </c>
      <c r="P694">
        <v>33.299999999999997</v>
      </c>
      <c r="Q694">
        <v>2</v>
      </c>
      <c r="R694">
        <v>66.7</v>
      </c>
      <c r="S694">
        <v>0</v>
      </c>
      <c r="T694">
        <v>0</v>
      </c>
      <c r="U694">
        <v>1</v>
      </c>
      <c r="V694">
        <v>33.299999999999997</v>
      </c>
      <c r="W694">
        <v>0</v>
      </c>
      <c r="X694">
        <v>0</v>
      </c>
      <c r="Y694">
        <v>0</v>
      </c>
      <c r="Z694">
        <v>0</v>
      </c>
      <c r="AA694">
        <v>3</v>
      </c>
      <c r="AB694">
        <v>100</v>
      </c>
      <c r="AC694">
        <v>1</v>
      </c>
      <c r="AD694">
        <v>33.299999999999997</v>
      </c>
      <c r="AE694">
        <v>1</v>
      </c>
      <c r="AF694">
        <v>33.299999999999997</v>
      </c>
      <c r="AG694">
        <v>0</v>
      </c>
      <c r="AH694">
        <v>0</v>
      </c>
      <c r="AI694">
        <v>0</v>
      </c>
      <c r="AJ694">
        <v>0</v>
      </c>
    </row>
    <row r="695" spans="1:36">
      <c r="A695" t="s">
        <v>146</v>
      </c>
      <c r="B695">
        <v>318</v>
      </c>
      <c r="C695">
        <v>1987</v>
      </c>
      <c r="D695">
        <v>2</v>
      </c>
      <c r="E695">
        <v>1</v>
      </c>
      <c r="F695">
        <v>50</v>
      </c>
      <c r="G695">
        <v>1</v>
      </c>
      <c r="H695">
        <v>50</v>
      </c>
      <c r="I695">
        <v>0</v>
      </c>
      <c r="J695">
        <v>0</v>
      </c>
      <c r="K695">
        <v>0</v>
      </c>
      <c r="L695">
        <v>0</v>
      </c>
      <c r="M695">
        <v>0</v>
      </c>
      <c r="N695">
        <v>0</v>
      </c>
      <c r="O695">
        <v>1</v>
      </c>
      <c r="P695">
        <v>50</v>
      </c>
      <c r="Q695">
        <v>0</v>
      </c>
      <c r="R695">
        <v>0</v>
      </c>
      <c r="S695">
        <v>0</v>
      </c>
      <c r="T695">
        <v>0</v>
      </c>
      <c r="U695">
        <v>0</v>
      </c>
      <c r="V695">
        <v>0</v>
      </c>
      <c r="W695">
        <v>0</v>
      </c>
      <c r="X695">
        <v>0</v>
      </c>
      <c r="Y695">
        <v>0</v>
      </c>
      <c r="Z695">
        <v>0</v>
      </c>
      <c r="AA695">
        <v>0</v>
      </c>
      <c r="AB695">
        <v>0</v>
      </c>
      <c r="AC695">
        <v>1</v>
      </c>
      <c r="AD695">
        <v>50</v>
      </c>
      <c r="AE695">
        <v>0</v>
      </c>
      <c r="AF695">
        <v>0</v>
      </c>
      <c r="AG695">
        <v>0</v>
      </c>
      <c r="AH695">
        <v>0</v>
      </c>
      <c r="AI695">
        <v>0</v>
      </c>
      <c r="AJ695">
        <v>0</v>
      </c>
    </row>
    <row r="696" spans="1:36">
      <c r="A696" t="s">
        <v>146</v>
      </c>
      <c r="B696">
        <v>318</v>
      </c>
      <c r="C696">
        <v>1988</v>
      </c>
      <c r="D696">
        <v>1</v>
      </c>
      <c r="E696">
        <v>1</v>
      </c>
      <c r="F696">
        <v>100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1:36">
      <c r="A697" t="s">
        <v>146</v>
      </c>
      <c r="B697">
        <v>318</v>
      </c>
      <c r="C697">
        <v>1989</v>
      </c>
      <c r="D697">
        <v>2</v>
      </c>
      <c r="E697">
        <v>1</v>
      </c>
      <c r="F697">
        <v>50</v>
      </c>
      <c r="G697">
        <v>1</v>
      </c>
      <c r="H697">
        <v>50</v>
      </c>
      <c r="I697">
        <v>0</v>
      </c>
      <c r="J697">
        <v>0</v>
      </c>
      <c r="K697">
        <v>1</v>
      </c>
      <c r="L697">
        <v>50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row>
    <row r="698" spans="1:36">
      <c r="A698" t="s">
        <v>146</v>
      </c>
      <c r="B698">
        <v>318</v>
      </c>
      <c r="C698">
        <v>1990</v>
      </c>
      <c r="D698">
        <v>51</v>
      </c>
      <c r="E698">
        <v>12</v>
      </c>
      <c r="F698">
        <v>23.5</v>
      </c>
      <c r="G698">
        <v>39</v>
      </c>
      <c r="H698">
        <v>76.5</v>
      </c>
      <c r="I698">
        <v>14</v>
      </c>
      <c r="J698">
        <v>27.5</v>
      </c>
      <c r="K698">
        <v>19</v>
      </c>
      <c r="L698">
        <v>37.299999999999997</v>
      </c>
      <c r="M698">
        <v>15</v>
      </c>
      <c r="N698">
        <v>29.4</v>
      </c>
      <c r="O698">
        <v>12</v>
      </c>
      <c r="P698">
        <v>23.5</v>
      </c>
      <c r="Q698">
        <v>12</v>
      </c>
      <c r="R698">
        <v>23.5</v>
      </c>
      <c r="S698">
        <v>6</v>
      </c>
      <c r="T698">
        <v>11.8</v>
      </c>
      <c r="U698">
        <v>12</v>
      </c>
      <c r="V698">
        <v>23.5</v>
      </c>
      <c r="W698">
        <v>12</v>
      </c>
      <c r="X698">
        <v>23.5</v>
      </c>
      <c r="Y698">
        <v>5</v>
      </c>
      <c r="Z698">
        <v>9.8000000000000007</v>
      </c>
      <c r="AA698">
        <v>7</v>
      </c>
      <c r="AB698">
        <v>13.7</v>
      </c>
      <c r="AC698">
        <v>14</v>
      </c>
      <c r="AD698">
        <v>27.5</v>
      </c>
      <c r="AE698">
        <v>7</v>
      </c>
      <c r="AF698">
        <v>13.7</v>
      </c>
      <c r="AG698">
        <v>1</v>
      </c>
      <c r="AH698">
        <v>2</v>
      </c>
      <c r="AI698">
        <v>0</v>
      </c>
      <c r="AJ698">
        <v>0</v>
      </c>
    </row>
    <row r="699" spans="1:36">
      <c r="A699" t="s">
        <v>146</v>
      </c>
      <c r="B699">
        <v>318</v>
      </c>
      <c r="C699">
        <v>1991</v>
      </c>
      <c r="D699">
        <v>26</v>
      </c>
      <c r="E699">
        <v>8</v>
      </c>
      <c r="F699">
        <v>30.8</v>
      </c>
      <c r="G699">
        <v>18</v>
      </c>
      <c r="H699">
        <v>69.2</v>
      </c>
      <c r="I699">
        <v>3</v>
      </c>
      <c r="J699">
        <v>11.5</v>
      </c>
      <c r="K699">
        <v>7</v>
      </c>
      <c r="L699">
        <v>26.9</v>
      </c>
      <c r="M699">
        <v>6</v>
      </c>
      <c r="N699">
        <v>23.1</v>
      </c>
      <c r="O699">
        <v>5</v>
      </c>
      <c r="P699">
        <v>19.2</v>
      </c>
      <c r="Q699">
        <v>5</v>
      </c>
      <c r="R699">
        <v>19.2</v>
      </c>
      <c r="S699">
        <v>3</v>
      </c>
      <c r="T699">
        <v>11.5</v>
      </c>
      <c r="U699">
        <v>6</v>
      </c>
      <c r="V699">
        <v>23.1</v>
      </c>
      <c r="W699">
        <v>5</v>
      </c>
      <c r="X699">
        <v>19.2</v>
      </c>
      <c r="Y699">
        <v>2</v>
      </c>
      <c r="Z699">
        <v>7.7</v>
      </c>
      <c r="AA699">
        <v>3</v>
      </c>
      <c r="AB699">
        <v>11.5</v>
      </c>
      <c r="AC699">
        <v>7</v>
      </c>
      <c r="AD699">
        <v>26.9</v>
      </c>
      <c r="AE699">
        <v>2</v>
      </c>
      <c r="AF699">
        <v>7.7</v>
      </c>
      <c r="AG699">
        <v>0</v>
      </c>
      <c r="AH699">
        <v>0</v>
      </c>
      <c r="AI699">
        <v>0</v>
      </c>
      <c r="AJ699">
        <v>0</v>
      </c>
    </row>
    <row r="700" spans="1:36">
      <c r="A700" t="s">
        <v>146</v>
      </c>
      <c r="B700">
        <v>318</v>
      </c>
      <c r="C700">
        <v>1992</v>
      </c>
      <c r="D700">
        <v>12</v>
      </c>
      <c r="E700">
        <v>4</v>
      </c>
      <c r="F700">
        <v>33.299999999999997</v>
      </c>
      <c r="G700">
        <v>8</v>
      </c>
      <c r="H700">
        <v>66.7</v>
      </c>
      <c r="I700">
        <v>4</v>
      </c>
      <c r="J700">
        <v>33.299999999999997</v>
      </c>
      <c r="K700">
        <v>4</v>
      </c>
      <c r="L700">
        <v>33.299999999999997</v>
      </c>
      <c r="M700">
        <v>5</v>
      </c>
      <c r="N700">
        <v>41.7</v>
      </c>
      <c r="O700">
        <v>2</v>
      </c>
      <c r="P700">
        <v>16.7</v>
      </c>
      <c r="Q700">
        <v>2</v>
      </c>
      <c r="R700">
        <v>16.7</v>
      </c>
      <c r="S700">
        <v>0</v>
      </c>
      <c r="T700">
        <v>0</v>
      </c>
      <c r="U700">
        <v>2</v>
      </c>
      <c r="V700">
        <v>16.7</v>
      </c>
      <c r="W700">
        <v>2</v>
      </c>
      <c r="X700">
        <v>16.7</v>
      </c>
      <c r="Y700">
        <v>2</v>
      </c>
      <c r="Z700">
        <v>16.7</v>
      </c>
      <c r="AA700">
        <v>0</v>
      </c>
      <c r="AB700">
        <v>0</v>
      </c>
      <c r="AC700">
        <v>3</v>
      </c>
      <c r="AD700">
        <v>25</v>
      </c>
      <c r="AE700">
        <v>1</v>
      </c>
      <c r="AF700">
        <v>8.3000000000000007</v>
      </c>
      <c r="AG700">
        <v>0</v>
      </c>
      <c r="AH700">
        <v>0</v>
      </c>
      <c r="AI700">
        <v>0</v>
      </c>
      <c r="AJ700">
        <v>0</v>
      </c>
    </row>
    <row r="701" spans="1:36">
      <c r="A701" t="s">
        <v>146</v>
      </c>
      <c r="B701">
        <v>318</v>
      </c>
      <c r="C701">
        <v>1993</v>
      </c>
      <c r="D701">
        <v>10</v>
      </c>
      <c r="E701">
        <v>4</v>
      </c>
      <c r="F701">
        <v>40</v>
      </c>
      <c r="G701">
        <v>6</v>
      </c>
      <c r="H701">
        <v>60</v>
      </c>
      <c r="I701">
        <v>1</v>
      </c>
      <c r="J701">
        <v>10</v>
      </c>
      <c r="K701">
        <v>3</v>
      </c>
      <c r="L701">
        <v>30</v>
      </c>
      <c r="M701">
        <v>0</v>
      </c>
      <c r="N701">
        <v>0</v>
      </c>
      <c r="O701">
        <v>0</v>
      </c>
      <c r="P701">
        <v>0</v>
      </c>
      <c r="Q701">
        <v>1</v>
      </c>
      <c r="R701">
        <v>10</v>
      </c>
      <c r="S701">
        <v>0</v>
      </c>
      <c r="T701">
        <v>0</v>
      </c>
      <c r="U701">
        <v>2</v>
      </c>
      <c r="V701">
        <v>20</v>
      </c>
      <c r="W701">
        <v>1</v>
      </c>
      <c r="X701">
        <v>10</v>
      </c>
      <c r="Y701">
        <v>0</v>
      </c>
      <c r="Z701">
        <v>0</v>
      </c>
      <c r="AA701">
        <v>0</v>
      </c>
      <c r="AB701">
        <v>0</v>
      </c>
      <c r="AC701">
        <v>1</v>
      </c>
      <c r="AD701">
        <v>10</v>
      </c>
      <c r="AE701">
        <v>0</v>
      </c>
      <c r="AF701">
        <v>0</v>
      </c>
      <c r="AG701">
        <v>0</v>
      </c>
      <c r="AH701">
        <v>0</v>
      </c>
      <c r="AI701">
        <v>0</v>
      </c>
      <c r="AJ701">
        <v>0</v>
      </c>
    </row>
    <row r="702" spans="1:36">
      <c r="A702" t="s">
        <v>146</v>
      </c>
      <c r="B702">
        <v>318</v>
      </c>
      <c r="C702">
        <v>1994</v>
      </c>
      <c r="D702">
        <v>15</v>
      </c>
      <c r="E702">
        <v>3</v>
      </c>
      <c r="F702">
        <v>20</v>
      </c>
      <c r="G702">
        <v>12</v>
      </c>
      <c r="H702">
        <v>80</v>
      </c>
      <c r="I702">
        <v>5</v>
      </c>
      <c r="J702">
        <v>33.299999999999997</v>
      </c>
      <c r="K702">
        <v>5</v>
      </c>
      <c r="L702">
        <v>33.299999999999997</v>
      </c>
      <c r="M702">
        <v>5</v>
      </c>
      <c r="N702">
        <v>33.299999999999997</v>
      </c>
      <c r="O702">
        <v>5</v>
      </c>
      <c r="P702">
        <v>33.299999999999997</v>
      </c>
      <c r="Q702">
        <v>7</v>
      </c>
      <c r="R702">
        <v>46.7</v>
      </c>
      <c r="S702">
        <v>3</v>
      </c>
      <c r="T702">
        <v>20</v>
      </c>
      <c r="U702">
        <v>3</v>
      </c>
      <c r="V702">
        <v>20</v>
      </c>
      <c r="W702">
        <v>5</v>
      </c>
      <c r="X702">
        <v>33.299999999999997</v>
      </c>
      <c r="Y702">
        <v>1</v>
      </c>
      <c r="Z702">
        <v>6.7</v>
      </c>
      <c r="AA702">
        <v>3</v>
      </c>
      <c r="AB702">
        <v>20</v>
      </c>
      <c r="AC702">
        <v>6</v>
      </c>
      <c r="AD702">
        <v>40</v>
      </c>
      <c r="AE702">
        <v>4</v>
      </c>
      <c r="AF702">
        <v>26.7</v>
      </c>
      <c r="AG702">
        <v>0</v>
      </c>
      <c r="AH702">
        <v>0</v>
      </c>
      <c r="AI702">
        <v>0</v>
      </c>
      <c r="AJ702">
        <v>0</v>
      </c>
    </row>
    <row r="703" spans="1:36">
      <c r="A703" t="s">
        <v>146</v>
      </c>
      <c r="B703">
        <v>318</v>
      </c>
      <c r="C703">
        <v>1995</v>
      </c>
      <c r="D703">
        <v>22</v>
      </c>
      <c r="E703">
        <v>4</v>
      </c>
      <c r="F703">
        <v>18.2</v>
      </c>
      <c r="G703">
        <v>18</v>
      </c>
      <c r="H703">
        <v>81.8</v>
      </c>
      <c r="I703">
        <v>7</v>
      </c>
      <c r="J703">
        <v>31.8</v>
      </c>
      <c r="K703">
        <v>8</v>
      </c>
      <c r="L703">
        <v>36.4</v>
      </c>
      <c r="M703">
        <v>9</v>
      </c>
      <c r="N703">
        <v>40.9</v>
      </c>
      <c r="O703">
        <v>6</v>
      </c>
      <c r="P703">
        <v>27.3</v>
      </c>
      <c r="Q703">
        <v>3</v>
      </c>
      <c r="R703">
        <v>13.6</v>
      </c>
      <c r="S703">
        <v>1</v>
      </c>
      <c r="T703">
        <v>4.5</v>
      </c>
      <c r="U703">
        <v>4</v>
      </c>
      <c r="V703">
        <v>18.2</v>
      </c>
      <c r="W703">
        <v>4</v>
      </c>
      <c r="X703">
        <v>18.2</v>
      </c>
      <c r="Y703">
        <v>2</v>
      </c>
      <c r="Z703">
        <v>9.1</v>
      </c>
      <c r="AA703">
        <v>5</v>
      </c>
      <c r="AB703">
        <v>22.7</v>
      </c>
      <c r="AC703">
        <v>5</v>
      </c>
      <c r="AD703">
        <v>22.7</v>
      </c>
      <c r="AE703">
        <v>5</v>
      </c>
      <c r="AF703">
        <v>22.7</v>
      </c>
      <c r="AG703">
        <v>0</v>
      </c>
      <c r="AH703">
        <v>0</v>
      </c>
      <c r="AI703">
        <v>0</v>
      </c>
      <c r="AJ703">
        <v>0</v>
      </c>
    </row>
    <row r="704" spans="1:36">
      <c r="A704" t="s">
        <v>146</v>
      </c>
      <c r="B704">
        <v>318</v>
      </c>
      <c r="C704">
        <v>1996</v>
      </c>
      <c r="D704">
        <v>43</v>
      </c>
      <c r="E704">
        <v>14</v>
      </c>
      <c r="F704">
        <v>32.6</v>
      </c>
      <c r="G704">
        <v>29</v>
      </c>
      <c r="H704">
        <v>67.400000000000006</v>
      </c>
      <c r="I704">
        <v>8</v>
      </c>
      <c r="J704">
        <v>18.600000000000001</v>
      </c>
      <c r="K704">
        <v>19</v>
      </c>
      <c r="L704">
        <v>44.2</v>
      </c>
      <c r="M704">
        <v>16</v>
      </c>
      <c r="N704">
        <v>37.200000000000003</v>
      </c>
      <c r="O704">
        <v>6</v>
      </c>
      <c r="P704">
        <v>14</v>
      </c>
      <c r="Q704">
        <v>8</v>
      </c>
      <c r="R704">
        <v>18.600000000000001</v>
      </c>
      <c r="S704">
        <v>2</v>
      </c>
      <c r="T704">
        <v>4.7</v>
      </c>
      <c r="U704">
        <v>2</v>
      </c>
      <c r="V704">
        <v>4.7</v>
      </c>
      <c r="W704">
        <v>13</v>
      </c>
      <c r="X704">
        <v>30.2</v>
      </c>
      <c r="Y704">
        <v>4</v>
      </c>
      <c r="Z704">
        <v>9.3000000000000007</v>
      </c>
      <c r="AA704">
        <v>0</v>
      </c>
      <c r="AB704">
        <v>0</v>
      </c>
      <c r="AC704">
        <v>11</v>
      </c>
      <c r="AD704">
        <v>25.6</v>
      </c>
      <c r="AE704">
        <v>3</v>
      </c>
      <c r="AF704">
        <v>7</v>
      </c>
      <c r="AG704">
        <v>0</v>
      </c>
      <c r="AH704">
        <v>0</v>
      </c>
      <c r="AI704">
        <v>0</v>
      </c>
      <c r="AJ704">
        <v>0</v>
      </c>
    </row>
    <row r="705" spans="1:36">
      <c r="A705" t="s">
        <v>146</v>
      </c>
      <c r="B705">
        <v>318</v>
      </c>
      <c r="C705">
        <v>1997</v>
      </c>
      <c r="D705">
        <v>71</v>
      </c>
      <c r="E705">
        <v>14</v>
      </c>
      <c r="F705">
        <v>19.7</v>
      </c>
      <c r="G705">
        <v>57</v>
      </c>
      <c r="H705">
        <v>80.3</v>
      </c>
      <c r="I705">
        <v>12</v>
      </c>
      <c r="J705">
        <v>16.899999999999999</v>
      </c>
      <c r="K705">
        <v>34</v>
      </c>
      <c r="L705">
        <v>47.9</v>
      </c>
      <c r="M705">
        <v>26</v>
      </c>
      <c r="N705">
        <v>36.6</v>
      </c>
      <c r="O705">
        <v>21</v>
      </c>
      <c r="P705">
        <v>29.6</v>
      </c>
      <c r="Q705">
        <v>15</v>
      </c>
      <c r="R705">
        <v>21.1</v>
      </c>
      <c r="S705">
        <v>3</v>
      </c>
      <c r="T705">
        <v>4.2</v>
      </c>
      <c r="U705">
        <v>10</v>
      </c>
      <c r="V705">
        <v>14.1</v>
      </c>
      <c r="W705">
        <v>25</v>
      </c>
      <c r="X705">
        <v>35.200000000000003</v>
      </c>
      <c r="Y705">
        <v>6</v>
      </c>
      <c r="Z705">
        <v>8.5</v>
      </c>
      <c r="AA705">
        <v>5</v>
      </c>
      <c r="AB705">
        <v>7</v>
      </c>
      <c r="AC705">
        <v>22</v>
      </c>
      <c r="AD705">
        <v>31</v>
      </c>
      <c r="AE705">
        <v>11</v>
      </c>
      <c r="AF705">
        <v>15.5</v>
      </c>
      <c r="AG705">
        <v>0</v>
      </c>
      <c r="AH705">
        <v>0</v>
      </c>
      <c r="AI705">
        <v>0</v>
      </c>
      <c r="AJ705">
        <v>0</v>
      </c>
    </row>
    <row r="706" spans="1:36">
      <c r="A706" t="s">
        <v>146</v>
      </c>
      <c r="B706">
        <v>318</v>
      </c>
      <c r="C706">
        <v>1998</v>
      </c>
      <c r="D706">
        <v>114</v>
      </c>
      <c r="E706">
        <v>28</v>
      </c>
      <c r="F706">
        <v>24.6</v>
      </c>
      <c r="G706">
        <v>86</v>
      </c>
      <c r="H706">
        <v>75.400000000000006</v>
      </c>
      <c r="I706">
        <v>17</v>
      </c>
      <c r="J706">
        <v>14.9</v>
      </c>
      <c r="K706">
        <v>46</v>
      </c>
      <c r="L706">
        <v>40.4</v>
      </c>
      <c r="M706">
        <v>39</v>
      </c>
      <c r="N706">
        <v>34.200000000000003</v>
      </c>
      <c r="O706">
        <v>27</v>
      </c>
      <c r="P706">
        <v>23.7</v>
      </c>
      <c r="Q706">
        <v>24</v>
      </c>
      <c r="R706">
        <v>21.1</v>
      </c>
      <c r="S706">
        <v>10</v>
      </c>
      <c r="T706">
        <v>8.8000000000000007</v>
      </c>
      <c r="U706">
        <v>8</v>
      </c>
      <c r="V706">
        <v>7</v>
      </c>
      <c r="W706">
        <v>34</v>
      </c>
      <c r="X706">
        <v>29.8</v>
      </c>
      <c r="Y706">
        <v>13</v>
      </c>
      <c r="Z706">
        <v>11.4</v>
      </c>
      <c r="AA706">
        <v>17</v>
      </c>
      <c r="AB706">
        <v>14.9</v>
      </c>
      <c r="AC706">
        <v>30</v>
      </c>
      <c r="AD706">
        <v>26.3</v>
      </c>
      <c r="AE706">
        <v>32</v>
      </c>
      <c r="AF706">
        <v>28.1</v>
      </c>
      <c r="AG706">
        <v>1</v>
      </c>
      <c r="AH706">
        <v>0.9</v>
      </c>
      <c r="AI706">
        <v>0</v>
      </c>
      <c r="AJ706">
        <v>0</v>
      </c>
    </row>
    <row r="707" spans="1:36">
      <c r="A707" t="s">
        <v>146</v>
      </c>
      <c r="B707">
        <v>318</v>
      </c>
      <c r="C707">
        <v>1999</v>
      </c>
      <c r="D707">
        <v>187</v>
      </c>
      <c r="E707">
        <v>35</v>
      </c>
      <c r="F707">
        <v>18.7</v>
      </c>
      <c r="G707">
        <v>152</v>
      </c>
      <c r="H707">
        <v>81.3</v>
      </c>
      <c r="I707">
        <v>47</v>
      </c>
      <c r="J707">
        <v>25.1</v>
      </c>
      <c r="K707">
        <v>88</v>
      </c>
      <c r="L707">
        <v>47.1</v>
      </c>
      <c r="M707">
        <v>65</v>
      </c>
      <c r="N707">
        <v>34.799999999999997</v>
      </c>
      <c r="O707">
        <v>40</v>
      </c>
      <c r="P707">
        <v>21.4</v>
      </c>
      <c r="Q707">
        <v>42</v>
      </c>
      <c r="R707">
        <v>22.5</v>
      </c>
      <c r="S707">
        <v>12</v>
      </c>
      <c r="T707">
        <v>6.4</v>
      </c>
      <c r="U707">
        <v>14</v>
      </c>
      <c r="V707">
        <v>7.5</v>
      </c>
      <c r="W707">
        <v>55</v>
      </c>
      <c r="X707">
        <v>29.4</v>
      </c>
      <c r="Y707">
        <v>33</v>
      </c>
      <c r="Z707">
        <v>17.600000000000001</v>
      </c>
      <c r="AA707">
        <v>26</v>
      </c>
      <c r="AB707">
        <v>13.9</v>
      </c>
      <c r="AC707">
        <v>57</v>
      </c>
      <c r="AD707">
        <v>30.5</v>
      </c>
      <c r="AE707">
        <v>27</v>
      </c>
      <c r="AF707">
        <v>14.4</v>
      </c>
      <c r="AG707">
        <v>6</v>
      </c>
      <c r="AH707">
        <v>3.2</v>
      </c>
      <c r="AI707">
        <v>0</v>
      </c>
      <c r="AJ707">
        <v>0</v>
      </c>
    </row>
    <row r="708" spans="1:36">
      <c r="A708" t="s">
        <v>146</v>
      </c>
      <c r="B708">
        <v>318</v>
      </c>
      <c r="C708">
        <v>2000</v>
      </c>
      <c r="D708">
        <v>340</v>
      </c>
      <c r="E708">
        <v>80</v>
      </c>
      <c r="F708">
        <v>23.5</v>
      </c>
      <c r="G708">
        <v>260</v>
      </c>
      <c r="H708">
        <v>76.5</v>
      </c>
      <c r="I708">
        <v>71</v>
      </c>
      <c r="J708">
        <v>20.9</v>
      </c>
      <c r="K708">
        <v>112</v>
      </c>
      <c r="L708">
        <v>32.9</v>
      </c>
      <c r="M708">
        <v>113</v>
      </c>
      <c r="N708">
        <v>33.200000000000003</v>
      </c>
      <c r="O708">
        <v>88</v>
      </c>
      <c r="P708">
        <v>25.9</v>
      </c>
      <c r="Q708">
        <v>71</v>
      </c>
      <c r="R708">
        <v>20.9</v>
      </c>
      <c r="S708">
        <v>14</v>
      </c>
      <c r="T708">
        <v>4.0999999999999996</v>
      </c>
      <c r="U708">
        <v>18</v>
      </c>
      <c r="V708">
        <v>5.3</v>
      </c>
      <c r="W708">
        <v>102</v>
      </c>
      <c r="X708">
        <v>30</v>
      </c>
      <c r="Y708">
        <v>39</v>
      </c>
      <c r="Z708">
        <v>11.5</v>
      </c>
      <c r="AA708">
        <v>35</v>
      </c>
      <c r="AB708">
        <v>10.3</v>
      </c>
      <c r="AC708">
        <v>106</v>
      </c>
      <c r="AD708">
        <v>31.2</v>
      </c>
      <c r="AE708">
        <v>21</v>
      </c>
      <c r="AF708">
        <v>6.2</v>
      </c>
      <c r="AG708">
        <v>6</v>
      </c>
      <c r="AH708">
        <v>1.8</v>
      </c>
      <c r="AI708">
        <v>0</v>
      </c>
      <c r="AJ708">
        <v>0</v>
      </c>
    </row>
    <row r="709" spans="1:36">
      <c r="A709" t="s">
        <v>146</v>
      </c>
      <c r="B709">
        <v>318</v>
      </c>
      <c r="C709">
        <v>2001</v>
      </c>
      <c r="D709">
        <v>522</v>
      </c>
      <c r="E709">
        <v>134</v>
      </c>
      <c r="F709">
        <v>25.7</v>
      </c>
      <c r="G709">
        <v>388</v>
      </c>
      <c r="H709">
        <v>74.3</v>
      </c>
      <c r="I709">
        <v>93</v>
      </c>
      <c r="J709">
        <v>17.8</v>
      </c>
      <c r="K709">
        <v>151</v>
      </c>
      <c r="L709">
        <v>28.9</v>
      </c>
      <c r="M709">
        <v>174</v>
      </c>
      <c r="N709">
        <v>33.299999999999997</v>
      </c>
      <c r="O709">
        <v>129</v>
      </c>
      <c r="P709">
        <v>24.7</v>
      </c>
      <c r="Q709">
        <v>104</v>
      </c>
      <c r="R709">
        <v>19.899999999999999</v>
      </c>
      <c r="S709">
        <v>32</v>
      </c>
      <c r="T709">
        <v>6.1</v>
      </c>
      <c r="U709">
        <v>17</v>
      </c>
      <c r="V709">
        <v>3.3</v>
      </c>
      <c r="W709">
        <v>141</v>
      </c>
      <c r="X709">
        <v>27</v>
      </c>
      <c r="Y709">
        <v>63</v>
      </c>
      <c r="Z709">
        <v>12.1</v>
      </c>
      <c r="AA709">
        <v>71</v>
      </c>
      <c r="AB709">
        <v>13.6</v>
      </c>
      <c r="AC709">
        <v>161</v>
      </c>
      <c r="AD709">
        <v>30.8</v>
      </c>
      <c r="AE709">
        <v>34</v>
      </c>
      <c r="AF709">
        <v>6.5</v>
      </c>
      <c r="AG709">
        <v>4</v>
      </c>
      <c r="AH709">
        <v>0.8</v>
      </c>
      <c r="AI709">
        <v>1</v>
      </c>
      <c r="AJ709">
        <v>0.2</v>
      </c>
    </row>
    <row r="710" spans="1:36">
      <c r="A710" t="s">
        <v>146</v>
      </c>
      <c r="B710">
        <v>318</v>
      </c>
      <c r="C710">
        <v>2002</v>
      </c>
      <c r="D710">
        <v>388</v>
      </c>
      <c r="E710">
        <v>141</v>
      </c>
      <c r="F710">
        <v>36.299999999999997</v>
      </c>
      <c r="G710">
        <v>247</v>
      </c>
      <c r="H710">
        <v>63.7</v>
      </c>
      <c r="I710">
        <v>46</v>
      </c>
      <c r="J710">
        <v>11.9</v>
      </c>
      <c r="K710">
        <v>75</v>
      </c>
      <c r="L710">
        <v>19.3</v>
      </c>
      <c r="M710">
        <v>106</v>
      </c>
      <c r="N710">
        <v>27.3</v>
      </c>
      <c r="O710">
        <v>86</v>
      </c>
      <c r="P710">
        <v>22.2</v>
      </c>
      <c r="Q710">
        <v>65</v>
      </c>
      <c r="R710">
        <v>16.8</v>
      </c>
      <c r="S710">
        <v>27</v>
      </c>
      <c r="T710">
        <v>7</v>
      </c>
      <c r="U710">
        <v>9</v>
      </c>
      <c r="V710">
        <v>2.2999999999999998</v>
      </c>
      <c r="W710">
        <v>76</v>
      </c>
      <c r="X710">
        <v>19.600000000000001</v>
      </c>
      <c r="Y710">
        <v>39</v>
      </c>
      <c r="Z710">
        <v>10.1</v>
      </c>
      <c r="AA710">
        <v>30</v>
      </c>
      <c r="AB710">
        <v>7.7</v>
      </c>
      <c r="AC710">
        <v>104</v>
      </c>
      <c r="AD710">
        <v>26.8</v>
      </c>
      <c r="AE710">
        <v>20</v>
      </c>
      <c r="AF710">
        <v>5.2</v>
      </c>
      <c r="AG710">
        <v>1</v>
      </c>
      <c r="AH710">
        <v>0.3</v>
      </c>
      <c r="AI710">
        <v>0</v>
      </c>
      <c r="AJ710">
        <v>0</v>
      </c>
    </row>
    <row r="711" spans="1:36">
      <c r="A711" t="s">
        <v>146</v>
      </c>
      <c r="B711">
        <v>318</v>
      </c>
      <c r="C711">
        <v>2003</v>
      </c>
      <c r="D711">
        <v>386</v>
      </c>
      <c r="E711">
        <v>157</v>
      </c>
      <c r="F711">
        <v>40.700000000000003</v>
      </c>
      <c r="G711">
        <v>229</v>
      </c>
      <c r="H711">
        <v>59.3</v>
      </c>
      <c r="I711">
        <v>46</v>
      </c>
      <c r="J711">
        <v>11.9</v>
      </c>
      <c r="K711">
        <v>63</v>
      </c>
      <c r="L711">
        <v>16.3</v>
      </c>
      <c r="M711">
        <v>78</v>
      </c>
      <c r="N711">
        <v>20.2</v>
      </c>
      <c r="O711">
        <v>71</v>
      </c>
      <c r="P711">
        <v>18.399999999999999</v>
      </c>
      <c r="Q711">
        <v>62</v>
      </c>
      <c r="R711">
        <v>16.100000000000001</v>
      </c>
      <c r="S711">
        <v>15</v>
      </c>
      <c r="T711">
        <v>3.9</v>
      </c>
      <c r="U711">
        <v>9</v>
      </c>
      <c r="V711">
        <v>2.2999999999999998</v>
      </c>
      <c r="W711">
        <v>59</v>
      </c>
      <c r="X711">
        <v>15.3</v>
      </c>
      <c r="Y711">
        <v>32</v>
      </c>
      <c r="Z711">
        <v>8.3000000000000007</v>
      </c>
      <c r="AA711">
        <v>29</v>
      </c>
      <c r="AB711">
        <v>7.5</v>
      </c>
      <c r="AC711">
        <v>93</v>
      </c>
      <c r="AD711">
        <v>24.1</v>
      </c>
      <c r="AE711">
        <v>23</v>
      </c>
      <c r="AF711">
        <v>6</v>
      </c>
      <c r="AG711">
        <v>4</v>
      </c>
      <c r="AH711">
        <v>1</v>
      </c>
      <c r="AI711">
        <v>0</v>
      </c>
      <c r="AJ711">
        <v>0</v>
      </c>
    </row>
    <row r="712" spans="1:36">
      <c r="A712" t="s">
        <v>146</v>
      </c>
      <c r="B712">
        <v>318</v>
      </c>
      <c r="C712">
        <v>2004</v>
      </c>
      <c r="D712">
        <v>772</v>
      </c>
      <c r="E712">
        <v>309</v>
      </c>
      <c r="F712">
        <v>40</v>
      </c>
      <c r="G712">
        <v>463</v>
      </c>
      <c r="H712">
        <v>60</v>
      </c>
      <c r="I712">
        <v>87</v>
      </c>
      <c r="J712">
        <v>11.3</v>
      </c>
      <c r="K712">
        <v>139</v>
      </c>
      <c r="L712">
        <v>18</v>
      </c>
      <c r="M712">
        <v>170</v>
      </c>
      <c r="N712">
        <v>22</v>
      </c>
      <c r="O712">
        <v>179</v>
      </c>
      <c r="P712">
        <v>23.2</v>
      </c>
      <c r="Q712">
        <v>100</v>
      </c>
      <c r="R712">
        <v>13</v>
      </c>
      <c r="S712">
        <v>31</v>
      </c>
      <c r="T712">
        <v>4</v>
      </c>
      <c r="U712">
        <v>8</v>
      </c>
      <c r="V712">
        <v>1</v>
      </c>
      <c r="W712">
        <v>101</v>
      </c>
      <c r="X712">
        <v>13.1</v>
      </c>
      <c r="Y712">
        <v>85</v>
      </c>
      <c r="Z712">
        <v>11</v>
      </c>
      <c r="AA712">
        <v>45</v>
      </c>
      <c r="AB712">
        <v>5.8</v>
      </c>
      <c r="AC712">
        <v>199</v>
      </c>
      <c r="AD712">
        <v>25.8</v>
      </c>
      <c r="AE712">
        <v>29</v>
      </c>
      <c r="AF712">
        <v>3.8</v>
      </c>
      <c r="AG712">
        <v>4</v>
      </c>
      <c r="AH712">
        <v>0.5</v>
      </c>
      <c r="AI712">
        <v>1</v>
      </c>
      <c r="AJ712">
        <v>0.1</v>
      </c>
    </row>
    <row r="713" spans="1:36">
      <c r="A713" t="s">
        <v>146</v>
      </c>
      <c r="B713">
        <v>318</v>
      </c>
      <c r="C713">
        <v>2005</v>
      </c>
      <c r="D713">
        <v>513</v>
      </c>
      <c r="E713">
        <v>247</v>
      </c>
      <c r="F713">
        <v>48.1</v>
      </c>
      <c r="G713">
        <v>266</v>
      </c>
      <c r="H713">
        <v>51.9</v>
      </c>
      <c r="I713">
        <v>46</v>
      </c>
      <c r="J713">
        <v>9</v>
      </c>
      <c r="K713">
        <v>70</v>
      </c>
      <c r="L713">
        <v>13.6</v>
      </c>
      <c r="M713">
        <v>100</v>
      </c>
      <c r="N713">
        <v>19.5</v>
      </c>
      <c r="O713">
        <v>88</v>
      </c>
      <c r="P713">
        <v>17.2</v>
      </c>
      <c r="Q713">
        <v>77</v>
      </c>
      <c r="R713">
        <v>15</v>
      </c>
      <c r="S713">
        <v>15</v>
      </c>
      <c r="T713">
        <v>2.9</v>
      </c>
      <c r="U713">
        <v>6</v>
      </c>
      <c r="V713">
        <v>1.2</v>
      </c>
      <c r="W713">
        <v>58</v>
      </c>
      <c r="X713">
        <v>11.3</v>
      </c>
      <c r="Y713">
        <v>50</v>
      </c>
      <c r="Z713">
        <v>9.6999999999999993</v>
      </c>
      <c r="AA713">
        <v>13</v>
      </c>
      <c r="AB713">
        <v>2.5</v>
      </c>
      <c r="AC713">
        <v>107</v>
      </c>
      <c r="AD713">
        <v>20.9</v>
      </c>
      <c r="AE713">
        <v>10</v>
      </c>
      <c r="AF713">
        <v>1.9</v>
      </c>
      <c r="AG713">
        <v>8</v>
      </c>
      <c r="AH713">
        <v>1.6</v>
      </c>
      <c r="AI713">
        <v>0</v>
      </c>
      <c r="AJ713">
        <v>0</v>
      </c>
    </row>
    <row r="714" spans="1:36">
      <c r="A714" t="s">
        <v>146</v>
      </c>
      <c r="B714">
        <v>318</v>
      </c>
      <c r="C714">
        <v>2006</v>
      </c>
      <c r="D714">
        <v>659</v>
      </c>
      <c r="E714">
        <v>386</v>
      </c>
      <c r="F714">
        <v>58.6</v>
      </c>
      <c r="G714">
        <v>273</v>
      </c>
      <c r="H714">
        <v>41.4</v>
      </c>
      <c r="I714">
        <v>45</v>
      </c>
      <c r="J714">
        <v>6.8</v>
      </c>
      <c r="K714">
        <v>72</v>
      </c>
      <c r="L714">
        <v>10.9</v>
      </c>
      <c r="M714">
        <v>75</v>
      </c>
      <c r="N714">
        <v>11.4</v>
      </c>
      <c r="O714">
        <v>43</v>
      </c>
      <c r="P714">
        <v>6.5</v>
      </c>
      <c r="Q714">
        <v>80</v>
      </c>
      <c r="R714">
        <v>12.1</v>
      </c>
      <c r="S714">
        <v>11</v>
      </c>
      <c r="T714">
        <v>1.7</v>
      </c>
      <c r="U714">
        <v>6</v>
      </c>
      <c r="V714">
        <v>0.9</v>
      </c>
      <c r="W714">
        <v>58</v>
      </c>
      <c r="X714">
        <v>8.8000000000000007</v>
      </c>
      <c r="Y714">
        <v>47</v>
      </c>
      <c r="Z714">
        <v>7.1</v>
      </c>
      <c r="AA714">
        <v>32</v>
      </c>
      <c r="AB714">
        <v>4.9000000000000004</v>
      </c>
      <c r="AC714">
        <v>54</v>
      </c>
      <c r="AD714">
        <v>8.1999999999999993</v>
      </c>
      <c r="AE714">
        <v>7</v>
      </c>
      <c r="AF714">
        <v>1.1000000000000001</v>
      </c>
      <c r="AG714">
        <v>8</v>
      </c>
      <c r="AH714">
        <v>1.2</v>
      </c>
      <c r="AI714">
        <v>0</v>
      </c>
      <c r="AJ714">
        <v>0</v>
      </c>
    </row>
    <row r="715" spans="1:36">
      <c r="A715" t="s">
        <v>146</v>
      </c>
      <c r="B715">
        <v>318</v>
      </c>
      <c r="C715">
        <v>2007</v>
      </c>
      <c r="D715">
        <v>1079</v>
      </c>
      <c r="E715">
        <v>727</v>
      </c>
      <c r="F715">
        <v>67.400000000000006</v>
      </c>
      <c r="G715">
        <v>352</v>
      </c>
      <c r="H715">
        <v>32.6</v>
      </c>
      <c r="I715">
        <v>55</v>
      </c>
      <c r="J715">
        <v>5.0999999999999996</v>
      </c>
      <c r="K715">
        <v>138</v>
      </c>
      <c r="L715">
        <v>12.8</v>
      </c>
      <c r="M715">
        <v>61</v>
      </c>
      <c r="N715">
        <v>5.7</v>
      </c>
      <c r="O715">
        <v>18</v>
      </c>
      <c r="P715">
        <v>1.7</v>
      </c>
      <c r="Q715">
        <v>123</v>
      </c>
      <c r="R715">
        <v>11.4</v>
      </c>
      <c r="S715">
        <v>10</v>
      </c>
      <c r="T715">
        <v>0.9</v>
      </c>
      <c r="U715">
        <v>14</v>
      </c>
      <c r="V715">
        <v>1.3</v>
      </c>
      <c r="W715">
        <v>61</v>
      </c>
      <c r="X715">
        <v>5.7</v>
      </c>
      <c r="Y715">
        <v>19</v>
      </c>
      <c r="Z715">
        <v>1.8</v>
      </c>
      <c r="AA715">
        <v>57</v>
      </c>
      <c r="AB715">
        <v>5.3</v>
      </c>
      <c r="AC715">
        <v>21</v>
      </c>
      <c r="AD715">
        <v>1.9</v>
      </c>
      <c r="AE715">
        <v>18</v>
      </c>
      <c r="AF715">
        <v>1.7</v>
      </c>
      <c r="AG715">
        <v>5</v>
      </c>
      <c r="AH715">
        <v>0.5</v>
      </c>
      <c r="AI715">
        <v>0</v>
      </c>
      <c r="AJ715">
        <v>0</v>
      </c>
    </row>
    <row r="716" spans="1:36">
      <c r="A716" t="s">
        <v>146</v>
      </c>
      <c r="B716">
        <v>318</v>
      </c>
      <c r="C716">
        <v>2008</v>
      </c>
      <c r="D716">
        <v>365</v>
      </c>
      <c r="E716">
        <v>246</v>
      </c>
      <c r="F716">
        <v>67.400000000000006</v>
      </c>
      <c r="G716">
        <v>119</v>
      </c>
      <c r="H716">
        <v>32.6</v>
      </c>
      <c r="I716">
        <v>10</v>
      </c>
      <c r="J716">
        <v>2.7</v>
      </c>
      <c r="K716">
        <v>39</v>
      </c>
      <c r="L716">
        <v>10.7</v>
      </c>
      <c r="M716">
        <v>34</v>
      </c>
      <c r="N716">
        <v>9.3000000000000007</v>
      </c>
      <c r="O716">
        <v>4</v>
      </c>
      <c r="P716">
        <v>1.1000000000000001</v>
      </c>
      <c r="Q716">
        <v>49</v>
      </c>
      <c r="R716">
        <v>13.4</v>
      </c>
      <c r="S716">
        <v>1</v>
      </c>
      <c r="T716">
        <v>0.3</v>
      </c>
      <c r="U716">
        <v>1</v>
      </c>
      <c r="V716">
        <v>0.3</v>
      </c>
      <c r="W716">
        <v>33</v>
      </c>
      <c r="X716">
        <v>9</v>
      </c>
      <c r="Y716">
        <v>7</v>
      </c>
      <c r="Z716">
        <v>1.9</v>
      </c>
      <c r="AA716">
        <v>13</v>
      </c>
      <c r="AB716">
        <v>3.6</v>
      </c>
      <c r="AC716">
        <v>7</v>
      </c>
      <c r="AD716">
        <v>1.9</v>
      </c>
      <c r="AE716">
        <v>4</v>
      </c>
      <c r="AF716">
        <v>1.1000000000000001</v>
      </c>
      <c r="AG716">
        <v>1</v>
      </c>
      <c r="AH716">
        <v>0.3</v>
      </c>
      <c r="AI716">
        <v>0</v>
      </c>
      <c r="AJ716">
        <v>0</v>
      </c>
    </row>
    <row r="717" spans="1:36">
      <c r="A717" t="s">
        <v>146</v>
      </c>
      <c r="B717">
        <v>318</v>
      </c>
      <c r="C717">
        <v>2009</v>
      </c>
      <c r="D717">
        <v>709</v>
      </c>
      <c r="E717">
        <v>508</v>
      </c>
      <c r="F717">
        <v>71.7</v>
      </c>
      <c r="G717">
        <v>201</v>
      </c>
      <c r="H717">
        <v>28.3</v>
      </c>
      <c r="I717">
        <v>22</v>
      </c>
      <c r="J717">
        <v>3.1</v>
      </c>
      <c r="K717">
        <v>43</v>
      </c>
      <c r="L717">
        <v>6.1</v>
      </c>
      <c r="M717">
        <v>55</v>
      </c>
      <c r="N717">
        <v>7.8</v>
      </c>
      <c r="O717">
        <v>7</v>
      </c>
      <c r="P717">
        <v>1</v>
      </c>
      <c r="Q717">
        <v>76</v>
      </c>
      <c r="R717">
        <v>10.7</v>
      </c>
      <c r="S717">
        <v>4</v>
      </c>
      <c r="T717">
        <v>0.6</v>
      </c>
      <c r="U717">
        <v>1</v>
      </c>
      <c r="V717">
        <v>0.1</v>
      </c>
      <c r="W717">
        <v>54</v>
      </c>
      <c r="X717">
        <v>7.6</v>
      </c>
      <c r="Y717">
        <v>13</v>
      </c>
      <c r="Z717">
        <v>1.8</v>
      </c>
      <c r="AA717">
        <v>23</v>
      </c>
      <c r="AB717">
        <v>3.2</v>
      </c>
      <c r="AC717">
        <v>8</v>
      </c>
      <c r="AD717">
        <v>1.1000000000000001</v>
      </c>
      <c r="AE717">
        <v>4</v>
      </c>
      <c r="AF717">
        <v>0.6</v>
      </c>
      <c r="AG717">
        <v>5</v>
      </c>
      <c r="AH717">
        <v>0.7</v>
      </c>
      <c r="AI717">
        <v>0</v>
      </c>
      <c r="AJ717">
        <v>0</v>
      </c>
    </row>
    <row r="718" spans="1:36">
      <c r="A718" t="s">
        <v>146</v>
      </c>
      <c r="B718">
        <v>318</v>
      </c>
      <c r="C718">
        <v>2010</v>
      </c>
      <c r="D718">
        <v>200</v>
      </c>
      <c r="E718">
        <v>141</v>
      </c>
      <c r="F718">
        <v>70.5</v>
      </c>
      <c r="G718">
        <v>59</v>
      </c>
      <c r="H718">
        <v>29.5</v>
      </c>
      <c r="I718">
        <v>9</v>
      </c>
      <c r="J718">
        <v>4.5</v>
      </c>
      <c r="K718">
        <v>17</v>
      </c>
      <c r="L718">
        <v>8.5</v>
      </c>
      <c r="M718">
        <v>19</v>
      </c>
      <c r="N718">
        <v>9.5</v>
      </c>
      <c r="O718">
        <v>0</v>
      </c>
      <c r="P718">
        <v>0</v>
      </c>
      <c r="Q718">
        <v>17</v>
      </c>
      <c r="R718">
        <v>8.5</v>
      </c>
      <c r="S718">
        <v>3</v>
      </c>
      <c r="T718">
        <v>1.5</v>
      </c>
      <c r="U718">
        <v>0</v>
      </c>
      <c r="V718">
        <v>0</v>
      </c>
      <c r="W718">
        <v>19</v>
      </c>
      <c r="X718">
        <v>9.5</v>
      </c>
      <c r="Y718">
        <v>2</v>
      </c>
      <c r="Z718">
        <v>1</v>
      </c>
      <c r="AA718">
        <v>9</v>
      </c>
      <c r="AB718">
        <v>4.5</v>
      </c>
      <c r="AC718">
        <v>2</v>
      </c>
      <c r="AD718">
        <v>1</v>
      </c>
      <c r="AE718">
        <v>3</v>
      </c>
      <c r="AF718">
        <v>1.5</v>
      </c>
      <c r="AG718">
        <v>2</v>
      </c>
      <c r="AH718">
        <v>1</v>
      </c>
      <c r="AI718">
        <v>0</v>
      </c>
      <c r="AJ718">
        <v>0</v>
      </c>
    </row>
    <row r="719" spans="1:36">
      <c r="A719" t="s">
        <v>146</v>
      </c>
      <c r="B719">
        <v>318</v>
      </c>
      <c r="C719">
        <v>2011</v>
      </c>
      <c r="D719">
        <v>454</v>
      </c>
      <c r="E719">
        <v>373</v>
      </c>
      <c r="F719">
        <v>82.2</v>
      </c>
      <c r="G719">
        <v>81</v>
      </c>
      <c r="H719">
        <v>17.8</v>
      </c>
      <c r="I719">
        <v>16</v>
      </c>
      <c r="J719">
        <v>3.5</v>
      </c>
      <c r="K719">
        <v>23</v>
      </c>
      <c r="L719">
        <v>5.0999999999999996</v>
      </c>
      <c r="M719">
        <v>4</v>
      </c>
      <c r="N719">
        <v>0.9</v>
      </c>
      <c r="O719">
        <v>1</v>
      </c>
      <c r="P719">
        <v>0.2</v>
      </c>
      <c r="Q719">
        <v>32</v>
      </c>
      <c r="R719">
        <v>7</v>
      </c>
      <c r="S719">
        <v>1</v>
      </c>
      <c r="T719">
        <v>0.2</v>
      </c>
      <c r="U719">
        <v>0</v>
      </c>
      <c r="V719">
        <v>0</v>
      </c>
      <c r="W719">
        <v>9</v>
      </c>
      <c r="X719">
        <v>2</v>
      </c>
      <c r="Y719">
        <v>2</v>
      </c>
      <c r="Z719">
        <v>0.4</v>
      </c>
      <c r="AA719">
        <v>11</v>
      </c>
      <c r="AB719">
        <v>2.4</v>
      </c>
      <c r="AC719">
        <v>1</v>
      </c>
      <c r="AD719">
        <v>0.2</v>
      </c>
      <c r="AE719">
        <v>1</v>
      </c>
      <c r="AF719">
        <v>0.2</v>
      </c>
      <c r="AG719">
        <v>3</v>
      </c>
      <c r="AH719">
        <v>0.7</v>
      </c>
      <c r="AI719">
        <v>0</v>
      </c>
      <c r="AJ719">
        <v>0</v>
      </c>
    </row>
    <row r="720" spans="1:36">
      <c r="A720" t="s">
        <v>146</v>
      </c>
      <c r="B720">
        <v>318</v>
      </c>
      <c r="C720">
        <v>2012</v>
      </c>
      <c r="D720">
        <v>12</v>
      </c>
      <c r="E720">
        <v>10</v>
      </c>
      <c r="F720">
        <v>83.3</v>
      </c>
      <c r="G720">
        <v>2</v>
      </c>
      <c r="H720">
        <v>16.7</v>
      </c>
      <c r="I720">
        <v>1</v>
      </c>
      <c r="J720">
        <v>8.3000000000000007</v>
      </c>
      <c r="K720">
        <v>0</v>
      </c>
      <c r="L720">
        <v>0</v>
      </c>
      <c r="M720">
        <v>0</v>
      </c>
      <c r="N720">
        <v>0</v>
      </c>
      <c r="O720">
        <v>0</v>
      </c>
      <c r="P720">
        <v>0</v>
      </c>
      <c r="Q720">
        <v>1</v>
      </c>
      <c r="R720">
        <v>8.3000000000000007</v>
      </c>
      <c r="S720">
        <v>0</v>
      </c>
      <c r="T720">
        <v>0</v>
      </c>
      <c r="U720">
        <v>0</v>
      </c>
      <c r="V720">
        <v>0</v>
      </c>
      <c r="W720">
        <v>0</v>
      </c>
      <c r="X720">
        <v>0</v>
      </c>
      <c r="Y720">
        <v>0</v>
      </c>
      <c r="Z720">
        <v>0</v>
      </c>
      <c r="AA720">
        <v>0</v>
      </c>
      <c r="AB720">
        <v>0</v>
      </c>
      <c r="AC720">
        <v>0</v>
      </c>
      <c r="AD720">
        <v>0</v>
      </c>
      <c r="AE720">
        <v>0</v>
      </c>
      <c r="AF720">
        <v>0</v>
      </c>
      <c r="AG720">
        <v>0</v>
      </c>
      <c r="AH720">
        <v>0</v>
      </c>
      <c r="AI720">
        <v>0</v>
      </c>
      <c r="AJ720">
        <v>0</v>
      </c>
    </row>
    <row r="721" spans="1:36">
      <c r="A721" t="s">
        <v>146</v>
      </c>
      <c r="B721" t="s">
        <v>154</v>
      </c>
      <c r="C721">
        <v>2003</v>
      </c>
      <c r="D721">
        <v>1</v>
      </c>
      <c r="E721">
        <v>1</v>
      </c>
      <c r="F721">
        <v>100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row>
    <row r="722" spans="1:36">
      <c r="A722" t="s">
        <v>146</v>
      </c>
      <c r="B722" t="s">
        <v>154</v>
      </c>
      <c r="C722">
        <v>2004</v>
      </c>
      <c r="D722">
        <v>1</v>
      </c>
      <c r="E722">
        <v>0</v>
      </c>
      <c r="F722">
        <v>0</v>
      </c>
      <c r="G722">
        <v>1</v>
      </c>
      <c r="H722">
        <v>100</v>
      </c>
      <c r="I722">
        <v>0</v>
      </c>
      <c r="J722">
        <v>0</v>
      </c>
      <c r="K722">
        <v>1</v>
      </c>
      <c r="L722">
        <v>100</v>
      </c>
      <c r="M722">
        <v>0</v>
      </c>
      <c r="N722">
        <v>0</v>
      </c>
      <c r="O722">
        <v>1</v>
      </c>
      <c r="P722">
        <v>100</v>
      </c>
      <c r="Q722">
        <v>0</v>
      </c>
      <c r="R722">
        <v>0</v>
      </c>
      <c r="S722">
        <v>1</v>
      </c>
      <c r="T722">
        <v>100</v>
      </c>
      <c r="U722">
        <v>0</v>
      </c>
      <c r="V722">
        <v>0</v>
      </c>
      <c r="W722">
        <v>0</v>
      </c>
      <c r="X722">
        <v>0</v>
      </c>
      <c r="Y722">
        <v>0</v>
      </c>
      <c r="Z722">
        <v>0</v>
      </c>
      <c r="AA722">
        <v>0</v>
      </c>
      <c r="AB722">
        <v>0</v>
      </c>
      <c r="AC722">
        <v>1</v>
      </c>
      <c r="AD722">
        <v>100</v>
      </c>
      <c r="AE722">
        <v>0</v>
      </c>
      <c r="AF722">
        <v>0</v>
      </c>
      <c r="AG722">
        <v>0</v>
      </c>
      <c r="AH722">
        <v>0</v>
      </c>
      <c r="AI722">
        <v>0</v>
      </c>
      <c r="AJ722">
        <v>0</v>
      </c>
    </row>
    <row r="723" spans="1:36">
      <c r="A723" t="s">
        <v>146</v>
      </c>
      <c r="B723" t="s">
        <v>155</v>
      </c>
      <c r="C723">
        <v>2001</v>
      </c>
      <c r="D723">
        <v>1</v>
      </c>
      <c r="E723">
        <v>0</v>
      </c>
      <c r="F723">
        <v>0</v>
      </c>
      <c r="G723">
        <v>1</v>
      </c>
      <c r="H723">
        <v>100</v>
      </c>
      <c r="I723">
        <v>1</v>
      </c>
      <c r="J723">
        <v>100</v>
      </c>
      <c r="K723">
        <v>1</v>
      </c>
      <c r="L723">
        <v>100</v>
      </c>
      <c r="M723">
        <v>1</v>
      </c>
      <c r="N723">
        <v>100</v>
      </c>
      <c r="O723">
        <v>1</v>
      </c>
      <c r="P723">
        <v>100</v>
      </c>
      <c r="Q723">
        <v>0</v>
      </c>
      <c r="R723">
        <v>0</v>
      </c>
      <c r="S723">
        <v>0</v>
      </c>
      <c r="T723">
        <v>0</v>
      </c>
      <c r="U723">
        <v>0</v>
      </c>
      <c r="V723">
        <v>0</v>
      </c>
      <c r="W723">
        <v>1</v>
      </c>
      <c r="X723">
        <v>100</v>
      </c>
      <c r="Y723">
        <v>0</v>
      </c>
      <c r="Z723">
        <v>0</v>
      </c>
      <c r="AA723">
        <v>0</v>
      </c>
      <c r="AB723">
        <v>0</v>
      </c>
      <c r="AC723">
        <v>1</v>
      </c>
      <c r="AD723">
        <v>100</v>
      </c>
      <c r="AE723">
        <v>0</v>
      </c>
      <c r="AF723">
        <v>0</v>
      </c>
      <c r="AG723">
        <v>0</v>
      </c>
      <c r="AH723">
        <v>0</v>
      </c>
      <c r="AI723">
        <v>0</v>
      </c>
      <c r="AJ723">
        <v>0</v>
      </c>
    </row>
    <row r="724" spans="1:36">
      <c r="A724" t="s">
        <v>146</v>
      </c>
      <c r="B724" t="s">
        <v>156</v>
      </c>
      <c r="C724">
        <v>2001</v>
      </c>
      <c r="D724">
        <v>2</v>
      </c>
      <c r="E724">
        <v>0</v>
      </c>
      <c r="F724">
        <v>0</v>
      </c>
      <c r="G724">
        <v>2</v>
      </c>
      <c r="H724">
        <v>100</v>
      </c>
      <c r="I724">
        <v>0</v>
      </c>
      <c r="J724">
        <v>0</v>
      </c>
      <c r="K724">
        <v>2</v>
      </c>
      <c r="L724">
        <v>100</v>
      </c>
      <c r="M724">
        <v>0</v>
      </c>
      <c r="N724">
        <v>0</v>
      </c>
      <c r="O724">
        <v>1</v>
      </c>
      <c r="P724">
        <v>50</v>
      </c>
      <c r="Q724">
        <v>0</v>
      </c>
      <c r="R724">
        <v>0</v>
      </c>
      <c r="S724">
        <v>0</v>
      </c>
      <c r="T724">
        <v>0</v>
      </c>
      <c r="U724">
        <v>0</v>
      </c>
      <c r="V724">
        <v>0</v>
      </c>
      <c r="W724">
        <v>0</v>
      </c>
      <c r="X724">
        <v>0</v>
      </c>
      <c r="Y724">
        <v>0</v>
      </c>
      <c r="Z724">
        <v>0</v>
      </c>
      <c r="AA724">
        <v>0</v>
      </c>
      <c r="AB724">
        <v>0</v>
      </c>
      <c r="AC724">
        <v>2</v>
      </c>
      <c r="AD724">
        <v>100</v>
      </c>
      <c r="AE724">
        <v>0</v>
      </c>
      <c r="AF724">
        <v>0</v>
      </c>
      <c r="AG724">
        <v>0</v>
      </c>
      <c r="AH724">
        <v>0</v>
      </c>
      <c r="AI724">
        <v>0</v>
      </c>
      <c r="AJ724">
        <v>0</v>
      </c>
    </row>
    <row r="725" spans="1:36">
      <c r="A725" t="s">
        <v>146</v>
      </c>
      <c r="B725" t="s">
        <v>157</v>
      </c>
      <c r="C725">
        <v>2001</v>
      </c>
      <c r="D725">
        <v>1</v>
      </c>
      <c r="E725">
        <v>1</v>
      </c>
      <c r="F725">
        <v>100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row>
    <row r="726" spans="1:36">
      <c r="A726" t="s">
        <v>146</v>
      </c>
      <c r="B726" t="s">
        <v>158</v>
      </c>
      <c r="C726">
        <v>2002</v>
      </c>
      <c r="D726">
        <v>1</v>
      </c>
      <c r="E726">
        <v>0</v>
      </c>
      <c r="F726">
        <v>0</v>
      </c>
      <c r="G726">
        <v>1</v>
      </c>
      <c r="H726">
        <v>100</v>
      </c>
      <c r="I726">
        <v>0</v>
      </c>
      <c r="J726">
        <v>0</v>
      </c>
      <c r="K726">
        <v>0</v>
      </c>
      <c r="L726">
        <v>0</v>
      </c>
      <c r="M726">
        <v>0</v>
      </c>
      <c r="N726">
        <v>0</v>
      </c>
      <c r="O726">
        <v>1</v>
      </c>
      <c r="P726">
        <v>100</v>
      </c>
      <c r="Q726">
        <v>0</v>
      </c>
      <c r="R726">
        <v>0</v>
      </c>
      <c r="S726">
        <v>0</v>
      </c>
      <c r="T726">
        <v>0</v>
      </c>
      <c r="U726">
        <v>0</v>
      </c>
      <c r="V726">
        <v>0</v>
      </c>
      <c r="W726">
        <v>0</v>
      </c>
      <c r="X726">
        <v>0</v>
      </c>
      <c r="Y726">
        <v>0</v>
      </c>
      <c r="Z726">
        <v>0</v>
      </c>
      <c r="AA726">
        <v>0</v>
      </c>
      <c r="AB726">
        <v>0</v>
      </c>
      <c r="AC726">
        <v>1</v>
      </c>
      <c r="AD726">
        <v>100</v>
      </c>
      <c r="AE726">
        <v>0</v>
      </c>
      <c r="AF726">
        <v>0</v>
      </c>
      <c r="AG726">
        <v>0</v>
      </c>
      <c r="AH726">
        <v>0</v>
      </c>
      <c r="AI726">
        <v>0</v>
      </c>
      <c r="AJ726">
        <v>0</v>
      </c>
    </row>
    <row r="727" spans="1:36">
      <c r="A727" t="s">
        <v>146</v>
      </c>
      <c r="B727" t="s">
        <v>159</v>
      </c>
      <c r="C727">
        <v>2001</v>
      </c>
      <c r="D727">
        <v>1</v>
      </c>
      <c r="E727">
        <v>1</v>
      </c>
      <c r="F727">
        <v>100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row>
    <row r="728" spans="1:36">
      <c r="A728" t="s">
        <v>146</v>
      </c>
      <c r="B728" t="s">
        <v>160</v>
      </c>
      <c r="C728">
        <v>2007</v>
      </c>
      <c r="D728">
        <v>1</v>
      </c>
      <c r="E728">
        <v>1</v>
      </c>
      <c r="F728">
        <v>100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row>
    <row r="729" spans="1:36">
      <c r="A729" t="s">
        <v>146</v>
      </c>
      <c r="B729" t="s">
        <v>161</v>
      </c>
      <c r="C729">
        <v>1990</v>
      </c>
      <c r="D729">
        <v>2</v>
      </c>
      <c r="E729">
        <v>0</v>
      </c>
      <c r="F729">
        <v>0</v>
      </c>
      <c r="G729">
        <v>2</v>
      </c>
      <c r="H729">
        <v>100</v>
      </c>
      <c r="I729">
        <v>2</v>
      </c>
      <c r="J729">
        <v>100</v>
      </c>
      <c r="K729">
        <v>2</v>
      </c>
      <c r="L729">
        <v>100</v>
      </c>
      <c r="M729">
        <v>2</v>
      </c>
      <c r="N729">
        <v>100</v>
      </c>
      <c r="O729">
        <v>2</v>
      </c>
      <c r="P729">
        <v>100</v>
      </c>
      <c r="Q729">
        <v>0</v>
      </c>
      <c r="R729">
        <v>0</v>
      </c>
      <c r="S729">
        <v>1</v>
      </c>
      <c r="T729">
        <v>50</v>
      </c>
      <c r="U729">
        <v>1</v>
      </c>
      <c r="V729">
        <v>50</v>
      </c>
      <c r="W729">
        <v>1</v>
      </c>
      <c r="X729">
        <v>50</v>
      </c>
      <c r="Y729">
        <v>0</v>
      </c>
      <c r="Z729">
        <v>0</v>
      </c>
      <c r="AA729">
        <v>2</v>
      </c>
      <c r="AB729">
        <v>100</v>
      </c>
      <c r="AC729">
        <v>2</v>
      </c>
      <c r="AD729">
        <v>100</v>
      </c>
      <c r="AE729">
        <v>1</v>
      </c>
      <c r="AF729">
        <v>50</v>
      </c>
      <c r="AG729">
        <v>0</v>
      </c>
      <c r="AH729">
        <v>0</v>
      </c>
      <c r="AI729">
        <v>0</v>
      </c>
      <c r="AJ729">
        <v>0</v>
      </c>
    </row>
    <row r="730" spans="1:36">
      <c r="A730" t="s">
        <v>146</v>
      </c>
      <c r="B730" t="s">
        <v>161</v>
      </c>
      <c r="C730">
        <v>2008</v>
      </c>
      <c r="D730">
        <v>1</v>
      </c>
      <c r="E730">
        <v>0</v>
      </c>
      <c r="F730">
        <v>0</v>
      </c>
      <c r="G730">
        <v>1</v>
      </c>
      <c r="H730">
        <v>100</v>
      </c>
      <c r="I730">
        <v>0</v>
      </c>
      <c r="J730">
        <v>0</v>
      </c>
      <c r="K730">
        <v>0</v>
      </c>
      <c r="L730">
        <v>0</v>
      </c>
      <c r="M730">
        <v>0</v>
      </c>
      <c r="N730">
        <v>0</v>
      </c>
      <c r="O730">
        <v>0</v>
      </c>
      <c r="P730">
        <v>0</v>
      </c>
      <c r="Q730">
        <v>1</v>
      </c>
      <c r="R730">
        <v>100</v>
      </c>
      <c r="S730">
        <v>0</v>
      </c>
      <c r="T730">
        <v>0</v>
      </c>
      <c r="U730">
        <v>0</v>
      </c>
      <c r="V730">
        <v>0</v>
      </c>
      <c r="W730">
        <v>0</v>
      </c>
      <c r="X730">
        <v>0</v>
      </c>
      <c r="Y730">
        <v>0</v>
      </c>
      <c r="Z730">
        <v>0</v>
      </c>
      <c r="AA730">
        <v>0</v>
      </c>
      <c r="AB730">
        <v>0</v>
      </c>
      <c r="AC730">
        <v>0</v>
      </c>
      <c r="AD730">
        <v>0</v>
      </c>
      <c r="AE730">
        <v>0</v>
      </c>
      <c r="AF730">
        <v>0</v>
      </c>
      <c r="AG730">
        <v>0</v>
      </c>
      <c r="AH730">
        <v>0</v>
      </c>
      <c r="AI730">
        <v>0</v>
      </c>
      <c r="AJ730">
        <v>0</v>
      </c>
    </row>
    <row r="731" spans="1:36">
      <c r="A731" t="s">
        <v>146</v>
      </c>
      <c r="B731" t="s">
        <v>162</v>
      </c>
      <c r="C731">
        <v>1998</v>
      </c>
      <c r="D731">
        <v>1</v>
      </c>
      <c r="E731">
        <v>0</v>
      </c>
      <c r="F731">
        <v>0</v>
      </c>
      <c r="G731">
        <v>1</v>
      </c>
      <c r="H731">
        <v>100</v>
      </c>
      <c r="I731">
        <v>0</v>
      </c>
      <c r="J731">
        <v>0</v>
      </c>
      <c r="K731">
        <v>1</v>
      </c>
      <c r="L731">
        <v>100</v>
      </c>
      <c r="M731">
        <v>0</v>
      </c>
      <c r="N731">
        <v>0</v>
      </c>
      <c r="O731">
        <v>1</v>
      </c>
      <c r="P731">
        <v>100</v>
      </c>
      <c r="Q731">
        <v>0</v>
      </c>
      <c r="R731">
        <v>0</v>
      </c>
      <c r="S731">
        <v>0</v>
      </c>
      <c r="T731">
        <v>0</v>
      </c>
      <c r="U731">
        <v>0</v>
      </c>
      <c r="V731">
        <v>0</v>
      </c>
      <c r="W731">
        <v>0</v>
      </c>
      <c r="X731">
        <v>0</v>
      </c>
      <c r="Y731">
        <v>0</v>
      </c>
      <c r="Z731">
        <v>0</v>
      </c>
      <c r="AA731">
        <v>1</v>
      </c>
      <c r="AB731">
        <v>100</v>
      </c>
      <c r="AC731">
        <v>1</v>
      </c>
      <c r="AD731">
        <v>100</v>
      </c>
      <c r="AE731">
        <v>0</v>
      </c>
      <c r="AF731">
        <v>0</v>
      </c>
      <c r="AG731">
        <v>0</v>
      </c>
      <c r="AH731">
        <v>0</v>
      </c>
      <c r="AI731">
        <v>0</v>
      </c>
      <c r="AJ731">
        <v>0</v>
      </c>
    </row>
    <row r="732" spans="1:36">
      <c r="A732" t="s">
        <v>146</v>
      </c>
      <c r="B732" t="s">
        <v>162</v>
      </c>
      <c r="C732">
        <v>2000</v>
      </c>
      <c r="D732">
        <v>2</v>
      </c>
      <c r="E732">
        <v>0</v>
      </c>
      <c r="F732">
        <v>0</v>
      </c>
      <c r="G732">
        <v>2</v>
      </c>
      <c r="H732">
        <v>100</v>
      </c>
      <c r="I732">
        <v>0</v>
      </c>
      <c r="J732">
        <v>0</v>
      </c>
      <c r="K732">
        <v>0</v>
      </c>
      <c r="L732">
        <v>0</v>
      </c>
      <c r="M732">
        <v>1</v>
      </c>
      <c r="N732">
        <v>50</v>
      </c>
      <c r="O732">
        <v>0</v>
      </c>
      <c r="P732">
        <v>0</v>
      </c>
      <c r="Q732">
        <v>1</v>
      </c>
      <c r="R732">
        <v>50</v>
      </c>
      <c r="S732">
        <v>0</v>
      </c>
      <c r="T732">
        <v>0</v>
      </c>
      <c r="U732">
        <v>0</v>
      </c>
      <c r="V732">
        <v>0</v>
      </c>
      <c r="W732">
        <v>1</v>
      </c>
      <c r="X732">
        <v>50</v>
      </c>
      <c r="Y732">
        <v>1</v>
      </c>
      <c r="Z732">
        <v>50</v>
      </c>
      <c r="AA732">
        <v>0</v>
      </c>
      <c r="AB732">
        <v>0</v>
      </c>
      <c r="AC732">
        <v>0</v>
      </c>
      <c r="AD732">
        <v>0</v>
      </c>
      <c r="AE732">
        <v>0</v>
      </c>
      <c r="AF732">
        <v>0</v>
      </c>
      <c r="AG732">
        <v>0</v>
      </c>
      <c r="AH732">
        <v>0</v>
      </c>
      <c r="AI732">
        <v>0</v>
      </c>
      <c r="AJ732">
        <v>0</v>
      </c>
    </row>
    <row r="733" spans="1:36">
      <c r="A733" t="s">
        <v>146</v>
      </c>
      <c r="B733" t="s">
        <v>162</v>
      </c>
      <c r="C733">
        <v>2003</v>
      </c>
      <c r="D733">
        <v>19</v>
      </c>
      <c r="E733">
        <v>7</v>
      </c>
      <c r="F733">
        <v>36.799999999999997</v>
      </c>
      <c r="G733">
        <v>12</v>
      </c>
      <c r="H733">
        <v>63.2</v>
      </c>
      <c r="I733">
        <v>2</v>
      </c>
      <c r="J733">
        <v>10.5</v>
      </c>
      <c r="K733">
        <v>3</v>
      </c>
      <c r="L733">
        <v>15.8</v>
      </c>
      <c r="M733">
        <v>4</v>
      </c>
      <c r="N733">
        <v>21.1</v>
      </c>
      <c r="O733">
        <v>7</v>
      </c>
      <c r="P733">
        <v>36.799999999999997</v>
      </c>
      <c r="Q733">
        <v>3</v>
      </c>
      <c r="R733">
        <v>15.8</v>
      </c>
      <c r="S733">
        <v>0</v>
      </c>
      <c r="T733">
        <v>0</v>
      </c>
      <c r="U733">
        <v>0</v>
      </c>
      <c r="V733">
        <v>0</v>
      </c>
      <c r="W733">
        <v>3</v>
      </c>
      <c r="X733">
        <v>15.8</v>
      </c>
      <c r="Y733">
        <v>3</v>
      </c>
      <c r="Z733">
        <v>15.8</v>
      </c>
      <c r="AA733">
        <v>2</v>
      </c>
      <c r="AB733">
        <v>10.5</v>
      </c>
      <c r="AC733">
        <v>7</v>
      </c>
      <c r="AD733">
        <v>36.799999999999997</v>
      </c>
      <c r="AE733">
        <v>1</v>
      </c>
      <c r="AF733">
        <v>5.3</v>
      </c>
      <c r="AG733">
        <v>0</v>
      </c>
      <c r="AH733">
        <v>0</v>
      </c>
      <c r="AI733">
        <v>0</v>
      </c>
      <c r="AJ733">
        <v>0</v>
      </c>
    </row>
    <row r="734" spans="1:36">
      <c r="A734" t="s">
        <v>146</v>
      </c>
      <c r="B734" t="s">
        <v>162</v>
      </c>
      <c r="C734">
        <v>2004</v>
      </c>
      <c r="D734">
        <v>35</v>
      </c>
      <c r="E734">
        <v>12</v>
      </c>
      <c r="F734">
        <v>34.299999999999997</v>
      </c>
      <c r="G734">
        <v>23</v>
      </c>
      <c r="H734">
        <v>65.7</v>
      </c>
      <c r="I734">
        <v>3</v>
      </c>
      <c r="J734">
        <v>8.6</v>
      </c>
      <c r="K734">
        <v>8</v>
      </c>
      <c r="L734">
        <v>22.9</v>
      </c>
      <c r="M734">
        <v>6</v>
      </c>
      <c r="N734">
        <v>17.100000000000001</v>
      </c>
      <c r="O734">
        <v>11</v>
      </c>
      <c r="P734">
        <v>31.4</v>
      </c>
      <c r="Q734">
        <v>8</v>
      </c>
      <c r="R734">
        <v>22.9</v>
      </c>
      <c r="S734">
        <v>1</v>
      </c>
      <c r="T734">
        <v>2.9</v>
      </c>
      <c r="U734">
        <v>0</v>
      </c>
      <c r="V734">
        <v>0</v>
      </c>
      <c r="W734">
        <v>3</v>
      </c>
      <c r="X734">
        <v>8.6</v>
      </c>
      <c r="Y734">
        <v>1</v>
      </c>
      <c r="Z734">
        <v>2.9</v>
      </c>
      <c r="AA734">
        <v>7</v>
      </c>
      <c r="AB734">
        <v>20</v>
      </c>
      <c r="AC734">
        <v>11</v>
      </c>
      <c r="AD734">
        <v>31.4</v>
      </c>
      <c r="AE734">
        <v>2</v>
      </c>
      <c r="AF734">
        <v>5.7</v>
      </c>
      <c r="AG734">
        <v>0</v>
      </c>
      <c r="AH734">
        <v>0</v>
      </c>
      <c r="AI734">
        <v>0</v>
      </c>
      <c r="AJ734">
        <v>0</v>
      </c>
    </row>
    <row r="735" spans="1:36">
      <c r="A735" t="s">
        <v>146</v>
      </c>
      <c r="B735" t="s">
        <v>162</v>
      </c>
      <c r="C735">
        <v>2005</v>
      </c>
      <c r="D735">
        <v>2</v>
      </c>
      <c r="E735">
        <v>0</v>
      </c>
      <c r="F735">
        <v>0</v>
      </c>
      <c r="G735">
        <v>2</v>
      </c>
      <c r="H735">
        <v>100</v>
      </c>
      <c r="I735">
        <v>1</v>
      </c>
      <c r="J735">
        <v>50</v>
      </c>
      <c r="K735">
        <v>1</v>
      </c>
      <c r="L735">
        <v>50</v>
      </c>
      <c r="M735">
        <v>0</v>
      </c>
      <c r="N735">
        <v>0</v>
      </c>
      <c r="O735">
        <v>1</v>
      </c>
      <c r="P735">
        <v>50</v>
      </c>
      <c r="Q735">
        <v>1</v>
      </c>
      <c r="R735">
        <v>50</v>
      </c>
      <c r="S735">
        <v>0</v>
      </c>
      <c r="T735">
        <v>0</v>
      </c>
      <c r="U735">
        <v>0</v>
      </c>
      <c r="V735">
        <v>0</v>
      </c>
      <c r="W735">
        <v>0</v>
      </c>
      <c r="X735">
        <v>0</v>
      </c>
      <c r="Y735">
        <v>0</v>
      </c>
      <c r="Z735">
        <v>0</v>
      </c>
      <c r="AA735">
        <v>1</v>
      </c>
      <c r="AB735">
        <v>50</v>
      </c>
      <c r="AC735">
        <v>1</v>
      </c>
      <c r="AD735">
        <v>50</v>
      </c>
      <c r="AE735">
        <v>0</v>
      </c>
      <c r="AF735">
        <v>0</v>
      </c>
      <c r="AG735">
        <v>0</v>
      </c>
      <c r="AH735">
        <v>0</v>
      </c>
      <c r="AI735">
        <v>0</v>
      </c>
      <c r="AJ735">
        <v>0</v>
      </c>
    </row>
    <row r="736" spans="1:36">
      <c r="A736" t="s">
        <v>146</v>
      </c>
      <c r="B736" t="s">
        <v>162</v>
      </c>
      <c r="C736">
        <v>2006</v>
      </c>
      <c r="D736">
        <v>29</v>
      </c>
      <c r="E736">
        <v>17</v>
      </c>
      <c r="F736">
        <v>58.6</v>
      </c>
      <c r="G736">
        <v>12</v>
      </c>
      <c r="H736">
        <v>41.4</v>
      </c>
      <c r="I736">
        <v>1</v>
      </c>
      <c r="J736">
        <v>3.4</v>
      </c>
      <c r="K736">
        <v>5</v>
      </c>
      <c r="L736">
        <v>17.2</v>
      </c>
      <c r="M736">
        <v>2</v>
      </c>
      <c r="N736">
        <v>6.9</v>
      </c>
      <c r="O736">
        <v>2</v>
      </c>
      <c r="P736">
        <v>6.9</v>
      </c>
      <c r="Q736">
        <v>4</v>
      </c>
      <c r="R736">
        <v>13.8</v>
      </c>
      <c r="S736">
        <v>2</v>
      </c>
      <c r="T736">
        <v>6.9</v>
      </c>
      <c r="U736">
        <v>1</v>
      </c>
      <c r="V736">
        <v>3.4</v>
      </c>
      <c r="W736">
        <v>1</v>
      </c>
      <c r="X736">
        <v>3.4</v>
      </c>
      <c r="Y736">
        <v>1</v>
      </c>
      <c r="Z736">
        <v>3.4</v>
      </c>
      <c r="AA736">
        <v>3</v>
      </c>
      <c r="AB736">
        <v>10.3</v>
      </c>
      <c r="AC736">
        <v>3</v>
      </c>
      <c r="AD736">
        <v>10.3</v>
      </c>
      <c r="AE736">
        <v>1</v>
      </c>
      <c r="AF736">
        <v>3.4</v>
      </c>
      <c r="AG736">
        <v>0</v>
      </c>
      <c r="AH736">
        <v>0</v>
      </c>
      <c r="AI736">
        <v>0</v>
      </c>
      <c r="AJ736">
        <v>0</v>
      </c>
    </row>
    <row r="737" spans="1:36">
      <c r="A737" t="s">
        <v>146</v>
      </c>
      <c r="B737" t="s">
        <v>162</v>
      </c>
      <c r="C737">
        <v>2007</v>
      </c>
      <c r="D737">
        <v>1</v>
      </c>
      <c r="E737">
        <v>1</v>
      </c>
      <c r="F737">
        <v>100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row>
    <row r="738" spans="1:36">
      <c r="A738" t="s">
        <v>146</v>
      </c>
      <c r="B738" t="s">
        <v>162</v>
      </c>
      <c r="C738">
        <v>2008</v>
      </c>
      <c r="D738">
        <v>1</v>
      </c>
      <c r="E738">
        <v>1</v>
      </c>
      <c r="F738">
        <v>100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row>
    <row r="739" spans="1:36">
      <c r="A739" t="s">
        <v>146</v>
      </c>
      <c r="B739" t="s">
        <v>163</v>
      </c>
      <c r="C739">
        <v>2007</v>
      </c>
      <c r="D739">
        <v>2</v>
      </c>
      <c r="E739">
        <v>0</v>
      </c>
      <c r="F739">
        <v>0</v>
      </c>
      <c r="G739">
        <v>2</v>
      </c>
      <c r="H739">
        <v>100</v>
      </c>
      <c r="I739">
        <v>0</v>
      </c>
      <c r="J739">
        <v>0</v>
      </c>
      <c r="K739">
        <v>1</v>
      </c>
      <c r="L739">
        <v>50</v>
      </c>
      <c r="M739">
        <v>1</v>
      </c>
      <c r="N739">
        <v>50</v>
      </c>
      <c r="O739">
        <v>0</v>
      </c>
      <c r="P739">
        <v>0</v>
      </c>
      <c r="Q739">
        <v>1</v>
      </c>
      <c r="R739">
        <v>50</v>
      </c>
      <c r="S739">
        <v>0</v>
      </c>
      <c r="T739">
        <v>0</v>
      </c>
      <c r="U739">
        <v>0</v>
      </c>
      <c r="V739">
        <v>0</v>
      </c>
      <c r="W739">
        <v>1</v>
      </c>
      <c r="X739">
        <v>50</v>
      </c>
      <c r="Y739">
        <v>0</v>
      </c>
      <c r="Z739">
        <v>0</v>
      </c>
      <c r="AA739">
        <v>0</v>
      </c>
      <c r="AB739">
        <v>0</v>
      </c>
      <c r="AC739">
        <v>0</v>
      </c>
      <c r="AD739">
        <v>0</v>
      </c>
      <c r="AE739">
        <v>0</v>
      </c>
      <c r="AF739">
        <v>0</v>
      </c>
      <c r="AG739">
        <v>0</v>
      </c>
      <c r="AH739">
        <v>0</v>
      </c>
      <c r="AI739">
        <v>0</v>
      </c>
      <c r="AJ739">
        <v>0</v>
      </c>
    </row>
    <row r="740" spans="1:36">
      <c r="A740" t="s">
        <v>146</v>
      </c>
      <c r="B740" t="s">
        <v>163</v>
      </c>
      <c r="C740">
        <v>2008</v>
      </c>
      <c r="D740">
        <v>13</v>
      </c>
      <c r="E740">
        <v>8</v>
      </c>
      <c r="F740">
        <v>61.5</v>
      </c>
      <c r="G740">
        <v>5</v>
      </c>
      <c r="H740">
        <v>38.5</v>
      </c>
      <c r="I740">
        <v>1</v>
      </c>
      <c r="J740">
        <v>7.7</v>
      </c>
      <c r="K740">
        <v>3</v>
      </c>
      <c r="L740">
        <v>23.1</v>
      </c>
      <c r="M740">
        <v>1</v>
      </c>
      <c r="N740">
        <v>7.7</v>
      </c>
      <c r="O740">
        <v>0</v>
      </c>
      <c r="P740">
        <v>0</v>
      </c>
      <c r="Q740">
        <v>3</v>
      </c>
      <c r="R740">
        <v>23.1</v>
      </c>
      <c r="S740">
        <v>0</v>
      </c>
      <c r="T740">
        <v>0</v>
      </c>
      <c r="U740">
        <v>0</v>
      </c>
      <c r="V740">
        <v>0</v>
      </c>
      <c r="W740">
        <v>1</v>
      </c>
      <c r="X740">
        <v>7.7</v>
      </c>
      <c r="Y740">
        <v>0</v>
      </c>
      <c r="Z740">
        <v>0</v>
      </c>
      <c r="AA740">
        <v>1</v>
      </c>
      <c r="AB740">
        <v>7.7</v>
      </c>
      <c r="AC740">
        <v>0</v>
      </c>
      <c r="AD740">
        <v>0</v>
      </c>
      <c r="AE740">
        <v>0</v>
      </c>
      <c r="AF740">
        <v>0</v>
      </c>
      <c r="AG740">
        <v>1</v>
      </c>
      <c r="AH740">
        <v>7.7</v>
      </c>
      <c r="AI740">
        <v>0</v>
      </c>
      <c r="AJ740">
        <v>0</v>
      </c>
    </row>
    <row r="741" spans="1:36">
      <c r="A741" t="s">
        <v>146</v>
      </c>
      <c r="B741" t="s">
        <v>163</v>
      </c>
      <c r="C741">
        <v>2009</v>
      </c>
      <c r="D741">
        <v>10</v>
      </c>
      <c r="E741">
        <v>8</v>
      </c>
      <c r="F741">
        <v>80</v>
      </c>
      <c r="G741">
        <v>2</v>
      </c>
      <c r="H741">
        <v>20</v>
      </c>
      <c r="I741">
        <v>0</v>
      </c>
      <c r="J741">
        <v>0</v>
      </c>
      <c r="K741">
        <v>0</v>
      </c>
      <c r="L741">
        <v>0</v>
      </c>
      <c r="M741">
        <v>0</v>
      </c>
      <c r="N741">
        <v>0</v>
      </c>
      <c r="O741">
        <v>1</v>
      </c>
      <c r="P741">
        <v>10</v>
      </c>
      <c r="Q741">
        <v>0</v>
      </c>
      <c r="R741">
        <v>0</v>
      </c>
      <c r="S741">
        <v>0</v>
      </c>
      <c r="T741">
        <v>0</v>
      </c>
      <c r="U741">
        <v>0</v>
      </c>
      <c r="V741">
        <v>0</v>
      </c>
      <c r="W741">
        <v>0</v>
      </c>
      <c r="X741">
        <v>0</v>
      </c>
      <c r="Y741">
        <v>0</v>
      </c>
      <c r="Z741">
        <v>0</v>
      </c>
      <c r="AA741">
        <v>0</v>
      </c>
      <c r="AB741">
        <v>0</v>
      </c>
      <c r="AC741">
        <v>1</v>
      </c>
      <c r="AD741">
        <v>10</v>
      </c>
      <c r="AE741">
        <v>1</v>
      </c>
      <c r="AF741">
        <v>10</v>
      </c>
      <c r="AG741">
        <v>0</v>
      </c>
      <c r="AH741">
        <v>0</v>
      </c>
      <c r="AI741">
        <v>0</v>
      </c>
      <c r="AJ741">
        <v>0</v>
      </c>
    </row>
    <row r="742" spans="1:36">
      <c r="A742" t="s">
        <v>146</v>
      </c>
      <c r="B742" t="s">
        <v>163</v>
      </c>
      <c r="C742">
        <v>2011</v>
      </c>
      <c r="D742">
        <v>1</v>
      </c>
      <c r="E742">
        <v>1</v>
      </c>
      <c r="F742">
        <v>100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row>
    <row r="743" spans="1:36">
      <c r="A743" t="s">
        <v>146</v>
      </c>
      <c r="B743">
        <v>320</v>
      </c>
      <c r="C743">
        <v>1980</v>
      </c>
      <c r="D743">
        <v>1</v>
      </c>
      <c r="E743">
        <v>0</v>
      </c>
      <c r="F743">
        <v>0</v>
      </c>
      <c r="G743">
        <v>1</v>
      </c>
      <c r="H743">
        <v>100</v>
      </c>
      <c r="I743">
        <v>0</v>
      </c>
      <c r="J743">
        <v>0</v>
      </c>
      <c r="K743">
        <v>1</v>
      </c>
      <c r="L743">
        <v>100</v>
      </c>
      <c r="M743">
        <v>0</v>
      </c>
      <c r="N743">
        <v>0</v>
      </c>
      <c r="O743">
        <v>0</v>
      </c>
      <c r="P743">
        <v>0</v>
      </c>
      <c r="Q743">
        <v>0</v>
      </c>
      <c r="R743">
        <v>0</v>
      </c>
      <c r="S743">
        <v>0</v>
      </c>
      <c r="T743">
        <v>0</v>
      </c>
      <c r="U743">
        <v>0</v>
      </c>
      <c r="V743">
        <v>0</v>
      </c>
      <c r="W743">
        <v>0</v>
      </c>
      <c r="X743">
        <v>0</v>
      </c>
      <c r="Y743">
        <v>1</v>
      </c>
      <c r="Z743">
        <v>100</v>
      </c>
      <c r="AA743">
        <v>0</v>
      </c>
      <c r="AB743">
        <v>0</v>
      </c>
      <c r="AC743">
        <v>1</v>
      </c>
      <c r="AD743">
        <v>100</v>
      </c>
      <c r="AE743">
        <v>1</v>
      </c>
      <c r="AF743">
        <v>100</v>
      </c>
      <c r="AG743">
        <v>0</v>
      </c>
      <c r="AH743">
        <v>0</v>
      </c>
      <c r="AI743">
        <v>0</v>
      </c>
      <c r="AJ743">
        <v>0</v>
      </c>
    </row>
    <row r="744" spans="1:36">
      <c r="A744" t="s">
        <v>146</v>
      </c>
      <c r="B744">
        <v>320</v>
      </c>
      <c r="C744">
        <v>1981</v>
      </c>
      <c r="D744">
        <v>4</v>
      </c>
      <c r="E744">
        <v>2</v>
      </c>
      <c r="F744">
        <v>50</v>
      </c>
      <c r="G744">
        <v>2</v>
      </c>
      <c r="H744">
        <v>50</v>
      </c>
      <c r="I744">
        <v>0</v>
      </c>
      <c r="J744">
        <v>0</v>
      </c>
      <c r="K744">
        <v>0</v>
      </c>
      <c r="L744">
        <v>0</v>
      </c>
      <c r="M744">
        <v>1</v>
      </c>
      <c r="N744">
        <v>25</v>
      </c>
      <c r="O744">
        <v>1</v>
      </c>
      <c r="P744">
        <v>25</v>
      </c>
      <c r="Q744">
        <v>0</v>
      </c>
      <c r="R744">
        <v>0</v>
      </c>
      <c r="S744">
        <v>0</v>
      </c>
      <c r="T744">
        <v>0</v>
      </c>
      <c r="U744">
        <v>0</v>
      </c>
      <c r="V744">
        <v>0</v>
      </c>
      <c r="W744">
        <v>0</v>
      </c>
      <c r="X744">
        <v>0</v>
      </c>
      <c r="Y744">
        <v>0</v>
      </c>
      <c r="Z744">
        <v>0</v>
      </c>
      <c r="AA744">
        <v>1</v>
      </c>
      <c r="AB744">
        <v>25</v>
      </c>
      <c r="AC744">
        <v>1</v>
      </c>
      <c r="AD744">
        <v>25</v>
      </c>
      <c r="AE744">
        <v>1</v>
      </c>
      <c r="AF744">
        <v>25</v>
      </c>
      <c r="AG744">
        <v>0</v>
      </c>
      <c r="AH744">
        <v>0</v>
      </c>
      <c r="AI744">
        <v>0</v>
      </c>
      <c r="AJ744">
        <v>0</v>
      </c>
    </row>
    <row r="745" spans="1:36">
      <c r="A745" t="s">
        <v>146</v>
      </c>
      <c r="B745">
        <v>320</v>
      </c>
      <c r="C745">
        <v>1983</v>
      </c>
      <c r="D745">
        <v>2</v>
      </c>
      <c r="E745">
        <v>1</v>
      </c>
      <c r="F745">
        <v>50</v>
      </c>
      <c r="G745">
        <v>1</v>
      </c>
      <c r="H745">
        <v>50</v>
      </c>
      <c r="I745">
        <v>0</v>
      </c>
      <c r="J745">
        <v>0</v>
      </c>
      <c r="K745">
        <v>0</v>
      </c>
      <c r="L745">
        <v>0</v>
      </c>
      <c r="M745">
        <v>0</v>
      </c>
      <c r="N745">
        <v>0</v>
      </c>
      <c r="O745">
        <v>0</v>
      </c>
      <c r="P745">
        <v>0</v>
      </c>
      <c r="Q745">
        <v>0</v>
      </c>
      <c r="R745">
        <v>0</v>
      </c>
      <c r="S745">
        <v>0</v>
      </c>
      <c r="T745">
        <v>0</v>
      </c>
      <c r="U745">
        <v>1</v>
      </c>
      <c r="V745">
        <v>50</v>
      </c>
      <c r="W745">
        <v>0</v>
      </c>
      <c r="X745">
        <v>0</v>
      </c>
      <c r="Y745">
        <v>0</v>
      </c>
      <c r="Z745">
        <v>0</v>
      </c>
      <c r="AA745">
        <v>0</v>
      </c>
      <c r="AB745">
        <v>0</v>
      </c>
      <c r="AC745">
        <v>0</v>
      </c>
      <c r="AD745">
        <v>0</v>
      </c>
      <c r="AE745">
        <v>0</v>
      </c>
      <c r="AF745">
        <v>0</v>
      </c>
      <c r="AG745">
        <v>0</v>
      </c>
      <c r="AH745">
        <v>0</v>
      </c>
      <c r="AI745">
        <v>0</v>
      </c>
      <c r="AJ745">
        <v>0</v>
      </c>
    </row>
    <row r="746" spans="1:36">
      <c r="A746" t="s">
        <v>146</v>
      </c>
      <c r="B746">
        <v>320</v>
      </c>
      <c r="C746">
        <v>1985</v>
      </c>
      <c r="D746">
        <v>1</v>
      </c>
      <c r="E746">
        <v>1</v>
      </c>
      <c r="F746">
        <v>100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7" spans="1:36">
      <c r="A747" t="s">
        <v>146</v>
      </c>
      <c r="B747">
        <v>320</v>
      </c>
      <c r="C747">
        <v>1986</v>
      </c>
      <c r="D747">
        <v>2</v>
      </c>
      <c r="E747">
        <v>1</v>
      </c>
      <c r="F747">
        <v>50</v>
      </c>
      <c r="G747">
        <v>1</v>
      </c>
      <c r="H747">
        <v>50</v>
      </c>
      <c r="I747">
        <v>1</v>
      </c>
      <c r="J747">
        <v>50</v>
      </c>
      <c r="K747">
        <v>1</v>
      </c>
      <c r="L747">
        <v>50</v>
      </c>
      <c r="M747">
        <v>0</v>
      </c>
      <c r="N747">
        <v>0</v>
      </c>
      <c r="O747">
        <v>0</v>
      </c>
      <c r="P747">
        <v>0</v>
      </c>
      <c r="Q747">
        <v>1</v>
      </c>
      <c r="R747">
        <v>50</v>
      </c>
      <c r="S747">
        <v>0</v>
      </c>
      <c r="T747">
        <v>0</v>
      </c>
      <c r="U747">
        <v>1</v>
      </c>
      <c r="V747">
        <v>50</v>
      </c>
      <c r="W747">
        <v>0</v>
      </c>
      <c r="X747">
        <v>0</v>
      </c>
      <c r="Y747">
        <v>0</v>
      </c>
      <c r="Z747">
        <v>0</v>
      </c>
      <c r="AA747">
        <v>0</v>
      </c>
      <c r="AB747">
        <v>0</v>
      </c>
      <c r="AC747">
        <v>0</v>
      </c>
      <c r="AD747">
        <v>0</v>
      </c>
      <c r="AE747">
        <v>0</v>
      </c>
      <c r="AF747">
        <v>0</v>
      </c>
      <c r="AG747">
        <v>0</v>
      </c>
      <c r="AH747">
        <v>0</v>
      </c>
      <c r="AI747">
        <v>0</v>
      </c>
      <c r="AJ747">
        <v>0</v>
      </c>
    </row>
    <row r="748" spans="1:36">
      <c r="A748" t="s">
        <v>146</v>
      </c>
      <c r="B748">
        <v>320</v>
      </c>
      <c r="C748">
        <v>1987</v>
      </c>
      <c r="D748">
        <v>3</v>
      </c>
      <c r="E748">
        <v>2</v>
      </c>
      <c r="F748">
        <v>66.7</v>
      </c>
      <c r="G748">
        <v>1</v>
      </c>
      <c r="H748">
        <v>33.299999999999997</v>
      </c>
      <c r="I748">
        <v>0</v>
      </c>
      <c r="J748">
        <v>0</v>
      </c>
      <c r="K748">
        <v>0</v>
      </c>
      <c r="L748">
        <v>0</v>
      </c>
      <c r="M748">
        <v>1</v>
      </c>
      <c r="N748">
        <v>33.299999999999997</v>
      </c>
      <c r="O748">
        <v>0</v>
      </c>
      <c r="P748">
        <v>0</v>
      </c>
      <c r="Q748">
        <v>0</v>
      </c>
      <c r="R748">
        <v>0</v>
      </c>
      <c r="S748">
        <v>0</v>
      </c>
      <c r="T748">
        <v>0</v>
      </c>
      <c r="U748">
        <v>0</v>
      </c>
      <c r="V748">
        <v>0</v>
      </c>
      <c r="W748">
        <v>1</v>
      </c>
      <c r="X748">
        <v>33.299999999999997</v>
      </c>
      <c r="Y748">
        <v>0</v>
      </c>
      <c r="Z748">
        <v>0</v>
      </c>
      <c r="AA748">
        <v>0</v>
      </c>
      <c r="AB748">
        <v>0</v>
      </c>
      <c r="AC748">
        <v>1</v>
      </c>
      <c r="AD748">
        <v>33.299999999999997</v>
      </c>
      <c r="AE748">
        <v>0</v>
      </c>
      <c r="AF748">
        <v>0</v>
      </c>
      <c r="AG748">
        <v>0</v>
      </c>
      <c r="AH748">
        <v>0</v>
      </c>
      <c r="AI748">
        <v>0</v>
      </c>
      <c r="AJ748">
        <v>0</v>
      </c>
    </row>
    <row r="749" spans="1:36">
      <c r="A749" t="s">
        <v>146</v>
      </c>
      <c r="B749">
        <v>320</v>
      </c>
      <c r="C749">
        <v>1988</v>
      </c>
      <c r="D749">
        <v>15</v>
      </c>
      <c r="E749">
        <v>7</v>
      </c>
      <c r="F749">
        <v>46.7</v>
      </c>
      <c r="G749">
        <v>8</v>
      </c>
      <c r="H749">
        <v>53.3</v>
      </c>
      <c r="I749">
        <v>2</v>
      </c>
      <c r="J749">
        <v>13.3</v>
      </c>
      <c r="K749">
        <v>5</v>
      </c>
      <c r="L749">
        <v>33.299999999999997</v>
      </c>
      <c r="M749">
        <v>6</v>
      </c>
      <c r="N749">
        <v>40</v>
      </c>
      <c r="O749">
        <v>0</v>
      </c>
      <c r="P749">
        <v>0</v>
      </c>
      <c r="Q749">
        <v>3</v>
      </c>
      <c r="R749">
        <v>20</v>
      </c>
      <c r="S749">
        <v>3</v>
      </c>
      <c r="T749">
        <v>20</v>
      </c>
      <c r="U749">
        <v>1</v>
      </c>
      <c r="V749">
        <v>6.7</v>
      </c>
      <c r="W749">
        <v>4</v>
      </c>
      <c r="X749">
        <v>26.7</v>
      </c>
      <c r="Y749">
        <v>1</v>
      </c>
      <c r="Z749">
        <v>6.7</v>
      </c>
      <c r="AA749">
        <v>0</v>
      </c>
      <c r="AB749">
        <v>0</v>
      </c>
      <c r="AC749">
        <v>0</v>
      </c>
      <c r="AD749">
        <v>0</v>
      </c>
      <c r="AE749">
        <v>2</v>
      </c>
      <c r="AF749">
        <v>13.3</v>
      </c>
      <c r="AG749">
        <v>0</v>
      </c>
      <c r="AH749">
        <v>0</v>
      </c>
      <c r="AI749">
        <v>0</v>
      </c>
      <c r="AJ749">
        <v>0</v>
      </c>
    </row>
    <row r="750" spans="1:36">
      <c r="A750" t="s">
        <v>146</v>
      </c>
      <c r="B750">
        <v>320</v>
      </c>
      <c r="C750">
        <v>1989</v>
      </c>
      <c r="D750">
        <v>12</v>
      </c>
      <c r="E750">
        <v>4</v>
      </c>
      <c r="F750">
        <v>33.299999999999997</v>
      </c>
      <c r="G750">
        <v>8</v>
      </c>
      <c r="H750">
        <v>66.7</v>
      </c>
      <c r="I750">
        <v>2</v>
      </c>
      <c r="J750">
        <v>16.7</v>
      </c>
      <c r="K750">
        <v>3</v>
      </c>
      <c r="L750">
        <v>25</v>
      </c>
      <c r="M750">
        <v>6</v>
      </c>
      <c r="N750">
        <v>50</v>
      </c>
      <c r="O750">
        <v>3</v>
      </c>
      <c r="P750">
        <v>25</v>
      </c>
      <c r="Q750">
        <v>0</v>
      </c>
      <c r="R750">
        <v>0</v>
      </c>
      <c r="S750">
        <v>3</v>
      </c>
      <c r="T750">
        <v>25</v>
      </c>
      <c r="U750">
        <v>2</v>
      </c>
      <c r="V750">
        <v>16.7</v>
      </c>
      <c r="W750">
        <v>3</v>
      </c>
      <c r="X750">
        <v>25</v>
      </c>
      <c r="Y750">
        <v>2</v>
      </c>
      <c r="Z750">
        <v>16.7</v>
      </c>
      <c r="AA750">
        <v>0</v>
      </c>
      <c r="AB750">
        <v>0</v>
      </c>
      <c r="AC750">
        <v>3</v>
      </c>
      <c r="AD750">
        <v>25</v>
      </c>
      <c r="AE750">
        <v>2</v>
      </c>
      <c r="AF750">
        <v>16.7</v>
      </c>
      <c r="AG750">
        <v>0</v>
      </c>
      <c r="AH750">
        <v>0</v>
      </c>
      <c r="AI750">
        <v>0</v>
      </c>
      <c r="AJ750">
        <v>0</v>
      </c>
    </row>
    <row r="751" spans="1:36">
      <c r="A751" t="s">
        <v>146</v>
      </c>
      <c r="B751">
        <v>320</v>
      </c>
      <c r="C751">
        <v>1990</v>
      </c>
      <c r="D751">
        <v>16</v>
      </c>
      <c r="E751">
        <v>2</v>
      </c>
      <c r="F751">
        <v>12.5</v>
      </c>
      <c r="G751">
        <v>14</v>
      </c>
      <c r="H751">
        <v>87.5</v>
      </c>
      <c r="I751">
        <v>4</v>
      </c>
      <c r="J751">
        <v>25</v>
      </c>
      <c r="K751">
        <v>6</v>
      </c>
      <c r="L751">
        <v>37.5</v>
      </c>
      <c r="M751">
        <v>4</v>
      </c>
      <c r="N751">
        <v>25</v>
      </c>
      <c r="O751">
        <v>1</v>
      </c>
      <c r="P751">
        <v>6.3</v>
      </c>
      <c r="Q751">
        <v>6</v>
      </c>
      <c r="R751">
        <v>37.5</v>
      </c>
      <c r="S751">
        <v>3</v>
      </c>
      <c r="T751">
        <v>18.8</v>
      </c>
      <c r="U751">
        <v>5</v>
      </c>
      <c r="V751">
        <v>31.3</v>
      </c>
      <c r="W751">
        <v>2</v>
      </c>
      <c r="X751">
        <v>12.5</v>
      </c>
      <c r="Y751">
        <v>2</v>
      </c>
      <c r="Z751">
        <v>12.5</v>
      </c>
      <c r="AA751">
        <v>2</v>
      </c>
      <c r="AB751">
        <v>12.5</v>
      </c>
      <c r="AC751">
        <v>2</v>
      </c>
      <c r="AD751">
        <v>12.5</v>
      </c>
      <c r="AE751">
        <v>1</v>
      </c>
      <c r="AF751">
        <v>6.3</v>
      </c>
      <c r="AG751">
        <v>0</v>
      </c>
      <c r="AH751">
        <v>0</v>
      </c>
      <c r="AI751">
        <v>0</v>
      </c>
      <c r="AJ751">
        <v>0</v>
      </c>
    </row>
    <row r="752" spans="1:36">
      <c r="A752" t="s">
        <v>146</v>
      </c>
      <c r="B752">
        <v>320</v>
      </c>
      <c r="C752">
        <v>1991</v>
      </c>
      <c r="D752">
        <v>9</v>
      </c>
      <c r="E752">
        <v>2</v>
      </c>
      <c r="F752">
        <v>22.2</v>
      </c>
      <c r="G752">
        <v>7</v>
      </c>
      <c r="H752">
        <v>77.8</v>
      </c>
      <c r="I752">
        <v>3</v>
      </c>
      <c r="J752">
        <v>33.299999999999997</v>
      </c>
      <c r="K752">
        <v>4</v>
      </c>
      <c r="L752">
        <v>44.4</v>
      </c>
      <c r="M752">
        <v>4</v>
      </c>
      <c r="N752">
        <v>44.4</v>
      </c>
      <c r="O752">
        <v>2</v>
      </c>
      <c r="P752">
        <v>22.2</v>
      </c>
      <c r="Q752">
        <v>3</v>
      </c>
      <c r="R752">
        <v>33.299999999999997</v>
      </c>
      <c r="S752">
        <v>1</v>
      </c>
      <c r="T752">
        <v>11.1</v>
      </c>
      <c r="U752">
        <v>1</v>
      </c>
      <c r="V752">
        <v>11.1</v>
      </c>
      <c r="W752">
        <v>3</v>
      </c>
      <c r="X752">
        <v>33.299999999999997</v>
      </c>
      <c r="Y752">
        <v>1</v>
      </c>
      <c r="Z752">
        <v>11.1</v>
      </c>
      <c r="AA752">
        <v>0</v>
      </c>
      <c r="AB752">
        <v>0</v>
      </c>
      <c r="AC752">
        <v>2</v>
      </c>
      <c r="AD752">
        <v>22.2</v>
      </c>
      <c r="AE752">
        <v>1</v>
      </c>
      <c r="AF752">
        <v>11.1</v>
      </c>
      <c r="AG752">
        <v>0</v>
      </c>
      <c r="AH752">
        <v>0</v>
      </c>
      <c r="AI752">
        <v>0</v>
      </c>
      <c r="AJ752">
        <v>0</v>
      </c>
    </row>
    <row r="753" spans="1:36">
      <c r="A753" t="s">
        <v>146</v>
      </c>
      <c r="B753">
        <v>320</v>
      </c>
      <c r="C753">
        <v>1992</v>
      </c>
      <c r="D753">
        <v>5</v>
      </c>
      <c r="E753">
        <v>1</v>
      </c>
      <c r="F753">
        <v>20</v>
      </c>
      <c r="G753">
        <v>4</v>
      </c>
      <c r="H753">
        <v>80</v>
      </c>
      <c r="I753">
        <v>0</v>
      </c>
      <c r="J753">
        <v>0</v>
      </c>
      <c r="K753">
        <v>2</v>
      </c>
      <c r="L753">
        <v>40</v>
      </c>
      <c r="M753">
        <v>0</v>
      </c>
      <c r="N753">
        <v>0</v>
      </c>
      <c r="O753">
        <v>3</v>
      </c>
      <c r="P753">
        <v>60</v>
      </c>
      <c r="Q753">
        <v>1</v>
      </c>
      <c r="R753">
        <v>20</v>
      </c>
      <c r="S753">
        <v>0</v>
      </c>
      <c r="T753">
        <v>0</v>
      </c>
      <c r="U753">
        <v>1</v>
      </c>
      <c r="V753">
        <v>20</v>
      </c>
      <c r="W753">
        <v>0</v>
      </c>
      <c r="X753">
        <v>0</v>
      </c>
      <c r="Y753">
        <v>1</v>
      </c>
      <c r="Z753">
        <v>20</v>
      </c>
      <c r="AA753">
        <v>2</v>
      </c>
      <c r="AB753">
        <v>40</v>
      </c>
      <c r="AC753">
        <v>3</v>
      </c>
      <c r="AD753">
        <v>60</v>
      </c>
      <c r="AE753">
        <v>0</v>
      </c>
      <c r="AF753">
        <v>0</v>
      </c>
      <c r="AG753">
        <v>0</v>
      </c>
      <c r="AH753">
        <v>0</v>
      </c>
      <c r="AI753">
        <v>0</v>
      </c>
      <c r="AJ753">
        <v>0</v>
      </c>
    </row>
    <row r="754" spans="1:36">
      <c r="A754" t="s">
        <v>146</v>
      </c>
      <c r="B754">
        <v>320</v>
      </c>
      <c r="C754">
        <v>1993</v>
      </c>
      <c r="D754">
        <v>1</v>
      </c>
      <c r="E754">
        <v>0</v>
      </c>
      <c r="F754">
        <v>0</v>
      </c>
      <c r="G754">
        <v>1</v>
      </c>
      <c r="H754">
        <v>100</v>
      </c>
      <c r="I754">
        <v>0</v>
      </c>
      <c r="J754">
        <v>0</v>
      </c>
      <c r="K754">
        <v>0</v>
      </c>
      <c r="L754">
        <v>0</v>
      </c>
      <c r="M754">
        <v>0</v>
      </c>
      <c r="N754">
        <v>0</v>
      </c>
      <c r="O754">
        <v>1</v>
      </c>
      <c r="P754">
        <v>100</v>
      </c>
      <c r="Q754">
        <v>0</v>
      </c>
      <c r="R754">
        <v>0</v>
      </c>
      <c r="S754">
        <v>0</v>
      </c>
      <c r="T754">
        <v>0</v>
      </c>
      <c r="U754">
        <v>0</v>
      </c>
      <c r="V754">
        <v>0</v>
      </c>
      <c r="W754">
        <v>0</v>
      </c>
      <c r="X754">
        <v>0</v>
      </c>
      <c r="Y754">
        <v>0</v>
      </c>
      <c r="Z754">
        <v>0</v>
      </c>
      <c r="AA754">
        <v>0</v>
      </c>
      <c r="AB754">
        <v>0</v>
      </c>
      <c r="AC754">
        <v>1</v>
      </c>
      <c r="AD754">
        <v>100</v>
      </c>
      <c r="AE754">
        <v>0</v>
      </c>
      <c r="AF754">
        <v>0</v>
      </c>
      <c r="AG754">
        <v>0</v>
      </c>
      <c r="AH754">
        <v>0</v>
      </c>
      <c r="AI754">
        <v>0</v>
      </c>
      <c r="AJ754">
        <v>0</v>
      </c>
    </row>
    <row r="755" spans="1:36">
      <c r="A755" t="s">
        <v>146</v>
      </c>
      <c r="B755">
        <v>320</v>
      </c>
      <c r="C755">
        <v>1994</v>
      </c>
      <c r="D755">
        <v>2</v>
      </c>
      <c r="E755">
        <v>0</v>
      </c>
      <c r="F755">
        <v>0</v>
      </c>
      <c r="G755">
        <v>2</v>
      </c>
      <c r="H755">
        <v>100</v>
      </c>
      <c r="I755">
        <v>0</v>
      </c>
      <c r="J755">
        <v>0</v>
      </c>
      <c r="K755">
        <v>2</v>
      </c>
      <c r="L755">
        <v>100</v>
      </c>
      <c r="M755">
        <v>0</v>
      </c>
      <c r="N755">
        <v>0</v>
      </c>
      <c r="O755">
        <v>0</v>
      </c>
      <c r="P755">
        <v>0</v>
      </c>
      <c r="Q755">
        <v>0</v>
      </c>
      <c r="R755">
        <v>0</v>
      </c>
      <c r="S755">
        <v>0</v>
      </c>
      <c r="T755">
        <v>0</v>
      </c>
      <c r="U755">
        <v>0</v>
      </c>
      <c r="V755">
        <v>0</v>
      </c>
      <c r="W755">
        <v>0</v>
      </c>
      <c r="X755">
        <v>0</v>
      </c>
      <c r="Y755">
        <v>0</v>
      </c>
      <c r="Z755">
        <v>0</v>
      </c>
      <c r="AA755">
        <v>0</v>
      </c>
      <c r="AB755">
        <v>0</v>
      </c>
      <c r="AC755">
        <v>0</v>
      </c>
      <c r="AD755">
        <v>0</v>
      </c>
      <c r="AE755">
        <v>1</v>
      </c>
      <c r="AF755">
        <v>50</v>
      </c>
      <c r="AG755">
        <v>0</v>
      </c>
      <c r="AH755">
        <v>0</v>
      </c>
      <c r="AI755">
        <v>0</v>
      </c>
      <c r="AJ755">
        <v>0</v>
      </c>
    </row>
    <row r="756" spans="1:36">
      <c r="A756" t="s">
        <v>146</v>
      </c>
      <c r="B756">
        <v>320</v>
      </c>
      <c r="C756">
        <v>1995</v>
      </c>
      <c r="D756">
        <v>2</v>
      </c>
      <c r="E756">
        <v>2</v>
      </c>
      <c r="F756">
        <v>100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row>
    <row r="757" spans="1:36">
      <c r="A757" t="s">
        <v>146</v>
      </c>
      <c r="B757">
        <v>320</v>
      </c>
      <c r="C757">
        <v>1996</v>
      </c>
      <c r="D757">
        <v>10</v>
      </c>
      <c r="E757">
        <v>5</v>
      </c>
      <c r="F757">
        <v>50</v>
      </c>
      <c r="G757">
        <v>5</v>
      </c>
      <c r="H757">
        <v>50</v>
      </c>
      <c r="I757">
        <v>1</v>
      </c>
      <c r="J757">
        <v>10</v>
      </c>
      <c r="K757">
        <v>2</v>
      </c>
      <c r="L757">
        <v>20</v>
      </c>
      <c r="M757">
        <v>2</v>
      </c>
      <c r="N757">
        <v>20</v>
      </c>
      <c r="O757">
        <v>2</v>
      </c>
      <c r="P757">
        <v>20</v>
      </c>
      <c r="Q757">
        <v>0</v>
      </c>
      <c r="R757">
        <v>0</v>
      </c>
      <c r="S757">
        <v>0</v>
      </c>
      <c r="T757">
        <v>0</v>
      </c>
      <c r="U757">
        <v>1</v>
      </c>
      <c r="V757">
        <v>10</v>
      </c>
      <c r="W757">
        <v>3</v>
      </c>
      <c r="X757">
        <v>30</v>
      </c>
      <c r="Y757">
        <v>1</v>
      </c>
      <c r="Z757">
        <v>10</v>
      </c>
      <c r="AA757">
        <v>0</v>
      </c>
      <c r="AB757">
        <v>0</v>
      </c>
      <c r="AC757">
        <v>2</v>
      </c>
      <c r="AD757">
        <v>20</v>
      </c>
      <c r="AE757">
        <v>1</v>
      </c>
      <c r="AF757">
        <v>10</v>
      </c>
      <c r="AG757">
        <v>0</v>
      </c>
      <c r="AH757">
        <v>0</v>
      </c>
      <c r="AI757">
        <v>0</v>
      </c>
      <c r="AJ757">
        <v>0</v>
      </c>
    </row>
    <row r="758" spans="1:36">
      <c r="A758" t="s">
        <v>146</v>
      </c>
      <c r="B758">
        <v>320</v>
      </c>
      <c r="C758">
        <v>1997</v>
      </c>
      <c r="D758">
        <v>4</v>
      </c>
      <c r="E758">
        <v>2</v>
      </c>
      <c r="F758">
        <v>50</v>
      </c>
      <c r="G758">
        <v>2</v>
      </c>
      <c r="H758">
        <v>50</v>
      </c>
      <c r="I758">
        <v>0</v>
      </c>
      <c r="J758">
        <v>0</v>
      </c>
      <c r="K758">
        <v>0</v>
      </c>
      <c r="L758">
        <v>0</v>
      </c>
      <c r="M758">
        <v>1</v>
      </c>
      <c r="N758">
        <v>25</v>
      </c>
      <c r="O758">
        <v>1</v>
      </c>
      <c r="P758">
        <v>25</v>
      </c>
      <c r="Q758">
        <v>0</v>
      </c>
      <c r="R758">
        <v>0</v>
      </c>
      <c r="S758">
        <v>0</v>
      </c>
      <c r="T758">
        <v>0</v>
      </c>
      <c r="U758">
        <v>0</v>
      </c>
      <c r="V758">
        <v>0</v>
      </c>
      <c r="W758">
        <v>1</v>
      </c>
      <c r="X758">
        <v>25</v>
      </c>
      <c r="Y758">
        <v>0</v>
      </c>
      <c r="Z758">
        <v>0</v>
      </c>
      <c r="AA758">
        <v>0</v>
      </c>
      <c r="AB758">
        <v>0</v>
      </c>
      <c r="AC758">
        <v>1</v>
      </c>
      <c r="AD758">
        <v>25</v>
      </c>
      <c r="AE758">
        <v>0</v>
      </c>
      <c r="AF758">
        <v>0</v>
      </c>
      <c r="AG758">
        <v>0</v>
      </c>
      <c r="AH758">
        <v>0</v>
      </c>
      <c r="AI758">
        <v>0</v>
      </c>
      <c r="AJ758">
        <v>0</v>
      </c>
    </row>
    <row r="759" spans="1:36">
      <c r="A759" t="s">
        <v>146</v>
      </c>
      <c r="B759">
        <v>320</v>
      </c>
      <c r="C759">
        <v>1998</v>
      </c>
      <c r="D759">
        <v>1</v>
      </c>
      <c r="E759">
        <v>0</v>
      </c>
      <c r="F759">
        <v>0</v>
      </c>
      <c r="G759">
        <v>1</v>
      </c>
      <c r="H759">
        <v>100</v>
      </c>
      <c r="I759">
        <v>0</v>
      </c>
      <c r="J759">
        <v>0</v>
      </c>
      <c r="K759">
        <v>1</v>
      </c>
      <c r="L759">
        <v>100</v>
      </c>
      <c r="M759">
        <v>0</v>
      </c>
      <c r="N759">
        <v>0</v>
      </c>
      <c r="O759">
        <v>0</v>
      </c>
      <c r="P759">
        <v>0</v>
      </c>
      <c r="Q759">
        <v>0</v>
      </c>
      <c r="R759">
        <v>0</v>
      </c>
      <c r="S759">
        <v>0</v>
      </c>
      <c r="T759">
        <v>0</v>
      </c>
      <c r="U759">
        <v>0</v>
      </c>
      <c r="V759">
        <v>0</v>
      </c>
      <c r="W759">
        <v>0</v>
      </c>
      <c r="X759">
        <v>0</v>
      </c>
      <c r="Y759">
        <v>0</v>
      </c>
      <c r="Z759">
        <v>0</v>
      </c>
      <c r="AA759">
        <v>1</v>
      </c>
      <c r="AB759">
        <v>100</v>
      </c>
      <c r="AC759">
        <v>0</v>
      </c>
      <c r="AD759">
        <v>0</v>
      </c>
      <c r="AE759">
        <v>0</v>
      </c>
      <c r="AF759">
        <v>0</v>
      </c>
      <c r="AG759">
        <v>0</v>
      </c>
      <c r="AH759">
        <v>0</v>
      </c>
      <c r="AI759">
        <v>0</v>
      </c>
      <c r="AJ759">
        <v>0</v>
      </c>
    </row>
    <row r="760" spans="1:36">
      <c r="A760" t="s">
        <v>146</v>
      </c>
      <c r="B760">
        <v>320</v>
      </c>
      <c r="C760">
        <v>1999</v>
      </c>
      <c r="D760">
        <v>5</v>
      </c>
      <c r="E760">
        <v>1</v>
      </c>
      <c r="F760">
        <v>20</v>
      </c>
      <c r="G760">
        <v>4</v>
      </c>
      <c r="H760">
        <v>80</v>
      </c>
      <c r="I760">
        <v>1</v>
      </c>
      <c r="J760">
        <v>20</v>
      </c>
      <c r="K760">
        <v>1</v>
      </c>
      <c r="L760">
        <v>20</v>
      </c>
      <c r="M760">
        <v>3</v>
      </c>
      <c r="N760">
        <v>60</v>
      </c>
      <c r="O760">
        <v>1</v>
      </c>
      <c r="P760">
        <v>20</v>
      </c>
      <c r="Q760">
        <v>2</v>
      </c>
      <c r="R760">
        <v>40</v>
      </c>
      <c r="S760">
        <v>0</v>
      </c>
      <c r="T760">
        <v>0</v>
      </c>
      <c r="U760">
        <v>2</v>
      </c>
      <c r="V760">
        <v>40</v>
      </c>
      <c r="W760">
        <v>3</v>
      </c>
      <c r="X760">
        <v>60</v>
      </c>
      <c r="Y760">
        <v>1</v>
      </c>
      <c r="Z760">
        <v>20</v>
      </c>
      <c r="AA760">
        <v>1</v>
      </c>
      <c r="AB760">
        <v>20</v>
      </c>
      <c r="AC760">
        <v>3</v>
      </c>
      <c r="AD760">
        <v>60</v>
      </c>
      <c r="AE760">
        <v>0</v>
      </c>
      <c r="AF760">
        <v>0</v>
      </c>
      <c r="AG760">
        <v>0</v>
      </c>
      <c r="AH760">
        <v>0</v>
      </c>
      <c r="AI760">
        <v>0</v>
      </c>
      <c r="AJ760">
        <v>0</v>
      </c>
    </row>
    <row r="761" spans="1:36">
      <c r="A761" t="s">
        <v>146</v>
      </c>
      <c r="B761">
        <v>320</v>
      </c>
      <c r="C761">
        <v>2000</v>
      </c>
      <c r="D761">
        <v>131</v>
      </c>
      <c r="E761">
        <v>28</v>
      </c>
      <c r="F761">
        <v>21.4</v>
      </c>
      <c r="G761">
        <v>103</v>
      </c>
      <c r="H761">
        <v>78.599999999999994</v>
      </c>
      <c r="I761">
        <v>24</v>
      </c>
      <c r="J761">
        <v>18.3</v>
      </c>
      <c r="K761">
        <v>47</v>
      </c>
      <c r="L761">
        <v>35.9</v>
      </c>
      <c r="M761">
        <v>45</v>
      </c>
      <c r="N761">
        <v>34.4</v>
      </c>
      <c r="O761">
        <v>38</v>
      </c>
      <c r="P761">
        <v>29</v>
      </c>
      <c r="Q761">
        <v>30</v>
      </c>
      <c r="R761">
        <v>22.9</v>
      </c>
      <c r="S761">
        <v>10</v>
      </c>
      <c r="T761">
        <v>7.6</v>
      </c>
      <c r="U761">
        <v>8</v>
      </c>
      <c r="V761">
        <v>6.1</v>
      </c>
      <c r="W761">
        <v>35</v>
      </c>
      <c r="X761">
        <v>26.7</v>
      </c>
      <c r="Y761">
        <v>27</v>
      </c>
      <c r="Z761">
        <v>20.6</v>
      </c>
      <c r="AA761">
        <v>18</v>
      </c>
      <c r="AB761">
        <v>13.7</v>
      </c>
      <c r="AC761">
        <v>54</v>
      </c>
      <c r="AD761">
        <v>41.2</v>
      </c>
      <c r="AE761">
        <v>15</v>
      </c>
      <c r="AF761">
        <v>11.5</v>
      </c>
      <c r="AG761">
        <v>1</v>
      </c>
      <c r="AH761">
        <v>0.8</v>
      </c>
      <c r="AI761">
        <v>1</v>
      </c>
      <c r="AJ761">
        <v>0.8</v>
      </c>
    </row>
    <row r="762" spans="1:36">
      <c r="A762" t="s">
        <v>146</v>
      </c>
      <c r="B762">
        <v>320</v>
      </c>
      <c r="C762">
        <v>2001</v>
      </c>
      <c r="D762">
        <v>452</v>
      </c>
      <c r="E762">
        <v>101</v>
      </c>
      <c r="F762">
        <v>22.3</v>
      </c>
      <c r="G762">
        <v>351</v>
      </c>
      <c r="H762">
        <v>77.7</v>
      </c>
      <c r="I762">
        <v>73</v>
      </c>
      <c r="J762">
        <v>16.2</v>
      </c>
      <c r="K762">
        <v>153</v>
      </c>
      <c r="L762">
        <v>33.799999999999997</v>
      </c>
      <c r="M762">
        <v>167</v>
      </c>
      <c r="N762">
        <v>36.9</v>
      </c>
      <c r="O762">
        <v>123</v>
      </c>
      <c r="P762">
        <v>27.2</v>
      </c>
      <c r="Q762">
        <v>84</v>
      </c>
      <c r="R762">
        <v>18.600000000000001</v>
      </c>
      <c r="S762">
        <v>26</v>
      </c>
      <c r="T762">
        <v>5.8</v>
      </c>
      <c r="U762">
        <v>24</v>
      </c>
      <c r="V762">
        <v>5.3</v>
      </c>
      <c r="W762">
        <v>130</v>
      </c>
      <c r="X762">
        <v>28.8</v>
      </c>
      <c r="Y762">
        <v>83</v>
      </c>
      <c r="Z762">
        <v>18.399999999999999</v>
      </c>
      <c r="AA762">
        <v>69</v>
      </c>
      <c r="AB762">
        <v>15.3</v>
      </c>
      <c r="AC762">
        <v>175</v>
      </c>
      <c r="AD762">
        <v>38.700000000000003</v>
      </c>
      <c r="AE762">
        <v>34</v>
      </c>
      <c r="AF762">
        <v>7.5</v>
      </c>
      <c r="AG762">
        <v>9</v>
      </c>
      <c r="AH762">
        <v>2</v>
      </c>
      <c r="AI762">
        <v>0</v>
      </c>
      <c r="AJ762">
        <v>0</v>
      </c>
    </row>
    <row r="763" spans="1:36">
      <c r="A763" t="s">
        <v>146</v>
      </c>
      <c r="B763">
        <v>320</v>
      </c>
      <c r="C763">
        <v>2002</v>
      </c>
      <c r="D763">
        <v>716</v>
      </c>
      <c r="E763">
        <v>189</v>
      </c>
      <c r="F763">
        <v>26.4</v>
      </c>
      <c r="G763">
        <v>527</v>
      </c>
      <c r="H763">
        <v>73.599999999999994</v>
      </c>
      <c r="I763">
        <v>126</v>
      </c>
      <c r="J763">
        <v>17.600000000000001</v>
      </c>
      <c r="K763">
        <v>203</v>
      </c>
      <c r="L763">
        <v>28.4</v>
      </c>
      <c r="M763">
        <v>234</v>
      </c>
      <c r="N763">
        <v>32.700000000000003</v>
      </c>
      <c r="O763">
        <v>183</v>
      </c>
      <c r="P763">
        <v>25.6</v>
      </c>
      <c r="Q763">
        <v>148</v>
      </c>
      <c r="R763">
        <v>20.7</v>
      </c>
      <c r="S763">
        <v>32</v>
      </c>
      <c r="T763">
        <v>4.5</v>
      </c>
      <c r="U763">
        <v>35</v>
      </c>
      <c r="V763">
        <v>4.9000000000000004</v>
      </c>
      <c r="W763">
        <v>168</v>
      </c>
      <c r="X763">
        <v>23.5</v>
      </c>
      <c r="Y763">
        <v>114</v>
      </c>
      <c r="Z763">
        <v>15.9</v>
      </c>
      <c r="AA763">
        <v>94</v>
      </c>
      <c r="AB763">
        <v>13.1</v>
      </c>
      <c r="AC763">
        <v>259</v>
      </c>
      <c r="AD763">
        <v>36.200000000000003</v>
      </c>
      <c r="AE763">
        <v>39</v>
      </c>
      <c r="AF763">
        <v>5.4</v>
      </c>
      <c r="AG763">
        <v>7</v>
      </c>
      <c r="AH763">
        <v>1</v>
      </c>
      <c r="AI763">
        <v>0</v>
      </c>
      <c r="AJ763">
        <v>0</v>
      </c>
    </row>
    <row r="764" spans="1:36">
      <c r="A764" t="s">
        <v>146</v>
      </c>
      <c r="B764">
        <v>320</v>
      </c>
      <c r="C764">
        <v>2003</v>
      </c>
      <c r="D764">
        <v>1152</v>
      </c>
      <c r="E764">
        <v>333</v>
      </c>
      <c r="F764">
        <v>28.9</v>
      </c>
      <c r="G764">
        <v>819</v>
      </c>
      <c r="H764">
        <v>71.099999999999994</v>
      </c>
      <c r="I764">
        <v>170</v>
      </c>
      <c r="J764">
        <v>14.8</v>
      </c>
      <c r="K764">
        <v>278</v>
      </c>
      <c r="L764">
        <v>24.1</v>
      </c>
      <c r="M764">
        <v>323</v>
      </c>
      <c r="N764">
        <v>28</v>
      </c>
      <c r="O764">
        <v>355</v>
      </c>
      <c r="P764">
        <v>30.8</v>
      </c>
      <c r="Q764">
        <v>200</v>
      </c>
      <c r="R764">
        <v>17.399999999999999</v>
      </c>
      <c r="S764">
        <v>43</v>
      </c>
      <c r="T764">
        <v>3.7</v>
      </c>
      <c r="U764">
        <v>53</v>
      </c>
      <c r="V764">
        <v>4.5999999999999996</v>
      </c>
      <c r="W764">
        <v>234</v>
      </c>
      <c r="X764">
        <v>20.3</v>
      </c>
      <c r="Y764">
        <v>164</v>
      </c>
      <c r="Z764">
        <v>14.2</v>
      </c>
      <c r="AA764">
        <v>120</v>
      </c>
      <c r="AB764">
        <v>10.4</v>
      </c>
      <c r="AC764">
        <v>431</v>
      </c>
      <c r="AD764">
        <v>37.4</v>
      </c>
      <c r="AE764">
        <v>51</v>
      </c>
      <c r="AF764">
        <v>4.4000000000000004</v>
      </c>
      <c r="AG764">
        <v>7</v>
      </c>
      <c r="AH764">
        <v>0.6</v>
      </c>
      <c r="AI764">
        <v>2</v>
      </c>
      <c r="AJ764">
        <v>0.2</v>
      </c>
    </row>
    <row r="765" spans="1:36">
      <c r="A765" t="s">
        <v>146</v>
      </c>
      <c r="B765">
        <v>320</v>
      </c>
      <c r="C765">
        <v>2004</v>
      </c>
      <c r="D765">
        <v>1832</v>
      </c>
      <c r="E765">
        <v>546</v>
      </c>
      <c r="F765">
        <v>29.8</v>
      </c>
      <c r="G765">
        <v>1286</v>
      </c>
      <c r="H765">
        <v>70.2</v>
      </c>
      <c r="I765">
        <v>286</v>
      </c>
      <c r="J765">
        <v>15.6</v>
      </c>
      <c r="K765">
        <v>405</v>
      </c>
      <c r="L765">
        <v>22.1</v>
      </c>
      <c r="M765">
        <v>497</v>
      </c>
      <c r="N765">
        <v>27.1</v>
      </c>
      <c r="O765">
        <v>589</v>
      </c>
      <c r="P765">
        <v>32.200000000000003</v>
      </c>
      <c r="Q765">
        <v>308</v>
      </c>
      <c r="R765">
        <v>16.8</v>
      </c>
      <c r="S765">
        <v>41</v>
      </c>
      <c r="T765">
        <v>2.2000000000000002</v>
      </c>
      <c r="U765">
        <v>32</v>
      </c>
      <c r="V765">
        <v>1.7</v>
      </c>
      <c r="W765">
        <v>332</v>
      </c>
      <c r="X765">
        <v>18.100000000000001</v>
      </c>
      <c r="Y765">
        <v>257</v>
      </c>
      <c r="Z765">
        <v>14</v>
      </c>
      <c r="AA765">
        <v>143</v>
      </c>
      <c r="AB765">
        <v>7.8</v>
      </c>
      <c r="AC765">
        <v>714</v>
      </c>
      <c r="AD765">
        <v>39</v>
      </c>
      <c r="AE765">
        <v>70</v>
      </c>
      <c r="AF765">
        <v>3.8</v>
      </c>
      <c r="AG765">
        <v>12</v>
      </c>
      <c r="AH765">
        <v>0.7</v>
      </c>
      <c r="AI765">
        <v>0</v>
      </c>
      <c r="AJ765">
        <v>0</v>
      </c>
    </row>
    <row r="766" spans="1:36">
      <c r="A766" t="s">
        <v>146</v>
      </c>
      <c r="B766">
        <v>320</v>
      </c>
      <c r="C766">
        <v>2005</v>
      </c>
      <c r="D766">
        <v>2143</v>
      </c>
      <c r="E766">
        <v>857</v>
      </c>
      <c r="F766">
        <v>40</v>
      </c>
      <c r="G766">
        <v>1286</v>
      </c>
      <c r="H766">
        <v>60</v>
      </c>
      <c r="I766">
        <v>227</v>
      </c>
      <c r="J766">
        <v>10.6</v>
      </c>
      <c r="K766">
        <v>463</v>
      </c>
      <c r="L766">
        <v>21.6</v>
      </c>
      <c r="M766">
        <v>493</v>
      </c>
      <c r="N766">
        <v>23</v>
      </c>
      <c r="O766">
        <v>420</v>
      </c>
      <c r="P766">
        <v>19.600000000000001</v>
      </c>
      <c r="Q766">
        <v>329</v>
      </c>
      <c r="R766">
        <v>15.4</v>
      </c>
      <c r="S766">
        <v>35</v>
      </c>
      <c r="T766">
        <v>1.6</v>
      </c>
      <c r="U766">
        <v>18</v>
      </c>
      <c r="V766">
        <v>0.8</v>
      </c>
      <c r="W766">
        <v>365</v>
      </c>
      <c r="X766">
        <v>17</v>
      </c>
      <c r="Y766">
        <v>225</v>
      </c>
      <c r="Z766">
        <v>10.5</v>
      </c>
      <c r="AA766">
        <v>195</v>
      </c>
      <c r="AB766">
        <v>9.1</v>
      </c>
      <c r="AC766">
        <v>459</v>
      </c>
      <c r="AD766">
        <v>21.4</v>
      </c>
      <c r="AE766">
        <v>33</v>
      </c>
      <c r="AF766">
        <v>1.5</v>
      </c>
      <c r="AG766">
        <v>26</v>
      </c>
      <c r="AH766">
        <v>1.2</v>
      </c>
      <c r="AI766">
        <v>2</v>
      </c>
      <c r="AJ766">
        <v>0.1</v>
      </c>
    </row>
    <row r="767" spans="1:36">
      <c r="A767" t="s">
        <v>146</v>
      </c>
      <c r="B767">
        <v>320</v>
      </c>
      <c r="C767">
        <v>2006</v>
      </c>
      <c r="D767">
        <v>825</v>
      </c>
      <c r="E767">
        <v>464</v>
      </c>
      <c r="F767">
        <v>56.2</v>
      </c>
      <c r="G767">
        <v>361</v>
      </c>
      <c r="H767">
        <v>43.8</v>
      </c>
      <c r="I767">
        <v>71</v>
      </c>
      <c r="J767">
        <v>8.6</v>
      </c>
      <c r="K767">
        <v>138</v>
      </c>
      <c r="L767">
        <v>16.7</v>
      </c>
      <c r="M767">
        <v>107</v>
      </c>
      <c r="N767">
        <v>13</v>
      </c>
      <c r="O767">
        <v>52</v>
      </c>
      <c r="P767">
        <v>6.3</v>
      </c>
      <c r="Q767">
        <v>105</v>
      </c>
      <c r="R767">
        <v>12.7</v>
      </c>
      <c r="S767">
        <v>7</v>
      </c>
      <c r="T767">
        <v>0.8</v>
      </c>
      <c r="U767">
        <v>9</v>
      </c>
      <c r="V767">
        <v>1.1000000000000001</v>
      </c>
      <c r="W767">
        <v>75</v>
      </c>
      <c r="X767">
        <v>9.1</v>
      </c>
      <c r="Y767">
        <v>73</v>
      </c>
      <c r="Z767">
        <v>8.8000000000000007</v>
      </c>
      <c r="AA767">
        <v>55</v>
      </c>
      <c r="AB767">
        <v>6.7</v>
      </c>
      <c r="AC767">
        <v>68</v>
      </c>
      <c r="AD767">
        <v>8.1999999999999993</v>
      </c>
      <c r="AE767">
        <v>7</v>
      </c>
      <c r="AF767">
        <v>0.8</v>
      </c>
      <c r="AG767">
        <v>6</v>
      </c>
      <c r="AH767">
        <v>0.7</v>
      </c>
      <c r="AI767">
        <v>0</v>
      </c>
      <c r="AJ767">
        <v>0</v>
      </c>
    </row>
    <row r="768" spans="1:36">
      <c r="A768" t="s">
        <v>146</v>
      </c>
      <c r="B768">
        <v>320</v>
      </c>
      <c r="C768">
        <v>2007</v>
      </c>
      <c r="D768">
        <v>1371</v>
      </c>
      <c r="E768">
        <v>827</v>
      </c>
      <c r="F768">
        <v>60.3</v>
      </c>
      <c r="G768">
        <v>544</v>
      </c>
      <c r="H768">
        <v>39.700000000000003</v>
      </c>
      <c r="I768">
        <v>83</v>
      </c>
      <c r="J768">
        <v>6.1</v>
      </c>
      <c r="K768">
        <v>182</v>
      </c>
      <c r="L768">
        <v>13.3</v>
      </c>
      <c r="M768">
        <v>140</v>
      </c>
      <c r="N768">
        <v>10.199999999999999</v>
      </c>
      <c r="O768">
        <v>28</v>
      </c>
      <c r="P768">
        <v>2</v>
      </c>
      <c r="Q768">
        <v>164</v>
      </c>
      <c r="R768">
        <v>12</v>
      </c>
      <c r="S768">
        <v>11</v>
      </c>
      <c r="T768">
        <v>0.8</v>
      </c>
      <c r="U768">
        <v>16</v>
      </c>
      <c r="V768">
        <v>1.2</v>
      </c>
      <c r="W768">
        <v>113</v>
      </c>
      <c r="X768">
        <v>8.1999999999999993</v>
      </c>
      <c r="Y768">
        <v>61</v>
      </c>
      <c r="Z768">
        <v>4.4000000000000004</v>
      </c>
      <c r="AA768">
        <v>82</v>
      </c>
      <c r="AB768">
        <v>6</v>
      </c>
      <c r="AC768">
        <v>37</v>
      </c>
      <c r="AD768">
        <v>2.7</v>
      </c>
      <c r="AE768">
        <v>78</v>
      </c>
      <c r="AF768">
        <v>5.7</v>
      </c>
      <c r="AG768">
        <v>10</v>
      </c>
      <c r="AH768">
        <v>0.7</v>
      </c>
      <c r="AI768">
        <v>0</v>
      </c>
      <c r="AJ768">
        <v>0</v>
      </c>
    </row>
    <row r="769" spans="1:36">
      <c r="A769" t="s">
        <v>146</v>
      </c>
      <c r="B769">
        <v>320</v>
      </c>
      <c r="C769">
        <v>2008</v>
      </c>
      <c r="D769">
        <v>647</v>
      </c>
      <c r="E769">
        <v>367</v>
      </c>
      <c r="F769">
        <v>56.7</v>
      </c>
      <c r="G769">
        <v>280</v>
      </c>
      <c r="H769">
        <v>43.3</v>
      </c>
      <c r="I769">
        <v>45</v>
      </c>
      <c r="J769">
        <v>7</v>
      </c>
      <c r="K769">
        <v>72</v>
      </c>
      <c r="L769">
        <v>11.1</v>
      </c>
      <c r="M769">
        <v>101</v>
      </c>
      <c r="N769">
        <v>15.6</v>
      </c>
      <c r="O769">
        <v>11</v>
      </c>
      <c r="P769">
        <v>1.7</v>
      </c>
      <c r="Q769">
        <v>82</v>
      </c>
      <c r="R769">
        <v>12.7</v>
      </c>
      <c r="S769">
        <v>5</v>
      </c>
      <c r="T769">
        <v>0.8</v>
      </c>
      <c r="U769">
        <v>4</v>
      </c>
      <c r="V769">
        <v>0.6</v>
      </c>
      <c r="W769">
        <v>84</v>
      </c>
      <c r="X769">
        <v>13</v>
      </c>
      <c r="Y769">
        <v>42</v>
      </c>
      <c r="Z769">
        <v>6.5</v>
      </c>
      <c r="AA769">
        <v>46</v>
      </c>
      <c r="AB769">
        <v>7.1</v>
      </c>
      <c r="AC769">
        <v>8</v>
      </c>
      <c r="AD769">
        <v>1.2</v>
      </c>
      <c r="AE769">
        <v>26</v>
      </c>
      <c r="AF769">
        <v>4</v>
      </c>
      <c r="AG769">
        <v>5</v>
      </c>
      <c r="AH769">
        <v>0.8</v>
      </c>
      <c r="AI769">
        <v>0</v>
      </c>
      <c r="AJ769">
        <v>0</v>
      </c>
    </row>
    <row r="770" spans="1:36">
      <c r="A770" t="s">
        <v>146</v>
      </c>
      <c r="B770">
        <v>320</v>
      </c>
      <c r="C770">
        <v>2009</v>
      </c>
      <c r="D770">
        <v>656</v>
      </c>
      <c r="E770">
        <v>435</v>
      </c>
      <c r="F770">
        <v>66.3</v>
      </c>
      <c r="G770">
        <v>221</v>
      </c>
      <c r="H770">
        <v>33.700000000000003</v>
      </c>
      <c r="I770">
        <v>33</v>
      </c>
      <c r="J770">
        <v>5</v>
      </c>
      <c r="K770">
        <v>66</v>
      </c>
      <c r="L770">
        <v>10.1</v>
      </c>
      <c r="M770">
        <v>63</v>
      </c>
      <c r="N770">
        <v>9.6</v>
      </c>
      <c r="O770">
        <v>3</v>
      </c>
      <c r="P770">
        <v>0.5</v>
      </c>
      <c r="Q770">
        <v>65</v>
      </c>
      <c r="R770">
        <v>9.9</v>
      </c>
      <c r="S770">
        <v>1</v>
      </c>
      <c r="T770">
        <v>0.2</v>
      </c>
      <c r="U770">
        <v>2</v>
      </c>
      <c r="V770">
        <v>0.3</v>
      </c>
      <c r="W770">
        <v>59</v>
      </c>
      <c r="X770">
        <v>9</v>
      </c>
      <c r="Y770">
        <v>19</v>
      </c>
      <c r="Z770">
        <v>2.9</v>
      </c>
      <c r="AA770">
        <v>27</v>
      </c>
      <c r="AB770">
        <v>4.0999999999999996</v>
      </c>
      <c r="AC770">
        <v>7</v>
      </c>
      <c r="AD770">
        <v>1.1000000000000001</v>
      </c>
      <c r="AE770">
        <v>16</v>
      </c>
      <c r="AF770">
        <v>2.4</v>
      </c>
      <c r="AG770">
        <v>1</v>
      </c>
      <c r="AH770">
        <v>0.2</v>
      </c>
      <c r="AI770">
        <v>0</v>
      </c>
      <c r="AJ770">
        <v>0</v>
      </c>
    </row>
    <row r="771" spans="1:36">
      <c r="A771" t="s">
        <v>146</v>
      </c>
      <c r="B771">
        <v>320</v>
      </c>
      <c r="C771">
        <v>2010</v>
      </c>
      <c r="D771">
        <v>290</v>
      </c>
      <c r="E771">
        <v>214</v>
      </c>
      <c r="F771">
        <v>73.8</v>
      </c>
      <c r="G771">
        <v>76</v>
      </c>
      <c r="H771">
        <v>26.2</v>
      </c>
      <c r="I771">
        <v>14</v>
      </c>
      <c r="J771">
        <v>4.8</v>
      </c>
      <c r="K771">
        <v>14</v>
      </c>
      <c r="L771">
        <v>4.8</v>
      </c>
      <c r="M771">
        <v>25</v>
      </c>
      <c r="N771">
        <v>8.6</v>
      </c>
      <c r="O771">
        <v>1</v>
      </c>
      <c r="P771">
        <v>0.3</v>
      </c>
      <c r="Q771">
        <v>29</v>
      </c>
      <c r="R771">
        <v>10</v>
      </c>
      <c r="S771">
        <v>0</v>
      </c>
      <c r="T771">
        <v>0</v>
      </c>
      <c r="U771">
        <v>0</v>
      </c>
      <c r="V771">
        <v>0</v>
      </c>
      <c r="W771">
        <v>22</v>
      </c>
      <c r="X771">
        <v>7.6</v>
      </c>
      <c r="Y771">
        <v>3</v>
      </c>
      <c r="Z771">
        <v>1</v>
      </c>
      <c r="AA771">
        <v>10</v>
      </c>
      <c r="AB771">
        <v>3.4</v>
      </c>
      <c r="AC771">
        <v>1</v>
      </c>
      <c r="AD771">
        <v>0.3</v>
      </c>
      <c r="AE771">
        <v>0</v>
      </c>
      <c r="AF771">
        <v>0</v>
      </c>
      <c r="AG771">
        <v>1</v>
      </c>
      <c r="AH771">
        <v>0.3</v>
      </c>
      <c r="AI771">
        <v>0</v>
      </c>
      <c r="AJ771">
        <v>0</v>
      </c>
    </row>
    <row r="772" spans="1:36">
      <c r="A772" t="s">
        <v>146</v>
      </c>
      <c r="B772">
        <v>320</v>
      </c>
      <c r="C772">
        <v>2011</v>
      </c>
      <c r="D772">
        <v>629</v>
      </c>
      <c r="E772">
        <v>490</v>
      </c>
      <c r="F772">
        <v>77.900000000000006</v>
      </c>
      <c r="G772">
        <v>139</v>
      </c>
      <c r="H772">
        <v>22.1</v>
      </c>
      <c r="I772">
        <v>38</v>
      </c>
      <c r="J772">
        <v>6</v>
      </c>
      <c r="K772">
        <v>42</v>
      </c>
      <c r="L772">
        <v>6.7</v>
      </c>
      <c r="M772">
        <v>7</v>
      </c>
      <c r="N772">
        <v>1.1000000000000001</v>
      </c>
      <c r="O772">
        <v>0</v>
      </c>
      <c r="P772">
        <v>0</v>
      </c>
      <c r="Q772">
        <v>57</v>
      </c>
      <c r="R772">
        <v>9.1</v>
      </c>
      <c r="S772">
        <v>1</v>
      </c>
      <c r="T772">
        <v>0.2</v>
      </c>
      <c r="U772">
        <v>1</v>
      </c>
      <c r="V772">
        <v>0.2</v>
      </c>
      <c r="W772">
        <v>9</v>
      </c>
      <c r="X772">
        <v>1.4</v>
      </c>
      <c r="Y772">
        <v>0</v>
      </c>
      <c r="Z772">
        <v>0</v>
      </c>
      <c r="AA772">
        <v>21</v>
      </c>
      <c r="AB772">
        <v>3.3</v>
      </c>
      <c r="AC772">
        <v>2</v>
      </c>
      <c r="AD772">
        <v>0.3</v>
      </c>
      <c r="AE772">
        <v>3</v>
      </c>
      <c r="AF772">
        <v>0.5</v>
      </c>
      <c r="AG772">
        <v>4</v>
      </c>
      <c r="AH772">
        <v>0.6</v>
      </c>
      <c r="AI772">
        <v>0</v>
      </c>
      <c r="AJ772">
        <v>0</v>
      </c>
    </row>
    <row r="773" spans="1:36">
      <c r="A773" t="s">
        <v>146</v>
      </c>
      <c r="B773">
        <v>320</v>
      </c>
      <c r="C773">
        <v>2012</v>
      </c>
      <c r="D773">
        <v>21</v>
      </c>
      <c r="E773">
        <v>18</v>
      </c>
      <c r="F773">
        <v>85.7</v>
      </c>
      <c r="G773">
        <v>3</v>
      </c>
      <c r="H773">
        <v>14.3</v>
      </c>
      <c r="I773">
        <v>1</v>
      </c>
      <c r="J773">
        <v>4.8</v>
      </c>
      <c r="K773">
        <v>2</v>
      </c>
      <c r="L773">
        <v>9.5</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row>
    <row r="774" spans="1:36">
      <c r="A774" t="s">
        <v>146</v>
      </c>
      <c r="B774" t="s">
        <v>164</v>
      </c>
      <c r="C774">
        <v>2004</v>
      </c>
      <c r="D774">
        <v>1</v>
      </c>
      <c r="E774">
        <v>1</v>
      </c>
      <c r="F774">
        <v>100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row>
    <row r="775" spans="1:36">
      <c r="A775" t="s">
        <v>146</v>
      </c>
      <c r="B775" t="s">
        <v>165</v>
      </c>
      <c r="C775">
        <v>2005</v>
      </c>
      <c r="D775">
        <v>2</v>
      </c>
      <c r="E775">
        <v>0</v>
      </c>
      <c r="F775">
        <v>0</v>
      </c>
      <c r="G775">
        <v>2</v>
      </c>
      <c r="H775">
        <v>100</v>
      </c>
      <c r="I775">
        <v>1</v>
      </c>
      <c r="J775">
        <v>50</v>
      </c>
      <c r="K775">
        <v>0</v>
      </c>
      <c r="L775">
        <v>0</v>
      </c>
      <c r="M775">
        <v>0</v>
      </c>
      <c r="N775">
        <v>0</v>
      </c>
      <c r="O775">
        <v>1</v>
      </c>
      <c r="P775">
        <v>50</v>
      </c>
      <c r="Q775">
        <v>1</v>
      </c>
      <c r="R775">
        <v>50</v>
      </c>
      <c r="S775">
        <v>0</v>
      </c>
      <c r="T775">
        <v>0</v>
      </c>
      <c r="U775">
        <v>0</v>
      </c>
      <c r="V775">
        <v>0</v>
      </c>
      <c r="W775">
        <v>0</v>
      </c>
      <c r="X775">
        <v>0</v>
      </c>
      <c r="Y775">
        <v>0</v>
      </c>
      <c r="Z775">
        <v>0</v>
      </c>
      <c r="AA775">
        <v>0</v>
      </c>
      <c r="AB775">
        <v>0</v>
      </c>
      <c r="AC775">
        <v>1</v>
      </c>
      <c r="AD775">
        <v>50</v>
      </c>
      <c r="AE775">
        <v>0</v>
      </c>
      <c r="AF775">
        <v>0</v>
      </c>
      <c r="AG775">
        <v>0</v>
      </c>
      <c r="AH775">
        <v>0</v>
      </c>
      <c r="AI775">
        <v>0</v>
      </c>
      <c r="AJ775">
        <v>0</v>
      </c>
    </row>
    <row r="776" spans="1:36">
      <c r="A776" t="s">
        <v>146</v>
      </c>
      <c r="B776" t="s">
        <v>166</v>
      </c>
      <c r="C776">
        <v>2006</v>
      </c>
      <c r="D776">
        <v>1</v>
      </c>
      <c r="E776">
        <v>1</v>
      </c>
      <c r="F776">
        <v>100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row>
    <row r="777" spans="1:36">
      <c r="A777" t="s">
        <v>146</v>
      </c>
      <c r="B777" t="s">
        <v>167</v>
      </c>
      <c r="C777">
        <v>2007</v>
      </c>
      <c r="D777">
        <v>1</v>
      </c>
      <c r="E777">
        <v>0</v>
      </c>
      <c r="F777">
        <v>0</v>
      </c>
      <c r="G777">
        <v>1</v>
      </c>
      <c r="H777">
        <v>100</v>
      </c>
      <c r="I777">
        <v>0</v>
      </c>
      <c r="J777">
        <v>0</v>
      </c>
      <c r="K777">
        <v>0</v>
      </c>
      <c r="L777">
        <v>0</v>
      </c>
      <c r="M777">
        <v>0</v>
      </c>
      <c r="N777">
        <v>0</v>
      </c>
      <c r="O777">
        <v>0</v>
      </c>
      <c r="P777">
        <v>0</v>
      </c>
      <c r="Q777">
        <v>1</v>
      </c>
      <c r="R777">
        <v>100</v>
      </c>
      <c r="S777">
        <v>0</v>
      </c>
      <c r="T777">
        <v>0</v>
      </c>
      <c r="U777">
        <v>0</v>
      </c>
      <c r="V777">
        <v>0</v>
      </c>
      <c r="W777">
        <v>0</v>
      </c>
      <c r="X777">
        <v>0</v>
      </c>
      <c r="Y777">
        <v>0</v>
      </c>
      <c r="Z777">
        <v>0</v>
      </c>
      <c r="AA777">
        <v>0</v>
      </c>
      <c r="AB777">
        <v>0</v>
      </c>
      <c r="AC777">
        <v>0</v>
      </c>
      <c r="AD777">
        <v>0</v>
      </c>
      <c r="AE777">
        <v>0</v>
      </c>
      <c r="AF777">
        <v>0</v>
      </c>
      <c r="AG777">
        <v>0</v>
      </c>
      <c r="AH777">
        <v>0</v>
      </c>
      <c r="AI777">
        <v>0</v>
      </c>
      <c r="AJ777">
        <v>0</v>
      </c>
    </row>
    <row r="778" spans="1:36">
      <c r="A778" t="s">
        <v>146</v>
      </c>
      <c r="B778" t="s">
        <v>168</v>
      </c>
      <c r="C778">
        <v>2003</v>
      </c>
      <c r="D778">
        <v>2</v>
      </c>
      <c r="E778">
        <v>1</v>
      </c>
      <c r="F778">
        <v>50</v>
      </c>
      <c r="G778">
        <v>1</v>
      </c>
      <c r="H778">
        <v>50</v>
      </c>
      <c r="I778">
        <v>0</v>
      </c>
      <c r="J778">
        <v>0</v>
      </c>
      <c r="K778">
        <v>1</v>
      </c>
      <c r="L778">
        <v>50</v>
      </c>
      <c r="M778">
        <v>0</v>
      </c>
      <c r="N778">
        <v>0</v>
      </c>
      <c r="O778">
        <v>1</v>
      </c>
      <c r="P778">
        <v>50</v>
      </c>
      <c r="Q778">
        <v>0</v>
      </c>
      <c r="R778">
        <v>0</v>
      </c>
      <c r="S778">
        <v>0</v>
      </c>
      <c r="T778">
        <v>0</v>
      </c>
      <c r="U778">
        <v>0</v>
      </c>
      <c r="V778">
        <v>0</v>
      </c>
      <c r="W778">
        <v>0</v>
      </c>
      <c r="X778">
        <v>0</v>
      </c>
      <c r="Y778">
        <v>0</v>
      </c>
      <c r="Z778">
        <v>0</v>
      </c>
      <c r="AA778">
        <v>0</v>
      </c>
      <c r="AB778">
        <v>0</v>
      </c>
      <c r="AC778">
        <v>1</v>
      </c>
      <c r="AD778">
        <v>50</v>
      </c>
      <c r="AE778">
        <v>0</v>
      </c>
      <c r="AF778">
        <v>0</v>
      </c>
      <c r="AG778">
        <v>0</v>
      </c>
      <c r="AH778">
        <v>0</v>
      </c>
      <c r="AI778">
        <v>0</v>
      </c>
      <c r="AJ778">
        <v>0</v>
      </c>
    </row>
    <row r="779" spans="1:36">
      <c r="A779" t="s">
        <v>146</v>
      </c>
      <c r="B779" t="s">
        <v>168</v>
      </c>
      <c r="C779">
        <v>2004</v>
      </c>
      <c r="D779">
        <v>2</v>
      </c>
      <c r="E779">
        <v>2</v>
      </c>
      <c r="F779">
        <v>100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row>
    <row r="780" spans="1:36">
      <c r="A780" t="s">
        <v>146</v>
      </c>
      <c r="B780" t="s">
        <v>169</v>
      </c>
      <c r="C780">
        <v>2007</v>
      </c>
      <c r="D780">
        <v>1</v>
      </c>
      <c r="E780">
        <v>1</v>
      </c>
      <c r="F780">
        <v>100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row>
    <row r="781" spans="1:36">
      <c r="A781" t="s">
        <v>146</v>
      </c>
      <c r="B781" t="s">
        <v>170</v>
      </c>
      <c r="C781">
        <v>2002</v>
      </c>
      <c r="D781">
        <v>1</v>
      </c>
      <c r="E781">
        <v>1</v>
      </c>
      <c r="F781">
        <v>100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row>
    <row r="782" spans="1:36">
      <c r="A782" t="s">
        <v>146</v>
      </c>
      <c r="B782">
        <v>325</v>
      </c>
      <c r="C782">
        <v>1985</v>
      </c>
      <c r="D782">
        <v>1</v>
      </c>
      <c r="E782">
        <v>0</v>
      </c>
      <c r="F782">
        <v>0</v>
      </c>
      <c r="G782">
        <v>1</v>
      </c>
      <c r="H782">
        <v>100</v>
      </c>
      <c r="I782">
        <v>0</v>
      </c>
      <c r="J782">
        <v>0</v>
      </c>
      <c r="K782">
        <v>1</v>
      </c>
      <c r="L782">
        <v>100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row>
    <row r="783" spans="1:36">
      <c r="A783" t="s">
        <v>146</v>
      </c>
      <c r="B783">
        <v>325</v>
      </c>
      <c r="C783">
        <v>1986</v>
      </c>
      <c r="D783">
        <v>2</v>
      </c>
      <c r="E783">
        <v>0</v>
      </c>
      <c r="F783">
        <v>0</v>
      </c>
      <c r="G783">
        <v>2</v>
      </c>
      <c r="H783">
        <v>100</v>
      </c>
      <c r="I783">
        <v>1</v>
      </c>
      <c r="J783">
        <v>50</v>
      </c>
      <c r="K783">
        <v>2</v>
      </c>
      <c r="L783">
        <v>100</v>
      </c>
      <c r="M783">
        <v>0</v>
      </c>
      <c r="N783">
        <v>0</v>
      </c>
      <c r="O783">
        <v>0</v>
      </c>
      <c r="P783">
        <v>0</v>
      </c>
      <c r="Q783">
        <v>1</v>
      </c>
      <c r="R783">
        <v>50</v>
      </c>
      <c r="S783">
        <v>0</v>
      </c>
      <c r="T783">
        <v>0</v>
      </c>
      <c r="U783">
        <v>0</v>
      </c>
      <c r="V783">
        <v>0</v>
      </c>
      <c r="W783">
        <v>0</v>
      </c>
      <c r="X783">
        <v>0</v>
      </c>
      <c r="Y783">
        <v>0</v>
      </c>
      <c r="Z783">
        <v>0</v>
      </c>
      <c r="AA783">
        <v>1</v>
      </c>
      <c r="AB783">
        <v>50</v>
      </c>
      <c r="AC783">
        <v>0</v>
      </c>
      <c r="AD783">
        <v>0</v>
      </c>
      <c r="AE783">
        <v>1</v>
      </c>
      <c r="AF783">
        <v>50</v>
      </c>
      <c r="AG783">
        <v>0</v>
      </c>
      <c r="AH783">
        <v>0</v>
      </c>
      <c r="AI783">
        <v>0</v>
      </c>
      <c r="AJ783">
        <v>0</v>
      </c>
    </row>
    <row r="784" spans="1:36">
      <c r="A784" t="s">
        <v>146</v>
      </c>
      <c r="B784">
        <v>325</v>
      </c>
      <c r="C784">
        <v>1987</v>
      </c>
      <c r="D784">
        <v>1</v>
      </c>
      <c r="E784">
        <v>0</v>
      </c>
      <c r="F784">
        <v>0</v>
      </c>
      <c r="G784">
        <v>1</v>
      </c>
      <c r="H784">
        <v>100</v>
      </c>
      <c r="I784">
        <v>0</v>
      </c>
      <c r="J784">
        <v>0</v>
      </c>
      <c r="K784">
        <v>1</v>
      </c>
      <c r="L784">
        <v>100</v>
      </c>
      <c r="M784">
        <v>0</v>
      </c>
      <c r="N784">
        <v>0</v>
      </c>
      <c r="O784">
        <v>0</v>
      </c>
      <c r="P784">
        <v>0</v>
      </c>
      <c r="Q784">
        <v>0</v>
      </c>
      <c r="R784">
        <v>0</v>
      </c>
      <c r="S784">
        <v>0</v>
      </c>
      <c r="T784">
        <v>0</v>
      </c>
      <c r="U784">
        <v>1</v>
      </c>
      <c r="V784">
        <v>100</v>
      </c>
      <c r="W784">
        <v>1</v>
      </c>
      <c r="X784">
        <v>100</v>
      </c>
      <c r="Y784">
        <v>0</v>
      </c>
      <c r="Z784">
        <v>0</v>
      </c>
      <c r="AA784">
        <v>0</v>
      </c>
      <c r="AB784">
        <v>0</v>
      </c>
      <c r="AC784">
        <v>0</v>
      </c>
      <c r="AD784">
        <v>0</v>
      </c>
      <c r="AE784">
        <v>0</v>
      </c>
      <c r="AF784">
        <v>0</v>
      </c>
      <c r="AG784">
        <v>0</v>
      </c>
      <c r="AH784">
        <v>0</v>
      </c>
      <c r="AI784">
        <v>0</v>
      </c>
      <c r="AJ784">
        <v>0</v>
      </c>
    </row>
    <row r="785" spans="1:36">
      <c r="A785" t="s">
        <v>146</v>
      </c>
      <c r="B785">
        <v>325</v>
      </c>
      <c r="C785">
        <v>1988</v>
      </c>
      <c r="D785">
        <v>3</v>
      </c>
      <c r="E785">
        <v>1</v>
      </c>
      <c r="F785">
        <v>33.299999999999997</v>
      </c>
      <c r="G785">
        <v>2</v>
      </c>
      <c r="H785">
        <v>66.7</v>
      </c>
      <c r="I785">
        <v>1</v>
      </c>
      <c r="J785">
        <v>33.299999999999997</v>
      </c>
      <c r="K785">
        <v>1</v>
      </c>
      <c r="L785">
        <v>33.299999999999997</v>
      </c>
      <c r="M785">
        <v>0</v>
      </c>
      <c r="N785">
        <v>0</v>
      </c>
      <c r="O785">
        <v>1</v>
      </c>
      <c r="P785">
        <v>33.299999999999997</v>
      </c>
      <c r="Q785">
        <v>0</v>
      </c>
      <c r="R785">
        <v>0</v>
      </c>
      <c r="S785">
        <v>1</v>
      </c>
      <c r="T785">
        <v>33.299999999999997</v>
      </c>
      <c r="U785">
        <v>1</v>
      </c>
      <c r="V785">
        <v>33.299999999999997</v>
      </c>
      <c r="W785">
        <v>0</v>
      </c>
      <c r="X785">
        <v>0</v>
      </c>
      <c r="Y785">
        <v>0</v>
      </c>
      <c r="Z785">
        <v>0</v>
      </c>
      <c r="AA785">
        <v>0</v>
      </c>
      <c r="AB785">
        <v>0</v>
      </c>
      <c r="AC785">
        <v>1</v>
      </c>
      <c r="AD785">
        <v>33.299999999999997</v>
      </c>
      <c r="AE785">
        <v>1</v>
      </c>
      <c r="AF785">
        <v>33.299999999999997</v>
      </c>
      <c r="AG785">
        <v>0</v>
      </c>
      <c r="AH785">
        <v>0</v>
      </c>
      <c r="AI785">
        <v>0</v>
      </c>
      <c r="AJ785">
        <v>0</v>
      </c>
    </row>
    <row r="786" spans="1:36">
      <c r="A786" t="s">
        <v>146</v>
      </c>
      <c r="B786">
        <v>325</v>
      </c>
      <c r="C786">
        <v>1989</v>
      </c>
      <c r="D786">
        <v>19</v>
      </c>
      <c r="E786">
        <v>5</v>
      </c>
      <c r="F786">
        <v>26.3</v>
      </c>
      <c r="G786">
        <v>14</v>
      </c>
      <c r="H786">
        <v>73.7</v>
      </c>
      <c r="I786">
        <v>2</v>
      </c>
      <c r="J786">
        <v>10.5</v>
      </c>
      <c r="K786">
        <v>5</v>
      </c>
      <c r="L786">
        <v>26.3</v>
      </c>
      <c r="M786">
        <v>5</v>
      </c>
      <c r="N786">
        <v>26.3</v>
      </c>
      <c r="O786">
        <v>4</v>
      </c>
      <c r="P786">
        <v>21.1</v>
      </c>
      <c r="Q786">
        <v>7</v>
      </c>
      <c r="R786">
        <v>36.799999999999997</v>
      </c>
      <c r="S786">
        <v>1</v>
      </c>
      <c r="T786">
        <v>5.3</v>
      </c>
      <c r="U786">
        <v>4</v>
      </c>
      <c r="V786">
        <v>21.1</v>
      </c>
      <c r="W786">
        <v>3</v>
      </c>
      <c r="X786">
        <v>15.8</v>
      </c>
      <c r="Y786">
        <v>1</v>
      </c>
      <c r="Z786">
        <v>5.3</v>
      </c>
      <c r="AA786">
        <v>2</v>
      </c>
      <c r="AB786">
        <v>10.5</v>
      </c>
      <c r="AC786">
        <v>4</v>
      </c>
      <c r="AD786">
        <v>21.1</v>
      </c>
      <c r="AE786">
        <v>0</v>
      </c>
      <c r="AF786">
        <v>0</v>
      </c>
      <c r="AG786">
        <v>0</v>
      </c>
      <c r="AH786">
        <v>0</v>
      </c>
      <c r="AI786">
        <v>0</v>
      </c>
      <c r="AJ786">
        <v>0</v>
      </c>
    </row>
    <row r="787" spans="1:36">
      <c r="A787" t="s">
        <v>146</v>
      </c>
      <c r="B787">
        <v>325</v>
      </c>
      <c r="C787">
        <v>1990</v>
      </c>
      <c r="D787">
        <v>22</v>
      </c>
      <c r="E787">
        <v>6</v>
      </c>
      <c r="F787">
        <v>27.3</v>
      </c>
      <c r="G787">
        <v>16</v>
      </c>
      <c r="H787">
        <v>72.7</v>
      </c>
      <c r="I787">
        <v>5</v>
      </c>
      <c r="J787">
        <v>22.7</v>
      </c>
      <c r="K787">
        <v>8</v>
      </c>
      <c r="L787">
        <v>36.4</v>
      </c>
      <c r="M787">
        <v>6</v>
      </c>
      <c r="N787">
        <v>27.3</v>
      </c>
      <c r="O787">
        <v>4</v>
      </c>
      <c r="P787">
        <v>18.2</v>
      </c>
      <c r="Q787">
        <v>5</v>
      </c>
      <c r="R787">
        <v>22.7</v>
      </c>
      <c r="S787">
        <v>0</v>
      </c>
      <c r="T787">
        <v>0</v>
      </c>
      <c r="U787">
        <v>3</v>
      </c>
      <c r="V787">
        <v>13.6</v>
      </c>
      <c r="W787">
        <v>2</v>
      </c>
      <c r="X787">
        <v>9.1</v>
      </c>
      <c r="Y787">
        <v>4</v>
      </c>
      <c r="Z787">
        <v>18.2</v>
      </c>
      <c r="AA787">
        <v>1</v>
      </c>
      <c r="AB787">
        <v>4.5</v>
      </c>
      <c r="AC787">
        <v>3</v>
      </c>
      <c r="AD787">
        <v>13.6</v>
      </c>
      <c r="AE787">
        <v>1</v>
      </c>
      <c r="AF787">
        <v>4.5</v>
      </c>
      <c r="AG787">
        <v>0</v>
      </c>
      <c r="AH787">
        <v>0</v>
      </c>
      <c r="AI787">
        <v>0</v>
      </c>
      <c r="AJ787">
        <v>0</v>
      </c>
    </row>
    <row r="788" spans="1:36">
      <c r="A788" t="s">
        <v>146</v>
      </c>
      <c r="B788">
        <v>325</v>
      </c>
      <c r="C788">
        <v>1991</v>
      </c>
      <c r="D788">
        <v>11</v>
      </c>
      <c r="E788">
        <v>3</v>
      </c>
      <c r="F788">
        <v>27.3</v>
      </c>
      <c r="G788">
        <v>8</v>
      </c>
      <c r="H788">
        <v>72.7</v>
      </c>
      <c r="I788">
        <v>4</v>
      </c>
      <c r="J788">
        <v>36.4</v>
      </c>
      <c r="K788">
        <v>5</v>
      </c>
      <c r="L788">
        <v>45.5</v>
      </c>
      <c r="M788">
        <v>1</v>
      </c>
      <c r="N788">
        <v>9.1</v>
      </c>
      <c r="O788">
        <v>0</v>
      </c>
      <c r="P788">
        <v>0</v>
      </c>
      <c r="Q788">
        <v>2</v>
      </c>
      <c r="R788">
        <v>18.2</v>
      </c>
      <c r="S788">
        <v>0</v>
      </c>
      <c r="T788">
        <v>0</v>
      </c>
      <c r="U788">
        <v>1</v>
      </c>
      <c r="V788">
        <v>9.1</v>
      </c>
      <c r="W788">
        <v>1</v>
      </c>
      <c r="X788">
        <v>9.1</v>
      </c>
      <c r="Y788">
        <v>0</v>
      </c>
      <c r="Z788">
        <v>0</v>
      </c>
      <c r="AA788">
        <v>3</v>
      </c>
      <c r="AB788">
        <v>27.3</v>
      </c>
      <c r="AC788">
        <v>1</v>
      </c>
      <c r="AD788">
        <v>9.1</v>
      </c>
      <c r="AE788">
        <v>0</v>
      </c>
      <c r="AF788">
        <v>0</v>
      </c>
      <c r="AG788">
        <v>0</v>
      </c>
      <c r="AH788">
        <v>0</v>
      </c>
      <c r="AI788">
        <v>0</v>
      </c>
      <c r="AJ788">
        <v>0</v>
      </c>
    </row>
    <row r="789" spans="1:36">
      <c r="A789" t="s">
        <v>146</v>
      </c>
      <c r="B789">
        <v>325</v>
      </c>
      <c r="C789">
        <v>1992</v>
      </c>
      <c r="D789">
        <v>1</v>
      </c>
      <c r="E789">
        <v>0</v>
      </c>
      <c r="F789">
        <v>0</v>
      </c>
      <c r="G789">
        <v>1</v>
      </c>
      <c r="H789">
        <v>100</v>
      </c>
      <c r="I789">
        <v>0</v>
      </c>
      <c r="J789">
        <v>0</v>
      </c>
      <c r="K789">
        <v>0</v>
      </c>
      <c r="L789">
        <v>0</v>
      </c>
      <c r="M789">
        <v>1</v>
      </c>
      <c r="N789">
        <v>100</v>
      </c>
      <c r="O789">
        <v>0</v>
      </c>
      <c r="P789">
        <v>0</v>
      </c>
      <c r="Q789">
        <v>0</v>
      </c>
      <c r="R789">
        <v>0</v>
      </c>
      <c r="S789">
        <v>0</v>
      </c>
      <c r="T789">
        <v>0</v>
      </c>
      <c r="U789">
        <v>0</v>
      </c>
      <c r="V789">
        <v>0</v>
      </c>
      <c r="W789">
        <v>0</v>
      </c>
      <c r="X789">
        <v>0</v>
      </c>
      <c r="Y789">
        <v>1</v>
      </c>
      <c r="Z789">
        <v>100</v>
      </c>
      <c r="AA789">
        <v>0</v>
      </c>
      <c r="AB789">
        <v>0</v>
      </c>
      <c r="AC789">
        <v>0</v>
      </c>
      <c r="AD789">
        <v>0</v>
      </c>
      <c r="AE789">
        <v>0</v>
      </c>
      <c r="AF789">
        <v>0</v>
      </c>
      <c r="AG789">
        <v>0</v>
      </c>
      <c r="AH789">
        <v>0</v>
      </c>
      <c r="AI789">
        <v>0</v>
      </c>
      <c r="AJ789">
        <v>0</v>
      </c>
    </row>
    <row r="790" spans="1:36">
      <c r="A790" t="s">
        <v>146</v>
      </c>
      <c r="B790">
        <v>325</v>
      </c>
      <c r="C790">
        <v>1993</v>
      </c>
      <c r="D790">
        <v>1</v>
      </c>
      <c r="E790">
        <v>1</v>
      </c>
      <c r="F790">
        <v>100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row>
    <row r="791" spans="1:36">
      <c r="A791" t="s">
        <v>146</v>
      </c>
      <c r="B791">
        <v>325</v>
      </c>
      <c r="C791">
        <v>1994</v>
      </c>
      <c r="D791">
        <v>1</v>
      </c>
      <c r="E791">
        <v>1</v>
      </c>
      <c r="F791">
        <v>100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row>
    <row r="792" spans="1:36">
      <c r="A792" t="s">
        <v>146</v>
      </c>
      <c r="B792">
        <v>325</v>
      </c>
      <c r="C792">
        <v>1998</v>
      </c>
      <c r="D792">
        <v>3</v>
      </c>
      <c r="E792">
        <v>0</v>
      </c>
      <c r="F792">
        <v>0</v>
      </c>
      <c r="G792">
        <v>3</v>
      </c>
      <c r="H792">
        <v>100</v>
      </c>
      <c r="I792">
        <v>0</v>
      </c>
      <c r="J792">
        <v>0</v>
      </c>
      <c r="K792">
        <v>2</v>
      </c>
      <c r="L792">
        <v>66.7</v>
      </c>
      <c r="M792">
        <v>1</v>
      </c>
      <c r="N792">
        <v>33.299999999999997</v>
      </c>
      <c r="O792">
        <v>0</v>
      </c>
      <c r="P792">
        <v>0</v>
      </c>
      <c r="Q792">
        <v>0</v>
      </c>
      <c r="R792">
        <v>0</v>
      </c>
      <c r="S792">
        <v>0</v>
      </c>
      <c r="T792">
        <v>0</v>
      </c>
      <c r="U792">
        <v>0</v>
      </c>
      <c r="V792">
        <v>0</v>
      </c>
      <c r="W792">
        <v>1</v>
      </c>
      <c r="X792">
        <v>33.299999999999997</v>
      </c>
      <c r="Y792">
        <v>1</v>
      </c>
      <c r="Z792">
        <v>33.299999999999997</v>
      </c>
      <c r="AA792">
        <v>1</v>
      </c>
      <c r="AB792">
        <v>33.299999999999997</v>
      </c>
      <c r="AC792">
        <v>1</v>
      </c>
      <c r="AD792">
        <v>33.299999999999997</v>
      </c>
      <c r="AE792">
        <v>0</v>
      </c>
      <c r="AF792">
        <v>0</v>
      </c>
      <c r="AG792">
        <v>0</v>
      </c>
      <c r="AH792">
        <v>0</v>
      </c>
      <c r="AI792">
        <v>0</v>
      </c>
      <c r="AJ792">
        <v>0</v>
      </c>
    </row>
    <row r="793" spans="1:36">
      <c r="A793" t="s">
        <v>146</v>
      </c>
      <c r="B793">
        <v>325</v>
      </c>
      <c r="C793">
        <v>2000</v>
      </c>
      <c r="D793">
        <v>3</v>
      </c>
      <c r="E793">
        <v>1</v>
      </c>
      <c r="F793">
        <v>33.299999999999997</v>
      </c>
      <c r="G793">
        <v>2</v>
      </c>
      <c r="H793">
        <v>66.7</v>
      </c>
      <c r="I793">
        <v>1</v>
      </c>
      <c r="J793">
        <v>33.299999999999997</v>
      </c>
      <c r="K793">
        <v>1</v>
      </c>
      <c r="L793">
        <v>33.299999999999997</v>
      </c>
      <c r="M793">
        <v>0</v>
      </c>
      <c r="N793">
        <v>0</v>
      </c>
      <c r="O793">
        <v>1</v>
      </c>
      <c r="P793">
        <v>33.299999999999997</v>
      </c>
      <c r="Q793">
        <v>0</v>
      </c>
      <c r="R793">
        <v>0</v>
      </c>
      <c r="S793">
        <v>0</v>
      </c>
      <c r="T793">
        <v>0</v>
      </c>
      <c r="U793">
        <v>1</v>
      </c>
      <c r="V793">
        <v>33.299999999999997</v>
      </c>
      <c r="W793">
        <v>0</v>
      </c>
      <c r="X793">
        <v>0</v>
      </c>
      <c r="Y793">
        <v>0</v>
      </c>
      <c r="Z793">
        <v>0</v>
      </c>
      <c r="AA793">
        <v>1</v>
      </c>
      <c r="AB793">
        <v>33.299999999999997</v>
      </c>
      <c r="AC793">
        <v>1</v>
      </c>
      <c r="AD793">
        <v>33.299999999999997</v>
      </c>
      <c r="AE793">
        <v>0</v>
      </c>
      <c r="AF793">
        <v>0</v>
      </c>
      <c r="AG793">
        <v>0</v>
      </c>
      <c r="AH793">
        <v>0</v>
      </c>
      <c r="AI793">
        <v>0</v>
      </c>
      <c r="AJ793">
        <v>0</v>
      </c>
    </row>
    <row r="794" spans="1:36">
      <c r="A794" t="s">
        <v>146</v>
      </c>
      <c r="B794">
        <v>325</v>
      </c>
      <c r="C794">
        <v>2001</v>
      </c>
      <c r="D794">
        <v>30</v>
      </c>
      <c r="E794">
        <v>9</v>
      </c>
      <c r="F794">
        <v>30</v>
      </c>
      <c r="G794">
        <v>21</v>
      </c>
      <c r="H794">
        <v>70</v>
      </c>
      <c r="I794">
        <v>1</v>
      </c>
      <c r="J794">
        <v>3.3</v>
      </c>
      <c r="K794">
        <v>6</v>
      </c>
      <c r="L794">
        <v>20</v>
      </c>
      <c r="M794">
        <v>8</v>
      </c>
      <c r="N794">
        <v>26.7</v>
      </c>
      <c r="O794">
        <v>9</v>
      </c>
      <c r="P794">
        <v>30</v>
      </c>
      <c r="Q794">
        <v>5</v>
      </c>
      <c r="R794">
        <v>16.7</v>
      </c>
      <c r="S794">
        <v>1</v>
      </c>
      <c r="T794">
        <v>3.3</v>
      </c>
      <c r="U794">
        <v>0</v>
      </c>
      <c r="V794">
        <v>0</v>
      </c>
      <c r="W794">
        <v>5</v>
      </c>
      <c r="X794">
        <v>16.7</v>
      </c>
      <c r="Y794">
        <v>2</v>
      </c>
      <c r="Z794">
        <v>6.7</v>
      </c>
      <c r="AA794">
        <v>4</v>
      </c>
      <c r="AB794">
        <v>13.3</v>
      </c>
      <c r="AC794">
        <v>10</v>
      </c>
      <c r="AD794">
        <v>33.299999999999997</v>
      </c>
      <c r="AE794">
        <v>1</v>
      </c>
      <c r="AF794">
        <v>3.3</v>
      </c>
      <c r="AG794">
        <v>0</v>
      </c>
      <c r="AH794">
        <v>0</v>
      </c>
      <c r="AI794">
        <v>0</v>
      </c>
      <c r="AJ794">
        <v>0</v>
      </c>
    </row>
    <row r="795" spans="1:36">
      <c r="A795" t="s">
        <v>146</v>
      </c>
      <c r="B795">
        <v>325</v>
      </c>
      <c r="C795">
        <v>2002</v>
      </c>
      <c r="D795">
        <v>52</v>
      </c>
      <c r="E795">
        <v>22</v>
      </c>
      <c r="F795">
        <v>42.3</v>
      </c>
      <c r="G795">
        <v>30</v>
      </c>
      <c r="H795">
        <v>57.7</v>
      </c>
      <c r="I795">
        <v>5</v>
      </c>
      <c r="J795">
        <v>9.6</v>
      </c>
      <c r="K795">
        <v>11</v>
      </c>
      <c r="L795">
        <v>21.2</v>
      </c>
      <c r="M795">
        <v>7</v>
      </c>
      <c r="N795">
        <v>13.5</v>
      </c>
      <c r="O795">
        <v>14</v>
      </c>
      <c r="P795">
        <v>26.9</v>
      </c>
      <c r="Q795">
        <v>7</v>
      </c>
      <c r="R795">
        <v>13.5</v>
      </c>
      <c r="S795">
        <v>1</v>
      </c>
      <c r="T795">
        <v>1.9</v>
      </c>
      <c r="U795">
        <v>3</v>
      </c>
      <c r="V795">
        <v>5.8</v>
      </c>
      <c r="W795">
        <v>5</v>
      </c>
      <c r="X795">
        <v>9.6</v>
      </c>
      <c r="Y795">
        <v>3</v>
      </c>
      <c r="Z795">
        <v>5.8</v>
      </c>
      <c r="AA795">
        <v>2</v>
      </c>
      <c r="AB795">
        <v>3.8</v>
      </c>
      <c r="AC795">
        <v>17</v>
      </c>
      <c r="AD795">
        <v>32.700000000000003</v>
      </c>
      <c r="AE795">
        <v>1</v>
      </c>
      <c r="AF795">
        <v>1.9</v>
      </c>
      <c r="AG795">
        <v>0</v>
      </c>
      <c r="AH795">
        <v>0</v>
      </c>
      <c r="AI795">
        <v>0</v>
      </c>
      <c r="AJ795">
        <v>0</v>
      </c>
    </row>
    <row r="796" spans="1:36">
      <c r="A796" t="s">
        <v>146</v>
      </c>
      <c r="B796">
        <v>325</v>
      </c>
      <c r="C796">
        <v>2003</v>
      </c>
      <c r="D796">
        <v>46</v>
      </c>
      <c r="E796">
        <v>26</v>
      </c>
      <c r="F796">
        <v>56.5</v>
      </c>
      <c r="G796">
        <v>20</v>
      </c>
      <c r="H796">
        <v>43.5</v>
      </c>
      <c r="I796">
        <v>5</v>
      </c>
      <c r="J796">
        <v>10.9</v>
      </c>
      <c r="K796">
        <v>6</v>
      </c>
      <c r="L796">
        <v>13</v>
      </c>
      <c r="M796">
        <v>8</v>
      </c>
      <c r="N796">
        <v>17.399999999999999</v>
      </c>
      <c r="O796">
        <v>6</v>
      </c>
      <c r="P796">
        <v>13</v>
      </c>
      <c r="Q796">
        <v>7</v>
      </c>
      <c r="R796">
        <v>15.2</v>
      </c>
      <c r="S796">
        <v>2</v>
      </c>
      <c r="T796">
        <v>4.3</v>
      </c>
      <c r="U796">
        <v>0</v>
      </c>
      <c r="V796">
        <v>0</v>
      </c>
      <c r="W796">
        <v>6</v>
      </c>
      <c r="X796">
        <v>13</v>
      </c>
      <c r="Y796">
        <v>3</v>
      </c>
      <c r="Z796">
        <v>6.5</v>
      </c>
      <c r="AA796">
        <v>1</v>
      </c>
      <c r="AB796">
        <v>2.2000000000000002</v>
      </c>
      <c r="AC796">
        <v>8</v>
      </c>
      <c r="AD796">
        <v>17.399999999999999</v>
      </c>
      <c r="AE796">
        <v>0</v>
      </c>
      <c r="AF796">
        <v>0</v>
      </c>
      <c r="AG796">
        <v>0</v>
      </c>
      <c r="AH796">
        <v>0</v>
      </c>
      <c r="AI796">
        <v>0</v>
      </c>
      <c r="AJ796">
        <v>0</v>
      </c>
    </row>
    <row r="797" spans="1:36">
      <c r="A797" t="s">
        <v>146</v>
      </c>
      <c r="B797">
        <v>325</v>
      </c>
      <c r="C797">
        <v>2004</v>
      </c>
      <c r="D797">
        <v>61</v>
      </c>
      <c r="E797">
        <v>38</v>
      </c>
      <c r="F797">
        <v>62.3</v>
      </c>
      <c r="G797">
        <v>23</v>
      </c>
      <c r="H797">
        <v>37.700000000000003</v>
      </c>
      <c r="I797">
        <v>2</v>
      </c>
      <c r="J797">
        <v>3.3</v>
      </c>
      <c r="K797">
        <v>2</v>
      </c>
      <c r="L797">
        <v>3.3</v>
      </c>
      <c r="M797">
        <v>7</v>
      </c>
      <c r="N797">
        <v>11.5</v>
      </c>
      <c r="O797">
        <v>10</v>
      </c>
      <c r="P797">
        <v>16.399999999999999</v>
      </c>
      <c r="Q797">
        <v>8</v>
      </c>
      <c r="R797">
        <v>13.1</v>
      </c>
      <c r="S797">
        <v>2</v>
      </c>
      <c r="T797">
        <v>3.3</v>
      </c>
      <c r="U797">
        <v>1</v>
      </c>
      <c r="V797">
        <v>1.6</v>
      </c>
      <c r="W797">
        <v>1</v>
      </c>
      <c r="X797">
        <v>1.6</v>
      </c>
      <c r="Y797">
        <v>5</v>
      </c>
      <c r="Z797">
        <v>8.1999999999999993</v>
      </c>
      <c r="AA797">
        <v>2</v>
      </c>
      <c r="AB797">
        <v>3.3</v>
      </c>
      <c r="AC797">
        <v>11</v>
      </c>
      <c r="AD797">
        <v>18</v>
      </c>
      <c r="AE797">
        <v>0</v>
      </c>
      <c r="AF797">
        <v>0</v>
      </c>
      <c r="AG797">
        <v>0</v>
      </c>
      <c r="AH797">
        <v>0</v>
      </c>
      <c r="AI797">
        <v>0</v>
      </c>
      <c r="AJ797">
        <v>0</v>
      </c>
    </row>
    <row r="798" spans="1:36">
      <c r="A798" t="s">
        <v>146</v>
      </c>
      <c r="B798">
        <v>325</v>
      </c>
      <c r="C798">
        <v>2005</v>
      </c>
      <c r="D798">
        <v>74</v>
      </c>
      <c r="E798">
        <v>38</v>
      </c>
      <c r="F798">
        <v>51.4</v>
      </c>
      <c r="G798">
        <v>36</v>
      </c>
      <c r="H798">
        <v>48.6</v>
      </c>
      <c r="I798">
        <v>4</v>
      </c>
      <c r="J798">
        <v>5.4</v>
      </c>
      <c r="K798">
        <v>11</v>
      </c>
      <c r="L798">
        <v>14.9</v>
      </c>
      <c r="M798">
        <v>9</v>
      </c>
      <c r="N798">
        <v>12.2</v>
      </c>
      <c r="O798">
        <v>9</v>
      </c>
      <c r="P798">
        <v>12.2</v>
      </c>
      <c r="Q798">
        <v>14</v>
      </c>
      <c r="R798">
        <v>18.899999999999999</v>
      </c>
      <c r="S798">
        <v>1</v>
      </c>
      <c r="T798">
        <v>1.4</v>
      </c>
      <c r="U798">
        <v>1</v>
      </c>
      <c r="V798">
        <v>1.4</v>
      </c>
      <c r="W798">
        <v>7</v>
      </c>
      <c r="X798">
        <v>9.5</v>
      </c>
      <c r="Y798">
        <v>1</v>
      </c>
      <c r="Z798">
        <v>1.4</v>
      </c>
      <c r="AA798">
        <v>5</v>
      </c>
      <c r="AB798">
        <v>6.8</v>
      </c>
      <c r="AC798">
        <v>12</v>
      </c>
      <c r="AD798">
        <v>16.2</v>
      </c>
      <c r="AE798">
        <v>1</v>
      </c>
      <c r="AF798">
        <v>1.4</v>
      </c>
      <c r="AG798">
        <v>2</v>
      </c>
      <c r="AH798">
        <v>2.7</v>
      </c>
      <c r="AI798">
        <v>0</v>
      </c>
      <c r="AJ798">
        <v>0</v>
      </c>
    </row>
    <row r="799" spans="1:36">
      <c r="A799" t="s">
        <v>146</v>
      </c>
      <c r="B799">
        <v>325</v>
      </c>
      <c r="C799">
        <v>2006</v>
      </c>
      <c r="D799">
        <v>45</v>
      </c>
      <c r="E799">
        <v>30</v>
      </c>
      <c r="F799">
        <v>66.7</v>
      </c>
      <c r="G799">
        <v>15</v>
      </c>
      <c r="H799">
        <v>33.299999999999997</v>
      </c>
      <c r="I799">
        <v>2</v>
      </c>
      <c r="J799">
        <v>4.4000000000000004</v>
      </c>
      <c r="K799">
        <v>8</v>
      </c>
      <c r="L799">
        <v>17.8</v>
      </c>
      <c r="M799">
        <v>4</v>
      </c>
      <c r="N799">
        <v>8.9</v>
      </c>
      <c r="O799">
        <v>1</v>
      </c>
      <c r="P799">
        <v>2.2000000000000002</v>
      </c>
      <c r="Q799">
        <v>5</v>
      </c>
      <c r="R799">
        <v>11.1</v>
      </c>
      <c r="S799">
        <v>0</v>
      </c>
      <c r="T799">
        <v>0</v>
      </c>
      <c r="U799">
        <v>0</v>
      </c>
      <c r="V799">
        <v>0</v>
      </c>
      <c r="W799">
        <v>5</v>
      </c>
      <c r="X799">
        <v>11.1</v>
      </c>
      <c r="Y799">
        <v>0</v>
      </c>
      <c r="Z799">
        <v>0</v>
      </c>
      <c r="AA799">
        <v>2</v>
      </c>
      <c r="AB799">
        <v>4.4000000000000004</v>
      </c>
      <c r="AC799">
        <v>1</v>
      </c>
      <c r="AD799">
        <v>2.2000000000000002</v>
      </c>
      <c r="AE799">
        <v>1</v>
      </c>
      <c r="AF799">
        <v>2.2000000000000002</v>
      </c>
      <c r="AG799">
        <v>0</v>
      </c>
      <c r="AH799">
        <v>0</v>
      </c>
      <c r="AI799">
        <v>0</v>
      </c>
      <c r="AJ799">
        <v>0</v>
      </c>
    </row>
    <row r="800" spans="1:36">
      <c r="A800" t="s">
        <v>146</v>
      </c>
      <c r="B800">
        <v>325</v>
      </c>
      <c r="C800">
        <v>2007</v>
      </c>
      <c r="D800">
        <v>277</v>
      </c>
      <c r="E800">
        <v>192</v>
      </c>
      <c r="F800">
        <v>69.3</v>
      </c>
      <c r="G800">
        <v>85</v>
      </c>
      <c r="H800">
        <v>30.7</v>
      </c>
      <c r="I800">
        <v>5</v>
      </c>
      <c r="J800">
        <v>1.8</v>
      </c>
      <c r="K800">
        <v>37</v>
      </c>
      <c r="L800">
        <v>13.4</v>
      </c>
      <c r="M800">
        <v>14</v>
      </c>
      <c r="N800">
        <v>5.0999999999999996</v>
      </c>
      <c r="O800">
        <v>1</v>
      </c>
      <c r="P800">
        <v>0.4</v>
      </c>
      <c r="Q800">
        <v>25</v>
      </c>
      <c r="R800">
        <v>9</v>
      </c>
      <c r="S800">
        <v>1</v>
      </c>
      <c r="T800">
        <v>0.4</v>
      </c>
      <c r="U800">
        <v>0</v>
      </c>
      <c r="V800">
        <v>0</v>
      </c>
      <c r="W800">
        <v>14</v>
      </c>
      <c r="X800">
        <v>5.0999999999999996</v>
      </c>
      <c r="Y800">
        <v>4</v>
      </c>
      <c r="Z800">
        <v>1.4</v>
      </c>
      <c r="AA800">
        <v>19</v>
      </c>
      <c r="AB800">
        <v>6.9</v>
      </c>
      <c r="AC800">
        <v>2</v>
      </c>
      <c r="AD800">
        <v>0.7</v>
      </c>
      <c r="AE800">
        <v>2</v>
      </c>
      <c r="AF800">
        <v>0.7</v>
      </c>
      <c r="AG800">
        <v>1</v>
      </c>
      <c r="AH800">
        <v>0.4</v>
      </c>
      <c r="AI800">
        <v>0</v>
      </c>
      <c r="AJ800">
        <v>0</v>
      </c>
    </row>
    <row r="801" spans="1:36">
      <c r="A801" t="s">
        <v>146</v>
      </c>
      <c r="B801">
        <v>325</v>
      </c>
      <c r="C801">
        <v>2008</v>
      </c>
      <c r="D801">
        <v>34</v>
      </c>
      <c r="E801">
        <v>26</v>
      </c>
      <c r="F801">
        <v>76.5</v>
      </c>
      <c r="G801">
        <v>8</v>
      </c>
      <c r="H801">
        <v>23.5</v>
      </c>
      <c r="I801">
        <v>0</v>
      </c>
      <c r="J801">
        <v>0</v>
      </c>
      <c r="K801">
        <v>1</v>
      </c>
      <c r="L801">
        <v>2.9</v>
      </c>
      <c r="M801">
        <v>4</v>
      </c>
      <c r="N801">
        <v>11.8</v>
      </c>
      <c r="O801">
        <v>0</v>
      </c>
      <c r="P801">
        <v>0</v>
      </c>
      <c r="Q801">
        <v>3</v>
      </c>
      <c r="R801">
        <v>8.8000000000000007</v>
      </c>
      <c r="S801">
        <v>0</v>
      </c>
      <c r="T801">
        <v>0</v>
      </c>
      <c r="U801">
        <v>0</v>
      </c>
      <c r="V801">
        <v>0</v>
      </c>
      <c r="W801">
        <v>4</v>
      </c>
      <c r="X801">
        <v>11.8</v>
      </c>
      <c r="Y801">
        <v>0</v>
      </c>
      <c r="Z801">
        <v>0</v>
      </c>
      <c r="AA801">
        <v>1</v>
      </c>
      <c r="AB801">
        <v>2.9</v>
      </c>
      <c r="AC801">
        <v>0</v>
      </c>
      <c r="AD801">
        <v>0</v>
      </c>
      <c r="AE801">
        <v>0</v>
      </c>
      <c r="AF801">
        <v>0</v>
      </c>
      <c r="AG801">
        <v>0</v>
      </c>
      <c r="AH801">
        <v>0</v>
      </c>
      <c r="AI801">
        <v>0</v>
      </c>
      <c r="AJ801">
        <v>0</v>
      </c>
    </row>
    <row r="802" spans="1:36">
      <c r="A802" t="s">
        <v>146</v>
      </c>
      <c r="B802">
        <v>325</v>
      </c>
      <c r="C802">
        <v>2009</v>
      </c>
      <c r="D802">
        <v>19</v>
      </c>
      <c r="E802">
        <v>14</v>
      </c>
      <c r="F802">
        <v>73.7</v>
      </c>
      <c r="G802">
        <v>5</v>
      </c>
      <c r="H802">
        <v>26.3</v>
      </c>
      <c r="I802">
        <v>1</v>
      </c>
      <c r="J802">
        <v>5.3</v>
      </c>
      <c r="K802">
        <v>2</v>
      </c>
      <c r="L802">
        <v>10.5</v>
      </c>
      <c r="M802">
        <v>0</v>
      </c>
      <c r="N802">
        <v>0</v>
      </c>
      <c r="O802">
        <v>0</v>
      </c>
      <c r="P802">
        <v>0</v>
      </c>
      <c r="Q802">
        <v>0</v>
      </c>
      <c r="R802">
        <v>0</v>
      </c>
      <c r="S802">
        <v>0</v>
      </c>
      <c r="T802">
        <v>0</v>
      </c>
      <c r="U802">
        <v>0</v>
      </c>
      <c r="V802">
        <v>0</v>
      </c>
      <c r="W802">
        <v>0</v>
      </c>
      <c r="X802">
        <v>0</v>
      </c>
      <c r="Y802">
        <v>0</v>
      </c>
      <c r="Z802">
        <v>0</v>
      </c>
      <c r="AA802">
        <v>1</v>
      </c>
      <c r="AB802">
        <v>5.3</v>
      </c>
      <c r="AC802">
        <v>0</v>
      </c>
      <c r="AD802">
        <v>0</v>
      </c>
      <c r="AE802">
        <v>1</v>
      </c>
      <c r="AF802">
        <v>5.3</v>
      </c>
      <c r="AG802">
        <v>0</v>
      </c>
      <c r="AH802">
        <v>0</v>
      </c>
      <c r="AI802">
        <v>0</v>
      </c>
      <c r="AJ802">
        <v>0</v>
      </c>
    </row>
    <row r="803" spans="1:36">
      <c r="A803" t="s">
        <v>146</v>
      </c>
      <c r="B803">
        <v>325</v>
      </c>
      <c r="C803">
        <v>2010</v>
      </c>
      <c r="D803">
        <v>1</v>
      </c>
      <c r="E803">
        <v>1</v>
      </c>
      <c r="F803">
        <v>100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row>
    <row r="804" spans="1:36">
      <c r="A804" t="s">
        <v>146</v>
      </c>
      <c r="B804">
        <v>325</v>
      </c>
      <c r="C804">
        <v>2011</v>
      </c>
      <c r="D804">
        <v>4</v>
      </c>
      <c r="E804">
        <v>2</v>
      </c>
      <c r="F804">
        <v>50</v>
      </c>
      <c r="G804">
        <v>2</v>
      </c>
      <c r="H804">
        <v>50</v>
      </c>
      <c r="I804">
        <v>0</v>
      </c>
      <c r="J804">
        <v>0</v>
      </c>
      <c r="K804">
        <v>0</v>
      </c>
      <c r="L804">
        <v>0</v>
      </c>
      <c r="M804">
        <v>0</v>
      </c>
      <c r="N804">
        <v>0</v>
      </c>
      <c r="O804">
        <v>0</v>
      </c>
      <c r="P804">
        <v>0</v>
      </c>
      <c r="Q804">
        <v>1</v>
      </c>
      <c r="R804">
        <v>25</v>
      </c>
      <c r="S804">
        <v>0</v>
      </c>
      <c r="T804">
        <v>0</v>
      </c>
      <c r="U804">
        <v>1</v>
      </c>
      <c r="V804">
        <v>25</v>
      </c>
      <c r="W804">
        <v>0</v>
      </c>
      <c r="X804">
        <v>0</v>
      </c>
      <c r="Y804">
        <v>0</v>
      </c>
      <c r="Z804">
        <v>0</v>
      </c>
      <c r="AA804">
        <v>0</v>
      </c>
      <c r="AB804">
        <v>0</v>
      </c>
      <c r="AC804">
        <v>0</v>
      </c>
      <c r="AD804">
        <v>0</v>
      </c>
      <c r="AE804">
        <v>0</v>
      </c>
      <c r="AF804">
        <v>0</v>
      </c>
      <c r="AG804">
        <v>0</v>
      </c>
      <c r="AH804">
        <v>0</v>
      </c>
      <c r="AI804">
        <v>0</v>
      </c>
      <c r="AJ804">
        <v>0</v>
      </c>
    </row>
    <row r="805" spans="1:36">
      <c r="A805" t="s">
        <v>146</v>
      </c>
      <c r="B805" t="s">
        <v>171</v>
      </c>
      <c r="C805">
        <v>2007</v>
      </c>
      <c r="D805">
        <v>5</v>
      </c>
      <c r="E805">
        <v>4</v>
      </c>
      <c r="F805">
        <v>80</v>
      </c>
      <c r="G805">
        <v>1</v>
      </c>
      <c r="H805">
        <v>20</v>
      </c>
      <c r="I805">
        <v>0</v>
      </c>
      <c r="J805">
        <v>0</v>
      </c>
      <c r="K805">
        <v>1</v>
      </c>
      <c r="L805">
        <v>20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row>
    <row r="806" spans="1:36">
      <c r="A806" t="s">
        <v>146</v>
      </c>
      <c r="B806">
        <v>328</v>
      </c>
      <c r="C806">
        <v>1996</v>
      </c>
      <c r="D806">
        <v>1</v>
      </c>
      <c r="E806">
        <v>0</v>
      </c>
      <c r="F806">
        <v>0</v>
      </c>
      <c r="G806">
        <v>1</v>
      </c>
      <c r="H806">
        <v>100</v>
      </c>
      <c r="I806">
        <v>1</v>
      </c>
      <c r="J806">
        <v>100</v>
      </c>
      <c r="K806">
        <v>1</v>
      </c>
      <c r="L806">
        <v>100</v>
      </c>
      <c r="M806">
        <v>0</v>
      </c>
      <c r="N806">
        <v>0</v>
      </c>
      <c r="O806">
        <v>1</v>
      </c>
      <c r="P806">
        <v>100</v>
      </c>
      <c r="Q806">
        <v>1</v>
      </c>
      <c r="R806">
        <v>100</v>
      </c>
      <c r="S806">
        <v>0</v>
      </c>
      <c r="T806">
        <v>0</v>
      </c>
      <c r="U806">
        <v>1</v>
      </c>
      <c r="V806">
        <v>100</v>
      </c>
      <c r="W806">
        <v>0</v>
      </c>
      <c r="X806">
        <v>0</v>
      </c>
      <c r="Y806">
        <v>0</v>
      </c>
      <c r="Z806">
        <v>0</v>
      </c>
      <c r="AA806">
        <v>0</v>
      </c>
      <c r="AB806">
        <v>0</v>
      </c>
      <c r="AC806">
        <v>1</v>
      </c>
      <c r="AD806">
        <v>100</v>
      </c>
      <c r="AE806">
        <v>0</v>
      </c>
      <c r="AF806">
        <v>0</v>
      </c>
      <c r="AG806">
        <v>0</v>
      </c>
      <c r="AH806">
        <v>0</v>
      </c>
      <c r="AI806">
        <v>0</v>
      </c>
      <c r="AJ806">
        <v>0</v>
      </c>
    </row>
    <row r="807" spans="1:36">
      <c r="A807" t="s">
        <v>146</v>
      </c>
      <c r="B807">
        <v>328</v>
      </c>
      <c r="C807">
        <v>1997</v>
      </c>
      <c r="D807">
        <v>1</v>
      </c>
      <c r="E807">
        <v>0</v>
      </c>
      <c r="F807">
        <v>0</v>
      </c>
      <c r="G807">
        <v>1</v>
      </c>
      <c r="H807">
        <v>100</v>
      </c>
      <c r="I807">
        <v>0</v>
      </c>
      <c r="J807">
        <v>0</v>
      </c>
      <c r="K807">
        <v>1</v>
      </c>
      <c r="L807">
        <v>100</v>
      </c>
      <c r="M807">
        <v>0</v>
      </c>
      <c r="N807">
        <v>0</v>
      </c>
      <c r="O807">
        <v>1</v>
      </c>
      <c r="P807">
        <v>100</v>
      </c>
      <c r="Q807">
        <v>0</v>
      </c>
      <c r="R807">
        <v>0</v>
      </c>
      <c r="S807">
        <v>0</v>
      </c>
      <c r="T807">
        <v>0</v>
      </c>
      <c r="U807">
        <v>0</v>
      </c>
      <c r="V807">
        <v>0</v>
      </c>
      <c r="W807">
        <v>0</v>
      </c>
      <c r="X807">
        <v>0</v>
      </c>
      <c r="Y807">
        <v>0</v>
      </c>
      <c r="Z807">
        <v>0</v>
      </c>
      <c r="AA807">
        <v>1</v>
      </c>
      <c r="AB807">
        <v>100</v>
      </c>
      <c r="AC807">
        <v>1</v>
      </c>
      <c r="AD807">
        <v>100</v>
      </c>
      <c r="AE807">
        <v>0</v>
      </c>
      <c r="AF807">
        <v>0</v>
      </c>
      <c r="AG807">
        <v>0</v>
      </c>
      <c r="AH807">
        <v>0</v>
      </c>
      <c r="AI807">
        <v>0</v>
      </c>
      <c r="AJ807">
        <v>0</v>
      </c>
    </row>
    <row r="808" spans="1:36">
      <c r="A808" t="s">
        <v>146</v>
      </c>
      <c r="B808">
        <v>328</v>
      </c>
      <c r="C808">
        <v>1998</v>
      </c>
      <c r="D808">
        <v>6</v>
      </c>
      <c r="E808">
        <v>1</v>
      </c>
      <c r="F808">
        <v>16.7</v>
      </c>
      <c r="G808">
        <v>5</v>
      </c>
      <c r="H808">
        <v>83.3</v>
      </c>
      <c r="I808">
        <v>1</v>
      </c>
      <c r="J808">
        <v>16.7</v>
      </c>
      <c r="K808">
        <v>4</v>
      </c>
      <c r="L808">
        <v>66.7</v>
      </c>
      <c r="M808">
        <v>2</v>
      </c>
      <c r="N808">
        <v>33.299999999999997</v>
      </c>
      <c r="O808">
        <v>1</v>
      </c>
      <c r="P808">
        <v>16.7</v>
      </c>
      <c r="Q808">
        <v>1</v>
      </c>
      <c r="R808">
        <v>16.7</v>
      </c>
      <c r="S808">
        <v>0</v>
      </c>
      <c r="T808">
        <v>0</v>
      </c>
      <c r="U808">
        <v>0</v>
      </c>
      <c r="V808">
        <v>0</v>
      </c>
      <c r="W808">
        <v>1</v>
      </c>
      <c r="X808">
        <v>16.7</v>
      </c>
      <c r="Y808">
        <v>1</v>
      </c>
      <c r="Z808">
        <v>16.7</v>
      </c>
      <c r="AA808">
        <v>0</v>
      </c>
      <c r="AB808">
        <v>0</v>
      </c>
      <c r="AC808">
        <v>0</v>
      </c>
      <c r="AD808">
        <v>0</v>
      </c>
      <c r="AE808">
        <v>0</v>
      </c>
      <c r="AF808">
        <v>0</v>
      </c>
      <c r="AG808">
        <v>0</v>
      </c>
      <c r="AH808">
        <v>0</v>
      </c>
      <c r="AI808">
        <v>0</v>
      </c>
      <c r="AJ808">
        <v>0</v>
      </c>
    </row>
    <row r="809" spans="1:36">
      <c r="A809" t="s">
        <v>146</v>
      </c>
      <c r="B809">
        <v>328</v>
      </c>
      <c r="C809">
        <v>1999</v>
      </c>
      <c r="D809">
        <v>1</v>
      </c>
      <c r="E809">
        <v>0</v>
      </c>
      <c r="F809">
        <v>0</v>
      </c>
      <c r="G809">
        <v>1</v>
      </c>
      <c r="H809">
        <v>100</v>
      </c>
      <c r="I809">
        <v>0</v>
      </c>
      <c r="J809">
        <v>0</v>
      </c>
      <c r="K809">
        <v>0</v>
      </c>
      <c r="L809">
        <v>0</v>
      </c>
      <c r="M809">
        <v>0</v>
      </c>
      <c r="N809">
        <v>0</v>
      </c>
      <c r="O809">
        <v>1</v>
      </c>
      <c r="P809">
        <v>100</v>
      </c>
      <c r="Q809">
        <v>0</v>
      </c>
      <c r="R809">
        <v>0</v>
      </c>
      <c r="S809">
        <v>0</v>
      </c>
      <c r="T809">
        <v>0</v>
      </c>
      <c r="U809">
        <v>0</v>
      </c>
      <c r="V809">
        <v>0</v>
      </c>
      <c r="W809">
        <v>0</v>
      </c>
      <c r="X809">
        <v>0</v>
      </c>
      <c r="Y809">
        <v>0</v>
      </c>
      <c r="Z809">
        <v>0</v>
      </c>
      <c r="AA809">
        <v>0</v>
      </c>
      <c r="AB809">
        <v>0</v>
      </c>
      <c r="AC809">
        <v>1</v>
      </c>
      <c r="AD809">
        <v>100</v>
      </c>
      <c r="AE809">
        <v>0</v>
      </c>
      <c r="AF809">
        <v>0</v>
      </c>
      <c r="AG809">
        <v>0</v>
      </c>
      <c r="AH809">
        <v>0</v>
      </c>
      <c r="AI809">
        <v>0</v>
      </c>
      <c r="AJ809">
        <v>0</v>
      </c>
    </row>
    <row r="810" spans="1:36">
      <c r="A810" t="s">
        <v>146</v>
      </c>
      <c r="B810">
        <v>328</v>
      </c>
      <c r="C810">
        <v>2000</v>
      </c>
      <c r="D810">
        <v>2</v>
      </c>
      <c r="E810">
        <v>1</v>
      </c>
      <c r="F810">
        <v>50</v>
      </c>
      <c r="G810">
        <v>1</v>
      </c>
      <c r="H810">
        <v>50</v>
      </c>
      <c r="I810">
        <v>0</v>
      </c>
      <c r="J810">
        <v>0</v>
      </c>
      <c r="K810">
        <v>0</v>
      </c>
      <c r="L810">
        <v>0</v>
      </c>
      <c r="M810">
        <v>1</v>
      </c>
      <c r="N810">
        <v>50</v>
      </c>
      <c r="O810">
        <v>0</v>
      </c>
      <c r="P810">
        <v>0</v>
      </c>
      <c r="Q810">
        <v>0</v>
      </c>
      <c r="R810">
        <v>0</v>
      </c>
      <c r="S810">
        <v>0</v>
      </c>
      <c r="T810">
        <v>0</v>
      </c>
      <c r="U810">
        <v>0</v>
      </c>
      <c r="V810">
        <v>0</v>
      </c>
      <c r="W810">
        <v>1</v>
      </c>
      <c r="X810">
        <v>50</v>
      </c>
      <c r="Y810">
        <v>0</v>
      </c>
      <c r="Z810">
        <v>0</v>
      </c>
      <c r="AA810">
        <v>0</v>
      </c>
      <c r="AB810">
        <v>0</v>
      </c>
      <c r="AC810">
        <v>0</v>
      </c>
      <c r="AD810">
        <v>0</v>
      </c>
      <c r="AE810">
        <v>0</v>
      </c>
      <c r="AF810">
        <v>0</v>
      </c>
      <c r="AG810">
        <v>0</v>
      </c>
      <c r="AH810">
        <v>0</v>
      </c>
      <c r="AI810">
        <v>0</v>
      </c>
      <c r="AJ810">
        <v>0</v>
      </c>
    </row>
    <row r="811" spans="1:36">
      <c r="A811" t="s">
        <v>146</v>
      </c>
      <c r="B811">
        <v>330</v>
      </c>
      <c r="C811">
        <v>2000</v>
      </c>
      <c r="D811">
        <v>7</v>
      </c>
      <c r="E811">
        <v>1</v>
      </c>
      <c r="F811">
        <v>14.3</v>
      </c>
      <c r="G811">
        <v>6</v>
      </c>
      <c r="H811">
        <v>85.7</v>
      </c>
      <c r="I811">
        <v>2</v>
      </c>
      <c r="J811">
        <v>28.6</v>
      </c>
      <c r="K811">
        <v>3</v>
      </c>
      <c r="L811">
        <v>42.9</v>
      </c>
      <c r="M811">
        <v>1</v>
      </c>
      <c r="N811">
        <v>14.3</v>
      </c>
      <c r="O811">
        <v>2</v>
      </c>
      <c r="P811">
        <v>28.6</v>
      </c>
      <c r="Q811">
        <v>3</v>
      </c>
      <c r="R811">
        <v>42.9</v>
      </c>
      <c r="S811">
        <v>0</v>
      </c>
      <c r="T811">
        <v>0</v>
      </c>
      <c r="U811">
        <v>0</v>
      </c>
      <c r="V811">
        <v>0</v>
      </c>
      <c r="W811">
        <v>1</v>
      </c>
      <c r="X811">
        <v>14.3</v>
      </c>
      <c r="Y811">
        <v>1</v>
      </c>
      <c r="Z811">
        <v>14.3</v>
      </c>
      <c r="AA811">
        <v>1</v>
      </c>
      <c r="AB811">
        <v>14.3</v>
      </c>
      <c r="AC811">
        <v>2</v>
      </c>
      <c r="AD811">
        <v>28.6</v>
      </c>
      <c r="AE811">
        <v>0</v>
      </c>
      <c r="AF811">
        <v>0</v>
      </c>
      <c r="AG811">
        <v>0</v>
      </c>
      <c r="AH811">
        <v>0</v>
      </c>
      <c r="AI811">
        <v>0</v>
      </c>
      <c r="AJ811">
        <v>0</v>
      </c>
    </row>
    <row r="812" spans="1:36">
      <c r="A812" t="s">
        <v>146</v>
      </c>
      <c r="B812">
        <v>330</v>
      </c>
      <c r="C812">
        <v>2001</v>
      </c>
      <c r="D812">
        <v>16</v>
      </c>
      <c r="E812">
        <v>7</v>
      </c>
      <c r="F812">
        <v>43.8</v>
      </c>
      <c r="G812">
        <v>9</v>
      </c>
      <c r="H812">
        <v>56.3</v>
      </c>
      <c r="I812">
        <v>3</v>
      </c>
      <c r="J812">
        <v>18.8</v>
      </c>
      <c r="K812">
        <v>2</v>
      </c>
      <c r="L812">
        <v>12.5</v>
      </c>
      <c r="M812">
        <v>4</v>
      </c>
      <c r="N812">
        <v>25</v>
      </c>
      <c r="O812">
        <v>4</v>
      </c>
      <c r="P812">
        <v>25</v>
      </c>
      <c r="Q812">
        <v>0</v>
      </c>
      <c r="R812">
        <v>0</v>
      </c>
      <c r="S812">
        <v>0</v>
      </c>
      <c r="T812">
        <v>0</v>
      </c>
      <c r="U812">
        <v>0</v>
      </c>
      <c r="V812">
        <v>0</v>
      </c>
      <c r="W812">
        <v>2</v>
      </c>
      <c r="X812">
        <v>12.5</v>
      </c>
      <c r="Y812">
        <v>1</v>
      </c>
      <c r="Z812">
        <v>6.3</v>
      </c>
      <c r="AA812">
        <v>1</v>
      </c>
      <c r="AB812">
        <v>6.3</v>
      </c>
      <c r="AC812">
        <v>2</v>
      </c>
      <c r="AD812">
        <v>12.5</v>
      </c>
      <c r="AE812">
        <v>0</v>
      </c>
      <c r="AF812">
        <v>0</v>
      </c>
      <c r="AG812">
        <v>0</v>
      </c>
      <c r="AH812">
        <v>0</v>
      </c>
      <c r="AI812">
        <v>0</v>
      </c>
      <c r="AJ812">
        <v>0</v>
      </c>
    </row>
    <row r="813" spans="1:36">
      <c r="A813" t="s">
        <v>146</v>
      </c>
      <c r="B813">
        <v>330</v>
      </c>
      <c r="C813">
        <v>2002</v>
      </c>
      <c r="D813">
        <v>37</v>
      </c>
      <c r="E813">
        <v>13</v>
      </c>
      <c r="F813">
        <v>35.1</v>
      </c>
      <c r="G813">
        <v>24</v>
      </c>
      <c r="H813">
        <v>64.900000000000006</v>
      </c>
      <c r="I813">
        <v>10</v>
      </c>
      <c r="J813">
        <v>27</v>
      </c>
      <c r="K813">
        <v>12</v>
      </c>
      <c r="L813">
        <v>32.4</v>
      </c>
      <c r="M813">
        <v>12</v>
      </c>
      <c r="N813">
        <v>32.4</v>
      </c>
      <c r="O813">
        <v>8</v>
      </c>
      <c r="P813">
        <v>21.6</v>
      </c>
      <c r="Q813">
        <v>6</v>
      </c>
      <c r="R813">
        <v>16.2</v>
      </c>
      <c r="S813">
        <v>2</v>
      </c>
      <c r="T813">
        <v>5.4</v>
      </c>
      <c r="U813">
        <v>3</v>
      </c>
      <c r="V813">
        <v>8.1</v>
      </c>
      <c r="W813">
        <v>7</v>
      </c>
      <c r="X813">
        <v>18.899999999999999</v>
      </c>
      <c r="Y813">
        <v>5</v>
      </c>
      <c r="Z813">
        <v>13.5</v>
      </c>
      <c r="AA813">
        <v>5</v>
      </c>
      <c r="AB813">
        <v>13.5</v>
      </c>
      <c r="AC813">
        <v>9</v>
      </c>
      <c r="AD813">
        <v>24.3</v>
      </c>
      <c r="AE813">
        <v>1</v>
      </c>
      <c r="AF813">
        <v>2.7</v>
      </c>
      <c r="AG813">
        <v>1</v>
      </c>
      <c r="AH813">
        <v>2.7</v>
      </c>
      <c r="AI813">
        <v>0</v>
      </c>
      <c r="AJ813">
        <v>0</v>
      </c>
    </row>
    <row r="814" spans="1:36">
      <c r="A814" t="s">
        <v>146</v>
      </c>
      <c r="B814">
        <v>330</v>
      </c>
      <c r="C814">
        <v>2003</v>
      </c>
      <c r="D814">
        <v>34</v>
      </c>
      <c r="E814">
        <v>16</v>
      </c>
      <c r="F814">
        <v>47.1</v>
      </c>
      <c r="G814">
        <v>18</v>
      </c>
      <c r="H814">
        <v>52.9</v>
      </c>
      <c r="I814">
        <v>4</v>
      </c>
      <c r="J814">
        <v>11.8</v>
      </c>
      <c r="K814">
        <v>5</v>
      </c>
      <c r="L814">
        <v>14.7</v>
      </c>
      <c r="M814">
        <v>7</v>
      </c>
      <c r="N814">
        <v>20.6</v>
      </c>
      <c r="O814">
        <v>8</v>
      </c>
      <c r="P814">
        <v>23.5</v>
      </c>
      <c r="Q814">
        <v>5</v>
      </c>
      <c r="R814">
        <v>14.7</v>
      </c>
      <c r="S814">
        <v>0</v>
      </c>
      <c r="T814">
        <v>0</v>
      </c>
      <c r="U814">
        <v>1</v>
      </c>
      <c r="V814">
        <v>2.9</v>
      </c>
      <c r="W814">
        <v>3</v>
      </c>
      <c r="X814">
        <v>8.8000000000000007</v>
      </c>
      <c r="Y814">
        <v>3</v>
      </c>
      <c r="Z814">
        <v>8.8000000000000007</v>
      </c>
      <c r="AA814">
        <v>5</v>
      </c>
      <c r="AB814">
        <v>14.7</v>
      </c>
      <c r="AC814">
        <v>9</v>
      </c>
      <c r="AD814">
        <v>26.5</v>
      </c>
      <c r="AE814">
        <v>0</v>
      </c>
      <c r="AF814">
        <v>0</v>
      </c>
      <c r="AG814">
        <v>1</v>
      </c>
      <c r="AH814">
        <v>2.9</v>
      </c>
      <c r="AI814">
        <v>0</v>
      </c>
      <c r="AJ814">
        <v>0</v>
      </c>
    </row>
    <row r="815" spans="1:36">
      <c r="A815" t="s">
        <v>146</v>
      </c>
      <c r="B815">
        <v>330</v>
      </c>
      <c r="C815">
        <v>2004</v>
      </c>
      <c r="D815">
        <v>44</v>
      </c>
      <c r="E815">
        <v>25</v>
      </c>
      <c r="F815">
        <v>56.8</v>
      </c>
      <c r="G815">
        <v>19</v>
      </c>
      <c r="H815">
        <v>43.2</v>
      </c>
      <c r="I815">
        <v>3</v>
      </c>
      <c r="J815">
        <v>6.8</v>
      </c>
      <c r="K815">
        <v>5</v>
      </c>
      <c r="L815">
        <v>11.4</v>
      </c>
      <c r="M815">
        <v>6</v>
      </c>
      <c r="N815">
        <v>13.6</v>
      </c>
      <c r="O815">
        <v>6</v>
      </c>
      <c r="P815">
        <v>13.6</v>
      </c>
      <c r="Q815">
        <v>4</v>
      </c>
      <c r="R815">
        <v>9.1</v>
      </c>
      <c r="S815">
        <v>1</v>
      </c>
      <c r="T815">
        <v>2.2999999999999998</v>
      </c>
      <c r="U815">
        <v>1</v>
      </c>
      <c r="V815">
        <v>2.2999999999999998</v>
      </c>
      <c r="W815">
        <v>7</v>
      </c>
      <c r="X815">
        <v>15.9</v>
      </c>
      <c r="Y815">
        <v>4</v>
      </c>
      <c r="Z815">
        <v>9.1</v>
      </c>
      <c r="AA815">
        <v>1</v>
      </c>
      <c r="AB815">
        <v>2.2999999999999998</v>
      </c>
      <c r="AC815">
        <v>9</v>
      </c>
      <c r="AD815">
        <v>20.5</v>
      </c>
      <c r="AE815">
        <v>2</v>
      </c>
      <c r="AF815">
        <v>4.5</v>
      </c>
      <c r="AG815">
        <v>1</v>
      </c>
      <c r="AH815">
        <v>2.2999999999999998</v>
      </c>
      <c r="AI815">
        <v>0</v>
      </c>
      <c r="AJ815">
        <v>0</v>
      </c>
    </row>
    <row r="816" spans="1:36">
      <c r="A816" t="s">
        <v>146</v>
      </c>
      <c r="B816">
        <v>330</v>
      </c>
      <c r="C816">
        <v>2005</v>
      </c>
      <c r="D816">
        <v>28</v>
      </c>
      <c r="E816">
        <v>17</v>
      </c>
      <c r="F816">
        <v>60.7</v>
      </c>
      <c r="G816">
        <v>11</v>
      </c>
      <c r="H816">
        <v>39.299999999999997</v>
      </c>
      <c r="I816">
        <v>1</v>
      </c>
      <c r="J816">
        <v>3.6</v>
      </c>
      <c r="K816">
        <v>2</v>
      </c>
      <c r="L816">
        <v>7.1</v>
      </c>
      <c r="M816">
        <v>2</v>
      </c>
      <c r="N816">
        <v>7.1</v>
      </c>
      <c r="O816">
        <v>4</v>
      </c>
      <c r="P816">
        <v>14.3</v>
      </c>
      <c r="Q816">
        <v>4</v>
      </c>
      <c r="R816">
        <v>14.3</v>
      </c>
      <c r="S816">
        <v>0</v>
      </c>
      <c r="T816">
        <v>0</v>
      </c>
      <c r="U816">
        <v>0</v>
      </c>
      <c r="V816">
        <v>0</v>
      </c>
      <c r="W816">
        <v>2</v>
      </c>
      <c r="X816">
        <v>7.1</v>
      </c>
      <c r="Y816">
        <v>1</v>
      </c>
      <c r="Z816">
        <v>3.6</v>
      </c>
      <c r="AA816">
        <v>3</v>
      </c>
      <c r="AB816">
        <v>10.7</v>
      </c>
      <c r="AC816">
        <v>5</v>
      </c>
      <c r="AD816">
        <v>17.899999999999999</v>
      </c>
      <c r="AE816">
        <v>0</v>
      </c>
      <c r="AF816">
        <v>0</v>
      </c>
      <c r="AG816">
        <v>0</v>
      </c>
      <c r="AH816">
        <v>0</v>
      </c>
      <c r="AI816">
        <v>0</v>
      </c>
      <c r="AJ816">
        <v>0</v>
      </c>
    </row>
    <row r="817" spans="1:36">
      <c r="A817" t="s">
        <v>146</v>
      </c>
      <c r="B817">
        <v>330</v>
      </c>
      <c r="C817">
        <v>2006</v>
      </c>
      <c r="D817">
        <v>25</v>
      </c>
      <c r="E817">
        <v>13</v>
      </c>
      <c r="F817">
        <v>52</v>
      </c>
      <c r="G817">
        <v>12</v>
      </c>
      <c r="H817">
        <v>48</v>
      </c>
      <c r="I817">
        <v>3</v>
      </c>
      <c r="J817">
        <v>12</v>
      </c>
      <c r="K817">
        <v>6</v>
      </c>
      <c r="L817">
        <v>24</v>
      </c>
      <c r="M817">
        <v>2</v>
      </c>
      <c r="N817">
        <v>8</v>
      </c>
      <c r="O817">
        <v>1</v>
      </c>
      <c r="P817">
        <v>4</v>
      </c>
      <c r="Q817">
        <v>3</v>
      </c>
      <c r="R817">
        <v>12</v>
      </c>
      <c r="S817">
        <v>0</v>
      </c>
      <c r="T817">
        <v>0</v>
      </c>
      <c r="U817">
        <v>0</v>
      </c>
      <c r="V817">
        <v>0</v>
      </c>
      <c r="W817">
        <v>2</v>
      </c>
      <c r="X817">
        <v>8</v>
      </c>
      <c r="Y817">
        <v>1</v>
      </c>
      <c r="Z817">
        <v>4</v>
      </c>
      <c r="AA817">
        <v>0</v>
      </c>
      <c r="AB817">
        <v>0</v>
      </c>
      <c r="AC817">
        <v>2</v>
      </c>
      <c r="AD817">
        <v>8</v>
      </c>
      <c r="AE817">
        <v>1</v>
      </c>
      <c r="AF817">
        <v>4</v>
      </c>
      <c r="AG817">
        <v>0</v>
      </c>
      <c r="AH817">
        <v>0</v>
      </c>
      <c r="AI817">
        <v>0</v>
      </c>
      <c r="AJ817">
        <v>0</v>
      </c>
    </row>
    <row r="818" spans="1:36">
      <c r="A818" t="s">
        <v>146</v>
      </c>
      <c r="B818">
        <v>330</v>
      </c>
      <c r="C818">
        <v>2007</v>
      </c>
      <c r="D818">
        <v>48</v>
      </c>
      <c r="E818">
        <v>22</v>
      </c>
      <c r="F818">
        <v>45.8</v>
      </c>
      <c r="G818">
        <v>26</v>
      </c>
      <c r="H818">
        <v>54.2</v>
      </c>
      <c r="I818">
        <v>2</v>
      </c>
      <c r="J818">
        <v>4.2</v>
      </c>
      <c r="K818">
        <v>11</v>
      </c>
      <c r="L818">
        <v>22.9</v>
      </c>
      <c r="M818">
        <v>7</v>
      </c>
      <c r="N818">
        <v>14.6</v>
      </c>
      <c r="O818">
        <v>1</v>
      </c>
      <c r="P818">
        <v>2.1</v>
      </c>
      <c r="Q818">
        <v>9</v>
      </c>
      <c r="R818">
        <v>18.8</v>
      </c>
      <c r="S818">
        <v>0</v>
      </c>
      <c r="T818">
        <v>0</v>
      </c>
      <c r="U818">
        <v>0</v>
      </c>
      <c r="V818">
        <v>0</v>
      </c>
      <c r="W818">
        <v>5</v>
      </c>
      <c r="X818">
        <v>10.4</v>
      </c>
      <c r="Y818">
        <v>2</v>
      </c>
      <c r="Z818">
        <v>4.2</v>
      </c>
      <c r="AA818">
        <v>3</v>
      </c>
      <c r="AB818">
        <v>6.3</v>
      </c>
      <c r="AC818">
        <v>2</v>
      </c>
      <c r="AD818">
        <v>4.2</v>
      </c>
      <c r="AE818">
        <v>0</v>
      </c>
      <c r="AF818">
        <v>0</v>
      </c>
      <c r="AG818">
        <v>1</v>
      </c>
      <c r="AH818">
        <v>2.1</v>
      </c>
      <c r="AI818">
        <v>0</v>
      </c>
      <c r="AJ818">
        <v>0</v>
      </c>
    </row>
    <row r="819" spans="1:36">
      <c r="A819" t="s">
        <v>146</v>
      </c>
      <c r="B819">
        <v>330</v>
      </c>
      <c r="C819">
        <v>2008</v>
      </c>
      <c r="D819">
        <v>11</v>
      </c>
      <c r="E819">
        <v>11</v>
      </c>
      <c r="F819">
        <v>100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row>
    <row r="820" spans="1:36">
      <c r="A820" t="s">
        <v>146</v>
      </c>
      <c r="B820">
        <v>330</v>
      </c>
      <c r="C820">
        <v>2009</v>
      </c>
      <c r="D820">
        <v>17</v>
      </c>
      <c r="E820">
        <v>12</v>
      </c>
      <c r="F820">
        <v>70.599999999999994</v>
      </c>
      <c r="G820">
        <v>5</v>
      </c>
      <c r="H820">
        <v>29.4</v>
      </c>
      <c r="I820">
        <v>0</v>
      </c>
      <c r="J820">
        <v>0</v>
      </c>
      <c r="K820">
        <v>1</v>
      </c>
      <c r="L820">
        <v>5.9</v>
      </c>
      <c r="M820">
        <v>1</v>
      </c>
      <c r="N820">
        <v>5.9</v>
      </c>
      <c r="O820">
        <v>1</v>
      </c>
      <c r="P820">
        <v>5.9</v>
      </c>
      <c r="Q820">
        <v>2</v>
      </c>
      <c r="R820">
        <v>11.8</v>
      </c>
      <c r="S820">
        <v>1</v>
      </c>
      <c r="T820">
        <v>5.9</v>
      </c>
      <c r="U820">
        <v>0</v>
      </c>
      <c r="V820">
        <v>0</v>
      </c>
      <c r="W820">
        <v>0</v>
      </c>
      <c r="X820">
        <v>0</v>
      </c>
      <c r="Y820">
        <v>1</v>
      </c>
      <c r="Z820">
        <v>5.9</v>
      </c>
      <c r="AA820">
        <v>0</v>
      </c>
      <c r="AB820">
        <v>0</v>
      </c>
      <c r="AC820">
        <v>1</v>
      </c>
      <c r="AD820">
        <v>5.9</v>
      </c>
      <c r="AE820">
        <v>0</v>
      </c>
      <c r="AF820">
        <v>0</v>
      </c>
      <c r="AG820">
        <v>0</v>
      </c>
      <c r="AH820">
        <v>0</v>
      </c>
      <c r="AI820">
        <v>0</v>
      </c>
      <c r="AJ820">
        <v>0</v>
      </c>
    </row>
    <row r="821" spans="1:36">
      <c r="A821" t="s">
        <v>146</v>
      </c>
      <c r="B821">
        <v>330</v>
      </c>
      <c r="C821">
        <v>2010</v>
      </c>
      <c r="D821">
        <v>2</v>
      </c>
      <c r="E821">
        <v>1</v>
      </c>
      <c r="F821">
        <v>50</v>
      </c>
      <c r="G821">
        <v>1</v>
      </c>
      <c r="H821">
        <v>50</v>
      </c>
      <c r="I821">
        <v>0</v>
      </c>
      <c r="J821">
        <v>0</v>
      </c>
      <c r="K821">
        <v>0</v>
      </c>
      <c r="L821">
        <v>0</v>
      </c>
      <c r="M821">
        <v>0</v>
      </c>
      <c r="N821">
        <v>0</v>
      </c>
      <c r="O821">
        <v>0</v>
      </c>
      <c r="P821">
        <v>0</v>
      </c>
      <c r="Q821">
        <v>1</v>
      </c>
      <c r="R821">
        <v>50</v>
      </c>
      <c r="S821">
        <v>0</v>
      </c>
      <c r="T821">
        <v>0</v>
      </c>
      <c r="U821">
        <v>0</v>
      </c>
      <c r="V821">
        <v>0</v>
      </c>
      <c r="W821">
        <v>0</v>
      </c>
      <c r="X821">
        <v>0</v>
      </c>
      <c r="Y821">
        <v>0</v>
      </c>
      <c r="Z821">
        <v>0</v>
      </c>
      <c r="AA821">
        <v>0</v>
      </c>
      <c r="AB821">
        <v>0</v>
      </c>
      <c r="AC821">
        <v>0</v>
      </c>
      <c r="AD821">
        <v>0</v>
      </c>
      <c r="AE821">
        <v>0</v>
      </c>
      <c r="AF821">
        <v>0</v>
      </c>
      <c r="AG821">
        <v>0</v>
      </c>
      <c r="AH821">
        <v>0</v>
      </c>
      <c r="AI821">
        <v>0</v>
      </c>
      <c r="AJ821">
        <v>0</v>
      </c>
    </row>
    <row r="822" spans="1:36">
      <c r="A822" t="s">
        <v>146</v>
      </c>
      <c r="B822">
        <v>330</v>
      </c>
      <c r="C822">
        <v>2011</v>
      </c>
      <c r="D822">
        <v>2</v>
      </c>
      <c r="E822">
        <v>2</v>
      </c>
      <c r="F822">
        <v>100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row>
    <row r="823" spans="1:36">
      <c r="A823" t="s">
        <v>146</v>
      </c>
      <c r="B823" t="s">
        <v>172</v>
      </c>
      <c r="C823">
        <v>2002</v>
      </c>
      <c r="D823">
        <v>1</v>
      </c>
      <c r="E823">
        <v>1</v>
      </c>
      <c r="F823">
        <v>100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row>
    <row r="824" spans="1:36">
      <c r="A824" t="s">
        <v>146</v>
      </c>
      <c r="B824">
        <v>335</v>
      </c>
      <c r="C824">
        <v>2006</v>
      </c>
      <c r="D824">
        <v>8</v>
      </c>
      <c r="E824">
        <v>4</v>
      </c>
      <c r="F824">
        <v>50</v>
      </c>
      <c r="G824">
        <v>4</v>
      </c>
      <c r="H824">
        <v>50</v>
      </c>
      <c r="I824">
        <v>1</v>
      </c>
      <c r="J824">
        <v>12.5</v>
      </c>
      <c r="K824">
        <v>2</v>
      </c>
      <c r="L824">
        <v>25</v>
      </c>
      <c r="M824">
        <v>1</v>
      </c>
      <c r="N824">
        <v>12.5</v>
      </c>
      <c r="O824">
        <v>0</v>
      </c>
      <c r="P824">
        <v>0</v>
      </c>
      <c r="Q824">
        <v>2</v>
      </c>
      <c r="R824">
        <v>25</v>
      </c>
      <c r="S824">
        <v>0</v>
      </c>
      <c r="T824">
        <v>0</v>
      </c>
      <c r="U824">
        <v>0</v>
      </c>
      <c r="V824">
        <v>0</v>
      </c>
      <c r="W824">
        <v>1</v>
      </c>
      <c r="X824">
        <v>12.5</v>
      </c>
      <c r="Y824">
        <v>2</v>
      </c>
      <c r="Z824">
        <v>25</v>
      </c>
      <c r="AA824">
        <v>2</v>
      </c>
      <c r="AB824">
        <v>25</v>
      </c>
      <c r="AC824">
        <v>0</v>
      </c>
      <c r="AD824">
        <v>0</v>
      </c>
      <c r="AE824">
        <v>1</v>
      </c>
      <c r="AF824">
        <v>12.5</v>
      </c>
      <c r="AG824">
        <v>1</v>
      </c>
      <c r="AH824">
        <v>12.5</v>
      </c>
      <c r="AI824">
        <v>0</v>
      </c>
      <c r="AJ824">
        <v>0</v>
      </c>
    </row>
    <row r="825" spans="1:36">
      <c r="A825" t="s">
        <v>146</v>
      </c>
      <c r="B825">
        <v>335</v>
      </c>
      <c r="C825">
        <v>2007</v>
      </c>
      <c r="D825">
        <v>100</v>
      </c>
      <c r="E825">
        <v>54</v>
      </c>
      <c r="F825">
        <v>54</v>
      </c>
      <c r="G825">
        <v>46</v>
      </c>
      <c r="H825">
        <v>46</v>
      </c>
      <c r="I825">
        <v>8</v>
      </c>
      <c r="J825">
        <v>8</v>
      </c>
      <c r="K825">
        <v>17</v>
      </c>
      <c r="L825">
        <v>17</v>
      </c>
      <c r="M825">
        <v>13</v>
      </c>
      <c r="N825">
        <v>13</v>
      </c>
      <c r="O825">
        <v>2</v>
      </c>
      <c r="P825">
        <v>2</v>
      </c>
      <c r="Q825">
        <v>12</v>
      </c>
      <c r="R825">
        <v>12</v>
      </c>
      <c r="S825">
        <v>1</v>
      </c>
      <c r="T825">
        <v>1</v>
      </c>
      <c r="U825">
        <v>1</v>
      </c>
      <c r="V825">
        <v>1</v>
      </c>
      <c r="W825">
        <v>11</v>
      </c>
      <c r="X825">
        <v>11</v>
      </c>
      <c r="Y825">
        <v>3</v>
      </c>
      <c r="Z825">
        <v>3</v>
      </c>
      <c r="AA825">
        <v>11</v>
      </c>
      <c r="AB825">
        <v>11</v>
      </c>
      <c r="AC825">
        <v>2</v>
      </c>
      <c r="AD825">
        <v>2</v>
      </c>
      <c r="AE825">
        <v>1</v>
      </c>
      <c r="AF825">
        <v>1</v>
      </c>
      <c r="AG825">
        <v>1</v>
      </c>
      <c r="AH825">
        <v>1</v>
      </c>
      <c r="AI825">
        <v>0</v>
      </c>
      <c r="AJ825">
        <v>0</v>
      </c>
    </row>
    <row r="826" spans="1:36">
      <c r="A826" t="s">
        <v>146</v>
      </c>
      <c r="B826">
        <v>335</v>
      </c>
      <c r="C826">
        <v>2008</v>
      </c>
      <c r="D826">
        <v>17</v>
      </c>
      <c r="E826">
        <v>9</v>
      </c>
      <c r="F826">
        <v>52.9</v>
      </c>
      <c r="G826">
        <v>8</v>
      </c>
      <c r="H826">
        <v>47.1</v>
      </c>
      <c r="I826">
        <v>1</v>
      </c>
      <c r="J826">
        <v>5.9</v>
      </c>
      <c r="K826">
        <v>4</v>
      </c>
      <c r="L826">
        <v>23.5</v>
      </c>
      <c r="M826">
        <v>1</v>
      </c>
      <c r="N826">
        <v>5.9</v>
      </c>
      <c r="O826">
        <v>0</v>
      </c>
      <c r="P826">
        <v>0</v>
      </c>
      <c r="Q826">
        <v>2</v>
      </c>
      <c r="R826">
        <v>11.8</v>
      </c>
      <c r="S826">
        <v>1</v>
      </c>
      <c r="T826">
        <v>5.9</v>
      </c>
      <c r="U826">
        <v>1</v>
      </c>
      <c r="V826">
        <v>5.9</v>
      </c>
      <c r="W826">
        <v>1</v>
      </c>
      <c r="X826">
        <v>5.9</v>
      </c>
      <c r="Y826">
        <v>0</v>
      </c>
      <c r="Z826">
        <v>0</v>
      </c>
      <c r="AA826">
        <v>1</v>
      </c>
      <c r="AB826">
        <v>5.9</v>
      </c>
      <c r="AC826">
        <v>0</v>
      </c>
      <c r="AD826">
        <v>0</v>
      </c>
      <c r="AE826">
        <v>0</v>
      </c>
      <c r="AF826">
        <v>0</v>
      </c>
      <c r="AG826">
        <v>0</v>
      </c>
      <c r="AH826">
        <v>0</v>
      </c>
      <c r="AI826">
        <v>0</v>
      </c>
      <c r="AJ826">
        <v>0</v>
      </c>
    </row>
    <row r="827" spans="1:36">
      <c r="A827" t="s">
        <v>146</v>
      </c>
      <c r="B827">
        <v>335</v>
      </c>
      <c r="C827">
        <v>2009</v>
      </c>
      <c r="D827">
        <v>8</v>
      </c>
      <c r="E827">
        <v>6</v>
      </c>
      <c r="F827">
        <v>75</v>
      </c>
      <c r="G827">
        <v>2</v>
      </c>
      <c r="H827">
        <v>25</v>
      </c>
      <c r="I827">
        <v>1</v>
      </c>
      <c r="J827">
        <v>12.5</v>
      </c>
      <c r="K827">
        <v>0</v>
      </c>
      <c r="L827">
        <v>0</v>
      </c>
      <c r="M827">
        <v>0</v>
      </c>
      <c r="N827">
        <v>0</v>
      </c>
      <c r="O827">
        <v>0</v>
      </c>
      <c r="P827">
        <v>0</v>
      </c>
      <c r="Q827">
        <v>0</v>
      </c>
      <c r="R827">
        <v>0</v>
      </c>
      <c r="S827">
        <v>0</v>
      </c>
      <c r="T827">
        <v>0</v>
      </c>
      <c r="U827">
        <v>0</v>
      </c>
      <c r="V827">
        <v>0</v>
      </c>
      <c r="W827">
        <v>0</v>
      </c>
      <c r="X827">
        <v>0</v>
      </c>
      <c r="Y827">
        <v>1</v>
      </c>
      <c r="Z827">
        <v>12.5</v>
      </c>
      <c r="AA827">
        <v>0</v>
      </c>
      <c r="AB827">
        <v>0</v>
      </c>
      <c r="AC827">
        <v>0</v>
      </c>
      <c r="AD827">
        <v>0</v>
      </c>
      <c r="AE827">
        <v>0</v>
      </c>
      <c r="AF827">
        <v>0</v>
      </c>
      <c r="AG827">
        <v>0</v>
      </c>
      <c r="AH827">
        <v>0</v>
      </c>
      <c r="AI827">
        <v>0</v>
      </c>
      <c r="AJ827">
        <v>0</v>
      </c>
    </row>
    <row r="828" spans="1:36">
      <c r="A828" t="s">
        <v>146</v>
      </c>
      <c r="B828">
        <v>335</v>
      </c>
      <c r="C828">
        <v>2010</v>
      </c>
      <c r="D828">
        <v>1</v>
      </c>
      <c r="E828">
        <v>1</v>
      </c>
      <c r="F828">
        <v>100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row>
    <row r="829" spans="1:36">
      <c r="A829" t="s">
        <v>146</v>
      </c>
      <c r="B829" t="s">
        <v>173</v>
      </c>
      <c r="C829">
        <v>2007</v>
      </c>
      <c r="D829">
        <v>2</v>
      </c>
      <c r="E829">
        <v>1</v>
      </c>
      <c r="F829">
        <v>50</v>
      </c>
      <c r="G829">
        <v>1</v>
      </c>
      <c r="H829">
        <v>50</v>
      </c>
      <c r="I829">
        <v>0</v>
      </c>
      <c r="J829">
        <v>0</v>
      </c>
      <c r="K829">
        <v>1</v>
      </c>
      <c r="L829">
        <v>50</v>
      </c>
      <c r="M829">
        <v>0</v>
      </c>
      <c r="N829">
        <v>0</v>
      </c>
      <c r="O829">
        <v>0</v>
      </c>
      <c r="P829">
        <v>0</v>
      </c>
      <c r="Q829">
        <v>0</v>
      </c>
      <c r="R829">
        <v>0</v>
      </c>
      <c r="S829">
        <v>0</v>
      </c>
      <c r="T829">
        <v>0</v>
      </c>
      <c r="U829">
        <v>0</v>
      </c>
      <c r="V829">
        <v>0</v>
      </c>
      <c r="W829">
        <v>0</v>
      </c>
      <c r="X829">
        <v>0</v>
      </c>
      <c r="Y829">
        <v>0</v>
      </c>
      <c r="Z829">
        <v>0</v>
      </c>
      <c r="AA829">
        <v>1</v>
      </c>
      <c r="AB829">
        <v>50</v>
      </c>
      <c r="AC829">
        <v>0</v>
      </c>
      <c r="AD829">
        <v>0</v>
      </c>
      <c r="AE829">
        <v>0</v>
      </c>
      <c r="AF829">
        <v>0</v>
      </c>
      <c r="AG829">
        <v>0</v>
      </c>
      <c r="AH829">
        <v>0</v>
      </c>
      <c r="AI829">
        <v>0</v>
      </c>
      <c r="AJ829">
        <v>0</v>
      </c>
    </row>
    <row r="830" spans="1:36">
      <c r="A830" t="s">
        <v>146</v>
      </c>
      <c r="B830" t="s">
        <v>173</v>
      </c>
      <c r="C830">
        <v>2008</v>
      </c>
      <c r="D830">
        <v>2</v>
      </c>
      <c r="E830">
        <v>1</v>
      </c>
      <c r="F830">
        <v>50</v>
      </c>
      <c r="G830">
        <v>1</v>
      </c>
      <c r="H830">
        <v>50</v>
      </c>
      <c r="I830">
        <v>0</v>
      </c>
      <c r="J830">
        <v>0</v>
      </c>
      <c r="K830">
        <v>1</v>
      </c>
      <c r="L830">
        <v>50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row>
    <row r="831" spans="1:36">
      <c r="A831" t="s">
        <v>146</v>
      </c>
      <c r="B831">
        <v>420</v>
      </c>
      <c r="C831">
        <v>2015</v>
      </c>
      <c r="D831">
        <v>1</v>
      </c>
      <c r="E831">
        <v>0</v>
      </c>
      <c r="F831">
        <v>0</v>
      </c>
      <c r="G831">
        <v>1</v>
      </c>
      <c r="H831">
        <v>100</v>
      </c>
      <c r="I831">
        <v>0</v>
      </c>
      <c r="J831">
        <v>0</v>
      </c>
      <c r="K831">
        <v>1</v>
      </c>
      <c r="L831">
        <v>100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row>
    <row r="832" spans="1:36">
      <c r="A832" t="s">
        <v>146</v>
      </c>
      <c r="B832">
        <v>518</v>
      </c>
      <c r="C832">
        <v>2014</v>
      </c>
      <c r="D832">
        <v>6</v>
      </c>
      <c r="E832">
        <v>6</v>
      </c>
      <c r="F832">
        <v>100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row>
    <row r="833" spans="1:36">
      <c r="A833" t="s">
        <v>146</v>
      </c>
      <c r="B833">
        <v>520</v>
      </c>
      <c r="C833">
        <v>1982</v>
      </c>
      <c r="D833">
        <v>1</v>
      </c>
      <c r="E833">
        <v>0</v>
      </c>
      <c r="F833">
        <v>0</v>
      </c>
      <c r="G833">
        <v>1</v>
      </c>
      <c r="H833">
        <v>100</v>
      </c>
      <c r="I833">
        <v>1</v>
      </c>
      <c r="J833">
        <v>100</v>
      </c>
      <c r="K833">
        <v>1</v>
      </c>
      <c r="L833">
        <v>100</v>
      </c>
      <c r="M833">
        <v>0</v>
      </c>
      <c r="N833">
        <v>0</v>
      </c>
      <c r="O833">
        <v>1</v>
      </c>
      <c r="P833">
        <v>100</v>
      </c>
      <c r="Q833">
        <v>1</v>
      </c>
      <c r="R833">
        <v>100</v>
      </c>
      <c r="S833">
        <v>0</v>
      </c>
      <c r="T833">
        <v>0</v>
      </c>
      <c r="U833">
        <v>0</v>
      </c>
      <c r="V833">
        <v>0</v>
      </c>
      <c r="W833">
        <v>0</v>
      </c>
      <c r="X833">
        <v>0</v>
      </c>
      <c r="Y833">
        <v>0</v>
      </c>
      <c r="Z833">
        <v>0</v>
      </c>
      <c r="AA833">
        <v>0</v>
      </c>
      <c r="AB833">
        <v>0</v>
      </c>
      <c r="AC833">
        <v>1</v>
      </c>
      <c r="AD833">
        <v>100</v>
      </c>
      <c r="AE833">
        <v>0</v>
      </c>
      <c r="AF833">
        <v>0</v>
      </c>
      <c r="AG833">
        <v>0</v>
      </c>
      <c r="AH833">
        <v>0</v>
      </c>
      <c r="AI833">
        <v>0</v>
      </c>
      <c r="AJ833">
        <v>0</v>
      </c>
    </row>
    <row r="834" spans="1:36">
      <c r="A834" t="s">
        <v>146</v>
      </c>
      <c r="B834">
        <v>520</v>
      </c>
      <c r="C834">
        <v>1983</v>
      </c>
      <c r="D834">
        <v>1</v>
      </c>
      <c r="E834">
        <v>0</v>
      </c>
      <c r="F834">
        <v>0</v>
      </c>
      <c r="G834">
        <v>1</v>
      </c>
      <c r="H834">
        <v>100</v>
      </c>
      <c r="I834">
        <v>0</v>
      </c>
      <c r="J834">
        <v>0</v>
      </c>
      <c r="K834">
        <v>1</v>
      </c>
      <c r="L834">
        <v>100</v>
      </c>
      <c r="M834">
        <v>0</v>
      </c>
      <c r="N834">
        <v>0</v>
      </c>
      <c r="O834">
        <v>1</v>
      </c>
      <c r="P834">
        <v>100</v>
      </c>
      <c r="Q834">
        <v>0</v>
      </c>
      <c r="R834">
        <v>0</v>
      </c>
      <c r="S834">
        <v>0</v>
      </c>
      <c r="T834">
        <v>0</v>
      </c>
      <c r="U834">
        <v>1</v>
      </c>
      <c r="V834">
        <v>100</v>
      </c>
      <c r="W834">
        <v>0</v>
      </c>
      <c r="X834">
        <v>0</v>
      </c>
      <c r="Y834">
        <v>0</v>
      </c>
      <c r="Z834">
        <v>0</v>
      </c>
      <c r="AA834">
        <v>1</v>
      </c>
      <c r="AB834">
        <v>100</v>
      </c>
      <c r="AC834">
        <v>1</v>
      </c>
      <c r="AD834">
        <v>100</v>
      </c>
      <c r="AE834">
        <v>0</v>
      </c>
      <c r="AF834">
        <v>0</v>
      </c>
      <c r="AG834">
        <v>0</v>
      </c>
      <c r="AH834">
        <v>0</v>
      </c>
      <c r="AI834">
        <v>0</v>
      </c>
      <c r="AJ834">
        <v>0</v>
      </c>
    </row>
    <row r="835" spans="1:36">
      <c r="A835" t="s">
        <v>146</v>
      </c>
      <c r="B835">
        <v>520</v>
      </c>
      <c r="C835">
        <v>1984</v>
      </c>
      <c r="D835">
        <v>1</v>
      </c>
      <c r="E835">
        <v>1</v>
      </c>
      <c r="F835">
        <v>100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row>
    <row r="836" spans="1:36">
      <c r="A836" t="s">
        <v>146</v>
      </c>
      <c r="B836">
        <v>520</v>
      </c>
      <c r="C836">
        <v>1986</v>
      </c>
      <c r="D836">
        <v>1</v>
      </c>
      <c r="E836">
        <v>0</v>
      </c>
      <c r="F836">
        <v>0</v>
      </c>
      <c r="G836">
        <v>1</v>
      </c>
      <c r="H836">
        <v>100</v>
      </c>
      <c r="I836">
        <v>0</v>
      </c>
      <c r="J836">
        <v>0</v>
      </c>
      <c r="K836">
        <v>1</v>
      </c>
      <c r="L836">
        <v>100</v>
      </c>
      <c r="M836">
        <v>0</v>
      </c>
      <c r="N836">
        <v>0</v>
      </c>
      <c r="O836">
        <v>1</v>
      </c>
      <c r="P836">
        <v>100</v>
      </c>
      <c r="Q836">
        <v>0</v>
      </c>
      <c r="R836">
        <v>0</v>
      </c>
      <c r="S836">
        <v>0</v>
      </c>
      <c r="T836">
        <v>0</v>
      </c>
      <c r="U836">
        <v>1</v>
      </c>
      <c r="V836">
        <v>100</v>
      </c>
      <c r="W836">
        <v>0</v>
      </c>
      <c r="X836">
        <v>0</v>
      </c>
      <c r="Y836">
        <v>0</v>
      </c>
      <c r="Z836">
        <v>0</v>
      </c>
      <c r="AA836">
        <v>0</v>
      </c>
      <c r="AB836">
        <v>0</v>
      </c>
      <c r="AC836">
        <v>1</v>
      </c>
      <c r="AD836">
        <v>100</v>
      </c>
      <c r="AE836">
        <v>0</v>
      </c>
      <c r="AF836">
        <v>0</v>
      </c>
      <c r="AG836">
        <v>1</v>
      </c>
      <c r="AH836">
        <v>100</v>
      </c>
      <c r="AI836">
        <v>0</v>
      </c>
      <c r="AJ836">
        <v>0</v>
      </c>
    </row>
    <row r="837" spans="1:36">
      <c r="A837" t="s">
        <v>146</v>
      </c>
      <c r="B837">
        <v>520</v>
      </c>
      <c r="C837">
        <v>1987</v>
      </c>
      <c r="D837">
        <v>2</v>
      </c>
      <c r="E837">
        <v>0</v>
      </c>
      <c r="F837">
        <v>0</v>
      </c>
      <c r="G837">
        <v>2</v>
      </c>
      <c r="H837">
        <v>100</v>
      </c>
      <c r="I837">
        <v>1</v>
      </c>
      <c r="J837">
        <v>50</v>
      </c>
      <c r="K837">
        <v>1</v>
      </c>
      <c r="L837">
        <v>50</v>
      </c>
      <c r="M837">
        <v>0</v>
      </c>
      <c r="N837">
        <v>0</v>
      </c>
      <c r="O837">
        <v>0</v>
      </c>
      <c r="P837">
        <v>0</v>
      </c>
      <c r="Q837">
        <v>0</v>
      </c>
      <c r="R837">
        <v>0</v>
      </c>
      <c r="S837">
        <v>0</v>
      </c>
      <c r="T837">
        <v>0</v>
      </c>
      <c r="U837">
        <v>1</v>
      </c>
      <c r="V837">
        <v>50</v>
      </c>
      <c r="W837">
        <v>0</v>
      </c>
      <c r="X837">
        <v>0</v>
      </c>
      <c r="Y837">
        <v>0</v>
      </c>
      <c r="Z837">
        <v>0</v>
      </c>
      <c r="AA837">
        <v>0</v>
      </c>
      <c r="AB837">
        <v>0</v>
      </c>
      <c r="AC837">
        <v>0</v>
      </c>
      <c r="AD837">
        <v>0</v>
      </c>
      <c r="AE837">
        <v>0</v>
      </c>
      <c r="AF837">
        <v>0</v>
      </c>
      <c r="AG837">
        <v>0</v>
      </c>
      <c r="AH837">
        <v>0</v>
      </c>
      <c r="AI837">
        <v>0</v>
      </c>
      <c r="AJ837">
        <v>0</v>
      </c>
    </row>
    <row r="838" spans="1:36">
      <c r="A838" t="s">
        <v>146</v>
      </c>
      <c r="B838">
        <v>520</v>
      </c>
      <c r="C838">
        <v>1988</v>
      </c>
      <c r="D838">
        <v>4</v>
      </c>
      <c r="E838">
        <v>1</v>
      </c>
      <c r="F838">
        <v>25</v>
      </c>
      <c r="G838">
        <v>3</v>
      </c>
      <c r="H838">
        <v>75</v>
      </c>
      <c r="I838">
        <v>1</v>
      </c>
      <c r="J838">
        <v>25</v>
      </c>
      <c r="K838">
        <v>2</v>
      </c>
      <c r="L838">
        <v>50</v>
      </c>
      <c r="M838">
        <v>0</v>
      </c>
      <c r="N838">
        <v>0</v>
      </c>
      <c r="O838">
        <v>0</v>
      </c>
      <c r="P838">
        <v>0</v>
      </c>
      <c r="Q838">
        <v>2</v>
      </c>
      <c r="R838">
        <v>50</v>
      </c>
      <c r="S838">
        <v>0</v>
      </c>
      <c r="T838">
        <v>0</v>
      </c>
      <c r="U838">
        <v>0</v>
      </c>
      <c r="V838">
        <v>0</v>
      </c>
      <c r="W838">
        <v>0</v>
      </c>
      <c r="X838">
        <v>0</v>
      </c>
      <c r="Y838">
        <v>0</v>
      </c>
      <c r="Z838">
        <v>0</v>
      </c>
      <c r="AA838">
        <v>0</v>
      </c>
      <c r="AB838">
        <v>0</v>
      </c>
      <c r="AC838">
        <v>0</v>
      </c>
      <c r="AD838">
        <v>0</v>
      </c>
      <c r="AE838">
        <v>1</v>
      </c>
      <c r="AF838">
        <v>25</v>
      </c>
      <c r="AG838">
        <v>0</v>
      </c>
      <c r="AH838">
        <v>0</v>
      </c>
      <c r="AI838">
        <v>0</v>
      </c>
      <c r="AJ838">
        <v>0</v>
      </c>
    </row>
    <row r="839" spans="1:36">
      <c r="A839" t="s">
        <v>146</v>
      </c>
      <c r="B839">
        <v>520</v>
      </c>
      <c r="C839">
        <v>1989</v>
      </c>
      <c r="D839">
        <v>1</v>
      </c>
      <c r="E839">
        <v>0</v>
      </c>
      <c r="F839">
        <v>0</v>
      </c>
      <c r="G839">
        <v>1</v>
      </c>
      <c r="H839">
        <v>100</v>
      </c>
      <c r="I839">
        <v>0</v>
      </c>
      <c r="J839">
        <v>0</v>
      </c>
      <c r="K839">
        <v>1</v>
      </c>
      <c r="L839">
        <v>100</v>
      </c>
      <c r="M839">
        <v>1</v>
      </c>
      <c r="N839">
        <v>100</v>
      </c>
      <c r="O839">
        <v>0</v>
      </c>
      <c r="P839">
        <v>0</v>
      </c>
      <c r="Q839">
        <v>1</v>
      </c>
      <c r="R839">
        <v>100</v>
      </c>
      <c r="S839">
        <v>0</v>
      </c>
      <c r="T839">
        <v>0</v>
      </c>
      <c r="U839">
        <v>0</v>
      </c>
      <c r="V839">
        <v>0</v>
      </c>
      <c r="W839">
        <v>1</v>
      </c>
      <c r="X839">
        <v>100</v>
      </c>
      <c r="Y839">
        <v>1</v>
      </c>
      <c r="Z839">
        <v>100</v>
      </c>
      <c r="AA839">
        <v>1</v>
      </c>
      <c r="AB839">
        <v>100</v>
      </c>
      <c r="AC839">
        <v>1</v>
      </c>
      <c r="AD839">
        <v>100</v>
      </c>
      <c r="AE839">
        <v>0</v>
      </c>
      <c r="AF839">
        <v>0</v>
      </c>
      <c r="AG839">
        <v>0</v>
      </c>
      <c r="AH839">
        <v>0</v>
      </c>
      <c r="AI839">
        <v>0</v>
      </c>
      <c r="AJ839">
        <v>0</v>
      </c>
    </row>
    <row r="840" spans="1:36">
      <c r="A840" t="s">
        <v>146</v>
      </c>
      <c r="B840">
        <v>520</v>
      </c>
      <c r="C840">
        <v>1990</v>
      </c>
      <c r="D840">
        <v>4</v>
      </c>
      <c r="E840">
        <v>2</v>
      </c>
      <c r="F840">
        <v>50</v>
      </c>
      <c r="G840">
        <v>2</v>
      </c>
      <c r="H840">
        <v>50</v>
      </c>
      <c r="I840">
        <v>0</v>
      </c>
      <c r="J840">
        <v>0</v>
      </c>
      <c r="K840">
        <v>0</v>
      </c>
      <c r="L840">
        <v>0</v>
      </c>
      <c r="M840">
        <v>0</v>
      </c>
      <c r="N840">
        <v>0</v>
      </c>
      <c r="O840">
        <v>0</v>
      </c>
      <c r="P840">
        <v>0</v>
      </c>
      <c r="Q840">
        <v>0</v>
      </c>
      <c r="R840">
        <v>0</v>
      </c>
      <c r="S840">
        <v>0</v>
      </c>
      <c r="T840">
        <v>0</v>
      </c>
      <c r="U840">
        <v>2</v>
      </c>
      <c r="V840">
        <v>50</v>
      </c>
      <c r="W840">
        <v>1</v>
      </c>
      <c r="X840">
        <v>25</v>
      </c>
      <c r="Y840">
        <v>1</v>
      </c>
      <c r="Z840">
        <v>25</v>
      </c>
      <c r="AA840">
        <v>0</v>
      </c>
      <c r="AB840">
        <v>0</v>
      </c>
      <c r="AC840">
        <v>0</v>
      </c>
      <c r="AD840">
        <v>0</v>
      </c>
      <c r="AE840">
        <v>0</v>
      </c>
      <c r="AF840">
        <v>0</v>
      </c>
      <c r="AG840">
        <v>0</v>
      </c>
      <c r="AH840">
        <v>0</v>
      </c>
      <c r="AI840">
        <v>0</v>
      </c>
      <c r="AJ840">
        <v>0</v>
      </c>
    </row>
    <row r="841" spans="1:36">
      <c r="A841" t="s">
        <v>146</v>
      </c>
      <c r="B841">
        <v>520</v>
      </c>
      <c r="C841">
        <v>1991</v>
      </c>
      <c r="D841">
        <v>1</v>
      </c>
      <c r="E841">
        <v>0</v>
      </c>
      <c r="F841">
        <v>0</v>
      </c>
      <c r="G841">
        <v>1</v>
      </c>
      <c r="H841">
        <v>100</v>
      </c>
      <c r="I841">
        <v>1</v>
      </c>
      <c r="J841">
        <v>100</v>
      </c>
      <c r="K841">
        <v>1</v>
      </c>
      <c r="L841">
        <v>100</v>
      </c>
      <c r="M841">
        <v>0</v>
      </c>
      <c r="N841">
        <v>0</v>
      </c>
      <c r="O841">
        <v>0</v>
      </c>
      <c r="P841">
        <v>0</v>
      </c>
      <c r="Q841">
        <v>0</v>
      </c>
      <c r="R841">
        <v>0</v>
      </c>
      <c r="S841">
        <v>0</v>
      </c>
      <c r="T841">
        <v>0</v>
      </c>
      <c r="U841">
        <v>0</v>
      </c>
      <c r="V841">
        <v>0</v>
      </c>
      <c r="W841">
        <v>0</v>
      </c>
      <c r="X841">
        <v>0</v>
      </c>
      <c r="Y841">
        <v>0</v>
      </c>
      <c r="Z841">
        <v>0</v>
      </c>
      <c r="AA841">
        <v>1</v>
      </c>
      <c r="AB841">
        <v>100</v>
      </c>
      <c r="AC841">
        <v>0</v>
      </c>
      <c r="AD841">
        <v>0</v>
      </c>
      <c r="AE841">
        <v>0</v>
      </c>
      <c r="AF841">
        <v>0</v>
      </c>
      <c r="AG841">
        <v>0</v>
      </c>
      <c r="AH841">
        <v>0</v>
      </c>
      <c r="AI841">
        <v>0</v>
      </c>
      <c r="AJ841">
        <v>0</v>
      </c>
    </row>
    <row r="842" spans="1:36">
      <c r="A842" t="s">
        <v>146</v>
      </c>
      <c r="B842">
        <v>520</v>
      </c>
      <c r="C842">
        <v>1992</v>
      </c>
      <c r="D842">
        <v>6</v>
      </c>
      <c r="E842">
        <v>3</v>
      </c>
      <c r="F842">
        <v>50</v>
      </c>
      <c r="G842">
        <v>3</v>
      </c>
      <c r="H842">
        <v>50</v>
      </c>
      <c r="I842">
        <v>1</v>
      </c>
      <c r="J842">
        <v>16.7</v>
      </c>
      <c r="K842">
        <v>0</v>
      </c>
      <c r="L842">
        <v>0</v>
      </c>
      <c r="M842">
        <v>1</v>
      </c>
      <c r="N842">
        <v>16.7</v>
      </c>
      <c r="O842">
        <v>0</v>
      </c>
      <c r="P842">
        <v>0</v>
      </c>
      <c r="Q842">
        <v>0</v>
      </c>
      <c r="R842">
        <v>0</v>
      </c>
      <c r="S842">
        <v>1</v>
      </c>
      <c r="T842">
        <v>16.7</v>
      </c>
      <c r="U842">
        <v>0</v>
      </c>
      <c r="V842">
        <v>0</v>
      </c>
      <c r="W842">
        <v>2</v>
      </c>
      <c r="X842">
        <v>33.299999999999997</v>
      </c>
      <c r="Y842">
        <v>1</v>
      </c>
      <c r="Z842">
        <v>16.7</v>
      </c>
      <c r="AA842">
        <v>0</v>
      </c>
      <c r="AB842">
        <v>0</v>
      </c>
      <c r="AC842">
        <v>0</v>
      </c>
      <c r="AD842">
        <v>0</v>
      </c>
      <c r="AE842">
        <v>2</v>
      </c>
      <c r="AF842">
        <v>33.299999999999997</v>
      </c>
      <c r="AG842">
        <v>0</v>
      </c>
      <c r="AH842">
        <v>0</v>
      </c>
      <c r="AI842">
        <v>0</v>
      </c>
      <c r="AJ842">
        <v>0</v>
      </c>
    </row>
    <row r="843" spans="1:36">
      <c r="A843" t="s">
        <v>146</v>
      </c>
      <c r="B843">
        <v>520</v>
      </c>
      <c r="C843">
        <v>1993</v>
      </c>
      <c r="D843">
        <v>8</v>
      </c>
      <c r="E843">
        <v>2</v>
      </c>
      <c r="F843">
        <v>25</v>
      </c>
      <c r="G843">
        <v>6</v>
      </c>
      <c r="H843">
        <v>75</v>
      </c>
      <c r="I843">
        <v>1</v>
      </c>
      <c r="J843">
        <v>12.5</v>
      </c>
      <c r="K843">
        <v>1</v>
      </c>
      <c r="L843">
        <v>12.5</v>
      </c>
      <c r="M843">
        <v>4</v>
      </c>
      <c r="N843">
        <v>50</v>
      </c>
      <c r="O843">
        <v>1</v>
      </c>
      <c r="P843">
        <v>12.5</v>
      </c>
      <c r="Q843">
        <v>0</v>
      </c>
      <c r="R843">
        <v>0</v>
      </c>
      <c r="S843">
        <v>1</v>
      </c>
      <c r="T843">
        <v>12.5</v>
      </c>
      <c r="U843">
        <v>0</v>
      </c>
      <c r="V843">
        <v>0</v>
      </c>
      <c r="W843">
        <v>1</v>
      </c>
      <c r="X843">
        <v>12.5</v>
      </c>
      <c r="Y843">
        <v>4</v>
      </c>
      <c r="Z843">
        <v>50</v>
      </c>
      <c r="AA843">
        <v>1</v>
      </c>
      <c r="AB843">
        <v>12.5</v>
      </c>
      <c r="AC843">
        <v>3</v>
      </c>
      <c r="AD843">
        <v>37.5</v>
      </c>
      <c r="AE843">
        <v>0</v>
      </c>
      <c r="AF843">
        <v>0</v>
      </c>
      <c r="AG843">
        <v>0</v>
      </c>
      <c r="AH843">
        <v>0</v>
      </c>
      <c r="AI843">
        <v>0</v>
      </c>
      <c r="AJ843">
        <v>0</v>
      </c>
    </row>
    <row r="844" spans="1:36">
      <c r="A844" t="s">
        <v>146</v>
      </c>
      <c r="B844">
        <v>520</v>
      </c>
      <c r="C844">
        <v>1994</v>
      </c>
      <c r="D844">
        <v>14</v>
      </c>
      <c r="E844">
        <v>5</v>
      </c>
      <c r="F844">
        <v>35.700000000000003</v>
      </c>
      <c r="G844">
        <v>9</v>
      </c>
      <c r="H844">
        <v>64.3</v>
      </c>
      <c r="I844">
        <v>4</v>
      </c>
      <c r="J844">
        <v>28.6</v>
      </c>
      <c r="K844">
        <v>3</v>
      </c>
      <c r="L844">
        <v>21.4</v>
      </c>
      <c r="M844">
        <v>6</v>
      </c>
      <c r="N844">
        <v>42.9</v>
      </c>
      <c r="O844">
        <v>1</v>
      </c>
      <c r="P844">
        <v>7.1</v>
      </c>
      <c r="Q844">
        <v>3</v>
      </c>
      <c r="R844">
        <v>21.4</v>
      </c>
      <c r="S844">
        <v>3</v>
      </c>
      <c r="T844">
        <v>21.4</v>
      </c>
      <c r="U844">
        <v>1</v>
      </c>
      <c r="V844">
        <v>7.1</v>
      </c>
      <c r="W844">
        <v>4</v>
      </c>
      <c r="X844">
        <v>28.6</v>
      </c>
      <c r="Y844">
        <v>2</v>
      </c>
      <c r="Z844">
        <v>14.3</v>
      </c>
      <c r="AA844">
        <v>1</v>
      </c>
      <c r="AB844">
        <v>7.1</v>
      </c>
      <c r="AC844">
        <v>1</v>
      </c>
      <c r="AD844">
        <v>7.1</v>
      </c>
      <c r="AE844">
        <v>2</v>
      </c>
      <c r="AF844">
        <v>14.3</v>
      </c>
      <c r="AG844">
        <v>0</v>
      </c>
      <c r="AH844">
        <v>0</v>
      </c>
      <c r="AI844">
        <v>0</v>
      </c>
      <c r="AJ844">
        <v>0</v>
      </c>
    </row>
    <row r="845" spans="1:36">
      <c r="A845" t="s">
        <v>146</v>
      </c>
      <c r="B845">
        <v>520</v>
      </c>
      <c r="C845">
        <v>1995</v>
      </c>
      <c r="D845">
        <v>29</v>
      </c>
      <c r="E845">
        <v>6</v>
      </c>
      <c r="F845">
        <v>20.7</v>
      </c>
      <c r="G845">
        <v>23</v>
      </c>
      <c r="H845">
        <v>79.3</v>
      </c>
      <c r="I845">
        <v>3</v>
      </c>
      <c r="J845">
        <v>10.3</v>
      </c>
      <c r="K845">
        <v>5</v>
      </c>
      <c r="L845">
        <v>17.2</v>
      </c>
      <c r="M845">
        <v>10</v>
      </c>
      <c r="N845">
        <v>34.5</v>
      </c>
      <c r="O845">
        <v>6</v>
      </c>
      <c r="P845">
        <v>20.7</v>
      </c>
      <c r="Q845">
        <v>9</v>
      </c>
      <c r="R845">
        <v>31</v>
      </c>
      <c r="S845">
        <v>4</v>
      </c>
      <c r="T845">
        <v>13.8</v>
      </c>
      <c r="U845">
        <v>4</v>
      </c>
      <c r="V845">
        <v>13.8</v>
      </c>
      <c r="W845">
        <v>10</v>
      </c>
      <c r="X845">
        <v>34.5</v>
      </c>
      <c r="Y845">
        <v>3</v>
      </c>
      <c r="Z845">
        <v>10.3</v>
      </c>
      <c r="AA845">
        <v>1</v>
      </c>
      <c r="AB845">
        <v>3.4</v>
      </c>
      <c r="AC845">
        <v>6</v>
      </c>
      <c r="AD845">
        <v>20.7</v>
      </c>
      <c r="AE845">
        <v>6</v>
      </c>
      <c r="AF845">
        <v>20.7</v>
      </c>
      <c r="AG845">
        <v>0</v>
      </c>
      <c r="AH845">
        <v>0</v>
      </c>
      <c r="AI845">
        <v>0</v>
      </c>
      <c r="AJ845">
        <v>0</v>
      </c>
    </row>
    <row r="846" spans="1:36">
      <c r="A846" t="s">
        <v>146</v>
      </c>
      <c r="B846">
        <v>520</v>
      </c>
      <c r="C846">
        <v>1996</v>
      </c>
      <c r="D846">
        <v>6</v>
      </c>
      <c r="E846">
        <v>1</v>
      </c>
      <c r="F846">
        <v>16.7</v>
      </c>
      <c r="G846">
        <v>5</v>
      </c>
      <c r="H846">
        <v>83.3</v>
      </c>
      <c r="I846">
        <v>0</v>
      </c>
      <c r="J846">
        <v>0</v>
      </c>
      <c r="K846">
        <v>1</v>
      </c>
      <c r="L846">
        <v>16.7</v>
      </c>
      <c r="M846">
        <v>5</v>
      </c>
      <c r="N846">
        <v>83.3</v>
      </c>
      <c r="O846">
        <v>2</v>
      </c>
      <c r="P846">
        <v>33.299999999999997</v>
      </c>
      <c r="Q846">
        <v>0</v>
      </c>
      <c r="R846">
        <v>0</v>
      </c>
      <c r="S846">
        <v>0</v>
      </c>
      <c r="T846">
        <v>0</v>
      </c>
      <c r="U846">
        <v>1</v>
      </c>
      <c r="V846">
        <v>16.7</v>
      </c>
      <c r="W846">
        <v>3</v>
      </c>
      <c r="X846">
        <v>50</v>
      </c>
      <c r="Y846">
        <v>3</v>
      </c>
      <c r="Z846">
        <v>50</v>
      </c>
      <c r="AA846">
        <v>0</v>
      </c>
      <c r="AB846">
        <v>0</v>
      </c>
      <c r="AC846">
        <v>2</v>
      </c>
      <c r="AD846">
        <v>33.299999999999997</v>
      </c>
      <c r="AE846">
        <v>0</v>
      </c>
      <c r="AF846">
        <v>0</v>
      </c>
      <c r="AG846">
        <v>0</v>
      </c>
      <c r="AH846">
        <v>0</v>
      </c>
      <c r="AI846">
        <v>0</v>
      </c>
      <c r="AJ846">
        <v>0</v>
      </c>
    </row>
    <row r="847" spans="1:36">
      <c r="A847" t="s">
        <v>146</v>
      </c>
      <c r="B847">
        <v>520</v>
      </c>
      <c r="C847">
        <v>1997</v>
      </c>
      <c r="D847">
        <v>31</v>
      </c>
      <c r="E847">
        <v>3</v>
      </c>
      <c r="F847">
        <v>9.6999999999999993</v>
      </c>
      <c r="G847">
        <v>28</v>
      </c>
      <c r="H847">
        <v>90.3</v>
      </c>
      <c r="I847">
        <v>5</v>
      </c>
      <c r="J847">
        <v>16.100000000000001</v>
      </c>
      <c r="K847">
        <v>12</v>
      </c>
      <c r="L847">
        <v>38.700000000000003</v>
      </c>
      <c r="M847">
        <v>16</v>
      </c>
      <c r="N847">
        <v>51.6</v>
      </c>
      <c r="O847">
        <v>9</v>
      </c>
      <c r="P847">
        <v>29</v>
      </c>
      <c r="Q847">
        <v>4</v>
      </c>
      <c r="R847">
        <v>12.9</v>
      </c>
      <c r="S847">
        <v>1</v>
      </c>
      <c r="T847">
        <v>3.2</v>
      </c>
      <c r="U847">
        <v>2</v>
      </c>
      <c r="V847">
        <v>6.5</v>
      </c>
      <c r="W847">
        <v>15</v>
      </c>
      <c r="X847">
        <v>48.4</v>
      </c>
      <c r="Y847">
        <v>3</v>
      </c>
      <c r="Z847">
        <v>9.6999999999999993</v>
      </c>
      <c r="AA847">
        <v>1</v>
      </c>
      <c r="AB847">
        <v>3.2</v>
      </c>
      <c r="AC847">
        <v>14</v>
      </c>
      <c r="AD847">
        <v>45.2</v>
      </c>
      <c r="AE847">
        <v>4</v>
      </c>
      <c r="AF847">
        <v>12.9</v>
      </c>
      <c r="AG847">
        <v>1</v>
      </c>
      <c r="AH847">
        <v>3.2</v>
      </c>
      <c r="AI847">
        <v>0</v>
      </c>
      <c r="AJ847">
        <v>0</v>
      </c>
    </row>
    <row r="848" spans="1:36">
      <c r="A848" t="s">
        <v>146</v>
      </c>
      <c r="B848">
        <v>520</v>
      </c>
      <c r="C848">
        <v>1998</v>
      </c>
      <c r="D848">
        <v>67</v>
      </c>
      <c r="E848">
        <v>16</v>
      </c>
      <c r="F848">
        <v>23.9</v>
      </c>
      <c r="G848">
        <v>51</v>
      </c>
      <c r="H848">
        <v>76.099999999999994</v>
      </c>
      <c r="I848">
        <v>7</v>
      </c>
      <c r="J848">
        <v>10.4</v>
      </c>
      <c r="K848">
        <v>22</v>
      </c>
      <c r="L848">
        <v>32.799999999999997</v>
      </c>
      <c r="M848">
        <v>26</v>
      </c>
      <c r="N848">
        <v>38.799999999999997</v>
      </c>
      <c r="O848">
        <v>14</v>
      </c>
      <c r="P848">
        <v>20.9</v>
      </c>
      <c r="Q848">
        <v>14</v>
      </c>
      <c r="R848">
        <v>20.9</v>
      </c>
      <c r="S848">
        <v>0</v>
      </c>
      <c r="T848">
        <v>0</v>
      </c>
      <c r="U848">
        <v>2</v>
      </c>
      <c r="V848">
        <v>3</v>
      </c>
      <c r="W848">
        <v>22</v>
      </c>
      <c r="X848">
        <v>32.799999999999997</v>
      </c>
      <c r="Y848">
        <v>5</v>
      </c>
      <c r="Z848">
        <v>7.5</v>
      </c>
      <c r="AA848">
        <v>4</v>
      </c>
      <c r="AB848">
        <v>6</v>
      </c>
      <c r="AC848">
        <v>27</v>
      </c>
      <c r="AD848">
        <v>40.299999999999997</v>
      </c>
      <c r="AE848">
        <v>10</v>
      </c>
      <c r="AF848">
        <v>14.9</v>
      </c>
      <c r="AG848">
        <v>0</v>
      </c>
      <c r="AH848">
        <v>0</v>
      </c>
      <c r="AI848">
        <v>0</v>
      </c>
      <c r="AJ848">
        <v>0</v>
      </c>
    </row>
    <row r="849" spans="1:36">
      <c r="A849" t="s">
        <v>146</v>
      </c>
      <c r="B849">
        <v>520</v>
      </c>
      <c r="C849">
        <v>1999</v>
      </c>
      <c r="D849">
        <v>138</v>
      </c>
      <c r="E849">
        <v>41</v>
      </c>
      <c r="F849">
        <v>29.7</v>
      </c>
      <c r="G849">
        <v>97</v>
      </c>
      <c r="H849">
        <v>70.3</v>
      </c>
      <c r="I849">
        <v>19</v>
      </c>
      <c r="J849">
        <v>13.8</v>
      </c>
      <c r="K849">
        <v>47</v>
      </c>
      <c r="L849">
        <v>34.1</v>
      </c>
      <c r="M849">
        <v>42</v>
      </c>
      <c r="N849">
        <v>30.4</v>
      </c>
      <c r="O849">
        <v>20</v>
      </c>
      <c r="P849">
        <v>14.5</v>
      </c>
      <c r="Q849">
        <v>28</v>
      </c>
      <c r="R849">
        <v>20.3</v>
      </c>
      <c r="S849">
        <v>2</v>
      </c>
      <c r="T849">
        <v>1.4</v>
      </c>
      <c r="U849">
        <v>7</v>
      </c>
      <c r="V849">
        <v>5.0999999999999996</v>
      </c>
      <c r="W849">
        <v>39</v>
      </c>
      <c r="X849">
        <v>28.3</v>
      </c>
      <c r="Y849">
        <v>3</v>
      </c>
      <c r="Z849">
        <v>2.2000000000000002</v>
      </c>
      <c r="AA849">
        <v>5</v>
      </c>
      <c r="AB849">
        <v>3.6</v>
      </c>
      <c r="AC849">
        <v>28</v>
      </c>
      <c r="AD849">
        <v>20.3</v>
      </c>
      <c r="AE849">
        <v>10</v>
      </c>
      <c r="AF849">
        <v>7.2</v>
      </c>
      <c r="AG849">
        <v>0</v>
      </c>
      <c r="AH849">
        <v>0</v>
      </c>
      <c r="AI849">
        <v>0</v>
      </c>
      <c r="AJ849">
        <v>0</v>
      </c>
    </row>
    <row r="850" spans="1:36">
      <c r="A850" t="s">
        <v>146</v>
      </c>
      <c r="B850">
        <v>520</v>
      </c>
      <c r="C850">
        <v>2000</v>
      </c>
      <c r="D850">
        <v>271</v>
      </c>
      <c r="E850">
        <v>89</v>
      </c>
      <c r="F850">
        <v>32.799999999999997</v>
      </c>
      <c r="G850">
        <v>182</v>
      </c>
      <c r="H850">
        <v>67.2</v>
      </c>
      <c r="I850">
        <v>33</v>
      </c>
      <c r="J850">
        <v>12.2</v>
      </c>
      <c r="K850">
        <v>72</v>
      </c>
      <c r="L850">
        <v>26.6</v>
      </c>
      <c r="M850">
        <v>105</v>
      </c>
      <c r="N850">
        <v>38.700000000000003</v>
      </c>
      <c r="O850">
        <v>44</v>
      </c>
      <c r="P850">
        <v>16.2</v>
      </c>
      <c r="Q850">
        <v>50</v>
      </c>
      <c r="R850">
        <v>18.5</v>
      </c>
      <c r="S850">
        <v>6</v>
      </c>
      <c r="T850">
        <v>2.2000000000000002</v>
      </c>
      <c r="U850">
        <v>10</v>
      </c>
      <c r="V850">
        <v>3.7</v>
      </c>
      <c r="W850">
        <v>83</v>
      </c>
      <c r="X850">
        <v>30.6</v>
      </c>
      <c r="Y850">
        <v>10</v>
      </c>
      <c r="Z850">
        <v>3.7</v>
      </c>
      <c r="AA850">
        <v>14</v>
      </c>
      <c r="AB850">
        <v>5.2</v>
      </c>
      <c r="AC850">
        <v>62</v>
      </c>
      <c r="AD850">
        <v>22.9</v>
      </c>
      <c r="AE850">
        <v>16</v>
      </c>
      <c r="AF850">
        <v>5.9</v>
      </c>
      <c r="AG850">
        <v>4</v>
      </c>
      <c r="AH850">
        <v>1.5</v>
      </c>
      <c r="AI850">
        <v>0</v>
      </c>
      <c r="AJ850">
        <v>0</v>
      </c>
    </row>
    <row r="851" spans="1:36">
      <c r="A851" t="s">
        <v>146</v>
      </c>
      <c r="B851">
        <v>520</v>
      </c>
      <c r="C851">
        <v>2001</v>
      </c>
      <c r="D851">
        <v>290</v>
      </c>
      <c r="E851">
        <v>96</v>
      </c>
      <c r="F851">
        <v>33.1</v>
      </c>
      <c r="G851">
        <v>194</v>
      </c>
      <c r="H851">
        <v>66.900000000000006</v>
      </c>
      <c r="I851">
        <v>32</v>
      </c>
      <c r="J851">
        <v>11</v>
      </c>
      <c r="K851">
        <v>71</v>
      </c>
      <c r="L851">
        <v>24.5</v>
      </c>
      <c r="M851">
        <v>99</v>
      </c>
      <c r="N851">
        <v>34.1</v>
      </c>
      <c r="O851">
        <v>53</v>
      </c>
      <c r="P851">
        <v>18.3</v>
      </c>
      <c r="Q851">
        <v>62</v>
      </c>
      <c r="R851">
        <v>21.4</v>
      </c>
      <c r="S851">
        <v>13</v>
      </c>
      <c r="T851">
        <v>4.5</v>
      </c>
      <c r="U851">
        <v>8</v>
      </c>
      <c r="V851">
        <v>2.8</v>
      </c>
      <c r="W851">
        <v>75</v>
      </c>
      <c r="X851">
        <v>25.9</v>
      </c>
      <c r="Y851">
        <v>5</v>
      </c>
      <c r="Z851">
        <v>1.7</v>
      </c>
      <c r="AA851">
        <v>18</v>
      </c>
      <c r="AB851">
        <v>6.2</v>
      </c>
      <c r="AC851">
        <v>57</v>
      </c>
      <c r="AD851">
        <v>19.7</v>
      </c>
      <c r="AE851">
        <v>9</v>
      </c>
      <c r="AF851">
        <v>3.1</v>
      </c>
      <c r="AG851">
        <v>3</v>
      </c>
      <c r="AH851">
        <v>1</v>
      </c>
      <c r="AI851">
        <v>0</v>
      </c>
      <c r="AJ851">
        <v>0</v>
      </c>
    </row>
    <row r="852" spans="1:36">
      <c r="A852" t="s">
        <v>146</v>
      </c>
      <c r="B852">
        <v>520</v>
      </c>
      <c r="C852">
        <v>2002</v>
      </c>
      <c r="D852">
        <v>371</v>
      </c>
      <c r="E852">
        <v>134</v>
      </c>
      <c r="F852">
        <v>36.1</v>
      </c>
      <c r="G852">
        <v>237</v>
      </c>
      <c r="H852">
        <v>63.9</v>
      </c>
      <c r="I852">
        <v>40</v>
      </c>
      <c r="J852">
        <v>10.8</v>
      </c>
      <c r="K852">
        <v>96</v>
      </c>
      <c r="L852">
        <v>25.9</v>
      </c>
      <c r="M852">
        <v>110</v>
      </c>
      <c r="N852">
        <v>29.6</v>
      </c>
      <c r="O852">
        <v>58</v>
      </c>
      <c r="P852">
        <v>15.6</v>
      </c>
      <c r="Q852">
        <v>55</v>
      </c>
      <c r="R852">
        <v>14.8</v>
      </c>
      <c r="S852">
        <v>21</v>
      </c>
      <c r="T852">
        <v>5.7</v>
      </c>
      <c r="U852">
        <v>7</v>
      </c>
      <c r="V852">
        <v>1.9</v>
      </c>
      <c r="W852">
        <v>75</v>
      </c>
      <c r="X852">
        <v>20.2</v>
      </c>
      <c r="Y852">
        <v>7</v>
      </c>
      <c r="Z852">
        <v>1.9</v>
      </c>
      <c r="AA852">
        <v>13</v>
      </c>
      <c r="AB852">
        <v>3.5</v>
      </c>
      <c r="AC852">
        <v>73</v>
      </c>
      <c r="AD852">
        <v>19.7</v>
      </c>
      <c r="AE852">
        <v>13</v>
      </c>
      <c r="AF852">
        <v>3.5</v>
      </c>
      <c r="AG852">
        <v>3</v>
      </c>
      <c r="AH852">
        <v>0.8</v>
      </c>
      <c r="AI852">
        <v>1</v>
      </c>
      <c r="AJ852">
        <v>0.3</v>
      </c>
    </row>
    <row r="853" spans="1:36">
      <c r="A853" t="s">
        <v>146</v>
      </c>
      <c r="B853">
        <v>520</v>
      </c>
      <c r="C853">
        <v>2003</v>
      </c>
      <c r="D853">
        <v>371</v>
      </c>
      <c r="E853">
        <v>150</v>
      </c>
      <c r="F853">
        <v>40.4</v>
      </c>
      <c r="G853">
        <v>221</v>
      </c>
      <c r="H853">
        <v>59.6</v>
      </c>
      <c r="I853">
        <v>37</v>
      </c>
      <c r="J853">
        <v>10</v>
      </c>
      <c r="K853">
        <v>83</v>
      </c>
      <c r="L853">
        <v>22.4</v>
      </c>
      <c r="M853">
        <v>85</v>
      </c>
      <c r="N853">
        <v>22.9</v>
      </c>
      <c r="O853">
        <v>56</v>
      </c>
      <c r="P853">
        <v>15.1</v>
      </c>
      <c r="Q853">
        <v>58</v>
      </c>
      <c r="R853">
        <v>15.6</v>
      </c>
      <c r="S853">
        <v>21</v>
      </c>
      <c r="T853">
        <v>5.7</v>
      </c>
      <c r="U853">
        <v>4</v>
      </c>
      <c r="V853">
        <v>1.1000000000000001</v>
      </c>
      <c r="W853">
        <v>69</v>
      </c>
      <c r="X853">
        <v>18.600000000000001</v>
      </c>
      <c r="Y853">
        <v>5</v>
      </c>
      <c r="Z853">
        <v>1.3</v>
      </c>
      <c r="AA853">
        <v>12</v>
      </c>
      <c r="AB853">
        <v>3.2</v>
      </c>
      <c r="AC853">
        <v>76</v>
      </c>
      <c r="AD853">
        <v>20.5</v>
      </c>
      <c r="AE853">
        <v>8</v>
      </c>
      <c r="AF853">
        <v>2.2000000000000002</v>
      </c>
      <c r="AG853">
        <v>3</v>
      </c>
      <c r="AH853">
        <v>0.8</v>
      </c>
      <c r="AI853">
        <v>0</v>
      </c>
      <c r="AJ853">
        <v>0</v>
      </c>
    </row>
    <row r="854" spans="1:36">
      <c r="A854" t="s">
        <v>146</v>
      </c>
      <c r="B854">
        <v>520</v>
      </c>
      <c r="C854">
        <v>2004</v>
      </c>
      <c r="D854">
        <v>851</v>
      </c>
      <c r="E854">
        <v>358</v>
      </c>
      <c r="F854">
        <v>42.1</v>
      </c>
      <c r="G854">
        <v>493</v>
      </c>
      <c r="H854">
        <v>57.9</v>
      </c>
      <c r="I854">
        <v>70</v>
      </c>
      <c r="J854">
        <v>8.1999999999999993</v>
      </c>
      <c r="K854">
        <v>150</v>
      </c>
      <c r="L854">
        <v>17.600000000000001</v>
      </c>
      <c r="M854">
        <v>224</v>
      </c>
      <c r="N854">
        <v>26.3</v>
      </c>
      <c r="O854">
        <v>129</v>
      </c>
      <c r="P854">
        <v>15.2</v>
      </c>
      <c r="Q854">
        <v>147</v>
      </c>
      <c r="R854">
        <v>17.3</v>
      </c>
      <c r="S854">
        <v>39</v>
      </c>
      <c r="T854">
        <v>4.5999999999999996</v>
      </c>
      <c r="U854">
        <v>6</v>
      </c>
      <c r="V854">
        <v>0.7</v>
      </c>
      <c r="W854">
        <v>200</v>
      </c>
      <c r="X854">
        <v>23.5</v>
      </c>
      <c r="Y854">
        <v>30</v>
      </c>
      <c r="Z854">
        <v>3.5</v>
      </c>
      <c r="AA854">
        <v>59</v>
      </c>
      <c r="AB854">
        <v>6.9</v>
      </c>
      <c r="AC854">
        <v>147</v>
      </c>
      <c r="AD854">
        <v>17.3</v>
      </c>
      <c r="AE854">
        <v>21</v>
      </c>
      <c r="AF854">
        <v>2.5</v>
      </c>
      <c r="AG854">
        <v>10</v>
      </c>
      <c r="AH854">
        <v>1.2</v>
      </c>
      <c r="AI854">
        <v>0</v>
      </c>
      <c r="AJ854">
        <v>0</v>
      </c>
    </row>
    <row r="855" spans="1:36">
      <c r="A855" t="s">
        <v>146</v>
      </c>
      <c r="B855">
        <v>520</v>
      </c>
      <c r="C855">
        <v>2005</v>
      </c>
      <c r="D855">
        <v>526</v>
      </c>
      <c r="E855">
        <v>223</v>
      </c>
      <c r="F855">
        <v>42.4</v>
      </c>
      <c r="G855">
        <v>303</v>
      </c>
      <c r="H855">
        <v>57.6</v>
      </c>
      <c r="I855">
        <v>51</v>
      </c>
      <c r="J855">
        <v>9.6999999999999993</v>
      </c>
      <c r="K855">
        <v>90</v>
      </c>
      <c r="L855">
        <v>17.100000000000001</v>
      </c>
      <c r="M855">
        <v>145</v>
      </c>
      <c r="N855">
        <v>27.6</v>
      </c>
      <c r="O855">
        <v>95</v>
      </c>
      <c r="P855">
        <v>18.100000000000001</v>
      </c>
      <c r="Q855">
        <v>75</v>
      </c>
      <c r="R855">
        <v>14.3</v>
      </c>
      <c r="S855">
        <v>14</v>
      </c>
      <c r="T855">
        <v>2.7</v>
      </c>
      <c r="U855">
        <v>0</v>
      </c>
      <c r="V855">
        <v>0</v>
      </c>
      <c r="W855">
        <v>135</v>
      </c>
      <c r="X855">
        <v>25.7</v>
      </c>
      <c r="Y855">
        <v>16</v>
      </c>
      <c r="Z855">
        <v>3</v>
      </c>
      <c r="AA855">
        <v>38</v>
      </c>
      <c r="AB855">
        <v>7.2</v>
      </c>
      <c r="AC855">
        <v>100</v>
      </c>
      <c r="AD855">
        <v>19</v>
      </c>
      <c r="AE855">
        <v>15</v>
      </c>
      <c r="AF855">
        <v>2.9</v>
      </c>
      <c r="AG855">
        <v>4</v>
      </c>
      <c r="AH855">
        <v>0.8</v>
      </c>
      <c r="AI855">
        <v>0</v>
      </c>
      <c r="AJ855">
        <v>0</v>
      </c>
    </row>
    <row r="856" spans="1:36">
      <c r="A856" t="s">
        <v>146</v>
      </c>
      <c r="B856">
        <v>520</v>
      </c>
      <c r="C856">
        <v>2006</v>
      </c>
      <c r="D856">
        <v>647</v>
      </c>
      <c r="E856">
        <v>283</v>
      </c>
      <c r="F856">
        <v>43.7</v>
      </c>
      <c r="G856">
        <v>364</v>
      </c>
      <c r="H856">
        <v>56.3</v>
      </c>
      <c r="I856">
        <v>67</v>
      </c>
      <c r="J856">
        <v>10.4</v>
      </c>
      <c r="K856">
        <v>93</v>
      </c>
      <c r="L856">
        <v>14.4</v>
      </c>
      <c r="M856">
        <v>159</v>
      </c>
      <c r="N856">
        <v>24.6</v>
      </c>
      <c r="O856">
        <v>109</v>
      </c>
      <c r="P856">
        <v>16.8</v>
      </c>
      <c r="Q856">
        <v>94</v>
      </c>
      <c r="R856">
        <v>14.5</v>
      </c>
      <c r="S856">
        <v>15</v>
      </c>
      <c r="T856">
        <v>2.2999999999999998</v>
      </c>
      <c r="U856">
        <v>3</v>
      </c>
      <c r="V856">
        <v>0.5</v>
      </c>
      <c r="W856">
        <v>168</v>
      </c>
      <c r="X856">
        <v>26</v>
      </c>
      <c r="Y856">
        <v>15</v>
      </c>
      <c r="Z856">
        <v>2.2999999999999998</v>
      </c>
      <c r="AA856">
        <v>57</v>
      </c>
      <c r="AB856">
        <v>8.8000000000000007</v>
      </c>
      <c r="AC856">
        <v>113</v>
      </c>
      <c r="AD856">
        <v>17.5</v>
      </c>
      <c r="AE856">
        <v>22</v>
      </c>
      <c r="AF856">
        <v>3.4</v>
      </c>
      <c r="AG856">
        <v>10</v>
      </c>
      <c r="AH856">
        <v>1.5</v>
      </c>
      <c r="AI856">
        <v>0</v>
      </c>
      <c r="AJ856">
        <v>0</v>
      </c>
    </row>
    <row r="857" spans="1:36">
      <c r="A857" t="s">
        <v>146</v>
      </c>
      <c r="B857">
        <v>520</v>
      </c>
      <c r="C857">
        <v>2007</v>
      </c>
      <c r="D857">
        <v>1905</v>
      </c>
      <c r="E857">
        <v>1042</v>
      </c>
      <c r="F857">
        <v>54.7</v>
      </c>
      <c r="G857">
        <v>863</v>
      </c>
      <c r="H857">
        <v>45.3</v>
      </c>
      <c r="I857">
        <v>149</v>
      </c>
      <c r="J857">
        <v>7.8</v>
      </c>
      <c r="K857">
        <v>171</v>
      </c>
      <c r="L857">
        <v>9</v>
      </c>
      <c r="M857">
        <v>381</v>
      </c>
      <c r="N857">
        <v>20</v>
      </c>
      <c r="O857">
        <v>67</v>
      </c>
      <c r="P857">
        <v>3.5</v>
      </c>
      <c r="Q857">
        <v>286</v>
      </c>
      <c r="R857">
        <v>15</v>
      </c>
      <c r="S857">
        <v>22</v>
      </c>
      <c r="T857">
        <v>1.2</v>
      </c>
      <c r="U857">
        <v>12</v>
      </c>
      <c r="V857">
        <v>0.6</v>
      </c>
      <c r="W857">
        <v>389</v>
      </c>
      <c r="X857">
        <v>20.399999999999999</v>
      </c>
      <c r="Y857">
        <v>33</v>
      </c>
      <c r="Z857">
        <v>1.7</v>
      </c>
      <c r="AA857">
        <v>90</v>
      </c>
      <c r="AB857">
        <v>4.7</v>
      </c>
      <c r="AC857">
        <v>94</v>
      </c>
      <c r="AD857">
        <v>4.9000000000000004</v>
      </c>
      <c r="AE857">
        <v>26</v>
      </c>
      <c r="AF857">
        <v>1.4</v>
      </c>
      <c r="AG857">
        <v>17</v>
      </c>
      <c r="AH857">
        <v>0.9</v>
      </c>
      <c r="AI857">
        <v>0</v>
      </c>
      <c r="AJ857">
        <v>0</v>
      </c>
    </row>
    <row r="858" spans="1:36">
      <c r="A858" t="s">
        <v>146</v>
      </c>
      <c r="B858">
        <v>520</v>
      </c>
      <c r="C858">
        <v>2008</v>
      </c>
      <c r="D858">
        <v>1036</v>
      </c>
      <c r="E858">
        <v>632</v>
      </c>
      <c r="F858">
        <v>61</v>
      </c>
      <c r="G858">
        <v>404</v>
      </c>
      <c r="H858">
        <v>39</v>
      </c>
      <c r="I858">
        <v>62</v>
      </c>
      <c r="J858">
        <v>6</v>
      </c>
      <c r="K858">
        <v>122</v>
      </c>
      <c r="L858">
        <v>11.8</v>
      </c>
      <c r="M858">
        <v>102</v>
      </c>
      <c r="N858">
        <v>9.8000000000000007</v>
      </c>
      <c r="O858">
        <v>18</v>
      </c>
      <c r="P858">
        <v>1.7</v>
      </c>
      <c r="Q858">
        <v>145</v>
      </c>
      <c r="R858">
        <v>14</v>
      </c>
      <c r="S858">
        <v>12</v>
      </c>
      <c r="T858">
        <v>1.2</v>
      </c>
      <c r="U858">
        <v>5</v>
      </c>
      <c r="V858">
        <v>0.5</v>
      </c>
      <c r="W858">
        <v>95</v>
      </c>
      <c r="X858">
        <v>9.1999999999999993</v>
      </c>
      <c r="Y858">
        <v>31</v>
      </c>
      <c r="Z858">
        <v>3</v>
      </c>
      <c r="AA858">
        <v>32</v>
      </c>
      <c r="AB858">
        <v>3.1</v>
      </c>
      <c r="AC858">
        <v>28</v>
      </c>
      <c r="AD858">
        <v>2.7</v>
      </c>
      <c r="AE858">
        <v>8</v>
      </c>
      <c r="AF858">
        <v>0.8</v>
      </c>
      <c r="AG858">
        <v>13</v>
      </c>
      <c r="AH858">
        <v>1.3</v>
      </c>
      <c r="AI858">
        <v>2</v>
      </c>
      <c r="AJ858">
        <v>0.2</v>
      </c>
    </row>
    <row r="859" spans="1:36">
      <c r="A859" t="s">
        <v>146</v>
      </c>
      <c r="B859">
        <v>520</v>
      </c>
      <c r="C859">
        <v>2009</v>
      </c>
      <c r="D859">
        <v>1824</v>
      </c>
      <c r="E859">
        <v>1315</v>
      </c>
      <c r="F859">
        <v>72.099999999999994</v>
      </c>
      <c r="G859">
        <v>509</v>
      </c>
      <c r="H859">
        <v>27.9</v>
      </c>
      <c r="I859">
        <v>99</v>
      </c>
      <c r="J859">
        <v>5.4</v>
      </c>
      <c r="K859">
        <v>132</v>
      </c>
      <c r="L859">
        <v>7.2</v>
      </c>
      <c r="M859">
        <v>132</v>
      </c>
      <c r="N859">
        <v>7.2</v>
      </c>
      <c r="O859">
        <v>16</v>
      </c>
      <c r="P859">
        <v>0.9</v>
      </c>
      <c r="Q859">
        <v>199</v>
      </c>
      <c r="R859">
        <v>10.9</v>
      </c>
      <c r="S859">
        <v>9</v>
      </c>
      <c r="T859">
        <v>0.5</v>
      </c>
      <c r="U859">
        <v>5</v>
      </c>
      <c r="V859">
        <v>0.3</v>
      </c>
      <c r="W859">
        <v>126</v>
      </c>
      <c r="X859">
        <v>6.9</v>
      </c>
      <c r="Y859">
        <v>19</v>
      </c>
      <c r="Z859">
        <v>1</v>
      </c>
      <c r="AA859">
        <v>55</v>
      </c>
      <c r="AB859">
        <v>3</v>
      </c>
      <c r="AC859">
        <v>26</v>
      </c>
      <c r="AD859">
        <v>1.4</v>
      </c>
      <c r="AE859">
        <v>19</v>
      </c>
      <c r="AF859">
        <v>1</v>
      </c>
      <c r="AG859">
        <v>8</v>
      </c>
      <c r="AH859">
        <v>0.4</v>
      </c>
      <c r="AI859">
        <v>1</v>
      </c>
      <c r="AJ859">
        <v>0.1</v>
      </c>
    </row>
    <row r="860" spans="1:36">
      <c r="A860" t="s">
        <v>146</v>
      </c>
      <c r="B860">
        <v>520</v>
      </c>
      <c r="C860">
        <v>2010</v>
      </c>
      <c r="D860">
        <v>704</v>
      </c>
      <c r="E860">
        <v>516</v>
      </c>
      <c r="F860">
        <v>73.3</v>
      </c>
      <c r="G860">
        <v>188</v>
      </c>
      <c r="H860">
        <v>26.7</v>
      </c>
      <c r="I860">
        <v>32</v>
      </c>
      <c r="J860">
        <v>4.5</v>
      </c>
      <c r="K860">
        <v>36</v>
      </c>
      <c r="L860">
        <v>5.0999999999999996</v>
      </c>
      <c r="M860">
        <v>53</v>
      </c>
      <c r="N860">
        <v>7.5</v>
      </c>
      <c r="O860">
        <v>5</v>
      </c>
      <c r="P860">
        <v>0.7</v>
      </c>
      <c r="Q860">
        <v>72</v>
      </c>
      <c r="R860">
        <v>10.199999999999999</v>
      </c>
      <c r="S860">
        <v>0</v>
      </c>
      <c r="T860">
        <v>0</v>
      </c>
      <c r="U860">
        <v>0</v>
      </c>
      <c r="V860">
        <v>0</v>
      </c>
      <c r="W860">
        <v>46</v>
      </c>
      <c r="X860">
        <v>6.5</v>
      </c>
      <c r="Y860">
        <v>9</v>
      </c>
      <c r="Z860">
        <v>1.3</v>
      </c>
      <c r="AA860">
        <v>25</v>
      </c>
      <c r="AB860">
        <v>3.6</v>
      </c>
      <c r="AC860">
        <v>9</v>
      </c>
      <c r="AD860">
        <v>1.3</v>
      </c>
      <c r="AE860">
        <v>1</v>
      </c>
      <c r="AF860">
        <v>0.1</v>
      </c>
      <c r="AG860">
        <v>6</v>
      </c>
      <c r="AH860">
        <v>0.9</v>
      </c>
      <c r="AI860">
        <v>0</v>
      </c>
      <c r="AJ860">
        <v>0</v>
      </c>
    </row>
    <row r="861" spans="1:36">
      <c r="A861" t="s">
        <v>146</v>
      </c>
      <c r="B861">
        <v>520</v>
      </c>
      <c r="C861">
        <v>2011</v>
      </c>
      <c r="D861">
        <v>3374</v>
      </c>
      <c r="E861">
        <v>2699</v>
      </c>
      <c r="F861">
        <v>80</v>
      </c>
      <c r="G861">
        <v>675</v>
      </c>
      <c r="H861">
        <v>20</v>
      </c>
      <c r="I861">
        <v>124</v>
      </c>
      <c r="J861">
        <v>3.7</v>
      </c>
      <c r="K861">
        <v>117</v>
      </c>
      <c r="L861">
        <v>3.5</v>
      </c>
      <c r="M861">
        <v>202</v>
      </c>
      <c r="N861">
        <v>6</v>
      </c>
      <c r="O861">
        <v>13</v>
      </c>
      <c r="P861">
        <v>0.4</v>
      </c>
      <c r="Q861">
        <v>247</v>
      </c>
      <c r="R861">
        <v>7.3</v>
      </c>
      <c r="S861">
        <v>0</v>
      </c>
      <c r="T861">
        <v>0</v>
      </c>
      <c r="U861">
        <v>3</v>
      </c>
      <c r="V861">
        <v>0.1</v>
      </c>
      <c r="W861">
        <v>178</v>
      </c>
      <c r="X861">
        <v>5.3</v>
      </c>
      <c r="Y861">
        <v>47</v>
      </c>
      <c r="Z861">
        <v>1.4</v>
      </c>
      <c r="AA861">
        <v>68</v>
      </c>
      <c r="AB861">
        <v>2</v>
      </c>
      <c r="AC861">
        <v>16</v>
      </c>
      <c r="AD861">
        <v>0.5</v>
      </c>
      <c r="AE861">
        <v>3</v>
      </c>
      <c r="AF861">
        <v>0.1</v>
      </c>
      <c r="AG861">
        <v>12</v>
      </c>
      <c r="AH861">
        <v>0.4</v>
      </c>
      <c r="AI861">
        <v>1</v>
      </c>
      <c r="AJ861">
        <v>0</v>
      </c>
    </row>
    <row r="862" spans="1:36">
      <c r="A862" t="s">
        <v>146</v>
      </c>
      <c r="B862">
        <v>520</v>
      </c>
      <c r="C862">
        <v>2012</v>
      </c>
      <c r="D862">
        <v>371</v>
      </c>
      <c r="E862">
        <v>308</v>
      </c>
      <c r="F862">
        <v>83</v>
      </c>
      <c r="G862">
        <v>63</v>
      </c>
      <c r="H862">
        <v>17</v>
      </c>
      <c r="I862">
        <v>17</v>
      </c>
      <c r="J862">
        <v>4.5999999999999996</v>
      </c>
      <c r="K862">
        <v>12</v>
      </c>
      <c r="L862">
        <v>3.2</v>
      </c>
      <c r="M862">
        <v>14</v>
      </c>
      <c r="N862">
        <v>3.8</v>
      </c>
      <c r="O862">
        <v>1</v>
      </c>
      <c r="P862">
        <v>0.3</v>
      </c>
      <c r="Q862">
        <v>21</v>
      </c>
      <c r="R862">
        <v>5.7</v>
      </c>
      <c r="S862">
        <v>0</v>
      </c>
      <c r="T862">
        <v>0</v>
      </c>
      <c r="U862">
        <v>0</v>
      </c>
      <c r="V862">
        <v>0</v>
      </c>
      <c r="W862">
        <v>15</v>
      </c>
      <c r="X862">
        <v>4</v>
      </c>
      <c r="Y862">
        <v>0</v>
      </c>
      <c r="Z862">
        <v>0</v>
      </c>
      <c r="AA862">
        <v>8</v>
      </c>
      <c r="AB862">
        <v>2.2000000000000002</v>
      </c>
      <c r="AC862">
        <v>1</v>
      </c>
      <c r="AD862">
        <v>0.3</v>
      </c>
      <c r="AE862">
        <v>0</v>
      </c>
      <c r="AF862">
        <v>0</v>
      </c>
      <c r="AG862">
        <v>1</v>
      </c>
      <c r="AH862">
        <v>0.3</v>
      </c>
      <c r="AI862">
        <v>0</v>
      </c>
      <c r="AJ862">
        <v>0</v>
      </c>
    </row>
    <row r="863" spans="1:36">
      <c r="A863" t="s">
        <v>146</v>
      </c>
      <c r="B863">
        <v>520</v>
      </c>
      <c r="C863">
        <v>2013</v>
      </c>
      <c r="D863">
        <v>3</v>
      </c>
      <c r="E863">
        <v>3</v>
      </c>
      <c r="F863">
        <v>100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row>
    <row r="864" spans="1:36">
      <c r="A864" t="s">
        <v>146</v>
      </c>
      <c r="B864">
        <v>520</v>
      </c>
      <c r="C864">
        <v>2014</v>
      </c>
      <c r="D864">
        <v>1</v>
      </c>
      <c r="E864">
        <v>1</v>
      </c>
      <c r="F864">
        <v>100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row>
    <row r="865" spans="1:36">
      <c r="A865" t="s">
        <v>146</v>
      </c>
      <c r="B865">
        <v>520</v>
      </c>
      <c r="C865">
        <v>2015</v>
      </c>
      <c r="D865">
        <v>1</v>
      </c>
      <c r="E865">
        <v>1</v>
      </c>
      <c r="F865">
        <v>100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row>
    <row r="866" spans="1:36">
      <c r="A866" t="s">
        <v>146</v>
      </c>
      <c r="B866" t="s">
        <v>174</v>
      </c>
      <c r="C866">
        <v>2007</v>
      </c>
      <c r="D866">
        <v>1</v>
      </c>
      <c r="E866">
        <v>1</v>
      </c>
      <c r="F866">
        <v>100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row>
    <row r="867" spans="1:36">
      <c r="A867" t="s">
        <v>146</v>
      </c>
      <c r="B867" t="s">
        <v>175</v>
      </c>
      <c r="C867">
        <v>2007</v>
      </c>
      <c r="D867">
        <v>1</v>
      </c>
      <c r="E867">
        <v>0</v>
      </c>
      <c r="F867">
        <v>0</v>
      </c>
      <c r="G867">
        <v>1</v>
      </c>
      <c r="H867">
        <v>100</v>
      </c>
      <c r="I867">
        <v>0</v>
      </c>
      <c r="J867">
        <v>0</v>
      </c>
      <c r="K867">
        <v>0</v>
      </c>
      <c r="L867">
        <v>0</v>
      </c>
      <c r="M867">
        <v>0</v>
      </c>
      <c r="N867">
        <v>0</v>
      </c>
      <c r="O867">
        <v>1</v>
      </c>
      <c r="P867">
        <v>100</v>
      </c>
      <c r="Q867">
        <v>0</v>
      </c>
      <c r="R867">
        <v>0</v>
      </c>
      <c r="S867">
        <v>0</v>
      </c>
      <c r="T867">
        <v>0</v>
      </c>
      <c r="U867">
        <v>0</v>
      </c>
      <c r="V867">
        <v>0</v>
      </c>
      <c r="W867">
        <v>0</v>
      </c>
      <c r="X867">
        <v>0</v>
      </c>
      <c r="Y867">
        <v>0</v>
      </c>
      <c r="Z867">
        <v>0</v>
      </c>
      <c r="AA867">
        <v>0</v>
      </c>
      <c r="AB867">
        <v>0</v>
      </c>
      <c r="AC867">
        <v>1</v>
      </c>
      <c r="AD867">
        <v>100</v>
      </c>
      <c r="AE867">
        <v>0</v>
      </c>
      <c r="AF867">
        <v>0</v>
      </c>
      <c r="AG867">
        <v>0</v>
      </c>
      <c r="AH867">
        <v>0</v>
      </c>
      <c r="AI867">
        <v>0</v>
      </c>
      <c r="AJ867">
        <v>0</v>
      </c>
    </row>
    <row r="868" spans="1:36">
      <c r="A868" t="s">
        <v>146</v>
      </c>
      <c r="B868" t="s">
        <v>176</v>
      </c>
      <c r="C868">
        <v>1996</v>
      </c>
      <c r="D868">
        <v>1</v>
      </c>
      <c r="E868">
        <v>0</v>
      </c>
      <c r="F868">
        <v>0</v>
      </c>
      <c r="G868">
        <v>1</v>
      </c>
      <c r="H868">
        <v>100</v>
      </c>
      <c r="I868">
        <v>0</v>
      </c>
      <c r="J868">
        <v>0</v>
      </c>
      <c r="K868">
        <v>0</v>
      </c>
      <c r="L868">
        <v>0</v>
      </c>
      <c r="M868">
        <v>1</v>
      </c>
      <c r="N868">
        <v>100</v>
      </c>
      <c r="O868">
        <v>0</v>
      </c>
      <c r="P868">
        <v>0</v>
      </c>
      <c r="Q868">
        <v>0</v>
      </c>
      <c r="R868">
        <v>0</v>
      </c>
      <c r="S868">
        <v>0</v>
      </c>
      <c r="T868">
        <v>0</v>
      </c>
      <c r="U868">
        <v>0</v>
      </c>
      <c r="V868">
        <v>0</v>
      </c>
      <c r="W868">
        <v>1</v>
      </c>
      <c r="X868">
        <v>100</v>
      </c>
      <c r="Y868">
        <v>0</v>
      </c>
      <c r="Z868">
        <v>0</v>
      </c>
      <c r="AA868">
        <v>0</v>
      </c>
      <c r="AB868">
        <v>0</v>
      </c>
      <c r="AC868">
        <v>0</v>
      </c>
      <c r="AD868">
        <v>0</v>
      </c>
      <c r="AE868">
        <v>1</v>
      </c>
      <c r="AF868">
        <v>100</v>
      </c>
      <c r="AG868">
        <v>0</v>
      </c>
      <c r="AH868">
        <v>0</v>
      </c>
      <c r="AI868">
        <v>0</v>
      </c>
      <c r="AJ868">
        <v>0</v>
      </c>
    </row>
    <row r="869" spans="1:36">
      <c r="A869" t="s">
        <v>146</v>
      </c>
      <c r="B869">
        <v>523</v>
      </c>
      <c r="C869">
        <v>1996</v>
      </c>
      <c r="D869">
        <v>1</v>
      </c>
      <c r="E869">
        <v>0</v>
      </c>
      <c r="F869">
        <v>0</v>
      </c>
      <c r="G869">
        <v>1</v>
      </c>
      <c r="H869">
        <v>100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1</v>
      </c>
      <c r="AD869">
        <v>100</v>
      </c>
      <c r="AE869">
        <v>0</v>
      </c>
      <c r="AF869">
        <v>0</v>
      </c>
      <c r="AG869">
        <v>0</v>
      </c>
      <c r="AH869">
        <v>0</v>
      </c>
      <c r="AI869">
        <v>0</v>
      </c>
      <c r="AJ869">
        <v>0</v>
      </c>
    </row>
    <row r="870" spans="1:36">
      <c r="A870" t="s">
        <v>146</v>
      </c>
      <c r="B870">
        <v>523</v>
      </c>
      <c r="C870">
        <v>1998</v>
      </c>
      <c r="D870">
        <v>12</v>
      </c>
      <c r="E870">
        <v>4</v>
      </c>
      <c r="F870">
        <v>33.299999999999997</v>
      </c>
      <c r="G870">
        <v>8</v>
      </c>
      <c r="H870">
        <v>66.7</v>
      </c>
      <c r="I870">
        <v>1</v>
      </c>
      <c r="J870">
        <v>8.3000000000000007</v>
      </c>
      <c r="K870">
        <v>4</v>
      </c>
      <c r="L870">
        <v>33.299999999999997</v>
      </c>
      <c r="M870">
        <v>5</v>
      </c>
      <c r="N870">
        <v>41.7</v>
      </c>
      <c r="O870">
        <v>1</v>
      </c>
      <c r="P870">
        <v>8.3000000000000007</v>
      </c>
      <c r="Q870">
        <v>4</v>
      </c>
      <c r="R870">
        <v>33.299999999999997</v>
      </c>
      <c r="S870">
        <v>1</v>
      </c>
      <c r="T870">
        <v>8.3000000000000007</v>
      </c>
      <c r="U870">
        <v>0</v>
      </c>
      <c r="V870">
        <v>0</v>
      </c>
      <c r="W870">
        <v>3</v>
      </c>
      <c r="X870">
        <v>25</v>
      </c>
      <c r="Y870">
        <v>0</v>
      </c>
      <c r="Z870">
        <v>0</v>
      </c>
      <c r="AA870">
        <v>0</v>
      </c>
      <c r="AB870">
        <v>0</v>
      </c>
      <c r="AC870">
        <v>1</v>
      </c>
      <c r="AD870">
        <v>8.3000000000000007</v>
      </c>
      <c r="AE870">
        <v>1</v>
      </c>
      <c r="AF870">
        <v>8.3000000000000007</v>
      </c>
      <c r="AG870">
        <v>0</v>
      </c>
      <c r="AH870">
        <v>0</v>
      </c>
      <c r="AI870">
        <v>0</v>
      </c>
      <c r="AJ870">
        <v>0</v>
      </c>
    </row>
    <row r="871" spans="1:36">
      <c r="A871" t="s">
        <v>146</v>
      </c>
      <c r="B871">
        <v>523</v>
      </c>
      <c r="C871">
        <v>1999</v>
      </c>
      <c r="D871">
        <v>8</v>
      </c>
      <c r="E871">
        <v>2</v>
      </c>
      <c r="F871">
        <v>25</v>
      </c>
      <c r="G871">
        <v>6</v>
      </c>
      <c r="H871">
        <v>75</v>
      </c>
      <c r="I871">
        <v>2</v>
      </c>
      <c r="J871">
        <v>25</v>
      </c>
      <c r="K871">
        <v>3</v>
      </c>
      <c r="L871">
        <v>37.5</v>
      </c>
      <c r="M871">
        <v>2</v>
      </c>
      <c r="N871">
        <v>25</v>
      </c>
      <c r="O871">
        <v>3</v>
      </c>
      <c r="P871">
        <v>37.5</v>
      </c>
      <c r="Q871">
        <v>2</v>
      </c>
      <c r="R871">
        <v>25</v>
      </c>
      <c r="S871">
        <v>0</v>
      </c>
      <c r="T871">
        <v>0</v>
      </c>
      <c r="U871">
        <v>0</v>
      </c>
      <c r="V871">
        <v>0</v>
      </c>
      <c r="W871">
        <v>1</v>
      </c>
      <c r="X871">
        <v>12.5</v>
      </c>
      <c r="Y871">
        <v>0</v>
      </c>
      <c r="Z871">
        <v>0</v>
      </c>
      <c r="AA871">
        <v>0</v>
      </c>
      <c r="AB871">
        <v>0</v>
      </c>
      <c r="AC871">
        <v>3</v>
      </c>
      <c r="AD871">
        <v>37.5</v>
      </c>
      <c r="AE871">
        <v>0</v>
      </c>
      <c r="AF871">
        <v>0</v>
      </c>
      <c r="AG871">
        <v>0</v>
      </c>
      <c r="AH871">
        <v>0</v>
      </c>
      <c r="AI871">
        <v>0</v>
      </c>
      <c r="AJ871">
        <v>0</v>
      </c>
    </row>
    <row r="872" spans="1:36">
      <c r="A872" t="s">
        <v>146</v>
      </c>
      <c r="B872">
        <v>523</v>
      </c>
      <c r="C872">
        <v>2000</v>
      </c>
      <c r="D872">
        <v>5</v>
      </c>
      <c r="E872">
        <v>0</v>
      </c>
      <c r="F872">
        <v>0</v>
      </c>
      <c r="G872">
        <v>5</v>
      </c>
      <c r="H872">
        <v>100</v>
      </c>
      <c r="I872">
        <v>1</v>
      </c>
      <c r="J872">
        <v>20</v>
      </c>
      <c r="K872">
        <v>1</v>
      </c>
      <c r="L872">
        <v>20</v>
      </c>
      <c r="M872">
        <v>2</v>
      </c>
      <c r="N872">
        <v>40</v>
      </c>
      <c r="O872">
        <v>0</v>
      </c>
      <c r="P872">
        <v>0</v>
      </c>
      <c r="Q872">
        <v>3</v>
      </c>
      <c r="R872">
        <v>60</v>
      </c>
      <c r="S872">
        <v>0</v>
      </c>
      <c r="T872">
        <v>0</v>
      </c>
      <c r="U872">
        <v>0</v>
      </c>
      <c r="V872">
        <v>0</v>
      </c>
      <c r="W872">
        <v>1</v>
      </c>
      <c r="X872">
        <v>20</v>
      </c>
      <c r="Y872">
        <v>0</v>
      </c>
      <c r="Z872">
        <v>0</v>
      </c>
      <c r="AA872">
        <v>0</v>
      </c>
      <c r="AB872">
        <v>0</v>
      </c>
      <c r="AC872">
        <v>1</v>
      </c>
      <c r="AD872">
        <v>20</v>
      </c>
      <c r="AE872">
        <v>1</v>
      </c>
      <c r="AF872">
        <v>20</v>
      </c>
      <c r="AG872">
        <v>0</v>
      </c>
      <c r="AH872">
        <v>0</v>
      </c>
      <c r="AI872">
        <v>0</v>
      </c>
      <c r="AJ872">
        <v>0</v>
      </c>
    </row>
    <row r="873" spans="1:36">
      <c r="A873" t="s">
        <v>146</v>
      </c>
      <c r="B873">
        <v>523</v>
      </c>
      <c r="C873">
        <v>2005</v>
      </c>
      <c r="D873">
        <v>291</v>
      </c>
      <c r="E873">
        <v>132</v>
      </c>
      <c r="F873">
        <v>45.4</v>
      </c>
      <c r="G873">
        <v>159</v>
      </c>
      <c r="H873">
        <v>54.6</v>
      </c>
      <c r="I873">
        <v>27</v>
      </c>
      <c r="J873">
        <v>9.3000000000000007</v>
      </c>
      <c r="K873">
        <v>51</v>
      </c>
      <c r="L873">
        <v>17.5</v>
      </c>
      <c r="M873">
        <v>30</v>
      </c>
      <c r="N873">
        <v>10.3</v>
      </c>
      <c r="O873">
        <v>38</v>
      </c>
      <c r="P873">
        <v>13.1</v>
      </c>
      <c r="Q873">
        <v>60</v>
      </c>
      <c r="R873">
        <v>20.6</v>
      </c>
      <c r="S873">
        <v>5</v>
      </c>
      <c r="T873">
        <v>1.7</v>
      </c>
      <c r="U873">
        <v>0</v>
      </c>
      <c r="V873">
        <v>0</v>
      </c>
      <c r="W873">
        <v>25</v>
      </c>
      <c r="X873">
        <v>8.6</v>
      </c>
      <c r="Y873">
        <v>5</v>
      </c>
      <c r="Z873">
        <v>1.7</v>
      </c>
      <c r="AA873">
        <v>18</v>
      </c>
      <c r="AB873">
        <v>6.2</v>
      </c>
      <c r="AC873">
        <v>45</v>
      </c>
      <c r="AD873">
        <v>15.5</v>
      </c>
      <c r="AE873">
        <v>19</v>
      </c>
      <c r="AF873">
        <v>6.5</v>
      </c>
      <c r="AG873">
        <v>2</v>
      </c>
      <c r="AH873">
        <v>0.7</v>
      </c>
      <c r="AI873">
        <v>0</v>
      </c>
      <c r="AJ873">
        <v>0</v>
      </c>
    </row>
    <row r="874" spans="1:36">
      <c r="A874" t="s">
        <v>146</v>
      </c>
      <c r="B874">
        <v>523</v>
      </c>
      <c r="C874">
        <v>2006</v>
      </c>
      <c r="D874">
        <v>157</v>
      </c>
      <c r="E874">
        <v>76</v>
      </c>
      <c r="F874">
        <v>48.4</v>
      </c>
      <c r="G874">
        <v>81</v>
      </c>
      <c r="H874">
        <v>51.6</v>
      </c>
      <c r="I874">
        <v>13</v>
      </c>
      <c r="J874">
        <v>8.3000000000000007</v>
      </c>
      <c r="K874">
        <v>23</v>
      </c>
      <c r="L874">
        <v>14.6</v>
      </c>
      <c r="M874">
        <v>21</v>
      </c>
      <c r="N874">
        <v>13.4</v>
      </c>
      <c r="O874">
        <v>23</v>
      </c>
      <c r="P874">
        <v>14.6</v>
      </c>
      <c r="Q874">
        <v>33</v>
      </c>
      <c r="R874">
        <v>21</v>
      </c>
      <c r="S874">
        <v>1</v>
      </c>
      <c r="T874">
        <v>0.6</v>
      </c>
      <c r="U874">
        <v>0</v>
      </c>
      <c r="V874">
        <v>0</v>
      </c>
      <c r="W874">
        <v>17</v>
      </c>
      <c r="X874">
        <v>10.8</v>
      </c>
      <c r="Y874">
        <v>5</v>
      </c>
      <c r="Z874">
        <v>3.2</v>
      </c>
      <c r="AA874">
        <v>11</v>
      </c>
      <c r="AB874">
        <v>7</v>
      </c>
      <c r="AC874">
        <v>20</v>
      </c>
      <c r="AD874">
        <v>12.7</v>
      </c>
      <c r="AE874">
        <v>0</v>
      </c>
      <c r="AF874">
        <v>0</v>
      </c>
      <c r="AG874">
        <v>1</v>
      </c>
      <c r="AH874">
        <v>0.6</v>
      </c>
      <c r="AI874">
        <v>0</v>
      </c>
      <c r="AJ874">
        <v>0</v>
      </c>
    </row>
    <row r="875" spans="1:36">
      <c r="A875" t="s">
        <v>146</v>
      </c>
      <c r="B875">
        <v>523</v>
      </c>
      <c r="C875">
        <v>2007</v>
      </c>
      <c r="D875">
        <v>162</v>
      </c>
      <c r="E875">
        <v>112</v>
      </c>
      <c r="F875">
        <v>69.099999999999994</v>
      </c>
      <c r="G875">
        <v>50</v>
      </c>
      <c r="H875">
        <v>30.9</v>
      </c>
      <c r="I875">
        <v>8</v>
      </c>
      <c r="J875">
        <v>4.9000000000000004</v>
      </c>
      <c r="K875">
        <v>12</v>
      </c>
      <c r="L875">
        <v>7.4</v>
      </c>
      <c r="M875">
        <v>8</v>
      </c>
      <c r="N875">
        <v>4.9000000000000004</v>
      </c>
      <c r="O875">
        <v>1</v>
      </c>
      <c r="P875">
        <v>0.6</v>
      </c>
      <c r="Q875">
        <v>18</v>
      </c>
      <c r="R875">
        <v>11.1</v>
      </c>
      <c r="S875">
        <v>1</v>
      </c>
      <c r="T875">
        <v>0.6</v>
      </c>
      <c r="U875">
        <v>0</v>
      </c>
      <c r="V875">
        <v>0</v>
      </c>
      <c r="W875">
        <v>7</v>
      </c>
      <c r="X875">
        <v>4.3</v>
      </c>
      <c r="Y875">
        <v>3</v>
      </c>
      <c r="Z875">
        <v>1.9</v>
      </c>
      <c r="AA875">
        <v>6</v>
      </c>
      <c r="AB875">
        <v>3.7</v>
      </c>
      <c r="AC875">
        <v>2</v>
      </c>
      <c r="AD875">
        <v>1.2</v>
      </c>
      <c r="AE875">
        <v>4</v>
      </c>
      <c r="AF875">
        <v>2.5</v>
      </c>
      <c r="AG875">
        <v>2</v>
      </c>
      <c r="AH875">
        <v>1.2</v>
      </c>
      <c r="AI875">
        <v>0</v>
      </c>
      <c r="AJ875">
        <v>0</v>
      </c>
    </row>
    <row r="876" spans="1:36">
      <c r="A876" t="s">
        <v>146</v>
      </c>
      <c r="B876">
        <v>523</v>
      </c>
      <c r="C876">
        <v>2008</v>
      </c>
      <c r="D876">
        <v>22</v>
      </c>
      <c r="E876">
        <v>14</v>
      </c>
      <c r="F876">
        <v>63.6</v>
      </c>
      <c r="G876">
        <v>8</v>
      </c>
      <c r="H876">
        <v>36.4</v>
      </c>
      <c r="I876">
        <v>0</v>
      </c>
      <c r="J876">
        <v>0</v>
      </c>
      <c r="K876">
        <v>3</v>
      </c>
      <c r="L876">
        <v>13.6</v>
      </c>
      <c r="M876">
        <v>3</v>
      </c>
      <c r="N876">
        <v>13.6</v>
      </c>
      <c r="O876">
        <v>0</v>
      </c>
      <c r="P876">
        <v>0</v>
      </c>
      <c r="Q876">
        <v>4</v>
      </c>
      <c r="R876">
        <v>18.2</v>
      </c>
      <c r="S876">
        <v>1</v>
      </c>
      <c r="T876">
        <v>4.5</v>
      </c>
      <c r="U876">
        <v>0</v>
      </c>
      <c r="V876">
        <v>0</v>
      </c>
      <c r="W876">
        <v>2</v>
      </c>
      <c r="X876">
        <v>9.1</v>
      </c>
      <c r="Y876">
        <v>0</v>
      </c>
      <c r="Z876">
        <v>0</v>
      </c>
      <c r="AA876">
        <v>0</v>
      </c>
      <c r="AB876">
        <v>0</v>
      </c>
      <c r="AC876">
        <v>0</v>
      </c>
      <c r="AD876">
        <v>0</v>
      </c>
      <c r="AE876">
        <v>0</v>
      </c>
      <c r="AF876">
        <v>0</v>
      </c>
      <c r="AG876">
        <v>0</v>
      </c>
      <c r="AH876">
        <v>0</v>
      </c>
      <c r="AI876">
        <v>0</v>
      </c>
      <c r="AJ876">
        <v>0</v>
      </c>
    </row>
    <row r="877" spans="1:36">
      <c r="A877" t="s">
        <v>146</v>
      </c>
      <c r="B877">
        <v>523</v>
      </c>
      <c r="C877">
        <v>2009</v>
      </c>
      <c r="D877">
        <v>2</v>
      </c>
      <c r="E877">
        <v>2</v>
      </c>
      <c r="F877">
        <v>100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row>
    <row r="878" spans="1:36">
      <c r="A878" t="s">
        <v>146</v>
      </c>
      <c r="B878">
        <v>523</v>
      </c>
      <c r="C878">
        <v>2011</v>
      </c>
      <c r="D878">
        <v>1</v>
      </c>
      <c r="E878">
        <v>1</v>
      </c>
      <c r="F878">
        <v>100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row>
    <row r="879" spans="1:36">
      <c r="A879" t="s">
        <v>146</v>
      </c>
      <c r="B879">
        <v>525</v>
      </c>
      <c r="C879">
        <v>1980</v>
      </c>
      <c r="D879">
        <v>1</v>
      </c>
      <c r="E879">
        <v>1</v>
      </c>
      <c r="F879">
        <v>100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row>
    <row r="880" spans="1:36">
      <c r="A880" t="s">
        <v>146</v>
      </c>
      <c r="B880">
        <v>525</v>
      </c>
      <c r="C880">
        <v>1981</v>
      </c>
      <c r="D880">
        <v>1</v>
      </c>
      <c r="E880">
        <v>1</v>
      </c>
      <c r="F880">
        <v>100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row>
    <row r="881" spans="1:36">
      <c r="A881" t="s">
        <v>146</v>
      </c>
      <c r="B881">
        <v>525</v>
      </c>
      <c r="C881">
        <v>1986</v>
      </c>
      <c r="D881">
        <v>2</v>
      </c>
      <c r="E881">
        <v>1</v>
      </c>
      <c r="F881">
        <v>50</v>
      </c>
      <c r="G881">
        <v>1</v>
      </c>
      <c r="H881">
        <v>50</v>
      </c>
      <c r="I881">
        <v>1</v>
      </c>
      <c r="J881">
        <v>50</v>
      </c>
      <c r="K881">
        <v>1</v>
      </c>
      <c r="L881">
        <v>50</v>
      </c>
      <c r="M881">
        <v>0</v>
      </c>
      <c r="N881">
        <v>0</v>
      </c>
      <c r="O881">
        <v>1</v>
      </c>
      <c r="P881">
        <v>50</v>
      </c>
      <c r="Q881">
        <v>1</v>
      </c>
      <c r="R881">
        <v>50</v>
      </c>
      <c r="S881">
        <v>1</v>
      </c>
      <c r="T881">
        <v>50</v>
      </c>
      <c r="U881">
        <v>1</v>
      </c>
      <c r="V881">
        <v>50</v>
      </c>
      <c r="W881">
        <v>0</v>
      </c>
      <c r="X881">
        <v>0</v>
      </c>
      <c r="Y881">
        <v>0</v>
      </c>
      <c r="Z881">
        <v>0</v>
      </c>
      <c r="AA881">
        <v>0</v>
      </c>
      <c r="AB881">
        <v>0</v>
      </c>
      <c r="AC881">
        <v>1</v>
      </c>
      <c r="AD881">
        <v>50</v>
      </c>
      <c r="AE881">
        <v>0</v>
      </c>
      <c r="AF881">
        <v>0</v>
      </c>
      <c r="AG881">
        <v>0</v>
      </c>
      <c r="AH881">
        <v>0</v>
      </c>
      <c r="AI881">
        <v>0</v>
      </c>
      <c r="AJ881">
        <v>0</v>
      </c>
    </row>
    <row r="882" spans="1:36">
      <c r="A882" t="s">
        <v>146</v>
      </c>
      <c r="B882">
        <v>525</v>
      </c>
      <c r="C882">
        <v>1987</v>
      </c>
      <c r="D882">
        <v>2</v>
      </c>
      <c r="E882">
        <v>0</v>
      </c>
      <c r="F882">
        <v>0</v>
      </c>
      <c r="G882">
        <v>2</v>
      </c>
      <c r="H882">
        <v>100</v>
      </c>
      <c r="I882">
        <v>1</v>
      </c>
      <c r="J882">
        <v>50</v>
      </c>
      <c r="K882">
        <v>0</v>
      </c>
      <c r="L882">
        <v>0</v>
      </c>
      <c r="M882">
        <v>0</v>
      </c>
      <c r="N882">
        <v>0</v>
      </c>
      <c r="O882">
        <v>1</v>
      </c>
      <c r="P882">
        <v>50</v>
      </c>
      <c r="Q882">
        <v>0</v>
      </c>
      <c r="R882">
        <v>0</v>
      </c>
      <c r="S882">
        <v>0</v>
      </c>
      <c r="T882">
        <v>0</v>
      </c>
      <c r="U882">
        <v>0</v>
      </c>
      <c r="V882">
        <v>0</v>
      </c>
      <c r="W882">
        <v>0</v>
      </c>
      <c r="X882">
        <v>0</v>
      </c>
      <c r="Y882">
        <v>0</v>
      </c>
      <c r="Z882">
        <v>0</v>
      </c>
      <c r="AA882">
        <v>1</v>
      </c>
      <c r="AB882">
        <v>50</v>
      </c>
      <c r="AC882">
        <v>1</v>
      </c>
      <c r="AD882">
        <v>50</v>
      </c>
      <c r="AE882">
        <v>0</v>
      </c>
      <c r="AF882">
        <v>0</v>
      </c>
      <c r="AG882">
        <v>0</v>
      </c>
      <c r="AH882">
        <v>0</v>
      </c>
      <c r="AI882">
        <v>0</v>
      </c>
      <c r="AJ882">
        <v>0</v>
      </c>
    </row>
    <row r="883" spans="1:36">
      <c r="A883" t="s">
        <v>146</v>
      </c>
      <c r="B883">
        <v>525</v>
      </c>
      <c r="C883">
        <v>1993</v>
      </c>
      <c r="D883">
        <v>3</v>
      </c>
      <c r="E883">
        <v>2</v>
      </c>
      <c r="F883">
        <v>66.7</v>
      </c>
      <c r="G883">
        <v>1</v>
      </c>
      <c r="H883">
        <v>33.299999999999997</v>
      </c>
      <c r="I883">
        <v>0</v>
      </c>
      <c r="J883">
        <v>0</v>
      </c>
      <c r="K883">
        <v>0</v>
      </c>
      <c r="L883">
        <v>0</v>
      </c>
      <c r="M883">
        <v>0</v>
      </c>
      <c r="N883">
        <v>0</v>
      </c>
      <c r="O883">
        <v>1</v>
      </c>
      <c r="P883">
        <v>33.299999999999997</v>
      </c>
      <c r="Q883">
        <v>0</v>
      </c>
      <c r="R883">
        <v>0</v>
      </c>
      <c r="S883">
        <v>0</v>
      </c>
      <c r="T883">
        <v>0</v>
      </c>
      <c r="U883">
        <v>0</v>
      </c>
      <c r="V883">
        <v>0</v>
      </c>
      <c r="W883">
        <v>0</v>
      </c>
      <c r="X883">
        <v>0</v>
      </c>
      <c r="Y883">
        <v>0</v>
      </c>
      <c r="Z883">
        <v>0</v>
      </c>
      <c r="AA883">
        <v>0</v>
      </c>
      <c r="AB883">
        <v>0</v>
      </c>
      <c r="AC883">
        <v>1</v>
      </c>
      <c r="AD883">
        <v>33.299999999999997</v>
      </c>
      <c r="AE883">
        <v>0</v>
      </c>
      <c r="AF883">
        <v>0</v>
      </c>
      <c r="AG883">
        <v>0</v>
      </c>
      <c r="AH883">
        <v>0</v>
      </c>
      <c r="AI883">
        <v>0</v>
      </c>
      <c r="AJ883">
        <v>0</v>
      </c>
    </row>
    <row r="884" spans="1:36">
      <c r="A884" t="s">
        <v>146</v>
      </c>
      <c r="B884">
        <v>525</v>
      </c>
      <c r="C884">
        <v>1994</v>
      </c>
      <c r="D884">
        <v>8</v>
      </c>
      <c r="E884">
        <v>3</v>
      </c>
      <c r="F884">
        <v>37.5</v>
      </c>
      <c r="G884">
        <v>5</v>
      </c>
      <c r="H884">
        <v>62.5</v>
      </c>
      <c r="I884">
        <v>1</v>
      </c>
      <c r="J884">
        <v>12.5</v>
      </c>
      <c r="K884">
        <v>3</v>
      </c>
      <c r="L884">
        <v>37.5</v>
      </c>
      <c r="M884">
        <v>1</v>
      </c>
      <c r="N884">
        <v>12.5</v>
      </c>
      <c r="O884">
        <v>1</v>
      </c>
      <c r="P884">
        <v>12.5</v>
      </c>
      <c r="Q884">
        <v>0</v>
      </c>
      <c r="R884">
        <v>0</v>
      </c>
      <c r="S884">
        <v>0</v>
      </c>
      <c r="T884">
        <v>0</v>
      </c>
      <c r="U884">
        <v>2</v>
      </c>
      <c r="V884">
        <v>25</v>
      </c>
      <c r="W884">
        <v>0</v>
      </c>
      <c r="X884">
        <v>0</v>
      </c>
      <c r="Y884">
        <v>0</v>
      </c>
      <c r="Z884">
        <v>0</v>
      </c>
      <c r="AA884">
        <v>0</v>
      </c>
      <c r="AB884">
        <v>0</v>
      </c>
      <c r="AC884">
        <v>1</v>
      </c>
      <c r="AD884">
        <v>12.5</v>
      </c>
      <c r="AE884">
        <v>2</v>
      </c>
      <c r="AF884">
        <v>25</v>
      </c>
      <c r="AG884">
        <v>0</v>
      </c>
      <c r="AH884">
        <v>0</v>
      </c>
      <c r="AI884">
        <v>0</v>
      </c>
      <c r="AJ884">
        <v>0</v>
      </c>
    </row>
    <row r="885" spans="1:36">
      <c r="A885" t="s">
        <v>146</v>
      </c>
      <c r="B885">
        <v>525</v>
      </c>
      <c r="C885">
        <v>1995</v>
      </c>
      <c r="D885">
        <v>11</v>
      </c>
      <c r="E885">
        <v>0</v>
      </c>
      <c r="F885">
        <v>0</v>
      </c>
      <c r="G885">
        <v>11</v>
      </c>
      <c r="H885">
        <v>100</v>
      </c>
      <c r="I885">
        <v>4</v>
      </c>
      <c r="J885">
        <v>36.4</v>
      </c>
      <c r="K885">
        <v>3</v>
      </c>
      <c r="L885">
        <v>27.3</v>
      </c>
      <c r="M885">
        <v>7</v>
      </c>
      <c r="N885">
        <v>63.6</v>
      </c>
      <c r="O885">
        <v>4</v>
      </c>
      <c r="P885">
        <v>36.4</v>
      </c>
      <c r="Q885">
        <v>6</v>
      </c>
      <c r="R885">
        <v>54.5</v>
      </c>
      <c r="S885">
        <v>3</v>
      </c>
      <c r="T885">
        <v>27.3</v>
      </c>
      <c r="U885">
        <v>3</v>
      </c>
      <c r="V885">
        <v>27.3</v>
      </c>
      <c r="W885">
        <v>6</v>
      </c>
      <c r="X885">
        <v>54.5</v>
      </c>
      <c r="Y885">
        <v>1</v>
      </c>
      <c r="Z885">
        <v>9.1</v>
      </c>
      <c r="AA885">
        <v>1</v>
      </c>
      <c r="AB885">
        <v>9.1</v>
      </c>
      <c r="AC885">
        <v>4</v>
      </c>
      <c r="AD885">
        <v>36.4</v>
      </c>
      <c r="AE885">
        <v>1</v>
      </c>
      <c r="AF885">
        <v>9.1</v>
      </c>
      <c r="AG885">
        <v>0</v>
      </c>
      <c r="AH885">
        <v>0</v>
      </c>
      <c r="AI885">
        <v>0</v>
      </c>
      <c r="AJ885">
        <v>0</v>
      </c>
    </row>
    <row r="886" spans="1:36">
      <c r="A886" t="s">
        <v>146</v>
      </c>
      <c r="B886">
        <v>525</v>
      </c>
      <c r="C886">
        <v>1996</v>
      </c>
      <c r="D886">
        <v>3</v>
      </c>
      <c r="E886">
        <v>1</v>
      </c>
      <c r="F886">
        <v>33.299999999999997</v>
      </c>
      <c r="G886">
        <v>2</v>
      </c>
      <c r="H886">
        <v>66.7</v>
      </c>
      <c r="I886">
        <v>0</v>
      </c>
      <c r="J886">
        <v>0</v>
      </c>
      <c r="K886">
        <v>1</v>
      </c>
      <c r="L886">
        <v>33.299999999999997</v>
      </c>
      <c r="M886">
        <v>1</v>
      </c>
      <c r="N886">
        <v>33.299999999999997</v>
      </c>
      <c r="O886">
        <v>0</v>
      </c>
      <c r="P886">
        <v>0</v>
      </c>
      <c r="Q886">
        <v>0</v>
      </c>
      <c r="R886">
        <v>0</v>
      </c>
      <c r="S886">
        <v>0</v>
      </c>
      <c r="T886">
        <v>0</v>
      </c>
      <c r="U886">
        <v>0</v>
      </c>
      <c r="V886">
        <v>0</v>
      </c>
      <c r="W886">
        <v>1</v>
      </c>
      <c r="X886">
        <v>33.299999999999997</v>
      </c>
      <c r="Y886">
        <v>0</v>
      </c>
      <c r="Z886">
        <v>0</v>
      </c>
      <c r="AA886">
        <v>0</v>
      </c>
      <c r="AB886">
        <v>0</v>
      </c>
      <c r="AC886">
        <v>0</v>
      </c>
      <c r="AD886">
        <v>0</v>
      </c>
      <c r="AE886">
        <v>0</v>
      </c>
      <c r="AF886">
        <v>0</v>
      </c>
      <c r="AG886">
        <v>0</v>
      </c>
      <c r="AH886">
        <v>0</v>
      </c>
      <c r="AI886">
        <v>0</v>
      </c>
      <c r="AJ886">
        <v>0</v>
      </c>
    </row>
    <row r="887" spans="1:36">
      <c r="A887" t="s">
        <v>146</v>
      </c>
      <c r="B887">
        <v>525</v>
      </c>
      <c r="C887">
        <v>1997</v>
      </c>
      <c r="D887">
        <v>5</v>
      </c>
      <c r="E887">
        <v>2</v>
      </c>
      <c r="F887">
        <v>40</v>
      </c>
      <c r="G887">
        <v>3</v>
      </c>
      <c r="H887">
        <v>60</v>
      </c>
      <c r="I887">
        <v>1</v>
      </c>
      <c r="J887">
        <v>20</v>
      </c>
      <c r="K887">
        <v>3</v>
      </c>
      <c r="L887">
        <v>60</v>
      </c>
      <c r="M887">
        <v>3</v>
      </c>
      <c r="N887">
        <v>60</v>
      </c>
      <c r="O887">
        <v>2</v>
      </c>
      <c r="P887">
        <v>40</v>
      </c>
      <c r="Q887">
        <v>3</v>
      </c>
      <c r="R887">
        <v>60</v>
      </c>
      <c r="S887">
        <v>0</v>
      </c>
      <c r="T887">
        <v>0</v>
      </c>
      <c r="U887">
        <v>1</v>
      </c>
      <c r="V887">
        <v>20</v>
      </c>
      <c r="W887">
        <v>1</v>
      </c>
      <c r="X887">
        <v>20</v>
      </c>
      <c r="Y887">
        <v>3</v>
      </c>
      <c r="Z887">
        <v>60</v>
      </c>
      <c r="AA887">
        <v>0</v>
      </c>
      <c r="AB887">
        <v>0</v>
      </c>
      <c r="AC887">
        <v>1</v>
      </c>
      <c r="AD887">
        <v>20</v>
      </c>
      <c r="AE887">
        <v>0</v>
      </c>
      <c r="AF887">
        <v>0</v>
      </c>
      <c r="AG887">
        <v>0</v>
      </c>
      <c r="AH887">
        <v>0</v>
      </c>
      <c r="AI887">
        <v>0</v>
      </c>
      <c r="AJ887">
        <v>0</v>
      </c>
    </row>
    <row r="888" spans="1:36">
      <c r="A888" t="s">
        <v>146</v>
      </c>
      <c r="B888">
        <v>525</v>
      </c>
      <c r="C888">
        <v>1998</v>
      </c>
      <c r="D888">
        <v>4</v>
      </c>
      <c r="E888">
        <v>1</v>
      </c>
      <c r="F888">
        <v>25</v>
      </c>
      <c r="G888">
        <v>3</v>
      </c>
      <c r="H888">
        <v>75</v>
      </c>
      <c r="I888">
        <v>1</v>
      </c>
      <c r="J888">
        <v>25</v>
      </c>
      <c r="K888">
        <v>2</v>
      </c>
      <c r="L888">
        <v>50</v>
      </c>
      <c r="M888">
        <v>3</v>
      </c>
      <c r="N888">
        <v>75</v>
      </c>
      <c r="O888">
        <v>0</v>
      </c>
      <c r="P888">
        <v>0</v>
      </c>
      <c r="Q888">
        <v>1</v>
      </c>
      <c r="R888">
        <v>25</v>
      </c>
      <c r="S888">
        <v>0</v>
      </c>
      <c r="T888">
        <v>0</v>
      </c>
      <c r="U888">
        <v>1</v>
      </c>
      <c r="V888">
        <v>25</v>
      </c>
      <c r="W888">
        <v>3</v>
      </c>
      <c r="X888">
        <v>75</v>
      </c>
      <c r="Y888">
        <v>0</v>
      </c>
      <c r="Z888">
        <v>0</v>
      </c>
      <c r="AA888">
        <v>1</v>
      </c>
      <c r="AB888">
        <v>25</v>
      </c>
      <c r="AC888">
        <v>2</v>
      </c>
      <c r="AD888">
        <v>50</v>
      </c>
      <c r="AE888">
        <v>0</v>
      </c>
      <c r="AF888">
        <v>0</v>
      </c>
      <c r="AG888">
        <v>0</v>
      </c>
      <c r="AH888">
        <v>0</v>
      </c>
      <c r="AI888">
        <v>0</v>
      </c>
      <c r="AJ888">
        <v>0</v>
      </c>
    </row>
    <row r="889" spans="1:36">
      <c r="A889" t="s">
        <v>146</v>
      </c>
      <c r="B889">
        <v>525</v>
      </c>
      <c r="C889">
        <v>2001</v>
      </c>
      <c r="D889">
        <v>44</v>
      </c>
      <c r="E889">
        <v>10</v>
      </c>
      <c r="F889">
        <v>22.7</v>
      </c>
      <c r="G889">
        <v>34</v>
      </c>
      <c r="H889">
        <v>77.3</v>
      </c>
      <c r="I889">
        <v>13</v>
      </c>
      <c r="J889">
        <v>29.5</v>
      </c>
      <c r="K889">
        <v>9</v>
      </c>
      <c r="L889">
        <v>20.5</v>
      </c>
      <c r="M889">
        <v>11</v>
      </c>
      <c r="N889">
        <v>25</v>
      </c>
      <c r="O889">
        <v>11</v>
      </c>
      <c r="P889">
        <v>25</v>
      </c>
      <c r="Q889">
        <v>17</v>
      </c>
      <c r="R889">
        <v>38.6</v>
      </c>
      <c r="S889">
        <v>1</v>
      </c>
      <c r="T889">
        <v>2.2999999999999998</v>
      </c>
      <c r="U889">
        <v>2</v>
      </c>
      <c r="V889">
        <v>4.5</v>
      </c>
      <c r="W889">
        <v>10</v>
      </c>
      <c r="X889">
        <v>22.7</v>
      </c>
      <c r="Y889">
        <v>2</v>
      </c>
      <c r="Z889">
        <v>4.5</v>
      </c>
      <c r="AA889">
        <v>3</v>
      </c>
      <c r="AB889">
        <v>6.8</v>
      </c>
      <c r="AC889">
        <v>16</v>
      </c>
      <c r="AD889">
        <v>36.4</v>
      </c>
      <c r="AE889">
        <v>0</v>
      </c>
      <c r="AF889">
        <v>0</v>
      </c>
      <c r="AG889">
        <v>0</v>
      </c>
      <c r="AH889">
        <v>0</v>
      </c>
      <c r="AI889">
        <v>0</v>
      </c>
      <c r="AJ889">
        <v>0</v>
      </c>
    </row>
    <row r="890" spans="1:36">
      <c r="A890" t="s">
        <v>146</v>
      </c>
      <c r="B890">
        <v>525</v>
      </c>
      <c r="C890">
        <v>2002</v>
      </c>
      <c r="D890">
        <v>120</v>
      </c>
      <c r="E890">
        <v>38</v>
      </c>
      <c r="F890">
        <v>31.7</v>
      </c>
      <c r="G890">
        <v>82</v>
      </c>
      <c r="H890">
        <v>68.3</v>
      </c>
      <c r="I890">
        <v>23</v>
      </c>
      <c r="J890">
        <v>19.2</v>
      </c>
      <c r="K890">
        <v>34</v>
      </c>
      <c r="L890">
        <v>28.3</v>
      </c>
      <c r="M890">
        <v>39</v>
      </c>
      <c r="N890">
        <v>32.5</v>
      </c>
      <c r="O890">
        <v>22</v>
      </c>
      <c r="P890">
        <v>18.3</v>
      </c>
      <c r="Q890">
        <v>16</v>
      </c>
      <c r="R890">
        <v>13.3</v>
      </c>
      <c r="S890">
        <v>3</v>
      </c>
      <c r="T890">
        <v>2.5</v>
      </c>
      <c r="U890">
        <v>3</v>
      </c>
      <c r="V890">
        <v>2.5</v>
      </c>
      <c r="W890">
        <v>34</v>
      </c>
      <c r="X890">
        <v>28.3</v>
      </c>
      <c r="Y890">
        <v>4</v>
      </c>
      <c r="Z890">
        <v>3.3</v>
      </c>
      <c r="AA890">
        <v>14</v>
      </c>
      <c r="AB890">
        <v>11.7</v>
      </c>
      <c r="AC890">
        <v>29</v>
      </c>
      <c r="AD890">
        <v>24.2</v>
      </c>
      <c r="AE890">
        <v>2</v>
      </c>
      <c r="AF890">
        <v>1.7</v>
      </c>
      <c r="AG890">
        <v>1</v>
      </c>
      <c r="AH890">
        <v>0.8</v>
      </c>
      <c r="AI890">
        <v>0</v>
      </c>
      <c r="AJ890">
        <v>0</v>
      </c>
    </row>
    <row r="891" spans="1:36">
      <c r="A891" t="s">
        <v>146</v>
      </c>
      <c r="B891">
        <v>525</v>
      </c>
      <c r="C891">
        <v>2003</v>
      </c>
      <c r="D891">
        <v>112</v>
      </c>
      <c r="E891">
        <v>33</v>
      </c>
      <c r="F891">
        <v>29.5</v>
      </c>
      <c r="G891">
        <v>79</v>
      </c>
      <c r="H891">
        <v>70.5</v>
      </c>
      <c r="I891">
        <v>15</v>
      </c>
      <c r="J891">
        <v>13.4</v>
      </c>
      <c r="K891">
        <v>30</v>
      </c>
      <c r="L891">
        <v>26.8</v>
      </c>
      <c r="M891">
        <v>35</v>
      </c>
      <c r="N891">
        <v>31.3</v>
      </c>
      <c r="O891">
        <v>18</v>
      </c>
      <c r="P891">
        <v>16.100000000000001</v>
      </c>
      <c r="Q891">
        <v>21</v>
      </c>
      <c r="R891">
        <v>18.8</v>
      </c>
      <c r="S891">
        <v>8</v>
      </c>
      <c r="T891">
        <v>7.1</v>
      </c>
      <c r="U891">
        <v>1</v>
      </c>
      <c r="V891">
        <v>0.9</v>
      </c>
      <c r="W891">
        <v>32</v>
      </c>
      <c r="X891">
        <v>28.6</v>
      </c>
      <c r="Y891">
        <v>0</v>
      </c>
      <c r="Z891">
        <v>0</v>
      </c>
      <c r="AA891">
        <v>13</v>
      </c>
      <c r="AB891">
        <v>11.6</v>
      </c>
      <c r="AC891">
        <v>26</v>
      </c>
      <c r="AD891">
        <v>23.2</v>
      </c>
      <c r="AE891">
        <v>5</v>
      </c>
      <c r="AF891">
        <v>4.5</v>
      </c>
      <c r="AG891">
        <v>0</v>
      </c>
      <c r="AH891">
        <v>0</v>
      </c>
      <c r="AI891">
        <v>0</v>
      </c>
      <c r="AJ891">
        <v>0</v>
      </c>
    </row>
    <row r="892" spans="1:36">
      <c r="A892" t="s">
        <v>146</v>
      </c>
      <c r="B892">
        <v>525</v>
      </c>
      <c r="C892">
        <v>2004</v>
      </c>
      <c r="D892">
        <v>270</v>
      </c>
      <c r="E892">
        <v>77</v>
      </c>
      <c r="F892">
        <v>28.5</v>
      </c>
      <c r="G892">
        <v>193</v>
      </c>
      <c r="H892">
        <v>71.5</v>
      </c>
      <c r="I892">
        <v>43</v>
      </c>
      <c r="J892">
        <v>15.9</v>
      </c>
      <c r="K892">
        <v>74</v>
      </c>
      <c r="L892">
        <v>27.4</v>
      </c>
      <c r="M892">
        <v>100</v>
      </c>
      <c r="N892">
        <v>37</v>
      </c>
      <c r="O892">
        <v>56</v>
      </c>
      <c r="P892">
        <v>20.7</v>
      </c>
      <c r="Q892">
        <v>38</v>
      </c>
      <c r="R892">
        <v>14.1</v>
      </c>
      <c r="S892">
        <v>9</v>
      </c>
      <c r="T892">
        <v>3.3</v>
      </c>
      <c r="U892">
        <v>6</v>
      </c>
      <c r="V892">
        <v>2.2000000000000002</v>
      </c>
      <c r="W892">
        <v>98</v>
      </c>
      <c r="X892">
        <v>36.299999999999997</v>
      </c>
      <c r="Y892">
        <v>5</v>
      </c>
      <c r="Z892">
        <v>1.9</v>
      </c>
      <c r="AA892">
        <v>26</v>
      </c>
      <c r="AB892">
        <v>9.6</v>
      </c>
      <c r="AC892">
        <v>74</v>
      </c>
      <c r="AD892">
        <v>27.4</v>
      </c>
      <c r="AE892">
        <v>8</v>
      </c>
      <c r="AF892">
        <v>3</v>
      </c>
      <c r="AG892">
        <v>3</v>
      </c>
      <c r="AH892">
        <v>1.1000000000000001</v>
      </c>
      <c r="AI892">
        <v>0</v>
      </c>
      <c r="AJ892">
        <v>0</v>
      </c>
    </row>
    <row r="893" spans="1:36">
      <c r="A893" t="s">
        <v>146</v>
      </c>
      <c r="B893">
        <v>525</v>
      </c>
      <c r="C893">
        <v>2005</v>
      </c>
      <c r="D893">
        <v>371</v>
      </c>
      <c r="E893">
        <v>127</v>
      </c>
      <c r="F893">
        <v>34.200000000000003</v>
      </c>
      <c r="G893">
        <v>244</v>
      </c>
      <c r="H893">
        <v>65.8</v>
      </c>
      <c r="I893">
        <v>43</v>
      </c>
      <c r="J893">
        <v>11.6</v>
      </c>
      <c r="K893">
        <v>92</v>
      </c>
      <c r="L893">
        <v>24.8</v>
      </c>
      <c r="M893">
        <v>97</v>
      </c>
      <c r="N893">
        <v>26.1</v>
      </c>
      <c r="O893">
        <v>72</v>
      </c>
      <c r="P893">
        <v>19.399999999999999</v>
      </c>
      <c r="Q893">
        <v>68</v>
      </c>
      <c r="R893">
        <v>18.3</v>
      </c>
      <c r="S893">
        <v>5</v>
      </c>
      <c r="T893">
        <v>1.3</v>
      </c>
      <c r="U893">
        <v>3</v>
      </c>
      <c r="V893">
        <v>0.8</v>
      </c>
      <c r="W893">
        <v>97</v>
      </c>
      <c r="X893">
        <v>26.1</v>
      </c>
      <c r="Y893">
        <v>16</v>
      </c>
      <c r="Z893">
        <v>4.3</v>
      </c>
      <c r="AA893">
        <v>45</v>
      </c>
      <c r="AB893">
        <v>12.1</v>
      </c>
      <c r="AC893">
        <v>84</v>
      </c>
      <c r="AD893">
        <v>22.6</v>
      </c>
      <c r="AE893">
        <v>6</v>
      </c>
      <c r="AF893">
        <v>1.6</v>
      </c>
      <c r="AG893">
        <v>3</v>
      </c>
      <c r="AH893">
        <v>0.8</v>
      </c>
      <c r="AI893">
        <v>0</v>
      </c>
      <c r="AJ893">
        <v>0</v>
      </c>
    </row>
    <row r="894" spans="1:36">
      <c r="A894" t="s">
        <v>146</v>
      </c>
      <c r="B894">
        <v>525</v>
      </c>
      <c r="C894">
        <v>2006</v>
      </c>
      <c r="D894">
        <v>85</v>
      </c>
      <c r="E894">
        <v>37</v>
      </c>
      <c r="F894">
        <v>43.5</v>
      </c>
      <c r="G894">
        <v>48</v>
      </c>
      <c r="H894">
        <v>56.5</v>
      </c>
      <c r="I894">
        <v>11</v>
      </c>
      <c r="J894">
        <v>12.9</v>
      </c>
      <c r="K894">
        <v>19</v>
      </c>
      <c r="L894">
        <v>22.4</v>
      </c>
      <c r="M894">
        <v>19</v>
      </c>
      <c r="N894">
        <v>22.4</v>
      </c>
      <c r="O894">
        <v>12</v>
      </c>
      <c r="P894">
        <v>14.1</v>
      </c>
      <c r="Q894">
        <v>10</v>
      </c>
      <c r="R894">
        <v>11.8</v>
      </c>
      <c r="S894">
        <v>0</v>
      </c>
      <c r="T894">
        <v>0</v>
      </c>
      <c r="U894">
        <v>0</v>
      </c>
      <c r="V894">
        <v>0</v>
      </c>
      <c r="W894">
        <v>18</v>
      </c>
      <c r="X894">
        <v>21.2</v>
      </c>
      <c r="Y894">
        <v>3</v>
      </c>
      <c r="Z894">
        <v>3.5</v>
      </c>
      <c r="AA894">
        <v>4</v>
      </c>
      <c r="AB894">
        <v>4.7</v>
      </c>
      <c r="AC894">
        <v>14</v>
      </c>
      <c r="AD894">
        <v>16.5</v>
      </c>
      <c r="AE894">
        <v>1</v>
      </c>
      <c r="AF894">
        <v>1.2</v>
      </c>
      <c r="AG894">
        <v>0</v>
      </c>
      <c r="AH894">
        <v>0</v>
      </c>
      <c r="AI894">
        <v>0</v>
      </c>
      <c r="AJ894">
        <v>0</v>
      </c>
    </row>
    <row r="895" spans="1:36">
      <c r="A895" t="s">
        <v>146</v>
      </c>
      <c r="B895">
        <v>525</v>
      </c>
      <c r="C895">
        <v>2007</v>
      </c>
      <c r="D895">
        <v>97</v>
      </c>
      <c r="E895">
        <v>66</v>
      </c>
      <c r="F895">
        <v>68</v>
      </c>
      <c r="G895">
        <v>31</v>
      </c>
      <c r="H895">
        <v>32</v>
      </c>
      <c r="I895">
        <v>4</v>
      </c>
      <c r="J895">
        <v>4.0999999999999996</v>
      </c>
      <c r="K895">
        <v>11</v>
      </c>
      <c r="L895">
        <v>11.3</v>
      </c>
      <c r="M895">
        <v>12</v>
      </c>
      <c r="N895">
        <v>12.4</v>
      </c>
      <c r="O895">
        <v>1</v>
      </c>
      <c r="P895">
        <v>1</v>
      </c>
      <c r="Q895">
        <v>13</v>
      </c>
      <c r="R895">
        <v>13.4</v>
      </c>
      <c r="S895">
        <v>0</v>
      </c>
      <c r="T895">
        <v>0</v>
      </c>
      <c r="U895">
        <v>0</v>
      </c>
      <c r="V895">
        <v>0</v>
      </c>
      <c r="W895">
        <v>11</v>
      </c>
      <c r="X895">
        <v>11.3</v>
      </c>
      <c r="Y895">
        <v>1</v>
      </c>
      <c r="Z895">
        <v>1</v>
      </c>
      <c r="AA895">
        <v>5</v>
      </c>
      <c r="AB895">
        <v>5.2</v>
      </c>
      <c r="AC895">
        <v>2</v>
      </c>
      <c r="AD895">
        <v>2.1</v>
      </c>
      <c r="AE895">
        <v>1</v>
      </c>
      <c r="AF895">
        <v>1</v>
      </c>
      <c r="AG895">
        <v>1</v>
      </c>
      <c r="AH895">
        <v>1</v>
      </c>
      <c r="AI895">
        <v>0</v>
      </c>
      <c r="AJ895">
        <v>0</v>
      </c>
    </row>
    <row r="896" spans="1:36">
      <c r="A896" t="s">
        <v>146</v>
      </c>
      <c r="B896">
        <v>525</v>
      </c>
      <c r="C896">
        <v>2008</v>
      </c>
      <c r="D896">
        <v>28</v>
      </c>
      <c r="E896">
        <v>18</v>
      </c>
      <c r="F896">
        <v>64.3</v>
      </c>
      <c r="G896">
        <v>10</v>
      </c>
      <c r="H896">
        <v>35.700000000000003</v>
      </c>
      <c r="I896">
        <v>2</v>
      </c>
      <c r="J896">
        <v>7.1</v>
      </c>
      <c r="K896">
        <v>1</v>
      </c>
      <c r="L896">
        <v>3.6</v>
      </c>
      <c r="M896">
        <v>3</v>
      </c>
      <c r="N896">
        <v>10.7</v>
      </c>
      <c r="O896">
        <v>2</v>
      </c>
      <c r="P896">
        <v>7.1</v>
      </c>
      <c r="Q896">
        <v>3</v>
      </c>
      <c r="R896">
        <v>10.7</v>
      </c>
      <c r="S896">
        <v>0</v>
      </c>
      <c r="T896">
        <v>0</v>
      </c>
      <c r="U896">
        <v>0</v>
      </c>
      <c r="V896">
        <v>0</v>
      </c>
      <c r="W896">
        <v>3</v>
      </c>
      <c r="X896">
        <v>10.7</v>
      </c>
      <c r="Y896">
        <v>0</v>
      </c>
      <c r="Z896">
        <v>0</v>
      </c>
      <c r="AA896">
        <v>0</v>
      </c>
      <c r="AB896">
        <v>0</v>
      </c>
      <c r="AC896">
        <v>2</v>
      </c>
      <c r="AD896">
        <v>7.1</v>
      </c>
      <c r="AE896">
        <v>1</v>
      </c>
      <c r="AF896">
        <v>3.6</v>
      </c>
      <c r="AG896">
        <v>0</v>
      </c>
      <c r="AH896">
        <v>0</v>
      </c>
      <c r="AI896">
        <v>0</v>
      </c>
      <c r="AJ896">
        <v>0</v>
      </c>
    </row>
    <row r="897" spans="1:36">
      <c r="A897" t="s">
        <v>146</v>
      </c>
      <c r="B897">
        <v>525</v>
      </c>
      <c r="C897">
        <v>2009</v>
      </c>
      <c r="D897">
        <v>13</v>
      </c>
      <c r="E897">
        <v>8</v>
      </c>
      <c r="F897">
        <v>61.5</v>
      </c>
      <c r="G897">
        <v>5</v>
      </c>
      <c r="H897">
        <v>38.5</v>
      </c>
      <c r="I897">
        <v>1</v>
      </c>
      <c r="J897">
        <v>7.7</v>
      </c>
      <c r="K897">
        <v>1</v>
      </c>
      <c r="L897">
        <v>7.7</v>
      </c>
      <c r="M897">
        <v>1</v>
      </c>
      <c r="N897">
        <v>7.7</v>
      </c>
      <c r="O897">
        <v>0</v>
      </c>
      <c r="P897">
        <v>0</v>
      </c>
      <c r="Q897">
        <v>3</v>
      </c>
      <c r="R897">
        <v>23.1</v>
      </c>
      <c r="S897">
        <v>0</v>
      </c>
      <c r="T897">
        <v>0</v>
      </c>
      <c r="U897">
        <v>0</v>
      </c>
      <c r="V897">
        <v>0</v>
      </c>
      <c r="W897">
        <v>0</v>
      </c>
      <c r="X897">
        <v>0</v>
      </c>
      <c r="Y897">
        <v>1</v>
      </c>
      <c r="Z897">
        <v>7.7</v>
      </c>
      <c r="AA897">
        <v>0</v>
      </c>
      <c r="AB897">
        <v>0</v>
      </c>
      <c r="AC897">
        <v>0</v>
      </c>
      <c r="AD897">
        <v>0</v>
      </c>
      <c r="AE897">
        <v>0</v>
      </c>
      <c r="AF897">
        <v>0</v>
      </c>
      <c r="AG897">
        <v>0</v>
      </c>
      <c r="AH897">
        <v>0</v>
      </c>
      <c r="AI897">
        <v>0</v>
      </c>
      <c r="AJ897">
        <v>0</v>
      </c>
    </row>
    <row r="898" spans="1:36">
      <c r="A898" t="s">
        <v>146</v>
      </c>
      <c r="B898">
        <v>525</v>
      </c>
      <c r="C898">
        <v>2010</v>
      </c>
      <c r="D898">
        <v>32</v>
      </c>
      <c r="E898">
        <v>26</v>
      </c>
      <c r="F898">
        <v>81.3</v>
      </c>
      <c r="G898">
        <v>6</v>
      </c>
      <c r="H898">
        <v>18.8</v>
      </c>
      <c r="I898">
        <v>2</v>
      </c>
      <c r="J898">
        <v>6.3</v>
      </c>
      <c r="K898">
        <v>0</v>
      </c>
      <c r="L898">
        <v>0</v>
      </c>
      <c r="M898">
        <v>1</v>
      </c>
      <c r="N898">
        <v>3.1</v>
      </c>
      <c r="O898">
        <v>0</v>
      </c>
      <c r="P898">
        <v>0</v>
      </c>
      <c r="Q898">
        <v>3</v>
      </c>
      <c r="R898">
        <v>9.4</v>
      </c>
      <c r="S898">
        <v>0</v>
      </c>
      <c r="T898">
        <v>0</v>
      </c>
      <c r="U898">
        <v>0</v>
      </c>
      <c r="V898">
        <v>0</v>
      </c>
      <c r="W898">
        <v>1</v>
      </c>
      <c r="X898">
        <v>3.1</v>
      </c>
      <c r="Y898">
        <v>0</v>
      </c>
      <c r="Z898">
        <v>0</v>
      </c>
      <c r="AA898">
        <v>0</v>
      </c>
      <c r="AB898">
        <v>0</v>
      </c>
      <c r="AC898">
        <v>0</v>
      </c>
      <c r="AD898">
        <v>0</v>
      </c>
      <c r="AE898">
        <v>0</v>
      </c>
      <c r="AF898">
        <v>0</v>
      </c>
      <c r="AG898">
        <v>1</v>
      </c>
      <c r="AH898">
        <v>3.1</v>
      </c>
      <c r="AI898">
        <v>0</v>
      </c>
      <c r="AJ898">
        <v>0</v>
      </c>
    </row>
    <row r="899" spans="1:36">
      <c r="A899" t="s">
        <v>146</v>
      </c>
      <c r="B899">
        <v>525</v>
      </c>
      <c r="C899">
        <v>2011</v>
      </c>
      <c r="D899">
        <v>50</v>
      </c>
      <c r="E899">
        <v>37</v>
      </c>
      <c r="F899">
        <v>74</v>
      </c>
      <c r="G899">
        <v>13</v>
      </c>
      <c r="H899">
        <v>26</v>
      </c>
      <c r="I899">
        <v>2</v>
      </c>
      <c r="J899">
        <v>4</v>
      </c>
      <c r="K899">
        <v>2</v>
      </c>
      <c r="L899">
        <v>4</v>
      </c>
      <c r="M899">
        <v>2</v>
      </c>
      <c r="N899">
        <v>4</v>
      </c>
      <c r="O899">
        <v>0</v>
      </c>
      <c r="P899">
        <v>0</v>
      </c>
      <c r="Q899">
        <v>7</v>
      </c>
      <c r="R899">
        <v>14</v>
      </c>
      <c r="S899">
        <v>0</v>
      </c>
      <c r="T899">
        <v>0</v>
      </c>
      <c r="U899">
        <v>0</v>
      </c>
      <c r="V899">
        <v>0</v>
      </c>
      <c r="W899">
        <v>3</v>
      </c>
      <c r="X899">
        <v>6</v>
      </c>
      <c r="Y899">
        <v>0</v>
      </c>
      <c r="Z899">
        <v>0</v>
      </c>
      <c r="AA899">
        <v>0</v>
      </c>
      <c r="AB899">
        <v>0</v>
      </c>
      <c r="AC899">
        <v>0</v>
      </c>
      <c r="AD899">
        <v>0</v>
      </c>
      <c r="AE899">
        <v>0</v>
      </c>
      <c r="AF899">
        <v>0</v>
      </c>
      <c r="AG899">
        <v>0</v>
      </c>
      <c r="AH899">
        <v>0</v>
      </c>
      <c r="AI899">
        <v>0</v>
      </c>
      <c r="AJ899">
        <v>0</v>
      </c>
    </row>
    <row r="900" spans="1:36">
      <c r="A900" t="s">
        <v>146</v>
      </c>
      <c r="B900">
        <v>525</v>
      </c>
      <c r="C900">
        <v>2012</v>
      </c>
      <c r="D900">
        <v>6</v>
      </c>
      <c r="E900">
        <v>6</v>
      </c>
      <c r="F900">
        <v>100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row>
    <row r="901" spans="1:36">
      <c r="A901" t="s">
        <v>146</v>
      </c>
      <c r="B901" t="s">
        <v>177</v>
      </c>
      <c r="C901">
        <v>2002</v>
      </c>
      <c r="D901">
        <v>1</v>
      </c>
      <c r="E901">
        <v>0</v>
      </c>
      <c r="F901">
        <v>0</v>
      </c>
      <c r="G901">
        <v>1</v>
      </c>
      <c r="H901">
        <v>100</v>
      </c>
      <c r="I901">
        <v>0</v>
      </c>
      <c r="J901">
        <v>0</v>
      </c>
      <c r="K901">
        <v>0</v>
      </c>
      <c r="L901">
        <v>0</v>
      </c>
      <c r="M901">
        <v>1</v>
      </c>
      <c r="N901">
        <v>100</v>
      </c>
      <c r="O901">
        <v>0</v>
      </c>
      <c r="P901">
        <v>0</v>
      </c>
      <c r="Q901">
        <v>0</v>
      </c>
      <c r="R901">
        <v>0</v>
      </c>
      <c r="S901">
        <v>0</v>
      </c>
      <c r="T901">
        <v>0</v>
      </c>
      <c r="U901">
        <v>0</v>
      </c>
      <c r="V901">
        <v>0</v>
      </c>
      <c r="W901">
        <v>1</v>
      </c>
      <c r="X901">
        <v>100</v>
      </c>
      <c r="Y901">
        <v>0</v>
      </c>
      <c r="Z901">
        <v>0</v>
      </c>
      <c r="AA901">
        <v>0</v>
      </c>
      <c r="AB901">
        <v>0</v>
      </c>
      <c r="AC901">
        <v>0</v>
      </c>
      <c r="AD901">
        <v>0</v>
      </c>
      <c r="AE901">
        <v>0</v>
      </c>
      <c r="AF901">
        <v>0</v>
      </c>
      <c r="AG901">
        <v>0</v>
      </c>
      <c r="AH901">
        <v>0</v>
      </c>
      <c r="AI901">
        <v>0</v>
      </c>
      <c r="AJ901">
        <v>0</v>
      </c>
    </row>
    <row r="902" spans="1:36">
      <c r="A902" t="s">
        <v>146</v>
      </c>
      <c r="B902" t="s">
        <v>177</v>
      </c>
      <c r="C902">
        <v>2003</v>
      </c>
      <c r="D902">
        <v>1</v>
      </c>
      <c r="E902">
        <v>0</v>
      </c>
      <c r="F902">
        <v>0</v>
      </c>
      <c r="G902">
        <v>1</v>
      </c>
      <c r="H902">
        <v>100</v>
      </c>
      <c r="I902">
        <v>1</v>
      </c>
      <c r="J902">
        <v>100</v>
      </c>
      <c r="K902">
        <v>1</v>
      </c>
      <c r="L902">
        <v>100</v>
      </c>
      <c r="M902">
        <v>1</v>
      </c>
      <c r="N902">
        <v>100</v>
      </c>
      <c r="O902">
        <v>0</v>
      </c>
      <c r="P902">
        <v>0</v>
      </c>
      <c r="Q902">
        <v>0</v>
      </c>
      <c r="R902">
        <v>0</v>
      </c>
      <c r="S902">
        <v>0</v>
      </c>
      <c r="T902">
        <v>0</v>
      </c>
      <c r="U902">
        <v>0</v>
      </c>
      <c r="V902">
        <v>0</v>
      </c>
      <c r="W902">
        <v>1</v>
      </c>
      <c r="X902">
        <v>100</v>
      </c>
      <c r="Y902">
        <v>0</v>
      </c>
      <c r="Z902">
        <v>0</v>
      </c>
      <c r="AA902">
        <v>1</v>
      </c>
      <c r="AB902">
        <v>100</v>
      </c>
      <c r="AC902">
        <v>0</v>
      </c>
      <c r="AD902">
        <v>0</v>
      </c>
      <c r="AE902">
        <v>0</v>
      </c>
      <c r="AF902">
        <v>0</v>
      </c>
      <c r="AG902">
        <v>1</v>
      </c>
      <c r="AH902">
        <v>100</v>
      </c>
      <c r="AI902">
        <v>0</v>
      </c>
      <c r="AJ902">
        <v>0</v>
      </c>
    </row>
    <row r="903" spans="1:36">
      <c r="A903" t="s">
        <v>146</v>
      </c>
      <c r="B903" t="s">
        <v>178</v>
      </c>
      <c r="C903">
        <v>2002</v>
      </c>
      <c r="D903">
        <v>2</v>
      </c>
      <c r="E903">
        <v>1</v>
      </c>
      <c r="F903">
        <v>50</v>
      </c>
      <c r="G903">
        <v>1</v>
      </c>
      <c r="H903">
        <v>50</v>
      </c>
      <c r="I903">
        <v>0</v>
      </c>
      <c r="J903">
        <v>0</v>
      </c>
      <c r="K903">
        <v>0</v>
      </c>
      <c r="L903">
        <v>0</v>
      </c>
      <c r="M903">
        <v>1</v>
      </c>
      <c r="N903">
        <v>50</v>
      </c>
      <c r="O903">
        <v>0</v>
      </c>
      <c r="P903">
        <v>0</v>
      </c>
      <c r="Q903">
        <v>0</v>
      </c>
      <c r="R903">
        <v>0</v>
      </c>
      <c r="S903">
        <v>0</v>
      </c>
      <c r="T903">
        <v>0</v>
      </c>
      <c r="U903">
        <v>0</v>
      </c>
      <c r="V903">
        <v>0</v>
      </c>
      <c r="W903">
        <v>1</v>
      </c>
      <c r="X903">
        <v>50</v>
      </c>
      <c r="Y903">
        <v>0</v>
      </c>
      <c r="Z903">
        <v>0</v>
      </c>
      <c r="AA903">
        <v>0</v>
      </c>
      <c r="AB903">
        <v>0</v>
      </c>
      <c r="AC903">
        <v>0</v>
      </c>
      <c r="AD903">
        <v>0</v>
      </c>
      <c r="AE903">
        <v>0</v>
      </c>
      <c r="AF903">
        <v>0</v>
      </c>
      <c r="AG903">
        <v>0</v>
      </c>
      <c r="AH903">
        <v>0</v>
      </c>
      <c r="AI903">
        <v>0</v>
      </c>
      <c r="AJ903">
        <v>0</v>
      </c>
    </row>
    <row r="904" spans="1:36">
      <c r="A904" t="s">
        <v>146</v>
      </c>
      <c r="B904">
        <v>528</v>
      </c>
      <c r="C904">
        <v>1983</v>
      </c>
      <c r="D904">
        <v>1</v>
      </c>
      <c r="E904">
        <v>0</v>
      </c>
      <c r="F904">
        <v>0</v>
      </c>
      <c r="G904">
        <v>1</v>
      </c>
      <c r="H904">
        <v>100</v>
      </c>
      <c r="I904">
        <v>0</v>
      </c>
      <c r="J904">
        <v>0</v>
      </c>
      <c r="K904">
        <v>1</v>
      </c>
      <c r="L904">
        <v>100</v>
      </c>
      <c r="M904">
        <v>0</v>
      </c>
      <c r="N904">
        <v>0</v>
      </c>
      <c r="O904">
        <v>0</v>
      </c>
      <c r="P904">
        <v>0</v>
      </c>
      <c r="Q904">
        <v>0</v>
      </c>
      <c r="R904">
        <v>0</v>
      </c>
      <c r="S904">
        <v>0</v>
      </c>
      <c r="T904">
        <v>0</v>
      </c>
      <c r="U904">
        <v>0</v>
      </c>
      <c r="V904">
        <v>0</v>
      </c>
      <c r="W904">
        <v>0</v>
      </c>
      <c r="X904">
        <v>0</v>
      </c>
      <c r="Y904">
        <v>0</v>
      </c>
      <c r="Z904">
        <v>0</v>
      </c>
      <c r="AA904">
        <v>0</v>
      </c>
      <c r="AB904">
        <v>0</v>
      </c>
      <c r="AC904">
        <v>0</v>
      </c>
      <c r="AD904">
        <v>0</v>
      </c>
      <c r="AE904">
        <v>1</v>
      </c>
      <c r="AF904">
        <v>100</v>
      </c>
      <c r="AG904">
        <v>0</v>
      </c>
      <c r="AH904">
        <v>0</v>
      </c>
      <c r="AI904">
        <v>0</v>
      </c>
      <c r="AJ904">
        <v>0</v>
      </c>
    </row>
    <row r="905" spans="1:36">
      <c r="A905" t="s">
        <v>146</v>
      </c>
      <c r="B905">
        <v>528</v>
      </c>
      <c r="C905">
        <v>1984</v>
      </c>
      <c r="D905">
        <v>3</v>
      </c>
      <c r="E905">
        <v>0</v>
      </c>
      <c r="F905">
        <v>0</v>
      </c>
      <c r="G905">
        <v>3</v>
      </c>
      <c r="H905">
        <v>100</v>
      </c>
      <c r="I905">
        <v>2</v>
      </c>
      <c r="J905">
        <v>66.7</v>
      </c>
      <c r="K905">
        <v>2</v>
      </c>
      <c r="L905">
        <v>66.7</v>
      </c>
      <c r="M905">
        <v>2</v>
      </c>
      <c r="N905">
        <v>66.7</v>
      </c>
      <c r="O905">
        <v>1</v>
      </c>
      <c r="P905">
        <v>33.299999999999997</v>
      </c>
      <c r="Q905">
        <v>0</v>
      </c>
      <c r="R905">
        <v>0</v>
      </c>
      <c r="S905">
        <v>2</v>
      </c>
      <c r="T905">
        <v>66.7</v>
      </c>
      <c r="U905">
        <v>0</v>
      </c>
      <c r="V905">
        <v>0</v>
      </c>
      <c r="W905">
        <v>1</v>
      </c>
      <c r="X905">
        <v>33.299999999999997</v>
      </c>
      <c r="Y905">
        <v>1</v>
      </c>
      <c r="Z905">
        <v>33.299999999999997</v>
      </c>
      <c r="AA905">
        <v>0</v>
      </c>
      <c r="AB905">
        <v>0</v>
      </c>
      <c r="AC905">
        <v>1</v>
      </c>
      <c r="AD905">
        <v>33.299999999999997</v>
      </c>
      <c r="AE905">
        <v>1</v>
      </c>
      <c r="AF905">
        <v>33.299999999999997</v>
      </c>
      <c r="AG905">
        <v>0</v>
      </c>
      <c r="AH905">
        <v>0</v>
      </c>
      <c r="AI905">
        <v>0</v>
      </c>
      <c r="AJ905">
        <v>0</v>
      </c>
    </row>
    <row r="906" spans="1:36">
      <c r="A906" t="s">
        <v>146</v>
      </c>
      <c r="B906">
        <v>528</v>
      </c>
      <c r="C906">
        <v>1996</v>
      </c>
      <c r="D906">
        <v>2</v>
      </c>
      <c r="E906">
        <v>0</v>
      </c>
      <c r="F906">
        <v>0</v>
      </c>
      <c r="G906">
        <v>2</v>
      </c>
      <c r="H906">
        <v>100</v>
      </c>
      <c r="I906">
        <v>0</v>
      </c>
      <c r="J906">
        <v>0</v>
      </c>
      <c r="K906">
        <v>2</v>
      </c>
      <c r="L906">
        <v>100</v>
      </c>
      <c r="M906">
        <v>1</v>
      </c>
      <c r="N906">
        <v>50</v>
      </c>
      <c r="O906">
        <v>0</v>
      </c>
      <c r="P906">
        <v>0</v>
      </c>
      <c r="Q906">
        <v>0</v>
      </c>
      <c r="R906">
        <v>0</v>
      </c>
      <c r="S906">
        <v>0</v>
      </c>
      <c r="T906">
        <v>0</v>
      </c>
      <c r="U906">
        <v>0</v>
      </c>
      <c r="V906">
        <v>0</v>
      </c>
      <c r="W906">
        <v>1</v>
      </c>
      <c r="X906">
        <v>50</v>
      </c>
      <c r="Y906">
        <v>0</v>
      </c>
      <c r="Z906">
        <v>0</v>
      </c>
      <c r="AA906">
        <v>0</v>
      </c>
      <c r="AB906">
        <v>0</v>
      </c>
      <c r="AC906">
        <v>1</v>
      </c>
      <c r="AD906">
        <v>50</v>
      </c>
      <c r="AE906">
        <v>0</v>
      </c>
      <c r="AF906">
        <v>0</v>
      </c>
      <c r="AG906">
        <v>0</v>
      </c>
      <c r="AH906">
        <v>0</v>
      </c>
      <c r="AI906">
        <v>0</v>
      </c>
      <c r="AJ906">
        <v>0</v>
      </c>
    </row>
    <row r="907" spans="1:36">
      <c r="A907" t="s">
        <v>146</v>
      </c>
      <c r="B907">
        <v>528</v>
      </c>
      <c r="C907">
        <v>1999</v>
      </c>
      <c r="D907">
        <v>2</v>
      </c>
      <c r="E907">
        <v>0</v>
      </c>
      <c r="F907">
        <v>0</v>
      </c>
      <c r="G907">
        <v>2</v>
      </c>
      <c r="H907">
        <v>100</v>
      </c>
      <c r="I907">
        <v>0</v>
      </c>
      <c r="J907">
        <v>0</v>
      </c>
      <c r="K907">
        <v>0</v>
      </c>
      <c r="L907">
        <v>0</v>
      </c>
      <c r="M907">
        <v>1</v>
      </c>
      <c r="N907">
        <v>50</v>
      </c>
      <c r="O907">
        <v>0</v>
      </c>
      <c r="P907">
        <v>0</v>
      </c>
      <c r="Q907">
        <v>1</v>
      </c>
      <c r="R907">
        <v>50</v>
      </c>
      <c r="S907">
        <v>0</v>
      </c>
      <c r="T907">
        <v>0</v>
      </c>
      <c r="U907">
        <v>0</v>
      </c>
      <c r="V907">
        <v>0</v>
      </c>
      <c r="W907">
        <v>1</v>
      </c>
      <c r="X907">
        <v>50</v>
      </c>
      <c r="Y907">
        <v>0</v>
      </c>
      <c r="Z907">
        <v>0</v>
      </c>
      <c r="AA907">
        <v>0</v>
      </c>
      <c r="AB907">
        <v>0</v>
      </c>
      <c r="AC907">
        <v>0</v>
      </c>
      <c r="AD907">
        <v>0</v>
      </c>
      <c r="AE907">
        <v>0</v>
      </c>
      <c r="AF907">
        <v>0</v>
      </c>
      <c r="AG907">
        <v>0</v>
      </c>
      <c r="AH907">
        <v>0</v>
      </c>
      <c r="AI907">
        <v>0</v>
      </c>
      <c r="AJ907">
        <v>0</v>
      </c>
    </row>
    <row r="908" spans="1:36">
      <c r="A908" t="s">
        <v>146</v>
      </c>
      <c r="B908">
        <v>528</v>
      </c>
      <c r="C908">
        <v>2000</v>
      </c>
      <c r="D908">
        <v>9</v>
      </c>
      <c r="E908">
        <v>1</v>
      </c>
      <c r="F908">
        <v>11.1</v>
      </c>
      <c r="G908">
        <v>8</v>
      </c>
      <c r="H908">
        <v>88.9</v>
      </c>
      <c r="I908">
        <v>0</v>
      </c>
      <c r="J908">
        <v>0</v>
      </c>
      <c r="K908">
        <v>3</v>
      </c>
      <c r="L908">
        <v>33.299999999999997</v>
      </c>
      <c r="M908">
        <v>5</v>
      </c>
      <c r="N908">
        <v>55.6</v>
      </c>
      <c r="O908">
        <v>6</v>
      </c>
      <c r="P908">
        <v>66.7</v>
      </c>
      <c r="Q908">
        <v>2</v>
      </c>
      <c r="R908">
        <v>22.2</v>
      </c>
      <c r="S908">
        <v>0</v>
      </c>
      <c r="T908">
        <v>0</v>
      </c>
      <c r="U908">
        <v>1</v>
      </c>
      <c r="V908">
        <v>11.1</v>
      </c>
      <c r="W908">
        <v>4</v>
      </c>
      <c r="X908">
        <v>44.4</v>
      </c>
      <c r="Y908">
        <v>0</v>
      </c>
      <c r="Z908">
        <v>0</v>
      </c>
      <c r="AA908">
        <v>2</v>
      </c>
      <c r="AB908">
        <v>22.2</v>
      </c>
      <c r="AC908">
        <v>5</v>
      </c>
      <c r="AD908">
        <v>55.6</v>
      </c>
      <c r="AE908">
        <v>0</v>
      </c>
      <c r="AF908">
        <v>0</v>
      </c>
      <c r="AG908">
        <v>0</v>
      </c>
      <c r="AH908">
        <v>0</v>
      </c>
      <c r="AI908">
        <v>0</v>
      </c>
      <c r="AJ908">
        <v>0</v>
      </c>
    </row>
    <row r="909" spans="1:36">
      <c r="A909" t="s">
        <v>146</v>
      </c>
      <c r="B909">
        <v>528</v>
      </c>
      <c r="C909">
        <v>2001</v>
      </c>
      <c r="D909">
        <v>1</v>
      </c>
      <c r="E909">
        <v>0</v>
      </c>
      <c r="F909">
        <v>0</v>
      </c>
      <c r="G909">
        <v>1</v>
      </c>
      <c r="H909">
        <v>100</v>
      </c>
      <c r="I909">
        <v>0</v>
      </c>
      <c r="J909">
        <v>0</v>
      </c>
      <c r="K909">
        <v>0</v>
      </c>
      <c r="L909">
        <v>0</v>
      </c>
      <c r="M909">
        <v>1</v>
      </c>
      <c r="N909">
        <v>100</v>
      </c>
      <c r="O909">
        <v>1</v>
      </c>
      <c r="P909">
        <v>100</v>
      </c>
      <c r="Q909">
        <v>0</v>
      </c>
      <c r="R909">
        <v>0</v>
      </c>
      <c r="S909">
        <v>0</v>
      </c>
      <c r="T909">
        <v>0</v>
      </c>
      <c r="U909">
        <v>0</v>
      </c>
      <c r="V909">
        <v>0</v>
      </c>
      <c r="W909">
        <v>0</v>
      </c>
      <c r="X909">
        <v>0</v>
      </c>
      <c r="Y909">
        <v>0</v>
      </c>
      <c r="Z909">
        <v>0</v>
      </c>
      <c r="AA909">
        <v>0</v>
      </c>
      <c r="AB909">
        <v>0</v>
      </c>
      <c r="AC909">
        <v>1</v>
      </c>
      <c r="AD909">
        <v>100</v>
      </c>
      <c r="AE909">
        <v>0</v>
      </c>
      <c r="AF909">
        <v>0</v>
      </c>
      <c r="AG909">
        <v>0</v>
      </c>
      <c r="AH909">
        <v>0</v>
      </c>
      <c r="AI909">
        <v>0</v>
      </c>
      <c r="AJ909">
        <v>0</v>
      </c>
    </row>
    <row r="910" spans="1:36">
      <c r="A910" t="s">
        <v>146</v>
      </c>
      <c r="B910">
        <v>528</v>
      </c>
      <c r="C910">
        <v>2010</v>
      </c>
      <c r="D910">
        <v>1</v>
      </c>
      <c r="E910">
        <v>1</v>
      </c>
      <c r="F910">
        <v>100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row>
    <row r="911" spans="1:36">
      <c r="A911" t="s">
        <v>146</v>
      </c>
      <c r="B911">
        <v>530</v>
      </c>
      <c r="C911">
        <v>1993</v>
      </c>
      <c r="D911">
        <v>1</v>
      </c>
      <c r="E911">
        <v>0</v>
      </c>
      <c r="F911">
        <v>0</v>
      </c>
      <c r="G911">
        <v>1</v>
      </c>
      <c r="H911">
        <v>100</v>
      </c>
      <c r="I911">
        <v>0</v>
      </c>
      <c r="J911">
        <v>0</v>
      </c>
      <c r="K911">
        <v>0</v>
      </c>
      <c r="L911">
        <v>0</v>
      </c>
      <c r="M911">
        <v>0</v>
      </c>
      <c r="N911">
        <v>0</v>
      </c>
      <c r="O911">
        <v>0</v>
      </c>
      <c r="P911">
        <v>0</v>
      </c>
      <c r="Q911">
        <v>0</v>
      </c>
      <c r="R911">
        <v>0</v>
      </c>
      <c r="S911">
        <v>1</v>
      </c>
      <c r="T911">
        <v>100</v>
      </c>
      <c r="U911">
        <v>0</v>
      </c>
      <c r="V911">
        <v>0</v>
      </c>
      <c r="W911">
        <v>0</v>
      </c>
      <c r="X911">
        <v>0</v>
      </c>
      <c r="Y911">
        <v>0</v>
      </c>
      <c r="Z911">
        <v>0</v>
      </c>
      <c r="AA911">
        <v>1</v>
      </c>
      <c r="AB911">
        <v>100</v>
      </c>
      <c r="AC911">
        <v>0</v>
      </c>
      <c r="AD911">
        <v>0</v>
      </c>
      <c r="AE911">
        <v>0</v>
      </c>
      <c r="AF911">
        <v>0</v>
      </c>
      <c r="AG911">
        <v>0</v>
      </c>
      <c r="AH911">
        <v>0</v>
      </c>
      <c r="AI911">
        <v>0</v>
      </c>
      <c r="AJ911">
        <v>0</v>
      </c>
    </row>
    <row r="912" spans="1:36">
      <c r="A912" t="s">
        <v>146</v>
      </c>
      <c r="B912">
        <v>530</v>
      </c>
      <c r="C912">
        <v>1999</v>
      </c>
      <c r="D912">
        <v>3</v>
      </c>
      <c r="E912">
        <v>1</v>
      </c>
      <c r="F912">
        <v>33.299999999999997</v>
      </c>
      <c r="G912">
        <v>2</v>
      </c>
      <c r="H912">
        <v>66.7</v>
      </c>
      <c r="I912">
        <v>1</v>
      </c>
      <c r="J912">
        <v>33.299999999999997</v>
      </c>
      <c r="K912">
        <v>1</v>
      </c>
      <c r="L912">
        <v>33.299999999999997</v>
      </c>
      <c r="M912">
        <v>2</v>
      </c>
      <c r="N912">
        <v>66.7</v>
      </c>
      <c r="O912">
        <v>0</v>
      </c>
      <c r="P912">
        <v>0</v>
      </c>
      <c r="Q912">
        <v>0</v>
      </c>
      <c r="R912">
        <v>0</v>
      </c>
      <c r="S912">
        <v>0</v>
      </c>
      <c r="T912">
        <v>0</v>
      </c>
      <c r="U912">
        <v>0</v>
      </c>
      <c r="V912">
        <v>0</v>
      </c>
      <c r="W912">
        <v>2</v>
      </c>
      <c r="X912">
        <v>66.7</v>
      </c>
      <c r="Y912">
        <v>0</v>
      </c>
      <c r="Z912">
        <v>0</v>
      </c>
      <c r="AA912">
        <v>0</v>
      </c>
      <c r="AB912">
        <v>0</v>
      </c>
      <c r="AC912">
        <v>0</v>
      </c>
      <c r="AD912">
        <v>0</v>
      </c>
      <c r="AE912">
        <v>0</v>
      </c>
      <c r="AF912">
        <v>0</v>
      </c>
      <c r="AG912">
        <v>0</v>
      </c>
      <c r="AH912">
        <v>0</v>
      </c>
      <c r="AI912">
        <v>0</v>
      </c>
      <c r="AJ912">
        <v>0</v>
      </c>
    </row>
    <row r="913" spans="1:36">
      <c r="A913" t="s">
        <v>146</v>
      </c>
      <c r="B913">
        <v>530</v>
      </c>
      <c r="C913">
        <v>2000</v>
      </c>
      <c r="D913">
        <v>13</v>
      </c>
      <c r="E913">
        <v>6</v>
      </c>
      <c r="F913">
        <v>46.2</v>
      </c>
      <c r="G913">
        <v>7</v>
      </c>
      <c r="H913">
        <v>53.8</v>
      </c>
      <c r="I913">
        <v>1</v>
      </c>
      <c r="J913">
        <v>7.7</v>
      </c>
      <c r="K913">
        <v>6</v>
      </c>
      <c r="L913">
        <v>46.2</v>
      </c>
      <c r="M913">
        <v>1</v>
      </c>
      <c r="N913">
        <v>7.7</v>
      </c>
      <c r="O913">
        <v>1</v>
      </c>
      <c r="P913">
        <v>7.7</v>
      </c>
      <c r="Q913">
        <v>3</v>
      </c>
      <c r="R913">
        <v>23.1</v>
      </c>
      <c r="S913">
        <v>0</v>
      </c>
      <c r="T913">
        <v>0</v>
      </c>
      <c r="U913">
        <v>0</v>
      </c>
      <c r="V913">
        <v>0</v>
      </c>
      <c r="W913">
        <v>1</v>
      </c>
      <c r="X913">
        <v>7.7</v>
      </c>
      <c r="Y913">
        <v>0</v>
      </c>
      <c r="Z913">
        <v>0</v>
      </c>
      <c r="AA913">
        <v>1</v>
      </c>
      <c r="AB913">
        <v>7.7</v>
      </c>
      <c r="AC913">
        <v>1</v>
      </c>
      <c r="AD913">
        <v>7.7</v>
      </c>
      <c r="AE913">
        <v>0</v>
      </c>
      <c r="AF913">
        <v>0</v>
      </c>
      <c r="AG913">
        <v>0</v>
      </c>
      <c r="AH913">
        <v>0</v>
      </c>
      <c r="AI913">
        <v>0</v>
      </c>
      <c r="AJ913">
        <v>0</v>
      </c>
    </row>
    <row r="914" spans="1:36">
      <c r="A914" t="s">
        <v>146</v>
      </c>
      <c r="B914">
        <v>530</v>
      </c>
      <c r="C914">
        <v>2001</v>
      </c>
      <c r="D914">
        <v>41</v>
      </c>
      <c r="E914">
        <v>12</v>
      </c>
      <c r="F914">
        <v>29.3</v>
      </c>
      <c r="G914">
        <v>29</v>
      </c>
      <c r="H914">
        <v>70.7</v>
      </c>
      <c r="I914">
        <v>12</v>
      </c>
      <c r="J914">
        <v>29.3</v>
      </c>
      <c r="K914">
        <v>17</v>
      </c>
      <c r="L914">
        <v>41.5</v>
      </c>
      <c r="M914">
        <v>14</v>
      </c>
      <c r="N914">
        <v>34.1</v>
      </c>
      <c r="O914">
        <v>5</v>
      </c>
      <c r="P914">
        <v>12.2</v>
      </c>
      <c r="Q914">
        <v>9</v>
      </c>
      <c r="R914">
        <v>22</v>
      </c>
      <c r="S914">
        <v>2</v>
      </c>
      <c r="T914">
        <v>4.9000000000000004</v>
      </c>
      <c r="U914">
        <v>0</v>
      </c>
      <c r="V914">
        <v>0</v>
      </c>
      <c r="W914">
        <v>15</v>
      </c>
      <c r="X914">
        <v>36.6</v>
      </c>
      <c r="Y914">
        <v>4</v>
      </c>
      <c r="Z914">
        <v>9.8000000000000007</v>
      </c>
      <c r="AA914">
        <v>6</v>
      </c>
      <c r="AB914">
        <v>14.6</v>
      </c>
      <c r="AC914">
        <v>13</v>
      </c>
      <c r="AD914">
        <v>31.7</v>
      </c>
      <c r="AE914">
        <v>2</v>
      </c>
      <c r="AF914">
        <v>4.9000000000000004</v>
      </c>
      <c r="AG914">
        <v>1</v>
      </c>
      <c r="AH914">
        <v>2.4</v>
      </c>
      <c r="AI914">
        <v>0</v>
      </c>
      <c r="AJ914">
        <v>0</v>
      </c>
    </row>
    <row r="915" spans="1:36">
      <c r="A915" t="s">
        <v>146</v>
      </c>
      <c r="B915">
        <v>530</v>
      </c>
      <c r="C915">
        <v>2002</v>
      </c>
      <c r="D915">
        <v>74</v>
      </c>
      <c r="E915">
        <v>30</v>
      </c>
      <c r="F915">
        <v>40.5</v>
      </c>
      <c r="G915">
        <v>44</v>
      </c>
      <c r="H915">
        <v>59.5</v>
      </c>
      <c r="I915">
        <v>12</v>
      </c>
      <c r="J915">
        <v>16.2</v>
      </c>
      <c r="K915">
        <v>13</v>
      </c>
      <c r="L915">
        <v>17.600000000000001</v>
      </c>
      <c r="M915">
        <v>21</v>
      </c>
      <c r="N915">
        <v>28.4</v>
      </c>
      <c r="O915">
        <v>13</v>
      </c>
      <c r="P915">
        <v>17.600000000000001</v>
      </c>
      <c r="Q915">
        <v>12</v>
      </c>
      <c r="R915">
        <v>16.2</v>
      </c>
      <c r="S915">
        <v>2</v>
      </c>
      <c r="T915">
        <v>2.7</v>
      </c>
      <c r="U915">
        <v>0</v>
      </c>
      <c r="V915">
        <v>0</v>
      </c>
      <c r="W915">
        <v>21</v>
      </c>
      <c r="X915">
        <v>28.4</v>
      </c>
      <c r="Y915">
        <v>1</v>
      </c>
      <c r="Z915">
        <v>1.4</v>
      </c>
      <c r="AA915">
        <v>4</v>
      </c>
      <c r="AB915">
        <v>5.4</v>
      </c>
      <c r="AC915">
        <v>22</v>
      </c>
      <c r="AD915">
        <v>29.7</v>
      </c>
      <c r="AE915">
        <v>2</v>
      </c>
      <c r="AF915">
        <v>2.7</v>
      </c>
      <c r="AG915">
        <v>0</v>
      </c>
      <c r="AH915">
        <v>0</v>
      </c>
      <c r="AI915">
        <v>0</v>
      </c>
      <c r="AJ915">
        <v>0</v>
      </c>
    </row>
    <row r="916" spans="1:36">
      <c r="A916" t="s">
        <v>146</v>
      </c>
      <c r="B916">
        <v>530</v>
      </c>
      <c r="C916">
        <v>2003</v>
      </c>
      <c r="D916">
        <v>95</v>
      </c>
      <c r="E916">
        <v>28</v>
      </c>
      <c r="F916">
        <v>29.5</v>
      </c>
      <c r="G916">
        <v>67</v>
      </c>
      <c r="H916">
        <v>70.5</v>
      </c>
      <c r="I916">
        <v>17</v>
      </c>
      <c r="J916">
        <v>17.899999999999999</v>
      </c>
      <c r="K916">
        <v>30</v>
      </c>
      <c r="L916">
        <v>31.6</v>
      </c>
      <c r="M916">
        <v>27</v>
      </c>
      <c r="N916">
        <v>28.4</v>
      </c>
      <c r="O916">
        <v>17</v>
      </c>
      <c r="P916">
        <v>17.899999999999999</v>
      </c>
      <c r="Q916">
        <v>19</v>
      </c>
      <c r="R916">
        <v>20</v>
      </c>
      <c r="S916">
        <v>3</v>
      </c>
      <c r="T916">
        <v>3.2</v>
      </c>
      <c r="U916">
        <v>7</v>
      </c>
      <c r="V916">
        <v>7.4</v>
      </c>
      <c r="W916">
        <v>25</v>
      </c>
      <c r="X916">
        <v>26.3</v>
      </c>
      <c r="Y916">
        <v>1</v>
      </c>
      <c r="Z916">
        <v>1.1000000000000001</v>
      </c>
      <c r="AA916">
        <v>11</v>
      </c>
      <c r="AB916">
        <v>11.6</v>
      </c>
      <c r="AC916">
        <v>22</v>
      </c>
      <c r="AD916">
        <v>23.2</v>
      </c>
      <c r="AE916">
        <v>3</v>
      </c>
      <c r="AF916">
        <v>3.2</v>
      </c>
      <c r="AG916">
        <v>3</v>
      </c>
      <c r="AH916">
        <v>3.2</v>
      </c>
      <c r="AI916">
        <v>0</v>
      </c>
      <c r="AJ916">
        <v>0</v>
      </c>
    </row>
    <row r="917" spans="1:36">
      <c r="A917" t="s">
        <v>146</v>
      </c>
      <c r="B917">
        <v>530</v>
      </c>
      <c r="C917">
        <v>2004</v>
      </c>
      <c r="D917">
        <v>166</v>
      </c>
      <c r="E917">
        <v>59</v>
      </c>
      <c r="F917">
        <v>35.5</v>
      </c>
      <c r="G917">
        <v>107</v>
      </c>
      <c r="H917">
        <v>64.5</v>
      </c>
      <c r="I917">
        <v>21</v>
      </c>
      <c r="J917">
        <v>12.7</v>
      </c>
      <c r="K917">
        <v>42</v>
      </c>
      <c r="L917">
        <v>25.3</v>
      </c>
      <c r="M917">
        <v>60</v>
      </c>
      <c r="N917">
        <v>36.1</v>
      </c>
      <c r="O917">
        <v>35</v>
      </c>
      <c r="P917">
        <v>21.1</v>
      </c>
      <c r="Q917">
        <v>32</v>
      </c>
      <c r="R917">
        <v>19.3</v>
      </c>
      <c r="S917">
        <v>3</v>
      </c>
      <c r="T917">
        <v>1.8</v>
      </c>
      <c r="U917">
        <v>3</v>
      </c>
      <c r="V917">
        <v>1.8</v>
      </c>
      <c r="W917">
        <v>60</v>
      </c>
      <c r="X917">
        <v>36.1</v>
      </c>
      <c r="Y917">
        <v>9</v>
      </c>
      <c r="Z917">
        <v>5.4</v>
      </c>
      <c r="AA917">
        <v>23</v>
      </c>
      <c r="AB917">
        <v>13.9</v>
      </c>
      <c r="AC917">
        <v>40</v>
      </c>
      <c r="AD917">
        <v>24.1</v>
      </c>
      <c r="AE917">
        <v>3</v>
      </c>
      <c r="AF917">
        <v>1.8</v>
      </c>
      <c r="AG917">
        <v>2</v>
      </c>
      <c r="AH917">
        <v>1.2</v>
      </c>
      <c r="AI917">
        <v>0</v>
      </c>
      <c r="AJ917">
        <v>0</v>
      </c>
    </row>
    <row r="918" spans="1:36">
      <c r="A918" t="s">
        <v>146</v>
      </c>
      <c r="B918">
        <v>530</v>
      </c>
      <c r="C918">
        <v>2005</v>
      </c>
      <c r="D918">
        <v>146</v>
      </c>
      <c r="E918">
        <v>58</v>
      </c>
      <c r="F918">
        <v>39.700000000000003</v>
      </c>
      <c r="G918">
        <v>88</v>
      </c>
      <c r="H918">
        <v>60.3</v>
      </c>
      <c r="I918">
        <v>16</v>
      </c>
      <c r="J918">
        <v>11</v>
      </c>
      <c r="K918">
        <v>39</v>
      </c>
      <c r="L918">
        <v>26.7</v>
      </c>
      <c r="M918">
        <v>41</v>
      </c>
      <c r="N918">
        <v>28.1</v>
      </c>
      <c r="O918">
        <v>17</v>
      </c>
      <c r="P918">
        <v>11.6</v>
      </c>
      <c r="Q918">
        <v>21</v>
      </c>
      <c r="R918">
        <v>14.4</v>
      </c>
      <c r="S918">
        <v>3</v>
      </c>
      <c r="T918">
        <v>2.1</v>
      </c>
      <c r="U918">
        <v>0</v>
      </c>
      <c r="V918">
        <v>0</v>
      </c>
      <c r="W918">
        <v>33</v>
      </c>
      <c r="X918">
        <v>22.6</v>
      </c>
      <c r="Y918">
        <v>7</v>
      </c>
      <c r="Z918">
        <v>4.8</v>
      </c>
      <c r="AA918">
        <v>16</v>
      </c>
      <c r="AB918">
        <v>11</v>
      </c>
      <c r="AC918">
        <v>21</v>
      </c>
      <c r="AD918">
        <v>14.4</v>
      </c>
      <c r="AE918">
        <v>4</v>
      </c>
      <c r="AF918">
        <v>2.7</v>
      </c>
      <c r="AG918">
        <v>0</v>
      </c>
      <c r="AH918">
        <v>0</v>
      </c>
      <c r="AI918">
        <v>0</v>
      </c>
      <c r="AJ918">
        <v>0</v>
      </c>
    </row>
    <row r="919" spans="1:36">
      <c r="A919" t="s">
        <v>146</v>
      </c>
      <c r="B919">
        <v>530</v>
      </c>
      <c r="C919">
        <v>2006</v>
      </c>
      <c r="D919">
        <v>101</v>
      </c>
      <c r="E919">
        <v>53</v>
      </c>
      <c r="F919">
        <v>52.5</v>
      </c>
      <c r="G919">
        <v>48</v>
      </c>
      <c r="H919">
        <v>47.5</v>
      </c>
      <c r="I919">
        <v>10</v>
      </c>
      <c r="J919">
        <v>9.9</v>
      </c>
      <c r="K919">
        <v>15</v>
      </c>
      <c r="L919">
        <v>14.9</v>
      </c>
      <c r="M919">
        <v>15</v>
      </c>
      <c r="N919">
        <v>14.9</v>
      </c>
      <c r="O919">
        <v>18</v>
      </c>
      <c r="P919">
        <v>17.8</v>
      </c>
      <c r="Q919">
        <v>11</v>
      </c>
      <c r="R919">
        <v>10.9</v>
      </c>
      <c r="S919">
        <v>2</v>
      </c>
      <c r="T919">
        <v>2</v>
      </c>
      <c r="U919">
        <v>0</v>
      </c>
      <c r="V919">
        <v>0</v>
      </c>
      <c r="W919">
        <v>13</v>
      </c>
      <c r="X919">
        <v>12.9</v>
      </c>
      <c r="Y919">
        <v>6</v>
      </c>
      <c r="Z919">
        <v>5.9</v>
      </c>
      <c r="AA919">
        <v>9</v>
      </c>
      <c r="AB919">
        <v>8.9</v>
      </c>
      <c r="AC919">
        <v>19</v>
      </c>
      <c r="AD919">
        <v>18.8</v>
      </c>
      <c r="AE919">
        <v>4</v>
      </c>
      <c r="AF919">
        <v>4</v>
      </c>
      <c r="AG919">
        <v>0</v>
      </c>
      <c r="AH919">
        <v>0</v>
      </c>
      <c r="AI919">
        <v>0</v>
      </c>
      <c r="AJ919">
        <v>0</v>
      </c>
    </row>
    <row r="920" spans="1:36">
      <c r="A920" t="s">
        <v>146</v>
      </c>
      <c r="B920">
        <v>530</v>
      </c>
      <c r="C920">
        <v>2007</v>
      </c>
      <c r="D920">
        <v>139</v>
      </c>
      <c r="E920">
        <v>86</v>
      </c>
      <c r="F920">
        <v>61.9</v>
      </c>
      <c r="G920">
        <v>53</v>
      </c>
      <c r="H920">
        <v>38.1</v>
      </c>
      <c r="I920">
        <v>9</v>
      </c>
      <c r="J920">
        <v>6.5</v>
      </c>
      <c r="K920">
        <v>5</v>
      </c>
      <c r="L920">
        <v>3.6</v>
      </c>
      <c r="M920">
        <v>27</v>
      </c>
      <c r="N920">
        <v>19.399999999999999</v>
      </c>
      <c r="O920">
        <v>4</v>
      </c>
      <c r="P920">
        <v>2.9</v>
      </c>
      <c r="Q920">
        <v>17</v>
      </c>
      <c r="R920">
        <v>12.2</v>
      </c>
      <c r="S920">
        <v>0</v>
      </c>
      <c r="T920">
        <v>0</v>
      </c>
      <c r="U920">
        <v>0</v>
      </c>
      <c r="V920">
        <v>0</v>
      </c>
      <c r="W920">
        <v>27</v>
      </c>
      <c r="X920">
        <v>19.399999999999999</v>
      </c>
      <c r="Y920">
        <v>0</v>
      </c>
      <c r="Z920">
        <v>0</v>
      </c>
      <c r="AA920">
        <v>5</v>
      </c>
      <c r="AB920">
        <v>3.6</v>
      </c>
      <c r="AC920">
        <v>6</v>
      </c>
      <c r="AD920">
        <v>4.3</v>
      </c>
      <c r="AE920">
        <v>1</v>
      </c>
      <c r="AF920">
        <v>0.7</v>
      </c>
      <c r="AG920">
        <v>0</v>
      </c>
      <c r="AH920">
        <v>0</v>
      </c>
      <c r="AI920">
        <v>0</v>
      </c>
      <c r="AJ920">
        <v>0</v>
      </c>
    </row>
    <row r="921" spans="1:36">
      <c r="A921" t="s">
        <v>146</v>
      </c>
      <c r="B921">
        <v>530</v>
      </c>
      <c r="C921">
        <v>2008</v>
      </c>
      <c r="D921">
        <v>34</v>
      </c>
      <c r="E921">
        <v>20</v>
      </c>
      <c r="F921">
        <v>58.8</v>
      </c>
      <c r="G921">
        <v>14</v>
      </c>
      <c r="H921">
        <v>41.2</v>
      </c>
      <c r="I921">
        <v>3</v>
      </c>
      <c r="J921">
        <v>8.8000000000000007</v>
      </c>
      <c r="K921">
        <v>6</v>
      </c>
      <c r="L921">
        <v>17.600000000000001</v>
      </c>
      <c r="M921">
        <v>6</v>
      </c>
      <c r="N921">
        <v>17.600000000000001</v>
      </c>
      <c r="O921">
        <v>2</v>
      </c>
      <c r="P921">
        <v>5.9</v>
      </c>
      <c r="Q921">
        <v>6</v>
      </c>
      <c r="R921">
        <v>17.600000000000001</v>
      </c>
      <c r="S921">
        <v>0</v>
      </c>
      <c r="T921">
        <v>0</v>
      </c>
      <c r="U921">
        <v>0</v>
      </c>
      <c r="V921">
        <v>0</v>
      </c>
      <c r="W921">
        <v>7</v>
      </c>
      <c r="X921">
        <v>20.6</v>
      </c>
      <c r="Y921">
        <v>0</v>
      </c>
      <c r="Z921">
        <v>0</v>
      </c>
      <c r="AA921">
        <v>1</v>
      </c>
      <c r="AB921">
        <v>2.9</v>
      </c>
      <c r="AC921">
        <v>1</v>
      </c>
      <c r="AD921">
        <v>2.9</v>
      </c>
      <c r="AE921">
        <v>0</v>
      </c>
      <c r="AF921">
        <v>0</v>
      </c>
      <c r="AG921">
        <v>0</v>
      </c>
      <c r="AH921">
        <v>0</v>
      </c>
      <c r="AI921">
        <v>0</v>
      </c>
      <c r="AJ921">
        <v>0</v>
      </c>
    </row>
    <row r="922" spans="1:36">
      <c r="A922" t="s">
        <v>146</v>
      </c>
      <c r="B922">
        <v>530</v>
      </c>
      <c r="C922">
        <v>2009</v>
      </c>
      <c r="D922">
        <v>15</v>
      </c>
      <c r="E922">
        <v>10</v>
      </c>
      <c r="F922">
        <v>66.7</v>
      </c>
      <c r="G922">
        <v>5</v>
      </c>
      <c r="H922">
        <v>33.299999999999997</v>
      </c>
      <c r="I922">
        <v>1</v>
      </c>
      <c r="J922">
        <v>6.7</v>
      </c>
      <c r="K922">
        <v>1</v>
      </c>
      <c r="L922">
        <v>6.7</v>
      </c>
      <c r="M922">
        <v>1</v>
      </c>
      <c r="N922">
        <v>6.7</v>
      </c>
      <c r="O922">
        <v>0</v>
      </c>
      <c r="P922">
        <v>0</v>
      </c>
      <c r="Q922">
        <v>2</v>
      </c>
      <c r="R922">
        <v>13.3</v>
      </c>
      <c r="S922">
        <v>0</v>
      </c>
      <c r="T922">
        <v>0</v>
      </c>
      <c r="U922">
        <v>0</v>
      </c>
      <c r="V922">
        <v>0</v>
      </c>
      <c r="W922">
        <v>1</v>
      </c>
      <c r="X922">
        <v>6.7</v>
      </c>
      <c r="Y922">
        <v>1</v>
      </c>
      <c r="Z922">
        <v>6.7</v>
      </c>
      <c r="AA922">
        <v>0</v>
      </c>
      <c r="AB922">
        <v>0</v>
      </c>
      <c r="AC922">
        <v>0</v>
      </c>
      <c r="AD922">
        <v>0</v>
      </c>
      <c r="AE922">
        <v>0</v>
      </c>
      <c r="AF922">
        <v>0</v>
      </c>
      <c r="AG922">
        <v>0</v>
      </c>
      <c r="AH922">
        <v>0</v>
      </c>
      <c r="AI922">
        <v>0</v>
      </c>
      <c r="AJ922">
        <v>0</v>
      </c>
    </row>
    <row r="923" spans="1:36">
      <c r="A923" t="s">
        <v>146</v>
      </c>
      <c r="B923">
        <v>530</v>
      </c>
      <c r="C923">
        <v>2010</v>
      </c>
      <c r="D923">
        <v>46</v>
      </c>
      <c r="E923">
        <v>31</v>
      </c>
      <c r="F923">
        <v>67.400000000000006</v>
      </c>
      <c r="G923">
        <v>15</v>
      </c>
      <c r="H923">
        <v>32.6</v>
      </c>
      <c r="I923">
        <v>1</v>
      </c>
      <c r="J923">
        <v>2.2000000000000002</v>
      </c>
      <c r="K923">
        <v>4</v>
      </c>
      <c r="L923">
        <v>8.6999999999999993</v>
      </c>
      <c r="M923">
        <v>4</v>
      </c>
      <c r="N923">
        <v>8.6999999999999993</v>
      </c>
      <c r="O923">
        <v>0</v>
      </c>
      <c r="P923">
        <v>0</v>
      </c>
      <c r="Q923">
        <v>6</v>
      </c>
      <c r="R923">
        <v>13</v>
      </c>
      <c r="S923">
        <v>0</v>
      </c>
      <c r="T923">
        <v>0</v>
      </c>
      <c r="U923">
        <v>0</v>
      </c>
      <c r="V923">
        <v>0</v>
      </c>
      <c r="W923">
        <v>4</v>
      </c>
      <c r="X923">
        <v>8.6999999999999993</v>
      </c>
      <c r="Y923">
        <v>0</v>
      </c>
      <c r="Z923">
        <v>0</v>
      </c>
      <c r="AA923">
        <v>1</v>
      </c>
      <c r="AB923">
        <v>2.2000000000000002</v>
      </c>
      <c r="AC923">
        <v>0</v>
      </c>
      <c r="AD923">
        <v>0</v>
      </c>
      <c r="AE923">
        <v>0</v>
      </c>
      <c r="AF923">
        <v>0</v>
      </c>
      <c r="AG923">
        <v>0</v>
      </c>
      <c r="AH923">
        <v>0</v>
      </c>
      <c r="AI923">
        <v>0</v>
      </c>
      <c r="AJ923">
        <v>0</v>
      </c>
    </row>
    <row r="924" spans="1:36">
      <c r="A924" t="s">
        <v>146</v>
      </c>
      <c r="B924">
        <v>530</v>
      </c>
      <c r="C924">
        <v>2011</v>
      </c>
      <c r="D924">
        <v>29</v>
      </c>
      <c r="E924">
        <v>23</v>
      </c>
      <c r="F924">
        <v>79.3</v>
      </c>
      <c r="G924">
        <v>6</v>
      </c>
      <c r="H924">
        <v>20.7</v>
      </c>
      <c r="I924">
        <v>1</v>
      </c>
      <c r="J924">
        <v>3.4</v>
      </c>
      <c r="K924">
        <v>0</v>
      </c>
      <c r="L924">
        <v>0</v>
      </c>
      <c r="M924">
        <v>0</v>
      </c>
      <c r="N924">
        <v>0</v>
      </c>
      <c r="O924">
        <v>0</v>
      </c>
      <c r="P924">
        <v>0</v>
      </c>
      <c r="Q924">
        <v>2</v>
      </c>
      <c r="R924">
        <v>6.9</v>
      </c>
      <c r="S924">
        <v>0</v>
      </c>
      <c r="T924">
        <v>0</v>
      </c>
      <c r="U924">
        <v>0</v>
      </c>
      <c r="V924">
        <v>0</v>
      </c>
      <c r="W924">
        <v>0</v>
      </c>
      <c r="X924">
        <v>0</v>
      </c>
      <c r="Y924">
        <v>0</v>
      </c>
      <c r="Z924">
        <v>0</v>
      </c>
      <c r="AA924">
        <v>3</v>
      </c>
      <c r="AB924">
        <v>10.3</v>
      </c>
      <c r="AC924">
        <v>0</v>
      </c>
      <c r="AD924">
        <v>0</v>
      </c>
      <c r="AE924">
        <v>0</v>
      </c>
      <c r="AF924">
        <v>0</v>
      </c>
      <c r="AG924">
        <v>0</v>
      </c>
      <c r="AH924">
        <v>0</v>
      </c>
      <c r="AI924">
        <v>0</v>
      </c>
      <c r="AJ924">
        <v>0</v>
      </c>
    </row>
    <row r="925" spans="1:36">
      <c r="A925" t="s">
        <v>146</v>
      </c>
      <c r="B925">
        <v>530</v>
      </c>
      <c r="C925">
        <v>2012</v>
      </c>
      <c r="D925">
        <v>5</v>
      </c>
      <c r="E925">
        <v>1</v>
      </c>
      <c r="F925">
        <v>20</v>
      </c>
      <c r="G925">
        <v>4</v>
      </c>
      <c r="H925">
        <v>80</v>
      </c>
      <c r="I925">
        <v>1</v>
      </c>
      <c r="J925">
        <v>20</v>
      </c>
      <c r="K925">
        <v>0</v>
      </c>
      <c r="L925">
        <v>0</v>
      </c>
      <c r="M925">
        <v>0</v>
      </c>
      <c r="N925">
        <v>0</v>
      </c>
      <c r="O925">
        <v>0</v>
      </c>
      <c r="P925">
        <v>0</v>
      </c>
      <c r="Q925">
        <v>2</v>
      </c>
      <c r="R925">
        <v>40</v>
      </c>
      <c r="S925">
        <v>0</v>
      </c>
      <c r="T925">
        <v>0</v>
      </c>
      <c r="U925">
        <v>0</v>
      </c>
      <c r="V925">
        <v>0</v>
      </c>
      <c r="W925">
        <v>0</v>
      </c>
      <c r="X925">
        <v>0</v>
      </c>
      <c r="Y925">
        <v>0</v>
      </c>
      <c r="Z925">
        <v>0</v>
      </c>
      <c r="AA925">
        <v>0</v>
      </c>
      <c r="AB925">
        <v>0</v>
      </c>
      <c r="AC925">
        <v>0</v>
      </c>
      <c r="AD925">
        <v>0</v>
      </c>
      <c r="AE925">
        <v>0</v>
      </c>
      <c r="AF925">
        <v>0</v>
      </c>
      <c r="AG925">
        <v>1</v>
      </c>
      <c r="AH925">
        <v>20</v>
      </c>
      <c r="AI925">
        <v>0</v>
      </c>
      <c r="AJ925">
        <v>0</v>
      </c>
    </row>
    <row r="926" spans="1:36">
      <c r="A926" t="s">
        <v>146</v>
      </c>
      <c r="B926" t="s">
        <v>179</v>
      </c>
      <c r="C926">
        <v>2002</v>
      </c>
      <c r="D926">
        <v>1</v>
      </c>
      <c r="E926">
        <v>0</v>
      </c>
      <c r="F926">
        <v>0</v>
      </c>
      <c r="G926">
        <v>1</v>
      </c>
      <c r="H926">
        <v>100</v>
      </c>
      <c r="I926">
        <v>0</v>
      </c>
      <c r="J926">
        <v>0</v>
      </c>
      <c r="K926">
        <v>1</v>
      </c>
      <c r="L926">
        <v>100</v>
      </c>
      <c r="M926">
        <v>1</v>
      </c>
      <c r="N926">
        <v>100</v>
      </c>
      <c r="O926">
        <v>0</v>
      </c>
      <c r="P926">
        <v>0</v>
      </c>
      <c r="Q926">
        <v>1</v>
      </c>
      <c r="R926">
        <v>100</v>
      </c>
      <c r="S926">
        <v>0</v>
      </c>
      <c r="T926">
        <v>0</v>
      </c>
      <c r="U926">
        <v>0</v>
      </c>
      <c r="V926">
        <v>0</v>
      </c>
      <c r="W926">
        <v>1</v>
      </c>
      <c r="X926">
        <v>100</v>
      </c>
      <c r="Y926">
        <v>0</v>
      </c>
      <c r="Z926">
        <v>0</v>
      </c>
      <c r="AA926">
        <v>1</v>
      </c>
      <c r="AB926">
        <v>100</v>
      </c>
      <c r="AC926">
        <v>0</v>
      </c>
      <c r="AD926">
        <v>0</v>
      </c>
      <c r="AE926">
        <v>0</v>
      </c>
      <c r="AF926">
        <v>0</v>
      </c>
      <c r="AG926">
        <v>0</v>
      </c>
      <c r="AH926">
        <v>0</v>
      </c>
      <c r="AI926">
        <v>0</v>
      </c>
      <c r="AJ926">
        <v>0</v>
      </c>
    </row>
    <row r="927" spans="1:36">
      <c r="A927" t="s">
        <v>146</v>
      </c>
      <c r="B927">
        <v>535</v>
      </c>
      <c r="C927">
        <v>1980</v>
      </c>
      <c r="D927">
        <v>1</v>
      </c>
      <c r="E927">
        <v>1</v>
      </c>
      <c r="F927">
        <v>100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row>
    <row r="928" spans="1:36">
      <c r="A928" t="s">
        <v>146</v>
      </c>
      <c r="B928">
        <v>535</v>
      </c>
      <c r="C928">
        <v>1985</v>
      </c>
      <c r="D928">
        <v>2</v>
      </c>
      <c r="E928">
        <v>0</v>
      </c>
      <c r="F928">
        <v>0</v>
      </c>
      <c r="G928">
        <v>2</v>
      </c>
      <c r="H928">
        <v>100</v>
      </c>
      <c r="I928">
        <v>0</v>
      </c>
      <c r="J928">
        <v>0</v>
      </c>
      <c r="K928">
        <v>2</v>
      </c>
      <c r="L928">
        <v>100</v>
      </c>
      <c r="M928">
        <v>0</v>
      </c>
      <c r="N928">
        <v>0</v>
      </c>
      <c r="O928">
        <v>0</v>
      </c>
      <c r="P928">
        <v>0</v>
      </c>
      <c r="Q928">
        <v>1</v>
      </c>
      <c r="R928">
        <v>50</v>
      </c>
      <c r="S928">
        <v>0</v>
      </c>
      <c r="T928">
        <v>0</v>
      </c>
      <c r="U928">
        <v>2</v>
      </c>
      <c r="V928">
        <v>100</v>
      </c>
      <c r="W928">
        <v>0</v>
      </c>
      <c r="X928">
        <v>0</v>
      </c>
      <c r="Y928">
        <v>0</v>
      </c>
      <c r="Z928">
        <v>0</v>
      </c>
      <c r="AA928">
        <v>1</v>
      </c>
      <c r="AB928">
        <v>50</v>
      </c>
      <c r="AC928">
        <v>0</v>
      </c>
      <c r="AD928">
        <v>0</v>
      </c>
      <c r="AE928">
        <v>0</v>
      </c>
      <c r="AF928">
        <v>0</v>
      </c>
      <c r="AG928">
        <v>0</v>
      </c>
      <c r="AH928">
        <v>0</v>
      </c>
      <c r="AI928">
        <v>0</v>
      </c>
      <c r="AJ928">
        <v>0</v>
      </c>
    </row>
    <row r="929" spans="1:36">
      <c r="A929" t="s">
        <v>146</v>
      </c>
      <c r="B929">
        <v>535</v>
      </c>
      <c r="C929">
        <v>1989</v>
      </c>
      <c r="D929">
        <v>1</v>
      </c>
      <c r="E929">
        <v>0</v>
      </c>
      <c r="F929">
        <v>0</v>
      </c>
      <c r="G929">
        <v>1</v>
      </c>
      <c r="H929">
        <v>100</v>
      </c>
      <c r="I929">
        <v>0</v>
      </c>
      <c r="J929">
        <v>0</v>
      </c>
      <c r="K929">
        <v>0</v>
      </c>
      <c r="L929">
        <v>0</v>
      </c>
      <c r="M929">
        <v>0</v>
      </c>
      <c r="N929">
        <v>0</v>
      </c>
      <c r="O929">
        <v>0</v>
      </c>
      <c r="P929">
        <v>0</v>
      </c>
      <c r="Q929">
        <v>0</v>
      </c>
      <c r="R929">
        <v>0</v>
      </c>
      <c r="S929">
        <v>0</v>
      </c>
      <c r="T929">
        <v>0</v>
      </c>
      <c r="U929">
        <v>0</v>
      </c>
      <c r="V929">
        <v>0</v>
      </c>
      <c r="W929">
        <v>0</v>
      </c>
      <c r="X929">
        <v>0</v>
      </c>
      <c r="Y929">
        <v>0</v>
      </c>
      <c r="Z929">
        <v>0</v>
      </c>
      <c r="AA929">
        <v>1</v>
      </c>
      <c r="AB929">
        <v>100</v>
      </c>
      <c r="AC929">
        <v>0</v>
      </c>
      <c r="AD929">
        <v>0</v>
      </c>
      <c r="AE929">
        <v>0</v>
      </c>
      <c r="AF929">
        <v>0</v>
      </c>
      <c r="AG929">
        <v>0</v>
      </c>
      <c r="AH929">
        <v>0</v>
      </c>
      <c r="AI929">
        <v>0</v>
      </c>
      <c r="AJ929">
        <v>0</v>
      </c>
    </row>
    <row r="930" spans="1:36">
      <c r="A930" t="s">
        <v>146</v>
      </c>
      <c r="B930">
        <v>535</v>
      </c>
      <c r="C930">
        <v>1990</v>
      </c>
      <c r="D930">
        <v>4</v>
      </c>
      <c r="E930">
        <v>0</v>
      </c>
      <c r="F930">
        <v>0</v>
      </c>
      <c r="G930">
        <v>4</v>
      </c>
      <c r="H930">
        <v>100</v>
      </c>
      <c r="I930">
        <v>0</v>
      </c>
      <c r="J930">
        <v>0</v>
      </c>
      <c r="K930">
        <v>1</v>
      </c>
      <c r="L930">
        <v>25</v>
      </c>
      <c r="M930">
        <v>1</v>
      </c>
      <c r="N930">
        <v>25</v>
      </c>
      <c r="O930">
        <v>0</v>
      </c>
      <c r="P930">
        <v>0</v>
      </c>
      <c r="Q930">
        <v>0</v>
      </c>
      <c r="R930">
        <v>0</v>
      </c>
      <c r="S930">
        <v>1</v>
      </c>
      <c r="T930">
        <v>25</v>
      </c>
      <c r="U930">
        <v>1</v>
      </c>
      <c r="V930">
        <v>25</v>
      </c>
      <c r="W930">
        <v>1</v>
      </c>
      <c r="X930">
        <v>25</v>
      </c>
      <c r="Y930">
        <v>0</v>
      </c>
      <c r="Z930">
        <v>0</v>
      </c>
      <c r="AA930">
        <v>0</v>
      </c>
      <c r="AB930">
        <v>0</v>
      </c>
      <c r="AC930">
        <v>1</v>
      </c>
      <c r="AD930">
        <v>25</v>
      </c>
      <c r="AE930">
        <v>2</v>
      </c>
      <c r="AF930">
        <v>50</v>
      </c>
      <c r="AG930">
        <v>0</v>
      </c>
      <c r="AH930">
        <v>0</v>
      </c>
      <c r="AI930">
        <v>0</v>
      </c>
      <c r="AJ930">
        <v>0</v>
      </c>
    </row>
    <row r="931" spans="1:36">
      <c r="A931" t="s">
        <v>146</v>
      </c>
      <c r="B931">
        <v>535</v>
      </c>
      <c r="C931">
        <v>1998</v>
      </c>
      <c r="D931">
        <v>2</v>
      </c>
      <c r="E931">
        <v>0</v>
      </c>
      <c r="F931">
        <v>0</v>
      </c>
      <c r="G931">
        <v>2</v>
      </c>
      <c r="H931">
        <v>100</v>
      </c>
      <c r="I931">
        <v>1</v>
      </c>
      <c r="J931">
        <v>50</v>
      </c>
      <c r="K931">
        <v>1</v>
      </c>
      <c r="L931">
        <v>50</v>
      </c>
      <c r="M931">
        <v>0</v>
      </c>
      <c r="N931">
        <v>0</v>
      </c>
      <c r="O931">
        <v>1</v>
      </c>
      <c r="P931">
        <v>50</v>
      </c>
      <c r="Q931">
        <v>0</v>
      </c>
      <c r="R931">
        <v>0</v>
      </c>
      <c r="S931">
        <v>0</v>
      </c>
      <c r="T931">
        <v>0</v>
      </c>
      <c r="U931">
        <v>0</v>
      </c>
      <c r="V931">
        <v>0</v>
      </c>
      <c r="W931">
        <v>0</v>
      </c>
      <c r="X931">
        <v>0</v>
      </c>
      <c r="Y931">
        <v>0</v>
      </c>
      <c r="Z931">
        <v>0</v>
      </c>
      <c r="AA931">
        <v>1</v>
      </c>
      <c r="AB931">
        <v>50</v>
      </c>
      <c r="AC931">
        <v>1</v>
      </c>
      <c r="AD931">
        <v>50</v>
      </c>
      <c r="AE931">
        <v>0</v>
      </c>
      <c r="AF931">
        <v>0</v>
      </c>
      <c r="AG931">
        <v>0</v>
      </c>
      <c r="AH931">
        <v>0</v>
      </c>
      <c r="AI931">
        <v>0</v>
      </c>
      <c r="AJ931">
        <v>0</v>
      </c>
    </row>
    <row r="932" spans="1:36">
      <c r="A932" t="s">
        <v>146</v>
      </c>
      <c r="B932">
        <v>535</v>
      </c>
      <c r="C932">
        <v>1999</v>
      </c>
      <c r="D932">
        <v>1</v>
      </c>
      <c r="E932">
        <v>0</v>
      </c>
      <c r="F932">
        <v>0</v>
      </c>
      <c r="G932">
        <v>1</v>
      </c>
      <c r="H932">
        <v>100</v>
      </c>
      <c r="I932">
        <v>0</v>
      </c>
      <c r="J932">
        <v>0</v>
      </c>
      <c r="K932">
        <v>0</v>
      </c>
      <c r="L932">
        <v>0</v>
      </c>
      <c r="M932">
        <v>0</v>
      </c>
      <c r="N932">
        <v>0</v>
      </c>
      <c r="O932">
        <v>0</v>
      </c>
      <c r="P932">
        <v>0</v>
      </c>
      <c r="Q932">
        <v>1</v>
      </c>
      <c r="R932">
        <v>100</v>
      </c>
      <c r="S932">
        <v>0</v>
      </c>
      <c r="T932">
        <v>0</v>
      </c>
      <c r="U932">
        <v>0</v>
      </c>
      <c r="V932">
        <v>0</v>
      </c>
      <c r="W932">
        <v>0</v>
      </c>
      <c r="X932">
        <v>0</v>
      </c>
      <c r="Y932">
        <v>0</v>
      </c>
      <c r="Z932">
        <v>0</v>
      </c>
      <c r="AA932">
        <v>0</v>
      </c>
      <c r="AB932">
        <v>0</v>
      </c>
      <c r="AC932">
        <v>0</v>
      </c>
      <c r="AD932">
        <v>0</v>
      </c>
      <c r="AE932">
        <v>0</v>
      </c>
      <c r="AF932">
        <v>0</v>
      </c>
      <c r="AG932">
        <v>0</v>
      </c>
      <c r="AH932">
        <v>0</v>
      </c>
      <c r="AI932">
        <v>0</v>
      </c>
      <c r="AJ932">
        <v>0</v>
      </c>
    </row>
    <row r="933" spans="1:36">
      <c r="A933" t="s">
        <v>146</v>
      </c>
      <c r="B933">
        <v>535</v>
      </c>
      <c r="C933">
        <v>2004</v>
      </c>
      <c r="D933">
        <v>7</v>
      </c>
      <c r="E933">
        <v>3</v>
      </c>
      <c r="F933">
        <v>42.9</v>
      </c>
      <c r="G933">
        <v>4</v>
      </c>
      <c r="H933">
        <v>57.1</v>
      </c>
      <c r="I933">
        <v>0</v>
      </c>
      <c r="J933">
        <v>0</v>
      </c>
      <c r="K933">
        <v>2</v>
      </c>
      <c r="L933">
        <v>28.6</v>
      </c>
      <c r="M933">
        <v>1</v>
      </c>
      <c r="N933">
        <v>14.3</v>
      </c>
      <c r="O933">
        <v>0</v>
      </c>
      <c r="P933">
        <v>0</v>
      </c>
      <c r="Q933">
        <v>1</v>
      </c>
      <c r="R933">
        <v>14.3</v>
      </c>
      <c r="S933">
        <v>0</v>
      </c>
      <c r="T933">
        <v>0</v>
      </c>
      <c r="U933">
        <v>0</v>
      </c>
      <c r="V933">
        <v>0</v>
      </c>
      <c r="W933">
        <v>1</v>
      </c>
      <c r="X933">
        <v>14.3</v>
      </c>
      <c r="Y933">
        <v>0</v>
      </c>
      <c r="Z933">
        <v>0</v>
      </c>
      <c r="AA933">
        <v>0</v>
      </c>
      <c r="AB933">
        <v>0</v>
      </c>
      <c r="AC933">
        <v>0</v>
      </c>
      <c r="AD933">
        <v>0</v>
      </c>
      <c r="AE933">
        <v>0</v>
      </c>
      <c r="AF933">
        <v>0</v>
      </c>
      <c r="AG933">
        <v>0</v>
      </c>
      <c r="AH933">
        <v>0</v>
      </c>
      <c r="AI933">
        <v>0</v>
      </c>
      <c r="AJ933">
        <v>0</v>
      </c>
    </row>
    <row r="934" spans="1:36">
      <c r="A934" t="s">
        <v>146</v>
      </c>
      <c r="B934">
        <v>535</v>
      </c>
      <c r="C934">
        <v>2005</v>
      </c>
      <c r="D934">
        <v>87</v>
      </c>
      <c r="E934">
        <v>47</v>
      </c>
      <c r="F934">
        <v>54</v>
      </c>
      <c r="G934">
        <v>40</v>
      </c>
      <c r="H934">
        <v>46</v>
      </c>
      <c r="I934">
        <v>6</v>
      </c>
      <c r="J934">
        <v>6.9</v>
      </c>
      <c r="K934">
        <v>19</v>
      </c>
      <c r="L934">
        <v>21.8</v>
      </c>
      <c r="M934">
        <v>16</v>
      </c>
      <c r="N934">
        <v>18.399999999999999</v>
      </c>
      <c r="O934">
        <v>8</v>
      </c>
      <c r="P934">
        <v>9.1999999999999993</v>
      </c>
      <c r="Q934">
        <v>17</v>
      </c>
      <c r="R934">
        <v>19.5</v>
      </c>
      <c r="S934">
        <v>0</v>
      </c>
      <c r="T934">
        <v>0</v>
      </c>
      <c r="U934">
        <v>0</v>
      </c>
      <c r="V934">
        <v>0</v>
      </c>
      <c r="W934">
        <v>14</v>
      </c>
      <c r="X934">
        <v>16.100000000000001</v>
      </c>
      <c r="Y934">
        <v>3</v>
      </c>
      <c r="Z934">
        <v>3.4</v>
      </c>
      <c r="AA934">
        <v>7</v>
      </c>
      <c r="AB934">
        <v>8</v>
      </c>
      <c r="AC934">
        <v>9</v>
      </c>
      <c r="AD934">
        <v>10.3</v>
      </c>
      <c r="AE934">
        <v>1</v>
      </c>
      <c r="AF934">
        <v>1.1000000000000001</v>
      </c>
      <c r="AG934">
        <v>2</v>
      </c>
      <c r="AH934">
        <v>2.2999999999999998</v>
      </c>
      <c r="AI934">
        <v>0</v>
      </c>
      <c r="AJ934">
        <v>0</v>
      </c>
    </row>
    <row r="935" spans="1:36">
      <c r="A935" t="s">
        <v>146</v>
      </c>
      <c r="B935">
        <v>535</v>
      </c>
      <c r="C935">
        <v>2006</v>
      </c>
      <c r="D935">
        <v>32</v>
      </c>
      <c r="E935">
        <v>19</v>
      </c>
      <c r="F935">
        <v>59.4</v>
      </c>
      <c r="G935">
        <v>13</v>
      </c>
      <c r="H935">
        <v>40.6</v>
      </c>
      <c r="I935">
        <v>0</v>
      </c>
      <c r="J935">
        <v>0</v>
      </c>
      <c r="K935">
        <v>2</v>
      </c>
      <c r="L935">
        <v>6.3</v>
      </c>
      <c r="M935">
        <v>4</v>
      </c>
      <c r="N935">
        <v>12.5</v>
      </c>
      <c r="O935">
        <v>4</v>
      </c>
      <c r="P935">
        <v>12.5</v>
      </c>
      <c r="Q935">
        <v>3</v>
      </c>
      <c r="R935">
        <v>9.4</v>
      </c>
      <c r="S935">
        <v>0</v>
      </c>
      <c r="T935">
        <v>0</v>
      </c>
      <c r="U935">
        <v>0</v>
      </c>
      <c r="V935">
        <v>0</v>
      </c>
      <c r="W935">
        <v>3</v>
      </c>
      <c r="X935">
        <v>9.4</v>
      </c>
      <c r="Y935">
        <v>0</v>
      </c>
      <c r="Z935">
        <v>0</v>
      </c>
      <c r="AA935">
        <v>3</v>
      </c>
      <c r="AB935">
        <v>9.4</v>
      </c>
      <c r="AC935">
        <v>7</v>
      </c>
      <c r="AD935">
        <v>21.9</v>
      </c>
      <c r="AE935">
        <v>0</v>
      </c>
      <c r="AF935">
        <v>0</v>
      </c>
      <c r="AG935">
        <v>0</v>
      </c>
      <c r="AH935">
        <v>0</v>
      </c>
      <c r="AI935">
        <v>0</v>
      </c>
      <c r="AJ935">
        <v>0</v>
      </c>
    </row>
    <row r="936" spans="1:36">
      <c r="A936" t="s">
        <v>146</v>
      </c>
      <c r="B936">
        <v>535</v>
      </c>
      <c r="C936">
        <v>2007</v>
      </c>
      <c r="D936">
        <v>62</v>
      </c>
      <c r="E936">
        <v>39</v>
      </c>
      <c r="F936">
        <v>62.9</v>
      </c>
      <c r="G936">
        <v>23</v>
      </c>
      <c r="H936">
        <v>37.1</v>
      </c>
      <c r="I936">
        <v>3</v>
      </c>
      <c r="J936">
        <v>4.8</v>
      </c>
      <c r="K936">
        <v>6</v>
      </c>
      <c r="L936">
        <v>9.6999999999999993</v>
      </c>
      <c r="M936">
        <v>11</v>
      </c>
      <c r="N936">
        <v>17.7</v>
      </c>
      <c r="O936">
        <v>1</v>
      </c>
      <c r="P936">
        <v>1.6</v>
      </c>
      <c r="Q936">
        <v>6</v>
      </c>
      <c r="R936">
        <v>9.6999999999999993</v>
      </c>
      <c r="S936">
        <v>0</v>
      </c>
      <c r="T936">
        <v>0</v>
      </c>
      <c r="U936">
        <v>1</v>
      </c>
      <c r="V936">
        <v>1.6</v>
      </c>
      <c r="W936">
        <v>9</v>
      </c>
      <c r="X936">
        <v>14.5</v>
      </c>
      <c r="Y936">
        <v>0</v>
      </c>
      <c r="Z936">
        <v>0</v>
      </c>
      <c r="AA936">
        <v>2</v>
      </c>
      <c r="AB936">
        <v>3.2</v>
      </c>
      <c r="AC936">
        <v>4</v>
      </c>
      <c r="AD936">
        <v>6.5</v>
      </c>
      <c r="AE936">
        <v>0</v>
      </c>
      <c r="AF936">
        <v>0</v>
      </c>
      <c r="AG936">
        <v>0</v>
      </c>
      <c r="AH936">
        <v>0</v>
      </c>
      <c r="AI936">
        <v>0</v>
      </c>
      <c r="AJ936">
        <v>0</v>
      </c>
    </row>
    <row r="937" spans="1:36">
      <c r="A937" t="s">
        <v>146</v>
      </c>
      <c r="B937">
        <v>535</v>
      </c>
      <c r="C937">
        <v>2008</v>
      </c>
      <c r="D937">
        <v>13</v>
      </c>
      <c r="E937">
        <v>7</v>
      </c>
      <c r="F937">
        <v>53.8</v>
      </c>
      <c r="G937">
        <v>6</v>
      </c>
      <c r="H937">
        <v>46.2</v>
      </c>
      <c r="I937">
        <v>0</v>
      </c>
      <c r="J937">
        <v>0</v>
      </c>
      <c r="K937">
        <v>3</v>
      </c>
      <c r="L937">
        <v>23.1</v>
      </c>
      <c r="M937">
        <v>2</v>
      </c>
      <c r="N937">
        <v>15.4</v>
      </c>
      <c r="O937">
        <v>0</v>
      </c>
      <c r="P937">
        <v>0</v>
      </c>
      <c r="Q937">
        <v>3</v>
      </c>
      <c r="R937">
        <v>23.1</v>
      </c>
      <c r="S937">
        <v>0</v>
      </c>
      <c r="T937">
        <v>0</v>
      </c>
      <c r="U937">
        <v>0</v>
      </c>
      <c r="V937">
        <v>0</v>
      </c>
      <c r="W937">
        <v>2</v>
      </c>
      <c r="X937">
        <v>15.4</v>
      </c>
      <c r="Y937">
        <v>2</v>
      </c>
      <c r="Z937">
        <v>15.4</v>
      </c>
      <c r="AA937">
        <v>0</v>
      </c>
      <c r="AB937">
        <v>0</v>
      </c>
      <c r="AC937">
        <v>0</v>
      </c>
      <c r="AD937">
        <v>0</v>
      </c>
      <c r="AE937">
        <v>0</v>
      </c>
      <c r="AF937">
        <v>0</v>
      </c>
      <c r="AG937">
        <v>0</v>
      </c>
      <c r="AH937">
        <v>0</v>
      </c>
      <c r="AI937">
        <v>0</v>
      </c>
      <c r="AJ937">
        <v>0</v>
      </c>
    </row>
    <row r="938" spans="1:36">
      <c r="A938" t="s">
        <v>146</v>
      </c>
      <c r="B938">
        <v>535</v>
      </c>
      <c r="C938">
        <v>2009</v>
      </c>
      <c r="D938">
        <v>7</v>
      </c>
      <c r="E938">
        <v>3</v>
      </c>
      <c r="F938">
        <v>42.9</v>
      </c>
      <c r="G938">
        <v>4</v>
      </c>
      <c r="H938">
        <v>57.1</v>
      </c>
      <c r="I938">
        <v>2</v>
      </c>
      <c r="J938">
        <v>28.6</v>
      </c>
      <c r="K938">
        <v>0</v>
      </c>
      <c r="L938">
        <v>0</v>
      </c>
      <c r="M938">
        <v>1</v>
      </c>
      <c r="N938">
        <v>14.3</v>
      </c>
      <c r="O938">
        <v>0</v>
      </c>
      <c r="P938">
        <v>0</v>
      </c>
      <c r="Q938">
        <v>1</v>
      </c>
      <c r="R938">
        <v>14.3</v>
      </c>
      <c r="S938">
        <v>0</v>
      </c>
      <c r="T938">
        <v>0</v>
      </c>
      <c r="U938">
        <v>0</v>
      </c>
      <c r="V938">
        <v>0</v>
      </c>
      <c r="W938">
        <v>1</v>
      </c>
      <c r="X938">
        <v>14.3</v>
      </c>
      <c r="Y938">
        <v>0</v>
      </c>
      <c r="Z938">
        <v>0</v>
      </c>
      <c r="AA938">
        <v>1</v>
      </c>
      <c r="AB938">
        <v>14.3</v>
      </c>
      <c r="AC938">
        <v>0</v>
      </c>
      <c r="AD938">
        <v>0</v>
      </c>
      <c r="AE938">
        <v>0</v>
      </c>
      <c r="AF938">
        <v>0</v>
      </c>
      <c r="AG938">
        <v>0</v>
      </c>
      <c r="AH938">
        <v>0</v>
      </c>
      <c r="AI938">
        <v>0</v>
      </c>
      <c r="AJ938">
        <v>0</v>
      </c>
    </row>
    <row r="939" spans="1:36">
      <c r="A939" t="s">
        <v>146</v>
      </c>
      <c r="B939">
        <v>535</v>
      </c>
      <c r="C939">
        <v>2010</v>
      </c>
      <c r="D939">
        <v>1</v>
      </c>
      <c r="E939">
        <v>1</v>
      </c>
      <c r="F939">
        <v>100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row>
    <row r="940" spans="1:36">
      <c r="A940" t="s">
        <v>146</v>
      </c>
      <c r="B940">
        <v>535</v>
      </c>
      <c r="C940">
        <v>2011</v>
      </c>
      <c r="D940">
        <v>18</v>
      </c>
      <c r="E940">
        <v>11</v>
      </c>
      <c r="F940">
        <v>61.1</v>
      </c>
      <c r="G940">
        <v>7</v>
      </c>
      <c r="H940">
        <v>38.9</v>
      </c>
      <c r="I940">
        <v>1</v>
      </c>
      <c r="J940">
        <v>5.6</v>
      </c>
      <c r="K940">
        <v>1</v>
      </c>
      <c r="L940">
        <v>5.6</v>
      </c>
      <c r="M940">
        <v>0</v>
      </c>
      <c r="N940">
        <v>0</v>
      </c>
      <c r="O940">
        <v>0</v>
      </c>
      <c r="P940">
        <v>0</v>
      </c>
      <c r="Q940">
        <v>2</v>
      </c>
      <c r="R940">
        <v>11.1</v>
      </c>
      <c r="S940">
        <v>0</v>
      </c>
      <c r="T940">
        <v>0</v>
      </c>
      <c r="U940">
        <v>0</v>
      </c>
      <c r="V940">
        <v>0</v>
      </c>
      <c r="W940">
        <v>0</v>
      </c>
      <c r="X940">
        <v>0</v>
      </c>
      <c r="Y940">
        <v>0</v>
      </c>
      <c r="Z940">
        <v>0</v>
      </c>
      <c r="AA940">
        <v>4</v>
      </c>
      <c r="AB940">
        <v>22.2</v>
      </c>
      <c r="AC940">
        <v>0</v>
      </c>
      <c r="AD940">
        <v>0</v>
      </c>
      <c r="AE940">
        <v>0</v>
      </c>
      <c r="AF940">
        <v>0</v>
      </c>
      <c r="AG940">
        <v>0</v>
      </c>
      <c r="AH940">
        <v>0</v>
      </c>
      <c r="AI940">
        <v>0</v>
      </c>
      <c r="AJ940">
        <v>0</v>
      </c>
    </row>
    <row r="941" spans="1:36">
      <c r="A941" t="s">
        <v>146</v>
      </c>
      <c r="B941">
        <v>535</v>
      </c>
      <c r="C941">
        <v>2012</v>
      </c>
      <c r="D941">
        <v>4</v>
      </c>
      <c r="E941">
        <v>4</v>
      </c>
      <c r="F941">
        <v>100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row>
    <row r="942" spans="1:36">
      <c r="A942" t="s">
        <v>146</v>
      </c>
      <c r="B942">
        <v>545</v>
      </c>
      <c r="C942">
        <v>2004</v>
      </c>
      <c r="D942">
        <v>2</v>
      </c>
      <c r="E942">
        <v>2</v>
      </c>
      <c r="F942">
        <v>100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row>
    <row r="943" spans="1:36">
      <c r="A943" t="s">
        <v>146</v>
      </c>
      <c r="B943">
        <v>545</v>
      </c>
      <c r="C943">
        <v>2005</v>
      </c>
      <c r="D943">
        <v>1</v>
      </c>
      <c r="E943">
        <v>0</v>
      </c>
      <c r="F943">
        <v>0</v>
      </c>
      <c r="G943">
        <v>1</v>
      </c>
      <c r="H943">
        <v>100</v>
      </c>
      <c r="I943">
        <v>0</v>
      </c>
      <c r="J943">
        <v>0</v>
      </c>
      <c r="K943">
        <v>1</v>
      </c>
      <c r="L943">
        <v>100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row>
    <row r="944" spans="1:36">
      <c r="A944" t="s">
        <v>146</v>
      </c>
      <c r="B944">
        <v>550</v>
      </c>
      <c r="C944">
        <v>2002</v>
      </c>
      <c r="D944">
        <v>1</v>
      </c>
      <c r="E944">
        <v>0</v>
      </c>
      <c r="F944">
        <v>0</v>
      </c>
      <c r="G944">
        <v>1</v>
      </c>
      <c r="H944">
        <v>100</v>
      </c>
      <c r="I944">
        <v>0</v>
      </c>
      <c r="J944">
        <v>0</v>
      </c>
      <c r="K944">
        <v>0</v>
      </c>
      <c r="L944">
        <v>0</v>
      </c>
      <c r="M944">
        <v>1</v>
      </c>
      <c r="N944">
        <v>100</v>
      </c>
      <c r="O944">
        <v>0</v>
      </c>
      <c r="P944">
        <v>0</v>
      </c>
      <c r="Q944">
        <v>0</v>
      </c>
      <c r="R944">
        <v>0</v>
      </c>
      <c r="S944">
        <v>0</v>
      </c>
      <c r="T944">
        <v>0</v>
      </c>
      <c r="U944">
        <v>0</v>
      </c>
      <c r="V944">
        <v>0</v>
      </c>
      <c r="W944">
        <v>1</v>
      </c>
      <c r="X944">
        <v>100</v>
      </c>
      <c r="Y944">
        <v>0</v>
      </c>
      <c r="Z944">
        <v>0</v>
      </c>
      <c r="AA944">
        <v>0</v>
      </c>
      <c r="AB944">
        <v>0</v>
      </c>
      <c r="AC944">
        <v>0</v>
      </c>
      <c r="AD944">
        <v>0</v>
      </c>
      <c r="AE944">
        <v>0</v>
      </c>
      <c r="AF944">
        <v>0</v>
      </c>
      <c r="AG944">
        <v>0</v>
      </c>
      <c r="AH944">
        <v>0</v>
      </c>
      <c r="AI944">
        <v>0</v>
      </c>
      <c r="AJ944">
        <v>0</v>
      </c>
    </row>
    <row r="945" spans="1:36">
      <c r="A945" t="s">
        <v>146</v>
      </c>
      <c r="B945">
        <v>550</v>
      </c>
      <c r="C945">
        <v>2007</v>
      </c>
      <c r="D945">
        <v>3</v>
      </c>
      <c r="E945">
        <v>2</v>
      </c>
      <c r="F945">
        <v>66.7</v>
      </c>
      <c r="G945">
        <v>1</v>
      </c>
      <c r="H945">
        <v>33.299999999999997</v>
      </c>
      <c r="I945">
        <v>0</v>
      </c>
      <c r="J945">
        <v>0</v>
      </c>
      <c r="K945">
        <v>0</v>
      </c>
      <c r="L945">
        <v>0</v>
      </c>
      <c r="M945">
        <v>1</v>
      </c>
      <c r="N945">
        <v>33.299999999999997</v>
      </c>
      <c r="O945">
        <v>0</v>
      </c>
      <c r="P945">
        <v>0</v>
      </c>
      <c r="Q945">
        <v>0</v>
      </c>
      <c r="R945">
        <v>0</v>
      </c>
      <c r="S945">
        <v>0</v>
      </c>
      <c r="T945">
        <v>0</v>
      </c>
      <c r="U945">
        <v>0</v>
      </c>
      <c r="V945">
        <v>0</v>
      </c>
      <c r="W945">
        <v>0</v>
      </c>
      <c r="X945">
        <v>0</v>
      </c>
      <c r="Y945">
        <v>1</v>
      </c>
      <c r="Z945">
        <v>33.299999999999997</v>
      </c>
      <c r="AA945">
        <v>0</v>
      </c>
      <c r="AB945">
        <v>0</v>
      </c>
      <c r="AC945">
        <v>0</v>
      </c>
      <c r="AD945">
        <v>0</v>
      </c>
      <c r="AE945">
        <v>0</v>
      </c>
      <c r="AF945">
        <v>0</v>
      </c>
      <c r="AG945">
        <v>0</v>
      </c>
      <c r="AH945">
        <v>0</v>
      </c>
      <c r="AI945">
        <v>0</v>
      </c>
      <c r="AJ945">
        <v>0</v>
      </c>
    </row>
    <row r="946" spans="1:36">
      <c r="A946" t="s">
        <v>146</v>
      </c>
      <c r="B946">
        <v>630</v>
      </c>
      <c r="C946">
        <v>2005</v>
      </c>
      <c r="D946">
        <v>106</v>
      </c>
      <c r="E946">
        <v>48</v>
      </c>
      <c r="F946">
        <v>45.3</v>
      </c>
      <c r="G946">
        <v>58</v>
      </c>
      <c r="H946">
        <v>54.7</v>
      </c>
      <c r="I946">
        <v>14</v>
      </c>
      <c r="J946">
        <v>13.2</v>
      </c>
      <c r="K946">
        <v>18</v>
      </c>
      <c r="L946">
        <v>17</v>
      </c>
      <c r="M946">
        <v>27</v>
      </c>
      <c r="N946">
        <v>25.5</v>
      </c>
      <c r="O946">
        <v>4</v>
      </c>
      <c r="P946">
        <v>3.8</v>
      </c>
      <c r="Q946">
        <v>27</v>
      </c>
      <c r="R946">
        <v>25.5</v>
      </c>
      <c r="S946">
        <v>0</v>
      </c>
      <c r="T946">
        <v>0</v>
      </c>
      <c r="U946">
        <v>1</v>
      </c>
      <c r="V946">
        <v>0.9</v>
      </c>
      <c r="W946">
        <v>24</v>
      </c>
      <c r="X946">
        <v>22.6</v>
      </c>
      <c r="Y946">
        <v>2</v>
      </c>
      <c r="Z946">
        <v>1.9</v>
      </c>
      <c r="AA946">
        <v>9</v>
      </c>
      <c r="AB946">
        <v>8.5</v>
      </c>
      <c r="AC946">
        <v>6</v>
      </c>
      <c r="AD946">
        <v>5.7</v>
      </c>
      <c r="AE946">
        <v>1</v>
      </c>
      <c r="AF946">
        <v>0.9</v>
      </c>
      <c r="AG946">
        <v>0</v>
      </c>
      <c r="AH946">
        <v>0</v>
      </c>
      <c r="AI946">
        <v>0</v>
      </c>
      <c r="AJ946">
        <v>0</v>
      </c>
    </row>
    <row r="947" spans="1:36">
      <c r="A947" t="s">
        <v>146</v>
      </c>
      <c r="B947">
        <v>630</v>
      </c>
      <c r="C947">
        <v>2006</v>
      </c>
      <c r="D947">
        <v>62</v>
      </c>
      <c r="E947">
        <v>38</v>
      </c>
      <c r="F947">
        <v>61.3</v>
      </c>
      <c r="G947">
        <v>24</v>
      </c>
      <c r="H947">
        <v>38.700000000000003</v>
      </c>
      <c r="I947">
        <v>0</v>
      </c>
      <c r="J947">
        <v>0</v>
      </c>
      <c r="K947">
        <v>5</v>
      </c>
      <c r="L947">
        <v>8.1</v>
      </c>
      <c r="M947">
        <v>7</v>
      </c>
      <c r="N947">
        <v>11.3</v>
      </c>
      <c r="O947">
        <v>4</v>
      </c>
      <c r="P947">
        <v>6.5</v>
      </c>
      <c r="Q947">
        <v>11</v>
      </c>
      <c r="R947">
        <v>17.7</v>
      </c>
      <c r="S947">
        <v>0</v>
      </c>
      <c r="T947">
        <v>0</v>
      </c>
      <c r="U947">
        <v>0</v>
      </c>
      <c r="V947">
        <v>0</v>
      </c>
      <c r="W947">
        <v>5</v>
      </c>
      <c r="X947">
        <v>8.1</v>
      </c>
      <c r="Y947">
        <v>4</v>
      </c>
      <c r="Z947">
        <v>6.5</v>
      </c>
      <c r="AA947">
        <v>3</v>
      </c>
      <c r="AB947">
        <v>4.8</v>
      </c>
      <c r="AC947">
        <v>4</v>
      </c>
      <c r="AD947">
        <v>6.5</v>
      </c>
      <c r="AE947">
        <v>1</v>
      </c>
      <c r="AF947">
        <v>1.6</v>
      </c>
      <c r="AG947">
        <v>2</v>
      </c>
      <c r="AH947">
        <v>3.2</v>
      </c>
      <c r="AI947">
        <v>0</v>
      </c>
      <c r="AJ947">
        <v>0</v>
      </c>
    </row>
    <row r="948" spans="1:36">
      <c r="A948" t="s">
        <v>146</v>
      </c>
      <c r="B948">
        <v>630</v>
      </c>
      <c r="C948">
        <v>2007</v>
      </c>
      <c r="D948">
        <v>95</v>
      </c>
      <c r="E948">
        <v>60</v>
      </c>
      <c r="F948">
        <v>63.2</v>
      </c>
      <c r="G948">
        <v>35</v>
      </c>
      <c r="H948">
        <v>36.799999999999997</v>
      </c>
      <c r="I948">
        <v>3</v>
      </c>
      <c r="J948">
        <v>3.2</v>
      </c>
      <c r="K948">
        <v>11</v>
      </c>
      <c r="L948">
        <v>11.6</v>
      </c>
      <c r="M948">
        <v>11</v>
      </c>
      <c r="N948">
        <v>11.6</v>
      </c>
      <c r="O948">
        <v>0</v>
      </c>
      <c r="P948">
        <v>0</v>
      </c>
      <c r="Q948">
        <v>11</v>
      </c>
      <c r="R948">
        <v>11.6</v>
      </c>
      <c r="S948">
        <v>1</v>
      </c>
      <c r="T948">
        <v>1.1000000000000001</v>
      </c>
      <c r="U948">
        <v>0</v>
      </c>
      <c r="V948">
        <v>0</v>
      </c>
      <c r="W948">
        <v>12</v>
      </c>
      <c r="X948">
        <v>12.6</v>
      </c>
      <c r="Y948">
        <v>0</v>
      </c>
      <c r="Z948">
        <v>0</v>
      </c>
      <c r="AA948">
        <v>3</v>
      </c>
      <c r="AB948">
        <v>3.2</v>
      </c>
      <c r="AC948">
        <v>0</v>
      </c>
      <c r="AD948">
        <v>0</v>
      </c>
      <c r="AE948">
        <v>0</v>
      </c>
      <c r="AF948">
        <v>0</v>
      </c>
      <c r="AG948">
        <v>1</v>
      </c>
      <c r="AH948">
        <v>1.1000000000000001</v>
      </c>
      <c r="AI948">
        <v>0</v>
      </c>
      <c r="AJ948">
        <v>0</v>
      </c>
    </row>
    <row r="949" spans="1:36">
      <c r="A949" t="s">
        <v>146</v>
      </c>
      <c r="B949">
        <v>630</v>
      </c>
      <c r="C949">
        <v>2008</v>
      </c>
      <c r="D949">
        <v>12</v>
      </c>
      <c r="E949">
        <v>8</v>
      </c>
      <c r="F949">
        <v>66.7</v>
      </c>
      <c r="G949">
        <v>4</v>
      </c>
      <c r="H949">
        <v>33.299999999999997</v>
      </c>
      <c r="I949">
        <v>0</v>
      </c>
      <c r="J949">
        <v>0</v>
      </c>
      <c r="K949">
        <v>1</v>
      </c>
      <c r="L949">
        <v>8.3000000000000007</v>
      </c>
      <c r="M949">
        <v>1</v>
      </c>
      <c r="N949">
        <v>8.3000000000000007</v>
      </c>
      <c r="O949">
        <v>0</v>
      </c>
      <c r="P949">
        <v>0</v>
      </c>
      <c r="Q949">
        <v>1</v>
      </c>
      <c r="R949">
        <v>8.3000000000000007</v>
      </c>
      <c r="S949">
        <v>0</v>
      </c>
      <c r="T949">
        <v>0</v>
      </c>
      <c r="U949">
        <v>0</v>
      </c>
      <c r="V949">
        <v>0</v>
      </c>
      <c r="W949">
        <v>1</v>
      </c>
      <c r="X949">
        <v>8.3000000000000007</v>
      </c>
      <c r="Y949">
        <v>0</v>
      </c>
      <c r="Z949">
        <v>0</v>
      </c>
      <c r="AA949">
        <v>1</v>
      </c>
      <c r="AB949">
        <v>8.3000000000000007</v>
      </c>
      <c r="AC949">
        <v>0</v>
      </c>
      <c r="AD949">
        <v>0</v>
      </c>
      <c r="AE949">
        <v>0</v>
      </c>
      <c r="AF949">
        <v>0</v>
      </c>
      <c r="AG949">
        <v>0</v>
      </c>
      <c r="AH949">
        <v>0</v>
      </c>
      <c r="AI949">
        <v>0</v>
      </c>
      <c r="AJ949">
        <v>0</v>
      </c>
    </row>
    <row r="950" spans="1:36">
      <c r="A950" t="s">
        <v>146</v>
      </c>
      <c r="B950">
        <v>630</v>
      </c>
      <c r="C950">
        <v>2009</v>
      </c>
      <c r="D950">
        <v>2</v>
      </c>
      <c r="E950">
        <v>1</v>
      </c>
      <c r="F950">
        <v>50</v>
      </c>
      <c r="G950">
        <v>1</v>
      </c>
      <c r="H950">
        <v>50</v>
      </c>
      <c r="I950">
        <v>0</v>
      </c>
      <c r="J950">
        <v>0</v>
      </c>
      <c r="K950">
        <v>0</v>
      </c>
      <c r="L950">
        <v>0</v>
      </c>
      <c r="M950">
        <v>1</v>
      </c>
      <c r="N950">
        <v>50</v>
      </c>
      <c r="O950">
        <v>0</v>
      </c>
      <c r="P950">
        <v>0</v>
      </c>
      <c r="Q950">
        <v>0</v>
      </c>
      <c r="R950">
        <v>0</v>
      </c>
      <c r="S950">
        <v>0</v>
      </c>
      <c r="T950">
        <v>0</v>
      </c>
      <c r="U950">
        <v>0</v>
      </c>
      <c r="V950">
        <v>0</v>
      </c>
      <c r="W950">
        <v>1</v>
      </c>
      <c r="X950">
        <v>50</v>
      </c>
      <c r="Y950">
        <v>0</v>
      </c>
      <c r="Z950">
        <v>0</v>
      </c>
      <c r="AA950">
        <v>0</v>
      </c>
      <c r="AB950">
        <v>0</v>
      </c>
      <c r="AC950">
        <v>0</v>
      </c>
      <c r="AD950">
        <v>0</v>
      </c>
      <c r="AE950">
        <v>0</v>
      </c>
      <c r="AF950">
        <v>0</v>
      </c>
      <c r="AG950">
        <v>0</v>
      </c>
      <c r="AH950">
        <v>0</v>
      </c>
      <c r="AI950">
        <v>0</v>
      </c>
      <c r="AJ950">
        <v>0</v>
      </c>
    </row>
    <row r="951" spans="1:36">
      <c r="A951" t="s">
        <v>146</v>
      </c>
      <c r="B951">
        <v>630</v>
      </c>
      <c r="C951">
        <v>2011</v>
      </c>
      <c r="D951">
        <v>1</v>
      </c>
      <c r="E951">
        <v>1</v>
      </c>
      <c r="F951">
        <v>100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row>
    <row r="952" spans="1:36">
      <c r="A952" t="s">
        <v>146</v>
      </c>
      <c r="B952">
        <v>635</v>
      </c>
      <c r="C952">
        <v>1980</v>
      </c>
      <c r="D952">
        <v>3</v>
      </c>
      <c r="E952">
        <v>2</v>
      </c>
      <c r="F952">
        <v>66.7</v>
      </c>
      <c r="G952">
        <v>1</v>
      </c>
      <c r="H952">
        <v>33.299999999999997</v>
      </c>
      <c r="I952">
        <v>0</v>
      </c>
      <c r="J952">
        <v>0</v>
      </c>
      <c r="K952">
        <v>0</v>
      </c>
      <c r="L952">
        <v>0</v>
      </c>
      <c r="M952">
        <v>0</v>
      </c>
      <c r="N952">
        <v>0</v>
      </c>
      <c r="O952">
        <v>0</v>
      </c>
      <c r="P952">
        <v>0</v>
      </c>
      <c r="Q952">
        <v>0</v>
      </c>
      <c r="R952">
        <v>0</v>
      </c>
      <c r="S952">
        <v>0</v>
      </c>
      <c r="T952">
        <v>0</v>
      </c>
      <c r="U952">
        <v>1</v>
      </c>
      <c r="V952">
        <v>33.299999999999997</v>
      </c>
      <c r="W952">
        <v>0</v>
      </c>
      <c r="X952">
        <v>0</v>
      </c>
      <c r="Y952">
        <v>0</v>
      </c>
      <c r="Z952">
        <v>0</v>
      </c>
      <c r="AA952">
        <v>0</v>
      </c>
      <c r="AB952">
        <v>0</v>
      </c>
      <c r="AC952">
        <v>0</v>
      </c>
      <c r="AD952">
        <v>0</v>
      </c>
      <c r="AE952">
        <v>0</v>
      </c>
      <c r="AF952">
        <v>0</v>
      </c>
      <c r="AG952">
        <v>0</v>
      </c>
      <c r="AH952">
        <v>0</v>
      </c>
      <c r="AI952">
        <v>0</v>
      </c>
      <c r="AJ952">
        <v>0</v>
      </c>
    </row>
    <row r="953" spans="1:36">
      <c r="A953" t="s">
        <v>146</v>
      </c>
      <c r="B953">
        <v>635</v>
      </c>
      <c r="C953">
        <v>1982</v>
      </c>
      <c r="D953">
        <v>2</v>
      </c>
      <c r="E953">
        <v>0</v>
      </c>
      <c r="F953">
        <v>0</v>
      </c>
      <c r="G953">
        <v>2</v>
      </c>
      <c r="H953">
        <v>100</v>
      </c>
      <c r="I953">
        <v>1</v>
      </c>
      <c r="J953">
        <v>50</v>
      </c>
      <c r="K953">
        <v>0</v>
      </c>
      <c r="L953">
        <v>0</v>
      </c>
      <c r="M953">
        <v>0</v>
      </c>
      <c r="N953">
        <v>0</v>
      </c>
      <c r="O953">
        <v>0</v>
      </c>
      <c r="P953">
        <v>0</v>
      </c>
      <c r="Q953">
        <v>1</v>
      </c>
      <c r="R953">
        <v>50</v>
      </c>
      <c r="S953">
        <v>0</v>
      </c>
      <c r="T953">
        <v>0</v>
      </c>
      <c r="U953">
        <v>1</v>
      </c>
      <c r="V953">
        <v>50</v>
      </c>
      <c r="W953">
        <v>0</v>
      </c>
      <c r="X953">
        <v>0</v>
      </c>
      <c r="Y953">
        <v>0</v>
      </c>
      <c r="Z953">
        <v>0</v>
      </c>
      <c r="AA953">
        <v>0</v>
      </c>
      <c r="AB953">
        <v>0</v>
      </c>
      <c r="AC953">
        <v>0</v>
      </c>
      <c r="AD953">
        <v>0</v>
      </c>
      <c r="AE953">
        <v>1</v>
      </c>
      <c r="AF953">
        <v>50</v>
      </c>
      <c r="AG953">
        <v>0</v>
      </c>
      <c r="AH953">
        <v>0</v>
      </c>
      <c r="AI953">
        <v>0</v>
      </c>
      <c r="AJ953">
        <v>0</v>
      </c>
    </row>
    <row r="954" spans="1:36">
      <c r="A954" t="s">
        <v>146</v>
      </c>
      <c r="B954">
        <v>635</v>
      </c>
      <c r="C954">
        <v>1984</v>
      </c>
      <c r="D954">
        <v>1</v>
      </c>
      <c r="E954">
        <v>0</v>
      </c>
      <c r="F954">
        <v>0</v>
      </c>
      <c r="G954">
        <v>1</v>
      </c>
      <c r="H954">
        <v>100</v>
      </c>
      <c r="I954">
        <v>0</v>
      </c>
      <c r="J954">
        <v>0</v>
      </c>
      <c r="K954">
        <v>0</v>
      </c>
      <c r="L954">
        <v>0</v>
      </c>
      <c r="M954">
        <v>0</v>
      </c>
      <c r="N954">
        <v>0</v>
      </c>
      <c r="O954">
        <v>0</v>
      </c>
      <c r="P954">
        <v>0</v>
      </c>
      <c r="Q954">
        <v>0</v>
      </c>
      <c r="R954">
        <v>0</v>
      </c>
      <c r="S954">
        <v>0</v>
      </c>
      <c r="T954">
        <v>0</v>
      </c>
      <c r="U954">
        <v>0</v>
      </c>
      <c r="V954">
        <v>0</v>
      </c>
      <c r="W954">
        <v>0</v>
      </c>
      <c r="X954">
        <v>0</v>
      </c>
      <c r="Y954">
        <v>0</v>
      </c>
      <c r="Z954">
        <v>0</v>
      </c>
      <c r="AA954">
        <v>1</v>
      </c>
      <c r="AB954">
        <v>100</v>
      </c>
      <c r="AC954">
        <v>0</v>
      </c>
      <c r="AD954">
        <v>0</v>
      </c>
      <c r="AE954">
        <v>0</v>
      </c>
      <c r="AF954">
        <v>0</v>
      </c>
      <c r="AG954">
        <v>0</v>
      </c>
      <c r="AH954">
        <v>0</v>
      </c>
      <c r="AI954">
        <v>0</v>
      </c>
      <c r="AJ954">
        <v>0</v>
      </c>
    </row>
    <row r="955" spans="1:36">
      <c r="A955" t="s">
        <v>146</v>
      </c>
      <c r="B955">
        <v>635</v>
      </c>
      <c r="C955">
        <v>2007</v>
      </c>
      <c r="D955">
        <v>1</v>
      </c>
      <c r="E955">
        <v>1</v>
      </c>
      <c r="F955">
        <v>100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row>
    <row r="956" spans="1:36">
      <c r="A956" t="s">
        <v>146</v>
      </c>
      <c r="B956">
        <v>635</v>
      </c>
      <c r="C956">
        <v>2008</v>
      </c>
      <c r="D956">
        <v>20</v>
      </c>
      <c r="E956">
        <v>11</v>
      </c>
      <c r="F956">
        <v>55</v>
      </c>
      <c r="G956">
        <v>9</v>
      </c>
      <c r="H956">
        <v>45</v>
      </c>
      <c r="I956">
        <v>2</v>
      </c>
      <c r="J956">
        <v>10</v>
      </c>
      <c r="K956">
        <v>1</v>
      </c>
      <c r="L956">
        <v>5</v>
      </c>
      <c r="M956">
        <v>3</v>
      </c>
      <c r="N956">
        <v>15</v>
      </c>
      <c r="O956">
        <v>0</v>
      </c>
      <c r="P956">
        <v>0</v>
      </c>
      <c r="Q956">
        <v>3</v>
      </c>
      <c r="R956">
        <v>15</v>
      </c>
      <c r="S956">
        <v>0</v>
      </c>
      <c r="T956">
        <v>0</v>
      </c>
      <c r="U956">
        <v>0</v>
      </c>
      <c r="V956">
        <v>0</v>
      </c>
      <c r="W956">
        <v>3</v>
      </c>
      <c r="X956">
        <v>15</v>
      </c>
      <c r="Y956">
        <v>0</v>
      </c>
      <c r="Z956">
        <v>0</v>
      </c>
      <c r="AA956">
        <v>2</v>
      </c>
      <c r="AB956">
        <v>10</v>
      </c>
      <c r="AC956">
        <v>0</v>
      </c>
      <c r="AD956">
        <v>0</v>
      </c>
      <c r="AE956">
        <v>0</v>
      </c>
      <c r="AF956">
        <v>0</v>
      </c>
      <c r="AG956">
        <v>0</v>
      </c>
      <c r="AH956">
        <v>0</v>
      </c>
      <c r="AI956">
        <v>0</v>
      </c>
      <c r="AJ956">
        <v>0</v>
      </c>
    </row>
    <row r="957" spans="1:36">
      <c r="A957" t="s">
        <v>146</v>
      </c>
      <c r="B957">
        <v>635</v>
      </c>
      <c r="C957">
        <v>2009</v>
      </c>
      <c r="D957">
        <v>13</v>
      </c>
      <c r="E957">
        <v>7</v>
      </c>
      <c r="F957">
        <v>53.8</v>
      </c>
      <c r="G957">
        <v>6</v>
      </c>
      <c r="H957">
        <v>46.2</v>
      </c>
      <c r="I957">
        <v>3</v>
      </c>
      <c r="J957">
        <v>23.1</v>
      </c>
      <c r="K957">
        <v>4</v>
      </c>
      <c r="L957">
        <v>30.8</v>
      </c>
      <c r="M957">
        <v>0</v>
      </c>
      <c r="N957">
        <v>0</v>
      </c>
      <c r="O957">
        <v>0</v>
      </c>
      <c r="P957">
        <v>0</v>
      </c>
      <c r="Q957">
        <v>2</v>
      </c>
      <c r="R957">
        <v>15.4</v>
      </c>
      <c r="S957">
        <v>1</v>
      </c>
      <c r="T957">
        <v>7.7</v>
      </c>
      <c r="U957">
        <v>0</v>
      </c>
      <c r="V957">
        <v>0</v>
      </c>
      <c r="W957">
        <v>0</v>
      </c>
      <c r="X957">
        <v>0</v>
      </c>
      <c r="Y957">
        <v>0</v>
      </c>
      <c r="Z957">
        <v>0</v>
      </c>
      <c r="AA957">
        <v>3</v>
      </c>
      <c r="AB957">
        <v>23.1</v>
      </c>
      <c r="AC957">
        <v>0</v>
      </c>
      <c r="AD957">
        <v>0</v>
      </c>
      <c r="AE957">
        <v>0</v>
      </c>
      <c r="AF957">
        <v>0</v>
      </c>
      <c r="AG957">
        <v>1</v>
      </c>
      <c r="AH957">
        <v>7.7</v>
      </c>
      <c r="AI957">
        <v>0</v>
      </c>
      <c r="AJ957">
        <v>0</v>
      </c>
    </row>
    <row r="958" spans="1:36">
      <c r="A958" t="s">
        <v>146</v>
      </c>
      <c r="B958">
        <v>635</v>
      </c>
      <c r="C958">
        <v>2010</v>
      </c>
      <c r="D958">
        <v>4</v>
      </c>
      <c r="E958">
        <v>2</v>
      </c>
      <c r="F958">
        <v>50</v>
      </c>
      <c r="G958">
        <v>2</v>
      </c>
      <c r="H958">
        <v>50</v>
      </c>
      <c r="I958">
        <v>0</v>
      </c>
      <c r="J958">
        <v>0</v>
      </c>
      <c r="K958">
        <v>0</v>
      </c>
      <c r="L958">
        <v>0</v>
      </c>
      <c r="M958">
        <v>0</v>
      </c>
      <c r="N958">
        <v>0</v>
      </c>
      <c r="O958">
        <v>0</v>
      </c>
      <c r="P958">
        <v>0</v>
      </c>
      <c r="Q958">
        <v>1</v>
      </c>
      <c r="R958">
        <v>25</v>
      </c>
      <c r="S958">
        <v>0</v>
      </c>
      <c r="T958">
        <v>0</v>
      </c>
      <c r="U958">
        <v>0</v>
      </c>
      <c r="V958">
        <v>0</v>
      </c>
      <c r="W958">
        <v>0</v>
      </c>
      <c r="X958">
        <v>0</v>
      </c>
      <c r="Y958">
        <v>0</v>
      </c>
      <c r="Z958">
        <v>0</v>
      </c>
      <c r="AA958">
        <v>1</v>
      </c>
      <c r="AB958">
        <v>25</v>
      </c>
      <c r="AC958">
        <v>0</v>
      </c>
      <c r="AD958">
        <v>0</v>
      </c>
      <c r="AE958">
        <v>0</v>
      </c>
      <c r="AF958">
        <v>0</v>
      </c>
      <c r="AG958">
        <v>0</v>
      </c>
      <c r="AH958">
        <v>0</v>
      </c>
      <c r="AI958">
        <v>0</v>
      </c>
      <c r="AJ958">
        <v>0</v>
      </c>
    </row>
    <row r="959" spans="1:36">
      <c r="A959" t="s">
        <v>146</v>
      </c>
      <c r="B959">
        <v>640</v>
      </c>
      <c r="C959">
        <v>2011</v>
      </c>
      <c r="D959">
        <v>9</v>
      </c>
      <c r="E959">
        <v>8</v>
      </c>
      <c r="F959">
        <v>88.9</v>
      </c>
      <c r="G959">
        <v>1</v>
      </c>
      <c r="H959">
        <v>11.1</v>
      </c>
      <c r="I959">
        <v>0</v>
      </c>
      <c r="J959">
        <v>0</v>
      </c>
      <c r="K959">
        <v>0</v>
      </c>
      <c r="L959">
        <v>0</v>
      </c>
      <c r="M959">
        <v>0</v>
      </c>
      <c r="N959">
        <v>0</v>
      </c>
      <c r="O959">
        <v>0</v>
      </c>
      <c r="P959">
        <v>0</v>
      </c>
      <c r="Q959">
        <v>0</v>
      </c>
      <c r="R959">
        <v>0</v>
      </c>
      <c r="S959">
        <v>0</v>
      </c>
      <c r="T959">
        <v>0</v>
      </c>
      <c r="U959">
        <v>0</v>
      </c>
      <c r="V959">
        <v>0</v>
      </c>
      <c r="W959">
        <v>0</v>
      </c>
      <c r="X959">
        <v>0</v>
      </c>
      <c r="Y959">
        <v>1</v>
      </c>
      <c r="Z959">
        <v>11.1</v>
      </c>
      <c r="AA959">
        <v>0</v>
      </c>
      <c r="AB959">
        <v>0</v>
      </c>
      <c r="AC959">
        <v>0</v>
      </c>
      <c r="AD959">
        <v>0</v>
      </c>
      <c r="AE959">
        <v>0</v>
      </c>
      <c r="AF959">
        <v>0</v>
      </c>
      <c r="AG959">
        <v>0</v>
      </c>
      <c r="AH959">
        <v>0</v>
      </c>
      <c r="AI959">
        <v>0</v>
      </c>
      <c r="AJ959">
        <v>0</v>
      </c>
    </row>
    <row r="960" spans="1:36">
      <c r="A960" t="s">
        <v>146</v>
      </c>
      <c r="B960">
        <v>640</v>
      </c>
      <c r="C960">
        <v>2012</v>
      </c>
      <c r="D960">
        <v>7</v>
      </c>
      <c r="E960">
        <v>5</v>
      </c>
      <c r="F960">
        <v>71.400000000000006</v>
      </c>
      <c r="G960">
        <v>2</v>
      </c>
      <c r="H960">
        <v>28.6</v>
      </c>
      <c r="I960">
        <v>0</v>
      </c>
      <c r="J960">
        <v>0</v>
      </c>
      <c r="K960">
        <v>0</v>
      </c>
      <c r="L960">
        <v>0</v>
      </c>
      <c r="M960">
        <v>0</v>
      </c>
      <c r="N960">
        <v>0</v>
      </c>
      <c r="O960">
        <v>0</v>
      </c>
      <c r="P960">
        <v>0</v>
      </c>
      <c r="Q960">
        <v>2</v>
      </c>
      <c r="R960">
        <v>28.6</v>
      </c>
      <c r="S960">
        <v>0</v>
      </c>
      <c r="T960">
        <v>0</v>
      </c>
      <c r="U960">
        <v>0</v>
      </c>
      <c r="V960">
        <v>0</v>
      </c>
      <c r="W960">
        <v>0</v>
      </c>
      <c r="X960">
        <v>0</v>
      </c>
      <c r="Y960">
        <v>0</v>
      </c>
      <c r="Z960">
        <v>0</v>
      </c>
      <c r="AA960">
        <v>0</v>
      </c>
      <c r="AB960">
        <v>0</v>
      </c>
      <c r="AC960">
        <v>0</v>
      </c>
      <c r="AD960">
        <v>0</v>
      </c>
      <c r="AE960">
        <v>0</v>
      </c>
      <c r="AF960">
        <v>0</v>
      </c>
      <c r="AG960">
        <v>0</v>
      </c>
      <c r="AH960">
        <v>0</v>
      </c>
      <c r="AI960">
        <v>0</v>
      </c>
      <c r="AJ960">
        <v>0</v>
      </c>
    </row>
    <row r="961" spans="1:36">
      <c r="A961" t="s">
        <v>146</v>
      </c>
      <c r="B961">
        <v>645</v>
      </c>
      <c r="C961">
        <v>2004</v>
      </c>
      <c r="D961">
        <v>79</v>
      </c>
      <c r="E961">
        <v>39</v>
      </c>
      <c r="F961">
        <v>49.4</v>
      </c>
      <c r="G961">
        <v>40</v>
      </c>
      <c r="H961">
        <v>50.6</v>
      </c>
      <c r="I961">
        <v>5</v>
      </c>
      <c r="J961">
        <v>6.3</v>
      </c>
      <c r="K961">
        <v>14</v>
      </c>
      <c r="L961">
        <v>17.7</v>
      </c>
      <c r="M961">
        <v>16</v>
      </c>
      <c r="N961">
        <v>20.3</v>
      </c>
      <c r="O961">
        <v>2</v>
      </c>
      <c r="P961">
        <v>2.5</v>
      </c>
      <c r="Q961">
        <v>21</v>
      </c>
      <c r="R961">
        <v>26.6</v>
      </c>
      <c r="S961">
        <v>0</v>
      </c>
      <c r="T961">
        <v>0</v>
      </c>
      <c r="U961">
        <v>0</v>
      </c>
      <c r="V961">
        <v>0</v>
      </c>
      <c r="W961">
        <v>15</v>
      </c>
      <c r="X961">
        <v>19</v>
      </c>
      <c r="Y961">
        <v>0</v>
      </c>
      <c r="Z961">
        <v>0</v>
      </c>
      <c r="AA961">
        <v>7</v>
      </c>
      <c r="AB961">
        <v>8.9</v>
      </c>
      <c r="AC961">
        <v>1</v>
      </c>
      <c r="AD961">
        <v>1.3</v>
      </c>
      <c r="AE961">
        <v>1</v>
      </c>
      <c r="AF961">
        <v>1.3</v>
      </c>
      <c r="AG961">
        <v>1</v>
      </c>
      <c r="AH961">
        <v>1.3</v>
      </c>
      <c r="AI961">
        <v>0</v>
      </c>
      <c r="AJ961">
        <v>0</v>
      </c>
    </row>
    <row r="962" spans="1:36">
      <c r="A962" t="s">
        <v>146</v>
      </c>
      <c r="B962">
        <v>645</v>
      </c>
      <c r="C962">
        <v>2005</v>
      </c>
      <c r="D962">
        <v>34</v>
      </c>
      <c r="E962">
        <v>18</v>
      </c>
      <c r="F962">
        <v>52.9</v>
      </c>
      <c r="G962">
        <v>16</v>
      </c>
      <c r="H962">
        <v>47.1</v>
      </c>
      <c r="I962">
        <v>6</v>
      </c>
      <c r="J962">
        <v>17.600000000000001</v>
      </c>
      <c r="K962">
        <v>6</v>
      </c>
      <c r="L962">
        <v>17.600000000000001</v>
      </c>
      <c r="M962">
        <v>5</v>
      </c>
      <c r="N962">
        <v>14.7</v>
      </c>
      <c r="O962">
        <v>2</v>
      </c>
      <c r="P962">
        <v>5.9</v>
      </c>
      <c r="Q962">
        <v>6</v>
      </c>
      <c r="R962">
        <v>17.600000000000001</v>
      </c>
      <c r="S962">
        <v>1</v>
      </c>
      <c r="T962">
        <v>2.9</v>
      </c>
      <c r="U962">
        <v>0</v>
      </c>
      <c r="V962">
        <v>0</v>
      </c>
      <c r="W962">
        <v>7</v>
      </c>
      <c r="X962">
        <v>20.6</v>
      </c>
      <c r="Y962">
        <v>0</v>
      </c>
      <c r="Z962">
        <v>0</v>
      </c>
      <c r="AA962">
        <v>2</v>
      </c>
      <c r="AB962">
        <v>5.9</v>
      </c>
      <c r="AC962">
        <v>2</v>
      </c>
      <c r="AD962">
        <v>5.9</v>
      </c>
      <c r="AE962">
        <v>0</v>
      </c>
      <c r="AF962">
        <v>0</v>
      </c>
      <c r="AG962">
        <v>0</v>
      </c>
      <c r="AH962">
        <v>0</v>
      </c>
      <c r="AI962">
        <v>0</v>
      </c>
      <c r="AJ962">
        <v>0</v>
      </c>
    </row>
    <row r="963" spans="1:36">
      <c r="A963" t="s">
        <v>146</v>
      </c>
      <c r="B963">
        <v>645</v>
      </c>
      <c r="C963">
        <v>2006</v>
      </c>
      <c r="D963">
        <v>1</v>
      </c>
      <c r="E963">
        <v>0</v>
      </c>
      <c r="F963">
        <v>0</v>
      </c>
      <c r="G963">
        <v>1</v>
      </c>
      <c r="H963">
        <v>100</v>
      </c>
      <c r="I963">
        <v>0</v>
      </c>
      <c r="J963">
        <v>0</v>
      </c>
      <c r="K963">
        <v>0</v>
      </c>
      <c r="L963">
        <v>0</v>
      </c>
      <c r="M963">
        <v>0</v>
      </c>
      <c r="N963">
        <v>0</v>
      </c>
      <c r="O963">
        <v>0</v>
      </c>
      <c r="P963">
        <v>0</v>
      </c>
      <c r="Q963">
        <v>1</v>
      </c>
      <c r="R963">
        <v>100</v>
      </c>
      <c r="S963">
        <v>0</v>
      </c>
      <c r="T963">
        <v>0</v>
      </c>
      <c r="U963">
        <v>0</v>
      </c>
      <c r="V963">
        <v>0</v>
      </c>
      <c r="W963">
        <v>0</v>
      </c>
      <c r="X963">
        <v>0</v>
      </c>
      <c r="Y963">
        <v>0</v>
      </c>
      <c r="Z963">
        <v>0</v>
      </c>
      <c r="AA963">
        <v>0</v>
      </c>
      <c r="AB963">
        <v>0</v>
      </c>
      <c r="AC963">
        <v>0</v>
      </c>
      <c r="AD963">
        <v>0</v>
      </c>
      <c r="AE963">
        <v>0</v>
      </c>
      <c r="AF963">
        <v>0</v>
      </c>
      <c r="AG963">
        <v>0</v>
      </c>
      <c r="AH963">
        <v>0</v>
      </c>
      <c r="AI963">
        <v>0</v>
      </c>
      <c r="AJ963">
        <v>0</v>
      </c>
    </row>
    <row r="964" spans="1:36">
      <c r="A964" t="s">
        <v>146</v>
      </c>
      <c r="B964">
        <v>650</v>
      </c>
      <c r="C964">
        <v>2006</v>
      </c>
      <c r="D964">
        <v>10</v>
      </c>
      <c r="E964">
        <v>8</v>
      </c>
      <c r="F964">
        <v>80</v>
      </c>
      <c r="G964">
        <v>2</v>
      </c>
      <c r="H964">
        <v>20</v>
      </c>
      <c r="I964">
        <v>1</v>
      </c>
      <c r="J964">
        <v>10</v>
      </c>
      <c r="K964">
        <v>0</v>
      </c>
      <c r="L964">
        <v>0</v>
      </c>
      <c r="M964">
        <v>0</v>
      </c>
      <c r="N964">
        <v>0</v>
      </c>
      <c r="O964">
        <v>0</v>
      </c>
      <c r="P964">
        <v>0</v>
      </c>
      <c r="Q964">
        <v>1</v>
      </c>
      <c r="R964">
        <v>10</v>
      </c>
      <c r="S964">
        <v>0</v>
      </c>
      <c r="T964">
        <v>0</v>
      </c>
      <c r="U964">
        <v>0</v>
      </c>
      <c r="V964">
        <v>0</v>
      </c>
      <c r="W964">
        <v>0</v>
      </c>
      <c r="X964">
        <v>0</v>
      </c>
      <c r="Y964">
        <v>0</v>
      </c>
      <c r="Z964">
        <v>0</v>
      </c>
      <c r="AA964">
        <v>0</v>
      </c>
      <c r="AB964">
        <v>0</v>
      </c>
      <c r="AC964">
        <v>0</v>
      </c>
      <c r="AD964">
        <v>0</v>
      </c>
      <c r="AE964">
        <v>0</v>
      </c>
      <c r="AF964">
        <v>0</v>
      </c>
      <c r="AG964">
        <v>0</v>
      </c>
      <c r="AH964">
        <v>0</v>
      </c>
      <c r="AI964">
        <v>0</v>
      </c>
      <c r="AJ964">
        <v>0</v>
      </c>
    </row>
    <row r="965" spans="1:36">
      <c r="A965" t="s">
        <v>146</v>
      </c>
      <c r="B965">
        <v>650</v>
      </c>
      <c r="C965">
        <v>2007</v>
      </c>
      <c r="D965">
        <v>12</v>
      </c>
      <c r="E965">
        <v>9</v>
      </c>
      <c r="F965">
        <v>75</v>
      </c>
      <c r="G965">
        <v>3</v>
      </c>
      <c r="H965">
        <v>25</v>
      </c>
      <c r="I965">
        <v>1</v>
      </c>
      <c r="J965">
        <v>8.3000000000000007</v>
      </c>
      <c r="K965">
        <v>0</v>
      </c>
      <c r="L965">
        <v>0</v>
      </c>
      <c r="M965">
        <v>3</v>
      </c>
      <c r="N965">
        <v>25</v>
      </c>
      <c r="O965">
        <v>0</v>
      </c>
      <c r="P965">
        <v>0</v>
      </c>
      <c r="Q965">
        <v>0</v>
      </c>
      <c r="R965">
        <v>0</v>
      </c>
      <c r="S965">
        <v>0</v>
      </c>
      <c r="T965">
        <v>0</v>
      </c>
      <c r="U965">
        <v>1</v>
      </c>
      <c r="V965">
        <v>8.3000000000000007</v>
      </c>
      <c r="W965">
        <v>3</v>
      </c>
      <c r="X965">
        <v>25</v>
      </c>
      <c r="Y965">
        <v>0</v>
      </c>
      <c r="Z965">
        <v>0</v>
      </c>
      <c r="AA965">
        <v>0</v>
      </c>
      <c r="AB965">
        <v>0</v>
      </c>
      <c r="AC965">
        <v>0</v>
      </c>
      <c r="AD965">
        <v>0</v>
      </c>
      <c r="AE965">
        <v>0</v>
      </c>
      <c r="AF965">
        <v>0</v>
      </c>
      <c r="AG965">
        <v>0</v>
      </c>
      <c r="AH965">
        <v>0</v>
      </c>
      <c r="AI965">
        <v>0</v>
      </c>
      <c r="AJ965">
        <v>0</v>
      </c>
    </row>
    <row r="966" spans="1:36">
      <c r="A966" t="s">
        <v>146</v>
      </c>
      <c r="B966">
        <v>650</v>
      </c>
      <c r="C966">
        <v>2008</v>
      </c>
      <c r="D966">
        <v>4</v>
      </c>
      <c r="E966">
        <v>2</v>
      </c>
      <c r="F966">
        <v>50</v>
      </c>
      <c r="G966">
        <v>2</v>
      </c>
      <c r="H966">
        <v>50</v>
      </c>
      <c r="I966">
        <v>0</v>
      </c>
      <c r="J966">
        <v>0</v>
      </c>
      <c r="K966">
        <v>2</v>
      </c>
      <c r="L966">
        <v>50</v>
      </c>
      <c r="M966">
        <v>0</v>
      </c>
      <c r="N966">
        <v>0</v>
      </c>
      <c r="O966">
        <v>0</v>
      </c>
      <c r="P966">
        <v>0</v>
      </c>
      <c r="Q966">
        <v>0</v>
      </c>
      <c r="R966">
        <v>0</v>
      </c>
      <c r="S966">
        <v>0</v>
      </c>
      <c r="T966">
        <v>0</v>
      </c>
      <c r="U966">
        <v>0</v>
      </c>
      <c r="V966">
        <v>0</v>
      </c>
      <c r="W966">
        <v>0</v>
      </c>
      <c r="X966">
        <v>0</v>
      </c>
      <c r="Y966">
        <v>0</v>
      </c>
      <c r="Z966">
        <v>0</v>
      </c>
      <c r="AA966">
        <v>1</v>
      </c>
      <c r="AB966">
        <v>25</v>
      </c>
      <c r="AC966">
        <v>0</v>
      </c>
      <c r="AD966">
        <v>0</v>
      </c>
      <c r="AE966">
        <v>0</v>
      </c>
      <c r="AF966">
        <v>0</v>
      </c>
      <c r="AG966">
        <v>0</v>
      </c>
      <c r="AH966">
        <v>0</v>
      </c>
      <c r="AI966">
        <v>0</v>
      </c>
      <c r="AJ966">
        <v>0</v>
      </c>
    </row>
    <row r="967" spans="1:36">
      <c r="A967" t="s">
        <v>146</v>
      </c>
      <c r="B967">
        <v>728</v>
      </c>
      <c r="C967">
        <v>1981</v>
      </c>
      <c r="D967">
        <v>1</v>
      </c>
      <c r="E967">
        <v>1</v>
      </c>
      <c r="F967">
        <v>100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row>
    <row r="968" spans="1:36">
      <c r="A968" t="s">
        <v>146</v>
      </c>
      <c r="B968">
        <v>728</v>
      </c>
      <c r="C968">
        <v>2001</v>
      </c>
      <c r="D968">
        <v>3</v>
      </c>
      <c r="E968">
        <v>1</v>
      </c>
      <c r="F968">
        <v>33.299999999999997</v>
      </c>
      <c r="G968">
        <v>2</v>
      </c>
      <c r="H968">
        <v>66.7</v>
      </c>
      <c r="I968">
        <v>0</v>
      </c>
      <c r="J968">
        <v>0</v>
      </c>
      <c r="K968">
        <v>0</v>
      </c>
      <c r="L968">
        <v>0</v>
      </c>
      <c r="M968">
        <v>1</v>
      </c>
      <c r="N968">
        <v>33.299999999999997</v>
      </c>
      <c r="O968">
        <v>0</v>
      </c>
      <c r="P968">
        <v>0</v>
      </c>
      <c r="Q968">
        <v>0</v>
      </c>
      <c r="R968">
        <v>0</v>
      </c>
      <c r="S968">
        <v>0</v>
      </c>
      <c r="T968">
        <v>0</v>
      </c>
      <c r="U968">
        <v>0</v>
      </c>
      <c r="V968">
        <v>0</v>
      </c>
      <c r="W968">
        <v>1</v>
      </c>
      <c r="X968">
        <v>33.299999999999997</v>
      </c>
      <c r="Y968">
        <v>0</v>
      </c>
      <c r="Z968">
        <v>0</v>
      </c>
      <c r="AA968">
        <v>1</v>
      </c>
      <c r="AB968">
        <v>33.299999999999997</v>
      </c>
      <c r="AC968">
        <v>0</v>
      </c>
      <c r="AD968">
        <v>0</v>
      </c>
      <c r="AE968">
        <v>0</v>
      </c>
      <c r="AF968">
        <v>0</v>
      </c>
      <c r="AG968">
        <v>0</v>
      </c>
      <c r="AH968">
        <v>0</v>
      </c>
      <c r="AI968">
        <v>0</v>
      </c>
      <c r="AJ968">
        <v>0</v>
      </c>
    </row>
    <row r="969" spans="1:36">
      <c r="A969" t="s">
        <v>146</v>
      </c>
      <c r="B969">
        <v>730</v>
      </c>
      <c r="C969">
        <v>1990</v>
      </c>
      <c r="D969">
        <v>2</v>
      </c>
      <c r="E969">
        <v>1</v>
      </c>
      <c r="F969">
        <v>50</v>
      </c>
      <c r="G969">
        <v>1</v>
      </c>
      <c r="H969">
        <v>50</v>
      </c>
      <c r="I969">
        <v>0</v>
      </c>
      <c r="J969">
        <v>0</v>
      </c>
      <c r="K969">
        <v>0</v>
      </c>
      <c r="L969">
        <v>0</v>
      </c>
      <c r="M969">
        <v>0</v>
      </c>
      <c r="N969">
        <v>0</v>
      </c>
      <c r="O969">
        <v>1</v>
      </c>
      <c r="P969">
        <v>50</v>
      </c>
      <c r="Q969">
        <v>0</v>
      </c>
      <c r="R969">
        <v>0</v>
      </c>
      <c r="S969">
        <v>0</v>
      </c>
      <c r="T969">
        <v>0</v>
      </c>
      <c r="U969">
        <v>0</v>
      </c>
      <c r="V969">
        <v>0</v>
      </c>
      <c r="W969">
        <v>0</v>
      </c>
      <c r="X969">
        <v>0</v>
      </c>
      <c r="Y969">
        <v>0</v>
      </c>
      <c r="Z969">
        <v>0</v>
      </c>
      <c r="AA969">
        <v>0</v>
      </c>
      <c r="AB969">
        <v>0</v>
      </c>
      <c r="AC969">
        <v>1</v>
      </c>
      <c r="AD969">
        <v>50</v>
      </c>
      <c r="AE969">
        <v>0</v>
      </c>
      <c r="AF969">
        <v>0</v>
      </c>
      <c r="AG969">
        <v>0</v>
      </c>
      <c r="AH969">
        <v>0</v>
      </c>
      <c r="AI969">
        <v>0</v>
      </c>
      <c r="AJ969">
        <v>0</v>
      </c>
    </row>
    <row r="970" spans="1:36">
      <c r="A970" t="s">
        <v>146</v>
      </c>
      <c r="B970">
        <v>730</v>
      </c>
      <c r="C970">
        <v>1992</v>
      </c>
      <c r="D970">
        <v>1</v>
      </c>
      <c r="E970">
        <v>0</v>
      </c>
      <c r="F970">
        <v>0</v>
      </c>
      <c r="G970">
        <v>1</v>
      </c>
      <c r="H970">
        <v>100</v>
      </c>
      <c r="I970">
        <v>1</v>
      </c>
      <c r="J970">
        <v>100</v>
      </c>
      <c r="K970">
        <v>1</v>
      </c>
      <c r="L970">
        <v>100</v>
      </c>
      <c r="M970">
        <v>1</v>
      </c>
      <c r="N970">
        <v>100</v>
      </c>
      <c r="O970">
        <v>0</v>
      </c>
      <c r="P970">
        <v>0</v>
      </c>
      <c r="Q970">
        <v>0</v>
      </c>
      <c r="R970">
        <v>0</v>
      </c>
      <c r="S970">
        <v>0</v>
      </c>
      <c r="T970">
        <v>0</v>
      </c>
      <c r="U970">
        <v>1</v>
      </c>
      <c r="V970">
        <v>100</v>
      </c>
      <c r="W970">
        <v>1</v>
      </c>
      <c r="X970">
        <v>100</v>
      </c>
      <c r="Y970">
        <v>0</v>
      </c>
      <c r="Z970">
        <v>0</v>
      </c>
      <c r="AA970">
        <v>1</v>
      </c>
      <c r="AB970">
        <v>100</v>
      </c>
      <c r="AC970">
        <v>0</v>
      </c>
      <c r="AD970">
        <v>0</v>
      </c>
      <c r="AE970">
        <v>0</v>
      </c>
      <c r="AF970">
        <v>0</v>
      </c>
      <c r="AG970">
        <v>0</v>
      </c>
      <c r="AH970">
        <v>0</v>
      </c>
      <c r="AI970">
        <v>0</v>
      </c>
      <c r="AJ970">
        <v>0</v>
      </c>
    </row>
    <row r="971" spans="1:36">
      <c r="A971" t="s">
        <v>146</v>
      </c>
      <c r="B971">
        <v>730</v>
      </c>
      <c r="C971">
        <v>2003</v>
      </c>
      <c r="D971">
        <v>13</v>
      </c>
      <c r="E971">
        <v>3</v>
      </c>
      <c r="F971">
        <v>23.1</v>
      </c>
      <c r="G971">
        <v>10</v>
      </c>
      <c r="H971">
        <v>76.900000000000006</v>
      </c>
      <c r="I971">
        <v>1</v>
      </c>
      <c r="J971">
        <v>7.7</v>
      </c>
      <c r="K971">
        <v>3</v>
      </c>
      <c r="L971">
        <v>23.1</v>
      </c>
      <c r="M971">
        <v>4</v>
      </c>
      <c r="N971">
        <v>30.8</v>
      </c>
      <c r="O971">
        <v>0</v>
      </c>
      <c r="P971">
        <v>0</v>
      </c>
      <c r="Q971">
        <v>3</v>
      </c>
      <c r="R971">
        <v>23.1</v>
      </c>
      <c r="S971">
        <v>0</v>
      </c>
      <c r="T971">
        <v>0</v>
      </c>
      <c r="U971">
        <v>0</v>
      </c>
      <c r="V971">
        <v>0</v>
      </c>
      <c r="W971">
        <v>6</v>
      </c>
      <c r="X971">
        <v>46.2</v>
      </c>
      <c r="Y971">
        <v>0</v>
      </c>
      <c r="Z971">
        <v>0</v>
      </c>
      <c r="AA971">
        <v>1</v>
      </c>
      <c r="AB971">
        <v>7.7</v>
      </c>
      <c r="AC971">
        <v>0</v>
      </c>
      <c r="AD971">
        <v>0</v>
      </c>
      <c r="AE971">
        <v>1</v>
      </c>
      <c r="AF971">
        <v>7.7</v>
      </c>
      <c r="AG971">
        <v>1</v>
      </c>
      <c r="AH971">
        <v>7.7</v>
      </c>
      <c r="AI971">
        <v>0</v>
      </c>
      <c r="AJ971">
        <v>0</v>
      </c>
    </row>
    <row r="972" spans="1:36">
      <c r="A972" t="s">
        <v>146</v>
      </c>
      <c r="B972">
        <v>730</v>
      </c>
      <c r="C972">
        <v>2004</v>
      </c>
      <c r="D972">
        <v>35</v>
      </c>
      <c r="E972">
        <v>9</v>
      </c>
      <c r="F972">
        <v>25.7</v>
      </c>
      <c r="G972">
        <v>26</v>
      </c>
      <c r="H972">
        <v>74.3</v>
      </c>
      <c r="I972">
        <v>6</v>
      </c>
      <c r="J972">
        <v>17.100000000000001</v>
      </c>
      <c r="K972">
        <v>5</v>
      </c>
      <c r="L972">
        <v>14.3</v>
      </c>
      <c r="M972">
        <v>16</v>
      </c>
      <c r="N972">
        <v>45.7</v>
      </c>
      <c r="O972">
        <v>7</v>
      </c>
      <c r="P972">
        <v>20</v>
      </c>
      <c r="Q972">
        <v>6</v>
      </c>
      <c r="R972">
        <v>17.100000000000001</v>
      </c>
      <c r="S972">
        <v>2</v>
      </c>
      <c r="T972">
        <v>5.7</v>
      </c>
      <c r="U972">
        <v>1</v>
      </c>
      <c r="V972">
        <v>2.9</v>
      </c>
      <c r="W972">
        <v>16</v>
      </c>
      <c r="X972">
        <v>45.7</v>
      </c>
      <c r="Y972">
        <v>1</v>
      </c>
      <c r="Z972">
        <v>2.9</v>
      </c>
      <c r="AA972">
        <v>6</v>
      </c>
      <c r="AB972">
        <v>17.100000000000001</v>
      </c>
      <c r="AC972">
        <v>7</v>
      </c>
      <c r="AD972">
        <v>20</v>
      </c>
      <c r="AE972">
        <v>2</v>
      </c>
      <c r="AF972">
        <v>5.7</v>
      </c>
      <c r="AG972">
        <v>0</v>
      </c>
      <c r="AH972">
        <v>0</v>
      </c>
      <c r="AI972">
        <v>0</v>
      </c>
      <c r="AJ972">
        <v>0</v>
      </c>
    </row>
    <row r="973" spans="1:36">
      <c r="A973" t="s">
        <v>146</v>
      </c>
      <c r="B973">
        <v>730</v>
      </c>
      <c r="C973">
        <v>2005</v>
      </c>
      <c r="D973">
        <v>91</v>
      </c>
      <c r="E973">
        <v>31</v>
      </c>
      <c r="F973">
        <v>34.1</v>
      </c>
      <c r="G973">
        <v>60</v>
      </c>
      <c r="H973">
        <v>65.900000000000006</v>
      </c>
      <c r="I973">
        <v>12</v>
      </c>
      <c r="J973">
        <v>13.2</v>
      </c>
      <c r="K973">
        <v>22</v>
      </c>
      <c r="L973">
        <v>24.2</v>
      </c>
      <c r="M973">
        <v>36</v>
      </c>
      <c r="N973">
        <v>39.6</v>
      </c>
      <c r="O973">
        <v>15</v>
      </c>
      <c r="P973">
        <v>16.5</v>
      </c>
      <c r="Q973">
        <v>18</v>
      </c>
      <c r="R973">
        <v>19.8</v>
      </c>
      <c r="S973">
        <v>2</v>
      </c>
      <c r="T973">
        <v>2.2000000000000002</v>
      </c>
      <c r="U973">
        <v>0</v>
      </c>
      <c r="V973">
        <v>0</v>
      </c>
      <c r="W973">
        <v>34</v>
      </c>
      <c r="X973">
        <v>37.4</v>
      </c>
      <c r="Y973">
        <v>3</v>
      </c>
      <c r="Z973">
        <v>3.3</v>
      </c>
      <c r="AA973">
        <v>0</v>
      </c>
      <c r="AB973">
        <v>0</v>
      </c>
      <c r="AC973">
        <v>18</v>
      </c>
      <c r="AD973">
        <v>19.8</v>
      </c>
      <c r="AE973">
        <v>0</v>
      </c>
      <c r="AF973">
        <v>0</v>
      </c>
      <c r="AG973">
        <v>3</v>
      </c>
      <c r="AH973">
        <v>3.3</v>
      </c>
      <c r="AI973">
        <v>0</v>
      </c>
      <c r="AJ973">
        <v>0</v>
      </c>
    </row>
    <row r="974" spans="1:36">
      <c r="A974" t="s">
        <v>146</v>
      </c>
      <c r="B974">
        <v>730</v>
      </c>
      <c r="C974">
        <v>2006</v>
      </c>
      <c r="D974">
        <v>90</v>
      </c>
      <c r="E974">
        <v>39</v>
      </c>
      <c r="F974">
        <v>43.3</v>
      </c>
      <c r="G974">
        <v>51</v>
      </c>
      <c r="H974">
        <v>56.7</v>
      </c>
      <c r="I974">
        <v>6</v>
      </c>
      <c r="J974">
        <v>6.7</v>
      </c>
      <c r="K974">
        <v>19</v>
      </c>
      <c r="L974">
        <v>21.1</v>
      </c>
      <c r="M974">
        <v>17</v>
      </c>
      <c r="N974">
        <v>18.899999999999999</v>
      </c>
      <c r="O974">
        <v>11</v>
      </c>
      <c r="P974">
        <v>12.2</v>
      </c>
      <c r="Q974">
        <v>17</v>
      </c>
      <c r="R974">
        <v>18.899999999999999</v>
      </c>
      <c r="S974">
        <v>1</v>
      </c>
      <c r="T974">
        <v>1.1000000000000001</v>
      </c>
      <c r="U974">
        <v>1</v>
      </c>
      <c r="V974">
        <v>1.1000000000000001</v>
      </c>
      <c r="W974">
        <v>17</v>
      </c>
      <c r="X974">
        <v>18.899999999999999</v>
      </c>
      <c r="Y974">
        <v>2</v>
      </c>
      <c r="Z974">
        <v>2.2000000000000002</v>
      </c>
      <c r="AA974">
        <v>6</v>
      </c>
      <c r="AB974">
        <v>6.7</v>
      </c>
      <c r="AC974">
        <v>14</v>
      </c>
      <c r="AD974">
        <v>15.6</v>
      </c>
      <c r="AE974">
        <v>3</v>
      </c>
      <c r="AF974">
        <v>3.3</v>
      </c>
      <c r="AG974">
        <v>0</v>
      </c>
      <c r="AH974">
        <v>0</v>
      </c>
      <c r="AI974">
        <v>0</v>
      </c>
      <c r="AJ974">
        <v>0</v>
      </c>
    </row>
    <row r="975" spans="1:36">
      <c r="A975" t="s">
        <v>146</v>
      </c>
      <c r="B975">
        <v>730</v>
      </c>
      <c r="C975">
        <v>2007</v>
      </c>
      <c r="D975">
        <v>155</v>
      </c>
      <c r="E975">
        <v>72</v>
      </c>
      <c r="F975">
        <v>46.5</v>
      </c>
      <c r="G975">
        <v>83</v>
      </c>
      <c r="H975">
        <v>53.5</v>
      </c>
      <c r="I975">
        <v>14</v>
      </c>
      <c r="J975">
        <v>9</v>
      </c>
      <c r="K975">
        <v>25</v>
      </c>
      <c r="L975">
        <v>16.100000000000001</v>
      </c>
      <c r="M975">
        <v>29</v>
      </c>
      <c r="N975">
        <v>18.7</v>
      </c>
      <c r="O975">
        <v>8</v>
      </c>
      <c r="P975">
        <v>5.2</v>
      </c>
      <c r="Q975">
        <v>34</v>
      </c>
      <c r="R975">
        <v>21.9</v>
      </c>
      <c r="S975">
        <v>1</v>
      </c>
      <c r="T975">
        <v>0.6</v>
      </c>
      <c r="U975">
        <v>1</v>
      </c>
      <c r="V975">
        <v>0.6</v>
      </c>
      <c r="W975">
        <v>29</v>
      </c>
      <c r="X975">
        <v>18.7</v>
      </c>
      <c r="Y975">
        <v>5</v>
      </c>
      <c r="Z975">
        <v>3.2</v>
      </c>
      <c r="AA975">
        <v>3</v>
      </c>
      <c r="AB975">
        <v>1.9</v>
      </c>
      <c r="AC975">
        <v>12</v>
      </c>
      <c r="AD975">
        <v>7.7</v>
      </c>
      <c r="AE975">
        <v>0</v>
      </c>
      <c r="AF975">
        <v>0</v>
      </c>
      <c r="AG975">
        <v>2</v>
      </c>
      <c r="AH975">
        <v>1.3</v>
      </c>
      <c r="AI975">
        <v>0</v>
      </c>
      <c r="AJ975">
        <v>0</v>
      </c>
    </row>
    <row r="976" spans="1:36">
      <c r="A976" t="s">
        <v>146</v>
      </c>
      <c r="B976">
        <v>730</v>
      </c>
      <c r="C976">
        <v>2008</v>
      </c>
      <c r="D976">
        <v>28</v>
      </c>
      <c r="E976">
        <v>11</v>
      </c>
      <c r="F976">
        <v>39.299999999999997</v>
      </c>
      <c r="G976">
        <v>17</v>
      </c>
      <c r="H976">
        <v>60.7</v>
      </c>
      <c r="I976">
        <v>2</v>
      </c>
      <c r="J976">
        <v>7.1</v>
      </c>
      <c r="K976">
        <v>4</v>
      </c>
      <c r="L976">
        <v>14.3</v>
      </c>
      <c r="M976">
        <v>8</v>
      </c>
      <c r="N976">
        <v>28.6</v>
      </c>
      <c r="O976">
        <v>0</v>
      </c>
      <c r="P976">
        <v>0</v>
      </c>
      <c r="Q976">
        <v>7</v>
      </c>
      <c r="R976">
        <v>25</v>
      </c>
      <c r="S976">
        <v>0</v>
      </c>
      <c r="T976">
        <v>0</v>
      </c>
      <c r="U976">
        <v>0</v>
      </c>
      <c r="V976">
        <v>0</v>
      </c>
      <c r="W976">
        <v>9</v>
      </c>
      <c r="X976">
        <v>32.1</v>
      </c>
      <c r="Y976">
        <v>0</v>
      </c>
      <c r="Z976">
        <v>0</v>
      </c>
      <c r="AA976">
        <v>1</v>
      </c>
      <c r="AB976">
        <v>3.6</v>
      </c>
      <c r="AC976">
        <v>0</v>
      </c>
      <c r="AD976">
        <v>0</v>
      </c>
      <c r="AE976">
        <v>0</v>
      </c>
      <c r="AF976">
        <v>0</v>
      </c>
      <c r="AG976">
        <v>0</v>
      </c>
      <c r="AH976">
        <v>0</v>
      </c>
      <c r="AI976">
        <v>0</v>
      </c>
      <c r="AJ976">
        <v>0</v>
      </c>
    </row>
    <row r="977" spans="1:36">
      <c r="A977" t="s">
        <v>146</v>
      </c>
      <c r="B977">
        <v>730</v>
      </c>
      <c r="C977">
        <v>2009</v>
      </c>
      <c r="D977">
        <v>36</v>
      </c>
      <c r="E977">
        <v>26</v>
      </c>
      <c r="F977">
        <v>72.2</v>
      </c>
      <c r="G977">
        <v>10</v>
      </c>
      <c r="H977">
        <v>27.8</v>
      </c>
      <c r="I977">
        <v>2</v>
      </c>
      <c r="J977">
        <v>5.6</v>
      </c>
      <c r="K977">
        <v>1</v>
      </c>
      <c r="L977">
        <v>2.8</v>
      </c>
      <c r="M977">
        <v>5</v>
      </c>
      <c r="N977">
        <v>13.9</v>
      </c>
      <c r="O977">
        <v>0</v>
      </c>
      <c r="P977">
        <v>0</v>
      </c>
      <c r="Q977">
        <v>6</v>
      </c>
      <c r="R977">
        <v>16.7</v>
      </c>
      <c r="S977">
        <v>0</v>
      </c>
      <c r="T977">
        <v>0</v>
      </c>
      <c r="U977">
        <v>0</v>
      </c>
      <c r="V977">
        <v>0</v>
      </c>
      <c r="W977">
        <v>4</v>
      </c>
      <c r="X977">
        <v>11.1</v>
      </c>
      <c r="Y977">
        <v>3</v>
      </c>
      <c r="Z977">
        <v>8.3000000000000007</v>
      </c>
      <c r="AA977">
        <v>0</v>
      </c>
      <c r="AB977">
        <v>0</v>
      </c>
      <c r="AC977">
        <v>0</v>
      </c>
      <c r="AD977">
        <v>0</v>
      </c>
      <c r="AE977">
        <v>0</v>
      </c>
      <c r="AF977">
        <v>0</v>
      </c>
      <c r="AG977">
        <v>0</v>
      </c>
      <c r="AH977">
        <v>0</v>
      </c>
      <c r="AI977">
        <v>0</v>
      </c>
      <c r="AJ977">
        <v>0</v>
      </c>
    </row>
    <row r="978" spans="1:36">
      <c r="A978" t="s">
        <v>146</v>
      </c>
      <c r="B978">
        <v>730</v>
      </c>
      <c r="C978">
        <v>2010</v>
      </c>
      <c r="D978">
        <v>28</v>
      </c>
      <c r="E978">
        <v>18</v>
      </c>
      <c r="F978">
        <v>64.3</v>
      </c>
      <c r="G978">
        <v>10</v>
      </c>
      <c r="H978">
        <v>35.700000000000003</v>
      </c>
      <c r="I978">
        <v>1</v>
      </c>
      <c r="J978">
        <v>3.6</v>
      </c>
      <c r="K978">
        <v>1</v>
      </c>
      <c r="L978">
        <v>3.6</v>
      </c>
      <c r="M978">
        <v>4</v>
      </c>
      <c r="N978">
        <v>14.3</v>
      </c>
      <c r="O978">
        <v>0</v>
      </c>
      <c r="P978">
        <v>0</v>
      </c>
      <c r="Q978">
        <v>2</v>
      </c>
      <c r="R978">
        <v>7.1</v>
      </c>
      <c r="S978">
        <v>0</v>
      </c>
      <c r="T978">
        <v>0</v>
      </c>
      <c r="U978">
        <v>0</v>
      </c>
      <c r="V978">
        <v>0</v>
      </c>
      <c r="W978">
        <v>4</v>
      </c>
      <c r="X978">
        <v>14.3</v>
      </c>
      <c r="Y978">
        <v>2</v>
      </c>
      <c r="Z978">
        <v>7.1</v>
      </c>
      <c r="AA978">
        <v>1</v>
      </c>
      <c r="AB978">
        <v>3.6</v>
      </c>
      <c r="AC978">
        <v>0</v>
      </c>
      <c r="AD978">
        <v>0</v>
      </c>
      <c r="AE978">
        <v>0</v>
      </c>
      <c r="AF978">
        <v>0</v>
      </c>
      <c r="AG978">
        <v>0</v>
      </c>
      <c r="AH978">
        <v>0</v>
      </c>
      <c r="AI978">
        <v>0</v>
      </c>
      <c r="AJ978">
        <v>0</v>
      </c>
    </row>
    <row r="979" spans="1:36">
      <c r="A979" t="s">
        <v>146</v>
      </c>
      <c r="B979">
        <v>730</v>
      </c>
      <c r="C979">
        <v>2011</v>
      </c>
      <c r="D979">
        <v>40</v>
      </c>
      <c r="E979">
        <v>28</v>
      </c>
      <c r="F979">
        <v>70</v>
      </c>
      <c r="G979">
        <v>12</v>
      </c>
      <c r="H979">
        <v>30</v>
      </c>
      <c r="I979">
        <v>2</v>
      </c>
      <c r="J979">
        <v>5</v>
      </c>
      <c r="K979">
        <v>1</v>
      </c>
      <c r="L979">
        <v>2.5</v>
      </c>
      <c r="M979">
        <v>1</v>
      </c>
      <c r="N979">
        <v>2.5</v>
      </c>
      <c r="O979">
        <v>0</v>
      </c>
      <c r="P979">
        <v>0</v>
      </c>
      <c r="Q979">
        <v>7</v>
      </c>
      <c r="R979">
        <v>17.5</v>
      </c>
      <c r="S979">
        <v>0</v>
      </c>
      <c r="T979">
        <v>0</v>
      </c>
      <c r="U979">
        <v>1</v>
      </c>
      <c r="V979">
        <v>2.5</v>
      </c>
      <c r="W979">
        <v>1</v>
      </c>
      <c r="X979">
        <v>2.5</v>
      </c>
      <c r="Y979">
        <v>2</v>
      </c>
      <c r="Z979">
        <v>5</v>
      </c>
      <c r="AA979">
        <v>0</v>
      </c>
      <c r="AB979">
        <v>0</v>
      </c>
      <c r="AC979">
        <v>0</v>
      </c>
      <c r="AD979">
        <v>0</v>
      </c>
      <c r="AE979">
        <v>0</v>
      </c>
      <c r="AF979">
        <v>0</v>
      </c>
      <c r="AG979">
        <v>3</v>
      </c>
      <c r="AH979">
        <v>7.5</v>
      </c>
      <c r="AI979">
        <v>0</v>
      </c>
      <c r="AJ979">
        <v>0</v>
      </c>
    </row>
    <row r="980" spans="1:36">
      <c r="A980" t="s">
        <v>146</v>
      </c>
      <c r="B980">
        <v>730</v>
      </c>
      <c r="C980">
        <v>2012</v>
      </c>
      <c r="D980">
        <v>16</v>
      </c>
      <c r="E980">
        <v>16</v>
      </c>
      <c r="F980">
        <v>100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row>
    <row r="981" spans="1:36">
      <c r="A981" t="s">
        <v>146</v>
      </c>
      <c r="B981">
        <v>730</v>
      </c>
      <c r="C981">
        <v>2013</v>
      </c>
      <c r="D981">
        <v>2</v>
      </c>
      <c r="E981">
        <v>1</v>
      </c>
      <c r="F981">
        <v>50</v>
      </c>
      <c r="G981">
        <v>1</v>
      </c>
      <c r="H981">
        <v>50</v>
      </c>
      <c r="I981">
        <v>0</v>
      </c>
      <c r="J981">
        <v>0</v>
      </c>
      <c r="K981">
        <v>0</v>
      </c>
      <c r="L981">
        <v>0</v>
      </c>
      <c r="M981">
        <v>0</v>
      </c>
      <c r="N981">
        <v>0</v>
      </c>
      <c r="O981">
        <v>0</v>
      </c>
      <c r="P981">
        <v>0</v>
      </c>
      <c r="Q981">
        <v>1</v>
      </c>
      <c r="R981">
        <v>50</v>
      </c>
      <c r="S981">
        <v>0</v>
      </c>
      <c r="T981">
        <v>0</v>
      </c>
      <c r="U981">
        <v>0</v>
      </c>
      <c r="V981">
        <v>0</v>
      </c>
      <c r="W981">
        <v>0</v>
      </c>
      <c r="X981">
        <v>0</v>
      </c>
      <c r="Y981">
        <v>0</v>
      </c>
      <c r="Z981">
        <v>0</v>
      </c>
      <c r="AA981">
        <v>0</v>
      </c>
      <c r="AB981">
        <v>0</v>
      </c>
      <c r="AC981">
        <v>0</v>
      </c>
      <c r="AD981">
        <v>0</v>
      </c>
      <c r="AE981">
        <v>0</v>
      </c>
      <c r="AF981">
        <v>0</v>
      </c>
      <c r="AG981">
        <v>0</v>
      </c>
      <c r="AH981">
        <v>0</v>
      </c>
      <c r="AI981">
        <v>0</v>
      </c>
      <c r="AJ981">
        <v>0</v>
      </c>
    </row>
    <row r="982" spans="1:36">
      <c r="A982" t="s">
        <v>146</v>
      </c>
      <c r="B982">
        <v>730</v>
      </c>
      <c r="C982">
        <v>2014</v>
      </c>
      <c r="D982">
        <v>2</v>
      </c>
      <c r="E982">
        <v>2</v>
      </c>
      <c r="F982">
        <v>100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row>
    <row r="983" spans="1:36">
      <c r="A983" t="s">
        <v>146</v>
      </c>
      <c r="B983">
        <v>730</v>
      </c>
      <c r="C983">
        <v>2015</v>
      </c>
      <c r="D983">
        <v>2</v>
      </c>
      <c r="E983">
        <v>2</v>
      </c>
      <c r="F983">
        <v>100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row>
    <row r="984" spans="1:36">
      <c r="A984" t="s">
        <v>146</v>
      </c>
      <c r="B984">
        <v>735</v>
      </c>
      <c r="C984">
        <v>1991</v>
      </c>
      <c r="D984">
        <v>1</v>
      </c>
      <c r="E984">
        <v>1</v>
      </c>
      <c r="F984">
        <v>100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row>
    <row r="985" spans="1:36">
      <c r="A985" t="s">
        <v>146</v>
      </c>
      <c r="B985">
        <v>735</v>
      </c>
      <c r="C985">
        <v>2000</v>
      </c>
      <c r="D985">
        <v>1</v>
      </c>
      <c r="E985">
        <v>1</v>
      </c>
      <c r="F985">
        <v>100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row>
    <row r="986" spans="1:36">
      <c r="A986" t="s">
        <v>146</v>
      </c>
      <c r="B986">
        <v>740</v>
      </c>
      <c r="C986">
        <v>1996</v>
      </c>
      <c r="D986">
        <v>1</v>
      </c>
      <c r="E986">
        <v>0</v>
      </c>
      <c r="F986">
        <v>0</v>
      </c>
      <c r="G986">
        <v>1</v>
      </c>
      <c r="H986">
        <v>100</v>
      </c>
      <c r="I986">
        <v>0</v>
      </c>
      <c r="J986">
        <v>0</v>
      </c>
      <c r="K986">
        <v>0</v>
      </c>
      <c r="L986">
        <v>0</v>
      </c>
      <c r="M986">
        <v>0</v>
      </c>
      <c r="N986">
        <v>0</v>
      </c>
      <c r="O986">
        <v>1</v>
      </c>
      <c r="P986">
        <v>100</v>
      </c>
      <c r="Q986">
        <v>1</v>
      </c>
      <c r="R986">
        <v>100</v>
      </c>
      <c r="S986">
        <v>0</v>
      </c>
      <c r="T986">
        <v>0</v>
      </c>
      <c r="U986">
        <v>0</v>
      </c>
      <c r="V986">
        <v>0</v>
      </c>
      <c r="W986">
        <v>0</v>
      </c>
      <c r="X986">
        <v>0</v>
      </c>
      <c r="Y986">
        <v>0</v>
      </c>
      <c r="Z986">
        <v>0</v>
      </c>
      <c r="AA986">
        <v>0</v>
      </c>
      <c r="AB986">
        <v>0</v>
      </c>
      <c r="AC986">
        <v>1</v>
      </c>
      <c r="AD986">
        <v>100</v>
      </c>
      <c r="AE986">
        <v>0</v>
      </c>
      <c r="AF986">
        <v>0</v>
      </c>
      <c r="AG986">
        <v>0</v>
      </c>
      <c r="AH986">
        <v>0</v>
      </c>
      <c r="AI986">
        <v>0</v>
      </c>
      <c r="AJ986">
        <v>0</v>
      </c>
    </row>
    <row r="987" spans="1:36">
      <c r="A987" t="s">
        <v>146</v>
      </c>
      <c r="B987">
        <v>740</v>
      </c>
      <c r="C987">
        <v>1998</v>
      </c>
      <c r="D987">
        <v>1</v>
      </c>
      <c r="E987">
        <v>1</v>
      </c>
      <c r="F987">
        <v>100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row>
    <row r="988" spans="1:36">
      <c r="A988" t="s">
        <v>146</v>
      </c>
      <c r="B988">
        <v>740</v>
      </c>
      <c r="C988">
        <v>1999</v>
      </c>
      <c r="D988">
        <v>4</v>
      </c>
      <c r="E988">
        <v>3</v>
      </c>
      <c r="F988">
        <v>75</v>
      </c>
      <c r="G988">
        <v>1</v>
      </c>
      <c r="H988">
        <v>25</v>
      </c>
      <c r="I988">
        <v>0</v>
      </c>
      <c r="J988">
        <v>0</v>
      </c>
      <c r="K988">
        <v>0</v>
      </c>
      <c r="L988">
        <v>0</v>
      </c>
      <c r="M988">
        <v>1</v>
      </c>
      <c r="N988">
        <v>25</v>
      </c>
      <c r="O988">
        <v>0</v>
      </c>
      <c r="P988">
        <v>0</v>
      </c>
      <c r="Q988">
        <v>0</v>
      </c>
      <c r="R988">
        <v>0</v>
      </c>
      <c r="S988">
        <v>0</v>
      </c>
      <c r="T988">
        <v>0</v>
      </c>
      <c r="U988">
        <v>0</v>
      </c>
      <c r="V988">
        <v>0</v>
      </c>
      <c r="W988">
        <v>1</v>
      </c>
      <c r="X988">
        <v>25</v>
      </c>
      <c r="Y988">
        <v>0</v>
      </c>
      <c r="Z988">
        <v>0</v>
      </c>
      <c r="AA988">
        <v>0</v>
      </c>
      <c r="AB988">
        <v>0</v>
      </c>
      <c r="AC988">
        <v>0</v>
      </c>
      <c r="AD988">
        <v>0</v>
      </c>
      <c r="AE988">
        <v>0</v>
      </c>
      <c r="AF988">
        <v>0</v>
      </c>
      <c r="AG988">
        <v>0</v>
      </c>
      <c r="AH988">
        <v>0</v>
      </c>
      <c r="AI988">
        <v>0</v>
      </c>
      <c r="AJ988">
        <v>0</v>
      </c>
    </row>
    <row r="989" spans="1:36">
      <c r="A989" t="s">
        <v>146</v>
      </c>
      <c r="B989">
        <v>740</v>
      </c>
      <c r="C989">
        <v>2000</v>
      </c>
      <c r="D989">
        <v>4</v>
      </c>
      <c r="E989">
        <v>1</v>
      </c>
      <c r="F989">
        <v>25</v>
      </c>
      <c r="G989">
        <v>3</v>
      </c>
      <c r="H989">
        <v>75</v>
      </c>
      <c r="I989">
        <v>0</v>
      </c>
      <c r="J989">
        <v>0</v>
      </c>
      <c r="K989">
        <v>2</v>
      </c>
      <c r="L989">
        <v>50</v>
      </c>
      <c r="M989">
        <v>2</v>
      </c>
      <c r="N989">
        <v>50</v>
      </c>
      <c r="O989">
        <v>0</v>
      </c>
      <c r="P989">
        <v>0</v>
      </c>
      <c r="Q989">
        <v>0</v>
      </c>
      <c r="R989">
        <v>0</v>
      </c>
      <c r="S989">
        <v>0</v>
      </c>
      <c r="T989">
        <v>0</v>
      </c>
      <c r="U989">
        <v>0</v>
      </c>
      <c r="V989">
        <v>0</v>
      </c>
      <c r="W989">
        <v>2</v>
      </c>
      <c r="X989">
        <v>50</v>
      </c>
      <c r="Y989">
        <v>0</v>
      </c>
      <c r="Z989">
        <v>0</v>
      </c>
      <c r="AA989">
        <v>0</v>
      </c>
      <c r="AB989">
        <v>0</v>
      </c>
      <c r="AC989">
        <v>0</v>
      </c>
      <c r="AD989">
        <v>0</v>
      </c>
      <c r="AE989">
        <v>0</v>
      </c>
      <c r="AF989">
        <v>0</v>
      </c>
      <c r="AG989">
        <v>0</v>
      </c>
      <c r="AH989">
        <v>0</v>
      </c>
      <c r="AI989">
        <v>0</v>
      </c>
      <c r="AJ989">
        <v>0</v>
      </c>
    </row>
    <row r="990" spans="1:36">
      <c r="A990" t="s">
        <v>146</v>
      </c>
      <c r="B990">
        <v>740</v>
      </c>
      <c r="C990">
        <v>2001</v>
      </c>
      <c r="D990">
        <v>5</v>
      </c>
      <c r="E990">
        <v>3</v>
      </c>
      <c r="F990">
        <v>60</v>
      </c>
      <c r="G990">
        <v>2</v>
      </c>
      <c r="H990">
        <v>40</v>
      </c>
      <c r="I990">
        <v>1</v>
      </c>
      <c r="J990">
        <v>20</v>
      </c>
      <c r="K990">
        <v>1</v>
      </c>
      <c r="L990">
        <v>20</v>
      </c>
      <c r="M990">
        <v>1</v>
      </c>
      <c r="N990">
        <v>20</v>
      </c>
      <c r="O990">
        <v>0</v>
      </c>
      <c r="P990">
        <v>0</v>
      </c>
      <c r="Q990">
        <v>0</v>
      </c>
      <c r="R990">
        <v>0</v>
      </c>
      <c r="S990">
        <v>0</v>
      </c>
      <c r="T990">
        <v>0</v>
      </c>
      <c r="U990">
        <v>0</v>
      </c>
      <c r="V990">
        <v>0</v>
      </c>
      <c r="W990">
        <v>1</v>
      </c>
      <c r="X990">
        <v>20</v>
      </c>
      <c r="Y990">
        <v>0</v>
      </c>
      <c r="Z990">
        <v>0</v>
      </c>
      <c r="AA990">
        <v>0</v>
      </c>
      <c r="AB990">
        <v>0</v>
      </c>
      <c r="AC990">
        <v>0</v>
      </c>
      <c r="AD990">
        <v>0</v>
      </c>
      <c r="AE990">
        <v>0</v>
      </c>
      <c r="AF990">
        <v>0</v>
      </c>
      <c r="AG990">
        <v>0</v>
      </c>
      <c r="AH990">
        <v>0</v>
      </c>
      <c r="AI990">
        <v>0</v>
      </c>
      <c r="AJ990">
        <v>0</v>
      </c>
    </row>
    <row r="991" spans="1:36">
      <c r="A991" t="s">
        <v>146</v>
      </c>
      <c r="B991">
        <v>740</v>
      </c>
      <c r="C991">
        <v>2005</v>
      </c>
      <c r="D991">
        <v>8</v>
      </c>
      <c r="E991">
        <v>4</v>
      </c>
      <c r="F991">
        <v>50</v>
      </c>
      <c r="G991">
        <v>4</v>
      </c>
      <c r="H991">
        <v>50</v>
      </c>
      <c r="I991">
        <v>0</v>
      </c>
      <c r="J991">
        <v>0</v>
      </c>
      <c r="K991">
        <v>0</v>
      </c>
      <c r="L991">
        <v>0</v>
      </c>
      <c r="M991">
        <v>2</v>
      </c>
      <c r="N991">
        <v>25</v>
      </c>
      <c r="O991">
        <v>0</v>
      </c>
      <c r="P991">
        <v>0</v>
      </c>
      <c r="Q991">
        <v>0</v>
      </c>
      <c r="R991">
        <v>0</v>
      </c>
      <c r="S991">
        <v>0</v>
      </c>
      <c r="T991">
        <v>0</v>
      </c>
      <c r="U991">
        <v>0</v>
      </c>
      <c r="V991">
        <v>0</v>
      </c>
      <c r="W991">
        <v>2</v>
      </c>
      <c r="X991">
        <v>25</v>
      </c>
      <c r="Y991">
        <v>1</v>
      </c>
      <c r="Z991">
        <v>12.5</v>
      </c>
      <c r="AA991">
        <v>1</v>
      </c>
      <c r="AB991">
        <v>12.5</v>
      </c>
      <c r="AC991">
        <v>0</v>
      </c>
      <c r="AD991">
        <v>0</v>
      </c>
      <c r="AE991">
        <v>0</v>
      </c>
      <c r="AF991">
        <v>0</v>
      </c>
      <c r="AG991">
        <v>0</v>
      </c>
      <c r="AH991">
        <v>0</v>
      </c>
      <c r="AI991">
        <v>0</v>
      </c>
      <c r="AJ991">
        <v>0</v>
      </c>
    </row>
    <row r="992" spans="1:36">
      <c r="A992" t="s">
        <v>146</v>
      </c>
      <c r="B992">
        <v>740</v>
      </c>
      <c r="C992">
        <v>2006</v>
      </c>
      <c r="D992">
        <v>8</v>
      </c>
      <c r="E992">
        <v>2</v>
      </c>
      <c r="F992">
        <v>25</v>
      </c>
      <c r="G992">
        <v>6</v>
      </c>
      <c r="H992">
        <v>75</v>
      </c>
      <c r="I992">
        <v>0</v>
      </c>
      <c r="J992">
        <v>0</v>
      </c>
      <c r="K992">
        <v>0</v>
      </c>
      <c r="L992">
        <v>0</v>
      </c>
      <c r="M992">
        <v>1</v>
      </c>
      <c r="N992">
        <v>12.5</v>
      </c>
      <c r="O992">
        <v>0</v>
      </c>
      <c r="P992">
        <v>0</v>
      </c>
      <c r="Q992">
        <v>4</v>
      </c>
      <c r="R992">
        <v>50</v>
      </c>
      <c r="S992">
        <v>0</v>
      </c>
      <c r="T992">
        <v>0</v>
      </c>
      <c r="U992">
        <v>0</v>
      </c>
      <c r="V992">
        <v>0</v>
      </c>
      <c r="W992">
        <v>1</v>
      </c>
      <c r="X992">
        <v>12.5</v>
      </c>
      <c r="Y992">
        <v>1</v>
      </c>
      <c r="Z992">
        <v>12.5</v>
      </c>
      <c r="AA992">
        <v>0</v>
      </c>
      <c r="AB992">
        <v>0</v>
      </c>
      <c r="AC992">
        <v>0</v>
      </c>
      <c r="AD992">
        <v>0</v>
      </c>
      <c r="AE992">
        <v>0</v>
      </c>
      <c r="AF992">
        <v>0</v>
      </c>
      <c r="AG992">
        <v>0</v>
      </c>
      <c r="AH992">
        <v>0</v>
      </c>
      <c r="AI992">
        <v>0</v>
      </c>
      <c r="AJ992">
        <v>0</v>
      </c>
    </row>
    <row r="993" spans="1:36">
      <c r="A993" t="s">
        <v>146</v>
      </c>
      <c r="B993">
        <v>740</v>
      </c>
      <c r="C993">
        <v>2007</v>
      </c>
      <c r="D993">
        <v>3</v>
      </c>
      <c r="E993">
        <v>1</v>
      </c>
      <c r="F993">
        <v>33.299999999999997</v>
      </c>
      <c r="G993">
        <v>2</v>
      </c>
      <c r="H993">
        <v>66.7</v>
      </c>
      <c r="I993">
        <v>0</v>
      </c>
      <c r="J993">
        <v>0</v>
      </c>
      <c r="K993">
        <v>2</v>
      </c>
      <c r="L993">
        <v>66.7</v>
      </c>
      <c r="M993">
        <v>1</v>
      </c>
      <c r="N993">
        <v>33.299999999999997</v>
      </c>
      <c r="O993">
        <v>0</v>
      </c>
      <c r="P993">
        <v>0</v>
      </c>
      <c r="Q993">
        <v>0</v>
      </c>
      <c r="R993">
        <v>0</v>
      </c>
      <c r="S993">
        <v>1</v>
      </c>
      <c r="T993">
        <v>33.299999999999997</v>
      </c>
      <c r="U993">
        <v>0</v>
      </c>
      <c r="V993">
        <v>0</v>
      </c>
      <c r="W993">
        <v>1</v>
      </c>
      <c r="X993">
        <v>33.299999999999997</v>
      </c>
      <c r="Y993">
        <v>0</v>
      </c>
      <c r="Z993">
        <v>0</v>
      </c>
      <c r="AA993">
        <v>0</v>
      </c>
      <c r="AB993">
        <v>0</v>
      </c>
      <c r="AC993">
        <v>1</v>
      </c>
      <c r="AD993">
        <v>33.299999999999997</v>
      </c>
      <c r="AE993">
        <v>0</v>
      </c>
      <c r="AF993">
        <v>0</v>
      </c>
      <c r="AG993">
        <v>0</v>
      </c>
      <c r="AH993">
        <v>0</v>
      </c>
      <c r="AI993">
        <v>0</v>
      </c>
      <c r="AJ993">
        <v>0</v>
      </c>
    </row>
    <row r="994" spans="1:36">
      <c r="A994" t="s">
        <v>146</v>
      </c>
      <c r="B994">
        <v>740</v>
      </c>
      <c r="C994">
        <v>2009</v>
      </c>
      <c r="D994">
        <v>2</v>
      </c>
      <c r="E994">
        <v>2</v>
      </c>
      <c r="F994">
        <v>100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row>
    <row r="995" spans="1:36">
      <c r="A995" t="s">
        <v>146</v>
      </c>
      <c r="B995">
        <v>740</v>
      </c>
      <c r="C995">
        <v>2011</v>
      </c>
      <c r="D995">
        <v>2</v>
      </c>
      <c r="E995">
        <v>2</v>
      </c>
      <c r="F995">
        <v>100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row>
    <row r="996" spans="1:36">
      <c r="A996" t="s">
        <v>146</v>
      </c>
      <c r="B996">
        <v>745</v>
      </c>
      <c r="C996">
        <v>2002</v>
      </c>
      <c r="D996">
        <v>1</v>
      </c>
      <c r="E996">
        <v>0</v>
      </c>
      <c r="F996">
        <v>0</v>
      </c>
      <c r="G996">
        <v>1</v>
      </c>
      <c r="H996">
        <v>100</v>
      </c>
      <c r="I996">
        <v>0</v>
      </c>
      <c r="J996">
        <v>0</v>
      </c>
      <c r="K996">
        <v>0</v>
      </c>
      <c r="L996">
        <v>0</v>
      </c>
      <c r="M996">
        <v>1</v>
      </c>
      <c r="N996">
        <v>100</v>
      </c>
      <c r="O996">
        <v>0</v>
      </c>
      <c r="P996">
        <v>0</v>
      </c>
      <c r="Q996">
        <v>0</v>
      </c>
      <c r="R996">
        <v>0</v>
      </c>
      <c r="S996">
        <v>0</v>
      </c>
      <c r="T996">
        <v>0</v>
      </c>
      <c r="U996">
        <v>0</v>
      </c>
      <c r="V996">
        <v>0</v>
      </c>
      <c r="W996">
        <v>1</v>
      </c>
      <c r="X996">
        <v>100</v>
      </c>
      <c r="Y996">
        <v>0</v>
      </c>
      <c r="Z996">
        <v>0</v>
      </c>
      <c r="AA996">
        <v>0</v>
      </c>
      <c r="AB996">
        <v>0</v>
      </c>
      <c r="AC996">
        <v>0</v>
      </c>
      <c r="AD996">
        <v>0</v>
      </c>
      <c r="AE996">
        <v>0</v>
      </c>
      <c r="AF996">
        <v>0</v>
      </c>
      <c r="AG996">
        <v>0</v>
      </c>
      <c r="AH996">
        <v>0</v>
      </c>
      <c r="AI996">
        <v>0</v>
      </c>
      <c r="AJ996">
        <v>0</v>
      </c>
    </row>
    <row r="997" spans="1:36">
      <c r="A997" t="s">
        <v>146</v>
      </c>
      <c r="B997">
        <v>745</v>
      </c>
      <c r="C997">
        <v>2004</v>
      </c>
      <c r="D997">
        <v>1</v>
      </c>
      <c r="E997">
        <v>1</v>
      </c>
      <c r="F997">
        <v>100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row>
    <row r="998" spans="1:36">
      <c r="A998" t="s">
        <v>146</v>
      </c>
      <c r="B998">
        <v>750</v>
      </c>
      <c r="C998">
        <v>1998</v>
      </c>
      <c r="D998">
        <v>1</v>
      </c>
      <c r="E998">
        <v>0</v>
      </c>
      <c r="F998">
        <v>0</v>
      </c>
      <c r="G998">
        <v>1</v>
      </c>
      <c r="H998">
        <v>100</v>
      </c>
      <c r="I998">
        <v>0</v>
      </c>
      <c r="J998">
        <v>0</v>
      </c>
      <c r="K998">
        <v>1</v>
      </c>
      <c r="L998">
        <v>100</v>
      </c>
      <c r="M998">
        <v>0</v>
      </c>
      <c r="N998">
        <v>0</v>
      </c>
      <c r="O998">
        <v>1</v>
      </c>
      <c r="P998">
        <v>100</v>
      </c>
      <c r="Q998">
        <v>0</v>
      </c>
      <c r="R998">
        <v>0</v>
      </c>
      <c r="S998">
        <v>0</v>
      </c>
      <c r="T998">
        <v>0</v>
      </c>
      <c r="U998">
        <v>0</v>
      </c>
      <c r="V998">
        <v>0</v>
      </c>
      <c r="W998">
        <v>0</v>
      </c>
      <c r="X998">
        <v>0</v>
      </c>
      <c r="Y998">
        <v>0</v>
      </c>
      <c r="Z998">
        <v>0</v>
      </c>
      <c r="AA998">
        <v>0</v>
      </c>
      <c r="AB998">
        <v>0</v>
      </c>
      <c r="AC998">
        <v>1</v>
      </c>
      <c r="AD998">
        <v>100</v>
      </c>
      <c r="AE998">
        <v>0</v>
      </c>
      <c r="AF998">
        <v>0</v>
      </c>
      <c r="AG998">
        <v>0</v>
      </c>
      <c r="AH998">
        <v>0</v>
      </c>
      <c r="AI998">
        <v>0</v>
      </c>
      <c r="AJ998">
        <v>0</v>
      </c>
    </row>
    <row r="999" spans="1:36">
      <c r="A999" t="s">
        <v>146</v>
      </c>
      <c r="B999">
        <v>750</v>
      </c>
      <c r="C999">
        <v>2005</v>
      </c>
      <c r="D999">
        <v>17</v>
      </c>
      <c r="E999">
        <v>4</v>
      </c>
      <c r="F999">
        <v>23.5</v>
      </c>
      <c r="G999">
        <v>13</v>
      </c>
      <c r="H999">
        <v>76.5</v>
      </c>
      <c r="I999">
        <v>5</v>
      </c>
      <c r="J999">
        <v>29.4</v>
      </c>
      <c r="K999">
        <v>5</v>
      </c>
      <c r="L999">
        <v>29.4</v>
      </c>
      <c r="M999">
        <v>7</v>
      </c>
      <c r="N999">
        <v>41.2</v>
      </c>
      <c r="O999">
        <v>0</v>
      </c>
      <c r="P999">
        <v>0</v>
      </c>
      <c r="Q999">
        <v>6</v>
      </c>
      <c r="R999">
        <v>35.299999999999997</v>
      </c>
      <c r="S999">
        <v>2</v>
      </c>
      <c r="T999">
        <v>11.8</v>
      </c>
      <c r="U999">
        <v>1</v>
      </c>
      <c r="V999">
        <v>5.9</v>
      </c>
      <c r="W999">
        <v>6</v>
      </c>
      <c r="X999">
        <v>35.299999999999997</v>
      </c>
      <c r="Y999">
        <v>1</v>
      </c>
      <c r="Z999">
        <v>5.9</v>
      </c>
      <c r="AA999">
        <v>1</v>
      </c>
      <c r="AB999">
        <v>5.9</v>
      </c>
      <c r="AC999">
        <v>0</v>
      </c>
      <c r="AD999">
        <v>0</v>
      </c>
      <c r="AE999">
        <v>1</v>
      </c>
      <c r="AF999">
        <v>5.9</v>
      </c>
      <c r="AG999">
        <v>0</v>
      </c>
      <c r="AH999">
        <v>0</v>
      </c>
      <c r="AI999">
        <v>0</v>
      </c>
      <c r="AJ999">
        <v>0</v>
      </c>
    </row>
    <row r="1000" spans="1:36">
      <c r="A1000" t="s">
        <v>146</v>
      </c>
      <c r="B1000">
        <v>750</v>
      </c>
      <c r="C1000">
        <v>2006</v>
      </c>
      <c r="D1000">
        <v>6</v>
      </c>
      <c r="E1000">
        <v>3</v>
      </c>
      <c r="F1000">
        <v>50</v>
      </c>
      <c r="G1000">
        <v>3</v>
      </c>
      <c r="H1000">
        <v>50</v>
      </c>
      <c r="I1000">
        <v>0</v>
      </c>
      <c r="J1000">
        <v>0</v>
      </c>
      <c r="K1000">
        <v>0</v>
      </c>
      <c r="L1000">
        <v>0</v>
      </c>
      <c r="M1000">
        <v>2</v>
      </c>
      <c r="N1000">
        <v>33.299999999999997</v>
      </c>
      <c r="O1000">
        <v>0</v>
      </c>
      <c r="P1000">
        <v>0</v>
      </c>
      <c r="Q1000">
        <v>1</v>
      </c>
      <c r="R1000">
        <v>16.7</v>
      </c>
      <c r="S1000">
        <v>0</v>
      </c>
      <c r="T1000">
        <v>0</v>
      </c>
      <c r="U1000">
        <v>0</v>
      </c>
      <c r="V1000">
        <v>0</v>
      </c>
      <c r="W1000">
        <v>1</v>
      </c>
      <c r="X1000">
        <v>16.7</v>
      </c>
      <c r="Y1000">
        <v>1</v>
      </c>
      <c r="Z1000">
        <v>16.7</v>
      </c>
      <c r="AA1000">
        <v>0</v>
      </c>
      <c r="AB1000">
        <v>0</v>
      </c>
      <c r="AC1000">
        <v>0</v>
      </c>
      <c r="AD1000">
        <v>0</v>
      </c>
      <c r="AE1000">
        <v>0</v>
      </c>
      <c r="AF1000">
        <v>0</v>
      </c>
      <c r="AG1000">
        <v>0</v>
      </c>
      <c r="AH1000">
        <v>0</v>
      </c>
      <c r="AI1000">
        <v>0</v>
      </c>
      <c r="AJ1000">
        <v>0</v>
      </c>
    </row>
    <row r="1001" spans="1:36">
      <c r="A1001" t="s">
        <v>146</v>
      </c>
      <c r="B1001">
        <v>750</v>
      </c>
      <c r="C1001">
        <v>2007</v>
      </c>
      <c r="D1001">
        <v>3</v>
      </c>
      <c r="E1001">
        <v>2</v>
      </c>
      <c r="F1001">
        <v>66.7</v>
      </c>
      <c r="G1001">
        <v>1</v>
      </c>
      <c r="H1001">
        <v>33.299999999999997</v>
      </c>
      <c r="I1001">
        <v>0</v>
      </c>
      <c r="J1001">
        <v>0</v>
      </c>
      <c r="K1001">
        <v>0</v>
      </c>
      <c r="L1001">
        <v>0</v>
      </c>
      <c r="M1001">
        <v>0</v>
      </c>
      <c r="N1001">
        <v>0</v>
      </c>
      <c r="O1001">
        <v>0</v>
      </c>
      <c r="P1001">
        <v>0</v>
      </c>
      <c r="Q1001">
        <v>1</v>
      </c>
      <c r="R1001">
        <v>33.299999999999997</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row>
    <row r="1002" spans="1:36">
      <c r="A1002" t="s">
        <v>146</v>
      </c>
      <c r="B1002">
        <v>750</v>
      </c>
      <c r="C1002">
        <v>2008</v>
      </c>
      <c r="D1002">
        <v>1</v>
      </c>
      <c r="E1002">
        <v>0</v>
      </c>
      <c r="F1002">
        <v>0</v>
      </c>
      <c r="G1002">
        <v>1</v>
      </c>
      <c r="H1002">
        <v>100</v>
      </c>
      <c r="I1002">
        <v>0</v>
      </c>
      <c r="J1002">
        <v>0</v>
      </c>
      <c r="K1002">
        <v>0</v>
      </c>
      <c r="L1002">
        <v>0</v>
      </c>
      <c r="M1002">
        <v>0</v>
      </c>
      <c r="N1002">
        <v>0</v>
      </c>
      <c r="O1002">
        <v>0</v>
      </c>
      <c r="P1002">
        <v>0</v>
      </c>
      <c r="Q1002">
        <v>1</v>
      </c>
      <c r="R1002">
        <v>100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row>
    <row r="1003" spans="1:36">
      <c r="A1003" t="s">
        <v>146</v>
      </c>
      <c r="B1003" t="s">
        <v>180</v>
      </c>
      <c r="C1003">
        <v>2005</v>
      </c>
      <c r="D1003">
        <v>1</v>
      </c>
      <c r="E1003">
        <v>0</v>
      </c>
      <c r="F1003">
        <v>0</v>
      </c>
      <c r="G1003">
        <v>1</v>
      </c>
      <c r="H1003">
        <v>100</v>
      </c>
      <c r="I1003">
        <v>0</v>
      </c>
      <c r="J1003">
        <v>0</v>
      </c>
      <c r="K1003">
        <v>0</v>
      </c>
      <c r="L1003">
        <v>0</v>
      </c>
      <c r="M1003">
        <v>0</v>
      </c>
      <c r="N1003">
        <v>0</v>
      </c>
      <c r="O1003">
        <v>0</v>
      </c>
      <c r="P1003">
        <v>0</v>
      </c>
      <c r="Q1003">
        <v>0</v>
      </c>
      <c r="R1003">
        <v>0</v>
      </c>
      <c r="S1003">
        <v>1</v>
      </c>
      <c r="T1003">
        <v>100</v>
      </c>
      <c r="U1003">
        <v>0</v>
      </c>
      <c r="V1003">
        <v>0</v>
      </c>
      <c r="W1003">
        <v>0</v>
      </c>
      <c r="X1003">
        <v>0</v>
      </c>
      <c r="Y1003">
        <v>0</v>
      </c>
      <c r="Z1003">
        <v>0</v>
      </c>
      <c r="AA1003">
        <v>0</v>
      </c>
      <c r="AB1003">
        <v>0</v>
      </c>
      <c r="AC1003">
        <v>0</v>
      </c>
      <c r="AD1003">
        <v>0</v>
      </c>
      <c r="AE1003">
        <v>0</v>
      </c>
      <c r="AF1003">
        <v>0</v>
      </c>
      <c r="AG1003">
        <v>0</v>
      </c>
      <c r="AH1003">
        <v>0</v>
      </c>
      <c r="AI1003">
        <v>0</v>
      </c>
      <c r="AJ1003">
        <v>0</v>
      </c>
    </row>
    <row r="1004" spans="1:36">
      <c r="A1004" t="s">
        <v>146</v>
      </c>
      <c r="B1004">
        <v>760</v>
      </c>
      <c r="C1004">
        <v>1992</v>
      </c>
      <c r="D1004">
        <v>1</v>
      </c>
      <c r="E1004">
        <v>0</v>
      </c>
      <c r="F1004">
        <v>0</v>
      </c>
      <c r="G1004">
        <v>1</v>
      </c>
      <c r="H1004">
        <v>100</v>
      </c>
      <c r="I1004">
        <v>0</v>
      </c>
      <c r="J1004">
        <v>0</v>
      </c>
      <c r="K1004">
        <v>0</v>
      </c>
      <c r="L1004">
        <v>0</v>
      </c>
      <c r="M1004">
        <v>0</v>
      </c>
      <c r="N1004">
        <v>0</v>
      </c>
      <c r="O1004">
        <v>0</v>
      </c>
      <c r="P1004">
        <v>0</v>
      </c>
      <c r="Q1004">
        <v>1</v>
      </c>
      <c r="R1004">
        <v>100</v>
      </c>
      <c r="S1004">
        <v>0</v>
      </c>
      <c r="T1004">
        <v>0</v>
      </c>
      <c r="U1004">
        <v>1</v>
      </c>
      <c r="V1004">
        <v>100</v>
      </c>
      <c r="W1004">
        <v>0</v>
      </c>
      <c r="X1004">
        <v>0</v>
      </c>
      <c r="Y1004">
        <v>0</v>
      </c>
      <c r="Z1004">
        <v>0</v>
      </c>
      <c r="AA1004">
        <v>0</v>
      </c>
      <c r="AB1004">
        <v>0</v>
      </c>
      <c r="AC1004">
        <v>0</v>
      </c>
      <c r="AD1004">
        <v>0</v>
      </c>
      <c r="AE1004">
        <v>0</v>
      </c>
      <c r="AF1004">
        <v>0</v>
      </c>
      <c r="AG1004">
        <v>0</v>
      </c>
      <c r="AH1004">
        <v>0</v>
      </c>
      <c r="AI1004">
        <v>0</v>
      </c>
      <c r="AJ1004">
        <v>0</v>
      </c>
    </row>
    <row r="1005" spans="1:36">
      <c r="A1005" t="s">
        <v>146</v>
      </c>
      <c r="B1005">
        <v>760</v>
      </c>
      <c r="C1005">
        <v>1996</v>
      </c>
      <c r="D1005">
        <v>1</v>
      </c>
      <c r="E1005">
        <v>0</v>
      </c>
      <c r="F1005">
        <v>0</v>
      </c>
      <c r="G1005">
        <v>1</v>
      </c>
      <c r="H1005">
        <v>100</v>
      </c>
      <c r="I1005">
        <v>0</v>
      </c>
      <c r="J1005">
        <v>0</v>
      </c>
      <c r="K1005">
        <v>0</v>
      </c>
      <c r="L1005">
        <v>0</v>
      </c>
      <c r="M1005">
        <v>1</v>
      </c>
      <c r="N1005">
        <v>100</v>
      </c>
      <c r="O1005">
        <v>0</v>
      </c>
      <c r="P1005">
        <v>0</v>
      </c>
      <c r="Q1005">
        <v>0</v>
      </c>
      <c r="R1005">
        <v>0</v>
      </c>
      <c r="S1005">
        <v>0</v>
      </c>
      <c r="T1005">
        <v>0</v>
      </c>
      <c r="U1005">
        <v>0</v>
      </c>
      <c r="V1005">
        <v>0</v>
      </c>
      <c r="W1005">
        <v>1</v>
      </c>
      <c r="X1005">
        <v>100</v>
      </c>
      <c r="Y1005">
        <v>0</v>
      </c>
      <c r="Z1005">
        <v>0</v>
      </c>
      <c r="AA1005">
        <v>0</v>
      </c>
      <c r="AB1005">
        <v>0</v>
      </c>
      <c r="AC1005">
        <v>0</v>
      </c>
      <c r="AD1005">
        <v>0</v>
      </c>
      <c r="AE1005">
        <v>0</v>
      </c>
      <c r="AF1005">
        <v>0</v>
      </c>
      <c r="AG1005">
        <v>0</v>
      </c>
      <c r="AH1005">
        <v>0</v>
      </c>
      <c r="AI1005">
        <v>0</v>
      </c>
      <c r="AJ1005">
        <v>0</v>
      </c>
    </row>
    <row r="1006" spans="1:36">
      <c r="A1006" t="s">
        <v>146</v>
      </c>
      <c r="B1006">
        <v>760</v>
      </c>
      <c r="C1006">
        <v>1998</v>
      </c>
      <c r="D1006">
        <v>2</v>
      </c>
      <c r="E1006">
        <v>1</v>
      </c>
      <c r="F1006">
        <v>50</v>
      </c>
      <c r="G1006">
        <v>1</v>
      </c>
      <c r="H1006">
        <v>50</v>
      </c>
      <c r="I1006">
        <v>1</v>
      </c>
      <c r="J1006">
        <v>50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row>
    <row r="1007" spans="1:36">
      <c r="A1007" t="s">
        <v>146</v>
      </c>
      <c r="B1007">
        <v>760</v>
      </c>
      <c r="C1007">
        <v>2001</v>
      </c>
      <c r="D1007">
        <v>1</v>
      </c>
      <c r="E1007">
        <v>1</v>
      </c>
      <c r="F1007">
        <v>100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row>
    <row r="1008" spans="1:36">
      <c r="A1008" t="s">
        <v>146</v>
      </c>
      <c r="B1008">
        <v>760</v>
      </c>
      <c r="C1008">
        <v>2005</v>
      </c>
      <c r="D1008">
        <v>4</v>
      </c>
      <c r="E1008">
        <v>3</v>
      </c>
      <c r="F1008">
        <v>75</v>
      </c>
      <c r="G1008">
        <v>1</v>
      </c>
      <c r="H1008">
        <v>25</v>
      </c>
      <c r="I1008">
        <v>1</v>
      </c>
      <c r="J1008">
        <v>25</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row>
    <row r="1009" spans="1:36">
      <c r="A1009" t="s">
        <v>146</v>
      </c>
      <c r="B1009">
        <v>760</v>
      </c>
      <c r="C1009">
        <v>2011</v>
      </c>
      <c r="D1009">
        <v>1</v>
      </c>
      <c r="E1009">
        <v>1</v>
      </c>
      <c r="F1009">
        <v>100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row>
    <row r="1010" spans="1:36">
      <c r="A1010" t="s">
        <v>146</v>
      </c>
      <c r="B1010">
        <v>840</v>
      </c>
      <c r="C1010">
        <v>1998</v>
      </c>
      <c r="D1010">
        <v>1</v>
      </c>
      <c r="E1010">
        <v>0</v>
      </c>
      <c r="F1010">
        <v>0</v>
      </c>
      <c r="G1010">
        <v>1</v>
      </c>
      <c r="H1010">
        <v>100</v>
      </c>
      <c r="I1010">
        <v>0</v>
      </c>
      <c r="J1010">
        <v>0</v>
      </c>
      <c r="K1010">
        <v>0</v>
      </c>
      <c r="L1010">
        <v>0</v>
      </c>
      <c r="M1010">
        <v>0</v>
      </c>
      <c r="N1010">
        <v>0</v>
      </c>
      <c r="O1010">
        <v>0</v>
      </c>
      <c r="P1010">
        <v>0</v>
      </c>
      <c r="Q1010">
        <v>0</v>
      </c>
      <c r="R1010">
        <v>0</v>
      </c>
      <c r="S1010">
        <v>0</v>
      </c>
      <c r="T1010">
        <v>0</v>
      </c>
      <c r="U1010">
        <v>1</v>
      </c>
      <c r="V1010">
        <v>100</v>
      </c>
      <c r="W1010">
        <v>0</v>
      </c>
      <c r="X1010">
        <v>0</v>
      </c>
      <c r="Y1010">
        <v>0</v>
      </c>
      <c r="Z1010">
        <v>0</v>
      </c>
      <c r="AA1010">
        <v>0</v>
      </c>
      <c r="AB1010">
        <v>0</v>
      </c>
      <c r="AC1010">
        <v>0</v>
      </c>
      <c r="AD1010">
        <v>0</v>
      </c>
      <c r="AE1010">
        <v>0</v>
      </c>
      <c r="AF1010">
        <v>0</v>
      </c>
      <c r="AG1010">
        <v>0</v>
      </c>
      <c r="AH1010">
        <v>0</v>
      </c>
      <c r="AI1010">
        <v>0</v>
      </c>
      <c r="AJ1010">
        <v>0</v>
      </c>
    </row>
    <row r="1011" spans="1:36">
      <c r="A1011" t="s">
        <v>146</v>
      </c>
      <c r="B1011" t="s">
        <v>181</v>
      </c>
      <c r="C1011">
        <v>2004</v>
      </c>
      <c r="D1011">
        <v>2</v>
      </c>
      <c r="E1011">
        <v>0</v>
      </c>
      <c r="F1011">
        <v>0</v>
      </c>
      <c r="G1011">
        <v>2</v>
      </c>
      <c r="H1011">
        <v>100</v>
      </c>
      <c r="I1011">
        <v>0</v>
      </c>
      <c r="J1011">
        <v>0</v>
      </c>
      <c r="K1011">
        <v>0</v>
      </c>
      <c r="L1011">
        <v>0</v>
      </c>
      <c r="M1011">
        <v>0</v>
      </c>
      <c r="N1011">
        <v>0</v>
      </c>
      <c r="O1011">
        <v>1</v>
      </c>
      <c r="P1011">
        <v>50</v>
      </c>
      <c r="Q1011">
        <v>0</v>
      </c>
      <c r="R1011">
        <v>0</v>
      </c>
      <c r="S1011">
        <v>0</v>
      </c>
      <c r="T1011">
        <v>0</v>
      </c>
      <c r="U1011">
        <v>0</v>
      </c>
      <c r="V1011">
        <v>0</v>
      </c>
      <c r="W1011">
        <v>0</v>
      </c>
      <c r="X1011">
        <v>0</v>
      </c>
      <c r="Y1011">
        <v>2</v>
      </c>
      <c r="Z1011">
        <v>100</v>
      </c>
      <c r="AA1011">
        <v>0</v>
      </c>
      <c r="AB1011">
        <v>0</v>
      </c>
      <c r="AC1011">
        <v>1</v>
      </c>
      <c r="AD1011">
        <v>50</v>
      </c>
      <c r="AE1011">
        <v>0</v>
      </c>
      <c r="AF1011">
        <v>0</v>
      </c>
      <c r="AG1011">
        <v>0</v>
      </c>
      <c r="AH1011">
        <v>0</v>
      </c>
      <c r="AI1011">
        <v>0</v>
      </c>
      <c r="AJ1011">
        <v>0</v>
      </c>
    </row>
    <row r="1012" spans="1:36">
      <c r="A1012" t="s">
        <v>146</v>
      </c>
      <c r="B1012" t="s">
        <v>182</v>
      </c>
      <c r="C1012">
        <v>1986</v>
      </c>
      <c r="D1012">
        <v>2</v>
      </c>
      <c r="E1012">
        <v>0</v>
      </c>
      <c r="F1012">
        <v>0</v>
      </c>
      <c r="G1012">
        <v>2</v>
      </c>
      <c r="H1012">
        <v>100</v>
      </c>
      <c r="I1012">
        <v>1</v>
      </c>
      <c r="J1012">
        <v>50</v>
      </c>
      <c r="K1012">
        <v>0</v>
      </c>
      <c r="L1012">
        <v>0</v>
      </c>
      <c r="M1012">
        <v>0</v>
      </c>
      <c r="N1012">
        <v>0</v>
      </c>
      <c r="O1012">
        <v>1</v>
      </c>
      <c r="P1012">
        <v>50</v>
      </c>
      <c r="Q1012">
        <v>0</v>
      </c>
      <c r="R1012">
        <v>0</v>
      </c>
      <c r="S1012">
        <v>0</v>
      </c>
      <c r="T1012">
        <v>0</v>
      </c>
      <c r="U1012">
        <v>1</v>
      </c>
      <c r="V1012">
        <v>50</v>
      </c>
      <c r="W1012">
        <v>0</v>
      </c>
      <c r="X1012">
        <v>0</v>
      </c>
      <c r="Y1012">
        <v>0</v>
      </c>
      <c r="Z1012">
        <v>0</v>
      </c>
      <c r="AA1012">
        <v>1</v>
      </c>
      <c r="AB1012">
        <v>50</v>
      </c>
      <c r="AC1012">
        <v>1</v>
      </c>
      <c r="AD1012">
        <v>50</v>
      </c>
      <c r="AE1012">
        <v>0</v>
      </c>
      <c r="AF1012">
        <v>0</v>
      </c>
      <c r="AG1012">
        <v>0</v>
      </c>
      <c r="AH1012">
        <v>0</v>
      </c>
      <c r="AI1012">
        <v>0</v>
      </c>
      <c r="AJ1012">
        <v>0</v>
      </c>
    </row>
    <row r="1013" spans="1:36">
      <c r="A1013" t="s">
        <v>146</v>
      </c>
      <c r="B1013" t="s">
        <v>182</v>
      </c>
      <c r="C1013">
        <v>1987</v>
      </c>
      <c r="D1013">
        <v>1</v>
      </c>
      <c r="E1013">
        <v>0</v>
      </c>
      <c r="F1013">
        <v>0</v>
      </c>
      <c r="G1013">
        <v>1</v>
      </c>
      <c r="H1013">
        <v>100</v>
      </c>
      <c r="I1013">
        <v>1</v>
      </c>
      <c r="J1013">
        <v>100</v>
      </c>
      <c r="K1013">
        <v>1</v>
      </c>
      <c r="L1013">
        <v>100</v>
      </c>
      <c r="M1013">
        <v>0</v>
      </c>
      <c r="N1013">
        <v>0</v>
      </c>
      <c r="O1013">
        <v>0</v>
      </c>
      <c r="P1013">
        <v>0</v>
      </c>
      <c r="Q1013">
        <v>0</v>
      </c>
      <c r="R1013">
        <v>0</v>
      </c>
      <c r="S1013">
        <v>1</v>
      </c>
      <c r="T1013">
        <v>100</v>
      </c>
      <c r="U1013">
        <v>0</v>
      </c>
      <c r="V1013">
        <v>0</v>
      </c>
      <c r="W1013">
        <v>0</v>
      </c>
      <c r="X1013">
        <v>0</v>
      </c>
      <c r="Y1013">
        <v>0</v>
      </c>
      <c r="Z1013">
        <v>0</v>
      </c>
      <c r="AA1013">
        <v>0</v>
      </c>
      <c r="AB1013">
        <v>0</v>
      </c>
      <c r="AC1013">
        <v>0</v>
      </c>
      <c r="AD1013">
        <v>0</v>
      </c>
      <c r="AE1013">
        <v>0</v>
      </c>
      <c r="AF1013">
        <v>0</v>
      </c>
      <c r="AG1013">
        <v>0</v>
      </c>
      <c r="AH1013">
        <v>0</v>
      </c>
      <c r="AI1013">
        <v>0</v>
      </c>
      <c r="AJ1013">
        <v>0</v>
      </c>
    </row>
    <row r="1014" spans="1:36">
      <c r="A1014" t="s">
        <v>146</v>
      </c>
      <c r="B1014" t="s">
        <v>182</v>
      </c>
      <c r="C1014">
        <v>1988</v>
      </c>
      <c r="D1014">
        <v>3</v>
      </c>
      <c r="E1014">
        <v>0</v>
      </c>
      <c r="F1014">
        <v>0</v>
      </c>
      <c r="G1014">
        <v>3</v>
      </c>
      <c r="H1014">
        <v>100</v>
      </c>
      <c r="I1014">
        <v>1</v>
      </c>
      <c r="J1014">
        <v>33.299999999999997</v>
      </c>
      <c r="K1014">
        <v>1</v>
      </c>
      <c r="L1014">
        <v>33.299999999999997</v>
      </c>
      <c r="M1014">
        <v>0</v>
      </c>
      <c r="N1014">
        <v>0</v>
      </c>
      <c r="O1014">
        <v>0</v>
      </c>
      <c r="P1014">
        <v>0</v>
      </c>
      <c r="Q1014">
        <v>2</v>
      </c>
      <c r="R1014">
        <v>66.7</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row>
    <row r="1015" spans="1:36">
      <c r="A1015" t="s">
        <v>146</v>
      </c>
      <c r="B1015" t="s">
        <v>182</v>
      </c>
      <c r="C1015">
        <v>1989</v>
      </c>
      <c r="D1015">
        <v>2</v>
      </c>
      <c r="E1015">
        <v>0</v>
      </c>
      <c r="F1015">
        <v>0</v>
      </c>
      <c r="G1015">
        <v>2</v>
      </c>
      <c r="H1015">
        <v>100</v>
      </c>
      <c r="I1015">
        <v>1</v>
      </c>
      <c r="J1015">
        <v>50</v>
      </c>
      <c r="K1015">
        <v>2</v>
      </c>
      <c r="L1015">
        <v>100</v>
      </c>
      <c r="M1015">
        <v>0</v>
      </c>
      <c r="N1015">
        <v>0</v>
      </c>
      <c r="O1015">
        <v>1</v>
      </c>
      <c r="P1015">
        <v>50</v>
      </c>
      <c r="Q1015">
        <v>1</v>
      </c>
      <c r="R1015">
        <v>50</v>
      </c>
      <c r="S1015">
        <v>0</v>
      </c>
      <c r="T1015">
        <v>0</v>
      </c>
      <c r="U1015">
        <v>0</v>
      </c>
      <c r="V1015">
        <v>0</v>
      </c>
      <c r="W1015">
        <v>0</v>
      </c>
      <c r="X1015">
        <v>0</v>
      </c>
      <c r="Y1015">
        <v>0</v>
      </c>
      <c r="Z1015">
        <v>0</v>
      </c>
      <c r="AA1015">
        <v>0</v>
      </c>
      <c r="AB1015">
        <v>0</v>
      </c>
      <c r="AC1015">
        <v>0</v>
      </c>
      <c r="AD1015">
        <v>0</v>
      </c>
      <c r="AE1015">
        <v>1</v>
      </c>
      <c r="AF1015">
        <v>50</v>
      </c>
      <c r="AG1015">
        <v>0</v>
      </c>
      <c r="AH1015">
        <v>0</v>
      </c>
      <c r="AI1015">
        <v>0</v>
      </c>
      <c r="AJ1015">
        <v>0</v>
      </c>
    </row>
    <row r="1016" spans="1:36">
      <c r="A1016" t="s">
        <v>146</v>
      </c>
      <c r="B1016" t="s">
        <v>182</v>
      </c>
      <c r="C1016">
        <v>1990</v>
      </c>
      <c r="D1016">
        <v>3</v>
      </c>
      <c r="E1016">
        <v>0</v>
      </c>
      <c r="F1016">
        <v>0</v>
      </c>
      <c r="G1016">
        <v>3</v>
      </c>
      <c r="H1016">
        <v>100</v>
      </c>
      <c r="I1016">
        <v>3</v>
      </c>
      <c r="J1016">
        <v>100</v>
      </c>
      <c r="K1016">
        <v>2</v>
      </c>
      <c r="L1016">
        <v>66.7</v>
      </c>
      <c r="M1016">
        <v>0</v>
      </c>
      <c r="N1016">
        <v>0</v>
      </c>
      <c r="O1016">
        <v>0</v>
      </c>
      <c r="P1016">
        <v>0</v>
      </c>
      <c r="Q1016">
        <v>1</v>
      </c>
      <c r="R1016">
        <v>33.299999999999997</v>
      </c>
      <c r="S1016">
        <v>0</v>
      </c>
      <c r="T1016">
        <v>0</v>
      </c>
      <c r="U1016">
        <v>0</v>
      </c>
      <c r="V1016">
        <v>0</v>
      </c>
      <c r="W1016">
        <v>0</v>
      </c>
      <c r="X1016">
        <v>0</v>
      </c>
      <c r="Y1016">
        <v>0</v>
      </c>
      <c r="Z1016">
        <v>0</v>
      </c>
      <c r="AA1016">
        <v>0</v>
      </c>
      <c r="AB1016">
        <v>0</v>
      </c>
      <c r="AC1016">
        <v>1</v>
      </c>
      <c r="AD1016">
        <v>33.299999999999997</v>
      </c>
      <c r="AE1016">
        <v>0</v>
      </c>
      <c r="AF1016">
        <v>0</v>
      </c>
      <c r="AG1016">
        <v>0</v>
      </c>
      <c r="AH1016">
        <v>0</v>
      </c>
      <c r="AI1016">
        <v>0</v>
      </c>
      <c r="AJ1016">
        <v>0</v>
      </c>
    </row>
    <row r="1017" spans="1:36">
      <c r="A1017" t="s">
        <v>146</v>
      </c>
      <c r="B1017" t="s">
        <v>182</v>
      </c>
      <c r="C1017">
        <v>1992</v>
      </c>
      <c r="D1017">
        <v>1</v>
      </c>
      <c r="E1017">
        <v>0</v>
      </c>
      <c r="F1017">
        <v>0</v>
      </c>
      <c r="G1017">
        <v>1</v>
      </c>
      <c r="H1017">
        <v>100</v>
      </c>
      <c r="I1017">
        <v>0</v>
      </c>
      <c r="J1017">
        <v>0</v>
      </c>
      <c r="K1017">
        <v>1</v>
      </c>
      <c r="L1017">
        <v>100</v>
      </c>
      <c r="M1017">
        <v>0</v>
      </c>
      <c r="N1017">
        <v>0</v>
      </c>
      <c r="O1017">
        <v>0</v>
      </c>
      <c r="P1017">
        <v>0</v>
      </c>
      <c r="Q1017">
        <v>0</v>
      </c>
      <c r="R1017">
        <v>0</v>
      </c>
      <c r="S1017">
        <v>0</v>
      </c>
      <c r="T1017">
        <v>0</v>
      </c>
      <c r="U1017">
        <v>0</v>
      </c>
      <c r="V1017">
        <v>0</v>
      </c>
      <c r="W1017">
        <v>0</v>
      </c>
      <c r="X1017">
        <v>0</v>
      </c>
      <c r="Y1017">
        <v>0</v>
      </c>
      <c r="Z1017">
        <v>0</v>
      </c>
      <c r="AA1017">
        <v>1</v>
      </c>
      <c r="AB1017">
        <v>100</v>
      </c>
      <c r="AC1017">
        <v>0</v>
      </c>
      <c r="AD1017">
        <v>0</v>
      </c>
      <c r="AE1017">
        <v>0</v>
      </c>
      <c r="AF1017">
        <v>0</v>
      </c>
      <c r="AG1017">
        <v>0</v>
      </c>
      <c r="AH1017">
        <v>0</v>
      </c>
      <c r="AI1017">
        <v>0</v>
      </c>
      <c r="AJ1017">
        <v>0</v>
      </c>
    </row>
    <row r="1018" spans="1:36">
      <c r="A1018" t="s">
        <v>146</v>
      </c>
      <c r="B1018" t="s">
        <v>182</v>
      </c>
      <c r="C1018">
        <v>1993</v>
      </c>
      <c r="D1018">
        <v>1</v>
      </c>
      <c r="E1018">
        <v>0</v>
      </c>
      <c r="F1018">
        <v>0</v>
      </c>
      <c r="G1018">
        <v>1</v>
      </c>
      <c r="H1018">
        <v>100</v>
      </c>
      <c r="I1018">
        <v>1</v>
      </c>
      <c r="J1018">
        <v>100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row>
    <row r="1019" spans="1:36">
      <c r="A1019" t="s">
        <v>146</v>
      </c>
      <c r="B1019" t="s">
        <v>182</v>
      </c>
      <c r="C1019">
        <v>1994</v>
      </c>
      <c r="D1019">
        <v>2</v>
      </c>
      <c r="E1019">
        <v>1</v>
      </c>
      <c r="F1019">
        <v>50</v>
      </c>
      <c r="G1019">
        <v>1</v>
      </c>
      <c r="H1019">
        <v>50</v>
      </c>
      <c r="I1019">
        <v>0</v>
      </c>
      <c r="J1019">
        <v>0</v>
      </c>
      <c r="K1019">
        <v>0</v>
      </c>
      <c r="L1019">
        <v>0</v>
      </c>
      <c r="M1019">
        <v>0</v>
      </c>
      <c r="N1019">
        <v>0</v>
      </c>
      <c r="O1019">
        <v>0</v>
      </c>
      <c r="P1019">
        <v>0</v>
      </c>
      <c r="Q1019">
        <v>0</v>
      </c>
      <c r="R1019">
        <v>0</v>
      </c>
      <c r="S1019">
        <v>0</v>
      </c>
      <c r="T1019">
        <v>0</v>
      </c>
      <c r="U1019">
        <v>0</v>
      </c>
      <c r="V1019">
        <v>0</v>
      </c>
      <c r="W1019">
        <v>0</v>
      </c>
      <c r="X1019">
        <v>0</v>
      </c>
      <c r="Y1019">
        <v>1</v>
      </c>
      <c r="Z1019">
        <v>50</v>
      </c>
      <c r="AA1019">
        <v>0</v>
      </c>
      <c r="AB1019">
        <v>0</v>
      </c>
      <c r="AC1019">
        <v>0</v>
      </c>
      <c r="AD1019">
        <v>0</v>
      </c>
      <c r="AE1019">
        <v>0</v>
      </c>
      <c r="AF1019">
        <v>0</v>
      </c>
      <c r="AG1019">
        <v>0</v>
      </c>
      <c r="AH1019">
        <v>0</v>
      </c>
      <c r="AI1019">
        <v>0</v>
      </c>
      <c r="AJ1019">
        <v>0</v>
      </c>
    </row>
    <row r="1020" spans="1:36">
      <c r="A1020" t="s">
        <v>146</v>
      </c>
      <c r="B1020" t="s">
        <v>182</v>
      </c>
      <c r="C1020">
        <v>1995</v>
      </c>
      <c r="D1020">
        <v>3</v>
      </c>
      <c r="E1020">
        <v>2</v>
      </c>
      <c r="F1020">
        <v>66.7</v>
      </c>
      <c r="G1020">
        <v>1</v>
      </c>
      <c r="H1020">
        <v>33.299999999999997</v>
      </c>
      <c r="I1020">
        <v>0</v>
      </c>
      <c r="J1020">
        <v>0</v>
      </c>
      <c r="K1020">
        <v>1</v>
      </c>
      <c r="L1020">
        <v>33.299999999999997</v>
      </c>
      <c r="M1020">
        <v>1</v>
      </c>
      <c r="N1020">
        <v>33.299999999999997</v>
      </c>
      <c r="O1020">
        <v>0</v>
      </c>
      <c r="P1020">
        <v>0</v>
      </c>
      <c r="Q1020">
        <v>0</v>
      </c>
      <c r="R1020">
        <v>0</v>
      </c>
      <c r="S1020">
        <v>0</v>
      </c>
      <c r="T1020">
        <v>0</v>
      </c>
      <c r="U1020">
        <v>0</v>
      </c>
      <c r="V1020">
        <v>0</v>
      </c>
      <c r="W1020">
        <v>1</v>
      </c>
      <c r="X1020">
        <v>33.299999999999997</v>
      </c>
      <c r="Y1020">
        <v>1</v>
      </c>
      <c r="Z1020">
        <v>33.299999999999997</v>
      </c>
      <c r="AA1020">
        <v>0</v>
      </c>
      <c r="AB1020">
        <v>0</v>
      </c>
      <c r="AC1020">
        <v>0</v>
      </c>
      <c r="AD1020">
        <v>0</v>
      </c>
      <c r="AE1020">
        <v>0</v>
      </c>
      <c r="AF1020">
        <v>0</v>
      </c>
      <c r="AG1020">
        <v>0</v>
      </c>
      <c r="AH1020">
        <v>0</v>
      </c>
      <c r="AI1020">
        <v>0</v>
      </c>
      <c r="AJ1020">
        <v>0</v>
      </c>
    </row>
    <row r="1021" spans="1:36">
      <c r="A1021" t="s">
        <v>146</v>
      </c>
      <c r="B1021" t="s">
        <v>182</v>
      </c>
      <c r="C1021">
        <v>1996</v>
      </c>
      <c r="D1021">
        <v>2</v>
      </c>
      <c r="E1021">
        <v>0</v>
      </c>
      <c r="F1021">
        <v>0</v>
      </c>
      <c r="G1021">
        <v>2</v>
      </c>
      <c r="H1021">
        <v>100</v>
      </c>
      <c r="I1021">
        <v>2</v>
      </c>
      <c r="J1021">
        <v>100</v>
      </c>
      <c r="K1021">
        <v>1</v>
      </c>
      <c r="L1021">
        <v>50</v>
      </c>
      <c r="M1021">
        <v>1</v>
      </c>
      <c r="N1021">
        <v>50</v>
      </c>
      <c r="O1021">
        <v>0</v>
      </c>
      <c r="P1021">
        <v>0</v>
      </c>
      <c r="Q1021">
        <v>0</v>
      </c>
      <c r="R1021">
        <v>0</v>
      </c>
      <c r="S1021">
        <v>1</v>
      </c>
      <c r="T1021">
        <v>50</v>
      </c>
      <c r="U1021">
        <v>0</v>
      </c>
      <c r="V1021">
        <v>0</v>
      </c>
      <c r="W1021">
        <v>0</v>
      </c>
      <c r="X1021">
        <v>0</v>
      </c>
      <c r="Y1021">
        <v>0</v>
      </c>
      <c r="Z1021">
        <v>0</v>
      </c>
      <c r="AA1021">
        <v>0</v>
      </c>
      <c r="AB1021">
        <v>0</v>
      </c>
      <c r="AC1021">
        <v>0</v>
      </c>
      <c r="AD1021">
        <v>0</v>
      </c>
      <c r="AE1021">
        <v>0</v>
      </c>
      <c r="AF1021">
        <v>0</v>
      </c>
      <c r="AG1021">
        <v>0</v>
      </c>
      <c r="AH1021">
        <v>0</v>
      </c>
      <c r="AI1021">
        <v>0</v>
      </c>
      <c r="AJ1021">
        <v>0</v>
      </c>
    </row>
    <row r="1022" spans="1:36">
      <c r="A1022" t="s">
        <v>146</v>
      </c>
      <c r="B1022" t="s">
        <v>182</v>
      </c>
      <c r="C1022">
        <v>1997</v>
      </c>
      <c r="D1022">
        <v>5</v>
      </c>
      <c r="E1022">
        <v>3</v>
      </c>
      <c r="F1022">
        <v>60</v>
      </c>
      <c r="G1022">
        <v>2</v>
      </c>
      <c r="H1022">
        <v>40</v>
      </c>
      <c r="I1022">
        <v>0</v>
      </c>
      <c r="J1022">
        <v>0</v>
      </c>
      <c r="K1022">
        <v>1</v>
      </c>
      <c r="L1022">
        <v>20</v>
      </c>
      <c r="M1022">
        <v>0</v>
      </c>
      <c r="N1022">
        <v>0</v>
      </c>
      <c r="O1022">
        <v>0</v>
      </c>
      <c r="P1022">
        <v>0</v>
      </c>
      <c r="Q1022">
        <v>0</v>
      </c>
      <c r="R1022">
        <v>0</v>
      </c>
      <c r="S1022">
        <v>0</v>
      </c>
      <c r="T1022">
        <v>0</v>
      </c>
      <c r="U1022">
        <v>0</v>
      </c>
      <c r="V1022">
        <v>0</v>
      </c>
      <c r="W1022">
        <v>0</v>
      </c>
      <c r="X1022">
        <v>0</v>
      </c>
      <c r="Y1022">
        <v>0</v>
      </c>
      <c r="Z1022">
        <v>0</v>
      </c>
      <c r="AA1022">
        <v>1</v>
      </c>
      <c r="AB1022">
        <v>20</v>
      </c>
      <c r="AC1022">
        <v>0</v>
      </c>
      <c r="AD1022">
        <v>0</v>
      </c>
      <c r="AE1022">
        <v>0</v>
      </c>
      <c r="AF1022">
        <v>0</v>
      </c>
      <c r="AG1022">
        <v>0</v>
      </c>
      <c r="AH1022">
        <v>0</v>
      </c>
      <c r="AI1022">
        <v>0</v>
      </c>
      <c r="AJ1022">
        <v>0</v>
      </c>
    </row>
    <row r="1023" spans="1:36">
      <c r="A1023" t="s">
        <v>146</v>
      </c>
      <c r="B1023" t="s">
        <v>182</v>
      </c>
      <c r="C1023">
        <v>1998</v>
      </c>
      <c r="D1023">
        <v>8</v>
      </c>
      <c r="E1023">
        <v>5</v>
      </c>
      <c r="F1023">
        <v>62.5</v>
      </c>
      <c r="G1023">
        <v>3</v>
      </c>
      <c r="H1023">
        <v>37.5</v>
      </c>
      <c r="I1023">
        <v>1</v>
      </c>
      <c r="J1023">
        <v>12.5</v>
      </c>
      <c r="K1023">
        <v>2</v>
      </c>
      <c r="L1023">
        <v>25</v>
      </c>
      <c r="M1023">
        <v>1</v>
      </c>
      <c r="N1023">
        <v>12.5</v>
      </c>
      <c r="O1023">
        <v>1</v>
      </c>
      <c r="P1023">
        <v>12.5</v>
      </c>
      <c r="Q1023">
        <v>1</v>
      </c>
      <c r="R1023">
        <v>12.5</v>
      </c>
      <c r="S1023">
        <v>0</v>
      </c>
      <c r="T1023">
        <v>0</v>
      </c>
      <c r="U1023">
        <v>0</v>
      </c>
      <c r="V1023">
        <v>0</v>
      </c>
      <c r="W1023">
        <v>1</v>
      </c>
      <c r="X1023">
        <v>12.5</v>
      </c>
      <c r="Y1023">
        <v>0</v>
      </c>
      <c r="Z1023">
        <v>0</v>
      </c>
      <c r="AA1023">
        <v>1</v>
      </c>
      <c r="AB1023">
        <v>12.5</v>
      </c>
      <c r="AC1023">
        <v>2</v>
      </c>
      <c r="AD1023">
        <v>25</v>
      </c>
      <c r="AE1023">
        <v>0</v>
      </c>
      <c r="AF1023">
        <v>0</v>
      </c>
      <c r="AG1023">
        <v>0</v>
      </c>
      <c r="AH1023">
        <v>0</v>
      </c>
      <c r="AI1023">
        <v>0</v>
      </c>
      <c r="AJ1023">
        <v>0</v>
      </c>
    </row>
    <row r="1024" spans="1:36">
      <c r="A1024" t="s">
        <v>146</v>
      </c>
      <c r="B1024" t="s">
        <v>182</v>
      </c>
      <c r="C1024">
        <v>1999</v>
      </c>
      <c r="D1024">
        <v>2</v>
      </c>
      <c r="E1024">
        <v>0</v>
      </c>
      <c r="F1024">
        <v>0</v>
      </c>
      <c r="G1024">
        <v>2</v>
      </c>
      <c r="H1024">
        <v>100</v>
      </c>
      <c r="I1024">
        <v>0</v>
      </c>
      <c r="J1024">
        <v>0</v>
      </c>
      <c r="K1024">
        <v>0</v>
      </c>
      <c r="L1024">
        <v>0</v>
      </c>
      <c r="M1024">
        <v>0</v>
      </c>
      <c r="N1024">
        <v>0</v>
      </c>
      <c r="O1024">
        <v>0</v>
      </c>
      <c r="P1024">
        <v>0</v>
      </c>
      <c r="Q1024">
        <v>2</v>
      </c>
      <c r="R1024">
        <v>100</v>
      </c>
      <c r="S1024">
        <v>0</v>
      </c>
      <c r="T1024">
        <v>0</v>
      </c>
      <c r="U1024">
        <v>0</v>
      </c>
      <c r="V1024">
        <v>0</v>
      </c>
      <c r="W1024">
        <v>0</v>
      </c>
      <c r="X1024">
        <v>0</v>
      </c>
      <c r="Y1024">
        <v>0</v>
      </c>
      <c r="Z1024">
        <v>0</v>
      </c>
      <c r="AA1024">
        <v>0</v>
      </c>
      <c r="AB1024">
        <v>0</v>
      </c>
      <c r="AC1024">
        <v>0</v>
      </c>
      <c r="AD1024">
        <v>0</v>
      </c>
      <c r="AE1024">
        <v>1</v>
      </c>
      <c r="AF1024">
        <v>50</v>
      </c>
      <c r="AG1024">
        <v>0</v>
      </c>
      <c r="AH1024">
        <v>0</v>
      </c>
      <c r="AI1024">
        <v>0</v>
      </c>
      <c r="AJ1024">
        <v>0</v>
      </c>
    </row>
    <row r="1025" spans="1:36">
      <c r="A1025" t="s">
        <v>146</v>
      </c>
      <c r="B1025" t="s">
        <v>182</v>
      </c>
      <c r="C1025">
        <v>2001</v>
      </c>
      <c r="D1025">
        <v>23</v>
      </c>
      <c r="E1025">
        <v>8</v>
      </c>
      <c r="F1025">
        <v>34.799999999999997</v>
      </c>
      <c r="G1025">
        <v>15</v>
      </c>
      <c r="H1025">
        <v>65.2</v>
      </c>
      <c r="I1025">
        <v>2</v>
      </c>
      <c r="J1025">
        <v>8.6999999999999993</v>
      </c>
      <c r="K1025">
        <v>7</v>
      </c>
      <c r="L1025">
        <v>30.4</v>
      </c>
      <c r="M1025">
        <v>4</v>
      </c>
      <c r="N1025">
        <v>17.399999999999999</v>
      </c>
      <c r="O1025">
        <v>4</v>
      </c>
      <c r="P1025">
        <v>17.399999999999999</v>
      </c>
      <c r="Q1025">
        <v>1</v>
      </c>
      <c r="R1025">
        <v>4.3</v>
      </c>
      <c r="S1025">
        <v>0</v>
      </c>
      <c r="T1025">
        <v>0</v>
      </c>
      <c r="U1025">
        <v>1</v>
      </c>
      <c r="V1025">
        <v>4.3</v>
      </c>
      <c r="W1025">
        <v>6</v>
      </c>
      <c r="X1025">
        <v>26.1</v>
      </c>
      <c r="Y1025">
        <v>3</v>
      </c>
      <c r="Z1025">
        <v>13</v>
      </c>
      <c r="AA1025">
        <v>2</v>
      </c>
      <c r="AB1025">
        <v>8.6999999999999993</v>
      </c>
      <c r="AC1025">
        <v>3</v>
      </c>
      <c r="AD1025">
        <v>13</v>
      </c>
      <c r="AE1025">
        <v>0</v>
      </c>
      <c r="AF1025">
        <v>0</v>
      </c>
      <c r="AG1025">
        <v>0</v>
      </c>
      <c r="AH1025">
        <v>0</v>
      </c>
      <c r="AI1025">
        <v>0</v>
      </c>
      <c r="AJ1025">
        <v>0</v>
      </c>
    </row>
    <row r="1026" spans="1:36">
      <c r="A1026" t="s">
        <v>146</v>
      </c>
      <c r="B1026" t="s">
        <v>182</v>
      </c>
      <c r="C1026">
        <v>2002</v>
      </c>
      <c r="D1026">
        <v>40</v>
      </c>
      <c r="E1026">
        <v>19</v>
      </c>
      <c r="F1026">
        <v>47.5</v>
      </c>
      <c r="G1026">
        <v>21</v>
      </c>
      <c r="H1026">
        <v>52.5</v>
      </c>
      <c r="I1026">
        <v>6</v>
      </c>
      <c r="J1026">
        <v>15</v>
      </c>
      <c r="K1026">
        <v>6</v>
      </c>
      <c r="L1026">
        <v>15</v>
      </c>
      <c r="M1026">
        <v>6</v>
      </c>
      <c r="N1026">
        <v>15</v>
      </c>
      <c r="O1026">
        <v>7</v>
      </c>
      <c r="P1026">
        <v>17.5</v>
      </c>
      <c r="Q1026">
        <v>3</v>
      </c>
      <c r="R1026">
        <v>7.5</v>
      </c>
      <c r="S1026">
        <v>1</v>
      </c>
      <c r="T1026">
        <v>2.5</v>
      </c>
      <c r="U1026">
        <v>1</v>
      </c>
      <c r="V1026">
        <v>2.5</v>
      </c>
      <c r="W1026">
        <v>4</v>
      </c>
      <c r="X1026">
        <v>10</v>
      </c>
      <c r="Y1026">
        <v>6</v>
      </c>
      <c r="Z1026">
        <v>15</v>
      </c>
      <c r="AA1026">
        <v>4</v>
      </c>
      <c r="AB1026">
        <v>10</v>
      </c>
      <c r="AC1026">
        <v>8</v>
      </c>
      <c r="AD1026">
        <v>20</v>
      </c>
      <c r="AE1026">
        <v>2</v>
      </c>
      <c r="AF1026">
        <v>5</v>
      </c>
      <c r="AG1026">
        <v>0</v>
      </c>
      <c r="AH1026">
        <v>0</v>
      </c>
      <c r="AI1026">
        <v>0</v>
      </c>
      <c r="AJ1026">
        <v>0</v>
      </c>
    </row>
    <row r="1027" spans="1:36">
      <c r="A1027" t="s">
        <v>146</v>
      </c>
      <c r="B1027" t="s">
        <v>182</v>
      </c>
      <c r="C1027">
        <v>2003</v>
      </c>
      <c r="D1027">
        <v>57</v>
      </c>
      <c r="E1027">
        <v>28</v>
      </c>
      <c r="F1027">
        <v>49.1</v>
      </c>
      <c r="G1027">
        <v>29</v>
      </c>
      <c r="H1027">
        <v>50.9</v>
      </c>
      <c r="I1027">
        <v>3</v>
      </c>
      <c r="J1027">
        <v>5.3</v>
      </c>
      <c r="K1027">
        <v>11</v>
      </c>
      <c r="L1027">
        <v>19.3</v>
      </c>
      <c r="M1027">
        <v>3</v>
      </c>
      <c r="N1027">
        <v>5.3</v>
      </c>
      <c r="O1027">
        <v>6</v>
      </c>
      <c r="P1027">
        <v>10.5</v>
      </c>
      <c r="Q1027">
        <v>6</v>
      </c>
      <c r="R1027">
        <v>10.5</v>
      </c>
      <c r="S1027">
        <v>1</v>
      </c>
      <c r="T1027">
        <v>1.8</v>
      </c>
      <c r="U1027">
        <v>0</v>
      </c>
      <c r="V1027">
        <v>0</v>
      </c>
      <c r="W1027">
        <v>4</v>
      </c>
      <c r="X1027">
        <v>7</v>
      </c>
      <c r="Y1027">
        <v>3</v>
      </c>
      <c r="Z1027">
        <v>5.3</v>
      </c>
      <c r="AA1027">
        <v>3</v>
      </c>
      <c r="AB1027">
        <v>5.3</v>
      </c>
      <c r="AC1027">
        <v>8</v>
      </c>
      <c r="AD1027">
        <v>14</v>
      </c>
      <c r="AE1027">
        <v>3</v>
      </c>
      <c r="AF1027">
        <v>5.3</v>
      </c>
      <c r="AG1027">
        <v>1</v>
      </c>
      <c r="AH1027">
        <v>1.8</v>
      </c>
      <c r="AI1027">
        <v>0</v>
      </c>
      <c r="AJ1027">
        <v>0</v>
      </c>
    </row>
    <row r="1028" spans="1:36">
      <c r="A1028" t="s">
        <v>146</v>
      </c>
      <c r="B1028" t="s">
        <v>182</v>
      </c>
      <c r="C1028">
        <v>2004</v>
      </c>
      <c r="D1028">
        <v>33</v>
      </c>
      <c r="E1028">
        <v>13</v>
      </c>
      <c r="F1028">
        <v>39.4</v>
      </c>
      <c r="G1028">
        <v>20</v>
      </c>
      <c r="H1028">
        <v>60.6</v>
      </c>
      <c r="I1028">
        <v>2</v>
      </c>
      <c r="J1028">
        <v>6.1</v>
      </c>
      <c r="K1028">
        <v>9</v>
      </c>
      <c r="L1028">
        <v>27.3</v>
      </c>
      <c r="M1028">
        <v>6</v>
      </c>
      <c r="N1028">
        <v>18.2</v>
      </c>
      <c r="O1028">
        <v>10</v>
      </c>
      <c r="P1028">
        <v>30.3</v>
      </c>
      <c r="Q1028">
        <v>2</v>
      </c>
      <c r="R1028">
        <v>6.1</v>
      </c>
      <c r="S1028">
        <v>2</v>
      </c>
      <c r="T1028">
        <v>6.1</v>
      </c>
      <c r="U1028">
        <v>0</v>
      </c>
      <c r="V1028">
        <v>0</v>
      </c>
      <c r="W1028">
        <v>4</v>
      </c>
      <c r="X1028">
        <v>12.1</v>
      </c>
      <c r="Y1028">
        <v>5</v>
      </c>
      <c r="Z1028">
        <v>15.2</v>
      </c>
      <c r="AA1028">
        <v>4</v>
      </c>
      <c r="AB1028">
        <v>12.1</v>
      </c>
      <c r="AC1028">
        <v>9</v>
      </c>
      <c r="AD1028">
        <v>27.3</v>
      </c>
      <c r="AE1028">
        <v>2</v>
      </c>
      <c r="AF1028">
        <v>6.1</v>
      </c>
      <c r="AG1028">
        <v>0</v>
      </c>
      <c r="AH1028">
        <v>0</v>
      </c>
      <c r="AI1028">
        <v>0</v>
      </c>
      <c r="AJ1028">
        <v>0</v>
      </c>
    </row>
    <row r="1029" spans="1:36">
      <c r="A1029" t="s">
        <v>146</v>
      </c>
      <c r="B1029" t="s">
        <v>182</v>
      </c>
      <c r="C1029">
        <v>2005</v>
      </c>
      <c r="D1029">
        <v>6</v>
      </c>
      <c r="E1029">
        <v>5</v>
      </c>
      <c r="F1029">
        <v>83.3</v>
      </c>
      <c r="G1029">
        <v>1</v>
      </c>
      <c r="H1029">
        <v>16.7</v>
      </c>
      <c r="I1029">
        <v>1</v>
      </c>
      <c r="J1029">
        <v>16.7</v>
      </c>
      <c r="K1029">
        <v>1</v>
      </c>
      <c r="L1029">
        <v>16.7</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row>
    <row r="1030" spans="1:36">
      <c r="A1030" t="s">
        <v>146</v>
      </c>
      <c r="B1030" t="s">
        <v>182</v>
      </c>
      <c r="C1030">
        <v>2006</v>
      </c>
      <c r="D1030">
        <v>4</v>
      </c>
      <c r="E1030">
        <v>2</v>
      </c>
      <c r="F1030">
        <v>50</v>
      </c>
      <c r="G1030">
        <v>2</v>
      </c>
      <c r="H1030">
        <v>50</v>
      </c>
      <c r="I1030">
        <v>1</v>
      </c>
      <c r="J1030">
        <v>25</v>
      </c>
      <c r="K1030">
        <v>0</v>
      </c>
      <c r="L1030">
        <v>0</v>
      </c>
      <c r="M1030">
        <v>1</v>
      </c>
      <c r="N1030">
        <v>25</v>
      </c>
      <c r="O1030">
        <v>0</v>
      </c>
      <c r="P1030">
        <v>0</v>
      </c>
      <c r="Q1030">
        <v>0</v>
      </c>
      <c r="R1030">
        <v>0</v>
      </c>
      <c r="S1030">
        <v>0</v>
      </c>
      <c r="T1030">
        <v>0</v>
      </c>
      <c r="U1030">
        <v>0</v>
      </c>
      <c r="V1030">
        <v>0</v>
      </c>
      <c r="W1030">
        <v>1</v>
      </c>
      <c r="X1030">
        <v>25</v>
      </c>
      <c r="Y1030">
        <v>0</v>
      </c>
      <c r="Z1030">
        <v>0</v>
      </c>
      <c r="AA1030">
        <v>0</v>
      </c>
      <c r="AB1030">
        <v>0</v>
      </c>
      <c r="AC1030">
        <v>1</v>
      </c>
      <c r="AD1030">
        <v>25</v>
      </c>
      <c r="AE1030">
        <v>0</v>
      </c>
      <c r="AF1030">
        <v>0</v>
      </c>
      <c r="AG1030">
        <v>0</v>
      </c>
      <c r="AH1030">
        <v>0</v>
      </c>
      <c r="AI1030">
        <v>0</v>
      </c>
      <c r="AJ1030">
        <v>0</v>
      </c>
    </row>
    <row r="1031" spans="1:36">
      <c r="A1031" t="s">
        <v>146</v>
      </c>
      <c r="B1031" t="s">
        <v>182</v>
      </c>
      <c r="C1031">
        <v>2007</v>
      </c>
      <c r="D1031">
        <v>1</v>
      </c>
      <c r="E1031">
        <v>0</v>
      </c>
      <c r="F1031">
        <v>0</v>
      </c>
      <c r="G1031">
        <v>1</v>
      </c>
      <c r="H1031">
        <v>100</v>
      </c>
      <c r="I1031">
        <v>0</v>
      </c>
      <c r="J1031">
        <v>0</v>
      </c>
      <c r="K1031">
        <v>0</v>
      </c>
      <c r="L1031">
        <v>0</v>
      </c>
      <c r="M1031">
        <v>0</v>
      </c>
      <c r="N1031">
        <v>0</v>
      </c>
      <c r="O1031">
        <v>0</v>
      </c>
      <c r="P1031">
        <v>0</v>
      </c>
      <c r="Q1031">
        <v>0</v>
      </c>
      <c r="R1031">
        <v>0</v>
      </c>
      <c r="S1031">
        <v>0</v>
      </c>
      <c r="T1031">
        <v>0</v>
      </c>
      <c r="U1031">
        <v>0</v>
      </c>
      <c r="V1031">
        <v>0</v>
      </c>
      <c r="W1031">
        <v>0</v>
      </c>
      <c r="X1031">
        <v>0</v>
      </c>
      <c r="Y1031">
        <v>1</v>
      </c>
      <c r="Z1031">
        <v>100</v>
      </c>
      <c r="AA1031">
        <v>0</v>
      </c>
      <c r="AB1031">
        <v>0</v>
      </c>
      <c r="AC1031">
        <v>0</v>
      </c>
      <c r="AD1031">
        <v>0</v>
      </c>
      <c r="AE1031">
        <v>0</v>
      </c>
      <c r="AF1031">
        <v>0</v>
      </c>
      <c r="AG1031">
        <v>0</v>
      </c>
      <c r="AH1031">
        <v>0</v>
      </c>
      <c r="AI1031">
        <v>0</v>
      </c>
      <c r="AJ1031">
        <v>0</v>
      </c>
    </row>
    <row r="1032" spans="1:36">
      <c r="A1032" t="s">
        <v>146</v>
      </c>
      <c r="B1032" t="s">
        <v>182</v>
      </c>
      <c r="C1032">
        <v>2008</v>
      </c>
      <c r="D1032">
        <v>21</v>
      </c>
      <c r="E1032">
        <v>15</v>
      </c>
      <c r="F1032">
        <v>71.400000000000006</v>
      </c>
      <c r="G1032">
        <v>6</v>
      </c>
      <c r="H1032">
        <v>28.6</v>
      </c>
      <c r="I1032">
        <v>1</v>
      </c>
      <c r="J1032">
        <v>4.8</v>
      </c>
      <c r="K1032">
        <v>2</v>
      </c>
      <c r="L1032">
        <v>9.5</v>
      </c>
      <c r="M1032">
        <v>0</v>
      </c>
      <c r="N1032">
        <v>0</v>
      </c>
      <c r="O1032">
        <v>0</v>
      </c>
      <c r="P1032">
        <v>0</v>
      </c>
      <c r="Q1032">
        <v>4</v>
      </c>
      <c r="R1032">
        <v>19</v>
      </c>
      <c r="S1032">
        <v>0</v>
      </c>
      <c r="T1032">
        <v>0</v>
      </c>
      <c r="U1032">
        <v>0</v>
      </c>
      <c r="V1032">
        <v>0</v>
      </c>
      <c r="W1032">
        <v>1</v>
      </c>
      <c r="X1032">
        <v>4.8</v>
      </c>
      <c r="Y1032">
        <v>0</v>
      </c>
      <c r="Z1032">
        <v>0</v>
      </c>
      <c r="AA1032">
        <v>0</v>
      </c>
      <c r="AB1032">
        <v>0</v>
      </c>
      <c r="AC1032">
        <v>0</v>
      </c>
      <c r="AD1032">
        <v>0</v>
      </c>
      <c r="AE1032">
        <v>0</v>
      </c>
      <c r="AF1032">
        <v>0</v>
      </c>
      <c r="AG1032">
        <v>0</v>
      </c>
      <c r="AH1032">
        <v>0</v>
      </c>
      <c r="AI1032">
        <v>0</v>
      </c>
      <c r="AJ1032">
        <v>0</v>
      </c>
    </row>
    <row r="1033" spans="1:36">
      <c r="A1033" t="s">
        <v>146</v>
      </c>
      <c r="B1033" t="s">
        <v>182</v>
      </c>
      <c r="C1033">
        <v>2010</v>
      </c>
      <c r="D1033">
        <v>2</v>
      </c>
      <c r="E1033">
        <v>2</v>
      </c>
      <c r="F1033">
        <v>100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row>
    <row r="1034" spans="1:36">
      <c r="A1034" t="s">
        <v>146</v>
      </c>
      <c r="B1034" t="s">
        <v>183</v>
      </c>
      <c r="C1034">
        <v>1990</v>
      </c>
      <c r="D1034">
        <v>2</v>
      </c>
      <c r="E1034">
        <v>1</v>
      </c>
      <c r="F1034">
        <v>50</v>
      </c>
      <c r="G1034">
        <v>1</v>
      </c>
      <c r="H1034">
        <v>50</v>
      </c>
      <c r="I1034">
        <v>0</v>
      </c>
      <c r="J1034">
        <v>0</v>
      </c>
      <c r="K1034">
        <v>1</v>
      </c>
      <c r="L1034">
        <v>50</v>
      </c>
      <c r="M1034">
        <v>1</v>
      </c>
      <c r="N1034">
        <v>50</v>
      </c>
      <c r="O1034">
        <v>0</v>
      </c>
      <c r="P1034">
        <v>0</v>
      </c>
      <c r="Q1034">
        <v>0</v>
      </c>
      <c r="R1034">
        <v>0</v>
      </c>
      <c r="S1034">
        <v>0</v>
      </c>
      <c r="T1034">
        <v>0</v>
      </c>
      <c r="U1034">
        <v>0</v>
      </c>
      <c r="V1034">
        <v>0</v>
      </c>
      <c r="W1034">
        <v>1</v>
      </c>
      <c r="X1034">
        <v>50</v>
      </c>
      <c r="Y1034">
        <v>0</v>
      </c>
      <c r="Z1034">
        <v>0</v>
      </c>
      <c r="AA1034">
        <v>0</v>
      </c>
      <c r="AB1034">
        <v>0</v>
      </c>
      <c r="AC1034">
        <v>0</v>
      </c>
      <c r="AD1034">
        <v>0</v>
      </c>
      <c r="AE1034">
        <v>0</v>
      </c>
      <c r="AF1034">
        <v>0</v>
      </c>
      <c r="AG1034">
        <v>0</v>
      </c>
      <c r="AH1034">
        <v>0</v>
      </c>
      <c r="AI1034">
        <v>0</v>
      </c>
      <c r="AJ1034">
        <v>0</v>
      </c>
    </row>
    <row r="1035" spans="1:36">
      <c r="A1035" t="s">
        <v>146</v>
      </c>
      <c r="B1035" t="s">
        <v>183</v>
      </c>
      <c r="C1035">
        <v>1999</v>
      </c>
      <c r="D1035">
        <v>3</v>
      </c>
      <c r="E1035">
        <v>1</v>
      </c>
      <c r="F1035">
        <v>33.299999999999997</v>
      </c>
      <c r="G1035">
        <v>2</v>
      </c>
      <c r="H1035">
        <v>66.7</v>
      </c>
      <c r="I1035">
        <v>0</v>
      </c>
      <c r="J1035">
        <v>0</v>
      </c>
      <c r="K1035">
        <v>0</v>
      </c>
      <c r="L1035">
        <v>0</v>
      </c>
      <c r="M1035">
        <v>1</v>
      </c>
      <c r="N1035">
        <v>33.299999999999997</v>
      </c>
      <c r="O1035">
        <v>0</v>
      </c>
      <c r="P1035">
        <v>0</v>
      </c>
      <c r="Q1035">
        <v>0</v>
      </c>
      <c r="R1035">
        <v>0</v>
      </c>
      <c r="S1035">
        <v>1</v>
      </c>
      <c r="T1035">
        <v>33.299999999999997</v>
      </c>
      <c r="U1035">
        <v>0</v>
      </c>
      <c r="V1035">
        <v>0</v>
      </c>
      <c r="W1035">
        <v>1</v>
      </c>
      <c r="X1035">
        <v>33.299999999999997</v>
      </c>
      <c r="Y1035">
        <v>0</v>
      </c>
      <c r="Z1035">
        <v>0</v>
      </c>
      <c r="AA1035">
        <v>0</v>
      </c>
      <c r="AB1035">
        <v>0</v>
      </c>
      <c r="AC1035">
        <v>0</v>
      </c>
      <c r="AD1035">
        <v>0</v>
      </c>
      <c r="AE1035">
        <v>0</v>
      </c>
      <c r="AF1035">
        <v>0</v>
      </c>
      <c r="AG1035">
        <v>0</v>
      </c>
      <c r="AH1035">
        <v>0</v>
      </c>
      <c r="AI1035">
        <v>0</v>
      </c>
      <c r="AJ1035">
        <v>0</v>
      </c>
    </row>
    <row r="1036" spans="1:36">
      <c r="A1036" t="s">
        <v>146</v>
      </c>
      <c r="B1036" t="s">
        <v>183</v>
      </c>
      <c r="C1036">
        <v>2000</v>
      </c>
      <c r="D1036">
        <v>6</v>
      </c>
      <c r="E1036">
        <v>2</v>
      </c>
      <c r="F1036">
        <v>33.299999999999997</v>
      </c>
      <c r="G1036">
        <v>4</v>
      </c>
      <c r="H1036">
        <v>66.7</v>
      </c>
      <c r="I1036">
        <v>0</v>
      </c>
      <c r="J1036">
        <v>0</v>
      </c>
      <c r="K1036">
        <v>1</v>
      </c>
      <c r="L1036">
        <v>16.7</v>
      </c>
      <c r="M1036">
        <v>0</v>
      </c>
      <c r="N1036">
        <v>0</v>
      </c>
      <c r="O1036">
        <v>1</v>
      </c>
      <c r="P1036">
        <v>16.7</v>
      </c>
      <c r="Q1036">
        <v>1</v>
      </c>
      <c r="R1036">
        <v>16.7</v>
      </c>
      <c r="S1036">
        <v>0</v>
      </c>
      <c r="T1036">
        <v>0</v>
      </c>
      <c r="U1036">
        <v>1</v>
      </c>
      <c r="V1036">
        <v>16.7</v>
      </c>
      <c r="W1036">
        <v>1</v>
      </c>
      <c r="X1036">
        <v>16.7</v>
      </c>
      <c r="Y1036">
        <v>1</v>
      </c>
      <c r="Z1036">
        <v>16.7</v>
      </c>
      <c r="AA1036">
        <v>1</v>
      </c>
      <c r="AB1036">
        <v>16.7</v>
      </c>
      <c r="AC1036">
        <v>3</v>
      </c>
      <c r="AD1036">
        <v>50</v>
      </c>
      <c r="AE1036">
        <v>0</v>
      </c>
      <c r="AF1036">
        <v>0</v>
      </c>
      <c r="AG1036">
        <v>1</v>
      </c>
      <c r="AH1036">
        <v>16.7</v>
      </c>
      <c r="AI1036">
        <v>0</v>
      </c>
      <c r="AJ1036">
        <v>0</v>
      </c>
    </row>
    <row r="1037" spans="1:36">
      <c r="A1037" t="s">
        <v>146</v>
      </c>
      <c r="B1037" t="s">
        <v>183</v>
      </c>
      <c r="C1037">
        <v>2001</v>
      </c>
      <c r="D1037">
        <v>2</v>
      </c>
      <c r="E1037">
        <v>2</v>
      </c>
      <c r="F1037">
        <v>100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row>
    <row r="1038" spans="1:36">
      <c r="A1038" t="s">
        <v>146</v>
      </c>
      <c r="B1038" t="s">
        <v>183</v>
      </c>
      <c r="C1038">
        <v>2002</v>
      </c>
      <c r="D1038">
        <v>3</v>
      </c>
      <c r="E1038">
        <v>1</v>
      </c>
      <c r="F1038">
        <v>33.299999999999997</v>
      </c>
      <c r="G1038">
        <v>2</v>
      </c>
      <c r="H1038">
        <v>66.7</v>
      </c>
      <c r="I1038">
        <v>0</v>
      </c>
      <c r="J1038">
        <v>0</v>
      </c>
      <c r="K1038">
        <v>0</v>
      </c>
      <c r="L1038">
        <v>0</v>
      </c>
      <c r="M1038">
        <v>1</v>
      </c>
      <c r="N1038">
        <v>33.299999999999997</v>
      </c>
      <c r="O1038">
        <v>0</v>
      </c>
      <c r="P1038">
        <v>0</v>
      </c>
      <c r="Q1038">
        <v>1</v>
      </c>
      <c r="R1038">
        <v>33.299999999999997</v>
      </c>
      <c r="S1038">
        <v>0</v>
      </c>
      <c r="T1038">
        <v>0</v>
      </c>
      <c r="U1038">
        <v>0</v>
      </c>
      <c r="V1038">
        <v>0</v>
      </c>
      <c r="W1038">
        <v>1</v>
      </c>
      <c r="X1038">
        <v>33.299999999999997</v>
      </c>
      <c r="Y1038">
        <v>0</v>
      </c>
      <c r="Z1038">
        <v>0</v>
      </c>
      <c r="AA1038">
        <v>0</v>
      </c>
      <c r="AB1038">
        <v>0</v>
      </c>
      <c r="AC1038">
        <v>0</v>
      </c>
      <c r="AD1038">
        <v>0</v>
      </c>
      <c r="AE1038">
        <v>0</v>
      </c>
      <c r="AF1038">
        <v>0</v>
      </c>
      <c r="AG1038">
        <v>0</v>
      </c>
      <c r="AH1038">
        <v>0</v>
      </c>
      <c r="AI1038">
        <v>0</v>
      </c>
      <c r="AJ1038">
        <v>0</v>
      </c>
    </row>
    <row r="1039" spans="1:36">
      <c r="A1039" t="s">
        <v>146</v>
      </c>
      <c r="B1039" t="s">
        <v>183</v>
      </c>
      <c r="C1039">
        <v>2005</v>
      </c>
      <c r="D1039">
        <v>16</v>
      </c>
      <c r="E1039">
        <v>8</v>
      </c>
      <c r="F1039">
        <v>50</v>
      </c>
      <c r="G1039">
        <v>8</v>
      </c>
      <c r="H1039">
        <v>50</v>
      </c>
      <c r="I1039">
        <v>4</v>
      </c>
      <c r="J1039">
        <v>25</v>
      </c>
      <c r="K1039">
        <v>4</v>
      </c>
      <c r="L1039">
        <v>25</v>
      </c>
      <c r="M1039">
        <v>1</v>
      </c>
      <c r="N1039">
        <v>6.3</v>
      </c>
      <c r="O1039">
        <v>0</v>
      </c>
      <c r="P1039">
        <v>0</v>
      </c>
      <c r="Q1039">
        <v>3</v>
      </c>
      <c r="R1039">
        <v>18.8</v>
      </c>
      <c r="S1039">
        <v>0</v>
      </c>
      <c r="T1039">
        <v>0</v>
      </c>
      <c r="U1039">
        <v>0</v>
      </c>
      <c r="V1039">
        <v>0</v>
      </c>
      <c r="W1039">
        <v>1</v>
      </c>
      <c r="X1039">
        <v>6.3</v>
      </c>
      <c r="Y1039">
        <v>0</v>
      </c>
      <c r="Z1039">
        <v>0</v>
      </c>
      <c r="AA1039">
        <v>1</v>
      </c>
      <c r="AB1039">
        <v>6.3</v>
      </c>
      <c r="AC1039">
        <v>0</v>
      </c>
      <c r="AD1039">
        <v>0</v>
      </c>
      <c r="AE1039">
        <v>0</v>
      </c>
      <c r="AF1039">
        <v>0</v>
      </c>
      <c r="AG1039">
        <v>0</v>
      </c>
      <c r="AH1039">
        <v>0</v>
      </c>
      <c r="AI1039">
        <v>0</v>
      </c>
      <c r="AJ1039">
        <v>0</v>
      </c>
    </row>
    <row r="1040" spans="1:36">
      <c r="A1040" t="s">
        <v>146</v>
      </c>
      <c r="B1040" t="s">
        <v>183</v>
      </c>
      <c r="C1040">
        <v>2006</v>
      </c>
      <c r="D1040">
        <v>14</v>
      </c>
      <c r="E1040">
        <v>11</v>
      </c>
      <c r="F1040">
        <v>78.599999999999994</v>
      </c>
      <c r="G1040">
        <v>3</v>
      </c>
      <c r="H1040">
        <v>21.4</v>
      </c>
      <c r="I1040">
        <v>1</v>
      </c>
      <c r="J1040">
        <v>7.1</v>
      </c>
      <c r="K1040">
        <v>0</v>
      </c>
      <c r="L1040">
        <v>0</v>
      </c>
      <c r="M1040">
        <v>2</v>
      </c>
      <c r="N1040">
        <v>14.3</v>
      </c>
      <c r="O1040">
        <v>0</v>
      </c>
      <c r="P1040">
        <v>0</v>
      </c>
      <c r="Q1040">
        <v>0</v>
      </c>
      <c r="R1040">
        <v>0</v>
      </c>
      <c r="S1040">
        <v>0</v>
      </c>
      <c r="T1040">
        <v>0</v>
      </c>
      <c r="U1040">
        <v>0</v>
      </c>
      <c r="V1040">
        <v>0</v>
      </c>
      <c r="W1040">
        <v>1</v>
      </c>
      <c r="X1040">
        <v>7.1</v>
      </c>
      <c r="Y1040">
        <v>0</v>
      </c>
      <c r="Z1040">
        <v>0</v>
      </c>
      <c r="AA1040">
        <v>1</v>
      </c>
      <c r="AB1040">
        <v>7.1</v>
      </c>
      <c r="AC1040">
        <v>0</v>
      </c>
      <c r="AD1040">
        <v>0</v>
      </c>
      <c r="AE1040">
        <v>0</v>
      </c>
      <c r="AF1040">
        <v>0</v>
      </c>
      <c r="AG1040">
        <v>0</v>
      </c>
      <c r="AH1040">
        <v>0</v>
      </c>
      <c r="AI1040">
        <v>0</v>
      </c>
      <c r="AJ1040">
        <v>0</v>
      </c>
    </row>
    <row r="1041" spans="1:36">
      <c r="A1041" t="s">
        <v>146</v>
      </c>
      <c r="B1041" t="s">
        <v>183</v>
      </c>
      <c r="C1041">
        <v>2007</v>
      </c>
      <c r="D1041">
        <v>13</v>
      </c>
      <c r="E1041">
        <v>7</v>
      </c>
      <c r="F1041">
        <v>53.8</v>
      </c>
      <c r="G1041">
        <v>6</v>
      </c>
      <c r="H1041">
        <v>46.2</v>
      </c>
      <c r="I1041">
        <v>0</v>
      </c>
      <c r="J1041">
        <v>0</v>
      </c>
      <c r="K1041">
        <v>2</v>
      </c>
      <c r="L1041">
        <v>15.4</v>
      </c>
      <c r="M1041">
        <v>1</v>
      </c>
      <c r="N1041">
        <v>7.7</v>
      </c>
      <c r="O1041">
        <v>1</v>
      </c>
      <c r="P1041">
        <v>7.7</v>
      </c>
      <c r="Q1041">
        <v>3</v>
      </c>
      <c r="R1041">
        <v>23.1</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row>
    <row r="1042" spans="1:36">
      <c r="A1042" t="s">
        <v>146</v>
      </c>
      <c r="B1042" t="s">
        <v>183</v>
      </c>
      <c r="C1042">
        <v>2008</v>
      </c>
      <c r="D1042">
        <v>3</v>
      </c>
      <c r="E1042">
        <v>1</v>
      </c>
      <c r="F1042">
        <v>33.299999999999997</v>
      </c>
      <c r="G1042">
        <v>2</v>
      </c>
      <c r="H1042">
        <v>66.7</v>
      </c>
      <c r="I1042">
        <v>0</v>
      </c>
      <c r="J1042">
        <v>0</v>
      </c>
      <c r="K1042">
        <v>1</v>
      </c>
      <c r="L1042">
        <v>33.299999999999997</v>
      </c>
      <c r="M1042">
        <v>0</v>
      </c>
      <c r="N1042">
        <v>0</v>
      </c>
      <c r="O1042">
        <v>0</v>
      </c>
      <c r="P1042">
        <v>0</v>
      </c>
      <c r="Q1042">
        <v>1</v>
      </c>
      <c r="R1042">
        <v>33.299999999999997</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row>
    <row r="1043" spans="1:36">
      <c r="A1043" t="s">
        <v>146</v>
      </c>
      <c r="B1043" t="s">
        <v>183</v>
      </c>
      <c r="C1043">
        <v>2009</v>
      </c>
      <c r="D1043">
        <v>1</v>
      </c>
      <c r="E1043">
        <v>1</v>
      </c>
      <c r="F1043">
        <v>100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row>
    <row r="1044" spans="1:36">
      <c r="A1044" t="s">
        <v>146</v>
      </c>
      <c r="B1044" t="s">
        <v>184</v>
      </c>
      <c r="C1044">
        <v>2006</v>
      </c>
      <c r="D1044">
        <v>2</v>
      </c>
      <c r="E1044">
        <v>0</v>
      </c>
      <c r="F1044">
        <v>0</v>
      </c>
      <c r="G1044">
        <v>2</v>
      </c>
      <c r="H1044">
        <v>100</v>
      </c>
      <c r="I1044">
        <v>0</v>
      </c>
      <c r="J1044">
        <v>0</v>
      </c>
      <c r="K1044">
        <v>0</v>
      </c>
      <c r="L1044">
        <v>0</v>
      </c>
      <c r="M1044">
        <v>0</v>
      </c>
      <c r="N1044">
        <v>0</v>
      </c>
      <c r="O1044">
        <v>1</v>
      </c>
      <c r="P1044">
        <v>50</v>
      </c>
      <c r="Q1044">
        <v>1</v>
      </c>
      <c r="R1044">
        <v>50</v>
      </c>
      <c r="S1044">
        <v>0</v>
      </c>
      <c r="T1044">
        <v>0</v>
      </c>
      <c r="U1044">
        <v>0</v>
      </c>
      <c r="V1044">
        <v>0</v>
      </c>
      <c r="W1044">
        <v>0</v>
      </c>
      <c r="X1044">
        <v>0</v>
      </c>
      <c r="Y1044">
        <v>0</v>
      </c>
      <c r="Z1044">
        <v>0</v>
      </c>
      <c r="AA1044">
        <v>0</v>
      </c>
      <c r="AB1044">
        <v>0</v>
      </c>
      <c r="AC1044">
        <v>1</v>
      </c>
      <c r="AD1044">
        <v>50</v>
      </c>
      <c r="AE1044">
        <v>0</v>
      </c>
      <c r="AF1044">
        <v>0</v>
      </c>
      <c r="AG1044">
        <v>0</v>
      </c>
      <c r="AH1044">
        <v>0</v>
      </c>
      <c r="AI1044">
        <v>0</v>
      </c>
      <c r="AJ1044">
        <v>0</v>
      </c>
    </row>
    <row r="1045" spans="1:36">
      <c r="A1045" t="s">
        <v>146</v>
      </c>
      <c r="B1045" t="s">
        <v>184</v>
      </c>
      <c r="C1045">
        <v>2007</v>
      </c>
      <c r="D1045">
        <v>9</v>
      </c>
      <c r="E1045">
        <v>5</v>
      </c>
      <c r="F1045">
        <v>55.6</v>
      </c>
      <c r="G1045">
        <v>4</v>
      </c>
      <c r="H1045">
        <v>44.4</v>
      </c>
      <c r="I1045">
        <v>0</v>
      </c>
      <c r="J1045">
        <v>0</v>
      </c>
      <c r="K1045">
        <v>2</v>
      </c>
      <c r="L1045">
        <v>22.2</v>
      </c>
      <c r="M1045">
        <v>0</v>
      </c>
      <c r="N1045">
        <v>0</v>
      </c>
      <c r="O1045">
        <v>1</v>
      </c>
      <c r="P1045">
        <v>11.1</v>
      </c>
      <c r="Q1045">
        <v>1</v>
      </c>
      <c r="R1045">
        <v>11.1</v>
      </c>
      <c r="S1045">
        <v>0</v>
      </c>
      <c r="T1045">
        <v>0</v>
      </c>
      <c r="U1045">
        <v>0</v>
      </c>
      <c r="V1045">
        <v>0</v>
      </c>
      <c r="W1045">
        <v>0</v>
      </c>
      <c r="X1045">
        <v>0</v>
      </c>
      <c r="Y1045">
        <v>0</v>
      </c>
      <c r="Z1045">
        <v>0</v>
      </c>
      <c r="AA1045">
        <v>0</v>
      </c>
      <c r="AB1045">
        <v>0</v>
      </c>
      <c r="AC1045">
        <v>1</v>
      </c>
      <c r="AD1045">
        <v>11.1</v>
      </c>
      <c r="AE1045">
        <v>0</v>
      </c>
      <c r="AF1045">
        <v>0</v>
      </c>
      <c r="AG1045">
        <v>0</v>
      </c>
      <c r="AH1045">
        <v>0</v>
      </c>
      <c r="AI1045">
        <v>0</v>
      </c>
      <c r="AJ1045">
        <v>0</v>
      </c>
    </row>
    <row r="1046" spans="1:36">
      <c r="A1046" t="s">
        <v>146</v>
      </c>
      <c r="B1046" t="s">
        <v>35</v>
      </c>
      <c r="C1046">
        <v>1980</v>
      </c>
      <c r="D1046">
        <v>1</v>
      </c>
      <c r="E1046">
        <v>0</v>
      </c>
      <c r="F1046">
        <v>0</v>
      </c>
      <c r="G1046">
        <v>1</v>
      </c>
      <c r="H1046">
        <v>100</v>
      </c>
      <c r="I1046">
        <v>1</v>
      </c>
      <c r="J1046">
        <v>100</v>
      </c>
      <c r="K1046">
        <v>0</v>
      </c>
      <c r="L1046">
        <v>0</v>
      </c>
      <c r="M1046">
        <v>1</v>
      </c>
      <c r="N1046">
        <v>100</v>
      </c>
      <c r="O1046">
        <v>0</v>
      </c>
      <c r="P1046">
        <v>0</v>
      </c>
      <c r="Q1046">
        <v>0</v>
      </c>
      <c r="R1046">
        <v>0</v>
      </c>
      <c r="S1046">
        <v>0</v>
      </c>
      <c r="T1046">
        <v>0</v>
      </c>
      <c r="U1046">
        <v>0</v>
      </c>
      <c r="V1046">
        <v>0</v>
      </c>
      <c r="W1046">
        <v>1</v>
      </c>
      <c r="X1046">
        <v>100</v>
      </c>
      <c r="Y1046">
        <v>0</v>
      </c>
      <c r="Z1046">
        <v>0</v>
      </c>
      <c r="AA1046">
        <v>0</v>
      </c>
      <c r="AB1046">
        <v>0</v>
      </c>
      <c r="AC1046">
        <v>0</v>
      </c>
      <c r="AD1046">
        <v>0</v>
      </c>
      <c r="AE1046">
        <v>0</v>
      </c>
      <c r="AF1046">
        <v>0</v>
      </c>
      <c r="AG1046">
        <v>0</v>
      </c>
      <c r="AH1046">
        <v>0</v>
      </c>
      <c r="AI1046">
        <v>0</v>
      </c>
      <c r="AJ1046">
        <v>0</v>
      </c>
    </row>
    <row r="1047" spans="1:36">
      <c r="A1047" t="s">
        <v>146</v>
      </c>
      <c r="B1047" t="s">
        <v>35</v>
      </c>
      <c r="C1047">
        <v>1981</v>
      </c>
      <c r="D1047">
        <v>3</v>
      </c>
      <c r="E1047">
        <v>2</v>
      </c>
      <c r="F1047">
        <v>66.7</v>
      </c>
      <c r="G1047">
        <v>1</v>
      </c>
      <c r="H1047">
        <v>33.299999999999997</v>
      </c>
      <c r="I1047">
        <v>0</v>
      </c>
      <c r="J1047">
        <v>0</v>
      </c>
      <c r="K1047">
        <v>1</v>
      </c>
      <c r="L1047">
        <v>33.299999999999997</v>
      </c>
      <c r="M1047">
        <v>1</v>
      </c>
      <c r="N1047">
        <v>33.299999999999997</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row>
    <row r="1048" spans="1:36">
      <c r="A1048" t="s">
        <v>146</v>
      </c>
      <c r="B1048" t="s">
        <v>35</v>
      </c>
      <c r="C1048">
        <v>1982</v>
      </c>
      <c r="D1048">
        <v>6</v>
      </c>
      <c r="E1048">
        <v>3</v>
      </c>
      <c r="F1048">
        <v>50</v>
      </c>
      <c r="G1048">
        <v>3</v>
      </c>
      <c r="H1048">
        <v>50</v>
      </c>
      <c r="I1048">
        <v>1</v>
      </c>
      <c r="J1048">
        <v>16.7</v>
      </c>
      <c r="K1048">
        <v>3</v>
      </c>
      <c r="L1048">
        <v>50</v>
      </c>
      <c r="M1048">
        <v>1</v>
      </c>
      <c r="N1048">
        <v>16.7</v>
      </c>
      <c r="O1048">
        <v>1</v>
      </c>
      <c r="P1048">
        <v>16.7</v>
      </c>
      <c r="Q1048">
        <v>0</v>
      </c>
      <c r="R1048">
        <v>0</v>
      </c>
      <c r="S1048">
        <v>0</v>
      </c>
      <c r="T1048">
        <v>0</v>
      </c>
      <c r="U1048">
        <v>1</v>
      </c>
      <c r="V1048">
        <v>16.7</v>
      </c>
      <c r="W1048">
        <v>1</v>
      </c>
      <c r="X1048">
        <v>16.7</v>
      </c>
      <c r="Y1048">
        <v>0</v>
      </c>
      <c r="Z1048">
        <v>0</v>
      </c>
      <c r="AA1048">
        <v>1</v>
      </c>
      <c r="AB1048">
        <v>16.7</v>
      </c>
      <c r="AC1048">
        <v>0</v>
      </c>
      <c r="AD1048">
        <v>0</v>
      </c>
      <c r="AE1048">
        <v>2</v>
      </c>
      <c r="AF1048">
        <v>33.299999999999997</v>
      </c>
      <c r="AG1048">
        <v>0</v>
      </c>
      <c r="AH1048">
        <v>0</v>
      </c>
      <c r="AI1048">
        <v>0</v>
      </c>
      <c r="AJ1048">
        <v>0</v>
      </c>
    </row>
    <row r="1049" spans="1:36">
      <c r="A1049" t="s">
        <v>146</v>
      </c>
      <c r="B1049" t="s">
        <v>35</v>
      </c>
      <c r="C1049">
        <v>1983</v>
      </c>
      <c r="D1049">
        <v>4</v>
      </c>
      <c r="E1049">
        <v>3</v>
      </c>
      <c r="F1049">
        <v>75</v>
      </c>
      <c r="G1049">
        <v>1</v>
      </c>
      <c r="H1049">
        <v>25</v>
      </c>
      <c r="I1049">
        <v>0</v>
      </c>
      <c r="J1049">
        <v>0</v>
      </c>
      <c r="K1049">
        <v>0</v>
      </c>
      <c r="L1049">
        <v>0</v>
      </c>
      <c r="M1049">
        <v>0</v>
      </c>
      <c r="N1049">
        <v>0</v>
      </c>
      <c r="O1049">
        <v>0</v>
      </c>
      <c r="P1049">
        <v>0</v>
      </c>
      <c r="Q1049">
        <v>0</v>
      </c>
      <c r="R1049">
        <v>0</v>
      </c>
      <c r="S1049">
        <v>1</v>
      </c>
      <c r="T1049">
        <v>25</v>
      </c>
      <c r="U1049">
        <v>0</v>
      </c>
      <c r="V1049">
        <v>0</v>
      </c>
      <c r="W1049">
        <v>0</v>
      </c>
      <c r="X1049">
        <v>0</v>
      </c>
      <c r="Y1049">
        <v>0</v>
      </c>
      <c r="Z1049">
        <v>0</v>
      </c>
      <c r="AA1049">
        <v>0</v>
      </c>
      <c r="AB1049">
        <v>0</v>
      </c>
      <c r="AC1049">
        <v>0</v>
      </c>
      <c r="AD1049">
        <v>0</v>
      </c>
      <c r="AE1049">
        <v>0</v>
      </c>
      <c r="AF1049">
        <v>0</v>
      </c>
      <c r="AG1049">
        <v>0</v>
      </c>
      <c r="AH1049">
        <v>0</v>
      </c>
      <c r="AI1049">
        <v>0</v>
      </c>
      <c r="AJ1049">
        <v>0</v>
      </c>
    </row>
    <row r="1050" spans="1:36">
      <c r="A1050" t="s">
        <v>146</v>
      </c>
      <c r="B1050" t="s">
        <v>35</v>
      </c>
      <c r="C1050">
        <v>1984</v>
      </c>
      <c r="D1050">
        <v>5</v>
      </c>
      <c r="E1050">
        <v>3</v>
      </c>
      <c r="F1050">
        <v>60</v>
      </c>
      <c r="G1050">
        <v>2</v>
      </c>
      <c r="H1050">
        <v>40</v>
      </c>
      <c r="I1050">
        <v>0</v>
      </c>
      <c r="J1050">
        <v>0</v>
      </c>
      <c r="K1050">
        <v>1</v>
      </c>
      <c r="L1050">
        <v>20</v>
      </c>
      <c r="M1050">
        <v>0</v>
      </c>
      <c r="N1050">
        <v>0</v>
      </c>
      <c r="O1050">
        <v>1</v>
      </c>
      <c r="P1050">
        <v>20</v>
      </c>
      <c r="Q1050">
        <v>1</v>
      </c>
      <c r="R1050">
        <v>20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row>
    <row r="1051" spans="1:36">
      <c r="A1051" t="s">
        <v>146</v>
      </c>
      <c r="B1051" t="s">
        <v>35</v>
      </c>
      <c r="C1051">
        <v>1985</v>
      </c>
      <c r="D1051">
        <v>9</v>
      </c>
      <c r="E1051">
        <v>2</v>
      </c>
      <c r="F1051">
        <v>22.2</v>
      </c>
      <c r="G1051">
        <v>7</v>
      </c>
      <c r="H1051">
        <v>77.8</v>
      </c>
      <c r="I1051">
        <v>2</v>
      </c>
      <c r="J1051">
        <v>22.2</v>
      </c>
      <c r="K1051">
        <v>2</v>
      </c>
      <c r="L1051">
        <v>22.2</v>
      </c>
      <c r="M1051">
        <v>1</v>
      </c>
      <c r="N1051">
        <v>11.1</v>
      </c>
      <c r="O1051">
        <v>2</v>
      </c>
      <c r="P1051">
        <v>22.2</v>
      </c>
      <c r="Q1051">
        <v>0</v>
      </c>
      <c r="R1051">
        <v>0</v>
      </c>
      <c r="S1051">
        <v>1</v>
      </c>
      <c r="T1051">
        <v>11.1</v>
      </c>
      <c r="U1051">
        <v>1</v>
      </c>
      <c r="V1051">
        <v>11.1</v>
      </c>
      <c r="W1051">
        <v>2</v>
      </c>
      <c r="X1051">
        <v>22.2</v>
      </c>
      <c r="Y1051">
        <v>0</v>
      </c>
      <c r="Z1051">
        <v>0</v>
      </c>
      <c r="AA1051">
        <v>1</v>
      </c>
      <c r="AB1051">
        <v>11.1</v>
      </c>
      <c r="AC1051">
        <v>3</v>
      </c>
      <c r="AD1051">
        <v>33.299999999999997</v>
      </c>
      <c r="AE1051">
        <v>0</v>
      </c>
      <c r="AF1051">
        <v>0</v>
      </c>
      <c r="AG1051">
        <v>0</v>
      </c>
      <c r="AH1051">
        <v>0</v>
      </c>
      <c r="AI1051">
        <v>0</v>
      </c>
      <c r="AJ1051">
        <v>0</v>
      </c>
    </row>
    <row r="1052" spans="1:36">
      <c r="A1052" t="s">
        <v>146</v>
      </c>
      <c r="B1052" t="s">
        <v>35</v>
      </c>
      <c r="C1052">
        <v>1986</v>
      </c>
      <c r="D1052">
        <v>4</v>
      </c>
      <c r="E1052">
        <v>3</v>
      </c>
      <c r="F1052">
        <v>75</v>
      </c>
      <c r="G1052">
        <v>1</v>
      </c>
      <c r="H1052">
        <v>25</v>
      </c>
      <c r="I1052">
        <v>0</v>
      </c>
      <c r="J1052">
        <v>0</v>
      </c>
      <c r="K1052">
        <v>1</v>
      </c>
      <c r="L1052">
        <v>25</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row>
    <row r="1053" spans="1:36">
      <c r="A1053" t="s">
        <v>146</v>
      </c>
      <c r="B1053" t="s">
        <v>35</v>
      </c>
      <c r="C1053">
        <v>1987</v>
      </c>
      <c r="D1053">
        <v>19</v>
      </c>
      <c r="E1053">
        <v>10</v>
      </c>
      <c r="F1053">
        <v>52.6</v>
      </c>
      <c r="G1053">
        <v>9</v>
      </c>
      <c r="H1053">
        <v>47.4</v>
      </c>
      <c r="I1053">
        <v>6</v>
      </c>
      <c r="J1053">
        <v>31.6</v>
      </c>
      <c r="K1053">
        <v>5</v>
      </c>
      <c r="L1053">
        <v>26.3</v>
      </c>
      <c r="M1053">
        <v>3</v>
      </c>
      <c r="N1053">
        <v>15.8</v>
      </c>
      <c r="O1053">
        <v>4</v>
      </c>
      <c r="P1053">
        <v>21.1</v>
      </c>
      <c r="Q1053">
        <v>1</v>
      </c>
      <c r="R1053">
        <v>5.3</v>
      </c>
      <c r="S1053">
        <v>0</v>
      </c>
      <c r="T1053">
        <v>0</v>
      </c>
      <c r="U1053">
        <v>3</v>
      </c>
      <c r="V1053">
        <v>15.8</v>
      </c>
      <c r="W1053">
        <v>2</v>
      </c>
      <c r="X1053">
        <v>10.5</v>
      </c>
      <c r="Y1053">
        <v>2</v>
      </c>
      <c r="Z1053">
        <v>10.5</v>
      </c>
      <c r="AA1053">
        <v>2</v>
      </c>
      <c r="AB1053">
        <v>10.5</v>
      </c>
      <c r="AC1053">
        <v>4</v>
      </c>
      <c r="AD1053">
        <v>21.1</v>
      </c>
      <c r="AE1053">
        <v>2</v>
      </c>
      <c r="AF1053">
        <v>10.5</v>
      </c>
      <c r="AG1053">
        <v>0</v>
      </c>
      <c r="AH1053">
        <v>0</v>
      </c>
      <c r="AI1053">
        <v>0</v>
      </c>
      <c r="AJ1053">
        <v>0</v>
      </c>
    </row>
    <row r="1054" spans="1:36">
      <c r="A1054" t="s">
        <v>146</v>
      </c>
      <c r="B1054" t="s">
        <v>35</v>
      </c>
      <c r="C1054">
        <v>1988</v>
      </c>
      <c r="D1054">
        <v>29</v>
      </c>
      <c r="E1054">
        <v>11</v>
      </c>
      <c r="F1054">
        <v>37.9</v>
      </c>
      <c r="G1054">
        <v>18</v>
      </c>
      <c r="H1054">
        <v>62.1</v>
      </c>
      <c r="I1054">
        <v>4</v>
      </c>
      <c r="J1054">
        <v>13.8</v>
      </c>
      <c r="K1054">
        <v>4</v>
      </c>
      <c r="L1054">
        <v>13.8</v>
      </c>
      <c r="M1054">
        <v>7</v>
      </c>
      <c r="N1054">
        <v>24.1</v>
      </c>
      <c r="O1054">
        <v>5</v>
      </c>
      <c r="P1054">
        <v>17.2</v>
      </c>
      <c r="Q1054">
        <v>4</v>
      </c>
      <c r="R1054">
        <v>13.8</v>
      </c>
      <c r="S1054">
        <v>1</v>
      </c>
      <c r="T1054">
        <v>3.4</v>
      </c>
      <c r="U1054">
        <v>0</v>
      </c>
      <c r="V1054">
        <v>0</v>
      </c>
      <c r="W1054">
        <v>4</v>
      </c>
      <c r="X1054">
        <v>13.8</v>
      </c>
      <c r="Y1054">
        <v>2</v>
      </c>
      <c r="Z1054">
        <v>6.9</v>
      </c>
      <c r="AA1054">
        <v>5</v>
      </c>
      <c r="AB1054">
        <v>17.2</v>
      </c>
      <c r="AC1054">
        <v>8</v>
      </c>
      <c r="AD1054">
        <v>27.6</v>
      </c>
      <c r="AE1054">
        <v>4</v>
      </c>
      <c r="AF1054">
        <v>13.8</v>
      </c>
      <c r="AG1054">
        <v>0</v>
      </c>
      <c r="AH1054">
        <v>0</v>
      </c>
      <c r="AI1054">
        <v>0</v>
      </c>
      <c r="AJ1054">
        <v>0</v>
      </c>
    </row>
    <row r="1055" spans="1:36">
      <c r="A1055" t="s">
        <v>146</v>
      </c>
      <c r="B1055" t="s">
        <v>35</v>
      </c>
      <c r="C1055">
        <v>1989</v>
      </c>
      <c r="D1055">
        <v>60</v>
      </c>
      <c r="E1055">
        <v>18</v>
      </c>
      <c r="F1055">
        <v>30</v>
      </c>
      <c r="G1055">
        <v>42</v>
      </c>
      <c r="H1055">
        <v>70</v>
      </c>
      <c r="I1055">
        <v>14</v>
      </c>
      <c r="J1055">
        <v>23.3</v>
      </c>
      <c r="K1055">
        <v>17</v>
      </c>
      <c r="L1055">
        <v>28.3</v>
      </c>
      <c r="M1055">
        <v>15</v>
      </c>
      <c r="N1055">
        <v>25</v>
      </c>
      <c r="O1055">
        <v>12</v>
      </c>
      <c r="P1055">
        <v>20</v>
      </c>
      <c r="Q1055">
        <v>13</v>
      </c>
      <c r="R1055">
        <v>21.7</v>
      </c>
      <c r="S1055">
        <v>7</v>
      </c>
      <c r="T1055">
        <v>11.7</v>
      </c>
      <c r="U1055">
        <v>16</v>
      </c>
      <c r="V1055">
        <v>26.7</v>
      </c>
      <c r="W1055">
        <v>12</v>
      </c>
      <c r="X1055">
        <v>20</v>
      </c>
      <c r="Y1055">
        <v>4</v>
      </c>
      <c r="Z1055">
        <v>6.7</v>
      </c>
      <c r="AA1055">
        <v>4</v>
      </c>
      <c r="AB1055">
        <v>6.7</v>
      </c>
      <c r="AC1055">
        <v>16</v>
      </c>
      <c r="AD1055">
        <v>26.7</v>
      </c>
      <c r="AE1055">
        <v>5</v>
      </c>
      <c r="AF1055">
        <v>8.3000000000000007</v>
      </c>
      <c r="AG1055">
        <v>1</v>
      </c>
      <c r="AH1055">
        <v>1.7</v>
      </c>
      <c r="AI1055">
        <v>0</v>
      </c>
      <c r="AJ1055">
        <v>0</v>
      </c>
    </row>
    <row r="1056" spans="1:36">
      <c r="A1056" t="s">
        <v>146</v>
      </c>
      <c r="B1056" t="s">
        <v>35</v>
      </c>
      <c r="C1056">
        <v>1990</v>
      </c>
      <c r="D1056">
        <v>77</v>
      </c>
      <c r="E1056">
        <v>26</v>
      </c>
      <c r="F1056">
        <v>33.799999999999997</v>
      </c>
      <c r="G1056">
        <v>51</v>
      </c>
      <c r="H1056">
        <v>66.2</v>
      </c>
      <c r="I1056">
        <v>18</v>
      </c>
      <c r="J1056">
        <v>23.4</v>
      </c>
      <c r="K1056">
        <v>21</v>
      </c>
      <c r="L1056">
        <v>27.3</v>
      </c>
      <c r="M1056">
        <v>24</v>
      </c>
      <c r="N1056">
        <v>31.2</v>
      </c>
      <c r="O1056">
        <v>15</v>
      </c>
      <c r="P1056">
        <v>19.5</v>
      </c>
      <c r="Q1056">
        <v>15</v>
      </c>
      <c r="R1056">
        <v>19.5</v>
      </c>
      <c r="S1056">
        <v>11</v>
      </c>
      <c r="T1056">
        <v>14.3</v>
      </c>
      <c r="U1056">
        <v>12</v>
      </c>
      <c r="V1056">
        <v>15.6</v>
      </c>
      <c r="W1056">
        <v>25</v>
      </c>
      <c r="X1056">
        <v>32.5</v>
      </c>
      <c r="Y1056">
        <v>5</v>
      </c>
      <c r="Z1056">
        <v>6.5</v>
      </c>
      <c r="AA1056">
        <v>7</v>
      </c>
      <c r="AB1056">
        <v>9.1</v>
      </c>
      <c r="AC1056">
        <v>16</v>
      </c>
      <c r="AD1056">
        <v>20.8</v>
      </c>
      <c r="AE1056">
        <v>6</v>
      </c>
      <c r="AF1056">
        <v>7.8</v>
      </c>
      <c r="AG1056">
        <v>0</v>
      </c>
      <c r="AH1056">
        <v>0</v>
      </c>
      <c r="AI1056">
        <v>0</v>
      </c>
      <c r="AJ1056">
        <v>0</v>
      </c>
    </row>
    <row r="1057" spans="1:36">
      <c r="A1057" t="s">
        <v>146</v>
      </c>
      <c r="B1057" t="s">
        <v>35</v>
      </c>
      <c r="C1057">
        <v>1991</v>
      </c>
      <c r="D1057">
        <v>65</v>
      </c>
      <c r="E1057">
        <v>22</v>
      </c>
      <c r="F1057">
        <v>33.799999999999997</v>
      </c>
      <c r="G1057">
        <v>43</v>
      </c>
      <c r="H1057">
        <v>66.2</v>
      </c>
      <c r="I1057">
        <v>17</v>
      </c>
      <c r="J1057">
        <v>26.2</v>
      </c>
      <c r="K1057">
        <v>21</v>
      </c>
      <c r="L1057">
        <v>32.299999999999997</v>
      </c>
      <c r="M1057">
        <v>13</v>
      </c>
      <c r="N1057">
        <v>20</v>
      </c>
      <c r="O1057">
        <v>11</v>
      </c>
      <c r="P1057">
        <v>16.899999999999999</v>
      </c>
      <c r="Q1057">
        <v>10</v>
      </c>
      <c r="R1057">
        <v>15.4</v>
      </c>
      <c r="S1057">
        <v>5</v>
      </c>
      <c r="T1057">
        <v>7.7</v>
      </c>
      <c r="U1057">
        <v>10</v>
      </c>
      <c r="V1057">
        <v>15.4</v>
      </c>
      <c r="W1057">
        <v>13</v>
      </c>
      <c r="X1057">
        <v>20</v>
      </c>
      <c r="Y1057">
        <v>4</v>
      </c>
      <c r="Z1057">
        <v>6.2</v>
      </c>
      <c r="AA1057">
        <v>3</v>
      </c>
      <c r="AB1057">
        <v>4.5999999999999996</v>
      </c>
      <c r="AC1057">
        <v>14</v>
      </c>
      <c r="AD1057">
        <v>21.5</v>
      </c>
      <c r="AE1057">
        <v>7</v>
      </c>
      <c r="AF1057">
        <v>10.8</v>
      </c>
      <c r="AG1057">
        <v>1</v>
      </c>
      <c r="AH1057">
        <v>1.5</v>
      </c>
      <c r="AI1057">
        <v>0</v>
      </c>
      <c r="AJ1057">
        <v>0</v>
      </c>
    </row>
    <row r="1058" spans="1:36">
      <c r="A1058" t="s">
        <v>146</v>
      </c>
      <c r="B1058" t="s">
        <v>35</v>
      </c>
      <c r="C1058">
        <v>1992</v>
      </c>
      <c r="D1058">
        <v>37</v>
      </c>
      <c r="E1058">
        <v>13</v>
      </c>
      <c r="F1058">
        <v>35.1</v>
      </c>
      <c r="G1058">
        <v>24</v>
      </c>
      <c r="H1058">
        <v>64.900000000000006</v>
      </c>
      <c r="I1058">
        <v>10</v>
      </c>
      <c r="J1058">
        <v>27</v>
      </c>
      <c r="K1058">
        <v>12</v>
      </c>
      <c r="L1058">
        <v>32.4</v>
      </c>
      <c r="M1058">
        <v>12</v>
      </c>
      <c r="N1058">
        <v>32.4</v>
      </c>
      <c r="O1058">
        <v>6</v>
      </c>
      <c r="P1058">
        <v>16.2</v>
      </c>
      <c r="Q1058">
        <v>8</v>
      </c>
      <c r="R1058">
        <v>21.6</v>
      </c>
      <c r="S1058">
        <v>6</v>
      </c>
      <c r="T1058">
        <v>16.2</v>
      </c>
      <c r="U1058">
        <v>8</v>
      </c>
      <c r="V1058">
        <v>21.6</v>
      </c>
      <c r="W1058">
        <v>11</v>
      </c>
      <c r="X1058">
        <v>29.7</v>
      </c>
      <c r="Y1058">
        <v>5</v>
      </c>
      <c r="Z1058">
        <v>13.5</v>
      </c>
      <c r="AA1058">
        <v>4</v>
      </c>
      <c r="AB1058">
        <v>10.8</v>
      </c>
      <c r="AC1058">
        <v>9</v>
      </c>
      <c r="AD1058">
        <v>24.3</v>
      </c>
      <c r="AE1058">
        <v>1</v>
      </c>
      <c r="AF1058">
        <v>2.7</v>
      </c>
      <c r="AG1058">
        <v>1</v>
      </c>
      <c r="AH1058">
        <v>2.7</v>
      </c>
      <c r="AI1058">
        <v>0</v>
      </c>
      <c r="AJ1058">
        <v>0</v>
      </c>
    </row>
    <row r="1059" spans="1:36">
      <c r="A1059" t="s">
        <v>146</v>
      </c>
      <c r="B1059" t="s">
        <v>35</v>
      </c>
      <c r="C1059">
        <v>1993</v>
      </c>
      <c r="D1059">
        <v>43</v>
      </c>
      <c r="E1059">
        <v>18</v>
      </c>
      <c r="F1059">
        <v>41.9</v>
      </c>
      <c r="G1059">
        <v>25</v>
      </c>
      <c r="H1059">
        <v>58.1</v>
      </c>
      <c r="I1059">
        <v>5</v>
      </c>
      <c r="J1059">
        <v>11.6</v>
      </c>
      <c r="K1059">
        <v>13</v>
      </c>
      <c r="L1059">
        <v>30.2</v>
      </c>
      <c r="M1059">
        <v>10</v>
      </c>
      <c r="N1059">
        <v>23.3</v>
      </c>
      <c r="O1059">
        <v>8</v>
      </c>
      <c r="P1059">
        <v>18.600000000000001</v>
      </c>
      <c r="Q1059">
        <v>4</v>
      </c>
      <c r="R1059">
        <v>9.3000000000000007</v>
      </c>
      <c r="S1059">
        <v>3</v>
      </c>
      <c r="T1059">
        <v>7</v>
      </c>
      <c r="U1059">
        <v>5</v>
      </c>
      <c r="V1059">
        <v>11.6</v>
      </c>
      <c r="W1059">
        <v>7</v>
      </c>
      <c r="X1059">
        <v>16.3</v>
      </c>
      <c r="Y1059">
        <v>3</v>
      </c>
      <c r="Z1059">
        <v>7</v>
      </c>
      <c r="AA1059">
        <v>1</v>
      </c>
      <c r="AB1059">
        <v>2.2999999999999998</v>
      </c>
      <c r="AC1059">
        <v>9</v>
      </c>
      <c r="AD1059">
        <v>20.9</v>
      </c>
      <c r="AE1059">
        <v>3</v>
      </c>
      <c r="AF1059">
        <v>7</v>
      </c>
      <c r="AG1059">
        <v>0</v>
      </c>
      <c r="AH1059">
        <v>0</v>
      </c>
      <c r="AI1059">
        <v>0</v>
      </c>
      <c r="AJ1059">
        <v>0</v>
      </c>
    </row>
    <row r="1060" spans="1:36">
      <c r="A1060" t="s">
        <v>146</v>
      </c>
      <c r="B1060" t="s">
        <v>35</v>
      </c>
      <c r="C1060">
        <v>1994</v>
      </c>
      <c r="D1060">
        <v>63</v>
      </c>
      <c r="E1060">
        <v>17</v>
      </c>
      <c r="F1060">
        <v>27</v>
      </c>
      <c r="G1060">
        <v>46</v>
      </c>
      <c r="H1060">
        <v>73</v>
      </c>
      <c r="I1060">
        <v>12</v>
      </c>
      <c r="J1060">
        <v>19</v>
      </c>
      <c r="K1060">
        <v>24</v>
      </c>
      <c r="L1060">
        <v>38.1</v>
      </c>
      <c r="M1060">
        <v>21</v>
      </c>
      <c r="N1060">
        <v>33.299999999999997</v>
      </c>
      <c r="O1060">
        <v>12</v>
      </c>
      <c r="P1060">
        <v>19</v>
      </c>
      <c r="Q1060">
        <v>10</v>
      </c>
      <c r="R1060">
        <v>15.9</v>
      </c>
      <c r="S1060">
        <v>8</v>
      </c>
      <c r="T1060">
        <v>12.7</v>
      </c>
      <c r="U1060">
        <v>6</v>
      </c>
      <c r="V1060">
        <v>9.5</v>
      </c>
      <c r="W1060">
        <v>16</v>
      </c>
      <c r="X1060">
        <v>25.4</v>
      </c>
      <c r="Y1060">
        <v>8</v>
      </c>
      <c r="Z1060">
        <v>12.7</v>
      </c>
      <c r="AA1060">
        <v>5</v>
      </c>
      <c r="AB1060">
        <v>7.9</v>
      </c>
      <c r="AC1060">
        <v>14</v>
      </c>
      <c r="AD1060">
        <v>22.2</v>
      </c>
      <c r="AE1060">
        <v>12</v>
      </c>
      <c r="AF1060">
        <v>19</v>
      </c>
      <c r="AG1060">
        <v>2</v>
      </c>
      <c r="AH1060">
        <v>3.2</v>
      </c>
      <c r="AI1060">
        <v>0</v>
      </c>
      <c r="AJ1060">
        <v>0</v>
      </c>
    </row>
    <row r="1061" spans="1:36">
      <c r="A1061" t="s">
        <v>146</v>
      </c>
      <c r="B1061" t="s">
        <v>35</v>
      </c>
      <c r="C1061">
        <v>1995</v>
      </c>
      <c r="D1061">
        <v>107</v>
      </c>
      <c r="E1061">
        <v>26</v>
      </c>
      <c r="F1061">
        <v>24.3</v>
      </c>
      <c r="G1061">
        <v>81</v>
      </c>
      <c r="H1061">
        <v>75.7</v>
      </c>
      <c r="I1061">
        <v>26</v>
      </c>
      <c r="J1061">
        <v>24.3</v>
      </c>
      <c r="K1061">
        <v>41</v>
      </c>
      <c r="L1061">
        <v>38.299999999999997</v>
      </c>
      <c r="M1061">
        <v>31</v>
      </c>
      <c r="N1061">
        <v>29</v>
      </c>
      <c r="O1061">
        <v>19</v>
      </c>
      <c r="P1061">
        <v>17.8</v>
      </c>
      <c r="Q1061">
        <v>25</v>
      </c>
      <c r="R1061">
        <v>23.4</v>
      </c>
      <c r="S1061">
        <v>9</v>
      </c>
      <c r="T1061">
        <v>8.4</v>
      </c>
      <c r="U1061">
        <v>5</v>
      </c>
      <c r="V1061">
        <v>4.7</v>
      </c>
      <c r="W1061">
        <v>34</v>
      </c>
      <c r="X1061">
        <v>31.8</v>
      </c>
      <c r="Y1061">
        <v>8</v>
      </c>
      <c r="Z1061">
        <v>7.5</v>
      </c>
      <c r="AA1061">
        <v>5</v>
      </c>
      <c r="AB1061">
        <v>4.7</v>
      </c>
      <c r="AC1061">
        <v>22</v>
      </c>
      <c r="AD1061">
        <v>20.6</v>
      </c>
      <c r="AE1061">
        <v>10</v>
      </c>
      <c r="AF1061">
        <v>9.3000000000000007</v>
      </c>
      <c r="AG1061">
        <v>1</v>
      </c>
      <c r="AH1061">
        <v>0.9</v>
      </c>
      <c r="AI1061">
        <v>0</v>
      </c>
      <c r="AJ1061">
        <v>0</v>
      </c>
    </row>
    <row r="1062" spans="1:36">
      <c r="A1062" t="s">
        <v>146</v>
      </c>
      <c r="B1062" t="s">
        <v>35</v>
      </c>
      <c r="C1062">
        <v>1996</v>
      </c>
      <c r="D1062">
        <v>185</v>
      </c>
      <c r="E1062">
        <v>66</v>
      </c>
      <c r="F1062">
        <v>35.700000000000003</v>
      </c>
      <c r="G1062">
        <v>119</v>
      </c>
      <c r="H1062">
        <v>64.3</v>
      </c>
      <c r="I1062">
        <v>31</v>
      </c>
      <c r="J1062">
        <v>16.8</v>
      </c>
      <c r="K1062">
        <v>53</v>
      </c>
      <c r="L1062">
        <v>28.6</v>
      </c>
      <c r="M1062">
        <v>52</v>
      </c>
      <c r="N1062">
        <v>28.1</v>
      </c>
      <c r="O1062">
        <v>39</v>
      </c>
      <c r="P1062">
        <v>21.1</v>
      </c>
      <c r="Q1062">
        <v>23</v>
      </c>
      <c r="R1062">
        <v>12.4</v>
      </c>
      <c r="S1062">
        <v>11</v>
      </c>
      <c r="T1062">
        <v>5.9</v>
      </c>
      <c r="U1062">
        <v>9</v>
      </c>
      <c r="V1062">
        <v>4.9000000000000004</v>
      </c>
      <c r="W1062">
        <v>51</v>
      </c>
      <c r="X1062">
        <v>27.6</v>
      </c>
      <c r="Y1062">
        <v>22</v>
      </c>
      <c r="Z1062">
        <v>11.9</v>
      </c>
      <c r="AA1062">
        <v>12</v>
      </c>
      <c r="AB1062">
        <v>6.5</v>
      </c>
      <c r="AC1062">
        <v>47</v>
      </c>
      <c r="AD1062">
        <v>25.4</v>
      </c>
      <c r="AE1062">
        <v>18</v>
      </c>
      <c r="AF1062">
        <v>9.6999999999999993</v>
      </c>
      <c r="AG1062">
        <v>0</v>
      </c>
      <c r="AH1062">
        <v>0</v>
      </c>
      <c r="AI1062">
        <v>0</v>
      </c>
      <c r="AJ1062">
        <v>0</v>
      </c>
    </row>
    <row r="1063" spans="1:36">
      <c r="A1063" t="s">
        <v>146</v>
      </c>
      <c r="B1063" t="s">
        <v>35</v>
      </c>
      <c r="C1063">
        <v>1997</v>
      </c>
      <c r="D1063">
        <v>272</v>
      </c>
      <c r="E1063">
        <v>80</v>
      </c>
      <c r="F1063">
        <v>29.4</v>
      </c>
      <c r="G1063">
        <v>192</v>
      </c>
      <c r="H1063">
        <v>70.599999999999994</v>
      </c>
      <c r="I1063">
        <v>51</v>
      </c>
      <c r="J1063">
        <v>18.8</v>
      </c>
      <c r="K1063">
        <v>86</v>
      </c>
      <c r="L1063">
        <v>31.6</v>
      </c>
      <c r="M1063">
        <v>89</v>
      </c>
      <c r="N1063">
        <v>32.700000000000003</v>
      </c>
      <c r="O1063">
        <v>60</v>
      </c>
      <c r="P1063">
        <v>22.1</v>
      </c>
      <c r="Q1063">
        <v>45</v>
      </c>
      <c r="R1063">
        <v>16.5</v>
      </c>
      <c r="S1063">
        <v>12</v>
      </c>
      <c r="T1063">
        <v>4.4000000000000004</v>
      </c>
      <c r="U1063">
        <v>15</v>
      </c>
      <c r="V1063">
        <v>5.5</v>
      </c>
      <c r="W1063">
        <v>75</v>
      </c>
      <c r="X1063">
        <v>27.6</v>
      </c>
      <c r="Y1063">
        <v>23</v>
      </c>
      <c r="Z1063">
        <v>8.5</v>
      </c>
      <c r="AA1063">
        <v>13</v>
      </c>
      <c r="AB1063">
        <v>4.8</v>
      </c>
      <c r="AC1063">
        <v>74</v>
      </c>
      <c r="AD1063">
        <v>27.2</v>
      </c>
      <c r="AE1063">
        <v>30</v>
      </c>
      <c r="AF1063">
        <v>11</v>
      </c>
      <c r="AG1063">
        <v>3</v>
      </c>
      <c r="AH1063">
        <v>1.1000000000000001</v>
      </c>
      <c r="AI1063">
        <v>0</v>
      </c>
      <c r="AJ1063">
        <v>0</v>
      </c>
    </row>
    <row r="1064" spans="1:36">
      <c r="A1064" t="s">
        <v>146</v>
      </c>
      <c r="B1064" t="s">
        <v>35</v>
      </c>
      <c r="C1064">
        <v>1998</v>
      </c>
      <c r="D1064">
        <v>445</v>
      </c>
      <c r="E1064">
        <v>129</v>
      </c>
      <c r="F1064">
        <v>29</v>
      </c>
      <c r="G1064">
        <v>316</v>
      </c>
      <c r="H1064">
        <v>71</v>
      </c>
      <c r="I1064">
        <v>58</v>
      </c>
      <c r="J1064">
        <v>13</v>
      </c>
      <c r="K1064">
        <v>156</v>
      </c>
      <c r="L1064">
        <v>35.1</v>
      </c>
      <c r="M1064">
        <v>145</v>
      </c>
      <c r="N1064">
        <v>32.6</v>
      </c>
      <c r="O1064">
        <v>87</v>
      </c>
      <c r="P1064">
        <v>19.600000000000001</v>
      </c>
      <c r="Q1064">
        <v>73</v>
      </c>
      <c r="R1064">
        <v>16.399999999999999</v>
      </c>
      <c r="S1064">
        <v>24</v>
      </c>
      <c r="T1064">
        <v>5.4</v>
      </c>
      <c r="U1064">
        <v>15</v>
      </c>
      <c r="V1064">
        <v>3.4</v>
      </c>
      <c r="W1064">
        <v>129</v>
      </c>
      <c r="X1064">
        <v>29</v>
      </c>
      <c r="Y1064">
        <v>43</v>
      </c>
      <c r="Z1064">
        <v>9.6999999999999993</v>
      </c>
      <c r="AA1064">
        <v>28</v>
      </c>
      <c r="AB1064">
        <v>6.3</v>
      </c>
      <c r="AC1064">
        <v>108</v>
      </c>
      <c r="AD1064">
        <v>24.3</v>
      </c>
      <c r="AE1064">
        <v>40</v>
      </c>
      <c r="AF1064">
        <v>9</v>
      </c>
      <c r="AG1064">
        <v>4</v>
      </c>
      <c r="AH1064">
        <v>0.9</v>
      </c>
      <c r="AI1064">
        <v>0</v>
      </c>
      <c r="AJ1064">
        <v>0</v>
      </c>
    </row>
    <row r="1065" spans="1:36">
      <c r="A1065" t="s">
        <v>146</v>
      </c>
      <c r="B1065" t="s">
        <v>35</v>
      </c>
      <c r="C1065">
        <v>1999</v>
      </c>
      <c r="D1065">
        <v>655</v>
      </c>
      <c r="E1065">
        <v>219</v>
      </c>
      <c r="F1065">
        <v>33.4</v>
      </c>
      <c r="G1065">
        <v>436</v>
      </c>
      <c r="H1065">
        <v>66.599999999999994</v>
      </c>
      <c r="I1065">
        <v>91</v>
      </c>
      <c r="J1065">
        <v>13.9</v>
      </c>
      <c r="K1065">
        <v>210</v>
      </c>
      <c r="L1065">
        <v>32.1</v>
      </c>
      <c r="M1065">
        <v>200</v>
      </c>
      <c r="N1065">
        <v>30.5</v>
      </c>
      <c r="O1065">
        <v>122</v>
      </c>
      <c r="P1065">
        <v>18.600000000000001</v>
      </c>
      <c r="Q1065">
        <v>101</v>
      </c>
      <c r="R1065">
        <v>15.4</v>
      </c>
      <c r="S1065">
        <v>21</v>
      </c>
      <c r="T1065">
        <v>3.2</v>
      </c>
      <c r="U1065">
        <v>22</v>
      </c>
      <c r="V1065">
        <v>3.4</v>
      </c>
      <c r="W1065">
        <v>160</v>
      </c>
      <c r="X1065">
        <v>24.4</v>
      </c>
      <c r="Y1065">
        <v>60</v>
      </c>
      <c r="Z1065">
        <v>9.1999999999999993</v>
      </c>
      <c r="AA1065">
        <v>52</v>
      </c>
      <c r="AB1065">
        <v>7.9</v>
      </c>
      <c r="AC1065">
        <v>157</v>
      </c>
      <c r="AD1065">
        <v>24</v>
      </c>
      <c r="AE1065">
        <v>46</v>
      </c>
      <c r="AF1065">
        <v>7</v>
      </c>
      <c r="AG1065">
        <v>8</v>
      </c>
      <c r="AH1065">
        <v>1.2</v>
      </c>
      <c r="AI1065">
        <v>0</v>
      </c>
      <c r="AJ1065">
        <v>0</v>
      </c>
    </row>
    <row r="1066" spans="1:36">
      <c r="A1066" t="s">
        <v>146</v>
      </c>
      <c r="B1066" t="s">
        <v>35</v>
      </c>
      <c r="C1066">
        <v>2000</v>
      </c>
      <c r="D1066">
        <v>1378</v>
      </c>
      <c r="E1066">
        <v>453</v>
      </c>
      <c r="F1066">
        <v>32.9</v>
      </c>
      <c r="G1066">
        <v>925</v>
      </c>
      <c r="H1066">
        <v>67.099999999999994</v>
      </c>
      <c r="I1066">
        <v>176</v>
      </c>
      <c r="J1066">
        <v>12.8</v>
      </c>
      <c r="K1066">
        <v>389</v>
      </c>
      <c r="L1066">
        <v>28.2</v>
      </c>
      <c r="M1066">
        <v>410</v>
      </c>
      <c r="N1066">
        <v>29.8</v>
      </c>
      <c r="O1066">
        <v>273</v>
      </c>
      <c r="P1066">
        <v>19.8</v>
      </c>
      <c r="Q1066">
        <v>217</v>
      </c>
      <c r="R1066">
        <v>15.7</v>
      </c>
      <c r="S1066">
        <v>61</v>
      </c>
      <c r="T1066">
        <v>4.4000000000000004</v>
      </c>
      <c r="U1066">
        <v>42</v>
      </c>
      <c r="V1066">
        <v>3</v>
      </c>
      <c r="W1066">
        <v>326</v>
      </c>
      <c r="X1066">
        <v>23.7</v>
      </c>
      <c r="Y1066">
        <v>117</v>
      </c>
      <c r="Z1066">
        <v>8.5</v>
      </c>
      <c r="AA1066">
        <v>136</v>
      </c>
      <c r="AB1066">
        <v>9.9</v>
      </c>
      <c r="AC1066">
        <v>369</v>
      </c>
      <c r="AD1066">
        <v>26.8</v>
      </c>
      <c r="AE1066">
        <v>65</v>
      </c>
      <c r="AF1066">
        <v>4.7</v>
      </c>
      <c r="AG1066">
        <v>8</v>
      </c>
      <c r="AH1066">
        <v>0.6</v>
      </c>
      <c r="AI1066">
        <v>0</v>
      </c>
      <c r="AJ1066">
        <v>0</v>
      </c>
    </row>
    <row r="1067" spans="1:36">
      <c r="A1067" t="s">
        <v>146</v>
      </c>
      <c r="B1067" t="s">
        <v>35</v>
      </c>
      <c r="C1067">
        <v>2001</v>
      </c>
      <c r="D1067">
        <v>1741</v>
      </c>
      <c r="E1067">
        <v>560</v>
      </c>
      <c r="F1067">
        <v>32.200000000000003</v>
      </c>
      <c r="G1067">
        <v>1181</v>
      </c>
      <c r="H1067">
        <v>67.8</v>
      </c>
      <c r="I1067">
        <v>254</v>
      </c>
      <c r="J1067">
        <v>14.6</v>
      </c>
      <c r="K1067">
        <v>466</v>
      </c>
      <c r="L1067">
        <v>26.8</v>
      </c>
      <c r="M1067">
        <v>531</v>
      </c>
      <c r="N1067">
        <v>30.5</v>
      </c>
      <c r="O1067">
        <v>363</v>
      </c>
      <c r="P1067">
        <v>20.9</v>
      </c>
      <c r="Q1067">
        <v>285</v>
      </c>
      <c r="R1067">
        <v>16.399999999999999</v>
      </c>
      <c r="S1067">
        <v>68</v>
      </c>
      <c r="T1067">
        <v>3.9</v>
      </c>
      <c r="U1067">
        <v>45</v>
      </c>
      <c r="V1067">
        <v>2.6</v>
      </c>
      <c r="W1067">
        <v>435</v>
      </c>
      <c r="X1067">
        <v>25</v>
      </c>
      <c r="Y1067">
        <v>169</v>
      </c>
      <c r="Z1067">
        <v>9.6999999999999993</v>
      </c>
      <c r="AA1067">
        <v>177</v>
      </c>
      <c r="AB1067">
        <v>10.199999999999999</v>
      </c>
      <c r="AC1067">
        <v>473</v>
      </c>
      <c r="AD1067">
        <v>27.2</v>
      </c>
      <c r="AE1067">
        <v>72</v>
      </c>
      <c r="AF1067">
        <v>4.0999999999999996</v>
      </c>
      <c r="AG1067">
        <v>18</v>
      </c>
      <c r="AH1067">
        <v>1</v>
      </c>
      <c r="AI1067">
        <v>0</v>
      </c>
      <c r="AJ1067">
        <v>0</v>
      </c>
    </row>
    <row r="1068" spans="1:36">
      <c r="A1068" t="s">
        <v>146</v>
      </c>
      <c r="B1068" t="s">
        <v>35</v>
      </c>
      <c r="C1068">
        <v>2002</v>
      </c>
      <c r="D1068">
        <v>2243</v>
      </c>
      <c r="E1068">
        <v>809</v>
      </c>
      <c r="F1068">
        <v>36.1</v>
      </c>
      <c r="G1068">
        <v>1434</v>
      </c>
      <c r="H1068">
        <v>63.9</v>
      </c>
      <c r="I1068">
        <v>330</v>
      </c>
      <c r="J1068">
        <v>14.7</v>
      </c>
      <c r="K1068">
        <v>486</v>
      </c>
      <c r="L1068">
        <v>21.7</v>
      </c>
      <c r="M1068">
        <v>532</v>
      </c>
      <c r="N1068">
        <v>23.7</v>
      </c>
      <c r="O1068">
        <v>456</v>
      </c>
      <c r="P1068">
        <v>20.3</v>
      </c>
      <c r="Q1068">
        <v>333</v>
      </c>
      <c r="R1068">
        <v>14.8</v>
      </c>
      <c r="S1068">
        <v>122</v>
      </c>
      <c r="T1068">
        <v>5.4</v>
      </c>
      <c r="U1068">
        <v>59</v>
      </c>
      <c r="V1068">
        <v>2.6</v>
      </c>
      <c r="W1068">
        <v>429</v>
      </c>
      <c r="X1068">
        <v>19.100000000000001</v>
      </c>
      <c r="Y1068">
        <v>156</v>
      </c>
      <c r="Z1068">
        <v>7</v>
      </c>
      <c r="AA1068">
        <v>174</v>
      </c>
      <c r="AB1068">
        <v>7.8</v>
      </c>
      <c r="AC1068">
        <v>579</v>
      </c>
      <c r="AD1068">
        <v>25.8</v>
      </c>
      <c r="AE1068">
        <v>72</v>
      </c>
      <c r="AF1068">
        <v>3.2</v>
      </c>
      <c r="AG1068">
        <v>24</v>
      </c>
      <c r="AH1068">
        <v>1.1000000000000001</v>
      </c>
      <c r="AI1068">
        <v>1</v>
      </c>
      <c r="AJ1068">
        <v>0</v>
      </c>
    </row>
    <row r="1069" spans="1:36">
      <c r="A1069" t="s">
        <v>146</v>
      </c>
      <c r="B1069" t="s">
        <v>35</v>
      </c>
      <c r="C1069">
        <v>2003</v>
      </c>
      <c r="D1069">
        <v>2327</v>
      </c>
      <c r="E1069">
        <v>966</v>
      </c>
      <c r="F1069">
        <v>41.5</v>
      </c>
      <c r="G1069">
        <v>1361</v>
      </c>
      <c r="H1069">
        <v>58.5</v>
      </c>
      <c r="I1069">
        <v>273</v>
      </c>
      <c r="J1069">
        <v>11.7</v>
      </c>
      <c r="K1069">
        <v>436</v>
      </c>
      <c r="L1069">
        <v>18.7</v>
      </c>
      <c r="M1069">
        <v>453</v>
      </c>
      <c r="N1069">
        <v>19.5</v>
      </c>
      <c r="O1069">
        <v>464</v>
      </c>
      <c r="P1069">
        <v>19.899999999999999</v>
      </c>
      <c r="Q1069">
        <v>351</v>
      </c>
      <c r="R1069">
        <v>15.1</v>
      </c>
      <c r="S1069">
        <v>91</v>
      </c>
      <c r="T1069">
        <v>3.9</v>
      </c>
      <c r="U1069">
        <v>44</v>
      </c>
      <c r="V1069">
        <v>1.9</v>
      </c>
      <c r="W1069">
        <v>369</v>
      </c>
      <c r="X1069">
        <v>15.9</v>
      </c>
      <c r="Y1069">
        <v>128</v>
      </c>
      <c r="Z1069">
        <v>5.5</v>
      </c>
      <c r="AA1069">
        <v>149</v>
      </c>
      <c r="AB1069">
        <v>6.4</v>
      </c>
      <c r="AC1069">
        <v>570</v>
      </c>
      <c r="AD1069">
        <v>24.5</v>
      </c>
      <c r="AE1069">
        <v>88</v>
      </c>
      <c r="AF1069">
        <v>3.8</v>
      </c>
      <c r="AG1069">
        <v>17</v>
      </c>
      <c r="AH1069">
        <v>0.7</v>
      </c>
      <c r="AI1069">
        <v>1</v>
      </c>
      <c r="AJ1069">
        <v>0</v>
      </c>
    </row>
    <row r="1070" spans="1:36">
      <c r="A1070" t="s">
        <v>146</v>
      </c>
      <c r="B1070" t="s">
        <v>35</v>
      </c>
      <c r="C1070">
        <v>2004</v>
      </c>
      <c r="D1070">
        <v>1595</v>
      </c>
      <c r="E1070">
        <v>669</v>
      </c>
      <c r="F1070">
        <v>41.9</v>
      </c>
      <c r="G1070">
        <v>926</v>
      </c>
      <c r="H1070">
        <v>58.1</v>
      </c>
      <c r="I1070">
        <v>172</v>
      </c>
      <c r="J1070">
        <v>10.8</v>
      </c>
      <c r="K1070">
        <v>284</v>
      </c>
      <c r="L1070">
        <v>17.8</v>
      </c>
      <c r="M1070">
        <v>391</v>
      </c>
      <c r="N1070">
        <v>24.5</v>
      </c>
      <c r="O1070">
        <v>303</v>
      </c>
      <c r="P1070">
        <v>19</v>
      </c>
      <c r="Q1070">
        <v>198</v>
      </c>
      <c r="R1070">
        <v>12.4</v>
      </c>
      <c r="S1070">
        <v>66</v>
      </c>
      <c r="T1070">
        <v>4.0999999999999996</v>
      </c>
      <c r="U1070">
        <v>27</v>
      </c>
      <c r="V1070">
        <v>1.7</v>
      </c>
      <c r="W1070">
        <v>314</v>
      </c>
      <c r="X1070">
        <v>19.7</v>
      </c>
      <c r="Y1070">
        <v>92</v>
      </c>
      <c r="Z1070">
        <v>5.8</v>
      </c>
      <c r="AA1070">
        <v>84</v>
      </c>
      <c r="AB1070">
        <v>5.3</v>
      </c>
      <c r="AC1070">
        <v>341</v>
      </c>
      <c r="AD1070">
        <v>21.4</v>
      </c>
      <c r="AE1070">
        <v>56</v>
      </c>
      <c r="AF1070">
        <v>3.5</v>
      </c>
      <c r="AG1070">
        <v>10</v>
      </c>
      <c r="AH1070">
        <v>0.6</v>
      </c>
      <c r="AI1070">
        <v>1</v>
      </c>
      <c r="AJ1070">
        <v>0.1</v>
      </c>
    </row>
    <row r="1071" spans="1:36">
      <c r="A1071" t="s">
        <v>146</v>
      </c>
      <c r="B1071" t="s">
        <v>35</v>
      </c>
      <c r="C1071">
        <v>2005</v>
      </c>
      <c r="D1071">
        <v>448</v>
      </c>
      <c r="E1071">
        <v>173</v>
      </c>
      <c r="F1071">
        <v>38.6</v>
      </c>
      <c r="G1071">
        <v>275</v>
      </c>
      <c r="H1071">
        <v>61.4</v>
      </c>
      <c r="I1071">
        <v>46</v>
      </c>
      <c r="J1071">
        <v>10.3</v>
      </c>
      <c r="K1071">
        <v>85</v>
      </c>
      <c r="L1071">
        <v>19</v>
      </c>
      <c r="M1071">
        <v>119</v>
      </c>
      <c r="N1071">
        <v>26.6</v>
      </c>
      <c r="O1071">
        <v>95</v>
      </c>
      <c r="P1071">
        <v>21.2</v>
      </c>
      <c r="Q1071">
        <v>62</v>
      </c>
      <c r="R1071">
        <v>13.8</v>
      </c>
      <c r="S1071">
        <v>15</v>
      </c>
      <c r="T1071">
        <v>3.3</v>
      </c>
      <c r="U1071">
        <v>3</v>
      </c>
      <c r="V1071">
        <v>0.7</v>
      </c>
      <c r="W1071">
        <v>85</v>
      </c>
      <c r="X1071">
        <v>19</v>
      </c>
      <c r="Y1071">
        <v>48</v>
      </c>
      <c r="Z1071">
        <v>10.7</v>
      </c>
      <c r="AA1071">
        <v>29</v>
      </c>
      <c r="AB1071">
        <v>6.5</v>
      </c>
      <c r="AC1071">
        <v>99</v>
      </c>
      <c r="AD1071">
        <v>22.1</v>
      </c>
      <c r="AE1071">
        <v>13</v>
      </c>
      <c r="AF1071">
        <v>2.9</v>
      </c>
      <c r="AG1071">
        <v>2</v>
      </c>
      <c r="AH1071">
        <v>0.4</v>
      </c>
      <c r="AI1071">
        <v>0</v>
      </c>
      <c r="AJ1071">
        <v>0</v>
      </c>
    </row>
    <row r="1072" spans="1:36">
      <c r="A1072" t="s">
        <v>146</v>
      </c>
      <c r="B1072" t="s">
        <v>35</v>
      </c>
      <c r="C1072">
        <v>2006</v>
      </c>
      <c r="D1072">
        <v>7</v>
      </c>
      <c r="E1072">
        <v>3</v>
      </c>
      <c r="F1072">
        <v>42.9</v>
      </c>
      <c r="G1072">
        <v>4</v>
      </c>
      <c r="H1072">
        <v>57.1</v>
      </c>
      <c r="I1072">
        <v>0</v>
      </c>
      <c r="J1072">
        <v>0</v>
      </c>
      <c r="K1072">
        <v>1</v>
      </c>
      <c r="L1072">
        <v>14.3</v>
      </c>
      <c r="M1072">
        <v>3</v>
      </c>
      <c r="N1072">
        <v>42.9</v>
      </c>
      <c r="O1072">
        <v>1</v>
      </c>
      <c r="P1072">
        <v>14.3</v>
      </c>
      <c r="Q1072">
        <v>0</v>
      </c>
      <c r="R1072">
        <v>0</v>
      </c>
      <c r="S1072">
        <v>0</v>
      </c>
      <c r="T1072">
        <v>0</v>
      </c>
      <c r="U1072">
        <v>0</v>
      </c>
      <c r="V1072">
        <v>0</v>
      </c>
      <c r="W1072">
        <v>3</v>
      </c>
      <c r="X1072">
        <v>42.9</v>
      </c>
      <c r="Y1072">
        <v>0</v>
      </c>
      <c r="Z1072">
        <v>0</v>
      </c>
      <c r="AA1072">
        <v>0</v>
      </c>
      <c r="AB1072">
        <v>0</v>
      </c>
      <c r="AC1072">
        <v>1</v>
      </c>
      <c r="AD1072">
        <v>14.3</v>
      </c>
      <c r="AE1072">
        <v>0</v>
      </c>
      <c r="AF1072">
        <v>0</v>
      </c>
      <c r="AG1072">
        <v>0</v>
      </c>
      <c r="AH1072">
        <v>0</v>
      </c>
      <c r="AI1072">
        <v>0</v>
      </c>
      <c r="AJ1072">
        <v>0</v>
      </c>
    </row>
    <row r="1073" spans="1:36">
      <c r="A1073" t="s">
        <v>146</v>
      </c>
      <c r="B1073" t="s">
        <v>35</v>
      </c>
      <c r="C1073">
        <v>2007</v>
      </c>
      <c r="D1073">
        <v>1</v>
      </c>
      <c r="E1073">
        <v>0</v>
      </c>
      <c r="F1073">
        <v>0</v>
      </c>
      <c r="G1073">
        <v>1</v>
      </c>
      <c r="H1073">
        <v>100</v>
      </c>
      <c r="I1073">
        <v>0</v>
      </c>
      <c r="J1073">
        <v>0</v>
      </c>
      <c r="K1073">
        <v>1</v>
      </c>
      <c r="L1073">
        <v>100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row>
    <row r="1074" spans="1:36">
      <c r="A1074" t="s">
        <v>146</v>
      </c>
      <c r="B1074" t="s">
        <v>35</v>
      </c>
      <c r="C1074">
        <v>2008</v>
      </c>
      <c r="D1074">
        <v>8</v>
      </c>
      <c r="E1074">
        <v>4</v>
      </c>
      <c r="F1074">
        <v>50</v>
      </c>
      <c r="G1074">
        <v>4</v>
      </c>
      <c r="H1074">
        <v>50</v>
      </c>
      <c r="I1074">
        <v>1</v>
      </c>
      <c r="J1074">
        <v>12.5</v>
      </c>
      <c r="K1074">
        <v>1</v>
      </c>
      <c r="L1074">
        <v>12.5</v>
      </c>
      <c r="M1074">
        <v>0</v>
      </c>
      <c r="N1074">
        <v>0</v>
      </c>
      <c r="O1074">
        <v>1</v>
      </c>
      <c r="P1074">
        <v>12.5</v>
      </c>
      <c r="Q1074">
        <v>1</v>
      </c>
      <c r="R1074">
        <v>12.5</v>
      </c>
      <c r="S1074">
        <v>0</v>
      </c>
      <c r="T1074">
        <v>0</v>
      </c>
      <c r="U1074">
        <v>0</v>
      </c>
      <c r="V1074">
        <v>0</v>
      </c>
      <c r="W1074">
        <v>1</v>
      </c>
      <c r="X1074">
        <v>12.5</v>
      </c>
      <c r="Y1074">
        <v>0</v>
      </c>
      <c r="Z1074">
        <v>0</v>
      </c>
      <c r="AA1074">
        <v>1</v>
      </c>
      <c r="AB1074">
        <v>12.5</v>
      </c>
      <c r="AC1074">
        <v>1</v>
      </c>
      <c r="AD1074">
        <v>12.5</v>
      </c>
      <c r="AE1074">
        <v>0</v>
      </c>
      <c r="AF1074">
        <v>0</v>
      </c>
      <c r="AG1074">
        <v>0</v>
      </c>
      <c r="AH1074">
        <v>0</v>
      </c>
      <c r="AI1074">
        <v>0</v>
      </c>
      <c r="AJ1074">
        <v>0</v>
      </c>
    </row>
    <row r="1075" spans="1:36">
      <c r="A1075" t="s">
        <v>146</v>
      </c>
      <c r="B1075" t="s">
        <v>35</v>
      </c>
      <c r="C1075">
        <v>2009</v>
      </c>
      <c r="D1075">
        <v>7</v>
      </c>
      <c r="E1075">
        <v>5</v>
      </c>
      <c r="F1075">
        <v>71.400000000000006</v>
      </c>
      <c r="G1075">
        <v>2</v>
      </c>
      <c r="H1075">
        <v>28.6</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2</v>
      </c>
      <c r="AB1075">
        <v>28.6</v>
      </c>
      <c r="AC1075">
        <v>0</v>
      </c>
      <c r="AD1075">
        <v>0</v>
      </c>
      <c r="AE1075">
        <v>0</v>
      </c>
      <c r="AF1075">
        <v>0</v>
      </c>
      <c r="AG1075">
        <v>0</v>
      </c>
      <c r="AH1075">
        <v>0</v>
      </c>
      <c r="AI1075">
        <v>0</v>
      </c>
      <c r="AJ1075">
        <v>0</v>
      </c>
    </row>
    <row r="1076" spans="1:36">
      <c r="A1076" t="s">
        <v>146</v>
      </c>
      <c r="B1076" t="s">
        <v>35</v>
      </c>
      <c r="C1076">
        <v>2010</v>
      </c>
      <c r="D1076">
        <v>10</v>
      </c>
      <c r="E1076">
        <v>8</v>
      </c>
      <c r="F1076">
        <v>80</v>
      </c>
      <c r="G1076">
        <v>2</v>
      </c>
      <c r="H1076">
        <v>20</v>
      </c>
      <c r="I1076">
        <v>1</v>
      </c>
      <c r="J1076">
        <v>10</v>
      </c>
      <c r="K1076">
        <v>0</v>
      </c>
      <c r="L1076">
        <v>0</v>
      </c>
      <c r="M1076">
        <v>0</v>
      </c>
      <c r="N1076">
        <v>0</v>
      </c>
      <c r="O1076">
        <v>0</v>
      </c>
      <c r="P1076">
        <v>0</v>
      </c>
      <c r="Q1076">
        <v>0</v>
      </c>
      <c r="R1076">
        <v>0</v>
      </c>
      <c r="S1076">
        <v>0</v>
      </c>
      <c r="T1076">
        <v>0</v>
      </c>
      <c r="U1076">
        <v>0</v>
      </c>
      <c r="V1076">
        <v>0</v>
      </c>
      <c r="W1076">
        <v>0</v>
      </c>
      <c r="X1076">
        <v>0</v>
      </c>
      <c r="Y1076">
        <v>0</v>
      </c>
      <c r="Z1076">
        <v>0</v>
      </c>
      <c r="AA1076">
        <v>1</v>
      </c>
      <c r="AB1076">
        <v>10</v>
      </c>
      <c r="AC1076">
        <v>0</v>
      </c>
      <c r="AD1076">
        <v>0</v>
      </c>
      <c r="AE1076">
        <v>0</v>
      </c>
      <c r="AF1076">
        <v>0</v>
      </c>
      <c r="AG1076">
        <v>0</v>
      </c>
      <c r="AH1076">
        <v>0</v>
      </c>
      <c r="AI1076">
        <v>0</v>
      </c>
      <c r="AJ1076">
        <v>0</v>
      </c>
    </row>
    <row r="1077" spans="1:36">
      <c r="A1077" t="s">
        <v>146</v>
      </c>
      <c r="B1077" t="s">
        <v>35</v>
      </c>
      <c r="C1077">
        <v>2011</v>
      </c>
      <c r="D1077">
        <v>21</v>
      </c>
      <c r="E1077">
        <v>16</v>
      </c>
      <c r="F1077">
        <v>76.2</v>
      </c>
      <c r="G1077">
        <v>5</v>
      </c>
      <c r="H1077">
        <v>23.8</v>
      </c>
      <c r="I1077">
        <v>0</v>
      </c>
      <c r="J1077">
        <v>0</v>
      </c>
      <c r="K1077">
        <v>0</v>
      </c>
      <c r="L1077">
        <v>0</v>
      </c>
      <c r="M1077">
        <v>0</v>
      </c>
      <c r="N1077">
        <v>0</v>
      </c>
      <c r="O1077">
        <v>0</v>
      </c>
      <c r="P1077">
        <v>0</v>
      </c>
      <c r="Q1077">
        <v>3</v>
      </c>
      <c r="R1077">
        <v>14.3</v>
      </c>
      <c r="S1077">
        <v>0</v>
      </c>
      <c r="T1077">
        <v>0</v>
      </c>
      <c r="U1077">
        <v>0</v>
      </c>
      <c r="V1077">
        <v>0</v>
      </c>
      <c r="W1077">
        <v>0</v>
      </c>
      <c r="X1077">
        <v>0</v>
      </c>
      <c r="Y1077">
        <v>0</v>
      </c>
      <c r="Z1077">
        <v>0</v>
      </c>
      <c r="AA1077">
        <v>1</v>
      </c>
      <c r="AB1077">
        <v>4.8</v>
      </c>
      <c r="AC1077">
        <v>0</v>
      </c>
      <c r="AD1077">
        <v>0</v>
      </c>
      <c r="AE1077">
        <v>0</v>
      </c>
      <c r="AF1077">
        <v>0</v>
      </c>
      <c r="AG1077">
        <v>0</v>
      </c>
      <c r="AH1077">
        <v>0</v>
      </c>
      <c r="AI1077">
        <v>1</v>
      </c>
      <c r="AJ1077">
        <v>4.8</v>
      </c>
    </row>
    <row r="1078" spans="1:36">
      <c r="A1078" t="s">
        <v>146</v>
      </c>
      <c r="B1078" t="s">
        <v>35</v>
      </c>
      <c r="C1078">
        <v>2012</v>
      </c>
      <c r="D1078">
        <v>2</v>
      </c>
      <c r="E1078">
        <v>2</v>
      </c>
      <c r="F1078">
        <v>100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row>
    <row r="1079" spans="1:36">
      <c r="A1079" t="s">
        <v>146</v>
      </c>
      <c r="B1079" t="s">
        <v>185</v>
      </c>
      <c r="C1079">
        <v>2010</v>
      </c>
      <c r="D1079">
        <v>62</v>
      </c>
      <c r="E1079">
        <v>53</v>
      </c>
      <c r="F1079">
        <v>85.5</v>
      </c>
      <c r="G1079">
        <v>9</v>
      </c>
      <c r="H1079">
        <v>14.5</v>
      </c>
      <c r="I1079">
        <v>1</v>
      </c>
      <c r="J1079">
        <v>1.6</v>
      </c>
      <c r="K1079">
        <v>2</v>
      </c>
      <c r="L1079">
        <v>3.2</v>
      </c>
      <c r="M1079">
        <v>0</v>
      </c>
      <c r="N1079">
        <v>0</v>
      </c>
      <c r="O1079">
        <v>0</v>
      </c>
      <c r="P1079">
        <v>0</v>
      </c>
      <c r="Q1079">
        <v>5</v>
      </c>
      <c r="R1079">
        <v>8.1</v>
      </c>
      <c r="S1079">
        <v>0</v>
      </c>
      <c r="T1079">
        <v>0</v>
      </c>
      <c r="U1079">
        <v>0</v>
      </c>
      <c r="V1079">
        <v>0</v>
      </c>
      <c r="W1079">
        <v>0</v>
      </c>
      <c r="X1079">
        <v>0</v>
      </c>
      <c r="Y1079">
        <v>0</v>
      </c>
      <c r="Z1079">
        <v>0</v>
      </c>
      <c r="AA1079">
        <v>0</v>
      </c>
      <c r="AB1079">
        <v>0</v>
      </c>
      <c r="AC1079">
        <v>0</v>
      </c>
      <c r="AD1079">
        <v>0</v>
      </c>
      <c r="AE1079">
        <v>0</v>
      </c>
      <c r="AF1079">
        <v>0</v>
      </c>
      <c r="AG1079">
        <v>0</v>
      </c>
      <c r="AH1079">
        <v>0</v>
      </c>
      <c r="AI1079">
        <v>1</v>
      </c>
      <c r="AJ1079">
        <v>1.6</v>
      </c>
    </row>
    <row r="1080" spans="1:36">
      <c r="A1080" t="s">
        <v>146</v>
      </c>
      <c r="B1080" t="s">
        <v>185</v>
      </c>
      <c r="C1080">
        <v>2011</v>
      </c>
      <c r="D1080">
        <v>184</v>
      </c>
      <c r="E1080">
        <v>156</v>
      </c>
      <c r="F1080">
        <v>84.8</v>
      </c>
      <c r="G1080">
        <v>28</v>
      </c>
      <c r="H1080">
        <v>15.2</v>
      </c>
      <c r="I1080">
        <v>11</v>
      </c>
      <c r="J1080">
        <v>6</v>
      </c>
      <c r="K1080">
        <v>6</v>
      </c>
      <c r="L1080">
        <v>3.3</v>
      </c>
      <c r="M1080">
        <v>1</v>
      </c>
      <c r="N1080">
        <v>0.5</v>
      </c>
      <c r="O1080">
        <v>0</v>
      </c>
      <c r="P1080">
        <v>0</v>
      </c>
      <c r="Q1080">
        <v>8</v>
      </c>
      <c r="R1080">
        <v>4.3</v>
      </c>
      <c r="S1080">
        <v>2</v>
      </c>
      <c r="T1080">
        <v>1.1000000000000001</v>
      </c>
      <c r="U1080">
        <v>0</v>
      </c>
      <c r="V1080">
        <v>0</v>
      </c>
      <c r="W1080">
        <v>0</v>
      </c>
      <c r="X1080">
        <v>0</v>
      </c>
      <c r="Y1080">
        <v>1</v>
      </c>
      <c r="Z1080">
        <v>0.5</v>
      </c>
      <c r="AA1080">
        <v>4</v>
      </c>
      <c r="AB1080">
        <v>2.2000000000000002</v>
      </c>
      <c r="AC1080">
        <v>0</v>
      </c>
      <c r="AD1080">
        <v>0</v>
      </c>
      <c r="AE1080">
        <v>0</v>
      </c>
      <c r="AF1080">
        <v>0</v>
      </c>
      <c r="AG1080">
        <v>0</v>
      </c>
      <c r="AH1080">
        <v>0</v>
      </c>
      <c r="AI1080">
        <v>0</v>
      </c>
      <c r="AJ1080">
        <v>0</v>
      </c>
    </row>
    <row r="1081" spans="1:36">
      <c r="A1081" t="s">
        <v>146</v>
      </c>
      <c r="B1081" t="s">
        <v>185</v>
      </c>
      <c r="C1081">
        <v>2012</v>
      </c>
      <c r="D1081">
        <v>24</v>
      </c>
      <c r="E1081">
        <v>21</v>
      </c>
      <c r="F1081">
        <v>87.5</v>
      </c>
      <c r="G1081">
        <v>3</v>
      </c>
      <c r="H1081">
        <v>12.5</v>
      </c>
      <c r="I1081">
        <v>0</v>
      </c>
      <c r="J1081">
        <v>0</v>
      </c>
      <c r="K1081">
        <v>0</v>
      </c>
      <c r="L1081">
        <v>0</v>
      </c>
      <c r="M1081">
        <v>0</v>
      </c>
      <c r="N1081">
        <v>0</v>
      </c>
      <c r="O1081">
        <v>0</v>
      </c>
      <c r="P1081">
        <v>0</v>
      </c>
      <c r="Q1081">
        <v>3</v>
      </c>
      <c r="R1081">
        <v>12.5</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row>
    <row r="1082" spans="1:36">
      <c r="A1082" t="s">
        <v>146</v>
      </c>
      <c r="B1082" t="s">
        <v>186</v>
      </c>
      <c r="C1082">
        <v>2004</v>
      </c>
      <c r="D1082">
        <v>108</v>
      </c>
      <c r="E1082">
        <v>65</v>
      </c>
      <c r="F1082">
        <v>60.2</v>
      </c>
      <c r="G1082">
        <v>43</v>
      </c>
      <c r="H1082">
        <v>39.799999999999997</v>
      </c>
      <c r="I1082">
        <v>8</v>
      </c>
      <c r="J1082">
        <v>7.4</v>
      </c>
      <c r="K1082">
        <v>8</v>
      </c>
      <c r="L1082">
        <v>7.4</v>
      </c>
      <c r="M1082">
        <v>13</v>
      </c>
      <c r="N1082">
        <v>12</v>
      </c>
      <c r="O1082">
        <v>3</v>
      </c>
      <c r="P1082">
        <v>2.8</v>
      </c>
      <c r="Q1082">
        <v>12</v>
      </c>
      <c r="R1082">
        <v>11.1</v>
      </c>
      <c r="S1082">
        <v>7</v>
      </c>
      <c r="T1082">
        <v>6.5</v>
      </c>
      <c r="U1082">
        <v>0</v>
      </c>
      <c r="V1082">
        <v>0</v>
      </c>
      <c r="W1082">
        <v>4</v>
      </c>
      <c r="X1082">
        <v>3.7</v>
      </c>
      <c r="Y1082">
        <v>11</v>
      </c>
      <c r="Z1082">
        <v>10.199999999999999</v>
      </c>
      <c r="AA1082">
        <v>3</v>
      </c>
      <c r="AB1082">
        <v>2.8</v>
      </c>
      <c r="AC1082">
        <v>3</v>
      </c>
      <c r="AD1082">
        <v>2.8</v>
      </c>
      <c r="AE1082">
        <v>2</v>
      </c>
      <c r="AF1082">
        <v>1.9</v>
      </c>
      <c r="AG1082">
        <v>0</v>
      </c>
      <c r="AH1082">
        <v>0</v>
      </c>
      <c r="AI1082">
        <v>2</v>
      </c>
      <c r="AJ1082">
        <v>1.9</v>
      </c>
    </row>
    <row r="1083" spans="1:36">
      <c r="A1083" t="s">
        <v>146</v>
      </c>
      <c r="B1083" t="s">
        <v>186</v>
      </c>
      <c r="C1083">
        <v>2005</v>
      </c>
      <c r="D1083">
        <v>332</v>
      </c>
      <c r="E1083">
        <v>203</v>
      </c>
      <c r="F1083">
        <v>61.1</v>
      </c>
      <c r="G1083">
        <v>129</v>
      </c>
      <c r="H1083">
        <v>38.9</v>
      </c>
      <c r="I1083">
        <v>23</v>
      </c>
      <c r="J1083">
        <v>6.9</v>
      </c>
      <c r="K1083">
        <v>41</v>
      </c>
      <c r="L1083">
        <v>12.3</v>
      </c>
      <c r="M1083">
        <v>37</v>
      </c>
      <c r="N1083">
        <v>11.1</v>
      </c>
      <c r="O1083">
        <v>8</v>
      </c>
      <c r="P1083">
        <v>2.4</v>
      </c>
      <c r="Q1083">
        <v>27</v>
      </c>
      <c r="R1083">
        <v>8.1</v>
      </c>
      <c r="S1083">
        <v>8</v>
      </c>
      <c r="T1083">
        <v>2.4</v>
      </c>
      <c r="U1083">
        <v>2</v>
      </c>
      <c r="V1083">
        <v>0.6</v>
      </c>
      <c r="W1083">
        <v>15</v>
      </c>
      <c r="X1083">
        <v>4.5</v>
      </c>
      <c r="Y1083">
        <v>40</v>
      </c>
      <c r="Z1083">
        <v>12</v>
      </c>
      <c r="AA1083">
        <v>21</v>
      </c>
      <c r="AB1083">
        <v>6.3</v>
      </c>
      <c r="AC1083">
        <v>2</v>
      </c>
      <c r="AD1083">
        <v>0.6</v>
      </c>
      <c r="AE1083">
        <v>5</v>
      </c>
      <c r="AF1083">
        <v>1.5</v>
      </c>
      <c r="AG1083">
        <v>0</v>
      </c>
      <c r="AH1083">
        <v>0</v>
      </c>
      <c r="AI1083">
        <v>1</v>
      </c>
      <c r="AJ1083">
        <v>0.3</v>
      </c>
    </row>
    <row r="1084" spans="1:36">
      <c r="A1084" t="s">
        <v>146</v>
      </c>
      <c r="B1084" t="s">
        <v>186</v>
      </c>
      <c r="C1084">
        <v>2006</v>
      </c>
      <c r="D1084">
        <v>90</v>
      </c>
      <c r="E1084">
        <v>46</v>
      </c>
      <c r="F1084">
        <v>51.1</v>
      </c>
      <c r="G1084">
        <v>44</v>
      </c>
      <c r="H1084">
        <v>48.9</v>
      </c>
      <c r="I1084">
        <v>5</v>
      </c>
      <c r="J1084">
        <v>5.6</v>
      </c>
      <c r="K1084">
        <v>12</v>
      </c>
      <c r="L1084">
        <v>13.3</v>
      </c>
      <c r="M1084">
        <v>11</v>
      </c>
      <c r="N1084">
        <v>12.2</v>
      </c>
      <c r="O1084">
        <v>2</v>
      </c>
      <c r="P1084">
        <v>2.2000000000000002</v>
      </c>
      <c r="Q1084">
        <v>10</v>
      </c>
      <c r="R1084">
        <v>11.1</v>
      </c>
      <c r="S1084">
        <v>2</v>
      </c>
      <c r="T1084">
        <v>2.2000000000000002</v>
      </c>
      <c r="U1084">
        <v>3</v>
      </c>
      <c r="V1084">
        <v>3.3</v>
      </c>
      <c r="W1084">
        <v>3</v>
      </c>
      <c r="X1084">
        <v>3.3</v>
      </c>
      <c r="Y1084">
        <v>14</v>
      </c>
      <c r="Z1084">
        <v>15.6</v>
      </c>
      <c r="AA1084">
        <v>9</v>
      </c>
      <c r="AB1084">
        <v>10</v>
      </c>
      <c r="AC1084">
        <v>3</v>
      </c>
      <c r="AD1084">
        <v>3.3</v>
      </c>
      <c r="AE1084">
        <v>4</v>
      </c>
      <c r="AF1084">
        <v>4.4000000000000004</v>
      </c>
      <c r="AG1084">
        <v>0</v>
      </c>
      <c r="AH1084">
        <v>0</v>
      </c>
      <c r="AI1084">
        <v>2</v>
      </c>
      <c r="AJ1084">
        <v>2.2000000000000002</v>
      </c>
    </row>
    <row r="1085" spans="1:36">
      <c r="A1085" t="s">
        <v>146</v>
      </c>
      <c r="B1085" t="s">
        <v>186</v>
      </c>
      <c r="C1085">
        <v>2007</v>
      </c>
      <c r="D1085">
        <v>134</v>
      </c>
      <c r="E1085">
        <v>90</v>
      </c>
      <c r="F1085">
        <v>67.2</v>
      </c>
      <c r="G1085">
        <v>44</v>
      </c>
      <c r="H1085">
        <v>32.799999999999997</v>
      </c>
      <c r="I1085">
        <v>9</v>
      </c>
      <c r="J1085">
        <v>6.7</v>
      </c>
      <c r="K1085">
        <v>21</v>
      </c>
      <c r="L1085">
        <v>15.7</v>
      </c>
      <c r="M1085">
        <v>7</v>
      </c>
      <c r="N1085">
        <v>5.2</v>
      </c>
      <c r="O1085">
        <v>0</v>
      </c>
      <c r="P1085">
        <v>0</v>
      </c>
      <c r="Q1085">
        <v>13</v>
      </c>
      <c r="R1085">
        <v>9.6999999999999993</v>
      </c>
      <c r="S1085">
        <v>1</v>
      </c>
      <c r="T1085">
        <v>0.7</v>
      </c>
      <c r="U1085">
        <v>1</v>
      </c>
      <c r="V1085">
        <v>0.7</v>
      </c>
      <c r="W1085">
        <v>0</v>
      </c>
      <c r="X1085">
        <v>0</v>
      </c>
      <c r="Y1085">
        <v>9</v>
      </c>
      <c r="Z1085">
        <v>6.7</v>
      </c>
      <c r="AA1085">
        <v>4</v>
      </c>
      <c r="AB1085">
        <v>3</v>
      </c>
      <c r="AC1085">
        <v>1</v>
      </c>
      <c r="AD1085">
        <v>0.7</v>
      </c>
      <c r="AE1085">
        <v>3</v>
      </c>
      <c r="AF1085">
        <v>2.2000000000000002</v>
      </c>
      <c r="AG1085">
        <v>1</v>
      </c>
      <c r="AH1085">
        <v>0.7</v>
      </c>
      <c r="AI1085">
        <v>0</v>
      </c>
      <c r="AJ1085">
        <v>0</v>
      </c>
    </row>
    <row r="1086" spans="1:36">
      <c r="A1086" t="s">
        <v>146</v>
      </c>
      <c r="B1086" t="s">
        <v>186</v>
      </c>
      <c r="C1086">
        <v>2008</v>
      </c>
      <c r="D1086">
        <v>45</v>
      </c>
      <c r="E1086">
        <v>31</v>
      </c>
      <c r="F1086">
        <v>68.900000000000006</v>
      </c>
      <c r="G1086">
        <v>14</v>
      </c>
      <c r="H1086">
        <v>31.1</v>
      </c>
      <c r="I1086">
        <v>3</v>
      </c>
      <c r="J1086">
        <v>6.7</v>
      </c>
      <c r="K1086">
        <v>2</v>
      </c>
      <c r="L1086">
        <v>4.4000000000000004</v>
      </c>
      <c r="M1086">
        <v>3</v>
      </c>
      <c r="N1086">
        <v>6.7</v>
      </c>
      <c r="O1086">
        <v>0</v>
      </c>
      <c r="P1086">
        <v>0</v>
      </c>
      <c r="Q1086">
        <v>2</v>
      </c>
      <c r="R1086">
        <v>4.4000000000000004</v>
      </c>
      <c r="S1086">
        <v>0</v>
      </c>
      <c r="T1086">
        <v>0</v>
      </c>
      <c r="U1086">
        <v>1</v>
      </c>
      <c r="V1086">
        <v>2.2000000000000002</v>
      </c>
      <c r="W1086">
        <v>2</v>
      </c>
      <c r="X1086">
        <v>4.4000000000000004</v>
      </c>
      <c r="Y1086">
        <v>6</v>
      </c>
      <c r="Z1086">
        <v>13.3</v>
      </c>
      <c r="AA1086">
        <v>1</v>
      </c>
      <c r="AB1086">
        <v>2.2000000000000002</v>
      </c>
      <c r="AC1086">
        <v>0</v>
      </c>
      <c r="AD1086">
        <v>0</v>
      </c>
      <c r="AE1086">
        <v>1</v>
      </c>
      <c r="AF1086">
        <v>2.2000000000000002</v>
      </c>
      <c r="AG1086">
        <v>0</v>
      </c>
      <c r="AH1086">
        <v>0</v>
      </c>
      <c r="AI1086">
        <v>0</v>
      </c>
      <c r="AJ1086">
        <v>0</v>
      </c>
    </row>
    <row r="1087" spans="1:36">
      <c r="A1087" t="s">
        <v>146</v>
      </c>
      <c r="B1087" t="s">
        <v>186</v>
      </c>
      <c r="C1087">
        <v>2009</v>
      </c>
      <c r="D1087">
        <v>13</v>
      </c>
      <c r="E1087">
        <v>9</v>
      </c>
      <c r="F1087">
        <v>69.2</v>
      </c>
      <c r="G1087">
        <v>4</v>
      </c>
      <c r="H1087">
        <v>30.8</v>
      </c>
      <c r="I1087">
        <v>1</v>
      </c>
      <c r="J1087">
        <v>7.7</v>
      </c>
      <c r="K1087">
        <v>0</v>
      </c>
      <c r="L1087">
        <v>0</v>
      </c>
      <c r="M1087">
        <v>3</v>
      </c>
      <c r="N1087">
        <v>23.1</v>
      </c>
      <c r="O1087">
        <v>0</v>
      </c>
      <c r="P1087">
        <v>0</v>
      </c>
      <c r="Q1087">
        <v>0</v>
      </c>
      <c r="R1087">
        <v>0</v>
      </c>
      <c r="S1087">
        <v>0</v>
      </c>
      <c r="T1087">
        <v>0</v>
      </c>
      <c r="U1087">
        <v>0</v>
      </c>
      <c r="V1087">
        <v>0</v>
      </c>
      <c r="W1087">
        <v>0</v>
      </c>
      <c r="X1087">
        <v>0</v>
      </c>
      <c r="Y1087">
        <v>3</v>
      </c>
      <c r="Z1087">
        <v>23.1</v>
      </c>
      <c r="AA1087">
        <v>0</v>
      </c>
      <c r="AB1087">
        <v>0</v>
      </c>
      <c r="AC1087">
        <v>0</v>
      </c>
      <c r="AD1087">
        <v>0</v>
      </c>
      <c r="AE1087">
        <v>0</v>
      </c>
      <c r="AF1087">
        <v>0</v>
      </c>
      <c r="AG1087">
        <v>0</v>
      </c>
      <c r="AH1087">
        <v>0</v>
      </c>
      <c r="AI1087">
        <v>0</v>
      </c>
      <c r="AJ1087">
        <v>0</v>
      </c>
    </row>
    <row r="1088" spans="1:36">
      <c r="A1088" t="s">
        <v>146</v>
      </c>
      <c r="B1088" t="s">
        <v>186</v>
      </c>
      <c r="C1088">
        <v>2010</v>
      </c>
      <c r="D1088">
        <v>7</v>
      </c>
      <c r="E1088">
        <v>7</v>
      </c>
      <c r="F1088">
        <v>100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row>
    <row r="1089" spans="1:36">
      <c r="A1089" t="s">
        <v>146</v>
      </c>
      <c r="B1089" t="s">
        <v>186</v>
      </c>
      <c r="C1089">
        <v>2011</v>
      </c>
      <c r="D1089">
        <v>129</v>
      </c>
      <c r="E1089">
        <v>102</v>
      </c>
      <c r="F1089">
        <v>79.099999999999994</v>
      </c>
      <c r="G1089">
        <v>27</v>
      </c>
      <c r="H1089">
        <v>20.9</v>
      </c>
      <c r="I1089">
        <v>1</v>
      </c>
      <c r="J1089">
        <v>0.8</v>
      </c>
      <c r="K1089">
        <v>8</v>
      </c>
      <c r="L1089">
        <v>6.2</v>
      </c>
      <c r="M1089">
        <v>5</v>
      </c>
      <c r="N1089">
        <v>3.9</v>
      </c>
      <c r="O1089">
        <v>0</v>
      </c>
      <c r="P1089">
        <v>0</v>
      </c>
      <c r="Q1089">
        <v>7</v>
      </c>
      <c r="R1089">
        <v>5.4</v>
      </c>
      <c r="S1089">
        <v>0</v>
      </c>
      <c r="T1089">
        <v>0</v>
      </c>
      <c r="U1089">
        <v>0</v>
      </c>
      <c r="V1089">
        <v>0</v>
      </c>
      <c r="W1089">
        <v>5</v>
      </c>
      <c r="X1089">
        <v>3.9</v>
      </c>
      <c r="Y1089">
        <v>0</v>
      </c>
      <c r="Z1089">
        <v>0</v>
      </c>
      <c r="AA1089">
        <v>10</v>
      </c>
      <c r="AB1089">
        <v>7.8</v>
      </c>
      <c r="AC1089">
        <v>0</v>
      </c>
      <c r="AD1089">
        <v>0</v>
      </c>
      <c r="AE1089">
        <v>0</v>
      </c>
      <c r="AF1089">
        <v>0</v>
      </c>
      <c r="AG1089">
        <v>0</v>
      </c>
      <c r="AH1089">
        <v>0</v>
      </c>
      <c r="AI1089">
        <v>1</v>
      </c>
      <c r="AJ1089">
        <v>0.8</v>
      </c>
    </row>
    <row r="1090" spans="1:36">
      <c r="A1090" t="s">
        <v>146</v>
      </c>
      <c r="B1090" t="s">
        <v>186</v>
      </c>
      <c r="C1090">
        <v>2012</v>
      </c>
      <c r="D1090">
        <v>21</v>
      </c>
      <c r="E1090">
        <v>20</v>
      </c>
      <c r="F1090">
        <v>95.2</v>
      </c>
      <c r="G1090">
        <v>1</v>
      </c>
      <c r="H1090">
        <v>4.8</v>
      </c>
      <c r="I1090">
        <v>0</v>
      </c>
      <c r="J1090">
        <v>0</v>
      </c>
      <c r="K1090">
        <v>1</v>
      </c>
      <c r="L1090">
        <v>4.8</v>
      </c>
      <c r="M1090">
        <v>0</v>
      </c>
      <c r="N1090">
        <v>0</v>
      </c>
      <c r="O1090">
        <v>0</v>
      </c>
      <c r="P1090">
        <v>0</v>
      </c>
      <c r="Q1090">
        <v>1</v>
      </c>
      <c r="R1090">
        <v>4.8</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row>
    <row r="1091" spans="1:36">
      <c r="A1091" t="s">
        <v>146</v>
      </c>
      <c r="B1091" t="s">
        <v>187</v>
      </c>
      <c r="C1091">
        <v>2000</v>
      </c>
      <c r="D1091">
        <v>1</v>
      </c>
      <c r="E1091">
        <v>1</v>
      </c>
      <c r="F1091">
        <v>100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row>
    <row r="1092" spans="1:36">
      <c r="A1092" t="s">
        <v>146</v>
      </c>
      <c r="B1092" t="s">
        <v>187</v>
      </c>
      <c r="C1092">
        <v>2001</v>
      </c>
      <c r="D1092">
        <v>10</v>
      </c>
      <c r="E1092">
        <v>1</v>
      </c>
      <c r="F1092">
        <v>10</v>
      </c>
      <c r="G1092">
        <v>9</v>
      </c>
      <c r="H1092">
        <v>90</v>
      </c>
      <c r="I1092">
        <v>2</v>
      </c>
      <c r="J1092">
        <v>20</v>
      </c>
      <c r="K1092">
        <v>3</v>
      </c>
      <c r="L1092">
        <v>30</v>
      </c>
      <c r="M1092">
        <v>3</v>
      </c>
      <c r="N1092">
        <v>30</v>
      </c>
      <c r="O1092">
        <v>2</v>
      </c>
      <c r="P1092">
        <v>20</v>
      </c>
      <c r="Q1092">
        <v>0</v>
      </c>
      <c r="R1092">
        <v>0</v>
      </c>
      <c r="S1092">
        <v>1</v>
      </c>
      <c r="T1092">
        <v>10</v>
      </c>
      <c r="U1092">
        <v>0</v>
      </c>
      <c r="V1092">
        <v>0</v>
      </c>
      <c r="W1092">
        <v>2</v>
      </c>
      <c r="X1092">
        <v>20</v>
      </c>
      <c r="Y1092">
        <v>1</v>
      </c>
      <c r="Z1092">
        <v>10</v>
      </c>
      <c r="AA1092">
        <v>0</v>
      </c>
      <c r="AB1092">
        <v>0</v>
      </c>
      <c r="AC1092">
        <v>1</v>
      </c>
      <c r="AD1092">
        <v>10</v>
      </c>
      <c r="AE1092">
        <v>0</v>
      </c>
      <c r="AF1092">
        <v>0</v>
      </c>
      <c r="AG1092">
        <v>0</v>
      </c>
      <c r="AH1092">
        <v>0</v>
      </c>
      <c r="AI1092">
        <v>0</v>
      </c>
      <c r="AJ1092">
        <v>0</v>
      </c>
    </row>
    <row r="1093" spans="1:36">
      <c r="A1093" t="s">
        <v>146</v>
      </c>
      <c r="B1093" t="s">
        <v>187</v>
      </c>
      <c r="C1093">
        <v>2002</v>
      </c>
      <c r="D1093">
        <v>29</v>
      </c>
      <c r="E1093">
        <v>8</v>
      </c>
      <c r="F1093">
        <v>27.6</v>
      </c>
      <c r="G1093">
        <v>21</v>
      </c>
      <c r="H1093">
        <v>72.400000000000006</v>
      </c>
      <c r="I1093">
        <v>4</v>
      </c>
      <c r="J1093">
        <v>13.8</v>
      </c>
      <c r="K1093">
        <v>6</v>
      </c>
      <c r="L1093">
        <v>20.7</v>
      </c>
      <c r="M1093">
        <v>12</v>
      </c>
      <c r="N1093">
        <v>41.4</v>
      </c>
      <c r="O1093">
        <v>4</v>
      </c>
      <c r="P1093">
        <v>13.8</v>
      </c>
      <c r="Q1093">
        <v>6</v>
      </c>
      <c r="R1093">
        <v>20.7</v>
      </c>
      <c r="S1093">
        <v>5</v>
      </c>
      <c r="T1093">
        <v>17.2</v>
      </c>
      <c r="U1093">
        <v>0</v>
      </c>
      <c r="V1093">
        <v>0</v>
      </c>
      <c r="W1093">
        <v>13</v>
      </c>
      <c r="X1093">
        <v>44.8</v>
      </c>
      <c r="Y1093">
        <v>2</v>
      </c>
      <c r="Z1093">
        <v>6.9</v>
      </c>
      <c r="AA1093">
        <v>2</v>
      </c>
      <c r="AB1093">
        <v>6.9</v>
      </c>
      <c r="AC1093">
        <v>8</v>
      </c>
      <c r="AD1093">
        <v>27.6</v>
      </c>
      <c r="AE1093">
        <v>0</v>
      </c>
      <c r="AF1093">
        <v>0</v>
      </c>
      <c r="AG1093">
        <v>0</v>
      </c>
      <c r="AH1093">
        <v>0</v>
      </c>
      <c r="AI1093">
        <v>0</v>
      </c>
      <c r="AJ1093">
        <v>0</v>
      </c>
    </row>
    <row r="1094" spans="1:36">
      <c r="A1094" t="s">
        <v>146</v>
      </c>
      <c r="B1094" t="s">
        <v>187</v>
      </c>
      <c r="C1094">
        <v>2003</v>
      </c>
      <c r="D1094">
        <v>101</v>
      </c>
      <c r="E1094">
        <v>25</v>
      </c>
      <c r="F1094">
        <v>24.8</v>
      </c>
      <c r="G1094">
        <v>76</v>
      </c>
      <c r="H1094">
        <v>75.2</v>
      </c>
      <c r="I1094">
        <v>31</v>
      </c>
      <c r="J1094">
        <v>30.7</v>
      </c>
      <c r="K1094">
        <v>35</v>
      </c>
      <c r="L1094">
        <v>34.700000000000003</v>
      </c>
      <c r="M1094">
        <v>36</v>
      </c>
      <c r="N1094">
        <v>35.6</v>
      </c>
      <c r="O1094">
        <v>22</v>
      </c>
      <c r="P1094">
        <v>21.8</v>
      </c>
      <c r="Q1094">
        <v>16</v>
      </c>
      <c r="R1094">
        <v>15.8</v>
      </c>
      <c r="S1094">
        <v>13</v>
      </c>
      <c r="T1094">
        <v>12.9</v>
      </c>
      <c r="U1094">
        <v>6</v>
      </c>
      <c r="V1094">
        <v>5.9</v>
      </c>
      <c r="W1094">
        <v>38</v>
      </c>
      <c r="X1094">
        <v>37.6</v>
      </c>
      <c r="Y1094">
        <v>1</v>
      </c>
      <c r="Z1094">
        <v>1</v>
      </c>
      <c r="AA1094">
        <v>10</v>
      </c>
      <c r="AB1094">
        <v>9.9</v>
      </c>
      <c r="AC1094">
        <v>28</v>
      </c>
      <c r="AD1094">
        <v>27.7</v>
      </c>
      <c r="AE1094">
        <v>1</v>
      </c>
      <c r="AF1094">
        <v>1</v>
      </c>
      <c r="AG1094">
        <v>1</v>
      </c>
      <c r="AH1094">
        <v>1</v>
      </c>
      <c r="AI1094">
        <v>0</v>
      </c>
      <c r="AJ1094">
        <v>0</v>
      </c>
    </row>
    <row r="1095" spans="1:36">
      <c r="A1095" t="s">
        <v>146</v>
      </c>
      <c r="B1095" t="s">
        <v>187</v>
      </c>
      <c r="C1095">
        <v>2004</v>
      </c>
      <c r="D1095">
        <v>240</v>
      </c>
      <c r="E1095">
        <v>94</v>
      </c>
      <c r="F1095">
        <v>39.200000000000003</v>
      </c>
      <c r="G1095">
        <v>146</v>
      </c>
      <c r="H1095">
        <v>60.8</v>
      </c>
      <c r="I1095">
        <v>40</v>
      </c>
      <c r="J1095">
        <v>16.7</v>
      </c>
      <c r="K1095">
        <v>48</v>
      </c>
      <c r="L1095">
        <v>20</v>
      </c>
      <c r="M1095">
        <v>49</v>
      </c>
      <c r="N1095">
        <v>20.399999999999999</v>
      </c>
      <c r="O1095">
        <v>21</v>
      </c>
      <c r="P1095">
        <v>8.8000000000000007</v>
      </c>
      <c r="Q1095">
        <v>45</v>
      </c>
      <c r="R1095">
        <v>18.8</v>
      </c>
      <c r="S1095">
        <v>43</v>
      </c>
      <c r="T1095">
        <v>17.899999999999999</v>
      </c>
      <c r="U1095">
        <v>3</v>
      </c>
      <c r="V1095">
        <v>1.3</v>
      </c>
      <c r="W1095">
        <v>48</v>
      </c>
      <c r="X1095">
        <v>20</v>
      </c>
      <c r="Y1095">
        <v>10</v>
      </c>
      <c r="Z1095">
        <v>4.2</v>
      </c>
      <c r="AA1095">
        <v>13</v>
      </c>
      <c r="AB1095">
        <v>5.4</v>
      </c>
      <c r="AC1095">
        <v>48</v>
      </c>
      <c r="AD1095">
        <v>20</v>
      </c>
      <c r="AE1095">
        <v>2</v>
      </c>
      <c r="AF1095">
        <v>0.8</v>
      </c>
      <c r="AG1095">
        <v>2</v>
      </c>
      <c r="AH1095">
        <v>0.8</v>
      </c>
      <c r="AI1095">
        <v>0</v>
      </c>
      <c r="AJ1095">
        <v>0</v>
      </c>
    </row>
    <row r="1096" spans="1:36">
      <c r="A1096" t="s">
        <v>146</v>
      </c>
      <c r="B1096" t="s">
        <v>187</v>
      </c>
      <c r="C1096">
        <v>2005</v>
      </c>
      <c r="D1096">
        <v>404</v>
      </c>
      <c r="E1096">
        <v>135</v>
      </c>
      <c r="F1096">
        <v>33.4</v>
      </c>
      <c r="G1096">
        <v>269</v>
      </c>
      <c r="H1096">
        <v>66.599999999999994</v>
      </c>
      <c r="I1096">
        <v>51</v>
      </c>
      <c r="J1096">
        <v>12.6</v>
      </c>
      <c r="K1096">
        <v>86</v>
      </c>
      <c r="L1096">
        <v>21.3</v>
      </c>
      <c r="M1096">
        <v>79</v>
      </c>
      <c r="N1096">
        <v>19.600000000000001</v>
      </c>
      <c r="O1096">
        <v>44</v>
      </c>
      <c r="P1096">
        <v>10.9</v>
      </c>
      <c r="Q1096">
        <v>64</v>
      </c>
      <c r="R1096">
        <v>15.8</v>
      </c>
      <c r="S1096">
        <v>83</v>
      </c>
      <c r="T1096">
        <v>20.5</v>
      </c>
      <c r="U1096">
        <v>10</v>
      </c>
      <c r="V1096">
        <v>2.5</v>
      </c>
      <c r="W1096">
        <v>102</v>
      </c>
      <c r="X1096">
        <v>25.2</v>
      </c>
      <c r="Y1096">
        <v>11</v>
      </c>
      <c r="Z1096">
        <v>2.7</v>
      </c>
      <c r="AA1096">
        <v>21</v>
      </c>
      <c r="AB1096">
        <v>5.2</v>
      </c>
      <c r="AC1096">
        <v>82</v>
      </c>
      <c r="AD1096">
        <v>20.3</v>
      </c>
      <c r="AE1096">
        <v>3</v>
      </c>
      <c r="AF1096">
        <v>0.7</v>
      </c>
      <c r="AG1096">
        <v>5</v>
      </c>
      <c r="AH1096">
        <v>1.2</v>
      </c>
      <c r="AI1096">
        <v>0</v>
      </c>
      <c r="AJ1096">
        <v>0</v>
      </c>
    </row>
    <row r="1097" spans="1:36">
      <c r="A1097" t="s">
        <v>146</v>
      </c>
      <c r="B1097" t="s">
        <v>187</v>
      </c>
      <c r="C1097">
        <v>2006</v>
      </c>
      <c r="D1097">
        <v>176</v>
      </c>
      <c r="E1097">
        <v>70</v>
      </c>
      <c r="F1097">
        <v>39.799999999999997</v>
      </c>
      <c r="G1097">
        <v>106</v>
      </c>
      <c r="H1097">
        <v>60.2</v>
      </c>
      <c r="I1097">
        <v>28</v>
      </c>
      <c r="J1097">
        <v>15.9</v>
      </c>
      <c r="K1097">
        <v>41</v>
      </c>
      <c r="L1097">
        <v>23.3</v>
      </c>
      <c r="M1097">
        <v>25</v>
      </c>
      <c r="N1097">
        <v>14.2</v>
      </c>
      <c r="O1097">
        <v>23</v>
      </c>
      <c r="P1097">
        <v>13.1</v>
      </c>
      <c r="Q1097">
        <v>26</v>
      </c>
      <c r="R1097">
        <v>14.8</v>
      </c>
      <c r="S1097">
        <v>19</v>
      </c>
      <c r="T1097">
        <v>10.8</v>
      </c>
      <c r="U1097">
        <v>0</v>
      </c>
      <c r="V1097">
        <v>0</v>
      </c>
      <c r="W1097">
        <v>31</v>
      </c>
      <c r="X1097">
        <v>17.600000000000001</v>
      </c>
      <c r="Y1097">
        <v>6</v>
      </c>
      <c r="Z1097">
        <v>3.4</v>
      </c>
      <c r="AA1097">
        <v>9</v>
      </c>
      <c r="AB1097">
        <v>5.0999999999999996</v>
      </c>
      <c r="AC1097">
        <v>42</v>
      </c>
      <c r="AD1097">
        <v>23.9</v>
      </c>
      <c r="AE1097">
        <v>1</v>
      </c>
      <c r="AF1097">
        <v>0.6</v>
      </c>
      <c r="AG1097">
        <v>1</v>
      </c>
      <c r="AH1097">
        <v>0.6</v>
      </c>
      <c r="AI1097">
        <v>1</v>
      </c>
      <c r="AJ1097">
        <v>0.6</v>
      </c>
    </row>
    <row r="1098" spans="1:36">
      <c r="A1098" t="s">
        <v>146</v>
      </c>
      <c r="B1098" t="s">
        <v>187</v>
      </c>
      <c r="C1098">
        <v>2007</v>
      </c>
      <c r="D1098">
        <v>366</v>
      </c>
      <c r="E1098">
        <v>204</v>
      </c>
      <c r="F1098">
        <v>55.7</v>
      </c>
      <c r="G1098">
        <v>162</v>
      </c>
      <c r="H1098">
        <v>44.3</v>
      </c>
      <c r="I1098">
        <v>41</v>
      </c>
      <c r="J1098">
        <v>11.2</v>
      </c>
      <c r="K1098">
        <v>72</v>
      </c>
      <c r="L1098">
        <v>19.7</v>
      </c>
      <c r="M1098">
        <v>47</v>
      </c>
      <c r="N1098">
        <v>12.8</v>
      </c>
      <c r="O1098">
        <v>4</v>
      </c>
      <c r="P1098">
        <v>1.1000000000000001</v>
      </c>
      <c r="Q1098">
        <v>62</v>
      </c>
      <c r="R1098">
        <v>16.899999999999999</v>
      </c>
      <c r="S1098">
        <v>5</v>
      </c>
      <c r="T1098">
        <v>1.4</v>
      </c>
      <c r="U1098">
        <v>5</v>
      </c>
      <c r="V1098">
        <v>1.4</v>
      </c>
      <c r="W1098">
        <v>34</v>
      </c>
      <c r="X1098">
        <v>9.3000000000000007</v>
      </c>
      <c r="Y1098">
        <v>17</v>
      </c>
      <c r="Z1098">
        <v>4.5999999999999996</v>
      </c>
      <c r="AA1098">
        <v>7</v>
      </c>
      <c r="AB1098">
        <v>1.9</v>
      </c>
      <c r="AC1098">
        <v>10</v>
      </c>
      <c r="AD1098">
        <v>2.7</v>
      </c>
      <c r="AE1098">
        <v>3</v>
      </c>
      <c r="AF1098">
        <v>0.8</v>
      </c>
      <c r="AG1098">
        <v>3</v>
      </c>
      <c r="AH1098">
        <v>0.8</v>
      </c>
      <c r="AI1098">
        <v>1</v>
      </c>
      <c r="AJ1098">
        <v>0.3</v>
      </c>
    </row>
    <row r="1099" spans="1:36">
      <c r="A1099" t="s">
        <v>146</v>
      </c>
      <c r="B1099" t="s">
        <v>187</v>
      </c>
      <c r="C1099">
        <v>2008</v>
      </c>
      <c r="D1099">
        <v>148</v>
      </c>
      <c r="E1099">
        <v>86</v>
      </c>
      <c r="F1099">
        <v>58.1</v>
      </c>
      <c r="G1099">
        <v>62</v>
      </c>
      <c r="H1099">
        <v>41.9</v>
      </c>
      <c r="I1099">
        <v>21</v>
      </c>
      <c r="J1099">
        <v>14.2</v>
      </c>
      <c r="K1099">
        <v>27</v>
      </c>
      <c r="L1099">
        <v>18.2</v>
      </c>
      <c r="M1099">
        <v>15</v>
      </c>
      <c r="N1099">
        <v>10.1</v>
      </c>
      <c r="O1099">
        <v>1</v>
      </c>
      <c r="P1099">
        <v>0.7</v>
      </c>
      <c r="Q1099">
        <v>23</v>
      </c>
      <c r="R1099">
        <v>15.5</v>
      </c>
      <c r="S1099">
        <v>1</v>
      </c>
      <c r="T1099">
        <v>0.7</v>
      </c>
      <c r="U1099">
        <v>0</v>
      </c>
      <c r="V1099">
        <v>0</v>
      </c>
      <c r="W1099">
        <v>14</v>
      </c>
      <c r="X1099">
        <v>9.5</v>
      </c>
      <c r="Y1099">
        <v>4</v>
      </c>
      <c r="Z1099">
        <v>2.7</v>
      </c>
      <c r="AA1099">
        <v>2</v>
      </c>
      <c r="AB1099">
        <v>1.4</v>
      </c>
      <c r="AC1099">
        <v>2</v>
      </c>
      <c r="AD1099">
        <v>1.4</v>
      </c>
      <c r="AE1099">
        <v>1</v>
      </c>
      <c r="AF1099">
        <v>0.7</v>
      </c>
      <c r="AG1099">
        <v>3</v>
      </c>
      <c r="AH1099">
        <v>2</v>
      </c>
      <c r="AI1099">
        <v>0</v>
      </c>
      <c r="AJ1099">
        <v>0</v>
      </c>
    </row>
    <row r="1100" spans="1:36">
      <c r="A1100" t="s">
        <v>146</v>
      </c>
      <c r="B1100" t="s">
        <v>187</v>
      </c>
      <c r="C1100">
        <v>2009</v>
      </c>
      <c r="D1100">
        <v>65</v>
      </c>
      <c r="E1100">
        <v>42</v>
      </c>
      <c r="F1100">
        <v>64.599999999999994</v>
      </c>
      <c r="G1100">
        <v>23</v>
      </c>
      <c r="H1100">
        <v>35.4</v>
      </c>
      <c r="I1100">
        <v>7</v>
      </c>
      <c r="J1100">
        <v>10.8</v>
      </c>
      <c r="K1100">
        <v>5</v>
      </c>
      <c r="L1100">
        <v>7.7</v>
      </c>
      <c r="M1100">
        <v>2</v>
      </c>
      <c r="N1100">
        <v>3.1</v>
      </c>
      <c r="O1100">
        <v>0</v>
      </c>
      <c r="P1100">
        <v>0</v>
      </c>
      <c r="Q1100">
        <v>10</v>
      </c>
      <c r="R1100">
        <v>15.4</v>
      </c>
      <c r="S1100">
        <v>1</v>
      </c>
      <c r="T1100">
        <v>1.5</v>
      </c>
      <c r="U1100">
        <v>1</v>
      </c>
      <c r="V1100">
        <v>1.5</v>
      </c>
      <c r="W1100">
        <v>2</v>
      </c>
      <c r="X1100">
        <v>3.1</v>
      </c>
      <c r="Y1100">
        <v>0</v>
      </c>
      <c r="Z1100">
        <v>0</v>
      </c>
      <c r="AA1100">
        <v>0</v>
      </c>
      <c r="AB1100">
        <v>0</v>
      </c>
      <c r="AC1100">
        <v>0</v>
      </c>
      <c r="AD1100">
        <v>0</v>
      </c>
      <c r="AE1100">
        <v>0</v>
      </c>
      <c r="AF1100">
        <v>0</v>
      </c>
      <c r="AG1100">
        <v>0</v>
      </c>
      <c r="AH1100">
        <v>0</v>
      </c>
      <c r="AI1100">
        <v>1</v>
      </c>
      <c r="AJ1100">
        <v>1.5</v>
      </c>
    </row>
    <row r="1101" spans="1:36">
      <c r="A1101" t="s">
        <v>146</v>
      </c>
      <c r="B1101" t="s">
        <v>187</v>
      </c>
      <c r="C1101">
        <v>2010</v>
      </c>
      <c r="D1101">
        <v>27</v>
      </c>
      <c r="E1101">
        <v>21</v>
      </c>
      <c r="F1101">
        <v>77.8</v>
      </c>
      <c r="G1101">
        <v>6</v>
      </c>
      <c r="H1101">
        <v>22.2</v>
      </c>
      <c r="I1101">
        <v>1</v>
      </c>
      <c r="J1101">
        <v>3.7</v>
      </c>
      <c r="K1101">
        <v>2</v>
      </c>
      <c r="L1101">
        <v>7.4</v>
      </c>
      <c r="M1101">
        <v>2</v>
      </c>
      <c r="N1101">
        <v>7.4</v>
      </c>
      <c r="O1101">
        <v>0</v>
      </c>
      <c r="P1101">
        <v>0</v>
      </c>
      <c r="Q1101">
        <v>1</v>
      </c>
      <c r="R1101">
        <v>3.7</v>
      </c>
      <c r="S1101">
        <v>1</v>
      </c>
      <c r="T1101">
        <v>3.7</v>
      </c>
      <c r="U1101">
        <v>0</v>
      </c>
      <c r="V1101">
        <v>0</v>
      </c>
      <c r="W1101">
        <v>1</v>
      </c>
      <c r="X1101">
        <v>3.7</v>
      </c>
      <c r="Y1101">
        <v>0</v>
      </c>
      <c r="Z1101">
        <v>0</v>
      </c>
      <c r="AA1101">
        <v>1</v>
      </c>
      <c r="AB1101">
        <v>3.7</v>
      </c>
      <c r="AC1101">
        <v>0</v>
      </c>
      <c r="AD1101">
        <v>0</v>
      </c>
      <c r="AE1101">
        <v>0</v>
      </c>
      <c r="AF1101">
        <v>0</v>
      </c>
      <c r="AG1101">
        <v>0</v>
      </c>
      <c r="AH1101">
        <v>0</v>
      </c>
      <c r="AI1101">
        <v>0</v>
      </c>
      <c r="AJ1101">
        <v>0</v>
      </c>
    </row>
    <row r="1102" spans="1:36">
      <c r="A1102" t="s">
        <v>146</v>
      </c>
      <c r="B1102" t="s">
        <v>187</v>
      </c>
      <c r="C1102">
        <v>2011</v>
      </c>
      <c r="D1102">
        <v>94</v>
      </c>
      <c r="E1102">
        <v>73</v>
      </c>
      <c r="F1102">
        <v>77.7</v>
      </c>
      <c r="G1102">
        <v>21</v>
      </c>
      <c r="H1102">
        <v>22.3</v>
      </c>
      <c r="I1102">
        <v>6</v>
      </c>
      <c r="J1102">
        <v>6.4</v>
      </c>
      <c r="K1102">
        <v>4</v>
      </c>
      <c r="L1102">
        <v>4.3</v>
      </c>
      <c r="M1102">
        <v>0</v>
      </c>
      <c r="N1102">
        <v>0</v>
      </c>
      <c r="O1102">
        <v>0</v>
      </c>
      <c r="P1102">
        <v>0</v>
      </c>
      <c r="Q1102">
        <v>9</v>
      </c>
      <c r="R1102">
        <v>9.6</v>
      </c>
      <c r="S1102">
        <v>0</v>
      </c>
      <c r="T1102">
        <v>0</v>
      </c>
      <c r="U1102">
        <v>1</v>
      </c>
      <c r="V1102">
        <v>1.1000000000000001</v>
      </c>
      <c r="W1102">
        <v>0</v>
      </c>
      <c r="X1102">
        <v>0</v>
      </c>
      <c r="Y1102">
        <v>0</v>
      </c>
      <c r="Z1102">
        <v>0</v>
      </c>
      <c r="AA1102">
        <v>1</v>
      </c>
      <c r="AB1102">
        <v>1.1000000000000001</v>
      </c>
      <c r="AC1102">
        <v>1</v>
      </c>
      <c r="AD1102">
        <v>1.1000000000000001</v>
      </c>
      <c r="AE1102">
        <v>1</v>
      </c>
      <c r="AF1102">
        <v>1.1000000000000001</v>
      </c>
      <c r="AG1102">
        <v>0</v>
      </c>
      <c r="AH1102">
        <v>0</v>
      </c>
      <c r="AI1102">
        <v>1</v>
      </c>
      <c r="AJ1102">
        <v>1.1000000000000001</v>
      </c>
    </row>
    <row r="1103" spans="1:36">
      <c r="A1103" t="s">
        <v>146</v>
      </c>
      <c r="B1103" t="s">
        <v>187</v>
      </c>
      <c r="C1103">
        <v>2012</v>
      </c>
      <c r="D1103">
        <v>14</v>
      </c>
      <c r="E1103">
        <v>12</v>
      </c>
      <c r="F1103">
        <v>85.7</v>
      </c>
      <c r="G1103">
        <v>2</v>
      </c>
      <c r="H1103">
        <v>14.3</v>
      </c>
      <c r="I1103">
        <v>0</v>
      </c>
      <c r="J1103">
        <v>0</v>
      </c>
      <c r="K1103">
        <v>1</v>
      </c>
      <c r="L1103">
        <v>7.1</v>
      </c>
      <c r="M1103">
        <v>0</v>
      </c>
      <c r="N1103">
        <v>0</v>
      </c>
      <c r="O1103">
        <v>0</v>
      </c>
      <c r="P1103">
        <v>0</v>
      </c>
      <c r="Q1103">
        <v>1</v>
      </c>
      <c r="R1103">
        <v>7.1</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row>
    <row r="1104" spans="1:36">
      <c r="A1104" t="s">
        <v>146</v>
      </c>
      <c r="B1104" t="s">
        <v>188</v>
      </c>
      <c r="C1104">
        <v>2005</v>
      </c>
      <c r="D1104">
        <v>1</v>
      </c>
      <c r="E1104">
        <v>0</v>
      </c>
      <c r="F1104">
        <v>0</v>
      </c>
      <c r="G1104">
        <v>1</v>
      </c>
      <c r="H1104">
        <v>100</v>
      </c>
      <c r="I1104">
        <v>1</v>
      </c>
      <c r="J1104">
        <v>100</v>
      </c>
      <c r="K1104">
        <v>0</v>
      </c>
      <c r="L1104">
        <v>0</v>
      </c>
      <c r="M1104">
        <v>0</v>
      </c>
      <c r="N1104">
        <v>0</v>
      </c>
      <c r="O1104">
        <v>1</v>
      </c>
      <c r="P1104">
        <v>100</v>
      </c>
      <c r="Q1104">
        <v>0</v>
      </c>
      <c r="R1104">
        <v>0</v>
      </c>
      <c r="S1104">
        <v>0</v>
      </c>
      <c r="T1104">
        <v>0</v>
      </c>
      <c r="U1104">
        <v>0</v>
      </c>
      <c r="V1104">
        <v>0</v>
      </c>
      <c r="W1104">
        <v>0</v>
      </c>
      <c r="X1104">
        <v>0</v>
      </c>
      <c r="Y1104">
        <v>0</v>
      </c>
      <c r="Z1104">
        <v>0</v>
      </c>
      <c r="AA1104">
        <v>0</v>
      </c>
      <c r="AB1104">
        <v>0</v>
      </c>
      <c r="AC1104">
        <v>1</v>
      </c>
      <c r="AD1104">
        <v>100</v>
      </c>
      <c r="AE1104">
        <v>0</v>
      </c>
      <c r="AF1104">
        <v>0</v>
      </c>
      <c r="AG1104">
        <v>0</v>
      </c>
      <c r="AH1104">
        <v>0</v>
      </c>
      <c r="AI1104">
        <v>0</v>
      </c>
      <c r="AJ1104">
        <v>0</v>
      </c>
    </row>
    <row r="1105" spans="1:36">
      <c r="A1105" t="s">
        <v>146</v>
      </c>
      <c r="B1105" t="s">
        <v>189</v>
      </c>
      <c r="C1105">
        <v>2004</v>
      </c>
      <c r="D1105">
        <v>3</v>
      </c>
      <c r="E1105">
        <v>2</v>
      </c>
      <c r="F1105">
        <v>66.7</v>
      </c>
      <c r="G1105">
        <v>1</v>
      </c>
      <c r="H1105">
        <v>33.299999999999997</v>
      </c>
      <c r="I1105">
        <v>1</v>
      </c>
      <c r="J1105">
        <v>33.299999999999997</v>
      </c>
      <c r="K1105">
        <v>1</v>
      </c>
      <c r="L1105">
        <v>33.299999999999997</v>
      </c>
      <c r="M1105">
        <v>0</v>
      </c>
      <c r="N1105">
        <v>0</v>
      </c>
      <c r="O1105">
        <v>1</v>
      </c>
      <c r="P1105">
        <v>33.299999999999997</v>
      </c>
      <c r="Q1105">
        <v>0</v>
      </c>
      <c r="R1105">
        <v>0</v>
      </c>
      <c r="S1105">
        <v>0</v>
      </c>
      <c r="T1105">
        <v>0</v>
      </c>
      <c r="U1105">
        <v>0</v>
      </c>
      <c r="V1105">
        <v>0</v>
      </c>
      <c r="W1105">
        <v>0</v>
      </c>
      <c r="X1105">
        <v>0</v>
      </c>
      <c r="Y1105">
        <v>0</v>
      </c>
      <c r="Z1105">
        <v>0</v>
      </c>
      <c r="AA1105">
        <v>0</v>
      </c>
      <c r="AB1105">
        <v>0</v>
      </c>
      <c r="AC1105">
        <v>1</v>
      </c>
      <c r="AD1105">
        <v>33.299999999999997</v>
      </c>
      <c r="AE1105">
        <v>0</v>
      </c>
      <c r="AF1105">
        <v>0</v>
      </c>
      <c r="AG1105">
        <v>0</v>
      </c>
      <c r="AH1105">
        <v>0</v>
      </c>
      <c r="AI1105">
        <v>0</v>
      </c>
      <c r="AJ1105">
        <v>0</v>
      </c>
    </row>
    <row r="1106" spans="1:36">
      <c r="A1106" t="s">
        <v>146</v>
      </c>
      <c r="B1106" t="s">
        <v>189</v>
      </c>
      <c r="C1106">
        <v>2005</v>
      </c>
      <c r="D1106">
        <v>3</v>
      </c>
      <c r="E1106">
        <v>1</v>
      </c>
      <c r="F1106">
        <v>33.299999999999997</v>
      </c>
      <c r="G1106">
        <v>2</v>
      </c>
      <c r="H1106">
        <v>66.7</v>
      </c>
      <c r="I1106">
        <v>0</v>
      </c>
      <c r="J1106">
        <v>0</v>
      </c>
      <c r="K1106">
        <v>1</v>
      </c>
      <c r="L1106">
        <v>33.299999999999997</v>
      </c>
      <c r="M1106">
        <v>1</v>
      </c>
      <c r="N1106">
        <v>33.299999999999997</v>
      </c>
      <c r="O1106">
        <v>1</v>
      </c>
      <c r="P1106">
        <v>33.299999999999997</v>
      </c>
      <c r="Q1106">
        <v>0</v>
      </c>
      <c r="R1106">
        <v>0</v>
      </c>
      <c r="S1106">
        <v>0</v>
      </c>
      <c r="T1106">
        <v>0</v>
      </c>
      <c r="U1106">
        <v>0</v>
      </c>
      <c r="V1106">
        <v>0</v>
      </c>
      <c r="W1106">
        <v>1</v>
      </c>
      <c r="X1106">
        <v>33.299999999999997</v>
      </c>
      <c r="Y1106">
        <v>0</v>
      </c>
      <c r="Z1106">
        <v>0</v>
      </c>
      <c r="AA1106">
        <v>0</v>
      </c>
      <c r="AB1106">
        <v>0</v>
      </c>
      <c r="AC1106">
        <v>2</v>
      </c>
      <c r="AD1106">
        <v>66.7</v>
      </c>
      <c r="AE1106">
        <v>0</v>
      </c>
      <c r="AF1106">
        <v>0</v>
      </c>
      <c r="AG1106">
        <v>0</v>
      </c>
      <c r="AH1106">
        <v>0</v>
      </c>
      <c r="AI1106">
        <v>0</v>
      </c>
      <c r="AJ1106">
        <v>0</v>
      </c>
    </row>
    <row r="1107" spans="1:36">
      <c r="A1107" t="s">
        <v>146</v>
      </c>
      <c r="B1107" t="s">
        <v>190</v>
      </c>
      <c r="C1107">
        <v>2008</v>
      </c>
      <c r="D1107">
        <v>4</v>
      </c>
      <c r="E1107">
        <v>3</v>
      </c>
      <c r="F1107">
        <v>75</v>
      </c>
      <c r="G1107">
        <v>1</v>
      </c>
      <c r="H1107">
        <v>25</v>
      </c>
      <c r="I1107">
        <v>1</v>
      </c>
      <c r="J1107">
        <v>25</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row>
    <row r="1108" spans="1:36">
      <c r="A1108" t="s">
        <v>146</v>
      </c>
      <c r="B1108" t="s">
        <v>190</v>
      </c>
      <c r="C1108">
        <v>2009</v>
      </c>
      <c r="D1108">
        <v>6</v>
      </c>
      <c r="E1108">
        <v>5</v>
      </c>
      <c r="F1108">
        <v>83.3</v>
      </c>
      <c r="G1108">
        <v>1</v>
      </c>
      <c r="H1108">
        <v>16.7</v>
      </c>
      <c r="I1108">
        <v>0</v>
      </c>
      <c r="J1108">
        <v>0</v>
      </c>
      <c r="K1108">
        <v>0</v>
      </c>
      <c r="L1108">
        <v>0</v>
      </c>
      <c r="M1108">
        <v>0</v>
      </c>
      <c r="N1108">
        <v>0</v>
      </c>
      <c r="O1108">
        <v>0</v>
      </c>
      <c r="P1108">
        <v>0</v>
      </c>
      <c r="Q1108">
        <v>1</v>
      </c>
      <c r="R1108">
        <v>16.7</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row>
    <row r="1109" spans="1:36">
      <c r="A1109" t="s">
        <v>146</v>
      </c>
      <c r="B1109" t="s">
        <v>190</v>
      </c>
      <c r="C1109">
        <v>2010</v>
      </c>
      <c r="D1109">
        <v>2</v>
      </c>
      <c r="E1109">
        <v>2</v>
      </c>
      <c r="F1109">
        <v>100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1:36">
      <c r="A1110" t="s">
        <v>146</v>
      </c>
      <c r="B1110" t="s">
        <v>190</v>
      </c>
      <c r="C1110">
        <v>2011</v>
      </c>
      <c r="D1110">
        <v>7</v>
      </c>
      <c r="E1110">
        <v>5</v>
      </c>
      <c r="F1110">
        <v>71.400000000000006</v>
      </c>
      <c r="G1110">
        <v>2</v>
      </c>
      <c r="H1110">
        <v>28.6</v>
      </c>
      <c r="I1110">
        <v>1</v>
      </c>
      <c r="J1110">
        <v>14.3</v>
      </c>
      <c r="K1110">
        <v>0</v>
      </c>
      <c r="L1110">
        <v>0</v>
      </c>
      <c r="M1110">
        <v>0</v>
      </c>
      <c r="N1110">
        <v>0</v>
      </c>
      <c r="O1110">
        <v>0</v>
      </c>
      <c r="P1110">
        <v>0</v>
      </c>
      <c r="Q1110">
        <v>1</v>
      </c>
      <c r="R1110">
        <v>14.3</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row>
    <row r="1111" spans="1:36">
      <c r="A1111" t="s">
        <v>146</v>
      </c>
      <c r="B1111" t="s">
        <v>190</v>
      </c>
      <c r="C1111">
        <v>2012</v>
      </c>
      <c r="D1111">
        <v>2</v>
      </c>
      <c r="E1111">
        <v>1</v>
      </c>
      <c r="F1111">
        <v>50</v>
      </c>
      <c r="G1111">
        <v>1</v>
      </c>
      <c r="H1111">
        <v>50</v>
      </c>
      <c r="I1111">
        <v>0</v>
      </c>
      <c r="J1111">
        <v>0</v>
      </c>
      <c r="K1111">
        <v>0</v>
      </c>
      <c r="L1111">
        <v>0</v>
      </c>
      <c r="M1111">
        <v>1</v>
      </c>
      <c r="N1111">
        <v>50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row>
    <row r="1112" spans="1:36">
      <c r="A1112" t="s">
        <v>146</v>
      </c>
      <c r="B1112" t="s">
        <v>191</v>
      </c>
      <c r="C1112">
        <v>1996</v>
      </c>
      <c r="D1112">
        <v>1</v>
      </c>
      <c r="E1112">
        <v>0</v>
      </c>
      <c r="F1112">
        <v>0</v>
      </c>
      <c r="G1112">
        <v>1</v>
      </c>
      <c r="H1112">
        <v>100</v>
      </c>
      <c r="I1112">
        <v>0</v>
      </c>
      <c r="J1112">
        <v>0</v>
      </c>
      <c r="K1112">
        <v>1</v>
      </c>
      <c r="L1112">
        <v>100</v>
      </c>
      <c r="M1112">
        <v>1</v>
      </c>
      <c r="N1112">
        <v>100</v>
      </c>
      <c r="O1112">
        <v>1</v>
      </c>
      <c r="P1112">
        <v>100</v>
      </c>
      <c r="Q1112">
        <v>1</v>
      </c>
      <c r="R1112">
        <v>100</v>
      </c>
      <c r="S1112">
        <v>1</v>
      </c>
      <c r="T1112">
        <v>100</v>
      </c>
      <c r="U1112">
        <v>0</v>
      </c>
      <c r="V1112">
        <v>0</v>
      </c>
      <c r="W1112">
        <v>0</v>
      </c>
      <c r="X1112">
        <v>0</v>
      </c>
      <c r="Y1112">
        <v>0</v>
      </c>
      <c r="Z1112">
        <v>0</v>
      </c>
      <c r="AA1112">
        <v>0</v>
      </c>
      <c r="AB1112">
        <v>0</v>
      </c>
      <c r="AC1112">
        <v>1</v>
      </c>
      <c r="AD1112">
        <v>100</v>
      </c>
      <c r="AE1112">
        <v>0</v>
      </c>
      <c r="AF1112">
        <v>0</v>
      </c>
      <c r="AG1112">
        <v>0</v>
      </c>
      <c r="AH1112">
        <v>0</v>
      </c>
      <c r="AI1112">
        <v>0</v>
      </c>
      <c r="AJ1112">
        <v>0</v>
      </c>
    </row>
    <row r="1113" spans="1:36">
      <c r="A1113" t="s">
        <v>146</v>
      </c>
      <c r="B1113" t="s">
        <v>191</v>
      </c>
      <c r="C1113">
        <v>1997</v>
      </c>
      <c r="D1113">
        <v>31</v>
      </c>
      <c r="E1113">
        <v>18</v>
      </c>
      <c r="F1113">
        <v>58.1</v>
      </c>
      <c r="G1113">
        <v>13</v>
      </c>
      <c r="H1113">
        <v>41.9</v>
      </c>
      <c r="I1113">
        <v>3</v>
      </c>
      <c r="J1113">
        <v>9.6999999999999993</v>
      </c>
      <c r="K1113">
        <v>4</v>
      </c>
      <c r="L1113">
        <v>12.9</v>
      </c>
      <c r="M1113">
        <v>7</v>
      </c>
      <c r="N1113">
        <v>22.6</v>
      </c>
      <c r="O1113">
        <v>3</v>
      </c>
      <c r="P1113">
        <v>9.6999999999999993</v>
      </c>
      <c r="Q1113">
        <v>3</v>
      </c>
      <c r="R1113">
        <v>9.6999999999999993</v>
      </c>
      <c r="S1113">
        <v>2</v>
      </c>
      <c r="T1113">
        <v>6.5</v>
      </c>
      <c r="U1113">
        <v>1</v>
      </c>
      <c r="V1113">
        <v>3.2</v>
      </c>
      <c r="W1113">
        <v>5</v>
      </c>
      <c r="X1113">
        <v>16.100000000000001</v>
      </c>
      <c r="Y1113">
        <v>2</v>
      </c>
      <c r="Z1113">
        <v>6.5</v>
      </c>
      <c r="AA1113">
        <v>2</v>
      </c>
      <c r="AB1113">
        <v>6.5</v>
      </c>
      <c r="AC1113">
        <v>3</v>
      </c>
      <c r="AD1113">
        <v>9.6999999999999993</v>
      </c>
      <c r="AE1113">
        <v>4</v>
      </c>
      <c r="AF1113">
        <v>12.9</v>
      </c>
      <c r="AG1113">
        <v>0</v>
      </c>
      <c r="AH1113">
        <v>0</v>
      </c>
      <c r="AI1113">
        <v>0</v>
      </c>
      <c r="AJ1113">
        <v>0</v>
      </c>
    </row>
    <row r="1114" spans="1:36">
      <c r="A1114" t="s">
        <v>146</v>
      </c>
      <c r="B1114" t="s">
        <v>191</v>
      </c>
      <c r="C1114">
        <v>1998</v>
      </c>
      <c r="D1114">
        <v>21</v>
      </c>
      <c r="E1114">
        <v>10</v>
      </c>
      <c r="F1114">
        <v>47.6</v>
      </c>
      <c r="G1114">
        <v>11</v>
      </c>
      <c r="H1114">
        <v>52.4</v>
      </c>
      <c r="I1114">
        <v>1</v>
      </c>
      <c r="J1114">
        <v>4.8</v>
      </c>
      <c r="K1114">
        <v>5</v>
      </c>
      <c r="L1114">
        <v>23.8</v>
      </c>
      <c r="M1114">
        <v>3</v>
      </c>
      <c r="N1114">
        <v>14.3</v>
      </c>
      <c r="O1114">
        <v>1</v>
      </c>
      <c r="P1114">
        <v>4.8</v>
      </c>
      <c r="Q1114">
        <v>1</v>
      </c>
      <c r="R1114">
        <v>4.8</v>
      </c>
      <c r="S1114">
        <v>0</v>
      </c>
      <c r="T1114">
        <v>0</v>
      </c>
      <c r="U1114">
        <v>0</v>
      </c>
      <c r="V1114">
        <v>0</v>
      </c>
      <c r="W1114">
        <v>3</v>
      </c>
      <c r="X1114">
        <v>14.3</v>
      </c>
      <c r="Y1114">
        <v>1</v>
      </c>
      <c r="Z1114">
        <v>4.8</v>
      </c>
      <c r="AA1114">
        <v>3</v>
      </c>
      <c r="AB1114">
        <v>14.3</v>
      </c>
      <c r="AC1114">
        <v>3</v>
      </c>
      <c r="AD1114">
        <v>14.3</v>
      </c>
      <c r="AE1114">
        <v>2</v>
      </c>
      <c r="AF1114">
        <v>9.5</v>
      </c>
      <c r="AG1114">
        <v>0</v>
      </c>
      <c r="AH1114">
        <v>0</v>
      </c>
      <c r="AI1114">
        <v>0</v>
      </c>
      <c r="AJ1114">
        <v>0</v>
      </c>
    </row>
    <row r="1115" spans="1:36">
      <c r="A1115" t="s">
        <v>146</v>
      </c>
      <c r="B1115" t="s">
        <v>191</v>
      </c>
      <c r="C1115">
        <v>1999</v>
      </c>
      <c r="D1115">
        <v>32</v>
      </c>
      <c r="E1115">
        <v>14</v>
      </c>
      <c r="F1115">
        <v>43.8</v>
      </c>
      <c r="G1115">
        <v>18</v>
      </c>
      <c r="H1115">
        <v>56.3</v>
      </c>
      <c r="I1115">
        <v>3</v>
      </c>
      <c r="J1115">
        <v>9.4</v>
      </c>
      <c r="K1115">
        <v>8</v>
      </c>
      <c r="L1115">
        <v>25</v>
      </c>
      <c r="M1115">
        <v>7</v>
      </c>
      <c r="N1115">
        <v>21.9</v>
      </c>
      <c r="O1115">
        <v>3</v>
      </c>
      <c r="P1115">
        <v>9.4</v>
      </c>
      <c r="Q1115">
        <v>10</v>
      </c>
      <c r="R1115">
        <v>31.3</v>
      </c>
      <c r="S1115">
        <v>0</v>
      </c>
      <c r="T1115">
        <v>0</v>
      </c>
      <c r="U1115">
        <v>0</v>
      </c>
      <c r="V1115">
        <v>0</v>
      </c>
      <c r="W1115">
        <v>6</v>
      </c>
      <c r="X1115">
        <v>18.8</v>
      </c>
      <c r="Y1115">
        <v>1</v>
      </c>
      <c r="Z1115">
        <v>3.1</v>
      </c>
      <c r="AA1115">
        <v>2</v>
      </c>
      <c r="AB1115">
        <v>6.3</v>
      </c>
      <c r="AC1115">
        <v>5</v>
      </c>
      <c r="AD1115">
        <v>15.6</v>
      </c>
      <c r="AE1115">
        <v>2</v>
      </c>
      <c r="AF1115">
        <v>6.3</v>
      </c>
      <c r="AG1115">
        <v>0</v>
      </c>
      <c r="AH1115">
        <v>0</v>
      </c>
      <c r="AI1115">
        <v>0</v>
      </c>
      <c r="AJ1115">
        <v>0</v>
      </c>
    </row>
    <row r="1116" spans="1:36">
      <c r="A1116" t="s">
        <v>146</v>
      </c>
      <c r="B1116" t="s">
        <v>191</v>
      </c>
      <c r="C1116">
        <v>2000</v>
      </c>
      <c r="D1116">
        <v>73</v>
      </c>
      <c r="E1116">
        <v>39</v>
      </c>
      <c r="F1116">
        <v>53.4</v>
      </c>
      <c r="G1116">
        <v>34</v>
      </c>
      <c r="H1116">
        <v>46.6</v>
      </c>
      <c r="I1116">
        <v>4</v>
      </c>
      <c r="J1116">
        <v>5.5</v>
      </c>
      <c r="K1116">
        <v>19</v>
      </c>
      <c r="L1116">
        <v>26</v>
      </c>
      <c r="M1116">
        <v>13</v>
      </c>
      <c r="N1116">
        <v>17.8</v>
      </c>
      <c r="O1116">
        <v>6</v>
      </c>
      <c r="P1116">
        <v>8.1999999999999993</v>
      </c>
      <c r="Q1116">
        <v>10</v>
      </c>
      <c r="R1116">
        <v>13.7</v>
      </c>
      <c r="S1116">
        <v>0</v>
      </c>
      <c r="T1116">
        <v>0</v>
      </c>
      <c r="U1116">
        <v>2</v>
      </c>
      <c r="V1116">
        <v>2.7</v>
      </c>
      <c r="W1116">
        <v>10</v>
      </c>
      <c r="X1116">
        <v>13.7</v>
      </c>
      <c r="Y1116">
        <v>2</v>
      </c>
      <c r="Z1116">
        <v>2.7</v>
      </c>
      <c r="AA1116">
        <v>0</v>
      </c>
      <c r="AB1116">
        <v>0</v>
      </c>
      <c r="AC1116">
        <v>6</v>
      </c>
      <c r="AD1116">
        <v>8.1999999999999993</v>
      </c>
      <c r="AE1116">
        <v>1</v>
      </c>
      <c r="AF1116">
        <v>1.4</v>
      </c>
      <c r="AG1116">
        <v>0</v>
      </c>
      <c r="AH1116">
        <v>0</v>
      </c>
      <c r="AI1116">
        <v>0</v>
      </c>
      <c r="AJ1116">
        <v>0</v>
      </c>
    </row>
    <row r="1117" spans="1:36">
      <c r="A1117" t="s">
        <v>146</v>
      </c>
      <c r="B1117" t="s">
        <v>191</v>
      </c>
      <c r="C1117">
        <v>2001</v>
      </c>
      <c r="D1117">
        <v>61</v>
      </c>
      <c r="E1117">
        <v>34</v>
      </c>
      <c r="F1117">
        <v>55.7</v>
      </c>
      <c r="G1117">
        <v>27</v>
      </c>
      <c r="H1117">
        <v>44.3</v>
      </c>
      <c r="I1117">
        <v>7</v>
      </c>
      <c r="J1117">
        <v>11.5</v>
      </c>
      <c r="K1117">
        <v>7</v>
      </c>
      <c r="L1117">
        <v>11.5</v>
      </c>
      <c r="M1117">
        <v>8</v>
      </c>
      <c r="N1117">
        <v>13.1</v>
      </c>
      <c r="O1117">
        <v>2</v>
      </c>
      <c r="P1117">
        <v>3.3</v>
      </c>
      <c r="Q1117">
        <v>4</v>
      </c>
      <c r="R1117">
        <v>6.6</v>
      </c>
      <c r="S1117">
        <v>2</v>
      </c>
      <c r="T1117">
        <v>3.3</v>
      </c>
      <c r="U1117">
        <v>2</v>
      </c>
      <c r="V1117">
        <v>3.3</v>
      </c>
      <c r="W1117">
        <v>9</v>
      </c>
      <c r="X1117">
        <v>14.8</v>
      </c>
      <c r="Y1117">
        <v>2</v>
      </c>
      <c r="Z1117">
        <v>3.3</v>
      </c>
      <c r="AA1117">
        <v>2</v>
      </c>
      <c r="AB1117">
        <v>3.3</v>
      </c>
      <c r="AC1117">
        <v>3</v>
      </c>
      <c r="AD1117">
        <v>4.9000000000000004</v>
      </c>
      <c r="AE1117">
        <v>1</v>
      </c>
      <c r="AF1117">
        <v>1.6</v>
      </c>
      <c r="AG1117">
        <v>0</v>
      </c>
      <c r="AH1117">
        <v>0</v>
      </c>
      <c r="AI1117">
        <v>0</v>
      </c>
      <c r="AJ1117">
        <v>0</v>
      </c>
    </row>
    <row r="1118" spans="1:36">
      <c r="A1118" t="s">
        <v>146</v>
      </c>
      <c r="B1118" t="s">
        <v>191</v>
      </c>
      <c r="C1118">
        <v>2002</v>
      </c>
      <c r="D1118">
        <v>32</v>
      </c>
      <c r="E1118">
        <v>23</v>
      </c>
      <c r="F1118">
        <v>71.900000000000006</v>
      </c>
      <c r="G1118">
        <v>9</v>
      </c>
      <c r="H1118">
        <v>28.1</v>
      </c>
      <c r="I1118">
        <v>1</v>
      </c>
      <c r="J1118">
        <v>3.1</v>
      </c>
      <c r="K1118">
        <v>2</v>
      </c>
      <c r="L1118">
        <v>6.3</v>
      </c>
      <c r="M1118">
        <v>2</v>
      </c>
      <c r="N1118">
        <v>6.3</v>
      </c>
      <c r="O1118">
        <v>1</v>
      </c>
      <c r="P1118">
        <v>3.1</v>
      </c>
      <c r="Q1118">
        <v>2</v>
      </c>
      <c r="R1118">
        <v>6.3</v>
      </c>
      <c r="S1118">
        <v>0</v>
      </c>
      <c r="T1118">
        <v>0</v>
      </c>
      <c r="U1118">
        <v>1</v>
      </c>
      <c r="V1118">
        <v>3.1</v>
      </c>
      <c r="W1118">
        <v>2</v>
      </c>
      <c r="X1118">
        <v>6.3</v>
      </c>
      <c r="Y1118">
        <v>1</v>
      </c>
      <c r="Z1118">
        <v>3.1</v>
      </c>
      <c r="AA1118">
        <v>0</v>
      </c>
      <c r="AB1118">
        <v>0</v>
      </c>
      <c r="AC1118">
        <v>2</v>
      </c>
      <c r="AD1118">
        <v>6.3</v>
      </c>
      <c r="AE1118">
        <v>1</v>
      </c>
      <c r="AF1118">
        <v>3.1</v>
      </c>
      <c r="AG1118">
        <v>0</v>
      </c>
      <c r="AH1118">
        <v>0</v>
      </c>
      <c r="AI1118">
        <v>0</v>
      </c>
      <c r="AJ1118">
        <v>0</v>
      </c>
    </row>
    <row r="1119" spans="1:36">
      <c r="A1119" t="s">
        <v>146</v>
      </c>
      <c r="B1119" t="s">
        <v>191</v>
      </c>
      <c r="C1119">
        <v>2003</v>
      </c>
      <c r="D1119">
        <v>2</v>
      </c>
      <c r="E1119">
        <v>1</v>
      </c>
      <c r="F1119">
        <v>50</v>
      </c>
      <c r="G1119">
        <v>1</v>
      </c>
      <c r="H1119">
        <v>50</v>
      </c>
      <c r="I1119">
        <v>1</v>
      </c>
      <c r="J1119">
        <v>50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row>
    <row r="1120" spans="1:36">
      <c r="A1120" t="s">
        <v>146</v>
      </c>
      <c r="B1120" t="s">
        <v>192</v>
      </c>
      <c r="C1120">
        <v>2003</v>
      </c>
      <c r="D1120">
        <v>25</v>
      </c>
      <c r="E1120">
        <v>14</v>
      </c>
      <c r="F1120">
        <v>56</v>
      </c>
      <c r="G1120">
        <v>11</v>
      </c>
      <c r="H1120">
        <v>44</v>
      </c>
      <c r="I1120">
        <v>3</v>
      </c>
      <c r="J1120">
        <v>12</v>
      </c>
      <c r="K1120">
        <v>5</v>
      </c>
      <c r="L1120">
        <v>20</v>
      </c>
      <c r="M1120">
        <v>5</v>
      </c>
      <c r="N1120">
        <v>20</v>
      </c>
      <c r="O1120">
        <v>2</v>
      </c>
      <c r="P1120">
        <v>8</v>
      </c>
      <c r="Q1120">
        <v>3</v>
      </c>
      <c r="R1120">
        <v>12</v>
      </c>
      <c r="S1120">
        <v>0</v>
      </c>
      <c r="T1120">
        <v>0</v>
      </c>
      <c r="U1120">
        <v>0</v>
      </c>
      <c r="V1120">
        <v>0</v>
      </c>
      <c r="W1120">
        <v>5</v>
      </c>
      <c r="X1120">
        <v>20</v>
      </c>
      <c r="Y1120">
        <v>2</v>
      </c>
      <c r="Z1120">
        <v>8</v>
      </c>
      <c r="AA1120">
        <v>1</v>
      </c>
      <c r="AB1120">
        <v>4</v>
      </c>
      <c r="AC1120">
        <v>2</v>
      </c>
      <c r="AD1120">
        <v>8</v>
      </c>
      <c r="AE1120">
        <v>0</v>
      </c>
      <c r="AF1120">
        <v>0</v>
      </c>
      <c r="AG1120">
        <v>0</v>
      </c>
      <c r="AH1120">
        <v>0</v>
      </c>
      <c r="AI1120">
        <v>0</v>
      </c>
      <c r="AJ1120">
        <v>0</v>
      </c>
    </row>
    <row r="1121" spans="1:36">
      <c r="A1121" t="s">
        <v>146</v>
      </c>
      <c r="B1121" t="s">
        <v>192</v>
      </c>
      <c r="C1121">
        <v>2004</v>
      </c>
      <c r="D1121">
        <v>69</v>
      </c>
      <c r="E1121">
        <v>27</v>
      </c>
      <c r="F1121">
        <v>39.1</v>
      </c>
      <c r="G1121">
        <v>42</v>
      </c>
      <c r="H1121">
        <v>60.9</v>
      </c>
      <c r="I1121">
        <v>2</v>
      </c>
      <c r="J1121">
        <v>2.9</v>
      </c>
      <c r="K1121">
        <v>13</v>
      </c>
      <c r="L1121">
        <v>18.8</v>
      </c>
      <c r="M1121">
        <v>13</v>
      </c>
      <c r="N1121">
        <v>18.8</v>
      </c>
      <c r="O1121">
        <v>9</v>
      </c>
      <c r="P1121">
        <v>13</v>
      </c>
      <c r="Q1121">
        <v>11</v>
      </c>
      <c r="R1121">
        <v>15.9</v>
      </c>
      <c r="S1121">
        <v>2</v>
      </c>
      <c r="T1121">
        <v>2.9</v>
      </c>
      <c r="U1121">
        <v>1</v>
      </c>
      <c r="V1121">
        <v>1.4</v>
      </c>
      <c r="W1121">
        <v>10</v>
      </c>
      <c r="X1121">
        <v>14.5</v>
      </c>
      <c r="Y1121">
        <v>8</v>
      </c>
      <c r="Z1121">
        <v>11.6</v>
      </c>
      <c r="AA1121">
        <v>6</v>
      </c>
      <c r="AB1121">
        <v>8.6999999999999993</v>
      </c>
      <c r="AC1121">
        <v>7</v>
      </c>
      <c r="AD1121">
        <v>10.1</v>
      </c>
      <c r="AE1121">
        <v>0</v>
      </c>
      <c r="AF1121">
        <v>0</v>
      </c>
      <c r="AG1121">
        <v>0</v>
      </c>
      <c r="AH1121">
        <v>0</v>
      </c>
      <c r="AI1121">
        <v>0</v>
      </c>
      <c r="AJ1121">
        <v>0</v>
      </c>
    </row>
    <row r="1122" spans="1:36">
      <c r="A1122" t="s">
        <v>146</v>
      </c>
      <c r="B1122" t="s">
        <v>192</v>
      </c>
      <c r="C1122">
        <v>2005</v>
      </c>
      <c r="D1122">
        <v>60</v>
      </c>
      <c r="E1122">
        <v>36</v>
      </c>
      <c r="F1122">
        <v>60</v>
      </c>
      <c r="G1122">
        <v>24</v>
      </c>
      <c r="H1122">
        <v>40</v>
      </c>
      <c r="I1122">
        <v>6</v>
      </c>
      <c r="J1122">
        <v>10</v>
      </c>
      <c r="K1122">
        <v>6</v>
      </c>
      <c r="L1122">
        <v>10</v>
      </c>
      <c r="M1122">
        <v>11</v>
      </c>
      <c r="N1122">
        <v>18.3</v>
      </c>
      <c r="O1122">
        <v>1</v>
      </c>
      <c r="P1122">
        <v>1.7</v>
      </c>
      <c r="Q1122">
        <v>6</v>
      </c>
      <c r="R1122">
        <v>10</v>
      </c>
      <c r="S1122">
        <v>0</v>
      </c>
      <c r="T1122">
        <v>0</v>
      </c>
      <c r="U1122">
        <v>0</v>
      </c>
      <c r="V1122">
        <v>0</v>
      </c>
      <c r="W1122">
        <v>9</v>
      </c>
      <c r="X1122">
        <v>15</v>
      </c>
      <c r="Y1122">
        <v>5</v>
      </c>
      <c r="Z1122">
        <v>8.3000000000000007</v>
      </c>
      <c r="AA1122">
        <v>2</v>
      </c>
      <c r="AB1122">
        <v>3.3</v>
      </c>
      <c r="AC1122">
        <v>0</v>
      </c>
      <c r="AD1122">
        <v>0</v>
      </c>
      <c r="AE1122">
        <v>6</v>
      </c>
      <c r="AF1122">
        <v>10</v>
      </c>
      <c r="AG1122">
        <v>0</v>
      </c>
      <c r="AH1122">
        <v>0</v>
      </c>
      <c r="AI1122">
        <v>0</v>
      </c>
      <c r="AJ1122">
        <v>0</v>
      </c>
    </row>
    <row r="1123" spans="1:36">
      <c r="A1123" t="s">
        <v>146</v>
      </c>
      <c r="B1123" t="s">
        <v>192</v>
      </c>
      <c r="C1123">
        <v>2006</v>
      </c>
      <c r="D1123">
        <v>34</v>
      </c>
      <c r="E1123">
        <v>16</v>
      </c>
      <c r="F1123">
        <v>47.1</v>
      </c>
      <c r="G1123">
        <v>18</v>
      </c>
      <c r="H1123">
        <v>52.9</v>
      </c>
      <c r="I1123">
        <v>2</v>
      </c>
      <c r="J1123">
        <v>5.9</v>
      </c>
      <c r="K1123">
        <v>8</v>
      </c>
      <c r="L1123">
        <v>23.5</v>
      </c>
      <c r="M1123">
        <v>8</v>
      </c>
      <c r="N1123">
        <v>23.5</v>
      </c>
      <c r="O1123">
        <v>0</v>
      </c>
      <c r="P1123">
        <v>0</v>
      </c>
      <c r="Q1123">
        <v>5</v>
      </c>
      <c r="R1123">
        <v>14.7</v>
      </c>
      <c r="S1123">
        <v>0</v>
      </c>
      <c r="T1123">
        <v>0</v>
      </c>
      <c r="U1123">
        <v>2</v>
      </c>
      <c r="V1123">
        <v>5.9</v>
      </c>
      <c r="W1123">
        <v>3</v>
      </c>
      <c r="X1123">
        <v>8.8000000000000007</v>
      </c>
      <c r="Y1123">
        <v>5</v>
      </c>
      <c r="Z1123">
        <v>14.7</v>
      </c>
      <c r="AA1123">
        <v>5</v>
      </c>
      <c r="AB1123">
        <v>14.7</v>
      </c>
      <c r="AC1123">
        <v>0</v>
      </c>
      <c r="AD1123">
        <v>0</v>
      </c>
      <c r="AE1123">
        <v>2</v>
      </c>
      <c r="AF1123">
        <v>5.9</v>
      </c>
      <c r="AG1123">
        <v>0</v>
      </c>
      <c r="AH1123">
        <v>0</v>
      </c>
      <c r="AI1123">
        <v>0</v>
      </c>
      <c r="AJ1123">
        <v>0</v>
      </c>
    </row>
    <row r="1124" spans="1:36">
      <c r="A1124" t="s">
        <v>146</v>
      </c>
      <c r="B1124" t="s">
        <v>192</v>
      </c>
      <c r="C1124">
        <v>2007</v>
      </c>
      <c r="D1124">
        <v>37</v>
      </c>
      <c r="E1124">
        <v>24</v>
      </c>
      <c r="F1124">
        <v>64.900000000000006</v>
      </c>
      <c r="G1124">
        <v>13</v>
      </c>
      <c r="H1124">
        <v>35.1</v>
      </c>
      <c r="I1124">
        <v>2</v>
      </c>
      <c r="J1124">
        <v>5.4</v>
      </c>
      <c r="K1124">
        <v>6</v>
      </c>
      <c r="L1124">
        <v>16.2</v>
      </c>
      <c r="M1124">
        <v>8</v>
      </c>
      <c r="N1124">
        <v>21.6</v>
      </c>
      <c r="O1124">
        <v>1</v>
      </c>
      <c r="P1124">
        <v>2.7</v>
      </c>
      <c r="Q1124">
        <v>4</v>
      </c>
      <c r="R1124">
        <v>10.8</v>
      </c>
      <c r="S1124">
        <v>0</v>
      </c>
      <c r="T1124">
        <v>0</v>
      </c>
      <c r="U1124">
        <v>0</v>
      </c>
      <c r="V1124">
        <v>0</v>
      </c>
      <c r="W1124">
        <v>6</v>
      </c>
      <c r="X1124">
        <v>16.2</v>
      </c>
      <c r="Y1124">
        <v>3</v>
      </c>
      <c r="Z1124">
        <v>8.1</v>
      </c>
      <c r="AA1124">
        <v>1</v>
      </c>
      <c r="AB1124">
        <v>2.7</v>
      </c>
      <c r="AC1124">
        <v>1</v>
      </c>
      <c r="AD1124">
        <v>2.7</v>
      </c>
      <c r="AE1124">
        <v>0</v>
      </c>
      <c r="AF1124">
        <v>0</v>
      </c>
      <c r="AG1124">
        <v>0</v>
      </c>
      <c r="AH1124">
        <v>0</v>
      </c>
      <c r="AI1124">
        <v>0</v>
      </c>
      <c r="AJ1124">
        <v>0</v>
      </c>
    </row>
    <row r="1125" spans="1:36">
      <c r="A1125" t="s">
        <v>146</v>
      </c>
      <c r="B1125" t="s">
        <v>192</v>
      </c>
      <c r="C1125">
        <v>2008</v>
      </c>
      <c r="D1125">
        <v>6</v>
      </c>
      <c r="E1125">
        <v>2</v>
      </c>
      <c r="F1125">
        <v>33.299999999999997</v>
      </c>
      <c r="G1125">
        <v>4</v>
      </c>
      <c r="H1125">
        <v>66.7</v>
      </c>
      <c r="I1125">
        <v>1</v>
      </c>
      <c r="J1125">
        <v>16.7</v>
      </c>
      <c r="K1125">
        <v>1</v>
      </c>
      <c r="L1125">
        <v>16.7</v>
      </c>
      <c r="M1125">
        <v>2</v>
      </c>
      <c r="N1125">
        <v>33.299999999999997</v>
      </c>
      <c r="O1125">
        <v>0</v>
      </c>
      <c r="P1125">
        <v>0</v>
      </c>
      <c r="Q1125">
        <v>0</v>
      </c>
      <c r="R1125">
        <v>0</v>
      </c>
      <c r="S1125">
        <v>0</v>
      </c>
      <c r="T1125">
        <v>0</v>
      </c>
      <c r="U1125">
        <v>0</v>
      </c>
      <c r="V1125">
        <v>0</v>
      </c>
      <c r="W1125">
        <v>2</v>
      </c>
      <c r="X1125">
        <v>33.299999999999997</v>
      </c>
      <c r="Y1125">
        <v>2</v>
      </c>
      <c r="Z1125">
        <v>33.299999999999997</v>
      </c>
      <c r="AA1125">
        <v>0</v>
      </c>
      <c r="AB1125">
        <v>0</v>
      </c>
      <c r="AC1125">
        <v>0</v>
      </c>
      <c r="AD1125">
        <v>0</v>
      </c>
      <c r="AE1125">
        <v>0</v>
      </c>
      <c r="AF1125">
        <v>0</v>
      </c>
      <c r="AG1125">
        <v>0</v>
      </c>
      <c r="AH1125">
        <v>0</v>
      </c>
      <c r="AI1125">
        <v>0</v>
      </c>
      <c r="AJ1125">
        <v>0</v>
      </c>
    </row>
    <row r="1126" spans="1:36">
      <c r="A1126" t="s">
        <v>146</v>
      </c>
      <c r="B1126" t="s">
        <v>192</v>
      </c>
      <c r="C1126">
        <v>2009</v>
      </c>
      <c r="D1126">
        <v>7</v>
      </c>
      <c r="E1126">
        <v>5</v>
      </c>
      <c r="F1126">
        <v>71.400000000000006</v>
      </c>
      <c r="G1126">
        <v>2</v>
      </c>
      <c r="H1126">
        <v>28.6</v>
      </c>
      <c r="I1126">
        <v>0</v>
      </c>
      <c r="J1126">
        <v>0</v>
      </c>
      <c r="K1126">
        <v>2</v>
      </c>
      <c r="L1126">
        <v>28.6</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row>
    <row r="1127" spans="1:36">
      <c r="A1127" t="s">
        <v>146</v>
      </c>
      <c r="B1127" t="s">
        <v>192</v>
      </c>
      <c r="C1127">
        <v>2010</v>
      </c>
      <c r="D1127">
        <v>2</v>
      </c>
      <c r="E1127">
        <v>2</v>
      </c>
      <c r="F1127">
        <v>100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row>
    <row r="1128" spans="1:36">
      <c r="A1128" t="s">
        <v>146</v>
      </c>
      <c r="B1128" t="s">
        <v>192</v>
      </c>
      <c r="C1128">
        <v>2011</v>
      </c>
      <c r="D1128">
        <v>3</v>
      </c>
      <c r="E1128">
        <v>3</v>
      </c>
      <c r="F1128">
        <v>100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row>
    <row r="1129" spans="1:36">
      <c r="A1129" t="s">
        <v>146</v>
      </c>
      <c r="B1129" t="s">
        <v>192</v>
      </c>
      <c r="C1129">
        <v>2012</v>
      </c>
      <c r="D1129">
        <v>1</v>
      </c>
      <c r="E1129">
        <v>1</v>
      </c>
      <c r="F1129">
        <v>100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row>
    <row r="1130" spans="1:36">
      <c r="A1130" t="s">
        <v>193</v>
      </c>
      <c r="B1130" t="s">
        <v>35</v>
      </c>
      <c r="C1130">
        <v>1995</v>
      </c>
      <c r="D1130">
        <v>2</v>
      </c>
      <c r="E1130">
        <v>2</v>
      </c>
      <c r="F1130">
        <v>100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row>
    <row r="1131" spans="1:36">
      <c r="A1131" t="s">
        <v>193</v>
      </c>
      <c r="B1131" t="s">
        <v>35</v>
      </c>
      <c r="C1131">
        <v>2010</v>
      </c>
      <c r="D1131">
        <v>1</v>
      </c>
      <c r="E1131">
        <v>0</v>
      </c>
      <c r="F1131">
        <v>0</v>
      </c>
      <c r="G1131">
        <v>1</v>
      </c>
      <c r="H1131">
        <v>100</v>
      </c>
      <c r="I1131">
        <v>0</v>
      </c>
      <c r="J1131">
        <v>0</v>
      </c>
      <c r="K1131">
        <v>0</v>
      </c>
      <c r="L1131">
        <v>0</v>
      </c>
      <c r="M1131">
        <v>0</v>
      </c>
      <c r="N1131">
        <v>0</v>
      </c>
      <c r="O1131">
        <v>0</v>
      </c>
      <c r="P1131">
        <v>0</v>
      </c>
      <c r="Q1131">
        <v>0</v>
      </c>
      <c r="R1131">
        <v>0</v>
      </c>
      <c r="S1131">
        <v>1</v>
      </c>
      <c r="T1131">
        <v>100</v>
      </c>
      <c r="U1131">
        <v>0</v>
      </c>
      <c r="V1131">
        <v>0</v>
      </c>
      <c r="W1131">
        <v>0</v>
      </c>
      <c r="X1131">
        <v>0</v>
      </c>
      <c r="Y1131">
        <v>0</v>
      </c>
      <c r="Z1131">
        <v>0</v>
      </c>
      <c r="AA1131">
        <v>0</v>
      </c>
      <c r="AB1131">
        <v>0</v>
      </c>
      <c r="AC1131">
        <v>0</v>
      </c>
      <c r="AD1131">
        <v>0</v>
      </c>
      <c r="AE1131">
        <v>0</v>
      </c>
      <c r="AF1131">
        <v>0</v>
      </c>
      <c r="AG1131">
        <v>0</v>
      </c>
      <c r="AH1131">
        <v>0</v>
      </c>
      <c r="AI1131">
        <v>0</v>
      </c>
      <c r="AJ1131">
        <v>0</v>
      </c>
    </row>
    <row r="1132" spans="1:36">
      <c r="A1132" t="s">
        <v>194</v>
      </c>
      <c r="B1132" t="s">
        <v>195</v>
      </c>
      <c r="C1132">
        <v>2000</v>
      </c>
      <c r="D1132">
        <v>1</v>
      </c>
      <c r="E1132">
        <v>1</v>
      </c>
      <c r="F1132">
        <v>100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row>
    <row r="1133" spans="1:36">
      <c r="A1133" t="s">
        <v>196</v>
      </c>
      <c r="B1133" t="s">
        <v>197</v>
      </c>
      <c r="C1133">
        <v>2006</v>
      </c>
      <c r="D1133">
        <v>2</v>
      </c>
      <c r="E1133">
        <v>0</v>
      </c>
      <c r="F1133">
        <v>0</v>
      </c>
      <c r="G1133">
        <v>2</v>
      </c>
      <c r="H1133">
        <v>100</v>
      </c>
      <c r="I1133">
        <v>0</v>
      </c>
      <c r="J1133">
        <v>0</v>
      </c>
      <c r="K1133">
        <v>2</v>
      </c>
      <c r="L1133">
        <v>100</v>
      </c>
      <c r="M1133">
        <v>1</v>
      </c>
      <c r="N1133">
        <v>50</v>
      </c>
      <c r="O1133">
        <v>0</v>
      </c>
      <c r="P1133">
        <v>0</v>
      </c>
      <c r="Q1133">
        <v>1</v>
      </c>
      <c r="R1133">
        <v>50</v>
      </c>
      <c r="S1133">
        <v>0</v>
      </c>
      <c r="T1133">
        <v>0</v>
      </c>
      <c r="U1133">
        <v>0</v>
      </c>
      <c r="V1133">
        <v>0</v>
      </c>
      <c r="W1133">
        <v>0</v>
      </c>
      <c r="X1133">
        <v>0</v>
      </c>
      <c r="Y1133">
        <v>1</v>
      </c>
      <c r="Z1133">
        <v>50</v>
      </c>
      <c r="AA1133">
        <v>0</v>
      </c>
      <c r="AB1133">
        <v>0</v>
      </c>
      <c r="AC1133">
        <v>0</v>
      </c>
      <c r="AD1133">
        <v>0</v>
      </c>
      <c r="AE1133">
        <v>0</v>
      </c>
      <c r="AF1133">
        <v>0</v>
      </c>
      <c r="AG1133">
        <v>0</v>
      </c>
      <c r="AH1133">
        <v>0</v>
      </c>
      <c r="AI1133">
        <v>0</v>
      </c>
      <c r="AJ1133">
        <v>0</v>
      </c>
    </row>
    <row r="1134" spans="1:36">
      <c r="A1134" t="s">
        <v>196</v>
      </c>
      <c r="B1134" t="s">
        <v>197</v>
      </c>
      <c r="C1134">
        <v>2007</v>
      </c>
      <c r="D1134">
        <v>4</v>
      </c>
      <c r="E1134">
        <v>2</v>
      </c>
      <c r="F1134">
        <v>50</v>
      </c>
      <c r="G1134">
        <v>2</v>
      </c>
      <c r="H1134">
        <v>50</v>
      </c>
      <c r="I1134">
        <v>0</v>
      </c>
      <c r="J1134">
        <v>0</v>
      </c>
      <c r="K1134">
        <v>0</v>
      </c>
      <c r="L1134">
        <v>0</v>
      </c>
      <c r="M1134">
        <v>2</v>
      </c>
      <c r="N1134">
        <v>50</v>
      </c>
      <c r="O1134">
        <v>0</v>
      </c>
      <c r="P1134">
        <v>0</v>
      </c>
      <c r="Q1134">
        <v>0</v>
      </c>
      <c r="R1134">
        <v>0</v>
      </c>
      <c r="S1134">
        <v>0</v>
      </c>
      <c r="T1134">
        <v>0</v>
      </c>
      <c r="U1134">
        <v>0</v>
      </c>
      <c r="V1134">
        <v>0</v>
      </c>
      <c r="W1134">
        <v>1</v>
      </c>
      <c r="X1134">
        <v>25</v>
      </c>
      <c r="Y1134">
        <v>2</v>
      </c>
      <c r="Z1134">
        <v>50</v>
      </c>
      <c r="AA1134">
        <v>0</v>
      </c>
      <c r="AB1134">
        <v>0</v>
      </c>
      <c r="AC1134">
        <v>0</v>
      </c>
      <c r="AD1134">
        <v>0</v>
      </c>
      <c r="AE1134">
        <v>0</v>
      </c>
      <c r="AF1134">
        <v>0</v>
      </c>
      <c r="AG1134">
        <v>0</v>
      </c>
      <c r="AH1134">
        <v>0</v>
      </c>
      <c r="AI1134">
        <v>0</v>
      </c>
      <c r="AJ1134">
        <v>0</v>
      </c>
    </row>
    <row r="1135" spans="1:36">
      <c r="A1135" t="s">
        <v>196</v>
      </c>
      <c r="B1135" t="s">
        <v>198</v>
      </c>
      <c r="C1135">
        <v>2005</v>
      </c>
      <c r="D1135">
        <v>3</v>
      </c>
      <c r="E1135">
        <v>2</v>
      </c>
      <c r="F1135">
        <v>66.7</v>
      </c>
      <c r="G1135">
        <v>1</v>
      </c>
      <c r="H1135">
        <v>33.299999999999997</v>
      </c>
      <c r="I1135">
        <v>0</v>
      </c>
      <c r="J1135">
        <v>0</v>
      </c>
      <c r="K1135">
        <v>0</v>
      </c>
      <c r="L1135">
        <v>0</v>
      </c>
      <c r="M1135">
        <v>0</v>
      </c>
      <c r="N1135">
        <v>0</v>
      </c>
      <c r="O1135">
        <v>0</v>
      </c>
      <c r="P1135">
        <v>0</v>
      </c>
      <c r="Q1135">
        <v>1</v>
      </c>
      <c r="R1135">
        <v>33.299999999999997</v>
      </c>
      <c r="S1135">
        <v>0</v>
      </c>
      <c r="T1135">
        <v>0</v>
      </c>
      <c r="U1135">
        <v>0</v>
      </c>
      <c r="V1135">
        <v>0</v>
      </c>
      <c r="W1135">
        <v>0</v>
      </c>
      <c r="X1135">
        <v>0</v>
      </c>
      <c r="Y1135">
        <v>1</v>
      </c>
      <c r="Z1135">
        <v>33.299999999999997</v>
      </c>
      <c r="AA1135">
        <v>0</v>
      </c>
      <c r="AB1135">
        <v>0</v>
      </c>
      <c r="AC1135">
        <v>0</v>
      </c>
      <c r="AD1135">
        <v>0</v>
      </c>
      <c r="AE1135">
        <v>0</v>
      </c>
      <c r="AF1135">
        <v>0</v>
      </c>
      <c r="AG1135">
        <v>0</v>
      </c>
      <c r="AH1135">
        <v>0</v>
      </c>
      <c r="AI1135">
        <v>0</v>
      </c>
      <c r="AJ1135">
        <v>0</v>
      </c>
    </row>
    <row r="1136" spans="1:36">
      <c r="A1136" t="s">
        <v>196</v>
      </c>
      <c r="B1136" t="s">
        <v>198</v>
      </c>
      <c r="C1136">
        <v>2006</v>
      </c>
      <c r="D1136">
        <v>1</v>
      </c>
      <c r="E1136">
        <v>1</v>
      </c>
      <c r="F1136">
        <v>100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row>
    <row r="1137" spans="1:36">
      <c r="A1137" t="s">
        <v>196</v>
      </c>
      <c r="B1137" t="s">
        <v>35</v>
      </c>
      <c r="C1137">
        <v>1980</v>
      </c>
      <c r="D1137">
        <v>1</v>
      </c>
      <c r="E1137">
        <v>0</v>
      </c>
      <c r="F1137">
        <v>0</v>
      </c>
      <c r="G1137">
        <v>1</v>
      </c>
      <c r="H1137">
        <v>100</v>
      </c>
      <c r="I1137">
        <v>1</v>
      </c>
      <c r="J1137">
        <v>100</v>
      </c>
      <c r="K1137">
        <v>1</v>
      </c>
      <c r="L1137">
        <v>100</v>
      </c>
      <c r="M1137">
        <v>0</v>
      </c>
      <c r="N1137">
        <v>0</v>
      </c>
      <c r="O1137">
        <v>0</v>
      </c>
      <c r="P1137">
        <v>0</v>
      </c>
      <c r="Q1137">
        <v>0</v>
      </c>
      <c r="R1137">
        <v>0</v>
      </c>
      <c r="S1137">
        <v>0</v>
      </c>
      <c r="T1137">
        <v>0</v>
      </c>
      <c r="U1137">
        <v>1</v>
      </c>
      <c r="V1137">
        <v>100</v>
      </c>
      <c r="W1137">
        <v>0</v>
      </c>
      <c r="X1137">
        <v>0</v>
      </c>
      <c r="Y1137">
        <v>0</v>
      </c>
      <c r="Z1137">
        <v>0</v>
      </c>
      <c r="AA1137">
        <v>1</v>
      </c>
      <c r="AB1137">
        <v>100</v>
      </c>
      <c r="AC1137">
        <v>0</v>
      </c>
      <c r="AD1137">
        <v>0</v>
      </c>
      <c r="AE1137">
        <v>0</v>
      </c>
      <c r="AF1137">
        <v>0</v>
      </c>
      <c r="AG1137">
        <v>0</v>
      </c>
      <c r="AH1137">
        <v>0</v>
      </c>
      <c r="AI1137">
        <v>0</v>
      </c>
      <c r="AJ1137">
        <v>0</v>
      </c>
    </row>
    <row r="1138" spans="1:36">
      <c r="A1138" t="s">
        <v>196</v>
      </c>
      <c r="B1138" t="s">
        <v>35</v>
      </c>
      <c r="C1138">
        <v>1993</v>
      </c>
      <c r="D1138">
        <v>3</v>
      </c>
      <c r="E1138">
        <v>2</v>
      </c>
      <c r="F1138">
        <v>66.7</v>
      </c>
      <c r="G1138">
        <v>1</v>
      </c>
      <c r="H1138">
        <v>33.299999999999997</v>
      </c>
      <c r="I1138">
        <v>0</v>
      </c>
      <c r="J1138">
        <v>0</v>
      </c>
      <c r="K1138">
        <v>1</v>
      </c>
      <c r="L1138">
        <v>33.299999999999997</v>
      </c>
      <c r="M1138">
        <v>1</v>
      </c>
      <c r="N1138">
        <v>33.299999999999997</v>
      </c>
      <c r="O1138">
        <v>1</v>
      </c>
      <c r="P1138">
        <v>33.299999999999997</v>
      </c>
      <c r="Q1138">
        <v>0</v>
      </c>
      <c r="R1138">
        <v>0</v>
      </c>
      <c r="S1138">
        <v>0</v>
      </c>
      <c r="T1138">
        <v>0</v>
      </c>
      <c r="U1138">
        <v>0</v>
      </c>
      <c r="V1138">
        <v>0</v>
      </c>
      <c r="W1138">
        <v>0</v>
      </c>
      <c r="X1138">
        <v>0</v>
      </c>
      <c r="Y1138">
        <v>1</v>
      </c>
      <c r="Z1138">
        <v>33.299999999999997</v>
      </c>
      <c r="AA1138">
        <v>0</v>
      </c>
      <c r="AB1138">
        <v>0</v>
      </c>
      <c r="AC1138">
        <v>1</v>
      </c>
      <c r="AD1138">
        <v>33.299999999999997</v>
      </c>
      <c r="AE1138">
        <v>0</v>
      </c>
      <c r="AF1138">
        <v>0</v>
      </c>
      <c r="AG1138">
        <v>0</v>
      </c>
      <c r="AH1138">
        <v>0</v>
      </c>
      <c r="AI1138">
        <v>0</v>
      </c>
      <c r="AJ1138">
        <v>0</v>
      </c>
    </row>
    <row r="1139" spans="1:36">
      <c r="A1139" t="s">
        <v>196</v>
      </c>
      <c r="B1139" t="s">
        <v>35</v>
      </c>
      <c r="C1139">
        <v>2004</v>
      </c>
      <c r="D1139">
        <v>1</v>
      </c>
      <c r="E1139">
        <v>1</v>
      </c>
      <c r="F1139">
        <v>100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row>
    <row r="1140" spans="1:36">
      <c r="A1140" t="s">
        <v>199</v>
      </c>
      <c r="B1140" t="s">
        <v>200</v>
      </c>
      <c r="C1140">
        <v>1991</v>
      </c>
      <c r="D1140">
        <v>4</v>
      </c>
      <c r="E1140">
        <v>2</v>
      </c>
      <c r="F1140">
        <v>50</v>
      </c>
      <c r="G1140">
        <v>2</v>
      </c>
      <c r="H1140">
        <v>50</v>
      </c>
      <c r="I1140">
        <v>1</v>
      </c>
      <c r="J1140">
        <v>25</v>
      </c>
      <c r="K1140">
        <v>2</v>
      </c>
      <c r="L1140">
        <v>50</v>
      </c>
      <c r="M1140">
        <v>1</v>
      </c>
      <c r="N1140">
        <v>25</v>
      </c>
      <c r="O1140">
        <v>0</v>
      </c>
      <c r="P1140">
        <v>0</v>
      </c>
      <c r="Q1140">
        <v>1</v>
      </c>
      <c r="R1140">
        <v>25</v>
      </c>
      <c r="S1140">
        <v>0</v>
      </c>
      <c r="T1140">
        <v>0</v>
      </c>
      <c r="U1140">
        <v>0</v>
      </c>
      <c r="V1140">
        <v>0</v>
      </c>
      <c r="W1140">
        <v>1</v>
      </c>
      <c r="X1140">
        <v>25</v>
      </c>
      <c r="Y1140">
        <v>0</v>
      </c>
      <c r="Z1140">
        <v>0</v>
      </c>
      <c r="AA1140">
        <v>0</v>
      </c>
      <c r="AB1140">
        <v>0</v>
      </c>
      <c r="AC1140">
        <v>1</v>
      </c>
      <c r="AD1140">
        <v>25</v>
      </c>
      <c r="AE1140">
        <v>0</v>
      </c>
      <c r="AF1140">
        <v>0</v>
      </c>
      <c r="AG1140">
        <v>0</v>
      </c>
      <c r="AH1140">
        <v>0</v>
      </c>
      <c r="AI1140">
        <v>0</v>
      </c>
      <c r="AJ1140">
        <v>0</v>
      </c>
    </row>
    <row r="1141" spans="1:36">
      <c r="A1141" t="s">
        <v>199</v>
      </c>
      <c r="B1141" t="s">
        <v>200</v>
      </c>
      <c r="C1141">
        <v>1997</v>
      </c>
      <c r="D1141">
        <v>3</v>
      </c>
      <c r="E1141">
        <v>1</v>
      </c>
      <c r="F1141">
        <v>33.299999999999997</v>
      </c>
      <c r="G1141">
        <v>2</v>
      </c>
      <c r="H1141">
        <v>66.7</v>
      </c>
      <c r="I1141">
        <v>1</v>
      </c>
      <c r="J1141">
        <v>33.299999999999997</v>
      </c>
      <c r="K1141">
        <v>1</v>
      </c>
      <c r="L1141">
        <v>33.299999999999997</v>
      </c>
      <c r="M1141">
        <v>2</v>
      </c>
      <c r="N1141">
        <v>66.7</v>
      </c>
      <c r="O1141">
        <v>0</v>
      </c>
      <c r="P1141">
        <v>0</v>
      </c>
      <c r="Q1141">
        <v>0</v>
      </c>
      <c r="R1141">
        <v>0</v>
      </c>
      <c r="S1141">
        <v>0</v>
      </c>
      <c r="T1141">
        <v>0</v>
      </c>
      <c r="U1141">
        <v>1</v>
      </c>
      <c r="V1141">
        <v>33.299999999999997</v>
      </c>
      <c r="W1141">
        <v>1</v>
      </c>
      <c r="X1141">
        <v>33.299999999999997</v>
      </c>
      <c r="Y1141">
        <v>0</v>
      </c>
      <c r="Z1141">
        <v>0</v>
      </c>
      <c r="AA1141">
        <v>0</v>
      </c>
      <c r="AB1141">
        <v>0</v>
      </c>
      <c r="AC1141">
        <v>0</v>
      </c>
      <c r="AD1141">
        <v>0</v>
      </c>
      <c r="AE1141">
        <v>0</v>
      </c>
      <c r="AF1141">
        <v>0</v>
      </c>
      <c r="AG1141">
        <v>0</v>
      </c>
      <c r="AH1141">
        <v>0</v>
      </c>
      <c r="AI1141">
        <v>0</v>
      </c>
      <c r="AJ1141">
        <v>0</v>
      </c>
    </row>
    <row r="1142" spans="1:36">
      <c r="A1142" t="s">
        <v>201</v>
      </c>
      <c r="B1142" t="s">
        <v>202</v>
      </c>
      <c r="C1142">
        <v>2004</v>
      </c>
      <c r="D1142">
        <v>1</v>
      </c>
      <c r="E1142">
        <v>1</v>
      </c>
      <c r="F1142">
        <v>100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row>
    <row r="1143" spans="1:36">
      <c r="A1143" t="s">
        <v>201</v>
      </c>
      <c r="B1143" t="s">
        <v>202</v>
      </c>
      <c r="C1143">
        <v>2006</v>
      </c>
      <c r="D1143">
        <v>48</v>
      </c>
      <c r="E1143">
        <v>12</v>
      </c>
      <c r="F1143">
        <v>25</v>
      </c>
      <c r="G1143">
        <v>36</v>
      </c>
      <c r="H1143">
        <v>75</v>
      </c>
      <c r="I1143">
        <v>7</v>
      </c>
      <c r="J1143">
        <v>14.6</v>
      </c>
      <c r="K1143">
        <v>24</v>
      </c>
      <c r="L1143">
        <v>50</v>
      </c>
      <c r="M1143">
        <v>5</v>
      </c>
      <c r="N1143">
        <v>10.4</v>
      </c>
      <c r="O1143">
        <v>3</v>
      </c>
      <c r="P1143">
        <v>6.3</v>
      </c>
      <c r="Q1143">
        <v>11</v>
      </c>
      <c r="R1143">
        <v>22.9</v>
      </c>
      <c r="S1143">
        <v>1</v>
      </c>
      <c r="T1143">
        <v>2.1</v>
      </c>
      <c r="U1143">
        <v>6</v>
      </c>
      <c r="V1143">
        <v>12.5</v>
      </c>
      <c r="W1143">
        <v>6</v>
      </c>
      <c r="X1143">
        <v>12.5</v>
      </c>
      <c r="Y1143">
        <v>3</v>
      </c>
      <c r="Z1143">
        <v>6.3</v>
      </c>
      <c r="AA1143">
        <v>7</v>
      </c>
      <c r="AB1143">
        <v>14.6</v>
      </c>
      <c r="AC1143">
        <v>7</v>
      </c>
      <c r="AD1143">
        <v>14.6</v>
      </c>
      <c r="AE1143">
        <v>5</v>
      </c>
      <c r="AF1143">
        <v>10.4</v>
      </c>
      <c r="AG1143">
        <v>0</v>
      </c>
      <c r="AH1143">
        <v>0</v>
      </c>
      <c r="AI1143">
        <v>0</v>
      </c>
      <c r="AJ1143">
        <v>0</v>
      </c>
    </row>
    <row r="1144" spans="1:36">
      <c r="A1144" t="s">
        <v>201</v>
      </c>
      <c r="B1144" t="s">
        <v>202</v>
      </c>
      <c r="C1144">
        <v>2007</v>
      </c>
      <c r="D1144">
        <v>458</v>
      </c>
      <c r="E1144">
        <v>235</v>
      </c>
      <c r="F1144">
        <v>51.3</v>
      </c>
      <c r="G1144">
        <v>223</v>
      </c>
      <c r="H1144">
        <v>48.7</v>
      </c>
      <c r="I1144">
        <v>34</v>
      </c>
      <c r="J1144">
        <v>7.4</v>
      </c>
      <c r="K1144">
        <v>101</v>
      </c>
      <c r="L1144">
        <v>22.1</v>
      </c>
      <c r="M1144">
        <v>63</v>
      </c>
      <c r="N1144">
        <v>13.8</v>
      </c>
      <c r="O1144">
        <v>17</v>
      </c>
      <c r="P1144">
        <v>3.7</v>
      </c>
      <c r="Q1144">
        <v>74</v>
      </c>
      <c r="R1144">
        <v>16.2</v>
      </c>
      <c r="S1144">
        <v>9</v>
      </c>
      <c r="T1144">
        <v>2</v>
      </c>
      <c r="U1144">
        <v>12</v>
      </c>
      <c r="V1144">
        <v>2.6</v>
      </c>
      <c r="W1144">
        <v>52</v>
      </c>
      <c r="X1144">
        <v>11.4</v>
      </c>
      <c r="Y1144">
        <v>12</v>
      </c>
      <c r="Z1144">
        <v>2.6</v>
      </c>
      <c r="AA1144">
        <v>29</v>
      </c>
      <c r="AB1144">
        <v>6.3</v>
      </c>
      <c r="AC1144">
        <v>33</v>
      </c>
      <c r="AD1144">
        <v>7.2</v>
      </c>
      <c r="AE1144">
        <v>10</v>
      </c>
      <c r="AF1144">
        <v>2.2000000000000002</v>
      </c>
      <c r="AG1144">
        <v>2</v>
      </c>
      <c r="AH1144">
        <v>0.4</v>
      </c>
      <c r="AI1144">
        <v>0</v>
      </c>
      <c r="AJ1144">
        <v>0</v>
      </c>
    </row>
    <row r="1145" spans="1:36">
      <c r="A1145" t="s">
        <v>201</v>
      </c>
      <c r="B1145" t="s">
        <v>202</v>
      </c>
      <c r="C1145">
        <v>2008</v>
      </c>
      <c r="D1145">
        <v>147</v>
      </c>
      <c r="E1145">
        <v>69</v>
      </c>
      <c r="F1145">
        <v>46.9</v>
      </c>
      <c r="G1145">
        <v>78</v>
      </c>
      <c r="H1145">
        <v>53.1</v>
      </c>
      <c r="I1145">
        <v>13</v>
      </c>
      <c r="J1145">
        <v>8.8000000000000007</v>
      </c>
      <c r="K1145">
        <v>37</v>
      </c>
      <c r="L1145">
        <v>25.2</v>
      </c>
      <c r="M1145">
        <v>24</v>
      </c>
      <c r="N1145">
        <v>16.3</v>
      </c>
      <c r="O1145">
        <v>6</v>
      </c>
      <c r="P1145">
        <v>4.0999999999999996</v>
      </c>
      <c r="Q1145">
        <v>16</v>
      </c>
      <c r="R1145">
        <v>10.9</v>
      </c>
      <c r="S1145">
        <v>0</v>
      </c>
      <c r="T1145">
        <v>0</v>
      </c>
      <c r="U1145">
        <v>1</v>
      </c>
      <c r="V1145">
        <v>0.7</v>
      </c>
      <c r="W1145">
        <v>27</v>
      </c>
      <c r="X1145">
        <v>18.399999999999999</v>
      </c>
      <c r="Y1145">
        <v>4</v>
      </c>
      <c r="Z1145">
        <v>2.7</v>
      </c>
      <c r="AA1145">
        <v>11</v>
      </c>
      <c r="AB1145">
        <v>7.5</v>
      </c>
      <c r="AC1145">
        <v>15</v>
      </c>
      <c r="AD1145">
        <v>10.199999999999999</v>
      </c>
      <c r="AE1145">
        <v>1</v>
      </c>
      <c r="AF1145">
        <v>0.7</v>
      </c>
      <c r="AG1145">
        <v>0</v>
      </c>
      <c r="AH1145">
        <v>0</v>
      </c>
      <c r="AI1145">
        <v>0</v>
      </c>
      <c r="AJ1145">
        <v>0</v>
      </c>
    </row>
    <row r="1146" spans="1:36">
      <c r="A1146" t="s">
        <v>201</v>
      </c>
      <c r="B1146" t="s">
        <v>202</v>
      </c>
      <c r="C1146">
        <v>2009</v>
      </c>
      <c r="D1146">
        <v>71</v>
      </c>
      <c r="E1146">
        <v>44</v>
      </c>
      <c r="F1146">
        <v>62</v>
      </c>
      <c r="G1146">
        <v>27</v>
      </c>
      <c r="H1146">
        <v>38</v>
      </c>
      <c r="I1146">
        <v>5</v>
      </c>
      <c r="J1146">
        <v>7</v>
      </c>
      <c r="K1146">
        <v>7</v>
      </c>
      <c r="L1146">
        <v>9.9</v>
      </c>
      <c r="M1146">
        <v>4</v>
      </c>
      <c r="N1146">
        <v>5.6</v>
      </c>
      <c r="O1146">
        <v>0</v>
      </c>
      <c r="P1146">
        <v>0</v>
      </c>
      <c r="Q1146">
        <v>8</v>
      </c>
      <c r="R1146">
        <v>11.3</v>
      </c>
      <c r="S1146">
        <v>2</v>
      </c>
      <c r="T1146">
        <v>2.8</v>
      </c>
      <c r="U1146">
        <v>0</v>
      </c>
      <c r="V1146">
        <v>0</v>
      </c>
      <c r="W1146">
        <v>2</v>
      </c>
      <c r="X1146">
        <v>2.8</v>
      </c>
      <c r="Y1146">
        <v>1</v>
      </c>
      <c r="Z1146">
        <v>1.4</v>
      </c>
      <c r="AA1146">
        <v>4</v>
      </c>
      <c r="AB1146">
        <v>5.6</v>
      </c>
      <c r="AC1146">
        <v>2</v>
      </c>
      <c r="AD1146">
        <v>2.8</v>
      </c>
      <c r="AE1146">
        <v>1</v>
      </c>
      <c r="AF1146">
        <v>1.4</v>
      </c>
      <c r="AG1146">
        <v>1</v>
      </c>
      <c r="AH1146">
        <v>1.4</v>
      </c>
      <c r="AI1146">
        <v>0</v>
      </c>
      <c r="AJ1146">
        <v>0</v>
      </c>
    </row>
    <row r="1147" spans="1:36">
      <c r="A1147" t="s">
        <v>201</v>
      </c>
      <c r="B1147" t="s">
        <v>202</v>
      </c>
      <c r="C1147">
        <v>2010</v>
      </c>
      <c r="D1147">
        <v>62</v>
      </c>
      <c r="E1147">
        <v>44</v>
      </c>
      <c r="F1147">
        <v>71</v>
      </c>
      <c r="G1147">
        <v>18</v>
      </c>
      <c r="H1147">
        <v>29</v>
      </c>
      <c r="I1147">
        <v>1</v>
      </c>
      <c r="J1147">
        <v>1.6</v>
      </c>
      <c r="K1147">
        <v>6</v>
      </c>
      <c r="L1147">
        <v>9.6999999999999993</v>
      </c>
      <c r="M1147">
        <v>5</v>
      </c>
      <c r="N1147">
        <v>8.1</v>
      </c>
      <c r="O1147">
        <v>2</v>
      </c>
      <c r="P1147">
        <v>3.2</v>
      </c>
      <c r="Q1147">
        <v>7</v>
      </c>
      <c r="R1147">
        <v>11.3</v>
      </c>
      <c r="S1147">
        <v>1</v>
      </c>
      <c r="T1147">
        <v>1.6</v>
      </c>
      <c r="U1147">
        <v>1</v>
      </c>
      <c r="V1147">
        <v>1.6</v>
      </c>
      <c r="W1147">
        <v>3</v>
      </c>
      <c r="X1147">
        <v>4.8</v>
      </c>
      <c r="Y1147">
        <v>0</v>
      </c>
      <c r="Z1147">
        <v>0</v>
      </c>
      <c r="AA1147">
        <v>3</v>
      </c>
      <c r="AB1147">
        <v>4.8</v>
      </c>
      <c r="AC1147">
        <v>2</v>
      </c>
      <c r="AD1147">
        <v>3.2</v>
      </c>
      <c r="AE1147">
        <v>0</v>
      </c>
      <c r="AF1147">
        <v>0</v>
      </c>
      <c r="AG1147">
        <v>1</v>
      </c>
      <c r="AH1147">
        <v>1.6</v>
      </c>
      <c r="AI1147">
        <v>0</v>
      </c>
      <c r="AJ1147">
        <v>0</v>
      </c>
    </row>
    <row r="1148" spans="1:36">
      <c r="A1148" t="s">
        <v>201</v>
      </c>
      <c r="B1148" t="s">
        <v>202</v>
      </c>
      <c r="C1148">
        <v>2011</v>
      </c>
      <c r="D1148">
        <v>330</v>
      </c>
      <c r="E1148">
        <v>241</v>
      </c>
      <c r="F1148">
        <v>73</v>
      </c>
      <c r="G1148">
        <v>89</v>
      </c>
      <c r="H1148">
        <v>27</v>
      </c>
      <c r="I1148">
        <v>18</v>
      </c>
      <c r="J1148">
        <v>5.5</v>
      </c>
      <c r="K1148">
        <v>39</v>
      </c>
      <c r="L1148">
        <v>11.8</v>
      </c>
      <c r="M1148">
        <v>8</v>
      </c>
      <c r="N1148">
        <v>2.4</v>
      </c>
      <c r="O1148">
        <v>2</v>
      </c>
      <c r="P1148">
        <v>0.6</v>
      </c>
      <c r="Q1148">
        <v>39</v>
      </c>
      <c r="R1148">
        <v>11.8</v>
      </c>
      <c r="S1148">
        <v>2</v>
      </c>
      <c r="T1148">
        <v>0.6</v>
      </c>
      <c r="U1148">
        <v>0</v>
      </c>
      <c r="V1148">
        <v>0</v>
      </c>
      <c r="W1148">
        <v>5</v>
      </c>
      <c r="X1148">
        <v>1.5</v>
      </c>
      <c r="Y1148">
        <v>5</v>
      </c>
      <c r="Z1148">
        <v>1.5</v>
      </c>
      <c r="AA1148">
        <v>17</v>
      </c>
      <c r="AB1148">
        <v>5.2</v>
      </c>
      <c r="AC1148">
        <v>3</v>
      </c>
      <c r="AD1148">
        <v>0.9</v>
      </c>
      <c r="AE1148">
        <v>1</v>
      </c>
      <c r="AF1148">
        <v>0.3</v>
      </c>
      <c r="AG1148">
        <v>1</v>
      </c>
      <c r="AH1148">
        <v>0.3</v>
      </c>
      <c r="AI1148">
        <v>0</v>
      </c>
      <c r="AJ1148">
        <v>0</v>
      </c>
    </row>
    <row r="1149" spans="1:36">
      <c r="A1149" t="s">
        <v>201</v>
      </c>
      <c r="B1149" t="s">
        <v>203</v>
      </c>
      <c r="C1149">
        <v>1986</v>
      </c>
      <c r="D1149">
        <v>1</v>
      </c>
      <c r="E1149">
        <v>0</v>
      </c>
      <c r="F1149">
        <v>0</v>
      </c>
      <c r="G1149">
        <v>1</v>
      </c>
      <c r="H1149">
        <v>100</v>
      </c>
      <c r="I1149">
        <v>1</v>
      </c>
      <c r="J1149">
        <v>100</v>
      </c>
      <c r="K1149">
        <v>1</v>
      </c>
      <c r="L1149">
        <v>100</v>
      </c>
      <c r="M1149">
        <v>0</v>
      </c>
      <c r="N1149">
        <v>0</v>
      </c>
      <c r="O1149">
        <v>0</v>
      </c>
      <c r="P1149">
        <v>0</v>
      </c>
      <c r="Q1149">
        <v>0</v>
      </c>
      <c r="R1149">
        <v>0</v>
      </c>
      <c r="S1149">
        <v>0</v>
      </c>
      <c r="T1149">
        <v>0</v>
      </c>
      <c r="U1149">
        <v>0</v>
      </c>
      <c r="V1149">
        <v>0</v>
      </c>
      <c r="W1149">
        <v>0</v>
      </c>
      <c r="X1149">
        <v>0</v>
      </c>
      <c r="Y1149">
        <v>0</v>
      </c>
      <c r="Z1149">
        <v>0</v>
      </c>
      <c r="AA1149">
        <v>1</v>
      </c>
      <c r="AB1149">
        <v>100</v>
      </c>
      <c r="AC1149">
        <v>0</v>
      </c>
      <c r="AD1149">
        <v>0</v>
      </c>
      <c r="AE1149">
        <v>0</v>
      </c>
      <c r="AF1149">
        <v>0</v>
      </c>
      <c r="AG1149">
        <v>0</v>
      </c>
      <c r="AH1149">
        <v>0</v>
      </c>
      <c r="AI1149">
        <v>0</v>
      </c>
      <c r="AJ1149">
        <v>0</v>
      </c>
    </row>
    <row r="1150" spans="1:36">
      <c r="A1150" t="s">
        <v>201</v>
      </c>
      <c r="B1150" t="s">
        <v>204</v>
      </c>
      <c r="C1150">
        <v>2007</v>
      </c>
      <c r="D1150">
        <v>101</v>
      </c>
      <c r="E1150">
        <v>34</v>
      </c>
      <c r="F1150">
        <v>33.700000000000003</v>
      </c>
      <c r="G1150">
        <v>67</v>
      </c>
      <c r="H1150">
        <v>66.3</v>
      </c>
      <c r="I1150">
        <v>14</v>
      </c>
      <c r="J1150">
        <v>13.9</v>
      </c>
      <c r="K1150">
        <v>32</v>
      </c>
      <c r="L1150">
        <v>31.7</v>
      </c>
      <c r="M1150">
        <v>24</v>
      </c>
      <c r="N1150">
        <v>23.8</v>
      </c>
      <c r="O1150">
        <v>16</v>
      </c>
      <c r="P1150">
        <v>15.8</v>
      </c>
      <c r="Q1150">
        <v>8</v>
      </c>
      <c r="R1150">
        <v>7.9</v>
      </c>
      <c r="S1150">
        <v>10</v>
      </c>
      <c r="T1150">
        <v>9.9</v>
      </c>
      <c r="U1150">
        <v>3</v>
      </c>
      <c r="V1150">
        <v>3</v>
      </c>
      <c r="W1150">
        <v>16</v>
      </c>
      <c r="X1150">
        <v>15.8</v>
      </c>
      <c r="Y1150">
        <v>19</v>
      </c>
      <c r="Z1150">
        <v>18.8</v>
      </c>
      <c r="AA1150">
        <v>5</v>
      </c>
      <c r="AB1150">
        <v>5</v>
      </c>
      <c r="AC1150">
        <v>21</v>
      </c>
      <c r="AD1150">
        <v>20.8</v>
      </c>
      <c r="AE1150">
        <v>9</v>
      </c>
      <c r="AF1150">
        <v>8.9</v>
      </c>
      <c r="AG1150">
        <v>1</v>
      </c>
      <c r="AH1150">
        <v>1</v>
      </c>
      <c r="AI1150">
        <v>0</v>
      </c>
      <c r="AJ1150">
        <v>0</v>
      </c>
    </row>
    <row r="1151" spans="1:36">
      <c r="A1151" t="s">
        <v>201</v>
      </c>
      <c r="B1151" t="s">
        <v>204</v>
      </c>
      <c r="C1151">
        <v>2008</v>
      </c>
      <c r="D1151">
        <v>43</v>
      </c>
      <c r="E1151">
        <v>22</v>
      </c>
      <c r="F1151">
        <v>51.2</v>
      </c>
      <c r="G1151">
        <v>21</v>
      </c>
      <c r="H1151">
        <v>48.8</v>
      </c>
      <c r="I1151">
        <v>6</v>
      </c>
      <c r="J1151">
        <v>14</v>
      </c>
      <c r="K1151">
        <v>8</v>
      </c>
      <c r="L1151">
        <v>18.600000000000001</v>
      </c>
      <c r="M1151">
        <v>5</v>
      </c>
      <c r="N1151">
        <v>11.6</v>
      </c>
      <c r="O1151">
        <v>2</v>
      </c>
      <c r="P1151">
        <v>4.7</v>
      </c>
      <c r="Q1151">
        <v>4</v>
      </c>
      <c r="R1151">
        <v>9.3000000000000007</v>
      </c>
      <c r="S1151">
        <v>0</v>
      </c>
      <c r="T1151">
        <v>0</v>
      </c>
      <c r="U1151">
        <v>1</v>
      </c>
      <c r="V1151">
        <v>2.2999999999999998</v>
      </c>
      <c r="W1151">
        <v>4</v>
      </c>
      <c r="X1151">
        <v>9.3000000000000007</v>
      </c>
      <c r="Y1151">
        <v>5</v>
      </c>
      <c r="Z1151">
        <v>11.6</v>
      </c>
      <c r="AA1151">
        <v>2</v>
      </c>
      <c r="AB1151">
        <v>4.7</v>
      </c>
      <c r="AC1151">
        <v>3</v>
      </c>
      <c r="AD1151">
        <v>7</v>
      </c>
      <c r="AE1151">
        <v>0</v>
      </c>
      <c r="AF1151">
        <v>0</v>
      </c>
      <c r="AG1151">
        <v>0</v>
      </c>
      <c r="AH1151">
        <v>0</v>
      </c>
      <c r="AI1151">
        <v>0</v>
      </c>
      <c r="AJ1151">
        <v>0</v>
      </c>
    </row>
    <row r="1152" spans="1:36">
      <c r="A1152" t="s">
        <v>201</v>
      </c>
      <c r="B1152" t="s">
        <v>204</v>
      </c>
      <c r="C1152">
        <v>2009</v>
      </c>
      <c r="D1152">
        <v>15</v>
      </c>
      <c r="E1152">
        <v>5</v>
      </c>
      <c r="F1152">
        <v>33.299999999999997</v>
      </c>
      <c r="G1152">
        <v>10</v>
      </c>
      <c r="H1152">
        <v>66.7</v>
      </c>
      <c r="I1152">
        <v>2</v>
      </c>
      <c r="J1152">
        <v>13.3</v>
      </c>
      <c r="K1152">
        <v>8</v>
      </c>
      <c r="L1152">
        <v>53.3</v>
      </c>
      <c r="M1152">
        <v>4</v>
      </c>
      <c r="N1152">
        <v>26.7</v>
      </c>
      <c r="O1152">
        <v>1</v>
      </c>
      <c r="P1152">
        <v>6.7</v>
      </c>
      <c r="Q1152">
        <v>1</v>
      </c>
      <c r="R1152">
        <v>6.7</v>
      </c>
      <c r="S1152">
        <v>1</v>
      </c>
      <c r="T1152">
        <v>6.7</v>
      </c>
      <c r="U1152">
        <v>0</v>
      </c>
      <c r="V1152">
        <v>0</v>
      </c>
      <c r="W1152">
        <v>4</v>
      </c>
      <c r="X1152">
        <v>26.7</v>
      </c>
      <c r="Y1152">
        <v>3</v>
      </c>
      <c r="Z1152">
        <v>20</v>
      </c>
      <c r="AA1152">
        <v>0</v>
      </c>
      <c r="AB1152">
        <v>0</v>
      </c>
      <c r="AC1152">
        <v>0</v>
      </c>
      <c r="AD1152">
        <v>0</v>
      </c>
      <c r="AE1152">
        <v>0</v>
      </c>
      <c r="AF1152">
        <v>0</v>
      </c>
      <c r="AG1152">
        <v>0</v>
      </c>
      <c r="AH1152">
        <v>0</v>
      </c>
      <c r="AI1152">
        <v>0</v>
      </c>
      <c r="AJ1152">
        <v>0</v>
      </c>
    </row>
    <row r="1153" spans="1:36">
      <c r="A1153" t="s">
        <v>201</v>
      </c>
      <c r="B1153" t="s">
        <v>204</v>
      </c>
      <c r="C1153">
        <v>2010</v>
      </c>
      <c r="D1153">
        <v>10</v>
      </c>
      <c r="E1153">
        <v>5</v>
      </c>
      <c r="F1153">
        <v>50</v>
      </c>
      <c r="G1153">
        <v>5</v>
      </c>
      <c r="H1153">
        <v>50</v>
      </c>
      <c r="I1153">
        <v>0</v>
      </c>
      <c r="J1153">
        <v>0</v>
      </c>
      <c r="K1153">
        <v>2</v>
      </c>
      <c r="L1153">
        <v>20</v>
      </c>
      <c r="M1153">
        <v>1</v>
      </c>
      <c r="N1153">
        <v>10</v>
      </c>
      <c r="O1153">
        <v>0</v>
      </c>
      <c r="P1153">
        <v>0</v>
      </c>
      <c r="Q1153">
        <v>0</v>
      </c>
      <c r="R1153">
        <v>0</v>
      </c>
      <c r="S1153">
        <v>1</v>
      </c>
      <c r="T1153">
        <v>10</v>
      </c>
      <c r="U1153">
        <v>0</v>
      </c>
      <c r="V1153">
        <v>0</v>
      </c>
      <c r="W1153">
        <v>0</v>
      </c>
      <c r="X1153">
        <v>0</v>
      </c>
      <c r="Y1153">
        <v>2</v>
      </c>
      <c r="Z1153">
        <v>20</v>
      </c>
      <c r="AA1153">
        <v>1</v>
      </c>
      <c r="AB1153">
        <v>10</v>
      </c>
      <c r="AC1153">
        <v>0</v>
      </c>
      <c r="AD1153">
        <v>0</v>
      </c>
      <c r="AE1153">
        <v>1</v>
      </c>
      <c r="AF1153">
        <v>10</v>
      </c>
      <c r="AG1153">
        <v>1</v>
      </c>
      <c r="AH1153">
        <v>10</v>
      </c>
      <c r="AI1153">
        <v>0</v>
      </c>
      <c r="AJ1153">
        <v>0</v>
      </c>
    </row>
    <row r="1154" spans="1:36">
      <c r="A1154" t="s">
        <v>201</v>
      </c>
      <c r="B1154" t="s">
        <v>204</v>
      </c>
      <c r="C1154">
        <v>2011</v>
      </c>
      <c r="D1154">
        <v>1</v>
      </c>
      <c r="E1154">
        <v>1</v>
      </c>
      <c r="F1154">
        <v>100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row>
    <row r="1155" spans="1:36">
      <c r="A1155" t="s">
        <v>201</v>
      </c>
      <c r="B1155" t="s">
        <v>205</v>
      </c>
      <c r="C1155">
        <v>2004</v>
      </c>
      <c r="D1155">
        <v>1</v>
      </c>
      <c r="E1155">
        <v>0</v>
      </c>
      <c r="F1155">
        <v>0</v>
      </c>
      <c r="G1155">
        <v>1</v>
      </c>
      <c r="H1155">
        <v>100</v>
      </c>
      <c r="I1155">
        <v>0</v>
      </c>
      <c r="J1155">
        <v>0</v>
      </c>
      <c r="K1155">
        <v>0</v>
      </c>
      <c r="L1155">
        <v>0</v>
      </c>
      <c r="M1155">
        <v>0</v>
      </c>
      <c r="N1155">
        <v>0</v>
      </c>
      <c r="O1155">
        <v>0</v>
      </c>
      <c r="P1155">
        <v>0</v>
      </c>
      <c r="Q1155">
        <v>1</v>
      </c>
      <c r="R1155">
        <v>100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row>
    <row r="1156" spans="1:36">
      <c r="A1156" t="s">
        <v>201</v>
      </c>
      <c r="B1156" t="s">
        <v>205</v>
      </c>
      <c r="C1156">
        <v>2009</v>
      </c>
      <c r="D1156">
        <v>3</v>
      </c>
      <c r="E1156">
        <v>0</v>
      </c>
      <c r="F1156">
        <v>0</v>
      </c>
      <c r="G1156">
        <v>3</v>
      </c>
      <c r="H1156">
        <v>100</v>
      </c>
      <c r="I1156">
        <v>1</v>
      </c>
      <c r="J1156">
        <v>33.299999999999997</v>
      </c>
      <c r="K1156">
        <v>2</v>
      </c>
      <c r="L1156">
        <v>66.7</v>
      </c>
      <c r="M1156">
        <v>1</v>
      </c>
      <c r="N1156">
        <v>33.299999999999997</v>
      </c>
      <c r="O1156">
        <v>0</v>
      </c>
      <c r="P1156">
        <v>0</v>
      </c>
      <c r="Q1156">
        <v>0</v>
      </c>
      <c r="R1156">
        <v>0</v>
      </c>
      <c r="S1156">
        <v>0</v>
      </c>
      <c r="T1156">
        <v>0</v>
      </c>
      <c r="U1156">
        <v>0</v>
      </c>
      <c r="V1156">
        <v>0</v>
      </c>
      <c r="W1156">
        <v>1</v>
      </c>
      <c r="X1156">
        <v>33.299999999999997</v>
      </c>
      <c r="Y1156">
        <v>0</v>
      </c>
      <c r="Z1156">
        <v>0</v>
      </c>
      <c r="AA1156">
        <v>0</v>
      </c>
      <c r="AB1156">
        <v>0</v>
      </c>
      <c r="AC1156">
        <v>0</v>
      </c>
      <c r="AD1156">
        <v>0</v>
      </c>
      <c r="AE1156">
        <v>2</v>
      </c>
      <c r="AF1156">
        <v>66.7</v>
      </c>
      <c r="AG1156">
        <v>1</v>
      </c>
      <c r="AH1156">
        <v>33.299999999999997</v>
      </c>
      <c r="AI1156">
        <v>0</v>
      </c>
      <c r="AJ1156">
        <v>0</v>
      </c>
    </row>
    <row r="1157" spans="1:36">
      <c r="A1157" t="s">
        <v>201</v>
      </c>
      <c r="B1157" t="s">
        <v>205</v>
      </c>
      <c r="C1157">
        <v>2010</v>
      </c>
      <c r="D1157">
        <v>3</v>
      </c>
      <c r="E1157">
        <v>0</v>
      </c>
      <c r="F1157">
        <v>0</v>
      </c>
      <c r="G1157">
        <v>3</v>
      </c>
      <c r="H1157">
        <v>100</v>
      </c>
      <c r="I1157">
        <v>0</v>
      </c>
      <c r="J1157">
        <v>0</v>
      </c>
      <c r="K1157">
        <v>0</v>
      </c>
      <c r="L1157">
        <v>0</v>
      </c>
      <c r="M1157">
        <v>3</v>
      </c>
      <c r="N1157">
        <v>100</v>
      </c>
      <c r="O1157">
        <v>0</v>
      </c>
      <c r="P1157">
        <v>0</v>
      </c>
      <c r="Q1157">
        <v>1</v>
      </c>
      <c r="R1157">
        <v>33.299999999999997</v>
      </c>
      <c r="S1157">
        <v>0</v>
      </c>
      <c r="T1157">
        <v>0</v>
      </c>
      <c r="U1157">
        <v>0</v>
      </c>
      <c r="V1157">
        <v>0</v>
      </c>
      <c r="W1157">
        <v>1</v>
      </c>
      <c r="X1157">
        <v>33.299999999999997</v>
      </c>
      <c r="Y1157">
        <v>2</v>
      </c>
      <c r="Z1157">
        <v>66.7</v>
      </c>
      <c r="AA1157">
        <v>1</v>
      </c>
      <c r="AB1157">
        <v>33.299999999999997</v>
      </c>
      <c r="AC1157">
        <v>0</v>
      </c>
      <c r="AD1157">
        <v>0</v>
      </c>
      <c r="AE1157">
        <v>0</v>
      </c>
      <c r="AF1157">
        <v>0</v>
      </c>
      <c r="AG1157">
        <v>0</v>
      </c>
      <c r="AH1157">
        <v>0</v>
      </c>
      <c r="AI1157">
        <v>0</v>
      </c>
      <c r="AJ1157">
        <v>0</v>
      </c>
    </row>
    <row r="1158" spans="1:36">
      <c r="A1158" t="s">
        <v>201</v>
      </c>
      <c r="B1158" t="s">
        <v>205</v>
      </c>
      <c r="C1158">
        <v>2011</v>
      </c>
      <c r="D1158">
        <v>21</v>
      </c>
      <c r="E1158">
        <v>16</v>
      </c>
      <c r="F1158">
        <v>76.2</v>
      </c>
      <c r="G1158">
        <v>5</v>
      </c>
      <c r="H1158">
        <v>23.8</v>
      </c>
      <c r="I1158">
        <v>1</v>
      </c>
      <c r="J1158">
        <v>4.8</v>
      </c>
      <c r="K1158">
        <v>0</v>
      </c>
      <c r="L1158">
        <v>0</v>
      </c>
      <c r="M1158">
        <v>3</v>
      </c>
      <c r="N1158">
        <v>14.3</v>
      </c>
      <c r="O1158">
        <v>0</v>
      </c>
      <c r="P1158">
        <v>0</v>
      </c>
      <c r="Q1158">
        <v>3</v>
      </c>
      <c r="R1158">
        <v>14.3</v>
      </c>
      <c r="S1158">
        <v>0</v>
      </c>
      <c r="T1158">
        <v>0</v>
      </c>
      <c r="U1158">
        <v>0</v>
      </c>
      <c r="V1158">
        <v>0</v>
      </c>
      <c r="W1158">
        <v>0</v>
      </c>
      <c r="X1158">
        <v>0</v>
      </c>
      <c r="Y1158">
        <v>3</v>
      </c>
      <c r="Z1158">
        <v>14.3</v>
      </c>
      <c r="AA1158">
        <v>0</v>
      </c>
      <c r="AB1158">
        <v>0</v>
      </c>
      <c r="AC1158">
        <v>0</v>
      </c>
      <c r="AD1158">
        <v>0</v>
      </c>
      <c r="AE1158">
        <v>0</v>
      </c>
      <c r="AF1158">
        <v>0</v>
      </c>
      <c r="AG1158">
        <v>0</v>
      </c>
      <c r="AH1158">
        <v>0</v>
      </c>
      <c r="AI1158">
        <v>0</v>
      </c>
      <c r="AJ1158">
        <v>0</v>
      </c>
    </row>
    <row r="1159" spans="1:36">
      <c r="A1159" t="s">
        <v>201</v>
      </c>
      <c r="B1159" t="s">
        <v>205</v>
      </c>
      <c r="C1159">
        <v>2012</v>
      </c>
      <c r="D1159">
        <v>4</v>
      </c>
      <c r="E1159">
        <v>1</v>
      </c>
      <c r="F1159">
        <v>25</v>
      </c>
      <c r="G1159">
        <v>3</v>
      </c>
      <c r="H1159">
        <v>75</v>
      </c>
      <c r="I1159">
        <v>2</v>
      </c>
      <c r="J1159">
        <v>50</v>
      </c>
      <c r="K1159">
        <v>0</v>
      </c>
      <c r="L1159">
        <v>0</v>
      </c>
      <c r="M1159">
        <v>1</v>
      </c>
      <c r="N1159">
        <v>25</v>
      </c>
      <c r="O1159">
        <v>0</v>
      </c>
      <c r="P1159">
        <v>0</v>
      </c>
      <c r="Q1159">
        <v>0</v>
      </c>
      <c r="R1159">
        <v>0</v>
      </c>
      <c r="S1159">
        <v>0</v>
      </c>
      <c r="T1159">
        <v>0</v>
      </c>
      <c r="U1159">
        <v>0</v>
      </c>
      <c r="V1159">
        <v>0</v>
      </c>
      <c r="W1159">
        <v>0</v>
      </c>
      <c r="X1159">
        <v>0</v>
      </c>
      <c r="Y1159">
        <v>1</v>
      </c>
      <c r="Z1159">
        <v>25</v>
      </c>
      <c r="AA1159">
        <v>0</v>
      </c>
      <c r="AB1159">
        <v>0</v>
      </c>
      <c r="AC1159">
        <v>0</v>
      </c>
      <c r="AD1159">
        <v>0</v>
      </c>
      <c r="AE1159">
        <v>0</v>
      </c>
      <c r="AF1159">
        <v>0</v>
      </c>
      <c r="AG1159">
        <v>0</v>
      </c>
      <c r="AH1159">
        <v>0</v>
      </c>
      <c r="AI1159">
        <v>0</v>
      </c>
      <c r="AJ1159">
        <v>0</v>
      </c>
    </row>
    <row r="1160" spans="1:36">
      <c r="A1160" t="s">
        <v>201</v>
      </c>
      <c r="B1160" t="s">
        <v>206</v>
      </c>
      <c r="C1160">
        <v>2007</v>
      </c>
      <c r="D1160">
        <v>35</v>
      </c>
      <c r="E1160">
        <v>17</v>
      </c>
      <c r="F1160">
        <v>48.6</v>
      </c>
      <c r="G1160">
        <v>18</v>
      </c>
      <c r="H1160">
        <v>51.4</v>
      </c>
      <c r="I1160">
        <v>1</v>
      </c>
      <c r="J1160">
        <v>2.9</v>
      </c>
      <c r="K1160">
        <v>13</v>
      </c>
      <c r="L1160">
        <v>37.1</v>
      </c>
      <c r="M1160">
        <v>8</v>
      </c>
      <c r="N1160">
        <v>22.9</v>
      </c>
      <c r="O1160">
        <v>6</v>
      </c>
      <c r="P1160">
        <v>17.100000000000001</v>
      </c>
      <c r="Q1160">
        <v>2</v>
      </c>
      <c r="R1160">
        <v>5.7</v>
      </c>
      <c r="S1160">
        <v>0</v>
      </c>
      <c r="T1160">
        <v>0</v>
      </c>
      <c r="U1160">
        <v>0</v>
      </c>
      <c r="V1160">
        <v>0</v>
      </c>
      <c r="W1160">
        <v>7</v>
      </c>
      <c r="X1160">
        <v>20</v>
      </c>
      <c r="Y1160">
        <v>0</v>
      </c>
      <c r="Z1160">
        <v>0</v>
      </c>
      <c r="AA1160">
        <v>2</v>
      </c>
      <c r="AB1160">
        <v>5.7</v>
      </c>
      <c r="AC1160">
        <v>5</v>
      </c>
      <c r="AD1160">
        <v>14.3</v>
      </c>
      <c r="AE1160">
        <v>1</v>
      </c>
      <c r="AF1160">
        <v>2.9</v>
      </c>
      <c r="AG1160">
        <v>1</v>
      </c>
      <c r="AH1160">
        <v>2.9</v>
      </c>
      <c r="AI1160">
        <v>0</v>
      </c>
      <c r="AJ1160">
        <v>0</v>
      </c>
    </row>
    <row r="1161" spans="1:36">
      <c r="A1161" t="s">
        <v>201</v>
      </c>
      <c r="B1161" t="s">
        <v>206</v>
      </c>
      <c r="C1161">
        <v>2008</v>
      </c>
      <c r="D1161">
        <v>19</v>
      </c>
      <c r="E1161">
        <v>12</v>
      </c>
      <c r="F1161">
        <v>63.2</v>
      </c>
      <c r="G1161">
        <v>7</v>
      </c>
      <c r="H1161">
        <v>36.799999999999997</v>
      </c>
      <c r="I1161">
        <v>2</v>
      </c>
      <c r="J1161">
        <v>10.5</v>
      </c>
      <c r="K1161">
        <v>1</v>
      </c>
      <c r="L1161">
        <v>5.3</v>
      </c>
      <c r="M1161">
        <v>2</v>
      </c>
      <c r="N1161">
        <v>10.5</v>
      </c>
      <c r="O1161">
        <v>1</v>
      </c>
      <c r="P1161">
        <v>5.3</v>
      </c>
      <c r="Q1161">
        <v>1</v>
      </c>
      <c r="R1161">
        <v>5.3</v>
      </c>
      <c r="S1161">
        <v>1</v>
      </c>
      <c r="T1161">
        <v>5.3</v>
      </c>
      <c r="U1161">
        <v>0</v>
      </c>
      <c r="V1161">
        <v>0</v>
      </c>
      <c r="W1161">
        <v>2</v>
      </c>
      <c r="X1161">
        <v>10.5</v>
      </c>
      <c r="Y1161">
        <v>0</v>
      </c>
      <c r="Z1161">
        <v>0</v>
      </c>
      <c r="AA1161">
        <v>1</v>
      </c>
      <c r="AB1161">
        <v>5.3</v>
      </c>
      <c r="AC1161">
        <v>4</v>
      </c>
      <c r="AD1161">
        <v>21.1</v>
      </c>
      <c r="AE1161">
        <v>0</v>
      </c>
      <c r="AF1161">
        <v>0</v>
      </c>
      <c r="AG1161">
        <v>0</v>
      </c>
      <c r="AH1161">
        <v>0</v>
      </c>
      <c r="AI1161">
        <v>0</v>
      </c>
      <c r="AJ1161">
        <v>0</v>
      </c>
    </row>
    <row r="1162" spans="1:36">
      <c r="A1162" t="s">
        <v>201</v>
      </c>
      <c r="B1162" t="s">
        <v>206</v>
      </c>
      <c r="C1162">
        <v>2009</v>
      </c>
      <c r="D1162">
        <v>42</v>
      </c>
      <c r="E1162">
        <v>8</v>
      </c>
      <c r="F1162">
        <v>19</v>
      </c>
      <c r="G1162">
        <v>34</v>
      </c>
      <c r="H1162">
        <v>81</v>
      </c>
      <c r="I1162">
        <v>4</v>
      </c>
      <c r="J1162">
        <v>9.5</v>
      </c>
      <c r="K1162">
        <v>17</v>
      </c>
      <c r="L1162">
        <v>40.5</v>
      </c>
      <c r="M1162">
        <v>15</v>
      </c>
      <c r="N1162">
        <v>35.700000000000003</v>
      </c>
      <c r="O1162">
        <v>2</v>
      </c>
      <c r="P1162">
        <v>4.8</v>
      </c>
      <c r="Q1162">
        <v>13</v>
      </c>
      <c r="R1162">
        <v>31</v>
      </c>
      <c r="S1162">
        <v>7</v>
      </c>
      <c r="T1162">
        <v>16.7</v>
      </c>
      <c r="U1162">
        <v>1</v>
      </c>
      <c r="V1162">
        <v>2.4</v>
      </c>
      <c r="W1162">
        <v>13</v>
      </c>
      <c r="X1162">
        <v>31</v>
      </c>
      <c r="Y1162">
        <v>3</v>
      </c>
      <c r="Z1162">
        <v>7.1</v>
      </c>
      <c r="AA1162">
        <v>3</v>
      </c>
      <c r="AB1162">
        <v>7.1</v>
      </c>
      <c r="AC1162">
        <v>8</v>
      </c>
      <c r="AD1162">
        <v>19</v>
      </c>
      <c r="AE1162">
        <v>4</v>
      </c>
      <c r="AF1162">
        <v>9.5</v>
      </c>
      <c r="AG1162">
        <v>1</v>
      </c>
      <c r="AH1162">
        <v>2.4</v>
      </c>
      <c r="AI1162">
        <v>0</v>
      </c>
      <c r="AJ1162">
        <v>0</v>
      </c>
    </row>
    <row r="1163" spans="1:36">
      <c r="A1163" t="s">
        <v>201</v>
      </c>
      <c r="B1163" t="s">
        <v>206</v>
      </c>
      <c r="C1163">
        <v>2010</v>
      </c>
      <c r="D1163">
        <v>4</v>
      </c>
      <c r="E1163">
        <v>1</v>
      </c>
      <c r="F1163">
        <v>25</v>
      </c>
      <c r="G1163">
        <v>3</v>
      </c>
      <c r="H1163">
        <v>75</v>
      </c>
      <c r="I1163">
        <v>0</v>
      </c>
      <c r="J1163">
        <v>0</v>
      </c>
      <c r="K1163">
        <v>2</v>
      </c>
      <c r="L1163">
        <v>50</v>
      </c>
      <c r="M1163">
        <v>1</v>
      </c>
      <c r="N1163">
        <v>25</v>
      </c>
      <c r="O1163">
        <v>0</v>
      </c>
      <c r="P1163">
        <v>0</v>
      </c>
      <c r="Q1163">
        <v>1</v>
      </c>
      <c r="R1163">
        <v>25</v>
      </c>
      <c r="S1163">
        <v>0</v>
      </c>
      <c r="T1163">
        <v>0</v>
      </c>
      <c r="U1163">
        <v>0</v>
      </c>
      <c r="V1163">
        <v>0</v>
      </c>
      <c r="W1163">
        <v>1</v>
      </c>
      <c r="X1163">
        <v>25</v>
      </c>
      <c r="Y1163">
        <v>0</v>
      </c>
      <c r="Z1163">
        <v>0</v>
      </c>
      <c r="AA1163">
        <v>0</v>
      </c>
      <c r="AB1163">
        <v>0</v>
      </c>
      <c r="AC1163">
        <v>0</v>
      </c>
      <c r="AD1163">
        <v>0</v>
      </c>
      <c r="AE1163">
        <v>0</v>
      </c>
      <c r="AF1163">
        <v>0</v>
      </c>
      <c r="AG1163">
        <v>0</v>
      </c>
      <c r="AH1163">
        <v>0</v>
      </c>
      <c r="AI1163">
        <v>0</v>
      </c>
      <c r="AJ1163">
        <v>0</v>
      </c>
    </row>
    <row r="1164" spans="1:36">
      <c r="A1164" t="s">
        <v>201</v>
      </c>
      <c r="B1164" t="s">
        <v>206</v>
      </c>
      <c r="C1164">
        <v>2011</v>
      </c>
      <c r="D1164">
        <v>7</v>
      </c>
      <c r="E1164">
        <v>4</v>
      </c>
      <c r="F1164">
        <v>57.1</v>
      </c>
      <c r="G1164">
        <v>3</v>
      </c>
      <c r="H1164">
        <v>42.9</v>
      </c>
      <c r="I1164">
        <v>0</v>
      </c>
      <c r="J1164">
        <v>0</v>
      </c>
      <c r="K1164">
        <v>2</v>
      </c>
      <c r="L1164">
        <v>28.6</v>
      </c>
      <c r="M1164">
        <v>1</v>
      </c>
      <c r="N1164">
        <v>14.3</v>
      </c>
      <c r="O1164">
        <v>0</v>
      </c>
      <c r="P1164">
        <v>0</v>
      </c>
      <c r="Q1164">
        <v>0</v>
      </c>
      <c r="R1164">
        <v>0</v>
      </c>
      <c r="S1164">
        <v>0</v>
      </c>
      <c r="T1164">
        <v>0</v>
      </c>
      <c r="U1164">
        <v>0</v>
      </c>
      <c r="V1164">
        <v>0</v>
      </c>
      <c r="W1164">
        <v>1</v>
      </c>
      <c r="X1164">
        <v>14.3</v>
      </c>
      <c r="Y1164">
        <v>0</v>
      </c>
      <c r="Z1164">
        <v>0</v>
      </c>
      <c r="AA1164">
        <v>0</v>
      </c>
      <c r="AB1164">
        <v>0</v>
      </c>
      <c r="AC1164">
        <v>1</v>
      </c>
      <c r="AD1164">
        <v>14.3</v>
      </c>
      <c r="AE1164">
        <v>0</v>
      </c>
      <c r="AF1164">
        <v>0</v>
      </c>
      <c r="AG1164">
        <v>0</v>
      </c>
      <c r="AH1164">
        <v>0</v>
      </c>
      <c r="AI1164">
        <v>0</v>
      </c>
      <c r="AJ1164">
        <v>0</v>
      </c>
    </row>
    <row r="1165" spans="1:36">
      <c r="A1165" t="s">
        <v>201</v>
      </c>
      <c r="B1165" t="s">
        <v>207</v>
      </c>
      <c r="C1165">
        <v>2005</v>
      </c>
      <c r="D1165">
        <v>661</v>
      </c>
      <c r="E1165">
        <v>273</v>
      </c>
      <c r="F1165">
        <v>41.3</v>
      </c>
      <c r="G1165">
        <v>388</v>
      </c>
      <c r="H1165">
        <v>58.7</v>
      </c>
      <c r="I1165">
        <v>96</v>
      </c>
      <c r="J1165">
        <v>14.5</v>
      </c>
      <c r="K1165">
        <v>132</v>
      </c>
      <c r="L1165">
        <v>20</v>
      </c>
      <c r="M1165">
        <v>96</v>
      </c>
      <c r="N1165">
        <v>14.5</v>
      </c>
      <c r="O1165">
        <v>58</v>
      </c>
      <c r="P1165">
        <v>8.8000000000000007</v>
      </c>
      <c r="Q1165">
        <v>120</v>
      </c>
      <c r="R1165">
        <v>18.2</v>
      </c>
      <c r="S1165">
        <v>15</v>
      </c>
      <c r="T1165">
        <v>2.2999999999999998</v>
      </c>
      <c r="U1165">
        <v>89</v>
      </c>
      <c r="V1165">
        <v>13.5</v>
      </c>
      <c r="W1165">
        <v>82</v>
      </c>
      <c r="X1165">
        <v>12.4</v>
      </c>
      <c r="Y1165">
        <v>9</v>
      </c>
      <c r="Z1165">
        <v>1.4</v>
      </c>
      <c r="AA1165">
        <v>34</v>
      </c>
      <c r="AB1165">
        <v>5.0999999999999996</v>
      </c>
      <c r="AC1165">
        <v>86</v>
      </c>
      <c r="AD1165">
        <v>13</v>
      </c>
      <c r="AE1165">
        <v>26</v>
      </c>
      <c r="AF1165">
        <v>3.9</v>
      </c>
      <c r="AG1165">
        <v>9</v>
      </c>
      <c r="AH1165">
        <v>1.4</v>
      </c>
      <c r="AI1165">
        <v>1</v>
      </c>
      <c r="AJ1165">
        <v>0.2</v>
      </c>
    </row>
    <row r="1166" spans="1:36">
      <c r="A1166" t="s">
        <v>201</v>
      </c>
      <c r="B1166" t="s">
        <v>207</v>
      </c>
      <c r="C1166">
        <v>2006</v>
      </c>
      <c r="D1166">
        <v>427</v>
      </c>
      <c r="E1166">
        <v>193</v>
      </c>
      <c r="F1166">
        <v>45.2</v>
      </c>
      <c r="G1166">
        <v>234</v>
      </c>
      <c r="H1166">
        <v>54.8</v>
      </c>
      <c r="I1166">
        <v>46</v>
      </c>
      <c r="J1166">
        <v>10.8</v>
      </c>
      <c r="K1166">
        <v>85</v>
      </c>
      <c r="L1166">
        <v>19.899999999999999</v>
      </c>
      <c r="M1166">
        <v>71</v>
      </c>
      <c r="N1166">
        <v>16.600000000000001</v>
      </c>
      <c r="O1166">
        <v>26</v>
      </c>
      <c r="P1166">
        <v>6.1</v>
      </c>
      <c r="Q1166">
        <v>56</v>
      </c>
      <c r="R1166">
        <v>13.1</v>
      </c>
      <c r="S1166">
        <v>22</v>
      </c>
      <c r="T1166">
        <v>5.2</v>
      </c>
      <c r="U1166">
        <v>70</v>
      </c>
      <c r="V1166">
        <v>16.399999999999999</v>
      </c>
      <c r="W1166">
        <v>57</v>
      </c>
      <c r="X1166">
        <v>13.3</v>
      </c>
      <c r="Y1166">
        <v>9</v>
      </c>
      <c r="Z1166">
        <v>2.1</v>
      </c>
      <c r="AA1166">
        <v>26</v>
      </c>
      <c r="AB1166">
        <v>6.1</v>
      </c>
      <c r="AC1166">
        <v>37</v>
      </c>
      <c r="AD1166">
        <v>8.6999999999999993</v>
      </c>
      <c r="AE1166">
        <v>17</v>
      </c>
      <c r="AF1166">
        <v>4</v>
      </c>
      <c r="AG1166">
        <v>2</v>
      </c>
      <c r="AH1166">
        <v>0.5</v>
      </c>
      <c r="AI1166">
        <v>0</v>
      </c>
      <c r="AJ1166">
        <v>0</v>
      </c>
    </row>
    <row r="1167" spans="1:36">
      <c r="A1167" t="s">
        <v>201</v>
      </c>
      <c r="B1167" t="s">
        <v>207</v>
      </c>
      <c r="C1167">
        <v>2007</v>
      </c>
      <c r="D1167">
        <v>185</v>
      </c>
      <c r="E1167">
        <v>104</v>
      </c>
      <c r="F1167">
        <v>56.2</v>
      </c>
      <c r="G1167">
        <v>81</v>
      </c>
      <c r="H1167">
        <v>43.8</v>
      </c>
      <c r="I1167">
        <v>26</v>
      </c>
      <c r="J1167">
        <v>14.1</v>
      </c>
      <c r="K1167">
        <v>39</v>
      </c>
      <c r="L1167">
        <v>21.1</v>
      </c>
      <c r="M1167">
        <v>11</v>
      </c>
      <c r="N1167">
        <v>5.9</v>
      </c>
      <c r="O1167">
        <v>6</v>
      </c>
      <c r="P1167">
        <v>3.2</v>
      </c>
      <c r="Q1167">
        <v>30</v>
      </c>
      <c r="R1167">
        <v>16.2</v>
      </c>
      <c r="S1167">
        <v>4</v>
      </c>
      <c r="T1167">
        <v>2.2000000000000002</v>
      </c>
      <c r="U1167">
        <v>9</v>
      </c>
      <c r="V1167">
        <v>4.9000000000000004</v>
      </c>
      <c r="W1167">
        <v>9</v>
      </c>
      <c r="X1167">
        <v>4.9000000000000004</v>
      </c>
      <c r="Y1167">
        <v>5</v>
      </c>
      <c r="Z1167">
        <v>2.7</v>
      </c>
      <c r="AA1167">
        <v>9</v>
      </c>
      <c r="AB1167">
        <v>4.9000000000000004</v>
      </c>
      <c r="AC1167">
        <v>8</v>
      </c>
      <c r="AD1167">
        <v>4.3</v>
      </c>
      <c r="AE1167">
        <v>4</v>
      </c>
      <c r="AF1167">
        <v>2.2000000000000002</v>
      </c>
      <c r="AG1167">
        <v>1</v>
      </c>
      <c r="AH1167">
        <v>0.5</v>
      </c>
      <c r="AI1167">
        <v>0</v>
      </c>
      <c r="AJ1167">
        <v>0</v>
      </c>
    </row>
    <row r="1168" spans="1:36">
      <c r="A1168" t="s">
        <v>201</v>
      </c>
      <c r="B1168" t="s">
        <v>207</v>
      </c>
      <c r="C1168">
        <v>2008</v>
      </c>
      <c r="D1168">
        <v>32</v>
      </c>
      <c r="E1168">
        <v>23</v>
      </c>
      <c r="F1168">
        <v>71.900000000000006</v>
      </c>
      <c r="G1168">
        <v>9</v>
      </c>
      <c r="H1168">
        <v>28.1</v>
      </c>
      <c r="I1168">
        <v>2</v>
      </c>
      <c r="J1168">
        <v>6.3</v>
      </c>
      <c r="K1168">
        <v>4</v>
      </c>
      <c r="L1168">
        <v>12.5</v>
      </c>
      <c r="M1168">
        <v>2</v>
      </c>
      <c r="N1168">
        <v>6.3</v>
      </c>
      <c r="O1168">
        <v>1</v>
      </c>
      <c r="P1168">
        <v>3.1</v>
      </c>
      <c r="Q1168">
        <v>1</v>
      </c>
      <c r="R1168">
        <v>3.1</v>
      </c>
      <c r="S1168">
        <v>0</v>
      </c>
      <c r="T1168">
        <v>0</v>
      </c>
      <c r="U1168">
        <v>1</v>
      </c>
      <c r="V1168">
        <v>3.1</v>
      </c>
      <c r="W1168">
        <v>1</v>
      </c>
      <c r="X1168">
        <v>3.1</v>
      </c>
      <c r="Y1168">
        <v>1</v>
      </c>
      <c r="Z1168">
        <v>3.1</v>
      </c>
      <c r="AA1168">
        <v>0</v>
      </c>
      <c r="AB1168">
        <v>0</v>
      </c>
      <c r="AC1168">
        <v>2</v>
      </c>
      <c r="AD1168">
        <v>6.3</v>
      </c>
      <c r="AE1168">
        <v>1</v>
      </c>
      <c r="AF1168">
        <v>3.1</v>
      </c>
      <c r="AG1168">
        <v>0</v>
      </c>
      <c r="AH1168">
        <v>0</v>
      </c>
      <c r="AI1168">
        <v>0</v>
      </c>
      <c r="AJ1168">
        <v>0</v>
      </c>
    </row>
    <row r="1169" spans="1:36">
      <c r="A1169" t="s">
        <v>201</v>
      </c>
      <c r="B1169" t="s">
        <v>207</v>
      </c>
      <c r="C1169">
        <v>2009</v>
      </c>
      <c r="D1169">
        <v>44</v>
      </c>
      <c r="E1169">
        <v>26</v>
      </c>
      <c r="F1169">
        <v>59.1</v>
      </c>
      <c r="G1169">
        <v>18</v>
      </c>
      <c r="H1169">
        <v>40.9</v>
      </c>
      <c r="I1169">
        <v>9</v>
      </c>
      <c r="J1169">
        <v>20.5</v>
      </c>
      <c r="K1169">
        <v>6</v>
      </c>
      <c r="L1169">
        <v>13.6</v>
      </c>
      <c r="M1169">
        <v>3</v>
      </c>
      <c r="N1169">
        <v>6.8</v>
      </c>
      <c r="O1169">
        <v>2</v>
      </c>
      <c r="P1169">
        <v>4.5</v>
      </c>
      <c r="Q1169">
        <v>5</v>
      </c>
      <c r="R1169">
        <v>11.4</v>
      </c>
      <c r="S1169">
        <v>1</v>
      </c>
      <c r="T1169">
        <v>2.2999999999999998</v>
      </c>
      <c r="U1169">
        <v>2</v>
      </c>
      <c r="V1169">
        <v>4.5</v>
      </c>
      <c r="W1169">
        <v>1</v>
      </c>
      <c r="X1169">
        <v>2.2999999999999998</v>
      </c>
      <c r="Y1169">
        <v>3</v>
      </c>
      <c r="Z1169">
        <v>6.8</v>
      </c>
      <c r="AA1169">
        <v>2</v>
      </c>
      <c r="AB1169">
        <v>4.5</v>
      </c>
      <c r="AC1169">
        <v>3</v>
      </c>
      <c r="AD1169">
        <v>6.8</v>
      </c>
      <c r="AE1169">
        <v>2</v>
      </c>
      <c r="AF1169">
        <v>4.5</v>
      </c>
      <c r="AG1169">
        <v>0</v>
      </c>
      <c r="AH1169">
        <v>0</v>
      </c>
      <c r="AI1169">
        <v>0</v>
      </c>
      <c r="AJ1169">
        <v>0</v>
      </c>
    </row>
    <row r="1170" spans="1:36">
      <c r="A1170" t="s">
        <v>201</v>
      </c>
      <c r="B1170" t="s">
        <v>208</v>
      </c>
      <c r="C1170">
        <v>2006</v>
      </c>
      <c r="D1170">
        <v>51</v>
      </c>
      <c r="E1170">
        <v>10</v>
      </c>
      <c r="F1170">
        <v>19.600000000000001</v>
      </c>
      <c r="G1170">
        <v>41</v>
      </c>
      <c r="H1170">
        <v>80.400000000000006</v>
      </c>
      <c r="I1170">
        <v>20</v>
      </c>
      <c r="J1170">
        <v>39.200000000000003</v>
      </c>
      <c r="K1170">
        <v>17</v>
      </c>
      <c r="L1170">
        <v>33.299999999999997</v>
      </c>
      <c r="M1170">
        <v>19</v>
      </c>
      <c r="N1170">
        <v>37.299999999999997</v>
      </c>
      <c r="O1170">
        <v>7</v>
      </c>
      <c r="P1170">
        <v>13.7</v>
      </c>
      <c r="Q1170">
        <v>12</v>
      </c>
      <c r="R1170">
        <v>23.5</v>
      </c>
      <c r="S1170">
        <v>4</v>
      </c>
      <c r="T1170">
        <v>7.8</v>
      </c>
      <c r="U1170">
        <v>2</v>
      </c>
      <c r="V1170">
        <v>3.9</v>
      </c>
      <c r="W1170">
        <v>12</v>
      </c>
      <c r="X1170">
        <v>23.5</v>
      </c>
      <c r="Y1170">
        <v>4</v>
      </c>
      <c r="Z1170">
        <v>7.8</v>
      </c>
      <c r="AA1170">
        <v>4</v>
      </c>
      <c r="AB1170">
        <v>7.8</v>
      </c>
      <c r="AC1170">
        <v>12</v>
      </c>
      <c r="AD1170">
        <v>23.5</v>
      </c>
      <c r="AE1170">
        <v>6</v>
      </c>
      <c r="AF1170">
        <v>11.8</v>
      </c>
      <c r="AG1170">
        <v>0</v>
      </c>
      <c r="AH1170">
        <v>0</v>
      </c>
      <c r="AI1170">
        <v>0</v>
      </c>
      <c r="AJ1170">
        <v>0</v>
      </c>
    </row>
    <row r="1171" spans="1:36">
      <c r="A1171" t="s">
        <v>201</v>
      </c>
      <c r="B1171" t="s">
        <v>209</v>
      </c>
      <c r="C1171">
        <v>2004</v>
      </c>
      <c r="D1171">
        <v>1</v>
      </c>
      <c r="E1171">
        <v>1</v>
      </c>
      <c r="F1171">
        <v>100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row>
    <row r="1172" spans="1:36">
      <c r="A1172" t="s">
        <v>201</v>
      </c>
      <c r="B1172" t="s">
        <v>209</v>
      </c>
      <c r="C1172">
        <v>2005</v>
      </c>
      <c r="D1172">
        <v>442</v>
      </c>
      <c r="E1172">
        <v>182</v>
      </c>
      <c r="F1172">
        <v>41.2</v>
      </c>
      <c r="G1172">
        <v>260</v>
      </c>
      <c r="H1172">
        <v>58.8</v>
      </c>
      <c r="I1172">
        <v>62</v>
      </c>
      <c r="J1172">
        <v>14</v>
      </c>
      <c r="K1172">
        <v>107</v>
      </c>
      <c r="L1172">
        <v>24.2</v>
      </c>
      <c r="M1172">
        <v>58</v>
      </c>
      <c r="N1172">
        <v>13.1</v>
      </c>
      <c r="O1172">
        <v>54</v>
      </c>
      <c r="P1172">
        <v>12.2</v>
      </c>
      <c r="Q1172">
        <v>80</v>
      </c>
      <c r="R1172">
        <v>18.100000000000001</v>
      </c>
      <c r="S1172">
        <v>33</v>
      </c>
      <c r="T1172">
        <v>7.5</v>
      </c>
      <c r="U1172">
        <v>33</v>
      </c>
      <c r="V1172">
        <v>7.5</v>
      </c>
      <c r="W1172">
        <v>30</v>
      </c>
      <c r="X1172">
        <v>6.8</v>
      </c>
      <c r="Y1172">
        <v>31</v>
      </c>
      <c r="Z1172">
        <v>7</v>
      </c>
      <c r="AA1172">
        <v>35</v>
      </c>
      <c r="AB1172">
        <v>7.9</v>
      </c>
      <c r="AC1172">
        <v>82</v>
      </c>
      <c r="AD1172">
        <v>18.600000000000001</v>
      </c>
      <c r="AE1172">
        <v>21</v>
      </c>
      <c r="AF1172">
        <v>4.8</v>
      </c>
      <c r="AG1172">
        <v>1</v>
      </c>
      <c r="AH1172">
        <v>0.2</v>
      </c>
      <c r="AI1172">
        <v>0</v>
      </c>
      <c r="AJ1172">
        <v>0</v>
      </c>
    </row>
    <row r="1173" spans="1:36">
      <c r="A1173" t="s">
        <v>201</v>
      </c>
      <c r="B1173" t="s">
        <v>209</v>
      </c>
      <c r="C1173">
        <v>2006</v>
      </c>
      <c r="D1173">
        <v>276</v>
      </c>
      <c r="E1173">
        <v>106</v>
      </c>
      <c r="F1173">
        <v>38.4</v>
      </c>
      <c r="G1173">
        <v>170</v>
      </c>
      <c r="H1173">
        <v>61.6</v>
      </c>
      <c r="I1173">
        <v>23</v>
      </c>
      <c r="J1173">
        <v>8.3000000000000007</v>
      </c>
      <c r="K1173">
        <v>61</v>
      </c>
      <c r="L1173">
        <v>22.1</v>
      </c>
      <c r="M1173">
        <v>43</v>
      </c>
      <c r="N1173">
        <v>15.6</v>
      </c>
      <c r="O1173">
        <v>42</v>
      </c>
      <c r="P1173">
        <v>15.2</v>
      </c>
      <c r="Q1173">
        <v>33</v>
      </c>
      <c r="R1173">
        <v>12</v>
      </c>
      <c r="S1173">
        <v>33</v>
      </c>
      <c r="T1173">
        <v>12</v>
      </c>
      <c r="U1173">
        <v>15</v>
      </c>
      <c r="V1173">
        <v>5.4</v>
      </c>
      <c r="W1173">
        <v>16</v>
      </c>
      <c r="X1173">
        <v>5.8</v>
      </c>
      <c r="Y1173">
        <v>35</v>
      </c>
      <c r="Z1173">
        <v>12.7</v>
      </c>
      <c r="AA1173">
        <v>28</v>
      </c>
      <c r="AB1173">
        <v>10.1</v>
      </c>
      <c r="AC1173">
        <v>51</v>
      </c>
      <c r="AD1173">
        <v>18.5</v>
      </c>
      <c r="AE1173">
        <v>5</v>
      </c>
      <c r="AF1173">
        <v>1.8</v>
      </c>
      <c r="AG1173">
        <v>1</v>
      </c>
      <c r="AH1173">
        <v>0.4</v>
      </c>
      <c r="AI1173">
        <v>0</v>
      </c>
      <c r="AJ1173">
        <v>0</v>
      </c>
    </row>
    <row r="1174" spans="1:36">
      <c r="A1174" t="s">
        <v>201</v>
      </c>
      <c r="B1174" t="s">
        <v>209</v>
      </c>
      <c r="C1174">
        <v>2007</v>
      </c>
      <c r="D1174">
        <v>384</v>
      </c>
      <c r="E1174">
        <v>163</v>
      </c>
      <c r="F1174">
        <v>42.4</v>
      </c>
      <c r="G1174">
        <v>221</v>
      </c>
      <c r="H1174">
        <v>57.6</v>
      </c>
      <c r="I1174">
        <v>33</v>
      </c>
      <c r="J1174">
        <v>8.6</v>
      </c>
      <c r="K1174">
        <v>81</v>
      </c>
      <c r="L1174">
        <v>21.1</v>
      </c>
      <c r="M1174">
        <v>68</v>
      </c>
      <c r="N1174">
        <v>17.7</v>
      </c>
      <c r="O1174">
        <v>40</v>
      </c>
      <c r="P1174">
        <v>10.4</v>
      </c>
      <c r="Q1174">
        <v>61</v>
      </c>
      <c r="R1174">
        <v>15.9</v>
      </c>
      <c r="S1174">
        <v>36</v>
      </c>
      <c r="T1174">
        <v>9.4</v>
      </c>
      <c r="U1174">
        <v>11</v>
      </c>
      <c r="V1174">
        <v>2.9</v>
      </c>
      <c r="W1174">
        <v>28</v>
      </c>
      <c r="X1174">
        <v>7.3</v>
      </c>
      <c r="Y1174">
        <v>48</v>
      </c>
      <c r="Z1174">
        <v>12.5</v>
      </c>
      <c r="AA1174">
        <v>30</v>
      </c>
      <c r="AB1174">
        <v>7.8</v>
      </c>
      <c r="AC1174">
        <v>67</v>
      </c>
      <c r="AD1174">
        <v>17.399999999999999</v>
      </c>
      <c r="AE1174">
        <v>5</v>
      </c>
      <c r="AF1174">
        <v>1.3</v>
      </c>
      <c r="AG1174">
        <v>3</v>
      </c>
      <c r="AH1174">
        <v>0.8</v>
      </c>
      <c r="AI1174">
        <v>0</v>
      </c>
      <c r="AJ1174">
        <v>0</v>
      </c>
    </row>
    <row r="1175" spans="1:36">
      <c r="A1175" t="s">
        <v>201</v>
      </c>
      <c r="B1175" t="s">
        <v>209</v>
      </c>
      <c r="C1175">
        <v>2008</v>
      </c>
      <c r="D1175">
        <v>55</v>
      </c>
      <c r="E1175">
        <v>27</v>
      </c>
      <c r="F1175">
        <v>49.1</v>
      </c>
      <c r="G1175">
        <v>28</v>
      </c>
      <c r="H1175">
        <v>50.9</v>
      </c>
      <c r="I1175">
        <v>4</v>
      </c>
      <c r="J1175">
        <v>7.3</v>
      </c>
      <c r="K1175">
        <v>11</v>
      </c>
      <c r="L1175">
        <v>20</v>
      </c>
      <c r="M1175">
        <v>5</v>
      </c>
      <c r="N1175">
        <v>9.1</v>
      </c>
      <c r="O1175">
        <v>4</v>
      </c>
      <c r="P1175">
        <v>7.3</v>
      </c>
      <c r="Q1175">
        <v>12</v>
      </c>
      <c r="R1175">
        <v>21.8</v>
      </c>
      <c r="S1175">
        <v>2</v>
      </c>
      <c r="T1175">
        <v>3.6</v>
      </c>
      <c r="U1175">
        <v>1</v>
      </c>
      <c r="V1175">
        <v>1.8</v>
      </c>
      <c r="W1175">
        <v>0</v>
      </c>
      <c r="X1175">
        <v>0</v>
      </c>
      <c r="Y1175">
        <v>8</v>
      </c>
      <c r="Z1175">
        <v>14.5</v>
      </c>
      <c r="AA1175">
        <v>3</v>
      </c>
      <c r="AB1175">
        <v>5.5</v>
      </c>
      <c r="AC1175">
        <v>6</v>
      </c>
      <c r="AD1175">
        <v>10.9</v>
      </c>
      <c r="AE1175">
        <v>0</v>
      </c>
      <c r="AF1175">
        <v>0</v>
      </c>
      <c r="AG1175">
        <v>0</v>
      </c>
      <c r="AH1175">
        <v>0</v>
      </c>
      <c r="AI1175">
        <v>0</v>
      </c>
      <c r="AJ1175">
        <v>0</v>
      </c>
    </row>
    <row r="1176" spans="1:36">
      <c r="A1176" t="s">
        <v>201</v>
      </c>
      <c r="B1176" t="s">
        <v>209</v>
      </c>
      <c r="C1176">
        <v>2009</v>
      </c>
      <c r="D1176">
        <v>108</v>
      </c>
      <c r="E1176">
        <v>43</v>
      </c>
      <c r="F1176">
        <v>39.799999999999997</v>
      </c>
      <c r="G1176">
        <v>65</v>
      </c>
      <c r="H1176">
        <v>60.2</v>
      </c>
      <c r="I1176">
        <v>11</v>
      </c>
      <c r="J1176">
        <v>10.199999999999999</v>
      </c>
      <c r="K1176">
        <v>27</v>
      </c>
      <c r="L1176">
        <v>25</v>
      </c>
      <c r="M1176">
        <v>18</v>
      </c>
      <c r="N1176">
        <v>16.7</v>
      </c>
      <c r="O1176">
        <v>6</v>
      </c>
      <c r="P1176">
        <v>5.6</v>
      </c>
      <c r="Q1176">
        <v>26</v>
      </c>
      <c r="R1176">
        <v>24.1</v>
      </c>
      <c r="S1176">
        <v>5</v>
      </c>
      <c r="T1176">
        <v>4.5999999999999996</v>
      </c>
      <c r="U1176">
        <v>3</v>
      </c>
      <c r="V1176">
        <v>2.8</v>
      </c>
      <c r="W1176">
        <v>4</v>
      </c>
      <c r="X1176">
        <v>3.7</v>
      </c>
      <c r="Y1176">
        <v>18</v>
      </c>
      <c r="Z1176">
        <v>16.7</v>
      </c>
      <c r="AA1176">
        <v>13</v>
      </c>
      <c r="AB1176">
        <v>12</v>
      </c>
      <c r="AC1176">
        <v>10</v>
      </c>
      <c r="AD1176">
        <v>9.3000000000000007</v>
      </c>
      <c r="AE1176">
        <v>2</v>
      </c>
      <c r="AF1176">
        <v>1.9</v>
      </c>
      <c r="AG1176">
        <v>0</v>
      </c>
      <c r="AH1176">
        <v>0</v>
      </c>
      <c r="AI1176">
        <v>0</v>
      </c>
      <c r="AJ1176">
        <v>0</v>
      </c>
    </row>
    <row r="1177" spans="1:36">
      <c r="A1177" t="s">
        <v>201</v>
      </c>
      <c r="B1177" t="s">
        <v>209</v>
      </c>
      <c r="C1177">
        <v>2010</v>
      </c>
      <c r="D1177">
        <v>1</v>
      </c>
      <c r="E1177">
        <v>1</v>
      </c>
      <c r="F1177">
        <v>100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row>
    <row r="1178" spans="1:36">
      <c r="A1178" t="s">
        <v>201</v>
      </c>
      <c r="B1178" t="s">
        <v>210</v>
      </c>
      <c r="C1178">
        <v>2005</v>
      </c>
      <c r="D1178">
        <v>149</v>
      </c>
      <c r="E1178">
        <v>49</v>
      </c>
      <c r="F1178">
        <v>32.9</v>
      </c>
      <c r="G1178">
        <v>100</v>
      </c>
      <c r="H1178">
        <v>67.099999999999994</v>
      </c>
      <c r="I1178">
        <v>19</v>
      </c>
      <c r="J1178">
        <v>12.8</v>
      </c>
      <c r="K1178">
        <v>39</v>
      </c>
      <c r="L1178">
        <v>26.2</v>
      </c>
      <c r="M1178">
        <v>25</v>
      </c>
      <c r="N1178">
        <v>16.8</v>
      </c>
      <c r="O1178">
        <v>14</v>
      </c>
      <c r="P1178">
        <v>9.4</v>
      </c>
      <c r="Q1178">
        <v>30</v>
      </c>
      <c r="R1178">
        <v>20.100000000000001</v>
      </c>
      <c r="S1178">
        <v>8</v>
      </c>
      <c r="T1178">
        <v>5.4</v>
      </c>
      <c r="U1178">
        <v>27</v>
      </c>
      <c r="V1178">
        <v>18.100000000000001</v>
      </c>
      <c r="W1178">
        <v>15</v>
      </c>
      <c r="X1178">
        <v>10.1</v>
      </c>
      <c r="Y1178">
        <v>7</v>
      </c>
      <c r="Z1178">
        <v>4.7</v>
      </c>
      <c r="AA1178">
        <v>7</v>
      </c>
      <c r="AB1178">
        <v>4.7</v>
      </c>
      <c r="AC1178">
        <v>29</v>
      </c>
      <c r="AD1178">
        <v>19.5</v>
      </c>
      <c r="AE1178">
        <v>11</v>
      </c>
      <c r="AF1178">
        <v>7.4</v>
      </c>
      <c r="AG1178">
        <v>1</v>
      </c>
      <c r="AH1178">
        <v>0.7</v>
      </c>
      <c r="AI1178">
        <v>0</v>
      </c>
      <c r="AJ1178">
        <v>0</v>
      </c>
    </row>
    <row r="1179" spans="1:36">
      <c r="A1179" t="s">
        <v>201</v>
      </c>
      <c r="B1179" t="s">
        <v>210</v>
      </c>
      <c r="C1179">
        <v>2006</v>
      </c>
      <c r="D1179">
        <v>85</v>
      </c>
      <c r="E1179">
        <v>42</v>
      </c>
      <c r="F1179">
        <v>49.4</v>
      </c>
      <c r="G1179">
        <v>43</v>
      </c>
      <c r="H1179">
        <v>50.6</v>
      </c>
      <c r="I1179">
        <v>9</v>
      </c>
      <c r="J1179">
        <v>10.6</v>
      </c>
      <c r="K1179">
        <v>16</v>
      </c>
      <c r="L1179">
        <v>18.8</v>
      </c>
      <c r="M1179">
        <v>6</v>
      </c>
      <c r="N1179">
        <v>7.1</v>
      </c>
      <c r="O1179">
        <v>4</v>
      </c>
      <c r="P1179">
        <v>4.7</v>
      </c>
      <c r="Q1179">
        <v>13</v>
      </c>
      <c r="R1179">
        <v>15.3</v>
      </c>
      <c r="S1179">
        <v>2</v>
      </c>
      <c r="T1179">
        <v>2.4</v>
      </c>
      <c r="U1179">
        <v>7</v>
      </c>
      <c r="V1179">
        <v>8.1999999999999993</v>
      </c>
      <c r="W1179">
        <v>3</v>
      </c>
      <c r="X1179">
        <v>3.5</v>
      </c>
      <c r="Y1179">
        <v>2</v>
      </c>
      <c r="Z1179">
        <v>2.4</v>
      </c>
      <c r="AA1179">
        <v>9</v>
      </c>
      <c r="AB1179">
        <v>10.6</v>
      </c>
      <c r="AC1179">
        <v>13</v>
      </c>
      <c r="AD1179">
        <v>15.3</v>
      </c>
      <c r="AE1179">
        <v>3</v>
      </c>
      <c r="AF1179">
        <v>3.5</v>
      </c>
      <c r="AG1179">
        <v>0</v>
      </c>
      <c r="AH1179">
        <v>0</v>
      </c>
      <c r="AI1179">
        <v>0</v>
      </c>
      <c r="AJ1179">
        <v>0</v>
      </c>
    </row>
    <row r="1180" spans="1:36">
      <c r="A1180" t="s">
        <v>201</v>
      </c>
      <c r="B1180" t="s">
        <v>210</v>
      </c>
      <c r="C1180">
        <v>2007</v>
      </c>
      <c r="D1180">
        <v>123</v>
      </c>
      <c r="E1180">
        <v>68</v>
      </c>
      <c r="F1180">
        <v>55.3</v>
      </c>
      <c r="G1180">
        <v>55</v>
      </c>
      <c r="H1180">
        <v>44.7</v>
      </c>
      <c r="I1180">
        <v>8</v>
      </c>
      <c r="J1180">
        <v>6.5</v>
      </c>
      <c r="K1180">
        <v>26</v>
      </c>
      <c r="L1180">
        <v>21.1</v>
      </c>
      <c r="M1180">
        <v>11</v>
      </c>
      <c r="N1180">
        <v>8.9</v>
      </c>
      <c r="O1180">
        <v>8</v>
      </c>
      <c r="P1180">
        <v>6.5</v>
      </c>
      <c r="Q1180">
        <v>20</v>
      </c>
      <c r="R1180">
        <v>16.3</v>
      </c>
      <c r="S1180">
        <v>4</v>
      </c>
      <c r="T1180">
        <v>3.3</v>
      </c>
      <c r="U1180">
        <v>1</v>
      </c>
      <c r="V1180">
        <v>0.8</v>
      </c>
      <c r="W1180">
        <v>6</v>
      </c>
      <c r="X1180">
        <v>4.9000000000000004</v>
      </c>
      <c r="Y1180">
        <v>4</v>
      </c>
      <c r="Z1180">
        <v>3.3</v>
      </c>
      <c r="AA1180">
        <v>5</v>
      </c>
      <c r="AB1180">
        <v>4.0999999999999996</v>
      </c>
      <c r="AC1180">
        <v>15</v>
      </c>
      <c r="AD1180">
        <v>12.2</v>
      </c>
      <c r="AE1180">
        <v>0</v>
      </c>
      <c r="AF1180">
        <v>0</v>
      </c>
      <c r="AG1180">
        <v>0</v>
      </c>
      <c r="AH1180">
        <v>0</v>
      </c>
      <c r="AI1180">
        <v>0</v>
      </c>
      <c r="AJ1180">
        <v>0</v>
      </c>
    </row>
    <row r="1181" spans="1:36">
      <c r="A1181" t="s">
        <v>201</v>
      </c>
      <c r="B1181" t="s">
        <v>210</v>
      </c>
      <c r="C1181">
        <v>2008</v>
      </c>
      <c r="D1181">
        <v>20</v>
      </c>
      <c r="E1181">
        <v>13</v>
      </c>
      <c r="F1181">
        <v>65</v>
      </c>
      <c r="G1181">
        <v>7</v>
      </c>
      <c r="H1181">
        <v>35</v>
      </c>
      <c r="I1181">
        <v>3</v>
      </c>
      <c r="J1181">
        <v>15</v>
      </c>
      <c r="K1181">
        <v>1</v>
      </c>
      <c r="L1181">
        <v>5</v>
      </c>
      <c r="M1181">
        <v>2</v>
      </c>
      <c r="N1181">
        <v>10</v>
      </c>
      <c r="O1181">
        <v>1</v>
      </c>
      <c r="P1181">
        <v>5</v>
      </c>
      <c r="Q1181">
        <v>2</v>
      </c>
      <c r="R1181">
        <v>10</v>
      </c>
      <c r="S1181">
        <v>0</v>
      </c>
      <c r="T1181">
        <v>0</v>
      </c>
      <c r="U1181">
        <v>0</v>
      </c>
      <c r="V1181">
        <v>0</v>
      </c>
      <c r="W1181">
        <v>3</v>
      </c>
      <c r="X1181">
        <v>15</v>
      </c>
      <c r="Y1181">
        <v>1</v>
      </c>
      <c r="Z1181">
        <v>5</v>
      </c>
      <c r="AA1181">
        <v>0</v>
      </c>
      <c r="AB1181">
        <v>0</v>
      </c>
      <c r="AC1181">
        <v>2</v>
      </c>
      <c r="AD1181">
        <v>10</v>
      </c>
      <c r="AE1181">
        <v>0</v>
      </c>
      <c r="AF1181">
        <v>0</v>
      </c>
      <c r="AG1181">
        <v>0</v>
      </c>
      <c r="AH1181">
        <v>0</v>
      </c>
      <c r="AI1181">
        <v>0</v>
      </c>
      <c r="AJ1181">
        <v>0</v>
      </c>
    </row>
    <row r="1182" spans="1:36">
      <c r="A1182" t="s">
        <v>201</v>
      </c>
      <c r="B1182" t="s">
        <v>210</v>
      </c>
      <c r="C1182">
        <v>2009</v>
      </c>
      <c r="D1182">
        <v>12</v>
      </c>
      <c r="E1182">
        <v>5</v>
      </c>
      <c r="F1182">
        <v>41.7</v>
      </c>
      <c r="G1182">
        <v>7</v>
      </c>
      <c r="H1182">
        <v>58.3</v>
      </c>
      <c r="I1182">
        <v>0</v>
      </c>
      <c r="J1182">
        <v>0</v>
      </c>
      <c r="K1182">
        <v>3</v>
      </c>
      <c r="L1182">
        <v>25</v>
      </c>
      <c r="M1182">
        <v>1</v>
      </c>
      <c r="N1182">
        <v>8.3000000000000007</v>
      </c>
      <c r="O1182">
        <v>2</v>
      </c>
      <c r="P1182">
        <v>16.7</v>
      </c>
      <c r="Q1182">
        <v>4</v>
      </c>
      <c r="R1182">
        <v>33.299999999999997</v>
      </c>
      <c r="S1182">
        <v>0</v>
      </c>
      <c r="T1182">
        <v>0</v>
      </c>
      <c r="U1182">
        <v>0</v>
      </c>
      <c r="V1182">
        <v>0</v>
      </c>
      <c r="W1182">
        <v>0</v>
      </c>
      <c r="X1182">
        <v>0</v>
      </c>
      <c r="Y1182">
        <v>1</v>
      </c>
      <c r="Z1182">
        <v>8.3000000000000007</v>
      </c>
      <c r="AA1182">
        <v>1</v>
      </c>
      <c r="AB1182">
        <v>8.3000000000000007</v>
      </c>
      <c r="AC1182">
        <v>4</v>
      </c>
      <c r="AD1182">
        <v>33.299999999999997</v>
      </c>
      <c r="AE1182">
        <v>0</v>
      </c>
      <c r="AF1182">
        <v>0</v>
      </c>
      <c r="AG1182">
        <v>0</v>
      </c>
      <c r="AH1182">
        <v>0</v>
      </c>
      <c r="AI1182">
        <v>0</v>
      </c>
      <c r="AJ1182">
        <v>0</v>
      </c>
    </row>
    <row r="1183" spans="1:36">
      <c r="A1183" t="s">
        <v>201</v>
      </c>
      <c r="B1183" t="s">
        <v>211</v>
      </c>
      <c r="C1183">
        <v>2005</v>
      </c>
      <c r="D1183">
        <v>195</v>
      </c>
      <c r="E1183">
        <v>82</v>
      </c>
      <c r="F1183">
        <v>42.1</v>
      </c>
      <c r="G1183">
        <v>113</v>
      </c>
      <c r="H1183">
        <v>57.9</v>
      </c>
      <c r="I1183">
        <v>21</v>
      </c>
      <c r="J1183">
        <v>10.8</v>
      </c>
      <c r="K1183">
        <v>39</v>
      </c>
      <c r="L1183">
        <v>20</v>
      </c>
      <c r="M1183">
        <v>13</v>
      </c>
      <c r="N1183">
        <v>6.7</v>
      </c>
      <c r="O1183">
        <v>37</v>
      </c>
      <c r="P1183">
        <v>19</v>
      </c>
      <c r="Q1183">
        <v>38</v>
      </c>
      <c r="R1183">
        <v>19.5</v>
      </c>
      <c r="S1183">
        <v>16</v>
      </c>
      <c r="T1183">
        <v>8.1999999999999993</v>
      </c>
      <c r="U1183">
        <v>15</v>
      </c>
      <c r="V1183">
        <v>7.7</v>
      </c>
      <c r="W1183">
        <v>9</v>
      </c>
      <c r="X1183">
        <v>4.5999999999999996</v>
      </c>
      <c r="Y1183">
        <v>4</v>
      </c>
      <c r="Z1183">
        <v>2.1</v>
      </c>
      <c r="AA1183">
        <v>14</v>
      </c>
      <c r="AB1183">
        <v>7.2</v>
      </c>
      <c r="AC1183">
        <v>44</v>
      </c>
      <c r="AD1183">
        <v>22.6</v>
      </c>
      <c r="AE1183">
        <v>14</v>
      </c>
      <c r="AF1183">
        <v>7.2</v>
      </c>
      <c r="AG1183">
        <v>1</v>
      </c>
      <c r="AH1183">
        <v>0.5</v>
      </c>
      <c r="AI1183">
        <v>0</v>
      </c>
      <c r="AJ1183">
        <v>0</v>
      </c>
    </row>
    <row r="1184" spans="1:36">
      <c r="A1184" t="s">
        <v>201</v>
      </c>
      <c r="B1184" t="s">
        <v>212</v>
      </c>
      <c r="C1184">
        <v>2011</v>
      </c>
      <c r="D1184">
        <v>1</v>
      </c>
      <c r="E1184">
        <v>0</v>
      </c>
      <c r="F1184">
        <v>0</v>
      </c>
      <c r="G1184">
        <v>1</v>
      </c>
      <c r="H1184">
        <v>100</v>
      </c>
      <c r="I1184">
        <v>0</v>
      </c>
      <c r="J1184">
        <v>0</v>
      </c>
      <c r="K1184">
        <v>0</v>
      </c>
      <c r="L1184">
        <v>0</v>
      </c>
      <c r="M1184">
        <v>1</v>
      </c>
      <c r="N1184">
        <v>100</v>
      </c>
      <c r="O1184">
        <v>0</v>
      </c>
      <c r="P1184">
        <v>0</v>
      </c>
      <c r="Q1184">
        <v>0</v>
      </c>
      <c r="R1184">
        <v>0</v>
      </c>
      <c r="S1184">
        <v>0</v>
      </c>
      <c r="T1184">
        <v>0</v>
      </c>
      <c r="U1184">
        <v>0</v>
      </c>
      <c r="V1184">
        <v>0</v>
      </c>
      <c r="W1184">
        <v>0</v>
      </c>
      <c r="X1184">
        <v>0</v>
      </c>
      <c r="Y1184">
        <v>1</v>
      </c>
      <c r="Z1184">
        <v>100</v>
      </c>
      <c r="AA1184">
        <v>0</v>
      </c>
      <c r="AB1184">
        <v>0</v>
      </c>
      <c r="AC1184">
        <v>0</v>
      </c>
      <c r="AD1184">
        <v>0</v>
      </c>
      <c r="AE1184">
        <v>0</v>
      </c>
      <c r="AF1184">
        <v>0</v>
      </c>
      <c r="AG1184">
        <v>0</v>
      </c>
      <c r="AH1184">
        <v>0</v>
      </c>
      <c r="AI1184">
        <v>0</v>
      </c>
      <c r="AJ1184">
        <v>0</v>
      </c>
    </row>
    <row r="1185" spans="1:36">
      <c r="A1185" t="s">
        <v>201</v>
      </c>
      <c r="B1185" t="s">
        <v>35</v>
      </c>
      <c r="C1185">
        <v>1957</v>
      </c>
      <c r="D1185">
        <v>1</v>
      </c>
      <c r="E1185">
        <v>0</v>
      </c>
      <c r="F1185">
        <v>0</v>
      </c>
      <c r="G1185">
        <v>1</v>
      </c>
      <c r="H1185">
        <v>100</v>
      </c>
      <c r="I1185">
        <v>0</v>
      </c>
      <c r="J1185">
        <v>0</v>
      </c>
      <c r="K1185">
        <v>0</v>
      </c>
      <c r="L1185">
        <v>0</v>
      </c>
      <c r="M1185">
        <v>0</v>
      </c>
      <c r="N1185">
        <v>0</v>
      </c>
      <c r="O1185">
        <v>0</v>
      </c>
      <c r="P1185">
        <v>0</v>
      </c>
      <c r="Q1185">
        <v>0</v>
      </c>
      <c r="R1185">
        <v>0</v>
      </c>
      <c r="S1185">
        <v>0</v>
      </c>
      <c r="T1185">
        <v>0</v>
      </c>
      <c r="U1185">
        <v>1</v>
      </c>
      <c r="V1185">
        <v>100</v>
      </c>
      <c r="W1185">
        <v>0</v>
      </c>
      <c r="X1185">
        <v>0</v>
      </c>
      <c r="Y1185">
        <v>0</v>
      </c>
      <c r="Z1185">
        <v>0</v>
      </c>
      <c r="AA1185">
        <v>0</v>
      </c>
      <c r="AB1185">
        <v>0</v>
      </c>
      <c r="AC1185">
        <v>0</v>
      </c>
      <c r="AD1185">
        <v>0</v>
      </c>
      <c r="AE1185">
        <v>0</v>
      </c>
      <c r="AF1185">
        <v>0</v>
      </c>
      <c r="AG1185">
        <v>0</v>
      </c>
      <c r="AH1185">
        <v>0</v>
      </c>
      <c r="AI1185">
        <v>0</v>
      </c>
      <c r="AJ1185">
        <v>0</v>
      </c>
    </row>
    <row r="1186" spans="1:36">
      <c r="A1186" t="s">
        <v>201</v>
      </c>
      <c r="B1186" t="s">
        <v>35</v>
      </c>
      <c r="C1186">
        <v>1982</v>
      </c>
      <c r="D1186">
        <v>2</v>
      </c>
      <c r="E1186">
        <v>0</v>
      </c>
      <c r="F1186">
        <v>0</v>
      </c>
      <c r="G1186">
        <v>2</v>
      </c>
      <c r="H1186">
        <v>100</v>
      </c>
      <c r="I1186">
        <v>1</v>
      </c>
      <c r="J1186">
        <v>50</v>
      </c>
      <c r="K1186">
        <v>1</v>
      </c>
      <c r="L1186">
        <v>50</v>
      </c>
      <c r="M1186">
        <v>2</v>
      </c>
      <c r="N1186">
        <v>100</v>
      </c>
      <c r="O1186">
        <v>0</v>
      </c>
      <c r="P1186">
        <v>0</v>
      </c>
      <c r="Q1186">
        <v>0</v>
      </c>
      <c r="R1186">
        <v>0</v>
      </c>
      <c r="S1186">
        <v>0</v>
      </c>
      <c r="T1186">
        <v>0</v>
      </c>
      <c r="U1186">
        <v>1</v>
      </c>
      <c r="V1186">
        <v>50</v>
      </c>
      <c r="W1186">
        <v>0</v>
      </c>
      <c r="X1186">
        <v>0</v>
      </c>
      <c r="Y1186">
        <v>2</v>
      </c>
      <c r="Z1186">
        <v>100</v>
      </c>
      <c r="AA1186">
        <v>0</v>
      </c>
      <c r="AB1186">
        <v>0</v>
      </c>
      <c r="AC1186">
        <v>1</v>
      </c>
      <c r="AD1186">
        <v>50</v>
      </c>
      <c r="AE1186">
        <v>0</v>
      </c>
      <c r="AF1186">
        <v>0</v>
      </c>
      <c r="AG1186">
        <v>0</v>
      </c>
      <c r="AH1186">
        <v>0</v>
      </c>
      <c r="AI1186">
        <v>0</v>
      </c>
      <c r="AJ1186">
        <v>0</v>
      </c>
    </row>
    <row r="1187" spans="1:36">
      <c r="A1187" t="s">
        <v>201</v>
      </c>
      <c r="B1187" t="s">
        <v>35</v>
      </c>
      <c r="C1187">
        <v>1987</v>
      </c>
      <c r="D1187">
        <v>1</v>
      </c>
      <c r="E1187">
        <v>1</v>
      </c>
      <c r="F1187">
        <v>100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row>
    <row r="1188" spans="1:36">
      <c r="A1188" t="s">
        <v>201</v>
      </c>
      <c r="B1188" t="s">
        <v>35</v>
      </c>
      <c r="C1188">
        <v>1995</v>
      </c>
      <c r="D1188">
        <v>1</v>
      </c>
      <c r="E1188">
        <v>0</v>
      </c>
      <c r="F1188">
        <v>0</v>
      </c>
      <c r="G1188">
        <v>1</v>
      </c>
      <c r="H1188">
        <v>100</v>
      </c>
      <c r="I1188">
        <v>1</v>
      </c>
      <c r="J1188">
        <v>100</v>
      </c>
      <c r="K1188">
        <v>1</v>
      </c>
      <c r="L1188">
        <v>100</v>
      </c>
      <c r="M1188">
        <v>1</v>
      </c>
      <c r="N1188">
        <v>100</v>
      </c>
      <c r="O1188">
        <v>0</v>
      </c>
      <c r="P1188">
        <v>0</v>
      </c>
      <c r="Q1188">
        <v>0</v>
      </c>
      <c r="R1188">
        <v>0</v>
      </c>
      <c r="S1188">
        <v>0</v>
      </c>
      <c r="T1188">
        <v>0</v>
      </c>
      <c r="U1188">
        <v>1</v>
      </c>
      <c r="V1188">
        <v>100</v>
      </c>
      <c r="W1188">
        <v>0</v>
      </c>
      <c r="X1188">
        <v>0</v>
      </c>
      <c r="Y1188">
        <v>0</v>
      </c>
      <c r="Z1188">
        <v>0</v>
      </c>
      <c r="AA1188">
        <v>1</v>
      </c>
      <c r="AB1188">
        <v>100</v>
      </c>
      <c r="AC1188">
        <v>0</v>
      </c>
      <c r="AD1188">
        <v>0</v>
      </c>
      <c r="AE1188">
        <v>1</v>
      </c>
      <c r="AF1188">
        <v>100</v>
      </c>
      <c r="AG1188">
        <v>0</v>
      </c>
      <c r="AH1188">
        <v>0</v>
      </c>
      <c r="AI1188">
        <v>0</v>
      </c>
      <c r="AJ1188">
        <v>0</v>
      </c>
    </row>
    <row r="1189" spans="1:36">
      <c r="A1189" t="s">
        <v>201</v>
      </c>
      <c r="B1189" t="s">
        <v>35</v>
      </c>
      <c r="C1189">
        <v>1999</v>
      </c>
      <c r="D1189">
        <v>1</v>
      </c>
      <c r="E1189">
        <v>0</v>
      </c>
      <c r="F1189">
        <v>0</v>
      </c>
      <c r="G1189">
        <v>1</v>
      </c>
      <c r="H1189">
        <v>100</v>
      </c>
      <c r="I1189">
        <v>0</v>
      </c>
      <c r="J1189">
        <v>0</v>
      </c>
      <c r="K1189">
        <v>1</v>
      </c>
      <c r="L1189">
        <v>100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row>
    <row r="1190" spans="1:36">
      <c r="A1190" t="s">
        <v>201</v>
      </c>
      <c r="B1190" t="s">
        <v>35</v>
      </c>
      <c r="C1190">
        <v>2000</v>
      </c>
      <c r="D1190">
        <v>1</v>
      </c>
      <c r="E1190">
        <v>1</v>
      </c>
      <c r="F1190">
        <v>100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row>
    <row r="1191" spans="1:36">
      <c r="A1191" t="s">
        <v>201</v>
      </c>
      <c r="B1191" t="s">
        <v>35</v>
      </c>
      <c r="C1191">
        <v>2002</v>
      </c>
      <c r="D1191">
        <v>2</v>
      </c>
      <c r="E1191">
        <v>1</v>
      </c>
      <c r="F1191">
        <v>50</v>
      </c>
      <c r="G1191">
        <v>1</v>
      </c>
      <c r="H1191">
        <v>50</v>
      </c>
      <c r="I1191">
        <v>1</v>
      </c>
      <c r="J1191">
        <v>50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row>
    <row r="1192" spans="1:36">
      <c r="A1192" t="s">
        <v>201</v>
      </c>
      <c r="B1192" t="s">
        <v>35</v>
      </c>
      <c r="C1192">
        <v>2003</v>
      </c>
      <c r="D1192">
        <v>1</v>
      </c>
      <c r="E1192">
        <v>0</v>
      </c>
      <c r="F1192">
        <v>0</v>
      </c>
      <c r="G1192">
        <v>1</v>
      </c>
      <c r="H1192">
        <v>100</v>
      </c>
      <c r="I1192">
        <v>0</v>
      </c>
      <c r="J1192">
        <v>0</v>
      </c>
      <c r="K1192">
        <v>1</v>
      </c>
      <c r="L1192">
        <v>100</v>
      </c>
      <c r="M1192">
        <v>0</v>
      </c>
      <c r="N1192">
        <v>0</v>
      </c>
      <c r="O1192">
        <v>0</v>
      </c>
      <c r="P1192">
        <v>0</v>
      </c>
      <c r="Q1192">
        <v>0</v>
      </c>
      <c r="R1192">
        <v>0</v>
      </c>
      <c r="S1192">
        <v>0</v>
      </c>
      <c r="T1192">
        <v>0</v>
      </c>
      <c r="U1192">
        <v>0</v>
      </c>
      <c r="V1192">
        <v>0</v>
      </c>
      <c r="W1192">
        <v>0</v>
      </c>
      <c r="X1192">
        <v>0</v>
      </c>
      <c r="Y1192">
        <v>0</v>
      </c>
      <c r="Z1192">
        <v>0</v>
      </c>
      <c r="AA1192">
        <v>1</v>
      </c>
      <c r="AB1192">
        <v>100</v>
      </c>
      <c r="AC1192">
        <v>0</v>
      </c>
      <c r="AD1192">
        <v>0</v>
      </c>
      <c r="AE1192">
        <v>1</v>
      </c>
      <c r="AF1192">
        <v>100</v>
      </c>
      <c r="AG1192">
        <v>0</v>
      </c>
      <c r="AH1192">
        <v>0</v>
      </c>
      <c r="AI1192">
        <v>0</v>
      </c>
      <c r="AJ1192">
        <v>0</v>
      </c>
    </row>
    <row r="1193" spans="1:36">
      <c r="A1193" t="s">
        <v>201</v>
      </c>
      <c r="B1193" t="s">
        <v>35</v>
      </c>
      <c r="C1193">
        <v>2005</v>
      </c>
      <c r="D1193">
        <v>1</v>
      </c>
      <c r="E1193">
        <v>0</v>
      </c>
      <c r="F1193">
        <v>0</v>
      </c>
      <c r="G1193">
        <v>1</v>
      </c>
      <c r="H1193">
        <v>100</v>
      </c>
      <c r="I1193">
        <v>1</v>
      </c>
      <c r="J1193">
        <v>100</v>
      </c>
      <c r="K1193">
        <v>1</v>
      </c>
      <c r="L1193">
        <v>100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row>
    <row r="1194" spans="1:36">
      <c r="A1194" t="s">
        <v>201</v>
      </c>
      <c r="B1194" t="s">
        <v>35</v>
      </c>
      <c r="C1194">
        <v>2007</v>
      </c>
      <c r="D1194">
        <v>2</v>
      </c>
      <c r="E1194">
        <v>0</v>
      </c>
      <c r="F1194">
        <v>0</v>
      </c>
      <c r="G1194">
        <v>2</v>
      </c>
      <c r="H1194">
        <v>100</v>
      </c>
      <c r="I1194">
        <v>0</v>
      </c>
      <c r="J1194">
        <v>0</v>
      </c>
      <c r="K1194">
        <v>2</v>
      </c>
      <c r="L1194">
        <v>100</v>
      </c>
      <c r="M1194">
        <v>1</v>
      </c>
      <c r="N1194">
        <v>50</v>
      </c>
      <c r="O1194">
        <v>0</v>
      </c>
      <c r="P1194">
        <v>0</v>
      </c>
      <c r="Q1194">
        <v>1</v>
      </c>
      <c r="R1194">
        <v>50</v>
      </c>
      <c r="S1194">
        <v>0</v>
      </c>
      <c r="T1194">
        <v>0</v>
      </c>
      <c r="U1194">
        <v>0</v>
      </c>
      <c r="V1194">
        <v>0</v>
      </c>
      <c r="W1194">
        <v>0</v>
      </c>
      <c r="X1194">
        <v>0</v>
      </c>
      <c r="Y1194">
        <v>0</v>
      </c>
      <c r="Z1194">
        <v>0</v>
      </c>
      <c r="AA1194">
        <v>1</v>
      </c>
      <c r="AB1194">
        <v>50</v>
      </c>
      <c r="AC1194">
        <v>0</v>
      </c>
      <c r="AD1194">
        <v>0</v>
      </c>
      <c r="AE1194">
        <v>0</v>
      </c>
      <c r="AF1194">
        <v>0</v>
      </c>
      <c r="AG1194">
        <v>0</v>
      </c>
      <c r="AH1194">
        <v>0</v>
      </c>
      <c r="AI1194">
        <v>0</v>
      </c>
      <c r="AJ1194">
        <v>0</v>
      </c>
    </row>
    <row r="1195" spans="1:36">
      <c r="A1195" t="s">
        <v>201</v>
      </c>
      <c r="B1195" t="s">
        <v>213</v>
      </c>
      <c r="C1195">
        <v>2005</v>
      </c>
      <c r="D1195">
        <v>161</v>
      </c>
      <c r="E1195">
        <v>31</v>
      </c>
      <c r="F1195">
        <v>19.3</v>
      </c>
      <c r="G1195">
        <v>130</v>
      </c>
      <c r="H1195">
        <v>80.7</v>
      </c>
      <c r="I1195">
        <v>67</v>
      </c>
      <c r="J1195">
        <v>41.6</v>
      </c>
      <c r="K1195">
        <v>52</v>
      </c>
      <c r="L1195">
        <v>32.299999999999997</v>
      </c>
      <c r="M1195">
        <v>59</v>
      </c>
      <c r="N1195">
        <v>36.6</v>
      </c>
      <c r="O1195">
        <v>32</v>
      </c>
      <c r="P1195">
        <v>19.899999999999999</v>
      </c>
      <c r="Q1195">
        <v>50</v>
      </c>
      <c r="R1195">
        <v>31.1</v>
      </c>
      <c r="S1195">
        <v>21</v>
      </c>
      <c r="T1195">
        <v>13</v>
      </c>
      <c r="U1195">
        <v>11</v>
      </c>
      <c r="V1195">
        <v>6.8</v>
      </c>
      <c r="W1195">
        <v>50</v>
      </c>
      <c r="X1195">
        <v>31.1</v>
      </c>
      <c r="Y1195">
        <v>11</v>
      </c>
      <c r="Z1195">
        <v>6.8</v>
      </c>
      <c r="AA1195">
        <v>27</v>
      </c>
      <c r="AB1195">
        <v>16.8</v>
      </c>
      <c r="AC1195">
        <v>38</v>
      </c>
      <c r="AD1195">
        <v>23.6</v>
      </c>
      <c r="AE1195">
        <v>20</v>
      </c>
      <c r="AF1195">
        <v>12.4</v>
      </c>
      <c r="AG1195">
        <v>1</v>
      </c>
      <c r="AH1195">
        <v>0.6</v>
      </c>
      <c r="AI1195">
        <v>0</v>
      </c>
      <c r="AJ1195">
        <v>0</v>
      </c>
    </row>
    <row r="1196" spans="1:36">
      <c r="A1196" t="s">
        <v>201</v>
      </c>
      <c r="B1196" t="s">
        <v>213</v>
      </c>
      <c r="C1196">
        <v>2006</v>
      </c>
      <c r="D1196">
        <v>45</v>
      </c>
      <c r="E1196">
        <v>4</v>
      </c>
      <c r="F1196">
        <v>8.9</v>
      </c>
      <c r="G1196">
        <v>41</v>
      </c>
      <c r="H1196">
        <v>91.1</v>
      </c>
      <c r="I1196">
        <v>25</v>
      </c>
      <c r="J1196">
        <v>55.6</v>
      </c>
      <c r="K1196">
        <v>19</v>
      </c>
      <c r="L1196">
        <v>42.2</v>
      </c>
      <c r="M1196">
        <v>17</v>
      </c>
      <c r="N1196">
        <v>37.799999999999997</v>
      </c>
      <c r="O1196">
        <v>12</v>
      </c>
      <c r="P1196">
        <v>26.7</v>
      </c>
      <c r="Q1196">
        <v>12</v>
      </c>
      <c r="R1196">
        <v>26.7</v>
      </c>
      <c r="S1196">
        <v>10</v>
      </c>
      <c r="T1196">
        <v>22.2</v>
      </c>
      <c r="U1196">
        <v>3</v>
      </c>
      <c r="V1196">
        <v>6.7</v>
      </c>
      <c r="W1196">
        <v>12</v>
      </c>
      <c r="X1196">
        <v>26.7</v>
      </c>
      <c r="Y1196">
        <v>7</v>
      </c>
      <c r="Z1196">
        <v>15.6</v>
      </c>
      <c r="AA1196">
        <v>7</v>
      </c>
      <c r="AB1196">
        <v>15.6</v>
      </c>
      <c r="AC1196">
        <v>18</v>
      </c>
      <c r="AD1196">
        <v>40</v>
      </c>
      <c r="AE1196">
        <v>6</v>
      </c>
      <c r="AF1196">
        <v>13.3</v>
      </c>
      <c r="AG1196">
        <v>3</v>
      </c>
      <c r="AH1196">
        <v>6.7</v>
      </c>
      <c r="AI1196">
        <v>0</v>
      </c>
      <c r="AJ1196">
        <v>0</v>
      </c>
    </row>
    <row r="1197" spans="1:36">
      <c r="A1197" t="s">
        <v>201</v>
      </c>
      <c r="B1197" t="s">
        <v>214</v>
      </c>
      <c r="C1197">
        <v>2005</v>
      </c>
      <c r="D1197">
        <v>51</v>
      </c>
      <c r="E1197">
        <v>8</v>
      </c>
      <c r="F1197">
        <v>15.7</v>
      </c>
      <c r="G1197">
        <v>43</v>
      </c>
      <c r="H1197">
        <v>84.3</v>
      </c>
      <c r="I1197">
        <v>16</v>
      </c>
      <c r="J1197">
        <v>31.4</v>
      </c>
      <c r="K1197">
        <v>25</v>
      </c>
      <c r="L1197">
        <v>49</v>
      </c>
      <c r="M1197">
        <v>15</v>
      </c>
      <c r="N1197">
        <v>29.4</v>
      </c>
      <c r="O1197">
        <v>7</v>
      </c>
      <c r="P1197">
        <v>13.7</v>
      </c>
      <c r="Q1197">
        <v>16</v>
      </c>
      <c r="R1197">
        <v>31.4</v>
      </c>
      <c r="S1197">
        <v>4</v>
      </c>
      <c r="T1197">
        <v>7.8</v>
      </c>
      <c r="U1197">
        <v>0</v>
      </c>
      <c r="V1197">
        <v>0</v>
      </c>
      <c r="W1197">
        <v>13</v>
      </c>
      <c r="X1197">
        <v>25.5</v>
      </c>
      <c r="Y1197">
        <v>3</v>
      </c>
      <c r="Z1197">
        <v>5.9</v>
      </c>
      <c r="AA1197">
        <v>9</v>
      </c>
      <c r="AB1197">
        <v>17.600000000000001</v>
      </c>
      <c r="AC1197">
        <v>10</v>
      </c>
      <c r="AD1197">
        <v>19.600000000000001</v>
      </c>
      <c r="AE1197">
        <v>3</v>
      </c>
      <c r="AF1197">
        <v>5.9</v>
      </c>
      <c r="AG1197">
        <v>1</v>
      </c>
      <c r="AH1197">
        <v>2</v>
      </c>
      <c r="AI1197">
        <v>0</v>
      </c>
      <c r="AJ1197">
        <v>0</v>
      </c>
    </row>
    <row r="1198" spans="1:36">
      <c r="A1198" t="s">
        <v>201</v>
      </c>
      <c r="B1198" t="s">
        <v>214</v>
      </c>
      <c r="C1198">
        <v>2006</v>
      </c>
      <c r="D1198">
        <v>70</v>
      </c>
      <c r="E1198">
        <v>14</v>
      </c>
      <c r="F1198">
        <v>20</v>
      </c>
      <c r="G1198">
        <v>56</v>
      </c>
      <c r="H1198">
        <v>80</v>
      </c>
      <c r="I1198">
        <v>12</v>
      </c>
      <c r="J1198">
        <v>17.100000000000001</v>
      </c>
      <c r="K1198">
        <v>33</v>
      </c>
      <c r="L1198">
        <v>47.1</v>
      </c>
      <c r="M1198">
        <v>25</v>
      </c>
      <c r="N1198">
        <v>35.700000000000003</v>
      </c>
      <c r="O1198">
        <v>7</v>
      </c>
      <c r="P1198">
        <v>10</v>
      </c>
      <c r="Q1198">
        <v>16</v>
      </c>
      <c r="R1198">
        <v>22.9</v>
      </c>
      <c r="S1198">
        <v>10</v>
      </c>
      <c r="T1198">
        <v>14.3</v>
      </c>
      <c r="U1198">
        <v>2</v>
      </c>
      <c r="V1198">
        <v>2.9</v>
      </c>
      <c r="W1198">
        <v>19</v>
      </c>
      <c r="X1198">
        <v>27.1</v>
      </c>
      <c r="Y1198">
        <v>7</v>
      </c>
      <c r="Z1198">
        <v>10</v>
      </c>
      <c r="AA1198">
        <v>10</v>
      </c>
      <c r="AB1198">
        <v>14.3</v>
      </c>
      <c r="AC1198">
        <v>18</v>
      </c>
      <c r="AD1198">
        <v>25.7</v>
      </c>
      <c r="AE1198">
        <v>8</v>
      </c>
      <c r="AF1198">
        <v>11.4</v>
      </c>
      <c r="AG1198">
        <v>1</v>
      </c>
      <c r="AH1198">
        <v>1.4</v>
      </c>
      <c r="AI1198">
        <v>0</v>
      </c>
      <c r="AJ1198">
        <v>0</v>
      </c>
    </row>
    <row r="1199" spans="1:36">
      <c r="A1199" t="s">
        <v>201</v>
      </c>
      <c r="B1199" t="s">
        <v>214</v>
      </c>
      <c r="C1199">
        <v>2007</v>
      </c>
      <c r="D1199">
        <v>41</v>
      </c>
      <c r="E1199">
        <v>8</v>
      </c>
      <c r="F1199">
        <v>19.5</v>
      </c>
      <c r="G1199">
        <v>33</v>
      </c>
      <c r="H1199">
        <v>80.5</v>
      </c>
      <c r="I1199">
        <v>7</v>
      </c>
      <c r="J1199">
        <v>17.100000000000001</v>
      </c>
      <c r="K1199">
        <v>17</v>
      </c>
      <c r="L1199">
        <v>41.5</v>
      </c>
      <c r="M1199">
        <v>15</v>
      </c>
      <c r="N1199">
        <v>36.6</v>
      </c>
      <c r="O1199">
        <v>3</v>
      </c>
      <c r="P1199">
        <v>7.3</v>
      </c>
      <c r="Q1199">
        <v>9</v>
      </c>
      <c r="R1199">
        <v>22</v>
      </c>
      <c r="S1199">
        <v>2</v>
      </c>
      <c r="T1199">
        <v>4.9000000000000004</v>
      </c>
      <c r="U1199">
        <v>2</v>
      </c>
      <c r="V1199">
        <v>4.9000000000000004</v>
      </c>
      <c r="W1199">
        <v>11</v>
      </c>
      <c r="X1199">
        <v>26.8</v>
      </c>
      <c r="Y1199">
        <v>5</v>
      </c>
      <c r="Z1199">
        <v>12.2</v>
      </c>
      <c r="AA1199">
        <v>4</v>
      </c>
      <c r="AB1199">
        <v>9.8000000000000007</v>
      </c>
      <c r="AC1199">
        <v>4</v>
      </c>
      <c r="AD1199">
        <v>9.8000000000000007</v>
      </c>
      <c r="AE1199">
        <v>4</v>
      </c>
      <c r="AF1199">
        <v>9.8000000000000007</v>
      </c>
      <c r="AG1199">
        <v>0</v>
      </c>
      <c r="AH1199">
        <v>0</v>
      </c>
      <c r="AI1199">
        <v>0</v>
      </c>
      <c r="AJ1199">
        <v>0</v>
      </c>
    </row>
    <row r="1200" spans="1:36">
      <c r="A1200" t="s">
        <v>201</v>
      </c>
      <c r="B1200" t="s">
        <v>215</v>
      </c>
      <c r="C1200">
        <v>2010</v>
      </c>
      <c r="D1200">
        <v>1</v>
      </c>
      <c r="E1200">
        <v>0</v>
      </c>
      <c r="F1200">
        <v>0</v>
      </c>
      <c r="G1200">
        <v>1</v>
      </c>
      <c r="H1200">
        <v>100</v>
      </c>
      <c r="I1200">
        <v>1</v>
      </c>
      <c r="J1200">
        <v>100</v>
      </c>
      <c r="K1200">
        <v>0</v>
      </c>
      <c r="L1200">
        <v>0</v>
      </c>
      <c r="M1200">
        <v>0</v>
      </c>
      <c r="N1200">
        <v>0</v>
      </c>
      <c r="O1200">
        <v>0</v>
      </c>
      <c r="P1200">
        <v>0</v>
      </c>
      <c r="Q1200">
        <v>1</v>
      </c>
      <c r="R1200">
        <v>100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row>
    <row r="1201" spans="1:36">
      <c r="A1201" t="s">
        <v>201</v>
      </c>
      <c r="B1201" t="s">
        <v>215</v>
      </c>
      <c r="C1201">
        <v>2011</v>
      </c>
      <c r="D1201">
        <v>33</v>
      </c>
      <c r="E1201">
        <v>22</v>
      </c>
      <c r="F1201">
        <v>66.7</v>
      </c>
      <c r="G1201">
        <v>11</v>
      </c>
      <c r="H1201">
        <v>33.299999999999997</v>
      </c>
      <c r="I1201">
        <v>7</v>
      </c>
      <c r="J1201">
        <v>21.2</v>
      </c>
      <c r="K1201">
        <v>3</v>
      </c>
      <c r="L1201">
        <v>9.1</v>
      </c>
      <c r="M1201">
        <v>0</v>
      </c>
      <c r="N1201">
        <v>0</v>
      </c>
      <c r="O1201">
        <v>0</v>
      </c>
      <c r="P1201">
        <v>0</v>
      </c>
      <c r="Q1201">
        <v>3</v>
      </c>
      <c r="R1201">
        <v>9.1</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row>
    <row r="1202" spans="1:36">
      <c r="A1202" t="s">
        <v>201</v>
      </c>
      <c r="B1202" t="s">
        <v>215</v>
      </c>
      <c r="C1202">
        <v>2012</v>
      </c>
      <c r="D1202">
        <v>4</v>
      </c>
      <c r="E1202">
        <v>3</v>
      </c>
      <c r="F1202">
        <v>75</v>
      </c>
      <c r="G1202">
        <v>1</v>
      </c>
      <c r="H1202">
        <v>25</v>
      </c>
      <c r="I1202">
        <v>1</v>
      </c>
      <c r="J1202">
        <v>25</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row>
    <row r="1203" spans="1:36">
      <c r="A1203" t="s">
        <v>201</v>
      </c>
      <c r="B1203" t="s">
        <v>216</v>
      </c>
      <c r="C1203">
        <v>2005</v>
      </c>
      <c r="D1203">
        <v>52</v>
      </c>
      <c r="E1203">
        <v>22</v>
      </c>
      <c r="F1203">
        <v>42.3</v>
      </c>
      <c r="G1203">
        <v>30</v>
      </c>
      <c r="H1203">
        <v>57.7</v>
      </c>
      <c r="I1203">
        <v>6</v>
      </c>
      <c r="J1203">
        <v>11.5</v>
      </c>
      <c r="K1203">
        <v>10</v>
      </c>
      <c r="L1203">
        <v>19.2</v>
      </c>
      <c r="M1203">
        <v>6</v>
      </c>
      <c r="N1203">
        <v>11.5</v>
      </c>
      <c r="O1203">
        <v>2</v>
      </c>
      <c r="P1203">
        <v>3.8</v>
      </c>
      <c r="Q1203">
        <v>13</v>
      </c>
      <c r="R1203">
        <v>25</v>
      </c>
      <c r="S1203">
        <v>1</v>
      </c>
      <c r="T1203">
        <v>1.9</v>
      </c>
      <c r="U1203">
        <v>5</v>
      </c>
      <c r="V1203">
        <v>9.6</v>
      </c>
      <c r="W1203">
        <v>6</v>
      </c>
      <c r="X1203">
        <v>11.5</v>
      </c>
      <c r="Y1203">
        <v>0</v>
      </c>
      <c r="Z1203">
        <v>0</v>
      </c>
      <c r="AA1203">
        <v>2</v>
      </c>
      <c r="AB1203">
        <v>3.8</v>
      </c>
      <c r="AC1203">
        <v>6</v>
      </c>
      <c r="AD1203">
        <v>11.5</v>
      </c>
      <c r="AE1203">
        <v>6</v>
      </c>
      <c r="AF1203">
        <v>11.5</v>
      </c>
      <c r="AG1203">
        <v>0</v>
      </c>
      <c r="AH1203">
        <v>0</v>
      </c>
      <c r="AI1203">
        <v>0</v>
      </c>
      <c r="AJ1203">
        <v>0</v>
      </c>
    </row>
    <row r="1204" spans="1:36">
      <c r="A1204" t="s">
        <v>201</v>
      </c>
      <c r="B1204" t="s">
        <v>216</v>
      </c>
      <c r="C1204">
        <v>2006</v>
      </c>
      <c r="D1204">
        <v>29</v>
      </c>
      <c r="E1204">
        <v>14</v>
      </c>
      <c r="F1204">
        <v>48.3</v>
      </c>
      <c r="G1204">
        <v>15</v>
      </c>
      <c r="H1204">
        <v>51.7</v>
      </c>
      <c r="I1204">
        <v>3</v>
      </c>
      <c r="J1204">
        <v>10.3</v>
      </c>
      <c r="K1204">
        <v>6</v>
      </c>
      <c r="L1204">
        <v>20.7</v>
      </c>
      <c r="M1204">
        <v>1</v>
      </c>
      <c r="N1204">
        <v>3.4</v>
      </c>
      <c r="O1204">
        <v>1</v>
      </c>
      <c r="P1204">
        <v>3.4</v>
      </c>
      <c r="Q1204">
        <v>5</v>
      </c>
      <c r="R1204">
        <v>17.2</v>
      </c>
      <c r="S1204">
        <v>2</v>
      </c>
      <c r="T1204">
        <v>6.9</v>
      </c>
      <c r="U1204">
        <v>1</v>
      </c>
      <c r="V1204">
        <v>3.4</v>
      </c>
      <c r="W1204">
        <v>1</v>
      </c>
      <c r="X1204">
        <v>3.4</v>
      </c>
      <c r="Y1204">
        <v>0</v>
      </c>
      <c r="Z1204">
        <v>0</v>
      </c>
      <c r="AA1204">
        <v>2</v>
      </c>
      <c r="AB1204">
        <v>6.9</v>
      </c>
      <c r="AC1204">
        <v>2</v>
      </c>
      <c r="AD1204">
        <v>6.9</v>
      </c>
      <c r="AE1204">
        <v>4</v>
      </c>
      <c r="AF1204">
        <v>13.8</v>
      </c>
      <c r="AG1204">
        <v>0</v>
      </c>
      <c r="AH1204">
        <v>0</v>
      </c>
      <c r="AI1204">
        <v>0</v>
      </c>
      <c r="AJ1204">
        <v>0</v>
      </c>
    </row>
    <row r="1205" spans="1:36">
      <c r="A1205" t="s">
        <v>201</v>
      </c>
      <c r="B1205" t="s">
        <v>216</v>
      </c>
      <c r="C1205">
        <v>2007</v>
      </c>
      <c r="D1205">
        <v>45</v>
      </c>
      <c r="E1205">
        <v>20</v>
      </c>
      <c r="F1205">
        <v>44.4</v>
      </c>
      <c r="G1205">
        <v>25</v>
      </c>
      <c r="H1205">
        <v>55.6</v>
      </c>
      <c r="I1205">
        <v>3</v>
      </c>
      <c r="J1205">
        <v>6.7</v>
      </c>
      <c r="K1205">
        <v>7</v>
      </c>
      <c r="L1205">
        <v>15.6</v>
      </c>
      <c r="M1205">
        <v>6</v>
      </c>
      <c r="N1205">
        <v>13.3</v>
      </c>
      <c r="O1205">
        <v>3</v>
      </c>
      <c r="P1205">
        <v>6.7</v>
      </c>
      <c r="Q1205">
        <v>8</v>
      </c>
      <c r="R1205">
        <v>17.8</v>
      </c>
      <c r="S1205">
        <v>3</v>
      </c>
      <c r="T1205">
        <v>6.7</v>
      </c>
      <c r="U1205">
        <v>0</v>
      </c>
      <c r="V1205">
        <v>0</v>
      </c>
      <c r="W1205">
        <v>4</v>
      </c>
      <c r="X1205">
        <v>8.9</v>
      </c>
      <c r="Y1205">
        <v>0</v>
      </c>
      <c r="Z1205">
        <v>0</v>
      </c>
      <c r="AA1205">
        <v>2</v>
      </c>
      <c r="AB1205">
        <v>4.4000000000000004</v>
      </c>
      <c r="AC1205">
        <v>3</v>
      </c>
      <c r="AD1205">
        <v>6.7</v>
      </c>
      <c r="AE1205">
        <v>7</v>
      </c>
      <c r="AF1205">
        <v>15.6</v>
      </c>
      <c r="AG1205">
        <v>0</v>
      </c>
      <c r="AH1205">
        <v>0</v>
      </c>
      <c r="AI1205">
        <v>0</v>
      </c>
      <c r="AJ1205">
        <v>0</v>
      </c>
    </row>
    <row r="1206" spans="1:36">
      <c r="A1206" t="s">
        <v>201</v>
      </c>
      <c r="B1206" t="s">
        <v>216</v>
      </c>
      <c r="C1206">
        <v>2008</v>
      </c>
      <c r="D1206">
        <v>2</v>
      </c>
      <c r="E1206">
        <v>1</v>
      </c>
      <c r="F1206">
        <v>50</v>
      </c>
      <c r="G1206">
        <v>1</v>
      </c>
      <c r="H1206">
        <v>50</v>
      </c>
      <c r="I1206">
        <v>0</v>
      </c>
      <c r="J1206">
        <v>0</v>
      </c>
      <c r="K1206">
        <v>1</v>
      </c>
      <c r="L1206">
        <v>50</v>
      </c>
      <c r="M1206">
        <v>0</v>
      </c>
      <c r="N1206">
        <v>0</v>
      </c>
      <c r="O1206">
        <v>0</v>
      </c>
      <c r="P1206">
        <v>0</v>
      </c>
      <c r="Q1206">
        <v>1</v>
      </c>
      <c r="R1206">
        <v>50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row>
    <row r="1207" spans="1:36">
      <c r="A1207" t="s">
        <v>201</v>
      </c>
      <c r="B1207" t="s">
        <v>216</v>
      </c>
      <c r="C1207">
        <v>2009</v>
      </c>
      <c r="D1207">
        <v>1</v>
      </c>
      <c r="E1207">
        <v>0</v>
      </c>
      <c r="F1207">
        <v>0</v>
      </c>
      <c r="G1207">
        <v>1</v>
      </c>
      <c r="H1207">
        <v>100</v>
      </c>
      <c r="I1207">
        <v>0</v>
      </c>
      <c r="J1207">
        <v>0</v>
      </c>
      <c r="K1207">
        <v>0</v>
      </c>
      <c r="L1207">
        <v>0</v>
      </c>
      <c r="M1207">
        <v>0</v>
      </c>
      <c r="N1207">
        <v>0</v>
      </c>
      <c r="O1207">
        <v>0</v>
      </c>
      <c r="P1207">
        <v>0</v>
      </c>
      <c r="Q1207">
        <v>1</v>
      </c>
      <c r="R1207">
        <v>100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row>
    <row r="1208" spans="1:36">
      <c r="A1208" t="s">
        <v>217</v>
      </c>
      <c r="B1208" t="s">
        <v>218</v>
      </c>
      <c r="C1208">
        <v>2006</v>
      </c>
      <c r="D1208">
        <v>79</v>
      </c>
      <c r="E1208">
        <v>20</v>
      </c>
      <c r="F1208">
        <v>25.3</v>
      </c>
      <c r="G1208">
        <v>59</v>
      </c>
      <c r="H1208">
        <v>74.7</v>
      </c>
      <c r="I1208">
        <v>19</v>
      </c>
      <c r="J1208">
        <v>24.1</v>
      </c>
      <c r="K1208">
        <v>22</v>
      </c>
      <c r="L1208">
        <v>27.8</v>
      </c>
      <c r="M1208">
        <v>23</v>
      </c>
      <c r="N1208">
        <v>29.1</v>
      </c>
      <c r="O1208">
        <v>8</v>
      </c>
      <c r="P1208">
        <v>10.1</v>
      </c>
      <c r="Q1208">
        <v>11</v>
      </c>
      <c r="R1208">
        <v>13.9</v>
      </c>
      <c r="S1208">
        <v>0</v>
      </c>
      <c r="T1208">
        <v>0</v>
      </c>
      <c r="U1208">
        <v>0</v>
      </c>
      <c r="V1208">
        <v>0</v>
      </c>
      <c r="W1208">
        <v>25</v>
      </c>
      <c r="X1208">
        <v>31.6</v>
      </c>
      <c r="Y1208">
        <v>1</v>
      </c>
      <c r="Z1208">
        <v>1.3</v>
      </c>
      <c r="AA1208">
        <v>4</v>
      </c>
      <c r="AB1208">
        <v>5.0999999999999996</v>
      </c>
      <c r="AC1208">
        <v>33</v>
      </c>
      <c r="AD1208">
        <v>41.8</v>
      </c>
      <c r="AE1208">
        <v>1</v>
      </c>
      <c r="AF1208">
        <v>1.3</v>
      </c>
      <c r="AG1208">
        <v>3</v>
      </c>
      <c r="AH1208">
        <v>3.8</v>
      </c>
      <c r="AI1208">
        <v>0</v>
      </c>
      <c r="AJ1208">
        <v>0</v>
      </c>
    </row>
    <row r="1209" spans="1:36">
      <c r="A1209" t="s">
        <v>217</v>
      </c>
      <c r="B1209" t="s">
        <v>218</v>
      </c>
      <c r="C1209">
        <v>2007</v>
      </c>
      <c r="D1209">
        <v>85</v>
      </c>
      <c r="E1209">
        <v>23</v>
      </c>
      <c r="F1209">
        <v>27.1</v>
      </c>
      <c r="G1209">
        <v>62</v>
      </c>
      <c r="H1209">
        <v>72.900000000000006</v>
      </c>
      <c r="I1209">
        <v>14</v>
      </c>
      <c r="J1209">
        <v>16.5</v>
      </c>
      <c r="K1209">
        <v>25</v>
      </c>
      <c r="L1209">
        <v>29.4</v>
      </c>
      <c r="M1209">
        <v>28</v>
      </c>
      <c r="N1209">
        <v>32.9</v>
      </c>
      <c r="O1209">
        <v>8</v>
      </c>
      <c r="P1209">
        <v>9.4</v>
      </c>
      <c r="Q1209">
        <v>12</v>
      </c>
      <c r="R1209">
        <v>14.1</v>
      </c>
      <c r="S1209">
        <v>0</v>
      </c>
      <c r="T1209">
        <v>0</v>
      </c>
      <c r="U1209">
        <v>1</v>
      </c>
      <c r="V1209">
        <v>1.2</v>
      </c>
      <c r="W1209">
        <v>28</v>
      </c>
      <c r="X1209">
        <v>32.9</v>
      </c>
      <c r="Y1209">
        <v>0</v>
      </c>
      <c r="Z1209">
        <v>0</v>
      </c>
      <c r="AA1209">
        <v>3</v>
      </c>
      <c r="AB1209">
        <v>3.5</v>
      </c>
      <c r="AC1209">
        <v>29</v>
      </c>
      <c r="AD1209">
        <v>34.1</v>
      </c>
      <c r="AE1209">
        <v>1</v>
      </c>
      <c r="AF1209">
        <v>1.2</v>
      </c>
      <c r="AG1209">
        <v>1</v>
      </c>
      <c r="AH1209">
        <v>1.2</v>
      </c>
      <c r="AI1209">
        <v>0</v>
      </c>
      <c r="AJ1209">
        <v>0</v>
      </c>
    </row>
    <row r="1210" spans="1:36">
      <c r="A1210" t="s">
        <v>217</v>
      </c>
      <c r="B1210" t="s">
        <v>218</v>
      </c>
      <c r="C1210">
        <v>2008</v>
      </c>
      <c r="D1210">
        <v>31</v>
      </c>
      <c r="E1210">
        <v>11</v>
      </c>
      <c r="F1210">
        <v>35.5</v>
      </c>
      <c r="G1210">
        <v>20</v>
      </c>
      <c r="H1210">
        <v>64.5</v>
      </c>
      <c r="I1210">
        <v>5</v>
      </c>
      <c r="J1210">
        <v>16.100000000000001</v>
      </c>
      <c r="K1210">
        <v>7</v>
      </c>
      <c r="L1210">
        <v>22.6</v>
      </c>
      <c r="M1210">
        <v>9</v>
      </c>
      <c r="N1210">
        <v>29</v>
      </c>
      <c r="O1210">
        <v>2</v>
      </c>
      <c r="P1210">
        <v>6.5</v>
      </c>
      <c r="Q1210">
        <v>2</v>
      </c>
      <c r="R1210">
        <v>6.5</v>
      </c>
      <c r="S1210">
        <v>0</v>
      </c>
      <c r="T1210">
        <v>0</v>
      </c>
      <c r="U1210">
        <v>0</v>
      </c>
      <c r="V1210">
        <v>0</v>
      </c>
      <c r="W1210">
        <v>10</v>
      </c>
      <c r="X1210">
        <v>32.299999999999997</v>
      </c>
      <c r="Y1210">
        <v>0</v>
      </c>
      <c r="Z1210">
        <v>0</v>
      </c>
      <c r="AA1210">
        <v>1</v>
      </c>
      <c r="AB1210">
        <v>3.2</v>
      </c>
      <c r="AC1210">
        <v>7</v>
      </c>
      <c r="AD1210">
        <v>22.6</v>
      </c>
      <c r="AE1210">
        <v>0</v>
      </c>
      <c r="AF1210">
        <v>0</v>
      </c>
      <c r="AG1210">
        <v>2</v>
      </c>
      <c r="AH1210">
        <v>6.5</v>
      </c>
      <c r="AI1210">
        <v>0</v>
      </c>
      <c r="AJ1210">
        <v>0</v>
      </c>
    </row>
    <row r="1211" spans="1:36">
      <c r="A1211" t="s">
        <v>217</v>
      </c>
      <c r="B1211" t="s">
        <v>218</v>
      </c>
      <c r="C1211">
        <v>2009</v>
      </c>
      <c r="D1211">
        <v>1</v>
      </c>
      <c r="E1211">
        <v>1</v>
      </c>
      <c r="F1211">
        <v>100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row>
    <row r="1212" spans="1:36">
      <c r="A1212" t="s">
        <v>217</v>
      </c>
      <c r="B1212" t="s">
        <v>218</v>
      </c>
      <c r="C1212">
        <v>2010</v>
      </c>
      <c r="D1212">
        <v>1</v>
      </c>
      <c r="E1212">
        <v>0</v>
      </c>
      <c r="F1212">
        <v>0</v>
      </c>
      <c r="G1212">
        <v>1</v>
      </c>
      <c r="H1212">
        <v>100</v>
      </c>
      <c r="I1212">
        <v>0</v>
      </c>
      <c r="J1212">
        <v>0</v>
      </c>
      <c r="K1212">
        <v>0</v>
      </c>
      <c r="L1212">
        <v>0</v>
      </c>
      <c r="M1212">
        <v>1</v>
      </c>
      <c r="N1212">
        <v>100</v>
      </c>
      <c r="O1212">
        <v>0</v>
      </c>
      <c r="P1212">
        <v>0</v>
      </c>
      <c r="Q1212">
        <v>0</v>
      </c>
      <c r="R1212">
        <v>0</v>
      </c>
      <c r="S1212">
        <v>0</v>
      </c>
      <c r="T1212">
        <v>0</v>
      </c>
      <c r="U1212">
        <v>0</v>
      </c>
      <c r="V1212">
        <v>0</v>
      </c>
      <c r="W1212">
        <v>1</v>
      </c>
      <c r="X1212">
        <v>100</v>
      </c>
      <c r="Y1212">
        <v>0</v>
      </c>
      <c r="Z1212">
        <v>0</v>
      </c>
      <c r="AA1212">
        <v>0</v>
      </c>
      <c r="AB1212">
        <v>0</v>
      </c>
      <c r="AC1212">
        <v>0</v>
      </c>
      <c r="AD1212">
        <v>0</v>
      </c>
      <c r="AE1212">
        <v>0</v>
      </c>
      <c r="AF1212">
        <v>0</v>
      </c>
      <c r="AG1212">
        <v>0</v>
      </c>
      <c r="AH1212">
        <v>0</v>
      </c>
      <c r="AI1212">
        <v>0</v>
      </c>
      <c r="AJ1212">
        <v>0</v>
      </c>
    </row>
    <row r="1213" spans="1:36">
      <c r="A1213" t="s">
        <v>217</v>
      </c>
      <c r="B1213" t="s">
        <v>219</v>
      </c>
      <c r="C1213">
        <v>1983</v>
      </c>
      <c r="D1213">
        <v>1</v>
      </c>
      <c r="E1213">
        <v>0</v>
      </c>
      <c r="F1213">
        <v>0</v>
      </c>
      <c r="G1213">
        <v>1</v>
      </c>
      <c r="H1213">
        <v>100</v>
      </c>
      <c r="I1213">
        <v>0</v>
      </c>
      <c r="J1213">
        <v>0</v>
      </c>
      <c r="K1213">
        <v>0</v>
      </c>
      <c r="L1213">
        <v>0</v>
      </c>
      <c r="M1213">
        <v>0</v>
      </c>
      <c r="N1213">
        <v>0</v>
      </c>
      <c r="O1213">
        <v>0</v>
      </c>
      <c r="P1213">
        <v>0</v>
      </c>
      <c r="Q1213">
        <v>1</v>
      </c>
      <c r="R1213">
        <v>100</v>
      </c>
      <c r="S1213">
        <v>0</v>
      </c>
      <c r="T1213">
        <v>0</v>
      </c>
      <c r="U1213">
        <v>1</v>
      </c>
      <c r="V1213">
        <v>100</v>
      </c>
      <c r="W1213">
        <v>0</v>
      </c>
      <c r="X1213">
        <v>0</v>
      </c>
      <c r="Y1213">
        <v>0</v>
      </c>
      <c r="Z1213">
        <v>0</v>
      </c>
      <c r="AA1213">
        <v>0</v>
      </c>
      <c r="AB1213">
        <v>0</v>
      </c>
      <c r="AC1213">
        <v>0</v>
      </c>
      <c r="AD1213">
        <v>0</v>
      </c>
      <c r="AE1213">
        <v>0</v>
      </c>
      <c r="AF1213">
        <v>0</v>
      </c>
      <c r="AG1213">
        <v>1</v>
      </c>
      <c r="AH1213">
        <v>100</v>
      </c>
      <c r="AI1213">
        <v>0</v>
      </c>
      <c r="AJ1213">
        <v>0</v>
      </c>
    </row>
    <row r="1214" spans="1:36">
      <c r="A1214" t="s">
        <v>217</v>
      </c>
      <c r="B1214" t="s">
        <v>220</v>
      </c>
      <c r="C1214">
        <v>2007</v>
      </c>
      <c r="D1214">
        <v>4</v>
      </c>
      <c r="E1214">
        <v>1</v>
      </c>
      <c r="F1214">
        <v>25</v>
      </c>
      <c r="G1214">
        <v>3</v>
      </c>
      <c r="H1214">
        <v>75</v>
      </c>
      <c r="I1214">
        <v>1</v>
      </c>
      <c r="J1214">
        <v>25</v>
      </c>
      <c r="K1214">
        <v>2</v>
      </c>
      <c r="L1214">
        <v>50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1</v>
      </c>
      <c r="AF1214">
        <v>25</v>
      </c>
      <c r="AG1214">
        <v>1</v>
      </c>
      <c r="AH1214">
        <v>25</v>
      </c>
      <c r="AI1214">
        <v>0</v>
      </c>
      <c r="AJ1214">
        <v>0</v>
      </c>
    </row>
    <row r="1215" spans="1:36">
      <c r="A1215" t="s">
        <v>217</v>
      </c>
      <c r="B1215" t="s">
        <v>221</v>
      </c>
      <c r="C1215">
        <v>2004</v>
      </c>
      <c r="D1215">
        <v>9</v>
      </c>
      <c r="E1215">
        <v>3</v>
      </c>
      <c r="F1215">
        <v>33.299999999999997</v>
      </c>
      <c r="G1215">
        <v>6</v>
      </c>
      <c r="H1215">
        <v>66.7</v>
      </c>
      <c r="I1215">
        <v>0</v>
      </c>
      <c r="J1215">
        <v>0</v>
      </c>
      <c r="K1215">
        <v>2</v>
      </c>
      <c r="L1215">
        <v>22.2</v>
      </c>
      <c r="M1215">
        <v>3</v>
      </c>
      <c r="N1215">
        <v>33.299999999999997</v>
      </c>
      <c r="O1215">
        <v>1</v>
      </c>
      <c r="P1215">
        <v>11.1</v>
      </c>
      <c r="Q1215">
        <v>4</v>
      </c>
      <c r="R1215">
        <v>44.4</v>
      </c>
      <c r="S1215">
        <v>0</v>
      </c>
      <c r="T1215">
        <v>0</v>
      </c>
      <c r="U1215">
        <v>0</v>
      </c>
      <c r="V1215">
        <v>0</v>
      </c>
      <c r="W1215">
        <v>1</v>
      </c>
      <c r="X1215">
        <v>11.1</v>
      </c>
      <c r="Y1215">
        <v>3</v>
      </c>
      <c r="Z1215">
        <v>33.299999999999997</v>
      </c>
      <c r="AA1215">
        <v>1</v>
      </c>
      <c r="AB1215">
        <v>11.1</v>
      </c>
      <c r="AC1215">
        <v>1</v>
      </c>
      <c r="AD1215">
        <v>11.1</v>
      </c>
      <c r="AE1215">
        <v>0</v>
      </c>
      <c r="AF1215">
        <v>0</v>
      </c>
      <c r="AG1215">
        <v>0</v>
      </c>
      <c r="AH1215">
        <v>0</v>
      </c>
      <c r="AI1215">
        <v>0</v>
      </c>
      <c r="AJ1215">
        <v>0</v>
      </c>
    </row>
    <row r="1216" spans="1:36">
      <c r="A1216" t="s">
        <v>217</v>
      </c>
      <c r="B1216" t="s">
        <v>221</v>
      </c>
      <c r="C1216">
        <v>2005</v>
      </c>
      <c r="D1216">
        <v>5</v>
      </c>
      <c r="E1216">
        <v>1</v>
      </c>
      <c r="F1216">
        <v>20</v>
      </c>
      <c r="G1216">
        <v>4</v>
      </c>
      <c r="H1216">
        <v>80</v>
      </c>
      <c r="I1216">
        <v>0</v>
      </c>
      <c r="J1216">
        <v>0</v>
      </c>
      <c r="K1216">
        <v>2</v>
      </c>
      <c r="L1216">
        <v>40</v>
      </c>
      <c r="M1216">
        <v>3</v>
      </c>
      <c r="N1216">
        <v>60</v>
      </c>
      <c r="O1216">
        <v>0</v>
      </c>
      <c r="P1216">
        <v>0</v>
      </c>
      <c r="Q1216">
        <v>2</v>
      </c>
      <c r="R1216">
        <v>40</v>
      </c>
      <c r="S1216">
        <v>0</v>
      </c>
      <c r="T1216">
        <v>0</v>
      </c>
      <c r="U1216">
        <v>0</v>
      </c>
      <c r="V1216">
        <v>0</v>
      </c>
      <c r="W1216">
        <v>4</v>
      </c>
      <c r="X1216">
        <v>80</v>
      </c>
      <c r="Y1216">
        <v>0</v>
      </c>
      <c r="Z1216">
        <v>0</v>
      </c>
      <c r="AA1216">
        <v>0</v>
      </c>
      <c r="AB1216">
        <v>0</v>
      </c>
      <c r="AC1216">
        <v>0</v>
      </c>
      <c r="AD1216">
        <v>0</v>
      </c>
      <c r="AE1216">
        <v>0</v>
      </c>
      <c r="AF1216">
        <v>0</v>
      </c>
      <c r="AG1216">
        <v>0</v>
      </c>
      <c r="AH1216">
        <v>0</v>
      </c>
      <c r="AI1216">
        <v>0</v>
      </c>
      <c r="AJ1216">
        <v>0</v>
      </c>
    </row>
    <row r="1217" spans="1:36">
      <c r="A1217" t="s">
        <v>217</v>
      </c>
      <c r="B1217" t="s">
        <v>222</v>
      </c>
      <c r="C1217">
        <v>2011</v>
      </c>
      <c r="D1217">
        <v>4</v>
      </c>
      <c r="E1217">
        <v>3</v>
      </c>
      <c r="F1217">
        <v>75</v>
      </c>
      <c r="G1217">
        <v>1</v>
      </c>
      <c r="H1217">
        <v>25</v>
      </c>
      <c r="I1217">
        <v>0</v>
      </c>
      <c r="J1217">
        <v>0</v>
      </c>
      <c r="K1217">
        <v>0</v>
      </c>
      <c r="L1217">
        <v>0</v>
      </c>
      <c r="M1217">
        <v>0</v>
      </c>
      <c r="N1217">
        <v>0</v>
      </c>
      <c r="O1217">
        <v>0</v>
      </c>
      <c r="P1217">
        <v>0</v>
      </c>
      <c r="Q1217">
        <v>1</v>
      </c>
      <c r="R1217">
        <v>25</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row>
    <row r="1218" spans="1:36">
      <c r="A1218" t="s">
        <v>217</v>
      </c>
      <c r="B1218" t="s">
        <v>222</v>
      </c>
      <c r="C1218">
        <v>2012</v>
      </c>
      <c r="D1218">
        <v>1</v>
      </c>
      <c r="E1218">
        <v>1</v>
      </c>
      <c r="F1218">
        <v>100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row>
    <row r="1219" spans="1:36">
      <c r="A1219" t="s">
        <v>217</v>
      </c>
      <c r="B1219" t="s">
        <v>223</v>
      </c>
      <c r="C1219">
        <v>1998</v>
      </c>
      <c r="D1219">
        <v>1</v>
      </c>
      <c r="E1219">
        <v>0</v>
      </c>
      <c r="F1219">
        <v>0</v>
      </c>
      <c r="G1219">
        <v>1</v>
      </c>
      <c r="H1219">
        <v>100</v>
      </c>
      <c r="I1219">
        <v>1</v>
      </c>
      <c r="J1219">
        <v>100</v>
      </c>
      <c r="K1219">
        <v>1</v>
      </c>
      <c r="L1219">
        <v>100</v>
      </c>
      <c r="M1219">
        <v>0</v>
      </c>
      <c r="N1219">
        <v>0</v>
      </c>
      <c r="O1219">
        <v>1</v>
      </c>
      <c r="P1219">
        <v>100</v>
      </c>
      <c r="Q1219">
        <v>0</v>
      </c>
      <c r="R1219">
        <v>0</v>
      </c>
      <c r="S1219">
        <v>0</v>
      </c>
      <c r="T1219">
        <v>0</v>
      </c>
      <c r="U1219">
        <v>1</v>
      </c>
      <c r="V1219">
        <v>100</v>
      </c>
      <c r="W1219">
        <v>0</v>
      </c>
      <c r="X1219">
        <v>0</v>
      </c>
      <c r="Y1219">
        <v>0</v>
      </c>
      <c r="Z1219">
        <v>0</v>
      </c>
      <c r="AA1219">
        <v>0</v>
      </c>
      <c r="AB1219">
        <v>0</v>
      </c>
      <c r="AC1219">
        <v>1</v>
      </c>
      <c r="AD1219">
        <v>100</v>
      </c>
      <c r="AE1219">
        <v>0</v>
      </c>
      <c r="AF1219">
        <v>0</v>
      </c>
      <c r="AG1219">
        <v>0</v>
      </c>
      <c r="AH1219">
        <v>0</v>
      </c>
      <c r="AI1219">
        <v>0</v>
      </c>
      <c r="AJ1219">
        <v>0</v>
      </c>
    </row>
    <row r="1220" spans="1:36">
      <c r="A1220" t="s">
        <v>217</v>
      </c>
      <c r="B1220" t="s">
        <v>223</v>
      </c>
      <c r="C1220">
        <v>1999</v>
      </c>
      <c r="D1220">
        <v>1</v>
      </c>
      <c r="E1220">
        <v>0</v>
      </c>
      <c r="F1220">
        <v>0</v>
      </c>
      <c r="G1220">
        <v>1</v>
      </c>
      <c r="H1220">
        <v>100</v>
      </c>
      <c r="I1220">
        <v>1</v>
      </c>
      <c r="J1220">
        <v>100</v>
      </c>
      <c r="K1220">
        <v>0</v>
      </c>
      <c r="L1220">
        <v>0</v>
      </c>
      <c r="M1220">
        <v>0</v>
      </c>
      <c r="N1220">
        <v>0</v>
      </c>
      <c r="O1220">
        <v>1</v>
      </c>
      <c r="P1220">
        <v>100</v>
      </c>
      <c r="Q1220">
        <v>0</v>
      </c>
      <c r="R1220">
        <v>0</v>
      </c>
      <c r="S1220">
        <v>0</v>
      </c>
      <c r="T1220">
        <v>0</v>
      </c>
      <c r="U1220">
        <v>0</v>
      </c>
      <c r="V1220">
        <v>0</v>
      </c>
      <c r="W1220">
        <v>0</v>
      </c>
      <c r="X1220">
        <v>0</v>
      </c>
      <c r="Y1220">
        <v>0</v>
      </c>
      <c r="Z1220">
        <v>0</v>
      </c>
      <c r="AA1220">
        <v>0</v>
      </c>
      <c r="AB1220">
        <v>0</v>
      </c>
      <c r="AC1220">
        <v>1</v>
      </c>
      <c r="AD1220">
        <v>100</v>
      </c>
      <c r="AE1220">
        <v>0</v>
      </c>
      <c r="AF1220">
        <v>0</v>
      </c>
      <c r="AG1220">
        <v>0</v>
      </c>
      <c r="AH1220">
        <v>0</v>
      </c>
      <c r="AI1220">
        <v>0</v>
      </c>
      <c r="AJ1220">
        <v>0</v>
      </c>
    </row>
    <row r="1221" spans="1:36">
      <c r="A1221" t="s">
        <v>217</v>
      </c>
      <c r="B1221" t="s">
        <v>223</v>
      </c>
      <c r="C1221">
        <v>2001</v>
      </c>
      <c r="D1221">
        <v>7</v>
      </c>
      <c r="E1221">
        <v>3</v>
      </c>
      <c r="F1221">
        <v>42.9</v>
      </c>
      <c r="G1221">
        <v>4</v>
      </c>
      <c r="H1221">
        <v>57.1</v>
      </c>
      <c r="I1221">
        <v>0</v>
      </c>
      <c r="J1221">
        <v>0</v>
      </c>
      <c r="K1221">
        <v>2</v>
      </c>
      <c r="L1221">
        <v>28.6</v>
      </c>
      <c r="M1221">
        <v>2</v>
      </c>
      <c r="N1221">
        <v>28.6</v>
      </c>
      <c r="O1221">
        <v>2</v>
      </c>
      <c r="P1221">
        <v>28.6</v>
      </c>
      <c r="Q1221">
        <v>2</v>
      </c>
      <c r="R1221">
        <v>28.6</v>
      </c>
      <c r="S1221">
        <v>0</v>
      </c>
      <c r="T1221">
        <v>0</v>
      </c>
      <c r="U1221">
        <v>0</v>
      </c>
      <c r="V1221">
        <v>0</v>
      </c>
      <c r="W1221">
        <v>1</v>
      </c>
      <c r="X1221">
        <v>14.3</v>
      </c>
      <c r="Y1221">
        <v>1</v>
      </c>
      <c r="Z1221">
        <v>14.3</v>
      </c>
      <c r="AA1221">
        <v>0</v>
      </c>
      <c r="AB1221">
        <v>0</v>
      </c>
      <c r="AC1221">
        <v>2</v>
      </c>
      <c r="AD1221">
        <v>28.6</v>
      </c>
      <c r="AE1221">
        <v>0</v>
      </c>
      <c r="AF1221">
        <v>0</v>
      </c>
      <c r="AG1221">
        <v>0</v>
      </c>
      <c r="AH1221">
        <v>0</v>
      </c>
      <c r="AI1221">
        <v>0</v>
      </c>
      <c r="AJ1221">
        <v>0</v>
      </c>
    </row>
    <row r="1222" spans="1:36">
      <c r="A1222" t="s">
        <v>217</v>
      </c>
      <c r="B1222" t="s">
        <v>223</v>
      </c>
      <c r="C1222">
        <v>2002</v>
      </c>
      <c r="D1222">
        <v>8</v>
      </c>
      <c r="E1222">
        <v>2</v>
      </c>
      <c r="F1222">
        <v>25</v>
      </c>
      <c r="G1222">
        <v>6</v>
      </c>
      <c r="H1222">
        <v>75</v>
      </c>
      <c r="I1222">
        <v>1</v>
      </c>
      <c r="J1222">
        <v>12.5</v>
      </c>
      <c r="K1222">
        <v>3</v>
      </c>
      <c r="L1222">
        <v>37.5</v>
      </c>
      <c r="M1222">
        <v>2</v>
      </c>
      <c r="N1222">
        <v>25</v>
      </c>
      <c r="O1222">
        <v>1</v>
      </c>
      <c r="P1222">
        <v>12.5</v>
      </c>
      <c r="Q1222">
        <v>2</v>
      </c>
      <c r="R1222">
        <v>25</v>
      </c>
      <c r="S1222">
        <v>0</v>
      </c>
      <c r="T1222">
        <v>0</v>
      </c>
      <c r="U1222">
        <v>1</v>
      </c>
      <c r="V1222">
        <v>12.5</v>
      </c>
      <c r="W1222">
        <v>1</v>
      </c>
      <c r="X1222">
        <v>12.5</v>
      </c>
      <c r="Y1222">
        <v>0</v>
      </c>
      <c r="Z1222">
        <v>0</v>
      </c>
      <c r="AA1222">
        <v>0</v>
      </c>
      <c r="AB1222">
        <v>0</v>
      </c>
      <c r="AC1222">
        <v>3</v>
      </c>
      <c r="AD1222">
        <v>37.5</v>
      </c>
      <c r="AE1222">
        <v>0</v>
      </c>
      <c r="AF1222">
        <v>0</v>
      </c>
      <c r="AG1222">
        <v>0</v>
      </c>
      <c r="AH1222">
        <v>0</v>
      </c>
      <c r="AI1222">
        <v>0</v>
      </c>
      <c r="AJ1222">
        <v>0</v>
      </c>
    </row>
    <row r="1223" spans="1:36">
      <c r="A1223" t="s">
        <v>217</v>
      </c>
      <c r="B1223" t="s">
        <v>223</v>
      </c>
      <c r="C1223">
        <v>2003</v>
      </c>
      <c r="D1223">
        <v>20</v>
      </c>
      <c r="E1223">
        <v>5</v>
      </c>
      <c r="F1223">
        <v>25</v>
      </c>
      <c r="G1223">
        <v>15</v>
      </c>
      <c r="H1223">
        <v>75</v>
      </c>
      <c r="I1223">
        <v>2</v>
      </c>
      <c r="J1223">
        <v>10</v>
      </c>
      <c r="K1223">
        <v>6</v>
      </c>
      <c r="L1223">
        <v>30</v>
      </c>
      <c r="M1223">
        <v>3</v>
      </c>
      <c r="N1223">
        <v>15</v>
      </c>
      <c r="O1223">
        <v>5</v>
      </c>
      <c r="P1223">
        <v>25</v>
      </c>
      <c r="Q1223">
        <v>4</v>
      </c>
      <c r="R1223">
        <v>20</v>
      </c>
      <c r="S1223">
        <v>2</v>
      </c>
      <c r="T1223">
        <v>10</v>
      </c>
      <c r="U1223">
        <v>1</v>
      </c>
      <c r="V1223">
        <v>5</v>
      </c>
      <c r="W1223">
        <v>0</v>
      </c>
      <c r="X1223">
        <v>0</v>
      </c>
      <c r="Y1223">
        <v>0</v>
      </c>
      <c r="Z1223">
        <v>0</v>
      </c>
      <c r="AA1223">
        <v>3</v>
      </c>
      <c r="AB1223">
        <v>15</v>
      </c>
      <c r="AC1223">
        <v>8</v>
      </c>
      <c r="AD1223">
        <v>40</v>
      </c>
      <c r="AE1223">
        <v>1</v>
      </c>
      <c r="AF1223">
        <v>5</v>
      </c>
      <c r="AG1223">
        <v>0</v>
      </c>
      <c r="AH1223">
        <v>0</v>
      </c>
      <c r="AI1223">
        <v>0</v>
      </c>
      <c r="AJ1223">
        <v>0</v>
      </c>
    </row>
    <row r="1224" spans="1:36">
      <c r="A1224" t="s">
        <v>217</v>
      </c>
      <c r="B1224" t="s">
        <v>223</v>
      </c>
      <c r="C1224">
        <v>2004</v>
      </c>
      <c r="D1224">
        <v>30</v>
      </c>
      <c r="E1224">
        <v>13</v>
      </c>
      <c r="F1224">
        <v>43.3</v>
      </c>
      <c r="G1224">
        <v>17</v>
      </c>
      <c r="H1224">
        <v>56.7</v>
      </c>
      <c r="I1224">
        <v>3</v>
      </c>
      <c r="J1224">
        <v>10</v>
      </c>
      <c r="K1224">
        <v>4</v>
      </c>
      <c r="L1224">
        <v>13.3</v>
      </c>
      <c r="M1224">
        <v>8</v>
      </c>
      <c r="N1224">
        <v>26.7</v>
      </c>
      <c r="O1224">
        <v>4</v>
      </c>
      <c r="P1224">
        <v>13.3</v>
      </c>
      <c r="Q1224">
        <v>5</v>
      </c>
      <c r="R1224">
        <v>16.7</v>
      </c>
      <c r="S1224">
        <v>1</v>
      </c>
      <c r="T1224">
        <v>3.3</v>
      </c>
      <c r="U1224">
        <v>2</v>
      </c>
      <c r="V1224">
        <v>6.7</v>
      </c>
      <c r="W1224">
        <v>7</v>
      </c>
      <c r="X1224">
        <v>23.3</v>
      </c>
      <c r="Y1224">
        <v>0</v>
      </c>
      <c r="Z1224">
        <v>0</v>
      </c>
      <c r="AA1224">
        <v>0</v>
      </c>
      <c r="AB1224">
        <v>0</v>
      </c>
      <c r="AC1224">
        <v>7</v>
      </c>
      <c r="AD1224">
        <v>23.3</v>
      </c>
      <c r="AE1224">
        <v>3</v>
      </c>
      <c r="AF1224">
        <v>10</v>
      </c>
      <c r="AG1224">
        <v>0</v>
      </c>
      <c r="AH1224">
        <v>0</v>
      </c>
      <c r="AI1224">
        <v>0</v>
      </c>
      <c r="AJ1224">
        <v>0</v>
      </c>
    </row>
    <row r="1225" spans="1:36">
      <c r="A1225" t="s">
        <v>217</v>
      </c>
      <c r="B1225" t="s">
        <v>223</v>
      </c>
      <c r="C1225">
        <v>2005</v>
      </c>
      <c r="D1225">
        <v>63</v>
      </c>
      <c r="E1225">
        <v>31</v>
      </c>
      <c r="F1225">
        <v>49.2</v>
      </c>
      <c r="G1225">
        <v>32</v>
      </c>
      <c r="H1225">
        <v>50.8</v>
      </c>
      <c r="I1225">
        <v>6</v>
      </c>
      <c r="J1225">
        <v>9.5</v>
      </c>
      <c r="K1225">
        <v>14</v>
      </c>
      <c r="L1225">
        <v>22.2</v>
      </c>
      <c r="M1225">
        <v>14</v>
      </c>
      <c r="N1225">
        <v>22.2</v>
      </c>
      <c r="O1225">
        <v>3</v>
      </c>
      <c r="P1225">
        <v>4.8</v>
      </c>
      <c r="Q1225">
        <v>6</v>
      </c>
      <c r="R1225">
        <v>9.5</v>
      </c>
      <c r="S1225">
        <v>1</v>
      </c>
      <c r="T1225">
        <v>1.6</v>
      </c>
      <c r="U1225">
        <v>2</v>
      </c>
      <c r="V1225">
        <v>3.2</v>
      </c>
      <c r="W1225">
        <v>11</v>
      </c>
      <c r="X1225">
        <v>17.5</v>
      </c>
      <c r="Y1225">
        <v>1</v>
      </c>
      <c r="Z1225">
        <v>1.6</v>
      </c>
      <c r="AA1225">
        <v>5</v>
      </c>
      <c r="AB1225">
        <v>7.9</v>
      </c>
      <c r="AC1225">
        <v>10</v>
      </c>
      <c r="AD1225">
        <v>15.9</v>
      </c>
      <c r="AE1225">
        <v>0</v>
      </c>
      <c r="AF1225">
        <v>0</v>
      </c>
      <c r="AG1225">
        <v>0</v>
      </c>
      <c r="AH1225">
        <v>0</v>
      </c>
      <c r="AI1225">
        <v>0</v>
      </c>
      <c r="AJ1225">
        <v>0</v>
      </c>
    </row>
    <row r="1226" spans="1:36">
      <c r="A1226" t="s">
        <v>217</v>
      </c>
      <c r="B1226" t="s">
        <v>223</v>
      </c>
      <c r="C1226">
        <v>2006</v>
      </c>
      <c r="D1226">
        <v>41</v>
      </c>
      <c r="E1226">
        <v>11</v>
      </c>
      <c r="F1226">
        <v>26.8</v>
      </c>
      <c r="G1226">
        <v>30</v>
      </c>
      <c r="H1226">
        <v>73.2</v>
      </c>
      <c r="I1226">
        <v>6</v>
      </c>
      <c r="J1226">
        <v>14.6</v>
      </c>
      <c r="K1226">
        <v>19</v>
      </c>
      <c r="L1226">
        <v>46.3</v>
      </c>
      <c r="M1226">
        <v>8</v>
      </c>
      <c r="N1226">
        <v>19.5</v>
      </c>
      <c r="O1226">
        <v>4</v>
      </c>
      <c r="P1226">
        <v>9.8000000000000007</v>
      </c>
      <c r="Q1226">
        <v>10</v>
      </c>
      <c r="R1226">
        <v>24.4</v>
      </c>
      <c r="S1226">
        <v>1</v>
      </c>
      <c r="T1226">
        <v>2.4</v>
      </c>
      <c r="U1226">
        <v>1</v>
      </c>
      <c r="V1226">
        <v>2.4</v>
      </c>
      <c r="W1226">
        <v>6</v>
      </c>
      <c r="X1226">
        <v>14.6</v>
      </c>
      <c r="Y1226">
        <v>2</v>
      </c>
      <c r="Z1226">
        <v>4.9000000000000004</v>
      </c>
      <c r="AA1226">
        <v>4</v>
      </c>
      <c r="AB1226">
        <v>9.8000000000000007</v>
      </c>
      <c r="AC1226">
        <v>10</v>
      </c>
      <c r="AD1226">
        <v>24.4</v>
      </c>
      <c r="AE1226">
        <v>5</v>
      </c>
      <c r="AF1226">
        <v>12.2</v>
      </c>
      <c r="AG1226">
        <v>0</v>
      </c>
      <c r="AH1226">
        <v>0</v>
      </c>
      <c r="AI1226">
        <v>0</v>
      </c>
      <c r="AJ1226">
        <v>0</v>
      </c>
    </row>
    <row r="1227" spans="1:36">
      <c r="A1227" t="s">
        <v>217</v>
      </c>
      <c r="B1227" t="s">
        <v>223</v>
      </c>
      <c r="C1227">
        <v>2007</v>
      </c>
      <c r="D1227">
        <v>46</v>
      </c>
      <c r="E1227">
        <v>17</v>
      </c>
      <c r="F1227">
        <v>37</v>
      </c>
      <c r="G1227">
        <v>29</v>
      </c>
      <c r="H1227">
        <v>63</v>
      </c>
      <c r="I1227">
        <v>3</v>
      </c>
      <c r="J1227">
        <v>6.5</v>
      </c>
      <c r="K1227">
        <v>11</v>
      </c>
      <c r="L1227">
        <v>23.9</v>
      </c>
      <c r="M1227">
        <v>9</v>
      </c>
      <c r="N1227">
        <v>19.600000000000001</v>
      </c>
      <c r="O1227">
        <v>5</v>
      </c>
      <c r="P1227">
        <v>10.9</v>
      </c>
      <c r="Q1227">
        <v>6</v>
      </c>
      <c r="R1227">
        <v>13</v>
      </c>
      <c r="S1227">
        <v>0</v>
      </c>
      <c r="T1227">
        <v>0</v>
      </c>
      <c r="U1227">
        <v>1</v>
      </c>
      <c r="V1227">
        <v>2.2000000000000002</v>
      </c>
      <c r="W1227">
        <v>9</v>
      </c>
      <c r="X1227">
        <v>19.600000000000001</v>
      </c>
      <c r="Y1227">
        <v>1</v>
      </c>
      <c r="Z1227">
        <v>2.2000000000000002</v>
      </c>
      <c r="AA1227">
        <v>3</v>
      </c>
      <c r="AB1227">
        <v>6.5</v>
      </c>
      <c r="AC1227">
        <v>11</v>
      </c>
      <c r="AD1227">
        <v>23.9</v>
      </c>
      <c r="AE1227">
        <v>1</v>
      </c>
      <c r="AF1227">
        <v>2.2000000000000002</v>
      </c>
      <c r="AG1227">
        <v>0</v>
      </c>
      <c r="AH1227">
        <v>0</v>
      </c>
      <c r="AI1227">
        <v>0</v>
      </c>
      <c r="AJ1227">
        <v>0</v>
      </c>
    </row>
    <row r="1228" spans="1:36">
      <c r="A1228" t="s">
        <v>217</v>
      </c>
      <c r="B1228" t="s">
        <v>223</v>
      </c>
      <c r="C1228">
        <v>2008</v>
      </c>
      <c r="D1228">
        <v>14</v>
      </c>
      <c r="E1228">
        <v>6</v>
      </c>
      <c r="F1228">
        <v>42.9</v>
      </c>
      <c r="G1228">
        <v>8</v>
      </c>
      <c r="H1228">
        <v>57.1</v>
      </c>
      <c r="I1228">
        <v>0</v>
      </c>
      <c r="J1228">
        <v>0</v>
      </c>
      <c r="K1228">
        <v>3</v>
      </c>
      <c r="L1228">
        <v>21.4</v>
      </c>
      <c r="M1228">
        <v>3</v>
      </c>
      <c r="N1228">
        <v>21.4</v>
      </c>
      <c r="O1228">
        <v>1</v>
      </c>
      <c r="P1228">
        <v>7.1</v>
      </c>
      <c r="Q1228">
        <v>3</v>
      </c>
      <c r="R1228">
        <v>21.4</v>
      </c>
      <c r="S1228">
        <v>0</v>
      </c>
      <c r="T1228">
        <v>0</v>
      </c>
      <c r="U1228">
        <v>1</v>
      </c>
      <c r="V1228">
        <v>7.1</v>
      </c>
      <c r="W1228">
        <v>3</v>
      </c>
      <c r="X1228">
        <v>21.4</v>
      </c>
      <c r="Y1228">
        <v>0</v>
      </c>
      <c r="Z1228">
        <v>0</v>
      </c>
      <c r="AA1228">
        <v>1</v>
      </c>
      <c r="AB1228">
        <v>7.1</v>
      </c>
      <c r="AC1228">
        <v>4</v>
      </c>
      <c r="AD1228">
        <v>28.6</v>
      </c>
      <c r="AE1228">
        <v>0</v>
      </c>
      <c r="AF1228">
        <v>0</v>
      </c>
      <c r="AG1228">
        <v>0</v>
      </c>
      <c r="AH1228">
        <v>0</v>
      </c>
      <c r="AI1228">
        <v>0</v>
      </c>
      <c r="AJ1228">
        <v>0</v>
      </c>
    </row>
    <row r="1229" spans="1:36">
      <c r="A1229" t="s">
        <v>217</v>
      </c>
      <c r="B1229" t="s">
        <v>223</v>
      </c>
      <c r="C1229">
        <v>2009</v>
      </c>
      <c r="D1229">
        <v>5</v>
      </c>
      <c r="E1229">
        <v>4</v>
      </c>
      <c r="F1229">
        <v>80</v>
      </c>
      <c r="G1229">
        <v>1</v>
      </c>
      <c r="H1229">
        <v>20</v>
      </c>
      <c r="I1229">
        <v>0</v>
      </c>
      <c r="J1229">
        <v>0</v>
      </c>
      <c r="K1229">
        <v>1</v>
      </c>
      <c r="L1229">
        <v>20</v>
      </c>
      <c r="M1229">
        <v>0</v>
      </c>
      <c r="N1229">
        <v>0</v>
      </c>
      <c r="O1229">
        <v>0</v>
      </c>
      <c r="P1229">
        <v>0</v>
      </c>
      <c r="Q1229">
        <v>0</v>
      </c>
      <c r="R1229">
        <v>0</v>
      </c>
      <c r="S1229">
        <v>0</v>
      </c>
      <c r="T1229">
        <v>0</v>
      </c>
      <c r="U1229">
        <v>0</v>
      </c>
      <c r="V1229">
        <v>0</v>
      </c>
      <c r="W1229">
        <v>0</v>
      </c>
      <c r="X1229">
        <v>0</v>
      </c>
      <c r="Y1229">
        <v>1</v>
      </c>
      <c r="Z1229">
        <v>20</v>
      </c>
      <c r="AA1229">
        <v>0</v>
      </c>
      <c r="AB1229">
        <v>0</v>
      </c>
      <c r="AC1229">
        <v>0</v>
      </c>
      <c r="AD1229">
        <v>0</v>
      </c>
      <c r="AE1229">
        <v>0</v>
      </c>
      <c r="AF1229">
        <v>0</v>
      </c>
      <c r="AG1229">
        <v>0</v>
      </c>
      <c r="AH1229">
        <v>0</v>
      </c>
      <c r="AI1229">
        <v>0</v>
      </c>
      <c r="AJ1229">
        <v>0</v>
      </c>
    </row>
    <row r="1230" spans="1:36">
      <c r="A1230" t="s">
        <v>217</v>
      </c>
      <c r="B1230" t="s">
        <v>223</v>
      </c>
      <c r="C1230">
        <v>2010</v>
      </c>
      <c r="D1230">
        <v>1</v>
      </c>
      <c r="E1230">
        <v>1</v>
      </c>
      <c r="F1230">
        <v>100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row>
    <row r="1231" spans="1:36">
      <c r="A1231" t="s">
        <v>217</v>
      </c>
      <c r="B1231" t="s">
        <v>223</v>
      </c>
      <c r="C1231">
        <v>2011</v>
      </c>
      <c r="D1231">
        <v>3</v>
      </c>
      <c r="E1231">
        <v>0</v>
      </c>
      <c r="F1231">
        <v>0</v>
      </c>
      <c r="G1231">
        <v>3</v>
      </c>
      <c r="H1231">
        <v>100</v>
      </c>
      <c r="I1231">
        <v>2</v>
      </c>
      <c r="J1231">
        <v>66.7</v>
      </c>
      <c r="K1231">
        <v>2</v>
      </c>
      <c r="L1231">
        <v>66.7</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1</v>
      </c>
      <c r="AF1231">
        <v>33.299999999999997</v>
      </c>
      <c r="AG1231">
        <v>0</v>
      </c>
      <c r="AH1231">
        <v>0</v>
      </c>
      <c r="AI1231">
        <v>0</v>
      </c>
      <c r="AJ1231">
        <v>0</v>
      </c>
    </row>
    <row r="1232" spans="1:36">
      <c r="A1232" t="s">
        <v>217</v>
      </c>
      <c r="B1232" t="s">
        <v>223</v>
      </c>
      <c r="C1232">
        <v>2012</v>
      </c>
      <c r="D1232">
        <v>3</v>
      </c>
      <c r="E1232">
        <v>1</v>
      </c>
      <c r="F1232">
        <v>33.299999999999997</v>
      </c>
      <c r="G1232">
        <v>2</v>
      </c>
      <c r="H1232">
        <v>66.7</v>
      </c>
      <c r="I1232">
        <v>0</v>
      </c>
      <c r="J1232">
        <v>0</v>
      </c>
      <c r="K1232">
        <v>2</v>
      </c>
      <c r="L1232">
        <v>66.7</v>
      </c>
      <c r="M1232">
        <v>0</v>
      </c>
      <c r="N1232">
        <v>0</v>
      </c>
      <c r="O1232">
        <v>1</v>
      </c>
      <c r="P1232">
        <v>33.299999999999997</v>
      </c>
      <c r="Q1232">
        <v>0</v>
      </c>
      <c r="R1232">
        <v>0</v>
      </c>
      <c r="S1232">
        <v>0</v>
      </c>
      <c r="T1232">
        <v>0</v>
      </c>
      <c r="U1232">
        <v>0</v>
      </c>
      <c r="V1232">
        <v>0</v>
      </c>
      <c r="W1232">
        <v>0</v>
      </c>
      <c r="X1232">
        <v>0</v>
      </c>
      <c r="Y1232">
        <v>0</v>
      </c>
      <c r="Z1232">
        <v>0</v>
      </c>
      <c r="AA1232">
        <v>0</v>
      </c>
      <c r="AB1232">
        <v>0</v>
      </c>
      <c r="AC1232">
        <v>1</v>
      </c>
      <c r="AD1232">
        <v>33.299999999999997</v>
      </c>
      <c r="AE1232">
        <v>0</v>
      </c>
      <c r="AF1232">
        <v>0</v>
      </c>
      <c r="AG1232">
        <v>0</v>
      </c>
      <c r="AH1232">
        <v>0</v>
      </c>
      <c r="AI1232">
        <v>0</v>
      </c>
      <c r="AJ1232">
        <v>0</v>
      </c>
    </row>
    <row r="1233" spans="1:36">
      <c r="A1233" t="s">
        <v>217</v>
      </c>
      <c r="B1233" t="s">
        <v>223</v>
      </c>
      <c r="C1233">
        <v>2014</v>
      </c>
      <c r="D1233">
        <v>1</v>
      </c>
      <c r="E1233">
        <v>0</v>
      </c>
      <c r="F1233">
        <v>0</v>
      </c>
      <c r="G1233">
        <v>1</v>
      </c>
      <c r="H1233">
        <v>100</v>
      </c>
      <c r="I1233">
        <v>0</v>
      </c>
      <c r="J1233">
        <v>0</v>
      </c>
      <c r="K1233">
        <v>1</v>
      </c>
      <c r="L1233">
        <v>100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row>
    <row r="1234" spans="1:36">
      <c r="A1234" t="s">
        <v>217</v>
      </c>
      <c r="B1234" t="s">
        <v>224</v>
      </c>
      <c r="C1234">
        <v>1984</v>
      </c>
      <c r="D1234">
        <v>1</v>
      </c>
      <c r="E1234">
        <v>0</v>
      </c>
      <c r="F1234">
        <v>0</v>
      </c>
      <c r="G1234">
        <v>1</v>
      </c>
      <c r="H1234">
        <v>100</v>
      </c>
      <c r="I1234">
        <v>1</v>
      </c>
      <c r="J1234">
        <v>100</v>
      </c>
      <c r="K1234">
        <v>1</v>
      </c>
      <c r="L1234">
        <v>100</v>
      </c>
      <c r="M1234">
        <v>0</v>
      </c>
      <c r="N1234">
        <v>0</v>
      </c>
      <c r="O1234">
        <v>0</v>
      </c>
      <c r="P1234">
        <v>0</v>
      </c>
      <c r="Q1234">
        <v>1</v>
      </c>
      <c r="R1234">
        <v>100</v>
      </c>
      <c r="S1234">
        <v>0</v>
      </c>
      <c r="T1234">
        <v>0</v>
      </c>
      <c r="U1234">
        <v>0</v>
      </c>
      <c r="V1234">
        <v>0</v>
      </c>
      <c r="W1234">
        <v>0</v>
      </c>
      <c r="X1234">
        <v>0</v>
      </c>
      <c r="Y1234">
        <v>0</v>
      </c>
      <c r="Z1234">
        <v>0</v>
      </c>
      <c r="AA1234">
        <v>1</v>
      </c>
      <c r="AB1234">
        <v>100</v>
      </c>
      <c r="AC1234">
        <v>0</v>
      </c>
      <c r="AD1234">
        <v>0</v>
      </c>
      <c r="AE1234">
        <v>0</v>
      </c>
      <c r="AF1234">
        <v>0</v>
      </c>
      <c r="AG1234">
        <v>0</v>
      </c>
      <c r="AH1234">
        <v>0</v>
      </c>
      <c r="AI1234">
        <v>0</v>
      </c>
      <c r="AJ1234">
        <v>0</v>
      </c>
    </row>
    <row r="1235" spans="1:36">
      <c r="A1235" t="s">
        <v>217</v>
      </c>
      <c r="B1235" t="s">
        <v>224</v>
      </c>
      <c r="C1235">
        <v>1994</v>
      </c>
      <c r="D1235">
        <v>1</v>
      </c>
      <c r="E1235">
        <v>0</v>
      </c>
      <c r="F1235">
        <v>0</v>
      </c>
      <c r="G1235">
        <v>1</v>
      </c>
      <c r="H1235">
        <v>100</v>
      </c>
      <c r="I1235">
        <v>1</v>
      </c>
      <c r="J1235">
        <v>100</v>
      </c>
      <c r="K1235">
        <v>1</v>
      </c>
      <c r="L1235">
        <v>100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row>
    <row r="1236" spans="1:36">
      <c r="A1236" t="s">
        <v>217</v>
      </c>
      <c r="B1236" t="s">
        <v>224</v>
      </c>
      <c r="C1236">
        <v>1995</v>
      </c>
      <c r="D1236">
        <v>2</v>
      </c>
      <c r="E1236">
        <v>1</v>
      </c>
      <c r="F1236">
        <v>50</v>
      </c>
      <c r="G1236">
        <v>1</v>
      </c>
      <c r="H1236">
        <v>50</v>
      </c>
      <c r="I1236">
        <v>0</v>
      </c>
      <c r="J1236">
        <v>0</v>
      </c>
      <c r="K1236">
        <v>1</v>
      </c>
      <c r="L1236">
        <v>50</v>
      </c>
      <c r="M1236">
        <v>0</v>
      </c>
      <c r="N1236">
        <v>0</v>
      </c>
      <c r="O1236">
        <v>0</v>
      </c>
      <c r="P1236">
        <v>0</v>
      </c>
      <c r="Q1236">
        <v>0</v>
      </c>
      <c r="R1236">
        <v>0</v>
      </c>
      <c r="S1236">
        <v>0</v>
      </c>
      <c r="T1236">
        <v>0</v>
      </c>
      <c r="U1236">
        <v>0</v>
      </c>
      <c r="V1236">
        <v>0</v>
      </c>
      <c r="W1236">
        <v>0</v>
      </c>
      <c r="X1236">
        <v>0</v>
      </c>
      <c r="Y1236">
        <v>0</v>
      </c>
      <c r="Z1236">
        <v>0</v>
      </c>
      <c r="AA1236">
        <v>0</v>
      </c>
      <c r="AB1236">
        <v>0</v>
      </c>
      <c r="AC1236">
        <v>1</v>
      </c>
      <c r="AD1236">
        <v>50</v>
      </c>
      <c r="AE1236">
        <v>0</v>
      </c>
      <c r="AF1236">
        <v>0</v>
      </c>
      <c r="AG1236">
        <v>0</v>
      </c>
      <c r="AH1236">
        <v>0</v>
      </c>
      <c r="AI1236">
        <v>0</v>
      </c>
      <c r="AJ1236">
        <v>0</v>
      </c>
    </row>
    <row r="1237" spans="1:36">
      <c r="A1237" t="s">
        <v>217</v>
      </c>
      <c r="B1237" t="s">
        <v>224</v>
      </c>
      <c r="C1237">
        <v>1996</v>
      </c>
      <c r="D1237">
        <v>1</v>
      </c>
      <c r="E1237">
        <v>1</v>
      </c>
      <c r="F1237">
        <v>100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row>
    <row r="1238" spans="1:36">
      <c r="A1238" t="s">
        <v>217</v>
      </c>
      <c r="B1238" t="s">
        <v>224</v>
      </c>
      <c r="C1238">
        <v>1997</v>
      </c>
      <c r="D1238">
        <v>6</v>
      </c>
      <c r="E1238">
        <v>2</v>
      </c>
      <c r="F1238">
        <v>33.299999999999997</v>
      </c>
      <c r="G1238">
        <v>4</v>
      </c>
      <c r="H1238">
        <v>66.7</v>
      </c>
      <c r="I1238">
        <v>2</v>
      </c>
      <c r="J1238">
        <v>33.299999999999997</v>
      </c>
      <c r="K1238">
        <v>2</v>
      </c>
      <c r="L1238">
        <v>33.299999999999997</v>
      </c>
      <c r="M1238">
        <v>2</v>
      </c>
      <c r="N1238">
        <v>33.299999999999997</v>
      </c>
      <c r="O1238">
        <v>0</v>
      </c>
      <c r="P1238">
        <v>0</v>
      </c>
      <c r="Q1238">
        <v>1</v>
      </c>
      <c r="R1238">
        <v>16.7</v>
      </c>
      <c r="S1238">
        <v>0</v>
      </c>
      <c r="T1238">
        <v>0</v>
      </c>
      <c r="U1238">
        <v>0</v>
      </c>
      <c r="V1238">
        <v>0</v>
      </c>
      <c r="W1238">
        <v>1</v>
      </c>
      <c r="X1238">
        <v>16.7</v>
      </c>
      <c r="Y1238">
        <v>1</v>
      </c>
      <c r="Z1238">
        <v>16.7</v>
      </c>
      <c r="AA1238">
        <v>0</v>
      </c>
      <c r="AB1238">
        <v>0</v>
      </c>
      <c r="AC1238">
        <v>0</v>
      </c>
      <c r="AD1238">
        <v>0</v>
      </c>
      <c r="AE1238">
        <v>0</v>
      </c>
      <c r="AF1238">
        <v>0</v>
      </c>
      <c r="AG1238">
        <v>0</v>
      </c>
      <c r="AH1238">
        <v>0</v>
      </c>
      <c r="AI1238">
        <v>0</v>
      </c>
      <c r="AJ1238">
        <v>0</v>
      </c>
    </row>
    <row r="1239" spans="1:36">
      <c r="A1239" t="s">
        <v>217</v>
      </c>
      <c r="B1239" t="s">
        <v>224</v>
      </c>
      <c r="C1239">
        <v>1998</v>
      </c>
      <c r="D1239">
        <v>14</v>
      </c>
      <c r="E1239">
        <v>6</v>
      </c>
      <c r="F1239">
        <v>42.9</v>
      </c>
      <c r="G1239">
        <v>8</v>
      </c>
      <c r="H1239">
        <v>57.1</v>
      </c>
      <c r="I1239">
        <v>7</v>
      </c>
      <c r="J1239">
        <v>50</v>
      </c>
      <c r="K1239">
        <v>2</v>
      </c>
      <c r="L1239">
        <v>14.3</v>
      </c>
      <c r="M1239">
        <v>4</v>
      </c>
      <c r="N1239">
        <v>28.6</v>
      </c>
      <c r="O1239">
        <v>1</v>
      </c>
      <c r="P1239">
        <v>7.1</v>
      </c>
      <c r="Q1239">
        <v>3</v>
      </c>
      <c r="R1239">
        <v>21.4</v>
      </c>
      <c r="S1239">
        <v>1</v>
      </c>
      <c r="T1239">
        <v>7.1</v>
      </c>
      <c r="U1239">
        <v>2</v>
      </c>
      <c r="V1239">
        <v>14.3</v>
      </c>
      <c r="W1239">
        <v>3</v>
      </c>
      <c r="X1239">
        <v>21.4</v>
      </c>
      <c r="Y1239">
        <v>1</v>
      </c>
      <c r="Z1239">
        <v>7.1</v>
      </c>
      <c r="AA1239">
        <v>1</v>
      </c>
      <c r="AB1239">
        <v>7.1</v>
      </c>
      <c r="AC1239">
        <v>3</v>
      </c>
      <c r="AD1239">
        <v>21.4</v>
      </c>
      <c r="AE1239">
        <v>2</v>
      </c>
      <c r="AF1239">
        <v>14.3</v>
      </c>
      <c r="AG1239">
        <v>0</v>
      </c>
      <c r="AH1239">
        <v>0</v>
      </c>
      <c r="AI1239">
        <v>0</v>
      </c>
      <c r="AJ1239">
        <v>0</v>
      </c>
    </row>
    <row r="1240" spans="1:36">
      <c r="A1240" t="s">
        <v>217</v>
      </c>
      <c r="B1240" t="s">
        <v>224</v>
      </c>
      <c r="C1240">
        <v>1999</v>
      </c>
      <c r="D1240">
        <v>10</v>
      </c>
      <c r="E1240">
        <v>4</v>
      </c>
      <c r="F1240">
        <v>40</v>
      </c>
      <c r="G1240">
        <v>6</v>
      </c>
      <c r="H1240">
        <v>60</v>
      </c>
      <c r="I1240">
        <v>2</v>
      </c>
      <c r="J1240">
        <v>20</v>
      </c>
      <c r="K1240">
        <v>1</v>
      </c>
      <c r="L1240">
        <v>10</v>
      </c>
      <c r="M1240">
        <v>2</v>
      </c>
      <c r="N1240">
        <v>20</v>
      </c>
      <c r="O1240">
        <v>0</v>
      </c>
      <c r="P1240">
        <v>0</v>
      </c>
      <c r="Q1240">
        <v>1</v>
      </c>
      <c r="R1240">
        <v>10</v>
      </c>
      <c r="S1240">
        <v>1</v>
      </c>
      <c r="T1240">
        <v>10</v>
      </c>
      <c r="U1240">
        <v>0</v>
      </c>
      <c r="V1240">
        <v>0</v>
      </c>
      <c r="W1240">
        <v>1</v>
      </c>
      <c r="X1240">
        <v>10</v>
      </c>
      <c r="Y1240">
        <v>0</v>
      </c>
      <c r="Z1240">
        <v>0</v>
      </c>
      <c r="AA1240">
        <v>2</v>
      </c>
      <c r="AB1240">
        <v>20</v>
      </c>
      <c r="AC1240">
        <v>1</v>
      </c>
      <c r="AD1240">
        <v>10</v>
      </c>
      <c r="AE1240">
        <v>2</v>
      </c>
      <c r="AF1240">
        <v>20</v>
      </c>
      <c r="AG1240">
        <v>0</v>
      </c>
      <c r="AH1240">
        <v>0</v>
      </c>
      <c r="AI1240">
        <v>0</v>
      </c>
      <c r="AJ1240">
        <v>0</v>
      </c>
    </row>
    <row r="1241" spans="1:36">
      <c r="A1241" t="s">
        <v>217</v>
      </c>
      <c r="B1241" t="s">
        <v>224</v>
      </c>
      <c r="C1241">
        <v>2000</v>
      </c>
      <c r="D1241">
        <v>9</v>
      </c>
      <c r="E1241">
        <v>3</v>
      </c>
      <c r="F1241">
        <v>33.299999999999997</v>
      </c>
      <c r="G1241">
        <v>6</v>
      </c>
      <c r="H1241">
        <v>66.7</v>
      </c>
      <c r="I1241">
        <v>2</v>
      </c>
      <c r="J1241">
        <v>22.2</v>
      </c>
      <c r="K1241">
        <v>4</v>
      </c>
      <c r="L1241">
        <v>44.4</v>
      </c>
      <c r="M1241">
        <v>0</v>
      </c>
      <c r="N1241">
        <v>0</v>
      </c>
      <c r="O1241">
        <v>0</v>
      </c>
      <c r="P1241">
        <v>0</v>
      </c>
      <c r="Q1241">
        <v>1</v>
      </c>
      <c r="R1241">
        <v>11.1</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row>
    <row r="1242" spans="1:36">
      <c r="A1242" t="s">
        <v>217</v>
      </c>
      <c r="B1242" t="s">
        <v>224</v>
      </c>
      <c r="C1242">
        <v>2001</v>
      </c>
      <c r="D1242">
        <v>6</v>
      </c>
      <c r="E1242">
        <v>2</v>
      </c>
      <c r="F1242">
        <v>33.299999999999997</v>
      </c>
      <c r="G1242">
        <v>4</v>
      </c>
      <c r="H1242">
        <v>66.7</v>
      </c>
      <c r="I1242">
        <v>1</v>
      </c>
      <c r="J1242">
        <v>16.7</v>
      </c>
      <c r="K1242">
        <v>1</v>
      </c>
      <c r="L1242">
        <v>16.7</v>
      </c>
      <c r="M1242">
        <v>2</v>
      </c>
      <c r="N1242">
        <v>33.299999999999997</v>
      </c>
      <c r="O1242">
        <v>2</v>
      </c>
      <c r="P1242">
        <v>33.299999999999997</v>
      </c>
      <c r="Q1242">
        <v>0</v>
      </c>
      <c r="R1242">
        <v>0</v>
      </c>
      <c r="S1242">
        <v>1</v>
      </c>
      <c r="T1242">
        <v>16.7</v>
      </c>
      <c r="U1242">
        <v>2</v>
      </c>
      <c r="V1242">
        <v>33.299999999999997</v>
      </c>
      <c r="W1242">
        <v>1</v>
      </c>
      <c r="X1242">
        <v>16.7</v>
      </c>
      <c r="Y1242">
        <v>0</v>
      </c>
      <c r="Z1242">
        <v>0</v>
      </c>
      <c r="AA1242">
        <v>1</v>
      </c>
      <c r="AB1242">
        <v>16.7</v>
      </c>
      <c r="AC1242">
        <v>1</v>
      </c>
      <c r="AD1242">
        <v>16.7</v>
      </c>
      <c r="AE1242">
        <v>0</v>
      </c>
      <c r="AF1242">
        <v>0</v>
      </c>
      <c r="AG1242">
        <v>0</v>
      </c>
      <c r="AH1242">
        <v>0</v>
      </c>
      <c r="AI1242">
        <v>0</v>
      </c>
      <c r="AJ1242">
        <v>0</v>
      </c>
    </row>
    <row r="1243" spans="1:36">
      <c r="A1243" t="s">
        <v>217</v>
      </c>
      <c r="B1243" t="s">
        <v>224</v>
      </c>
      <c r="C1243">
        <v>2002</v>
      </c>
      <c r="D1243">
        <v>19</v>
      </c>
      <c r="E1243">
        <v>5</v>
      </c>
      <c r="F1243">
        <v>26.3</v>
      </c>
      <c r="G1243">
        <v>14</v>
      </c>
      <c r="H1243">
        <v>73.7</v>
      </c>
      <c r="I1243">
        <v>5</v>
      </c>
      <c r="J1243">
        <v>26.3</v>
      </c>
      <c r="K1243">
        <v>6</v>
      </c>
      <c r="L1243">
        <v>31.6</v>
      </c>
      <c r="M1243">
        <v>2</v>
      </c>
      <c r="N1243">
        <v>10.5</v>
      </c>
      <c r="O1243">
        <v>1</v>
      </c>
      <c r="P1243">
        <v>5.3</v>
      </c>
      <c r="Q1243">
        <v>2</v>
      </c>
      <c r="R1243">
        <v>10.5</v>
      </c>
      <c r="S1243">
        <v>0</v>
      </c>
      <c r="T1243">
        <v>0</v>
      </c>
      <c r="U1243">
        <v>0</v>
      </c>
      <c r="V1243">
        <v>0</v>
      </c>
      <c r="W1243">
        <v>0</v>
      </c>
      <c r="X1243">
        <v>0</v>
      </c>
      <c r="Y1243">
        <v>0</v>
      </c>
      <c r="Z1243">
        <v>0</v>
      </c>
      <c r="AA1243">
        <v>2</v>
      </c>
      <c r="AB1243">
        <v>10.5</v>
      </c>
      <c r="AC1243">
        <v>2</v>
      </c>
      <c r="AD1243">
        <v>10.5</v>
      </c>
      <c r="AE1243">
        <v>0</v>
      </c>
      <c r="AF1243">
        <v>0</v>
      </c>
      <c r="AG1243">
        <v>1</v>
      </c>
      <c r="AH1243">
        <v>5.3</v>
      </c>
      <c r="AI1243">
        <v>0</v>
      </c>
      <c r="AJ1243">
        <v>0</v>
      </c>
    </row>
    <row r="1244" spans="1:36">
      <c r="A1244" t="s">
        <v>217</v>
      </c>
      <c r="B1244" t="s">
        <v>224</v>
      </c>
      <c r="C1244">
        <v>2003</v>
      </c>
      <c r="D1244">
        <v>32</v>
      </c>
      <c r="E1244">
        <v>18</v>
      </c>
      <c r="F1244">
        <v>56.3</v>
      </c>
      <c r="G1244">
        <v>14</v>
      </c>
      <c r="H1244">
        <v>43.8</v>
      </c>
      <c r="I1244">
        <v>5</v>
      </c>
      <c r="J1244">
        <v>15.6</v>
      </c>
      <c r="K1244">
        <v>9</v>
      </c>
      <c r="L1244">
        <v>28.1</v>
      </c>
      <c r="M1244">
        <v>2</v>
      </c>
      <c r="N1244">
        <v>6.3</v>
      </c>
      <c r="O1244">
        <v>4</v>
      </c>
      <c r="P1244">
        <v>12.5</v>
      </c>
      <c r="Q1244">
        <v>2</v>
      </c>
      <c r="R1244">
        <v>6.3</v>
      </c>
      <c r="S1244">
        <v>0</v>
      </c>
      <c r="T1244">
        <v>0</v>
      </c>
      <c r="U1244">
        <v>0</v>
      </c>
      <c r="V1244">
        <v>0</v>
      </c>
      <c r="W1244">
        <v>1</v>
      </c>
      <c r="X1244">
        <v>3.1</v>
      </c>
      <c r="Y1244">
        <v>0</v>
      </c>
      <c r="Z1244">
        <v>0</v>
      </c>
      <c r="AA1244">
        <v>0</v>
      </c>
      <c r="AB1244">
        <v>0</v>
      </c>
      <c r="AC1244">
        <v>4</v>
      </c>
      <c r="AD1244">
        <v>12.5</v>
      </c>
      <c r="AE1244">
        <v>3</v>
      </c>
      <c r="AF1244">
        <v>9.4</v>
      </c>
      <c r="AG1244">
        <v>0</v>
      </c>
      <c r="AH1244">
        <v>0</v>
      </c>
      <c r="AI1244">
        <v>0</v>
      </c>
      <c r="AJ1244">
        <v>0</v>
      </c>
    </row>
    <row r="1245" spans="1:36">
      <c r="A1245" t="s">
        <v>217</v>
      </c>
      <c r="B1245" t="s">
        <v>224</v>
      </c>
      <c r="C1245">
        <v>2004</v>
      </c>
      <c r="D1245">
        <v>25</v>
      </c>
      <c r="E1245">
        <v>11</v>
      </c>
      <c r="F1245">
        <v>44</v>
      </c>
      <c r="G1245">
        <v>14</v>
      </c>
      <c r="H1245">
        <v>56</v>
      </c>
      <c r="I1245">
        <v>8</v>
      </c>
      <c r="J1245">
        <v>32</v>
      </c>
      <c r="K1245">
        <v>4</v>
      </c>
      <c r="L1245">
        <v>16</v>
      </c>
      <c r="M1245">
        <v>3</v>
      </c>
      <c r="N1245">
        <v>12</v>
      </c>
      <c r="O1245">
        <v>1</v>
      </c>
      <c r="P1245">
        <v>4</v>
      </c>
      <c r="Q1245">
        <v>2</v>
      </c>
      <c r="R1245">
        <v>8</v>
      </c>
      <c r="S1245">
        <v>0</v>
      </c>
      <c r="T1245">
        <v>0</v>
      </c>
      <c r="U1245">
        <v>1</v>
      </c>
      <c r="V1245">
        <v>4</v>
      </c>
      <c r="W1245">
        <v>3</v>
      </c>
      <c r="X1245">
        <v>12</v>
      </c>
      <c r="Y1245">
        <v>0</v>
      </c>
      <c r="Z1245">
        <v>0</v>
      </c>
      <c r="AA1245">
        <v>2</v>
      </c>
      <c r="AB1245">
        <v>8</v>
      </c>
      <c r="AC1245">
        <v>3</v>
      </c>
      <c r="AD1245">
        <v>12</v>
      </c>
      <c r="AE1245">
        <v>0</v>
      </c>
      <c r="AF1245">
        <v>0</v>
      </c>
      <c r="AG1245">
        <v>1</v>
      </c>
      <c r="AH1245">
        <v>4</v>
      </c>
      <c r="AI1245">
        <v>0</v>
      </c>
      <c r="AJ1245">
        <v>0</v>
      </c>
    </row>
    <row r="1246" spans="1:36">
      <c r="A1246" t="s">
        <v>217</v>
      </c>
      <c r="B1246" t="s">
        <v>224</v>
      </c>
      <c r="C1246">
        <v>2005</v>
      </c>
      <c r="D1246">
        <v>15</v>
      </c>
      <c r="E1246">
        <v>6</v>
      </c>
      <c r="F1246">
        <v>40</v>
      </c>
      <c r="G1246">
        <v>9</v>
      </c>
      <c r="H1246">
        <v>60</v>
      </c>
      <c r="I1246">
        <v>3</v>
      </c>
      <c r="J1246">
        <v>20</v>
      </c>
      <c r="K1246">
        <v>2</v>
      </c>
      <c r="L1246">
        <v>13.3</v>
      </c>
      <c r="M1246">
        <v>4</v>
      </c>
      <c r="N1246">
        <v>26.7</v>
      </c>
      <c r="O1246">
        <v>2</v>
      </c>
      <c r="P1246">
        <v>13.3</v>
      </c>
      <c r="Q1246">
        <v>0</v>
      </c>
      <c r="R1246">
        <v>0</v>
      </c>
      <c r="S1246">
        <v>0</v>
      </c>
      <c r="T1246">
        <v>0</v>
      </c>
      <c r="U1246">
        <v>0</v>
      </c>
      <c r="V1246">
        <v>0</v>
      </c>
      <c r="W1246">
        <v>4</v>
      </c>
      <c r="X1246">
        <v>26.7</v>
      </c>
      <c r="Y1246">
        <v>4</v>
      </c>
      <c r="Z1246">
        <v>26.7</v>
      </c>
      <c r="AA1246">
        <v>0</v>
      </c>
      <c r="AB1246">
        <v>0</v>
      </c>
      <c r="AC1246">
        <v>3</v>
      </c>
      <c r="AD1246">
        <v>20</v>
      </c>
      <c r="AE1246">
        <v>0</v>
      </c>
      <c r="AF1246">
        <v>0</v>
      </c>
      <c r="AG1246">
        <v>0</v>
      </c>
      <c r="AH1246">
        <v>0</v>
      </c>
      <c r="AI1246">
        <v>0</v>
      </c>
      <c r="AJ1246">
        <v>0</v>
      </c>
    </row>
    <row r="1247" spans="1:36">
      <c r="A1247" t="s">
        <v>217</v>
      </c>
      <c r="B1247" t="s">
        <v>224</v>
      </c>
      <c r="C1247">
        <v>2006</v>
      </c>
      <c r="D1247">
        <v>7</v>
      </c>
      <c r="E1247">
        <v>3</v>
      </c>
      <c r="F1247">
        <v>42.9</v>
      </c>
      <c r="G1247">
        <v>4</v>
      </c>
      <c r="H1247">
        <v>57.1</v>
      </c>
      <c r="I1247">
        <v>1</v>
      </c>
      <c r="J1247">
        <v>14.3</v>
      </c>
      <c r="K1247">
        <v>1</v>
      </c>
      <c r="L1247">
        <v>14.3</v>
      </c>
      <c r="M1247">
        <v>2</v>
      </c>
      <c r="N1247">
        <v>28.6</v>
      </c>
      <c r="O1247">
        <v>0</v>
      </c>
      <c r="P1247">
        <v>0</v>
      </c>
      <c r="Q1247">
        <v>0</v>
      </c>
      <c r="R1247">
        <v>0</v>
      </c>
      <c r="S1247">
        <v>1</v>
      </c>
      <c r="T1247">
        <v>14.3</v>
      </c>
      <c r="U1247">
        <v>0</v>
      </c>
      <c r="V1247">
        <v>0</v>
      </c>
      <c r="W1247">
        <v>1</v>
      </c>
      <c r="X1247">
        <v>14.3</v>
      </c>
      <c r="Y1247">
        <v>1</v>
      </c>
      <c r="Z1247">
        <v>14.3</v>
      </c>
      <c r="AA1247">
        <v>1</v>
      </c>
      <c r="AB1247">
        <v>14.3</v>
      </c>
      <c r="AC1247">
        <v>1</v>
      </c>
      <c r="AD1247">
        <v>14.3</v>
      </c>
      <c r="AE1247">
        <v>0</v>
      </c>
      <c r="AF1247">
        <v>0</v>
      </c>
      <c r="AG1247">
        <v>0</v>
      </c>
      <c r="AH1247">
        <v>0</v>
      </c>
      <c r="AI1247">
        <v>0</v>
      </c>
      <c r="AJ1247">
        <v>0</v>
      </c>
    </row>
    <row r="1248" spans="1:36">
      <c r="A1248" t="s">
        <v>217</v>
      </c>
      <c r="B1248" t="s">
        <v>224</v>
      </c>
      <c r="C1248">
        <v>2007</v>
      </c>
      <c r="D1248">
        <v>21</v>
      </c>
      <c r="E1248">
        <v>6</v>
      </c>
      <c r="F1248">
        <v>28.6</v>
      </c>
      <c r="G1248">
        <v>15</v>
      </c>
      <c r="H1248">
        <v>71.400000000000006</v>
      </c>
      <c r="I1248">
        <v>5</v>
      </c>
      <c r="J1248">
        <v>23.8</v>
      </c>
      <c r="K1248">
        <v>6</v>
      </c>
      <c r="L1248">
        <v>28.6</v>
      </c>
      <c r="M1248">
        <v>4</v>
      </c>
      <c r="N1248">
        <v>19</v>
      </c>
      <c r="O1248">
        <v>0</v>
      </c>
      <c r="P1248">
        <v>0</v>
      </c>
      <c r="Q1248">
        <v>3</v>
      </c>
      <c r="R1248">
        <v>14.3</v>
      </c>
      <c r="S1248">
        <v>0</v>
      </c>
      <c r="T1248">
        <v>0</v>
      </c>
      <c r="U1248">
        <v>1</v>
      </c>
      <c r="V1248">
        <v>4.8</v>
      </c>
      <c r="W1248">
        <v>3</v>
      </c>
      <c r="X1248">
        <v>14.3</v>
      </c>
      <c r="Y1248">
        <v>0</v>
      </c>
      <c r="Z1248">
        <v>0</v>
      </c>
      <c r="AA1248">
        <v>3</v>
      </c>
      <c r="AB1248">
        <v>14.3</v>
      </c>
      <c r="AC1248">
        <v>1</v>
      </c>
      <c r="AD1248">
        <v>4.8</v>
      </c>
      <c r="AE1248">
        <v>0</v>
      </c>
      <c r="AF1248">
        <v>0</v>
      </c>
      <c r="AG1248">
        <v>0</v>
      </c>
      <c r="AH1248">
        <v>0</v>
      </c>
      <c r="AI1248">
        <v>1</v>
      </c>
      <c r="AJ1248">
        <v>4.8</v>
      </c>
    </row>
    <row r="1249" spans="1:36">
      <c r="A1249" t="s">
        <v>217</v>
      </c>
      <c r="B1249" t="s">
        <v>224</v>
      </c>
      <c r="C1249">
        <v>2008</v>
      </c>
      <c r="D1249">
        <v>7</v>
      </c>
      <c r="E1249">
        <v>2</v>
      </c>
      <c r="F1249">
        <v>28.6</v>
      </c>
      <c r="G1249">
        <v>5</v>
      </c>
      <c r="H1249">
        <v>71.400000000000006</v>
      </c>
      <c r="I1249">
        <v>1</v>
      </c>
      <c r="J1249">
        <v>14.3</v>
      </c>
      <c r="K1249">
        <v>1</v>
      </c>
      <c r="L1249">
        <v>14.3</v>
      </c>
      <c r="M1249">
        <v>3</v>
      </c>
      <c r="N1249">
        <v>42.9</v>
      </c>
      <c r="O1249">
        <v>1</v>
      </c>
      <c r="P1249">
        <v>14.3</v>
      </c>
      <c r="Q1249">
        <v>0</v>
      </c>
      <c r="R1249">
        <v>0</v>
      </c>
      <c r="S1249">
        <v>0</v>
      </c>
      <c r="T1249">
        <v>0</v>
      </c>
      <c r="U1249">
        <v>0</v>
      </c>
      <c r="V1249">
        <v>0</v>
      </c>
      <c r="W1249">
        <v>3</v>
      </c>
      <c r="X1249">
        <v>42.9</v>
      </c>
      <c r="Y1249">
        <v>0</v>
      </c>
      <c r="Z1249">
        <v>0</v>
      </c>
      <c r="AA1249">
        <v>0</v>
      </c>
      <c r="AB1249">
        <v>0</v>
      </c>
      <c r="AC1249">
        <v>1</v>
      </c>
      <c r="AD1249">
        <v>14.3</v>
      </c>
      <c r="AE1249">
        <v>0</v>
      </c>
      <c r="AF1249">
        <v>0</v>
      </c>
      <c r="AG1249">
        <v>0</v>
      </c>
      <c r="AH1249">
        <v>0</v>
      </c>
      <c r="AI1249">
        <v>0</v>
      </c>
      <c r="AJ1249">
        <v>0</v>
      </c>
    </row>
    <row r="1250" spans="1:36">
      <c r="A1250" t="s">
        <v>217</v>
      </c>
      <c r="B1250" t="s">
        <v>224</v>
      </c>
      <c r="C1250">
        <v>2009</v>
      </c>
      <c r="D1250">
        <v>3</v>
      </c>
      <c r="E1250">
        <v>1</v>
      </c>
      <c r="F1250">
        <v>33.299999999999997</v>
      </c>
      <c r="G1250">
        <v>2</v>
      </c>
      <c r="H1250">
        <v>66.7</v>
      </c>
      <c r="I1250">
        <v>1</v>
      </c>
      <c r="J1250">
        <v>33.299999999999997</v>
      </c>
      <c r="K1250">
        <v>0</v>
      </c>
      <c r="L1250">
        <v>0</v>
      </c>
      <c r="M1250">
        <v>1</v>
      </c>
      <c r="N1250">
        <v>33.299999999999997</v>
      </c>
      <c r="O1250">
        <v>0</v>
      </c>
      <c r="P1250">
        <v>0</v>
      </c>
      <c r="Q1250">
        <v>1</v>
      </c>
      <c r="R1250">
        <v>33.299999999999997</v>
      </c>
      <c r="S1250">
        <v>0</v>
      </c>
      <c r="T1250">
        <v>0</v>
      </c>
      <c r="U1250">
        <v>0</v>
      </c>
      <c r="V1250">
        <v>0</v>
      </c>
      <c r="W1250">
        <v>1</v>
      </c>
      <c r="X1250">
        <v>33.299999999999997</v>
      </c>
      <c r="Y1250">
        <v>0</v>
      </c>
      <c r="Z1250">
        <v>0</v>
      </c>
      <c r="AA1250">
        <v>0</v>
      </c>
      <c r="AB1250">
        <v>0</v>
      </c>
      <c r="AC1250">
        <v>0</v>
      </c>
      <c r="AD1250">
        <v>0</v>
      </c>
      <c r="AE1250">
        <v>1</v>
      </c>
      <c r="AF1250">
        <v>33.299999999999997</v>
      </c>
      <c r="AG1250">
        <v>0</v>
      </c>
      <c r="AH1250">
        <v>0</v>
      </c>
      <c r="AI1250">
        <v>0</v>
      </c>
      <c r="AJ1250">
        <v>0</v>
      </c>
    </row>
    <row r="1251" spans="1:36">
      <c r="A1251" t="s">
        <v>217</v>
      </c>
      <c r="B1251" t="s">
        <v>224</v>
      </c>
      <c r="C1251">
        <v>2010</v>
      </c>
      <c r="D1251">
        <v>3</v>
      </c>
      <c r="E1251">
        <v>2</v>
      </c>
      <c r="F1251">
        <v>66.7</v>
      </c>
      <c r="G1251">
        <v>1</v>
      </c>
      <c r="H1251">
        <v>33.299999999999997</v>
      </c>
      <c r="I1251">
        <v>0</v>
      </c>
      <c r="J1251">
        <v>0</v>
      </c>
      <c r="K1251">
        <v>0</v>
      </c>
      <c r="L1251">
        <v>0</v>
      </c>
      <c r="M1251">
        <v>1</v>
      </c>
      <c r="N1251">
        <v>33.299999999999997</v>
      </c>
      <c r="O1251">
        <v>0</v>
      </c>
      <c r="P1251">
        <v>0</v>
      </c>
      <c r="Q1251">
        <v>0</v>
      </c>
      <c r="R1251">
        <v>0</v>
      </c>
      <c r="S1251">
        <v>0</v>
      </c>
      <c r="T1251">
        <v>0</v>
      </c>
      <c r="U1251">
        <v>0</v>
      </c>
      <c r="V1251">
        <v>0</v>
      </c>
      <c r="W1251">
        <v>1</v>
      </c>
      <c r="X1251">
        <v>33.299999999999997</v>
      </c>
      <c r="Y1251">
        <v>0</v>
      </c>
      <c r="Z1251">
        <v>0</v>
      </c>
      <c r="AA1251">
        <v>0</v>
      </c>
      <c r="AB1251">
        <v>0</v>
      </c>
      <c r="AC1251">
        <v>0</v>
      </c>
      <c r="AD1251">
        <v>0</v>
      </c>
      <c r="AE1251">
        <v>0</v>
      </c>
      <c r="AF1251">
        <v>0</v>
      </c>
      <c r="AG1251">
        <v>0</v>
      </c>
      <c r="AH1251">
        <v>0</v>
      </c>
      <c r="AI1251">
        <v>0</v>
      </c>
      <c r="AJ1251">
        <v>0</v>
      </c>
    </row>
    <row r="1252" spans="1:36">
      <c r="A1252" t="s">
        <v>217</v>
      </c>
      <c r="B1252" t="s">
        <v>224</v>
      </c>
      <c r="C1252">
        <v>2011</v>
      </c>
      <c r="D1252">
        <v>3</v>
      </c>
      <c r="E1252">
        <v>1</v>
      </c>
      <c r="F1252">
        <v>33.299999999999997</v>
      </c>
      <c r="G1252">
        <v>2</v>
      </c>
      <c r="H1252">
        <v>66.7</v>
      </c>
      <c r="I1252">
        <v>0</v>
      </c>
      <c r="J1252">
        <v>0</v>
      </c>
      <c r="K1252">
        <v>2</v>
      </c>
      <c r="L1252">
        <v>66.7</v>
      </c>
      <c r="M1252">
        <v>0</v>
      </c>
      <c r="N1252">
        <v>0</v>
      </c>
      <c r="O1252">
        <v>0</v>
      </c>
      <c r="P1252">
        <v>0</v>
      </c>
      <c r="Q1252">
        <v>0</v>
      </c>
      <c r="R1252">
        <v>0</v>
      </c>
      <c r="S1252">
        <v>0</v>
      </c>
      <c r="T1252">
        <v>0</v>
      </c>
      <c r="U1252">
        <v>0</v>
      </c>
      <c r="V1252">
        <v>0</v>
      </c>
      <c r="W1252">
        <v>0</v>
      </c>
      <c r="X1252">
        <v>0</v>
      </c>
      <c r="Y1252">
        <v>0</v>
      </c>
      <c r="Z1252">
        <v>0</v>
      </c>
      <c r="AA1252">
        <v>1</v>
      </c>
      <c r="AB1252">
        <v>33.299999999999997</v>
      </c>
      <c r="AC1252">
        <v>0</v>
      </c>
      <c r="AD1252">
        <v>0</v>
      </c>
      <c r="AE1252">
        <v>0</v>
      </c>
      <c r="AF1252">
        <v>0</v>
      </c>
      <c r="AG1252">
        <v>0</v>
      </c>
      <c r="AH1252">
        <v>0</v>
      </c>
      <c r="AI1252">
        <v>0</v>
      </c>
      <c r="AJ1252">
        <v>0</v>
      </c>
    </row>
    <row r="1253" spans="1:36">
      <c r="A1253" t="s">
        <v>217</v>
      </c>
      <c r="B1253" t="s">
        <v>225</v>
      </c>
      <c r="C1253">
        <v>1997</v>
      </c>
      <c r="D1253">
        <v>1</v>
      </c>
      <c r="E1253">
        <v>1</v>
      </c>
      <c r="F1253">
        <v>100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row>
    <row r="1254" spans="1:36">
      <c r="A1254" t="s">
        <v>217</v>
      </c>
      <c r="B1254" t="s">
        <v>225</v>
      </c>
      <c r="C1254">
        <v>1999</v>
      </c>
      <c r="D1254">
        <v>2</v>
      </c>
      <c r="E1254">
        <v>1</v>
      </c>
      <c r="F1254">
        <v>50</v>
      </c>
      <c r="G1254">
        <v>1</v>
      </c>
      <c r="H1254">
        <v>50</v>
      </c>
      <c r="I1254">
        <v>0</v>
      </c>
      <c r="J1254">
        <v>0</v>
      </c>
      <c r="K1254">
        <v>1</v>
      </c>
      <c r="L1254">
        <v>50</v>
      </c>
      <c r="M1254">
        <v>1</v>
      </c>
      <c r="N1254">
        <v>50</v>
      </c>
      <c r="O1254">
        <v>0</v>
      </c>
      <c r="P1254">
        <v>0</v>
      </c>
      <c r="Q1254">
        <v>0</v>
      </c>
      <c r="R1254">
        <v>0</v>
      </c>
      <c r="S1254">
        <v>0</v>
      </c>
      <c r="T1254">
        <v>0</v>
      </c>
      <c r="U1254">
        <v>0</v>
      </c>
      <c r="V1254">
        <v>0</v>
      </c>
      <c r="W1254">
        <v>1</v>
      </c>
      <c r="X1254">
        <v>50</v>
      </c>
      <c r="Y1254">
        <v>0</v>
      </c>
      <c r="Z1254">
        <v>0</v>
      </c>
      <c r="AA1254">
        <v>0</v>
      </c>
      <c r="AB1254">
        <v>0</v>
      </c>
      <c r="AC1254">
        <v>0</v>
      </c>
      <c r="AD1254">
        <v>0</v>
      </c>
      <c r="AE1254">
        <v>0</v>
      </c>
      <c r="AF1254">
        <v>0</v>
      </c>
      <c r="AG1254">
        <v>0</v>
      </c>
      <c r="AH1254">
        <v>0</v>
      </c>
      <c r="AI1254">
        <v>0</v>
      </c>
      <c r="AJ1254">
        <v>0</v>
      </c>
    </row>
    <row r="1255" spans="1:36">
      <c r="A1255" t="s">
        <v>217</v>
      </c>
      <c r="B1255" t="s">
        <v>225</v>
      </c>
      <c r="C1255">
        <v>2001</v>
      </c>
      <c r="D1255">
        <v>5</v>
      </c>
      <c r="E1255">
        <v>2</v>
      </c>
      <c r="F1255">
        <v>40</v>
      </c>
      <c r="G1255">
        <v>3</v>
      </c>
      <c r="H1255">
        <v>60</v>
      </c>
      <c r="I1255">
        <v>0</v>
      </c>
      <c r="J1255">
        <v>0</v>
      </c>
      <c r="K1255">
        <v>1</v>
      </c>
      <c r="L1255">
        <v>20</v>
      </c>
      <c r="M1255">
        <v>1</v>
      </c>
      <c r="N1255">
        <v>20</v>
      </c>
      <c r="O1255">
        <v>0</v>
      </c>
      <c r="P1255">
        <v>0</v>
      </c>
      <c r="Q1255">
        <v>0</v>
      </c>
      <c r="R1255">
        <v>0</v>
      </c>
      <c r="S1255">
        <v>0</v>
      </c>
      <c r="T1255">
        <v>0</v>
      </c>
      <c r="U1255">
        <v>1</v>
      </c>
      <c r="V1255">
        <v>20</v>
      </c>
      <c r="W1255">
        <v>1</v>
      </c>
      <c r="X1255">
        <v>20</v>
      </c>
      <c r="Y1255">
        <v>0</v>
      </c>
      <c r="Z1255">
        <v>0</v>
      </c>
      <c r="AA1255">
        <v>1</v>
      </c>
      <c r="AB1255">
        <v>20</v>
      </c>
      <c r="AC1255">
        <v>0</v>
      </c>
      <c r="AD1255">
        <v>0</v>
      </c>
      <c r="AE1255">
        <v>0</v>
      </c>
      <c r="AF1255">
        <v>0</v>
      </c>
      <c r="AG1255">
        <v>0</v>
      </c>
      <c r="AH1255">
        <v>0</v>
      </c>
      <c r="AI1255">
        <v>0</v>
      </c>
      <c r="AJ1255">
        <v>0</v>
      </c>
    </row>
    <row r="1256" spans="1:36">
      <c r="A1256" t="s">
        <v>217</v>
      </c>
      <c r="B1256" t="s">
        <v>225</v>
      </c>
      <c r="C1256">
        <v>2002</v>
      </c>
      <c r="D1256">
        <v>2</v>
      </c>
      <c r="E1256">
        <v>0</v>
      </c>
      <c r="F1256">
        <v>0</v>
      </c>
      <c r="G1256">
        <v>2</v>
      </c>
      <c r="H1256">
        <v>100</v>
      </c>
      <c r="I1256">
        <v>0</v>
      </c>
      <c r="J1256">
        <v>0</v>
      </c>
      <c r="K1256">
        <v>2</v>
      </c>
      <c r="L1256">
        <v>100</v>
      </c>
      <c r="M1256">
        <v>1</v>
      </c>
      <c r="N1256">
        <v>50</v>
      </c>
      <c r="O1256">
        <v>0</v>
      </c>
      <c r="P1256">
        <v>0</v>
      </c>
      <c r="Q1256">
        <v>0</v>
      </c>
      <c r="R1256">
        <v>0</v>
      </c>
      <c r="S1256">
        <v>0</v>
      </c>
      <c r="T1256">
        <v>0</v>
      </c>
      <c r="U1256">
        <v>0</v>
      </c>
      <c r="V1256">
        <v>0</v>
      </c>
      <c r="W1256">
        <v>1</v>
      </c>
      <c r="X1256">
        <v>50</v>
      </c>
      <c r="Y1256">
        <v>0</v>
      </c>
      <c r="Z1256">
        <v>0</v>
      </c>
      <c r="AA1256">
        <v>0</v>
      </c>
      <c r="AB1256">
        <v>0</v>
      </c>
      <c r="AC1256">
        <v>0</v>
      </c>
      <c r="AD1256">
        <v>0</v>
      </c>
      <c r="AE1256">
        <v>0</v>
      </c>
      <c r="AF1256">
        <v>0</v>
      </c>
      <c r="AG1256">
        <v>0</v>
      </c>
      <c r="AH1256">
        <v>0</v>
      </c>
      <c r="AI1256">
        <v>0</v>
      </c>
      <c r="AJ1256">
        <v>0</v>
      </c>
    </row>
    <row r="1257" spans="1:36">
      <c r="A1257" t="s">
        <v>217</v>
      </c>
      <c r="B1257" t="s">
        <v>225</v>
      </c>
      <c r="C1257">
        <v>2003</v>
      </c>
      <c r="D1257">
        <v>1</v>
      </c>
      <c r="E1257">
        <v>0</v>
      </c>
      <c r="F1257">
        <v>0</v>
      </c>
      <c r="G1257">
        <v>1</v>
      </c>
      <c r="H1257">
        <v>100</v>
      </c>
      <c r="I1257">
        <v>0</v>
      </c>
      <c r="J1257">
        <v>0</v>
      </c>
      <c r="K1257">
        <v>0</v>
      </c>
      <c r="L1257">
        <v>0</v>
      </c>
      <c r="M1257">
        <v>0</v>
      </c>
      <c r="N1257">
        <v>0</v>
      </c>
      <c r="O1257">
        <v>0</v>
      </c>
      <c r="P1257">
        <v>0</v>
      </c>
      <c r="Q1257">
        <v>1</v>
      </c>
      <c r="R1257">
        <v>100</v>
      </c>
      <c r="S1257">
        <v>0</v>
      </c>
      <c r="T1257">
        <v>0</v>
      </c>
      <c r="U1257">
        <v>0</v>
      </c>
      <c r="V1257">
        <v>0</v>
      </c>
      <c r="W1257">
        <v>0</v>
      </c>
      <c r="X1257">
        <v>0</v>
      </c>
      <c r="Y1257">
        <v>0</v>
      </c>
      <c r="Z1257">
        <v>0</v>
      </c>
      <c r="AA1257">
        <v>1</v>
      </c>
      <c r="AB1257">
        <v>100</v>
      </c>
      <c r="AC1257">
        <v>0</v>
      </c>
      <c r="AD1257">
        <v>0</v>
      </c>
      <c r="AE1257">
        <v>0</v>
      </c>
      <c r="AF1257">
        <v>0</v>
      </c>
      <c r="AG1257">
        <v>0</v>
      </c>
      <c r="AH1257">
        <v>0</v>
      </c>
      <c r="AI1257">
        <v>0</v>
      </c>
      <c r="AJ1257">
        <v>0</v>
      </c>
    </row>
    <row r="1258" spans="1:36">
      <c r="A1258" t="s">
        <v>217</v>
      </c>
      <c r="B1258" t="s">
        <v>225</v>
      </c>
      <c r="C1258">
        <v>2004</v>
      </c>
      <c r="D1258">
        <v>1</v>
      </c>
      <c r="E1258">
        <v>1</v>
      </c>
      <c r="F1258">
        <v>100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row>
    <row r="1259" spans="1:36">
      <c r="A1259" t="s">
        <v>217</v>
      </c>
      <c r="B1259" t="s">
        <v>35</v>
      </c>
      <c r="C1259">
        <v>1991</v>
      </c>
      <c r="D1259">
        <v>1</v>
      </c>
      <c r="E1259">
        <v>0</v>
      </c>
      <c r="F1259">
        <v>0</v>
      </c>
      <c r="G1259">
        <v>1</v>
      </c>
      <c r="H1259">
        <v>100</v>
      </c>
      <c r="I1259">
        <v>0</v>
      </c>
      <c r="J1259">
        <v>0</v>
      </c>
      <c r="K1259">
        <v>1</v>
      </c>
      <c r="L1259">
        <v>100</v>
      </c>
      <c r="M1259">
        <v>1</v>
      </c>
      <c r="N1259">
        <v>100</v>
      </c>
      <c r="O1259">
        <v>0</v>
      </c>
      <c r="P1259">
        <v>0</v>
      </c>
      <c r="Q1259">
        <v>0</v>
      </c>
      <c r="R1259">
        <v>0</v>
      </c>
      <c r="S1259">
        <v>0</v>
      </c>
      <c r="T1259">
        <v>0</v>
      </c>
      <c r="U1259">
        <v>0</v>
      </c>
      <c r="V1259">
        <v>0</v>
      </c>
      <c r="W1259">
        <v>1</v>
      </c>
      <c r="X1259">
        <v>100</v>
      </c>
      <c r="Y1259">
        <v>0</v>
      </c>
      <c r="Z1259">
        <v>0</v>
      </c>
      <c r="AA1259">
        <v>0</v>
      </c>
      <c r="AB1259">
        <v>0</v>
      </c>
      <c r="AC1259">
        <v>0</v>
      </c>
      <c r="AD1259">
        <v>0</v>
      </c>
      <c r="AE1259">
        <v>0</v>
      </c>
      <c r="AF1259">
        <v>0</v>
      </c>
      <c r="AG1259">
        <v>0</v>
      </c>
      <c r="AH1259">
        <v>0</v>
      </c>
      <c r="AI1259">
        <v>0</v>
      </c>
      <c r="AJ1259">
        <v>0</v>
      </c>
    </row>
    <row r="1260" spans="1:36">
      <c r="A1260" t="s">
        <v>217</v>
      </c>
      <c r="B1260" t="s">
        <v>35</v>
      </c>
      <c r="C1260">
        <v>2000</v>
      </c>
      <c r="D1260">
        <v>1</v>
      </c>
      <c r="E1260">
        <v>0</v>
      </c>
      <c r="F1260">
        <v>0</v>
      </c>
      <c r="G1260">
        <v>1</v>
      </c>
      <c r="H1260">
        <v>100</v>
      </c>
      <c r="I1260">
        <v>0</v>
      </c>
      <c r="J1260">
        <v>0</v>
      </c>
      <c r="K1260">
        <v>0</v>
      </c>
      <c r="L1260">
        <v>0</v>
      </c>
      <c r="M1260">
        <v>1</v>
      </c>
      <c r="N1260">
        <v>100</v>
      </c>
      <c r="O1260">
        <v>0</v>
      </c>
      <c r="P1260">
        <v>0</v>
      </c>
      <c r="Q1260">
        <v>0</v>
      </c>
      <c r="R1260">
        <v>0</v>
      </c>
      <c r="S1260">
        <v>0</v>
      </c>
      <c r="T1260">
        <v>0</v>
      </c>
      <c r="U1260">
        <v>1</v>
      </c>
      <c r="V1260">
        <v>100</v>
      </c>
      <c r="W1260">
        <v>1</v>
      </c>
      <c r="X1260">
        <v>100</v>
      </c>
      <c r="Y1260">
        <v>0</v>
      </c>
      <c r="Z1260">
        <v>0</v>
      </c>
      <c r="AA1260">
        <v>0</v>
      </c>
      <c r="AB1260">
        <v>0</v>
      </c>
      <c r="AC1260">
        <v>0</v>
      </c>
      <c r="AD1260">
        <v>0</v>
      </c>
      <c r="AE1260">
        <v>0</v>
      </c>
      <c r="AF1260">
        <v>0</v>
      </c>
      <c r="AG1260">
        <v>0</v>
      </c>
      <c r="AH1260">
        <v>0</v>
      </c>
      <c r="AI1260">
        <v>0</v>
      </c>
      <c r="AJ1260">
        <v>0</v>
      </c>
    </row>
    <row r="1261" spans="1:36">
      <c r="A1261" t="s">
        <v>217</v>
      </c>
      <c r="B1261" t="s">
        <v>35</v>
      </c>
      <c r="C1261">
        <v>2001</v>
      </c>
      <c r="D1261">
        <v>39</v>
      </c>
      <c r="E1261">
        <v>13</v>
      </c>
      <c r="F1261">
        <v>33.299999999999997</v>
      </c>
      <c r="G1261">
        <v>26</v>
      </c>
      <c r="H1261">
        <v>66.7</v>
      </c>
      <c r="I1261">
        <v>4</v>
      </c>
      <c r="J1261">
        <v>10.3</v>
      </c>
      <c r="K1261">
        <v>10</v>
      </c>
      <c r="L1261">
        <v>25.6</v>
      </c>
      <c r="M1261">
        <v>12</v>
      </c>
      <c r="N1261">
        <v>30.8</v>
      </c>
      <c r="O1261">
        <v>5</v>
      </c>
      <c r="P1261">
        <v>12.8</v>
      </c>
      <c r="Q1261">
        <v>3</v>
      </c>
      <c r="R1261">
        <v>7.7</v>
      </c>
      <c r="S1261">
        <v>1</v>
      </c>
      <c r="T1261">
        <v>2.6</v>
      </c>
      <c r="U1261">
        <v>0</v>
      </c>
      <c r="V1261">
        <v>0</v>
      </c>
      <c r="W1261">
        <v>12</v>
      </c>
      <c r="X1261">
        <v>30.8</v>
      </c>
      <c r="Y1261">
        <v>0</v>
      </c>
      <c r="Z1261">
        <v>0</v>
      </c>
      <c r="AA1261">
        <v>3</v>
      </c>
      <c r="AB1261">
        <v>7.7</v>
      </c>
      <c r="AC1261">
        <v>8</v>
      </c>
      <c r="AD1261">
        <v>20.5</v>
      </c>
      <c r="AE1261">
        <v>2</v>
      </c>
      <c r="AF1261">
        <v>5.0999999999999996</v>
      </c>
      <c r="AG1261">
        <v>0</v>
      </c>
      <c r="AH1261">
        <v>0</v>
      </c>
      <c r="AI1261">
        <v>0</v>
      </c>
      <c r="AJ1261">
        <v>0</v>
      </c>
    </row>
    <row r="1262" spans="1:36">
      <c r="A1262" t="s">
        <v>217</v>
      </c>
      <c r="B1262" t="s">
        <v>35</v>
      </c>
      <c r="C1262">
        <v>2002</v>
      </c>
      <c r="D1262">
        <v>33</v>
      </c>
      <c r="E1262">
        <v>14</v>
      </c>
      <c r="F1262">
        <v>42.4</v>
      </c>
      <c r="G1262">
        <v>19</v>
      </c>
      <c r="H1262">
        <v>57.6</v>
      </c>
      <c r="I1262">
        <v>10</v>
      </c>
      <c r="J1262">
        <v>30.3</v>
      </c>
      <c r="K1262">
        <v>8</v>
      </c>
      <c r="L1262">
        <v>24.2</v>
      </c>
      <c r="M1262">
        <v>4</v>
      </c>
      <c r="N1262">
        <v>12.1</v>
      </c>
      <c r="O1262">
        <v>0</v>
      </c>
      <c r="P1262">
        <v>0</v>
      </c>
      <c r="Q1262">
        <v>0</v>
      </c>
      <c r="R1262">
        <v>0</v>
      </c>
      <c r="S1262">
        <v>2</v>
      </c>
      <c r="T1262">
        <v>6.1</v>
      </c>
      <c r="U1262">
        <v>0</v>
      </c>
      <c r="V1262">
        <v>0</v>
      </c>
      <c r="W1262">
        <v>3</v>
      </c>
      <c r="X1262">
        <v>9.1</v>
      </c>
      <c r="Y1262">
        <v>1</v>
      </c>
      <c r="Z1262">
        <v>3</v>
      </c>
      <c r="AA1262">
        <v>5</v>
      </c>
      <c r="AB1262">
        <v>15.2</v>
      </c>
      <c r="AC1262">
        <v>1</v>
      </c>
      <c r="AD1262">
        <v>3</v>
      </c>
      <c r="AE1262">
        <v>2</v>
      </c>
      <c r="AF1262">
        <v>6.1</v>
      </c>
      <c r="AG1262">
        <v>0</v>
      </c>
      <c r="AH1262">
        <v>0</v>
      </c>
      <c r="AI1262">
        <v>0</v>
      </c>
      <c r="AJ1262">
        <v>0</v>
      </c>
    </row>
    <row r="1263" spans="1:36">
      <c r="A1263" t="s">
        <v>217</v>
      </c>
      <c r="B1263" t="s">
        <v>35</v>
      </c>
      <c r="C1263">
        <v>2003</v>
      </c>
      <c r="D1263">
        <v>28</v>
      </c>
      <c r="E1263">
        <v>12</v>
      </c>
      <c r="F1263">
        <v>42.9</v>
      </c>
      <c r="G1263">
        <v>16</v>
      </c>
      <c r="H1263">
        <v>57.1</v>
      </c>
      <c r="I1263">
        <v>8</v>
      </c>
      <c r="J1263">
        <v>28.6</v>
      </c>
      <c r="K1263">
        <v>6</v>
      </c>
      <c r="L1263">
        <v>21.4</v>
      </c>
      <c r="M1263">
        <v>2</v>
      </c>
      <c r="N1263">
        <v>7.1</v>
      </c>
      <c r="O1263">
        <v>1</v>
      </c>
      <c r="P1263">
        <v>3.6</v>
      </c>
      <c r="Q1263">
        <v>1</v>
      </c>
      <c r="R1263">
        <v>3.6</v>
      </c>
      <c r="S1263">
        <v>2</v>
      </c>
      <c r="T1263">
        <v>7.1</v>
      </c>
      <c r="U1263">
        <v>2</v>
      </c>
      <c r="V1263">
        <v>7.1</v>
      </c>
      <c r="W1263">
        <v>2</v>
      </c>
      <c r="X1263">
        <v>7.1</v>
      </c>
      <c r="Y1263">
        <v>1</v>
      </c>
      <c r="Z1263">
        <v>3.6</v>
      </c>
      <c r="AA1263">
        <v>4</v>
      </c>
      <c r="AB1263">
        <v>14.3</v>
      </c>
      <c r="AC1263">
        <v>2</v>
      </c>
      <c r="AD1263">
        <v>7.1</v>
      </c>
      <c r="AE1263">
        <v>3</v>
      </c>
      <c r="AF1263">
        <v>10.7</v>
      </c>
      <c r="AG1263">
        <v>0</v>
      </c>
      <c r="AH1263">
        <v>0</v>
      </c>
      <c r="AI1263">
        <v>0</v>
      </c>
      <c r="AJ1263">
        <v>0</v>
      </c>
    </row>
    <row r="1264" spans="1:36">
      <c r="A1264" t="s">
        <v>217</v>
      </c>
      <c r="B1264" t="s">
        <v>35</v>
      </c>
      <c r="C1264">
        <v>2004</v>
      </c>
      <c r="D1264">
        <v>72</v>
      </c>
      <c r="E1264">
        <v>35</v>
      </c>
      <c r="F1264">
        <v>48.6</v>
      </c>
      <c r="G1264">
        <v>37</v>
      </c>
      <c r="H1264">
        <v>51.4</v>
      </c>
      <c r="I1264">
        <v>17</v>
      </c>
      <c r="J1264">
        <v>23.6</v>
      </c>
      <c r="K1264">
        <v>19</v>
      </c>
      <c r="L1264">
        <v>26.4</v>
      </c>
      <c r="M1264">
        <v>9</v>
      </c>
      <c r="N1264">
        <v>12.5</v>
      </c>
      <c r="O1264">
        <v>4</v>
      </c>
      <c r="P1264">
        <v>5.6</v>
      </c>
      <c r="Q1264">
        <v>7</v>
      </c>
      <c r="R1264">
        <v>9.6999999999999993</v>
      </c>
      <c r="S1264">
        <v>6</v>
      </c>
      <c r="T1264">
        <v>8.3000000000000007</v>
      </c>
      <c r="U1264">
        <v>1</v>
      </c>
      <c r="V1264">
        <v>1.4</v>
      </c>
      <c r="W1264">
        <v>6</v>
      </c>
      <c r="X1264">
        <v>8.3000000000000007</v>
      </c>
      <c r="Y1264">
        <v>3</v>
      </c>
      <c r="Z1264">
        <v>4.2</v>
      </c>
      <c r="AA1264">
        <v>3</v>
      </c>
      <c r="AB1264">
        <v>4.2</v>
      </c>
      <c r="AC1264">
        <v>5</v>
      </c>
      <c r="AD1264">
        <v>6.9</v>
      </c>
      <c r="AE1264">
        <v>5</v>
      </c>
      <c r="AF1264">
        <v>6.9</v>
      </c>
      <c r="AG1264">
        <v>2</v>
      </c>
      <c r="AH1264">
        <v>2.8</v>
      </c>
      <c r="AI1264">
        <v>0</v>
      </c>
      <c r="AJ1264">
        <v>0</v>
      </c>
    </row>
    <row r="1265" spans="1:36">
      <c r="A1265" t="s">
        <v>217</v>
      </c>
      <c r="B1265" t="s">
        <v>35</v>
      </c>
      <c r="C1265">
        <v>2005</v>
      </c>
      <c r="D1265">
        <v>69</v>
      </c>
      <c r="E1265">
        <v>27</v>
      </c>
      <c r="F1265">
        <v>39.1</v>
      </c>
      <c r="G1265">
        <v>42</v>
      </c>
      <c r="H1265">
        <v>60.9</v>
      </c>
      <c r="I1265">
        <v>14</v>
      </c>
      <c r="J1265">
        <v>20.3</v>
      </c>
      <c r="K1265">
        <v>16</v>
      </c>
      <c r="L1265">
        <v>23.2</v>
      </c>
      <c r="M1265">
        <v>12</v>
      </c>
      <c r="N1265">
        <v>17.399999999999999</v>
      </c>
      <c r="O1265">
        <v>2</v>
      </c>
      <c r="P1265">
        <v>2.9</v>
      </c>
      <c r="Q1265">
        <v>8</v>
      </c>
      <c r="R1265">
        <v>11.6</v>
      </c>
      <c r="S1265">
        <v>3</v>
      </c>
      <c r="T1265">
        <v>4.3</v>
      </c>
      <c r="U1265">
        <v>1</v>
      </c>
      <c r="V1265">
        <v>1.4</v>
      </c>
      <c r="W1265">
        <v>8</v>
      </c>
      <c r="X1265">
        <v>11.6</v>
      </c>
      <c r="Y1265">
        <v>4</v>
      </c>
      <c r="Z1265">
        <v>5.8</v>
      </c>
      <c r="AA1265">
        <v>5</v>
      </c>
      <c r="AB1265">
        <v>7.2</v>
      </c>
      <c r="AC1265">
        <v>5</v>
      </c>
      <c r="AD1265">
        <v>7.2</v>
      </c>
      <c r="AE1265">
        <v>3</v>
      </c>
      <c r="AF1265">
        <v>4.3</v>
      </c>
      <c r="AG1265">
        <v>2</v>
      </c>
      <c r="AH1265">
        <v>2.9</v>
      </c>
      <c r="AI1265">
        <v>0</v>
      </c>
      <c r="AJ1265">
        <v>0</v>
      </c>
    </row>
    <row r="1266" spans="1:36">
      <c r="A1266" t="s">
        <v>217</v>
      </c>
      <c r="B1266" t="s">
        <v>35</v>
      </c>
      <c r="C1266">
        <v>2006</v>
      </c>
      <c r="D1266">
        <v>49</v>
      </c>
      <c r="E1266">
        <v>16</v>
      </c>
      <c r="F1266">
        <v>32.700000000000003</v>
      </c>
      <c r="G1266">
        <v>33</v>
      </c>
      <c r="H1266">
        <v>67.3</v>
      </c>
      <c r="I1266">
        <v>7</v>
      </c>
      <c r="J1266">
        <v>14.3</v>
      </c>
      <c r="K1266">
        <v>13</v>
      </c>
      <c r="L1266">
        <v>26.5</v>
      </c>
      <c r="M1266">
        <v>5</v>
      </c>
      <c r="N1266">
        <v>10.199999999999999</v>
      </c>
      <c r="O1266">
        <v>2</v>
      </c>
      <c r="P1266">
        <v>4.0999999999999996</v>
      </c>
      <c r="Q1266">
        <v>7</v>
      </c>
      <c r="R1266">
        <v>14.3</v>
      </c>
      <c r="S1266">
        <v>0</v>
      </c>
      <c r="T1266">
        <v>0</v>
      </c>
      <c r="U1266">
        <v>1</v>
      </c>
      <c r="V1266">
        <v>2</v>
      </c>
      <c r="W1266">
        <v>8</v>
      </c>
      <c r="X1266">
        <v>16.3</v>
      </c>
      <c r="Y1266">
        <v>3</v>
      </c>
      <c r="Z1266">
        <v>6.1</v>
      </c>
      <c r="AA1266">
        <v>5</v>
      </c>
      <c r="AB1266">
        <v>10.199999999999999</v>
      </c>
      <c r="AC1266">
        <v>4</v>
      </c>
      <c r="AD1266">
        <v>8.1999999999999993</v>
      </c>
      <c r="AE1266">
        <v>1</v>
      </c>
      <c r="AF1266">
        <v>2</v>
      </c>
      <c r="AG1266">
        <v>4</v>
      </c>
      <c r="AH1266">
        <v>8.1999999999999993</v>
      </c>
      <c r="AI1266">
        <v>1</v>
      </c>
      <c r="AJ1266">
        <v>2</v>
      </c>
    </row>
    <row r="1267" spans="1:36">
      <c r="A1267" t="s">
        <v>217</v>
      </c>
      <c r="B1267" t="s">
        <v>35</v>
      </c>
      <c r="C1267">
        <v>2007</v>
      </c>
      <c r="D1267">
        <v>86</v>
      </c>
      <c r="E1267">
        <v>37</v>
      </c>
      <c r="F1267">
        <v>43</v>
      </c>
      <c r="G1267">
        <v>49</v>
      </c>
      <c r="H1267">
        <v>57</v>
      </c>
      <c r="I1267">
        <v>16</v>
      </c>
      <c r="J1267">
        <v>18.600000000000001</v>
      </c>
      <c r="K1267">
        <v>14</v>
      </c>
      <c r="L1267">
        <v>16.3</v>
      </c>
      <c r="M1267">
        <v>13</v>
      </c>
      <c r="N1267">
        <v>15.1</v>
      </c>
      <c r="O1267">
        <v>1</v>
      </c>
      <c r="P1267">
        <v>1.2</v>
      </c>
      <c r="Q1267">
        <v>8</v>
      </c>
      <c r="R1267">
        <v>9.3000000000000007</v>
      </c>
      <c r="S1267">
        <v>2</v>
      </c>
      <c r="T1267">
        <v>2.2999999999999998</v>
      </c>
      <c r="U1267">
        <v>0</v>
      </c>
      <c r="V1267">
        <v>0</v>
      </c>
      <c r="W1267">
        <v>15</v>
      </c>
      <c r="X1267">
        <v>17.399999999999999</v>
      </c>
      <c r="Y1267">
        <v>3</v>
      </c>
      <c r="Z1267">
        <v>3.5</v>
      </c>
      <c r="AA1267">
        <v>0</v>
      </c>
      <c r="AB1267">
        <v>0</v>
      </c>
      <c r="AC1267">
        <v>11</v>
      </c>
      <c r="AD1267">
        <v>12.8</v>
      </c>
      <c r="AE1267">
        <v>2</v>
      </c>
      <c r="AF1267">
        <v>2.2999999999999998</v>
      </c>
      <c r="AG1267">
        <v>6</v>
      </c>
      <c r="AH1267">
        <v>7</v>
      </c>
      <c r="AI1267">
        <v>0</v>
      </c>
      <c r="AJ1267">
        <v>0</v>
      </c>
    </row>
    <row r="1268" spans="1:36">
      <c r="A1268" t="s">
        <v>217</v>
      </c>
      <c r="B1268" t="s">
        <v>35</v>
      </c>
      <c r="C1268">
        <v>2008</v>
      </c>
      <c r="D1268">
        <v>19</v>
      </c>
      <c r="E1268">
        <v>8</v>
      </c>
      <c r="F1268">
        <v>42.1</v>
      </c>
      <c r="G1268">
        <v>11</v>
      </c>
      <c r="H1268">
        <v>57.9</v>
      </c>
      <c r="I1268">
        <v>4</v>
      </c>
      <c r="J1268">
        <v>21.1</v>
      </c>
      <c r="K1268">
        <v>4</v>
      </c>
      <c r="L1268">
        <v>21.1</v>
      </c>
      <c r="M1268">
        <v>2</v>
      </c>
      <c r="N1268">
        <v>10.5</v>
      </c>
      <c r="O1268">
        <v>0</v>
      </c>
      <c r="P1268">
        <v>0</v>
      </c>
      <c r="Q1268">
        <v>2</v>
      </c>
      <c r="R1268">
        <v>10.5</v>
      </c>
      <c r="S1268">
        <v>0</v>
      </c>
      <c r="T1268">
        <v>0</v>
      </c>
      <c r="U1268">
        <v>0</v>
      </c>
      <c r="V1268">
        <v>0</v>
      </c>
      <c r="W1268">
        <v>3</v>
      </c>
      <c r="X1268">
        <v>15.8</v>
      </c>
      <c r="Y1268">
        <v>0</v>
      </c>
      <c r="Z1268">
        <v>0</v>
      </c>
      <c r="AA1268">
        <v>2</v>
      </c>
      <c r="AB1268">
        <v>10.5</v>
      </c>
      <c r="AC1268">
        <v>6</v>
      </c>
      <c r="AD1268">
        <v>31.6</v>
      </c>
      <c r="AE1268">
        <v>0</v>
      </c>
      <c r="AF1268">
        <v>0</v>
      </c>
      <c r="AG1268">
        <v>2</v>
      </c>
      <c r="AH1268">
        <v>10.5</v>
      </c>
      <c r="AI1268">
        <v>0</v>
      </c>
      <c r="AJ1268">
        <v>0</v>
      </c>
    </row>
    <row r="1269" spans="1:36">
      <c r="A1269" t="s">
        <v>217</v>
      </c>
      <c r="B1269" t="s">
        <v>35</v>
      </c>
      <c r="C1269">
        <v>2009</v>
      </c>
      <c r="D1269">
        <v>5</v>
      </c>
      <c r="E1269">
        <v>0</v>
      </c>
      <c r="F1269">
        <v>0</v>
      </c>
      <c r="G1269">
        <v>5</v>
      </c>
      <c r="H1269">
        <v>100</v>
      </c>
      <c r="I1269">
        <v>1</v>
      </c>
      <c r="J1269">
        <v>20</v>
      </c>
      <c r="K1269">
        <v>2</v>
      </c>
      <c r="L1269">
        <v>40</v>
      </c>
      <c r="M1269">
        <v>1</v>
      </c>
      <c r="N1269">
        <v>20</v>
      </c>
      <c r="O1269">
        <v>2</v>
      </c>
      <c r="P1269">
        <v>40</v>
      </c>
      <c r="Q1269">
        <v>0</v>
      </c>
      <c r="R1269">
        <v>0</v>
      </c>
      <c r="S1269">
        <v>0</v>
      </c>
      <c r="T1269">
        <v>0</v>
      </c>
      <c r="U1269">
        <v>0</v>
      </c>
      <c r="V1269">
        <v>0</v>
      </c>
      <c r="W1269">
        <v>1</v>
      </c>
      <c r="X1269">
        <v>20</v>
      </c>
      <c r="Y1269">
        <v>0</v>
      </c>
      <c r="Z1269">
        <v>0</v>
      </c>
      <c r="AA1269">
        <v>0</v>
      </c>
      <c r="AB1269">
        <v>0</v>
      </c>
      <c r="AC1269">
        <v>4</v>
      </c>
      <c r="AD1269">
        <v>80</v>
      </c>
      <c r="AE1269">
        <v>0</v>
      </c>
      <c r="AF1269">
        <v>0</v>
      </c>
      <c r="AG1269">
        <v>1</v>
      </c>
      <c r="AH1269">
        <v>20</v>
      </c>
      <c r="AI1269">
        <v>0</v>
      </c>
      <c r="AJ1269">
        <v>0</v>
      </c>
    </row>
    <row r="1270" spans="1:36">
      <c r="A1270" t="s">
        <v>217</v>
      </c>
      <c r="B1270" t="s">
        <v>35</v>
      </c>
      <c r="C1270">
        <v>2011</v>
      </c>
      <c r="D1270">
        <v>2</v>
      </c>
      <c r="E1270">
        <v>2</v>
      </c>
      <c r="F1270">
        <v>100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row>
    <row r="1271" spans="1:36">
      <c r="A1271" t="s">
        <v>217</v>
      </c>
      <c r="B1271" t="s">
        <v>226</v>
      </c>
      <c r="C1271">
        <v>2000</v>
      </c>
      <c r="D1271">
        <v>9</v>
      </c>
      <c r="E1271">
        <v>3</v>
      </c>
      <c r="F1271">
        <v>33.299999999999997</v>
      </c>
      <c r="G1271">
        <v>6</v>
      </c>
      <c r="H1271">
        <v>66.7</v>
      </c>
      <c r="I1271">
        <v>0</v>
      </c>
      <c r="J1271">
        <v>0</v>
      </c>
      <c r="K1271">
        <v>2</v>
      </c>
      <c r="L1271">
        <v>22.2</v>
      </c>
      <c r="M1271">
        <v>0</v>
      </c>
      <c r="N1271">
        <v>0</v>
      </c>
      <c r="O1271">
        <v>0</v>
      </c>
      <c r="P1271">
        <v>0</v>
      </c>
      <c r="Q1271">
        <v>1</v>
      </c>
      <c r="R1271">
        <v>11.1</v>
      </c>
      <c r="S1271">
        <v>0</v>
      </c>
      <c r="T1271">
        <v>0</v>
      </c>
      <c r="U1271">
        <v>1</v>
      </c>
      <c r="V1271">
        <v>11.1</v>
      </c>
      <c r="W1271">
        <v>1</v>
      </c>
      <c r="X1271">
        <v>11.1</v>
      </c>
      <c r="Y1271">
        <v>0</v>
      </c>
      <c r="Z1271">
        <v>0</v>
      </c>
      <c r="AA1271">
        <v>0</v>
      </c>
      <c r="AB1271">
        <v>0</v>
      </c>
      <c r="AC1271">
        <v>1</v>
      </c>
      <c r="AD1271">
        <v>11.1</v>
      </c>
      <c r="AE1271">
        <v>1</v>
      </c>
      <c r="AF1271">
        <v>11.1</v>
      </c>
      <c r="AG1271">
        <v>1</v>
      </c>
      <c r="AH1271">
        <v>11.1</v>
      </c>
      <c r="AI1271">
        <v>0</v>
      </c>
      <c r="AJ1271">
        <v>0</v>
      </c>
    </row>
    <row r="1272" spans="1:36">
      <c r="A1272" t="s">
        <v>217</v>
      </c>
      <c r="B1272" t="s">
        <v>226</v>
      </c>
      <c r="C1272">
        <v>2001</v>
      </c>
      <c r="D1272">
        <v>15</v>
      </c>
      <c r="E1272">
        <v>4</v>
      </c>
      <c r="F1272">
        <v>26.7</v>
      </c>
      <c r="G1272">
        <v>11</v>
      </c>
      <c r="H1272">
        <v>73.3</v>
      </c>
      <c r="I1272">
        <v>0</v>
      </c>
      <c r="J1272">
        <v>0</v>
      </c>
      <c r="K1272">
        <v>3</v>
      </c>
      <c r="L1272">
        <v>20</v>
      </c>
      <c r="M1272">
        <v>4</v>
      </c>
      <c r="N1272">
        <v>26.7</v>
      </c>
      <c r="O1272">
        <v>3</v>
      </c>
      <c r="P1272">
        <v>20</v>
      </c>
      <c r="Q1272">
        <v>1</v>
      </c>
      <c r="R1272">
        <v>6.7</v>
      </c>
      <c r="S1272">
        <v>1</v>
      </c>
      <c r="T1272">
        <v>6.7</v>
      </c>
      <c r="U1272">
        <v>0</v>
      </c>
      <c r="V1272">
        <v>0</v>
      </c>
      <c r="W1272">
        <v>4</v>
      </c>
      <c r="X1272">
        <v>26.7</v>
      </c>
      <c r="Y1272">
        <v>1</v>
      </c>
      <c r="Z1272">
        <v>6.7</v>
      </c>
      <c r="AA1272">
        <v>1</v>
      </c>
      <c r="AB1272">
        <v>6.7</v>
      </c>
      <c r="AC1272">
        <v>3</v>
      </c>
      <c r="AD1272">
        <v>20</v>
      </c>
      <c r="AE1272">
        <v>1</v>
      </c>
      <c r="AF1272">
        <v>6.7</v>
      </c>
      <c r="AG1272">
        <v>2</v>
      </c>
      <c r="AH1272">
        <v>13.3</v>
      </c>
      <c r="AI1272">
        <v>0</v>
      </c>
      <c r="AJ1272">
        <v>0</v>
      </c>
    </row>
    <row r="1273" spans="1:36">
      <c r="A1273" t="s">
        <v>217</v>
      </c>
      <c r="B1273" t="s">
        <v>226</v>
      </c>
      <c r="C1273">
        <v>2002</v>
      </c>
      <c r="D1273">
        <v>34</v>
      </c>
      <c r="E1273">
        <v>9</v>
      </c>
      <c r="F1273">
        <v>26.5</v>
      </c>
      <c r="G1273">
        <v>25</v>
      </c>
      <c r="H1273">
        <v>73.5</v>
      </c>
      <c r="I1273">
        <v>1</v>
      </c>
      <c r="J1273">
        <v>2.9</v>
      </c>
      <c r="K1273">
        <v>8</v>
      </c>
      <c r="L1273">
        <v>23.5</v>
      </c>
      <c r="M1273">
        <v>13</v>
      </c>
      <c r="N1273">
        <v>38.200000000000003</v>
      </c>
      <c r="O1273">
        <v>3</v>
      </c>
      <c r="P1273">
        <v>8.8000000000000007</v>
      </c>
      <c r="Q1273">
        <v>6</v>
      </c>
      <c r="R1273">
        <v>17.600000000000001</v>
      </c>
      <c r="S1273">
        <v>5</v>
      </c>
      <c r="T1273">
        <v>14.7</v>
      </c>
      <c r="U1273">
        <v>1</v>
      </c>
      <c r="V1273">
        <v>2.9</v>
      </c>
      <c r="W1273">
        <v>12</v>
      </c>
      <c r="X1273">
        <v>35.299999999999997</v>
      </c>
      <c r="Y1273">
        <v>1</v>
      </c>
      <c r="Z1273">
        <v>2.9</v>
      </c>
      <c r="AA1273">
        <v>3</v>
      </c>
      <c r="AB1273">
        <v>8.8000000000000007</v>
      </c>
      <c r="AC1273">
        <v>4</v>
      </c>
      <c r="AD1273">
        <v>11.8</v>
      </c>
      <c r="AE1273">
        <v>0</v>
      </c>
      <c r="AF1273">
        <v>0</v>
      </c>
      <c r="AG1273">
        <v>0</v>
      </c>
      <c r="AH1273">
        <v>0</v>
      </c>
      <c r="AI1273">
        <v>0</v>
      </c>
      <c r="AJ1273">
        <v>0</v>
      </c>
    </row>
    <row r="1274" spans="1:36">
      <c r="A1274" t="s">
        <v>217</v>
      </c>
      <c r="B1274" t="s">
        <v>226</v>
      </c>
      <c r="C1274">
        <v>2003</v>
      </c>
      <c r="D1274">
        <v>25</v>
      </c>
      <c r="E1274">
        <v>9</v>
      </c>
      <c r="F1274">
        <v>36</v>
      </c>
      <c r="G1274">
        <v>16</v>
      </c>
      <c r="H1274">
        <v>64</v>
      </c>
      <c r="I1274">
        <v>1</v>
      </c>
      <c r="J1274">
        <v>4</v>
      </c>
      <c r="K1274">
        <v>4</v>
      </c>
      <c r="L1274">
        <v>16</v>
      </c>
      <c r="M1274">
        <v>9</v>
      </c>
      <c r="N1274">
        <v>36</v>
      </c>
      <c r="O1274">
        <v>1</v>
      </c>
      <c r="P1274">
        <v>4</v>
      </c>
      <c r="Q1274">
        <v>2</v>
      </c>
      <c r="R1274">
        <v>8</v>
      </c>
      <c r="S1274">
        <v>2</v>
      </c>
      <c r="T1274">
        <v>8</v>
      </c>
      <c r="U1274">
        <v>2</v>
      </c>
      <c r="V1274">
        <v>8</v>
      </c>
      <c r="W1274">
        <v>9</v>
      </c>
      <c r="X1274">
        <v>36</v>
      </c>
      <c r="Y1274">
        <v>1</v>
      </c>
      <c r="Z1274">
        <v>4</v>
      </c>
      <c r="AA1274">
        <v>3</v>
      </c>
      <c r="AB1274">
        <v>12</v>
      </c>
      <c r="AC1274">
        <v>1</v>
      </c>
      <c r="AD1274">
        <v>4</v>
      </c>
      <c r="AE1274">
        <v>0</v>
      </c>
      <c r="AF1274">
        <v>0</v>
      </c>
      <c r="AG1274">
        <v>0</v>
      </c>
      <c r="AH1274">
        <v>0</v>
      </c>
      <c r="AI1274">
        <v>0</v>
      </c>
      <c r="AJ1274">
        <v>0</v>
      </c>
    </row>
    <row r="1275" spans="1:36">
      <c r="A1275" t="s">
        <v>217</v>
      </c>
      <c r="B1275" t="s">
        <v>226</v>
      </c>
      <c r="C1275">
        <v>2004</v>
      </c>
      <c r="D1275">
        <v>35</v>
      </c>
      <c r="E1275">
        <v>14</v>
      </c>
      <c r="F1275">
        <v>40</v>
      </c>
      <c r="G1275">
        <v>21</v>
      </c>
      <c r="H1275">
        <v>60</v>
      </c>
      <c r="I1275">
        <v>3</v>
      </c>
      <c r="J1275">
        <v>8.6</v>
      </c>
      <c r="K1275">
        <v>14</v>
      </c>
      <c r="L1275">
        <v>40</v>
      </c>
      <c r="M1275">
        <v>9</v>
      </c>
      <c r="N1275">
        <v>25.7</v>
      </c>
      <c r="O1275">
        <v>4</v>
      </c>
      <c r="P1275">
        <v>11.4</v>
      </c>
      <c r="Q1275">
        <v>5</v>
      </c>
      <c r="R1275">
        <v>14.3</v>
      </c>
      <c r="S1275">
        <v>1</v>
      </c>
      <c r="T1275">
        <v>2.9</v>
      </c>
      <c r="U1275">
        <v>0</v>
      </c>
      <c r="V1275">
        <v>0</v>
      </c>
      <c r="W1275">
        <v>9</v>
      </c>
      <c r="X1275">
        <v>25.7</v>
      </c>
      <c r="Y1275">
        <v>0</v>
      </c>
      <c r="Z1275">
        <v>0</v>
      </c>
      <c r="AA1275">
        <v>3</v>
      </c>
      <c r="AB1275">
        <v>8.6</v>
      </c>
      <c r="AC1275">
        <v>5</v>
      </c>
      <c r="AD1275">
        <v>14.3</v>
      </c>
      <c r="AE1275">
        <v>2</v>
      </c>
      <c r="AF1275">
        <v>5.7</v>
      </c>
      <c r="AG1275">
        <v>0</v>
      </c>
      <c r="AH1275">
        <v>0</v>
      </c>
      <c r="AI1275">
        <v>0</v>
      </c>
      <c r="AJ1275">
        <v>0</v>
      </c>
    </row>
    <row r="1276" spans="1:36">
      <c r="A1276" t="s">
        <v>217</v>
      </c>
      <c r="B1276" t="s">
        <v>226</v>
      </c>
      <c r="C1276">
        <v>2005</v>
      </c>
      <c r="D1276">
        <v>17</v>
      </c>
      <c r="E1276">
        <v>2</v>
      </c>
      <c r="F1276">
        <v>11.8</v>
      </c>
      <c r="G1276">
        <v>15</v>
      </c>
      <c r="H1276">
        <v>88.2</v>
      </c>
      <c r="I1276">
        <v>1</v>
      </c>
      <c r="J1276">
        <v>5.9</v>
      </c>
      <c r="K1276">
        <v>6</v>
      </c>
      <c r="L1276">
        <v>35.299999999999997</v>
      </c>
      <c r="M1276">
        <v>7</v>
      </c>
      <c r="N1276">
        <v>41.2</v>
      </c>
      <c r="O1276">
        <v>0</v>
      </c>
      <c r="P1276">
        <v>0</v>
      </c>
      <c r="Q1276">
        <v>4</v>
      </c>
      <c r="R1276">
        <v>23.5</v>
      </c>
      <c r="S1276">
        <v>3</v>
      </c>
      <c r="T1276">
        <v>17.600000000000001</v>
      </c>
      <c r="U1276">
        <v>1</v>
      </c>
      <c r="V1276">
        <v>5.9</v>
      </c>
      <c r="W1276">
        <v>9</v>
      </c>
      <c r="X1276">
        <v>52.9</v>
      </c>
      <c r="Y1276">
        <v>0</v>
      </c>
      <c r="Z1276">
        <v>0</v>
      </c>
      <c r="AA1276">
        <v>5</v>
      </c>
      <c r="AB1276">
        <v>29.4</v>
      </c>
      <c r="AC1276">
        <v>0</v>
      </c>
      <c r="AD1276">
        <v>0</v>
      </c>
      <c r="AE1276">
        <v>0</v>
      </c>
      <c r="AF1276">
        <v>0</v>
      </c>
      <c r="AG1276">
        <v>0</v>
      </c>
      <c r="AH1276">
        <v>0</v>
      </c>
      <c r="AI1276">
        <v>0</v>
      </c>
      <c r="AJ1276">
        <v>0</v>
      </c>
    </row>
    <row r="1277" spans="1:36">
      <c r="A1277" t="s">
        <v>217</v>
      </c>
      <c r="B1277" t="s">
        <v>226</v>
      </c>
      <c r="C1277">
        <v>2006</v>
      </c>
      <c r="D1277">
        <v>7</v>
      </c>
      <c r="E1277">
        <v>3</v>
      </c>
      <c r="F1277">
        <v>42.9</v>
      </c>
      <c r="G1277">
        <v>4</v>
      </c>
      <c r="H1277">
        <v>57.1</v>
      </c>
      <c r="I1277">
        <v>0</v>
      </c>
      <c r="J1277">
        <v>0</v>
      </c>
      <c r="K1277">
        <v>4</v>
      </c>
      <c r="L1277">
        <v>57.1</v>
      </c>
      <c r="M1277">
        <v>2</v>
      </c>
      <c r="N1277">
        <v>28.6</v>
      </c>
      <c r="O1277">
        <v>0</v>
      </c>
      <c r="P1277">
        <v>0</v>
      </c>
      <c r="Q1277">
        <v>0</v>
      </c>
      <c r="R1277">
        <v>0</v>
      </c>
      <c r="S1277">
        <v>0</v>
      </c>
      <c r="T1277">
        <v>0</v>
      </c>
      <c r="U1277">
        <v>0</v>
      </c>
      <c r="V1277">
        <v>0</v>
      </c>
      <c r="W1277">
        <v>2</v>
      </c>
      <c r="X1277">
        <v>28.6</v>
      </c>
      <c r="Y1277">
        <v>0</v>
      </c>
      <c r="Z1277">
        <v>0</v>
      </c>
      <c r="AA1277">
        <v>1</v>
      </c>
      <c r="AB1277">
        <v>14.3</v>
      </c>
      <c r="AC1277">
        <v>0</v>
      </c>
      <c r="AD1277">
        <v>0</v>
      </c>
      <c r="AE1277">
        <v>0</v>
      </c>
      <c r="AF1277">
        <v>0</v>
      </c>
      <c r="AG1277">
        <v>0</v>
      </c>
      <c r="AH1277">
        <v>0</v>
      </c>
      <c r="AI1277">
        <v>0</v>
      </c>
      <c r="AJ1277">
        <v>0</v>
      </c>
    </row>
    <row r="1278" spans="1:36">
      <c r="A1278" t="s">
        <v>217</v>
      </c>
      <c r="B1278" t="s">
        <v>226</v>
      </c>
      <c r="C1278">
        <v>2007</v>
      </c>
      <c r="D1278">
        <v>9</v>
      </c>
      <c r="E1278">
        <v>4</v>
      </c>
      <c r="F1278">
        <v>44.4</v>
      </c>
      <c r="G1278">
        <v>5</v>
      </c>
      <c r="H1278">
        <v>55.6</v>
      </c>
      <c r="I1278">
        <v>2</v>
      </c>
      <c r="J1278">
        <v>22.2</v>
      </c>
      <c r="K1278">
        <v>2</v>
      </c>
      <c r="L1278">
        <v>22.2</v>
      </c>
      <c r="M1278">
        <v>3</v>
      </c>
      <c r="N1278">
        <v>33.299999999999997</v>
      </c>
      <c r="O1278">
        <v>0</v>
      </c>
      <c r="P1278">
        <v>0</v>
      </c>
      <c r="Q1278">
        <v>2</v>
      </c>
      <c r="R1278">
        <v>22.2</v>
      </c>
      <c r="S1278">
        <v>0</v>
      </c>
      <c r="T1278">
        <v>0</v>
      </c>
      <c r="U1278">
        <v>0</v>
      </c>
      <c r="V1278">
        <v>0</v>
      </c>
      <c r="W1278">
        <v>2</v>
      </c>
      <c r="X1278">
        <v>22.2</v>
      </c>
      <c r="Y1278">
        <v>0</v>
      </c>
      <c r="Z1278">
        <v>0</v>
      </c>
      <c r="AA1278">
        <v>2</v>
      </c>
      <c r="AB1278">
        <v>22.2</v>
      </c>
      <c r="AC1278">
        <v>0</v>
      </c>
      <c r="AD1278">
        <v>0</v>
      </c>
      <c r="AE1278">
        <v>0</v>
      </c>
      <c r="AF1278">
        <v>0</v>
      </c>
      <c r="AG1278">
        <v>0</v>
      </c>
      <c r="AH1278">
        <v>0</v>
      </c>
      <c r="AI1278">
        <v>0</v>
      </c>
      <c r="AJ1278">
        <v>0</v>
      </c>
    </row>
    <row r="1279" spans="1:36">
      <c r="A1279" t="s">
        <v>217</v>
      </c>
      <c r="B1279" t="s">
        <v>227</v>
      </c>
      <c r="C1279">
        <v>2008</v>
      </c>
      <c r="D1279">
        <v>15</v>
      </c>
      <c r="E1279">
        <v>3</v>
      </c>
      <c r="F1279">
        <v>20</v>
      </c>
      <c r="G1279">
        <v>12</v>
      </c>
      <c r="H1279">
        <v>80</v>
      </c>
      <c r="I1279">
        <v>4</v>
      </c>
      <c r="J1279">
        <v>26.7</v>
      </c>
      <c r="K1279">
        <v>9</v>
      </c>
      <c r="L1279">
        <v>60</v>
      </c>
      <c r="M1279">
        <v>3</v>
      </c>
      <c r="N1279">
        <v>20</v>
      </c>
      <c r="O1279">
        <v>0</v>
      </c>
      <c r="P1279">
        <v>0</v>
      </c>
      <c r="Q1279">
        <v>5</v>
      </c>
      <c r="R1279">
        <v>33.299999999999997</v>
      </c>
      <c r="S1279">
        <v>1</v>
      </c>
      <c r="T1279">
        <v>6.7</v>
      </c>
      <c r="U1279">
        <v>0</v>
      </c>
      <c r="V1279">
        <v>0</v>
      </c>
      <c r="W1279">
        <v>2</v>
      </c>
      <c r="X1279">
        <v>13.3</v>
      </c>
      <c r="Y1279">
        <v>2</v>
      </c>
      <c r="Z1279">
        <v>13.3</v>
      </c>
      <c r="AA1279">
        <v>1</v>
      </c>
      <c r="AB1279">
        <v>6.7</v>
      </c>
      <c r="AC1279">
        <v>1</v>
      </c>
      <c r="AD1279">
        <v>6.7</v>
      </c>
      <c r="AE1279">
        <v>2</v>
      </c>
      <c r="AF1279">
        <v>13.3</v>
      </c>
      <c r="AG1279">
        <v>0</v>
      </c>
      <c r="AH1279">
        <v>0</v>
      </c>
      <c r="AI1279">
        <v>0</v>
      </c>
      <c r="AJ1279">
        <v>0</v>
      </c>
    </row>
    <row r="1280" spans="1:36">
      <c r="A1280" t="s">
        <v>217</v>
      </c>
      <c r="B1280" t="s">
        <v>227</v>
      </c>
      <c r="C1280">
        <v>2009</v>
      </c>
      <c r="D1280">
        <v>25</v>
      </c>
      <c r="E1280">
        <v>8</v>
      </c>
      <c r="F1280">
        <v>32</v>
      </c>
      <c r="G1280">
        <v>17</v>
      </c>
      <c r="H1280">
        <v>68</v>
      </c>
      <c r="I1280">
        <v>9</v>
      </c>
      <c r="J1280">
        <v>36</v>
      </c>
      <c r="K1280">
        <v>7</v>
      </c>
      <c r="L1280">
        <v>28</v>
      </c>
      <c r="M1280">
        <v>5</v>
      </c>
      <c r="N1280">
        <v>20</v>
      </c>
      <c r="O1280">
        <v>0</v>
      </c>
      <c r="P1280">
        <v>0</v>
      </c>
      <c r="Q1280">
        <v>8</v>
      </c>
      <c r="R1280">
        <v>32</v>
      </c>
      <c r="S1280">
        <v>0</v>
      </c>
      <c r="T1280">
        <v>0</v>
      </c>
      <c r="U1280">
        <v>0</v>
      </c>
      <c r="V1280">
        <v>0</v>
      </c>
      <c r="W1280">
        <v>5</v>
      </c>
      <c r="X1280">
        <v>20</v>
      </c>
      <c r="Y1280">
        <v>1</v>
      </c>
      <c r="Z1280">
        <v>4</v>
      </c>
      <c r="AA1280">
        <v>1</v>
      </c>
      <c r="AB1280">
        <v>4</v>
      </c>
      <c r="AC1280">
        <v>0</v>
      </c>
      <c r="AD1280">
        <v>0</v>
      </c>
      <c r="AE1280">
        <v>5</v>
      </c>
      <c r="AF1280">
        <v>20</v>
      </c>
      <c r="AG1280">
        <v>1</v>
      </c>
      <c r="AH1280">
        <v>4</v>
      </c>
      <c r="AI1280">
        <v>0</v>
      </c>
      <c r="AJ1280">
        <v>0</v>
      </c>
    </row>
    <row r="1281" spans="1:36">
      <c r="A1281" t="s">
        <v>217</v>
      </c>
      <c r="B1281" t="s">
        <v>227</v>
      </c>
      <c r="C1281">
        <v>2010</v>
      </c>
      <c r="D1281">
        <v>3</v>
      </c>
      <c r="E1281">
        <v>0</v>
      </c>
      <c r="F1281">
        <v>0</v>
      </c>
      <c r="G1281">
        <v>3</v>
      </c>
      <c r="H1281">
        <v>100</v>
      </c>
      <c r="I1281">
        <v>2</v>
      </c>
      <c r="J1281">
        <v>66.7</v>
      </c>
      <c r="K1281">
        <v>1</v>
      </c>
      <c r="L1281">
        <v>33.299999999999997</v>
      </c>
      <c r="M1281">
        <v>2</v>
      </c>
      <c r="N1281">
        <v>66.7</v>
      </c>
      <c r="O1281">
        <v>0</v>
      </c>
      <c r="P1281">
        <v>0</v>
      </c>
      <c r="Q1281">
        <v>2</v>
      </c>
      <c r="R1281">
        <v>66.7</v>
      </c>
      <c r="S1281">
        <v>0</v>
      </c>
      <c r="T1281">
        <v>0</v>
      </c>
      <c r="U1281">
        <v>0</v>
      </c>
      <c r="V1281">
        <v>0</v>
      </c>
      <c r="W1281">
        <v>1</v>
      </c>
      <c r="X1281">
        <v>33.299999999999997</v>
      </c>
      <c r="Y1281">
        <v>0</v>
      </c>
      <c r="Z1281">
        <v>0</v>
      </c>
      <c r="AA1281">
        <v>1</v>
      </c>
      <c r="AB1281">
        <v>33.299999999999997</v>
      </c>
      <c r="AC1281">
        <v>0</v>
      </c>
      <c r="AD1281">
        <v>0</v>
      </c>
      <c r="AE1281">
        <v>0</v>
      </c>
      <c r="AF1281">
        <v>0</v>
      </c>
      <c r="AG1281">
        <v>0</v>
      </c>
      <c r="AH1281">
        <v>0</v>
      </c>
      <c r="AI1281">
        <v>0</v>
      </c>
      <c r="AJ1281">
        <v>0</v>
      </c>
    </row>
    <row r="1282" spans="1:36">
      <c r="A1282" t="s">
        <v>217</v>
      </c>
      <c r="B1282" t="s">
        <v>227</v>
      </c>
      <c r="C1282">
        <v>2011</v>
      </c>
      <c r="D1282">
        <v>1</v>
      </c>
      <c r="E1282">
        <v>0</v>
      </c>
      <c r="F1282">
        <v>0</v>
      </c>
      <c r="G1282">
        <v>1</v>
      </c>
      <c r="H1282">
        <v>100</v>
      </c>
      <c r="I1282">
        <v>1</v>
      </c>
      <c r="J1282">
        <v>100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row>
    <row r="1283" spans="1:36">
      <c r="A1283" t="s">
        <v>217</v>
      </c>
      <c r="B1283" t="s">
        <v>228</v>
      </c>
      <c r="C1283">
        <v>1997</v>
      </c>
      <c r="D1283">
        <v>1</v>
      </c>
      <c r="E1283">
        <v>1</v>
      </c>
      <c r="F1283">
        <v>100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row>
    <row r="1284" spans="1:36">
      <c r="A1284" t="s">
        <v>217</v>
      </c>
      <c r="B1284" t="s">
        <v>228</v>
      </c>
      <c r="C1284">
        <v>1998</v>
      </c>
      <c r="D1284">
        <v>9</v>
      </c>
      <c r="E1284">
        <v>1</v>
      </c>
      <c r="F1284">
        <v>11.1</v>
      </c>
      <c r="G1284">
        <v>8</v>
      </c>
      <c r="H1284">
        <v>88.9</v>
      </c>
      <c r="I1284">
        <v>4</v>
      </c>
      <c r="J1284">
        <v>44.4</v>
      </c>
      <c r="K1284">
        <v>4</v>
      </c>
      <c r="L1284">
        <v>44.4</v>
      </c>
      <c r="M1284">
        <v>3</v>
      </c>
      <c r="N1284">
        <v>33.299999999999997</v>
      </c>
      <c r="O1284">
        <v>0</v>
      </c>
      <c r="P1284">
        <v>0</v>
      </c>
      <c r="Q1284">
        <v>1</v>
      </c>
      <c r="R1284">
        <v>11.1</v>
      </c>
      <c r="S1284">
        <v>0</v>
      </c>
      <c r="T1284">
        <v>0</v>
      </c>
      <c r="U1284">
        <v>1</v>
      </c>
      <c r="V1284">
        <v>11.1</v>
      </c>
      <c r="W1284">
        <v>1</v>
      </c>
      <c r="X1284">
        <v>11.1</v>
      </c>
      <c r="Y1284">
        <v>0</v>
      </c>
      <c r="Z1284">
        <v>0</v>
      </c>
      <c r="AA1284">
        <v>0</v>
      </c>
      <c r="AB1284">
        <v>0</v>
      </c>
      <c r="AC1284">
        <v>2</v>
      </c>
      <c r="AD1284">
        <v>22.2</v>
      </c>
      <c r="AE1284">
        <v>4</v>
      </c>
      <c r="AF1284">
        <v>44.4</v>
      </c>
      <c r="AG1284">
        <v>0</v>
      </c>
      <c r="AH1284">
        <v>0</v>
      </c>
      <c r="AI1284">
        <v>0</v>
      </c>
      <c r="AJ1284">
        <v>0</v>
      </c>
    </row>
    <row r="1285" spans="1:36">
      <c r="A1285" t="s">
        <v>217</v>
      </c>
      <c r="B1285" t="s">
        <v>228</v>
      </c>
      <c r="C1285">
        <v>1999</v>
      </c>
      <c r="D1285">
        <v>13</v>
      </c>
      <c r="E1285">
        <v>4</v>
      </c>
      <c r="F1285">
        <v>30.8</v>
      </c>
      <c r="G1285">
        <v>9</v>
      </c>
      <c r="H1285">
        <v>69.2</v>
      </c>
      <c r="I1285">
        <v>1</v>
      </c>
      <c r="J1285">
        <v>7.7</v>
      </c>
      <c r="K1285">
        <v>4</v>
      </c>
      <c r="L1285">
        <v>30.8</v>
      </c>
      <c r="M1285">
        <v>4</v>
      </c>
      <c r="N1285">
        <v>30.8</v>
      </c>
      <c r="O1285">
        <v>0</v>
      </c>
      <c r="P1285">
        <v>0</v>
      </c>
      <c r="Q1285">
        <v>1</v>
      </c>
      <c r="R1285">
        <v>7.7</v>
      </c>
      <c r="S1285">
        <v>2</v>
      </c>
      <c r="T1285">
        <v>15.4</v>
      </c>
      <c r="U1285">
        <v>4</v>
      </c>
      <c r="V1285">
        <v>30.8</v>
      </c>
      <c r="W1285">
        <v>2</v>
      </c>
      <c r="X1285">
        <v>15.4</v>
      </c>
      <c r="Y1285">
        <v>0</v>
      </c>
      <c r="Z1285">
        <v>0</v>
      </c>
      <c r="AA1285">
        <v>1</v>
      </c>
      <c r="AB1285">
        <v>7.7</v>
      </c>
      <c r="AC1285">
        <v>3</v>
      </c>
      <c r="AD1285">
        <v>23.1</v>
      </c>
      <c r="AE1285">
        <v>2</v>
      </c>
      <c r="AF1285">
        <v>15.4</v>
      </c>
      <c r="AG1285">
        <v>0</v>
      </c>
      <c r="AH1285">
        <v>0</v>
      </c>
      <c r="AI1285">
        <v>0</v>
      </c>
      <c r="AJ1285">
        <v>0</v>
      </c>
    </row>
    <row r="1286" spans="1:36">
      <c r="A1286" t="s">
        <v>217</v>
      </c>
      <c r="B1286" t="s">
        <v>228</v>
      </c>
      <c r="C1286">
        <v>2000</v>
      </c>
      <c r="D1286">
        <v>16</v>
      </c>
      <c r="E1286">
        <v>3</v>
      </c>
      <c r="F1286">
        <v>18.8</v>
      </c>
      <c r="G1286">
        <v>13</v>
      </c>
      <c r="H1286">
        <v>81.3</v>
      </c>
      <c r="I1286">
        <v>0</v>
      </c>
      <c r="J1286">
        <v>0</v>
      </c>
      <c r="K1286">
        <v>2</v>
      </c>
      <c r="L1286">
        <v>12.5</v>
      </c>
      <c r="M1286">
        <v>3</v>
      </c>
      <c r="N1286">
        <v>18.8</v>
      </c>
      <c r="O1286">
        <v>1</v>
      </c>
      <c r="P1286">
        <v>6.3</v>
      </c>
      <c r="Q1286">
        <v>3</v>
      </c>
      <c r="R1286">
        <v>18.8</v>
      </c>
      <c r="S1286">
        <v>2</v>
      </c>
      <c r="T1286">
        <v>12.5</v>
      </c>
      <c r="U1286">
        <v>1</v>
      </c>
      <c r="V1286">
        <v>6.3</v>
      </c>
      <c r="W1286">
        <v>1</v>
      </c>
      <c r="X1286">
        <v>6.3</v>
      </c>
      <c r="Y1286">
        <v>0</v>
      </c>
      <c r="Z1286">
        <v>0</v>
      </c>
      <c r="AA1286">
        <v>2</v>
      </c>
      <c r="AB1286">
        <v>12.5</v>
      </c>
      <c r="AC1286">
        <v>5</v>
      </c>
      <c r="AD1286">
        <v>31.3</v>
      </c>
      <c r="AE1286">
        <v>4</v>
      </c>
      <c r="AF1286">
        <v>25</v>
      </c>
      <c r="AG1286">
        <v>0</v>
      </c>
      <c r="AH1286">
        <v>0</v>
      </c>
      <c r="AI1286">
        <v>0</v>
      </c>
      <c r="AJ1286">
        <v>0</v>
      </c>
    </row>
    <row r="1287" spans="1:36">
      <c r="A1287" t="s">
        <v>217</v>
      </c>
      <c r="B1287" t="s">
        <v>228</v>
      </c>
      <c r="C1287">
        <v>2001</v>
      </c>
      <c r="D1287">
        <v>24</v>
      </c>
      <c r="E1287">
        <v>6</v>
      </c>
      <c r="F1287">
        <v>25</v>
      </c>
      <c r="G1287">
        <v>18</v>
      </c>
      <c r="H1287">
        <v>75</v>
      </c>
      <c r="I1287">
        <v>2</v>
      </c>
      <c r="J1287">
        <v>8.3000000000000007</v>
      </c>
      <c r="K1287">
        <v>6</v>
      </c>
      <c r="L1287">
        <v>25</v>
      </c>
      <c r="M1287">
        <v>9</v>
      </c>
      <c r="N1287">
        <v>37.5</v>
      </c>
      <c r="O1287">
        <v>5</v>
      </c>
      <c r="P1287">
        <v>20.8</v>
      </c>
      <c r="Q1287">
        <v>4</v>
      </c>
      <c r="R1287">
        <v>16.7</v>
      </c>
      <c r="S1287">
        <v>1</v>
      </c>
      <c r="T1287">
        <v>4.2</v>
      </c>
      <c r="U1287">
        <v>1</v>
      </c>
      <c r="V1287">
        <v>4.2</v>
      </c>
      <c r="W1287">
        <v>8</v>
      </c>
      <c r="X1287">
        <v>33.299999999999997</v>
      </c>
      <c r="Y1287">
        <v>2</v>
      </c>
      <c r="Z1287">
        <v>8.3000000000000007</v>
      </c>
      <c r="AA1287">
        <v>2</v>
      </c>
      <c r="AB1287">
        <v>8.3000000000000007</v>
      </c>
      <c r="AC1287">
        <v>7</v>
      </c>
      <c r="AD1287">
        <v>29.2</v>
      </c>
      <c r="AE1287">
        <v>1</v>
      </c>
      <c r="AF1287">
        <v>4.2</v>
      </c>
      <c r="AG1287">
        <v>0</v>
      </c>
      <c r="AH1287">
        <v>0</v>
      </c>
      <c r="AI1287">
        <v>0</v>
      </c>
      <c r="AJ1287">
        <v>0</v>
      </c>
    </row>
    <row r="1288" spans="1:36">
      <c r="A1288" t="s">
        <v>217</v>
      </c>
      <c r="B1288" t="s">
        <v>228</v>
      </c>
      <c r="C1288">
        <v>2002</v>
      </c>
      <c r="D1288">
        <v>38</v>
      </c>
      <c r="E1288">
        <v>10</v>
      </c>
      <c r="F1288">
        <v>26.3</v>
      </c>
      <c r="G1288">
        <v>28</v>
      </c>
      <c r="H1288">
        <v>73.7</v>
      </c>
      <c r="I1288">
        <v>2</v>
      </c>
      <c r="J1288">
        <v>5.3</v>
      </c>
      <c r="K1288">
        <v>17</v>
      </c>
      <c r="L1288">
        <v>44.7</v>
      </c>
      <c r="M1288">
        <v>8</v>
      </c>
      <c r="N1288">
        <v>21.1</v>
      </c>
      <c r="O1288">
        <v>9</v>
      </c>
      <c r="P1288">
        <v>23.7</v>
      </c>
      <c r="Q1288">
        <v>13</v>
      </c>
      <c r="R1288">
        <v>34.200000000000003</v>
      </c>
      <c r="S1288">
        <v>3</v>
      </c>
      <c r="T1288">
        <v>7.9</v>
      </c>
      <c r="U1288">
        <v>4</v>
      </c>
      <c r="V1288">
        <v>10.5</v>
      </c>
      <c r="W1288">
        <v>5</v>
      </c>
      <c r="X1288">
        <v>13.2</v>
      </c>
      <c r="Y1288">
        <v>1</v>
      </c>
      <c r="Z1288">
        <v>2.6</v>
      </c>
      <c r="AA1288">
        <v>6</v>
      </c>
      <c r="AB1288">
        <v>15.8</v>
      </c>
      <c r="AC1288">
        <v>15</v>
      </c>
      <c r="AD1288">
        <v>39.5</v>
      </c>
      <c r="AE1288">
        <v>0</v>
      </c>
      <c r="AF1288">
        <v>0</v>
      </c>
      <c r="AG1288">
        <v>0</v>
      </c>
      <c r="AH1288">
        <v>0</v>
      </c>
      <c r="AI1288">
        <v>0</v>
      </c>
      <c r="AJ1288">
        <v>0</v>
      </c>
    </row>
    <row r="1289" spans="1:36">
      <c r="A1289" t="s">
        <v>217</v>
      </c>
      <c r="B1289" t="s">
        <v>228</v>
      </c>
      <c r="C1289">
        <v>2003</v>
      </c>
      <c r="D1289">
        <v>66</v>
      </c>
      <c r="E1289">
        <v>17</v>
      </c>
      <c r="F1289">
        <v>25.8</v>
      </c>
      <c r="G1289">
        <v>49</v>
      </c>
      <c r="H1289">
        <v>74.2</v>
      </c>
      <c r="I1289">
        <v>10</v>
      </c>
      <c r="J1289">
        <v>15.2</v>
      </c>
      <c r="K1289">
        <v>18</v>
      </c>
      <c r="L1289">
        <v>27.3</v>
      </c>
      <c r="M1289">
        <v>15</v>
      </c>
      <c r="N1289">
        <v>22.7</v>
      </c>
      <c r="O1289">
        <v>19</v>
      </c>
      <c r="P1289">
        <v>28.8</v>
      </c>
      <c r="Q1289">
        <v>15</v>
      </c>
      <c r="R1289">
        <v>22.7</v>
      </c>
      <c r="S1289">
        <v>0</v>
      </c>
      <c r="T1289">
        <v>0</v>
      </c>
      <c r="U1289">
        <v>3</v>
      </c>
      <c r="V1289">
        <v>4.5</v>
      </c>
      <c r="W1289">
        <v>13</v>
      </c>
      <c r="X1289">
        <v>19.7</v>
      </c>
      <c r="Y1289">
        <v>0</v>
      </c>
      <c r="Z1289">
        <v>0</v>
      </c>
      <c r="AA1289">
        <v>3</v>
      </c>
      <c r="AB1289">
        <v>4.5</v>
      </c>
      <c r="AC1289">
        <v>27</v>
      </c>
      <c r="AD1289">
        <v>40.9</v>
      </c>
      <c r="AE1289">
        <v>2</v>
      </c>
      <c r="AF1289">
        <v>3</v>
      </c>
      <c r="AG1289">
        <v>1</v>
      </c>
      <c r="AH1289">
        <v>1.5</v>
      </c>
      <c r="AI1289">
        <v>0</v>
      </c>
      <c r="AJ1289">
        <v>0</v>
      </c>
    </row>
    <row r="1290" spans="1:36">
      <c r="A1290" t="s">
        <v>217</v>
      </c>
      <c r="B1290" t="s">
        <v>228</v>
      </c>
      <c r="C1290">
        <v>2004</v>
      </c>
      <c r="D1290">
        <v>111</v>
      </c>
      <c r="E1290">
        <v>31</v>
      </c>
      <c r="F1290">
        <v>27.9</v>
      </c>
      <c r="G1290">
        <v>80</v>
      </c>
      <c r="H1290">
        <v>72.099999999999994</v>
      </c>
      <c r="I1290">
        <v>15</v>
      </c>
      <c r="J1290">
        <v>13.5</v>
      </c>
      <c r="K1290">
        <v>34</v>
      </c>
      <c r="L1290">
        <v>30.6</v>
      </c>
      <c r="M1290">
        <v>25</v>
      </c>
      <c r="N1290">
        <v>22.5</v>
      </c>
      <c r="O1290">
        <v>17</v>
      </c>
      <c r="P1290">
        <v>15.3</v>
      </c>
      <c r="Q1290">
        <v>19</v>
      </c>
      <c r="R1290">
        <v>17.100000000000001</v>
      </c>
      <c r="S1290">
        <v>3</v>
      </c>
      <c r="T1290">
        <v>2.7</v>
      </c>
      <c r="U1290">
        <v>7</v>
      </c>
      <c r="V1290">
        <v>6.3</v>
      </c>
      <c r="W1290">
        <v>24</v>
      </c>
      <c r="X1290">
        <v>21.6</v>
      </c>
      <c r="Y1290">
        <v>2</v>
      </c>
      <c r="Z1290">
        <v>1.8</v>
      </c>
      <c r="AA1290">
        <v>12</v>
      </c>
      <c r="AB1290">
        <v>10.8</v>
      </c>
      <c r="AC1290">
        <v>38</v>
      </c>
      <c r="AD1290">
        <v>34.200000000000003</v>
      </c>
      <c r="AE1290">
        <v>1</v>
      </c>
      <c r="AF1290">
        <v>0.9</v>
      </c>
      <c r="AG1290">
        <v>0</v>
      </c>
      <c r="AH1290">
        <v>0</v>
      </c>
      <c r="AI1290">
        <v>0</v>
      </c>
      <c r="AJ1290">
        <v>0</v>
      </c>
    </row>
    <row r="1291" spans="1:36">
      <c r="A1291" t="s">
        <v>217</v>
      </c>
      <c r="B1291" t="s">
        <v>228</v>
      </c>
      <c r="C1291">
        <v>2005</v>
      </c>
      <c r="D1291">
        <v>111</v>
      </c>
      <c r="E1291">
        <v>32</v>
      </c>
      <c r="F1291">
        <v>28.8</v>
      </c>
      <c r="G1291">
        <v>79</v>
      </c>
      <c r="H1291">
        <v>71.2</v>
      </c>
      <c r="I1291">
        <v>13</v>
      </c>
      <c r="J1291">
        <v>11.7</v>
      </c>
      <c r="K1291">
        <v>43</v>
      </c>
      <c r="L1291">
        <v>38.700000000000003</v>
      </c>
      <c r="M1291">
        <v>34</v>
      </c>
      <c r="N1291">
        <v>30.6</v>
      </c>
      <c r="O1291">
        <v>19</v>
      </c>
      <c r="P1291">
        <v>17.100000000000001</v>
      </c>
      <c r="Q1291">
        <v>14</v>
      </c>
      <c r="R1291">
        <v>12.6</v>
      </c>
      <c r="S1291">
        <v>4</v>
      </c>
      <c r="T1291">
        <v>3.6</v>
      </c>
      <c r="U1291">
        <v>3</v>
      </c>
      <c r="V1291">
        <v>2.7</v>
      </c>
      <c r="W1291">
        <v>30</v>
      </c>
      <c r="X1291">
        <v>27</v>
      </c>
      <c r="Y1291">
        <v>3</v>
      </c>
      <c r="Z1291">
        <v>2.7</v>
      </c>
      <c r="AA1291">
        <v>14</v>
      </c>
      <c r="AB1291">
        <v>12.6</v>
      </c>
      <c r="AC1291">
        <v>31</v>
      </c>
      <c r="AD1291">
        <v>27.9</v>
      </c>
      <c r="AE1291">
        <v>0</v>
      </c>
      <c r="AF1291">
        <v>0</v>
      </c>
      <c r="AG1291">
        <v>0</v>
      </c>
      <c r="AH1291">
        <v>0</v>
      </c>
      <c r="AI1291">
        <v>1</v>
      </c>
      <c r="AJ1291">
        <v>0.9</v>
      </c>
    </row>
    <row r="1292" spans="1:36">
      <c r="A1292" t="s">
        <v>217</v>
      </c>
      <c r="B1292" t="s">
        <v>228</v>
      </c>
      <c r="C1292">
        <v>2006</v>
      </c>
      <c r="D1292">
        <v>50</v>
      </c>
      <c r="E1292">
        <v>15</v>
      </c>
      <c r="F1292">
        <v>30</v>
      </c>
      <c r="G1292">
        <v>35</v>
      </c>
      <c r="H1292">
        <v>70</v>
      </c>
      <c r="I1292">
        <v>6</v>
      </c>
      <c r="J1292">
        <v>12</v>
      </c>
      <c r="K1292">
        <v>20</v>
      </c>
      <c r="L1292">
        <v>40</v>
      </c>
      <c r="M1292">
        <v>9</v>
      </c>
      <c r="N1292">
        <v>18</v>
      </c>
      <c r="O1292">
        <v>7</v>
      </c>
      <c r="P1292">
        <v>14</v>
      </c>
      <c r="Q1292">
        <v>8</v>
      </c>
      <c r="R1292">
        <v>16</v>
      </c>
      <c r="S1292">
        <v>1</v>
      </c>
      <c r="T1292">
        <v>2</v>
      </c>
      <c r="U1292">
        <v>1</v>
      </c>
      <c r="V1292">
        <v>2</v>
      </c>
      <c r="W1292">
        <v>9</v>
      </c>
      <c r="X1292">
        <v>18</v>
      </c>
      <c r="Y1292">
        <v>0</v>
      </c>
      <c r="Z1292">
        <v>0</v>
      </c>
      <c r="AA1292">
        <v>2</v>
      </c>
      <c r="AB1292">
        <v>4</v>
      </c>
      <c r="AC1292">
        <v>10</v>
      </c>
      <c r="AD1292">
        <v>20</v>
      </c>
      <c r="AE1292">
        <v>1</v>
      </c>
      <c r="AF1292">
        <v>2</v>
      </c>
      <c r="AG1292">
        <v>0</v>
      </c>
      <c r="AH1292">
        <v>0</v>
      </c>
      <c r="AI1292">
        <v>0</v>
      </c>
      <c r="AJ1292">
        <v>0</v>
      </c>
    </row>
    <row r="1293" spans="1:36">
      <c r="A1293" t="s">
        <v>217</v>
      </c>
      <c r="B1293" t="s">
        <v>228</v>
      </c>
      <c r="C1293">
        <v>2007</v>
      </c>
      <c r="D1293">
        <v>76</v>
      </c>
      <c r="E1293">
        <v>24</v>
      </c>
      <c r="F1293">
        <v>31.6</v>
      </c>
      <c r="G1293">
        <v>52</v>
      </c>
      <c r="H1293">
        <v>68.400000000000006</v>
      </c>
      <c r="I1293">
        <v>10</v>
      </c>
      <c r="J1293">
        <v>13.2</v>
      </c>
      <c r="K1293">
        <v>24</v>
      </c>
      <c r="L1293">
        <v>31.6</v>
      </c>
      <c r="M1293">
        <v>13</v>
      </c>
      <c r="N1293">
        <v>17.100000000000001</v>
      </c>
      <c r="O1293">
        <v>4</v>
      </c>
      <c r="P1293">
        <v>5.3</v>
      </c>
      <c r="Q1293">
        <v>15</v>
      </c>
      <c r="R1293">
        <v>19.7</v>
      </c>
      <c r="S1293">
        <v>2</v>
      </c>
      <c r="T1293">
        <v>2.6</v>
      </c>
      <c r="U1293">
        <v>2</v>
      </c>
      <c r="V1293">
        <v>2.6</v>
      </c>
      <c r="W1293">
        <v>14</v>
      </c>
      <c r="X1293">
        <v>18.399999999999999</v>
      </c>
      <c r="Y1293">
        <v>1</v>
      </c>
      <c r="Z1293">
        <v>1.3</v>
      </c>
      <c r="AA1293">
        <v>4</v>
      </c>
      <c r="AB1293">
        <v>5.3</v>
      </c>
      <c r="AC1293">
        <v>13</v>
      </c>
      <c r="AD1293">
        <v>17.100000000000001</v>
      </c>
      <c r="AE1293">
        <v>5</v>
      </c>
      <c r="AF1293">
        <v>6.6</v>
      </c>
      <c r="AG1293">
        <v>0</v>
      </c>
      <c r="AH1293">
        <v>0</v>
      </c>
      <c r="AI1293">
        <v>0</v>
      </c>
      <c r="AJ1293">
        <v>0</v>
      </c>
    </row>
    <row r="1294" spans="1:36">
      <c r="A1294" t="s">
        <v>217</v>
      </c>
      <c r="B1294" t="s">
        <v>228</v>
      </c>
      <c r="C1294">
        <v>2008</v>
      </c>
      <c r="D1294">
        <v>16</v>
      </c>
      <c r="E1294">
        <v>5</v>
      </c>
      <c r="F1294">
        <v>31.3</v>
      </c>
      <c r="G1294">
        <v>11</v>
      </c>
      <c r="H1294">
        <v>68.8</v>
      </c>
      <c r="I1294">
        <v>2</v>
      </c>
      <c r="J1294">
        <v>12.5</v>
      </c>
      <c r="K1294">
        <v>6</v>
      </c>
      <c r="L1294">
        <v>37.5</v>
      </c>
      <c r="M1294">
        <v>2</v>
      </c>
      <c r="N1294">
        <v>12.5</v>
      </c>
      <c r="O1294">
        <v>3</v>
      </c>
      <c r="P1294">
        <v>18.8</v>
      </c>
      <c r="Q1294">
        <v>0</v>
      </c>
      <c r="R1294">
        <v>0</v>
      </c>
      <c r="S1294">
        <v>1</v>
      </c>
      <c r="T1294">
        <v>6.3</v>
      </c>
      <c r="U1294">
        <v>1</v>
      </c>
      <c r="V1294">
        <v>6.3</v>
      </c>
      <c r="W1294">
        <v>1</v>
      </c>
      <c r="X1294">
        <v>6.3</v>
      </c>
      <c r="Y1294">
        <v>2</v>
      </c>
      <c r="Z1294">
        <v>12.5</v>
      </c>
      <c r="AA1294">
        <v>0</v>
      </c>
      <c r="AB1294">
        <v>0</v>
      </c>
      <c r="AC1294">
        <v>6</v>
      </c>
      <c r="AD1294">
        <v>37.5</v>
      </c>
      <c r="AE1294">
        <v>0</v>
      </c>
      <c r="AF1294">
        <v>0</v>
      </c>
      <c r="AG1294">
        <v>0</v>
      </c>
      <c r="AH1294">
        <v>0</v>
      </c>
      <c r="AI1294">
        <v>0</v>
      </c>
      <c r="AJ1294">
        <v>0</v>
      </c>
    </row>
    <row r="1295" spans="1:36">
      <c r="A1295" t="s">
        <v>217</v>
      </c>
      <c r="B1295" t="s">
        <v>228</v>
      </c>
      <c r="C1295">
        <v>2009</v>
      </c>
      <c r="D1295">
        <v>4</v>
      </c>
      <c r="E1295">
        <v>3</v>
      </c>
      <c r="F1295">
        <v>75</v>
      </c>
      <c r="G1295">
        <v>1</v>
      </c>
      <c r="H1295">
        <v>25</v>
      </c>
      <c r="I1295">
        <v>1</v>
      </c>
      <c r="J1295">
        <v>25</v>
      </c>
      <c r="K1295">
        <v>0</v>
      </c>
      <c r="L1295">
        <v>0</v>
      </c>
      <c r="M1295">
        <v>0</v>
      </c>
      <c r="N1295">
        <v>0</v>
      </c>
      <c r="O1295">
        <v>1</v>
      </c>
      <c r="P1295">
        <v>25</v>
      </c>
      <c r="Q1295">
        <v>0</v>
      </c>
      <c r="R1295">
        <v>0</v>
      </c>
      <c r="S1295">
        <v>0</v>
      </c>
      <c r="T1295">
        <v>0</v>
      </c>
      <c r="U1295">
        <v>0</v>
      </c>
      <c r="V1295">
        <v>0</v>
      </c>
      <c r="W1295">
        <v>0</v>
      </c>
      <c r="X1295">
        <v>0</v>
      </c>
      <c r="Y1295">
        <v>0</v>
      </c>
      <c r="Z1295">
        <v>0</v>
      </c>
      <c r="AA1295">
        <v>0</v>
      </c>
      <c r="AB1295">
        <v>0</v>
      </c>
      <c r="AC1295">
        <v>1</v>
      </c>
      <c r="AD1295">
        <v>25</v>
      </c>
      <c r="AE1295">
        <v>0</v>
      </c>
      <c r="AF1295">
        <v>0</v>
      </c>
      <c r="AG1295">
        <v>0</v>
      </c>
      <c r="AH1295">
        <v>0</v>
      </c>
      <c r="AI1295">
        <v>0</v>
      </c>
      <c r="AJ1295">
        <v>0</v>
      </c>
    </row>
    <row r="1296" spans="1:36">
      <c r="A1296" t="s">
        <v>217</v>
      </c>
      <c r="B1296" t="s">
        <v>228</v>
      </c>
      <c r="C1296">
        <v>2010</v>
      </c>
      <c r="D1296">
        <v>3</v>
      </c>
      <c r="E1296">
        <v>2</v>
      </c>
      <c r="F1296">
        <v>66.7</v>
      </c>
      <c r="G1296">
        <v>1</v>
      </c>
      <c r="H1296">
        <v>33.299999999999997</v>
      </c>
      <c r="I1296">
        <v>0</v>
      </c>
      <c r="J1296">
        <v>0</v>
      </c>
      <c r="K1296">
        <v>1</v>
      </c>
      <c r="L1296">
        <v>33.299999999999997</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row>
    <row r="1297" spans="1:36">
      <c r="A1297" t="s">
        <v>217</v>
      </c>
      <c r="B1297" t="s">
        <v>228</v>
      </c>
      <c r="C1297">
        <v>2011</v>
      </c>
      <c r="D1297">
        <v>7</v>
      </c>
      <c r="E1297">
        <v>3</v>
      </c>
      <c r="F1297">
        <v>42.9</v>
      </c>
      <c r="G1297">
        <v>4</v>
      </c>
      <c r="H1297">
        <v>57.1</v>
      </c>
      <c r="I1297">
        <v>3</v>
      </c>
      <c r="J1297">
        <v>42.9</v>
      </c>
      <c r="K1297">
        <v>3</v>
      </c>
      <c r="L1297">
        <v>42.9</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row>
    <row r="1298" spans="1:36">
      <c r="A1298" t="s">
        <v>217</v>
      </c>
      <c r="B1298" t="s">
        <v>229</v>
      </c>
      <c r="C1298">
        <v>2007</v>
      </c>
      <c r="D1298">
        <v>9</v>
      </c>
      <c r="E1298">
        <v>4</v>
      </c>
      <c r="F1298">
        <v>44.4</v>
      </c>
      <c r="G1298">
        <v>5</v>
      </c>
      <c r="H1298">
        <v>55.6</v>
      </c>
      <c r="I1298">
        <v>0</v>
      </c>
      <c r="J1298">
        <v>0</v>
      </c>
      <c r="K1298">
        <v>1</v>
      </c>
      <c r="L1298">
        <v>11.1</v>
      </c>
      <c r="M1298">
        <v>0</v>
      </c>
      <c r="N1298">
        <v>0</v>
      </c>
      <c r="O1298">
        <v>1</v>
      </c>
      <c r="P1298">
        <v>11.1</v>
      </c>
      <c r="Q1298">
        <v>0</v>
      </c>
      <c r="R1298">
        <v>0</v>
      </c>
      <c r="S1298">
        <v>1</v>
      </c>
      <c r="T1298">
        <v>11.1</v>
      </c>
      <c r="U1298">
        <v>0</v>
      </c>
      <c r="V1298">
        <v>0</v>
      </c>
      <c r="W1298">
        <v>0</v>
      </c>
      <c r="X1298">
        <v>0</v>
      </c>
      <c r="Y1298">
        <v>0</v>
      </c>
      <c r="Z1298">
        <v>0</v>
      </c>
      <c r="AA1298">
        <v>3</v>
      </c>
      <c r="AB1298">
        <v>33.299999999999997</v>
      </c>
      <c r="AC1298">
        <v>3</v>
      </c>
      <c r="AD1298">
        <v>33.299999999999997</v>
      </c>
      <c r="AE1298">
        <v>0</v>
      </c>
      <c r="AF1298">
        <v>0</v>
      </c>
      <c r="AG1298">
        <v>0</v>
      </c>
      <c r="AH1298">
        <v>0</v>
      </c>
      <c r="AI1298">
        <v>0</v>
      </c>
      <c r="AJ1298">
        <v>0</v>
      </c>
    </row>
    <row r="1299" spans="1:36">
      <c r="A1299" t="s">
        <v>217</v>
      </c>
      <c r="B1299" t="s">
        <v>229</v>
      </c>
      <c r="C1299">
        <v>2008</v>
      </c>
      <c r="D1299">
        <v>2</v>
      </c>
      <c r="E1299">
        <v>2</v>
      </c>
      <c r="F1299">
        <v>100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1:36">
      <c r="A1300" t="s">
        <v>217</v>
      </c>
      <c r="B1300" t="s">
        <v>229</v>
      </c>
      <c r="C1300">
        <v>2009</v>
      </c>
      <c r="D1300">
        <v>1</v>
      </c>
      <c r="E1300">
        <v>0</v>
      </c>
      <c r="F1300">
        <v>0</v>
      </c>
      <c r="G1300">
        <v>1</v>
      </c>
      <c r="H1300">
        <v>100</v>
      </c>
      <c r="I1300">
        <v>1</v>
      </c>
      <c r="J1300">
        <v>100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row>
    <row r="1301" spans="1:36">
      <c r="A1301" t="s">
        <v>217</v>
      </c>
      <c r="B1301" t="s">
        <v>229</v>
      </c>
      <c r="C1301">
        <v>2011</v>
      </c>
      <c r="D1301">
        <v>1</v>
      </c>
      <c r="E1301">
        <v>0</v>
      </c>
      <c r="F1301">
        <v>0</v>
      </c>
      <c r="G1301">
        <v>1</v>
      </c>
      <c r="H1301">
        <v>100</v>
      </c>
      <c r="I1301">
        <v>0</v>
      </c>
      <c r="J1301">
        <v>0</v>
      </c>
      <c r="K1301">
        <v>1</v>
      </c>
      <c r="L1301">
        <v>100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row>
    <row r="1302" spans="1:36">
      <c r="A1302" t="s">
        <v>217</v>
      </c>
      <c r="B1302" t="s">
        <v>230</v>
      </c>
      <c r="C1302">
        <v>2012</v>
      </c>
      <c r="D1302">
        <v>3</v>
      </c>
      <c r="E1302">
        <v>3</v>
      </c>
      <c r="F1302">
        <v>100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row>
    <row r="1303" spans="1:36">
      <c r="A1303" t="s">
        <v>231</v>
      </c>
      <c r="B1303" t="s">
        <v>232</v>
      </c>
      <c r="C1303">
        <v>1983</v>
      </c>
      <c r="D1303">
        <v>1</v>
      </c>
      <c r="E1303">
        <v>0</v>
      </c>
      <c r="F1303">
        <v>0</v>
      </c>
      <c r="G1303">
        <v>1</v>
      </c>
      <c r="H1303">
        <v>100</v>
      </c>
      <c r="I1303">
        <v>1</v>
      </c>
      <c r="J1303">
        <v>100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1</v>
      </c>
      <c r="AD1303">
        <v>100</v>
      </c>
      <c r="AE1303">
        <v>0</v>
      </c>
      <c r="AF1303">
        <v>0</v>
      </c>
      <c r="AG1303">
        <v>0</v>
      </c>
      <c r="AH1303">
        <v>0</v>
      </c>
      <c r="AI1303">
        <v>0</v>
      </c>
      <c r="AJ1303">
        <v>0</v>
      </c>
    </row>
    <row r="1304" spans="1:36">
      <c r="A1304" t="s">
        <v>231</v>
      </c>
      <c r="B1304" t="s">
        <v>232</v>
      </c>
      <c r="C1304">
        <v>1984</v>
      </c>
      <c r="D1304">
        <v>1</v>
      </c>
      <c r="E1304">
        <v>0</v>
      </c>
      <c r="F1304">
        <v>0</v>
      </c>
      <c r="G1304">
        <v>1</v>
      </c>
      <c r="H1304">
        <v>100</v>
      </c>
      <c r="I1304">
        <v>0</v>
      </c>
      <c r="J1304">
        <v>0</v>
      </c>
      <c r="K1304">
        <v>1</v>
      </c>
      <c r="L1304">
        <v>100</v>
      </c>
      <c r="M1304">
        <v>1</v>
      </c>
      <c r="N1304">
        <v>100</v>
      </c>
      <c r="O1304">
        <v>1</v>
      </c>
      <c r="P1304">
        <v>100</v>
      </c>
      <c r="Q1304">
        <v>0</v>
      </c>
      <c r="R1304">
        <v>0</v>
      </c>
      <c r="S1304">
        <v>0</v>
      </c>
      <c r="T1304">
        <v>0</v>
      </c>
      <c r="U1304">
        <v>0</v>
      </c>
      <c r="V1304">
        <v>0</v>
      </c>
      <c r="W1304">
        <v>1</v>
      </c>
      <c r="X1304">
        <v>100</v>
      </c>
      <c r="Y1304">
        <v>0</v>
      </c>
      <c r="Z1304">
        <v>0</v>
      </c>
      <c r="AA1304">
        <v>0</v>
      </c>
      <c r="AB1304">
        <v>0</v>
      </c>
      <c r="AC1304">
        <v>1</v>
      </c>
      <c r="AD1304">
        <v>100</v>
      </c>
      <c r="AE1304">
        <v>1</v>
      </c>
      <c r="AF1304">
        <v>100</v>
      </c>
      <c r="AG1304">
        <v>0</v>
      </c>
      <c r="AH1304">
        <v>0</v>
      </c>
      <c r="AI1304">
        <v>0</v>
      </c>
      <c r="AJ1304">
        <v>0</v>
      </c>
    </row>
    <row r="1305" spans="1:36">
      <c r="A1305" t="s">
        <v>231</v>
      </c>
      <c r="B1305" t="s">
        <v>232</v>
      </c>
      <c r="C1305">
        <v>1985</v>
      </c>
      <c r="D1305">
        <v>2</v>
      </c>
      <c r="E1305">
        <v>1</v>
      </c>
      <c r="F1305">
        <v>50</v>
      </c>
      <c r="G1305">
        <v>1</v>
      </c>
      <c r="H1305">
        <v>50</v>
      </c>
      <c r="I1305">
        <v>1</v>
      </c>
      <c r="J1305">
        <v>50</v>
      </c>
      <c r="K1305">
        <v>0</v>
      </c>
      <c r="L1305">
        <v>0</v>
      </c>
      <c r="M1305">
        <v>1</v>
      </c>
      <c r="N1305">
        <v>50</v>
      </c>
      <c r="O1305">
        <v>0</v>
      </c>
      <c r="P1305">
        <v>0</v>
      </c>
      <c r="Q1305">
        <v>0</v>
      </c>
      <c r="R1305">
        <v>0</v>
      </c>
      <c r="S1305">
        <v>0</v>
      </c>
      <c r="T1305">
        <v>0</v>
      </c>
      <c r="U1305">
        <v>0</v>
      </c>
      <c r="V1305">
        <v>0</v>
      </c>
      <c r="W1305">
        <v>1</v>
      </c>
      <c r="X1305">
        <v>50</v>
      </c>
      <c r="Y1305">
        <v>0</v>
      </c>
      <c r="Z1305">
        <v>0</v>
      </c>
      <c r="AA1305">
        <v>0</v>
      </c>
      <c r="AB1305">
        <v>0</v>
      </c>
      <c r="AC1305">
        <v>1</v>
      </c>
      <c r="AD1305">
        <v>50</v>
      </c>
      <c r="AE1305">
        <v>0</v>
      </c>
      <c r="AF1305">
        <v>0</v>
      </c>
      <c r="AG1305">
        <v>0</v>
      </c>
      <c r="AH1305">
        <v>0</v>
      </c>
      <c r="AI1305">
        <v>0</v>
      </c>
      <c r="AJ1305">
        <v>0</v>
      </c>
    </row>
    <row r="1306" spans="1:36">
      <c r="A1306" t="s">
        <v>231</v>
      </c>
      <c r="B1306" t="s">
        <v>232</v>
      </c>
      <c r="C1306">
        <v>1986</v>
      </c>
      <c r="D1306">
        <v>5</v>
      </c>
      <c r="E1306">
        <v>1</v>
      </c>
      <c r="F1306">
        <v>20</v>
      </c>
      <c r="G1306">
        <v>4</v>
      </c>
      <c r="H1306">
        <v>80</v>
      </c>
      <c r="I1306">
        <v>4</v>
      </c>
      <c r="J1306">
        <v>80</v>
      </c>
      <c r="K1306">
        <v>1</v>
      </c>
      <c r="L1306">
        <v>20</v>
      </c>
      <c r="M1306">
        <v>3</v>
      </c>
      <c r="N1306">
        <v>60</v>
      </c>
      <c r="O1306">
        <v>1</v>
      </c>
      <c r="P1306">
        <v>20</v>
      </c>
      <c r="Q1306">
        <v>0</v>
      </c>
      <c r="R1306">
        <v>0</v>
      </c>
      <c r="S1306">
        <v>0</v>
      </c>
      <c r="T1306">
        <v>0</v>
      </c>
      <c r="U1306">
        <v>2</v>
      </c>
      <c r="V1306">
        <v>40</v>
      </c>
      <c r="W1306">
        <v>3</v>
      </c>
      <c r="X1306">
        <v>60</v>
      </c>
      <c r="Y1306">
        <v>1</v>
      </c>
      <c r="Z1306">
        <v>20</v>
      </c>
      <c r="AA1306">
        <v>0</v>
      </c>
      <c r="AB1306">
        <v>0</v>
      </c>
      <c r="AC1306">
        <v>1</v>
      </c>
      <c r="AD1306">
        <v>20</v>
      </c>
      <c r="AE1306">
        <v>3</v>
      </c>
      <c r="AF1306">
        <v>60</v>
      </c>
      <c r="AG1306">
        <v>0</v>
      </c>
      <c r="AH1306">
        <v>0</v>
      </c>
      <c r="AI1306">
        <v>0</v>
      </c>
      <c r="AJ1306">
        <v>0</v>
      </c>
    </row>
    <row r="1307" spans="1:36">
      <c r="A1307" t="s">
        <v>231</v>
      </c>
      <c r="B1307" t="s">
        <v>232</v>
      </c>
      <c r="C1307">
        <v>1987</v>
      </c>
      <c r="D1307">
        <v>4</v>
      </c>
      <c r="E1307">
        <v>3</v>
      </c>
      <c r="F1307">
        <v>75</v>
      </c>
      <c r="G1307">
        <v>1</v>
      </c>
      <c r="H1307">
        <v>25</v>
      </c>
      <c r="I1307">
        <v>0</v>
      </c>
      <c r="J1307">
        <v>0</v>
      </c>
      <c r="K1307">
        <v>0</v>
      </c>
      <c r="L1307">
        <v>0</v>
      </c>
      <c r="M1307">
        <v>1</v>
      </c>
      <c r="N1307">
        <v>25</v>
      </c>
      <c r="O1307">
        <v>0</v>
      </c>
      <c r="P1307">
        <v>0</v>
      </c>
      <c r="Q1307">
        <v>0</v>
      </c>
      <c r="R1307">
        <v>0</v>
      </c>
      <c r="S1307">
        <v>0</v>
      </c>
      <c r="T1307">
        <v>0</v>
      </c>
      <c r="U1307">
        <v>0</v>
      </c>
      <c r="V1307">
        <v>0</v>
      </c>
      <c r="W1307">
        <v>1</v>
      </c>
      <c r="X1307">
        <v>25</v>
      </c>
      <c r="Y1307">
        <v>1</v>
      </c>
      <c r="Z1307">
        <v>25</v>
      </c>
      <c r="AA1307">
        <v>0</v>
      </c>
      <c r="AB1307">
        <v>0</v>
      </c>
      <c r="AC1307">
        <v>0</v>
      </c>
      <c r="AD1307">
        <v>0</v>
      </c>
      <c r="AE1307">
        <v>0</v>
      </c>
      <c r="AF1307">
        <v>0</v>
      </c>
      <c r="AG1307">
        <v>0</v>
      </c>
      <c r="AH1307">
        <v>0</v>
      </c>
      <c r="AI1307">
        <v>0</v>
      </c>
      <c r="AJ1307">
        <v>0</v>
      </c>
    </row>
    <row r="1308" spans="1:36">
      <c r="A1308" t="s">
        <v>231</v>
      </c>
      <c r="B1308" t="s">
        <v>232</v>
      </c>
      <c r="C1308">
        <v>1988</v>
      </c>
      <c r="D1308">
        <v>5</v>
      </c>
      <c r="E1308">
        <v>0</v>
      </c>
      <c r="F1308">
        <v>0</v>
      </c>
      <c r="G1308">
        <v>5</v>
      </c>
      <c r="H1308">
        <v>100</v>
      </c>
      <c r="I1308">
        <v>3</v>
      </c>
      <c r="J1308">
        <v>60</v>
      </c>
      <c r="K1308">
        <v>2</v>
      </c>
      <c r="L1308">
        <v>40</v>
      </c>
      <c r="M1308">
        <v>0</v>
      </c>
      <c r="N1308">
        <v>0</v>
      </c>
      <c r="O1308">
        <v>0</v>
      </c>
      <c r="P1308">
        <v>0</v>
      </c>
      <c r="Q1308">
        <v>2</v>
      </c>
      <c r="R1308">
        <v>40</v>
      </c>
      <c r="S1308">
        <v>0</v>
      </c>
      <c r="T1308">
        <v>0</v>
      </c>
      <c r="U1308">
        <v>1</v>
      </c>
      <c r="V1308">
        <v>20</v>
      </c>
      <c r="W1308">
        <v>0</v>
      </c>
      <c r="X1308">
        <v>0</v>
      </c>
      <c r="Y1308">
        <v>0</v>
      </c>
      <c r="Z1308">
        <v>0</v>
      </c>
      <c r="AA1308">
        <v>0</v>
      </c>
      <c r="AB1308">
        <v>0</v>
      </c>
      <c r="AC1308">
        <v>1</v>
      </c>
      <c r="AD1308">
        <v>20</v>
      </c>
      <c r="AE1308">
        <v>0</v>
      </c>
      <c r="AF1308">
        <v>0</v>
      </c>
      <c r="AG1308">
        <v>0</v>
      </c>
      <c r="AH1308">
        <v>0</v>
      </c>
      <c r="AI1308">
        <v>0</v>
      </c>
      <c r="AJ1308">
        <v>0</v>
      </c>
    </row>
    <row r="1309" spans="1:36">
      <c r="A1309" t="s">
        <v>231</v>
      </c>
      <c r="B1309" t="s">
        <v>232</v>
      </c>
      <c r="C1309">
        <v>1989</v>
      </c>
      <c r="D1309">
        <v>1</v>
      </c>
      <c r="E1309">
        <v>0</v>
      </c>
      <c r="F1309">
        <v>0</v>
      </c>
      <c r="G1309">
        <v>1</v>
      </c>
      <c r="H1309">
        <v>100</v>
      </c>
      <c r="I1309">
        <v>1</v>
      </c>
      <c r="J1309">
        <v>100</v>
      </c>
      <c r="K1309">
        <v>0</v>
      </c>
      <c r="L1309">
        <v>0</v>
      </c>
      <c r="M1309">
        <v>1</v>
      </c>
      <c r="N1309">
        <v>100</v>
      </c>
      <c r="O1309">
        <v>0</v>
      </c>
      <c r="P1309">
        <v>0</v>
      </c>
      <c r="Q1309">
        <v>1</v>
      </c>
      <c r="R1309">
        <v>100</v>
      </c>
      <c r="S1309">
        <v>0</v>
      </c>
      <c r="T1309">
        <v>0</v>
      </c>
      <c r="U1309">
        <v>0</v>
      </c>
      <c r="V1309">
        <v>0</v>
      </c>
      <c r="W1309">
        <v>1</v>
      </c>
      <c r="X1309">
        <v>100</v>
      </c>
      <c r="Y1309">
        <v>0</v>
      </c>
      <c r="Z1309">
        <v>0</v>
      </c>
      <c r="AA1309">
        <v>0</v>
      </c>
      <c r="AB1309">
        <v>0</v>
      </c>
      <c r="AC1309">
        <v>0</v>
      </c>
      <c r="AD1309">
        <v>0</v>
      </c>
      <c r="AE1309">
        <v>1</v>
      </c>
      <c r="AF1309">
        <v>100</v>
      </c>
      <c r="AG1309">
        <v>0</v>
      </c>
      <c r="AH1309">
        <v>0</v>
      </c>
      <c r="AI1309">
        <v>0</v>
      </c>
      <c r="AJ1309">
        <v>0</v>
      </c>
    </row>
    <row r="1310" spans="1:36">
      <c r="A1310" t="s">
        <v>231</v>
      </c>
      <c r="B1310" t="s">
        <v>232</v>
      </c>
      <c r="C1310">
        <v>1990</v>
      </c>
      <c r="D1310">
        <v>3</v>
      </c>
      <c r="E1310">
        <v>2</v>
      </c>
      <c r="F1310">
        <v>66.7</v>
      </c>
      <c r="G1310">
        <v>1</v>
      </c>
      <c r="H1310">
        <v>33.299999999999997</v>
      </c>
      <c r="I1310">
        <v>1</v>
      </c>
      <c r="J1310">
        <v>33.299999999999997</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row>
    <row r="1311" spans="1:36">
      <c r="A1311" t="s">
        <v>231</v>
      </c>
      <c r="B1311" t="s">
        <v>233</v>
      </c>
      <c r="C1311">
        <v>1984</v>
      </c>
      <c r="D1311">
        <v>1</v>
      </c>
      <c r="E1311">
        <v>0</v>
      </c>
      <c r="F1311">
        <v>0</v>
      </c>
      <c r="G1311">
        <v>1</v>
      </c>
      <c r="H1311">
        <v>100</v>
      </c>
      <c r="I1311">
        <v>0</v>
      </c>
      <c r="J1311">
        <v>0</v>
      </c>
      <c r="K1311">
        <v>1</v>
      </c>
      <c r="L1311">
        <v>100</v>
      </c>
      <c r="M1311">
        <v>0</v>
      </c>
      <c r="N1311">
        <v>0</v>
      </c>
      <c r="O1311">
        <v>0</v>
      </c>
      <c r="P1311">
        <v>0</v>
      </c>
      <c r="Q1311">
        <v>0</v>
      </c>
      <c r="R1311">
        <v>0</v>
      </c>
      <c r="S1311">
        <v>0</v>
      </c>
      <c r="T1311">
        <v>0</v>
      </c>
      <c r="U1311">
        <v>1</v>
      </c>
      <c r="V1311">
        <v>100</v>
      </c>
      <c r="W1311">
        <v>0</v>
      </c>
      <c r="X1311">
        <v>0</v>
      </c>
      <c r="Y1311">
        <v>0</v>
      </c>
      <c r="Z1311">
        <v>0</v>
      </c>
      <c r="AA1311">
        <v>0</v>
      </c>
      <c r="AB1311">
        <v>0</v>
      </c>
      <c r="AC1311">
        <v>0</v>
      </c>
      <c r="AD1311">
        <v>0</v>
      </c>
      <c r="AE1311">
        <v>0</v>
      </c>
      <c r="AF1311">
        <v>0</v>
      </c>
      <c r="AG1311">
        <v>0</v>
      </c>
      <c r="AH1311">
        <v>0</v>
      </c>
      <c r="AI1311">
        <v>0</v>
      </c>
      <c r="AJ1311">
        <v>0</v>
      </c>
    </row>
    <row r="1312" spans="1:36">
      <c r="A1312" t="s">
        <v>231</v>
      </c>
      <c r="B1312" t="s">
        <v>233</v>
      </c>
      <c r="C1312">
        <v>1985</v>
      </c>
      <c r="D1312">
        <v>2</v>
      </c>
      <c r="E1312">
        <v>1</v>
      </c>
      <c r="F1312">
        <v>50</v>
      </c>
      <c r="G1312">
        <v>1</v>
      </c>
      <c r="H1312">
        <v>50</v>
      </c>
      <c r="I1312">
        <v>1</v>
      </c>
      <c r="J1312">
        <v>50</v>
      </c>
      <c r="K1312">
        <v>1</v>
      </c>
      <c r="L1312">
        <v>50</v>
      </c>
      <c r="M1312">
        <v>1</v>
      </c>
      <c r="N1312">
        <v>50</v>
      </c>
      <c r="O1312">
        <v>0</v>
      </c>
      <c r="P1312">
        <v>0</v>
      </c>
      <c r="Q1312">
        <v>1</v>
      </c>
      <c r="R1312">
        <v>50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row>
    <row r="1313" spans="1:36">
      <c r="A1313" t="s">
        <v>231</v>
      </c>
      <c r="B1313" t="s">
        <v>233</v>
      </c>
      <c r="C1313">
        <v>1986</v>
      </c>
      <c r="D1313">
        <v>3</v>
      </c>
      <c r="E1313">
        <v>0</v>
      </c>
      <c r="F1313">
        <v>0</v>
      </c>
      <c r="G1313">
        <v>3</v>
      </c>
      <c r="H1313">
        <v>100</v>
      </c>
      <c r="I1313">
        <v>3</v>
      </c>
      <c r="J1313">
        <v>100</v>
      </c>
      <c r="K1313">
        <v>2</v>
      </c>
      <c r="L1313">
        <v>66.7</v>
      </c>
      <c r="M1313">
        <v>2</v>
      </c>
      <c r="N1313">
        <v>66.7</v>
      </c>
      <c r="O1313">
        <v>1</v>
      </c>
      <c r="P1313">
        <v>33.299999999999997</v>
      </c>
      <c r="Q1313">
        <v>0</v>
      </c>
      <c r="R1313">
        <v>0</v>
      </c>
      <c r="S1313">
        <v>1</v>
      </c>
      <c r="T1313">
        <v>33.299999999999997</v>
      </c>
      <c r="U1313">
        <v>0</v>
      </c>
      <c r="V1313">
        <v>0</v>
      </c>
      <c r="W1313">
        <v>1</v>
      </c>
      <c r="X1313">
        <v>33.299999999999997</v>
      </c>
      <c r="Y1313">
        <v>0</v>
      </c>
      <c r="Z1313">
        <v>0</v>
      </c>
      <c r="AA1313">
        <v>1</v>
      </c>
      <c r="AB1313">
        <v>33.299999999999997</v>
      </c>
      <c r="AC1313">
        <v>1</v>
      </c>
      <c r="AD1313">
        <v>33.299999999999997</v>
      </c>
      <c r="AE1313">
        <v>0</v>
      </c>
      <c r="AF1313">
        <v>0</v>
      </c>
      <c r="AG1313">
        <v>0</v>
      </c>
      <c r="AH1313">
        <v>0</v>
      </c>
      <c r="AI1313">
        <v>0</v>
      </c>
      <c r="AJ1313">
        <v>0</v>
      </c>
    </row>
    <row r="1314" spans="1:36">
      <c r="A1314" t="s">
        <v>231</v>
      </c>
      <c r="B1314" t="s">
        <v>233</v>
      </c>
      <c r="C1314">
        <v>1987</v>
      </c>
      <c r="D1314">
        <v>4</v>
      </c>
      <c r="E1314">
        <v>1</v>
      </c>
      <c r="F1314">
        <v>25</v>
      </c>
      <c r="G1314">
        <v>3</v>
      </c>
      <c r="H1314">
        <v>75</v>
      </c>
      <c r="I1314">
        <v>2</v>
      </c>
      <c r="J1314">
        <v>50</v>
      </c>
      <c r="K1314">
        <v>2</v>
      </c>
      <c r="L1314">
        <v>50</v>
      </c>
      <c r="M1314">
        <v>1</v>
      </c>
      <c r="N1314">
        <v>25</v>
      </c>
      <c r="O1314">
        <v>0</v>
      </c>
      <c r="P1314">
        <v>0</v>
      </c>
      <c r="Q1314">
        <v>1</v>
      </c>
      <c r="R1314">
        <v>25</v>
      </c>
      <c r="S1314">
        <v>0</v>
      </c>
      <c r="T1314">
        <v>0</v>
      </c>
      <c r="U1314">
        <v>0</v>
      </c>
      <c r="V1314">
        <v>0</v>
      </c>
      <c r="W1314">
        <v>1</v>
      </c>
      <c r="X1314">
        <v>25</v>
      </c>
      <c r="Y1314">
        <v>1</v>
      </c>
      <c r="Z1314">
        <v>25</v>
      </c>
      <c r="AA1314">
        <v>0</v>
      </c>
      <c r="AB1314">
        <v>0</v>
      </c>
      <c r="AC1314">
        <v>0</v>
      </c>
      <c r="AD1314">
        <v>0</v>
      </c>
      <c r="AE1314">
        <v>0</v>
      </c>
      <c r="AF1314">
        <v>0</v>
      </c>
      <c r="AG1314">
        <v>0</v>
      </c>
      <c r="AH1314">
        <v>0</v>
      </c>
      <c r="AI1314">
        <v>0</v>
      </c>
      <c r="AJ1314">
        <v>0</v>
      </c>
    </row>
    <row r="1315" spans="1:36">
      <c r="A1315" t="s">
        <v>231</v>
      </c>
      <c r="B1315" t="s">
        <v>233</v>
      </c>
      <c r="C1315">
        <v>1988</v>
      </c>
      <c r="D1315">
        <v>6</v>
      </c>
      <c r="E1315">
        <v>2</v>
      </c>
      <c r="F1315">
        <v>33.299999999999997</v>
      </c>
      <c r="G1315">
        <v>4</v>
      </c>
      <c r="H1315">
        <v>66.7</v>
      </c>
      <c r="I1315">
        <v>2</v>
      </c>
      <c r="J1315">
        <v>33.299999999999997</v>
      </c>
      <c r="K1315">
        <v>2</v>
      </c>
      <c r="L1315">
        <v>33.299999999999997</v>
      </c>
      <c r="M1315">
        <v>1</v>
      </c>
      <c r="N1315">
        <v>16.7</v>
      </c>
      <c r="O1315">
        <v>0</v>
      </c>
      <c r="P1315">
        <v>0</v>
      </c>
      <c r="Q1315">
        <v>2</v>
      </c>
      <c r="R1315">
        <v>33.299999999999997</v>
      </c>
      <c r="S1315">
        <v>0</v>
      </c>
      <c r="T1315">
        <v>0</v>
      </c>
      <c r="U1315">
        <v>0</v>
      </c>
      <c r="V1315">
        <v>0</v>
      </c>
      <c r="W1315">
        <v>1</v>
      </c>
      <c r="X1315">
        <v>16.7</v>
      </c>
      <c r="Y1315">
        <v>0</v>
      </c>
      <c r="Z1315">
        <v>0</v>
      </c>
      <c r="AA1315">
        <v>0</v>
      </c>
      <c r="AB1315">
        <v>0</v>
      </c>
      <c r="AC1315">
        <v>2</v>
      </c>
      <c r="AD1315">
        <v>33.299999999999997</v>
      </c>
      <c r="AE1315">
        <v>0</v>
      </c>
      <c r="AF1315">
        <v>0</v>
      </c>
      <c r="AG1315">
        <v>0</v>
      </c>
      <c r="AH1315">
        <v>0</v>
      </c>
      <c r="AI1315">
        <v>0</v>
      </c>
      <c r="AJ1315">
        <v>0</v>
      </c>
    </row>
    <row r="1316" spans="1:36">
      <c r="A1316" t="s">
        <v>231</v>
      </c>
      <c r="B1316" t="s">
        <v>233</v>
      </c>
      <c r="C1316">
        <v>1989</v>
      </c>
      <c r="D1316">
        <v>1</v>
      </c>
      <c r="E1316">
        <v>0</v>
      </c>
      <c r="F1316">
        <v>0</v>
      </c>
      <c r="G1316">
        <v>1</v>
      </c>
      <c r="H1316">
        <v>100</v>
      </c>
      <c r="I1316">
        <v>1</v>
      </c>
      <c r="J1316">
        <v>100</v>
      </c>
      <c r="K1316">
        <v>1</v>
      </c>
      <c r="L1316">
        <v>100</v>
      </c>
      <c r="M1316">
        <v>1</v>
      </c>
      <c r="N1316">
        <v>100</v>
      </c>
      <c r="O1316">
        <v>0</v>
      </c>
      <c r="P1316">
        <v>0</v>
      </c>
      <c r="Q1316">
        <v>0</v>
      </c>
      <c r="R1316">
        <v>0</v>
      </c>
      <c r="S1316">
        <v>0</v>
      </c>
      <c r="T1316">
        <v>0</v>
      </c>
      <c r="U1316">
        <v>1</v>
      </c>
      <c r="V1316">
        <v>100</v>
      </c>
      <c r="W1316">
        <v>1</v>
      </c>
      <c r="X1316">
        <v>100</v>
      </c>
      <c r="Y1316">
        <v>0</v>
      </c>
      <c r="Z1316">
        <v>0</v>
      </c>
      <c r="AA1316">
        <v>1</v>
      </c>
      <c r="AB1316">
        <v>100</v>
      </c>
      <c r="AC1316">
        <v>0</v>
      </c>
      <c r="AD1316">
        <v>0</v>
      </c>
      <c r="AE1316">
        <v>0</v>
      </c>
      <c r="AF1316">
        <v>0</v>
      </c>
      <c r="AG1316">
        <v>0</v>
      </c>
      <c r="AH1316">
        <v>0</v>
      </c>
      <c r="AI1316">
        <v>0</v>
      </c>
      <c r="AJ1316">
        <v>0</v>
      </c>
    </row>
    <row r="1317" spans="1:36">
      <c r="A1317" t="s">
        <v>231</v>
      </c>
      <c r="B1317" t="s">
        <v>233</v>
      </c>
      <c r="C1317">
        <v>1990</v>
      </c>
      <c r="D1317">
        <v>3</v>
      </c>
      <c r="E1317">
        <v>2</v>
      </c>
      <c r="F1317">
        <v>66.7</v>
      </c>
      <c r="G1317">
        <v>1</v>
      </c>
      <c r="H1317">
        <v>33.299999999999997</v>
      </c>
      <c r="I1317">
        <v>0</v>
      </c>
      <c r="J1317">
        <v>0</v>
      </c>
      <c r="K1317">
        <v>0</v>
      </c>
      <c r="L1317">
        <v>0</v>
      </c>
      <c r="M1317">
        <v>0</v>
      </c>
      <c r="N1317">
        <v>0</v>
      </c>
      <c r="O1317">
        <v>0</v>
      </c>
      <c r="P1317">
        <v>0</v>
      </c>
      <c r="Q1317">
        <v>0</v>
      </c>
      <c r="R1317">
        <v>0</v>
      </c>
      <c r="S1317">
        <v>1</v>
      </c>
      <c r="T1317">
        <v>33.299999999999997</v>
      </c>
      <c r="U1317">
        <v>0</v>
      </c>
      <c r="V1317">
        <v>0</v>
      </c>
      <c r="W1317">
        <v>0</v>
      </c>
      <c r="X1317">
        <v>0</v>
      </c>
      <c r="Y1317">
        <v>0</v>
      </c>
      <c r="Z1317">
        <v>0</v>
      </c>
      <c r="AA1317">
        <v>0</v>
      </c>
      <c r="AB1317">
        <v>0</v>
      </c>
      <c r="AC1317">
        <v>0</v>
      </c>
      <c r="AD1317">
        <v>0</v>
      </c>
      <c r="AE1317">
        <v>0</v>
      </c>
      <c r="AF1317">
        <v>0</v>
      </c>
      <c r="AG1317">
        <v>0</v>
      </c>
      <c r="AH1317">
        <v>0</v>
      </c>
      <c r="AI1317">
        <v>0</v>
      </c>
      <c r="AJ1317">
        <v>0</v>
      </c>
    </row>
    <row r="1318" spans="1:36">
      <c r="A1318" t="s">
        <v>231</v>
      </c>
      <c r="B1318" t="s">
        <v>234</v>
      </c>
      <c r="C1318">
        <v>1990</v>
      </c>
      <c r="D1318">
        <v>2</v>
      </c>
      <c r="E1318">
        <v>2</v>
      </c>
      <c r="F1318">
        <v>100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row>
    <row r="1319" spans="1:36">
      <c r="A1319" t="s">
        <v>231</v>
      </c>
      <c r="B1319" t="s">
        <v>234</v>
      </c>
      <c r="C1319">
        <v>1991</v>
      </c>
      <c r="D1319">
        <v>1</v>
      </c>
      <c r="E1319">
        <v>1</v>
      </c>
      <c r="F1319">
        <v>100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row>
    <row r="1320" spans="1:36">
      <c r="A1320" t="s">
        <v>231</v>
      </c>
      <c r="B1320" t="s">
        <v>234</v>
      </c>
      <c r="C1320">
        <v>1992</v>
      </c>
      <c r="D1320">
        <v>1</v>
      </c>
      <c r="E1320">
        <v>0</v>
      </c>
      <c r="F1320">
        <v>0</v>
      </c>
      <c r="G1320">
        <v>1</v>
      </c>
      <c r="H1320">
        <v>100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1</v>
      </c>
      <c r="AB1320">
        <v>100</v>
      </c>
      <c r="AC1320">
        <v>1</v>
      </c>
      <c r="AD1320">
        <v>100</v>
      </c>
      <c r="AE1320">
        <v>0</v>
      </c>
      <c r="AF1320">
        <v>0</v>
      </c>
      <c r="AG1320">
        <v>0</v>
      </c>
      <c r="AH1320">
        <v>0</v>
      </c>
      <c r="AI1320">
        <v>0</v>
      </c>
      <c r="AJ1320">
        <v>0</v>
      </c>
    </row>
    <row r="1321" spans="1:36">
      <c r="A1321" t="s">
        <v>231</v>
      </c>
      <c r="B1321" t="s">
        <v>234</v>
      </c>
      <c r="C1321">
        <v>1993</v>
      </c>
      <c r="D1321">
        <v>3</v>
      </c>
      <c r="E1321">
        <v>1</v>
      </c>
      <c r="F1321">
        <v>33.299999999999997</v>
      </c>
      <c r="G1321">
        <v>2</v>
      </c>
      <c r="H1321">
        <v>66.7</v>
      </c>
      <c r="I1321">
        <v>2</v>
      </c>
      <c r="J1321">
        <v>66.7</v>
      </c>
      <c r="K1321">
        <v>1</v>
      </c>
      <c r="L1321">
        <v>33.299999999999997</v>
      </c>
      <c r="M1321">
        <v>0</v>
      </c>
      <c r="N1321">
        <v>0</v>
      </c>
      <c r="O1321">
        <v>0</v>
      </c>
      <c r="P1321">
        <v>0</v>
      </c>
      <c r="Q1321">
        <v>0</v>
      </c>
      <c r="R1321">
        <v>0</v>
      </c>
      <c r="S1321">
        <v>1</v>
      </c>
      <c r="T1321">
        <v>33.299999999999997</v>
      </c>
      <c r="U1321">
        <v>1</v>
      </c>
      <c r="V1321">
        <v>33.299999999999997</v>
      </c>
      <c r="W1321">
        <v>0</v>
      </c>
      <c r="X1321">
        <v>0</v>
      </c>
      <c r="Y1321">
        <v>0</v>
      </c>
      <c r="Z1321">
        <v>0</v>
      </c>
      <c r="AA1321">
        <v>0</v>
      </c>
      <c r="AB1321">
        <v>0</v>
      </c>
      <c r="AC1321">
        <v>1</v>
      </c>
      <c r="AD1321">
        <v>33.299999999999997</v>
      </c>
      <c r="AE1321">
        <v>0</v>
      </c>
      <c r="AF1321">
        <v>0</v>
      </c>
      <c r="AG1321">
        <v>0</v>
      </c>
      <c r="AH1321">
        <v>0</v>
      </c>
      <c r="AI1321">
        <v>0</v>
      </c>
      <c r="AJ1321">
        <v>0</v>
      </c>
    </row>
    <row r="1322" spans="1:36">
      <c r="A1322" t="s">
        <v>231</v>
      </c>
      <c r="B1322" t="s">
        <v>234</v>
      </c>
      <c r="C1322">
        <v>1995</v>
      </c>
      <c r="D1322">
        <v>10</v>
      </c>
      <c r="E1322">
        <v>3</v>
      </c>
      <c r="F1322">
        <v>30</v>
      </c>
      <c r="G1322">
        <v>7</v>
      </c>
      <c r="H1322">
        <v>70</v>
      </c>
      <c r="I1322">
        <v>2</v>
      </c>
      <c r="J1322">
        <v>20</v>
      </c>
      <c r="K1322">
        <v>2</v>
      </c>
      <c r="L1322">
        <v>20</v>
      </c>
      <c r="M1322">
        <v>0</v>
      </c>
      <c r="N1322">
        <v>0</v>
      </c>
      <c r="O1322">
        <v>1</v>
      </c>
      <c r="P1322">
        <v>10</v>
      </c>
      <c r="Q1322">
        <v>0</v>
      </c>
      <c r="R1322">
        <v>0</v>
      </c>
      <c r="S1322">
        <v>1</v>
      </c>
      <c r="T1322">
        <v>10</v>
      </c>
      <c r="U1322">
        <v>2</v>
      </c>
      <c r="V1322">
        <v>20</v>
      </c>
      <c r="W1322">
        <v>0</v>
      </c>
      <c r="X1322">
        <v>0</v>
      </c>
      <c r="Y1322">
        <v>0</v>
      </c>
      <c r="Z1322">
        <v>0</v>
      </c>
      <c r="AA1322">
        <v>1</v>
      </c>
      <c r="AB1322">
        <v>10</v>
      </c>
      <c r="AC1322">
        <v>1</v>
      </c>
      <c r="AD1322">
        <v>10</v>
      </c>
      <c r="AE1322">
        <v>3</v>
      </c>
      <c r="AF1322">
        <v>30</v>
      </c>
      <c r="AG1322">
        <v>0</v>
      </c>
      <c r="AH1322">
        <v>0</v>
      </c>
      <c r="AI1322">
        <v>0</v>
      </c>
      <c r="AJ1322">
        <v>0</v>
      </c>
    </row>
    <row r="1323" spans="1:36">
      <c r="A1323" t="s">
        <v>231</v>
      </c>
      <c r="B1323" t="s">
        <v>234</v>
      </c>
      <c r="C1323">
        <v>1996</v>
      </c>
      <c r="D1323">
        <v>5</v>
      </c>
      <c r="E1323">
        <v>1</v>
      </c>
      <c r="F1323">
        <v>20</v>
      </c>
      <c r="G1323">
        <v>4</v>
      </c>
      <c r="H1323">
        <v>80</v>
      </c>
      <c r="I1323">
        <v>1</v>
      </c>
      <c r="J1323">
        <v>20</v>
      </c>
      <c r="K1323">
        <v>2</v>
      </c>
      <c r="L1323">
        <v>40</v>
      </c>
      <c r="M1323">
        <v>1</v>
      </c>
      <c r="N1323">
        <v>20</v>
      </c>
      <c r="O1323">
        <v>1</v>
      </c>
      <c r="P1323">
        <v>20</v>
      </c>
      <c r="Q1323">
        <v>2</v>
      </c>
      <c r="R1323">
        <v>40</v>
      </c>
      <c r="S1323">
        <v>0</v>
      </c>
      <c r="T1323">
        <v>0</v>
      </c>
      <c r="U1323">
        <v>2</v>
      </c>
      <c r="V1323">
        <v>40</v>
      </c>
      <c r="W1323">
        <v>1</v>
      </c>
      <c r="X1323">
        <v>20</v>
      </c>
      <c r="Y1323">
        <v>0</v>
      </c>
      <c r="Z1323">
        <v>0</v>
      </c>
      <c r="AA1323">
        <v>2</v>
      </c>
      <c r="AB1323">
        <v>40</v>
      </c>
      <c r="AC1323">
        <v>3</v>
      </c>
      <c r="AD1323">
        <v>60</v>
      </c>
      <c r="AE1323">
        <v>2</v>
      </c>
      <c r="AF1323">
        <v>40</v>
      </c>
      <c r="AG1323">
        <v>0</v>
      </c>
      <c r="AH1323">
        <v>0</v>
      </c>
      <c r="AI1323">
        <v>0</v>
      </c>
      <c r="AJ1323">
        <v>0</v>
      </c>
    </row>
    <row r="1324" spans="1:36">
      <c r="A1324" t="s">
        <v>231</v>
      </c>
      <c r="B1324" t="s">
        <v>234</v>
      </c>
      <c r="C1324">
        <v>1997</v>
      </c>
      <c r="D1324">
        <v>1</v>
      </c>
      <c r="E1324">
        <v>0</v>
      </c>
      <c r="F1324">
        <v>0</v>
      </c>
      <c r="G1324">
        <v>1</v>
      </c>
      <c r="H1324">
        <v>100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1</v>
      </c>
      <c r="AB1324">
        <v>100</v>
      </c>
      <c r="AC1324">
        <v>0</v>
      </c>
      <c r="AD1324">
        <v>0</v>
      </c>
      <c r="AE1324">
        <v>0</v>
      </c>
      <c r="AF1324">
        <v>0</v>
      </c>
      <c r="AG1324">
        <v>0</v>
      </c>
      <c r="AH1324">
        <v>0</v>
      </c>
      <c r="AI1324">
        <v>0</v>
      </c>
      <c r="AJ1324">
        <v>0</v>
      </c>
    </row>
    <row r="1325" spans="1:36">
      <c r="A1325" t="s">
        <v>231</v>
      </c>
      <c r="B1325" t="s">
        <v>235</v>
      </c>
      <c r="C1325">
        <v>1998</v>
      </c>
      <c r="D1325">
        <v>22</v>
      </c>
      <c r="E1325">
        <v>4</v>
      </c>
      <c r="F1325">
        <v>18.2</v>
      </c>
      <c r="G1325">
        <v>18</v>
      </c>
      <c r="H1325">
        <v>81.8</v>
      </c>
      <c r="I1325">
        <v>5</v>
      </c>
      <c r="J1325">
        <v>22.7</v>
      </c>
      <c r="K1325">
        <v>7</v>
      </c>
      <c r="L1325">
        <v>31.8</v>
      </c>
      <c r="M1325">
        <v>6</v>
      </c>
      <c r="N1325">
        <v>27.3</v>
      </c>
      <c r="O1325">
        <v>4</v>
      </c>
      <c r="P1325">
        <v>18.2</v>
      </c>
      <c r="Q1325">
        <v>4</v>
      </c>
      <c r="R1325">
        <v>18.2</v>
      </c>
      <c r="S1325">
        <v>6</v>
      </c>
      <c r="T1325">
        <v>27.3</v>
      </c>
      <c r="U1325">
        <v>4</v>
      </c>
      <c r="V1325">
        <v>18.2</v>
      </c>
      <c r="W1325">
        <v>5</v>
      </c>
      <c r="X1325">
        <v>22.7</v>
      </c>
      <c r="Y1325">
        <v>2</v>
      </c>
      <c r="Z1325">
        <v>9.1</v>
      </c>
      <c r="AA1325">
        <v>0</v>
      </c>
      <c r="AB1325">
        <v>0</v>
      </c>
      <c r="AC1325">
        <v>2</v>
      </c>
      <c r="AD1325">
        <v>9.1</v>
      </c>
      <c r="AE1325">
        <v>3</v>
      </c>
      <c r="AF1325">
        <v>13.6</v>
      </c>
      <c r="AG1325">
        <v>0</v>
      </c>
      <c r="AH1325">
        <v>0</v>
      </c>
      <c r="AI1325">
        <v>0</v>
      </c>
      <c r="AJ1325">
        <v>0</v>
      </c>
    </row>
    <row r="1326" spans="1:36">
      <c r="A1326" t="s">
        <v>231</v>
      </c>
      <c r="B1326" t="s">
        <v>235</v>
      </c>
      <c r="C1326">
        <v>1999</v>
      </c>
      <c r="D1326">
        <v>24</v>
      </c>
      <c r="E1326">
        <v>3</v>
      </c>
      <c r="F1326">
        <v>12.5</v>
      </c>
      <c r="G1326">
        <v>21</v>
      </c>
      <c r="H1326">
        <v>87.5</v>
      </c>
      <c r="I1326">
        <v>4</v>
      </c>
      <c r="J1326">
        <v>16.7</v>
      </c>
      <c r="K1326">
        <v>8</v>
      </c>
      <c r="L1326">
        <v>33.299999999999997</v>
      </c>
      <c r="M1326">
        <v>11</v>
      </c>
      <c r="N1326">
        <v>45.8</v>
      </c>
      <c r="O1326">
        <v>5</v>
      </c>
      <c r="P1326">
        <v>20.8</v>
      </c>
      <c r="Q1326">
        <v>5</v>
      </c>
      <c r="R1326">
        <v>20.8</v>
      </c>
      <c r="S1326">
        <v>2</v>
      </c>
      <c r="T1326">
        <v>8.3000000000000007</v>
      </c>
      <c r="U1326">
        <v>4</v>
      </c>
      <c r="V1326">
        <v>16.7</v>
      </c>
      <c r="W1326">
        <v>9</v>
      </c>
      <c r="X1326">
        <v>37.5</v>
      </c>
      <c r="Y1326">
        <v>4</v>
      </c>
      <c r="Z1326">
        <v>16.7</v>
      </c>
      <c r="AA1326">
        <v>2</v>
      </c>
      <c r="AB1326">
        <v>8.3000000000000007</v>
      </c>
      <c r="AC1326">
        <v>5</v>
      </c>
      <c r="AD1326">
        <v>20.8</v>
      </c>
      <c r="AE1326">
        <v>8</v>
      </c>
      <c r="AF1326">
        <v>33.299999999999997</v>
      </c>
      <c r="AG1326">
        <v>0</v>
      </c>
      <c r="AH1326">
        <v>0</v>
      </c>
      <c r="AI1326">
        <v>1</v>
      </c>
      <c r="AJ1326">
        <v>4.2</v>
      </c>
    </row>
    <row r="1327" spans="1:36">
      <c r="A1327" t="s">
        <v>231</v>
      </c>
      <c r="B1327" t="s">
        <v>235</v>
      </c>
      <c r="C1327">
        <v>2000</v>
      </c>
      <c r="D1327">
        <v>52</v>
      </c>
      <c r="E1327">
        <v>14</v>
      </c>
      <c r="F1327">
        <v>26.9</v>
      </c>
      <c r="G1327">
        <v>38</v>
      </c>
      <c r="H1327">
        <v>73.099999999999994</v>
      </c>
      <c r="I1327">
        <v>9</v>
      </c>
      <c r="J1327">
        <v>17.3</v>
      </c>
      <c r="K1327">
        <v>18</v>
      </c>
      <c r="L1327">
        <v>34.6</v>
      </c>
      <c r="M1327">
        <v>19</v>
      </c>
      <c r="N1327">
        <v>36.5</v>
      </c>
      <c r="O1327">
        <v>14</v>
      </c>
      <c r="P1327">
        <v>26.9</v>
      </c>
      <c r="Q1327">
        <v>11</v>
      </c>
      <c r="R1327">
        <v>21.2</v>
      </c>
      <c r="S1327">
        <v>8</v>
      </c>
      <c r="T1327">
        <v>15.4</v>
      </c>
      <c r="U1327">
        <v>5</v>
      </c>
      <c r="V1327">
        <v>9.6</v>
      </c>
      <c r="W1327">
        <v>13</v>
      </c>
      <c r="X1327">
        <v>25</v>
      </c>
      <c r="Y1327">
        <v>8</v>
      </c>
      <c r="Z1327">
        <v>15.4</v>
      </c>
      <c r="AA1327">
        <v>2</v>
      </c>
      <c r="AB1327">
        <v>3.8</v>
      </c>
      <c r="AC1327">
        <v>15</v>
      </c>
      <c r="AD1327">
        <v>28.8</v>
      </c>
      <c r="AE1327">
        <v>7</v>
      </c>
      <c r="AF1327">
        <v>13.5</v>
      </c>
      <c r="AG1327">
        <v>0</v>
      </c>
      <c r="AH1327">
        <v>0</v>
      </c>
      <c r="AI1327">
        <v>0</v>
      </c>
      <c r="AJ1327">
        <v>0</v>
      </c>
    </row>
    <row r="1328" spans="1:36">
      <c r="A1328" t="s">
        <v>231</v>
      </c>
      <c r="B1328" t="s">
        <v>235</v>
      </c>
      <c r="C1328">
        <v>2001</v>
      </c>
      <c r="D1328">
        <v>109</v>
      </c>
      <c r="E1328">
        <v>33</v>
      </c>
      <c r="F1328">
        <v>30.3</v>
      </c>
      <c r="G1328">
        <v>76</v>
      </c>
      <c r="H1328">
        <v>69.7</v>
      </c>
      <c r="I1328">
        <v>19</v>
      </c>
      <c r="J1328">
        <v>17.399999999999999</v>
      </c>
      <c r="K1328">
        <v>27</v>
      </c>
      <c r="L1328">
        <v>24.8</v>
      </c>
      <c r="M1328">
        <v>29</v>
      </c>
      <c r="N1328">
        <v>26.6</v>
      </c>
      <c r="O1328">
        <v>20</v>
      </c>
      <c r="P1328">
        <v>18.3</v>
      </c>
      <c r="Q1328">
        <v>9</v>
      </c>
      <c r="R1328">
        <v>8.3000000000000007</v>
      </c>
      <c r="S1328">
        <v>10</v>
      </c>
      <c r="T1328">
        <v>9.1999999999999993</v>
      </c>
      <c r="U1328">
        <v>9</v>
      </c>
      <c r="V1328">
        <v>8.3000000000000007</v>
      </c>
      <c r="W1328">
        <v>25</v>
      </c>
      <c r="X1328">
        <v>22.9</v>
      </c>
      <c r="Y1328">
        <v>9</v>
      </c>
      <c r="Z1328">
        <v>8.3000000000000007</v>
      </c>
      <c r="AA1328">
        <v>4</v>
      </c>
      <c r="AB1328">
        <v>3.7</v>
      </c>
      <c r="AC1328">
        <v>24</v>
      </c>
      <c r="AD1328">
        <v>22</v>
      </c>
      <c r="AE1328">
        <v>12</v>
      </c>
      <c r="AF1328">
        <v>11</v>
      </c>
      <c r="AG1328">
        <v>2</v>
      </c>
      <c r="AH1328">
        <v>1.8</v>
      </c>
      <c r="AI1328">
        <v>0</v>
      </c>
      <c r="AJ1328">
        <v>0</v>
      </c>
    </row>
    <row r="1329" spans="1:36">
      <c r="A1329" t="s">
        <v>231</v>
      </c>
      <c r="B1329" t="s">
        <v>235</v>
      </c>
      <c r="C1329">
        <v>2002</v>
      </c>
      <c r="D1329">
        <v>122</v>
      </c>
      <c r="E1329">
        <v>36</v>
      </c>
      <c r="F1329">
        <v>29.5</v>
      </c>
      <c r="G1329">
        <v>86</v>
      </c>
      <c r="H1329">
        <v>70.5</v>
      </c>
      <c r="I1329">
        <v>23</v>
      </c>
      <c r="J1329">
        <v>18.899999999999999</v>
      </c>
      <c r="K1329">
        <v>33</v>
      </c>
      <c r="L1329">
        <v>27</v>
      </c>
      <c r="M1329">
        <v>30</v>
      </c>
      <c r="N1329">
        <v>24.6</v>
      </c>
      <c r="O1329">
        <v>28</v>
      </c>
      <c r="P1329">
        <v>23</v>
      </c>
      <c r="Q1329">
        <v>13</v>
      </c>
      <c r="R1329">
        <v>10.7</v>
      </c>
      <c r="S1329">
        <v>13</v>
      </c>
      <c r="T1329">
        <v>10.7</v>
      </c>
      <c r="U1329">
        <v>3</v>
      </c>
      <c r="V1329">
        <v>2.5</v>
      </c>
      <c r="W1329">
        <v>22</v>
      </c>
      <c r="X1329">
        <v>18</v>
      </c>
      <c r="Y1329">
        <v>9</v>
      </c>
      <c r="Z1329">
        <v>7.4</v>
      </c>
      <c r="AA1329">
        <v>1</v>
      </c>
      <c r="AB1329">
        <v>0.8</v>
      </c>
      <c r="AC1329">
        <v>29</v>
      </c>
      <c r="AD1329">
        <v>23.8</v>
      </c>
      <c r="AE1329">
        <v>19</v>
      </c>
      <c r="AF1329">
        <v>15.6</v>
      </c>
      <c r="AG1329">
        <v>0</v>
      </c>
      <c r="AH1329">
        <v>0</v>
      </c>
      <c r="AI1329">
        <v>0</v>
      </c>
      <c r="AJ1329">
        <v>0</v>
      </c>
    </row>
    <row r="1330" spans="1:36">
      <c r="A1330" t="s">
        <v>231</v>
      </c>
      <c r="B1330" t="s">
        <v>235</v>
      </c>
      <c r="C1330">
        <v>2003</v>
      </c>
      <c r="D1330">
        <v>217</v>
      </c>
      <c r="E1330">
        <v>94</v>
      </c>
      <c r="F1330">
        <v>43.3</v>
      </c>
      <c r="G1330">
        <v>123</v>
      </c>
      <c r="H1330">
        <v>56.7</v>
      </c>
      <c r="I1330">
        <v>32</v>
      </c>
      <c r="J1330">
        <v>14.7</v>
      </c>
      <c r="K1330">
        <v>58</v>
      </c>
      <c r="L1330">
        <v>26.7</v>
      </c>
      <c r="M1330">
        <v>47</v>
      </c>
      <c r="N1330">
        <v>21.7</v>
      </c>
      <c r="O1330">
        <v>23</v>
      </c>
      <c r="P1330">
        <v>10.6</v>
      </c>
      <c r="Q1330">
        <v>32</v>
      </c>
      <c r="R1330">
        <v>14.7</v>
      </c>
      <c r="S1330">
        <v>12</v>
      </c>
      <c r="T1330">
        <v>5.5</v>
      </c>
      <c r="U1330">
        <v>8</v>
      </c>
      <c r="V1330">
        <v>3.7</v>
      </c>
      <c r="W1330">
        <v>38</v>
      </c>
      <c r="X1330">
        <v>17.5</v>
      </c>
      <c r="Y1330">
        <v>12</v>
      </c>
      <c r="Z1330">
        <v>5.5</v>
      </c>
      <c r="AA1330">
        <v>12</v>
      </c>
      <c r="AB1330">
        <v>5.5</v>
      </c>
      <c r="AC1330">
        <v>28</v>
      </c>
      <c r="AD1330">
        <v>12.9</v>
      </c>
      <c r="AE1330">
        <v>18</v>
      </c>
      <c r="AF1330">
        <v>8.3000000000000007</v>
      </c>
      <c r="AG1330">
        <v>2</v>
      </c>
      <c r="AH1330">
        <v>0.9</v>
      </c>
      <c r="AI1330">
        <v>0</v>
      </c>
      <c r="AJ1330">
        <v>0</v>
      </c>
    </row>
    <row r="1331" spans="1:36">
      <c r="A1331" t="s">
        <v>231</v>
      </c>
      <c r="B1331" t="s">
        <v>235</v>
      </c>
      <c r="C1331">
        <v>2004</v>
      </c>
      <c r="D1331">
        <v>192</v>
      </c>
      <c r="E1331">
        <v>75</v>
      </c>
      <c r="F1331">
        <v>39.1</v>
      </c>
      <c r="G1331">
        <v>117</v>
      </c>
      <c r="H1331">
        <v>60.9</v>
      </c>
      <c r="I1331">
        <v>35</v>
      </c>
      <c r="J1331">
        <v>18.2</v>
      </c>
      <c r="K1331">
        <v>58</v>
      </c>
      <c r="L1331">
        <v>30.2</v>
      </c>
      <c r="M1331">
        <v>37</v>
      </c>
      <c r="N1331">
        <v>19.3</v>
      </c>
      <c r="O1331">
        <v>26</v>
      </c>
      <c r="P1331">
        <v>13.5</v>
      </c>
      <c r="Q1331">
        <v>29</v>
      </c>
      <c r="R1331">
        <v>15.1</v>
      </c>
      <c r="S1331">
        <v>6</v>
      </c>
      <c r="T1331">
        <v>3.1</v>
      </c>
      <c r="U1331">
        <v>7</v>
      </c>
      <c r="V1331">
        <v>3.6</v>
      </c>
      <c r="W1331">
        <v>30</v>
      </c>
      <c r="X1331">
        <v>15.6</v>
      </c>
      <c r="Y1331">
        <v>2</v>
      </c>
      <c r="Z1331">
        <v>1</v>
      </c>
      <c r="AA1331">
        <v>10</v>
      </c>
      <c r="AB1331">
        <v>5.2</v>
      </c>
      <c r="AC1331">
        <v>23</v>
      </c>
      <c r="AD1331">
        <v>12</v>
      </c>
      <c r="AE1331">
        <v>14</v>
      </c>
      <c r="AF1331">
        <v>7.3</v>
      </c>
      <c r="AG1331">
        <v>1</v>
      </c>
      <c r="AH1331">
        <v>0.5</v>
      </c>
      <c r="AI1331">
        <v>0</v>
      </c>
      <c r="AJ1331">
        <v>0</v>
      </c>
    </row>
    <row r="1332" spans="1:36">
      <c r="A1332" t="s">
        <v>231</v>
      </c>
      <c r="B1332" t="s">
        <v>235</v>
      </c>
      <c r="C1332">
        <v>2005</v>
      </c>
      <c r="D1332">
        <v>60</v>
      </c>
      <c r="E1332">
        <v>32</v>
      </c>
      <c r="F1332">
        <v>53.3</v>
      </c>
      <c r="G1332">
        <v>28</v>
      </c>
      <c r="H1332">
        <v>46.7</v>
      </c>
      <c r="I1332">
        <v>6</v>
      </c>
      <c r="J1332">
        <v>10</v>
      </c>
      <c r="K1332">
        <v>16</v>
      </c>
      <c r="L1332">
        <v>26.7</v>
      </c>
      <c r="M1332">
        <v>12</v>
      </c>
      <c r="N1332">
        <v>20</v>
      </c>
      <c r="O1332">
        <v>2</v>
      </c>
      <c r="P1332">
        <v>3.3</v>
      </c>
      <c r="Q1332">
        <v>10</v>
      </c>
      <c r="R1332">
        <v>16.7</v>
      </c>
      <c r="S1332">
        <v>4</v>
      </c>
      <c r="T1332">
        <v>6.7</v>
      </c>
      <c r="U1332">
        <v>1</v>
      </c>
      <c r="V1332">
        <v>1.7</v>
      </c>
      <c r="W1332">
        <v>10</v>
      </c>
      <c r="X1332">
        <v>16.7</v>
      </c>
      <c r="Y1332">
        <v>3</v>
      </c>
      <c r="Z1332">
        <v>5</v>
      </c>
      <c r="AA1332">
        <v>2</v>
      </c>
      <c r="AB1332">
        <v>3.3</v>
      </c>
      <c r="AC1332">
        <v>0</v>
      </c>
      <c r="AD1332">
        <v>0</v>
      </c>
      <c r="AE1332">
        <v>2</v>
      </c>
      <c r="AF1332">
        <v>3.3</v>
      </c>
      <c r="AG1332">
        <v>0</v>
      </c>
      <c r="AH1332">
        <v>0</v>
      </c>
      <c r="AI1332">
        <v>0</v>
      </c>
      <c r="AJ1332">
        <v>0</v>
      </c>
    </row>
    <row r="1333" spans="1:36">
      <c r="A1333" t="s">
        <v>231</v>
      </c>
      <c r="B1333" t="s">
        <v>235</v>
      </c>
      <c r="C1333">
        <v>2006</v>
      </c>
      <c r="D1333">
        <v>48</v>
      </c>
      <c r="E1333">
        <v>21</v>
      </c>
      <c r="F1333">
        <v>43.8</v>
      </c>
      <c r="G1333">
        <v>27</v>
      </c>
      <c r="H1333">
        <v>56.3</v>
      </c>
      <c r="I1333">
        <v>5</v>
      </c>
      <c r="J1333">
        <v>10.4</v>
      </c>
      <c r="K1333">
        <v>11</v>
      </c>
      <c r="L1333">
        <v>22.9</v>
      </c>
      <c r="M1333">
        <v>4</v>
      </c>
      <c r="N1333">
        <v>8.3000000000000007</v>
      </c>
      <c r="O1333">
        <v>1</v>
      </c>
      <c r="P1333">
        <v>2.1</v>
      </c>
      <c r="Q1333">
        <v>8</v>
      </c>
      <c r="R1333">
        <v>16.7</v>
      </c>
      <c r="S1333">
        <v>3</v>
      </c>
      <c r="T1333">
        <v>6.3</v>
      </c>
      <c r="U1333">
        <v>3</v>
      </c>
      <c r="V1333">
        <v>6.3</v>
      </c>
      <c r="W1333">
        <v>4</v>
      </c>
      <c r="X1333">
        <v>8.3000000000000007</v>
      </c>
      <c r="Y1333">
        <v>1</v>
      </c>
      <c r="Z1333">
        <v>2.1</v>
      </c>
      <c r="AA1333">
        <v>4</v>
      </c>
      <c r="AB1333">
        <v>8.3000000000000007</v>
      </c>
      <c r="AC1333">
        <v>4</v>
      </c>
      <c r="AD1333">
        <v>8.3000000000000007</v>
      </c>
      <c r="AE1333">
        <v>5</v>
      </c>
      <c r="AF1333">
        <v>10.4</v>
      </c>
      <c r="AG1333">
        <v>1</v>
      </c>
      <c r="AH1333">
        <v>2.1</v>
      </c>
      <c r="AI1333">
        <v>0</v>
      </c>
      <c r="AJ1333">
        <v>0</v>
      </c>
    </row>
    <row r="1334" spans="1:36">
      <c r="A1334" t="s">
        <v>231</v>
      </c>
      <c r="B1334" t="s">
        <v>235</v>
      </c>
      <c r="C1334">
        <v>2007</v>
      </c>
      <c r="D1334">
        <v>54</v>
      </c>
      <c r="E1334">
        <v>30</v>
      </c>
      <c r="F1334">
        <v>55.6</v>
      </c>
      <c r="G1334">
        <v>24</v>
      </c>
      <c r="H1334">
        <v>44.4</v>
      </c>
      <c r="I1334">
        <v>8</v>
      </c>
      <c r="J1334">
        <v>14.8</v>
      </c>
      <c r="K1334">
        <v>14</v>
      </c>
      <c r="L1334">
        <v>25.9</v>
      </c>
      <c r="M1334">
        <v>9</v>
      </c>
      <c r="N1334">
        <v>16.7</v>
      </c>
      <c r="O1334">
        <v>0</v>
      </c>
      <c r="P1334">
        <v>0</v>
      </c>
      <c r="Q1334">
        <v>6</v>
      </c>
      <c r="R1334">
        <v>11.1</v>
      </c>
      <c r="S1334">
        <v>1</v>
      </c>
      <c r="T1334">
        <v>1.9</v>
      </c>
      <c r="U1334">
        <v>0</v>
      </c>
      <c r="V1334">
        <v>0</v>
      </c>
      <c r="W1334">
        <v>7</v>
      </c>
      <c r="X1334">
        <v>13</v>
      </c>
      <c r="Y1334">
        <v>1</v>
      </c>
      <c r="Z1334">
        <v>1.9</v>
      </c>
      <c r="AA1334">
        <v>1</v>
      </c>
      <c r="AB1334">
        <v>1.9</v>
      </c>
      <c r="AC1334">
        <v>2</v>
      </c>
      <c r="AD1334">
        <v>3.7</v>
      </c>
      <c r="AE1334">
        <v>3</v>
      </c>
      <c r="AF1334">
        <v>5.6</v>
      </c>
      <c r="AG1334">
        <v>0</v>
      </c>
      <c r="AH1334">
        <v>0</v>
      </c>
      <c r="AI1334">
        <v>0</v>
      </c>
      <c r="AJ1334">
        <v>0</v>
      </c>
    </row>
    <row r="1335" spans="1:36">
      <c r="A1335" t="s">
        <v>231</v>
      </c>
      <c r="B1335" t="s">
        <v>235</v>
      </c>
      <c r="C1335">
        <v>2008</v>
      </c>
      <c r="D1335">
        <v>25</v>
      </c>
      <c r="E1335">
        <v>14</v>
      </c>
      <c r="F1335">
        <v>56</v>
      </c>
      <c r="G1335">
        <v>11</v>
      </c>
      <c r="H1335">
        <v>44</v>
      </c>
      <c r="I1335">
        <v>2</v>
      </c>
      <c r="J1335">
        <v>8</v>
      </c>
      <c r="K1335">
        <v>4</v>
      </c>
      <c r="L1335">
        <v>16</v>
      </c>
      <c r="M1335">
        <v>3</v>
      </c>
      <c r="N1335">
        <v>12</v>
      </c>
      <c r="O1335">
        <v>0</v>
      </c>
      <c r="P1335">
        <v>0</v>
      </c>
      <c r="Q1335">
        <v>5</v>
      </c>
      <c r="R1335">
        <v>20</v>
      </c>
      <c r="S1335">
        <v>1</v>
      </c>
      <c r="T1335">
        <v>4</v>
      </c>
      <c r="U1335">
        <v>0</v>
      </c>
      <c r="V1335">
        <v>0</v>
      </c>
      <c r="W1335">
        <v>2</v>
      </c>
      <c r="X1335">
        <v>8</v>
      </c>
      <c r="Y1335">
        <v>1</v>
      </c>
      <c r="Z1335">
        <v>4</v>
      </c>
      <c r="AA1335">
        <v>1</v>
      </c>
      <c r="AB1335">
        <v>4</v>
      </c>
      <c r="AC1335">
        <v>0</v>
      </c>
      <c r="AD1335">
        <v>0</v>
      </c>
      <c r="AE1335">
        <v>1</v>
      </c>
      <c r="AF1335">
        <v>4</v>
      </c>
      <c r="AG1335">
        <v>0</v>
      </c>
      <c r="AH1335">
        <v>0</v>
      </c>
      <c r="AI1335">
        <v>0</v>
      </c>
      <c r="AJ1335">
        <v>0</v>
      </c>
    </row>
    <row r="1336" spans="1:36">
      <c r="A1336" t="s">
        <v>231</v>
      </c>
      <c r="B1336" t="s">
        <v>235</v>
      </c>
      <c r="C1336">
        <v>2009</v>
      </c>
      <c r="D1336">
        <v>104</v>
      </c>
      <c r="E1336">
        <v>64</v>
      </c>
      <c r="F1336">
        <v>61.5</v>
      </c>
      <c r="G1336">
        <v>40</v>
      </c>
      <c r="H1336">
        <v>38.5</v>
      </c>
      <c r="I1336">
        <v>8</v>
      </c>
      <c r="J1336">
        <v>7.7</v>
      </c>
      <c r="K1336">
        <v>16</v>
      </c>
      <c r="L1336">
        <v>15.4</v>
      </c>
      <c r="M1336">
        <v>5</v>
      </c>
      <c r="N1336">
        <v>4.8</v>
      </c>
      <c r="O1336">
        <v>5</v>
      </c>
      <c r="P1336">
        <v>4.8</v>
      </c>
      <c r="Q1336">
        <v>7</v>
      </c>
      <c r="R1336">
        <v>6.7</v>
      </c>
      <c r="S1336">
        <v>1</v>
      </c>
      <c r="T1336">
        <v>1</v>
      </c>
      <c r="U1336">
        <v>0</v>
      </c>
      <c r="V1336">
        <v>0</v>
      </c>
      <c r="W1336">
        <v>3</v>
      </c>
      <c r="X1336">
        <v>2.9</v>
      </c>
      <c r="Y1336">
        <v>0</v>
      </c>
      <c r="Z1336">
        <v>0</v>
      </c>
      <c r="AA1336">
        <v>3</v>
      </c>
      <c r="AB1336">
        <v>2.9</v>
      </c>
      <c r="AC1336">
        <v>0</v>
      </c>
      <c r="AD1336">
        <v>0</v>
      </c>
      <c r="AE1336">
        <v>10</v>
      </c>
      <c r="AF1336">
        <v>9.6</v>
      </c>
      <c r="AG1336">
        <v>0</v>
      </c>
      <c r="AH1336">
        <v>0</v>
      </c>
      <c r="AI1336">
        <v>1</v>
      </c>
      <c r="AJ1336">
        <v>1</v>
      </c>
    </row>
    <row r="1337" spans="1:36">
      <c r="A1337" t="s">
        <v>231</v>
      </c>
      <c r="B1337" t="s">
        <v>235</v>
      </c>
      <c r="C1337">
        <v>2010</v>
      </c>
      <c r="D1337">
        <v>44</v>
      </c>
      <c r="E1337">
        <v>23</v>
      </c>
      <c r="F1337">
        <v>52.3</v>
      </c>
      <c r="G1337">
        <v>21</v>
      </c>
      <c r="H1337">
        <v>47.7</v>
      </c>
      <c r="I1337">
        <v>7</v>
      </c>
      <c r="J1337">
        <v>15.9</v>
      </c>
      <c r="K1337">
        <v>8</v>
      </c>
      <c r="L1337">
        <v>18.2</v>
      </c>
      <c r="M1337">
        <v>4</v>
      </c>
      <c r="N1337">
        <v>9.1</v>
      </c>
      <c r="O1337">
        <v>2</v>
      </c>
      <c r="P1337">
        <v>4.5</v>
      </c>
      <c r="Q1337">
        <v>5</v>
      </c>
      <c r="R1337">
        <v>11.4</v>
      </c>
      <c r="S1337">
        <v>1</v>
      </c>
      <c r="T1337">
        <v>2.2999999999999998</v>
      </c>
      <c r="U1337">
        <v>0</v>
      </c>
      <c r="V1337">
        <v>0</v>
      </c>
      <c r="W1337">
        <v>5</v>
      </c>
      <c r="X1337">
        <v>11.4</v>
      </c>
      <c r="Y1337">
        <v>0</v>
      </c>
      <c r="Z1337">
        <v>0</v>
      </c>
      <c r="AA1337">
        <v>1</v>
      </c>
      <c r="AB1337">
        <v>2.2999999999999998</v>
      </c>
      <c r="AC1337">
        <v>1</v>
      </c>
      <c r="AD1337">
        <v>2.2999999999999998</v>
      </c>
      <c r="AE1337">
        <v>2</v>
      </c>
      <c r="AF1337">
        <v>4.5</v>
      </c>
      <c r="AG1337">
        <v>0</v>
      </c>
      <c r="AH1337">
        <v>0</v>
      </c>
      <c r="AI1337">
        <v>1</v>
      </c>
      <c r="AJ1337">
        <v>2.2999999999999998</v>
      </c>
    </row>
    <row r="1338" spans="1:36">
      <c r="A1338" t="s">
        <v>231</v>
      </c>
      <c r="B1338" t="s">
        <v>235</v>
      </c>
      <c r="C1338">
        <v>2011</v>
      </c>
      <c r="D1338">
        <v>130</v>
      </c>
      <c r="E1338">
        <v>85</v>
      </c>
      <c r="F1338">
        <v>65.400000000000006</v>
      </c>
      <c r="G1338">
        <v>45</v>
      </c>
      <c r="H1338">
        <v>34.6</v>
      </c>
      <c r="I1338">
        <v>10</v>
      </c>
      <c r="J1338">
        <v>7.7</v>
      </c>
      <c r="K1338">
        <v>17</v>
      </c>
      <c r="L1338">
        <v>13.1</v>
      </c>
      <c r="M1338">
        <v>3</v>
      </c>
      <c r="N1338">
        <v>2.2999999999999998</v>
      </c>
      <c r="O1338">
        <v>4</v>
      </c>
      <c r="P1338">
        <v>3.1</v>
      </c>
      <c r="Q1338">
        <v>16</v>
      </c>
      <c r="R1338">
        <v>12.3</v>
      </c>
      <c r="S1338">
        <v>2</v>
      </c>
      <c r="T1338">
        <v>1.5</v>
      </c>
      <c r="U1338">
        <v>0</v>
      </c>
      <c r="V1338">
        <v>0</v>
      </c>
      <c r="W1338">
        <v>4</v>
      </c>
      <c r="X1338">
        <v>3.1</v>
      </c>
      <c r="Y1338">
        <v>3</v>
      </c>
      <c r="Z1338">
        <v>2.2999999999999998</v>
      </c>
      <c r="AA1338">
        <v>10</v>
      </c>
      <c r="AB1338">
        <v>7.7</v>
      </c>
      <c r="AC1338">
        <v>3</v>
      </c>
      <c r="AD1338">
        <v>2.2999999999999998</v>
      </c>
      <c r="AE1338">
        <v>4</v>
      </c>
      <c r="AF1338">
        <v>3.1</v>
      </c>
      <c r="AG1338">
        <v>1</v>
      </c>
      <c r="AH1338">
        <v>0.8</v>
      </c>
      <c r="AI1338">
        <v>4</v>
      </c>
      <c r="AJ1338">
        <v>3.1</v>
      </c>
    </row>
    <row r="1339" spans="1:36">
      <c r="A1339" t="s">
        <v>231</v>
      </c>
      <c r="B1339" t="s">
        <v>235</v>
      </c>
      <c r="C1339">
        <v>2012</v>
      </c>
      <c r="D1339">
        <v>19</v>
      </c>
      <c r="E1339">
        <v>15</v>
      </c>
      <c r="F1339">
        <v>78.900000000000006</v>
      </c>
      <c r="G1339">
        <v>4</v>
      </c>
      <c r="H1339">
        <v>21.1</v>
      </c>
      <c r="I1339">
        <v>1</v>
      </c>
      <c r="J1339">
        <v>5.3</v>
      </c>
      <c r="K1339">
        <v>3</v>
      </c>
      <c r="L1339">
        <v>15.8</v>
      </c>
      <c r="M1339">
        <v>0</v>
      </c>
      <c r="N1339">
        <v>0</v>
      </c>
      <c r="O1339">
        <v>0</v>
      </c>
      <c r="P1339">
        <v>0</v>
      </c>
      <c r="Q1339">
        <v>4</v>
      </c>
      <c r="R1339">
        <v>21.1</v>
      </c>
      <c r="S1339">
        <v>0</v>
      </c>
      <c r="T1339">
        <v>0</v>
      </c>
      <c r="U1339">
        <v>0</v>
      </c>
      <c r="V1339">
        <v>0</v>
      </c>
      <c r="W1339">
        <v>0</v>
      </c>
      <c r="X1339">
        <v>0</v>
      </c>
      <c r="Y1339">
        <v>1</v>
      </c>
      <c r="Z1339">
        <v>5.3</v>
      </c>
      <c r="AA1339">
        <v>1</v>
      </c>
      <c r="AB1339">
        <v>5.3</v>
      </c>
      <c r="AC1339">
        <v>0</v>
      </c>
      <c r="AD1339">
        <v>0</v>
      </c>
      <c r="AE1339">
        <v>0</v>
      </c>
      <c r="AF1339">
        <v>0</v>
      </c>
      <c r="AG1339">
        <v>0</v>
      </c>
      <c r="AH1339">
        <v>0</v>
      </c>
      <c r="AI1339">
        <v>0</v>
      </c>
      <c r="AJ1339">
        <v>0</v>
      </c>
    </row>
    <row r="1340" spans="1:36">
      <c r="A1340" t="s">
        <v>231</v>
      </c>
      <c r="B1340" t="s">
        <v>235</v>
      </c>
      <c r="C1340">
        <v>2013</v>
      </c>
      <c r="D1340">
        <v>1</v>
      </c>
      <c r="E1340">
        <v>1</v>
      </c>
      <c r="F1340">
        <v>100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row>
    <row r="1341" spans="1:36">
      <c r="A1341" t="s">
        <v>231</v>
      </c>
      <c r="B1341" t="s">
        <v>235</v>
      </c>
      <c r="C1341">
        <v>2014</v>
      </c>
      <c r="D1341">
        <v>1</v>
      </c>
      <c r="E1341">
        <v>0</v>
      </c>
      <c r="F1341">
        <v>0</v>
      </c>
      <c r="G1341">
        <v>1</v>
      </c>
      <c r="H1341">
        <v>100</v>
      </c>
      <c r="I1341">
        <v>0</v>
      </c>
      <c r="J1341">
        <v>0</v>
      </c>
      <c r="K1341">
        <v>0</v>
      </c>
      <c r="L1341">
        <v>0</v>
      </c>
      <c r="M1341">
        <v>0</v>
      </c>
      <c r="N1341">
        <v>0</v>
      </c>
      <c r="O1341">
        <v>0</v>
      </c>
      <c r="P1341">
        <v>0</v>
      </c>
      <c r="Q1341">
        <v>1</v>
      </c>
      <c r="R1341">
        <v>100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row>
    <row r="1342" spans="1:36">
      <c r="A1342" t="s">
        <v>231</v>
      </c>
      <c r="B1342" t="s">
        <v>236</v>
      </c>
      <c r="C1342">
        <v>1984</v>
      </c>
      <c r="D1342">
        <v>1</v>
      </c>
      <c r="E1342">
        <v>1</v>
      </c>
      <c r="F1342">
        <v>100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row>
    <row r="1343" spans="1:36">
      <c r="A1343" t="s">
        <v>231</v>
      </c>
      <c r="B1343" t="s">
        <v>236</v>
      </c>
      <c r="C1343">
        <v>1990</v>
      </c>
      <c r="D1343">
        <v>4</v>
      </c>
      <c r="E1343">
        <v>0</v>
      </c>
      <c r="F1343">
        <v>0</v>
      </c>
      <c r="G1343">
        <v>4</v>
      </c>
      <c r="H1343">
        <v>100</v>
      </c>
      <c r="I1343">
        <v>0</v>
      </c>
      <c r="J1343">
        <v>0</v>
      </c>
      <c r="K1343">
        <v>1</v>
      </c>
      <c r="L1343">
        <v>25</v>
      </c>
      <c r="M1343">
        <v>2</v>
      </c>
      <c r="N1343">
        <v>50</v>
      </c>
      <c r="O1343">
        <v>0</v>
      </c>
      <c r="P1343">
        <v>0</v>
      </c>
      <c r="Q1343">
        <v>0</v>
      </c>
      <c r="R1343">
        <v>0</v>
      </c>
      <c r="S1343">
        <v>1</v>
      </c>
      <c r="T1343">
        <v>25</v>
      </c>
      <c r="U1343">
        <v>1</v>
      </c>
      <c r="V1343">
        <v>25</v>
      </c>
      <c r="W1343">
        <v>0</v>
      </c>
      <c r="X1343">
        <v>0</v>
      </c>
      <c r="Y1343">
        <v>1</v>
      </c>
      <c r="Z1343">
        <v>25</v>
      </c>
      <c r="AA1343">
        <v>0</v>
      </c>
      <c r="AB1343">
        <v>0</v>
      </c>
      <c r="AC1343">
        <v>0</v>
      </c>
      <c r="AD1343">
        <v>0</v>
      </c>
      <c r="AE1343">
        <v>0</v>
      </c>
      <c r="AF1343">
        <v>0</v>
      </c>
      <c r="AG1343">
        <v>0</v>
      </c>
      <c r="AH1343">
        <v>0</v>
      </c>
      <c r="AI1343">
        <v>0</v>
      </c>
      <c r="AJ1343">
        <v>0</v>
      </c>
    </row>
    <row r="1344" spans="1:36">
      <c r="A1344" t="s">
        <v>231</v>
      </c>
      <c r="B1344" t="s">
        <v>236</v>
      </c>
      <c r="C1344">
        <v>1991</v>
      </c>
      <c r="D1344">
        <v>1</v>
      </c>
      <c r="E1344">
        <v>0</v>
      </c>
      <c r="F1344">
        <v>0</v>
      </c>
      <c r="G1344">
        <v>1</v>
      </c>
      <c r="H1344">
        <v>100</v>
      </c>
      <c r="I1344">
        <v>0</v>
      </c>
      <c r="J1344">
        <v>0</v>
      </c>
      <c r="K1344">
        <v>0</v>
      </c>
      <c r="L1344">
        <v>0</v>
      </c>
      <c r="M1344">
        <v>1</v>
      </c>
      <c r="N1344">
        <v>100</v>
      </c>
      <c r="O1344">
        <v>1</v>
      </c>
      <c r="P1344">
        <v>100</v>
      </c>
      <c r="Q1344">
        <v>0</v>
      </c>
      <c r="R1344">
        <v>0</v>
      </c>
      <c r="S1344">
        <v>0</v>
      </c>
      <c r="T1344">
        <v>0</v>
      </c>
      <c r="U1344">
        <v>0</v>
      </c>
      <c r="V1344">
        <v>0</v>
      </c>
      <c r="W1344">
        <v>1</v>
      </c>
      <c r="X1344">
        <v>100</v>
      </c>
      <c r="Y1344">
        <v>0</v>
      </c>
      <c r="Z1344">
        <v>0</v>
      </c>
      <c r="AA1344">
        <v>0</v>
      </c>
      <c r="AB1344">
        <v>0</v>
      </c>
      <c r="AC1344">
        <v>1</v>
      </c>
      <c r="AD1344">
        <v>100</v>
      </c>
      <c r="AE1344">
        <v>0</v>
      </c>
      <c r="AF1344">
        <v>0</v>
      </c>
      <c r="AG1344">
        <v>0</v>
      </c>
      <c r="AH1344">
        <v>0</v>
      </c>
      <c r="AI1344">
        <v>0</v>
      </c>
      <c r="AJ1344">
        <v>0</v>
      </c>
    </row>
    <row r="1345" spans="1:36">
      <c r="A1345" t="s">
        <v>231</v>
      </c>
      <c r="B1345" t="s">
        <v>236</v>
      </c>
      <c r="C1345">
        <v>1992</v>
      </c>
      <c r="D1345">
        <v>1</v>
      </c>
      <c r="E1345">
        <v>0</v>
      </c>
      <c r="F1345">
        <v>0</v>
      </c>
      <c r="G1345">
        <v>1</v>
      </c>
      <c r="H1345">
        <v>100</v>
      </c>
      <c r="I1345">
        <v>0</v>
      </c>
      <c r="J1345">
        <v>0</v>
      </c>
      <c r="K1345">
        <v>0</v>
      </c>
      <c r="L1345">
        <v>0</v>
      </c>
      <c r="M1345">
        <v>0</v>
      </c>
      <c r="N1345">
        <v>0</v>
      </c>
      <c r="O1345">
        <v>0</v>
      </c>
      <c r="P1345">
        <v>0</v>
      </c>
      <c r="Q1345">
        <v>0</v>
      </c>
      <c r="R1345">
        <v>0</v>
      </c>
      <c r="S1345">
        <v>1</v>
      </c>
      <c r="T1345">
        <v>100</v>
      </c>
      <c r="U1345">
        <v>1</v>
      </c>
      <c r="V1345">
        <v>100</v>
      </c>
      <c r="W1345">
        <v>0</v>
      </c>
      <c r="X1345">
        <v>0</v>
      </c>
      <c r="Y1345">
        <v>0</v>
      </c>
      <c r="Z1345">
        <v>0</v>
      </c>
      <c r="AA1345">
        <v>0</v>
      </c>
      <c r="AB1345">
        <v>0</v>
      </c>
      <c r="AC1345">
        <v>0</v>
      </c>
      <c r="AD1345">
        <v>0</v>
      </c>
      <c r="AE1345">
        <v>0</v>
      </c>
      <c r="AF1345">
        <v>0</v>
      </c>
      <c r="AG1345">
        <v>0</v>
      </c>
      <c r="AH1345">
        <v>0</v>
      </c>
      <c r="AI1345">
        <v>0</v>
      </c>
      <c r="AJ1345">
        <v>0</v>
      </c>
    </row>
    <row r="1346" spans="1:36">
      <c r="A1346" t="s">
        <v>231</v>
      </c>
      <c r="B1346" t="s">
        <v>236</v>
      </c>
      <c r="C1346">
        <v>1993</v>
      </c>
      <c r="D1346">
        <v>1</v>
      </c>
      <c r="E1346">
        <v>0</v>
      </c>
      <c r="F1346">
        <v>0</v>
      </c>
      <c r="G1346">
        <v>1</v>
      </c>
      <c r="H1346">
        <v>100</v>
      </c>
      <c r="I1346">
        <v>0</v>
      </c>
      <c r="J1346">
        <v>0</v>
      </c>
      <c r="K1346">
        <v>0</v>
      </c>
      <c r="L1346">
        <v>0</v>
      </c>
      <c r="M1346">
        <v>1</v>
      </c>
      <c r="N1346">
        <v>100</v>
      </c>
      <c r="O1346">
        <v>1</v>
      </c>
      <c r="P1346">
        <v>100</v>
      </c>
      <c r="Q1346">
        <v>0</v>
      </c>
      <c r="R1346">
        <v>0</v>
      </c>
      <c r="S1346">
        <v>1</v>
      </c>
      <c r="T1346">
        <v>100</v>
      </c>
      <c r="U1346">
        <v>0</v>
      </c>
      <c r="V1346">
        <v>0</v>
      </c>
      <c r="W1346">
        <v>0</v>
      </c>
      <c r="X1346">
        <v>0</v>
      </c>
      <c r="Y1346">
        <v>0</v>
      </c>
      <c r="Z1346">
        <v>0</v>
      </c>
      <c r="AA1346">
        <v>0</v>
      </c>
      <c r="AB1346">
        <v>0</v>
      </c>
      <c r="AC1346">
        <v>1</v>
      </c>
      <c r="AD1346">
        <v>100</v>
      </c>
      <c r="AE1346">
        <v>0</v>
      </c>
      <c r="AF1346">
        <v>0</v>
      </c>
      <c r="AG1346">
        <v>0</v>
      </c>
      <c r="AH1346">
        <v>0</v>
      </c>
      <c r="AI1346">
        <v>0</v>
      </c>
      <c r="AJ1346">
        <v>0</v>
      </c>
    </row>
    <row r="1347" spans="1:36">
      <c r="A1347" t="s">
        <v>231</v>
      </c>
      <c r="B1347" t="s">
        <v>237</v>
      </c>
      <c r="C1347">
        <v>2005</v>
      </c>
      <c r="D1347">
        <v>25</v>
      </c>
      <c r="E1347">
        <v>11</v>
      </c>
      <c r="F1347">
        <v>44</v>
      </c>
      <c r="G1347">
        <v>14</v>
      </c>
      <c r="H1347">
        <v>56</v>
      </c>
      <c r="I1347">
        <v>2</v>
      </c>
      <c r="J1347">
        <v>8</v>
      </c>
      <c r="K1347">
        <v>6</v>
      </c>
      <c r="L1347">
        <v>24</v>
      </c>
      <c r="M1347">
        <v>1</v>
      </c>
      <c r="N1347">
        <v>4</v>
      </c>
      <c r="O1347">
        <v>1</v>
      </c>
      <c r="P1347">
        <v>4</v>
      </c>
      <c r="Q1347">
        <v>3</v>
      </c>
      <c r="R1347">
        <v>12</v>
      </c>
      <c r="S1347">
        <v>0</v>
      </c>
      <c r="T1347">
        <v>0</v>
      </c>
      <c r="U1347">
        <v>0</v>
      </c>
      <c r="V1347">
        <v>0</v>
      </c>
      <c r="W1347">
        <v>0</v>
      </c>
      <c r="X1347">
        <v>0</v>
      </c>
      <c r="Y1347">
        <v>1</v>
      </c>
      <c r="Z1347">
        <v>4</v>
      </c>
      <c r="AA1347">
        <v>1</v>
      </c>
      <c r="AB1347">
        <v>4</v>
      </c>
      <c r="AC1347">
        <v>1</v>
      </c>
      <c r="AD1347">
        <v>4</v>
      </c>
      <c r="AE1347">
        <v>0</v>
      </c>
      <c r="AF1347">
        <v>0</v>
      </c>
      <c r="AG1347">
        <v>0</v>
      </c>
      <c r="AH1347">
        <v>0</v>
      </c>
      <c r="AI1347">
        <v>0</v>
      </c>
      <c r="AJ1347">
        <v>0</v>
      </c>
    </row>
    <row r="1348" spans="1:36">
      <c r="A1348" t="s">
        <v>231</v>
      </c>
      <c r="B1348" t="s">
        <v>237</v>
      </c>
      <c r="C1348">
        <v>2006</v>
      </c>
      <c r="D1348">
        <v>104</v>
      </c>
      <c r="E1348">
        <v>72</v>
      </c>
      <c r="F1348">
        <v>69.2</v>
      </c>
      <c r="G1348">
        <v>32</v>
      </c>
      <c r="H1348">
        <v>30.8</v>
      </c>
      <c r="I1348">
        <v>3</v>
      </c>
      <c r="J1348">
        <v>2.9</v>
      </c>
      <c r="K1348">
        <v>12</v>
      </c>
      <c r="L1348">
        <v>11.5</v>
      </c>
      <c r="M1348">
        <v>1</v>
      </c>
      <c r="N1348">
        <v>1</v>
      </c>
      <c r="O1348">
        <v>6</v>
      </c>
      <c r="P1348">
        <v>5.8</v>
      </c>
      <c r="Q1348">
        <v>9</v>
      </c>
      <c r="R1348">
        <v>8.6999999999999993</v>
      </c>
      <c r="S1348">
        <v>4</v>
      </c>
      <c r="T1348">
        <v>3.8</v>
      </c>
      <c r="U1348">
        <v>7</v>
      </c>
      <c r="V1348">
        <v>6.7</v>
      </c>
      <c r="W1348">
        <v>0</v>
      </c>
      <c r="X1348">
        <v>0</v>
      </c>
      <c r="Y1348">
        <v>1</v>
      </c>
      <c r="Z1348">
        <v>1</v>
      </c>
      <c r="AA1348">
        <v>5</v>
      </c>
      <c r="AB1348">
        <v>4.8</v>
      </c>
      <c r="AC1348">
        <v>5</v>
      </c>
      <c r="AD1348">
        <v>4.8</v>
      </c>
      <c r="AE1348">
        <v>6</v>
      </c>
      <c r="AF1348">
        <v>5.8</v>
      </c>
      <c r="AG1348">
        <v>0</v>
      </c>
      <c r="AH1348">
        <v>0</v>
      </c>
      <c r="AI1348">
        <v>0</v>
      </c>
      <c r="AJ1348">
        <v>0</v>
      </c>
    </row>
    <row r="1349" spans="1:36">
      <c r="A1349" t="s">
        <v>231</v>
      </c>
      <c r="B1349" t="s">
        <v>237</v>
      </c>
      <c r="C1349">
        <v>2007</v>
      </c>
      <c r="D1349">
        <v>82</v>
      </c>
      <c r="E1349">
        <v>54</v>
      </c>
      <c r="F1349">
        <v>65.900000000000006</v>
      </c>
      <c r="G1349">
        <v>28</v>
      </c>
      <c r="H1349">
        <v>34.1</v>
      </c>
      <c r="I1349">
        <v>8</v>
      </c>
      <c r="J1349">
        <v>9.8000000000000007</v>
      </c>
      <c r="K1349">
        <v>9</v>
      </c>
      <c r="L1349">
        <v>11</v>
      </c>
      <c r="M1349">
        <v>2</v>
      </c>
      <c r="N1349">
        <v>2.4</v>
      </c>
      <c r="O1349">
        <v>3</v>
      </c>
      <c r="P1349">
        <v>3.7</v>
      </c>
      <c r="Q1349">
        <v>10</v>
      </c>
      <c r="R1349">
        <v>12.2</v>
      </c>
      <c r="S1349">
        <v>0</v>
      </c>
      <c r="T1349">
        <v>0</v>
      </c>
      <c r="U1349">
        <v>2</v>
      </c>
      <c r="V1349">
        <v>2.4</v>
      </c>
      <c r="W1349">
        <v>3</v>
      </c>
      <c r="X1349">
        <v>3.7</v>
      </c>
      <c r="Y1349">
        <v>1</v>
      </c>
      <c r="Z1349">
        <v>1.2</v>
      </c>
      <c r="AA1349">
        <v>3</v>
      </c>
      <c r="AB1349">
        <v>3.7</v>
      </c>
      <c r="AC1349">
        <v>2</v>
      </c>
      <c r="AD1349">
        <v>2.4</v>
      </c>
      <c r="AE1349">
        <v>2</v>
      </c>
      <c r="AF1349">
        <v>2.4</v>
      </c>
      <c r="AG1349">
        <v>0</v>
      </c>
      <c r="AH1349">
        <v>0</v>
      </c>
      <c r="AI1349">
        <v>0</v>
      </c>
      <c r="AJ1349">
        <v>0</v>
      </c>
    </row>
    <row r="1350" spans="1:36">
      <c r="A1350" t="s">
        <v>231</v>
      </c>
      <c r="B1350" t="s">
        <v>237</v>
      </c>
      <c r="C1350">
        <v>2008</v>
      </c>
      <c r="D1350">
        <v>34</v>
      </c>
      <c r="E1350">
        <v>21</v>
      </c>
      <c r="F1350">
        <v>61.8</v>
      </c>
      <c r="G1350">
        <v>13</v>
      </c>
      <c r="H1350">
        <v>38.200000000000003</v>
      </c>
      <c r="I1350">
        <v>1</v>
      </c>
      <c r="J1350">
        <v>2.9</v>
      </c>
      <c r="K1350">
        <v>4</v>
      </c>
      <c r="L1350">
        <v>11.8</v>
      </c>
      <c r="M1350">
        <v>2</v>
      </c>
      <c r="N1350">
        <v>5.9</v>
      </c>
      <c r="O1350">
        <v>5</v>
      </c>
      <c r="P1350">
        <v>14.7</v>
      </c>
      <c r="Q1350">
        <v>1</v>
      </c>
      <c r="R1350">
        <v>2.9</v>
      </c>
      <c r="S1350">
        <v>4</v>
      </c>
      <c r="T1350">
        <v>11.8</v>
      </c>
      <c r="U1350">
        <v>0</v>
      </c>
      <c r="V1350">
        <v>0</v>
      </c>
      <c r="W1350">
        <v>0</v>
      </c>
      <c r="X1350">
        <v>0</v>
      </c>
      <c r="Y1350">
        <v>3</v>
      </c>
      <c r="Z1350">
        <v>8.8000000000000007</v>
      </c>
      <c r="AA1350">
        <v>1</v>
      </c>
      <c r="AB1350">
        <v>2.9</v>
      </c>
      <c r="AC1350">
        <v>5</v>
      </c>
      <c r="AD1350">
        <v>14.7</v>
      </c>
      <c r="AE1350">
        <v>0</v>
      </c>
      <c r="AF1350">
        <v>0</v>
      </c>
      <c r="AG1350">
        <v>0</v>
      </c>
      <c r="AH1350">
        <v>0</v>
      </c>
      <c r="AI1350">
        <v>0</v>
      </c>
      <c r="AJ1350">
        <v>0</v>
      </c>
    </row>
    <row r="1351" spans="1:36">
      <c r="A1351" t="s">
        <v>231</v>
      </c>
      <c r="B1351" t="s">
        <v>237</v>
      </c>
      <c r="C1351">
        <v>2009</v>
      </c>
      <c r="D1351">
        <v>37</v>
      </c>
      <c r="E1351">
        <v>22</v>
      </c>
      <c r="F1351">
        <v>59.5</v>
      </c>
      <c r="G1351">
        <v>15</v>
      </c>
      <c r="H1351">
        <v>40.5</v>
      </c>
      <c r="I1351">
        <v>1</v>
      </c>
      <c r="J1351">
        <v>2.7</v>
      </c>
      <c r="K1351">
        <v>5</v>
      </c>
      <c r="L1351">
        <v>13.5</v>
      </c>
      <c r="M1351">
        <v>1</v>
      </c>
      <c r="N1351">
        <v>2.7</v>
      </c>
      <c r="O1351">
        <v>0</v>
      </c>
      <c r="P1351">
        <v>0</v>
      </c>
      <c r="Q1351">
        <v>5</v>
      </c>
      <c r="R1351">
        <v>13.5</v>
      </c>
      <c r="S1351">
        <v>0</v>
      </c>
      <c r="T1351">
        <v>0</v>
      </c>
      <c r="U1351">
        <v>0</v>
      </c>
      <c r="V1351">
        <v>0</v>
      </c>
      <c r="W1351">
        <v>1</v>
      </c>
      <c r="X1351">
        <v>2.7</v>
      </c>
      <c r="Y1351">
        <v>3</v>
      </c>
      <c r="Z1351">
        <v>8.1</v>
      </c>
      <c r="AA1351">
        <v>1</v>
      </c>
      <c r="AB1351">
        <v>2.7</v>
      </c>
      <c r="AC1351">
        <v>2</v>
      </c>
      <c r="AD1351">
        <v>5.4</v>
      </c>
      <c r="AE1351">
        <v>0</v>
      </c>
      <c r="AF1351">
        <v>0</v>
      </c>
      <c r="AG1351">
        <v>0</v>
      </c>
      <c r="AH1351">
        <v>0</v>
      </c>
      <c r="AI1351">
        <v>0</v>
      </c>
      <c r="AJ1351">
        <v>0</v>
      </c>
    </row>
    <row r="1352" spans="1:36">
      <c r="A1352" t="s">
        <v>231</v>
      </c>
      <c r="B1352" t="s">
        <v>237</v>
      </c>
      <c r="C1352">
        <v>2010</v>
      </c>
      <c r="D1352">
        <v>10</v>
      </c>
      <c r="E1352">
        <v>9</v>
      </c>
      <c r="F1352">
        <v>90</v>
      </c>
      <c r="G1352">
        <v>1</v>
      </c>
      <c r="H1352">
        <v>10</v>
      </c>
      <c r="I1352">
        <v>0</v>
      </c>
      <c r="J1352">
        <v>0</v>
      </c>
      <c r="K1352">
        <v>0</v>
      </c>
      <c r="L1352">
        <v>0</v>
      </c>
      <c r="M1352">
        <v>0</v>
      </c>
      <c r="N1352">
        <v>0</v>
      </c>
      <c r="O1352">
        <v>1</v>
      </c>
      <c r="P1352">
        <v>10</v>
      </c>
      <c r="Q1352">
        <v>0</v>
      </c>
      <c r="R1352">
        <v>0</v>
      </c>
      <c r="S1352">
        <v>0</v>
      </c>
      <c r="T1352">
        <v>0</v>
      </c>
      <c r="U1352">
        <v>0</v>
      </c>
      <c r="V1352">
        <v>0</v>
      </c>
      <c r="W1352">
        <v>0</v>
      </c>
      <c r="X1352">
        <v>0</v>
      </c>
      <c r="Y1352">
        <v>0</v>
      </c>
      <c r="Z1352">
        <v>0</v>
      </c>
      <c r="AA1352">
        <v>0</v>
      </c>
      <c r="AB1352">
        <v>0</v>
      </c>
      <c r="AC1352">
        <v>1</v>
      </c>
      <c r="AD1352">
        <v>10</v>
      </c>
      <c r="AE1352">
        <v>0</v>
      </c>
      <c r="AF1352">
        <v>0</v>
      </c>
      <c r="AG1352">
        <v>0</v>
      </c>
      <c r="AH1352">
        <v>0</v>
      </c>
      <c r="AI1352">
        <v>0</v>
      </c>
      <c r="AJ1352">
        <v>0</v>
      </c>
    </row>
    <row r="1353" spans="1:36">
      <c r="A1353" t="s">
        <v>231</v>
      </c>
      <c r="B1353" t="s">
        <v>237</v>
      </c>
      <c r="C1353">
        <v>2011</v>
      </c>
      <c r="D1353">
        <v>32</v>
      </c>
      <c r="E1353">
        <v>27</v>
      </c>
      <c r="F1353">
        <v>84.4</v>
      </c>
      <c r="G1353">
        <v>5</v>
      </c>
      <c r="H1353">
        <v>15.6</v>
      </c>
      <c r="I1353">
        <v>1</v>
      </c>
      <c r="J1353">
        <v>3.1</v>
      </c>
      <c r="K1353">
        <v>1</v>
      </c>
      <c r="L1353">
        <v>3.1</v>
      </c>
      <c r="M1353">
        <v>0</v>
      </c>
      <c r="N1353">
        <v>0</v>
      </c>
      <c r="O1353">
        <v>0</v>
      </c>
      <c r="P1353">
        <v>0</v>
      </c>
      <c r="Q1353">
        <v>3</v>
      </c>
      <c r="R1353">
        <v>9.4</v>
      </c>
      <c r="S1353">
        <v>0</v>
      </c>
      <c r="T1353">
        <v>0</v>
      </c>
      <c r="U1353">
        <v>1</v>
      </c>
      <c r="V1353">
        <v>3.1</v>
      </c>
      <c r="W1353">
        <v>0</v>
      </c>
      <c r="X1353">
        <v>0</v>
      </c>
      <c r="Y1353">
        <v>0</v>
      </c>
      <c r="Z1353">
        <v>0</v>
      </c>
      <c r="AA1353">
        <v>0</v>
      </c>
      <c r="AB1353">
        <v>0</v>
      </c>
      <c r="AC1353">
        <v>0</v>
      </c>
      <c r="AD1353">
        <v>0</v>
      </c>
      <c r="AE1353">
        <v>0</v>
      </c>
      <c r="AF1353">
        <v>0</v>
      </c>
      <c r="AG1353">
        <v>0</v>
      </c>
      <c r="AH1353">
        <v>0</v>
      </c>
      <c r="AI1353">
        <v>0</v>
      </c>
      <c r="AJ1353">
        <v>0</v>
      </c>
    </row>
    <row r="1354" spans="1:36">
      <c r="A1354" t="s">
        <v>231</v>
      </c>
      <c r="B1354" t="s">
        <v>237</v>
      </c>
      <c r="C1354">
        <v>2012</v>
      </c>
      <c r="D1354">
        <v>5</v>
      </c>
      <c r="E1354">
        <v>5</v>
      </c>
      <c r="F1354">
        <v>100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row>
    <row r="1355" spans="1:36">
      <c r="A1355" t="s">
        <v>231</v>
      </c>
      <c r="B1355" t="s">
        <v>238</v>
      </c>
      <c r="C1355">
        <v>2003</v>
      </c>
      <c r="D1355">
        <v>25</v>
      </c>
      <c r="E1355">
        <v>10</v>
      </c>
      <c r="F1355">
        <v>40</v>
      </c>
      <c r="G1355">
        <v>15</v>
      </c>
      <c r="H1355">
        <v>60</v>
      </c>
      <c r="I1355">
        <v>1</v>
      </c>
      <c r="J1355">
        <v>4</v>
      </c>
      <c r="K1355">
        <v>6</v>
      </c>
      <c r="L1355">
        <v>24</v>
      </c>
      <c r="M1355">
        <v>6</v>
      </c>
      <c r="N1355">
        <v>24</v>
      </c>
      <c r="O1355">
        <v>2</v>
      </c>
      <c r="P1355">
        <v>8</v>
      </c>
      <c r="Q1355">
        <v>3</v>
      </c>
      <c r="R1355">
        <v>12</v>
      </c>
      <c r="S1355">
        <v>0</v>
      </c>
      <c r="T1355">
        <v>0</v>
      </c>
      <c r="U1355">
        <v>2</v>
      </c>
      <c r="V1355">
        <v>8</v>
      </c>
      <c r="W1355">
        <v>4</v>
      </c>
      <c r="X1355">
        <v>16</v>
      </c>
      <c r="Y1355">
        <v>2</v>
      </c>
      <c r="Z1355">
        <v>8</v>
      </c>
      <c r="AA1355">
        <v>2</v>
      </c>
      <c r="AB1355">
        <v>8</v>
      </c>
      <c r="AC1355">
        <v>2</v>
      </c>
      <c r="AD1355">
        <v>8</v>
      </c>
      <c r="AE1355">
        <v>1</v>
      </c>
      <c r="AF1355">
        <v>4</v>
      </c>
      <c r="AG1355">
        <v>0</v>
      </c>
      <c r="AH1355">
        <v>0</v>
      </c>
      <c r="AI1355">
        <v>0</v>
      </c>
      <c r="AJ1355">
        <v>0</v>
      </c>
    </row>
    <row r="1356" spans="1:36">
      <c r="A1356" t="s">
        <v>231</v>
      </c>
      <c r="B1356" t="s">
        <v>238</v>
      </c>
      <c r="C1356">
        <v>2004</v>
      </c>
      <c r="D1356">
        <v>343</v>
      </c>
      <c r="E1356">
        <v>144</v>
      </c>
      <c r="F1356">
        <v>42</v>
      </c>
      <c r="G1356">
        <v>199</v>
      </c>
      <c r="H1356">
        <v>58</v>
      </c>
      <c r="I1356">
        <v>29</v>
      </c>
      <c r="J1356">
        <v>8.5</v>
      </c>
      <c r="K1356">
        <v>81</v>
      </c>
      <c r="L1356">
        <v>23.6</v>
      </c>
      <c r="M1356">
        <v>96</v>
      </c>
      <c r="N1356">
        <v>28</v>
      </c>
      <c r="O1356">
        <v>19</v>
      </c>
      <c r="P1356">
        <v>5.5</v>
      </c>
      <c r="Q1356">
        <v>51</v>
      </c>
      <c r="R1356">
        <v>14.9</v>
      </c>
      <c r="S1356">
        <v>9</v>
      </c>
      <c r="T1356">
        <v>2.6</v>
      </c>
      <c r="U1356">
        <v>9</v>
      </c>
      <c r="V1356">
        <v>2.6</v>
      </c>
      <c r="W1356">
        <v>27</v>
      </c>
      <c r="X1356">
        <v>7.9</v>
      </c>
      <c r="Y1356">
        <v>24</v>
      </c>
      <c r="Z1356">
        <v>7</v>
      </c>
      <c r="AA1356">
        <v>15</v>
      </c>
      <c r="AB1356">
        <v>4.4000000000000004</v>
      </c>
      <c r="AC1356">
        <v>31</v>
      </c>
      <c r="AD1356">
        <v>9</v>
      </c>
      <c r="AE1356">
        <v>7</v>
      </c>
      <c r="AF1356">
        <v>2</v>
      </c>
      <c r="AG1356">
        <v>1</v>
      </c>
      <c r="AH1356">
        <v>0.3</v>
      </c>
      <c r="AI1356">
        <v>0</v>
      </c>
      <c r="AJ1356">
        <v>0</v>
      </c>
    </row>
    <row r="1357" spans="1:36">
      <c r="A1357" t="s">
        <v>231</v>
      </c>
      <c r="B1357" t="s">
        <v>238</v>
      </c>
      <c r="C1357">
        <v>2005</v>
      </c>
      <c r="D1357">
        <v>132</v>
      </c>
      <c r="E1357">
        <v>50</v>
      </c>
      <c r="F1357">
        <v>37.9</v>
      </c>
      <c r="G1357">
        <v>82</v>
      </c>
      <c r="H1357">
        <v>62.1</v>
      </c>
      <c r="I1357">
        <v>11</v>
      </c>
      <c r="J1357">
        <v>8.3000000000000007</v>
      </c>
      <c r="K1357">
        <v>38</v>
      </c>
      <c r="L1357">
        <v>28.8</v>
      </c>
      <c r="M1357">
        <v>40</v>
      </c>
      <c r="N1357">
        <v>30.3</v>
      </c>
      <c r="O1357">
        <v>8</v>
      </c>
      <c r="P1357">
        <v>6.1</v>
      </c>
      <c r="Q1357">
        <v>25</v>
      </c>
      <c r="R1357">
        <v>18.899999999999999</v>
      </c>
      <c r="S1357">
        <v>5</v>
      </c>
      <c r="T1357">
        <v>3.8</v>
      </c>
      <c r="U1357">
        <v>1</v>
      </c>
      <c r="V1357">
        <v>0.8</v>
      </c>
      <c r="W1357">
        <v>12</v>
      </c>
      <c r="X1357">
        <v>9.1</v>
      </c>
      <c r="Y1357">
        <v>7</v>
      </c>
      <c r="Z1357">
        <v>5.3</v>
      </c>
      <c r="AA1357">
        <v>10</v>
      </c>
      <c r="AB1357">
        <v>7.6</v>
      </c>
      <c r="AC1357">
        <v>14</v>
      </c>
      <c r="AD1357">
        <v>10.6</v>
      </c>
      <c r="AE1357">
        <v>3</v>
      </c>
      <c r="AF1357">
        <v>2.2999999999999998</v>
      </c>
      <c r="AG1357">
        <v>0</v>
      </c>
      <c r="AH1357">
        <v>0</v>
      </c>
      <c r="AI1357">
        <v>0</v>
      </c>
      <c r="AJ1357">
        <v>0</v>
      </c>
    </row>
    <row r="1358" spans="1:36">
      <c r="A1358" t="s">
        <v>231</v>
      </c>
      <c r="B1358" t="s">
        <v>238</v>
      </c>
      <c r="C1358">
        <v>2006</v>
      </c>
      <c r="D1358">
        <v>44</v>
      </c>
      <c r="E1358">
        <v>22</v>
      </c>
      <c r="F1358">
        <v>50</v>
      </c>
      <c r="G1358">
        <v>22</v>
      </c>
      <c r="H1358">
        <v>50</v>
      </c>
      <c r="I1358">
        <v>5</v>
      </c>
      <c r="J1358">
        <v>11.4</v>
      </c>
      <c r="K1358">
        <v>3</v>
      </c>
      <c r="L1358">
        <v>6.8</v>
      </c>
      <c r="M1358">
        <v>9</v>
      </c>
      <c r="N1358">
        <v>20.5</v>
      </c>
      <c r="O1358">
        <v>1</v>
      </c>
      <c r="P1358">
        <v>2.2999999999999998</v>
      </c>
      <c r="Q1358">
        <v>4</v>
      </c>
      <c r="R1358">
        <v>9.1</v>
      </c>
      <c r="S1358">
        <v>1</v>
      </c>
      <c r="T1358">
        <v>2.2999999999999998</v>
      </c>
      <c r="U1358">
        <v>1</v>
      </c>
      <c r="V1358">
        <v>2.2999999999999998</v>
      </c>
      <c r="W1358">
        <v>2</v>
      </c>
      <c r="X1358">
        <v>4.5</v>
      </c>
      <c r="Y1358">
        <v>0</v>
      </c>
      <c r="Z1358">
        <v>0</v>
      </c>
      <c r="AA1358">
        <v>2</v>
      </c>
      <c r="AB1358">
        <v>4.5</v>
      </c>
      <c r="AC1358">
        <v>2</v>
      </c>
      <c r="AD1358">
        <v>4.5</v>
      </c>
      <c r="AE1358">
        <v>1</v>
      </c>
      <c r="AF1358">
        <v>2.2999999999999998</v>
      </c>
      <c r="AG1358">
        <v>0</v>
      </c>
      <c r="AH1358">
        <v>0</v>
      </c>
      <c r="AI1358">
        <v>0</v>
      </c>
      <c r="AJ1358">
        <v>0</v>
      </c>
    </row>
    <row r="1359" spans="1:36">
      <c r="A1359" t="s">
        <v>231</v>
      </c>
      <c r="B1359" t="s">
        <v>238</v>
      </c>
      <c r="C1359">
        <v>2007</v>
      </c>
      <c r="D1359">
        <v>38</v>
      </c>
      <c r="E1359">
        <v>18</v>
      </c>
      <c r="F1359">
        <v>47.4</v>
      </c>
      <c r="G1359">
        <v>20</v>
      </c>
      <c r="H1359">
        <v>52.6</v>
      </c>
      <c r="I1359">
        <v>2</v>
      </c>
      <c r="J1359">
        <v>5.3</v>
      </c>
      <c r="K1359">
        <v>7</v>
      </c>
      <c r="L1359">
        <v>18.399999999999999</v>
      </c>
      <c r="M1359">
        <v>5</v>
      </c>
      <c r="N1359">
        <v>13.2</v>
      </c>
      <c r="O1359">
        <v>2</v>
      </c>
      <c r="P1359">
        <v>5.3</v>
      </c>
      <c r="Q1359">
        <v>6</v>
      </c>
      <c r="R1359">
        <v>15.8</v>
      </c>
      <c r="S1359">
        <v>1</v>
      </c>
      <c r="T1359">
        <v>2.6</v>
      </c>
      <c r="U1359">
        <v>0</v>
      </c>
      <c r="V1359">
        <v>0</v>
      </c>
      <c r="W1359">
        <v>1</v>
      </c>
      <c r="X1359">
        <v>2.6</v>
      </c>
      <c r="Y1359">
        <v>0</v>
      </c>
      <c r="Z1359">
        <v>0</v>
      </c>
      <c r="AA1359">
        <v>4</v>
      </c>
      <c r="AB1359">
        <v>10.5</v>
      </c>
      <c r="AC1359">
        <v>0</v>
      </c>
      <c r="AD1359">
        <v>0</v>
      </c>
      <c r="AE1359">
        <v>0</v>
      </c>
      <c r="AF1359">
        <v>0</v>
      </c>
      <c r="AG1359">
        <v>0</v>
      </c>
      <c r="AH1359">
        <v>0</v>
      </c>
      <c r="AI1359">
        <v>0</v>
      </c>
      <c r="AJ1359">
        <v>0</v>
      </c>
    </row>
    <row r="1360" spans="1:36">
      <c r="A1360" t="s">
        <v>231</v>
      </c>
      <c r="B1360" t="s">
        <v>238</v>
      </c>
      <c r="C1360">
        <v>2008</v>
      </c>
      <c r="D1360">
        <v>11</v>
      </c>
      <c r="E1360">
        <v>7</v>
      </c>
      <c r="F1360">
        <v>63.6</v>
      </c>
      <c r="G1360">
        <v>4</v>
      </c>
      <c r="H1360">
        <v>36.4</v>
      </c>
      <c r="I1360">
        <v>0</v>
      </c>
      <c r="J1360">
        <v>0</v>
      </c>
      <c r="K1360">
        <v>2</v>
      </c>
      <c r="L1360">
        <v>18.2</v>
      </c>
      <c r="M1360">
        <v>0</v>
      </c>
      <c r="N1360">
        <v>0</v>
      </c>
      <c r="O1360">
        <v>0</v>
      </c>
      <c r="P1360">
        <v>0</v>
      </c>
      <c r="Q1360">
        <v>2</v>
      </c>
      <c r="R1360">
        <v>18.2</v>
      </c>
      <c r="S1360">
        <v>1</v>
      </c>
      <c r="T1360">
        <v>9.1</v>
      </c>
      <c r="U1360">
        <v>1</v>
      </c>
      <c r="V1360">
        <v>9.1</v>
      </c>
      <c r="W1360">
        <v>0</v>
      </c>
      <c r="X1360">
        <v>0</v>
      </c>
      <c r="Y1360">
        <v>1</v>
      </c>
      <c r="Z1360">
        <v>9.1</v>
      </c>
      <c r="AA1360">
        <v>1</v>
      </c>
      <c r="AB1360">
        <v>9.1</v>
      </c>
      <c r="AC1360">
        <v>0</v>
      </c>
      <c r="AD1360">
        <v>0</v>
      </c>
      <c r="AE1360">
        <v>0</v>
      </c>
      <c r="AF1360">
        <v>0</v>
      </c>
      <c r="AG1360">
        <v>0</v>
      </c>
      <c r="AH1360">
        <v>0</v>
      </c>
      <c r="AI1360">
        <v>0</v>
      </c>
      <c r="AJ1360">
        <v>0</v>
      </c>
    </row>
    <row r="1361" spans="1:36">
      <c r="A1361" t="s">
        <v>231</v>
      </c>
      <c r="B1361" t="s">
        <v>238</v>
      </c>
      <c r="C1361">
        <v>2009</v>
      </c>
      <c r="D1361">
        <v>18</v>
      </c>
      <c r="E1361">
        <v>11</v>
      </c>
      <c r="F1361">
        <v>61.1</v>
      </c>
      <c r="G1361">
        <v>7</v>
      </c>
      <c r="H1361">
        <v>38.9</v>
      </c>
      <c r="I1361">
        <v>1</v>
      </c>
      <c r="J1361">
        <v>5.6</v>
      </c>
      <c r="K1361">
        <v>2</v>
      </c>
      <c r="L1361">
        <v>11.1</v>
      </c>
      <c r="M1361">
        <v>4</v>
      </c>
      <c r="N1361">
        <v>22.2</v>
      </c>
      <c r="O1361">
        <v>0</v>
      </c>
      <c r="P1361">
        <v>0</v>
      </c>
      <c r="Q1361">
        <v>5</v>
      </c>
      <c r="R1361">
        <v>27.8</v>
      </c>
      <c r="S1361">
        <v>0</v>
      </c>
      <c r="T1361">
        <v>0</v>
      </c>
      <c r="U1361">
        <v>0</v>
      </c>
      <c r="V1361">
        <v>0</v>
      </c>
      <c r="W1361">
        <v>0</v>
      </c>
      <c r="X1361">
        <v>0</v>
      </c>
      <c r="Y1361">
        <v>1</v>
      </c>
      <c r="Z1361">
        <v>5.6</v>
      </c>
      <c r="AA1361">
        <v>3</v>
      </c>
      <c r="AB1361">
        <v>16.7</v>
      </c>
      <c r="AC1361">
        <v>0</v>
      </c>
      <c r="AD1361">
        <v>0</v>
      </c>
      <c r="AE1361">
        <v>1</v>
      </c>
      <c r="AF1361">
        <v>5.6</v>
      </c>
      <c r="AG1361">
        <v>0</v>
      </c>
      <c r="AH1361">
        <v>0</v>
      </c>
      <c r="AI1361">
        <v>0</v>
      </c>
      <c r="AJ1361">
        <v>0</v>
      </c>
    </row>
    <row r="1362" spans="1:36">
      <c r="A1362" t="s">
        <v>231</v>
      </c>
      <c r="B1362" t="s">
        <v>238</v>
      </c>
      <c r="C1362">
        <v>2010</v>
      </c>
      <c r="D1362">
        <v>2</v>
      </c>
      <c r="E1362">
        <v>1</v>
      </c>
      <c r="F1362">
        <v>50</v>
      </c>
      <c r="G1362">
        <v>1</v>
      </c>
      <c r="H1362">
        <v>50</v>
      </c>
      <c r="I1362">
        <v>0</v>
      </c>
      <c r="J1362">
        <v>0</v>
      </c>
      <c r="K1362">
        <v>0</v>
      </c>
      <c r="L1362">
        <v>0</v>
      </c>
      <c r="M1362">
        <v>0</v>
      </c>
      <c r="N1362">
        <v>0</v>
      </c>
      <c r="O1362">
        <v>0</v>
      </c>
      <c r="P1362">
        <v>0</v>
      </c>
      <c r="Q1362">
        <v>0</v>
      </c>
      <c r="R1362">
        <v>0</v>
      </c>
      <c r="S1362">
        <v>1</v>
      </c>
      <c r="T1362">
        <v>50</v>
      </c>
      <c r="U1362">
        <v>0</v>
      </c>
      <c r="V1362">
        <v>0</v>
      </c>
      <c r="W1362">
        <v>0</v>
      </c>
      <c r="X1362">
        <v>0</v>
      </c>
      <c r="Y1362">
        <v>0</v>
      </c>
      <c r="Z1362">
        <v>0</v>
      </c>
      <c r="AA1362">
        <v>0</v>
      </c>
      <c r="AB1362">
        <v>0</v>
      </c>
      <c r="AC1362">
        <v>0</v>
      </c>
      <c r="AD1362">
        <v>0</v>
      </c>
      <c r="AE1362">
        <v>0</v>
      </c>
      <c r="AF1362">
        <v>0</v>
      </c>
      <c r="AG1362">
        <v>0</v>
      </c>
      <c r="AH1362">
        <v>0</v>
      </c>
      <c r="AI1362">
        <v>0</v>
      </c>
      <c r="AJ1362">
        <v>0</v>
      </c>
    </row>
    <row r="1363" spans="1:36">
      <c r="A1363" t="s">
        <v>231</v>
      </c>
      <c r="B1363" t="s">
        <v>239</v>
      </c>
      <c r="C1363">
        <v>2002</v>
      </c>
      <c r="D1363">
        <v>237</v>
      </c>
      <c r="E1363">
        <v>81</v>
      </c>
      <c r="F1363">
        <v>34.200000000000003</v>
      </c>
      <c r="G1363">
        <v>156</v>
      </c>
      <c r="H1363">
        <v>65.8</v>
      </c>
      <c r="I1363">
        <v>22</v>
      </c>
      <c r="J1363">
        <v>9.3000000000000007</v>
      </c>
      <c r="K1363">
        <v>66</v>
      </c>
      <c r="L1363">
        <v>27.8</v>
      </c>
      <c r="M1363">
        <v>58</v>
      </c>
      <c r="N1363">
        <v>24.5</v>
      </c>
      <c r="O1363">
        <v>14</v>
      </c>
      <c r="P1363">
        <v>5.9</v>
      </c>
      <c r="Q1363">
        <v>34</v>
      </c>
      <c r="R1363">
        <v>14.3</v>
      </c>
      <c r="S1363">
        <v>9</v>
      </c>
      <c r="T1363">
        <v>3.8</v>
      </c>
      <c r="U1363">
        <v>15</v>
      </c>
      <c r="V1363">
        <v>6.3</v>
      </c>
      <c r="W1363">
        <v>21</v>
      </c>
      <c r="X1363">
        <v>8.9</v>
      </c>
      <c r="Y1363">
        <v>15</v>
      </c>
      <c r="Z1363">
        <v>6.3</v>
      </c>
      <c r="AA1363">
        <v>27</v>
      </c>
      <c r="AB1363">
        <v>11.4</v>
      </c>
      <c r="AC1363">
        <v>27</v>
      </c>
      <c r="AD1363">
        <v>11.4</v>
      </c>
      <c r="AE1363">
        <v>14</v>
      </c>
      <c r="AF1363">
        <v>5.9</v>
      </c>
      <c r="AG1363">
        <v>1</v>
      </c>
      <c r="AH1363">
        <v>0.4</v>
      </c>
      <c r="AI1363">
        <v>0</v>
      </c>
      <c r="AJ1363">
        <v>0</v>
      </c>
    </row>
    <row r="1364" spans="1:36">
      <c r="A1364" t="s">
        <v>231</v>
      </c>
      <c r="B1364" t="s">
        <v>239</v>
      </c>
      <c r="C1364">
        <v>2003</v>
      </c>
      <c r="D1364">
        <v>1185</v>
      </c>
      <c r="E1364">
        <v>461</v>
      </c>
      <c r="F1364">
        <v>38.9</v>
      </c>
      <c r="G1364">
        <v>724</v>
      </c>
      <c r="H1364">
        <v>61.1</v>
      </c>
      <c r="I1364">
        <v>111</v>
      </c>
      <c r="J1364">
        <v>9.4</v>
      </c>
      <c r="K1364">
        <v>326</v>
      </c>
      <c r="L1364">
        <v>27.5</v>
      </c>
      <c r="M1364">
        <v>305</v>
      </c>
      <c r="N1364">
        <v>25.7</v>
      </c>
      <c r="O1364">
        <v>55</v>
      </c>
      <c r="P1364">
        <v>4.5999999999999996</v>
      </c>
      <c r="Q1364">
        <v>187</v>
      </c>
      <c r="R1364">
        <v>15.8</v>
      </c>
      <c r="S1364">
        <v>50</v>
      </c>
      <c r="T1364">
        <v>4.2</v>
      </c>
      <c r="U1364">
        <v>32</v>
      </c>
      <c r="V1364">
        <v>2.7</v>
      </c>
      <c r="W1364">
        <v>87</v>
      </c>
      <c r="X1364">
        <v>7.3</v>
      </c>
      <c r="Y1364">
        <v>100</v>
      </c>
      <c r="Z1364">
        <v>8.4</v>
      </c>
      <c r="AA1364">
        <v>150</v>
      </c>
      <c r="AB1364">
        <v>12.7</v>
      </c>
      <c r="AC1364">
        <v>88</v>
      </c>
      <c r="AD1364">
        <v>7.4</v>
      </c>
      <c r="AE1364">
        <v>36</v>
      </c>
      <c r="AF1364">
        <v>3</v>
      </c>
      <c r="AG1364">
        <v>7</v>
      </c>
      <c r="AH1364">
        <v>0.6</v>
      </c>
      <c r="AI1364">
        <v>0</v>
      </c>
      <c r="AJ1364">
        <v>0</v>
      </c>
    </row>
    <row r="1365" spans="1:36">
      <c r="A1365" t="s">
        <v>231</v>
      </c>
      <c r="B1365" t="s">
        <v>239</v>
      </c>
      <c r="C1365">
        <v>2004</v>
      </c>
      <c r="D1365">
        <v>890</v>
      </c>
      <c r="E1365">
        <v>384</v>
      </c>
      <c r="F1365">
        <v>43.1</v>
      </c>
      <c r="G1365">
        <v>506</v>
      </c>
      <c r="H1365">
        <v>56.9</v>
      </c>
      <c r="I1365">
        <v>77</v>
      </c>
      <c r="J1365">
        <v>8.6999999999999993</v>
      </c>
      <c r="K1365">
        <v>255</v>
      </c>
      <c r="L1365">
        <v>28.7</v>
      </c>
      <c r="M1365">
        <v>212</v>
      </c>
      <c r="N1365">
        <v>23.8</v>
      </c>
      <c r="O1365">
        <v>36</v>
      </c>
      <c r="P1365">
        <v>4</v>
      </c>
      <c r="Q1365">
        <v>132</v>
      </c>
      <c r="R1365">
        <v>14.8</v>
      </c>
      <c r="S1365">
        <v>20</v>
      </c>
      <c r="T1365">
        <v>2.2000000000000002</v>
      </c>
      <c r="U1365">
        <v>18</v>
      </c>
      <c r="V1365">
        <v>2</v>
      </c>
      <c r="W1365">
        <v>60</v>
      </c>
      <c r="X1365">
        <v>6.7</v>
      </c>
      <c r="Y1365">
        <v>38</v>
      </c>
      <c r="Z1365">
        <v>4.3</v>
      </c>
      <c r="AA1365">
        <v>113</v>
      </c>
      <c r="AB1365">
        <v>12.7</v>
      </c>
      <c r="AC1365">
        <v>42</v>
      </c>
      <c r="AD1365">
        <v>4.7</v>
      </c>
      <c r="AE1365">
        <v>26</v>
      </c>
      <c r="AF1365">
        <v>2.9</v>
      </c>
      <c r="AG1365">
        <v>3</v>
      </c>
      <c r="AH1365">
        <v>0.3</v>
      </c>
      <c r="AI1365">
        <v>0</v>
      </c>
      <c r="AJ1365">
        <v>0</v>
      </c>
    </row>
    <row r="1366" spans="1:36">
      <c r="A1366" t="s">
        <v>231</v>
      </c>
      <c r="B1366" t="s">
        <v>239</v>
      </c>
      <c r="C1366">
        <v>2005</v>
      </c>
      <c r="D1366">
        <v>683</v>
      </c>
      <c r="E1366">
        <v>315</v>
      </c>
      <c r="F1366">
        <v>46.1</v>
      </c>
      <c r="G1366">
        <v>368</v>
      </c>
      <c r="H1366">
        <v>53.9</v>
      </c>
      <c r="I1366">
        <v>51</v>
      </c>
      <c r="J1366">
        <v>7.5</v>
      </c>
      <c r="K1366">
        <v>186</v>
      </c>
      <c r="L1366">
        <v>27.2</v>
      </c>
      <c r="M1366">
        <v>157</v>
      </c>
      <c r="N1366">
        <v>23</v>
      </c>
      <c r="O1366">
        <v>30</v>
      </c>
      <c r="P1366">
        <v>4.4000000000000004</v>
      </c>
      <c r="Q1366">
        <v>95</v>
      </c>
      <c r="R1366">
        <v>13.9</v>
      </c>
      <c r="S1366">
        <v>26</v>
      </c>
      <c r="T1366">
        <v>3.8</v>
      </c>
      <c r="U1366">
        <v>8</v>
      </c>
      <c r="V1366">
        <v>1.2</v>
      </c>
      <c r="W1366">
        <v>42</v>
      </c>
      <c r="X1366">
        <v>6.1</v>
      </c>
      <c r="Y1366">
        <v>25</v>
      </c>
      <c r="Z1366">
        <v>3.7</v>
      </c>
      <c r="AA1366">
        <v>81</v>
      </c>
      <c r="AB1366">
        <v>11.9</v>
      </c>
      <c r="AC1366">
        <v>51</v>
      </c>
      <c r="AD1366">
        <v>7.5</v>
      </c>
      <c r="AE1366">
        <v>20</v>
      </c>
      <c r="AF1366">
        <v>2.9</v>
      </c>
      <c r="AG1366">
        <v>2</v>
      </c>
      <c r="AH1366">
        <v>0.3</v>
      </c>
      <c r="AI1366">
        <v>0</v>
      </c>
      <c r="AJ1366">
        <v>0</v>
      </c>
    </row>
    <row r="1367" spans="1:36">
      <c r="A1367" t="s">
        <v>231</v>
      </c>
      <c r="B1367" t="s">
        <v>239</v>
      </c>
      <c r="C1367">
        <v>2006</v>
      </c>
      <c r="D1367">
        <v>355</v>
      </c>
      <c r="E1367">
        <v>186</v>
      </c>
      <c r="F1367">
        <v>52.4</v>
      </c>
      <c r="G1367">
        <v>169</v>
      </c>
      <c r="H1367">
        <v>47.6</v>
      </c>
      <c r="I1367">
        <v>33</v>
      </c>
      <c r="J1367">
        <v>9.3000000000000007</v>
      </c>
      <c r="K1367">
        <v>56</v>
      </c>
      <c r="L1367">
        <v>15.8</v>
      </c>
      <c r="M1367">
        <v>75</v>
      </c>
      <c r="N1367">
        <v>21.1</v>
      </c>
      <c r="O1367">
        <v>10</v>
      </c>
      <c r="P1367">
        <v>2.8</v>
      </c>
      <c r="Q1367">
        <v>51</v>
      </c>
      <c r="R1367">
        <v>14.4</v>
      </c>
      <c r="S1367">
        <v>14</v>
      </c>
      <c r="T1367">
        <v>3.9</v>
      </c>
      <c r="U1367">
        <v>4</v>
      </c>
      <c r="V1367">
        <v>1.1000000000000001</v>
      </c>
      <c r="W1367">
        <v>20</v>
      </c>
      <c r="X1367">
        <v>5.6</v>
      </c>
      <c r="Y1367">
        <v>6</v>
      </c>
      <c r="Z1367">
        <v>1.7</v>
      </c>
      <c r="AA1367">
        <v>27</v>
      </c>
      <c r="AB1367">
        <v>7.6</v>
      </c>
      <c r="AC1367">
        <v>6</v>
      </c>
      <c r="AD1367">
        <v>1.7</v>
      </c>
      <c r="AE1367">
        <v>9</v>
      </c>
      <c r="AF1367">
        <v>2.5</v>
      </c>
      <c r="AG1367">
        <v>0</v>
      </c>
      <c r="AH1367">
        <v>0</v>
      </c>
      <c r="AI1367">
        <v>1</v>
      </c>
      <c r="AJ1367">
        <v>0.3</v>
      </c>
    </row>
    <row r="1368" spans="1:36">
      <c r="A1368" t="s">
        <v>231</v>
      </c>
      <c r="B1368" t="s">
        <v>239</v>
      </c>
      <c r="C1368">
        <v>2007</v>
      </c>
      <c r="D1368">
        <v>352</v>
      </c>
      <c r="E1368">
        <v>192</v>
      </c>
      <c r="F1368">
        <v>54.5</v>
      </c>
      <c r="G1368">
        <v>160</v>
      </c>
      <c r="H1368">
        <v>45.5</v>
      </c>
      <c r="I1368">
        <v>17</v>
      </c>
      <c r="J1368">
        <v>4.8</v>
      </c>
      <c r="K1368">
        <v>63</v>
      </c>
      <c r="L1368">
        <v>17.899999999999999</v>
      </c>
      <c r="M1368">
        <v>68</v>
      </c>
      <c r="N1368">
        <v>19.3</v>
      </c>
      <c r="O1368">
        <v>10</v>
      </c>
      <c r="P1368">
        <v>2.8</v>
      </c>
      <c r="Q1368">
        <v>45</v>
      </c>
      <c r="R1368">
        <v>12.8</v>
      </c>
      <c r="S1368">
        <v>9</v>
      </c>
      <c r="T1368">
        <v>2.6</v>
      </c>
      <c r="U1368">
        <v>3</v>
      </c>
      <c r="V1368">
        <v>0.9</v>
      </c>
      <c r="W1368">
        <v>16</v>
      </c>
      <c r="X1368">
        <v>4.5</v>
      </c>
      <c r="Y1368">
        <v>6</v>
      </c>
      <c r="Z1368">
        <v>1.7</v>
      </c>
      <c r="AA1368">
        <v>20</v>
      </c>
      <c r="AB1368">
        <v>5.7</v>
      </c>
      <c r="AC1368">
        <v>9</v>
      </c>
      <c r="AD1368">
        <v>2.6</v>
      </c>
      <c r="AE1368">
        <v>5</v>
      </c>
      <c r="AF1368">
        <v>1.4</v>
      </c>
      <c r="AG1368">
        <v>2</v>
      </c>
      <c r="AH1368">
        <v>0.6</v>
      </c>
      <c r="AI1368">
        <v>1</v>
      </c>
      <c r="AJ1368">
        <v>0.3</v>
      </c>
    </row>
    <row r="1369" spans="1:36">
      <c r="A1369" t="s">
        <v>231</v>
      </c>
      <c r="B1369" t="s">
        <v>239</v>
      </c>
      <c r="C1369">
        <v>2008</v>
      </c>
      <c r="D1369">
        <v>86</v>
      </c>
      <c r="E1369">
        <v>43</v>
      </c>
      <c r="F1369">
        <v>50</v>
      </c>
      <c r="G1369">
        <v>43</v>
      </c>
      <c r="H1369">
        <v>50</v>
      </c>
      <c r="I1369">
        <v>5</v>
      </c>
      <c r="J1369">
        <v>5.8</v>
      </c>
      <c r="K1369">
        <v>12</v>
      </c>
      <c r="L1369">
        <v>14</v>
      </c>
      <c r="M1369">
        <v>17</v>
      </c>
      <c r="N1369">
        <v>19.8</v>
      </c>
      <c r="O1369">
        <v>3</v>
      </c>
      <c r="P1369">
        <v>3.5</v>
      </c>
      <c r="Q1369">
        <v>15</v>
      </c>
      <c r="R1369">
        <v>17.399999999999999</v>
      </c>
      <c r="S1369">
        <v>9</v>
      </c>
      <c r="T1369">
        <v>10.5</v>
      </c>
      <c r="U1369">
        <v>0</v>
      </c>
      <c r="V1369">
        <v>0</v>
      </c>
      <c r="W1369">
        <v>8</v>
      </c>
      <c r="X1369">
        <v>9.3000000000000007</v>
      </c>
      <c r="Y1369">
        <v>2</v>
      </c>
      <c r="Z1369">
        <v>2.2999999999999998</v>
      </c>
      <c r="AA1369">
        <v>12</v>
      </c>
      <c r="AB1369">
        <v>14</v>
      </c>
      <c r="AC1369">
        <v>2</v>
      </c>
      <c r="AD1369">
        <v>2.2999999999999998</v>
      </c>
      <c r="AE1369">
        <v>1</v>
      </c>
      <c r="AF1369">
        <v>1.2</v>
      </c>
      <c r="AG1369">
        <v>0</v>
      </c>
      <c r="AH1369">
        <v>0</v>
      </c>
      <c r="AI1369">
        <v>0</v>
      </c>
      <c r="AJ1369">
        <v>0</v>
      </c>
    </row>
    <row r="1370" spans="1:36">
      <c r="A1370" t="s">
        <v>231</v>
      </c>
      <c r="B1370" t="s">
        <v>239</v>
      </c>
      <c r="C1370">
        <v>2009</v>
      </c>
      <c r="D1370">
        <v>120</v>
      </c>
      <c r="E1370">
        <v>60</v>
      </c>
      <c r="F1370">
        <v>50</v>
      </c>
      <c r="G1370">
        <v>60</v>
      </c>
      <c r="H1370">
        <v>50</v>
      </c>
      <c r="I1370">
        <v>7</v>
      </c>
      <c r="J1370">
        <v>5.8</v>
      </c>
      <c r="K1370">
        <v>19</v>
      </c>
      <c r="L1370">
        <v>15.8</v>
      </c>
      <c r="M1370">
        <v>20</v>
      </c>
      <c r="N1370">
        <v>16.7</v>
      </c>
      <c r="O1370">
        <v>4</v>
      </c>
      <c r="P1370">
        <v>3.3</v>
      </c>
      <c r="Q1370">
        <v>20</v>
      </c>
      <c r="R1370">
        <v>16.7</v>
      </c>
      <c r="S1370">
        <v>10</v>
      </c>
      <c r="T1370">
        <v>8.3000000000000007</v>
      </c>
      <c r="U1370">
        <v>0</v>
      </c>
      <c r="V1370">
        <v>0</v>
      </c>
      <c r="W1370">
        <v>4</v>
      </c>
      <c r="X1370">
        <v>3.3</v>
      </c>
      <c r="Y1370">
        <v>3</v>
      </c>
      <c r="Z1370">
        <v>2.5</v>
      </c>
      <c r="AA1370">
        <v>6</v>
      </c>
      <c r="AB1370">
        <v>5</v>
      </c>
      <c r="AC1370">
        <v>3</v>
      </c>
      <c r="AD1370">
        <v>2.5</v>
      </c>
      <c r="AE1370">
        <v>10</v>
      </c>
      <c r="AF1370">
        <v>8.3000000000000007</v>
      </c>
      <c r="AG1370">
        <v>0</v>
      </c>
      <c r="AH1370">
        <v>0</v>
      </c>
      <c r="AI1370">
        <v>0</v>
      </c>
      <c r="AJ1370">
        <v>0</v>
      </c>
    </row>
    <row r="1371" spans="1:36">
      <c r="A1371" t="s">
        <v>231</v>
      </c>
      <c r="B1371" t="s">
        <v>239</v>
      </c>
      <c r="C1371">
        <v>2010</v>
      </c>
      <c r="D1371">
        <v>53</v>
      </c>
      <c r="E1371">
        <v>41</v>
      </c>
      <c r="F1371">
        <v>77.400000000000006</v>
      </c>
      <c r="G1371">
        <v>12</v>
      </c>
      <c r="H1371">
        <v>22.6</v>
      </c>
      <c r="I1371">
        <v>2</v>
      </c>
      <c r="J1371">
        <v>3.8</v>
      </c>
      <c r="K1371">
        <v>6</v>
      </c>
      <c r="L1371">
        <v>11.3</v>
      </c>
      <c r="M1371">
        <v>2</v>
      </c>
      <c r="N1371">
        <v>3.8</v>
      </c>
      <c r="O1371">
        <v>1</v>
      </c>
      <c r="P1371">
        <v>1.9</v>
      </c>
      <c r="Q1371">
        <v>2</v>
      </c>
      <c r="R1371">
        <v>3.8</v>
      </c>
      <c r="S1371">
        <v>1</v>
      </c>
      <c r="T1371">
        <v>1.9</v>
      </c>
      <c r="U1371">
        <v>0</v>
      </c>
      <c r="V1371">
        <v>0</v>
      </c>
      <c r="W1371">
        <v>0</v>
      </c>
      <c r="X1371">
        <v>0</v>
      </c>
      <c r="Y1371">
        <v>1</v>
      </c>
      <c r="Z1371">
        <v>1.9</v>
      </c>
      <c r="AA1371">
        <v>4</v>
      </c>
      <c r="AB1371">
        <v>7.5</v>
      </c>
      <c r="AC1371">
        <v>2</v>
      </c>
      <c r="AD1371">
        <v>3.8</v>
      </c>
      <c r="AE1371">
        <v>3</v>
      </c>
      <c r="AF1371">
        <v>5.7</v>
      </c>
      <c r="AG1371">
        <v>0</v>
      </c>
      <c r="AH1371">
        <v>0</v>
      </c>
      <c r="AI1371">
        <v>0</v>
      </c>
      <c r="AJ1371">
        <v>0</v>
      </c>
    </row>
    <row r="1372" spans="1:36">
      <c r="A1372" t="s">
        <v>231</v>
      </c>
      <c r="B1372" t="s">
        <v>239</v>
      </c>
      <c r="C1372">
        <v>2011</v>
      </c>
      <c r="D1372">
        <v>292</v>
      </c>
      <c r="E1372">
        <v>237</v>
      </c>
      <c r="F1372">
        <v>81.2</v>
      </c>
      <c r="G1372">
        <v>55</v>
      </c>
      <c r="H1372">
        <v>18.8</v>
      </c>
      <c r="I1372">
        <v>11</v>
      </c>
      <c r="J1372">
        <v>3.8</v>
      </c>
      <c r="K1372">
        <v>21</v>
      </c>
      <c r="L1372">
        <v>7.2</v>
      </c>
      <c r="M1372">
        <v>10</v>
      </c>
      <c r="N1372">
        <v>3.4</v>
      </c>
      <c r="O1372">
        <v>1</v>
      </c>
      <c r="P1372">
        <v>0.3</v>
      </c>
      <c r="Q1372">
        <v>11</v>
      </c>
      <c r="R1372">
        <v>3.8</v>
      </c>
      <c r="S1372">
        <v>0</v>
      </c>
      <c r="T1372">
        <v>0</v>
      </c>
      <c r="U1372">
        <v>1</v>
      </c>
      <c r="V1372">
        <v>0.3</v>
      </c>
      <c r="W1372">
        <v>3</v>
      </c>
      <c r="X1372">
        <v>1</v>
      </c>
      <c r="Y1372">
        <v>3</v>
      </c>
      <c r="Z1372">
        <v>1</v>
      </c>
      <c r="AA1372">
        <v>8</v>
      </c>
      <c r="AB1372">
        <v>2.7</v>
      </c>
      <c r="AC1372">
        <v>1</v>
      </c>
      <c r="AD1372">
        <v>0.3</v>
      </c>
      <c r="AE1372">
        <v>9</v>
      </c>
      <c r="AF1372">
        <v>3.1</v>
      </c>
      <c r="AG1372">
        <v>0</v>
      </c>
      <c r="AH1372">
        <v>0</v>
      </c>
      <c r="AI1372">
        <v>0</v>
      </c>
      <c r="AJ1372">
        <v>0</v>
      </c>
    </row>
    <row r="1373" spans="1:36">
      <c r="A1373" t="s">
        <v>231</v>
      </c>
      <c r="B1373" t="s">
        <v>239</v>
      </c>
      <c r="C1373">
        <v>2012</v>
      </c>
      <c r="D1373">
        <v>48</v>
      </c>
      <c r="E1373">
        <v>40</v>
      </c>
      <c r="F1373">
        <v>83.3</v>
      </c>
      <c r="G1373">
        <v>8</v>
      </c>
      <c r="H1373">
        <v>16.7</v>
      </c>
      <c r="I1373">
        <v>3</v>
      </c>
      <c r="J1373">
        <v>6.3</v>
      </c>
      <c r="K1373">
        <v>0</v>
      </c>
      <c r="L1373">
        <v>0</v>
      </c>
      <c r="M1373">
        <v>1</v>
      </c>
      <c r="N1373">
        <v>2.1</v>
      </c>
      <c r="O1373">
        <v>0</v>
      </c>
      <c r="P1373">
        <v>0</v>
      </c>
      <c r="Q1373">
        <v>4</v>
      </c>
      <c r="R1373">
        <v>8.3000000000000007</v>
      </c>
      <c r="S1373">
        <v>0</v>
      </c>
      <c r="T1373">
        <v>0</v>
      </c>
      <c r="U1373">
        <v>0</v>
      </c>
      <c r="V1373">
        <v>0</v>
      </c>
      <c r="W1373">
        <v>0</v>
      </c>
      <c r="X1373">
        <v>0</v>
      </c>
      <c r="Y1373">
        <v>1</v>
      </c>
      <c r="Z1373">
        <v>2.1</v>
      </c>
      <c r="AA1373">
        <v>1</v>
      </c>
      <c r="AB1373">
        <v>2.1</v>
      </c>
      <c r="AC1373">
        <v>0</v>
      </c>
      <c r="AD1373">
        <v>0</v>
      </c>
      <c r="AE1373">
        <v>0</v>
      </c>
      <c r="AF1373">
        <v>0</v>
      </c>
      <c r="AG1373">
        <v>0</v>
      </c>
      <c r="AH1373">
        <v>0</v>
      </c>
      <c r="AI1373">
        <v>0</v>
      </c>
      <c r="AJ1373">
        <v>0</v>
      </c>
    </row>
    <row r="1374" spans="1:36">
      <c r="A1374" t="s">
        <v>231</v>
      </c>
      <c r="B1374" t="s">
        <v>240</v>
      </c>
      <c r="C1374">
        <v>2009</v>
      </c>
      <c r="D1374">
        <v>26</v>
      </c>
      <c r="E1374">
        <v>16</v>
      </c>
      <c r="F1374">
        <v>61.5</v>
      </c>
      <c r="G1374">
        <v>10</v>
      </c>
      <c r="H1374">
        <v>38.5</v>
      </c>
      <c r="I1374">
        <v>2</v>
      </c>
      <c r="J1374">
        <v>7.7</v>
      </c>
      <c r="K1374">
        <v>1</v>
      </c>
      <c r="L1374">
        <v>3.8</v>
      </c>
      <c r="M1374">
        <v>5</v>
      </c>
      <c r="N1374">
        <v>19.2</v>
      </c>
      <c r="O1374">
        <v>0</v>
      </c>
      <c r="P1374">
        <v>0</v>
      </c>
      <c r="Q1374">
        <v>0</v>
      </c>
      <c r="R1374">
        <v>0</v>
      </c>
      <c r="S1374">
        <v>0</v>
      </c>
      <c r="T1374">
        <v>0</v>
      </c>
      <c r="U1374">
        <v>0</v>
      </c>
      <c r="V1374">
        <v>0</v>
      </c>
      <c r="W1374">
        <v>4</v>
      </c>
      <c r="X1374">
        <v>15.4</v>
      </c>
      <c r="Y1374">
        <v>0</v>
      </c>
      <c r="Z1374">
        <v>0</v>
      </c>
      <c r="AA1374">
        <v>2</v>
      </c>
      <c r="AB1374">
        <v>7.7</v>
      </c>
      <c r="AC1374">
        <v>0</v>
      </c>
      <c r="AD1374">
        <v>0</v>
      </c>
      <c r="AE1374">
        <v>3</v>
      </c>
      <c r="AF1374">
        <v>11.5</v>
      </c>
      <c r="AG1374">
        <v>0</v>
      </c>
      <c r="AH1374">
        <v>0</v>
      </c>
      <c r="AI1374">
        <v>0</v>
      </c>
      <c r="AJ1374">
        <v>0</v>
      </c>
    </row>
    <row r="1375" spans="1:36">
      <c r="A1375" t="s">
        <v>231</v>
      </c>
      <c r="B1375" t="s">
        <v>240</v>
      </c>
      <c r="C1375">
        <v>2010</v>
      </c>
      <c r="D1375">
        <v>17</v>
      </c>
      <c r="E1375">
        <v>12</v>
      </c>
      <c r="F1375">
        <v>70.599999999999994</v>
      </c>
      <c r="G1375">
        <v>5</v>
      </c>
      <c r="H1375">
        <v>29.4</v>
      </c>
      <c r="I1375">
        <v>0</v>
      </c>
      <c r="J1375">
        <v>0</v>
      </c>
      <c r="K1375">
        <v>0</v>
      </c>
      <c r="L1375">
        <v>0</v>
      </c>
      <c r="M1375">
        <v>2</v>
      </c>
      <c r="N1375">
        <v>11.8</v>
      </c>
      <c r="O1375">
        <v>1</v>
      </c>
      <c r="P1375">
        <v>5.9</v>
      </c>
      <c r="Q1375">
        <v>2</v>
      </c>
      <c r="R1375">
        <v>11.8</v>
      </c>
      <c r="S1375">
        <v>0</v>
      </c>
      <c r="T1375">
        <v>0</v>
      </c>
      <c r="U1375">
        <v>0</v>
      </c>
      <c r="V1375">
        <v>0</v>
      </c>
      <c r="W1375">
        <v>1</v>
      </c>
      <c r="X1375">
        <v>5.9</v>
      </c>
      <c r="Y1375">
        <v>0</v>
      </c>
      <c r="Z1375">
        <v>0</v>
      </c>
      <c r="AA1375">
        <v>0</v>
      </c>
      <c r="AB1375">
        <v>0</v>
      </c>
      <c r="AC1375">
        <v>0</v>
      </c>
      <c r="AD1375">
        <v>0</v>
      </c>
      <c r="AE1375">
        <v>0</v>
      </c>
      <c r="AF1375">
        <v>0</v>
      </c>
      <c r="AG1375">
        <v>0</v>
      </c>
      <c r="AH1375">
        <v>0</v>
      </c>
      <c r="AI1375">
        <v>0</v>
      </c>
      <c r="AJ1375">
        <v>0</v>
      </c>
    </row>
    <row r="1376" spans="1:36">
      <c r="A1376" t="s">
        <v>231</v>
      </c>
      <c r="B1376" t="s">
        <v>240</v>
      </c>
      <c r="C1376">
        <v>2011</v>
      </c>
      <c r="D1376">
        <v>30</v>
      </c>
      <c r="E1376">
        <v>21</v>
      </c>
      <c r="F1376">
        <v>70</v>
      </c>
      <c r="G1376">
        <v>9</v>
      </c>
      <c r="H1376">
        <v>30</v>
      </c>
      <c r="I1376">
        <v>2</v>
      </c>
      <c r="J1376">
        <v>6.7</v>
      </c>
      <c r="K1376">
        <v>2</v>
      </c>
      <c r="L1376">
        <v>6.7</v>
      </c>
      <c r="M1376">
        <v>1</v>
      </c>
      <c r="N1376">
        <v>3.3</v>
      </c>
      <c r="O1376">
        <v>2</v>
      </c>
      <c r="P1376">
        <v>6.7</v>
      </c>
      <c r="Q1376">
        <v>2</v>
      </c>
      <c r="R1376">
        <v>6.7</v>
      </c>
      <c r="S1376">
        <v>0</v>
      </c>
      <c r="T1376">
        <v>0</v>
      </c>
      <c r="U1376">
        <v>0</v>
      </c>
      <c r="V1376">
        <v>0</v>
      </c>
      <c r="W1376">
        <v>1</v>
      </c>
      <c r="X1376">
        <v>3.3</v>
      </c>
      <c r="Y1376">
        <v>1</v>
      </c>
      <c r="Z1376">
        <v>3.3</v>
      </c>
      <c r="AA1376">
        <v>0</v>
      </c>
      <c r="AB1376">
        <v>0</v>
      </c>
      <c r="AC1376">
        <v>0</v>
      </c>
      <c r="AD1376">
        <v>0</v>
      </c>
      <c r="AE1376">
        <v>0</v>
      </c>
      <c r="AF1376">
        <v>0</v>
      </c>
      <c r="AG1376">
        <v>0</v>
      </c>
      <c r="AH1376">
        <v>0</v>
      </c>
      <c r="AI1376">
        <v>0</v>
      </c>
      <c r="AJ1376">
        <v>0</v>
      </c>
    </row>
    <row r="1377" spans="1:36">
      <c r="A1377" t="s">
        <v>231</v>
      </c>
      <c r="B1377" t="s">
        <v>240</v>
      </c>
      <c r="C1377">
        <v>2012</v>
      </c>
      <c r="D1377">
        <v>6</v>
      </c>
      <c r="E1377">
        <v>5</v>
      </c>
      <c r="F1377">
        <v>83.3</v>
      </c>
      <c r="G1377">
        <v>1</v>
      </c>
      <c r="H1377">
        <v>16.7</v>
      </c>
      <c r="I1377">
        <v>0</v>
      </c>
      <c r="J1377">
        <v>0</v>
      </c>
      <c r="K1377">
        <v>0</v>
      </c>
      <c r="L1377">
        <v>0</v>
      </c>
      <c r="M1377">
        <v>1</v>
      </c>
      <c r="N1377">
        <v>16.7</v>
      </c>
      <c r="O1377">
        <v>0</v>
      </c>
      <c r="P1377">
        <v>0</v>
      </c>
      <c r="Q1377">
        <v>0</v>
      </c>
      <c r="R1377">
        <v>0</v>
      </c>
      <c r="S1377">
        <v>0</v>
      </c>
      <c r="T1377">
        <v>0</v>
      </c>
      <c r="U1377">
        <v>0</v>
      </c>
      <c r="V1377">
        <v>0</v>
      </c>
      <c r="W1377">
        <v>1</v>
      </c>
      <c r="X1377">
        <v>16.7</v>
      </c>
      <c r="Y1377">
        <v>0</v>
      </c>
      <c r="Z1377">
        <v>0</v>
      </c>
      <c r="AA1377">
        <v>0</v>
      </c>
      <c r="AB1377">
        <v>0</v>
      </c>
      <c r="AC1377">
        <v>0</v>
      </c>
      <c r="AD1377">
        <v>0</v>
      </c>
      <c r="AE1377">
        <v>0</v>
      </c>
      <c r="AF1377">
        <v>0</v>
      </c>
      <c r="AG1377">
        <v>0</v>
      </c>
      <c r="AH1377">
        <v>0</v>
      </c>
      <c r="AI1377">
        <v>0</v>
      </c>
      <c r="AJ1377">
        <v>0</v>
      </c>
    </row>
    <row r="1378" spans="1:36">
      <c r="A1378" t="s">
        <v>231</v>
      </c>
      <c r="B1378" t="s">
        <v>241</v>
      </c>
      <c r="C1378">
        <v>2004</v>
      </c>
      <c r="D1378">
        <v>38</v>
      </c>
      <c r="E1378">
        <v>16</v>
      </c>
      <c r="F1378">
        <v>42.1</v>
      </c>
      <c r="G1378">
        <v>22</v>
      </c>
      <c r="H1378">
        <v>57.9</v>
      </c>
      <c r="I1378">
        <v>7</v>
      </c>
      <c r="J1378">
        <v>18.399999999999999</v>
      </c>
      <c r="K1378">
        <v>19</v>
      </c>
      <c r="L1378">
        <v>50</v>
      </c>
      <c r="M1378">
        <v>12</v>
      </c>
      <c r="N1378">
        <v>31.6</v>
      </c>
      <c r="O1378">
        <v>3</v>
      </c>
      <c r="P1378">
        <v>7.9</v>
      </c>
      <c r="Q1378">
        <v>9</v>
      </c>
      <c r="R1378">
        <v>23.7</v>
      </c>
      <c r="S1378">
        <v>1</v>
      </c>
      <c r="T1378">
        <v>2.6</v>
      </c>
      <c r="U1378">
        <v>1</v>
      </c>
      <c r="V1378">
        <v>2.6</v>
      </c>
      <c r="W1378">
        <v>8</v>
      </c>
      <c r="X1378">
        <v>21.1</v>
      </c>
      <c r="Y1378">
        <v>3</v>
      </c>
      <c r="Z1378">
        <v>7.9</v>
      </c>
      <c r="AA1378">
        <v>3</v>
      </c>
      <c r="AB1378">
        <v>7.9</v>
      </c>
      <c r="AC1378">
        <v>4</v>
      </c>
      <c r="AD1378">
        <v>10.5</v>
      </c>
      <c r="AE1378">
        <v>4</v>
      </c>
      <c r="AF1378">
        <v>10.5</v>
      </c>
      <c r="AG1378">
        <v>1</v>
      </c>
      <c r="AH1378">
        <v>2.6</v>
      </c>
      <c r="AI1378">
        <v>0</v>
      </c>
      <c r="AJ1378">
        <v>0</v>
      </c>
    </row>
    <row r="1379" spans="1:36">
      <c r="A1379" t="s">
        <v>231</v>
      </c>
      <c r="B1379" t="s">
        <v>241</v>
      </c>
      <c r="C1379">
        <v>2005</v>
      </c>
      <c r="D1379">
        <v>1493</v>
      </c>
      <c r="E1379">
        <v>512</v>
      </c>
      <c r="F1379">
        <v>34.299999999999997</v>
      </c>
      <c r="G1379">
        <v>981</v>
      </c>
      <c r="H1379">
        <v>65.7</v>
      </c>
      <c r="I1379">
        <v>191</v>
      </c>
      <c r="J1379">
        <v>12.8</v>
      </c>
      <c r="K1379">
        <v>575</v>
      </c>
      <c r="L1379">
        <v>38.5</v>
      </c>
      <c r="M1379">
        <v>315</v>
      </c>
      <c r="N1379">
        <v>21.1</v>
      </c>
      <c r="O1379">
        <v>118</v>
      </c>
      <c r="P1379">
        <v>7.9</v>
      </c>
      <c r="Q1379">
        <v>432</v>
      </c>
      <c r="R1379">
        <v>28.9</v>
      </c>
      <c r="S1379">
        <v>57</v>
      </c>
      <c r="T1379">
        <v>3.8</v>
      </c>
      <c r="U1379">
        <v>47</v>
      </c>
      <c r="V1379">
        <v>3.1</v>
      </c>
      <c r="W1379">
        <v>214</v>
      </c>
      <c r="X1379">
        <v>14.3</v>
      </c>
      <c r="Y1379">
        <v>115</v>
      </c>
      <c r="Z1379">
        <v>7.7</v>
      </c>
      <c r="AA1379">
        <v>212</v>
      </c>
      <c r="AB1379">
        <v>14.2</v>
      </c>
      <c r="AC1379">
        <v>114</v>
      </c>
      <c r="AD1379">
        <v>7.6</v>
      </c>
      <c r="AE1379">
        <v>69</v>
      </c>
      <c r="AF1379">
        <v>4.5999999999999996</v>
      </c>
      <c r="AG1379">
        <v>5</v>
      </c>
      <c r="AH1379">
        <v>0.3</v>
      </c>
      <c r="AI1379">
        <v>0</v>
      </c>
      <c r="AJ1379">
        <v>0</v>
      </c>
    </row>
    <row r="1380" spans="1:36">
      <c r="A1380" t="s">
        <v>231</v>
      </c>
      <c r="B1380" t="s">
        <v>241</v>
      </c>
      <c r="C1380">
        <v>2006</v>
      </c>
      <c r="D1380">
        <v>529</v>
      </c>
      <c r="E1380">
        <v>192</v>
      </c>
      <c r="F1380">
        <v>36.299999999999997</v>
      </c>
      <c r="G1380">
        <v>337</v>
      </c>
      <c r="H1380">
        <v>63.7</v>
      </c>
      <c r="I1380">
        <v>71</v>
      </c>
      <c r="J1380">
        <v>13.4</v>
      </c>
      <c r="K1380">
        <v>176</v>
      </c>
      <c r="L1380">
        <v>33.299999999999997</v>
      </c>
      <c r="M1380">
        <v>109</v>
      </c>
      <c r="N1380">
        <v>20.6</v>
      </c>
      <c r="O1380">
        <v>42</v>
      </c>
      <c r="P1380">
        <v>7.9</v>
      </c>
      <c r="Q1380">
        <v>146</v>
      </c>
      <c r="R1380">
        <v>27.6</v>
      </c>
      <c r="S1380">
        <v>12</v>
      </c>
      <c r="T1380">
        <v>2.2999999999999998</v>
      </c>
      <c r="U1380">
        <v>16</v>
      </c>
      <c r="V1380">
        <v>3</v>
      </c>
      <c r="W1380">
        <v>62</v>
      </c>
      <c r="X1380">
        <v>11.7</v>
      </c>
      <c r="Y1380">
        <v>48</v>
      </c>
      <c r="Z1380">
        <v>9.1</v>
      </c>
      <c r="AA1380">
        <v>76</v>
      </c>
      <c r="AB1380">
        <v>14.4</v>
      </c>
      <c r="AC1380">
        <v>50</v>
      </c>
      <c r="AD1380">
        <v>9.5</v>
      </c>
      <c r="AE1380">
        <v>23</v>
      </c>
      <c r="AF1380">
        <v>4.3</v>
      </c>
      <c r="AG1380">
        <v>1</v>
      </c>
      <c r="AH1380">
        <v>0.2</v>
      </c>
      <c r="AI1380">
        <v>0</v>
      </c>
      <c r="AJ1380">
        <v>0</v>
      </c>
    </row>
    <row r="1381" spans="1:36">
      <c r="A1381" t="s">
        <v>231</v>
      </c>
      <c r="B1381" t="s">
        <v>241</v>
      </c>
      <c r="C1381">
        <v>2007</v>
      </c>
      <c r="D1381">
        <v>1349</v>
      </c>
      <c r="E1381">
        <v>659</v>
      </c>
      <c r="F1381">
        <v>48.9</v>
      </c>
      <c r="G1381">
        <v>690</v>
      </c>
      <c r="H1381">
        <v>51.1</v>
      </c>
      <c r="I1381">
        <v>156</v>
      </c>
      <c r="J1381">
        <v>11.6</v>
      </c>
      <c r="K1381">
        <v>319</v>
      </c>
      <c r="L1381">
        <v>23.6</v>
      </c>
      <c r="M1381">
        <v>168</v>
      </c>
      <c r="N1381">
        <v>12.5</v>
      </c>
      <c r="O1381">
        <v>52</v>
      </c>
      <c r="P1381">
        <v>3.9</v>
      </c>
      <c r="Q1381">
        <v>254</v>
      </c>
      <c r="R1381">
        <v>18.8</v>
      </c>
      <c r="S1381">
        <v>42</v>
      </c>
      <c r="T1381">
        <v>3.1</v>
      </c>
      <c r="U1381">
        <v>19</v>
      </c>
      <c r="V1381">
        <v>1.4</v>
      </c>
      <c r="W1381">
        <v>108</v>
      </c>
      <c r="X1381">
        <v>8</v>
      </c>
      <c r="Y1381">
        <v>48</v>
      </c>
      <c r="Z1381">
        <v>3.6</v>
      </c>
      <c r="AA1381">
        <v>119</v>
      </c>
      <c r="AB1381">
        <v>8.8000000000000007</v>
      </c>
      <c r="AC1381">
        <v>53</v>
      </c>
      <c r="AD1381">
        <v>3.9</v>
      </c>
      <c r="AE1381">
        <v>53</v>
      </c>
      <c r="AF1381">
        <v>3.9</v>
      </c>
      <c r="AG1381">
        <v>13</v>
      </c>
      <c r="AH1381">
        <v>1</v>
      </c>
      <c r="AI1381">
        <v>0</v>
      </c>
      <c r="AJ1381">
        <v>0</v>
      </c>
    </row>
    <row r="1382" spans="1:36">
      <c r="A1382" t="s">
        <v>231</v>
      </c>
      <c r="B1382" t="s">
        <v>241</v>
      </c>
      <c r="C1382">
        <v>2008</v>
      </c>
      <c r="D1382">
        <v>830</v>
      </c>
      <c r="E1382">
        <v>421</v>
      </c>
      <c r="F1382">
        <v>50.7</v>
      </c>
      <c r="G1382">
        <v>409</v>
      </c>
      <c r="H1382">
        <v>49.3</v>
      </c>
      <c r="I1382">
        <v>83</v>
      </c>
      <c r="J1382">
        <v>10</v>
      </c>
      <c r="K1382">
        <v>178</v>
      </c>
      <c r="L1382">
        <v>21.4</v>
      </c>
      <c r="M1382">
        <v>67</v>
      </c>
      <c r="N1382">
        <v>8.1</v>
      </c>
      <c r="O1382">
        <v>32</v>
      </c>
      <c r="P1382">
        <v>3.9</v>
      </c>
      <c r="Q1382">
        <v>142</v>
      </c>
      <c r="R1382">
        <v>17.100000000000001</v>
      </c>
      <c r="S1382">
        <v>37</v>
      </c>
      <c r="T1382">
        <v>4.5</v>
      </c>
      <c r="U1382">
        <v>13</v>
      </c>
      <c r="V1382">
        <v>1.6</v>
      </c>
      <c r="W1382">
        <v>51</v>
      </c>
      <c r="X1382">
        <v>6.1</v>
      </c>
      <c r="Y1382">
        <v>28</v>
      </c>
      <c r="Z1382">
        <v>3.4</v>
      </c>
      <c r="AA1382">
        <v>59</v>
      </c>
      <c r="AB1382">
        <v>7.1</v>
      </c>
      <c r="AC1382">
        <v>32</v>
      </c>
      <c r="AD1382">
        <v>3.9</v>
      </c>
      <c r="AE1382">
        <v>34</v>
      </c>
      <c r="AF1382">
        <v>4.0999999999999996</v>
      </c>
      <c r="AG1382">
        <v>2</v>
      </c>
      <c r="AH1382">
        <v>0.2</v>
      </c>
      <c r="AI1382">
        <v>0</v>
      </c>
      <c r="AJ1382">
        <v>0</v>
      </c>
    </row>
    <row r="1383" spans="1:36">
      <c r="A1383" t="s">
        <v>231</v>
      </c>
      <c r="B1383" t="s">
        <v>241</v>
      </c>
      <c r="C1383">
        <v>2009</v>
      </c>
      <c r="D1383">
        <v>1289</v>
      </c>
      <c r="E1383">
        <v>723</v>
      </c>
      <c r="F1383">
        <v>56.1</v>
      </c>
      <c r="G1383">
        <v>566</v>
      </c>
      <c r="H1383">
        <v>43.9</v>
      </c>
      <c r="I1383">
        <v>92</v>
      </c>
      <c r="J1383">
        <v>7.1</v>
      </c>
      <c r="K1383">
        <v>287</v>
      </c>
      <c r="L1383">
        <v>22.3</v>
      </c>
      <c r="M1383">
        <v>68</v>
      </c>
      <c r="N1383">
        <v>5.3</v>
      </c>
      <c r="O1383">
        <v>32</v>
      </c>
      <c r="P1383">
        <v>2.5</v>
      </c>
      <c r="Q1383">
        <v>137</v>
      </c>
      <c r="R1383">
        <v>10.6</v>
      </c>
      <c r="S1383">
        <v>25</v>
      </c>
      <c r="T1383">
        <v>1.9</v>
      </c>
      <c r="U1383">
        <v>12</v>
      </c>
      <c r="V1383">
        <v>0.9</v>
      </c>
      <c r="W1383">
        <v>67</v>
      </c>
      <c r="X1383">
        <v>5.2</v>
      </c>
      <c r="Y1383">
        <v>24</v>
      </c>
      <c r="Z1383">
        <v>1.9</v>
      </c>
      <c r="AA1383">
        <v>106</v>
      </c>
      <c r="AB1383">
        <v>8.1999999999999993</v>
      </c>
      <c r="AC1383">
        <v>27</v>
      </c>
      <c r="AD1383">
        <v>2.1</v>
      </c>
      <c r="AE1383">
        <v>58</v>
      </c>
      <c r="AF1383">
        <v>4.5</v>
      </c>
      <c r="AG1383">
        <v>4</v>
      </c>
      <c r="AH1383">
        <v>0.3</v>
      </c>
      <c r="AI1383">
        <v>0</v>
      </c>
      <c r="AJ1383">
        <v>0</v>
      </c>
    </row>
    <row r="1384" spans="1:36">
      <c r="A1384" t="s">
        <v>231</v>
      </c>
      <c r="B1384" t="s">
        <v>241</v>
      </c>
      <c r="C1384">
        <v>2010</v>
      </c>
      <c r="D1384">
        <v>579</v>
      </c>
      <c r="E1384">
        <v>348</v>
      </c>
      <c r="F1384">
        <v>60.1</v>
      </c>
      <c r="G1384">
        <v>231</v>
      </c>
      <c r="H1384">
        <v>39.9</v>
      </c>
      <c r="I1384">
        <v>45</v>
      </c>
      <c r="J1384">
        <v>7.8</v>
      </c>
      <c r="K1384">
        <v>123</v>
      </c>
      <c r="L1384">
        <v>21.2</v>
      </c>
      <c r="M1384">
        <v>25</v>
      </c>
      <c r="N1384">
        <v>4.3</v>
      </c>
      <c r="O1384">
        <v>14</v>
      </c>
      <c r="P1384">
        <v>2.4</v>
      </c>
      <c r="Q1384">
        <v>50</v>
      </c>
      <c r="R1384">
        <v>8.6</v>
      </c>
      <c r="S1384">
        <v>5</v>
      </c>
      <c r="T1384">
        <v>0.9</v>
      </c>
      <c r="U1384">
        <v>3</v>
      </c>
      <c r="V1384">
        <v>0.5</v>
      </c>
      <c r="W1384">
        <v>22</v>
      </c>
      <c r="X1384">
        <v>3.8</v>
      </c>
      <c r="Y1384">
        <v>7</v>
      </c>
      <c r="Z1384">
        <v>1.2</v>
      </c>
      <c r="AA1384">
        <v>49</v>
      </c>
      <c r="AB1384">
        <v>8.5</v>
      </c>
      <c r="AC1384">
        <v>10</v>
      </c>
      <c r="AD1384">
        <v>1.7</v>
      </c>
      <c r="AE1384">
        <v>19</v>
      </c>
      <c r="AF1384">
        <v>3.3</v>
      </c>
      <c r="AG1384">
        <v>1</v>
      </c>
      <c r="AH1384">
        <v>0.2</v>
      </c>
      <c r="AI1384">
        <v>0</v>
      </c>
      <c r="AJ1384">
        <v>0</v>
      </c>
    </row>
    <row r="1385" spans="1:36">
      <c r="A1385" t="s">
        <v>231</v>
      </c>
      <c r="B1385" t="s">
        <v>241</v>
      </c>
      <c r="C1385">
        <v>2011</v>
      </c>
      <c r="D1385">
        <v>1467</v>
      </c>
      <c r="E1385">
        <v>1113</v>
      </c>
      <c r="F1385">
        <v>75.900000000000006</v>
      </c>
      <c r="G1385">
        <v>354</v>
      </c>
      <c r="H1385">
        <v>24.1</v>
      </c>
      <c r="I1385">
        <v>76</v>
      </c>
      <c r="J1385">
        <v>5.2</v>
      </c>
      <c r="K1385">
        <v>136</v>
      </c>
      <c r="L1385">
        <v>9.3000000000000007</v>
      </c>
      <c r="M1385">
        <v>22</v>
      </c>
      <c r="N1385">
        <v>1.5</v>
      </c>
      <c r="O1385">
        <v>22</v>
      </c>
      <c r="P1385">
        <v>1.5</v>
      </c>
      <c r="Q1385">
        <v>121</v>
      </c>
      <c r="R1385">
        <v>8.1999999999999993</v>
      </c>
      <c r="S1385">
        <v>1</v>
      </c>
      <c r="T1385">
        <v>0.1</v>
      </c>
      <c r="U1385">
        <v>6</v>
      </c>
      <c r="V1385">
        <v>0.4</v>
      </c>
      <c r="W1385">
        <v>28</v>
      </c>
      <c r="X1385">
        <v>1.9</v>
      </c>
      <c r="Y1385">
        <v>10</v>
      </c>
      <c r="Z1385">
        <v>0.7</v>
      </c>
      <c r="AA1385">
        <v>35</v>
      </c>
      <c r="AB1385">
        <v>2.4</v>
      </c>
      <c r="AC1385">
        <v>10</v>
      </c>
      <c r="AD1385">
        <v>0.7</v>
      </c>
      <c r="AE1385">
        <v>10</v>
      </c>
      <c r="AF1385">
        <v>0.7</v>
      </c>
      <c r="AG1385">
        <v>2</v>
      </c>
      <c r="AH1385">
        <v>0.1</v>
      </c>
      <c r="AI1385">
        <v>0</v>
      </c>
      <c r="AJ1385">
        <v>0</v>
      </c>
    </row>
    <row r="1386" spans="1:36">
      <c r="A1386" t="s">
        <v>231</v>
      </c>
      <c r="B1386" t="s">
        <v>241</v>
      </c>
      <c r="C1386">
        <v>2012</v>
      </c>
      <c r="D1386">
        <v>141</v>
      </c>
      <c r="E1386">
        <v>116</v>
      </c>
      <c r="F1386">
        <v>82.3</v>
      </c>
      <c r="G1386">
        <v>25</v>
      </c>
      <c r="H1386">
        <v>17.7</v>
      </c>
      <c r="I1386">
        <v>10</v>
      </c>
      <c r="J1386">
        <v>7.1</v>
      </c>
      <c r="K1386">
        <v>8</v>
      </c>
      <c r="L1386">
        <v>5.7</v>
      </c>
      <c r="M1386">
        <v>0</v>
      </c>
      <c r="N1386">
        <v>0</v>
      </c>
      <c r="O1386">
        <v>2</v>
      </c>
      <c r="P1386">
        <v>1.4</v>
      </c>
      <c r="Q1386">
        <v>8</v>
      </c>
      <c r="R1386">
        <v>5.7</v>
      </c>
      <c r="S1386">
        <v>0</v>
      </c>
      <c r="T1386">
        <v>0</v>
      </c>
      <c r="U1386">
        <v>1</v>
      </c>
      <c r="V1386">
        <v>0.7</v>
      </c>
      <c r="W1386">
        <v>1</v>
      </c>
      <c r="X1386">
        <v>0.7</v>
      </c>
      <c r="Y1386">
        <v>3</v>
      </c>
      <c r="Z1386">
        <v>2.1</v>
      </c>
      <c r="AA1386">
        <v>1</v>
      </c>
      <c r="AB1386">
        <v>0.7</v>
      </c>
      <c r="AC1386">
        <v>0</v>
      </c>
      <c r="AD1386">
        <v>0</v>
      </c>
      <c r="AE1386">
        <v>1</v>
      </c>
      <c r="AF1386">
        <v>0.7</v>
      </c>
      <c r="AG1386">
        <v>1</v>
      </c>
      <c r="AH1386">
        <v>0.7</v>
      </c>
      <c r="AI1386">
        <v>0</v>
      </c>
      <c r="AJ1386">
        <v>0</v>
      </c>
    </row>
    <row r="1387" spans="1:36">
      <c r="A1387" t="s">
        <v>231</v>
      </c>
      <c r="B1387" t="s">
        <v>242</v>
      </c>
      <c r="C1387">
        <v>2001</v>
      </c>
      <c r="D1387">
        <v>178</v>
      </c>
      <c r="E1387">
        <v>48</v>
      </c>
      <c r="F1387">
        <v>27</v>
      </c>
      <c r="G1387">
        <v>130</v>
      </c>
      <c r="H1387">
        <v>73</v>
      </c>
      <c r="I1387">
        <v>38</v>
      </c>
      <c r="J1387">
        <v>21.3</v>
      </c>
      <c r="K1387">
        <v>58</v>
      </c>
      <c r="L1387">
        <v>32.6</v>
      </c>
      <c r="M1387">
        <v>66</v>
      </c>
      <c r="N1387">
        <v>37.1</v>
      </c>
      <c r="O1387">
        <v>25</v>
      </c>
      <c r="P1387">
        <v>14</v>
      </c>
      <c r="Q1387">
        <v>36</v>
      </c>
      <c r="R1387">
        <v>20.2</v>
      </c>
      <c r="S1387">
        <v>22</v>
      </c>
      <c r="T1387">
        <v>12.4</v>
      </c>
      <c r="U1387">
        <v>6</v>
      </c>
      <c r="V1387">
        <v>3.4</v>
      </c>
      <c r="W1387">
        <v>47</v>
      </c>
      <c r="X1387">
        <v>26.4</v>
      </c>
      <c r="Y1387">
        <v>24</v>
      </c>
      <c r="Z1387">
        <v>13.5</v>
      </c>
      <c r="AA1387">
        <v>25</v>
      </c>
      <c r="AB1387">
        <v>14</v>
      </c>
      <c r="AC1387">
        <v>31</v>
      </c>
      <c r="AD1387">
        <v>17.399999999999999</v>
      </c>
      <c r="AE1387">
        <v>24</v>
      </c>
      <c r="AF1387">
        <v>13.5</v>
      </c>
      <c r="AG1387">
        <v>3</v>
      </c>
      <c r="AH1387">
        <v>1.7</v>
      </c>
      <c r="AI1387">
        <v>0</v>
      </c>
      <c r="AJ1387">
        <v>0</v>
      </c>
    </row>
    <row r="1388" spans="1:36">
      <c r="A1388" t="s">
        <v>231</v>
      </c>
      <c r="B1388" t="s">
        <v>242</v>
      </c>
      <c r="C1388">
        <v>2002</v>
      </c>
      <c r="D1388">
        <v>464</v>
      </c>
      <c r="E1388">
        <v>155</v>
      </c>
      <c r="F1388">
        <v>33.4</v>
      </c>
      <c r="G1388">
        <v>309</v>
      </c>
      <c r="H1388">
        <v>66.599999999999994</v>
      </c>
      <c r="I1388">
        <v>53</v>
      </c>
      <c r="J1388">
        <v>11.4</v>
      </c>
      <c r="K1388">
        <v>140</v>
      </c>
      <c r="L1388">
        <v>30.2</v>
      </c>
      <c r="M1388">
        <v>122</v>
      </c>
      <c r="N1388">
        <v>26.3</v>
      </c>
      <c r="O1388">
        <v>73</v>
      </c>
      <c r="P1388">
        <v>15.7</v>
      </c>
      <c r="Q1388">
        <v>75</v>
      </c>
      <c r="R1388">
        <v>16.2</v>
      </c>
      <c r="S1388">
        <v>38</v>
      </c>
      <c r="T1388">
        <v>8.1999999999999993</v>
      </c>
      <c r="U1388">
        <v>12</v>
      </c>
      <c r="V1388">
        <v>2.6</v>
      </c>
      <c r="W1388">
        <v>63</v>
      </c>
      <c r="X1388">
        <v>13.6</v>
      </c>
      <c r="Y1388">
        <v>50</v>
      </c>
      <c r="Z1388">
        <v>10.8</v>
      </c>
      <c r="AA1388">
        <v>49</v>
      </c>
      <c r="AB1388">
        <v>10.6</v>
      </c>
      <c r="AC1388">
        <v>74</v>
      </c>
      <c r="AD1388">
        <v>15.9</v>
      </c>
      <c r="AE1388">
        <v>40</v>
      </c>
      <c r="AF1388">
        <v>8.6</v>
      </c>
      <c r="AG1388">
        <v>1</v>
      </c>
      <c r="AH1388">
        <v>0.2</v>
      </c>
      <c r="AI1388">
        <v>0</v>
      </c>
      <c r="AJ1388">
        <v>0</v>
      </c>
    </row>
    <row r="1389" spans="1:36">
      <c r="A1389" t="s">
        <v>231</v>
      </c>
      <c r="B1389" t="s">
        <v>242</v>
      </c>
      <c r="C1389">
        <v>2003</v>
      </c>
      <c r="D1389">
        <v>530</v>
      </c>
      <c r="E1389">
        <v>204</v>
      </c>
      <c r="F1389">
        <v>38.5</v>
      </c>
      <c r="G1389">
        <v>326</v>
      </c>
      <c r="H1389">
        <v>61.5</v>
      </c>
      <c r="I1389">
        <v>77</v>
      </c>
      <c r="J1389">
        <v>14.5</v>
      </c>
      <c r="K1389">
        <v>120</v>
      </c>
      <c r="L1389">
        <v>22.6</v>
      </c>
      <c r="M1389">
        <v>148</v>
      </c>
      <c r="N1389">
        <v>27.9</v>
      </c>
      <c r="O1389">
        <v>56</v>
      </c>
      <c r="P1389">
        <v>10.6</v>
      </c>
      <c r="Q1389">
        <v>77</v>
      </c>
      <c r="R1389">
        <v>14.5</v>
      </c>
      <c r="S1389">
        <v>37</v>
      </c>
      <c r="T1389">
        <v>7</v>
      </c>
      <c r="U1389">
        <v>11</v>
      </c>
      <c r="V1389">
        <v>2.1</v>
      </c>
      <c r="W1389">
        <v>88</v>
      </c>
      <c r="X1389">
        <v>16.600000000000001</v>
      </c>
      <c r="Y1389">
        <v>47</v>
      </c>
      <c r="Z1389">
        <v>8.9</v>
      </c>
      <c r="AA1389">
        <v>62</v>
      </c>
      <c r="AB1389">
        <v>11.7</v>
      </c>
      <c r="AC1389">
        <v>85</v>
      </c>
      <c r="AD1389">
        <v>16</v>
      </c>
      <c r="AE1389">
        <v>46</v>
      </c>
      <c r="AF1389">
        <v>8.6999999999999993</v>
      </c>
      <c r="AG1389">
        <v>6</v>
      </c>
      <c r="AH1389">
        <v>1.1000000000000001</v>
      </c>
      <c r="AI1389">
        <v>0</v>
      </c>
      <c r="AJ1389">
        <v>0</v>
      </c>
    </row>
    <row r="1390" spans="1:36">
      <c r="A1390" t="s">
        <v>231</v>
      </c>
      <c r="B1390" t="s">
        <v>242</v>
      </c>
      <c r="C1390">
        <v>2004</v>
      </c>
      <c r="D1390">
        <v>599</v>
      </c>
      <c r="E1390">
        <v>203</v>
      </c>
      <c r="F1390">
        <v>33.9</v>
      </c>
      <c r="G1390">
        <v>396</v>
      </c>
      <c r="H1390">
        <v>66.099999999999994</v>
      </c>
      <c r="I1390">
        <v>69</v>
      </c>
      <c r="J1390">
        <v>11.5</v>
      </c>
      <c r="K1390">
        <v>166</v>
      </c>
      <c r="L1390">
        <v>27.7</v>
      </c>
      <c r="M1390">
        <v>190</v>
      </c>
      <c r="N1390">
        <v>31.7</v>
      </c>
      <c r="O1390">
        <v>54</v>
      </c>
      <c r="P1390">
        <v>9</v>
      </c>
      <c r="Q1390">
        <v>131</v>
      </c>
      <c r="R1390">
        <v>21.9</v>
      </c>
      <c r="S1390">
        <v>39</v>
      </c>
      <c r="T1390">
        <v>6.5</v>
      </c>
      <c r="U1390">
        <v>21</v>
      </c>
      <c r="V1390">
        <v>3.5</v>
      </c>
      <c r="W1390">
        <v>134</v>
      </c>
      <c r="X1390">
        <v>22.4</v>
      </c>
      <c r="Y1390">
        <v>45</v>
      </c>
      <c r="Z1390">
        <v>7.5</v>
      </c>
      <c r="AA1390">
        <v>78</v>
      </c>
      <c r="AB1390">
        <v>13</v>
      </c>
      <c r="AC1390">
        <v>103</v>
      </c>
      <c r="AD1390">
        <v>17.2</v>
      </c>
      <c r="AE1390">
        <v>40</v>
      </c>
      <c r="AF1390">
        <v>6.7</v>
      </c>
      <c r="AG1390">
        <v>6</v>
      </c>
      <c r="AH1390">
        <v>1</v>
      </c>
      <c r="AI1390">
        <v>2</v>
      </c>
      <c r="AJ1390">
        <v>0.3</v>
      </c>
    </row>
    <row r="1391" spans="1:36">
      <c r="A1391" t="s">
        <v>231</v>
      </c>
      <c r="B1391" t="s">
        <v>242</v>
      </c>
      <c r="C1391">
        <v>2005</v>
      </c>
      <c r="D1391">
        <v>612</v>
      </c>
      <c r="E1391">
        <v>191</v>
      </c>
      <c r="F1391">
        <v>31.2</v>
      </c>
      <c r="G1391">
        <v>421</v>
      </c>
      <c r="H1391">
        <v>68.8</v>
      </c>
      <c r="I1391">
        <v>57</v>
      </c>
      <c r="J1391">
        <v>9.3000000000000007</v>
      </c>
      <c r="K1391">
        <v>232</v>
      </c>
      <c r="L1391">
        <v>37.9</v>
      </c>
      <c r="M1391">
        <v>181</v>
      </c>
      <c r="N1391">
        <v>29.6</v>
      </c>
      <c r="O1391">
        <v>53</v>
      </c>
      <c r="P1391">
        <v>8.6999999999999993</v>
      </c>
      <c r="Q1391">
        <v>117</v>
      </c>
      <c r="R1391">
        <v>19.100000000000001</v>
      </c>
      <c r="S1391">
        <v>34</v>
      </c>
      <c r="T1391">
        <v>5.6</v>
      </c>
      <c r="U1391">
        <v>11</v>
      </c>
      <c r="V1391">
        <v>1.8</v>
      </c>
      <c r="W1391">
        <v>131</v>
      </c>
      <c r="X1391">
        <v>21.4</v>
      </c>
      <c r="Y1391">
        <v>39</v>
      </c>
      <c r="Z1391">
        <v>6.4</v>
      </c>
      <c r="AA1391">
        <v>81</v>
      </c>
      <c r="AB1391">
        <v>13.2</v>
      </c>
      <c r="AC1391">
        <v>119</v>
      </c>
      <c r="AD1391">
        <v>19.399999999999999</v>
      </c>
      <c r="AE1391">
        <v>41</v>
      </c>
      <c r="AF1391">
        <v>6.7</v>
      </c>
      <c r="AG1391">
        <v>2</v>
      </c>
      <c r="AH1391">
        <v>0.3</v>
      </c>
      <c r="AI1391">
        <v>0</v>
      </c>
      <c r="AJ1391">
        <v>0</v>
      </c>
    </row>
    <row r="1392" spans="1:36">
      <c r="A1392" t="s">
        <v>231</v>
      </c>
      <c r="B1392" t="s">
        <v>242</v>
      </c>
      <c r="C1392">
        <v>2006</v>
      </c>
      <c r="D1392">
        <v>330</v>
      </c>
      <c r="E1392">
        <v>115</v>
      </c>
      <c r="F1392">
        <v>34.799999999999997</v>
      </c>
      <c r="G1392">
        <v>215</v>
      </c>
      <c r="H1392">
        <v>65.2</v>
      </c>
      <c r="I1392">
        <v>24</v>
      </c>
      <c r="J1392">
        <v>7.3</v>
      </c>
      <c r="K1392">
        <v>128</v>
      </c>
      <c r="L1392">
        <v>38.799999999999997</v>
      </c>
      <c r="M1392">
        <v>97</v>
      </c>
      <c r="N1392">
        <v>29.4</v>
      </c>
      <c r="O1392">
        <v>22</v>
      </c>
      <c r="P1392">
        <v>6.7</v>
      </c>
      <c r="Q1392">
        <v>73</v>
      </c>
      <c r="R1392">
        <v>22.1</v>
      </c>
      <c r="S1392">
        <v>11</v>
      </c>
      <c r="T1392">
        <v>3.3</v>
      </c>
      <c r="U1392">
        <v>3</v>
      </c>
      <c r="V1392">
        <v>0.9</v>
      </c>
      <c r="W1392">
        <v>69</v>
      </c>
      <c r="X1392">
        <v>20.9</v>
      </c>
      <c r="Y1392">
        <v>20</v>
      </c>
      <c r="Z1392">
        <v>6.1</v>
      </c>
      <c r="AA1392">
        <v>41</v>
      </c>
      <c r="AB1392">
        <v>12.4</v>
      </c>
      <c r="AC1392">
        <v>49</v>
      </c>
      <c r="AD1392">
        <v>14.8</v>
      </c>
      <c r="AE1392">
        <v>18</v>
      </c>
      <c r="AF1392">
        <v>5.5</v>
      </c>
      <c r="AG1392">
        <v>4</v>
      </c>
      <c r="AH1392">
        <v>1.2</v>
      </c>
      <c r="AI1392">
        <v>0</v>
      </c>
      <c r="AJ1392">
        <v>0</v>
      </c>
    </row>
    <row r="1393" spans="1:36">
      <c r="A1393" t="s">
        <v>231</v>
      </c>
      <c r="B1393" t="s">
        <v>242</v>
      </c>
      <c r="C1393">
        <v>2007</v>
      </c>
      <c r="D1393">
        <v>296</v>
      </c>
      <c r="E1393">
        <v>120</v>
      </c>
      <c r="F1393">
        <v>40.5</v>
      </c>
      <c r="G1393">
        <v>176</v>
      </c>
      <c r="H1393">
        <v>59.5</v>
      </c>
      <c r="I1393">
        <v>21</v>
      </c>
      <c r="J1393">
        <v>7.1</v>
      </c>
      <c r="K1393">
        <v>93</v>
      </c>
      <c r="L1393">
        <v>31.4</v>
      </c>
      <c r="M1393">
        <v>66</v>
      </c>
      <c r="N1393">
        <v>22.3</v>
      </c>
      <c r="O1393">
        <v>24</v>
      </c>
      <c r="P1393">
        <v>8.1</v>
      </c>
      <c r="Q1393">
        <v>67</v>
      </c>
      <c r="R1393">
        <v>22.6</v>
      </c>
      <c r="S1393">
        <v>7</v>
      </c>
      <c r="T1393">
        <v>2.4</v>
      </c>
      <c r="U1393">
        <v>6</v>
      </c>
      <c r="V1393">
        <v>2</v>
      </c>
      <c r="W1393">
        <v>57</v>
      </c>
      <c r="X1393">
        <v>19.3</v>
      </c>
      <c r="Y1393">
        <v>9</v>
      </c>
      <c r="Z1393">
        <v>3</v>
      </c>
      <c r="AA1393">
        <v>33</v>
      </c>
      <c r="AB1393">
        <v>11.1</v>
      </c>
      <c r="AC1393">
        <v>48</v>
      </c>
      <c r="AD1393">
        <v>16.2</v>
      </c>
      <c r="AE1393">
        <v>9</v>
      </c>
      <c r="AF1393">
        <v>3</v>
      </c>
      <c r="AG1393">
        <v>1</v>
      </c>
      <c r="AH1393">
        <v>0.3</v>
      </c>
      <c r="AI1393">
        <v>0</v>
      </c>
      <c r="AJ1393">
        <v>0</v>
      </c>
    </row>
    <row r="1394" spans="1:36">
      <c r="A1394" t="s">
        <v>231</v>
      </c>
      <c r="B1394" t="s">
        <v>242</v>
      </c>
      <c r="C1394">
        <v>2008</v>
      </c>
      <c r="D1394">
        <v>248</v>
      </c>
      <c r="E1394">
        <v>112</v>
      </c>
      <c r="F1394">
        <v>45.2</v>
      </c>
      <c r="G1394">
        <v>136</v>
      </c>
      <c r="H1394">
        <v>54.8</v>
      </c>
      <c r="I1394">
        <v>24</v>
      </c>
      <c r="J1394">
        <v>9.6999999999999993</v>
      </c>
      <c r="K1394">
        <v>55</v>
      </c>
      <c r="L1394">
        <v>22.2</v>
      </c>
      <c r="M1394">
        <v>46</v>
      </c>
      <c r="N1394">
        <v>18.5</v>
      </c>
      <c r="O1394">
        <v>10</v>
      </c>
      <c r="P1394">
        <v>4</v>
      </c>
      <c r="Q1394">
        <v>40</v>
      </c>
      <c r="R1394">
        <v>16.100000000000001</v>
      </c>
      <c r="S1394">
        <v>19</v>
      </c>
      <c r="T1394">
        <v>7.7</v>
      </c>
      <c r="U1394">
        <v>0</v>
      </c>
      <c r="V1394">
        <v>0</v>
      </c>
      <c r="W1394">
        <v>40</v>
      </c>
      <c r="X1394">
        <v>16.100000000000001</v>
      </c>
      <c r="Y1394">
        <v>6</v>
      </c>
      <c r="Z1394">
        <v>2.4</v>
      </c>
      <c r="AA1394">
        <v>22</v>
      </c>
      <c r="AB1394">
        <v>8.9</v>
      </c>
      <c r="AC1394">
        <v>15</v>
      </c>
      <c r="AD1394">
        <v>6</v>
      </c>
      <c r="AE1394">
        <v>5</v>
      </c>
      <c r="AF1394">
        <v>2</v>
      </c>
      <c r="AG1394">
        <v>2</v>
      </c>
      <c r="AH1394">
        <v>0.8</v>
      </c>
      <c r="AI1394">
        <v>0</v>
      </c>
      <c r="AJ1394">
        <v>0</v>
      </c>
    </row>
    <row r="1395" spans="1:36">
      <c r="A1395" t="s">
        <v>231</v>
      </c>
      <c r="B1395" t="s">
        <v>242</v>
      </c>
      <c r="C1395">
        <v>2009</v>
      </c>
      <c r="D1395">
        <v>801</v>
      </c>
      <c r="E1395">
        <v>447</v>
      </c>
      <c r="F1395">
        <v>55.8</v>
      </c>
      <c r="G1395">
        <v>354</v>
      </c>
      <c r="H1395">
        <v>44.2</v>
      </c>
      <c r="I1395">
        <v>49</v>
      </c>
      <c r="J1395">
        <v>6.1</v>
      </c>
      <c r="K1395">
        <v>115</v>
      </c>
      <c r="L1395">
        <v>14.4</v>
      </c>
      <c r="M1395">
        <v>127</v>
      </c>
      <c r="N1395">
        <v>15.9</v>
      </c>
      <c r="O1395">
        <v>10</v>
      </c>
      <c r="P1395">
        <v>1.2</v>
      </c>
      <c r="Q1395">
        <v>81</v>
      </c>
      <c r="R1395">
        <v>10.1</v>
      </c>
      <c r="S1395">
        <v>35</v>
      </c>
      <c r="T1395">
        <v>4.4000000000000004</v>
      </c>
      <c r="U1395">
        <v>3</v>
      </c>
      <c r="V1395">
        <v>0.4</v>
      </c>
      <c r="W1395">
        <v>112</v>
      </c>
      <c r="X1395">
        <v>14</v>
      </c>
      <c r="Y1395">
        <v>21</v>
      </c>
      <c r="Z1395">
        <v>2.6</v>
      </c>
      <c r="AA1395">
        <v>51</v>
      </c>
      <c r="AB1395">
        <v>6.4</v>
      </c>
      <c r="AC1395">
        <v>17</v>
      </c>
      <c r="AD1395">
        <v>2.1</v>
      </c>
      <c r="AE1395">
        <v>14</v>
      </c>
      <c r="AF1395">
        <v>1.7</v>
      </c>
      <c r="AG1395">
        <v>2</v>
      </c>
      <c r="AH1395">
        <v>0.2</v>
      </c>
      <c r="AI1395">
        <v>0</v>
      </c>
      <c r="AJ1395">
        <v>0</v>
      </c>
    </row>
    <row r="1396" spans="1:36">
      <c r="A1396" t="s">
        <v>231</v>
      </c>
      <c r="B1396" t="s">
        <v>242</v>
      </c>
      <c r="C1396">
        <v>2010</v>
      </c>
      <c r="D1396">
        <v>155</v>
      </c>
      <c r="E1396">
        <v>92</v>
      </c>
      <c r="F1396">
        <v>59.4</v>
      </c>
      <c r="G1396">
        <v>63</v>
      </c>
      <c r="H1396">
        <v>40.6</v>
      </c>
      <c r="I1396">
        <v>8</v>
      </c>
      <c r="J1396">
        <v>5.2</v>
      </c>
      <c r="K1396">
        <v>27</v>
      </c>
      <c r="L1396">
        <v>17.399999999999999</v>
      </c>
      <c r="M1396">
        <v>16</v>
      </c>
      <c r="N1396">
        <v>10.3</v>
      </c>
      <c r="O1396">
        <v>4</v>
      </c>
      <c r="P1396">
        <v>2.6</v>
      </c>
      <c r="Q1396">
        <v>14</v>
      </c>
      <c r="R1396">
        <v>9</v>
      </c>
      <c r="S1396">
        <v>3</v>
      </c>
      <c r="T1396">
        <v>1.9</v>
      </c>
      <c r="U1396">
        <v>0</v>
      </c>
      <c r="V1396">
        <v>0</v>
      </c>
      <c r="W1396">
        <v>16</v>
      </c>
      <c r="X1396">
        <v>10.3</v>
      </c>
      <c r="Y1396">
        <v>4</v>
      </c>
      <c r="Z1396">
        <v>2.6</v>
      </c>
      <c r="AA1396">
        <v>17</v>
      </c>
      <c r="AB1396">
        <v>11</v>
      </c>
      <c r="AC1396">
        <v>3</v>
      </c>
      <c r="AD1396">
        <v>1.9</v>
      </c>
      <c r="AE1396">
        <v>3</v>
      </c>
      <c r="AF1396">
        <v>1.9</v>
      </c>
      <c r="AG1396">
        <v>1</v>
      </c>
      <c r="AH1396">
        <v>0.6</v>
      </c>
      <c r="AI1396">
        <v>0</v>
      </c>
      <c r="AJ1396">
        <v>0</v>
      </c>
    </row>
    <row r="1397" spans="1:36">
      <c r="A1397" t="s">
        <v>231</v>
      </c>
      <c r="B1397" t="s">
        <v>242</v>
      </c>
      <c r="C1397">
        <v>2011</v>
      </c>
      <c r="D1397">
        <v>255</v>
      </c>
      <c r="E1397">
        <v>173</v>
      </c>
      <c r="F1397">
        <v>67.8</v>
      </c>
      <c r="G1397">
        <v>82</v>
      </c>
      <c r="H1397">
        <v>32.200000000000003</v>
      </c>
      <c r="I1397">
        <v>13</v>
      </c>
      <c r="J1397">
        <v>5.0999999999999996</v>
      </c>
      <c r="K1397">
        <v>19</v>
      </c>
      <c r="L1397">
        <v>7.5</v>
      </c>
      <c r="M1397">
        <v>23</v>
      </c>
      <c r="N1397">
        <v>9</v>
      </c>
      <c r="O1397">
        <v>1</v>
      </c>
      <c r="P1397">
        <v>0.4</v>
      </c>
      <c r="Q1397">
        <v>16</v>
      </c>
      <c r="R1397">
        <v>6.3</v>
      </c>
      <c r="S1397">
        <v>10</v>
      </c>
      <c r="T1397">
        <v>3.9</v>
      </c>
      <c r="U1397">
        <v>1</v>
      </c>
      <c r="V1397">
        <v>0.4</v>
      </c>
      <c r="W1397">
        <v>27</v>
      </c>
      <c r="X1397">
        <v>10.6</v>
      </c>
      <c r="Y1397">
        <v>7</v>
      </c>
      <c r="Z1397">
        <v>2.7</v>
      </c>
      <c r="AA1397">
        <v>13</v>
      </c>
      <c r="AB1397">
        <v>5.0999999999999996</v>
      </c>
      <c r="AC1397">
        <v>1</v>
      </c>
      <c r="AD1397">
        <v>0.4</v>
      </c>
      <c r="AE1397">
        <v>2</v>
      </c>
      <c r="AF1397">
        <v>0.8</v>
      </c>
      <c r="AG1397">
        <v>0</v>
      </c>
      <c r="AH1397">
        <v>0</v>
      </c>
      <c r="AI1397">
        <v>0</v>
      </c>
      <c r="AJ1397">
        <v>0</v>
      </c>
    </row>
    <row r="1398" spans="1:36">
      <c r="A1398" t="s">
        <v>231</v>
      </c>
      <c r="B1398" t="s">
        <v>242</v>
      </c>
      <c r="C1398">
        <v>2012</v>
      </c>
      <c r="D1398">
        <v>41</v>
      </c>
      <c r="E1398">
        <v>29</v>
      </c>
      <c r="F1398">
        <v>70.7</v>
      </c>
      <c r="G1398">
        <v>12</v>
      </c>
      <c r="H1398">
        <v>29.3</v>
      </c>
      <c r="I1398">
        <v>2</v>
      </c>
      <c r="J1398">
        <v>4.9000000000000004</v>
      </c>
      <c r="K1398">
        <v>1</v>
      </c>
      <c r="L1398">
        <v>2.4</v>
      </c>
      <c r="M1398">
        <v>5</v>
      </c>
      <c r="N1398">
        <v>12.2</v>
      </c>
      <c r="O1398">
        <v>0</v>
      </c>
      <c r="P1398">
        <v>0</v>
      </c>
      <c r="Q1398">
        <v>4</v>
      </c>
      <c r="R1398">
        <v>9.8000000000000007</v>
      </c>
      <c r="S1398">
        <v>0</v>
      </c>
      <c r="T1398">
        <v>0</v>
      </c>
      <c r="U1398">
        <v>0</v>
      </c>
      <c r="V1398">
        <v>0</v>
      </c>
      <c r="W1398">
        <v>4</v>
      </c>
      <c r="X1398">
        <v>9.8000000000000007</v>
      </c>
      <c r="Y1398">
        <v>1</v>
      </c>
      <c r="Z1398">
        <v>2.4</v>
      </c>
      <c r="AA1398">
        <v>1</v>
      </c>
      <c r="AB1398">
        <v>2.4</v>
      </c>
      <c r="AC1398">
        <v>0</v>
      </c>
      <c r="AD1398">
        <v>0</v>
      </c>
      <c r="AE1398">
        <v>0</v>
      </c>
      <c r="AF1398">
        <v>0</v>
      </c>
      <c r="AG1398">
        <v>1</v>
      </c>
      <c r="AH1398">
        <v>2.4</v>
      </c>
      <c r="AI1398">
        <v>0</v>
      </c>
      <c r="AJ1398">
        <v>0</v>
      </c>
    </row>
    <row r="1399" spans="1:36">
      <c r="A1399" t="s">
        <v>231</v>
      </c>
      <c r="B1399" t="s">
        <v>242</v>
      </c>
      <c r="C1399">
        <v>2013</v>
      </c>
      <c r="D1399">
        <v>2</v>
      </c>
      <c r="E1399">
        <v>1</v>
      </c>
      <c r="F1399">
        <v>50</v>
      </c>
      <c r="G1399">
        <v>1</v>
      </c>
      <c r="H1399">
        <v>50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1</v>
      </c>
      <c r="AB1399">
        <v>50</v>
      </c>
      <c r="AC1399">
        <v>0</v>
      </c>
      <c r="AD1399">
        <v>0</v>
      </c>
      <c r="AE1399">
        <v>0</v>
      </c>
      <c r="AF1399">
        <v>0</v>
      </c>
      <c r="AG1399">
        <v>0</v>
      </c>
      <c r="AH1399">
        <v>0</v>
      </c>
      <c r="AI1399">
        <v>0</v>
      </c>
      <c r="AJ1399">
        <v>0</v>
      </c>
    </row>
    <row r="1400" spans="1:36">
      <c r="A1400" t="s">
        <v>231</v>
      </c>
      <c r="B1400" t="s">
        <v>242</v>
      </c>
      <c r="C1400">
        <v>2014</v>
      </c>
      <c r="D1400">
        <v>1</v>
      </c>
      <c r="E1400">
        <v>0</v>
      </c>
      <c r="F1400">
        <v>0</v>
      </c>
      <c r="G1400">
        <v>1</v>
      </c>
      <c r="H1400">
        <v>100</v>
      </c>
      <c r="I1400">
        <v>1</v>
      </c>
      <c r="J1400">
        <v>100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row>
    <row r="1401" spans="1:36">
      <c r="A1401" t="s">
        <v>231</v>
      </c>
      <c r="B1401" t="s">
        <v>243</v>
      </c>
      <c r="C1401">
        <v>2006</v>
      </c>
      <c r="D1401">
        <v>7</v>
      </c>
      <c r="E1401">
        <v>4</v>
      </c>
      <c r="F1401">
        <v>57.1</v>
      </c>
      <c r="G1401">
        <v>3</v>
      </c>
      <c r="H1401">
        <v>42.9</v>
      </c>
      <c r="I1401">
        <v>0</v>
      </c>
      <c r="J1401">
        <v>0</v>
      </c>
      <c r="K1401">
        <v>1</v>
      </c>
      <c r="L1401">
        <v>14.3</v>
      </c>
      <c r="M1401">
        <v>2</v>
      </c>
      <c r="N1401">
        <v>28.6</v>
      </c>
      <c r="O1401">
        <v>0</v>
      </c>
      <c r="P1401">
        <v>0</v>
      </c>
      <c r="Q1401">
        <v>2</v>
      </c>
      <c r="R1401">
        <v>28.6</v>
      </c>
      <c r="S1401">
        <v>0</v>
      </c>
      <c r="T1401">
        <v>0</v>
      </c>
      <c r="U1401">
        <v>0</v>
      </c>
      <c r="V1401">
        <v>0</v>
      </c>
      <c r="W1401">
        <v>3</v>
      </c>
      <c r="X1401">
        <v>42.9</v>
      </c>
      <c r="Y1401">
        <v>0</v>
      </c>
      <c r="Z1401">
        <v>0</v>
      </c>
      <c r="AA1401">
        <v>0</v>
      </c>
      <c r="AB1401">
        <v>0</v>
      </c>
      <c r="AC1401">
        <v>0</v>
      </c>
      <c r="AD1401">
        <v>0</v>
      </c>
      <c r="AE1401">
        <v>0</v>
      </c>
      <c r="AF1401">
        <v>0</v>
      </c>
      <c r="AG1401">
        <v>0</v>
      </c>
      <c r="AH1401">
        <v>0</v>
      </c>
      <c r="AI1401">
        <v>0</v>
      </c>
      <c r="AJ1401">
        <v>0</v>
      </c>
    </row>
    <row r="1402" spans="1:36">
      <c r="A1402" t="s">
        <v>231</v>
      </c>
      <c r="B1402" t="s">
        <v>243</v>
      </c>
      <c r="C1402">
        <v>2007</v>
      </c>
      <c r="D1402">
        <v>22</v>
      </c>
      <c r="E1402">
        <v>7</v>
      </c>
      <c r="F1402">
        <v>31.8</v>
      </c>
      <c r="G1402">
        <v>15</v>
      </c>
      <c r="H1402">
        <v>68.2</v>
      </c>
      <c r="I1402">
        <v>3</v>
      </c>
      <c r="J1402">
        <v>13.6</v>
      </c>
      <c r="K1402">
        <v>4</v>
      </c>
      <c r="L1402">
        <v>18.2</v>
      </c>
      <c r="M1402">
        <v>7</v>
      </c>
      <c r="N1402">
        <v>31.8</v>
      </c>
      <c r="O1402">
        <v>1</v>
      </c>
      <c r="P1402">
        <v>4.5</v>
      </c>
      <c r="Q1402">
        <v>8</v>
      </c>
      <c r="R1402">
        <v>36.4</v>
      </c>
      <c r="S1402">
        <v>0</v>
      </c>
      <c r="T1402">
        <v>0</v>
      </c>
      <c r="U1402">
        <v>0</v>
      </c>
      <c r="V1402">
        <v>0</v>
      </c>
      <c r="W1402">
        <v>8</v>
      </c>
      <c r="X1402">
        <v>36.4</v>
      </c>
      <c r="Y1402">
        <v>1</v>
      </c>
      <c r="Z1402">
        <v>4.5</v>
      </c>
      <c r="AA1402">
        <v>1</v>
      </c>
      <c r="AB1402">
        <v>4.5</v>
      </c>
      <c r="AC1402">
        <v>1</v>
      </c>
      <c r="AD1402">
        <v>4.5</v>
      </c>
      <c r="AE1402">
        <v>0</v>
      </c>
      <c r="AF1402">
        <v>0</v>
      </c>
      <c r="AG1402">
        <v>0</v>
      </c>
      <c r="AH1402">
        <v>0</v>
      </c>
      <c r="AI1402">
        <v>0</v>
      </c>
      <c r="AJ1402">
        <v>0</v>
      </c>
    </row>
    <row r="1403" spans="1:36">
      <c r="A1403" t="s">
        <v>231</v>
      </c>
      <c r="B1403" t="s">
        <v>243</v>
      </c>
      <c r="C1403">
        <v>2008</v>
      </c>
      <c r="D1403">
        <v>3</v>
      </c>
      <c r="E1403">
        <v>1</v>
      </c>
      <c r="F1403">
        <v>33.299999999999997</v>
      </c>
      <c r="G1403">
        <v>2</v>
      </c>
      <c r="H1403">
        <v>66.7</v>
      </c>
      <c r="I1403">
        <v>0</v>
      </c>
      <c r="J1403">
        <v>0</v>
      </c>
      <c r="K1403">
        <v>0</v>
      </c>
      <c r="L1403">
        <v>0</v>
      </c>
      <c r="M1403">
        <v>1</v>
      </c>
      <c r="N1403">
        <v>33.299999999999997</v>
      </c>
      <c r="O1403">
        <v>1</v>
      </c>
      <c r="P1403">
        <v>33.299999999999997</v>
      </c>
      <c r="Q1403">
        <v>2</v>
      </c>
      <c r="R1403">
        <v>66.7</v>
      </c>
      <c r="S1403">
        <v>0</v>
      </c>
      <c r="T1403">
        <v>0</v>
      </c>
      <c r="U1403">
        <v>0</v>
      </c>
      <c r="V1403">
        <v>0</v>
      </c>
      <c r="W1403">
        <v>1</v>
      </c>
      <c r="X1403">
        <v>33.299999999999997</v>
      </c>
      <c r="Y1403">
        <v>0</v>
      </c>
      <c r="Z1403">
        <v>0</v>
      </c>
      <c r="AA1403">
        <v>0</v>
      </c>
      <c r="AB1403">
        <v>0</v>
      </c>
      <c r="AC1403">
        <v>1</v>
      </c>
      <c r="AD1403">
        <v>33.299999999999997</v>
      </c>
      <c r="AE1403">
        <v>0</v>
      </c>
      <c r="AF1403">
        <v>0</v>
      </c>
      <c r="AG1403">
        <v>0</v>
      </c>
      <c r="AH1403">
        <v>0</v>
      </c>
      <c r="AI1403">
        <v>0</v>
      </c>
      <c r="AJ1403">
        <v>0</v>
      </c>
    </row>
    <row r="1404" spans="1:36">
      <c r="A1404" t="s">
        <v>231</v>
      </c>
      <c r="B1404" t="s">
        <v>243</v>
      </c>
      <c r="C1404">
        <v>2009</v>
      </c>
      <c r="D1404">
        <v>2</v>
      </c>
      <c r="E1404">
        <v>2</v>
      </c>
      <c r="F1404">
        <v>100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row>
    <row r="1405" spans="1:36">
      <c r="A1405" t="s">
        <v>231</v>
      </c>
      <c r="B1405" t="s">
        <v>244</v>
      </c>
      <c r="C1405">
        <v>2003</v>
      </c>
      <c r="D1405">
        <v>37</v>
      </c>
      <c r="E1405">
        <v>8</v>
      </c>
      <c r="F1405">
        <v>21.6</v>
      </c>
      <c r="G1405">
        <v>29</v>
      </c>
      <c r="H1405">
        <v>78.400000000000006</v>
      </c>
      <c r="I1405">
        <v>12</v>
      </c>
      <c r="J1405">
        <v>32.4</v>
      </c>
      <c r="K1405">
        <v>14</v>
      </c>
      <c r="L1405">
        <v>37.799999999999997</v>
      </c>
      <c r="M1405">
        <v>15</v>
      </c>
      <c r="N1405">
        <v>40.5</v>
      </c>
      <c r="O1405">
        <v>6</v>
      </c>
      <c r="P1405">
        <v>16.2</v>
      </c>
      <c r="Q1405">
        <v>7</v>
      </c>
      <c r="R1405">
        <v>18.899999999999999</v>
      </c>
      <c r="S1405">
        <v>7</v>
      </c>
      <c r="T1405">
        <v>18.899999999999999</v>
      </c>
      <c r="U1405">
        <v>1</v>
      </c>
      <c r="V1405">
        <v>2.7</v>
      </c>
      <c r="W1405">
        <v>11</v>
      </c>
      <c r="X1405">
        <v>29.7</v>
      </c>
      <c r="Y1405">
        <v>5</v>
      </c>
      <c r="Z1405">
        <v>13.5</v>
      </c>
      <c r="AA1405">
        <v>2</v>
      </c>
      <c r="AB1405">
        <v>5.4</v>
      </c>
      <c r="AC1405">
        <v>10</v>
      </c>
      <c r="AD1405">
        <v>27</v>
      </c>
      <c r="AE1405">
        <v>3</v>
      </c>
      <c r="AF1405">
        <v>8.1</v>
      </c>
      <c r="AG1405">
        <v>0</v>
      </c>
      <c r="AH1405">
        <v>0</v>
      </c>
      <c r="AI1405">
        <v>0</v>
      </c>
      <c r="AJ1405">
        <v>0</v>
      </c>
    </row>
    <row r="1406" spans="1:36">
      <c r="A1406" t="s">
        <v>231</v>
      </c>
      <c r="B1406" t="s">
        <v>244</v>
      </c>
      <c r="C1406">
        <v>2004</v>
      </c>
      <c r="D1406">
        <v>28</v>
      </c>
      <c r="E1406">
        <v>6</v>
      </c>
      <c r="F1406">
        <v>21.4</v>
      </c>
      <c r="G1406">
        <v>22</v>
      </c>
      <c r="H1406">
        <v>78.599999999999994</v>
      </c>
      <c r="I1406">
        <v>8</v>
      </c>
      <c r="J1406">
        <v>28.6</v>
      </c>
      <c r="K1406">
        <v>9</v>
      </c>
      <c r="L1406">
        <v>32.1</v>
      </c>
      <c r="M1406">
        <v>7</v>
      </c>
      <c r="N1406">
        <v>25</v>
      </c>
      <c r="O1406">
        <v>5</v>
      </c>
      <c r="P1406">
        <v>17.899999999999999</v>
      </c>
      <c r="Q1406">
        <v>8</v>
      </c>
      <c r="R1406">
        <v>28.6</v>
      </c>
      <c r="S1406">
        <v>4</v>
      </c>
      <c r="T1406">
        <v>14.3</v>
      </c>
      <c r="U1406">
        <v>2</v>
      </c>
      <c r="V1406">
        <v>7.1</v>
      </c>
      <c r="W1406">
        <v>6</v>
      </c>
      <c r="X1406">
        <v>21.4</v>
      </c>
      <c r="Y1406">
        <v>1</v>
      </c>
      <c r="Z1406">
        <v>3.6</v>
      </c>
      <c r="AA1406">
        <v>1</v>
      </c>
      <c r="AB1406">
        <v>3.6</v>
      </c>
      <c r="AC1406">
        <v>8</v>
      </c>
      <c r="AD1406">
        <v>28.6</v>
      </c>
      <c r="AE1406">
        <v>1</v>
      </c>
      <c r="AF1406">
        <v>3.6</v>
      </c>
      <c r="AG1406">
        <v>0</v>
      </c>
      <c r="AH1406">
        <v>0</v>
      </c>
      <c r="AI1406">
        <v>0</v>
      </c>
      <c r="AJ1406">
        <v>0</v>
      </c>
    </row>
    <row r="1407" spans="1:36">
      <c r="A1407" t="s">
        <v>231</v>
      </c>
      <c r="B1407" t="s">
        <v>244</v>
      </c>
      <c r="C1407">
        <v>2005</v>
      </c>
      <c r="D1407">
        <v>22</v>
      </c>
      <c r="E1407">
        <v>3</v>
      </c>
      <c r="F1407">
        <v>13.6</v>
      </c>
      <c r="G1407">
        <v>19</v>
      </c>
      <c r="H1407">
        <v>86.4</v>
      </c>
      <c r="I1407">
        <v>5</v>
      </c>
      <c r="J1407">
        <v>22.7</v>
      </c>
      <c r="K1407">
        <v>10</v>
      </c>
      <c r="L1407">
        <v>45.5</v>
      </c>
      <c r="M1407">
        <v>9</v>
      </c>
      <c r="N1407">
        <v>40.9</v>
      </c>
      <c r="O1407">
        <v>3</v>
      </c>
      <c r="P1407">
        <v>13.6</v>
      </c>
      <c r="Q1407">
        <v>7</v>
      </c>
      <c r="R1407">
        <v>31.8</v>
      </c>
      <c r="S1407">
        <v>2</v>
      </c>
      <c r="T1407">
        <v>9.1</v>
      </c>
      <c r="U1407">
        <v>0</v>
      </c>
      <c r="V1407">
        <v>0</v>
      </c>
      <c r="W1407">
        <v>8</v>
      </c>
      <c r="X1407">
        <v>36.4</v>
      </c>
      <c r="Y1407">
        <v>2</v>
      </c>
      <c r="Z1407">
        <v>9.1</v>
      </c>
      <c r="AA1407">
        <v>1</v>
      </c>
      <c r="AB1407">
        <v>4.5</v>
      </c>
      <c r="AC1407">
        <v>7</v>
      </c>
      <c r="AD1407">
        <v>31.8</v>
      </c>
      <c r="AE1407">
        <v>2</v>
      </c>
      <c r="AF1407">
        <v>9.1</v>
      </c>
      <c r="AG1407">
        <v>0</v>
      </c>
      <c r="AH1407">
        <v>0</v>
      </c>
      <c r="AI1407">
        <v>0</v>
      </c>
      <c r="AJ1407">
        <v>0</v>
      </c>
    </row>
    <row r="1408" spans="1:36">
      <c r="A1408" t="s">
        <v>231</v>
      </c>
      <c r="B1408" t="s">
        <v>244</v>
      </c>
      <c r="C1408">
        <v>2006</v>
      </c>
      <c r="D1408">
        <v>30</v>
      </c>
      <c r="E1408">
        <v>7</v>
      </c>
      <c r="F1408">
        <v>23.3</v>
      </c>
      <c r="G1408">
        <v>23</v>
      </c>
      <c r="H1408">
        <v>76.7</v>
      </c>
      <c r="I1408">
        <v>8</v>
      </c>
      <c r="J1408">
        <v>26.7</v>
      </c>
      <c r="K1408">
        <v>6</v>
      </c>
      <c r="L1408">
        <v>20</v>
      </c>
      <c r="M1408">
        <v>13</v>
      </c>
      <c r="N1408">
        <v>43.3</v>
      </c>
      <c r="O1408">
        <v>4</v>
      </c>
      <c r="P1408">
        <v>13.3</v>
      </c>
      <c r="Q1408">
        <v>8</v>
      </c>
      <c r="R1408">
        <v>26.7</v>
      </c>
      <c r="S1408">
        <v>2</v>
      </c>
      <c r="T1408">
        <v>6.7</v>
      </c>
      <c r="U1408">
        <v>1</v>
      </c>
      <c r="V1408">
        <v>3.3</v>
      </c>
      <c r="W1408">
        <v>10</v>
      </c>
      <c r="X1408">
        <v>33.299999999999997</v>
      </c>
      <c r="Y1408">
        <v>2</v>
      </c>
      <c r="Z1408">
        <v>6.7</v>
      </c>
      <c r="AA1408">
        <v>0</v>
      </c>
      <c r="AB1408">
        <v>0</v>
      </c>
      <c r="AC1408">
        <v>6</v>
      </c>
      <c r="AD1408">
        <v>20</v>
      </c>
      <c r="AE1408">
        <v>2</v>
      </c>
      <c r="AF1408">
        <v>6.7</v>
      </c>
      <c r="AG1408">
        <v>0</v>
      </c>
      <c r="AH1408">
        <v>0</v>
      </c>
      <c r="AI1408">
        <v>0</v>
      </c>
      <c r="AJ1408">
        <v>0</v>
      </c>
    </row>
    <row r="1409" spans="1:36">
      <c r="A1409" t="s">
        <v>231</v>
      </c>
      <c r="B1409" t="s">
        <v>244</v>
      </c>
      <c r="C1409">
        <v>2007</v>
      </c>
      <c r="D1409">
        <v>56</v>
      </c>
      <c r="E1409">
        <v>24</v>
      </c>
      <c r="F1409">
        <v>42.9</v>
      </c>
      <c r="G1409">
        <v>32</v>
      </c>
      <c r="H1409">
        <v>57.1</v>
      </c>
      <c r="I1409">
        <v>8</v>
      </c>
      <c r="J1409">
        <v>14.3</v>
      </c>
      <c r="K1409">
        <v>14</v>
      </c>
      <c r="L1409">
        <v>25</v>
      </c>
      <c r="M1409">
        <v>13</v>
      </c>
      <c r="N1409">
        <v>23.2</v>
      </c>
      <c r="O1409">
        <v>2</v>
      </c>
      <c r="P1409">
        <v>3.6</v>
      </c>
      <c r="Q1409">
        <v>10</v>
      </c>
      <c r="R1409">
        <v>17.899999999999999</v>
      </c>
      <c r="S1409">
        <v>8</v>
      </c>
      <c r="T1409">
        <v>14.3</v>
      </c>
      <c r="U1409">
        <v>0</v>
      </c>
      <c r="V1409">
        <v>0</v>
      </c>
      <c r="W1409">
        <v>10</v>
      </c>
      <c r="X1409">
        <v>17.899999999999999</v>
      </c>
      <c r="Y1409">
        <v>1</v>
      </c>
      <c r="Z1409">
        <v>1.8</v>
      </c>
      <c r="AA1409">
        <v>0</v>
      </c>
      <c r="AB1409">
        <v>0</v>
      </c>
      <c r="AC1409">
        <v>6</v>
      </c>
      <c r="AD1409">
        <v>10.7</v>
      </c>
      <c r="AE1409">
        <v>1</v>
      </c>
      <c r="AF1409">
        <v>1.8</v>
      </c>
      <c r="AG1409">
        <v>0</v>
      </c>
      <c r="AH1409">
        <v>0</v>
      </c>
      <c r="AI1409">
        <v>0</v>
      </c>
      <c r="AJ1409">
        <v>0</v>
      </c>
    </row>
    <row r="1410" spans="1:36">
      <c r="A1410" t="s">
        <v>231</v>
      </c>
      <c r="B1410" t="s">
        <v>244</v>
      </c>
      <c r="C1410">
        <v>2008</v>
      </c>
      <c r="D1410">
        <v>9</v>
      </c>
      <c r="E1410">
        <v>1</v>
      </c>
      <c r="F1410">
        <v>11.1</v>
      </c>
      <c r="G1410">
        <v>8</v>
      </c>
      <c r="H1410">
        <v>88.9</v>
      </c>
      <c r="I1410">
        <v>2</v>
      </c>
      <c r="J1410">
        <v>22.2</v>
      </c>
      <c r="K1410">
        <v>4</v>
      </c>
      <c r="L1410">
        <v>44.4</v>
      </c>
      <c r="M1410">
        <v>1</v>
      </c>
      <c r="N1410">
        <v>11.1</v>
      </c>
      <c r="O1410">
        <v>0</v>
      </c>
      <c r="P1410">
        <v>0</v>
      </c>
      <c r="Q1410">
        <v>4</v>
      </c>
      <c r="R1410">
        <v>44.4</v>
      </c>
      <c r="S1410">
        <v>1</v>
      </c>
      <c r="T1410">
        <v>11.1</v>
      </c>
      <c r="U1410">
        <v>0</v>
      </c>
      <c r="V1410">
        <v>0</v>
      </c>
      <c r="W1410">
        <v>0</v>
      </c>
      <c r="X1410">
        <v>0</v>
      </c>
      <c r="Y1410">
        <v>0</v>
      </c>
      <c r="Z1410">
        <v>0</v>
      </c>
      <c r="AA1410">
        <v>0</v>
      </c>
      <c r="AB1410">
        <v>0</v>
      </c>
      <c r="AC1410">
        <v>3</v>
      </c>
      <c r="AD1410">
        <v>33.299999999999997</v>
      </c>
      <c r="AE1410">
        <v>0</v>
      </c>
      <c r="AF1410">
        <v>0</v>
      </c>
      <c r="AG1410">
        <v>0</v>
      </c>
      <c r="AH1410">
        <v>0</v>
      </c>
      <c r="AI1410">
        <v>0</v>
      </c>
      <c r="AJ1410">
        <v>0</v>
      </c>
    </row>
    <row r="1411" spans="1:36">
      <c r="A1411" t="s">
        <v>231</v>
      </c>
      <c r="B1411" t="s">
        <v>244</v>
      </c>
      <c r="C1411">
        <v>2009</v>
      </c>
      <c r="D1411">
        <v>6</v>
      </c>
      <c r="E1411">
        <v>2</v>
      </c>
      <c r="F1411">
        <v>33.299999999999997</v>
      </c>
      <c r="G1411">
        <v>4</v>
      </c>
      <c r="H1411">
        <v>66.7</v>
      </c>
      <c r="I1411">
        <v>1</v>
      </c>
      <c r="J1411">
        <v>16.7</v>
      </c>
      <c r="K1411">
        <v>1</v>
      </c>
      <c r="L1411">
        <v>16.7</v>
      </c>
      <c r="M1411">
        <v>0</v>
      </c>
      <c r="N1411">
        <v>0</v>
      </c>
      <c r="O1411">
        <v>0</v>
      </c>
      <c r="P1411">
        <v>0</v>
      </c>
      <c r="Q1411">
        <v>0</v>
      </c>
      <c r="R1411">
        <v>0</v>
      </c>
      <c r="S1411">
        <v>0</v>
      </c>
      <c r="T1411">
        <v>0</v>
      </c>
      <c r="U1411">
        <v>0</v>
      </c>
      <c r="V1411">
        <v>0</v>
      </c>
      <c r="W1411">
        <v>0</v>
      </c>
      <c r="X1411">
        <v>0</v>
      </c>
      <c r="Y1411">
        <v>0</v>
      </c>
      <c r="Z1411">
        <v>0</v>
      </c>
      <c r="AA1411">
        <v>0</v>
      </c>
      <c r="AB1411">
        <v>0</v>
      </c>
      <c r="AC1411">
        <v>1</v>
      </c>
      <c r="AD1411">
        <v>16.7</v>
      </c>
      <c r="AE1411">
        <v>0</v>
      </c>
      <c r="AF1411">
        <v>0</v>
      </c>
      <c r="AG1411">
        <v>0</v>
      </c>
      <c r="AH1411">
        <v>0</v>
      </c>
      <c r="AI1411">
        <v>1</v>
      </c>
      <c r="AJ1411">
        <v>16.7</v>
      </c>
    </row>
    <row r="1412" spans="1:36">
      <c r="A1412" t="s">
        <v>231</v>
      </c>
      <c r="B1412" t="s">
        <v>244</v>
      </c>
      <c r="C1412">
        <v>2010</v>
      </c>
      <c r="D1412">
        <v>1</v>
      </c>
      <c r="E1412">
        <v>0</v>
      </c>
      <c r="F1412">
        <v>0</v>
      </c>
      <c r="G1412">
        <v>1</v>
      </c>
      <c r="H1412">
        <v>100</v>
      </c>
      <c r="I1412">
        <v>1</v>
      </c>
      <c r="J1412">
        <v>100</v>
      </c>
      <c r="K1412">
        <v>1</v>
      </c>
      <c r="L1412">
        <v>100</v>
      </c>
      <c r="M1412">
        <v>0</v>
      </c>
      <c r="N1412">
        <v>0</v>
      </c>
      <c r="O1412">
        <v>0</v>
      </c>
      <c r="P1412">
        <v>0</v>
      </c>
      <c r="Q1412">
        <v>0</v>
      </c>
      <c r="R1412">
        <v>0</v>
      </c>
      <c r="S1412">
        <v>0</v>
      </c>
      <c r="T1412">
        <v>0</v>
      </c>
      <c r="U1412">
        <v>0</v>
      </c>
      <c r="V1412">
        <v>0</v>
      </c>
      <c r="W1412">
        <v>0</v>
      </c>
      <c r="X1412">
        <v>0</v>
      </c>
      <c r="Y1412">
        <v>0</v>
      </c>
      <c r="Z1412">
        <v>0</v>
      </c>
      <c r="AA1412">
        <v>1</v>
      </c>
      <c r="AB1412">
        <v>100</v>
      </c>
      <c r="AC1412">
        <v>0</v>
      </c>
      <c r="AD1412">
        <v>0</v>
      </c>
      <c r="AE1412">
        <v>0</v>
      </c>
      <c r="AF1412">
        <v>0</v>
      </c>
      <c r="AG1412">
        <v>0</v>
      </c>
      <c r="AH1412">
        <v>0</v>
      </c>
      <c r="AI1412">
        <v>0</v>
      </c>
      <c r="AJ1412">
        <v>0</v>
      </c>
    </row>
    <row r="1413" spans="1:36">
      <c r="A1413" t="s">
        <v>231</v>
      </c>
      <c r="B1413" t="s">
        <v>245</v>
      </c>
      <c r="C1413">
        <v>2007</v>
      </c>
      <c r="D1413">
        <v>18</v>
      </c>
      <c r="E1413">
        <v>11</v>
      </c>
      <c r="F1413">
        <v>61.1</v>
      </c>
      <c r="G1413">
        <v>7</v>
      </c>
      <c r="H1413">
        <v>38.9</v>
      </c>
      <c r="I1413">
        <v>1</v>
      </c>
      <c r="J1413">
        <v>5.6</v>
      </c>
      <c r="K1413">
        <v>5</v>
      </c>
      <c r="L1413">
        <v>27.8</v>
      </c>
      <c r="M1413">
        <v>3</v>
      </c>
      <c r="N1413">
        <v>16.7</v>
      </c>
      <c r="O1413">
        <v>0</v>
      </c>
      <c r="P1413">
        <v>0</v>
      </c>
      <c r="Q1413">
        <v>0</v>
      </c>
      <c r="R1413">
        <v>0</v>
      </c>
      <c r="S1413">
        <v>0</v>
      </c>
      <c r="T1413">
        <v>0</v>
      </c>
      <c r="U1413">
        <v>0</v>
      </c>
      <c r="V1413">
        <v>0</v>
      </c>
      <c r="W1413">
        <v>3</v>
      </c>
      <c r="X1413">
        <v>16.7</v>
      </c>
      <c r="Y1413">
        <v>1</v>
      </c>
      <c r="Z1413">
        <v>5.6</v>
      </c>
      <c r="AA1413">
        <v>0</v>
      </c>
      <c r="AB1413">
        <v>0</v>
      </c>
      <c r="AC1413">
        <v>0</v>
      </c>
      <c r="AD1413">
        <v>0</v>
      </c>
      <c r="AE1413">
        <v>0</v>
      </c>
      <c r="AF1413">
        <v>0</v>
      </c>
      <c r="AG1413">
        <v>0</v>
      </c>
      <c r="AH1413">
        <v>0</v>
      </c>
      <c r="AI1413">
        <v>0</v>
      </c>
      <c r="AJ1413">
        <v>0</v>
      </c>
    </row>
    <row r="1414" spans="1:36">
      <c r="A1414" t="s">
        <v>231</v>
      </c>
      <c r="B1414" t="s">
        <v>245</v>
      </c>
      <c r="C1414">
        <v>2008</v>
      </c>
      <c r="D1414">
        <v>21</v>
      </c>
      <c r="E1414">
        <v>13</v>
      </c>
      <c r="F1414">
        <v>61.9</v>
      </c>
      <c r="G1414">
        <v>8</v>
      </c>
      <c r="H1414">
        <v>38.1</v>
      </c>
      <c r="I1414">
        <v>2</v>
      </c>
      <c r="J1414">
        <v>9.5</v>
      </c>
      <c r="K1414">
        <v>3</v>
      </c>
      <c r="L1414">
        <v>14.3</v>
      </c>
      <c r="M1414">
        <v>4</v>
      </c>
      <c r="N1414">
        <v>19</v>
      </c>
      <c r="O1414">
        <v>0</v>
      </c>
      <c r="P1414">
        <v>0</v>
      </c>
      <c r="Q1414">
        <v>3</v>
      </c>
      <c r="R1414">
        <v>14.3</v>
      </c>
      <c r="S1414">
        <v>0</v>
      </c>
      <c r="T1414">
        <v>0</v>
      </c>
      <c r="U1414">
        <v>0</v>
      </c>
      <c r="V1414">
        <v>0</v>
      </c>
      <c r="W1414">
        <v>3</v>
      </c>
      <c r="X1414">
        <v>14.3</v>
      </c>
      <c r="Y1414">
        <v>1</v>
      </c>
      <c r="Z1414">
        <v>4.8</v>
      </c>
      <c r="AA1414">
        <v>0</v>
      </c>
      <c r="AB1414">
        <v>0</v>
      </c>
      <c r="AC1414">
        <v>0</v>
      </c>
      <c r="AD1414">
        <v>0</v>
      </c>
      <c r="AE1414">
        <v>0</v>
      </c>
      <c r="AF1414">
        <v>0</v>
      </c>
      <c r="AG1414">
        <v>0</v>
      </c>
      <c r="AH1414">
        <v>0</v>
      </c>
      <c r="AI1414">
        <v>0</v>
      </c>
      <c r="AJ1414">
        <v>0</v>
      </c>
    </row>
    <row r="1415" spans="1:36">
      <c r="A1415" t="s">
        <v>231</v>
      </c>
      <c r="B1415" t="s">
        <v>245</v>
      </c>
      <c r="C1415">
        <v>2009</v>
      </c>
      <c r="D1415">
        <v>4</v>
      </c>
      <c r="E1415">
        <v>1</v>
      </c>
      <c r="F1415">
        <v>25</v>
      </c>
      <c r="G1415">
        <v>3</v>
      </c>
      <c r="H1415">
        <v>75</v>
      </c>
      <c r="I1415">
        <v>1</v>
      </c>
      <c r="J1415">
        <v>25</v>
      </c>
      <c r="K1415">
        <v>0</v>
      </c>
      <c r="L1415">
        <v>0</v>
      </c>
      <c r="M1415">
        <v>1</v>
      </c>
      <c r="N1415">
        <v>25</v>
      </c>
      <c r="O1415">
        <v>0</v>
      </c>
      <c r="P1415">
        <v>0</v>
      </c>
      <c r="Q1415">
        <v>0</v>
      </c>
      <c r="R1415">
        <v>0</v>
      </c>
      <c r="S1415">
        <v>0</v>
      </c>
      <c r="T1415">
        <v>0</v>
      </c>
      <c r="U1415">
        <v>0</v>
      </c>
      <c r="V1415">
        <v>0</v>
      </c>
      <c r="W1415">
        <v>0</v>
      </c>
      <c r="X1415">
        <v>0</v>
      </c>
      <c r="Y1415">
        <v>1</v>
      </c>
      <c r="Z1415">
        <v>25</v>
      </c>
      <c r="AA1415">
        <v>2</v>
      </c>
      <c r="AB1415">
        <v>50</v>
      </c>
      <c r="AC1415">
        <v>0</v>
      </c>
      <c r="AD1415">
        <v>0</v>
      </c>
      <c r="AE1415">
        <v>0</v>
      </c>
      <c r="AF1415">
        <v>0</v>
      </c>
      <c r="AG1415">
        <v>0</v>
      </c>
      <c r="AH1415">
        <v>0</v>
      </c>
      <c r="AI1415">
        <v>0</v>
      </c>
      <c r="AJ1415">
        <v>0</v>
      </c>
    </row>
    <row r="1416" spans="1:36">
      <c r="A1416" t="s">
        <v>231</v>
      </c>
      <c r="B1416" t="s">
        <v>246</v>
      </c>
      <c r="C1416">
        <v>1985</v>
      </c>
      <c r="D1416">
        <v>1</v>
      </c>
      <c r="E1416">
        <v>0</v>
      </c>
      <c r="F1416">
        <v>0</v>
      </c>
      <c r="G1416">
        <v>1</v>
      </c>
      <c r="H1416">
        <v>100</v>
      </c>
      <c r="I1416">
        <v>0</v>
      </c>
      <c r="J1416">
        <v>0</v>
      </c>
      <c r="K1416">
        <v>0</v>
      </c>
      <c r="L1416">
        <v>0</v>
      </c>
      <c r="M1416">
        <v>0</v>
      </c>
      <c r="N1416">
        <v>0</v>
      </c>
      <c r="O1416">
        <v>0</v>
      </c>
      <c r="P1416">
        <v>0</v>
      </c>
      <c r="Q1416">
        <v>1</v>
      </c>
      <c r="R1416">
        <v>100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row>
    <row r="1417" spans="1:36">
      <c r="A1417" t="s">
        <v>231</v>
      </c>
      <c r="B1417" t="s">
        <v>246</v>
      </c>
      <c r="C1417">
        <v>1989</v>
      </c>
      <c r="D1417">
        <v>2</v>
      </c>
      <c r="E1417">
        <v>1</v>
      </c>
      <c r="F1417">
        <v>50</v>
      </c>
      <c r="G1417">
        <v>1</v>
      </c>
      <c r="H1417">
        <v>50</v>
      </c>
      <c r="I1417">
        <v>0</v>
      </c>
      <c r="J1417">
        <v>0</v>
      </c>
      <c r="K1417">
        <v>0</v>
      </c>
      <c r="L1417">
        <v>0</v>
      </c>
      <c r="M1417">
        <v>0</v>
      </c>
      <c r="N1417">
        <v>0</v>
      </c>
      <c r="O1417">
        <v>1</v>
      </c>
      <c r="P1417">
        <v>50</v>
      </c>
      <c r="Q1417">
        <v>0</v>
      </c>
      <c r="R1417">
        <v>0</v>
      </c>
      <c r="S1417">
        <v>0</v>
      </c>
      <c r="T1417">
        <v>0</v>
      </c>
      <c r="U1417">
        <v>1</v>
      </c>
      <c r="V1417">
        <v>50</v>
      </c>
      <c r="W1417">
        <v>0</v>
      </c>
      <c r="X1417">
        <v>0</v>
      </c>
      <c r="Y1417">
        <v>0</v>
      </c>
      <c r="Z1417">
        <v>0</v>
      </c>
      <c r="AA1417">
        <v>0</v>
      </c>
      <c r="AB1417">
        <v>0</v>
      </c>
      <c r="AC1417">
        <v>1</v>
      </c>
      <c r="AD1417">
        <v>50</v>
      </c>
      <c r="AE1417">
        <v>0</v>
      </c>
      <c r="AF1417">
        <v>0</v>
      </c>
      <c r="AG1417">
        <v>0</v>
      </c>
      <c r="AH1417">
        <v>0</v>
      </c>
      <c r="AI1417">
        <v>0</v>
      </c>
      <c r="AJ1417">
        <v>0</v>
      </c>
    </row>
    <row r="1418" spans="1:36">
      <c r="A1418" t="s">
        <v>231</v>
      </c>
      <c r="B1418" t="s">
        <v>247</v>
      </c>
      <c r="C1418">
        <v>2011</v>
      </c>
      <c r="D1418">
        <v>2</v>
      </c>
      <c r="E1418">
        <v>2</v>
      </c>
      <c r="F1418">
        <v>100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row>
    <row r="1419" spans="1:36">
      <c r="A1419" t="s">
        <v>231</v>
      </c>
      <c r="B1419" t="s">
        <v>248</v>
      </c>
      <c r="C1419">
        <v>2001</v>
      </c>
      <c r="D1419">
        <v>3</v>
      </c>
      <c r="E1419">
        <v>2</v>
      </c>
      <c r="F1419">
        <v>66.7</v>
      </c>
      <c r="G1419">
        <v>1</v>
      </c>
      <c r="H1419">
        <v>33.299999999999997</v>
      </c>
      <c r="I1419">
        <v>0</v>
      </c>
      <c r="J1419">
        <v>0</v>
      </c>
      <c r="K1419">
        <v>0</v>
      </c>
      <c r="L1419">
        <v>0</v>
      </c>
      <c r="M1419">
        <v>0</v>
      </c>
      <c r="N1419">
        <v>0</v>
      </c>
      <c r="O1419">
        <v>1</v>
      </c>
      <c r="P1419">
        <v>33.299999999999997</v>
      </c>
      <c r="Q1419">
        <v>1</v>
      </c>
      <c r="R1419">
        <v>33.299999999999997</v>
      </c>
      <c r="S1419">
        <v>0</v>
      </c>
      <c r="T1419">
        <v>0</v>
      </c>
      <c r="U1419">
        <v>0</v>
      </c>
      <c r="V1419">
        <v>0</v>
      </c>
      <c r="W1419">
        <v>0</v>
      </c>
      <c r="X1419">
        <v>0</v>
      </c>
      <c r="Y1419">
        <v>0</v>
      </c>
      <c r="Z1419">
        <v>0</v>
      </c>
      <c r="AA1419">
        <v>0</v>
      </c>
      <c r="AB1419">
        <v>0</v>
      </c>
      <c r="AC1419">
        <v>1</v>
      </c>
      <c r="AD1419">
        <v>33.299999999999997</v>
      </c>
      <c r="AE1419">
        <v>1</v>
      </c>
      <c r="AF1419">
        <v>33.299999999999997</v>
      </c>
      <c r="AG1419">
        <v>0</v>
      </c>
      <c r="AH1419">
        <v>0</v>
      </c>
      <c r="AI1419">
        <v>0</v>
      </c>
      <c r="AJ1419">
        <v>0</v>
      </c>
    </row>
    <row r="1420" spans="1:36">
      <c r="A1420" t="s">
        <v>231</v>
      </c>
      <c r="B1420" t="s">
        <v>248</v>
      </c>
      <c r="C1420">
        <v>2002</v>
      </c>
      <c r="D1420">
        <v>3</v>
      </c>
      <c r="E1420">
        <v>2</v>
      </c>
      <c r="F1420">
        <v>66.7</v>
      </c>
      <c r="G1420">
        <v>1</v>
      </c>
      <c r="H1420">
        <v>33.299999999999997</v>
      </c>
      <c r="I1420">
        <v>1</v>
      </c>
      <c r="J1420">
        <v>33.299999999999997</v>
      </c>
      <c r="K1420">
        <v>1</v>
      </c>
      <c r="L1420">
        <v>33.299999999999997</v>
      </c>
      <c r="M1420">
        <v>1</v>
      </c>
      <c r="N1420">
        <v>33.299999999999997</v>
      </c>
      <c r="O1420">
        <v>0</v>
      </c>
      <c r="P1420">
        <v>0</v>
      </c>
      <c r="Q1420">
        <v>1</v>
      </c>
      <c r="R1420">
        <v>33.299999999999997</v>
      </c>
      <c r="S1420">
        <v>0</v>
      </c>
      <c r="T1420">
        <v>0</v>
      </c>
      <c r="U1420">
        <v>0</v>
      </c>
      <c r="V1420">
        <v>0</v>
      </c>
      <c r="W1420">
        <v>0</v>
      </c>
      <c r="X1420">
        <v>0</v>
      </c>
      <c r="Y1420">
        <v>0</v>
      </c>
      <c r="Z1420">
        <v>0</v>
      </c>
      <c r="AA1420">
        <v>1</v>
      </c>
      <c r="AB1420">
        <v>33.299999999999997</v>
      </c>
      <c r="AC1420">
        <v>0</v>
      </c>
      <c r="AD1420">
        <v>0</v>
      </c>
      <c r="AE1420">
        <v>0</v>
      </c>
      <c r="AF1420">
        <v>0</v>
      </c>
      <c r="AG1420">
        <v>0</v>
      </c>
      <c r="AH1420">
        <v>0</v>
      </c>
      <c r="AI1420">
        <v>0</v>
      </c>
      <c r="AJ1420">
        <v>0</v>
      </c>
    </row>
    <row r="1421" spans="1:36">
      <c r="A1421" t="s">
        <v>231</v>
      </c>
      <c r="B1421" t="s">
        <v>248</v>
      </c>
      <c r="C1421">
        <v>2003</v>
      </c>
      <c r="D1421">
        <v>1</v>
      </c>
      <c r="E1421">
        <v>0</v>
      </c>
      <c r="F1421">
        <v>0</v>
      </c>
      <c r="G1421">
        <v>1</v>
      </c>
      <c r="H1421">
        <v>100</v>
      </c>
      <c r="I1421">
        <v>1</v>
      </c>
      <c r="J1421">
        <v>100</v>
      </c>
      <c r="K1421">
        <v>0</v>
      </c>
      <c r="L1421">
        <v>0</v>
      </c>
      <c r="M1421">
        <v>1</v>
      </c>
      <c r="N1421">
        <v>100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row>
    <row r="1422" spans="1:36">
      <c r="A1422" t="s">
        <v>231</v>
      </c>
      <c r="B1422" t="s">
        <v>248</v>
      </c>
      <c r="C1422">
        <v>2004</v>
      </c>
      <c r="D1422">
        <v>1</v>
      </c>
      <c r="E1422">
        <v>0</v>
      </c>
      <c r="F1422">
        <v>0</v>
      </c>
      <c r="G1422">
        <v>1</v>
      </c>
      <c r="H1422">
        <v>100</v>
      </c>
      <c r="I1422">
        <v>1</v>
      </c>
      <c r="J1422">
        <v>100</v>
      </c>
      <c r="K1422">
        <v>0</v>
      </c>
      <c r="L1422">
        <v>0</v>
      </c>
      <c r="M1422">
        <v>0</v>
      </c>
      <c r="N1422">
        <v>0</v>
      </c>
      <c r="O1422">
        <v>0</v>
      </c>
      <c r="P1422">
        <v>0</v>
      </c>
      <c r="Q1422">
        <v>0</v>
      </c>
      <c r="R1422">
        <v>0</v>
      </c>
      <c r="S1422">
        <v>1</v>
      </c>
      <c r="T1422">
        <v>100</v>
      </c>
      <c r="U1422">
        <v>0</v>
      </c>
      <c r="V1422">
        <v>0</v>
      </c>
      <c r="W1422">
        <v>0</v>
      </c>
      <c r="X1422">
        <v>0</v>
      </c>
      <c r="Y1422">
        <v>0</v>
      </c>
      <c r="Z1422">
        <v>0</v>
      </c>
      <c r="AA1422">
        <v>0</v>
      </c>
      <c r="AB1422">
        <v>0</v>
      </c>
      <c r="AC1422">
        <v>0</v>
      </c>
      <c r="AD1422">
        <v>0</v>
      </c>
      <c r="AE1422">
        <v>0</v>
      </c>
      <c r="AF1422">
        <v>0</v>
      </c>
      <c r="AG1422">
        <v>0</v>
      </c>
      <c r="AH1422">
        <v>0</v>
      </c>
      <c r="AI1422">
        <v>0</v>
      </c>
      <c r="AJ1422">
        <v>0</v>
      </c>
    </row>
    <row r="1423" spans="1:36">
      <c r="A1423" t="s">
        <v>231</v>
      </c>
      <c r="B1423" t="s">
        <v>248</v>
      </c>
      <c r="C1423">
        <v>2005</v>
      </c>
      <c r="D1423">
        <v>7</v>
      </c>
      <c r="E1423">
        <v>2</v>
      </c>
      <c r="F1423">
        <v>28.6</v>
      </c>
      <c r="G1423">
        <v>5</v>
      </c>
      <c r="H1423">
        <v>71.400000000000006</v>
      </c>
      <c r="I1423">
        <v>1</v>
      </c>
      <c r="J1423">
        <v>14.3</v>
      </c>
      <c r="K1423">
        <v>2</v>
      </c>
      <c r="L1423">
        <v>28.6</v>
      </c>
      <c r="M1423">
        <v>2</v>
      </c>
      <c r="N1423">
        <v>28.6</v>
      </c>
      <c r="O1423">
        <v>1</v>
      </c>
      <c r="P1423">
        <v>14.3</v>
      </c>
      <c r="Q1423">
        <v>2</v>
      </c>
      <c r="R1423">
        <v>28.6</v>
      </c>
      <c r="S1423">
        <v>3</v>
      </c>
      <c r="T1423">
        <v>42.9</v>
      </c>
      <c r="U1423">
        <v>1</v>
      </c>
      <c r="V1423">
        <v>14.3</v>
      </c>
      <c r="W1423">
        <v>2</v>
      </c>
      <c r="X1423">
        <v>28.6</v>
      </c>
      <c r="Y1423">
        <v>1</v>
      </c>
      <c r="Z1423">
        <v>14.3</v>
      </c>
      <c r="AA1423">
        <v>1</v>
      </c>
      <c r="AB1423">
        <v>14.3</v>
      </c>
      <c r="AC1423">
        <v>1</v>
      </c>
      <c r="AD1423">
        <v>14.3</v>
      </c>
      <c r="AE1423">
        <v>2</v>
      </c>
      <c r="AF1423">
        <v>28.6</v>
      </c>
      <c r="AG1423">
        <v>0</v>
      </c>
      <c r="AH1423">
        <v>0</v>
      </c>
      <c r="AI1423">
        <v>1</v>
      </c>
      <c r="AJ1423">
        <v>14.3</v>
      </c>
    </row>
    <row r="1424" spans="1:36">
      <c r="A1424" t="s">
        <v>231</v>
      </c>
      <c r="B1424" t="s">
        <v>248</v>
      </c>
      <c r="C1424">
        <v>2006</v>
      </c>
      <c r="D1424">
        <v>3</v>
      </c>
      <c r="E1424">
        <v>1</v>
      </c>
      <c r="F1424">
        <v>33.299999999999997</v>
      </c>
      <c r="G1424">
        <v>2</v>
      </c>
      <c r="H1424">
        <v>66.7</v>
      </c>
      <c r="I1424">
        <v>1</v>
      </c>
      <c r="J1424">
        <v>33.299999999999997</v>
      </c>
      <c r="K1424">
        <v>1</v>
      </c>
      <c r="L1424">
        <v>33.299999999999997</v>
      </c>
      <c r="M1424">
        <v>1</v>
      </c>
      <c r="N1424">
        <v>33.299999999999997</v>
      </c>
      <c r="O1424">
        <v>1</v>
      </c>
      <c r="P1424">
        <v>33.299999999999997</v>
      </c>
      <c r="Q1424">
        <v>0</v>
      </c>
      <c r="R1424">
        <v>0</v>
      </c>
      <c r="S1424">
        <v>1</v>
      </c>
      <c r="T1424">
        <v>33.299999999999997</v>
      </c>
      <c r="U1424">
        <v>0</v>
      </c>
      <c r="V1424">
        <v>0</v>
      </c>
      <c r="W1424">
        <v>0</v>
      </c>
      <c r="X1424">
        <v>0</v>
      </c>
      <c r="Y1424">
        <v>1</v>
      </c>
      <c r="Z1424">
        <v>33.299999999999997</v>
      </c>
      <c r="AA1424">
        <v>0</v>
      </c>
      <c r="AB1424">
        <v>0</v>
      </c>
      <c r="AC1424">
        <v>1</v>
      </c>
      <c r="AD1424">
        <v>33.299999999999997</v>
      </c>
      <c r="AE1424">
        <v>0</v>
      </c>
      <c r="AF1424">
        <v>0</v>
      </c>
      <c r="AG1424">
        <v>0</v>
      </c>
      <c r="AH1424">
        <v>0</v>
      </c>
      <c r="AI1424">
        <v>0</v>
      </c>
      <c r="AJ1424">
        <v>0</v>
      </c>
    </row>
    <row r="1425" spans="1:36">
      <c r="A1425" t="s">
        <v>231</v>
      </c>
      <c r="B1425" t="s">
        <v>248</v>
      </c>
      <c r="C1425">
        <v>2007</v>
      </c>
      <c r="D1425">
        <v>6</v>
      </c>
      <c r="E1425">
        <v>1</v>
      </c>
      <c r="F1425">
        <v>16.7</v>
      </c>
      <c r="G1425">
        <v>5</v>
      </c>
      <c r="H1425">
        <v>83.3</v>
      </c>
      <c r="I1425">
        <v>2</v>
      </c>
      <c r="J1425">
        <v>33.299999999999997</v>
      </c>
      <c r="K1425">
        <v>1</v>
      </c>
      <c r="L1425">
        <v>16.7</v>
      </c>
      <c r="M1425">
        <v>2</v>
      </c>
      <c r="N1425">
        <v>33.299999999999997</v>
      </c>
      <c r="O1425">
        <v>1</v>
      </c>
      <c r="P1425">
        <v>16.7</v>
      </c>
      <c r="Q1425">
        <v>1</v>
      </c>
      <c r="R1425">
        <v>16.7</v>
      </c>
      <c r="S1425">
        <v>0</v>
      </c>
      <c r="T1425">
        <v>0</v>
      </c>
      <c r="U1425">
        <v>0</v>
      </c>
      <c r="V1425">
        <v>0</v>
      </c>
      <c r="W1425">
        <v>2</v>
      </c>
      <c r="X1425">
        <v>33.299999999999997</v>
      </c>
      <c r="Y1425">
        <v>0</v>
      </c>
      <c r="Z1425">
        <v>0</v>
      </c>
      <c r="AA1425">
        <v>0</v>
      </c>
      <c r="AB1425">
        <v>0</v>
      </c>
      <c r="AC1425">
        <v>1</v>
      </c>
      <c r="AD1425">
        <v>16.7</v>
      </c>
      <c r="AE1425">
        <v>0</v>
      </c>
      <c r="AF1425">
        <v>0</v>
      </c>
      <c r="AG1425">
        <v>0</v>
      </c>
      <c r="AH1425">
        <v>0</v>
      </c>
      <c r="AI1425">
        <v>0</v>
      </c>
      <c r="AJ1425">
        <v>0</v>
      </c>
    </row>
    <row r="1426" spans="1:36">
      <c r="A1426" t="s">
        <v>231</v>
      </c>
      <c r="B1426" t="s">
        <v>248</v>
      </c>
      <c r="C1426">
        <v>2008</v>
      </c>
      <c r="D1426">
        <v>6</v>
      </c>
      <c r="E1426">
        <v>3</v>
      </c>
      <c r="F1426">
        <v>50</v>
      </c>
      <c r="G1426">
        <v>3</v>
      </c>
      <c r="H1426">
        <v>50</v>
      </c>
      <c r="I1426">
        <v>1</v>
      </c>
      <c r="J1426">
        <v>16.7</v>
      </c>
      <c r="K1426">
        <v>1</v>
      </c>
      <c r="L1426">
        <v>16.7</v>
      </c>
      <c r="M1426">
        <v>2</v>
      </c>
      <c r="N1426">
        <v>33.299999999999997</v>
      </c>
      <c r="O1426">
        <v>0</v>
      </c>
      <c r="P1426">
        <v>0</v>
      </c>
      <c r="Q1426">
        <v>0</v>
      </c>
      <c r="R1426">
        <v>0</v>
      </c>
      <c r="S1426">
        <v>1</v>
      </c>
      <c r="T1426">
        <v>16.7</v>
      </c>
      <c r="U1426">
        <v>0</v>
      </c>
      <c r="V1426">
        <v>0</v>
      </c>
      <c r="W1426">
        <v>1</v>
      </c>
      <c r="X1426">
        <v>16.7</v>
      </c>
      <c r="Y1426">
        <v>0</v>
      </c>
      <c r="Z1426">
        <v>0</v>
      </c>
      <c r="AA1426">
        <v>1</v>
      </c>
      <c r="AB1426">
        <v>16.7</v>
      </c>
      <c r="AC1426">
        <v>0</v>
      </c>
      <c r="AD1426">
        <v>0</v>
      </c>
      <c r="AE1426">
        <v>0</v>
      </c>
      <c r="AF1426">
        <v>0</v>
      </c>
      <c r="AG1426">
        <v>0</v>
      </c>
      <c r="AH1426">
        <v>0</v>
      </c>
      <c r="AI1426">
        <v>0</v>
      </c>
      <c r="AJ1426">
        <v>0</v>
      </c>
    </row>
    <row r="1427" spans="1:36">
      <c r="A1427" t="s">
        <v>231</v>
      </c>
      <c r="B1427" t="s">
        <v>248</v>
      </c>
      <c r="C1427">
        <v>2009</v>
      </c>
      <c r="D1427">
        <v>13</v>
      </c>
      <c r="E1427">
        <v>8</v>
      </c>
      <c r="F1427">
        <v>61.5</v>
      </c>
      <c r="G1427">
        <v>5</v>
      </c>
      <c r="H1427">
        <v>38.5</v>
      </c>
      <c r="I1427">
        <v>1</v>
      </c>
      <c r="J1427">
        <v>7.7</v>
      </c>
      <c r="K1427">
        <v>3</v>
      </c>
      <c r="L1427">
        <v>23.1</v>
      </c>
      <c r="M1427">
        <v>0</v>
      </c>
      <c r="N1427">
        <v>0</v>
      </c>
      <c r="O1427">
        <v>1</v>
      </c>
      <c r="P1427">
        <v>7.7</v>
      </c>
      <c r="Q1427">
        <v>1</v>
      </c>
      <c r="R1427">
        <v>7.7</v>
      </c>
      <c r="S1427">
        <v>3</v>
      </c>
      <c r="T1427">
        <v>23.1</v>
      </c>
      <c r="U1427">
        <v>0</v>
      </c>
      <c r="V1427">
        <v>0</v>
      </c>
      <c r="W1427">
        <v>0</v>
      </c>
      <c r="X1427">
        <v>0</v>
      </c>
      <c r="Y1427">
        <v>1</v>
      </c>
      <c r="Z1427">
        <v>7.7</v>
      </c>
      <c r="AA1427">
        <v>0</v>
      </c>
      <c r="AB1427">
        <v>0</v>
      </c>
      <c r="AC1427">
        <v>0</v>
      </c>
      <c r="AD1427">
        <v>0</v>
      </c>
      <c r="AE1427">
        <v>1</v>
      </c>
      <c r="AF1427">
        <v>7.7</v>
      </c>
      <c r="AG1427">
        <v>0</v>
      </c>
      <c r="AH1427">
        <v>0</v>
      </c>
      <c r="AI1427">
        <v>0</v>
      </c>
      <c r="AJ1427">
        <v>0</v>
      </c>
    </row>
    <row r="1428" spans="1:36">
      <c r="A1428" t="s">
        <v>231</v>
      </c>
      <c r="B1428" t="s">
        <v>248</v>
      </c>
      <c r="C1428">
        <v>2010</v>
      </c>
      <c r="D1428">
        <v>11</v>
      </c>
      <c r="E1428">
        <v>9</v>
      </c>
      <c r="F1428">
        <v>81.8</v>
      </c>
      <c r="G1428">
        <v>2</v>
      </c>
      <c r="H1428">
        <v>18.2</v>
      </c>
      <c r="I1428">
        <v>0</v>
      </c>
      <c r="J1428">
        <v>0</v>
      </c>
      <c r="K1428">
        <v>0</v>
      </c>
      <c r="L1428">
        <v>0</v>
      </c>
      <c r="M1428">
        <v>0</v>
      </c>
      <c r="N1428">
        <v>0</v>
      </c>
      <c r="O1428">
        <v>0</v>
      </c>
      <c r="P1428">
        <v>0</v>
      </c>
      <c r="Q1428">
        <v>1</v>
      </c>
      <c r="R1428">
        <v>9.1</v>
      </c>
      <c r="S1428">
        <v>0</v>
      </c>
      <c r="T1428">
        <v>0</v>
      </c>
      <c r="U1428">
        <v>0</v>
      </c>
      <c r="V1428">
        <v>0</v>
      </c>
      <c r="W1428">
        <v>0</v>
      </c>
      <c r="X1428">
        <v>0</v>
      </c>
      <c r="Y1428">
        <v>0</v>
      </c>
      <c r="Z1428">
        <v>0</v>
      </c>
      <c r="AA1428">
        <v>0</v>
      </c>
      <c r="AB1428">
        <v>0</v>
      </c>
      <c r="AC1428">
        <v>0</v>
      </c>
      <c r="AD1428">
        <v>0</v>
      </c>
      <c r="AE1428">
        <v>0</v>
      </c>
      <c r="AF1428">
        <v>0</v>
      </c>
      <c r="AG1428">
        <v>0</v>
      </c>
      <c r="AH1428">
        <v>0</v>
      </c>
      <c r="AI1428">
        <v>1</v>
      </c>
      <c r="AJ1428">
        <v>9.1</v>
      </c>
    </row>
    <row r="1429" spans="1:36">
      <c r="A1429" t="s">
        <v>231</v>
      </c>
      <c r="B1429" t="s">
        <v>248</v>
      </c>
      <c r="C1429">
        <v>2011</v>
      </c>
      <c r="D1429">
        <v>3</v>
      </c>
      <c r="E1429">
        <v>0</v>
      </c>
      <c r="F1429">
        <v>0</v>
      </c>
      <c r="G1429">
        <v>3</v>
      </c>
      <c r="H1429">
        <v>100</v>
      </c>
      <c r="I1429">
        <v>1</v>
      </c>
      <c r="J1429">
        <v>33.299999999999997</v>
      </c>
      <c r="K1429">
        <v>1</v>
      </c>
      <c r="L1429">
        <v>33.299999999999997</v>
      </c>
      <c r="M1429">
        <v>1</v>
      </c>
      <c r="N1429">
        <v>33.299999999999997</v>
      </c>
      <c r="O1429">
        <v>1</v>
      </c>
      <c r="P1429">
        <v>33.299999999999997</v>
      </c>
      <c r="Q1429">
        <v>1</v>
      </c>
      <c r="R1429">
        <v>33.299999999999997</v>
      </c>
      <c r="S1429">
        <v>1</v>
      </c>
      <c r="T1429">
        <v>33.299999999999997</v>
      </c>
      <c r="U1429">
        <v>0</v>
      </c>
      <c r="V1429">
        <v>0</v>
      </c>
      <c r="W1429">
        <v>0</v>
      </c>
      <c r="X1429">
        <v>0</v>
      </c>
      <c r="Y1429">
        <v>0</v>
      </c>
      <c r="Z1429">
        <v>0</v>
      </c>
      <c r="AA1429">
        <v>1</v>
      </c>
      <c r="AB1429">
        <v>33.299999999999997</v>
      </c>
      <c r="AC1429">
        <v>1</v>
      </c>
      <c r="AD1429">
        <v>33.299999999999997</v>
      </c>
      <c r="AE1429">
        <v>0</v>
      </c>
      <c r="AF1429">
        <v>0</v>
      </c>
      <c r="AG1429">
        <v>0</v>
      </c>
      <c r="AH1429">
        <v>0</v>
      </c>
      <c r="AI1429">
        <v>0</v>
      </c>
      <c r="AJ1429">
        <v>0</v>
      </c>
    </row>
    <row r="1430" spans="1:36">
      <c r="A1430" t="s">
        <v>231</v>
      </c>
      <c r="B1430" t="s">
        <v>248</v>
      </c>
      <c r="C1430">
        <v>2014</v>
      </c>
      <c r="D1430">
        <v>2</v>
      </c>
      <c r="E1430">
        <v>2</v>
      </c>
      <c r="F1430">
        <v>100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row>
    <row r="1431" spans="1:36">
      <c r="A1431" t="s">
        <v>231</v>
      </c>
      <c r="B1431" t="s">
        <v>249</v>
      </c>
      <c r="C1431">
        <v>2010</v>
      </c>
      <c r="D1431">
        <v>6</v>
      </c>
      <c r="E1431">
        <v>6</v>
      </c>
      <c r="F1431">
        <v>100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1:36">
      <c r="A1432" t="s">
        <v>231</v>
      </c>
      <c r="B1432" t="s">
        <v>249</v>
      </c>
      <c r="C1432">
        <v>2011</v>
      </c>
      <c r="D1432">
        <v>43</v>
      </c>
      <c r="E1432">
        <v>33</v>
      </c>
      <c r="F1432">
        <v>76.7</v>
      </c>
      <c r="G1432">
        <v>10</v>
      </c>
      <c r="H1432">
        <v>23.3</v>
      </c>
      <c r="I1432">
        <v>6</v>
      </c>
      <c r="J1432">
        <v>14</v>
      </c>
      <c r="K1432">
        <v>3</v>
      </c>
      <c r="L1432">
        <v>7</v>
      </c>
      <c r="M1432">
        <v>0</v>
      </c>
      <c r="N1432">
        <v>0</v>
      </c>
      <c r="O1432">
        <v>0</v>
      </c>
      <c r="P1432">
        <v>0</v>
      </c>
      <c r="Q1432">
        <v>0</v>
      </c>
      <c r="R1432">
        <v>0</v>
      </c>
      <c r="S1432">
        <v>0</v>
      </c>
      <c r="T1432">
        <v>0</v>
      </c>
      <c r="U1432">
        <v>0</v>
      </c>
      <c r="V1432">
        <v>0</v>
      </c>
      <c r="W1432">
        <v>0</v>
      </c>
      <c r="X1432">
        <v>0</v>
      </c>
      <c r="Y1432">
        <v>0</v>
      </c>
      <c r="Z1432">
        <v>0</v>
      </c>
      <c r="AA1432">
        <v>2</v>
      </c>
      <c r="AB1432">
        <v>4.7</v>
      </c>
      <c r="AC1432">
        <v>0</v>
      </c>
      <c r="AD1432">
        <v>0</v>
      </c>
      <c r="AE1432">
        <v>0</v>
      </c>
      <c r="AF1432">
        <v>0</v>
      </c>
      <c r="AG1432">
        <v>0</v>
      </c>
      <c r="AH1432">
        <v>0</v>
      </c>
      <c r="AI1432">
        <v>0</v>
      </c>
      <c r="AJ1432">
        <v>0</v>
      </c>
    </row>
    <row r="1433" spans="1:36">
      <c r="A1433" t="s">
        <v>231</v>
      </c>
      <c r="B1433" t="s">
        <v>249</v>
      </c>
      <c r="C1433">
        <v>2012</v>
      </c>
      <c r="D1433">
        <v>4</v>
      </c>
      <c r="E1433">
        <v>3</v>
      </c>
      <c r="F1433">
        <v>75</v>
      </c>
      <c r="G1433">
        <v>1</v>
      </c>
      <c r="H1433">
        <v>25</v>
      </c>
      <c r="I1433">
        <v>1</v>
      </c>
      <c r="J1433">
        <v>25</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row>
    <row r="1434" spans="1:36">
      <c r="A1434" t="s">
        <v>231</v>
      </c>
      <c r="B1434" t="s">
        <v>250</v>
      </c>
      <c r="C1434">
        <v>2011</v>
      </c>
      <c r="D1434">
        <v>30</v>
      </c>
      <c r="E1434">
        <v>27</v>
      </c>
      <c r="F1434">
        <v>90</v>
      </c>
      <c r="G1434">
        <v>3</v>
      </c>
      <c r="H1434">
        <v>10</v>
      </c>
      <c r="I1434">
        <v>1</v>
      </c>
      <c r="J1434">
        <v>3.3</v>
      </c>
      <c r="K1434">
        <v>1</v>
      </c>
      <c r="L1434">
        <v>3.3</v>
      </c>
      <c r="M1434">
        <v>1</v>
      </c>
      <c r="N1434">
        <v>3.3</v>
      </c>
      <c r="O1434">
        <v>0</v>
      </c>
      <c r="P1434">
        <v>0</v>
      </c>
      <c r="Q1434">
        <v>3</v>
      </c>
      <c r="R1434">
        <v>10</v>
      </c>
      <c r="S1434">
        <v>0</v>
      </c>
      <c r="T1434">
        <v>0</v>
      </c>
      <c r="U1434">
        <v>0</v>
      </c>
      <c r="V1434">
        <v>0</v>
      </c>
      <c r="W1434">
        <v>1</v>
      </c>
      <c r="X1434">
        <v>3.3</v>
      </c>
      <c r="Y1434">
        <v>0</v>
      </c>
      <c r="Z1434">
        <v>0</v>
      </c>
      <c r="AA1434">
        <v>0</v>
      </c>
      <c r="AB1434">
        <v>0</v>
      </c>
      <c r="AC1434">
        <v>0</v>
      </c>
      <c r="AD1434">
        <v>0</v>
      </c>
      <c r="AE1434">
        <v>0</v>
      </c>
      <c r="AF1434">
        <v>0</v>
      </c>
      <c r="AG1434">
        <v>0</v>
      </c>
      <c r="AH1434">
        <v>0</v>
      </c>
      <c r="AI1434">
        <v>0</v>
      </c>
      <c r="AJ1434">
        <v>0</v>
      </c>
    </row>
    <row r="1435" spans="1:36">
      <c r="A1435" t="s">
        <v>231</v>
      </c>
      <c r="B1435" t="s">
        <v>250</v>
      </c>
      <c r="C1435">
        <v>2012</v>
      </c>
      <c r="D1435">
        <v>19</v>
      </c>
      <c r="E1435">
        <v>13</v>
      </c>
      <c r="F1435">
        <v>68.400000000000006</v>
      </c>
      <c r="G1435">
        <v>6</v>
      </c>
      <c r="H1435">
        <v>31.6</v>
      </c>
      <c r="I1435">
        <v>1</v>
      </c>
      <c r="J1435">
        <v>5.3</v>
      </c>
      <c r="K1435">
        <v>0</v>
      </c>
      <c r="L1435">
        <v>0</v>
      </c>
      <c r="M1435">
        <v>1</v>
      </c>
      <c r="N1435">
        <v>5.3</v>
      </c>
      <c r="O1435">
        <v>0</v>
      </c>
      <c r="P1435">
        <v>0</v>
      </c>
      <c r="Q1435">
        <v>4</v>
      </c>
      <c r="R1435">
        <v>21.1</v>
      </c>
      <c r="S1435">
        <v>0</v>
      </c>
      <c r="T1435">
        <v>0</v>
      </c>
      <c r="U1435">
        <v>0</v>
      </c>
      <c r="V1435">
        <v>0</v>
      </c>
      <c r="W1435">
        <v>0</v>
      </c>
      <c r="X1435">
        <v>0</v>
      </c>
      <c r="Y1435">
        <v>1</v>
      </c>
      <c r="Z1435">
        <v>5.3</v>
      </c>
      <c r="AA1435">
        <v>1</v>
      </c>
      <c r="AB1435">
        <v>5.3</v>
      </c>
      <c r="AC1435">
        <v>0</v>
      </c>
      <c r="AD1435">
        <v>0</v>
      </c>
      <c r="AE1435">
        <v>0</v>
      </c>
      <c r="AF1435">
        <v>0</v>
      </c>
      <c r="AG1435">
        <v>0</v>
      </c>
      <c r="AH1435">
        <v>0</v>
      </c>
      <c r="AI1435">
        <v>0</v>
      </c>
      <c r="AJ1435">
        <v>0</v>
      </c>
    </row>
    <row r="1436" spans="1:36">
      <c r="A1436" t="s">
        <v>231</v>
      </c>
      <c r="B1436" t="s">
        <v>251</v>
      </c>
      <c r="C1436">
        <v>2012</v>
      </c>
      <c r="D1436">
        <v>5</v>
      </c>
      <c r="E1436">
        <v>5</v>
      </c>
      <c r="F1436">
        <v>100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row>
    <row r="1437" spans="1:36">
      <c r="A1437" t="s">
        <v>231</v>
      </c>
      <c r="B1437" t="s">
        <v>252</v>
      </c>
      <c r="C1437">
        <v>1983</v>
      </c>
      <c r="D1437">
        <v>1</v>
      </c>
      <c r="E1437">
        <v>1</v>
      </c>
      <c r="F1437">
        <v>100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row>
    <row r="1438" spans="1:36">
      <c r="A1438" t="s">
        <v>231</v>
      </c>
      <c r="B1438" t="s">
        <v>252</v>
      </c>
      <c r="C1438">
        <v>1988</v>
      </c>
      <c r="D1438">
        <v>2</v>
      </c>
      <c r="E1438">
        <v>2</v>
      </c>
      <c r="F1438">
        <v>100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row>
    <row r="1439" spans="1:36">
      <c r="A1439" t="s">
        <v>231</v>
      </c>
      <c r="B1439" t="s">
        <v>253</v>
      </c>
      <c r="C1439">
        <v>2009</v>
      </c>
      <c r="D1439">
        <v>4</v>
      </c>
      <c r="E1439">
        <v>3</v>
      </c>
      <c r="F1439">
        <v>75</v>
      </c>
      <c r="G1439">
        <v>1</v>
      </c>
      <c r="H1439">
        <v>25</v>
      </c>
      <c r="I1439">
        <v>0</v>
      </c>
      <c r="J1439">
        <v>0</v>
      </c>
      <c r="K1439">
        <v>0</v>
      </c>
      <c r="L1439">
        <v>0</v>
      </c>
      <c r="M1439">
        <v>0</v>
      </c>
      <c r="N1439">
        <v>0</v>
      </c>
      <c r="O1439">
        <v>0</v>
      </c>
      <c r="P1439">
        <v>0</v>
      </c>
      <c r="Q1439">
        <v>1</v>
      </c>
      <c r="R1439">
        <v>25</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row>
    <row r="1440" spans="1:36">
      <c r="A1440" t="s">
        <v>231</v>
      </c>
      <c r="B1440" t="s">
        <v>253</v>
      </c>
      <c r="C1440">
        <v>2010</v>
      </c>
      <c r="D1440">
        <v>4</v>
      </c>
      <c r="E1440">
        <v>4</v>
      </c>
      <c r="F1440">
        <v>100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1:36">
      <c r="A1441" t="s">
        <v>231</v>
      </c>
      <c r="B1441" t="s">
        <v>253</v>
      </c>
      <c r="C1441">
        <v>2011</v>
      </c>
      <c r="D1441">
        <v>7</v>
      </c>
      <c r="E1441">
        <v>6</v>
      </c>
      <c r="F1441">
        <v>85.7</v>
      </c>
      <c r="G1441">
        <v>1</v>
      </c>
      <c r="H1441">
        <v>14.3</v>
      </c>
      <c r="I1441">
        <v>0</v>
      </c>
      <c r="J1441">
        <v>0</v>
      </c>
      <c r="K1441">
        <v>0</v>
      </c>
      <c r="L1441">
        <v>0</v>
      </c>
      <c r="M1441">
        <v>0</v>
      </c>
      <c r="N1441">
        <v>0</v>
      </c>
      <c r="O1441">
        <v>0</v>
      </c>
      <c r="P1441">
        <v>0</v>
      </c>
      <c r="Q1441">
        <v>0</v>
      </c>
      <c r="R1441">
        <v>0</v>
      </c>
      <c r="S1441">
        <v>0</v>
      </c>
      <c r="T1441">
        <v>0</v>
      </c>
      <c r="U1441">
        <v>0</v>
      </c>
      <c r="V1441">
        <v>0</v>
      </c>
      <c r="W1441">
        <v>1</v>
      </c>
      <c r="X1441">
        <v>14.3</v>
      </c>
      <c r="Y1441">
        <v>0</v>
      </c>
      <c r="Z1441">
        <v>0</v>
      </c>
      <c r="AA1441">
        <v>0</v>
      </c>
      <c r="AB1441">
        <v>0</v>
      </c>
      <c r="AC1441">
        <v>0</v>
      </c>
      <c r="AD1441">
        <v>0</v>
      </c>
      <c r="AE1441">
        <v>0</v>
      </c>
      <c r="AF1441">
        <v>0</v>
      </c>
      <c r="AG1441">
        <v>0</v>
      </c>
      <c r="AH1441">
        <v>0</v>
      </c>
      <c r="AI1441">
        <v>0</v>
      </c>
      <c r="AJ1441">
        <v>0</v>
      </c>
    </row>
    <row r="1442" spans="1:36">
      <c r="A1442" t="s">
        <v>231</v>
      </c>
      <c r="B1442" t="s">
        <v>254</v>
      </c>
      <c r="C1442">
        <v>2011</v>
      </c>
      <c r="D1442">
        <v>22</v>
      </c>
      <c r="E1442">
        <v>17</v>
      </c>
      <c r="F1442">
        <v>77.3</v>
      </c>
      <c r="G1442">
        <v>5</v>
      </c>
      <c r="H1442">
        <v>22.7</v>
      </c>
      <c r="I1442">
        <v>0</v>
      </c>
      <c r="J1442">
        <v>0</v>
      </c>
      <c r="K1442">
        <v>3</v>
      </c>
      <c r="L1442">
        <v>13.6</v>
      </c>
      <c r="M1442">
        <v>2</v>
      </c>
      <c r="N1442">
        <v>9.1</v>
      </c>
      <c r="O1442">
        <v>0</v>
      </c>
      <c r="P1442">
        <v>0</v>
      </c>
      <c r="Q1442">
        <v>0</v>
      </c>
      <c r="R1442">
        <v>0</v>
      </c>
      <c r="S1442">
        <v>0</v>
      </c>
      <c r="T1442">
        <v>0</v>
      </c>
      <c r="U1442">
        <v>0</v>
      </c>
      <c r="V1442">
        <v>0</v>
      </c>
      <c r="W1442">
        <v>2</v>
      </c>
      <c r="X1442">
        <v>9.1</v>
      </c>
      <c r="Y1442">
        <v>3</v>
      </c>
      <c r="Z1442">
        <v>13.6</v>
      </c>
      <c r="AA1442">
        <v>0</v>
      </c>
      <c r="AB1442">
        <v>0</v>
      </c>
      <c r="AC1442">
        <v>0</v>
      </c>
      <c r="AD1442">
        <v>0</v>
      </c>
      <c r="AE1442">
        <v>0</v>
      </c>
      <c r="AF1442">
        <v>0</v>
      </c>
      <c r="AG1442">
        <v>0</v>
      </c>
      <c r="AH1442">
        <v>0</v>
      </c>
      <c r="AI1442">
        <v>0</v>
      </c>
      <c r="AJ1442">
        <v>0</v>
      </c>
    </row>
    <row r="1443" spans="1:36">
      <c r="A1443" t="s">
        <v>231</v>
      </c>
      <c r="B1443" t="s">
        <v>35</v>
      </c>
      <c r="C1443">
        <v>1986</v>
      </c>
      <c r="D1443">
        <v>1</v>
      </c>
      <c r="E1443">
        <v>1</v>
      </c>
      <c r="F1443">
        <v>100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row>
    <row r="1444" spans="1:36">
      <c r="A1444" t="s">
        <v>231</v>
      </c>
      <c r="B1444" t="s">
        <v>35</v>
      </c>
      <c r="C1444">
        <v>1989</v>
      </c>
      <c r="D1444">
        <v>1</v>
      </c>
      <c r="E1444">
        <v>0</v>
      </c>
      <c r="F1444">
        <v>0</v>
      </c>
      <c r="G1444">
        <v>1</v>
      </c>
      <c r="H1444">
        <v>100</v>
      </c>
      <c r="I1444">
        <v>1</v>
      </c>
      <c r="J1444">
        <v>100</v>
      </c>
      <c r="K1444">
        <v>1</v>
      </c>
      <c r="L1444">
        <v>100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row>
    <row r="1445" spans="1:36">
      <c r="A1445" t="s">
        <v>231</v>
      </c>
      <c r="B1445" t="s">
        <v>35</v>
      </c>
      <c r="C1445">
        <v>1990</v>
      </c>
      <c r="D1445">
        <v>2</v>
      </c>
      <c r="E1445">
        <v>1</v>
      </c>
      <c r="F1445">
        <v>50</v>
      </c>
      <c r="G1445">
        <v>1</v>
      </c>
      <c r="H1445">
        <v>50</v>
      </c>
      <c r="I1445">
        <v>0</v>
      </c>
      <c r="J1445">
        <v>0</v>
      </c>
      <c r="K1445">
        <v>0</v>
      </c>
      <c r="L1445">
        <v>0</v>
      </c>
      <c r="M1445">
        <v>0</v>
      </c>
      <c r="N1445">
        <v>0</v>
      </c>
      <c r="O1445">
        <v>0</v>
      </c>
      <c r="P1445">
        <v>0</v>
      </c>
      <c r="Q1445">
        <v>0</v>
      </c>
      <c r="R1445">
        <v>0</v>
      </c>
      <c r="S1445">
        <v>0</v>
      </c>
      <c r="T1445">
        <v>0</v>
      </c>
      <c r="U1445">
        <v>1</v>
      </c>
      <c r="V1445">
        <v>50</v>
      </c>
      <c r="W1445">
        <v>0</v>
      </c>
      <c r="X1445">
        <v>0</v>
      </c>
      <c r="Y1445">
        <v>0</v>
      </c>
      <c r="Z1445">
        <v>0</v>
      </c>
      <c r="AA1445">
        <v>0</v>
      </c>
      <c r="AB1445">
        <v>0</v>
      </c>
      <c r="AC1445">
        <v>0</v>
      </c>
      <c r="AD1445">
        <v>0</v>
      </c>
      <c r="AE1445">
        <v>0</v>
      </c>
      <c r="AF1445">
        <v>0</v>
      </c>
      <c r="AG1445">
        <v>0</v>
      </c>
      <c r="AH1445">
        <v>0</v>
      </c>
      <c r="AI1445">
        <v>0</v>
      </c>
      <c r="AJ1445">
        <v>0</v>
      </c>
    </row>
    <row r="1446" spans="1:36">
      <c r="A1446" t="s">
        <v>231</v>
      </c>
      <c r="B1446" t="s">
        <v>35</v>
      </c>
      <c r="C1446">
        <v>1993</v>
      </c>
      <c r="D1446">
        <v>2</v>
      </c>
      <c r="E1446">
        <v>1</v>
      </c>
      <c r="F1446">
        <v>50</v>
      </c>
      <c r="G1446">
        <v>1</v>
      </c>
      <c r="H1446">
        <v>50</v>
      </c>
      <c r="I1446">
        <v>0</v>
      </c>
      <c r="J1446">
        <v>0</v>
      </c>
      <c r="K1446">
        <v>1</v>
      </c>
      <c r="L1446">
        <v>50</v>
      </c>
      <c r="M1446">
        <v>0</v>
      </c>
      <c r="N1446">
        <v>0</v>
      </c>
      <c r="O1446">
        <v>0</v>
      </c>
      <c r="P1446">
        <v>0</v>
      </c>
      <c r="Q1446">
        <v>0</v>
      </c>
      <c r="R1446">
        <v>0</v>
      </c>
      <c r="S1446">
        <v>0</v>
      </c>
      <c r="T1446">
        <v>0</v>
      </c>
      <c r="U1446">
        <v>0</v>
      </c>
      <c r="V1446">
        <v>0</v>
      </c>
      <c r="W1446">
        <v>0</v>
      </c>
      <c r="X1446">
        <v>0</v>
      </c>
      <c r="Y1446">
        <v>0</v>
      </c>
      <c r="Z1446">
        <v>0</v>
      </c>
      <c r="AA1446">
        <v>0</v>
      </c>
      <c r="AB1446">
        <v>0</v>
      </c>
      <c r="AC1446">
        <v>1</v>
      </c>
      <c r="AD1446">
        <v>50</v>
      </c>
      <c r="AE1446">
        <v>0</v>
      </c>
      <c r="AF1446">
        <v>0</v>
      </c>
      <c r="AG1446">
        <v>0</v>
      </c>
      <c r="AH1446">
        <v>0</v>
      </c>
      <c r="AI1446">
        <v>0</v>
      </c>
      <c r="AJ1446">
        <v>0</v>
      </c>
    </row>
    <row r="1447" spans="1:36">
      <c r="A1447" t="s">
        <v>231</v>
      </c>
      <c r="B1447" t="s">
        <v>35</v>
      </c>
      <c r="C1447">
        <v>1994</v>
      </c>
      <c r="D1447">
        <v>1</v>
      </c>
      <c r="E1447">
        <v>0</v>
      </c>
      <c r="F1447">
        <v>0</v>
      </c>
      <c r="G1447">
        <v>1</v>
      </c>
      <c r="H1447">
        <v>100</v>
      </c>
      <c r="I1447">
        <v>0</v>
      </c>
      <c r="J1447">
        <v>0</v>
      </c>
      <c r="K1447">
        <v>0</v>
      </c>
      <c r="L1447">
        <v>0</v>
      </c>
      <c r="M1447">
        <v>1</v>
      </c>
      <c r="N1447">
        <v>100</v>
      </c>
      <c r="O1447">
        <v>0</v>
      </c>
      <c r="P1447">
        <v>0</v>
      </c>
      <c r="Q1447">
        <v>0</v>
      </c>
      <c r="R1447">
        <v>0</v>
      </c>
      <c r="S1447">
        <v>0</v>
      </c>
      <c r="T1447">
        <v>0</v>
      </c>
      <c r="U1447">
        <v>0</v>
      </c>
      <c r="V1447">
        <v>0</v>
      </c>
      <c r="W1447">
        <v>1</v>
      </c>
      <c r="X1447">
        <v>100</v>
      </c>
      <c r="Y1447">
        <v>0</v>
      </c>
      <c r="Z1447">
        <v>0</v>
      </c>
      <c r="AA1447">
        <v>0</v>
      </c>
      <c r="AB1447">
        <v>0</v>
      </c>
      <c r="AC1447">
        <v>0</v>
      </c>
      <c r="AD1447">
        <v>0</v>
      </c>
      <c r="AE1447">
        <v>0</v>
      </c>
      <c r="AF1447">
        <v>0</v>
      </c>
      <c r="AG1447">
        <v>0</v>
      </c>
      <c r="AH1447">
        <v>0</v>
      </c>
      <c r="AI1447">
        <v>0</v>
      </c>
      <c r="AJ1447">
        <v>0</v>
      </c>
    </row>
    <row r="1448" spans="1:36">
      <c r="A1448" t="s">
        <v>231</v>
      </c>
      <c r="B1448" t="s">
        <v>35</v>
      </c>
      <c r="C1448">
        <v>1995</v>
      </c>
      <c r="D1448">
        <v>2</v>
      </c>
      <c r="E1448">
        <v>0</v>
      </c>
      <c r="F1448">
        <v>0</v>
      </c>
      <c r="G1448">
        <v>2</v>
      </c>
      <c r="H1448">
        <v>100</v>
      </c>
      <c r="I1448">
        <v>0</v>
      </c>
      <c r="J1448">
        <v>0</v>
      </c>
      <c r="K1448">
        <v>0</v>
      </c>
      <c r="L1448">
        <v>0</v>
      </c>
      <c r="M1448">
        <v>0</v>
      </c>
      <c r="N1448">
        <v>0</v>
      </c>
      <c r="O1448">
        <v>0</v>
      </c>
      <c r="P1448">
        <v>0</v>
      </c>
      <c r="Q1448">
        <v>1</v>
      </c>
      <c r="R1448">
        <v>50</v>
      </c>
      <c r="S1448">
        <v>0</v>
      </c>
      <c r="T1448">
        <v>0</v>
      </c>
      <c r="U1448">
        <v>1</v>
      </c>
      <c r="V1448">
        <v>50</v>
      </c>
      <c r="W1448">
        <v>0</v>
      </c>
      <c r="X1448">
        <v>0</v>
      </c>
      <c r="Y1448">
        <v>0</v>
      </c>
      <c r="Z1448">
        <v>0</v>
      </c>
      <c r="AA1448">
        <v>0</v>
      </c>
      <c r="AB1448">
        <v>0</v>
      </c>
      <c r="AC1448">
        <v>0</v>
      </c>
      <c r="AD1448">
        <v>0</v>
      </c>
      <c r="AE1448">
        <v>0</v>
      </c>
      <c r="AF1448">
        <v>0</v>
      </c>
      <c r="AG1448">
        <v>0</v>
      </c>
      <c r="AH1448">
        <v>0</v>
      </c>
      <c r="AI1448">
        <v>0</v>
      </c>
      <c r="AJ1448">
        <v>0</v>
      </c>
    </row>
    <row r="1449" spans="1:36">
      <c r="A1449" t="s">
        <v>231</v>
      </c>
      <c r="B1449" t="s">
        <v>35</v>
      </c>
      <c r="C1449">
        <v>1996</v>
      </c>
      <c r="D1449">
        <v>2</v>
      </c>
      <c r="E1449">
        <v>1</v>
      </c>
      <c r="F1449">
        <v>50</v>
      </c>
      <c r="G1449">
        <v>1</v>
      </c>
      <c r="H1449">
        <v>50</v>
      </c>
      <c r="I1449">
        <v>0</v>
      </c>
      <c r="J1449">
        <v>0</v>
      </c>
      <c r="K1449">
        <v>1</v>
      </c>
      <c r="L1449">
        <v>50</v>
      </c>
      <c r="M1449">
        <v>1</v>
      </c>
      <c r="N1449">
        <v>50</v>
      </c>
      <c r="O1449">
        <v>1</v>
      </c>
      <c r="P1449">
        <v>50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row>
    <row r="1450" spans="1:36">
      <c r="A1450" t="s">
        <v>231</v>
      </c>
      <c r="B1450" t="s">
        <v>35</v>
      </c>
      <c r="C1450">
        <v>1997</v>
      </c>
      <c r="D1450">
        <v>2</v>
      </c>
      <c r="E1450">
        <v>0</v>
      </c>
      <c r="F1450">
        <v>0</v>
      </c>
      <c r="G1450">
        <v>2</v>
      </c>
      <c r="H1450">
        <v>100</v>
      </c>
      <c r="I1450">
        <v>1</v>
      </c>
      <c r="J1450">
        <v>50</v>
      </c>
      <c r="K1450">
        <v>2</v>
      </c>
      <c r="L1450">
        <v>100</v>
      </c>
      <c r="M1450">
        <v>2</v>
      </c>
      <c r="N1450">
        <v>100</v>
      </c>
      <c r="O1450">
        <v>0</v>
      </c>
      <c r="P1450">
        <v>0</v>
      </c>
      <c r="Q1450">
        <v>1</v>
      </c>
      <c r="R1450">
        <v>50</v>
      </c>
      <c r="S1450">
        <v>1</v>
      </c>
      <c r="T1450">
        <v>50</v>
      </c>
      <c r="U1450">
        <v>1</v>
      </c>
      <c r="V1450">
        <v>50</v>
      </c>
      <c r="W1450">
        <v>2</v>
      </c>
      <c r="X1450">
        <v>100</v>
      </c>
      <c r="Y1450">
        <v>0</v>
      </c>
      <c r="Z1450">
        <v>0</v>
      </c>
      <c r="AA1450">
        <v>0</v>
      </c>
      <c r="AB1450">
        <v>0</v>
      </c>
      <c r="AC1450">
        <v>1</v>
      </c>
      <c r="AD1450">
        <v>50</v>
      </c>
      <c r="AE1450">
        <v>1</v>
      </c>
      <c r="AF1450">
        <v>50</v>
      </c>
      <c r="AG1450">
        <v>0</v>
      </c>
      <c r="AH1450">
        <v>0</v>
      </c>
      <c r="AI1450">
        <v>0</v>
      </c>
      <c r="AJ1450">
        <v>0</v>
      </c>
    </row>
    <row r="1451" spans="1:36">
      <c r="A1451" t="s">
        <v>231</v>
      </c>
      <c r="B1451" t="s">
        <v>35</v>
      </c>
      <c r="C1451">
        <v>1998</v>
      </c>
      <c r="D1451">
        <v>1</v>
      </c>
      <c r="E1451">
        <v>0</v>
      </c>
      <c r="F1451">
        <v>0</v>
      </c>
      <c r="G1451">
        <v>1</v>
      </c>
      <c r="H1451">
        <v>100</v>
      </c>
      <c r="I1451">
        <v>0</v>
      </c>
      <c r="J1451">
        <v>0</v>
      </c>
      <c r="K1451">
        <v>0</v>
      </c>
      <c r="L1451">
        <v>0</v>
      </c>
      <c r="M1451">
        <v>0</v>
      </c>
      <c r="N1451">
        <v>0</v>
      </c>
      <c r="O1451">
        <v>0</v>
      </c>
      <c r="P1451">
        <v>0</v>
      </c>
      <c r="Q1451">
        <v>1</v>
      </c>
      <c r="R1451">
        <v>100</v>
      </c>
      <c r="S1451">
        <v>0</v>
      </c>
      <c r="T1451">
        <v>0</v>
      </c>
      <c r="U1451">
        <v>1</v>
      </c>
      <c r="V1451">
        <v>100</v>
      </c>
      <c r="W1451">
        <v>0</v>
      </c>
      <c r="X1451">
        <v>0</v>
      </c>
      <c r="Y1451">
        <v>0</v>
      </c>
      <c r="Z1451">
        <v>0</v>
      </c>
      <c r="AA1451">
        <v>0</v>
      </c>
      <c r="AB1451">
        <v>0</v>
      </c>
      <c r="AC1451">
        <v>1</v>
      </c>
      <c r="AD1451">
        <v>100</v>
      </c>
      <c r="AE1451">
        <v>0</v>
      </c>
      <c r="AF1451">
        <v>0</v>
      </c>
      <c r="AG1451">
        <v>0</v>
      </c>
      <c r="AH1451">
        <v>0</v>
      </c>
      <c r="AI1451">
        <v>0</v>
      </c>
      <c r="AJ1451">
        <v>0</v>
      </c>
    </row>
    <row r="1452" spans="1:36">
      <c r="A1452" t="s">
        <v>231</v>
      </c>
      <c r="B1452" t="s">
        <v>35</v>
      </c>
      <c r="C1452">
        <v>1999</v>
      </c>
      <c r="D1452">
        <v>2</v>
      </c>
      <c r="E1452">
        <v>1</v>
      </c>
      <c r="F1452">
        <v>50</v>
      </c>
      <c r="G1452">
        <v>1</v>
      </c>
      <c r="H1452">
        <v>50</v>
      </c>
      <c r="I1452">
        <v>1</v>
      </c>
      <c r="J1452">
        <v>50</v>
      </c>
      <c r="K1452">
        <v>0</v>
      </c>
      <c r="L1452">
        <v>0</v>
      </c>
      <c r="M1452">
        <v>0</v>
      </c>
      <c r="N1452">
        <v>0</v>
      </c>
      <c r="O1452">
        <v>0</v>
      </c>
      <c r="P1452">
        <v>0</v>
      </c>
      <c r="Q1452">
        <v>0</v>
      </c>
      <c r="R1452">
        <v>0</v>
      </c>
      <c r="S1452">
        <v>0</v>
      </c>
      <c r="T1452">
        <v>0</v>
      </c>
      <c r="U1452">
        <v>1</v>
      </c>
      <c r="V1452">
        <v>50</v>
      </c>
      <c r="W1452">
        <v>0</v>
      </c>
      <c r="X1452">
        <v>0</v>
      </c>
      <c r="Y1452">
        <v>0</v>
      </c>
      <c r="Z1452">
        <v>0</v>
      </c>
      <c r="AA1452">
        <v>0</v>
      </c>
      <c r="AB1452">
        <v>0</v>
      </c>
      <c r="AC1452">
        <v>0</v>
      </c>
      <c r="AD1452">
        <v>0</v>
      </c>
      <c r="AE1452">
        <v>0</v>
      </c>
      <c r="AF1452">
        <v>0</v>
      </c>
      <c r="AG1452">
        <v>0</v>
      </c>
      <c r="AH1452">
        <v>0</v>
      </c>
      <c r="AI1452">
        <v>0</v>
      </c>
      <c r="AJ1452">
        <v>0</v>
      </c>
    </row>
    <row r="1453" spans="1:36">
      <c r="A1453" t="s">
        <v>231</v>
      </c>
      <c r="B1453" t="s">
        <v>35</v>
      </c>
      <c r="C1453">
        <v>2000</v>
      </c>
      <c r="D1453">
        <v>4</v>
      </c>
      <c r="E1453">
        <v>1</v>
      </c>
      <c r="F1453">
        <v>25</v>
      </c>
      <c r="G1453">
        <v>3</v>
      </c>
      <c r="H1453">
        <v>75</v>
      </c>
      <c r="I1453">
        <v>0</v>
      </c>
      <c r="J1453">
        <v>0</v>
      </c>
      <c r="K1453">
        <v>0</v>
      </c>
      <c r="L1453">
        <v>0</v>
      </c>
      <c r="M1453">
        <v>1</v>
      </c>
      <c r="N1453">
        <v>25</v>
      </c>
      <c r="O1453">
        <v>0</v>
      </c>
      <c r="P1453">
        <v>0</v>
      </c>
      <c r="Q1453">
        <v>1</v>
      </c>
      <c r="R1453">
        <v>25</v>
      </c>
      <c r="S1453">
        <v>0</v>
      </c>
      <c r="T1453">
        <v>0</v>
      </c>
      <c r="U1453">
        <v>0</v>
      </c>
      <c r="V1453">
        <v>0</v>
      </c>
      <c r="W1453">
        <v>1</v>
      </c>
      <c r="X1453">
        <v>25</v>
      </c>
      <c r="Y1453">
        <v>0</v>
      </c>
      <c r="Z1453">
        <v>0</v>
      </c>
      <c r="AA1453">
        <v>0</v>
      </c>
      <c r="AB1453">
        <v>0</v>
      </c>
      <c r="AC1453">
        <v>0</v>
      </c>
      <c r="AD1453">
        <v>0</v>
      </c>
      <c r="AE1453">
        <v>0</v>
      </c>
      <c r="AF1453">
        <v>0</v>
      </c>
      <c r="AG1453">
        <v>0</v>
      </c>
      <c r="AH1453">
        <v>0</v>
      </c>
      <c r="AI1453">
        <v>1</v>
      </c>
      <c r="AJ1453">
        <v>25</v>
      </c>
    </row>
    <row r="1454" spans="1:36">
      <c r="A1454" t="s">
        <v>231</v>
      </c>
      <c r="B1454" t="s">
        <v>35</v>
      </c>
      <c r="C1454">
        <v>2001</v>
      </c>
      <c r="D1454">
        <v>67</v>
      </c>
      <c r="E1454">
        <v>18</v>
      </c>
      <c r="F1454">
        <v>26.9</v>
      </c>
      <c r="G1454">
        <v>49</v>
      </c>
      <c r="H1454">
        <v>73.099999999999994</v>
      </c>
      <c r="I1454">
        <v>12</v>
      </c>
      <c r="J1454">
        <v>17.899999999999999</v>
      </c>
      <c r="K1454">
        <v>23</v>
      </c>
      <c r="L1454">
        <v>34.299999999999997</v>
      </c>
      <c r="M1454">
        <v>24</v>
      </c>
      <c r="N1454">
        <v>35.799999999999997</v>
      </c>
      <c r="O1454">
        <v>5</v>
      </c>
      <c r="P1454">
        <v>7.5</v>
      </c>
      <c r="Q1454">
        <v>13</v>
      </c>
      <c r="R1454">
        <v>19.399999999999999</v>
      </c>
      <c r="S1454">
        <v>6</v>
      </c>
      <c r="T1454">
        <v>9</v>
      </c>
      <c r="U1454">
        <v>3</v>
      </c>
      <c r="V1454">
        <v>4.5</v>
      </c>
      <c r="W1454">
        <v>18</v>
      </c>
      <c r="X1454">
        <v>26.9</v>
      </c>
      <c r="Y1454">
        <v>2</v>
      </c>
      <c r="Z1454">
        <v>3</v>
      </c>
      <c r="AA1454">
        <v>6</v>
      </c>
      <c r="AB1454">
        <v>9</v>
      </c>
      <c r="AC1454">
        <v>6</v>
      </c>
      <c r="AD1454">
        <v>9</v>
      </c>
      <c r="AE1454">
        <v>6</v>
      </c>
      <c r="AF1454">
        <v>9</v>
      </c>
      <c r="AG1454">
        <v>0</v>
      </c>
      <c r="AH1454">
        <v>0</v>
      </c>
      <c r="AI1454">
        <v>0</v>
      </c>
      <c r="AJ1454">
        <v>0</v>
      </c>
    </row>
    <row r="1455" spans="1:36">
      <c r="A1455" t="s">
        <v>231</v>
      </c>
      <c r="B1455" t="s">
        <v>35</v>
      </c>
      <c r="C1455">
        <v>2002</v>
      </c>
      <c r="D1455">
        <v>250</v>
      </c>
      <c r="E1455">
        <v>110</v>
      </c>
      <c r="F1455">
        <v>44</v>
      </c>
      <c r="G1455">
        <v>140</v>
      </c>
      <c r="H1455">
        <v>56</v>
      </c>
      <c r="I1455">
        <v>23</v>
      </c>
      <c r="J1455">
        <v>9.1999999999999993</v>
      </c>
      <c r="K1455">
        <v>77</v>
      </c>
      <c r="L1455">
        <v>30.8</v>
      </c>
      <c r="M1455">
        <v>60</v>
      </c>
      <c r="N1455">
        <v>24</v>
      </c>
      <c r="O1455">
        <v>8</v>
      </c>
      <c r="P1455">
        <v>3.2</v>
      </c>
      <c r="Q1455">
        <v>35</v>
      </c>
      <c r="R1455">
        <v>14</v>
      </c>
      <c r="S1455">
        <v>8</v>
      </c>
      <c r="T1455">
        <v>3.2</v>
      </c>
      <c r="U1455">
        <v>7</v>
      </c>
      <c r="V1455">
        <v>2.8</v>
      </c>
      <c r="W1455">
        <v>25</v>
      </c>
      <c r="X1455">
        <v>10</v>
      </c>
      <c r="Y1455">
        <v>16</v>
      </c>
      <c r="Z1455">
        <v>6.4</v>
      </c>
      <c r="AA1455">
        <v>16</v>
      </c>
      <c r="AB1455">
        <v>6.4</v>
      </c>
      <c r="AC1455">
        <v>13</v>
      </c>
      <c r="AD1455">
        <v>5.2</v>
      </c>
      <c r="AE1455">
        <v>8</v>
      </c>
      <c r="AF1455">
        <v>3.2</v>
      </c>
      <c r="AG1455">
        <v>1</v>
      </c>
      <c r="AH1455">
        <v>0.4</v>
      </c>
      <c r="AI1455">
        <v>0</v>
      </c>
      <c r="AJ1455">
        <v>0</v>
      </c>
    </row>
    <row r="1456" spans="1:36">
      <c r="A1456" t="s">
        <v>231</v>
      </c>
      <c r="B1456" t="s">
        <v>35</v>
      </c>
      <c r="C1456">
        <v>2003</v>
      </c>
      <c r="D1456">
        <v>198</v>
      </c>
      <c r="E1456">
        <v>87</v>
      </c>
      <c r="F1456">
        <v>43.9</v>
      </c>
      <c r="G1456">
        <v>111</v>
      </c>
      <c r="H1456">
        <v>56.1</v>
      </c>
      <c r="I1456">
        <v>15</v>
      </c>
      <c r="J1456">
        <v>7.6</v>
      </c>
      <c r="K1456">
        <v>50</v>
      </c>
      <c r="L1456">
        <v>25.3</v>
      </c>
      <c r="M1456">
        <v>48</v>
      </c>
      <c r="N1456">
        <v>24.2</v>
      </c>
      <c r="O1456">
        <v>5</v>
      </c>
      <c r="P1456">
        <v>2.5</v>
      </c>
      <c r="Q1456">
        <v>28</v>
      </c>
      <c r="R1456">
        <v>14.1</v>
      </c>
      <c r="S1456">
        <v>12</v>
      </c>
      <c r="T1456">
        <v>6.1</v>
      </c>
      <c r="U1456">
        <v>3</v>
      </c>
      <c r="V1456">
        <v>1.5</v>
      </c>
      <c r="W1456">
        <v>16</v>
      </c>
      <c r="X1456">
        <v>8.1</v>
      </c>
      <c r="Y1456">
        <v>12</v>
      </c>
      <c r="Z1456">
        <v>6.1</v>
      </c>
      <c r="AA1456">
        <v>18</v>
      </c>
      <c r="AB1456">
        <v>9.1</v>
      </c>
      <c r="AC1456">
        <v>11</v>
      </c>
      <c r="AD1456">
        <v>5.6</v>
      </c>
      <c r="AE1456">
        <v>9</v>
      </c>
      <c r="AF1456">
        <v>4.5</v>
      </c>
      <c r="AG1456">
        <v>0</v>
      </c>
      <c r="AH1456">
        <v>0</v>
      </c>
      <c r="AI1456">
        <v>0</v>
      </c>
      <c r="AJ1456">
        <v>0</v>
      </c>
    </row>
    <row r="1457" spans="1:36">
      <c r="A1457" t="s">
        <v>231</v>
      </c>
      <c r="B1457" t="s">
        <v>35</v>
      </c>
      <c r="C1457">
        <v>2004</v>
      </c>
      <c r="D1457">
        <v>78</v>
      </c>
      <c r="E1457">
        <v>27</v>
      </c>
      <c r="F1457">
        <v>34.6</v>
      </c>
      <c r="G1457">
        <v>51</v>
      </c>
      <c r="H1457">
        <v>65.400000000000006</v>
      </c>
      <c r="I1457">
        <v>11</v>
      </c>
      <c r="J1457">
        <v>14.1</v>
      </c>
      <c r="K1457">
        <v>21</v>
      </c>
      <c r="L1457">
        <v>26.9</v>
      </c>
      <c r="M1457">
        <v>26</v>
      </c>
      <c r="N1457">
        <v>33.299999999999997</v>
      </c>
      <c r="O1457">
        <v>10</v>
      </c>
      <c r="P1457">
        <v>12.8</v>
      </c>
      <c r="Q1457">
        <v>16</v>
      </c>
      <c r="R1457">
        <v>20.5</v>
      </c>
      <c r="S1457">
        <v>6</v>
      </c>
      <c r="T1457">
        <v>7.7</v>
      </c>
      <c r="U1457">
        <v>5</v>
      </c>
      <c r="V1457">
        <v>6.4</v>
      </c>
      <c r="W1457">
        <v>9</v>
      </c>
      <c r="X1457">
        <v>11.5</v>
      </c>
      <c r="Y1457">
        <v>6</v>
      </c>
      <c r="Z1457">
        <v>7.7</v>
      </c>
      <c r="AA1457">
        <v>6</v>
      </c>
      <c r="AB1457">
        <v>7.7</v>
      </c>
      <c r="AC1457">
        <v>13</v>
      </c>
      <c r="AD1457">
        <v>16.7</v>
      </c>
      <c r="AE1457">
        <v>0</v>
      </c>
      <c r="AF1457">
        <v>0</v>
      </c>
      <c r="AG1457">
        <v>0</v>
      </c>
      <c r="AH1457">
        <v>0</v>
      </c>
      <c r="AI1457">
        <v>0</v>
      </c>
      <c r="AJ1457">
        <v>0</v>
      </c>
    </row>
    <row r="1458" spans="1:36">
      <c r="A1458" t="s">
        <v>231</v>
      </c>
      <c r="B1458" t="s">
        <v>35</v>
      </c>
      <c r="C1458">
        <v>2005</v>
      </c>
      <c r="D1458">
        <v>85</v>
      </c>
      <c r="E1458">
        <v>30</v>
      </c>
      <c r="F1458">
        <v>35.299999999999997</v>
      </c>
      <c r="G1458">
        <v>55</v>
      </c>
      <c r="H1458">
        <v>64.7</v>
      </c>
      <c r="I1458">
        <v>7</v>
      </c>
      <c r="J1458">
        <v>8.1999999999999993</v>
      </c>
      <c r="K1458">
        <v>24</v>
      </c>
      <c r="L1458">
        <v>28.2</v>
      </c>
      <c r="M1458">
        <v>22</v>
      </c>
      <c r="N1458">
        <v>25.9</v>
      </c>
      <c r="O1458">
        <v>3</v>
      </c>
      <c r="P1458">
        <v>3.5</v>
      </c>
      <c r="Q1458">
        <v>26</v>
      </c>
      <c r="R1458">
        <v>30.6</v>
      </c>
      <c r="S1458">
        <v>7</v>
      </c>
      <c r="T1458">
        <v>8.1999999999999993</v>
      </c>
      <c r="U1458">
        <v>8</v>
      </c>
      <c r="V1458">
        <v>9.4</v>
      </c>
      <c r="W1458">
        <v>14</v>
      </c>
      <c r="X1458">
        <v>16.5</v>
      </c>
      <c r="Y1458">
        <v>6</v>
      </c>
      <c r="Z1458">
        <v>7.1</v>
      </c>
      <c r="AA1458">
        <v>10</v>
      </c>
      <c r="AB1458">
        <v>11.8</v>
      </c>
      <c r="AC1458">
        <v>8</v>
      </c>
      <c r="AD1458">
        <v>9.4</v>
      </c>
      <c r="AE1458">
        <v>3</v>
      </c>
      <c r="AF1458">
        <v>3.5</v>
      </c>
      <c r="AG1458">
        <v>0</v>
      </c>
      <c r="AH1458">
        <v>0</v>
      </c>
      <c r="AI1458">
        <v>0</v>
      </c>
      <c r="AJ1458">
        <v>0</v>
      </c>
    </row>
    <row r="1459" spans="1:36">
      <c r="A1459" t="s">
        <v>231</v>
      </c>
      <c r="B1459" t="s">
        <v>35</v>
      </c>
      <c r="C1459">
        <v>2006</v>
      </c>
      <c r="D1459">
        <v>20</v>
      </c>
      <c r="E1459">
        <v>9</v>
      </c>
      <c r="F1459">
        <v>45</v>
      </c>
      <c r="G1459">
        <v>11</v>
      </c>
      <c r="H1459">
        <v>55</v>
      </c>
      <c r="I1459">
        <v>2</v>
      </c>
      <c r="J1459">
        <v>10</v>
      </c>
      <c r="K1459">
        <v>3</v>
      </c>
      <c r="L1459">
        <v>15</v>
      </c>
      <c r="M1459">
        <v>3</v>
      </c>
      <c r="N1459">
        <v>15</v>
      </c>
      <c r="O1459">
        <v>2</v>
      </c>
      <c r="P1459">
        <v>10</v>
      </c>
      <c r="Q1459">
        <v>3</v>
      </c>
      <c r="R1459">
        <v>15</v>
      </c>
      <c r="S1459">
        <v>0</v>
      </c>
      <c r="T1459">
        <v>0</v>
      </c>
      <c r="U1459">
        <v>1</v>
      </c>
      <c r="V1459">
        <v>5</v>
      </c>
      <c r="W1459">
        <v>3</v>
      </c>
      <c r="X1459">
        <v>15</v>
      </c>
      <c r="Y1459">
        <v>0</v>
      </c>
      <c r="Z1459">
        <v>0</v>
      </c>
      <c r="AA1459">
        <v>2</v>
      </c>
      <c r="AB1459">
        <v>10</v>
      </c>
      <c r="AC1459">
        <v>3</v>
      </c>
      <c r="AD1459">
        <v>15</v>
      </c>
      <c r="AE1459">
        <v>0</v>
      </c>
      <c r="AF1459">
        <v>0</v>
      </c>
      <c r="AG1459">
        <v>0</v>
      </c>
      <c r="AH1459">
        <v>0</v>
      </c>
      <c r="AI1459">
        <v>0</v>
      </c>
      <c r="AJ1459">
        <v>0</v>
      </c>
    </row>
    <row r="1460" spans="1:36">
      <c r="A1460" t="s">
        <v>231</v>
      </c>
      <c r="B1460" t="s">
        <v>35</v>
      </c>
      <c r="C1460">
        <v>2007</v>
      </c>
      <c r="D1460">
        <v>32</v>
      </c>
      <c r="E1460">
        <v>15</v>
      </c>
      <c r="F1460">
        <v>46.9</v>
      </c>
      <c r="G1460">
        <v>17</v>
      </c>
      <c r="H1460">
        <v>53.1</v>
      </c>
      <c r="I1460">
        <v>2</v>
      </c>
      <c r="J1460">
        <v>6.3</v>
      </c>
      <c r="K1460">
        <v>8</v>
      </c>
      <c r="L1460">
        <v>25</v>
      </c>
      <c r="M1460">
        <v>4</v>
      </c>
      <c r="N1460">
        <v>12.5</v>
      </c>
      <c r="O1460">
        <v>1</v>
      </c>
      <c r="P1460">
        <v>3.1</v>
      </c>
      <c r="Q1460">
        <v>3</v>
      </c>
      <c r="R1460">
        <v>9.4</v>
      </c>
      <c r="S1460">
        <v>1</v>
      </c>
      <c r="T1460">
        <v>3.1</v>
      </c>
      <c r="U1460">
        <v>0</v>
      </c>
      <c r="V1460">
        <v>0</v>
      </c>
      <c r="W1460">
        <v>3</v>
      </c>
      <c r="X1460">
        <v>9.4</v>
      </c>
      <c r="Y1460">
        <v>1</v>
      </c>
      <c r="Z1460">
        <v>3.1</v>
      </c>
      <c r="AA1460">
        <v>5</v>
      </c>
      <c r="AB1460">
        <v>15.6</v>
      </c>
      <c r="AC1460">
        <v>3</v>
      </c>
      <c r="AD1460">
        <v>9.4</v>
      </c>
      <c r="AE1460">
        <v>1</v>
      </c>
      <c r="AF1460">
        <v>3.1</v>
      </c>
      <c r="AG1460">
        <v>0</v>
      </c>
      <c r="AH1460">
        <v>0</v>
      </c>
      <c r="AI1460">
        <v>0</v>
      </c>
      <c r="AJ1460">
        <v>0</v>
      </c>
    </row>
    <row r="1461" spans="1:36">
      <c r="A1461" t="s">
        <v>231</v>
      </c>
      <c r="B1461" t="s">
        <v>35</v>
      </c>
      <c r="C1461">
        <v>2008</v>
      </c>
      <c r="D1461">
        <v>12</v>
      </c>
      <c r="E1461">
        <v>6</v>
      </c>
      <c r="F1461">
        <v>50</v>
      </c>
      <c r="G1461">
        <v>6</v>
      </c>
      <c r="H1461">
        <v>50</v>
      </c>
      <c r="I1461">
        <v>2</v>
      </c>
      <c r="J1461">
        <v>16.7</v>
      </c>
      <c r="K1461">
        <v>2</v>
      </c>
      <c r="L1461">
        <v>16.7</v>
      </c>
      <c r="M1461">
        <v>3</v>
      </c>
      <c r="N1461">
        <v>25</v>
      </c>
      <c r="O1461">
        <v>2</v>
      </c>
      <c r="P1461">
        <v>16.7</v>
      </c>
      <c r="Q1461">
        <v>2</v>
      </c>
      <c r="R1461">
        <v>16.7</v>
      </c>
      <c r="S1461">
        <v>0</v>
      </c>
      <c r="T1461">
        <v>0</v>
      </c>
      <c r="U1461">
        <v>0</v>
      </c>
      <c r="V1461">
        <v>0</v>
      </c>
      <c r="W1461">
        <v>2</v>
      </c>
      <c r="X1461">
        <v>16.7</v>
      </c>
      <c r="Y1461">
        <v>1</v>
      </c>
      <c r="Z1461">
        <v>8.3000000000000007</v>
      </c>
      <c r="AA1461">
        <v>1</v>
      </c>
      <c r="AB1461">
        <v>8.3000000000000007</v>
      </c>
      <c r="AC1461">
        <v>2</v>
      </c>
      <c r="AD1461">
        <v>16.7</v>
      </c>
      <c r="AE1461">
        <v>0</v>
      </c>
      <c r="AF1461">
        <v>0</v>
      </c>
      <c r="AG1461">
        <v>0</v>
      </c>
      <c r="AH1461">
        <v>0</v>
      </c>
      <c r="AI1461">
        <v>0</v>
      </c>
      <c r="AJ1461">
        <v>0</v>
      </c>
    </row>
    <row r="1462" spans="1:36">
      <c r="A1462" t="s">
        <v>231</v>
      </c>
      <c r="B1462" t="s">
        <v>35</v>
      </c>
      <c r="C1462">
        <v>2009</v>
      </c>
      <c r="D1462">
        <v>6</v>
      </c>
      <c r="E1462">
        <v>1</v>
      </c>
      <c r="F1462">
        <v>16.7</v>
      </c>
      <c r="G1462">
        <v>5</v>
      </c>
      <c r="H1462">
        <v>83.3</v>
      </c>
      <c r="I1462">
        <v>1</v>
      </c>
      <c r="J1462">
        <v>16.7</v>
      </c>
      <c r="K1462">
        <v>2</v>
      </c>
      <c r="L1462">
        <v>33.299999999999997</v>
      </c>
      <c r="M1462">
        <v>1</v>
      </c>
      <c r="N1462">
        <v>16.7</v>
      </c>
      <c r="O1462">
        <v>1</v>
      </c>
      <c r="P1462">
        <v>16.7</v>
      </c>
      <c r="Q1462">
        <v>2</v>
      </c>
      <c r="R1462">
        <v>33.299999999999997</v>
      </c>
      <c r="S1462">
        <v>1</v>
      </c>
      <c r="T1462">
        <v>16.7</v>
      </c>
      <c r="U1462">
        <v>0</v>
      </c>
      <c r="V1462">
        <v>0</v>
      </c>
      <c r="W1462">
        <v>0</v>
      </c>
      <c r="X1462">
        <v>0</v>
      </c>
      <c r="Y1462">
        <v>0</v>
      </c>
      <c r="Z1462">
        <v>0</v>
      </c>
      <c r="AA1462">
        <v>0</v>
      </c>
      <c r="AB1462">
        <v>0</v>
      </c>
      <c r="AC1462">
        <v>1</v>
      </c>
      <c r="AD1462">
        <v>16.7</v>
      </c>
      <c r="AE1462">
        <v>0</v>
      </c>
      <c r="AF1462">
        <v>0</v>
      </c>
      <c r="AG1462">
        <v>0</v>
      </c>
      <c r="AH1462">
        <v>0</v>
      </c>
      <c r="AI1462">
        <v>0</v>
      </c>
      <c r="AJ1462">
        <v>0</v>
      </c>
    </row>
    <row r="1463" spans="1:36">
      <c r="A1463" t="s">
        <v>231</v>
      </c>
      <c r="B1463" t="s">
        <v>35</v>
      </c>
      <c r="C1463">
        <v>2010</v>
      </c>
      <c r="D1463">
        <v>4</v>
      </c>
      <c r="E1463">
        <v>1</v>
      </c>
      <c r="F1463">
        <v>25</v>
      </c>
      <c r="G1463">
        <v>3</v>
      </c>
      <c r="H1463">
        <v>75</v>
      </c>
      <c r="I1463">
        <v>2</v>
      </c>
      <c r="J1463">
        <v>50</v>
      </c>
      <c r="K1463">
        <v>1</v>
      </c>
      <c r="L1463">
        <v>25</v>
      </c>
      <c r="M1463">
        <v>0</v>
      </c>
      <c r="N1463">
        <v>0</v>
      </c>
      <c r="O1463">
        <v>1</v>
      </c>
      <c r="P1463">
        <v>25</v>
      </c>
      <c r="Q1463">
        <v>2</v>
      </c>
      <c r="R1463">
        <v>50</v>
      </c>
      <c r="S1463">
        <v>0</v>
      </c>
      <c r="T1463">
        <v>0</v>
      </c>
      <c r="U1463">
        <v>0</v>
      </c>
      <c r="V1463">
        <v>0</v>
      </c>
      <c r="W1463">
        <v>0</v>
      </c>
      <c r="X1463">
        <v>0</v>
      </c>
      <c r="Y1463">
        <v>0</v>
      </c>
      <c r="Z1463">
        <v>0</v>
      </c>
      <c r="AA1463">
        <v>1</v>
      </c>
      <c r="AB1463">
        <v>25</v>
      </c>
      <c r="AC1463">
        <v>0</v>
      </c>
      <c r="AD1463">
        <v>0</v>
      </c>
      <c r="AE1463">
        <v>0</v>
      </c>
      <c r="AF1463">
        <v>0</v>
      </c>
      <c r="AG1463">
        <v>0</v>
      </c>
      <c r="AH1463">
        <v>0</v>
      </c>
      <c r="AI1463">
        <v>0</v>
      </c>
      <c r="AJ1463">
        <v>0</v>
      </c>
    </row>
    <row r="1464" spans="1:36">
      <c r="A1464" t="s">
        <v>231</v>
      </c>
      <c r="B1464" t="s">
        <v>35</v>
      </c>
      <c r="C1464">
        <v>2011</v>
      </c>
      <c r="D1464">
        <v>2</v>
      </c>
      <c r="E1464">
        <v>1</v>
      </c>
      <c r="F1464">
        <v>50</v>
      </c>
      <c r="G1464">
        <v>1</v>
      </c>
      <c r="H1464">
        <v>50</v>
      </c>
      <c r="I1464">
        <v>1</v>
      </c>
      <c r="J1464">
        <v>50</v>
      </c>
      <c r="K1464">
        <v>1</v>
      </c>
      <c r="L1464">
        <v>50</v>
      </c>
      <c r="M1464">
        <v>0</v>
      </c>
      <c r="N1464">
        <v>0</v>
      </c>
      <c r="O1464">
        <v>1</v>
      </c>
      <c r="P1464">
        <v>50</v>
      </c>
      <c r="Q1464">
        <v>1</v>
      </c>
      <c r="R1464">
        <v>50</v>
      </c>
      <c r="S1464">
        <v>0</v>
      </c>
      <c r="T1464">
        <v>0</v>
      </c>
      <c r="U1464">
        <v>0</v>
      </c>
      <c r="V1464">
        <v>0</v>
      </c>
      <c r="W1464">
        <v>0</v>
      </c>
      <c r="X1464">
        <v>0</v>
      </c>
      <c r="Y1464">
        <v>0</v>
      </c>
      <c r="Z1464">
        <v>0</v>
      </c>
      <c r="AA1464">
        <v>1</v>
      </c>
      <c r="AB1464">
        <v>50</v>
      </c>
      <c r="AC1464">
        <v>0</v>
      </c>
      <c r="AD1464">
        <v>0</v>
      </c>
      <c r="AE1464">
        <v>0</v>
      </c>
      <c r="AF1464">
        <v>0</v>
      </c>
      <c r="AG1464">
        <v>0</v>
      </c>
      <c r="AH1464">
        <v>0</v>
      </c>
      <c r="AI1464">
        <v>0</v>
      </c>
      <c r="AJ1464">
        <v>0</v>
      </c>
    </row>
    <row r="1465" spans="1:36">
      <c r="A1465" t="s">
        <v>231</v>
      </c>
      <c r="B1465" t="s">
        <v>35</v>
      </c>
      <c r="C1465">
        <v>2013</v>
      </c>
      <c r="D1465">
        <v>1</v>
      </c>
      <c r="E1465">
        <v>0</v>
      </c>
      <c r="F1465">
        <v>0</v>
      </c>
      <c r="G1465">
        <v>1</v>
      </c>
      <c r="H1465">
        <v>100</v>
      </c>
      <c r="I1465">
        <v>0</v>
      </c>
      <c r="J1465">
        <v>0</v>
      </c>
      <c r="K1465">
        <v>0</v>
      </c>
      <c r="L1465">
        <v>0</v>
      </c>
      <c r="M1465">
        <v>0</v>
      </c>
      <c r="N1465">
        <v>0</v>
      </c>
      <c r="O1465">
        <v>0</v>
      </c>
      <c r="P1465">
        <v>0</v>
      </c>
      <c r="Q1465">
        <v>0</v>
      </c>
      <c r="R1465">
        <v>0</v>
      </c>
      <c r="S1465">
        <v>1</v>
      </c>
      <c r="T1465">
        <v>100</v>
      </c>
      <c r="U1465">
        <v>0</v>
      </c>
      <c r="V1465">
        <v>0</v>
      </c>
      <c r="W1465">
        <v>0</v>
      </c>
      <c r="X1465">
        <v>0</v>
      </c>
      <c r="Y1465">
        <v>0</v>
      </c>
      <c r="Z1465">
        <v>0</v>
      </c>
      <c r="AA1465">
        <v>0</v>
      </c>
      <c r="AB1465">
        <v>0</v>
      </c>
      <c r="AC1465">
        <v>0</v>
      </c>
      <c r="AD1465">
        <v>0</v>
      </c>
      <c r="AE1465">
        <v>0</v>
      </c>
      <c r="AF1465">
        <v>0</v>
      </c>
      <c r="AG1465">
        <v>0</v>
      </c>
      <c r="AH1465">
        <v>0</v>
      </c>
      <c r="AI1465">
        <v>0</v>
      </c>
      <c r="AJ1465">
        <v>0</v>
      </c>
    </row>
    <row r="1466" spans="1:36">
      <c r="A1466" t="s">
        <v>231</v>
      </c>
      <c r="B1466" t="s">
        <v>255</v>
      </c>
      <c r="C1466">
        <v>2002</v>
      </c>
      <c r="D1466">
        <v>192</v>
      </c>
      <c r="E1466">
        <v>64</v>
      </c>
      <c r="F1466">
        <v>33.299999999999997</v>
      </c>
      <c r="G1466">
        <v>128</v>
      </c>
      <c r="H1466">
        <v>66.7</v>
      </c>
      <c r="I1466">
        <v>29</v>
      </c>
      <c r="J1466">
        <v>15.1</v>
      </c>
      <c r="K1466">
        <v>60</v>
      </c>
      <c r="L1466">
        <v>31.3</v>
      </c>
      <c r="M1466">
        <v>55</v>
      </c>
      <c r="N1466">
        <v>28.6</v>
      </c>
      <c r="O1466">
        <v>17</v>
      </c>
      <c r="P1466">
        <v>8.9</v>
      </c>
      <c r="Q1466">
        <v>34</v>
      </c>
      <c r="R1466">
        <v>17.7</v>
      </c>
      <c r="S1466">
        <v>19</v>
      </c>
      <c r="T1466">
        <v>9.9</v>
      </c>
      <c r="U1466">
        <v>10</v>
      </c>
      <c r="V1466">
        <v>5.2</v>
      </c>
      <c r="W1466">
        <v>47</v>
      </c>
      <c r="X1466">
        <v>24.5</v>
      </c>
      <c r="Y1466">
        <v>15</v>
      </c>
      <c r="Z1466">
        <v>7.8</v>
      </c>
      <c r="AA1466">
        <v>6</v>
      </c>
      <c r="AB1466">
        <v>3.1</v>
      </c>
      <c r="AC1466">
        <v>20</v>
      </c>
      <c r="AD1466">
        <v>10.4</v>
      </c>
      <c r="AE1466">
        <v>27</v>
      </c>
      <c r="AF1466">
        <v>14.1</v>
      </c>
      <c r="AG1466">
        <v>0</v>
      </c>
      <c r="AH1466">
        <v>0</v>
      </c>
      <c r="AI1466">
        <v>0</v>
      </c>
      <c r="AJ1466">
        <v>0</v>
      </c>
    </row>
    <row r="1467" spans="1:36">
      <c r="A1467" t="s">
        <v>231</v>
      </c>
      <c r="B1467" t="s">
        <v>255</v>
      </c>
      <c r="C1467">
        <v>2003</v>
      </c>
      <c r="D1467">
        <v>205</v>
      </c>
      <c r="E1467">
        <v>75</v>
      </c>
      <c r="F1467">
        <v>36.6</v>
      </c>
      <c r="G1467">
        <v>130</v>
      </c>
      <c r="H1467">
        <v>63.4</v>
      </c>
      <c r="I1467">
        <v>32</v>
      </c>
      <c r="J1467">
        <v>15.6</v>
      </c>
      <c r="K1467">
        <v>55</v>
      </c>
      <c r="L1467">
        <v>26.8</v>
      </c>
      <c r="M1467">
        <v>52</v>
      </c>
      <c r="N1467">
        <v>25.4</v>
      </c>
      <c r="O1467">
        <v>18</v>
      </c>
      <c r="P1467">
        <v>8.8000000000000007</v>
      </c>
      <c r="Q1467">
        <v>33</v>
      </c>
      <c r="R1467">
        <v>16.100000000000001</v>
      </c>
      <c r="S1467">
        <v>15</v>
      </c>
      <c r="T1467">
        <v>7.3</v>
      </c>
      <c r="U1467">
        <v>7</v>
      </c>
      <c r="V1467">
        <v>3.4</v>
      </c>
      <c r="W1467">
        <v>34</v>
      </c>
      <c r="X1467">
        <v>16.600000000000001</v>
      </c>
      <c r="Y1467">
        <v>6</v>
      </c>
      <c r="Z1467">
        <v>2.9</v>
      </c>
      <c r="AA1467">
        <v>9</v>
      </c>
      <c r="AB1467">
        <v>4.4000000000000004</v>
      </c>
      <c r="AC1467">
        <v>15</v>
      </c>
      <c r="AD1467">
        <v>7.3</v>
      </c>
      <c r="AE1467">
        <v>16</v>
      </c>
      <c r="AF1467">
        <v>7.8</v>
      </c>
      <c r="AG1467">
        <v>4</v>
      </c>
      <c r="AH1467">
        <v>2</v>
      </c>
      <c r="AI1467">
        <v>0</v>
      </c>
      <c r="AJ1467">
        <v>0</v>
      </c>
    </row>
    <row r="1468" spans="1:36">
      <c r="A1468" t="s">
        <v>231</v>
      </c>
      <c r="B1468" t="s">
        <v>255</v>
      </c>
      <c r="C1468">
        <v>2004</v>
      </c>
      <c r="D1468">
        <v>346</v>
      </c>
      <c r="E1468">
        <v>147</v>
      </c>
      <c r="F1468">
        <v>42.5</v>
      </c>
      <c r="G1468">
        <v>199</v>
      </c>
      <c r="H1468">
        <v>57.5</v>
      </c>
      <c r="I1468">
        <v>48</v>
      </c>
      <c r="J1468">
        <v>13.9</v>
      </c>
      <c r="K1468">
        <v>85</v>
      </c>
      <c r="L1468">
        <v>24.6</v>
      </c>
      <c r="M1468">
        <v>70</v>
      </c>
      <c r="N1468">
        <v>20.2</v>
      </c>
      <c r="O1468">
        <v>32</v>
      </c>
      <c r="P1468">
        <v>9.1999999999999993</v>
      </c>
      <c r="Q1468">
        <v>70</v>
      </c>
      <c r="R1468">
        <v>20.2</v>
      </c>
      <c r="S1468">
        <v>39</v>
      </c>
      <c r="T1468">
        <v>11.3</v>
      </c>
      <c r="U1468">
        <v>4</v>
      </c>
      <c r="V1468">
        <v>1.2</v>
      </c>
      <c r="W1468">
        <v>54</v>
      </c>
      <c r="X1468">
        <v>15.6</v>
      </c>
      <c r="Y1468">
        <v>4</v>
      </c>
      <c r="Z1468">
        <v>1.2</v>
      </c>
      <c r="AA1468">
        <v>21</v>
      </c>
      <c r="AB1468">
        <v>6.1</v>
      </c>
      <c r="AC1468">
        <v>33</v>
      </c>
      <c r="AD1468">
        <v>9.5</v>
      </c>
      <c r="AE1468">
        <v>19</v>
      </c>
      <c r="AF1468">
        <v>5.5</v>
      </c>
      <c r="AG1468">
        <v>0</v>
      </c>
      <c r="AH1468">
        <v>0</v>
      </c>
      <c r="AI1468">
        <v>0</v>
      </c>
      <c r="AJ1468">
        <v>0</v>
      </c>
    </row>
    <row r="1469" spans="1:36">
      <c r="A1469" t="s">
        <v>231</v>
      </c>
      <c r="B1469" t="s">
        <v>255</v>
      </c>
      <c r="C1469">
        <v>2005</v>
      </c>
      <c r="D1469">
        <v>62</v>
      </c>
      <c r="E1469">
        <v>26</v>
      </c>
      <c r="F1469">
        <v>41.9</v>
      </c>
      <c r="G1469">
        <v>36</v>
      </c>
      <c r="H1469">
        <v>58.1</v>
      </c>
      <c r="I1469">
        <v>3</v>
      </c>
      <c r="J1469">
        <v>4.8</v>
      </c>
      <c r="K1469">
        <v>18</v>
      </c>
      <c r="L1469">
        <v>29</v>
      </c>
      <c r="M1469">
        <v>11</v>
      </c>
      <c r="N1469">
        <v>17.7</v>
      </c>
      <c r="O1469">
        <v>3</v>
      </c>
      <c r="P1469">
        <v>4.8</v>
      </c>
      <c r="Q1469">
        <v>15</v>
      </c>
      <c r="R1469">
        <v>24.2</v>
      </c>
      <c r="S1469">
        <v>4</v>
      </c>
      <c r="T1469">
        <v>6.5</v>
      </c>
      <c r="U1469">
        <v>1</v>
      </c>
      <c r="V1469">
        <v>1.6</v>
      </c>
      <c r="W1469">
        <v>7</v>
      </c>
      <c r="X1469">
        <v>11.3</v>
      </c>
      <c r="Y1469">
        <v>0</v>
      </c>
      <c r="Z1469">
        <v>0</v>
      </c>
      <c r="AA1469">
        <v>4</v>
      </c>
      <c r="AB1469">
        <v>6.5</v>
      </c>
      <c r="AC1469">
        <v>4</v>
      </c>
      <c r="AD1469">
        <v>6.5</v>
      </c>
      <c r="AE1469">
        <v>4</v>
      </c>
      <c r="AF1469">
        <v>6.5</v>
      </c>
      <c r="AG1469">
        <v>0</v>
      </c>
      <c r="AH1469">
        <v>0</v>
      </c>
      <c r="AI1469">
        <v>0</v>
      </c>
      <c r="AJ1469">
        <v>0</v>
      </c>
    </row>
    <row r="1470" spans="1:36">
      <c r="A1470" t="s">
        <v>231</v>
      </c>
      <c r="B1470" t="s">
        <v>255</v>
      </c>
      <c r="C1470">
        <v>2006</v>
      </c>
      <c r="D1470">
        <v>4</v>
      </c>
      <c r="E1470">
        <v>2</v>
      </c>
      <c r="F1470">
        <v>50</v>
      </c>
      <c r="G1470">
        <v>2</v>
      </c>
      <c r="H1470">
        <v>50</v>
      </c>
      <c r="I1470">
        <v>0</v>
      </c>
      <c r="J1470">
        <v>0</v>
      </c>
      <c r="K1470">
        <v>2</v>
      </c>
      <c r="L1470">
        <v>50</v>
      </c>
      <c r="M1470">
        <v>1</v>
      </c>
      <c r="N1470">
        <v>25</v>
      </c>
      <c r="O1470">
        <v>0</v>
      </c>
      <c r="P1470">
        <v>0</v>
      </c>
      <c r="Q1470">
        <v>0</v>
      </c>
      <c r="R1470">
        <v>0</v>
      </c>
      <c r="S1470">
        <v>0</v>
      </c>
      <c r="T1470">
        <v>0</v>
      </c>
      <c r="U1470">
        <v>0</v>
      </c>
      <c r="V1470">
        <v>0</v>
      </c>
      <c r="W1470">
        <v>1</v>
      </c>
      <c r="X1470">
        <v>25</v>
      </c>
      <c r="Y1470">
        <v>0</v>
      </c>
      <c r="Z1470">
        <v>0</v>
      </c>
      <c r="AA1470">
        <v>1</v>
      </c>
      <c r="AB1470">
        <v>25</v>
      </c>
      <c r="AC1470">
        <v>0</v>
      </c>
      <c r="AD1470">
        <v>0</v>
      </c>
      <c r="AE1470">
        <v>0</v>
      </c>
      <c r="AF1470">
        <v>0</v>
      </c>
      <c r="AG1470">
        <v>0</v>
      </c>
      <c r="AH1470">
        <v>0</v>
      </c>
      <c r="AI1470">
        <v>0</v>
      </c>
      <c r="AJ1470">
        <v>0</v>
      </c>
    </row>
    <row r="1471" spans="1:36">
      <c r="A1471" t="s">
        <v>231</v>
      </c>
      <c r="B1471" t="s">
        <v>255</v>
      </c>
      <c r="C1471">
        <v>2007</v>
      </c>
      <c r="D1471">
        <v>11</v>
      </c>
      <c r="E1471">
        <v>7</v>
      </c>
      <c r="F1471">
        <v>63.6</v>
      </c>
      <c r="G1471">
        <v>4</v>
      </c>
      <c r="H1471">
        <v>36.4</v>
      </c>
      <c r="I1471">
        <v>1</v>
      </c>
      <c r="J1471">
        <v>9.1</v>
      </c>
      <c r="K1471">
        <v>1</v>
      </c>
      <c r="L1471">
        <v>9.1</v>
      </c>
      <c r="M1471">
        <v>0</v>
      </c>
      <c r="N1471">
        <v>0</v>
      </c>
      <c r="O1471">
        <v>0</v>
      </c>
      <c r="P1471">
        <v>0</v>
      </c>
      <c r="Q1471">
        <v>3</v>
      </c>
      <c r="R1471">
        <v>27.3</v>
      </c>
      <c r="S1471">
        <v>0</v>
      </c>
      <c r="T1471">
        <v>0</v>
      </c>
      <c r="U1471">
        <v>0</v>
      </c>
      <c r="V1471">
        <v>0</v>
      </c>
      <c r="W1471">
        <v>0</v>
      </c>
      <c r="X1471">
        <v>0</v>
      </c>
      <c r="Y1471">
        <v>0</v>
      </c>
      <c r="Z1471">
        <v>0</v>
      </c>
      <c r="AA1471">
        <v>2</v>
      </c>
      <c r="AB1471">
        <v>18.2</v>
      </c>
      <c r="AC1471">
        <v>0</v>
      </c>
      <c r="AD1471">
        <v>0</v>
      </c>
      <c r="AE1471">
        <v>0</v>
      </c>
      <c r="AF1471">
        <v>0</v>
      </c>
      <c r="AG1471">
        <v>0</v>
      </c>
      <c r="AH1471">
        <v>0</v>
      </c>
      <c r="AI1471">
        <v>0</v>
      </c>
      <c r="AJ1471">
        <v>0</v>
      </c>
    </row>
    <row r="1472" spans="1:36">
      <c r="A1472" t="s">
        <v>231</v>
      </c>
      <c r="B1472" t="s">
        <v>255</v>
      </c>
      <c r="C1472">
        <v>2008</v>
      </c>
      <c r="D1472">
        <v>5</v>
      </c>
      <c r="E1472">
        <v>3</v>
      </c>
      <c r="F1472">
        <v>60</v>
      </c>
      <c r="G1472">
        <v>2</v>
      </c>
      <c r="H1472">
        <v>40</v>
      </c>
      <c r="I1472">
        <v>0</v>
      </c>
      <c r="J1472">
        <v>0</v>
      </c>
      <c r="K1472">
        <v>0</v>
      </c>
      <c r="L1472">
        <v>0</v>
      </c>
      <c r="M1472">
        <v>0</v>
      </c>
      <c r="N1472">
        <v>0</v>
      </c>
      <c r="O1472">
        <v>0</v>
      </c>
      <c r="P1472">
        <v>0</v>
      </c>
      <c r="Q1472">
        <v>1</v>
      </c>
      <c r="R1472">
        <v>20</v>
      </c>
      <c r="S1472">
        <v>0</v>
      </c>
      <c r="T1472">
        <v>0</v>
      </c>
      <c r="U1472">
        <v>0</v>
      </c>
      <c r="V1472">
        <v>0</v>
      </c>
      <c r="W1472">
        <v>0</v>
      </c>
      <c r="X1472">
        <v>0</v>
      </c>
      <c r="Y1472">
        <v>0</v>
      </c>
      <c r="Z1472">
        <v>0</v>
      </c>
      <c r="AA1472">
        <v>1</v>
      </c>
      <c r="AB1472">
        <v>20</v>
      </c>
      <c r="AC1472">
        <v>0</v>
      </c>
      <c r="AD1472">
        <v>0</v>
      </c>
      <c r="AE1472">
        <v>0</v>
      </c>
      <c r="AF1472">
        <v>0</v>
      </c>
      <c r="AG1472">
        <v>0</v>
      </c>
      <c r="AH1472">
        <v>0</v>
      </c>
      <c r="AI1472">
        <v>0</v>
      </c>
      <c r="AJ1472">
        <v>0</v>
      </c>
    </row>
    <row r="1473" spans="1:36">
      <c r="A1473" t="s">
        <v>231</v>
      </c>
      <c r="B1473" t="s">
        <v>255</v>
      </c>
      <c r="C1473">
        <v>2009</v>
      </c>
      <c r="D1473">
        <v>1</v>
      </c>
      <c r="E1473">
        <v>1</v>
      </c>
      <c r="F1473">
        <v>100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row>
    <row r="1474" spans="1:36">
      <c r="A1474" t="s">
        <v>231</v>
      </c>
      <c r="B1474" t="s">
        <v>255</v>
      </c>
      <c r="C1474">
        <v>2010</v>
      </c>
      <c r="D1474">
        <v>1</v>
      </c>
      <c r="E1474">
        <v>1</v>
      </c>
      <c r="F1474">
        <v>100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row>
    <row r="1475" spans="1:36">
      <c r="A1475" t="s">
        <v>231</v>
      </c>
      <c r="B1475" t="s">
        <v>256</v>
      </c>
      <c r="C1475">
        <v>2004</v>
      </c>
      <c r="D1475">
        <v>2</v>
      </c>
      <c r="E1475">
        <v>1</v>
      </c>
      <c r="F1475">
        <v>50</v>
      </c>
      <c r="G1475">
        <v>1</v>
      </c>
      <c r="H1475">
        <v>50</v>
      </c>
      <c r="I1475">
        <v>1</v>
      </c>
      <c r="J1475">
        <v>50</v>
      </c>
      <c r="K1475">
        <v>0</v>
      </c>
      <c r="L1475">
        <v>0</v>
      </c>
      <c r="M1475">
        <v>1</v>
      </c>
      <c r="N1475">
        <v>50</v>
      </c>
      <c r="O1475">
        <v>0</v>
      </c>
      <c r="P1475">
        <v>0</v>
      </c>
      <c r="Q1475">
        <v>0</v>
      </c>
      <c r="R1475">
        <v>0</v>
      </c>
      <c r="S1475">
        <v>1</v>
      </c>
      <c r="T1475">
        <v>50</v>
      </c>
      <c r="U1475">
        <v>1</v>
      </c>
      <c r="V1475">
        <v>50</v>
      </c>
      <c r="W1475">
        <v>1</v>
      </c>
      <c r="X1475">
        <v>50</v>
      </c>
      <c r="Y1475">
        <v>0</v>
      </c>
      <c r="Z1475">
        <v>0</v>
      </c>
      <c r="AA1475">
        <v>0</v>
      </c>
      <c r="AB1475">
        <v>0</v>
      </c>
      <c r="AC1475">
        <v>0</v>
      </c>
      <c r="AD1475">
        <v>0</v>
      </c>
      <c r="AE1475">
        <v>0</v>
      </c>
      <c r="AF1475">
        <v>0</v>
      </c>
      <c r="AG1475">
        <v>0</v>
      </c>
      <c r="AH1475">
        <v>0</v>
      </c>
      <c r="AI1475">
        <v>0</v>
      </c>
      <c r="AJ1475">
        <v>0</v>
      </c>
    </row>
    <row r="1476" spans="1:36">
      <c r="A1476" t="s">
        <v>231</v>
      </c>
      <c r="B1476" t="s">
        <v>256</v>
      </c>
      <c r="C1476">
        <v>2010</v>
      </c>
      <c r="D1476">
        <v>1</v>
      </c>
      <c r="E1476">
        <v>1</v>
      </c>
      <c r="F1476">
        <v>100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row>
    <row r="1477" spans="1:36">
      <c r="A1477" t="s">
        <v>231</v>
      </c>
      <c r="B1477" t="s">
        <v>256</v>
      </c>
      <c r="C1477">
        <v>2011</v>
      </c>
      <c r="D1477">
        <v>2</v>
      </c>
      <c r="E1477">
        <v>0</v>
      </c>
      <c r="F1477">
        <v>0</v>
      </c>
      <c r="G1477">
        <v>2</v>
      </c>
      <c r="H1477">
        <v>100</v>
      </c>
      <c r="I1477">
        <v>0</v>
      </c>
      <c r="J1477">
        <v>0</v>
      </c>
      <c r="K1477">
        <v>1</v>
      </c>
      <c r="L1477">
        <v>50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2</v>
      </c>
      <c r="AH1477">
        <v>100</v>
      </c>
      <c r="AI1477">
        <v>0</v>
      </c>
      <c r="AJ1477">
        <v>0</v>
      </c>
    </row>
    <row r="1478" spans="1:36">
      <c r="A1478" t="s">
        <v>231</v>
      </c>
      <c r="B1478" t="s">
        <v>257</v>
      </c>
      <c r="C1478">
        <v>1996</v>
      </c>
      <c r="D1478">
        <v>10</v>
      </c>
      <c r="E1478">
        <v>7</v>
      </c>
      <c r="F1478">
        <v>70</v>
      </c>
      <c r="G1478">
        <v>3</v>
      </c>
      <c r="H1478">
        <v>30</v>
      </c>
      <c r="I1478">
        <v>0</v>
      </c>
      <c r="J1478">
        <v>0</v>
      </c>
      <c r="K1478">
        <v>0</v>
      </c>
      <c r="L1478">
        <v>0</v>
      </c>
      <c r="M1478">
        <v>0</v>
      </c>
      <c r="N1478">
        <v>0</v>
      </c>
      <c r="O1478">
        <v>0</v>
      </c>
      <c r="P1478">
        <v>0</v>
      </c>
      <c r="Q1478">
        <v>0</v>
      </c>
      <c r="R1478">
        <v>0</v>
      </c>
      <c r="S1478">
        <v>1</v>
      </c>
      <c r="T1478">
        <v>10</v>
      </c>
      <c r="U1478">
        <v>0</v>
      </c>
      <c r="V1478">
        <v>0</v>
      </c>
      <c r="W1478">
        <v>0</v>
      </c>
      <c r="X1478">
        <v>0</v>
      </c>
      <c r="Y1478">
        <v>0</v>
      </c>
      <c r="Z1478">
        <v>0</v>
      </c>
      <c r="AA1478">
        <v>0</v>
      </c>
      <c r="AB1478">
        <v>0</v>
      </c>
      <c r="AC1478">
        <v>2</v>
      </c>
      <c r="AD1478">
        <v>20</v>
      </c>
      <c r="AE1478">
        <v>1</v>
      </c>
      <c r="AF1478">
        <v>10</v>
      </c>
      <c r="AG1478">
        <v>0</v>
      </c>
      <c r="AH1478">
        <v>0</v>
      </c>
      <c r="AI1478">
        <v>0</v>
      </c>
      <c r="AJ1478">
        <v>0</v>
      </c>
    </row>
    <row r="1479" spans="1:36">
      <c r="A1479" t="s">
        <v>231</v>
      </c>
      <c r="B1479" t="s">
        <v>257</v>
      </c>
      <c r="C1479">
        <v>1997</v>
      </c>
      <c r="D1479">
        <v>64</v>
      </c>
      <c r="E1479">
        <v>22</v>
      </c>
      <c r="F1479">
        <v>34.4</v>
      </c>
      <c r="G1479">
        <v>42</v>
      </c>
      <c r="H1479">
        <v>65.599999999999994</v>
      </c>
      <c r="I1479">
        <v>15</v>
      </c>
      <c r="J1479">
        <v>23.4</v>
      </c>
      <c r="K1479">
        <v>16</v>
      </c>
      <c r="L1479">
        <v>25</v>
      </c>
      <c r="M1479">
        <v>13</v>
      </c>
      <c r="N1479">
        <v>20.3</v>
      </c>
      <c r="O1479">
        <v>7</v>
      </c>
      <c r="P1479">
        <v>10.9</v>
      </c>
      <c r="Q1479">
        <v>8</v>
      </c>
      <c r="R1479">
        <v>12.5</v>
      </c>
      <c r="S1479">
        <v>8</v>
      </c>
      <c r="T1479">
        <v>12.5</v>
      </c>
      <c r="U1479">
        <v>5</v>
      </c>
      <c r="V1479">
        <v>7.8</v>
      </c>
      <c r="W1479">
        <v>11</v>
      </c>
      <c r="X1479">
        <v>17.2</v>
      </c>
      <c r="Y1479">
        <v>1</v>
      </c>
      <c r="Z1479">
        <v>1.6</v>
      </c>
      <c r="AA1479">
        <v>0</v>
      </c>
      <c r="AB1479">
        <v>0</v>
      </c>
      <c r="AC1479">
        <v>11</v>
      </c>
      <c r="AD1479">
        <v>17.2</v>
      </c>
      <c r="AE1479">
        <v>8</v>
      </c>
      <c r="AF1479">
        <v>12.5</v>
      </c>
      <c r="AG1479">
        <v>2</v>
      </c>
      <c r="AH1479">
        <v>3.1</v>
      </c>
      <c r="AI1479">
        <v>0</v>
      </c>
      <c r="AJ1479">
        <v>0</v>
      </c>
    </row>
    <row r="1480" spans="1:36">
      <c r="A1480" t="s">
        <v>231</v>
      </c>
      <c r="B1480" t="s">
        <v>257</v>
      </c>
      <c r="C1480">
        <v>1998</v>
      </c>
      <c r="D1480">
        <v>78</v>
      </c>
      <c r="E1480">
        <v>25</v>
      </c>
      <c r="F1480">
        <v>32.1</v>
      </c>
      <c r="G1480">
        <v>53</v>
      </c>
      <c r="H1480">
        <v>67.900000000000006</v>
      </c>
      <c r="I1480">
        <v>16</v>
      </c>
      <c r="J1480">
        <v>20.5</v>
      </c>
      <c r="K1480">
        <v>19</v>
      </c>
      <c r="L1480">
        <v>24.4</v>
      </c>
      <c r="M1480">
        <v>19</v>
      </c>
      <c r="N1480">
        <v>24.4</v>
      </c>
      <c r="O1480">
        <v>7</v>
      </c>
      <c r="P1480">
        <v>9</v>
      </c>
      <c r="Q1480">
        <v>9</v>
      </c>
      <c r="R1480">
        <v>11.5</v>
      </c>
      <c r="S1480">
        <v>14</v>
      </c>
      <c r="T1480">
        <v>17.899999999999999</v>
      </c>
      <c r="U1480">
        <v>11</v>
      </c>
      <c r="V1480">
        <v>14.1</v>
      </c>
      <c r="W1480">
        <v>16</v>
      </c>
      <c r="X1480">
        <v>20.5</v>
      </c>
      <c r="Y1480">
        <v>1</v>
      </c>
      <c r="Z1480">
        <v>1.3</v>
      </c>
      <c r="AA1480">
        <v>1</v>
      </c>
      <c r="AB1480">
        <v>1.3</v>
      </c>
      <c r="AC1480">
        <v>16</v>
      </c>
      <c r="AD1480">
        <v>20.5</v>
      </c>
      <c r="AE1480">
        <v>15</v>
      </c>
      <c r="AF1480">
        <v>19.2</v>
      </c>
      <c r="AG1480">
        <v>0</v>
      </c>
      <c r="AH1480">
        <v>0</v>
      </c>
      <c r="AI1480">
        <v>0</v>
      </c>
      <c r="AJ1480">
        <v>0</v>
      </c>
    </row>
    <row r="1481" spans="1:36">
      <c r="A1481" t="s">
        <v>231</v>
      </c>
      <c r="B1481" t="s">
        <v>257</v>
      </c>
      <c r="C1481">
        <v>1999</v>
      </c>
      <c r="D1481">
        <v>148</v>
      </c>
      <c r="E1481">
        <v>47</v>
      </c>
      <c r="F1481">
        <v>31.8</v>
      </c>
      <c r="G1481">
        <v>101</v>
      </c>
      <c r="H1481">
        <v>68.2</v>
      </c>
      <c r="I1481">
        <v>31</v>
      </c>
      <c r="J1481">
        <v>20.9</v>
      </c>
      <c r="K1481">
        <v>44</v>
      </c>
      <c r="L1481">
        <v>29.7</v>
      </c>
      <c r="M1481">
        <v>21</v>
      </c>
      <c r="N1481">
        <v>14.2</v>
      </c>
      <c r="O1481">
        <v>25</v>
      </c>
      <c r="P1481">
        <v>16.899999999999999</v>
      </c>
      <c r="Q1481">
        <v>26</v>
      </c>
      <c r="R1481">
        <v>17.600000000000001</v>
      </c>
      <c r="S1481">
        <v>21</v>
      </c>
      <c r="T1481">
        <v>14.2</v>
      </c>
      <c r="U1481">
        <v>16</v>
      </c>
      <c r="V1481">
        <v>10.8</v>
      </c>
      <c r="W1481">
        <v>16</v>
      </c>
      <c r="X1481">
        <v>10.8</v>
      </c>
      <c r="Y1481">
        <v>3</v>
      </c>
      <c r="Z1481">
        <v>2</v>
      </c>
      <c r="AA1481">
        <v>9</v>
      </c>
      <c r="AB1481">
        <v>6.1</v>
      </c>
      <c r="AC1481">
        <v>47</v>
      </c>
      <c r="AD1481">
        <v>31.8</v>
      </c>
      <c r="AE1481">
        <v>31</v>
      </c>
      <c r="AF1481">
        <v>20.9</v>
      </c>
      <c r="AG1481">
        <v>0</v>
      </c>
      <c r="AH1481">
        <v>0</v>
      </c>
      <c r="AI1481">
        <v>0</v>
      </c>
      <c r="AJ1481">
        <v>0</v>
      </c>
    </row>
    <row r="1482" spans="1:36">
      <c r="A1482" t="s">
        <v>231</v>
      </c>
      <c r="B1482" t="s">
        <v>257</v>
      </c>
      <c r="C1482">
        <v>2000</v>
      </c>
      <c r="D1482">
        <v>419</v>
      </c>
      <c r="E1482">
        <v>108</v>
      </c>
      <c r="F1482">
        <v>25.8</v>
      </c>
      <c r="G1482">
        <v>311</v>
      </c>
      <c r="H1482">
        <v>74.2</v>
      </c>
      <c r="I1482">
        <v>96</v>
      </c>
      <c r="J1482">
        <v>22.9</v>
      </c>
      <c r="K1482">
        <v>140</v>
      </c>
      <c r="L1482">
        <v>33.4</v>
      </c>
      <c r="M1482">
        <v>112</v>
      </c>
      <c r="N1482">
        <v>26.7</v>
      </c>
      <c r="O1482">
        <v>49</v>
      </c>
      <c r="P1482">
        <v>11.7</v>
      </c>
      <c r="Q1482">
        <v>85</v>
      </c>
      <c r="R1482">
        <v>20.3</v>
      </c>
      <c r="S1482">
        <v>63</v>
      </c>
      <c r="T1482">
        <v>15</v>
      </c>
      <c r="U1482">
        <v>39</v>
      </c>
      <c r="V1482">
        <v>9.3000000000000007</v>
      </c>
      <c r="W1482">
        <v>82</v>
      </c>
      <c r="X1482">
        <v>19.600000000000001</v>
      </c>
      <c r="Y1482">
        <v>13</v>
      </c>
      <c r="Z1482">
        <v>3.1</v>
      </c>
      <c r="AA1482">
        <v>35</v>
      </c>
      <c r="AB1482">
        <v>8.4</v>
      </c>
      <c r="AC1482">
        <v>97</v>
      </c>
      <c r="AD1482">
        <v>23.2</v>
      </c>
      <c r="AE1482">
        <v>85</v>
      </c>
      <c r="AF1482">
        <v>20.3</v>
      </c>
      <c r="AG1482">
        <v>4</v>
      </c>
      <c r="AH1482">
        <v>1</v>
      </c>
      <c r="AI1482">
        <v>0</v>
      </c>
      <c r="AJ1482">
        <v>0</v>
      </c>
    </row>
    <row r="1483" spans="1:36">
      <c r="A1483" t="s">
        <v>231</v>
      </c>
      <c r="B1483" t="s">
        <v>257</v>
      </c>
      <c r="C1483">
        <v>2001</v>
      </c>
      <c r="D1483">
        <v>290</v>
      </c>
      <c r="E1483">
        <v>84</v>
      </c>
      <c r="F1483">
        <v>29</v>
      </c>
      <c r="G1483">
        <v>206</v>
      </c>
      <c r="H1483">
        <v>71</v>
      </c>
      <c r="I1483">
        <v>56</v>
      </c>
      <c r="J1483">
        <v>19.3</v>
      </c>
      <c r="K1483">
        <v>94</v>
      </c>
      <c r="L1483">
        <v>32.4</v>
      </c>
      <c r="M1483">
        <v>74</v>
      </c>
      <c r="N1483">
        <v>25.5</v>
      </c>
      <c r="O1483">
        <v>26</v>
      </c>
      <c r="P1483">
        <v>9</v>
      </c>
      <c r="Q1483">
        <v>54</v>
      </c>
      <c r="R1483">
        <v>18.600000000000001</v>
      </c>
      <c r="S1483">
        <v>41</v>
      </c>
      <c r="T1483">
        <v>14.1</v>
      </c>
      <c r="U1483">
        <v>29</v>
      </c>
      <c r="V1483">
        <v>10</v>
      </c>
      <c r="W1483">
        <v>59</v>
      </c>
      <c r="X1483">
        <v>20.3</v>
      </c>
      <c r="Y1483">
        <v>8</v>
      </c>
      <c r="Z1483">
        <v>2.8</v>
      </c>
      <c r="AA1483">
        <v>35</v>
      </c>
      <c r="AB1483">
        <v>12.1</v>
      </c>
      <c r="AC1483">
        <v>69</v>
      </c>
      <c r="AD1483">
        <v>23.8</v>
      </c>
      <c r="AE1483">
        <v>69</v>
      </c>
      <c r="AF1483">
        <v>23.8</v>
      </c>
      <c r="AG1483">
        <v>8</v>
      </c>
      <c r="AH1483">
        <v>2.8</v>
      </c>
      <c r="AI1483">
        <v>0</v>
      </c>
      <c r="AJ1483">
        <v>0</v>
      </c>
    </row>
    <row r="1484" spans="1:36">
      <c r="A1484" t="s">
        <v>231</v>
      </c>
      <c r="B1484" t="s">
        <v>257</v>
      </c>
      <c r="C1484">
        <v>2002</v>
      </c>
      <c r="D1484">
        <v>228</v>
      </c>
      <c r="E1484">
        <v>67</v>
      </c>
      <c r="F1484">
        <v>29.4</v>
      </c>
      <c r="G1484">
        <v>161</v>
      </c>
      <c r="H1484">
        <v>70.599999999999994</v>
      </c>
      <c r="I1484">
        <v>49</v>
      </c>
      <c r="J1484">
        <v>21.5</v>
      </c>
      <c r="K1484">
        <v>76</v>
      </c>
      <c r="L1484">
        <v>33.299999999999997</v>
      </c>
      <c r="M1484">
        <v>52</v>
      </c>
      <c r="N1484">
        <v>22.8</v>
      </c>
      <c r="O1484">
        <v>11</v>
      </c>
      <c r="P1484">
        <v>4.8</v>
      </c>
      <c r="Q1484">
        <v>43</v>
      </c>
      <c r="R1484">
        <v>18.899999999999999</v>
      </c>
      <c r="S1484">
        <v>36</v>
      </c>
      <c r="T1484">
        <v>15.8</v>
      </c>
      <c r="U1484">
        <v>17</v>
      </c>
      <c r="V1484">
        <v>7.5</v>
      </c>
      <c r="W1484">
        <v>45</v>
      </c>
      <c r="X1484">
        <v>19.7</v>
      </c>
      <c r="Y1484">
        <v>7</v>
      </c>
      <c r="Z1484">
        <v>3.1</v>
      </c>
      <c r="AA1484">
        <v>19</v>
      </c>
      <c r="AB1484">
        <v>8.3000000000000007</v>
      </c>
      <c r="AC1484">
        <v>44</v>
      </c>
      <c r="AD1484">
        <v>19.3</v>
      </c>
      <c r="AE1484">
        <v>45</v>
      </c>
      <c r="AF1484">
        <v>19.7</v>
      </c>
      <c r="AG1484">
        <v>1</v>
      </c>
      <c r="AH1484">
        <v>0.4</v>
      </c>
      <c r="AI1484">
        <v>0</v>
      </c>
      <c r="AJ1484">
        <v>0</v>
      </c>
    </row>
    <row r="1485" spans="1:36">
      <c r="A1485" t="s">
        <v>231</v>
      </c>
      <c r="B1485" t="s">
        <v>257</v>
      </c>
      <c r="C1485">
        <v>2003</v>
      </c>
      <c r="D1485">
        <v>95</v>
      </c>
      <c r="E1485">
        <v>30</v>
      </c>
      <c r="F1485">
        <v>31.6</v>
      </c>
      <c r="G1485">
        <v>65</v>
      </c>
      <c r="H1485">
        <v>68.400000000000006</v>
      </c>
      <c r="I1485">
        <v>18</v>
      </c>
      <c r="J1485">
        <v>18.899999999999999</v>
      </c>
      <c r="K1485">
        <v>27</v>
      </c>
      <c r="L1485">
        <v>28.4</v>
      </c>
      <c r="M1485">
        <v>22</v>
      </c>
      <c r="N1485">
        <v>23.2</v>
      </c>
      <c r="O1485">
        <v>11</v>
      </c>
      <c r="P1485">
        <v>11.6</v>
      </c>
      <c r="Q1485">
        <v>15</v>
      </c>
      <c r="R1485">
        <v>15.8</v>
      </c>
      <c r="S1485">
        <v>19</v>
      </c>
      <c r="T1485">
        <v>20</v>
      </c>
      <c r="U1485">
        <v>7</v>
      </c>
      <c r="V1485">
        <v>7.4</v>
      </c>
      <c r="W1485">
        <v>21</v>
      </c>
      <c r="X1485">
        <v>22.1</v>
      </c>
      <c r="Y1485">
        <v>1</v>
      </c>
      <c r="Z1485">
        <v>1.1000000000000001</v>
      </c>
      <c r="AA1485">
        <v>12</v>
      </c>
      <c r="AB1485">
        <v>12.6</v>
      </c>
      <c r="AC1485">
        <v>23</v>
      </c>
      <c r="AD1485">
        <v>24.2</v>
      </c>
      <c r="AE1485">
        <v>24</v>
      </c>
      <c r="AF1485">
        <v>25.3</v>
      </c>
      <c r="AG1485">
        <v>1</v>
      </c>
      <c r="AH1485">
        <v>1.1000000000000001</v>
      </c>
      <c r="AI1485">
        <v>0</v>
      </c>
      <c r="AJ1485">
        <v>0</v>
      </c>
    </row>
    <row r="1486" spans="1:36">
      <c r="A1486" t="s">
        <v>231</v>
      </c>
      <c r="B1486" t="s">
        <v>257</v>
      </c>
      <c r="C1486">
        <v>2004</v>
      </c>
      <c r="D1486">
        <v>10</v>
      </c>
      <c r="E1486">
        <v>3</v>
      </c>
      <c r="F1486">
        <v>30</v>
      </c>
      <c r="G1486">
        <v>7</v>
      </c>
      <c r="H1486">
        <v>70</v>
      </c>
      <c r="I1486">
        <v>1</v>
      </c>
      <c r="J1486">
        <v>10</v>
      </c>
      <c r="K1486">
        <v>5</v>
      </c>
      <c r="L1486">
        <v>50</v>
      </c>
      <c r="M1486">
        <v>2</v>
      </c>
      <c r="N1486">
        <v>20</v>
      </c>
      <c r="O1486">
        <v>0</v>
      </c>
      <c r="P1486">
        <v>0</v>
      </c>
      <c r="Q1486">
        <v>3</v>
      </c>
      <c r="R1486">
        <v>30</v>
      </c>
      <c r="S1486">
        <v>4</v>
      </c>
      <c r="T1486">
        <v>40</v>
      </c>
      <c r="U1486">
        <v>0</v>
      </c>
      <c r="V1486">
        <v>0</v>
      </c>
      <c r="W1486">
        <v>2</v>
      </c>
      <c r="X1486">
        <v>20</v>
      </c>
      <c r="Y1486">
        <v>0</v>
      </c>
      <c r="Z1486">
        <v>0</v>
      </c>
      <c r="AA1486">
        <v>2</v>
      </c>
      <c r="AB1486">
        <v>20</v>
      </c>
      <c r="AC1486">
        <v>3</v>
      </c>
      <c r="AD1486">
        <v>30</v>
      </c>
      <c r="AE1486">
        <v>1</v>
      </c>
      <c r="AF1486">
        <v>10</v>
      </c>
      <c r="AG1486">
        <v>1</v>
      </c>
      <c r="AH1486">
        <v>10</v>
      </c>
      <c r="AI1486">
        <v>0</v>
      </c>
      <c r="AJ1486">
        <v>0</v>
      </c>
    </row>
    <row r="1487" spans="1:36">
      <c r="A1487" t="s">
        <v>231</v>
      </c>
      <c r="B1487" t="s">
        <v>257</v>
      </c>
      <c r="C1487">
        <v>2005</v>
      </c>
      <c r="D1487">
        <v>2</v>
      </c>
      <c r="E1487">
        <v>1</v>
      </c>
      <c r="F1487">
        <v>50</v>
      </c>
      <c r="G1487">
        <v>1</v>
      </c>
      <c r="H1487">
        <v>50</v>
      </c>
      <c r="I1487">
        <v>0</v>
      </c>
      <c r="J1487">
        <v>0</v>
      </c>
      <c r="K1487">
        <v>0</v>
      </c>
      <c r="L1487">
        <v>0</v>
      </c>
      <c r="M1487">
        <v>1</v>
      </c>
      <c r="N1487">
        <v>50</v>
      </c>
      <c r="O1487">
        <v>0</v>
      </c>
      <c r="P1487">
        <v>0</v>
      </c>
      <c r="Q1487">
        <v>1</v>
      </c>
      <c r="R1487">
        <v>50</v>
      </c>
      <c r="S1487">
        <v>0</v>
      </c>
      <c r="T1487">
        <v>0</v>
      </c>
      <c r="U1487">
        <v>0</v>
      </c>
      <c r="V1487">
        <v>0</v>
      </c>
      <c r="W1487">
        <v>1</v>
      </c>
      <c r="X1487">
        <v>50</v>
      </c>
      <c r="Y1487">
        <v>0</v>
      </c>
      <c r="Z1487">
        <v>0</v>
      </c>
      <c r="AA1487">
        <v>0</v>
      </c>
      <c r="AB1487">
        <v>0</v>
      </c>
      <c r="AC1487">
        <v>0</v>
      </c>
      <c r="AD1487">
        <v>0</v>
      </c>
      <c r="AE1487">
        <v>1</v>
      </c>
      <c r="AF1487">
        <v>50</v>
      </c>
      <c r="AG1487">
        <v>0</v>
      </c>
      <c r="AH1487">
        <v>0</v>
      </c>
      <c r="AI1487">
        <v>0</v>
      </c>
      <c r="AJ1487">
        <v>0</v>
      </c>
    </row>
    <row r="1488" spans="1:36">
      <c r="A1488" t="s">
        <v>231</v>
      </c>
      <c r="B1488" t="s">
        <v>258</v>
      </c>
      <c r="C1488">
        <v>1995</v>
      </c>
      <c r="D1488">
        <v>1</v>
      </c>
      <c r="E1488">
        <v>0</v>
      </c>
      <c r="F1488">
        <v>0</v>
      </c>
      <c r="G1488">
        <v>1</v>
      </c>
      <c r="H1488">
        <v>100</v>
      </c>
      <c r="I1488">
        <v>0</v>
      </c>
      <c r="J1488">
        <v>0</v>
      </c>
      <c r="K1488">
        <v>1</v>
      </c>
      <c r="L1488">
        <v>100</v>
      </c>
      <c r="M1488">
        <v>1</v>
      </c>
      <c r="N1488">
        <v>100</v>
      </c>
      <c r="O1488">
        <v>0</v>
      </c>
      <c r="P1488">
        <v>0</v>
      </c>
      <c r="Q1488">
        <v>1</v>
      </c>
      <c r="R1488">
        <v>100</v>
      </c>
      <c r="S1488">
        <v>1</v>
      </c>
      <c r="T1488">
        <v>100</v>
      </c>
      <c r="U1488">
        <v>0</v>
      </c>
      <c r="V1488">
        <v>0</v>
      </c>
      <c r="W1488">
        <v>1</v>
      </c>
      <c r="X1488">
        <v>100</v>
      </c>
      <c r="Y1488">
        <v>0</v>
      </c>
      <c r="Z1488">
        <v>0</v>
      </c>
      <c r="AA1488">
        <v>0</v>
      </c>
      <c r="AB1488">
        <v>0</v>
      </c>
      <c r="AC1488">
        <v>0</v>
      </c>
      <c r="AD1488">
        <v>0</v>
      </c>
      <c r="AE1488">
        <v>1</v>
      </c>
      <c r="AF1488">
        <v>100</v>
      </c>
      <c r="AG1488">
        <v>0</v>
      </c>
      <c r="AH1488">
        <v>0</v>
      </c>
      <c r="AI1488">
        <v>0</v>
      </c>
      <c r="AJ1488">
        <v>0</v>
      </c>
    </row>
    <row r="1489" spans="1:36">
      <c r="A1489" t="s">
        <v>231</v>
      </c>
      <c r="B1489" t="s">
        <v>258</v>
      </c>
      <c r="C1489">
        <v>1997</v>
      </c>
      <c r="D1489">
        <v>2</v>
      </c>
      <c r="E1489">
        <v>1</v>
      </c>
      <c r="F1489">
        <v>50</v>
      </c>
      <c r="G1489">
        <v>1</v>
      </c>
      <c r="H1489">
        <v>50</v>
      </c>
      <c r="I1489">
        <v>1</v>
      </c>
      <c r="J1489">
        <v>50</v>
      </c>
      <c r="K1489">
        <v>1</v>
      </c>
      <c r="L1489">
        <v>50</v>
      </c>
      <c r="M1489">
        <v>0</v>
      </c>
      <c r="N1489">
        <v>0</v>
      </c>
      <c r="O1489">
        <v>1</v>
      </c>
      <c r="P1489">
        <v>50</v>
      </c>
      <c r="Q1489">
        <v>0</v>
      </c>
      <c r="R1489">
        <v>0</v>
      </c>
      <c r="S1489">
        <v>0</v>
      </c>
      <c r="T1489">
        <v>0</v>
      </c>
      <c r="U1489">
        <v>0</v>
      </c>
      <c r="V1489">
        <v>0</v>
      </c>
      <c r="W1489">
        <v>0</v>
      </c>
      <c r="X1489">
        <v>0</v>
      </c>
      <c r="Y1489">
        <v>0</v>
      </c>
      <c r="Z1489">
        <v>0</v>
      </c>
      <c r="AA1489">
        <v>0</v>
      </c>
      <c r="AB1489">
        <v>0</v>
      </c>
      <c r="AC1489">
        <v>1</v>
      </c>
      <c r="AD1489">
        <v>50</v>
      </c>
      <c r="AE1489">
        <v>0</v>
      </c>
      <c r="AF1489">
        <v>0</v>
      </c>
      <c r="AG1489">
        <v>0</v>
      </c>
      <c r="AH1489">
        <v>0</v>
      </c>
      <c r="AI1489">
        <v>0</v>
      </c>
      <c r="AJ1489">
        <v>0</v>
      </c>
    </row>
    <row r="1490" spans="1:36">
      <c r="A1490" t="s">
        <v>231</v>
      </c>
      <c r="B1490" t="s">
        <v>258</v>
      </c>
      <c r="C1490">
        <v>1998</v>
      </c>
      <c r="D1490">
        <v>3</v>
      </c>
      <c r="E1490">
        <v>1</v>
      </c>
      <c r="F1490">
        <v>33.299999999999997</v>
      </c>
      <c r="G1490">
        <v>2</v>
      </c>
      <c r="H1490">
        <v>66.7</v>
      </c>
      <c r="I1490">
        <v>0</v>
      </c>
      <c r="J1490">
        <v>0</v>
      </c>
      <c r="K1490">
        <v>1</v>
      </c>
      <c r="L1490">
        <v>33.299999999999997</v>
      </c>
      <c r="M1490">
        <v>0</v>
      </c>
      <c r="N1490">
        <v>0</v>
      </c>
      <c r="O1490">
        <v>1</v>
      </c>
      <c r="P1490">
        <v>33.299999999999997</v>
      </c>
      <c r="Q1490">
        <v>0</v>
      </c>
      <c r="R1490">
        <v>0</v>
      </c>
      <c r="S1490">
        <v>1</v>
      </c>
      <c r="T1490">
        <v>33.299999999999997</v>
      </c>
      <c r="U1490">
        <v>0</v>
      </c>
      <c r="V1490">
        <v>0</v>
      </c>
      <c r="W1490">
        <v>0</v>
      </c>
      <c r="X1490">
        <v>0</v>
      </c>
      <c r="Y1490">
        <v>0</v>
      </c>
      <c r="Z1490">
        <v>0</v>
      </c>
      <c r="AA1490">
        <v>0</v>
      </c>
      <c r="AB1490">
        <v>0</v>
      </c>
      <c r="AC1490">
        <v>0</v>
      </c>
      <c r="AD1490">
        <v>0</v>
      </c>
      <c r="AE1490">
        <v>0</v>
      </c>
      <c r="AF1490">
        <v>0</v>
      </c>
      <c r="AG1490">
        <v>0</v>
      </c>
      <c r="AH1490">
        <v>0</v>
      </c>
      <c r="AI1490">
        <v>0</v>
      </c>
      <c r="AJ1490">
        <v>0</v>
      </c>
    </row>
    <row r="1491" spans="1:36">
      <c r="A1491" t="s">
        <v>231</v>
      </c>
      <c r="B1491" t="s">
        <v>258</v>
      </c>
      <c r="C1491">
        <v>1999</v>
      </c>
      <c r="D1491">
        <v>5</v>
      </c>
      <c r="E1491">
        <v>2</v>
      </c>
      <c r="F1491">
        <v>40</v>
      </c>
      <c r="G1491">
        <v>3</v>
      </c>
      <c r="H1491">
        <v>60</v>
      </c>
      <c r="I1491">
        <v>0</v>
      </c>
      <c r="J1491">
        <v>0</v>
      </c>
      <c r="K1491">
        <v>1</v>
      </c>
      <c r="L1491">
        <v>20</v>
      </c>
      <c r="M1491">
        <v>1</v>
      </c>
      <c r="N1491">
        <v>20</v>
      </c>
      <c r="O1491">
        <v>1</v>
      </c>
      <c r="P1491">
        <v>20</v>
      </c>
      <c r="Q1491">
        <v>2</v>
      </c>
      <c r="R1491">
        <v>40</v>
      </c>
      <c r="S1491">
        <v>0</v>
      </c>
      <c r="T1491">
        <v>0</v>
      </c>
      <c r="U1491">
        <v>0</v>
      </c>
      <c r="V1491">
        <v>0</v>
      </c>
      <c r="W1491">
        <v>1</v>
      </c>
      <c r="X1491">
        <v>20</v>
      </c>
      <c r="Y1491">
        <v>0</v>
      </c>
      <c r="Z1491">
        <v>0</v>
      </c>
      <c r="AA1491">
        <v>0</v>
      </c>
      <c r="AB1491">
        <v>0</v>
      </c>
      <c r="AC1491">
        <v>1</v>
      </c>
      <c r="AD1491">
        <v>20</v>
      </c>
      <c r="AE1491">
        <v>0</v>
      </c>
      <c r="AF1491">
        <v>0</v>
      </c>
      <c r="AG1491">
        <v>0</v>
      </c>
      <c r="AH1491">
        <v>0</v>
      </c>
      <c r="AI1491">
        <v>0</v>
      </c>
      <c r="AJ1491">
        <v>0</v>
      </c>
    </row>
    <row r="1492" spans="1:36">
      <c r="A1492" t="s">
        <v>231</v>
      </c>
      <c r="B1492" t="s">
        <v>258</v>
      </c>
      <c r="C1492">
        <v>2000</v>
      </c>
      <c r="D1492">
        <v>10</v>
      </c>
      <c r="E1492">
        <v>2</v>
      </c>
      <c r="F1492">
        <v>20</v>
      </c>
      <c r="G1492">
        <v>8</v>
      </c>
      <c r="H1492">
        <v>80</v>
      </c>
      <c r="I1492">
        <v>3</v>
      </c>
      <c r="J1492">
        <v>30</v>
      </c>
      <c r="K1492">
        <v>2</v>
      </c>
      <c r="L1492">
        <v>20</v>
      </c>
      <c r="M1492">
        <v>5</v>
      </c>
      <c r="N1492">
        <v>50</v>
      </c>
      <c r="O1492">
        <v>0</v>
      </c>
      <c r="P1492">
        <v>0</v>
      </c>
      <c r="Q1492">
        <v>3</v>
      </c>
      <c r="R1492">
        <v>30</v>
      </c>
      <c r="S1492">
        <v>2</v>
      </c>
      <c r="T1492">
        <v>20</v>
      </c>
      <c r="U1492">
        <v>4</v>
      </c>
      <c r="V1492">
        <v>40</v>
      </c>
      <c r="W1492">
        <v>4</v>
      </c>
      <c r="X1492">
        <v>40</v>
      </c>
      <c r="Y1492">
        <v>1</v>
      </c>
      <c r="Z1492">
        <v>10</v>
      </c>
      <c r="AA1492">
        <v>0</v>
      </c>
      <c r="AB1492">
        <v>0</v>
      </c>
      <c r="AC1492">
        <v>0</v>
      </c>
      <c r="AD1492">
        <v>0</v>
      </c>
      <c r="AE1492">
        <v>0</v>
      </c>
      <c r="AF1492">
        <v>0</v>
      </c>
      <c r="AG1492">
        <v>1</v>
      </c>
      <c r="AH1492">
        <v>10</v>
      </c>
      <c r="AI1492">
        <v>0</v>
      </c>
      <c r="AJ1492">
        <v>0</v>
      </c>
    </row>
    <row r="1493" spans="1:36">
      <c r="A1493" t="s">
        <v>231</v>
      </c>
      <c r="B1493" t="s">
        <v>258</v>
      </c>
      <c r="C1493">
        <v>2001</v>
      </c>
      <c r="D1493">
        <v>7</v>
      </c>
      <c r="E1493">
        <v>1</v>
      </c>
      <c r="F1493">
        <v>14.3</v>
      </c>
      <c r="G1493">
        <v>6</v>
      </c>
      <c r="H1493">
        <v>85.7</v>
      </c>
      <c r="I1493">
        <v>2</v>
      </c>
      <c r="J1493">
        <v>28.6</v>
      </c>
      <c r="K1493">
        <v>1</v>
      </c>
      <c r="L1493">
        <v>14.3</v>
      </c>
      <c r="M1493">
        <v>1</v>
      </c>
      <c r="N1493">
        <v>14.3</v>
      </c>
      <c r="O1493">
        <v>2</v>
      </c>
      <c r="P1493">
        <v>28.6</v>
      </c>
      <c r="Q1493">
        <v>3</v>
      </c>
      <c r="R1493">
        <v>42.9</v>
      </c>
      <c r="S1493">
        <v>1</v>
      </c>
      <c r="T1493">
        <v>14.3</v>
      </c>
      <c r="U1493">
        <v>1</v>
      </c>
      <c r="V1493">
        <v>14.3</v>
      </c>
      <c r="W1493">
        <v>1</v>
      </c>
      <c r="X1493">
        <v>14.3</v>
      </c>
      <c r="Y1493">
        <v>0</v>
      </c>
      <c r="Z1493">
        <v>0</v>
      </c>
      <c r="AA1493">
        <v>0</v>
      </c>
      <c r="AB1493">
        <v>0</v>
      </c>
      <c r="AC1493">
        <v>2</v>
      </c>
      <c r="AD1493">
        <v>28.6</v>
      </c>
      <c r="AE1493">
        <v>1</v>
      </c>
      <c r="AF1493">
        <v>14.3</v>
      </c>
      <c r="AG1493">
        <v>0</v>
      </c>
      <c r="AH1493">
        <v>0</v>
      </c>
      <c r="AI1493">
        <v>0</v>
      </c>
      <c r="AJ1493">
        <v>0</v>
      </c>
    </row>
    <row r="1494" spans="1:36">
      <c r="A1494" t="s">
        <v>231</v>
      </c>
      <c r="B1494" t="s">
        <v>258</v>
      </c>
      <c r="C1494">
        <v>2002</v>
      </c>
      <c r="D1494">
        <v>4</v>
      </c>
      <c r="E1494">
        <v>1</v>
      </c>
      <c r="F1494">
        <v>25</v>
      </c>
      <c r="G1494">
        <v>3</v>
      </c>
      <c r="H1494">
        <v>75</v>
      </c>
      <c r="I1494">
        <v>1</v>
      </c>
      <c r="J1494">
        <v>25</v>
      </c>
      <c r="K1494">
        <v>0</v>
      </c>
      <c r="L1494">
        <v>0</v>
      </c>
      <c r="M1494">
        <v>3</v>
      </c>
      <c r="N1494">
        <v>75</v>
      </c>
      <c r="O1494">
        <v>1</v>
      </c>
      <c r="P1494">
        <v>25</v>
      </c>
      <c r="Q1494">
        <v>0</v>
      </c>
      <c r="R1494">
        <v>0</v>
      </c>
      <c r="S1494">
        <v>0</v>
      </c>
      <c r="T1494">
        <v>0</v>
      </c>
      <c r="U1494">
        <v>0</v>
      </c>
      <c r="V1494">
        <v>0</v>
      </c>
      <c r="W1494">
        <v>3</v>
      </c>
      <c r="X1494">
        <v>75</v>
      </c>
      <c r="Y1494">
        <v>0</v>
      </c>
      <c r="Z1494">
        <v>0</v>
      </c>
      <c r="AA1494">
        <v>0</v>
      </c>
      <c r="AB1494">
        <v>0</v>
      </c>
      <c r="AC1494">
        <v>1</v>
      </c>
      <c r="AD1494">
        <v>25</v>
      </c>
      <c r="AE1494">
        <v>0</v>
      </c>
      <c r="AF1494">
        <v>0</v>
      </c>
      <c r="AG1494">
        <v>0</v>
      </c>
      <c r="AH1494">
        <v>0</v>
      </c>
      <c r="AI1494">
        <v>0</v>
      </c>
      <c r="AJ1494">
        <v>0</v>
      </c>
    </row>
    <row r="1495" spans="1:36">
      <c r="A1495" t="s">
        <v>231</v>
      </c>
      <c r="B1495" t="s">
        <v>259</v>
      </c>
      <c r="C1495">
        <v>1982</v>
      </c>
      <c r="D1495">
        <v>1</v>
      </c>
      <c r="E1495">
        <v>1</v>
      </c>
      <c r="F1495">
        <v>100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row>
    <row r="1496" spans="1:36">
      <c r="A1496" t="s">
        <v>231</v>
      </c>
      <c r="B1496" t="s">
        <v>260</v>
      </c>
      <c r="C1496">
        <v>1994</v>
      </c>
      <c r="D1496">
        <v>7</v>
      </c>
      <c r="E1496">
        <v>3</v>
      </c>
      <c r="F1496">
        <v>42.9</v>
      </c>
      <c r="G1496">
        <v>4</v>
      </c>
      <c r="H1496">
        <v>57.1</v>
      </c>
      <c r="I1496">
        <v>1</v>
      </c>
      <c r="J1496">
        <v>14.3</v>
      </c>
      <c r="K1496">
        <v>3</v>
      </c>
      <c r="L1496">
        <v>42.9</v>
      </c>
      <c r="M1496">
        <v>3</v>
      </c>
      <c r="N1496">
        <v>42.9</v>
      </c>
      <c r="O1496">
        <v>1</v>
      </c>
      <c r="P1496">
        <v>14.3</v>
      </c>
      <c r="Q1496">
        <v>1</v>
      </c>
      <c r="R1496">
        <v>14.3</v>
      </c>
      <c r="S1496">
        <v>0</v>
      </c>
      <c r="T1496">
        <v>0</v>
      </c>
      <c r="U1496">
        <v>2</v>
      </c>
      <c r="V1496">
        <v>28.6</v>
      </c>
      <c r="W1496">
        <v>3</v>
      </c>
      <c r="X1496">
        <v>42.9</v>
      </c>
      <c r="Y1496">
        <v>0</v>
      </c>
      <c r="Z1496">
        <v>0</v>
      </c>
      <c r="AA1496">
        <v>0</v>
      </c>
      <c r="AB1496">
        <v>0</v>
      </c>
      <c r="AC1496">
        <v>0</v>
      </c>
      <c r="AD1496">
        <v>0</v>
      </c>
      <c r="AE1496">
        <v>1</v>
      </c>
      <c r="AF1496">
        <v>14.3</v>
      </c>
      <c r="AG1496">
        <v>0</v>
      </c>
      <c r="AH1496">
        <v>0</v>
      </c>
      <c r="AI1496">
        <v>0</v>
      </c>
      <c r="AJ1496">
        <v>0</v>
      </c>
    </row>
    <row r="1497" spans="1:36">
      <c r="A1497" t="s">
        <v>231</v>
      </c>
      <c r="B1497" t="s">
        <v>260</v>
      </c>
      <c r="C1497">
        <v>1995</v>
      </c>
      <c r="D1497">
        <v>9</v>
      </c>
      <c r="E1497">
        <v>4</v>
      </c>
      <c r="F1497">
        <v>44.4</v>
      </c>
      <c r="G1497">
        <v>5</v>
      </c>
      <c r="H1497">
        <v>55.6</v>
      </c>
      <c r="I1497">
        <v>2</v>
      </c>
      <c r="J1497">
        <v>22.2</v>
      </c>
      <c r="K1497">
        <v>2</v>
      </c>
      <c r="L1497">
        <v>22.2</v>
      </c>
      <c r="M1497">
        <v>5</v>
      </c>
      <c r="N1497">
        <v>55.6</v>
      </c>
      <c r="O1497">
        <v>0</v>
      </c>
      <c r="P1497">
        <v>0</v>
      </c>
      <c r="Q1497">
        <v>1</v>
      </c>
      <c r="R1497">
        <v>11.1</v>
      </c>
      <c r="S1497">
        <v>1</v>
      </c>
      <c r="T1497">
        <v>11.1</v>
      </c>
      <c r="U1497">
        <v>2</v>
      </c>
      <c r="V1497">
        <v>22.2</v>
      </c>
      <c r="W1497">
        <v>4</v>
      </c>
      <c r="X1497">
        <v>44.4</v>
      </c>
      <c r="Y1497">
        <v>0</v>
      </c>
      <c r="Z1497">
        <v>0</v>
      </c>
      <c r="AA1497">
        <v>0</v>
      </c>
      <c r="AB1497">
        <v>0</v>
      </c>
      <c r="AC1497">
        <v>1</v>
      </c>
      <c r="AD1497">
        <v>11.1</v>
      </c>
      <c r="AE1497">
        <v>1</v>
      </c>
      <c r="AF1497">
        <v>11.1</v>
      </c>
      <c r="AG1497">
        <v>0</v>
      </c>
      <c r="AH1497">
        <v>0</v>
      </c>
      <c r="AI1497">
        <v>0</v>
      </c>
      <c r="AJ1497">
        <v>0</v>
      </c>
    </row>
    <row r="1498" spans="1:36">
      <c r="A1498" t="s">
        <v>231</v>
      </c>
      <c r="B1498" t="s">
        <v>260</v>
      </c>
      <c r="C1498">
        <v>1996</v>
      </c>
      <c r="D1498">
        <v>20</v>
      </c>
      <c r="E1498">
        <v>10</v>
      </c>
      <c r="F1498">
        <v>50</v>
      </c>
      <c r="G1498">
        <v>10</v>
      </c>
      <c r="H1498">
        <v>50</v>
      </c>
      <c r="I1498">
        <v>1</v>
      </c>
      <c r="J1498">
        <v>5</v>
      </c>
      <c r="K1498">
        <v>3</v>
      </c>
      <c r="L1498">
        <v>15</v>
      </c>
      <c r="M1498">
        <v>5</v>
      </c>
      <c r="N1498">
        <v>25</v>
      </c>
      <c r="O1498">
        <v>3</v>
      </c>
      <c r="P1498">
        <v>15</v>
      </c>
      <c r="Q1498">
        <v>3</v>
      </c>
      <c r="R1498">
        <v>15</v>
      </c>
      <c r="S1498">
        <v>1</v>
      </c>
      <c r="T1498">
        <v>5</v>
      </c>
      <c r="U1498">
        <v>0</v>
      </c>
      <c r="V1498">
        <v>0</v>
      </c>
      <c r="W1498">
        <v>1</v>
      </c>
      <c r="X1498">
        <v>5</v>
      </c>
      <c r="Y1498">
        <v>3</v>
      </c>
      <c r="Z1498">
        <v>15</v>
      </c>
      <c r="AA1498">
        <v>1</v>
      </c>
      <c r="AB1498">
        <v>5</v>
      </c>
      <c r="AC1498">
        <v>4</v>
      </c>
      <c r="AD1498">
        <v>20</v>
      </c>
      <c r="AE1498">
        <v>3</v>
      </c>
      <c r="AF1498">
        <v>15</v>
      </c>
      <c r="AG1498">
        <v>0</v>
      </c>
      <c r="AH1498">
        <v>0</v>
      </c>
      <c r="AI1498">
        <v>0</v>
      </c>
      <c r="AJ1498">
        <v>0</v>
      </c>
    </row>
    <row r="1499" spans="1:36">
      <c r="A1499" t="s">
        <v>231</v>
      </c>
      <c r="B1499" t="s">
        <v>260</v>
      </c>
      <c r="C1499">
        <v>1997</v>
      </c>
      <c r="D1499">
        <v>17</v>
      </c>
      <c r="E1499">
        <v>7</v>
      </c>
      <c r="F1499">
        <v>41.2</v>
      </c>
      <c r="G1499">
        <v>10</v>
      </c>
      <c r="H1499">
        <v>58.8</v>
      </c>
      <c r="I1499">
        <v>1</v>
      </c>
      <c r="J1499">
        <v>5.9</v>
      </c>
      <c r="K1499">
        <v>4</v>
      </c>
      <c r="L1499">
        <v>23.5</v>
      </c>
      <c r="M1499">
        <v>4</v>
      </c>
      <c r="N1499">
        <v>23.5</v>
      </c>
      <c r="O1499">
        <v>6</v>
      </c>
      <c r="P1499">
        <v>35.299999999999997</v>
      </c>
      <c r="Q1499">
        <v>1</v>
      </c>
      <c r="R1499">
        <v>5.9</v>
      </c>
      <c r="S1499">
        <v>0</v>
      </c>
      <c r="T1499">
        <v>0</v>
      </c>
      <c r="U1499">
        <v>0</v>
      </c>
      <c r="V1499">
        <v>0</v>
      </c>
      <c r="W1499">
        <v>2</v>
      </c>
      <c r="X1499">
        <v>11.8</v>
      </c>
      <c r="Y1499">
        <v>1</v>
      </c>
      <c r="Z1499">
        <v>5.9</v>
      </c>
      <c r="AA1499">
        <v>0</v>
      </c>
      <c r="AB1499">
        <v>0</v>
      </c>
      <c r="AC1499">
        <v>5</v>
      </c>
      <c r="AD1499">
        <v>29.4</v>
      </c>
      <c r="AE1499">
        <v>0</v>
      </c>
      <c r="AF1499">
        <v>0</v>
      </c>
      <c r="AG1499">
        <v>0</v>
      </c>
      <c r="AH1499">
        <v>0</v>
      </c>
      <c r="AI1499">
        <v>0</v>
      </c>
      <c r="AJ1499">
        <v>0</v>
      </c>
    </row>
    <row r="1500" spans="1:36">
      <c r="A1500" t="s">
        <v>231</v>
      </c>
      <c r="B1500" t="s">
        <v>260</v>
      </c>
      <c r="C1500">
        <v>1998</v>
      </c>
      <c r="D1500">
        <v>56</v>
      </c>
      <c r="E1500">
        <v>21</v>
      </c>
      <c r="F1500">
        <v>37.5</v>
      </c>
      <c r="G1500">
        <v>35</v>
      </c>
      <c r="H1500">
        <v>62.5</v>
      </c>
      <c r="I1500">
        <v>4</v>
      </c>
      <c r="J1500">
        <v>7.1</v>
      </c>
      <c r="K1500">
        <v>14</v>
      </c>
      <c r="L1500">
        <v>25</v>
      </c>
      <c r="M1500">
        <v>15</v>
      </c>
      <c r="N1500">
        <v>26.8</v>
      </c>
      <c r="O1500">
        <v>11</v>
      </c>
      <c r="P1500">
        <v>19.600000000000001</v>
      </c>
      <c r="Q1500">
        <v>4</v>
      </c>
      <c r="R1500">
        <v>7.1</v>
      </c>
      <c r="S1500">
        <v>2</v>
      </c>
      <c r="T1500">
        <v>3.6</v>
      </c>
      <c r="U1500">
        <v>5</v>
      </c>
      <c r="V1500">
        <v>8.9</v>
      </c>
      <c r="W1500">
        <v>9</v>
      </c>
      <c r="X1500">
        <v>16.100000000000001</v>
      </c>
      <c r="Y1500">
        <v>3</v>
      </c>
      <c r="Z1500">
        <v>5.4</v>
      </c>
      <c r="AA1500">
        <v>3</v>
      </c>
      <c r="AB1500">
        <v>5.4</v>
      </c>
      <c r="AC1500">
        <v>14</v>
      </c>
      <c r="AD1500">
        <v>25</v>
      </c>
      <c r="AE1500">
        <v>5</v>
      </c>
      <c r="AF1500">
        <v>8.9</v>
      </c>
      <c r="AG1500">
        <v>1</v>
      </c>
      <c r="AH1500">
        <v>1.8</v>
      </c>
      <c r="AI1500">
        <v>0</v>
      </c>
      <c r="AJ1500">
        <v>0</v>
      </c>
    </row>
    <row r="1501" spans="1:36">
      <c r="A1501" t="s">
        <v>231</v>
      </c>
      <c r="B1501" t="s">
        <v>260</v>
      </c>
      <c r="C1501">
        <v>1999</v>
      </c>
      <c r="D1501">
        <v>53</v>
      </c>
      <c r="E1501">
        <v>17</v>
      </c>
      <c r="F1501">
        <v>32.1</v>
      </c>
      <c r="G1501">
        <v>36</v>
      </c>
      <c r="H1501">
        <v>67.900000000000006</v>
      </c>
      <c r="I1501">
        <v>12</v>
      </c>
      <c r="J1501">
        <v>22.6</v>
      </c>
      <c r="K1501">
        <v>15</v>
      </c>
      <c r="L1501">
        <v>28.3</v>
      </c>
      <c r="M1501">
        <v>20</v>
      </c>
      <c r="N1501">
        <v>37.700000000000003</v>
      </c>
      <c r="O1501">
        <v>7</v>
      </c>
      <c r="P1501">
        <v>13.2</v>
      </c>
      <c r="Q1501">
        <v>10</v>
      </c>
      <c r="R1501">
        <v>18.899999999999999</v>
      </c>
      <c r="S1501">
        <v>4</v>
      </c>
      <c r="T1501">
        <v>7.5</v>
      </c>
      <c r="U1501">
        <v>2</v>
      </c>
      <c r="V1501">
        <v>3.8</v>
      </c>
      <c r="W1501">
        <v>15</v>
      </c>
      <c r="X1501">
        <v>28.3</v>
      </c>
      <c r="Y1501">
        <v>5</v>
      </c>
      <c r="Z1501">
        <v>9.4</v>
      </c>
      <c r="AA1501">
        <v>2</v>
      </c>
      <c r="AB1501">
        <v>3.8</v>
      </c>
      <c r="AC1501">
        <v>10</v>
      </c>
      <c r="AD1501">
        <v>18.899999999999999</v>
      </c>
      <c r="AE1501">
        <v>6</v>
      </c>
      <c r="AF1501">
        <v>11.3</v>
      </c>
      <c r="AG1501">
        <v>0</v>
      </c>
      <c r="AH1501">
        <v>0</v>
      </c>
      <c r="AI1501">
        <v>0</v>
      </c>
      <c r="AJ1501">
        <v>0</v>
      </c>
    </row>
    <row r="1502" spans="1:36">
      <c r="A1502" t="s">
        <v>231</v>
      </c>
      <c r="B1502" t="s">
        <v>260</v>
      </c>
      <c r="C1502">
        <v>2000</v>
      </c>
      <c r="D1502">
        <v>88</v>
      </c>
      <c r="E1502">
        <v>29</v>
      </c>
      <c r="F1502">
        <v>33</v>
      </c>
      <c r="G1502">
        <v>59</v>
      </c>
      <c r="H1502">
        <v>67</v>
      </c>
      <c r="I1502">
        <v>17</v>
      </c>
      <c r="J1502">
        <v>19.3</v>
      </c>
      <c r="K1502">
        <v>20</v>
      </c>
      <c r="L1502">
        <v>22.7</v>
      </c>
      <c r="M1502">
        <v>26</v>
      </c>
      <c r="N1502">
        <v>29.5</v>
      </c>
      <c r="O1502">
        <v>16</v>
      </c>
      <c r="P1502">
        <v>18.2</v>
      </c>
      <c r="Q1502">
        <v>17</v>
      </c>
      <c r="R1502">
        <v>19.3</v>
      </c>
      <c r="S1502">
        <v>5</v>
      </c>
      <c r="T1502">
        <v>5.7</v>
      </c>
      <c r="U1502">
        <v>8</v>
      </c>
      <c r="V1502">
        <v>9.1</v>
      </c>
      <c r="W1502">
        <v>21</v>
      </c>
      <c r="X1502">
        <v>23.9</v>
      </c>
      <c r="Y1502">
        <v>3</v>
      </c>
      <c r="Z1502">
        <v>3.4</v>
      </c>
      <c r="AA1502">
        <v>5</v>
      </c>
      <c r="AB1502">
        <v>5.7</v>
      </c>
      <c r="AC1502">
        <v>16</v>
      </c>
      <c r="AD1502">
        <v>18.2</v>
      </c>
      <c r="AE1502">
        <v>8</v>
      </c>
      <c r="AF1502">
        <v>9.1</v>
      </c>
      <c r="AG1502">
        <v>0</v>
      </c>
      <c r="AH1502">
        <v>0</v>
      </c>
      <c r="AI1502">
        <v>0</v>
      </c>
      <c r="AJ1502">
        <v>0</v>
      </c>
    </row>
    <row r="1503" spans="1:36">
      <c r="A1503" t="s">
        <v>231</v>
      </c>
      <c r="B1503" t="s">
        <v>260</v>
      </c>
      <c r="C1503">
        <v>2001</v>
      </c>
      <c r="D1503">
        <v>39</v>
      </c>
      <c r="E1503">
        <v>9</v>
      </c>
      <c r="F1503">
        <v>23.1</v>
      </c>
      <c r="G1503">
        <v>30</v>
      </c>
      <c r="H1503">
        <v>76.900000000000006</v>
      </c>
      <c r="I1503">
        <v>6</v>
      </c>
      <c r="J1503">
        <v>15.4</v>
      </c>
      <c r="K1503">
        <v>8</v>
      </c>
      <c r="L1503">
        <v>20.5</v>
      </c>
      <c r="M1503">
        <v>15</v>
      </c>
      <c r="N1503">
        <v>38.5</v>
      </c>
      <c r="O1503">
        <v>7</v>
      </c>
      <c r="P1503">
        <v>17.899999999999999</v>
      </c>
      <c r="Q1503">
        <v>6</v>
      </c>
      <c r="R1503">
        <v>15.4</v>
      </c>
      <c r="S1503">
        <v>4</v>
      </c>
      <c r="T1503">
        <v>10.3</v>
      </c>
      <c r="U1503">
        <v>2</v>
      </c>
      <c r="V1503">
        <v>5.0999999999999996</v>
      </c>
      <c r="W1503">
        <v>10</v>
      </c>
      <c r="X1503">
        <v>25.6</v>
      </c>
      <c r="Y1503">
        <v>3</v>
      </c>
      <c r="Z1503">
        <v>7.7</v>
      </c>
      <c r="AA1503">
        <v>1</v>
      </c>
      <c r="AB1503">
        <v>2.6</v>
      </c>
      <c r="AC1503">
        <v>11</v>
      </c>
      <c r="AD1503">
        <v>28.2</v>
      </c>
      <c r="AE1503">
        <v>4</v>
      </c>
      <c r="AF1503">
        <v>10.3</v>
      </c>
      <c r="AG1503">
        <v>1</v>
      </c>
      <c r="AH1503">
        <v>2.6</v>
      </c>
      <c r="AI1503">
        <v>0</v>
      </c>
      <c r="AJ1503">
        <v>0</v>
      </c>
    </row>
    <row r="1504" spans="1:36">
      <c r="A1504" t="s">
        <v>231</v>
      </c>
      <c r="B1504" t="s">
        <v>261</v>
      </c>
      <c r="C1504">
        <v>2000</v>
      </c>
      <c r="D1504">
        <v>1</v>
      </c>
      <c r="E1504">
        <v>0</v>
      </c>
      <c r="F1504">
        <v>0</v>
      </c>
      <c r="G1504">
        <v>1</v>
      </c>
      <c r="H1504">
        <v>100</v>
      </c>
      <c r="I1504">
        <v>0</v>
      </c>
      <c r="J1504">
        <v>0</v>
      </c>
      <c r="K1504">
        <v>1</v>
      </c>
      <c r="L1504">
        <v>100</v>
      </c>
      <c r="M1504">
        <v>1</v>
      </c>
      <c r="N1504">
        <v>100</v>
      </c>
      <c r="O1504">
        <v>0</v>
      </c>
      <c r="P1504">
        <v>0</v>
      </c>
      <c r="Q1504">
        <v>0</v>
      </c>
      <c r="R1504">
        <v>0</v>
      </c>
      <c r="S1504">
        <v>0</v>
      </c>
      <c r="T1504">
        <v>0</v>
      </c>
      <c r="U1504">
        <v>0</v>
      </c>
      <c r="V1504">
        <v>0</v>
      </c>
      <c r="W1504">
        <v>1</v>
      </c>
      <c r="X1504">
        <v>100</v>
      </c>
      <c r="Y1504">
        <v>0</v>
      </c>
      <c r="Z1504">
        <v>0</v>
      </c>
      <c r="AA1504">
        <v>0</v>
      </c>
      <c r="AB1504">
        <v>0</v>
      </c>
      <c r="AC1504">
        <v>0</v>
      </c>
      <c r="AD1504">
        <v>0</v>
      </c>
      <c r="AE1504">
        <v>0</v>
      </c>
      <c r="AF1504">
        <v>0</v>
      </c>
      <c r="AG1504">
        <v>0</v>
      </c>
      <c r="AH1504">
        <v>0</v>
      </c>
      <c r="AI1504">
        <v>0</v>
      </c>
      <c r="AJ1504">
        <v>0</v>
      </c>
    </row>
    <row r="1505" spans="1:36">
      <c r="A1505" t="s">
        <v>231</v>
      </c>
      <c r="B1505" t="s">
        <v>262</v>
      </c>
      <c r="C1505">
        <v>1993</v>
      </c>
      <c r="D1505">
        <v>1</v>
      </c>
      <c r="E1505">
        <v>0</v>
      </c>
      <c r="F1505">
        <v>0</v>
      </c>
      <c r="G1505">
        <v>1</v>
      </c>
      <c r="H1505">
        <v>100</v>
      </c>
      <c r="I1505">
        <v>0</v>
      </c>
      <c r="J1505">
        <v>0</v>
      </c>
      <c r="K1505">
        <v>0</v>
      </c>
      <c r="L1505">
        <v>0</v>
      </c>
      <c r="M1505">
        <v>1</v>
      </c>
      <c r="N1505">
        <v>100</v>
      </c>
      <c r="O1505">
        <v>1</v>
      </c>
      <c r="P1505">
        <v>100</v>
      </c>
      <c r="Q1505">
        <v>0</v>
      </c>
      <c r="R1505">
        <v>0</v>
      </c>
      <c r="S1505">
        <v>0</v>
      </c>
      <c r="T1505">
        <v>0</v>
      </c>
      <c r="U1505">
        <v>1</v>
      </c>
      <c r="V1505">
        <v>100</v>
      </c>
      <c r="W1505">
        <v>1</v>
      </c>
      <c r="X1505">
        <v>100</v>
      </c>
      <c r="Y1505">
        <v>1</v>
      </c>
      <c r="Z1505">
        <v>100</v>
      </c>
      <c r="AA1505">
        <v>1</v>
      </c>
      <c r="AB1505">
        <v>100</v>
      </c>
      <c r="AC1505">
        <v>0</v>
      </c>
      <c r="AD1505">
        <v>0</v>
      </c>
      <c r="AE1505">
        <v>0</v>
      </c>
      <c r="AF1505">
        <v>0</v>
      </c>
      <c r="AG1505">
        <v>0</v>
      </c>
      <c r="AH1505">
        <v>0</v>
      </c>
      <c r="AI1505">
        <v>0</v>
      </c>
      <c r="AJ1505">
        <v>0</v>
      </c>
    </row>
    <row r="1506" spans="1:36">
      <c r="A1506" t="s">
        <v>231</v>
      </c>
      <c r="B1506" t="s">
        <v>262</v>
      </c>
      <c r="C1506">
        <v>1995</v>
      </c>
      <c r="D1506">
        <v>2</v>
      </c>
      <c r="E1506">
        <v>0</v>
      </c>
      <c r="F1506">
        <v>0</v>
      </c>
      <c r="G1506">
        <v>2</v>
      </c>
      <c r="H1506">
        <v>100</v>
      </c>
      <c r="I1506">
        <v>0</v>
      </c>
      <c r="J1506">
        <v>0</v>
      </c>
      <c r="K1506">
        <v>0</v>
      </c>
      <c r="L1506">
        <v>0</v>
      </c>
      <c r="M1506">
        <v>0</v>
      </c>
      <c r="N1506">
        <v>0</v>
      </c>
      <c r="O1506">
        <v>1</v>
      </c>
      <c r="P1506">
        <v>50</v>
      </c>
      <c r="Q1506">
        <v>0</v>
      </c>
      <c r="R1506">
        <v>0</v>
      </c>
      <c r="S1506">
        <v>0</v>
      </c>
      <c r="T1506">
        <v>0</v>
      </c>
      <c r="U1506">
        <v>0</v>
      </c>
      <c r="V1506">
        <v>0</v>
      </c>
      <c r="W1506">
        <v>0</v>
      </c>
      <c r="X1506">
        <v>0</v>
      </c>
      <c r="Y1506">
        <v>0</v>
      </c>
      <c r="Z1506">
        <v>0</v>
      </c>
      <c r="AA1506">
        <v>1</v>
      </c>
      <c r="AB1506">
        <v>50</v>
      </c>
      <c r="AC1506">
        <v>1</v>
      </c>
      <c r="AD1506">
        <v>50</v>
      </c>
      <c r="AE1506">
        <v>1</v>
      </c>
      <c r="AF1506">
        <v>50</v>
      </c>
      <c r="AG1506">
        <v>0</v>
      </c>
      <c r="AH1506">
        <v>0</v>
      </c>
      <c r="AI1506">
        <v>0</v>
      </c>
      <c r="AJ1506">
        <v>0</v>
      </c>
    </row>
    <row r="1507" spans="1:36">
      <c r="A1507" t="s">
        <v>231</v>
      </c>
      <c r="B1507" t="s">
        <v>262</v>
      </c>
      <c r="C1507">
        <v>1996</v>
      </c>
      <c r="D1507">
        <v>3</v>
      </c>
      <c r="E1507">
        <v>1</v>
      </c>
      <c r="F1507">
        <v>33.299999999999997</v>
      </c>
      <c r="G1507">
        <v>2</v>
      </c>
      <c r="H1507">
        <v>66.7</v>
      </c>
      <c r="I1507">
        <v>0</v>
      </c>
      <c r="J1507">
        <v>0</v>
      </c>
      <c r="K1507">
        <v>0</v>
      </c>
      <c r="L1507">
        <v>0</v>
      </c>
      <c r="M1507">
        <v>2</v>
      </c>
      <c r="N1507">
        <v>66.7</v>
      </c>
      <c r="O1507">
        <v>0</v>
      </c>
      <c r="P1507">
        <v>0</v>
      </c>
      <c r="Q1507">
        <v>1</v>
      </c>
      <c r="R1507">
        <v>33.299999999999997</v>
      </c>
      <c r="S1507">
        <v>0</v>
      </c>
      <c r="T1507">
        <v>0</v>
      </c>
      <c r="U1507">
        <v>1</v>
      </c>
      <c r="V1507">
        <v>33.299999999999997</v>
      </c>
      <c r="W1507">
        <v>2</v>
      </c>
      <c r="X1507">
        <v>66.7</v>
      </c>
      <c r="Y1507">
        <v>1</v>
      </c>
      <c r="Z1507">
        <v>33.299999999999997</v>
      </c>
      <c r="AA1507">
        <v>1</v>
      </c>
      <c r="AB1507">
        <v>33.299999999999997</v>
      </c>
      <c r="AC1507">
        <v>1</v>
      </c>
      <c r="AD1507">
        <v>33.299999999999997</v>
      </c>
      <c r="AE1507">
        <v>0</v>
      </c>
      <c r="AF1507">
        <v>0</v>
      </c>
      <c r="AG1507">
        <v>0</v>
      </c>
      <c r="AH1507">
        <v>0</v>
      </c>
      <c r="AI1507">
        <v>0</v>
      </c>
      <c r="AJ1507">
        <v>0</v>
      </c>
    </row>
    <row r="1508" spans="1:36">
      <c r="A1508" t="s">
        <v>231</v>
      </c>
      <c r="B1508" t="s">
        <v>262</v>
      </c>
      <c r="C1508">
        <v>1997</v>
      </c>
      <c r="D1508">
        <v>2</v>
      </c>
      <c r="E1508">
        <v>1</v>
      </c>
      <c r="F1508">
        <v>50</v>
      </c>
      <c r="G1508">
        <v>1</v>
      </c>
      <c r="H1508">
        <v>50</v>
      </c>
      <c r="I1508">
        <v>0</v>
      </c>
      <c r="J1508">
        <v>0</v>
      </c>
      <c r="K1508">
        <v>0</v>
      </c>
      <c r="L1508">
        <v>0</v>
      </c>
      <c r="M1508">
        <v>1</v>
      </c>
      <c r="N1508">
        <v>50</v>
      </c>
      <c r="O1508">
        <v>0</v>
      </c>
      <c r="P1508">
        <v>0</v>
      </c>
      <c r="Q1508">
        <v>0</v>
      </c>
      <c r="R1508">
        <v>0</v>
      </c>
      <c r="S1508">
        <v>0</v>
      </c>
      <c r="T1508">
        <v>0</v>
      </c>
      <c r="U1508">
        <v>0</v>
      </c>
      <c r="V1508">
        <v>0</v>
      </c>
      <c r="W1508">
        <v>1</v>
      </c>
      <c r="X1508">
        <v>50</v>
      </c>
      <c r="Y1508">
        <v>0</v>
      </c>
      <c r="Z1508">
        <v>0</v>
      </c>
      <c r="AA1508">
        <v>0</v>
      </c>
      <c r="AB1508">
        <v>0</v>
      </c>
      <c r="AC1508">
        <v>0</v>
      </c>
      <c r="AD1508">
        <v>0</v>
      </c>
      <c r="AE1508">
        <v>0</v>
      </c>
      <c r="AF1508">
        <v>0</v>
      </c>
      <c r="AG1508">
        <v>0</v>
      </c>
      <c r="AH1508">
        <v>0</v>
      </c>
      <c r="AI1508">
        <v>0</v>
      </c>
      <c r="AJ1508">
        <v>0</v>
      </c>
    </row>
    <row r="1509" spans="1:36">
      <c r="A1509" t="s">
        <v>231</v>
      </c>
      <c r="B1509" t="s">
        <v>262</v>
      </c>
      <c r="C1509">
        <v>1998</v>
      </c>
      <c r="D1509">
        <v>2</v>
      </c>
      <c r="E1509">
        <v>0</v>
      </c>
      <c r="F1509">
        <v>0</v>
      </c>
      <c r="G1509">
        <v>2</v>
      </c>
      <c r="H1509">
        <v>100</v>
      </c>
      <c r="I1509">
        <v>1</v>
      </c>
      <c r="J1509">
        <v>50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1</v>
      </c>
      <c r="AD1509">
        <v>50</v>
      </c>
      <c r="AE1509">
        <v>1</v>
      </c>
      <c r="AF1509">
        <v>50</v>
      </c>
      <c r="AG1509">
        <v>0</v>
      </c>
      <c r="AH1509">
        <v>0</v>
      </c>
      <c r="AI1509">
        <v>0</v>
      </c>
      <c r="AJ1509">
        <v>0</v>
      </c>
    </row>
    <row r="1510" spans="1:36">
      <c r="A1510" t="s">
        <v>231</v>
      </c>
      <c r="B1510" t="s">
        <v>262</v>
      </c>
      <c r="C1510">
        <v>1999</v>
      </c>
      <c r="D1510">
        <v>1</v>
      </c>
      <c r="E1510">
        <v>0</v>
      </c>
      <c r="F1510">
        <v>0</v>
      </c>
      <c r="G1510">
        <v>1</v>
      </c>
      <c r="H1510">
        <v>100</v>
      </c>
      <c r="I1510">
        <v>1</v>
      </c>
      <c r="J1510">
        <v>100</v>
      </c>
      <c r="K1510">
        <v>1</v>
      </c>
      <c r="L1510">
        <v>100</v>
      </c>
      <c r="M1510">
        <v>1</v>
      </c>
      <c r="N1510">
        <v>100</v>
      </c>
      <c r="O1510">
        <v>0</v>
      </c>
      <c r="P1510">
        <v>0</v>
      </c>
      <c r="Q1510">
        <v>0</v>
      </c>
      <c r="R1510">
        <v>0</v>
      </c>
      <c r="S1510">
        <v>0</v>
      </c>
      <c r="T1510">
        <v>0</v>
      </c>
      <c r="U1510">
        <v>0</v>
      </c>
      <c r="V1510">
        <v>0</v>
      </c>
      <c r="W1510">
        <v>1</v>
      </c>
      <c r="X1510">
        <v>100</v>
      </c>
      <c r="Y1510">
        <v>0</v>
      </c>
      <c r="Z1510">
        <v>0</v>
      </c>
      <c r="AA1510">
        <v>0</v>
      </c>
      <c r="AB1510">
        <v>0</v>
      </c>
      <c r="AC1510">
        <v>0</v>
      </c>
      <c r="AD1510">
        <v>0</v>
      </c>
      <c r="AE1510">
        <v>0</v>
      </c>
      <c r="AF1510">
        <v>0</v>
      </c>
      <c r="AG1510">
        <v>0</v>
      </c>
      <c r="AH1510">
        <v>0</v>
      </c>
      <c r="AI1510">
        <v>0</v>
      </c>
      <c r="AJ1510">
        <v>0</v>
      </c>
    </row>
    <row r="1511" spans="1:36">
      <c r="A1511" t="s">
        <v>231</v>
      </c>
      <c r="B1511" t="s">
        <v>262</v>
      </c>
      <c r="C1511">
        <v>2000</v>
      </c>
      <c r="D1511">
        <v>2</v>
      </c>
      <c r="E1511">
        <v>1</v>
      </c>
      <c r="F1511">
        <v>50</v>
      </c>
      <c r="G1511">
        <v>1</v>
      </c>
      <c r="H1511">
        <v>50</v>
      </c>
      <c r="I1511">
        <v>0</v>
      </c>
      <c r="J1511">
        <v>0</v>
      </c>
      <c r="K1511">
        <v>0</v>
      </c>
      <c r="L1511">
        <v>0</v>
      </c>
      <c r="M1511">
        <v>1</v>
      </c>
      <c r="N1511">
        <v>50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row>
    <row r="1512" spans="1:36">
      <c r="A1512" t="s">
        <v>231</v>
      </c>
      <c r="B1512" t="s">
        <v>263</v>
      </c>
      <c r="C1512">
        <v>1997</v>
      </c>
      <c r="D1512">
        <v>8</v>
      </c>
      <c r="E1512">
        <v>4</v>
      </c>
      <c r="F1512">
        <v>50</v>
      </c>
      <c r="G1512">
        <v>4</v>
      </c>
      <c r="H1512">
        <v>50</v>
      </c>
      <c r="I1512">
        <v>1</v>
      </c>
      <c r="J1512">
        <v>12.5</v>
      </c>
      <c r="K1512">
        <v>0</v>
      </c>
      <c r="L1512">
        <v>0</v>
      </c>
      <c r="M1512">
        <v>1</v>
      </c>
      <c r="N1512">
        <v>12.5</v>
      </c>
      <c r="O1512">
        <v>1</v>
      </c>
      <c r="P1512">
        <v>12.5</v>
      </c>
      <c r="Q1512">
        <v>0</v>
      </c>
      <c r="R1512">
        <v>0</v>
      </c>
      <c r="S1512">
        <v>2</v>
      </c>
      <c r="T1512">
        <v>25</v>
      </c>
      <c r="U1512">
        <v>0</v>
      </c>
      <c r="V1512">
        <v>0</v>
      </c>
      <c r="W1512">
        <v>1</v>
      </c>
      <c r="X1512">
        <v>12.5</v>
      </c>
      <c r="Y1512">
        <v>1</v>
      </c>
      <c r="Z1512">
        <v>12.5</v>
      </c>
      <c r="AA1512">
        <v>0</v>
      </c>
      <c r="AB1512">
        <v>0</v>
      </c>
      <c r="AC1512">
        <v>2</v>
      </c>
      <c r="AD1512">
        <v>25</v>
      </c>
      <c r="AE1512">
        <v>1</v>
      </c>
      <c r="AF1512">
        <v>12.5</v>
      </c>
      <c r="AG1512">
        <v>0</v>
      </c>
      <c r="AH1512">
        <v>0</v>
      </c>
      <c r="AI1512">
        <v>0</v>
      </c>
      <c r="AJ1512">
        <v>0</v>
      </c>
    </row>
    <row r="1513" spans="1:36">
      <c r="A1513" t="s">
        <v>231</v>
      </c>
      <c r="B1513" t="s">
        <v>263</v>
      </c>
      <c r="C1513">
        <v>1998</v>
      </c>
      <c r="D1513">
        <v>71</v>
      </c>
      <c r="E1513">
        <v>34</v>
      </c>
      <c r="F1513">
        <v>47.9</v>
      </c>
      <c r="G1513">
        <v>37</v>
      </c>
      <c r="H1513">
        <v>52.1</v>
      </c>
      <c r="I1513">
        <v>9</v>
      </c>
      <c r="J1513">
        <v>12.7</v>
      </c>
      <c r="K1513">
        <v>11</v>
      </c>
      <c r="L1513">
        <v>15.5</v>
      </c>
      <c r="M1513">
        <v>11</v>
      </c>
      <c r="N1513">
        <v>15.5</v>
      </c>
      <c r="O1513">
        <v>12</v>
      </c>
      <c r="P1513">
        <v>16.899999999999999</v>
      </c>
      <c r="Q1513">
        <v>12</v>
      </c>
      <c r="R1513">
        <v>16.899999999999999</v>
      </c>
      <c r="S1513">
        <v>5</v>
      </c>
      <c r="T1513">
        <v>7</v>
      </c>
      <c r="U1513">
        <v>5</v>
      </c>
      <c r="V1513">
        <v>7</v>
      </c>
      <c r="W1513">
        <v>7</v>
      </c>
      <c r="X1513">
        <v>9.9</v>
      </c>
      <c r="Y1513">
        <v>0</v>
      </c>
      <c r="Z1513">
        <v>0</v>
      </c>
      <c r="AA1513">
        <v>2</v>
      </c>
      <c r="AB1513">
        <v>2.8</v>
      </c>
      <c r="AC1513">
        <v>19</v>
      </c>
      <c r="AD1513">
        <v>26.8</v>
      </c>
      <c r="AE1513">
        <v>4</v>
      </c>
      <c r="AF1513">
        <v>5.6</v>
      </c>
      <c r="AG1513">
        <v>0</v>
      </c>
      <c r="AH1513">
        <v>0</v>
      </c>
      <c r="AI1513">
        <v>0</v>
      </c>
      <c r="AJ1513">
        <v>0</v>
      </c>
    </row>
    <row r="1514" spans="1:36">
      <c r="A1514" t="s">
        <v>231</v>
      </c>
      <c r="B1514" t="s">
        <v>263</v>
      </c>
      <c r="C1514">
        <v>1999</v>
      </c>
      <c r="D1514">
        <v>116</v>
      </c>
      <c r="E1514">
        <v>35</v>
      </c>
      <c r="F1514">
        <v>30.2</v>
      </c>
      <c r="G1514">
        <v>81</v>
      </c>
      <c r="H1514">
        <v>69.8</v>
      </c>
      <c r="I1514">
        <v>19</v>
      </c>
      <c r="J1514">
        <v>16.399999999999999</v>
      </c>
      <c r="K1514">
        <v>30</v>
      </c>
      <c r="L1514">
        <v>25.9</v>
      </c>
      <c r="M1514">
        <v>24</v>
      </c>
      <c r="N1514">
        <v>20.7</v>
      </c>
      <c r="O1514">
        <v>17</v>
      </c>
      <c r="P1514">
        <v>14.7</v>
      </c>
      <c r="Q1514">
        <v>16</v>
      </c>
      <c r="R1514">
        <v>13.8</v>
      </c>
      <c r="S1514">
        <v>13</v>
      </c>
      <c r="T1514">
        <v>11.2</v>
      </c>
      <c r="U1514">
        <v>5</v>
      </c>
      <c r="V1514">
        <v>4.3</v>
      </c>
      <c r="W1514">
        <v>21</v>
      </c>
      <c r="X1514">
        <v>18.100000000000001</v>
      </c>
      <c r="Y1514">
        <v>4</v>
      </c>
      <c r="Z1514">
        <v>3.4</v>
      </c>
      <c r="AA1514">
        <v>7</v>
      </c>
      <c r="AB1514">
        <v>6</v>
      </c>
      <c r="AC1514">
        <v>26</v>
      </c>
      <c r="AD1514">
        <v>22.4</v>
      </c>
      <c r="AE1514">
        <v>19</v>
      </c>
      <c r="AF1514">
        <v>16.399999999999999</v>
      </c>
      <c r="AG1514">
        <v>0</v>
      </c>
      <c r="AH1514">
        <v>0</v>
      </c>
      <c r="AI1514">
        <v>0</v>
      </c>
      <c r="AJ1514">
        <v>0</v>
      </c>
    </row>
    <row r="1515" spans="1:36">
      <c r="A1515" t="s">
        <v>231</v>
      </c>
      <c r="B1515" t="s">
        <v>263</v>
      </c>
      <c r="C1515">
        <v>2000</v>
      </c>
      <c r="D1515">
        <v>356</v>
      </c>
      <c r="E1515">
        <v>114</v>
      </c>
      <c r="F1515">
        <v>32</v>
      </c>
      <c r="G1515">
        <v>242</v>
      </c>
      <c r="H1515">
        <v>68</v>
      </c>
      <c r="I1515">
        <v>66</v>
      </c>
      <c r="J1515">
        <v>18.5</v>
      </c>
      <c r="K1515">
        <v>96</v>
      </c>
      <c r="L1515">
        <v>27</v>
      </c>
      <c r="M1515">
        <v>88</v>
      </c>
      <c r="N1515">
        <v>24.7</v>
      </c>
      <c r="O1515">
        <v>27</v>
      </c>
      <c r="P1515">
        <v>7.6</v>
      </c>
      <c r="Q1515">
        <v>64</v>
      </c>
      <c r="R1515">
        <v>18</v>
      </c>
      <c r="S1515">
        <v>43</v>
      </c>
      <c r="T1515">
        <v>12.1</v>
      </c>
      <c r="U1515">
        <v>23</v>
      </c>
      <c r="V1515">
        <v>6.5</v>
      </c>
      <c r="W1515">
        <v>69</v>
      </c>
      <c r="X1515">
        <v>19.399999999999999</v>
      </c>
      <c r="Y1515">
        <v>15</v>
      </c>
      <c r="Z1515">
        <v>4.2</v>
      </c>
      <c r="AA1515">
        <v>16</v>
      </c>
      <c r="AB1515">
        <v>4.5</v>
      </c>
      <c r="AC1515">
        <v>57</v>
      </c>
      <c r="AD1515">
        <v>16</v>
      </c>
      <c r="AE1515">
        <v>68</v>
      </c>
      <c r="AF1515">
        <v>19.100000000000001</v>
      </c>
      <c r="AG1515">
        <v>1</v>
      </c>
      <c r="AH1515">
        <v>0.3</v>
      </c>
      <c r="AI1515">
        <v>1</v>
      </c>
      <c r="AJ1515">
        <v>0.3</v>
      </c>
    </row>
    <row r="1516" spans="1:36">
      <c r="A1516" t="s">
        <v>231</v>
      </c>
      <c r="B1516" t="s">
        <v>263</v>
      </c>
      <c r="C1516">
        <v>2001</v>
      </c>
      <c r="D1516">
        <v>515</v>
      </c>
      <c r="E1516">
        <v>170</v>
      </c>
      <c r="F1516">
        <v>33</v>
      </c>
      <c r="G1516">
        <v>345</v>
      </c>
      <c r="H1516">
        <v>67</v>
      </c>
      <c r="I1516">
        <v>73</v>
      </c>
      <c r="J1516">
        <v>14.2</v>
      </c>
      <c r="K1516">
        <v>151</v>
      </c>
      <c r="L1516">
        <v>29.3</v>
      </c>
      <c r="M1516">
        <v>145</v>
      </c>
      <c r="N1516">
        <v>28.2</v>
      </c>
      <c r="O1516">
        <v>54</v>
      </c>
      <c r="P1516">
        <v>10.5</v>
      </c>
      <c r="Q1516">
        <v>100</v>
      </c>
      <c r="R1516">
        <v>19.399999999999999</v>
      </c>
      <c r="S1516">
        <v>48</v>
      </c>
      <c r="T1516">
        <v>9.3000000000000007</v>
      </c>
      <c r="U1516">
        <v>23</v>
      </c>
      <c r="V1516">
        <v>4.5</v>
      </c>
      <c r="W1516">
        <v>112</v>
      </c>
      <c r="X1516">
        <v>21.7</v>
      </c>
      <c r="Y1516">
        <v>27</v>
      </c>
      <c r="Z1516">
        <v>5.2</v>
      </c>
      <c r="AA1516">
        <v>43</v>
      </c>
      <c r="AB1516">
        <v>8.3000000000000007</v>
      </c>
      <c r="AC1516">
        <v>63</v>
      </c>
      <c r="AD1516">
        <v>12.2</v>
      </c>
      <c r="AE1516">
        <v>62</v>
      </c>
      <c r="AF1516">
        <v>12</v>
      </c>
      <c r="AG1516">
        <v>0</v>
      </c>
      <c r="AH1516">
        <v>0</v>
      </c>
      <c r="AI1516">
        <v>0</v>
      </c>
      <c r="AJ1516">
        <v>0</v>
      </c>
    </row>
    <row r="1517" spans="1:36">
      <c r="A1517" t="s">
        <v>231</v>
      </c>
      <c r="B1517" t="s">
        <v>263</v>
      </c>
      <c r="C1517">
        <v>2002</v>
      </c>
      <c r="D1517">
        <v>678</v>
      </c>
      <c r="E1517">
        <v>229</v>
      </c>
      <c r="F1517">
        <v>33.799999999999997</v>
      </c>
      <c r="G1517">
        <v>449</v>
      </c>
      <c r="H1517">
        <v>66.2</v>
      </c>
      <c r="I1517">
        <v>113</v>
      </c>
      <c r="J1517">
        <v>16.7</v>
      </c>
      <c r="K1517">
        <v>188</v>
      </c>
      <c r="L1517">
        <v>27.7</v>
      </c>
      <c r="M1517">
        <v>155</v>
      </c>
      <c r="N1517">
        <v>22.9</v>
      </c>
      <c r="O1517">
        <v>79</v>
      </c>
      <c r="P1517">
        <v>11.7</v>
      </c>
      <c r="Q1517">
        <v>146</v>
      </c>
      <c r="R1517">
        <v>21.5</v>
      </c>
      <c r="S1517">
        <v>62</v>
      </c>
      <c r="T1517">
        <v>9.1</v>
      </c>
      <c r="U1517">
        <v>37</v>
      </c>
      <c r="V1517">
        <v>5.5</v>
      </c>
      <c r="W1517">
        <v>131</v>
      </c>
      <c r="X1517">
        <v>19.3</v>
      </c>
      <c r="Y1517">
        <v>19</v>
      </c>
      <c r="Z1517">
        <v>2.8</v>
      </c>
      <c r="AA1517">
        <v>60</v>
      </c>
      <c r="AB1517">
        <v>8.8000000000000007</v>
      </c>
      <c r="AC1517">
        <v>71</v>
      </c>
      <c r="AD1517">
        <v>10.5</v>
      </c>
      <c r="AE1517">
        <v>67</v>
      </c>
      <c r="AF1517">
        <v>9.9</v>
      </c>
      <c r="AG1517">
        <v>3</v>
      </c>
      <c r="AH1517">
        <v>0.4</v>
      </c>
      <c r="AI1517">
        <v>0</v>
      </c>
      <c r="AJ1517">
        <v>0</v>
      </c>
    </row>
    <row r="1518" spans="1:36">
      <c r="A1518" t="s">
        <v>231</v>
      </c>
      <c r="B1518" t="s">
        <v>263</v>
      </c>
      <c r="C1518">
        <v>2003</v>
      </c>
      <c r="D1518">
        <v>699</v>
      </c>
      <c r="E1518">
        <v>262</v>
      </c>
      <c r="F1518">
        <v>37.5</v>
      </c>
      <c r="G1518">
        <v>437</v>
      </c>
      <c r="H1518">
        <v>62.5</v>
      </c>
      <c r="I1518">
        <v>122</v>
      </c>
      <c r="J1518">
        <v>17.5</v>
      </c>
      <c r="K1518">
        <v>166</v>
      </c>
      <c r="L1518">
        <v>23.7</v>
      </c>
      <c r="M1518">
        <v>140</v>
      </c>
      <c r="N1518">
        <v>20</v>
      </c>
      <c r="O1518">
        <v>53</v>
      </c>
      <c r="P1518">
        <v>7.6</v>
      </c>
      <c r="Q1518">
        <v>132</v>
      </c>
      <c r="R1518">
        <v>18.899999999999999</v>
      </c>
      <c r="S1518">
        <v>54</v>
      </c>
      <c r="T1518">
        <v>7.7</v>
      </c>
      <c r="U1518">
        <v>31</v>
      </c>
      <c r="V1518">
        <v>4.4000000000000004</v>
      </c>
      <c r="W1518">
        <v>114</v>
      </c>
      <c r="X1518">
        <v>16.3</v>
      </c>
      <c r="Y1518">
        <v>19</v>
      </c>
      <c r="Z1518">
        <v>2.7</v>
      </c>
      <c r="AA1518">
        <v>62</v>
      </c>
      <c r="AB1518">
        <v>8.9</v>
      </c>
      <c r="AC1518">
        <v>56</v>
      </c>
      <c r="AD1518">
        <v>8</v>
      </c>
      <c r="AE1518">
        <v>66</v>
      </c>
      <c r="AF1518">
        <v>9.4</v>
      </c>
      <c r="AG1518">
        <v>5</v>
      </c>
      <c r="AH1518">
        <v>0.7</v>
      </c>
      <c r="AI1518">
        <v>0</v>
      </c>
      <c r="AJ1518">
        <v>0</v>
      </c>
    </row>
    <row r="1519" spans="1:36">
      <c r="A1519" t="s">
        <v>231</v>
      </c>
      <c r="B1519" t="s">
        <v>263</v>
      </c>
      <c r="C1519">
        <v>2004</v>
      </c>
      <c r="D1519">
        <v>602</v>
      </c>
      <c r="E1519">
        <v>236</v>
      </c>
      <c r="F1519">
        <v>39.200000000000003</v>
      </c>
      <c r="G1519">
        <v>366</v>
      </c>
      <c r="H1519">
        <v>60.8</v>
      </c>
      <c r="I1519">
        <v>81</v>
      </c>
      <c r="J1519">
        <v>13.5</v>
      </c>
      <c r="K1519">
        <v>153</v>
      </c>
      <c r="L1519">
        <v>25.4</v>
      </c>
      <c r="M1519">
        <v>125</v>
      </c>
      <c r="N1519">
        <v>20.8</v>
      </c>
      <c r="O1519">
        <v>69</v>
      </c>
      <c r="P1519">
        <v>11.5</v>
      </c>
      <c r="Q1519">
        <v>103</v>
      </c>
      <c r="R1519">
        <v>17.100000000000001</v>
      </c>
      <c r="S1519">
        <v>48</v>
      </c>
      <c r="T1519">
        <v>8</v>
      </c>
      <c r="U1519">
        <v>22</v>
      </c>
      <c r="V1519">
        <v>3.7</v>
      </c>
      <c r="W1519">
        <v>103</v>
      </c>
      <c r="X1519">
        <v>17.100000000000001</v>
      </c>
      <c r="Y1519">
        <v>19</v>
      </c>
      <c r="Z1519">
        <v>3.2</v>
      </c>
      <c r="AA1519">
        <v>53</v>
      </c>
      <c r="AB1519">
        <v>8.8000000000000007</v>
      </c>
      <c r="AC1519">
        <v>74</v>
      </c>
      <c r="AD1519">
        <v>12.3</v>
      </c>
      <c r="AE1519">
        <v>54</v>
      </c>
      <c r="AF1519">
        <v>9</v>
      </c>
      <c r="AG1519">
        <v>7</v>
      </c>
      <c r="AH1519">
        <v>1.2</v>
      </c>
      <c r="AI1519">
        <v>0</v>
      </c>
      <c r="AJ1519">
        <v>0</v>
      </c>
    </row>
    <row r="1520" spans="1:36">
      <c r="A1520" t="s">
        <v>231</v>
      </c>
      <c r="B1520" t="s">
        <v>263</v>
      </c>
      <c r="C1520">
        <v>2005</v>
      </c>
      <c r="D1520">
        <v>450</v>
      </c>
      <c r="E1520">
        <v>200</v>
      </c>
      <c r="F1520">
        <v>44.4</v>
      </c>
      <c r="G1520">
        <v>250</v>
      </c>
      <c r="H1520">
        <v>55.6</v>
      </c>
      <c r="I1520">
        <v>67</v>
      </c>
      <c r="J1520">
        <v>14.9</v>
      </c>
      <c r="K1520">
        <v>113</v>
      </c>
      <c r="L1520">
        <v>25.1</v>
      </c>
      <c r="M1520">
        <v>94</v>
      </c>
      <c r="N1520">
        <v>20.9</v>
      </c>
      <c r="O1520">
        <v>13</v>
      </c>
      <c r="P1520">
        <v>2.9</v>
      </c>
      <c r="Q1520">
        <v>64</v>
      </c>
      <c r="R1520">
        <v>14.2</v>
      </c>
      <c r="S1520">
        <v>41</v>
      </c>
      <c r="T1520">
        <v>9.1</v>
      </c>
      <c r="U1520">
        <v>13</v>
      </c>
      <c r="V1520">
        <v>2.9</v>
      </c>
      <c r="W1520">
        <v>79</v>
      </c>
      <c r="X1520">
        <v>17.600000000000001</v>
      </c>
      <c r="Y1520">
        <v>8</v>
      </c>
      <c r="Z1520">
        <v>1.8</v>
      </c>
      <c r="AA1520">
        <v>33</v>
      </c>
      <c r="AB1520">
        <v>7.3</v>
      </c>
      <c r="AC1520">
        <v>27</v>
      </c>
      <c r="AD1520">
        <v>6</v>
      </c>
      <c r="AE1520">
        <v>15</v>
      </c>
      <c r="AF1520">
        <v>3.3</v>
      </c>
      <c r="AG1520">
        <v>2</v>
      </c>
      <c r="AH1520">
        <v>0.4</v>
      </c>
      <c r="AI1520">
        <v>0</v>
      </c>
      <c r="AJ1520">
        <v>0</v>
      </c>
    </row>
    <row r="1521" spans="1:36">
      <c r="A1521" t="s">
        <v>231</v>
      </c>
      <c r="B1521" t="s">
        <v>263</v>
      </c>
      <c r="C1521">
        <v>2006</v>
      </c>
      <c r="D1521">
        <v>72</v>
      </c>
      <c r="E1521">
        <v>30</v>
      </c>
      <c r="F1521">
        <v>41.7</v>
      </c>
      <c r="G1521">
        <v>42</v>
      </c>
      <c r="H1521">
        <v>58.3</v>
      </c>
      <c r="I1521">
        <v>4</v>
      </c>
      <c r="J1521">
        <v>5.6</v>
      </c>
      <c r="K1521">
        <v>17</v>
      </c>
      <c r="L1521">
        <v>23.6</v>
      </c>
      <c r="M1521">
        <v>11</v>
      </c>
      <c r="N1521">
        <v>15.3</v>
      </c>
      <c r="O1521">
        <v>2</v>
      </c>
      <c r="P1521">
        <v>2.8</v>
      </c>
      <c r="Q1521">
        <v>18</v>
      </c>
      <c r="R1521">
        <v>25</v>
      </c>
      <c r="S1521">
        <v>8</v>
      </c>
      <c r="T1521">
        <v>11.1</v>
      </c>
      <c r="U1521">
        <v>0</v>
      </c>
      <c r="V1521">
        <v>0</v>
      </c>
      <c r="W1521">
        <v>8</v>
      </c>
      <c r="X1521">
        <v>11.1</v>
      </c>
      <c r="Y1521">
        <v>1</v>
      </c>
      <c r="Z1521">
        <v>1.4</v>
      </c>
      <c r="AA1521">
        <v>9</v>
      </c>
      <c r="AB1521">
        <v>12.5</v>
      </c>
      <c r="AC1521">
        <v>3</v>
      </c>
      <c r="AD1521">
        <v>4.2</v>
      </c>
      <c r="AE1521">
        <v>4</v>
      </c>
      <c r="AF1521">
        <v>5.6</v>
      </c>
      <c r="AG1521">
        <v>0</v>
      </c>
      <c r="AH1521">
        <v>0</v>
      </c>
      <c r="AI1521">
        <v>0</v>
      </c>
      <c r="AJ1521">
        <v>0</v>
      </c>
    </row>
    <row r="1522" spans="1:36">
      <c r="A1522" t="s">
        <v>231</v>
      </c>
      <c r="B1522" t="s">
        <v>263</v>
      </c>
      <c r="C1522">
        <v>2007</v>
      </c>
      <c r="D1522">
        <v>96</v>
      </c>
      <c r="E1522">
        <v>49</v>
      </c>
      <c r="F1522">
        <v>51</v>
      </c>
      <c r="G1522">
        <v>47</v>
      </c>
      <c r="H1522">
        <v>49</v>
      </c>
      <c r="I1522">
        <v>4</v>
      </c>
      <c r="J1522">
        <v>4.2</v>
      </c>
      <c r="K1522">
        <v>13</v>
      </c>
      <c r="L1522">
        <v>13.5</v>
      </c>
      <c r="M1522">
        <v>8</v>
      </c>
      <c r="N1522">
        <v>8.3000000000000007</v>
      </c>
      <c r="O1522">
        <v>4</v>
      </c>
      <c r="P1522">
        <v>4.2</v>
      </c>
      <c r="Q1522">
        <v>24</v>
      </c>
      <c r="R1522">
        <v>25</v>
      </c>
      <c r="S1522">
        <v>7</v>
      </c>
      <c r="T1522">
        <v>7.3</v>
      </c>
      <c r="U1522">
        <v>1</v>
      </c>
      <c r="V1522">
        <v>1</v>
      </c>
      <c r="W1522">
        <v>5</v>
      </c>
      <c r="X1522">
        <v>5.2</v>
      </c>
      <c r="Y1522">
        <v>1</v>
      </c>
      <c r="Z1522">
        <v>1</v>
      </c>
      <c r="AA1522">
        <v>9</v>
      </c>
      <c r="AB1522">
        <v>9.4</v>
      </c>
      <c r="AC1522">
        <v>3</v>
      </c>
      <c r="AD1522">
        <v>3.1</v>
      </c>
      <c r="AE1522">
        <v>8</v>
      </c>
      <c r="AF1522">
        <v>8.3000000000000007</v>
      </c>
      <c r="AG1522">
        <v>0</v>
      </c>
      <c r="AH1522">
        <v>0</v>
      </c>
      <c r="AI1522">
        <v>0</v>
      </c>
      <c r="AJ1522">
        <v>0</v>
      </c>
    </row>
    <row r="1523" spans="1:36">
      <c r="A1523" t="s">
        <v>231</v>
      </c>
      <c r="B1523" t="s">
        <v>263</v>
      </c>
      <c r="C1523">
        <v>2008</v>
      </c>
      <c r="D1523">
        <v>70</v>
      </c>
      <c r="E1523">
        <v>36</v>
      </c>
      <c r="F1523">
        <v>51.4</v>
      </c>
      <c r="G1523">
        <v>34</v>
      </c>
      <c r="H1523">
        <v>48.6</v>
      </c>
      <c r="I1523">
        <v>4</v>
      </c>
      <c r="J1523">
        <v>5.7</v>
      </c>
      <c r="K1523">
        <v>19</v>
      </c>
      <c r="L1523">
        <v>27.1</v>
      </c>
      <c r="M1523">
        <v>9</v>
      </c>
      <c r="N1523">
        <v>12.9</v>
      </c>
      <c r="O1523">
        <v>0</v>
      </c>
      <c r="P1523">
        <v>0</v>
      </c>
      <c r="Q1523">
        <v>13</v>
      </c>
      <c r="R1523">
        <v>18.600000000000001</v>
      </c>
      <c r="S1523">
        <v>3</v>
      </c>
      <c r="T1523">
        <v>4.3</v>
      </c>
      <c r="U1523">
        <v>0</v>
      </c>
      <c r="V1523">
        <v>0</v>
      </c>
      <c r="W1523">
        <v>9</v>
      </c>
      <c r="X1523">
        <v>12.9</v>
      </c>
      <c r="Y1523">
        <v>2</v>
      </c>
      <c r="Z1523">
        <v>2.9</v>
      </c>
      <c r="AA1523">
        <v>1</v>
      </c>
      <c r="AB1523">
        <v>1.4</v>
      </c>
      <c r="AC1523">
        <v>2</v>
      </c>
      <c r="AD1523">
        <v>2.9</v>
      </c>
      <c r="AE1523">
        <v>6</v>
      </c>
      <c r="AF1523">
        <v>8.6</v>
      </c>
      <c r="AG1523">
        <v>0</v>
      </c>
      <c r="AH1523">
        <v>0</v>
      </c>
      <c r="AI1523">
        <v>0</v>
      </c>
      <c r="AJ1523">
        <v>0</v>
      </c>
    </row>
    <row r="1524" spans="1:36">
      <c r="A1524" t="s">
        <v>231</v>
      </c>
      <c r="B1524" t="s">
        <v>263</v>
      </c>
      <c r="C1524">
        <v>2009</v>
      </c>
      <c r="D1524">
        <v>75</v>
      </c>
      <c r="E1524">
        <v>38</v>
      </c>
      <c r="F1524">
        <v>50.7</v>
      </c>
      <c r="G1524">
        <v>37</v>
      </c>
      <c r="H1524">
        <v>49.3</v>
      </c>
      <c r="I1524">
        <v>3</v>
      </c>
      <c r="J1524">
        <v>4</v>
      </c>
      <c r="K1524">
        <v>19</v>
      </c>
      <c r="L1524">
        <v>25.3</v>
      </c>
      <c r="M1524">
        <v>4</v>
      </c>
      <c r="N1524">
        <v>5.3</v>
      </c>
      <c r="O1524">
        <v>0</v>
      </c>
      <c r="P1524">
        <v>0</v>
      </c>
      <c r="Q1524">
        <v>12</v>
      </c>
      <c r="R1524">
        <v>16</v>
      </c>
      <c r="S1524">
        <v>3</v>
      </c>
      <c r="T1524">
        <v>4</v>
      </c>
      <c r="U1524">
        <v>3</v>
      </c>
      <c r="V1524">
        <v>4</v>
      </c>
      <c r="W1524">
        <v>4</v>
      </c>
      <c r="X1524">
        <v>5.3</v>
      </c>
      <c r="Y1524">
        <v>0</v>
      </c>
      <c r="Z1524">
        <v>0</v>
      </c>
      <c r="AA1524">
        <v>3</v>
      </c>
      <c r="AB1524">
        <v>4</v>
      </c>
      <c r="AC1524">
        <v>1</v>
      </c>
      <c r="AD1524">
        <v>1.3</v>
      </c>
      <c r="AE1524">
        <v>19</v>
      </c>
      <c r="AF1524">
        <v>25.3</v>
      </c>
      <c r="AG1524">
        <v>0</v>
      </c>
      <c r="AH1524">
        <v>0</v>
      </c>
      <c r="AI1524">
        <v>0</v>
      </c>
      <c r="AJ1524">
        <v>0</v>
      </c>
    </row>
    <row r="1525" spans="1:36">
      <c r="A1525" t="s">
        <v>231</v>
      </c>
      <c r="B1525" t="s">
        <v>263</v>
      </c>
      <c r="C1525">
        <v>2010</v>
      </c>
      <c r="D1525">
        <v>10</v>
      </c>
      <c r="E1525">
        <v>4</v>
      </c>
      <c r="F1525">
        <v>40</v>
      </c>
      <c r="G1525">
        <v>6</v>
      </c>
      <c r="H1525">
        <v>60</v>
      </c>
      <c r="I1525">
        <v>1</v>
      </c>
      <c r="J1525">
        <v>10</v>
      </c>
      <c r="K1525">
        <v>3</v>
      </c>
      <c r="L1525">
        <v>30</v>
      </c>
      <c r="M1525">
        <v>2</v>
      </c>
      <c r="N1525">
        <v>20</v>
      </c>
      <c r="O1525">
        <v>1</v>
      </c>
      <c r="P1525">
        <v>10</v>
      </c>
      <c r="Q1525">
        <v>3</v>
      </c>
      <c r="R1525">
        <v>30</v>
      </c>
      <c r="S1525">
        <v>3</v>
      </c>
      <c r="T1525">
        <v>30</v>
      </c>
      <c r="U1525">
        <v>0</v>
      </c>
      <c r="V1525">
        <v>0</v>
      </c>
      <c r="W1525">
        <v>0</v>
      </c>
      <c r="X1525">
        <v>0</v>
      </c>
      <c r="Y1525">
        <v>0</v>
      </c>
      <c r="Z1525">
        <v>0</v>
      </c>
      <c r="AA1525">
        <v>1</v>
      </c>
      <c r="AB1525">
        <v>10</v>
      </c>
      <c r="AC1525">
        <v>0</v>
      </c>
      <c r="AD1525">
        <v>0</v>
      </c>
      <c r="AE1525">
        <v>2</v>
      </c>
      <c r="AF1525">
        <v>20</v>
      </c>
      <c r="AG1525">
        <v>0</v>
      </c>
      <c r="AH1525">
        <v>0</v>
      </c>
      <c r="AI1525">
        <v>0</v>
      </c>
      <c r="AJ1525">
        <v>0</v>
      </c>
    </row>
    <row r="1526" spans="1:36">
      <c r="A1526" t="s">
        <v>231</v>
      </c>
      <c r="B1526" t="s">
        <v>264</v>
      </c>
      <c r="C1526">
        <v>2001</v>
      </c>
      <c r="D1526">
        <v>3</v>
      </c>
      <c r="E1526">
        <v>0</v>
      </c>
      <c r="F1526">
        <v>0</v>
      </c>
      <c r="G1526">
        <v>3</v>
      </c>
      <c r="H1526">
        <v>100</v>
      </c>
      <c r="I1526">
        <v>0</v>
      </c>
      <c r="J1526">
        <v>0</v>
      </c>
      <c r="K1526">
        <v>2</v>
      </c>
      <c r="L1526">
        <v>66.7</v>
      </c>
      <c r="M1526">
        <v>2</v>
      </c>
      <c r="N1526">
        <v>66.7</v>
      </c>
      <c r="O1526">
        <v>0</v>
      </c>
      <c r="P1526">
        <v>0</v>
      </c>
      <c r="Q1526">
        <v>1</v>
      </c>
      <c r="R1526">
        <v>33.299999999999997</v>
      </c>
      <c r="S1526">
        <v>2</v>
      </c>
      <c r="T1526">
        <v>66.7</v>
      </c>
      <c r="U1526">
        <v>0</v>
      </c>
      <c r="V1526">
        <v>0</v>
      </c>
      <c r="W1526">
        <v>1</v>
      </c>
      <c r="X1526">
        <v>33.299999999999997</v>
      </c>
      <c r="Y1526">
        <v>0</v>
      </c>
      <c r="Z1526">
        <v>0</v>
      </c>
      <c r="AA1526">
        <v>1</v>
      </c>
      <c r="AB1526">
        <v>33.299999999999997</v>
      </c>
      <c r="AC1526">
        <v>1</v>
      </c>
      <c r="AD1526">
        <v>33.299999999999997</v>
      </c>
      <c r="AE1526">
        <v>2</v>
      </c>
      <c r="AF1526">
        <v>66.7</v>
      </c>
      <c r="AG1526">
        <v>0</v>
      </c>
      <c r="AH1526">
        <v>0</v>
      </c>
      <c r="AI1526">
        <v>0</v>
      </c>
      <c r="AJ1526">
        <v>0</v>
      </c>
    </row>
    <row r="1527" spans="1:36">
      <c r="A1527" t="s">
        <v>231</v>
      </c>
      <c r="B1527" t="s">
        <v>264</v>
      </c>
      <c r="C1527">
        <v>2002</v>
      </c>
      <c r="D1527">
        <v>2</v>
      </c>
      <c r="E1527">
        <v>0</v>
      </c>
      <c r="F1527">
        <v>0</v>
      </c>
      <c r="G1527">
        <v>2</v>
      </c>
      <c r="H1527">
        <v>100</v>
      </c>
      <c r="I1527">
        <v>0</v>
      </c>
      <c r="J1527">
        <v>0</v>
      </c>
      <c r="K1527">
        <v>2</v>
      </c>
      <c r="L1527">
        <v>100</v>
      </c>
      <c r="M1527">
        <v>1</v>
      </c>
      <c r="N1527">
        <v>50</v>
      </c>
      <c r="O1527">
        <v>0</v>
      </c>
      <c r="P1527">
        <v>0</v>
      </c>
      <c r="Q1527">
        <v>0</v>
      </c>
      <c r="R1527">
        <v>0</v>
      </c>
      <c r="S1527">
        <v>0</v>
      </c>
      <c r="T1527">
        <v>0</v>
      </c>
      <c r="U1527">
        <v>0</v>
      </c>
      <c r="V1527">
        <v>0</v>
      </c>
      <c r="W1527">
        <v>1</v>
      </c>
      <c r="X1527">
        <v>50</v>
      </c>
      <c r="Y1527">
        <v>0</v>
      </c>
      <c r="Z1527">
        <v>0</v>
      </c>
      <c r="AA1527">
        <v>0</v>
      </c>
      <c r="AB1527">
        <v>0</v>
      </c>
      <c r="AC1527">
        <v>0</v>
      </c>
      <c r="AD1527">
        <v>0</v>
      </c>
      <c r="AE1527">
        <v>0</v>
      </c>
      <c r="AF1527">
        <v>0</v>
      </c>
      <c r="AG1527">
        <v>0</v>
      </c>
      <c r="AH1527">
        <v>0</v>
      </c>
      <c r="AI1527">
        <v>0</v>
      </c>
      <c r="AJ1527">
        <v>0</v>
      </c>
    </row>
    <row r="1528" spans="1:36">
      <c r="A1528" t="s">
        <v>231</v>
      </c>
      <c r="B1528" t="s">
        <v>264</v>
      </c>
      <c r="C1528">
        <v>2004</v>
      </c>
      <c r="D1528">
        <v>3</v>
      </c>
      <c r="E1528">
        <v>3</v>
      </c>
      <c r="F1528">
        <v>100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row>
    <row r="1529" spans="1:36">
      <c r="A1529" t="s">
        <v>231</v>
      </c>
      <c r="B1529" t="s">
        <v>264</v>
      </c>
      <c r="C1529">
        <v>2005</v>
      </c>
      <c r="D1529">
        <v>3</v>
      </c>
      <c r="E1529">
        <v>0</v>
      </c>
      <c r="F1529">
        <v>0</v>
      </c>
      <c r="G1529">
        <v>3</v>
      </c>
      <c r="H1529">
        <v>100</v>
      </c>
      <c r="I1529">
        <v>0</v>
      </c>
      <c r="J1529">
        <v>0</v>
      </c>
      <c r="K1529">
        <v>1</v>
      </c>
      <c r="L1529">
        <v>33.299999999999997</v>
      </c>
      <c r="M1529">
        <v>0</v>
      </c>
      <c r="N1529">
        <v>0</v>
      </c>
      <c r="O1529">
        <v>1</v>
      </c>
      <c r="P1529">
        <v>33.299999999999997</v>
      </c>
      <c r="Q1529">
        <v>1</v>
      </c>
      <c r="R1529">
        <v>33.299999999999997</v>
      </c>
      <c r="S1529">
        <v>2</v>
      </c>
      <c r="T1529">
        <v>66.7</v>
      </c>
      <c r="U1529">
        <v>0</v>
      </c>
      <c r="V1529">
        <v>0</v>
      </c>
      <c r="W1529">
        <v>0</v>
      </c>
      <c r="X1529">
        <v>0</v>
      </c>
      <c r="Y1529">
        <v>0</v>
      </c>
      <c r="Z1529">
        <v>0</v>
      </c>
      <c r="AA1529">
        <v>0</v>
      </c>
      <c r="AB1529">
        <v>0</v>
      </c>
      <c r="AC1529">
        <v>1</v>
      </c>
      <c r="AD1529">
        <v>33.299999999999997</v>
      </c>
      <c r="AE1529">
        <v>0</v>
      </c>
      <c r="AF1529">
        <v>0</v>
      </c>
      <c r="AG1529">
        <v>0</v>
      </c>
      <c r="AH1529">
        <v>0</v>
      </c>
      <c r="AI1529">
        <v>0</v>
      </c>
      <c r="AJ1529">
        <v>0</v>
      </c>
    </row>
    <row r="1530" spans="1:36">
      <c r="A1530" t="s">
        <v>231</v>
      </c>
      <c r="B1530" t="s">
        <v>264</v>
      </c>
      <c r="C1530">
        <v>2006</v>
      </c>
      <c r="D1530">
        <v>177</v>
      </c>
      <c r="E1530">
        <v>86</v>
      </c>
      <c r="F1530">
        <v>48.6</v>
      </c>
      <c r="G1530">
        <v>91</v>
      </c>
      <c r="H1530">
        <v>51.4</v>
      </c>
      <c r="I1530">
        <v>13</v>
      </c>
      <c r="J1530">
        <v>7.3</v>
      </c>
      <c r="K1530">
        <v>44</v>
      </c>
      <c r="L1530">
        <v>24.9</v>
      </c>
      <c r="M1530">
        <v>29</v>
      </c>
      <c r="N1530">
        <v>16.399999999999999</v>
      </c>
      <c r="O1530">
        <v>4</v>
      </c>
      <c r="P1530">
        <v>2.2999999999999998</v>
      </c>
      <c r="Q1530">
        <v>33</v>
      </c>
      <c r="R1530">
        <v>18.600000000000001</v>
      </c>
      <c r="S1530">
        <v>13</v>
      </c>
      <c r="T1530">
        <v>7.3</v>
      </c>
      <c r="U1530">
        <v>5</v>
      </c>
      <c r="V1530">
        <v>2.8</v>
      </c>
      <c r="W1530">
        <v>22</v>
      </c>
      <c r="X1530">
        <v>12.4</v>
      </c>
      <c r="Y1530">
        <v>2</v>
      </c>
      <c r="Z1530">
        <v>1.1000000000000001</v>
      </c>
      <c r="AA1530">
        <v>15</v>
      </c>
      <c r="AB1530">
        <v>8.5</v>
      </c>
      <c r="AC1530">
        <v>4</v>
      </c>
      <c r="AD1530">
        <v>2.2999999999999998</v>
      </c>
      <c r="AE1530">
        <v>8</v>
      </c>
      <c r="AF1530">
        <v>4.5</v>
      </c>
      <c r="AG1530">
        <v>1</v>
      </c>
      <c r="AH1530">
        <v>0.6</v>
      </c>
      <c r="AI1530">
        <v>0</v>
      </c>
      <c r="AJ1530">
        <v>0</v>
      </c>
    </row>
    <row r="1531" spans="1:36">
      <c r="A1531" t="s">
        <v>231</v>
      </c>
      <c r="B1531" t="s">
        <v>264</v>
      </c>
      <c r="C1531">
        <v>2007</v>
      </c>
      <c r="D1531">
        <v>81</v>
      </c>
      <c r="E1531">
        <v>44</v>
      </c>
      <c r="F1531">
        <v>54.3</v>
      </c>
      <c r="G1531">
        <v>37</v>
      </c>
      <c r="H1531">
        <v>45.7</v>
      </c>
      <c r="I1531">
        <v>6</v>
      </c>
      <c r="J1531">
        <v>7.4</v>
      </c>
      <c r="K1531">
        <v>9</v>
      </c>
      <c r="L1531">
        <v>11.1</v>
      </c>
      <c r="M1531">
        <v>11</v>
      </c>
      <c r="N1531">
        <v>13.6</v>
      </c>
      <c r="O1531">
        <v>1</v>
      </c>
      <c r="P1531">
        <v>1.2</v>
      </c>
      <c r="Q1531">
        <v>9</v>
      </c>
      <c r="R1531">
        <v>11.1</v>
      </c>
      <c r="S1531">
        <v>9</v>
      </c>
      <c r="T1531">
        <v>11.1</v>
      </c>
      <c r="U1531">
        <v>1</v>
      </c>
      <c r="V1531">
        <v>1.2</v>
      </c>
      <c r="W1531">
        <v>8</v>
      </c>
      <c r="X1531">
        <v>9.9</v>
      </c>
      <c r="Y1531">
        <v>1</v>
      </c>
      <c r="Z1531">
        <v>1.2</v>
      </c>
      <c r="AA1531">
        <v>4</v>
      </c>
      <c r="AB1531">
        <v>4.9000000000000004</v>
      </c>
      <c r="AC1531">
        <v>3</v>
      </c>
      <c r="AD1531">
        <v>3.7</v>
      </c>
      <c r="AE1531">
        <v>2</v>
      </c>
      <c r="AF1531">
        <v>2.5</v>
      </c>
      <c r="AG1531">
        <v>0</v>
      </c>
      <c r="AH1531">
        <v>0</v>
      </c>
      <c r="AI1531">
        <v>0</v>
      </c>
      <c r="AJ1531">
        <v>0</v>
      </c>
    </row>
    <row r="1532" spans="1:36">
      <c r="A1532" t="s">
        <v>231</v>
      </c>
      <c r="B1532" t="s">
        <v>264</v>
      </c>
      <c r="C1532">
        <v>2008</v>
      </c>
      <c r="D1532">
        <v>3</v>
      </c>
      <c r="E1532">
        <v>0</v>
      </c>
      <c r="F1532">
        <v>0</v>
      </c>
      <c r="G1532">
        <v>3</v>
      </c>
      <c r="H1532">
        <v>100</v>
      </c>
      <c r="I1532">
        <v>0</v>
      </c>
      <c r="J1532">
        <v>0</v>
      </c>
      <c r="K1532">
        <v>0</v>
      </c>
      <c r="L1532">
        <v>0</v>
      </c>
      <c r="M1532">
        <v>2</v>
      </c>
      <c r="N1532">
        <v>66.7</v>
      </c>
      <c r="O1532">
        <v>0</v>
      </c>
      <c r="P1532">
        <v>0</v>
      </c>
      <c r="Q1532">
        <v>1</v>
      </c>
      <c r="R1532">
        <v>33.299999999999997</v>
      </c>
      <c r="S1532">
        <v>0</v>
      </c>
      <c r="T1532">
        <v>0</v>
      </c>
      <c r="U1532">
        <v>0</v>
      </c>
      <c r="V1532">
        <v>0</v>
      </c>
      <c r="W1532">
        <v>1</v>
      </c>
      <c r="X1532">
        <v>33.299999999999997</v>
      </c>
      <c r="Y1532">
        <v>0</v>
      </c>
      <c r="Z1532">
        <v>0</v>
      </c>
      <c r="AA1532">
        <v>1</v>
      </c>
      <c r="AB1532">
        <v>33.299999999999997</v>
      </c>
      <c r="AC1532">
        <v>0</v>
      </c>
      <c r="AD1532">
        <v>0</v>
      </c>
      <c r="AE1532">
        <v>0</v>
      </c>
      <c r="AF1532">
        <v>0</v>
      </c>
      <c r="AG1532">
        <v>0</v>
      </c>
      <c r="AH1532">
        <v>0</v>
      </c>
      <c r="AI1532">
        <v>0</v>
      </c>
      <c r="AJ1532">
        <v>0</v>
      </c>
    </row>
    <row r="1533" spans="1:36">
      <c r="A1533" t="s">
        <v>231</v>
      </c>
      <c r="B1533" t="s">
        <v>264</v>
      </c>
      <c r="C1533">
        <v>2010</v>
      </c>
      <c r="D1533">
        <v>7</v>
      </c>
      <c r="E1533">
        <v>3</v>
      </c>
      <c r="F1533">
        <v>42.9</v>
      </c>
      <c r="G1533">
        <v>4</v>
      </c>
      <c r="H1533">
        <v>57.1</v>
      </c>
      <c r="I1533">
        <v>1</v>
      </c>
      <c r="J1533">
        <v>14.3</v>
      </c>
      <c r="K1533">
        <v>1</v>
      </c>
      <c r="L1533">
        <v>14.3</v>
      </c>
      <c r="M1533">
        <v>0</v>
      </c>
      <c r="N1533">
        <v>0</v>
      </c>
      <c r="O1533">
        <v>0</v>
      </c>
      <c r="P1533">
        <v>0</v>
      </c>
      <c r="Q1533">
        <v>1</v>
      </c>
      <c r="R1533">
        <v>14.3</v>
      </c>
      <c r="S1533">
        <v>0</v>
      </c>
      <c r="T1533">
        <v>0</v>
      </c>
      <c r="U1533">
        <v>0</v>
      </c>
      <c r="V1533">
        <v>0</v>
      </c>
      <c r="W1533">
        <v>0</v>
      </c>
      <c r="X1533">
        <v>0</v>
      </c>
      <c r="Y1533">
        <v>0</v>
      </c>
      <c r="Z1533">
        <v>0</v>
      </c>
      <c r="AA1533">
        <v>1</v>
      </c>
      <c r="AB1533">
        <v>14.3</v>
      </c>
      <c r="AC1533">
        <v>0</v>
      </c>
      <c r="AD1533">
        <v>0</v>
      </c>
      <c r="AE1533">
        <v>2</v>
      </c>
      <c r="AF1533">
        <v>28.6</v>
      </c>
      <c r="AG1533">
        <v>0</v>
      </c>
      <c r="AH1533">
        <v>0</v>
      </c>
      <c r="AI1533">
        <v>0</v>
      </c>
      <c r="AJ1533">
        <v>0</v>
      </c>
    </row>
    <row r="1534" spans="1:36">
      <c r="A1534" t="s">
        <v>231</v>
      </c>
      <c r="B1534" t="s">
        <v>264</v>
      </c>
      <c r="C1534">
        <v>2011</v>
      </c>
      <c r="D1534">
        <v>9</v>
      </c>
      <c r="E1534">
        <v>6</v>
      </c>
      <c r="F1534">
        <v>66.7</v>
      </c>
      <c r="G1534">
        <v>3</v>
      </c>
      <c r="H1534">
        <v>33.299999999999997</v>
      </c>
      <c r="I1534">
        <v>0</v>
      </c>
      <c r="J1534">
        <v>0</v>
      </c>
      <c r="K1534">
        <v>0</v>
      </c>
      <c r="L1534">
        <v>0</v>
      </c>
      <c r="M1534">
        <v>0</v>
      </c>
      <c r="N1534">
        <v>0</v>
      </c>
      <c r="O1534">
        <v>0</v>
      </c>
      <c r="P1534">
        <v>0</v>
      </c>
      <c r="Q1534">
        <v>1</v>
      </c>
      <c r="R1534">
        <v>11.1</v>
      </c>
      <c r="S1534">
        <v>1</v>
      </c>
      <c r="T1534">
        <v>11.1</v>
      </c>
      <c r="U1534">
        <v>0</v>
      </c>
      <c r="V1534">
        <v>0</v>
      </c>
      <c r="W1534">
        <v>0</v>
      </c>
      <c r="X1534">
        <v>0</v>
      </c>
      <c r="Y1534">
        <v>0</v>
      </c>
      <c r="Z1534">
        <v>0</v>
      </c>
      <c r="AA1534">
        <v>0</v>
      </c>
      <c r="AB1534">
        <v>0</v>
      </c>
      <c r="AC1534">
        <v>0</v>
      </c>
      <c r="AD1534">
        <v>0</v>
      </c>
      <c r="AE1534">
        <v>2</v>
      </c>
      <c r="AF1534">
        <v>22.2</v>
      </c>
      <c r="AG1534">
        <v>0</v>
      </c>
      <c r="AH1534">
        <v>0</v>
      </c>
      <c r="AI1534">
        <v>0</v>
      </c>
      <c r="AJ1534">
        <v>0</v>
      </c>
    </row>
    <row r="1535" spans="1:36">
      <c r="A1535" t="s">
        <v>231</v>
      </c>
      <c r="B1535" t="s">
        <v>265</v>
      </c>
      <c r="C1535">
        <v>1992</v>
      </c>
      <c r="D1535">
        <v>1</v>
      </c>
      <c r="E1535">
        <v>0</v>
      </c>
      <c r="F1535">
        <v>0</v>
      </c>
      <c r="G1535">
        <v>1</v>
      </c>
      <c r="H1535">
        <v>100</v>
      </c>
      <c r="I1535">
        <v>1</v>
      </c>
      <c r="J1535">
        <v>100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1</v>
      </c>
      <c r="AD1535">
        <v>100</v>
      </c>
      <c r="AE1535">
        <v>0</v>
      </c>
      <c r="AF1535">
        <v>0</v>
      </c>
      <c r="AG1535">
        <v>0</v>
      </c>
      <c r="AH1535">
        <v>0</v>
      </c>
      <c r="AI1535">
        <v>0</v>
      </c>
      <c r="AJ1535">
        <v>0</v>
      </c>
    </row>
    <row r="1536" spans="1:36">
      <c r="A1536" t="s">
        <v>231</v>
      </c>
      <c r="B1536" t="s">
        <v>265</v>
      </c>
      <c r="C1536">
        <v>1993</v>
      </c>
      <c r="D1536">
        <v>4</v>
      </c>
      <c r="E1536">
        <v>3</v>
      </c>
      <c r="F1536">
        <v>75</v>
      </c>
      <c r="G1536">
        <v>1</v>
      </c>
      <c r="H1536">
        <v>25</v>
      </c>
      <c r="I1536">
        <v>0</v>
      </c>
      <c r="J1536">
        <v>0</v>
      </c>
      <c r="K1536">
        <v>0</v>
      </c>
      <c r="L1536">
        <v>0</v>
      </c>
      <c r="M1536">
        <v>0</v>
      </c>
      <c r="N1536">
        <v>0</v>
      </c>
      <c r="O1536">
        <v>1</v>
      </c>
      <c r="P1536">
        <v>25</v>
      </c>
      <c r="Q1536">
        <v>0</v>
      </c>
      <c r="R1536">
        <v>0</v>
      </c>
      <c r="S1536">
        <v>1</v>
      </c>
      <c r="T1536">
        <v>25</v>
      </c>
      <c r="U1536">
        <v>0</v>
      </c>
      <c r="V1536">
        <v>0</v>
      </c>
      <c r="W1536">
        <v>0</v>
      </c>
      <c r="X1536">
        <v>0</v>
      </c>
      <c r="Y1536">
        <v>0</v>
      </c>
      <c r="Z1536">
        <v>0</v>
      </c>
      <c r="AA1536">
        <v>0</v>
      </c>
      <c r="AB1536">
        <v>0</v>
      </c>
      <c r="AC1536">
        <v>1</v>
      </c>
      <c r="AD1536">
        <v>25</v>
      </c>
      <c r="AE1536">
        <v>0</v>
      </c>
      <c r="AF1536">
        <v>0</v>
      </c>
      <c r="AG1536">
        <v>0</v>
      </c>
      <c r="AH1536">
        <v>0</v>
      </c>
      <c r="AI1536">
        <v>0</v>
      </c>
      <c r="AJ1536">
        <v>0</v>
      </c>
    </row>
    <row r="1537" spans="1:36">
      <c r="A1537" t="s">
        <v>231</v>
      </c>
      <c r="B1537" t="s">
        <v>265</v>
      </c>
      <c r="C1537">
        <v>1994</v>
      </c>
      <c r="D1537">
        <v>7</v>
      </c>
      <c r="E1537">
        <v>3</v>
      </c>
      <c r="F1537">
        <v>42.9</v>
      </c>
      <c r="G1537">
        <v>4</v>
      </c>
      <c r="H1537">
        <v>57.1</v>
      </c>
      <c r="I1537">
        <v>3</v>
      </c>
      <c r="J1537">
        <v>42.9</v>
      </c>
      <c r="K1537">
        <v>1</v>
      </c>
      <c r="L1537">
        <v>14.3</v>
      </c>
      <c r="M1537">
        <v>0</v>
      </c>
      <c r="N1537">
        <v>0</v>
      </c>
      <c r="O1537">
        <v>0</v>
      </c>
      <c r="P1537">
        <v>0</v>
      </c>
      <c r="Q1537">
        <v>1</v>
      </c>
      <c r="R1537">
        <v>14.3</v>
      </c>
      <c r="S1537">
        <v>0</v>
      </c>
      <c r="T1537">
        <v>0</v>
      </c>
      <c r="U1537">
        <v>1</v>
      </c>
      <c r="V1537">
        <v>14.3</v>
      </c>
      <c r="W1537">
        <v>0</v>
      </c>
      <c r="X1537">
        <v>0</v>
      </c>
      <c r="Y1537">
        <v>0</v>
      </c>
      <c r="Z1537">
        <v>0</v>
      </c>
      <c r="AA1537">
        <v>0</v>
      </c>
      <c r="AB1537">
        <v>0</v>
      </c>
      <c r="AC1537">
        <v>3</v>
      </c>
      <c r="AD1537">
        <v>42.9</v>
      </c>
      <c r="AE1537">
        <v>0</v>
      </c>
      <c r="AF1537">
        <v>0</v>
      </c>
      <c r="AG1537">
        <v>0</v>
      </c>
      <c r="AH1537">
        <v>0</v>
      </c>
      <c r="AI1537">
        <v>0</v>
      </c>
      <c r="AJ1537">
        <v>0</v>
      </c>
    </row>
    <row r="1538" spans="1:36">
      <c r="A1538" t="s">
        <v>231</v>
      </c>
      <c r="B1538" t="s">
        <v>265</v>
      </c>
      <c r="C1538">
        <v>1995</v>
      </c>
      <c r="D1538">
        <v>15</v>
      </c>
      <c r="E1538">
        <v>5</v>
      </c>
      <c r="F1538">
        <v>33.299999999999997</v>
      </c>
      <c r="G1538">
        <v>10</v>
      </c>
      <c r="H1538">
        <v>66.7</v>
      </c>
      <c r="I1538">
        <v>0</v>
      </c>
      <c r="J1538">
        <v>0</v>
      </c>
      <c r="K1538">
        <v>2</v>
      </c>
      <c r="L1538">
        <v>13.3</v>
      </c>
      <c r="M1538">
        <v>4</v>
      </c>
      <c r="N1538">
        <v>26.7</v>
      </c>
      <c r="O1538">
        <v>0</v>
      </c>
      <c r="P1538">
        <v>0</v>
      </c>
      <c r="Q1538">
        <v>0</v>
      </c>
      <c r="R1538">
        <v>0</v>
      </c>
      <c r="S1538">
        <v>4</v>
      </c>
      <c r="T1538">
        <v>26.7</v>
      </c>
      <c r="U1538">
        <v>4</v>
      </c>
      <c r="V1538">
        <v>26.7</v>
      </c>
      <c r="W1538">
        <v>4</v>
      </c>
      <c r="X1538">
        <v>26.7</v>
      </c>
      <c r="Y1538">
        <v>0</v>
      </c>
      <c r="Z1538">
        <v>0</v>
      </c>
      <c r="AA1538">
        <v>0</v>
      </c>
      <c r="AB1538">
        <v>0</v>
      </c>
      <c r="AC1538">
        <v>2</v>
      </c>
      <c r="AD1538">
        <v>13.3</v>
      </c>
      <c r="AE1538">
        <v>0</v>
      </c>
      <c r="AF1538">
        <v>0</v>
      </c>
      <c r="AG1538">
        <v>0</v>
      </c>
      <c r="AH1538">
        <v>0</v>
      </c>
      <c r="AI1538">
        <v>0</v>
      </c>
      <c r="AJ1538">
        <v>0</v>
      </c>
    </row>
    <row r="1539" spans="1:36">
      <c r="A1539" t="s">
        <v>231</v>
      </c>
      <c r="B1539" t="s">
        <v>265</v>
      </c>
      <c r="C1539">
        <v>1996</v>
      </c>
      <c r="D1539">
        <v>18</v>
      </c>
      <c r="E1539">
        <v>9</v>
      </c>
      <c r="F1539">
        <v>50</v>
      </c>
      <c r="G1539">
        <v>9</v>
      </c>
      <c r="H1539">
        <v>50</v>
      </c>
      <c r="I1539">
        <v>2</v>
      </c>
      <c r="J1539">
        <v>11.1</v>
      </c>
      <c r="K1539">
        <v>2</v>
      </c>
      <c r="L1539">
        <v>11.1</v>
      </c>
      <c r="M1539">
        <v>2</v>
      </c>
      <c r="N1539">
        <v>11.1</v>
      </c>
      <c r="O1539">
        <v>1</v>
      </c>
      <c r="P1539">
        <v>5.6</v>
      </c>
      <c r="Q1539">
        <v>2</v>
      </c>
      <c r="R1539">
        <v>11.1</v>
      </c>
      <c r="S1539">
        <v>1</v>
      </c>
      <c r="T1539">
        <v>5.6</v>
      </c>
      <c r="U1539">
        <v>1</v>
      </c>
      <c r="V1539">
        <v>5.6</v>
      </c>
      <c r="W1539">
        <v>1</v>
      </c>
      <c r="X1539">
        <v>5.6</v>
      </c>
      <c r="Y1539">
        <v>1</v>
      </c>
      <c r="Z1539">
        <v>5.6</v>
      </c>
      <c r="AA1539">
        <v>0</v>
      </c>
      <c r="AB1539">
        <v>0</v>
      </c>
      <c r="AC1539">
        <v>3</v>
      </c>
      <c r="AD1539">
        <v>16.7</v>
      </c>
      <c r="AE1539">
        <v>1</v>
      </c>
      <c r="AF1539">
        <v>5.6</v>
      </c>
      <c r="AG1539">
        <v>1</v>
      </c>
      <c r="AH1539">
        <v>5.6</v>
      </c>
      <c r="AI1539">
        <v>0</v>
      </c>
      <c r="AJ1539">
        <v>0</v>
      </c>
    </row>
    <row r="1540" spans="1:36">
      <c r="A1540" t="s">
        <v>231</v>
      </c>
      <c r="B1540" t="s">
        <v>265</v>
      </c>
      <c r="C1540">
        <v>1997</v>
      </c>
      <c r="D1540">
        <v>17</v>
      </c>
      <c r="E1540">
        <v>7</v>
      </c>
      <c r="F1540">
        <v>41.2</v>
      </c>
      <c r="G1540">
        <v>10</v>
      </c>
      <c r="H1540">
        <v>58.8</v>
      </c>
      <c r="I1540">
        <v>5</v>
      </c>
      <c r="J1540">
        <v>29.4</v>
      </c>
      <c r="K1540">
        <v>3</v>
      </c>
      <c r="L1540">
        <v>17.600000000000001</v>
      </c>
      <c r="M1540">
        <v>7</v>
      </c>
      <c r="N1540">
        <v>41.2</v>
      </c>
      <c r="O1540">
        <v>2</v>
      </c>
      <c r="P1540">
        <v>11.8</v>
      </c>
      <c r="Q1540">
        <v>1</v>
      </c>
      <c r="R1540">
        <v>5.9</v>
      </c>
      <c r="S1540">
        <v>1</v>
      </c>
      <c r="T1540">
        <v>5.9</v>
      </c>
      <c r="U1540">
        <v>1</v>
      </c>
      <c r="V1540">
        <v>5.9</v>
      </c>
      <c r="W1540">
        <v>5</v>
      </c>
      <c r="X1540">
        <v>29.4</v>
      </c>
      <c r="Y1540">
        <v>0</v>
      </c>
      <c r="Z1540">
        <v>0</v>
      </c>
      <c r="AA1540">
        <v>1</v>
      </c>
      <c r="AB1540">
        <v>5.9</v>
      </c>
      <c r="AC1540">
        <v>6</v>
      </c>
      <c r="AD1540">
        <v>35.299999999999997</v>
      </c>
      <c r="AE1540">
        <v>1</v>
      </c>
      <c r="AF1540">
        <v>5.9</v>
      </c>
      <c r="AG1540">
        <v>0</v>
      </c>
      <c r="AH1540">
        <v>0</v>
      </c>
      <c r="AI1540">
        <v>0</v>
      </c>
      <c r="AJ1540">
        <v>0</v>
      </c>
    </row>
    <row r="1541" spans="1:36">
      <c r="A1541" t="s">
        <v>231</v>
      </c>
      <c r="B1541" t="s">
        <v>265</v>
      </c>
      <c r="C1541">
        <v>1998</v>
      </c>
      <c r="D1541">
        <v>1</v>
      </c>
      <c r="E1541">
        <v>1</v>
      </c>
      <c r="F1541">
        <v>100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1:36">
      <c r="A1542" t="s">
        <v>266</v>
      </c>
      <c r="B1542" t="s">
        <v>267</v>
      </c>
      <c r="C1542">
        <v>2013</v>
      </c>
      <c r="D1542">
        <v>3</v>
      </c>
      <c r="E1542">
        <v>2</v>
      </c>
      <c r="F1542">
        <v>66.7</v>
      </c>
      <c r="G1542">
        <v>1</v>
      </c>
      <c r="H1542">
        <v>33.299999999999997</v>
      </c>
      <c r="I1542">
        <v>0</v>
      </c>
      <c r="J1542">
        <v>0</v>
      </c>
      <c r="K1542">
        <v>0</v>
      </c>
      <c r="L1542">
        <v>0</v>
      </c>
      <c r="M1542">
        <v>0</v>
      </c>
      <c r="N1542">
        <v>0</v>
      </c>
      <c r="O1542">
        <v>0</v>
      </c>
      <c r="P1542">
        <v>0</v>
      </c>
      <c r="Q1542">
        <v>1</v>
      </c>
      <c r="R1542">
        <v>33.299999999999997</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row>
    <row r="1543" spans="1:36">
      <c r="A1543" t="s">
        <v>266</v>
      </c>
      <c r="B1543" t="s">
        <v>267</v>
      </c>
      <c r="C1543">
        <v>2014</v>
      </c>
      <c r="D1543">
        <v>6</v>
      </c>
      <c r="E1543">
        <v>4</v>
      </c>
      <c r="F1543">
        <v>66.7</v>
      </c>
      <c r="G1543">
        <v>2</v>
      </c>
      <c r="H1543">
        <v>33.299999999999997</v>
      </c>
      <c r="I1543">
        <v>2</v>
      </c>
      <c r="J1543">
        <v>33.299999999999997</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row>
    <row r="1544" spans="1:36">
      <c r="A1544" t="s">
        <v>266</v>
      </c>
      <c r="B1544" t="s">
        <v>267</v>
      </c>
      <c r="C1544">
        <v>2015</v>
      </c>
      <c r="D1544">
        <v>1</v>
      </c>
      <c r="E1544">
        <v>0</v>
      </c>
      <c r="F1544">
        <v>0</v>
      </c>
      <c r="G1544">
        <v>1</v>
      </c>
      <c r="H1544">
        <v>100</v>
      </c>
      <c r="I1544">
        <v>0</v>
      </c>
      <c r="J1544">
        <v>0</v>
      </c>
      <c r="K1544">
        <v>1</v>
      </c>
      <c r="L1544">
        <v>100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row>
    <row r="1545" spans="1:36">
      <c r="A1545" t="s">
        <v>266</v>
      </c>
      <c r="B1545" t="s">
        <v>268</v>
      </c>
      <c r="C1545">
        <v>2010</v>
      </c>
      <c r="D1545">
        <v>1</v>
      </c>
      <c r="E1545">
        <v>1</v>
      </c>
      <c r="F1545">
        <v>100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row>
    <row r="1546" spans="1:36">
      <c r="A1546" t="s">
        <v>266</v>
      </c>
      <c r="B1546" t="s">
        <v>268</v>
      </c>
      <c r="C1546">
        <v>2013</v>
      </c>
      <c r="D1546">
        <v>1</v>
      </c>
      <c r="E1546">
        <v>1</v>
      </c>
      <c r="F1546">
        <v>100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row>
    <row r="1547" spans="1:36">
      <c r="A1547" t="s">
        <v>266</v>
      </c>
      <c r="B1547" t="s">
        <v>268</v>
      </c>
      <c r="C1547">
        <v>2014</v>
      </c>
      <c r="D1547">
        <v>5</v>
      </c>
      <c r="E1547">
        <v>3</v>
      </c>
      <c r="F1547">
        <v>60</v>
      </c>
      <c r="G1547">
        <v>2</v>
      </c>
      <c r="H1547">
        <v>40</v>
      </c>
      <c r="I1547">
        <v>1</v>
      </c>
      <c r="J1547">
        <v>20</v>
      </c>
      <c r="K1547">
        <v>0</v>
      </c>
      <c r="L1547">
        <v>0</v>
      </c>
      <c r="M1547">
        <v>0</v>
      </c>
      <c r="N1547">
        <v>0</v>
      </c>
      <c r="O1547">
        <v>0</v>
      </c>
      <c r="P1547">
        <v>0</v>
      </c>
      <c r="Q1547">
        <v>1</v>
      </c>
      <c r="R1547">
        <v>20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row>
    <row r="1548" spans="1:36">
      <c r="A1548" t="s">
        <v>266</v>
      </c>
      <c r="B1548" t="s">
        <v>268</v>
      </c>
      <c r="C1548">
        <v>2015</v>
      </c>
      <c r="D1548">
        <v>1</v>
      </c>
      <c r="E1548">
        <v>1</v>
      </c>
      <c r="F1548">
        <v>100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row>
    <row r="1549" spans="1:36">
      <c r="A1549" t="s">
        <v>266</v>
      </c>
      <c r="B1549" t="s">
        <v>35</v>
      </c>
      <c r="C1549">
        <v>2007</v>
      </c>
      <c r="D1549">
        <v>3</v>
      </c>
      <c r="E1549">
        <v>1</v>
      </c>
      <c r="F1549">
        <v>33.299999999999997</v>
      </c>
      <c r="G1549">
        <v>2</v>
      </c>
      <c r="H1549">
        <v>66.7</v>
      </c>
      <c r="I1549">
        <v>0</v>
      </c>
      <c r="J1549">
        <v>0</v>
      </c>
      <c r="K1549">
        <v>2</v>
      </c>
      <c r="L1549">
        <v>66.7</v>
      </c>
      <c r="M1549">
        <v>0</v>
      </c>
      <c r="N1549">
        <v>0</v>
      </c>
      <c r="O1549">
        <v>0</v>
      </c>
      <c r="P1549">
        <v>0</v>
      </c>
      <c r="Q1549">
        <v>0</v>
      </c>
      <c r="R1549">
        <v>0</v>
      </c>
      <c r="S1549">
        <v>0</v>
      </c>
      <c r="T1549">
        <v>0</v>
      </c>
      <c r="U1549">
        <v>0</v>
      </c>
      <c r="V1549">
        <v>0</v>
      </c>
      <c r="W1549">
        <v>0</v>
      </c>
      <c r="X1549">
        <v>0</v>
      </c>
      <c r="Y1549">
        <v>0</v>
      </c>
      <c r="Z1549">
        <v>0</v>
      </c>
      <c r="AA1549">
        <v>2</v>
      </c>
      <c r="AB1549">
        <v>66.7</v>
      </c>
      <c r="AC1549">
        <v>0</v>
      </c>
      <c r="AD1549">
        <v>0</v>
      </c>
      <c r="AE1549">
        <v>0</v>
      </c>
      <c r="AF1549">
        <v>0</v>
      </c>
      <c r="AG1549">
        <v>0</v>
      </c>
      <c r="AH1549">
        <v>0</v>
      </c>
      <c r="AI1549">
        <v>0</v>
      </c>
      <c r="AJ1549">
        <v>0</v>
      </c>
    </row>
    <row r="1550" spans="1:36">
      <c r="A1550" t="s">
        <v>266</v>
      </c>
      <c r="B1550" t="s">
        <v>35</v>
      </c>
      <c r="C1550">
        <v>2008</v>
      </c>
      <c r="D1550">
        <v>1</v>
      </c>
      <c r="E1550">
        <v>1</v>
      </c>
      <c r="F1550">
        <v>100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row>
    <row r="1551" spans="1:36">
      <c r="A1551" t="s">
        <v>266</v>
      </c>
      <c r="B1551" t="s">
        <v>35</v>
      </c>
      <c r="C1551">
        <v>2009</v>
      </c>
      <c r="D1551">
        <v>1</v>
      </c>
      <c r="E1551">
        <v>1</v>
      </c>
      <c r="F1551">
        <v>100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row>
    <row r="1552" spans="1:36">
      <c r="A1552" t="s">
        <v>266</v>
      </c>
      <c r="B1552" t="s">
        <v>35</v>
      </c>
      <c r="C1552">
        <v>2013</v>
      </c>
      <c r="D1552">
        <v>3</v>
      </c>
      <c r="E1552">
        <v>2</v>
      </c>
      <c r="F1552">
        <v>66.7</v>
      </c>
      <c r="G1552">
        <v>1</v>
      </c>
      <c r="H1552">
        <v>33.299999999999997</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1</v>
      </c>
      <c r="AB1552">
        <v>33.299999999999997</v>
      </c>
      <c r="AC1552">
        <v>0</v>
      </c>
      <c r="AD1552">
        <v>0</v>
      </c>
      <c r="AE1552">
        <v>0</v>
      </c>
      <c r="AF1552">
        <v>0</v>
      </c>
      <c r="AG1552">
        <v>0</v>
      </c>
      <c r="AH1552">
        <v>0</v>
      </c>
      <c r="AI1552">
        <v>0</v>
      </c>
      <c r="AJ1552">
        <v>0</v>
      </c>
    </row>
    <row r="1553" spans="1:36">
      <c r="A1553" t="s">
        <v>266</v>
      </c>
      <c r="B1553" t="s">
        <v>35</v>
      </c>
      <c r="C1553">
        <v>2014</v>
      </c>
      <c r="D1553">
        <v>5</v>
      </c>
      <c r="E1553">
        <v>5</v>
      </c>
      <c r="F1553">
        <v>100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row>
    <row r="1554" spans="1:36">
      <c r="A1554" t="s">
        <v>266</v>
      </c>
      <c r="B1554" t="s">
        <v>269</v>
      </c>
      <c r="C1554">
        <v>2009</v>
      </c>
      <c r="D1554">
        <v>1</v>
      </c>
      <c r="E1554">
        <v>0</v>
      </c>
      <c r="F1554">
        <v>0</v>
      </c>
      <c r="G1554">
        <v>1</v>
      </c>
      <c r="H1554">
        <v>100</v>
      </c>
      <c r="I1554">
        <v>0</v>
      </c>
      <c r="J1554">
        <v>0</v>
      </c>
      <c r="K1554">
        <v>1</v>
      </c>
      <c r="L1554">
        <v>100</v>
      </c>
      <c r="M1554">
        <v>0</v>
      </c>
      <c r="N1554">
        <v>0</v>
      </c>
      <c r="O1554">
        <v>0</v>
      </c>
      <c r="P1554">
        <v>0</v>
      </c>
      <c r="Q1554">
        <v>0</v>
      </c>
      <c r="R1554">
        <v>0</v>
      </c>
      <c r="S1554">
        <v>0</v>
      </c>
      <c r="T1554">
        <v>0</v>
      </c>
      <c r="U1554">
        <v>0</v>
      </c>
      <c r="V1554">
        <v>0</v>
      </c>
      <c r="W1554">
        <v>0</v>
      </c>
      <c r="X1554">
        <v>0</v>
      </c>
      <c r="Y1554">
        <v>0</v>
      </c>
      <c r="Z1554">
        <v>0</v>
      </c>
      <c r="AA1554">
        <v>1</v>
      </c>
      <c r="AB1554">
        <v>100</v>
      </c>
      <c r="AC1554">
        <v>0</v>
      </c>
      <c r="AD1554">
        <v>0</v>
      </c>
      <c r="AE1554">
        <v>0</v>
      </c>
      <c r="AF1554">
        <v>0</v>
      </c>
      <c r="AG1554">
        <v>0</v>
      </c>
      <c r="AH1554">
        <v>0</v>
      </c>
      <c r="AI1554">
        <v>0</v>
      </c>
      <c r="AJ1554">
        <v>0</v>
      </c>
    </row>
    <row r="1555" spans="1:36">
      <c r="A1555" t="s">
        <v>270</v>
      </c>
      <c r="B1555" t="s">
        <v>207</v>
      </c>
      <c r="C1555">
        <v>2002</v>
      </c>
      <c r="D1555">
        <v>32</v>
      </c>
      <c r="E1555">
        <v>8</v>
      </c>
      <c r="F1555">
        <v>25</v>
      </c>
      <c r="G1555">
        <v>24</v>
      </c>
      <c r="H1555">
        <v>75</v>
      </c>
      <c r="I1555">
        <v>5</v>
      </c>
      <c r="J1555">
        <v>15.6</v>
      </c>
      <c r="K1555">
        <v>4</v>
      </c>
      <c r="L1555">
        <v>12.5</v>
      </c>
      <c r="M1555">
        <v>6</v>
      </c>
      <c r="N1555">
        <v>18.8</v>
      </c>
      <c r="O1555">
        <v>9</v>
      </c>
      <c r="P1555">
        <v>28.1</v>
      </c>
      <c r="Q1555">
        <v>4</v>
      </c>
      <c r="R1555">
        <v>12.5</v>
      </c>
      <c r="S1555">
        <v>2</v>
      </c>
      <c r="T1555">
        <v>6.3</v>
      </c>
      <c r="U1555">
        <v>8</v>
      </c>
      <c r="V1555">
        <v>25</v>
      </c>
      <c r="W1555">
        <v>6</v>
      </c>
      <c r="X1555">
        <v>18.8</v>
      </c>
      <c r="Y1555">
        <v>0</v>
      </c>
      <c r="Z1555">
        <v>0</v>
      </c>
      <c r="AA1555">
        <v>1</v>
      </c>
      <c r="AB1555">
        <v>3.1</v>
      </c>
      <c r="AC1555">
        <v>14</v>
      </c>
      <c r="AD1555">
        <v>43.8</v>
      </c>
      <c r="AE1555">
        <v>0</v>
      </c>
      <c r="AF1555">
        <v>0</v>
      </c>
      <c r="AG1555">
        <v>0</v>
      </c>
      <c r="AH1555">
        <v>0</v>
      </c>
      <c r="AI1555">
        <v>0</v>
      </c>
      <c r="AJ1555">
        <v>0</v>
      </c>
    </row>
    <row r="1556" spans="1:36">
      <c r="A1556" t="s">
        <v>270</v>
      </c>
      <c r="B1556" t="s">
        <v>207</v>
      </c>
      <c r="C1556">
        <v>2003</v>
      </c>
      <c r="D1556">
        <v>792</v>
      </c>
      <c r="E1556">
        <v>264</v>
      </c>
      <c r="F1556">
        <v>33.299999999999997</v>
      </c>
      <c r="G1556">
        <v>528</v>
      </c>
      <c r="H1556">
        <v>66.7</v>
      </c>
      <c r="I1556">
        <v>150</v>
      </c>
      <c r="J1556">
        <v>18.899999999999999</v>
      </c>
      <c r="K1556">
        <v>156</v>
      </c>
      <c r="L1556">
        <v>19.7</v>
      </c>
      <c r="M1556">
        <v>160</v>
      </c>
      <c r="N1556">
        <v>20.2</v>
      </c>
      <c r="O1556">
        <v>173</v>
      </c>
      <c r="P1556">
        <v>21.8</v>
      </c>
      <c r="Q1556">
        <v>162</v>
      </c>
      <c r="R1556">
        <v>20.5</v>
      </c>
      <c r="S1556">
        <v>41</v>
      </c>
      <c r="T1556">
        <v>5.2</v>
      </c>
      <c r="U1556">
        <v>144</v>
      </c>
      <c r="V1556">
        <v>18.2</v>
      </c>
      <c r="W1556">
        <v>125</v>
      </c>
      <c r="X1556">
        <v>15.8</v>
      </c>
      <c r="Y1556">
        <v>10</v>
      </c>
      <c r="Z1556">
        <v>1.3</v>
      </c>
      <c r="AA1556">
        <v>27</v>
      </c>
      <c r="AB1556">
        <v>3.4</v>
      </c>
      <c r="AC1556">
        <v>240</v>
      </c>
      <c r="AD1556">
        <v>30.3</v>
      </c>
      <c r="AE1556">
        <v>42</v>
      </c>
      <c r="AF1556">
        <v>5.3</v>
      </c>
      <c r="AG1556">
        <v>2</v>
      </c>
      <c r="AH1556">
        <v>0.3</v>
      </c>
      <c r="AI1556">
        <v>0</v>
      </c>
      <c r="AJ1556">
        <v>0</v>
      </c>
    </row>
    <row r="1557" spans="1:36">
      <c r="A1557" t="s">
        <v>270</v>
      </c>
      <c r="B1557" t="s">
        <v>207</v>
      </c>
      <c r="C1557">
        <v>2004</v>
      </c>
      <c r="D1557">
        <v>671</v>
      </c>
      <c r="E1557">
        <v>273</v>
      </c>
      <c r="F1557">
        <v>40.700000000000003</v>
      </c>
      <c r="G1557">
        <v>398</v>
      </c>
      <c r="H1557">
        <v>59.3</v>
      </c>
      <c r="I1557">
        <v>89</v>
      </c>
      <c r="J1557">
        <v>13.3</v>
      </c>
      <c r="K1557">
        <v>103</v>
      </c>
      <c r="L1557">
        <v>15.4</v>
      </c>
      <c r="M1557">
        <v>115</v>
      </c>
      <c r="N1557">
        <v>17.100000000000001</v>
      </c>
      <c r="O1557">
        <v>67</v>
      </c>
      <c r="P1557">
        <v>10</v>
      </c>
      <c r="Q1557">
        <v>103</v>
      </c>
      <c r="R1557">
        <v>15.4</v>
      </c>
      <c r="S1557">
        <v>26</v>
      </c>
      <c r="T1557">
        <v>3.9</v>
      </c>
      <c r="U1557">
        <v>115</v>
      </c>
      <c r="V1557">
        <v>17.100000000000001</v>
      </c>
      <c r="W1557">
        <v>98</v>
      </c>
      <c r="X1557">
        <v>14.6</v>
      </c>
      <c r="Y1557">
        <v>7</v>
      </c>
      <c r="Z1557">
        <v>1</v>
      </c>
      <c r="AA1557">
        <v>32</v>
      </c>
      <c r="AB1557">
        <v>4.8</v>
      </c>
      <c r="AC1557">
        <v>142</v>
      </c>
      <c r="AD1557">
        <v>21.2</v>
      </c>
      <c r="AE1557">
        <v>28</v>
      </c>
      <c r="AF1557">
        <v>4.2</v>
      </c>
      <c r="AG1557">
        <v>6</v>
      </c>
      <c r="AH1557">
        <v>0.9</v>
      </c>
      <c r="AI1557">
        <v>0</v>
      </c>
      <c r="AJ1557">
        <v>0</v>
      </c>
    </row>
    <row r="1558" spans="1:36">
      <c r="A1558" t="s">
        <v>270</v>
      </c>
      <c r="B1558" t="s">
        <v>207</v>
      </c>
      <c r="C1558">
        <v>2005</v>
      </c>
      <c r="D1558">
        <v>2</v>
      </c>
      <c r="E1558">
        <v>1</v>
      </c>
      <c r="F1558">
        <v>50</v>
      </c>
      <c r="G1558">
        <v>1</v>
      </c>
      <c r="H1558">
        <v>50</v>
      </c>
      <c r="I1558">
        <v>0</v>
      </c>
      <c r="J1558">
        <v>0</v>
      </c>
      <c r="K1558">
        <v>1</v>
      </c>
      <c r="L1558">
        <v>50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row>
    <row r="1559" spans="1:36">
      <c r="A1559" t="s">
        <v>270</v>
      </c>
      <c r="B1559" t="s">
        <v>271</v>
      </c>
      <c r="C1559">
        <v>2001</v>
      </c>
      <c r="D1559">
        <v>3</v>
      </c>
      <c r="E1559">
        <v>1</v>
      </c>
      <c r="F1559">
        <v>33.299999999999997</v>
      </c>
      <c r="G1559">
        <v>2</v>
      </c>
      <c r="H1559">
        <v>66.7</v>
      </c>
      <c r="I1559">
        <v>2</v>
      </c>
      <c r="J1559">
        <v>66.7</v>
      </c>
      <c r="K1559">
        <v>1</v>
      </c>
      <c r="L1559">
        <v>33.299999999999997</v>
      </c>
      <c r="M1559">
        <v>0</v>
      </c>
      <c r="N1559">
        <v>0</v>
      </c>
      <c r="O1559">
        <v>2</v>
      </c>
      <c r="P1559">
        <v>66.7</v>
      </c>
      <c r="Q1559">
        <v>0</v>
      </c>
      <c r="R1559">
        <v>0</v>
      </c>
      <c r="S1559">
        <v>0</v>
      </c>
      <c r="T1559">
        <v>0</v>
      </c>
      <c r="U1559">
        <v>0</v>
      </c>
      <c r="V1559">
        <v>0</v>
      </c>
      <c r="W1559">
        <v>0</v>
      </c>
      <c r="X1559">
        <v>0</v>
      </c>
      <c r="Y1559">
        <v>0</v>
      </c>
      <c r="Z1559">
        <v>0</v>
      </c>
      <c r="AA1559">
        <v>0</v>
      </c>
      <c r="AB1559">
        <v>0</v>
      </c>
      <c r="AC1559">
        <v>2</v>
      </c>
      <c r="AD1559">
        <v>66.7</v>
      </c>
      <c r="AE1559">
        <v>1</v>
      </c>
      <c r="AF1559">
        <v>33.299999999999997</v>
      </c>
      <c r="AG1559">
        <v>0</v>
      </c>
      <c r="AH1559">
        <v>0</v>
      </c>
      <c r="AI1559">
        <v>0</v>
      </c>
      <c r="AJ1559">
        <v>0</v>
      </c>
    </row>
    <row r="1560" spans="1:36">
      <c r="A1560" t="s">
        <v>270</v>
      </c>
      <c r="B1560" t="s">
        <v>209</v>
      </c>
      <c r="C1560">
        <v>2004</v>
      </c>
      <c r="D1560">
        <v>155</v>
      </c>
      <c r="E1560">
        <v>58</v>
      </c>
      <c r="F1560">
        <v>37.4</v>
      </c>
      <c r="G1560">
        <v>97</v>
      </c>
      <c r="H1560">
        <v>62.6</v>
      </c>
      <c r="I1560">
        <v>26</v>
      </c>
      <c r="J1560">
        <v>16.8</v>
      </c>
      <c r="K1560">
        <v>35</v>
      </c>
      <c r="L1560">
        <v>22.6</v>
      </c>
      <c r="M1560">
        <v>13</v>
      </c>
      <c r="N1560">
        <v>8.4</v>
      </c>
      <c r="O1560">
        <v>30</v>
      </c>
      <c r="P1560">
        <v>19.399999999999999</v>
      </c>
      <c r="Q1560">
        <v>26</v>
      </c>
      <c r="R1560">
        <v>16.8</v>
      </c>
      <c r="S1560">
        <v>10</v>
      </c>
      <c r="T1560">
        <v>6.5</v>
      </c>
      <c r="U1560">
        <v>15</v>
      </c>
      <c r="V1560">
        <v>9.6999999999999993</v>
      </c>
      <c r="W1560">
        <v>11</v>
      </c>
      <c r="X1560">
        <v>7.1</v>
      </c>
      <c r="Y1560">
        <v>3</v>
      </c>
      <c r="Z1560">
        <v>1.9</v>
      </c>
      <c r="AA1560">
        <v>9</v>
      </c>
      <c r="AB1560">
        <v>5.8</v>
      </c>
      <c r="AC1560">
        <v>35</v>
      </c>
      <c r="AD1560">
        <v>22.6</v>
      </c>
      <c r="AE1560">
        <v>6</v>
      </c>
      <c r="AF1560">
        <v>3.9</v>
      </c>
      <c r="AG1560">
        <v>0</v>
      </c>
      <c r="AH1560">
        <v>0</v>
      </c>
      <c r="AI1560">
        <v>0</v>
      </c>
      <c r="AJ1560">
        <v>0</v>
      </c>
    </row>
    <row r="1561" spans="1:36">
      <c r="A1561" t="s">
        <v>270</v>
      </c>
      <c r="B1561" t="s">
        <v>209</v>
      </c>
      <c r="C1561">
        <v>2005</v>
      </c>
      <c r="D1561">
        <v>3</v>
      </c>
      <c r="E1561">
        <v>0</v>
      </c>
      <c r="F1561">
        <v>0</v>
      </c>
      <c r="G1561">
        <v>3</v>
      </c>
      <c r="H1561">
        <v>100</v>
      </c>
      <c r="I1561">
        <v>0</v>
      </c>
      <c r="J1561">
        <v>0</v>
      </c>
      <c r="K1561">
        <v>1</v>
      </c>
      <c r="L1561">
        <v>33.299999999999997</v>
      </c>
      <c r="M1561">
        <v>2</v>
      </c>
      <c r="N1561">
        <v>66.7</v>
      </c>
      <c r="O1561">
        <v>1</v>
      </c>
      <c r="P1561">
        <v>33.299999999999997</v>
      </c>
      <c r="Q1561">
        <v>0</v>
      </c>
      <c r="R1561">
        <v>0</v>
      </c>
      <c r="S1561">
        <v>0</v>
      </c>
      <c r="T1561">
        <v>0</v>
      </c>
      <c r="U1561">
        <v>0</v>
      </c>
      <c r="V1561">
        <v>0</v>
      </c>
      <c r="W1561">
        <v>0</v>
      </c>
      <c r="X1561">
        <v>0</v>
      </c>
      <c r="Y1561">
        <v>2</v>
      </c>
      <c r="Z1561">
        <v>66.7</v>
      </c>
      <c r="AA1561">
        <v>1</v>
      </c>
      <c r="AB1561">
        <v>33.299999999999997</v>
      </c>
      <c r="AC1561">
        <v>2</v>
      </c>
      <c r="AD1561">
        <v>66.7</v>
      </c>
      <c r="AE1561">
        <v>0</v>
      </c>
      <c r="AF1561">
        <v>0</v>
      </c>
      <c r="AG1561">
        <v>0</v>
      </c>
      <c r="AH1561">
        <v>0</v>
      </c>
      <c r="AI1561">
        <v>0</v>
      </c>
      <c r="AJ1561">
        <v>0</v>
      </c>
    </row>
    <row r="1562" spans="1:36">
      <c r="A1562" t="s">
        <v>270</v>
      </c>
      <c r="B1562" t="s">
        <v>272</v>
      </c>
      <c r="C1562">
        <v>1998</v>
      </c>
      <c r="D1562">
        <v>5</v>
      </c>
      <c r="E1562">
        <v>1</v>
      </c>
      <c r="F1562">
        <v>20</v>
      </c>
      <c r="G1562">
        <v>4</v>
      </c>
      <c r="H1562">
        <v>80</v>
      </c>
      <c r="I1562">
        <v>2</v>
      </c>
      <c r="J1562">
        <v>40</v>
      </c>
      <c r="K1562">
        <v>3</v>
      </c>
      <c r="L1562">
        <v>60</v>
      </c>
      <c r="M1562">
        <v>0</v>
      </c>
      <c r="N1562">
        <v>0</v>
      </c>
      <c r="O1562">
        <v>0</v>
      </c>
      <c r="P1562">
        <v>0</v>
      </c>
      <c r="Q1562">
        <v>0</v>
      </c>
      <c r="R1562">
        <v>0</v>
      </c>
      <c r="S1562">
        <v>0</v>
      </c>
      <c r="T1562">
        <v>0</v>
      </c>
      <c r="U1562">
        <v>0</v>
      </c>
      <c r="V1562">
        <v>0</v>
      </c>
      <c r="W1562">
        <v>0</v>
      </c>
      <c r="X1562">
        <v>0</v>
      </c>
      <c r="Y1562">
        <v>0</v>
      </c>
      <c r="Z1562">
        <v>0</v>
      </c>
      <c r="AA1562">
        <v>0</v>
      </c>
      <c r="AB1562">
        <v>0</v>
      </c>
      <c r="AC1562">
        <v>1</v>
      </c>
      <c r="AD1562">
        <v>20</v>
      </c>
      <c r="AE1562">
        <v>0</v>
      </c>
      <c r="AF1562">
        <v>0</v>
      </c>
      <c r="AG1562">
        <v>0</v>
      </c>
      <c r="AH1562">
        <v>0</v>
      </c>
      <c r="AI1562">
        <v>0</v>
      </c>
      <c r="AJ1562">
        <v>0</v>
      </c>
    </row>
    <row r="1563" spans="1:36">
      <c r="A1563" t="s">
        <v>270</v>
      </c>
      <c r="B1563" t="s">
        <v>272</v>
      </c>
      <c r="C1563">
        <v>1999</v>
      </c>
      <c r="D1563">
        <v>214</v>
      </c>
      <c r="E1563">
        <v>72</v>
      </c>
      <c r="F1563">
        <v>33.6</v>
      </c>
      <c r="G1563">
        <v>142</v>
      </c>
      <c r="H1563">
        <v>66.400000000000006</v>
      </c>
      <c r="I1563">
        <v>51</v>
      </c>
      <c r="J1563">
        <v>23.8</v>
      </c>
      <c r="K1563">
        <v>57</v>
      </c>
      <c r="L1563">
        <v>26.6</v>
      </c>
      <c r="M1563">
        <v>36</v>
      </c>
      <c r="N1563">
        <v>16.8</v>
      </c>
      <c r="O1563">
        <v>41</v>
      </c>
      <c r="P1563">
        <v>19.2</v>
      </c>
      <c r="Q1563">
        <v>37</v>
      </c>
      <c r="R1563">
        <v>17.3</v>
      </c>
      <c r="S1563">
        <v>9</v>
      </c>
      <c r="T1563">
        <v>4.2</v>
      </c>
      <c r="U1563">
        <v>30</v>
      </c>
      <c r="V1563">
        <v>14</v>
      </c>
      <c r="W1563">
        <v>21</v>
      </c>
      <c r="X1563">
        <v>9.8000000000000007</v>
      </c>
      <c r="Y1563">
        <v>11</v>
      </c>
      <c r="Z1563">
        <v>5.0999999999999996</v>
      </c>
      <c r="AA1563">
        <v>14</v>
      </c>
      <c r="AB1563">
        <v>6.5</v>
      </c>
      <c r="AC1563">
        <v>53</v>
      </c>
      <c r="AD1563">
        <v>24.8</v>
      </c>
      <c r="AE1563">
        <v>15</v>
      </c>
      <c r="AF1563">
        <v>7</v>
      </c>
      <c r="AG1563">
        <v>1</v>
      </c>
      <c r="AH1563">
        <v>0.5</v>
      </c>
      <c r="AI1563">
        <v>0</v>
      </c>
      <c r="AJ1563">
        <v>0</v>
      </c>
    </row>
    <row r="1564" spans="1:36">
      <c r="A1564" t="s">
        <v>270</v>
      </c>
      <c r="B1564" t="s">
        <v>272</v>
      </c>
      <c r="C1564">
        <v>2000</v>
      </c>
      <c r="D1564">
        <v>614</v>
      </c>
      <c r="E1564">
        <v>191</v>
      </c>
      <c r="F1564">
        <v>31.1</v>
      </c>
      <c r="G1564">
        <v>423</v>
      </c>
      <c r="H1564">
        <v>68.900000000000006</v>
      </c>
      <c r="I1564">
        <v>140</v>
      </c>
      <c r="J1564">
        <v>22.8</v>
      </c>
      <c r="K1564">
        <v>171</v>
      </c>
      <c r="L1564">
        <v>27.9</v>
      </c>
      <c r="M1564">
        <v>120</v>
      </c>
      <c r="N1564">
        <v>19.5</v>
      </c>
      <c r="O1564">
        <v>128</v>
      </c>
      <c r="P1564">
        <v>20.8</v>
      </c>
      <c r="Q1564">
        <v>124</v>
      </c>
      <c r="R1564">
        <v>20.2</v>
      </c>
      <c r="S1564">
        <v>33</v>
      </c>
      <c r="T1564">
        <v>5.4</v>
      </c>
      <c r="U1564">
        <v>77</v>
      </c>
      <c r="V1564">
        <v>12.5</v>
      </c>
      <c r="W1564">
        <v>94</v>
      </c>
      <c r="X1564">
        <v>15.3</v>
      </c>
      <c r="Y1564">
        <v>37</v>
      </c>
      <c r="Z1564">
        <v>6</v>
      </c>
      <c r="AA1564">
        <v>37</v>
      </c>
      <c r="AB1564">
        <v>6</v>
      </c>
      <c r="AC1564">
        <v>148</v>
      </c>
      <c r="AD1564">
        <v>24.1</v>
      </c>
      <c r="AE1564">
        <v>30</v>
      </c>
      <c r="AF1564">
        <v>4.9000000000000004</v>
      </c>
      <c r="AG1564">
        <v>4</v>
      </c>
      <c r="AH1564">
        <v>0.7</v>
      </c>
      <c r="AI1564">
        <v>0</v>
      </c>
      <c r="AJ1564">
        <v>0</v>
      </c>
    </row>
    <row r="1565" spans="1:36">
      <c r="A1565" t="s">
        <v>270</v>
      </c>
      <c r="B1565" t="s">
        <v>272</v>
      </c>
      <c r="C1565">
        <v>2001</v>
      </c>
      <c r="D1565">
        <v>273</v>
      </c>
      <c r="E1565">
        <v>94</v>
      </c>
      <c r="F1565">
        <v>34.4</v>
      </c>
      <c r="G1565">
        <v>179</v>
      </c>
      <c r="H1565">
        <v>65.599999999999994</v>
      </c>
      <c r="I1565">
        <v>64</v>
      </c>
      <c r="J1565">
        <v>23.4</v>
      </c>
      <c r="K1565">
        <v>68</v>
      </c>
      <c r="L1565">
        <v>24.9</v>
      </c>
      <c r="M1565">
        <v>60</v>
      </c>
      <c r="N1565">
        <v>22</v>
      </c>
      <c r="O1565">
        <v>61</v>
      </c>
      <c r="P1565">
        <v>22.3</v>
      </c>
      <c r="Q1565">
        <v>53</v>
      </c>
      <c r="R1565">
        <v>19.399999999999999</v>
      </c>
      <c r="S1565">
        <v>9</v>
      </c>
      <c r="T1565">
        <v>3.3</v>
      </c>
      <c r="U1565">
        <v>26</v>
      </c>
      <c r="V1565">
        <v>9.5</v>
      </c>
      <c r="W1565">
        <v>51</v>
      </c>
      <c r="X1565">
        <v>18.7</v>
      </c>
      <c r="Y1565">
        <v>15</v>
      </c>
      <c r="Z1565">
        <v>5.5</v>
      </c>
      <c r="AA1565">
        <v>8</v>
      </c>
      <c r="AB1565">
        <v>2.9</v>
      </c>
      <c r="AC1565">
        <v>68</v>
      </c>
      <c r="AD1565">
        <v>24.9</v>
      </c>
      <c r="AE1565">
        <v>9</v>
      </c>
      <c r="AF1565">
        <v>3.3</v>
      </c>
      <c r="AG1565">
        <v>2</v>
      </c>
      <c r="AH1565">
        <v>0.7</v>
      </c>
      <c r="AI1565">
        <v>0</v>
      </c>
      <c r="AJ1565">
        <v>0</v>
      </c>
    </row>
    <row r="1566" spans="1:36">
      <c r="A1566" t="s">
        <v>270</v>
      </c>
      <c r="B1566" t="s">
        <v>272</v>
      </c>
      <c r="C1566">
        <v>2002</v>
      </c>
      <c r="D1566">
        <v>232</v>
      </c>
      <c r="E1566">
        <v>84</v>
      </c>
      <c r="F1566">
        <v>36.200000000000003</v>
      </c>
      <c r="G1566">
        <v>148</v>
      </c>
      <c r="H1566">
        <v>63.8</v>
      </c>
      <c r="I1566">
        <v>46</v>
      </c>
      <c r="J1566">
        <v>19.8</v>
      </c>
      <c r="K1566">
        <v>56</v>
      </c>
      <c r="L1566">
        <v>24.1</v>
      </c>
      <c r="M1566">
        <v>42</v>
      </c>
      <c r="N1566">
        <v>18.100000000000001</v>
      </c>
      <c r="O1566">
        <v>47</v>
      </c>
      <c r="P1566">
        <v>20.3</v>
      </c>
      <c r="Q1566">
        <v>48</v>
      </c>
      <c r="R1566">
        <v>20.7</v>
      </c>
      <c r="S1566">
        <v>9</v>
      </c>
      <c r="T1566">
        <v>3.9</v>
      </c>
      <c r="U1566">
        <v>20</v>
      </c>
      <c r="V1566">
        <v>8.6</v>
      </c>
      <c r="W1566">
        <v>30</v>
      </c>
      <c r="X1566">
        <v>12.9</v>
      </c>
      <c r="Y1566">
        <v>14</v>
      </c>
      <c r="Z1566">
        <v>6</v>
      </c>
      <c r="AA1566">
        <v>9</v>
      </c>
      <c r="AB1566">
        <v>3.9</v>
      </c>
      <c r="AC1566">
        <v>49</v>
      </c>
      <c r="AD1566">
        <v>21.1</v>
      </c>
      <c r="AE1566">
        <v>23</v>
      </c>
      <c r="AF1566">
        <v>9.9</v>
      </c>
      <c r="AG1566">
        <v>4</v>
      </c>
      <c r="AH1566">
        <v>1.7</v>
      </c>
      <c r="AI1566">
        <v>0</v>
      </c>
      <c r="AJ1566">
        <v>0</v>
      </c>
    </row>
    <row r="1567" spans="1:36">
      <c r="A1567" t="s">
        <v>270</v>
      </c>
      <c r="B1567" t="s">
        <v>272</v>
      </c>
      <c r="C1567">
        <v>2003</v>
      </c>
      <c r="D1567">
        <v>13</v>
      </c>
      <c r="E1567">
        <v>4</v>
      </c>
      <c r="F1567">
        <v>30.8</v>
      </c>
      <c r="G1567">
        <v>9</v>
      </c>
      <c r="H1567">
        <v>69.2</v>
      </c>
      <c r="I1567">
        <v>3</v>
      </c>
      <c r="J1567">
        <v>23.1</v>
      </c>
      <c r="K1567">
        <v>5</v>
      </c>
      <c r="L1567">
        <v>38.5</v>
      </c>
      <c r="M1567">
        <v>2</v>
      </c>
      <c r="N1567">
        <v>15.4</v>
      </c>
      <c r="O1567">
        <v>4</v>
      </c>
      <c r="P1567">
        <v>30.8</v>
      </c>
      <c r="Q1567">
        <v>4</v>
      </c>
      <c r="R1567">
        <v>30.8</v>
      </c>
      <c r="S1567">
        <v>0</v>
      </c>
      <c r="T1567">
        <v>0</v>
      </c>
      <c r="U1567">
        <v>1</v>
      </c>
      <c r="V1567">
        <v>7.7</v>
      </c>
      <c r="W1567">
        <v>0</v>
      </c>
      <c r="X1567">
        <v>0</v>
      </c>
      <c r="Y1567">
        <v>1</v>
      </c>
      <c r="Z1567">
        <v>7.7</v>
      </c>
      <c r="AA1567">
        <v>0</v>
      </c>
      <c r="AB1567">
        <v>0</v>
      </c>
      <c r="AC1567">
        <v>4</v>
      </c>
      <c r="AD1567">
        <v>30.8</v>
      </c>
      <c r="AE1567">
        <v>4</v>
      </c>
      <c r="AF1567">
        <v>30.8</v>
      </c>
      <c r="AG1567">
        <v>0</v>
      </c>
      <c r="AH1567">
        <v>0</v>
      </c>
      <c r="AI1567">
        <v>0</v>
      </c>
      <c r="AJ1567">
        <v>0</v>
      </c>
    </row>
    <row r="1568" spans="1:36">
      <c r="A1568" t="s">
        <v>270</v>
      </c>
      <c r="B1568" t="s">
        <v>273</v>
      </c>
      <c r="C1568">
        <v>1999</v>
      </c>
      <c r="D1568">
        <v>2</v>
      </c>
      <c r="E1568">
        <v>1</v>
      </c>
      <c r="F1568">
        <v>50</v>
      </c>
      <c r="G1568">
        <v>1</v>
      </c>
      <c r="H1568">
        <v>50</v>
      </c>
      <c r="I1568">
        <v>0</v>
      </c>
      <c r="J1568">
        <v>0</v>
      </c>
      <c r="K1568">
        <v>1</v>
      </c>
      <c r="L1568">
        <v>50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1</v>
      </c>
      <c r="AF1568">
        <v>50</v>
      </c>
      <c r="AG1568">
        <v>1</v>
      </c>
      <c r="AH1568">
        <v>50</v>
      </c>
      <c r="AI1568">
        <v>0</v>
      </c>
      <c r="AJ1568">
        <v>0</v>
      </c>
    </row>
    <row r="1569" spans="1:36">
      <c r="A1569" t="s">
        <v>270</v>
      </c>
      <c r="B1569" t="s">
        <v>273</v>
      </c>
      <c r="C1569">
        <v>2000</v>
      </c>
      <c r="D1569">
        <v>1</v>
      </c>
      <c r="E1569">
        <v>1</v>
      </c>
      <c r="F1569">
        <v>100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row>
    <row r="1570" spans="1:36">
      <c r="A1570" t="s">
        <v>270</v>
      </c>
      <c r="B1570" t="s">
        <v>273</v>
      </c>
      <c r="C1570">
        <v>2001</v>
      </c>
      <c r="D1570">
        <v>4</v>
      </c>
      <c r="E1570">
        <v>0</v>
      </c>
      <c r="F1570">
        <v>0</v>
      </c>
      <c r="G1570">
        <v>4</v>
      </c>
      <c r="H1570">
        <v>100</v>
      </c>
      <c r="I1570">
        <v>0</v>
      </c>
      <c r="J1570">
        <v>0</v>
      </c>
      <c r="K1570">
        <v>1</v>
      </c>
      <c r="L1570">
        <v>25</v>
      </c>
      <c r="M1570">
        <v>2</v>
      </c>
      <c r="N1570">
        <v>50</v>
      </c>
      <c r="O1570">
        <v>0</v>
      </c>
      <c r="P1570">
        <v>0</v>
      </c>
      <c r="Q1570">
        <v>1</v>
      </c>
      <c r="R1570">
        <v>25</v>
      </c>
      <c r="S1570">
        <v>0</v>
      </c>
      <c r="T1570">
        <v>0</v>
      </c>
      <c r="U1570">
        <v>0</v>
      </c>
      <c r="V1570">
        <v>0</v>
      </c>
      <c r="W1570">
        <v>1</v>
      </c>
      <c r="X1570">
        <v>25</v>
      </c>
      <c r="Y1570">
        <v>0</v>
      </c>
      <c r="Z1570">
        <v>0</v>
      </c>
      <c r="AA1570">
        <v>0</v>
      </c>
      <c r="AB1570">
        <v>0</v>
      </c>
      <c r="AC1570">
        <v>3</v>
      </c>
      <c r="AD1570">
        <v>75</v>
      </c>
      <c r="AE1570">
        <v>0</v>
      </c>
      <c r="AF1570">
        <v>0</v>
      </c>
      <c r="AG1570">
        <v>0</v>
      </c>
      <c r="AH1570">
        <v>0</v>
      </c>
      <c r="AI1570">
        <v>0</v>
      </c>
      <c r="AJ1570">
        <v>0</v>
      </c>
    </row>
    <row r="1571" spans="1:36">
      <c r="A1571" t="s">
        <v>270</v>
      </c>
      <c r="B1571" t="s">
        <v>273</v>
      </c>
      <c r="C1571">
        <v>2002</v>
      </c>
      <c r="D1571">
        <v>3</v>
      </c>
      <c r="E1571">
        <v>1</v>
      </c>
      <c r="F1571">
        <v>33.299999999999997</v>
      </c>
      <c r="G1571">
        <v>2</v>
      </c>
      <c r="H1571">
        <v>66.7</v>
      </c>
      <c r="I1571">
        <v>2</v>
      </c>
      <c r="J1571">
        <v>66.7</v>
      </c>
      <c r="K1571">
        <v>1</v>
      </c>
      <c r="L1571">
        <v>33.299999999999997</v>
      </c>
      <c r="M1571">
        <v>0</v>
      </c>
      <c r="N1571">
        <v>0</v>
      </c>
      <c r="O1571">
        <v>1</v>
      </c>
      <c r="P1571">
        <v>33.299999999999997</v>
      </c>
      <c r="Q1571">
        <v>1</v>
      </c>
      <c r="R1571">
        <v>33.299999999999997</v>
      </c>
      <c r="S1571">
        <v>0</v>
      </c>
      <c r="T1571">
        <v>0</v>
      </c>
      <c r="U1571">
        <v>0</v>
      </c>
      <c r="V1571">
        <v>0</v>
      </c>
      <c r="W1571">
        <v>0</v>
      </c>
      <c r="X1571">
        <v>0</v>
      </c>
      <c r="Y1571">
        <v>0</v>
      </c>
      <c r="Z1571">
        <v>0</v>
      </c>
      <c r="AA1571">
        <v>0</v>
      </c>
      <c r="AB1571">
        <v>0</v>
      </c>
      <c r="AC1571">
        <v>1</v>
      </c>
      <c r="AD1571">
        <v>33.299999999999997</v>
      </c>
      <c r="AE1571">
        <v>0</v>
      </c>
      <c r="AF1571">
        <v>0</v>
      </c>
      <c r="AG1571">
        <v>0</v>
      </c>
      <c r="AH1571">
        <v>0</v>
      </c>
      <c r="AI1571">
        <v>0</v>
      </c>
      <c r="AJ1571">
        <v>0</v>
      </c>
    </row>
    <row r="1572" spans="1:36">
      <c r="A1572" t="s">
        <v>270</v>
      </c>
      <c r="B1572" t="s">
        <v>273</v>
      </c>
      <c r="C1572">
        <v>2003</v>
      </c>
      <c r="D1572">
        <v>1</v>
      </c>
      <c r="E1572">
        <v>1</v>
      </c>
      <c r="F1572">
        <v>100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row>
    <row r="1573" spans="1:36">
      <c r="A1573" t="s">
        <v>270</v>
      </c>
      <c r="B1573" t="s">
        <v>210</v>
      </c>
      <c r="C1573">
        <v>1998</v>
      </c>
      <c r="D1573">
        <v>1</v>
      </c>
      <c r="E1573">
        <v>0</v>
      </c>
      <c r="F1573">
        <v>0</v>
      </c>
      <c r="G1573">
        <v>1</v>
      </c>
      <c r="H1573">
        <v>100</v>
      </c>
      <c r="I1573">
        <v>1</v>
      </c>
      <c r="J1573">
        <v>100</v>
      </c>
      <c r="K1573">
        <v>1</v>
      </c>
      <c r="L1573">
        <v>100</v>
      </c>
      <c r="M1573">
        <v>0</v>
      </c>
      <c r="N1573">
        <v>0</v>
      </c>
      <c r="O1573">
        <v>0</v>
      </c>
      <c r="P1573">
        <v>0</v>
      </c>
      <c r="Q1573">
        <v>0</v>
      </c>
      <c r="R1573">
        <v>0</v>
      </c>
      <c r="S1573">
        <v>0</v>
      </c>
      <c r="T1573">
        <v>0</v>
      </c>
      <c r="U1573">
        <v>1</v>
      </c>
      <c r="V1573">
        <v>100</v>
      </c>
      <c r="W1573">
        <v>0</v>
      </c>
      <c r="X1573">
        <v>0</v>
      </c>
      <c r="Y1573">
        <v>0</v>
      </c>
      <c r="Z1573">
        <v>0</v>
      </c>
      <c r="AA1573">
        <v>0</v>
      </c>
      <c r="AB1573">
        <v>0</v>
      </c>
      <c r="AC1573">
        <v>0</v>
      </c>
      <c r="AD1573">
        <v>0</v>
      </c>
      <c r="AE1573">
        <v>0</v>
      </c>
      <c r="AF1573">
        <v>0</v>
      </c>
      <c r="AG1573">
        <v>0</v>
      </c>
      <c r="AH1573">
        <v>0</v>
      </c>
      <c r="AI1573">
        <v>0</v>
      </c>
      <c r="AJ1573">
        <v>0</v>
      </c>
    </row>
    <row r="1574" spans="1:36">
      <c r="A1574" t="s">
        <v>270</v>
      </c>
      <c r="B1574" t="s">
        <v>210</v>
      </c>
      <c r="C1574">
        <v>1999</v>
      </c>
      <c r="D1574">
        <v>81</v>
      </c>
      <c r="E1574">
        <v>24</v>
      </c>
      <c r="F1574">
        <v>29.6</v>
      </c>
      <c r="G1574">
        <v>57</v>
      </c>
      <c r="H1574">
        <v>70.400000000000006</v>
      </c>
      <c r="I1574">
        <v>14</v>
      </c>
      <c r="J1574">
        <v>17.3</v>
      </c>
      <c r="K1574">
        <v>24</v>
      </c>
      <c r="L1574">
        <v>29.6</v>
      </c>
      <c r="M1574">
        <v>10</v>
      </c>
      <c r="N1574">
        <v>12.3</v>
      </c>
      <c r="O1574">
        <v>15</v>
      </c>
      <c r="P1574">
        <v>18.5</v>
      </c>
      <c r="Q1574">
        <v>15</v>
      </c>
      <c r="R1574">
        <v>18.5</v>
      </c>
      <c r="S1574">
        <v>11</v>
      </c>
      <c r="T1574">
        <v>13.6</v>
      </c>
      <c r="U1574">
        <v>15</v>
      </c>
      <c r="V1574">
        <v>18.5</v>
      </c>
      <c r="W1574">
        <v>13</v>
      </c>
      <c r="X1574">
        <v>16</v>
      </c>
      <c r="Y1574">
        <v>1</v>
      </c>
      <c r="Z1574">
        <v>1.2</v>
      </c>
      <c r="AA1574">
        <v>11</v>
      </c>
      <c r="AB1574">
        <v>13.6</v>
      </c>
      <c r="AC1574">
        <v>27</v>
      </c>
      <c r="AD1574">
        <v>33.299999999999997</v>
      </c>
      <c r="AE1574">
        <v>10</v>
      </c>
      <c r="AF1574">
        <v>12.3</v>
      </c>
      <c r="AG1574">
        <v>0</v>
      </c>
      <c r="AH1574">
        <v>0</v>
      </c>
      <c r="AI1574">
        <v>0</v>
      </c>
      <c r="AJ1574">
        <v>0</v>
      </c>
    </row>
    <row r="1575" spans="1:36">
      <c r="A1575" t="s">
        <v>270</v>
      </c>
      <c r="B1575" t="s">
        <v>210</v>
      </c>
      <c r="C1575">
        <v>2000</v>
      </c>
      <c r="D1575">
        <v>261</v>
      </c>
      <c r="E1575">
        <v>71</v>
      </c>
      <c r="F1575">
        <v>27.2</v>
      </c>
      <c r="G1575">
        <v>190</v>
      </c>
      <c r="H1575">
        <v>72.8</v>
      </c>
      <c r="I1575">
        <v>42</v>
      </c>
      <c r="J1575">
        <v>16.100000000000001</v>
      </c>
      <c r="K1575">
        <v>51</v>
      </c>
      <c r="L1575">
        <v>19.5</v>
      </c>
      <c r="M1575">
        <v>35</v>
      </c>
      <c r="N1575">
        <v>13.4</v>
      </c>
      <c r="O1575">
        <v>60</v>
      </c>
      <c r="P1575">
        <v>23</v>
      </c>
      <c r="Q1575">
        <v>47</v>
      </c>
      <c r="R1575">
        <v>18</v>
      </c>
      <c r="S1575">
        <v>53</v>
      </c>
      <c r="T1575">
        <v>20.3</v>
      </c>
      <c r="U1575">
        <v>45</v>
      </c>
      <c r="V1575">
        <v>17.2</v>
      </c>
      <c r="W1575">
        <v>33</v>
      </c>
      <c r="X1575">
        <v>12.6</v>
      </c>
      <c r="Y1575">
        <v>7</v>
      </c>
      <c r="Z1575">
        <v>2.7</v>
      </c>
      <c r="AA1575">
        <v>33</v>
      </c>
      <c r="AB1575">
        <v>12.6</v>
      </c>
      <c r="AC1575">
        <v>90</v>
      </c>
      <c r="AD1575">
        <v>34.5</v>
      </c>
      <c r="AE1575">
        <v>41</v>
      </c>
      <c r="AF1575">
        <v>15.7</v>
      </c>
      <c r="AG1575">
        <v>4</v>
      </c>
      <c r="AH1575">
        <v>1.5</v>
      </c>
      <c r="AI1575">
        <v>0</v>
      </c>
      <c r="AJ1575">
        <v>0</v>
      </c>
    </row>
    <row r="1576" spans="1:36">
      <c r="A1576" t="s">
        <v>270</v>
      </c>
      <c r="B1576" t="s">
        <v>210</v>
      </c>
      <c r="C1576">
        <v>2001</v>
      </c>
      <c r="D1576">
        <v>176</v>
      </c>
      <c r="E1576">
        <v>46</v>
      </c>
      <c r="F1576">
        <v>26.1</v>
      </c>
      <c r="G1576">
        <v>130</v>
      </c>
      <c r="H1576">
        <v>73.900000000000006</v>
      </c>
      <c r="I1576">
        <v>31</v>
      </c>
      <c r="J1576">
        <v>17.600000000000001</v>
      </c>
      <c r="K1576">
        <v>48</v>
      </c>
      <c r="L1576">
        <v>27.3</v>
      </c>
      <c r="M1576">
        <v>30</v>
      </c>
      <c r="N1576">
        <v>17</v>
      </c>
      <c r="O1576">
        <v>36</v>
      </c>
      <c r="P1576">
        <v>20.5</v>
      </c>
      <c r="Q1576">
        <v>36</v>
      </c>
      <c r="R1576">
        <v>20.5</v>
      </c>
      <c r="S1576">
        <v>29</v>
      </c>
      <c r="T1576">
        <v>16.5</v>
      </c>
      <c r="U1576">
        <v>48</v>
      </c>
      <c r="V1576">
        <v>27.3</v>
      </c>
      <c r="W1576">
        <v>31</v>
      </c>
      <c r="X1576">
        <v>17.600000000000001</v>
      </c>
      <c r="Y1576">
        <v>2</v>
      </c>
      <c r="Z1576">
        <v>1.1000000000000001</v>
      </c>
      <c r="AA1576">
        <v>25</v>
      </c>
      <c r="AB1576">
        <v>14.2</v>
      </c>
      <c r="AC1576">
        <v>53</v>
      </c>
      <c r="AD1576">
        <v>30.1</v>
      </c>
      <c r="AE1576">
        <v>26</v>
      </c>
      <c r="AF1576">
        <v>14.8</v>
      </c>
      <c r="AG1576">
        <v>4</v>
      </c>
      <c r="AH1576">
        <v>2.2999999999999998</v>
      </c>
      <c r="AI1576">
        <v>0</v>
      </c>
      <c r="AJ1576">
        <v>0</v>
      </c>
    </row>
    <row r="1577" spans="1:36">
      <c r="A1577" t="s">
        <v>270</v>
      </c>
      <c r="B1577" t="s">
        <v>210</v>
      </c>
      <c r="C1577">
        <v>2002</v>
      </c>
      <c r="D1577">
        <v>152</v>
      </c>
      <c r="E1577">
        <v>36</v>
      </c>
      <c r="F1577">
        <v>23.7</v>
      </c>
      <c r="G1577">
        <v>116</v>
      </c>
      <c r="H1577">
        <v>76.3</v>
      </c>
      <c r="I1577">
        <v>23</v>
      </c>
      <c r="J1577">
        <v>15.1</v>
      </c>
      <c r="K1577">
        <v>40</v>
      </c>
      <c r="L1577">
        <v>26.3</v>
      </c>
      <c r="M1577">
        <v>31</v>
      </c>
      <c r="N1577">
        <v>20.399999999999999</v>
      </c>
      <c r="O1577">
        <v>39</v>
      </c>
      <c r="P1577">
        <v>25.7</v>
      </c>
      <c r="Q1577">
        <v>34</v>
      </c>
      <c r="R1577">
        <v>22.4</v>
      </c>
      <c r="S1577">
        <v>24</v>
      </c>
      <c r="T1577">
        <v>15.8</v>
      </c>
      <c r="U1577">
        <v>33</v>
      </c>
      <c r="V1577">
        <v>21.7</v>
      </c>
      <c r="W1577">
        <v>25</v>
      </c>
      <c r="X1577">
        <v>16.399999999999999</v>
      </c>
      <c r="Y1577">
        <v>5</v>
      </c>
      <c r="Z1577">
        <v>3.3</v>
      </c>
      <c r="AA1577">
        <v>18</v>
      </c>
      <c r="AB1577">
        <v>11.8</v>
      </c>
      <c r="AC1577">
        <v>58</v>
      </c>
      <c r="AD1577">
        <v>38.200000000000003</v>
      </c>
      <c r="AE1577">
        <v>17</v>
      </c>
      <c r="AF1577">
        <v>11.2</v>
      </c>
      <c r="AG1577">
        <v>1</v>
      </c>
      <c r="AH1577">
        <v>0.7</v>
      </c>
      <c r="AI1577">
        <v>0</v>
      </c>
      <c r="AJ1577">
        <v>0</v>
      </c>
    </row>
    <row r="1578" spans="1:36">
      <c r="A1578" t="s">
        <v>270</v>
      </c>
      <c r="B1578" t="s">
        <v>210</v>
      </c>
      <c r="C1578">
        <v>2003</v>
      </c>
      <c r="D1578">
        <v>76</v>
      </c>
      <c r="E1578">
        <v>26</v>
      </c>
      <c r="F1578">
        <v>34.200000000000003</v>
      </c>
      <c r="G1578">
        <v>50</v>
      </c>
      <c r="H1578">
        <v>65.8</v>
      </c>
      <c r="I1578">
        <v>14</v>
      </c>
      <c r="J1578">
        <v>18.399999999999999</v>
      </c>
      <c r="K1578">
        <v>15</v>
      </c>
      <c r="L1578">
        <v>19.7</v>
      </c>
      <c r="M1578">
        <v>14</v>
      </c>
      <c r="N1578">
        <v>18.399999999999999</v>
      </c>
      <c r="O1578">
        <v>10</v>
      </c>
      <c r="P1578">
        <v>13.2</v>
      </c>
      <c r="Q1578">
        <v>13</v>
      </c>
      <c r="R1578">
        <v>17.100000000000001</v>
      </c>
      <c r="S1578">
        <v>9</v>
      </c>
      <c r="T1578">
        <v>11.8</v>
      </c>
      <c r="U1578">
        <v>14</v>
      </c>
      <c r="V1578">
        <v>18.399999999999999</v>
      </c>
      <c r="W1578">
        <v>12</v>
      </c>
      <c r="X1578">
        <v>15.8</v>
      </c>
      <c r="Y1578">
        <v>2</v>
      </c>
      <c r="Z1578">
        <v>2.6</v>
      </c>
      <c r="AA1578">
        <v>8</v>
      </c>
      <c r="AB1578">
        <v>10.5</v>
      </c>
      <c r="AC1578">
        <v>25</v>
      </c>
      <c r="AD1578">
        <v>32.9</v>
      </c>
      <c r="AE1578">
        <v>10</v>
      </c>
      <c r="AF1578">
        <v>13.2</v>
      </c>
      <c r="AG1578">
        <v>2</v>
      </c>
      <c r="AH1578">
        <v>2.6</v>
      </c>
      <c r="AI1578">
        <v>0</v>
      </c>
      <c r="AJ1578">
        <v>0</v>
      </c>
    </row>
    <row r="1579" spans="1:36">
      <c r="A1579" t="s">
        <v>270</v>
      </c>
      <c r="B1579" t="s">
        <v>210</v>
      </c>
      <c r="C1579">
        <v>2004</v>
      </c>
      <c r="D1579">
        <v>56</v>
      </c>
      <c r="E1579">
        <v>23</v>
      </c>
      <c r="F1579">
        <v>41.1</v>
      </c>
      <c r="G1579">
        <v>33</v>
      </c>
      <c r="H1579">
        <v>58.9</v>
      </c>
      <c r="I1579">
        <v>6</v>
      </c>
      <c r="J1579">
        <v>10.7</v>
      </c>
      <c r="K1579">
        <v>14</v>
      </c>
      <c r="L1579">
        <v>25</v>
      </c>
      <c r="M1579">
        <v>11</v>
      </c>
      <c r="N1579">
        <v>19.600000000000001</v>
      </c>
      <c r="O1579">
        <v>4</v>
      </c>
      <c r="P1579">
        <v>7.1</v>
      </c>
      <c r="Q1579">
        <v>9</v>
      </c>
      <c r="R1579">
        <v>16.100000000000001</v>
      </c>
      <c r="S1579">
        <v>9</v>
      </c>
      <c r="T1579">
        <v>16.100000000000001</v>
      </c>
      <c r="U1579">
        <v>7</v>
      </c>
      <c r="V1579">
        <v>12.5</v>
      </c>
      <c r="W1579">
        <v>8</v>
      </c>
      <c r="X1579">
        <v>14.3</v>
      </c>
      <c r="Y1579">
        <v>1</v>
      </c>
      <c r="Z1579">
        <v>1.8</v>
      </c>
      <c r="AA1579">
        <v>5</v>
      </c>
      <c r="AB1579">
        <v>8.9</v>
      </c>
      <c r="AC1579">
        <v>12</v>
      </c>
      <c r="AD1579">
        <v>21.4</v>
      </c>
      <c r="AE1579">
        <v>7</v>
      </c>
      <c r="AF1579">
        <v>12.5</v>
      </c>
      <c r="AG1579">
        <v>0</v>
      </c>
      <c r="AH1579">
        <v>0</v>
      </c>
      <c r="AI1579">
        <v>1</v>
      </c>
      <c r="AJ1579">
        <v>1.8</v>
      </c>
    </row>
    <row r="1580" spans="1:36">
      <c r="A1580" t="s">
        <v>270</v>
      </c>
      <c r="B1580" t="s">
        <v>210</v>
      </c>
      <c r="C1580">
        <v>2005</v>
      </c>
      <c r="D1580">
        <v>1</v>
      </c>
      <c r="E1580">
        <v>1</v>
      </c>
      <c r="F1580">
        <v>100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row>
    <row r="1581" spans="1:36">
      <c r="A1581" t="s">
        <v>270</v>
      </c>
      <c r="B1581" t="s">
        <v>210</v>
      </c>
      <c r="C1581">
        <v>2007</v>
      </c>
      <c r="D1581">
        <v>1</v>
      </c>
      <c r="E1581">
        <v>1</v>
      </c>
      <c r="F1581">
        <v>100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row>
    <row r="1582" spans="1:36">
      <c r="A1582" t="s">
        <v>270</v>
      </c>
      <c r="B1582" t="s">
        <v>274</v>
      </c>
      <c r="C1582">
        <v>2001</v>
      </c>
      <c r="D1582">
        <v>3</v>
      </c>
      <c r="E1582">
        <v>3</v>
      </c>
      <c r="F1582">
        <v>100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row>
    <row r="1583" spans="1:36">
      <c r="A1583" t="s">
        <v>270</v>
      </c>
      <c r="B1583" t="s">
        <v>211</v>
      </c>
      <c r="C1583">
        <v>1998</v>
      </c>
      <c r="D1583">
        <v>1</v>
      </c>
      <c r="E1583">
        <v>0</v>
      </c>
      <c r="F1583">
        <v>0</v>
      </c>
      <c r="G1583">
        <v>1</v>
      </c>
      <c r="H1583">
        <v>100</v>
      </c>
      <c r="I1583">
        <v>1</v>
      </c>
      <c r="J1583">
        <v>100</v>
      </c>
      <c r="K1583">
        <v>0</v>
      </c>
      <c r="L1583">
        <v>0</v>
      </c>
      <c r="M1583">
        <v>0</v>
      </c>
      <c r="N1583">
        <v>0</v>
      </c>
      <c r="O1583">
        <v>1</v>
      </c>
      <c r="P1583">
        <v>100</v>
      </c>
      <c r="Q1583">
        <v>0</v>
      </c>
      <c r="R1583">
        <v>0</v>
      </c>
      <c r="S1583">
        <v>0</v>
      </c>
      <c r="T1583">
        <v>0</v>
      </c>
      <c r="U1583">
        <v>0</v>
      </c>
      <c r="V1583">
        <v>0</v>
      </c>
      <c r="W1583">
        <v>0</v>
      </c>
      <c r="X1583">
        <v>0</v>
      </c>
      <c r="Y1583">
        <v>1</v>
      </c>
      <c r="Z1583">
        <v>100</v>
      </c>
      <c r="AA1583">
        <v>0</v>
      </c>
      <c r="AB1583">
        <v>0</v>
      </c>
      <c r="AC1583">
        <v>1</v>
      </c>
      <c r="AD1583">
        <v>100</v>
      </c>
      <c r="AE1583">
        <v>0</v>
      </c>
      <c r="AF1583">
        <v>0</v>
      </c>
      <c r="AG1583">
        <v>0</v>
      </c>
      <c r="AH1583">
        <v>0</v>
      </c>
      <c r="AI1583">
        <v>0</v>
      </c>
      <c r="AJ1583">
        <v>0</v>
      </c>
    </row>
    <row r="1584" spans="1:36">
      <c r="A1584" t="s">
        <v>270</v>
      </c>
      <c r="B1584" t="s">
        <v>211</v>
      </c>
      <c r="C1584">
        <v>1999</v>
      </c>
      <c r="D1584">
        <v>4</v>
      </c>
      <c r="E1584">
        <v>2</v>
      </c>
      <c r="F1584">
        <v>50</v>
      </c>
      <c r="G1584">
        <v>2</v>
      </c>
      <c r="H1584">
        <v>50</v>
      </c>
      <c r="I1584">
        <v>1</v>
      </c>
      <c r="J1584">
        <v>25</v>
      </c>
      <c r="K1584">
        <v>0</v>
      </c>
      <c r="L1584">
        <v>0</v>
      </c>
      <c r="M1584">
        <v>1</v>
      </c>
      <c r="N1584">
        <v>25</v>
      </c>
      <c r="O1584">
        <v>0</v>
      </c>
      <c r="P1584">
        <v>0</v>
      </c>
      <c r="Q1584">
        <v>1</v>
      </c>
      <c r="R1584">
        <v>25</v>
      </c>
      <c r="S1584">
        <v>0</v>
      </c>
      <c r="T1584">
        <v>0</v>
      </c>
      <c r="U1584">
        <v>0</v>
      </c>
      <c r="V1584">
        <v>0</v>
      </c>
      <c r="W1584">
        <v>1</v>
      </c>
      <c r="X1584">
        <v>25</v>
      </c>
      <c r="Y1584">
        <v>1</v>
      </c>
      <c r="Z1584">
        <v>25</v>
      </c>
      <c r="AA1584">
        <v>0</v>
      </c>
      <c r="AB1584">
        <v>0</v>
      </c>
      <c r="AC1584">
        <v>1</v>
      </c>
      <c r="AD1584">
        <v>25</v>
      </c>
      <c r="AE1584">
        <v>0</v>
      </c>
      <c r="AF1584">
        <v>0</v>
      </c>
      <c r="AG1584">
        <v>0</v>
      </c>
      <c r="AH1584">
        <v>0</v>
      </c>
      <c r="AI1584">
        <v>0</v>
      </c>
      <c r="AJ1584">
        <v>0</v>
      </c>
    </row>
    <row r="1585" spans="1:36">
      <c r="A1585" t="s">
        <v>270</v>
      </c>
      <c r="B1585" t="s">
        <v>211</v>
      </c>
      <c r="C1585">
        <v>2000</v>
      </c>
      <c r="D1585">
        <v>12</v>
      </c>
      <c r="E1585">
        <v>3</v>
      </c>
      <c r="F1585">
        <v>25</v>
      </c>
      <c r="G1585">
        <v>9</v>
      </c>
      <c r="H1585">
        <v>75</v>
      </c>
      <c r="I1585">
        <v>0</v>
      </c>
      <c r="J1585">
        <v>0</v>
      </c>
      <c r="K1585">
        <v>1</v>
      </c>
      <c r="L1585">
        <v>8.3000000000000007</v>
      </c>
      <c r="M1585">
        <v>4</v>
      </c>
      <c r="N1585">
        <v>33.299999999999997</v>
      </c>
      <c r="O1585">
        <v>3</v>
      </c>
      <c r="P1585">
        <v>25</v>
      </c>
      <c r="Q1585">
        <v>3</v>
      </c>
      <c r="R1585">
        <v>25</v>
      </c>
      <c r="S1585">
        <v>0</v>
      </c>
      <c r="T1585">
        <v>0</v>
      </c>
      <c r="U1585">
        <v>1</v>
      </c>
      <c r="V1585">
        <v>8.3000000000000007</v>
      </c>
      <c r="W1585">
        <v>4</v>
      </c>
      <c r="X1585">
        <v>33.299999999999997</v>
      </c>
      <c r="Y1585">
        <v>0</v>
      </c>
      <c r="Z1585">
        <v>0</v>
      </c>
      <c r="AA1585">
        <v>0</v>
      </c>
      <c r="AB1585">
        <v>0</v>
      </c>
      <c r="AC1585">
        <v>3</v>
      </c>
      <c r="AD1585">
        <v>25</v>
      </c>
      <c r="AE1585">
        <v>0</v>
      </c>
      <c r="AF1585">
        <v>0</v>
      </c>
      <c r="AG1585">
        <v>1</v>
      </c>
      <c r="AH1585">
        <v>8.3000000000000007</v>
      </c>
      <c r="AI1585">
        <v>0</v>
      </c>
      <c r="AJ1585">
        <v>0</v>
      </c>
    </row>
    <row r="1586" spans="1:36">
      <c r="A1586" t="s">
        <v>270</v>
      </c>
      <c r="B1586" t="s">
        <v>211</v>
      </c>
      <c r="C1586">
        <v>2001</v>
      </c>
      <c r="D1586">
        <v>13</v>
      </c>
      <c r="E1586">
        <v>5</v>
      </c>
      <c r="F1586">
        <v>38.5</v>
      </c>
      <c r="G1586">
        <v>8</v>
      </c>
      <c r="H1586">
        <v>61.5</v>
      </c>
      <c r="I1586">
        <v>1</v>
      </c>
      <c r="J1586">
        <v>7.7</v>
      </c>
      <c r="K1586">
        <v>2</v>
      </c>
      <c r="L1586">
        <v>15.4</v>
      </c>
      <c r="M1586">
        <v>6</v>
      </c>
      <c r="N1586">
        <v>46.2</v>
      </c>
      <c r="O1586">
        <v>2</v>
      </c>
      <c r="P1586">
        <v>15.4</v>
      </c>
      <c r="Q1586">
        <v>1</v>
      </c>
      <c r="R1586">
        <v>7.7</v>
      </c>
      <c r="S1586">
        <v>0</v>
      </c>
      <c r="T1586">
        <v>0</v>
      </c>
      <c r="U1586">
        <v>0</v>
      </c>
      <c r="V1586">
        <v>0</v>
      </c>
      <c r="W1586">
        <v>5</v>
      </c>
      <c r="X1586">
        <v>38.5</v>
      </c>
      <c r="Y1586">
        <v>2</v>
      </c>
      <c r="Z1586">
        <v>15.4</v>
      </c>
      <c r="AA1586">
        <v>0</v>
      </c>
      <c r="AB1586">
        <v>0</v>
      </c>
      <c r="AC1586">
        <v>3</v>
      </c>
      <c r="AD1586">
        <v>23.1</v>
      </c>
      <c r="AE1586">
        <v>1</v>
      </c>
      <c r="AF1586">
        <v>7.7</v>
      </c>
      <c r="AG1586">
        <v>0</v>
      </c>
      <c r="AH1586">
        <v>0</v>
      </c>
      <c r="AI1586">
        <v>0</v>
      </c>
      <c r="AJ1586">
        <v>0</v>
      </c>
    </row>
    <row r="1587" spans="1:36">
      <c r="A1587" t="s">
        <v>270</v>
      </c>
      <c r="B1587" t="s">
        <v>211</v>
      </c>
      <c r="C1587">
        <v>2002</v>
      </c>
      <c r="D1587">
        <v>5</v>
      </c>
      <c r="E1587">
        <v>1</v>
      </c>
      <c r="F1587">
        <v>20</v>
      </c>
      <c r="G1587">
        <v>4</v>
      </c>
      <c r="H1587">
        <v>80</v>
      </c>
      <c r="I1587">
        <v>0</v>
      </c>
      <c r="J1587">
        <v>0</v>
      </c>
      <c r="K1587">
        <v>2</v>
      </c>
      <c r="L1587">
        <v>40</v>
      </c>
      <c r="M1587">
        <v>0</v>
      </c>
      <c r="N1587">
        <v>0</v>
      </c>
      <c r="O1587">
        <v>2</v>
      </c>
      <c r="P1587">
        <v>40</v>
      </c>
      <c r="Q1587">
        <v>0</v>
      </c>
      <c r="R1587">
        <v>0</v>
      </c>
      <c r="S1587">
        <v>1</v>
      </c>
      <c r="T1587">
        <v>20</v>
      </c>
      <c r="U1587">
        <v>1</v>
      </c>
      <c r="V1587">
        <v>20</v>
      </c>
      <c r="W1587">
        <v>0</v>
      </c>
      <c r="X1587">
        <v>0</v>
      </c>
      <c r="Y1587">
        <v>0</v>
      </c>
      <c r="Z1587">
        <v>0</v>
      </c>
      <c r="AA1587">
        <v>0</v>
      </c>
      <c r="AB1587">
        <v>0</v>
      </c>
      <c r="AC1587">
        <v>3</v>
      </c>
      <c r="AD1587">
        <v>60</v>
      </c>
      <c r="AE1587">
        <v>1</v>
      </c>
      <c r="AF1587">
        <v>20</v>
      </c>
      <c r="AG1587">
        <v>0</v>
      </c>
      <c r="AH1587">
        <v>0</v>
      </c>
      <c r="AI1587">
        <v>0</v>
      </c>
      <c r="AJ1587">
        <v>0</v>
      </c>
    </row>
    <row r="1588" spans="1:36">
      <c r="A1588" t="s">
        <v>270</v>
      </c>
      <c r="B1588" t="s">
        <v>211</v>
      </c>
      <c r="C1588">
        <v>2003</v>
      </c>
      <c r="D1588">
        <v>32</v>
      </c>
      <c r="E1588">
        <v>8</v>
      </c>
      <c r="F1588">
        <v>25</v>
      </c>
      <c r="G1588">
        <v>24</v>
      </c>
      <c r="H1588">
        <v>75</v>
      </c>
      <c r="I1588">
        <v>2</v>
      </c>
      <c r="J1588">
        <v>6.3</v>
      </c>
      <c r="K1588">
        <v>7</v>
      </c>
      <c r="L1588">
        <v>21.9</v>
      </c>
      <c r="M1588">
        <v>6</v>
      </c>
      <c r="N1588">
        <v>18.8</v>
      </c>
      <c r="O1588">
        <v>13</v>
      </c>
      <c r="P1588">
        <v>40.6</v>
      </c>
      <c r="Q1588">
        <v>7</v>
      </c>
      <c r="R1588">
        <v>21.9</v>
      </c>
      <c r="S1588">
        <v>2</v>
      </c>
      <c r="T1588">
        <v>6.3</v>
      </c>
      <c r="U1588">
        <v>4</v>
      </c>
      <c r="V1588">
        <v>12.5</v>
      </c>
      <c r="W1588">
        <v>6</v>
      </c>
      <c r="X1588">
        <v>18.8</v>
      </c>
      <c r="Y1588">
        <v>0</v>
      </c>
      <c r="Z1588">
        <v>0</v>
      </c>
      <c r="AA1588">
        <v>2</v>
      </c>
      <c r="AB1588">
        <v>6.3</v>
      </c>
      <c r="AC1588">
        <v>14</v>
      </c>
      <c r="AD1588">
        <v>43.8</v>
      </c>
      <c r="AE1588">
        <v>0</v>
      </c>
      <c r="AF1588">
        <v>0</v>
      </c>
      <c r="AG1588">
        <v>0</v>
      </c>
      <c r="AH1588">
        <v>0</v>
      </c>
      <c r="AI1588">
        <v>0</v>
      </c>
      <c r="AJ1588">
        <v>0</v>
      </c>
    </row>
    <row r="1589" spans="1:36">
      <c r="A1589" t="s">
        <v>270</v>
      </c>
      <c r="B1589" t="s">
        <v>211</v>
      </c>
      <c r="C1589">
        <v>2004</v>
      </c>
      <c r="D1589">
        <v>251</v>
      </c>
      <c r="E1589">
        <v>83</v>
      </c>
      <c r="F1589">
        <v>33.1</v>
      </c>
      <c r="G1589">
        <v>168</v>
      </c>
      <c r="H1589">
        <v>66.900000000000006</v>
      </c>
      <c r="I1589">
        <v>35</v>
      </c>
      <c r="J1589">
        <v>13.9</v>
      </c>
      <c r="K1589">
        <v>68</v>
      </c>
      <c r="L1589">
        <v>27.1</v>
      </c>
      <c r="M1589">
        <v>32</v>
      </c>
      <c r="N1589">
        <v>12.7</v>
      </c>
      <c r="O1589">
        <v>64</v>
      </c>
      <c r="P1589">
        <v>25.5</v>
      </c>
      <c r="Q1589">
        <v>42</v>
      </c>
      <c r="R1589">
        <v>16.7</v>
      </c>
      <c r="S1589">
        <v>20</v>
      </c>
      <c r="T1589">
        <v>8</v>
      </c>
      <c r="U1589">
        <v>33</v>
      </c>
      <c r="V1589">
        <v>13.1</v>
      </c>
      <c r="W1589">
        <v>18</v>
      </c>
      <c r="X1589">
        <v>7.2</v>
      </c>
      <c r="Y1589">
        <v>8</v>
      </c>
      <c r="Z1589">
        <v>3.2</v>
      </c>
      <c r="AA1589">
        <v>28</v>
      </c>
      <c r="AB1589">
        <v>11.2</v>
      </c>
      <c r="AC1589">
        <v>84</v>
      </c>
      <c r="AD1589">
        <v>33.5</v>
      </c>
      <c r="AE1589">
        <v>13</v>
      </c>
      <c r="AF1589">
        <v>5.2</v>
      </c>
      <c r="AG1589">
        <v>2</v>
      </c>
      <c r="AH1589">
        <v>0.8</v>
      </c>
      <c r="AI1589">
        <v>0</v>
      </c>
      <c r="AJ1589">
        <v>0</v>
      </c>
    </row>
    <row r="1590" spans="1:36">
      <c r="A1590" t="s">
        <v>270</v>
      </c>
      <c r="B1590" t="s">
        <v>35</v>
      </c>
      <c r="C1590">
        <v>1997</v>
      </c>
      <c r="D1590">
        <v>1</v>
      </c>
      <c r="E1590">
        <v>0</v>
      </c>
      <c r="F1590">
        <v>0</v>
      </c>
      <c r="G1590">
        <v>1</v>
      </c>
      <c r="H1590">
        <v>100</v>
      </c>
      <c r="I1590">
        <v>0</v>
      </c>
      <c r="J1590">
        <v>0</v>
      </c>
      <c r="K1590">
        <v>0</v>
      </c>
      <c r="L1590">
        <v>0</v>
      </c>
      <c r="M1590">
        <v>0</v>
      </c>
      <c r="N1590">
        <v>0</v>
      </c>
      <c r="O1590">
        <v>1</v>
      </c>
      <c r="P1590">
        <v>100</v>
      </c>
      <c r="Q1590">
        <v>0</v>
      </c>
      <c r="R1590">
        <v>0</v>
      </c>
      <c r="S1590">
        <v>0</v>
      </c>
      <c r="T1590">
        <v>0</v>
      </c>
      <c r="U1590">
        <v>0</v>
      </c>
      <c r="V1590">
        <v>0</v>
      </c>
      <c r="W1590">
        <v>0</v>
      </c>
      <c r="X1590">
        <v>0</v>
      </c>
      <c r="Y1590">
        <v>0</v>
      </c>
      <c r="Z1590">
        <v>0</v>
      </c>
      <c r="AA1590">
        <v>0</v>
      </c>
      <c r="AB1590">
        <v>0</v>
      </c>
      <c r="AC1590">
        <v>1</v>
      </c>
      <c r="AD1590">
        <v>100</v>
      </c>
      <c r="AE1590">
        <v>0</v>
      </c>
      <c r="AF1590">
        <v>0</v>
      </c>
      <c r="AG1590">
        <v>0</v>
      </c>
      <c r="AH1590">
        <v>0</v>
      </c>
      <c r="AI1590">
        <v>0</v>
      </c>
      <c r="AJ1590">
        <v>0</v>
      </c>
    </row>
    <row r="1591" spans="1:36">
      <c r="A1591" t="s">
        <v>270</v>
      </c>
      <c r="B1591" t="s">
        <v>35</v>
      </c>
      <c r="C1591">
        <v>2001</v>
      </c>
      <c r="D1591">
        <v>11</v>
      </c>
      <c r="E1591">
        <v>5</v>
      </c>
      <c r="F1591">
        <v>45.5</v>
      </c>
      <c r="G1591">
        <v>6</v>
      </c>
      <c r="H1591">
        <v>54.5</v>
      </c>
      <c r="I1591">
        <v>0</v>
      </c>
      <c r="J1591">
        <v>0</v>
      </c>
      <c r="K1591">
        <v>1</v>
      </c>
      <c r="L1591">
        <v>9.1</v>
      </c>
      <c r="M1591">
        <v>3</v>
      </c>
      <c r="N1591">
        <v>27.3</v>
      </c>
      <c r="O1591">
        <v>2</v>
      </c>
      <c r="P1591">
        <v>18.2</v>
      </c>
      <c r="Q1591">
        <v>0</v>
      </c>
      <c r="R1591">
        <v>0</v>
      </c>
      <c r="S1591">
        <v>1</v>
      </c>
      <c r="T1591">
        <v>9.1</v>
      </c>
      <c r="U1591">
        <v>2</v>
      </c>
      <c r="V1591">
        <v>18.2</v>
      </c>
      <c r="W1591">
        <v>3</v>
      </c>
      <c r="X1591">
        <v>27.3</v>
      </c>
      <c r="Y1591">
        <v>0</v>
      </c>
      <c r="Z1591">
        <v>0</v>
      </c>
      <c r="AA1591">
        <v>1</v>
      </c>
      <c r="AB1591">
        <v>9.1</v>
      </c>
      <c r="AC1591">
        <v>3</v>
      </c>
      <c r="AD1591">
        <v>27.3</v>
      </c>
      <c r="AE1591">
        <v>0</v>
      </c>
      <c r="AF1591">
        <v>0</v>
      </c>
      <c r="AG1591">
        <v>0</v>
      </c>
      <c r="AH1591">
        <v>0</v>
      </c>
      <c r="AI1591">
        <v>0</v>
      </c>
      <c r="AJ1591">
        <v>0</v>
      </c>
    </row>
    <row r="1592" spans="1:36">
      <c r="A1592" t="s">
        <v>270</v>
      </c>
      <c r="B1592" t="s">
        <v>35</v>
      </c>
      <c r="C1592">
        <v>2002</v>
      </c>
      <c r="D1592">
        <v>3</v>
      </c>
      <c r="E1592">
        <v>0</v>
      </c>
      <c r="F1592">
        <v>0</v>
      </c>
      <c r="G1592">
        <v>3</v>
      </c>
      <c r="H1592">
        <v>100</v>
      </c>
      <c r="I1592">
        <v>1</v>
      </c>
      <c r="J1592">
        <v>33.299999999999997</v>
      </c>
      <c r="K1592">
        <v>1</v>
      </c>
      <c r="L1592">
        <v>33.299999999999997</v>
      </c>
      <c r="M1592">
        <v>2</v>
      </c>
      <c r="N1592">
        <v>66.7</v>
      </c>
      <c r="O1592">
        <v>1</v>
      </c>
      <c r="P1592">
        <v>33.299999999999997</v>
      </c>
      <c r="Q1592">
        <v>0</v>
      </c>
      <c r="R1592">
        <v>0</v>
      </c>
      <c r="S1592">
        <v>0</v>
      </c>
      <c r="T1592">
        <v>0</v>
      </c>
      <c r="U1592">
        <v>1</v>
      </c>
      <c r="V1592">
        <v>33.299999999999997</v>
      </c>
      <c r="W1592">
        <v>2</v>
      </c>
      <c r="X1592">
        <v>66.7</v>
      </c>
      <c r="Y1592">
        <v>1</v>
      </c>
      <c r="Z1592">
        <v>33.299999999999997</v>
      </c>
      <c r="AA1592">
        <v>0</v>
      </c>
      <c r="AB1592">
        <v>0</v>
      </c>
      <c r="AC1592">
        <v>1</v>
      </c>
      <c r="AD1592">
        <v>33.299999999999997</v>
      </c>
      <c r="AE1592">
        <v>2</v>
      </c>
      <c r="AF1592">
        <v>66.7</v>
      </c>
      <c r="AG1592">
        <v>0</v>
      </c>
      <c r="AH1592">
        <v>0</v>
      </c>
      <c r="AI1592">
        <v>0</v>
      </c>
      <c r="AJ1592">
        <v>0</v>
      </c>
    </row>
    <row r="1593" spans="1:36">
      <c r="A1593" t="s">
        <v>270</v>
      </c>
      <c r="B1593" t="s">
        <v>35</v>
      </c>
      <c r="C1593">
        <v>2003</v>
      </c>
      <c r="D1593">
        <v>10</v>
      </c>
      <c r="E1593">
        <v>3</v>
      </c>
      <c r="F1593">
        <v>30</v>
      </c>
      <c r="G1593">
        <v>7</v>
      </c>
      <c r="H1593">
        <v>70</v>
      </c>
      <c r="I1593">
        <v>2</v>
      </c>
      <c r="J1593">
        <v>20</v>
      </c>
      <c r="K1593">
        <v>5</v>
      </c>
      <c r="L1593">
        <v>50</v>
      </c>
      <c r="M1593">
        <v>3</v>
      </c>
      <c r="N1593">
        <v>30</v>
      </c>
      <c r="O1593">
        <v>3</v>
      </c>
      <c r="P1593">
        <v>30</v>
      </c>
      <c r="Q1593">
        <v>4</v>
      </c>
      <c r="R1593">
        <v>40</v>
      </c>
      <c r="S1593">
        <v>3</v>
      </c>
      <c r="T1593">
        <v>30</v>
      </c>
      <c r="U1593">
        <v>1</v>
      </c>
      <c r="V1593">
        <v>10</v>
      </c>
      <c r="W1593">
        <v>1</v>
      </c>
      <c r="X1593">
        <v>10</v>
      </c>
      <c r="Y1593">
        <v>1</v>
      </c>
      <c r="Z1593">
        <v>10</v>
      </c>
      <c r="AA1593">
        <v>2</v>
      </c>
      <c r="AB1593">
        <v>20</v>
      </c>
      <c r="AC1593">
        <v>3</v>
      </c>
      <c r="AD1593">
        <v>30</v>
      </c>
      <c r="AE1593">
        <v>1</v>
      </c>
      <c r="AF1593">
        <v>10</v>
      </c>
      <c r="AG1593">
        <v>0</v>
      </c>
      <c r="AH1593">
        <v>0</v>
      </c>
      <c r="AI1593">
        <v>0</v>
      </c>
      <c r="AJ1593">
        <v>0</v>
      </c>
    </row>
    <row r="1594" spans="1:36">
      <c r="A1594" t="s">
        <v>270</v>
      </c>
      <c r="B1594" t="s">
        <v>35</v>
      </c>
      <c r="C1594">
        <v>2004</v>
      </c>
      <c r="D1594">
        <v>7</v>
      </c>
      <c r="E1594">
        <v>1</v>
      </c>
      <c r="F1594">
        <v>14.3</v>
      </c>
      <c r="G1594">
        <v>6</v>
      </c>
      <c r="H1594">
        <v>85.7</v>
      </c>
      <c r="I1594">
        <v>3</v>
      </c>
      <c r="J1594">
        <v>42.9</v>
      </c>
      <c r="K1594">
        <v>2</v>
      </c>
      <c r="L1594">
        <v>28.6</v>
      </c>
      <c r="M1594">
        <v>1</v>
      </c>
      <c r="N1594">
        <v>14.3</v>
      </c>
      <c r="O1594">
        <v>0</v>
      </c>
      <c r="P1594">
        <v>0</v>
      </c>
      <c r="Q1594">
        <v>0</v>
      </c>
      <c r="R1594">
        <v>0</v>
      </c>
      <c r="S1594">
        <v>2</v>
      </c>
      <c r="T1594">
        <v>28.6</v>
      </c>
      <c r="U1594">
        <v>2</v>
      </c>
      <c r="V1594">
        <v>28.6</v>
      </c>
      <c r="W1594">
        <v>0</v>
      </c>
      <c r="X1594">
        <v>0</v>
      </c>
      <c r="Y1594">
        <v>0</v>
      </c>
      <c r="Z1594">
        <v>0</v>
      </c>
      <c r="AA1594">
        <v>3</v>
      </c>
      <c r="AB1594">
        <v>42.9</v>
      </c>
      <c r="AC1594">
        <v>0</v>
      </c>
      <c r="AD1594">
        <v>0</v>
      </c>
      <c r="AE1594">
        <v>0</v>
      </c>
      <c r="AF1594">
        <v>0</v>
      </c>
      <c r="AG1594">
        <v>0</v>
      </c>
      <c r="AH1594">
        <v>0</v>
      </c>
      <c r="AI1594">
        <v>0</v>
      </c>
      <c r="AJ1594">
        <v>0</v>
      </c>
    </row>
    <row r="1595" spans="1:36">
      <c r="A1595" t="s">
        <v>270</v>
      </c>
      <c r="B1595" t="s">
        <v>213</v>
      </c>
      <c r="C1595">
        <v>2004</v>
      </c>
      <c r="D1595">
        <v>43</v>
      </c>
      <c r="E1595">
        <v>4</v>
      </c>
      <c r="F1595">
        <v>9.3000000000000007</v>
      </c>
      <c r="G1595">
        <v>39</v>
      </c>
      <c r="H1595">
        <v>90.7</v>
      </c>
      <c r="I1595">
        <v>26</v>
      </c>
      <c r="J1595">
        <v>60.5</v>
      </c>
      <c r="K1595">
        <v>19</v>
      </c>
      <c r="L1595">
        <v>44.2</v>
      </c>
      <c r="M1595">
        <v>19</v>
      </c>
      <c r="N1595">
        <v>44.2</v>
      </c>
      <c r="O1595">
        <v>8</v>
      </c>
      <c r="P1595">
        <v>18.600000000000001</v>
      </c>
      <c r="Q1595">
        <v>15</v>
      </c>
      <c r="R1595">
        <v>34.9</v>
      </c>
      <c r="S1595">
        <v>8</v>
      </c>
      <c r="T1595">
        <v>18.600000000000001</v>
      </c>
      <c r="U1595">
        <v>6</v>
      </c>
      <c r="V1595">
        <v>14</v>
      </c>
      <c r="W1595">
        <v>16</v>
      </c>
      <c r="X1595">
        <v>37.200000000000003</v>
      </c>
      <c r="Y1595">
        <v>2</v>
      </c>
      <c r="Z1595">
        <v>4.7</v>
      </c>
      <c r="AA1595">
        <v>9</v>
      </c>
      <c r="AB1595">
        <v>20.9</v>
      </c>
      <c r="AC1595">
        <v>11</v>
      </c>
      <c r="AD1595">
        <v>25.6</v>
      </c>
      <c r="AE1595">
        <v>6</v>
      </c>
      <c r="AF1595">
        <v>14</v>
      </c>
      <c r="AG1595">
        <v>0</v>
      </c>
      <c r="AH1595">
        <v>0</v>
      </c>
      <c r="AI1595">
        <v>0</v>
      </c>
      <c r="AJ1595">
        <v>0</v>
      </c>
    </row>
    <row r="1596" spans="1:36">
      <c r="A1596" t="s">
        <v>270</v>
      </c>
      <c r="B1596" t="s">
        <v>216</v>
      </c>
      <c r="C1596">
        <v>2002</v>
      </c>
      <c r="D1596">
        <v>15</v>
      </c>
      <c r="E1596">
        <v>3</v>
      </c>
      <c r="F1596">
        <v>20</v>
      </c>
      <c r="G1596">
        <v>12</v>
      </c>
      <c r="H1596">
        <v>80</v>
      </c>
      <c r="I1596">
        <v>2</v>
      </c>
      <c r="J1596">
        <v>13.3</v>
      </c>
      <c r="K1596">
        <v>6</v>
      </c>
      <c r="L1596">
        <v>40</v>
      </c>
      <c r="M1596">
        <v>0</v>
      </c>
      <c r="N1596">
        <v>0</v>
      </c>
      <c r="O1596">
        <v>6</v>
      </c>
      <c r="P1596">
        <v>40</v>
      </c>
      <c r="Q1596">
        <v>3</v>
      </c>
      <c r="R1596">
        <v>20</v>
      </c>
      <c r="S1596">
        <v>2</v>
      </c>
      <c r="T1596">
        <v>13.3</v>
      </c>
      <c r="U1596">
        <v>3</v>
      </c>
      <c r="V1596">
        <v>20</v>
      </c>
      <c r="W1596">
        <v>0</v>
      </c>
      <c r="X1596">
        <v>0</v>
      </c>
      <c r="Y1596">
        <v>0</v>
      </c>
      <c r="Z1596">
        <v>0</v>
      </c>
      <c r="AA1596">
        <v>0</v>
      </c>
      <c r="AB1596">
        <v>0</v>
      </c>
      <c r="AC1596">
        <v>6</v>
      </c>
      <c r="AD1596">
        <v>40</v>
      </c>
      <c r="AE1596">
        <v>3</v>
      </c>
      <c r="AF1596">
        <v>20</v>
      </c>
      <c r="AG1596">
        <v>0</v>
      </c>
      <c r="AH1596">
        <v>0</v>
      </c>
      <c r="AI1596">
        <v>0</v>
      </c>
      <c r="AJ1596">
        <v>0</v>
      </c>
    </row>
    <row r="1597" spans="1:36">
      <c r="A1597" t="s">
        <v>270</v>
      </c>
      <c r="B1597" t="s">
        <v>216</v>
      </c>
      <c r="C1597">
        <v>2003</v>
      </c>
      <c r="D1597">
        <v>18</v>
      </c>
      <c r="E1597">
        <v>7</v>
      </c>
      <c r="F1597">
        <v>38.9</v>
      </c>
      <c r="G1597">
        <v>11</v>
      </c>
      <c r="H1597">
        <v>61.1</v>
      </c>
      <c r="I1597">
        <v>4</v>
      </c>
      <c r="J1597">
        <v>22.2</v>
      </c>
      <c r="K1597">
        <v>4</v>
      </c>
      <c r="L1597">
        <v>22.2</v>
      </c>
      <c r="M1597">
        <v>3</v>
      </c>
      <c r="N1597">
        <v>16.7</v>
      </c>
      <c r="O1597">
        <v>6</v>
      </c>
      <c r="P1597">
        <v>33.299999999999997</v>
      </c>
      <c r="Q1597">
        <v>2</v>
      </c>
      <c r="R1597">
        <v>11.1</v>
      </c>
      <c r="S1597">
        <v>0</v>
      </c>
      <c r="T1597">
        <v>0</v>
      </c>
      <c r="U1597">
        <v>3</v>
      </c>
      <c r="V1597">
        <v>16.7</v>
      </c>
      <c r="W1597">
        <v>1</v>
      </c>
      <c r="X1597">
        <v>5.6</v>
      </c>
      <c r="Y1597">
        <v>0</v>
      </c>
      <c r="Z1597">
        <v>0</v>
      </c>
      <c r="AA1597">
        <v>0</v>
      </c>
      <c r="AB1597">
        <v>0</v>
      </c>
      <c r="AC1597">
        <v>7</v>
      </c>
      <c r="AD1597">
        <v>38.9</v>
      </c>
      <c r="AE1597">
        <v>4</v>
      </c>
      <c r="AF1597">
        <v>22.2</v>
      </c>
      <c r="AG1597">
        <v>0</v>
      </c>
      <c r="AH1597">
        <v>0</v>
      </c>
      <c r="AI1597">
        <v>0</v>
      </c>
      <c r="AJ1597">
        <v>0</v>
      </c>
    </row>
    <row r="1598" spans="1:36">
      <c r="A1598" t="s">
        <v>270</v>
      </c>
      <c r="B1598" t="s">
        <v>216</v>
      </c>
      <c r="C1598">
        <v>2004</v>
      </c>
      <c r="D1598">
        <v>49</v>
      </c>
      <c r="E1598">
        <v>16</v>
      </c>
      <c r="F1598">
        <v>32.700000000000003</v>
      </c>
      <c r="G1598">
        <v>33</v>
      </c>
      <c r="H1598">
        <v>67.3</v>
      </c>
      <c r="I1598">
        <v>7</v>
      </c>
      <c r="J1598">
        <v>14.3</v>
      </c>
      <c r="K1598">
        <v>11</v>
      </c>
      <c r="L1598">
        <v>22.4</v>
      </c>
      <c r="M1598">
        <v>8</v>
      </c>
      <c r="N1598">
        <v>16.3</v>
      </c>
      <c r="O1598">
        <v>8</v>
      </c>
      <c r="P1598">
        <v>16.3</v>
      </c>
      <c r="Q1598">
        <v>11</v>
      </c>
      <c r="R1598">
        <v>22.4</v>
      </c>
      <c r="S1598">
        <v>3</v>
      </c>
      <c r="T1598">
        <v>6.1</v>
      </c>
      <c r="U1598">
        <v>9</v>
      </c>
      <c r="V1598">
        <v>18.399999999999999</v>
      </c>
      <c r="W1598">
        <v>6</v>
      </c>
      <c r="X1598">
        <v>12.2</v>
      </c>
      <c r="Y1598">
        <v>0</v>
      </c>
      <c r="Z1598">
        <v>0</v>
      </c>
      <c r="AA1598">
        <v>3</v>
      </c>
      <c r="AB1598">
        <v>6.1</v>
      </c>
      <c r="AC1598">
        <v>11</v>
      </c>
      <c r="AD1598">
        <v>22.4</v>
      </c>
      <c r="AE1598">
        <v>6</v>
      </c>
      <c r="AF1598">
        <v>12.2</v>
      </c>
      <c r="AG1598">
        <v>0</v>
      </c>
      <c r="AH1598">
        <v>0</v>
      </c>
      <c r="AI1598">
        <v>0</v>
      </c>
      <c r="AJ1598">
        <v>0</v>
      </c>
    </row>
    <row r="1599" spans="1:36">
      <c r="A1599" t="s">
        <v>275</v>
      </c>
      <c r="B1599" t="s">
        <v>276</v>
      </c>
      <c r="C1599">
        <v>2006</v>
      </c>
      <c r="D1599">
        <v>1</v>
      </c>
      <c r="E1599">
        <v>0</v>
      </c>
      <c r="F1599">
        <v>0</v>
      </c>
      <c r="G1599">
        <v>1</v>
      </c>
      <c r="H1599">
        <v>100</v>
      </c>
      <c r="I1599">
        <v>0</v>
      </c>
      <c r="J1599">
        <v>0</v>
      </c>
      <c r="K1599">
        <v>0</v>
      </c>
      <c r="L1599">
        <v>0</v>
      </c>
      <c r="M1599">
        <v>1</v>
      </c>
      <c r="N1599">
        <v>100</v>
      </c>
      <c r="O1599">
        <v>0</v>
      </c>
      <c r="P1599">
        <v>0</v>
      </c>
      <c r="Q1599">
        <v>0</v>
      </c>
      <c r="R1599">
        <v>0</v>
      </c>
      <c r="S1599">
        <v>0</v>
      </c>
      <c r="T1599">
        <v>0</v>
      </c>
      <c r="U1599">
        <v>0</v>
      </c>
      <c r="V1599">
        <v>0</v>
      </c>
      <c r="W1599">
        <v>0</v>
      </c>
      <c r="X1599">
        <v>0</v>
      </c>
      <c r="Y1599">
        <v>1</v>
      </c>
      <c r="Z1599">
        <v>100</v>
      </c>
      <c r="AA1599">
        <v>0</v>
      </c>
      <c r="AB1599">
        <v>0</v>
      </c>
      <c r="AC1599">
        <v>0</v>
      </c>
      <c r="AD1599">
        <v>0</v>
      </c>
      <c r="AE1599">
        <v>0</v>
      </c>
      <c r="AF1599">
        <v>0</v>
      </c>
      <c r="AG1599">
        <v>0</v>
      </c>
      <c r="AH1599">
        <v>0</v>
      </c>
      <c r="AI1599">
        <v>0</v>
      </c>
      <c r="AJ1599">
        <v>0</v>
      </c>
    </row>
    <row r="1600" spans="1:36">
      <c r="A1600" t="s">
        <v>275</v>
      </c>
      <c r="B1600" t="s">
        <v>277</v>
      </c>
      <c r="C1600">
        <v>1984</v>
      </c>
      <c r="D1600">
        <v>1</v>
      </c>
      <c r="E1600">
        <v>1</v>
      </c>
      <c r="F1600">
        <v>100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row>
    <row r="1601" spans="1:36">
      <c r="A1601" t="s">
        <v>275</v>
      </c>
      <c r="B1601" t="s">
        <v>277</v>
      </c>
      <c r="C1601">
        <v>1987</v>
      </c>
      <c r="D1601">
        <v>1</v>
      </c>
      <c r="E1601">
        <v>0</v>
      </c>
      <c r="F1601">
        <v>0</v>
      </c>
      <c r="G1601">
        <v>1</v>
      </c>
      <c r="H1601">
        <v>100</v>
      </c>
      <c r="I1601">
        <v>0</v>
      </c>
      <c r="J1601">
        <v>0</v>
      </c>
      <c r="K1601">
        <v>0</v>
      </c>
      <c r="L1601">
        <v>0</v>
      </c>
      <c r="M1601">
        <v>0</v>
      </c>
      <c r="N1601">
        <v>0</v>
      </c>
      <c r="O1601">
        <v>0</v>
      </c>
      <c r="P1601">
        <v>0</v>
      </c>
      <c r="Q1601">
        <v>0</v>
      </c>
      <c r="R1601">
        <v>0</v>
      </c>
      <c r="S1601">
        <v>0</v>
      </c>
      <c r="T1601">
        <v>0</v>
      </c>
      <c r="U1601">
        <v>1</v>
      </c>
      <c r="V1601">
        <v>100</v>
      </c>
      <c r="W1601">
        <v>0</v>
      </c>
      <c r="X1601">
        <v>0</v>
      </c>
      <c r="Y1601">
        <v>0</v>
      </c>
      <c r="Z1601">
        <v>0</v>
      </c>
      <c r="AA1601">
        <v>0</v>
      </c>
      <c r="AB1601">
        <v>0</v>
      </c>
      <c r="AC1601">
        <v>0</v>
      </c>
      <c r="AD1601">
        <v>0</v>
      </c>
      <c r="AE1601">
        <v>0</v>
      </c>
      <c r="AF1601">
        <v>0</v>
      </c>
      <c r="AG1601">
        <v>0</v>
      </c>
      <c r="AH1601">
        <v>0</v>
      </c>
      <c r="AI1601">
        <v>0</v>
      </c>
      <c r="AJ1601">
        <v>0</v>
      </c>
    </row>
    <row r="1602" spans="1:36">
      <c r="A1602" t="s">
        <v>275</v>
      </c>
      <c r="B1602" t="s">
        <v>277</v>
      </c>
      <c r="C1602">
        <v>1989</v>
      </c>
      <c r="D1602">
        <v>5</v>
      </c>
      <c r="E1602">
        <v>2</v>
      </c>
      <c r="F1602">
        <v>40</v>
      </c>
      <c r="G1602">
        <v>3</v>
      </c>
      <c r="H1602">
        <v>60</v>
      </c>
      <c r="I1602">
        <v>1</v>
      </c>
      <c r="J1602">
        <v>20</v>
      </c>
      <c r="K1602">
        <v>1</v>
      </c>
      <c r="L1602">
        <v>20</v>
      </c>
      <c r="M1602">
        <v>0</v>
      </c>
      <c r="N1602">
        <v>0</v>
      </c>
      <c r="O1602">
        <v>1</v>
      </c>
      <c r="P1602">
        <v>20</v>
      </c>
      <c r="Q1602">
        <v>1</v>
      </c>
      <c r="R1602">
        <v>20</v>
      </c>
      <c r="S1602">
        <v>0</v>
      </c>
      <c r="T1602">
        <v>0</v>
      </c>
      <c r="U1602">
        <v>0</v>
      </c>
      <c r="V1602">
        <v>0</v>
      </c>
      <c r="W1602">
        <v>0</v>
      </c>
      <c r="X1602">
        <v>0</v>
      </c>
      <c r="Y1602">
        <v>0</v>
      </c>
      <c r="Z1602">
        <v>0</v>
      </c>
      <c r="AA1602">
        <v>0</v>
      </c>
      <c r="AB1602">
        <v>0</v>
      </c>
      <c r="AC1602">
        <v>2</v>
      </c>
      <c r="AD1602">
        <v>40</v>
      </c>
      <c r="AE1602">
        <v>0</v>
      </c>
      <c r="AF1602">
        <v>0</v>
      </c>
      <c r="AG1602">
        <v>0</v>
      </c>
      <c r="AH1602">
        <v>0</v>
      </c>
      <c r="AI1602">
        <v>0</v>
      </c>
      <c r="AJ1602">
        <v>0</v>
      </c>
    </row>
    <row r="1603" spans="1:36">
      <c r="A1603" t="s">
        <v>275</v>
      </c>
      <c r="B1603" t="s">
        <v>277</v>
      </c>
      <c r="C1603">
        <v>1990</v>
      </c>
      <c r="D1603">
        <v>3</v>
      </c>
      <c r="E1603">
        <v>1</v>
      </c>
      <c r="F1603">
        <v>33.299999999999997</v>
      </c>
      <c r="G1603">
        <v>2</v>
      </c>
      <c r="H1603">
        <v>66.7</v>
      </c>
      <c r="I1603">
        <v>0</v>
      </c>
      <c r="J1603">
        <v>0</v>
      </c>
      <c r="K1603">
        <v>1</v>
      </c>
      <c r="L1603">
        <v>33.299999999999997</v>
      </c>
      <c r="M1603">
        <v>1</v>
      </c>
      <c r="N1603">
        <v>33.299999999999997</v>
      </c>
      <c r="O1603">
        <v>1</v>
      </c>
      <c r="P1603">
        <v>33.299999999999997</v>
      </c>
      <c r="Q1603">
        <v>0</v>
      </c>
      <c r="R1603">
        <v>0</v>
      </c>
      <c r="S1603">
        <v>1</v>
      </c>
      <c r="T1603">
        <v>33.299999999999997</v>
      </c>
      <c r="U1603">
        <v>0</v>
      </c>
      <c r="V1603">
        <v>0</v>
      </c>
      <c r="W1603">
        <v>1</v>
      </c>
      <c r="X1603">
        <v>33.299999999999997</v>
      </c>
      <c r="Y1603">
        <v>1</v>
      </c>
      <c r="Z1603">
        <v>33.299999999999997</v>
      </c>
      <c r="AA1603">
        <v>1</v>
      </c>
      <c r="AB1603">
        <v>33.299999999999997</v>
      </c>
      <c r="AC1603">
        <v>2</v>
      </c>
      <c r="AD1603">
        <v>66.7</v>
      </c>
      <c r="AE1603">
        <v>0</v>
      </c>
      <c r="AF1603">
        <v>0</v>
      </c>
      <c r="AG1603">
        <v>0</v>
      </c>
      <c r="AH1603">
        <v>0</v>
      </c>
      <c r="AI1603">
        <v>0</v>
      </c>
      <c r="AJ1603">
        <v>0</v>
      </c>
    </row>
    <row r="1604" spans="1:36">
      <c r="A1604" t="s">
        <v>275</v>
      </c>
      <c r="B1604" t="s">
        <v>277</v>
      </c>
      <c r="C1604">
        <v>1991</v>
      </c>
      <c r="D1604">
        <v>5</v>
      </c>
      <c r="E1604">
        <v>0</v>
      </c>
      <c r="F1604">
        <v>0</v>
      </c>
      <c r="G1604">
        <v>5</v>
      </c>
      <c r="H1604">
        <v>100</v>
      </c>
      <c r="I1604">
        <v>1</v>
      </c>
      <c r="J1604">
        <v>20</v>
      </c>
      <c r="K1604">
        <v>2</v>
      </c>
      <c r="L1604">
        <v>40</v>
      </c>
      <c r="M1604">
        <v>2</v>
      </c>
      <c r="N1604">
        <v>40</v>
      </c>
      <c r="O1604">
        <v>1</v>
      </c>
      <c r="P1604">
        <v>20</v>
      </c>
      <c r="Q1604">
        <v>0</v>
      </c>
      <c r="R1604">
        <v>0</v>
      </c>
      <c r="S1604">
        <v>1</v>
      </c>
      <c r="T1604">
        <v>20</v>
      </c>
      <c r="U1604">
        <v>0</v>
      </c>
      <c r="V1604">
        <v>0</v>
      </c>
      <c r="W1604">
        <v>1</v>
      </c>
      <c r="X1604">
        <v>20</v>
      </c>
      <c r="Y1604">
        <v>2</v>
      </c>
      <c r="Z1604">
        <v>40</v>
      </c>
      <c r="AA1604">
        <v>0</v>
      </c>
      <c r="AB1604">
        <v>0</v>
      </c>
      <c r="AC1604">
        <v>1</v>
      </c>
      <c r="AD1604">
        <v>20</v>
      </c>
      <c r="AE1604">
        <v>2</v>
      </c>
      <c r="AF1604">
        <v>40</v>
      </c>
      <c r="AG1604">
        <v>0</v>
      </c>
      <c r="AH1604">
        <v>0</v>
      </c>
      <c r="AI1604">
        <v>0</v>
      </c>
      <c r="AJ1604">
        <v>0</v>
      </c>
    </row>
    <row r="1605" spans="1:36">
      <c r="A1605" t="s">
        <v>275</v>
      </c>
      <c r="B1605" t="s">
        <v>277</v>
      </c>
      <c r="C1605">
        <v>1992</v>
      </c>
      <c r="D1605">
        <v>11</v>
      </c>
      <c r="E1605">
        <v>7</v>
      </c>
      <c r="F1605">
        <v>63.6</v>
      </c>
      <c r="G1605">
        <v>4</v>
      </c>
      <c r="H1605">
        <v>36.4</v>
      </c>
      <c r="I1605">
        <v>0</v>
      </c>
      <c r="J1605">
        <v>0</v>
      </c>
      <c r="K1605">
        <v>2</v>
      </c>
      <c r="L1605">
        <v>18.2</v>
      </c>
      <c r="M1605">
        <v>3</v>
      </c>
      <c r="N1605">
        <v>27.3</v>
      </c>
      <c r="O1605">
        <v>2</v>
      </c>
      <c r="P1605">
        <v>18.2</v>
      </c>
      <c r="Q1605">
        <v>1</v>
      </c>
      <c r="R1605">
        <v>9.1</v>
      </c>
      <c r="S1605">
        <v>1</v>
      </c>
      <c r="T1605">
        <v>9.1</v>
      </c>
      <c r="U1605">
        <v>3</v>
      </c>
      <c r="V1605">
        <v>27.3</v>
      </c>
      <c r="W1605">
        <v>1</v>
      </c>
      <c r="X1605">
        <v>9.1</v>
      </c>
      <c r="Y1605">
        <v>1</v>
      </c>
      <c r="Z1605">
        <v>9.1</v>
      </c>
      <c r="AA1605">
        <v>0</v>
      </c>
      <c r="AB1605">
        <v>0</v>
      </c>
      <c r="AC1605">
        <v>3</v>
      </c>
      <c r="AD1605">
        <v>27.3</v>
      </c>
      <c r="AE1605">
        <v>1</v>
      </c>
      <c r="AF1605">
        <v>9.1</v>
      </c>
      <c r="AG1605">
        <v>0</v>
      </c>
      <c r="AH1605">
        <v>0</v>
      </c>
      <c r="AI1605">
        <v>0</v>
      </c>
      <c r="AJ1605">
        <v>0</v>
      </c>
    </row>
    <row r="1606" spans="1:36">
      <c r="A1606" t="s">
        <v>275</v>
      </c>
      <c r="B1606" t="s">
        <v>277</v>
      </c>
      <c r="C1606">
        <v>1993</v>
      </c>
      <c r="D1606">
        <v>13</v>
      </c>
      <c r="E1606">
        <v>8</v>
      </c>
      <c r="F1606">
        <v>61.5</v>
      </c>
      <c r="G1606">
        <v>5</v>
      </c>
      <c r="H1606">
        <v>38.5</v>
      </c>
      <c r="I1606">
        <v>1</v>
      </c>
      <c r="J1606">
        <v>7.7</v>
      </c>
      <c r="K1606">
        <v>2</v>
      </c>
      <c r="L1606">
        <v>15.4</v>
      </c>
      <c r="M1606">
        <v>3</v>
      </c>
      <c r="N1606">
        <v>23.1</v>
      </c>
      <c r="O1606">
        <v>1</v>
      </c>
      <c r="P1606">
        <v>7.7</v>
      </c>
      <c r="Q1606">
        <v>1</v>
      </c>
      <c r="R1606">
        <v>7.7</v>
      </c>
      <c r="S1606">
        <v>0</v>
      </c>
      <c r="T1606">
        <v>0</v>
      </c>
      <c r="U1606">
        <v>0</v>
      </c>
      <c r="V1606">
        <v>0</v>
      </c>
      <c r="W1606">
        <v>1</v>
      </c>
      <c r="X1606">
        <v>7.7</v>
      </c>
      <c r="Y1606">
        <v>3</v>
      </c>
      <c r="Z1606">
        <v>23.1</v>
      </c>
      <c r="AA1606">
        <v>0</v>
      </c>
      <c r="AB1606">
        <v>0</v>
      </c>
      <c r="AC1606">
        <v>2</v>
      </c>
      <c r="AD1606">
        <v>15.4</v>
      </c>
      <c r="AE1606">
        <v>2</v>
      </c>
      <c r="AF1606">
        <v>15.4</v>
      </c>
      <c r="AG1606">
        <v>0</v>
      </c>
      <c r="AH1606">
        <v>0</v>
      </c>
      <c r="AI1606">
        <v>0</v>
      </c>
      <c r="AJ1606">
        <v>0</v>
      </c>
    </row>
    <row r="1607" spans="1:36">
      <c r="A1607" t="s">
        <v>275</v>
      </c>
      <c r="B1607" t="s">
        <v>277</v>
      </c>
      <c r="C1607">
        <v>1994</v>
      </c>
      <c r="D1607">
        <v>10</v>
      </c>
      <c r="E1607">
        <v>4</v>
      </c>
      <c r="F1607">
        <v>40</v>
      </c>
      <c r="G1607">
        <v>6</v>
      </c>
      <c r="H1607">
        <v>60</v>
      </c>
      <c r="I1607">
        <v>1</v>
      </c>
      <c r="J1607">
        <v>10</v>
      </c>
      <c r="K1607">
        <v>2</v>
      </c>
      <c r="L1607">
        <v>20</v>
      </c>
      <c r="M1607">
        <v>0</v>
      </c>
      <c r="N1607">
        <v>0</v>
      </c>
      <c r="O1607">
        <v>1</v>
      </c>
      <c r="P1607">
        <v>10</v>
      </c>
      <c r="Q1607">
        <v>0</v>
      </c>
      <c r="R1607">
        <v>0</v>
      </c>
      <c r="S1607">
        <v>2</v>
      </c>
      <c r="T1607">
        <v>20</v>
      </c>
      <c r="U1607">
        <v>2</v>
      </c>
      <c r="V1607">
        <v>20</v>
      </c>
      <c r="W1607">
        <v>0</v>
      </c>
      <c r="X1607">
        <v>0</v>
      </c>
      <c r="Y1607">
        <v>2</v>
      </c>
      <c r="Z1607">
        <v>20</v>
      </c>
      <c r="AA1607">
        <v>1</v>
      </c>
      <c r="AB1607">
        <v>10</v>
      </c>
      <c r="AC1607">
        <v>1</v>
      </c>
      <c r="AD1607">
        <v>10</v>
      </c>
      <c r="AE1607">
        <v>0</v>
      </c>
      <c r="AF1607">
        <v>0</v>
      </c>
      <c r="AG1607">
        <v>0</v>
      </c>
      <c r="AH1607">
        <v>0</v>
      </c>
      <c r="AI1607">
        <v>0</v>
      </c>
      <c r="AJ1607">
        <v>0</v>
      </c>
    </row>
    <row r="1608" spans="1:36">
      <c r="A1608" t="s">
        <v>275</v>
      </c>
      <c r="B1608" t="s">
        <v>277</v>
      </c>
      <c r="C1608">
        <v>1995</v>
      </c>
      <c r="D1608">
        <v>2</v>
      </c>
      <c r="E1608">
        <v>1</v>
      </c>
      <c r="F1608">
        <v>50</v>
      </c>
      <c r="G1608">
        <v>1</v>
      </c>
      <c r="H1608">
        <v>50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1</v>
      </c>
      <c r="AF1608">
        <v>50</v>
      </c>
      <c r="AG1608">
        <v>0</v>
      </c>
      <c r="AH1608">
        <v>0</v>
      </c>
      <c r="AI1608">
        <v>0</v>
      </c>
      <c r="AJ1608">
        <v>0</v>
      </c>
    </row>
    <row r="1609" spans="1:36">
      <c r="A1609" t="s">
        <v>275</v>
      </c>
      <c r="B1609" t="s">
        <v>277</v>
      </c>
      <c r="C1609">
        <v>1997</v>
      </c>
      <c r="D1609">
        <v>16</v>
      </c>
      <c r="E1609">
        <v>9</v>
      </c>
      <c r="F1609">
        <v>56.3</v>
      </c>
      <c r="G1609">
        <v>7</v>
      </c>
      <c r="H1609">
        <v>43.8</v>
      </c>
      <c r="I1609">
        <v>1</v>
      </c>
      <c r="J1609">
        <v>6.3</v>
      </c>
      <c r="K1609">
        <v>0</v>
      </c>
      <c r="L1609">
        <v>0</v>
      </c>
      <c r="M1609">
        <v>0</v>
      </c>
      <c r="N1609">
        <v>0</v>
      </c>
      <c r="O1609">
        <v>0</v>
      </c>
      <c r="P1609">
        <v>0</v>
      </c>
      <c r="Q1609">
        <v>0</v>
      </c>
      <c r="R1609">
        <v>0</v>
      </c>
      <c r="S1609">
        <v>2</v>
      </c>
      <c r="T1609">
        <v>12.5</v>
      </c>
      <c r="U1609">
        <v>1</v>
      </c>
      <c r="V1609">
        <v>6.3</v>
      </c>
      <c r="W1609">
        <v>0</v>
      </c>
      <c r="X1609">
        <v>0</v>
      </c>
      <c r="Y1609">
        <v>1</v>
      </c>
      <c r="Z1609">
        <v>6.3</v>
      </c>
      <c r="AA1609">
        <v>1</v>
      </c>
      <c r="AB1609">
        <v>6.3</v>
      </c>
      <c r="AC1609">
        <v>1</v>
      </c>
      <c r="AD1609">
        <v>6.3</v>
      </c>
      <c r="AE1609">
        <v>1</v>
      </c>
      <c r="AF1609">
        <v>6.3</v>
      </c>
      <c r="AG1609">
        <v>0</v>
      </c>
      <c r="AH1609">
        <v>0</v>
      </c>
      <c r="AI1609">
        <v>0</v>
      </c>
      <c r="AJ1609">
        <v>0</v>
      </c>
    </row>
    <row r="1610" spans="1:36">
      <c r="A1610" t="s">
        <v>275</v>
      </c>
      <c r="B1610" t="s">
        <v>277</v>
      </c>
      <c r="C1610">
        <v>2001</v>
      </c>
      <c r="D1610">
        <v>2</v>
      </c>
      <c r="E1610">
        <v>0</v>
      </c>
      <c r="F1610">
        <v>0</v>
      </c>
      <c r="G1610">
        <v>2</v>
      </c>
      <c r="H1610">
        <v>100</v>
      </c>
      <c r="I1610">
        <v>0</v>
      </c>
      <c r="J1610">
        <v>0</v>
      </c>
      <c r="K1610">
        <v>0</v>
      </c>
      <c r="L1610">
        <v>0</v>
      </c>
      <c r="M1610">
        <v>0</v>
      </c>
      <c r="N1610">
        <v>0</v>
      </c>
      <c r="O1610">
        <v>0</v>
      </c>
      <c r="P1610">
        <v>0</v>
      </c>
      <c r="Q1610">
        <v>1</v>
      </c>
      <c r="R1610">
        <v>50</v>
      </c>
      <c r="S1610">
        <v>0</v>
      </c>
      <c r="T1610">
        <v>0</v>
      </c>
      <c r="U1610">
        <v>1</v>
      </c>
      <c r="V1610">
        <v>50</v>
      </c>
      <c r="W1610">
        <v>0</v>
      </c>
      <c r="X1610">
        <v>0</v>
      </c>
      <c r="Y1610">
        <v>0</v>
      </c>
      <c r="Z1610">
        <v>0</v>
      </c>
      <c r="AA1610">
        <v>0</v>
      </c>
      <c r="AB1610">
        <v>0</v>
      </c>
      <c r="AC1610">
        <v>0</v>
      </c>
      <c r="AD1610">
        <v>0</v>
      </c>
      <c r="AE1610">
        <v>1</v>
      </c>
      <c r="AF1610">
        <v>50</v>
      </c>
      <c r="AG1610">
        <v>0</v>
      </c>
      <c r="AH1610">
        <v>0</v>
      </c>
      <c r="AI1610">
        <v>0</v>
      </c>
      <c r="AJ1610">
        <v>0</v>
      </c>
    </row>
    <row r="1611" spans="1:36">
      <c r="A1611" t="s">
        <v>275</v>
      </c>
      <c r="B1611" t="s">
        <v>277</v>
      </c>
      <c r="C1611">
        <v>2003</v>
      </c>
      <c r="D1611">
        <v>49</v>
      </c>
      <c r="E1611">
        <v>21</v>
      </c>
      <c r="F1611">
        <v>42.9</v>
      </c>
      <c r="G1611">
        <v>28</v>
      </c>
      <c r="H1611">
        <v>57.1</v>
      </c>
      <c r="I1611">
        <v>7</v>
      </c>
      <c r="J1611">
        <v>14.3</v>
      </c>
      <c r="K1611">
        <v>7</v>
      </c>
      <c r="L1611">
        <v>14.3</v>
      </c>
      <c r="M1611">
        <v>6</v>
      </c>
      <c r="N1611">
        <v>12.2</v>
      </c>
      <c r="O1611">
        <v>1</v>
      </c>
      <c r="P1611">
        <v>2</v>
      </c>
      <c r="Q1611">
        <v>8</v>
      </c>
      <c r="R1611">
        <v>16.3</v>
      </c>
      <c r="S1611">
        <v>6</v>
      </c>
      <c r="T1611">
        <v>12.2</v>
      </c>
      <c r="U1611">
        <v>0</v>
      </c>
      <c r="V1611">
        <v>0</v>
      </c>
      <c r="W1611">
        <v>6</v>
      </c>
      <c r="X1611">
        <v>12.2</v>
      </c>
      <c r="Y1611">
        <v>1</v>
      </c>
      <c r="Z1611">
        <v>2</v>
      </c>
      <c r="AA1611">
        <v>0</v>
      </c>
      <c r="AB1611">
        <v>0</v>
      </c>
      <c r="AC1611">
        <v>4</v>
      </c>
      <c r="AD1611">
        <v>8.1999999999999993</v>
      </c>
      <c r="AE1611">
        <v>8</v>
      </c>
      <c r="AF1611">
        <v>16.3</v>
      </c>
      <c r="AG1611">
        <v>1</v>
      </c>
      <c r="AH1611">
        <v>2</v>
      </c>
      <c r="AI1611">
        <v>0</v>
      </c>
      <c r="AJ1611">
        <v>0</v>
      </c>
    </row>
    <row r="1612" spans="1:36">
      <c r="A1612" t="s">
        <v>275</v>
      </c>
      <c r="B1612" t="s">
        <v>277</v>
      </c>
      <c r="C1612">
        <v>2004</v>
      </c>
      <c r="D1612">
        <v>76</v>
      </c>
      <c r="E1612">
        <v>42</v>
      </c>
      <c r="F1612">
        <v>55.3</v>
      </c>
      <c r="G1612">
        <v>34</v>
      </c>
      <c r="H1612">
        <v>44.7</v>
      </c>
      <c r="I1612">
        <v>8</v>
      </c>
      <c r="J1612">
        <v>10.5</v>
      </c>
      <c r="K1612">
        <v>5</v>
      </c>
      <c r="L1612">
        <v>6.6</v>
      </c>
      <c r="M1612">
        <v>7</v>
      </c>
      <c r="N1612">
        <v>9.1999999999999993</v>
      </c>
      <c r="O1612">
        <v>5</v>
      </c>
      <c r="P1612">
        <v>6.6</v>
      </c>
      <c r="Q1612">
        <v>11</v>
      </c>
      <c r="R1612">
        <v>14.5</v>
      </c>
      <c r="S1612">
        <v>9</v>
      </c>
      <c r="T1612">
        <v>11.8</v>
      </c>
      <c r="U1612">
        <v>2</v>
      </c>
      <c r="V1612">
        <v>2.6</v>
      </c>
      <c r="W1612">
        <v>6</v>
      </c>
      <c r="X1612">
        <v>7.9</v>
      </c>
      <c r="Y1612">
        <v>1</v>
      </c>
      <c r="Z1612">
        <v>1.3</v>
      </c>
      <c r="AA1612">
        <v>3</v>
      </c>
      <c r="AB1612">
        <v>3.9</v>
      </c>
      <c r="AC1612">
        <v>4</v>
      </c>
      <c r="AD1612">
        <v>5.3</v>
      </c>
      <c r="AE1612">
        <v>8</v>
      </c>
      <c r="AF1612">
        <v>10.5</v>
      </c>
      <c r="AG1612">
        <v>0</v>
      </c>
      <c r="AH1612">
        <v>0</v>
      </c>
      <c r="AI1612">
        <v>0</v>
      </c>
      <c r="AJ1612">
        <v>0</v>
      </c>
    </row>
    <row r="1613" spans="1:36">
      <c r="A1613" t="s">
        <v>275</v>
      </c>
      <c r="B1613" t="s">
        <v>277</v>
      </c>
      <c r="C1613">
        <v>2005</v>
      </c>
      <c r="D1613">
        <v>66</v>
      </c>
      <c r="E1613">
        <v>38</v>
      </c>
      <c r="F1613">
        <v>57.6</v>
      </c>
      <c r="G1613">
        <v>28</v>
      </c>
      <c r="H1613">
        <v>42.4</v>
      </c>
      <c r="I1613">
        <v>5</v>
      </c>
      <c r="J1613">
        <v>7.6</v>
      </c>
      <c r="K1613">
        <v>11</v>
      </c>
      <c r="L1613">
        <v>16.7</v>
      </c>
      <c r="M1613">
        <v>3</v>
      </c>
      <c r="N1613">
        <v>4.5</v>
      </c>
      <c r="O1613">
        <v>4</v>
      </c>
      <c r="P1613">
        <v>6.1</v>
      </c>
      <c r="Q1613">
        <v>13</v>
      </c>
      <c r="R1613">
        <v>19.7</v>
      </c>
      <c r="S1613">
        <v>12</v>
      </c>
      <c r="T1613">
        <v>18.2</v>
      </c>
      <c r="U1613">
        <v>2</v>
      </c>
      <c r="V1613">
        <v>3</v>
      </c>
      <c r="W1613">
        <v>3</v>
      </c>
      <c r="X1613">
        <v>4.5</v>
      </c>
      <c r="Y1613">
        <v>2</v>
      </c>
      <c r="Z1613">
        <v>3</v>
      </c>
      <c r="AA1613">
        <v>6</v>
      </c>
      <c r="AB1613">
        <v>9.1</v>
      </c>
      <c r="AC1613">
        <v>5</v>
      </c>
      <c r="AD1613">
        <v>7.6</v>
      </c>
      <c r="AE1613">
        <v>6</v>
      </c>
      <c r="AF1613">
        <v>9.1</v>
      </c>
      <c r="AG1613">
        <v>0</v>
      </c>
      <c r="AH1613">
        <v>0</v>
      </c>
      <c r="AI1613">
        <v>0</v>
      </c>
      <c r="AJ1613">
        <v>0</v>
      </c>
    </row>
    <row r="1614" spans="1:36">
      <c r="A1614" t="s">
        <v>275</v>
      </c>
      <c r="B1614" t="s">
        <v>277</v>
      </c>
      <c r="C1614">
        <v>2006</v>
      </c>
      <c r="D1614">
        <v>9</v>
      </c>
      <c r="E1614">
        <v>6</v>
      </c>
      <c r="F1614">
        <v>66.7</v>
      </c>
      <c r="G1614">
        <v>3</v>
      </c>
      <c r="H1614">
        <v>33.299999999999997</v>
      </c>
      <c r="I1614">
        <v>0</v>
      </c>
      <c r="J1614">
        <v>0</v>
      </c>
      <c r="K1614">
        <v>0</v>
      </c>
      <c r="L1614">
        <v>0</v>
      </c>
      <c r="M1614">
        <v>1</v>
      </c>
      <c r="N1614">
        <v>11.1</v>
      </c>
      <c r="O1614">
        <v>0</v>
      </c>
      <c r="P1614">
        <v>0</v>
      </c>
      <c r="Q1614">
        <v>2</v>
      </c>
      <c r="R1614">
        <v>22.2</v>
      </c>
      <c r="S1614">
        <v>2</v>
      </c>
      <c r="T1614">
        <v>22.2</v>
      </c>
      <c r="U1614">
        <v>1</v>
      </c>
      <c r="V1614">
        <v>11.1</v>
      </c>
      <c r="W1614">
        <v>1</v>
      </c>
      <c r="X1614">
        <v>11.1</v>
      </c>
      <c r="Y1614">
        <v>0</v>
      </c>
      <c r="Z1614">
        <v>0</v>
      </c>
      <c r="AA1614">
        <v>0</v>
      </c>
      <c r="AB1614">
        <v>0</v>
      </c>
      <c r="AC1614">
        <v>0</v>
      </c>
      <c r="AD1614">
        <v>0</v>
      </c>
      <c r="AE1614">
        <v>1</v>
      </c>
      <c r="AF1614">
        <v>11.1</v>
      </c>
      <c r="AG1614">
        <v>0</v>
      </c>
      <c r="AH1614">
        <v>0</v>
      </c>
      <c r="AI1614">
        <v>0</v>
      </c>
      <c r="AJ1614">
        <v>0</v>
      </c>
    </row>
    <row r="1615" spans="1:36">
      <c r="A1615" t="s">
        <v>275</v>
      </c>
      <c r="B1615" t="s">
        <v>277</v>
      </c>
      <c r="C1615">
        <v>2007</v>
      </c>
      <c r="D1615">
        <v>25</v>
      </c>
      <c r="E1615">
        <v>14</v>
      </c>
      <c r="F1615">
        <v>56</v>
      </c>
      <c r="G1615">
        <v>11</v>
      </c>
      <c r="H1615">
        <v>44</v>
      </c>
      <c r="I1615">
        <v>2</v>
      </c>
      <c r="J1615">
        <v>8</v>
      </c>
      <c r="K1615">
        <v>2</v>
      </c>
      <c r="L1615">
        <v>8</v>
      </c>
      <c r="M1615">
        <v>1</v>
      </c>
      <c r="N1615">
        <v>4</v>
      </c>
      <c r="O1615">
        <v>0</v>
      </c>
      <c r="P1615">
        <v>0</v>
      </c>
      <c r="Q1615">
        <v>2</v>
      </c>
      <c r="R1615">
        <v>8</v>
      </c>
      <c r="S1615">
        <v>3</v>
      </c>
      <c r="T1615">
        <v>12</v>
      </c>
      <c r="U1615">
        <v>0</v>
      </c>
      <c r="V1615">
        <v>0</v>
      </c>
      <c r="W1615">
        <v>1</v>
      </c>
      <c r="X1615">
        <v>4</v>
      </c>
      <c r="Y1615">
        <v>1</v>
      </c>
      <c r="Z1615">
        <v>4</v>
      </c>
      <c r="AA1615">
        <v>0</v>
      </c>
      <c r="AB1615">
        <v>0</v>
      </c>
      <c r="AC1615">
        <v>0</v>
      </c>
      <c r="AD1615">
        <v>0</v>
      </c>
      <c r="AE1615">
        <v>4</v>
      </c>
      <c r="AF1615">
        <v>16</v>
      </c>
      <c r="AG1615">
        <v>0</v>
      </c>
      <c r="AH1615">
        <v>0</v>
      </c>
      <c r="AI1615">
        <v>0</v>
      </c>
      <c r="AJ1615">
        <v>0</v>
      </c>
    </row>
    <row r="1616" spans="1:36">
      <c r="A1616" t="s">
        <v>275</v>
      </c>
      <c r="B1616" t="s">
        <v>278</v>
      </c>
      <c r="C1616">
        <v>1985</v>
      </c>
      <c r="D1616">
        <v>3</v>
      </c>
      <c r="E1616">
        <v>0</v>
      </c>
      <c r="F1616">
        <v>0</v>
      </c>
      <c r="G1616">
        <v>3</v>
      </c>
      <c r="H1616">
        <v>100</v>
      </c>
      <c r="I1616">
        <v>3</v>
      </c>
      <c r="J1616">
        <v>100</v>
      </c>
      <c r="K1616">
        <v>2</v>
      </c>
      <c r="L1616">
        <v>66.7</v>
      </c>
      <c r="M1616">
        <v>2</v>
      </c>
      <c r="N1616">
        <v>66.7</v>
      </c>
      <c r="O1616">
        <v>2</v>
      </c>
      <c r="P1616">
        <v>66.7</v>
      </c>
      <c r="Q1616">
        <v>1</v>
      </c>
      <c r="R1616">
        <v>33.299999999999997</v>
      </c>
      <c r="S1616">
        <v>2</v>
      </c>
      <c r="T1616">
        <v>66.7</v>
      </c>
      <c r="U1616">
        <v>1</v>
      </c>
      <c r="V1616">
        <v>33.299999999999997</v>
      </c>
      <c r="W1616">
        <v>2</v>
      </c>
      <c r="X1616">
        <v>66.7</v>
      </c>
      <c r="Y1616">
        <v>2</v>
      </c>
      <c r="Z1616">
        <v>66.7</v>
      </c>
      <c r="AA1616">
        <v>0</v>
      </c>
      <c r="AB1616">
        <v>0</v>
      </c>
      <c r="AC1616">
        <v>2</v>
      </c>
      <c r="AD1616">
        <v>66.7</v>
      </c>
      <c r="AE1616">
        <v>0</v>
      </c>
      <c r="AF1616">
        <v>0</v>
      </c>
      <c r="AG1616">
        <v>0</v>
      </c>
      <c r="AH1616">
        <v>0</v>
      </c>
      <c r="AI1616">
        <v>0</v>
      </c>
      <c r="AJ1616">
        <v>0</v>
      </c>
    </row>
    <row r="1617" spans="1:36">
      <c r="A1617" t="s">
        <v>275</v>
      </c>
      <c r="B1617" t="s">
        <v>279</v>
      </c>
      <c r="C1617">
        <v>2003</v>
      </c>
      <c r="D1617">
        <v>2</v>
      </c>
      <c r="E1617">
        <v>1</v>
      </c>
      <c r="F1617">
        <v>50</v>
      </c>
      <c r="G1617">
        <v>1</v>
      </c>
      <c r="H1617">
        <v>50</v>
      </c>
      <c r="I1617">
        <v>1</v>
      </c>
      <c r="J1617">
        <v>50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row>
    <row r="1618" spans="1:36">
      <c r="A1618" t="s">
        <v>275</v>
      </c>
      <c r="B1618" t="s">
        <v>279</v>
      </c>
      <c r="C1618">
        <v>2004</v>
      </c>
      <c r="D1618">
        <v>7</v>
      </c>
      <c r="E1618">
        <v>2</v>
      </c>
      <c r="F1618">
        <v>28.6</v>
      </c>
      <c r="G1618">
        <v>5</v>
      </c>
      <c r="H1618">
        <v>71.400000000000006</v>
      </c>
      <c r="I1618">
        <v>0</v>
      </c>
      <c r="J1618">
        <v>0</v>
      </c>
      <c r="K1618">
        <v>3</v>
      </c>
      <c r="L1618">
        <v>42.9</v>
      </c>
      <c r="M1618">
        <v>1</v>
      </c>
      <c r="N1618">
        <v>14.3</v>
      </c>
      <c r="O1618">
        <v>1</v>
      </c>
      <c r="P1618">
        <v>14.3</v>
      </c>
      <c r="Q1618">
        <v>0</v>
      </c>
      <c r="R1618">
        <v>0</v>
      </c>
      <c r="S1618">
        <v>1</v>
      </c>
      <c r="T1618">
        <v>14.3</v>
      </c>
      <c r="U1618">
        <v>0</v>
      </c>
      <c r="V1618">
        <v>0</v>
      </c>
      <c r="W1618">
        <v>1</v>
      </c>
      <c r="X1618">
        <v>14.3</v>
      </c>
      <c r="Y1618">
        <v>1</v>
      </c>
      <c r="Z1618">
        <v>14.3</v>
      </c>
      <c r="AA1618">
        <v>1</v>
      </c>
      <c r="AB1618">
        <v>14.3</v>
      </c>
      <c r="AC1618">
        <v>1</v>
      </c>
      <c r="AD1618">
        <v>14.3</v>
      </c>
      <c r="AE1618">
        <v>2</v>
      </c>
      <c r="AF1618">
        <v>28.6</v>
      </c>
      <c r="AG1618">
        <v>0</v>
      </c>
      <c r="AH1618">
        <v>0</v>
      </c>
      <c r="AI1618">
        <v>0</v>
      </c>
      <c r="AJ1618">
        <v>0</v>
      </c>
    </row>
    <row r="1619" spans="1:36">
      <c r="A1619" t="s">
        <v>275</v>
      </c>
      <c r="B1619" t="s">
        <v>279</v>
      </c>
      <c r="C1619">
        <v>2005</v>
      </c>
      <c r="D1619">
        <v>4</v>
      </c>
      <c r="E1619">
        <v>4</v>
      </c>
      <c r="F1619">
        <v>100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0" spans="1:36">
      <c r="A1620" t="s">
        <v>275</v>
      </c>
      <c r="B1620" t="s">
        <v>279</v>
      </c>
      <c r="C1620">
        <v>2007</v>
      </c>
      <c r="D1620">
        <v>9</v>
      </c>
      <c r="E1620">
        <v>6</v>
      </c>
      <c r="F1620">
        <v>66.7</v>
      </c>
      <c r="G1620">
        <v>3</v>
      </c>
      <c r="H1620">
        <v>33.299999999999997</v>
      </c>
      <c r="I1620">
        <v>2</v>
      </c>
      <c r="J1620">
        <v>22.2</v>
      </c>
      <c r="K1620">
        <v>0</v>
      </c>
      <c r="L1620">
        <v>0</v>
      </c>
      <c r="M1620">
        <v>0</v>
      </c>
      <c r="N1620">
        <v>0</v>
      </c>
      <c r="O1620">
        <v>0</v>
      </c>
      <c r="P1620">
        <v>0</v>
      </c>
      <c r="Q1620">
        <v>0</v>
      </c>
      <c r="R1620">
        <v>0</v>
      </c>
      <c r="S1620">
        <v>1</v>
      </c>
      <c r="T1620">
        <v>11.1</v>
      </c>
      <c r="U1620">
        <v>1</v>
      </c>
      <c r="V1620">
        <v>11.1</v>
      </c>
      <c r="W1620">
        <v>0</v>
      </c>
      <c r="X1620">
        <v>0</v>
      </c>
      <c r="Y1620">
        <v>0</v>
      </c>
      <c r="Z1620">
        <v>0</v>
      </c>
      <c r="AA1620">
        <v>0</v>
      </c>
      <c r="AB1620">
        <v>0</v>
      </c>
      <c r="AC1620">
        <v>0</v>
      </c>
      <c r="AD1620">
        <v>0</v>
      </c>
      <c r="AE1620">
        <v>0</v>
      </c>
      <c r="AF1620">
        <v>0</v>
      </c>
      <c r="AG1620">
        <v>0</v>
      </c>
      <c r="AH1620">
        <v>0</v>
      </c>
      <c r="AI1620">
        <v>0</v>
      </c>
      <c r="AJ1620">
        <v>0</v>
      </c>
    </row>
    <row r="1621" spans="1:36">
      <c r="A1621" t="s">
        <v>275</v>
      </c>
      <c r="B1621" t="s">
        <v>279</v>
      </c>
      <c r="C1621">
        <v>2009</v>
      </c>
      <c r="D1621">
        <v>1</v>
      </c>
      <c r="E1621">
        <v>1</v>
      </c>
      <c r="F1621">
        <v>100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row>
    <row r="1622" spans="1:36">
      <c r="A1622" t="s">
        <v>275</v>
      </c>
      <c r="B1622" t="s">
        <v>280</v>
      </c>
      <c r="C1622">
        <v>1999</v>
      </c>
      <c r="D1622">
        <v>76</v>
      </c>
      <c r="E1622">
        <v>29</v>
      </c>
      <c r="F1622">
        <v>38.200000000000003</v>
      </c>
      <c r="G1622">
        <v>47</v>
      </c>
      <c r="H1622">
        <v>61.8</v>
      </c>
      <c r="I1622">
        <v>5</v>
      </c>
      <c r="J1622">
        <v>6.6</v>
      </c>
      <c r="K1622">
        <v>12</v>
      </c>
      <c r="L1622">
        <v>15.8</v>
      </c>
      <c r="M1622">
        <v>14</v>
      </c>
      <c r="N1622">
        <v>18.399999999999999</v>
      </c>
      <c r="O1622">
        <v>5</v>
      </c>
      <c r="P1622">
        <v>6.6</v>
      </c>
      <c r="Q1622">
        <v>14</v>
      </c>
      <c r="R1622">
        <v>18.399999999999999</v>
      </c>
      <c r="S1622">
        <v>15</v>
      </c>
      <c r="T1622">
        <v>19.7</v>
      </c>
      <c r="U1622">
        <v>11</v>
      </c>
      <c r="V1622">
        <v>14.5</v>
      </c>
      <c r="W1622">
        <v>16</v>
      </c>
      <c r="X1622">
        <v>21.1</v>
      </c>
      <c r="Y1622">
        <v>1</v>
      </c>
      <c r="Z1622">
        <v>1.3</v>
      </c>
      <c r="AA1622">
        <v>4</v>
      </c>
      <c r="AB1622">
        <v>5.3</v>
      </c>
      <c r="AC1622">
        <v>13</v>
      </c>
      <c r="AD1622">
        <v>17.100000000000001</v>
      </c>
      <c r="AE1622">
        <v>16</v>
      </c>
      <c r="AF1622">
        <v>21.1</v>
      </c>
      <c r="AG1622">
        <v>1</v>
      </c>
      <c r="AH1622">
        <v>1.3</v>
      </c>
      <c r="AI1622">
        <v>0</v>
      </c>
      <c r="AJ1622">
        <v>0</v>
      </c>
    </row>
    <row r="1623" spans="1:36">
      <c r="A1623" t="s">
        <v>275</v>
      </c>
      <c r="B1623" t="s">
        <v>280</v>
      </c>
      <c r="C1623">
        <v>2000</v>
      </c>
      <c r="D1623">
        <v>133</v>
      </c>
      <c r="E1623">
        <v>54</v>
      </c>
      <c r="F1623">
        <v>40.6</v>
      </c>
      <c r="G1623">
        <v>79</v>
      </c>
      <c r="H1623">
        <v>59.4</v>
      </c>
      <c r="I1623">
        <v>12</v>
      </c>
      <c r="J1623">
        <v>9</v>
      </c>
      <c r="K1623">
        <v>20</v>
      </c>
      <c r="L1623">
        <v>15</v>
      </c>
      <c r="M1623">
        <v>15</v>
      </c>
      <c r="N1623">
        <v>11.3</v>
      </c>
      <c r="O1623">
        <v>11</v>
      </c>
      <c r="P1623">
        <v>8.3000000000000007</v>
      </c>
      <c r="Q1623">
        <v>28</v>
      </c>
      <c r="R1623">
        <v>21.1</v>
      </c>
      <c r="S1623">
        <v>24</v>
      </c>
      <c r="T1623">
        <v>18</v>
      </c>
      <c r="U1623">
        <v>27</v>
      </c>
      <c r="V1623">
        <v>20.3</v>
      </c>
      <c r="W1623">
        <v>15</v>
      </c>
      <c r="X1623">
        <v>11.3</v>
      </c>
      <c r="Y1623">
        <v>6</v>
      </c>
      <c r="Z1623">
        <v>4.5</v>
      </c>
      <c r="AA1623">
        <v>4</v>
      </c>
      <c r="AB1623">
        <v>3</v>
      </c>
      <c r="AC1623">
        <v>21</v>
      </c>
      <c r="AD1623">
        <v>15.8</v>
      </c>
      <c r="AE1623">
        <v>17</v>
      </c>
      <c r="AF1623">
        <v>12.8</v>
      </c>
      <c r="AG1623">
        <v>1</v>
      </c>
      <c r="AH1623">
        <v>0.8</v>
      </c>
      <c r="AI1623">
        <v>1</v>
      </c>
      <c r="AJ1623">
        <v>0.8</v>
      </c>
    </row>
    <row r="1624" spans="1:36">
      <c r="A1624" t="s">
        <v>275</v>
      </c>
      <c r="B1624" t="s">
        <v>280</v>
      </c>
      <c r="C1624">
        <v>2001</v>
      </c>
      <c r="D1624">
        <v>65</v>
      </c>
      <c r="E1624">
        <v>23</v>
      </c>
      <c r="F1624">
        <v>35.4</v>
      </c>
      <c r="G1624">
        <v>42</v>
      </c>
      <c r="H1624">
        <v>64.599999999999994</v>
      </c>
      <c r="I1624">
        <v>11</v>
      </c>
      <c r="J1624">
        <v>16.899999999999999</v>
      </c>
      <c r="K1624">
        <v>12</v>
      </c>
      <c r="L1624">
        <v>18.5</v>
      </c>
      <c r="M1624">
        <v>9</v>
      </c>
      <c r="N1624">
        <v>13.8</v>
      </c>
      <c r="O1624">
        <v>6</v>
      </c>
      <c r="P1624">
        <v>9.1999999999999993</v>
      </c>
      <c r="Q1624">
        <v>8</v>
      </c>
      <c r="R1624">
        <v>12.3</v>
      </c>
      <c r="S1624">
        <v>16</v>
      </c>
      <c r="T1624">
        <v>24.6</v>
      </c>
      <c r="U1624">
        <v>15</v>
      </c>
      <c r="V1624">
        <v>23.1</v>
      </c>
      <c r="W1624">
        <v>7</v>
      </c>
      <c r="X1624">
        <v>10.8</v>
      </c>
      <c r="Y1624">
        <v>2</v>
      </c>
      <c r="Z1624">
        <v>3.1</v>
      </c>
      <c r="AA1624">
        <v>0</v>
      </c>
      <c r="AB1624">
        <v>0</v>
      </c>
      <c r="AC1624">
        <v>12</v>
      </c>
      <c r="AD1624">
        <v>18.5</v>
      </c>
      <c r="AE1624">
        <v>13</v>
      </c>
      <c r="AF1624">
        <v>20</v>
      </c>
      <c r="AG1624">
        <v>0</v>
      </c>
      <c r="AH1624">
        <v>0</v>
      </c>
      <c r="AI1624">
        <v>0</v>
      </c>
      <c r="AJ1624">
        <v>0</v>
      </c>
    </row>
    <row r="1625" spans="1:36">
      <c r="A1625" t="s">
        <v>275</v>
      </c>
      <c r="B1625" t="s">
        <v>280</v>
      </c>
      <c r="C1625">
        <v>2002</v>
      </c>
      <c r="D1625">
        <v>15</v>
      </c>
      <c r="E1625">
        <v>5</v>
      </c>
      <c r="F1625">
        <v>33.299999999999997</v>
      </c>
      <c r="G1625">
        <v>10</v>
      </c>
      <c r="H1625">
        <v>66.7</v>
      </c>
      <c r="I1625">
        <v>3</v>
      </c>
      <c r="J1625">
        <v>20</v>
      </c>
      <c r="K1625">
        <v>1</v>
      </c>
      <c r="L1625">
        <v>6.7</v>
      </c>
      <c r="M1625">
        <v>0</v>
      </c>
      <c r="N1625">
        <v>0</v>
      </c>
      <c r="O1625">
        <v>1</v>
      </c>
      <c r="P1625">
        <v>6.7</v>
      </c>
      <c r="Q1625">
        <v>2</v>
      </c>
      <c r="R1625">
        <v>13.3</v>
      </c>
      <c r="S1625">
        <v>3</v>
      </c>
      <c r="T1625">
        <v>20</v>
      </c>
      <c r="U1625">
        <v>7</v>
      </c>
      <c r="V1625">
        <v>46.7</v>
      </c>
      <c r="W1625">
        <v>1</v>
      </c>
      <c r="X1625">
        <v>6.7</v>
      </c>
      <c r="Y1625">
        <v>0</v>
      </c>
      <c r="Z1625">
        <v>0</v>
      </c>
      <c r="AA1625">
        <v>0</v>
      </c>
      <c r="AB1625">
        <v>0</v>
      </c>
      <c r="AC1625">
        <v>2</v>
      </c>
      <c r="AD1625">
        <v>13.3</v>
      </c>
      <c r="AE1625">
        <v>4</v>
      </c>
      <c r="AF1625">
        <v>26.7</v>
      </c>
      <c r="AG1625">
        <v>0</v>
      </c>
      <c r="AH1625">
        <v>0</v>
      </c>
      <c r="AI1625">
        <v>0</v>
      </c>
      <c r="AJ1625">
        <v>0</v>
      </c>
    </row>
    <row r="1626" spans="1:36">
      <c r="A1626" t="s">
        <v>275</v>
      </c>
      <c r="B1626" t="s">
        <v>280</v>
      </c>
      <c r="C1626">
        <v>2003</v>
      </c>
      <c r="D1626">
        <v>4</v>
      </c>
      <c r="E1626">
        <v>1</v>
      </c>
      <c r="F1626">
        <v>25</v>
      </c>
      <c r="G1626">
        <v>3</v>
      </c>
      <c r="H1626">
        <v>75</v>
      </c>
      <c r="I1626">
        <v>1</v>
      </c>
      <c r="J1626">
        <v>25</v>
      </c>
      <c r="K1626">
        <v>0</v>
      </c>
      <c r="L1626">
        <v>0</v>
      </c>
      <c r="M1626">
        <v>0</v>
      </c>
      <c r="N1626">
        <v>0</v>
      </c>
      <c r="O1626">
        <v>0</v>
      </c>
      <c r="P1626">
        <v>0</v>
      </c>
      <c r="Q1626">
        <v>0</v>
      </c>
      <c r="R1626">
        <v>0</v>
      </c>
      <c r="S1626">
        <v>0</v>
      </c>
      <c r="T1626">
        <v>0</v>
      </c>
      <c r="U1626">
        <v>1</v>
      </c>
      <c r="V1626">
        <v>25</v>
      </c>
      <c r="W1626">
        <v>0</v>
      </c>
      <c r="X1626">
        <v>0</v>
      </c>
      <c r="Y1626">
        <v>0</v>
      </c>
      <c r="Z1626">
        <v>0</v>
      </c>
      <c r="AA1626">
        <v>0</v>
      </c>
      <c r="AB1626">
        <v>0</v>
      </c>
      <c r="AC1626">
        <v>0</v>
      </c>
      <c r="AD1626">
        <v>0</v>
      </c>
      <c r="AE1626">
        <v>1</v>
      </c>
      <c r="AF1626">
        <v>25</v>
      </c>
      <c r="AG1626">
        <v>0</v>
      </c>
      <c r="AH1626">
        <v>0</v>
      </c>
      <c r="AI1626">
        <v>0</v>
      </c>
      <c r="AJ1626">
        <v>0</v>
      </c>
    </row>
    <row r="1627" spans="1:36">
      <c r="A1627" t="s">
        <v>275</v>
      </c>
      <c r="B1627" t="s">
        <v>281</v>
      </c>
      <c r="C1627">
        <v>1987</v>
      </c>
      <c r="D1627">
        <v>1</v>
      </c>
      <c r="E1627">
        <v>1</v>
      </c>
      <c r="F1627">
        <v>100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row>
    <row r="1628" spans="1:36">
      <c r="A1628" t="s">
        <v>275</v>
      </c>
      <c r="B1628" t="s">
        <v>281</v>
      </c>
      <c r="C1628">
        <v>1988</v>
      </c>
      <c r="D1628">
        <v>2</v>
      </c>
      <c r="E1628">
        <v>2</v>
      </c>
      <c r="F1628">
        <v>100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row>
    <row r="1629" spans="1:36">
      <c r="A1629" t="s">
        <v>275</v>
      </c>
      <c r="B1629" t="s">
        <v>281</v>
      </c>
      <c r="C1629">
        <v>1991</v>
      </c>
      <c r="D1629">
        <v>1</v>
      </c>
      <c r="E1629">
        <v>0</v>
      </c>
      <c r="F1629">
        <v>0</v>
      </c>
      <c r="G1629">
        <v>1</v>
      </c>
      <c r="H1629">
        <v>100</v>
      </c>
      <c r="I1629">
        <v>0</v>
      </c>
      <c r="J1629">
        <v>0</v>
      </c>
      <c r="K1629">
        <v>0</v>
      </c>
      <c r="L1629">
        <v>0</v>
      </c>
      <c r="M1629">
        <v>1</v>
      </c>
      <c r="N1629">
        <v>100</v>
      </c>
      <c r="O1629">
        <v>0</v>
      </c>
      <c r="P1629">
        <v>0</v>
      </c>
      <c r="Q1629">
        <v>0</v>
      </c>
      <c r="R1629">
        <v>0</v>
      </c>
      <c r="S1629">
        <v>0</v>
      </c>
      <c r="T1629">
        <v>0</v>
      </c>
      <c r="U1629">
        <v>0</v>
      </c>
      <c r="V1629">
        <v>0</v>
      </c>
      <c r="W1629">
        <v>0</v>
      </c>
      <c r="X1629">
        <v>0</v>
      </c>
      <c r="Y1629">
        <v>1</v>
      </c>
      <c r="Z1629">
        <v>100</v>
      </c>
      <c r="AA1629">
        <v>0</v>
      </c>
      <c r="AB1629">
        <v>0</v>
      </c>
      <c r="AC1629">
        <v>0</v>
      </c>
      <c r="AD1629">
        <v>0</v>
      </c>
      <c r="AE1629">
        <v>0</v>
      </c>
      <c r="AF1629">
        <v>0</v>
      </c>
      <c r="AG1629">
        <v>0</v>
      </c>
      <c r="AH1629">
        <v>0</v>
      </c>
      <c r="AI1629">
        <v>0</v>
      </c>
      <c r="AJ1629">
        <v>0</v>
      </c>
    </row>
    <row r="1630" spans="1:36">
      <c r="A1630" t="s">
        <v>275</v>
      </c>
      <c r="B1630" t="s">
        <v>281</v>
      </c>
      <c r="C1630">
        <v>1994</v>
      </c>
      <c r="D1630">
        <v>1</v>
      </c>
      <c r="E1630">
        <v>0</v>
      </c>
      <c r="F1630">
        <v>0</v>
      </c>
      <c r="G1630">
        <v>1</v>
      </c>
      <c r="H1630">
        <v>100</v>
      </c>
      <c r="I1630">
        <v>0</v>
      </c>
      <c r="J1630">
        <v>0</v>
      </c>
      <c r="K1630">
        <v>1</v>
      </c>
      <c r="L1630">
        <v>100</v>
      </c>
      <c r="M1630">
        <v>0</v>
      </c>
      <c r="N1630">
        <v>0</v>
      </c>
      <c r="O1630">
        <v>0</v>
      </c>
      <c r="P1630">
        <v>0</v>
      </c>
      <c r="Q1630">
        <v>0</v>
      </c>
      <c r="R1630">
        <v>0</v>
      </c>
      <c r="S1630">
        <v>0</v>
      </c>
      <c r="T1630">
        <v>0</v>
      </c>
      <c r="U1630">
        <v>0</v>
      </c>
      <c r="V1630">
        <v>0</v>
      </c>
      <c r="W1630">
        <v>0</v>
      </c>
      <c r="X1630">
        <v>0</v>
      </c>
      <c r="Y1630">
        <v>1</v>
      </c>
      <c r="Z1630">
        <v>100</v>
      </c>
      <c r="AA1630">
        <v>1</v>
      </c>
      <c r="AB1630">
        <v>100</v>
      </c>
      <c r="AC1630">
        <v>0</v>
      </c>
      <c r="AD1630">
        <v>0</v>
      </c>
      <c r="AE1630">
        <v>0</v>
      </c>
      <c r="AF1630">
        <v>0</v>
      </c>
      <c r="AG1630">
        <v>0</v>
      </c>
      <c r="AH1630">
        <v>0</v>
      </c>
      <c r="AI1630">
        <v>0</v>
      </c>
      <c r="AJ1630">
        <v>0</v>
      </c>
    </row>
    <row r="1631" spans="1:36">
      <c r="A1631" t="s">
        <v>275</v>
      </c>
      <c r="B1631" t="s">
        <v>281</v>
      </c>
      <c r="C1631">
        <v>1995</v>
      </c>
      <c r="D1631">
        <v>1</v>
      </c>
      <c r="E1631">
        <v>1</v>
      </c>
      <c r="F1631">
        <v>100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row>
    <row r="1632" spans="1:36">
      <c r="A1632" t="s">
        <v>275</v>
      </c>
      <c r="B1632" t="s">
        <v>35</v>
      </c>
      <c r="C1632">
        <v>1990</v>
      </c>
      <c r="D1632">
        <v>1</v>
      </c>
      <c r="E1632">
        <v>0</v>
      </c>
      <c r="F1632">
        <v>0</v>
      </c>
      <c r="G1632">
        <v>1</v>
      </c>
      <c r="H1632">
        <v>100</v>
      </c>
      <c r="I1632">
        <v>0</v>
      </c>
      <c r="J1632">
        <v>0</v>
      </c>
      <c r="K1632">
        <v>0</v>
      </c>
      <c r="L1632">
        <v>0</v>
      </c>
      <c r="M1632">
        <v>0</v>
      </c>
      <c r="N1632">
        <v>0</v>
      </c>
      <c r="O1632">
        <v>0</v>
      </c>
      <c r="P1632">
        <v>0</v>
      </c>
      <c r="Q1632">
        <v>0</v>
      </c>
      <c r="R1632">
        <v>0</v>
      </c>
      <c r="S1632">
        <v>0</v>
      </c>
      <c r="T1632">
        <v>0</v>
      </c>
      <c r="U1632">
        <v>1</v>
      </c>
      <c r="V1632">
        <v>100</v>
      </c>
      <c r="W1632">
        <v>0</v>
      </c>
      <c r="X1632">
        <v>0</v>
      </c>
      <c r="Y1632">
        <v>0</v>
      </c>
      <c r="Z1632">
        <v>0</v>
      </c>
      <c r="AA1632">
        <v>0</v>
      </c>
      <c r="AB1632">
        <v>0</v>
      </c>
      <c r="AC1632">
        <v>0</v>
      </c>
      <c r="AD1632">
        <v>0</v>
      </c>
      <c r="AE1632">
        <v>0</v>
      </c>
      <c r="AF1632">
        <v>0</v>
      </c>
      <c r="AG1632">
        <v>0</v>
      </c>
      <c r="AH1632">
        <v>0</v>
      </c>
      <c r="AI1632">
        <v>0</v>
      </c>
      <c r="AJ1632">
        <v>0</v>
      </c>
    </row>
    <row r="1633" spans="1:36">
      <c r="A1633" t="s">
        <v>275</v>
      </c>
      <c r="B1633" t="s">
        <v>35</v>
      </c>
      <c r="C1633">
        <v>1991</v>
      </c>
      <c r="D1633">
        <v>5</v>
      </c>
      <c r="E1633">
        <v>2</v>
      </c>
      <c r="F1633">
        <v>40</v>
      </c>
      <c r="G1633">
        <v>3</v>
      </c>
      <c r="H1633">
        <v>60</v>
      </c>
      <c r="I1633">
        <v>1</v>
      </c>
      <c r="J1633">
        <v>20</v>
      </c>
      <c r="K1633">
        <v>1</v>
      </c>
      <c r="L1633">
        <v>20</v>
      </c>
      <c r="M1633">
        <v>0</v>
      </c>
      <c r="N1633">
        <v>0</v>
      </c>
      <c r="O1633">
        <v>0</v>
      </c>
      <c r="P1633">
        <v>0</v>
      </c>
      <c r="Q1633">
        <v>0</v>
      </c>
      <c r="R1633">
        <v>0</v>
      </c>
      <c r="S1633">
        <v>1</v>
      </c>
      <c r="T1633">
        <v>20</v>
      </c>
      <c r="U1633">
        <v>1</v>
      </c>
      <c r="V1633">
        <v>20</v>
      </c>
      <c r="W1633">
        <v>1</v>
      </c>
      <c r="X1633">
        <v>20</v>
      </c>
      <c r="Y1633">
        <v>0</v>
      </c>
      <c r="Z1633">
        <v>0</v>
      </c>
      <c r="AA1633">
        <v>0</v>
      </c>
      <c r="AB1633">
        <v>0</v>
      </c>
      <c r="AC1633">
        <v>0</v>
      </c>
      <c r="AD1633">
        <v>0</v>
      </c>
      <c r="AE1633">
        <v>2</v>
      </c>
      <c r="AF1633">
        <v>40</v>
      </c>
      <c r="AG1633">
        <v>0</v>
      </c>
      <c r="AH1633">
        <v>0</v>
      </c>
      <c r="AI1633">
        <v>0</v>
      </c>
      <c r="AJ1633">
        <v>0</v>
      </c>
    </row>
    <row r="1634" spans="1:36">
      <c r="A1634" t="s">
        <v>275</v>
      </c>
      <c r="B1634" t="s">
        <v>35</v>
      </c>
      <c r="C1634">
        <v>1992</v>
      </c>
      <c r="D1634">
        <v>2</v>
      </c>
      <c r="E1634">
        <v>0</v>
      </c>
      <c r="F1634">
        <v>0</v>
      </c>
      <c r="G1634">
        <v>2</v>
      </c>
      <c r="H1634">
        <v>100</v>
      </c>
      <c r="I1634">
        <v>2</v>
      </c>
      <c r="J1634">
        <v>100</v>
      </c>
      <c r="K1634">
        <v>1</v>
      </c>
      <c r="L1634">
        <v>50</v>
      </c>
      <c r="M1634">
        <v>1</v>
      </c>
      <c r="N1634">
        <v>50</v>
      </c>
      <c r="O1634">
        <v>1</v>
      </c>
      <c r="P1634">
        <v>50</v>
      </c>
      <c r="Q1634">
        <v>0</v>
      </c>
      <c r="R1634">
        <v>0</v>
      </c>
      <c r="S1634">
        <v>0</v>
      </c>
      <c r="T1634">
        <v>0</v>
      </c>
      <c r="U1634">
        <v>0</v>
      </c>
      <c r="V1634">
        <v>0</v>
      </c>
      <c r="W1634">
        <v>0</v>
      </c>
      <c r="X1634">
        <v>0</v>
      </c>
      <c r="Y1634">
        <v>0</v>
      </c>
      <c r="Z1634">
        <v>0</v>
      </c>
      <c r="AA1634">
        <v>1</v>
      </c>
      <c r="AB1634">
        <v>50</v>
      </c>
      <c r="AC1634">
        <v>1</v>
      </c>
      <c r="AD1634">
        <v>50</v>
      </c>
      <c r="AE1634">
        <v>0</v>
      </c>
      <c r="AF1634">
        <v>0</v>
      </c>
      <c r="AG1634">
        <v>0</v>
      </c>
      <c r="AH1634">
        <v>0</v>
      </c>
      <c r="AI1634">
        <v>0</v>
      </c>
      <c r="AJ1634">
        <v>0</v>
      </c>
    </row>
    <row r="1635" spans="1:36">
      <c r="A1635" t="s">
        <v>275</v>
      </c>
      <c r="B1635" t="s">
        <v>35</v>
      </c>
      <c r="C1635">
        <v>1993</v>
      </c>
      <c r="D1635">
        <v>1</v>
      </c>
      <c r="E1635">
        <v>0</v>
      </c>
      <c r="F1635">
        <v>0</v>
      </c>
      <c r="G1635">
        <v>1</v>
      </c>
      <c r="H1635">
        <v>100</v>
      </c>
      <c r="I1635">
        <v>1</v>
      </c>
      <c r="J1635">
        <v>100</v>
      </c>
      <c r="K1635">
        <v>0</v>
      </c>
      <c r="L1635">
        <v>0</v>
      </c>
      <c r="M1635">
        <v>1</v>
      </c>
      <c r="N1635">
        <v>100</v>
      </c>
      <c r="O1635">
        <v>1</v>
      </c>
      <c r="P1635">
        <v>100</v>
      </c>
      <c r="Q1635">
        <v>0</v>
      </c>
      <c r="R1635">
        <v>0</v>
      </c>
      <c r="S1635">
        <v>1</v>
      </c>
      <c r="T1635">
        <v>100</v>
      </c>
      <c r="U1635">
        <v>1</v>
      </c>
      <c r="V1635">
        <v>100</v>
      </c>
      <c r="W1635">
        <v>0</v>
      </c>
      <c r="X1635">
        <v>0</v>
      </c>
      <c r="Y1635">
        <v>1</v>
      </c>
      <c r="Z1635">
        <v>100</v>
      </c>
      <c r="AA1635">
        <v>0</v>
      </c>
      <c r="AB1635">
        <v>0</v>
      </c>
      <c r="AC1635">
        <v>1</v>
      </c>
      <c r="AD1635">
        <v>100</v>
      </c>
      <c r="AE1635">
        <v>0</v>
      </c>
      <c r="AF1635">
        <v>0</v>
      </c>
      <c r="AG1635">
        <v>0</v>
      </c>
      <c r="AH1635">
        <v>0</v>
      </c>
      <c r="AI1635">
        <v>0</v>
      </c>
      <c r="AJ1635">
        <v>0</v>
      </c>
    </row>
    <row r="1636" spans="1:36">
      <c r="A1636" t="s">
        <v>275</v>
      </c>
      <c r="B1636" t="s">
        <v>35</v>
      </c>
      <c r="C1636">
        <v>1994</v>
      </c>
      <c r="D1636">
        <v>10</v>
      </c>
      <c r="E1636">
        <v>1</v>
      </c>
      <c r="F1636">
        <v>10</v>
      </c>
      <c r="G1636">
        <v>9</v>
      </c>
      <c r="H1636">
        <v>90</v>
      </c>
      <c r="I1636">
        <v>7</v>
      </c>
      <c r="J1636">
        <v>70</v>
      </c>
      <c r="K1636">
        <v>1</v>
      </c>
      <c r="L1636">
        <v>10</v>
      </c>
      <c r="M1636">
        <v>3</v>
      </c>
      <c r="N1636">
        <v>30</v>
      </c>
      <c r="O1636">
        <v>1</v>
      </c>
      <c r="P1636">
        <v>10</v>
      </c>
      <c r="Q1636">
        <v>2</v>
      </c>
      <c r="R1636">
        <v>20</v>
      </c>
      <c r="S1636">
        <v>0</v>
      </c>
      <c r="T1636">
        <v>0</v>
      </c>
      <c r="U1636">
        <v>3</v>
      </c>
      <c r="V1636">
        <v>30</v>
      </c>
      <c r="W1636">
        <v>2</v>
      </c>
      <c r="X1636">
        <v>20</v>
      </c>
      <c r="Y1636">
        <v>2</v>
      </c>
      <c r="Z1636">
        <v>20</v>
      </c>
      <c r="AA1636">
        <v>2</v>
      </c>
      <c r="AB1636">
        <v>20</v>
      </c>
      <c r="AC1636">
        <v>1</v>
      </c>
      <c r="AD1636">
        <v>10</v>
      </c>
      <c r="AE1636">
        <v>0</v>
      </c>
      <c r="AF1636">
        <v>0</v>
      </c>
      <c r="AG1636">
        <v>0</v>
      </c>
      <c r="AH1636">
        <v>0</v>
      </c>
      <c r="AI1636">
        <v>0</v>
      </c>
      <c r="AJ1636">
        <v>0</v>
      </c>
    </row>
    <row r="1637" spans="1:36">
      <c r="A1637" t="s">
        <v>275</v>
      </c>
      <c r="B1637" t="s">
        <v>35</v>
      </c>
      <c r="C1637">
        <v>1995</v>
      </c>
      <c r="D1637">
        <v>3</v>
      </c>
      <c r="E1637">
        <v>1</v>
      </c>
      <c r="F1637">
        <v>33.299999999999997</v>
      </c>
      <c r="G1637">
        <v>2</v>
      </c>
      <c r="H1637">
        <v>66.7</v>
      </c>
      <c r="I1637">
        <v>1</v>
      </c>
      <c r="J1637">
        <v>33.299999999999997</v>
      </c>
      <c r="K1637">
        <v>1</v>
      </c>
      <c r="L1637">
        <v>33.299999999999997</v>
      </c>
      <c r="M1637">
        <v>0</v>
      </c>
      <c r="N1637">
        <v>0</v>
      </c>
      <c r="O1637">
        <v>0</v>
      </c>
      <c r="P1637">
        <v>0</v>
      </c>
      <c r="Q1637">
        <v>0</v>
      </c>
      <c r="R1637">
        <v>0</v>
      </c>
      <c r="S1637">
        <v>0</v>
      </c>
      <c r="T1637">
        <v>0</v>
      </c>
      <c r="U1637">
        <v>1</v>
      </c>
      <c r="V1637">
        <v>33.299999999999997</v>
      </c>
      <c r="W1637">
        <v>0</v>
      </c>
      <c r="X1637">
        <v>0</v>
      </c>
      <c r="Y1637">
        <v>0</v>
      </c>
      <c r="Z1637">
        <v>0</v>
      </c>
      <c r="AA1637">
        <v>0</v>
      </c>
      <c r="AB1637">
        <v>0</v>
      </c>
      <c r="AC1637">
        <v>1</v>
      </c>
      <c r="AD1637">
        <v>33.299999999999997</v>
      </c>
      <c r="AE1637">
        <v>0</v>
      </c>
      <c r="AF1637">
        <v>0</v>
      </c>
      <c r="AG1637">
        <v>0</v>
      </c>
      <c r="AH1637">
        <v>0</v>
      </c>
      <c r="AI1637">
        <v>0</v>
      </c>
      <c r="AJ1637">
        <v>0</v>
      </c>
    </row>
    <row r="1638" spans="1:36">
      <c r="A1638" t="s">
        <v>275</v>
      </c>
      <c r="B1638" t="s">
        <v>35</v>
      </c>
      <c r="C1638">
        <v>1996</v>
      </c>
      <c r="D1638">
        <v>4</v>
      </c>
      <c r="E1638">
        <v>1</v>
      </c>
      <c r="F1638">
        <v>25</v>
      </c>
      <c r="G1638">
        <v>3</v>
      </c>
      <c r="H1638">
        <v>75</v>
      </c>
      <c r="I1638">
        <v>2</v>
      </c>
      <c r="J1638">
        <v>50</v>
      </c>
      <c r="K1638">
        <v>0</v>
      </c>
      <c r="L1638">
        <v>0</v>
      </c>
      <c r="M1638">
        <v>0</v>
      </c>
      <c r="N1638">
        <v>0</v>
      </c>
      <c r="O1638">
        <v>0</v>
      </c>
      <c r="P1638">
        <v>0</v>
      </c>
      <c r="Q1638">
        <v>1</v>
      </c>
      <c r="R1638">
        <v>25</v>
      </c>
      <c r="S1638">
        <v>0</v>
      </c>
      <c r="T1638">
        <v>0</v>
      </c>
      <c r="U1638">
        <v>0</v>
      </c>
      <c r="V1638">
        <v>0</v>
      </c>
      <c r="W1638">
        <v>1</v>
      </c>
      <c r="X1638">
        <v>25</v>
      </c>
      <c r="Y1638">
        <v>0</v>
      </c>
      <c r="Z1638">
        <v>0</v>
      </c>
      <c r="AA1638">
        <v>1</v>
      </c>
      <c r="AB1638">
        <v>25</v>
      </c>
      <c r="AC1638">
        <v>0</v>
      </c>
      <c r="AD1638">
        <v>0</v>
      </c>
      <c r="AE1638">
        <v>0</v>
      </c>
      <c r="AF1638">
        <v>0</v>
      </c>
      <c r="AG1638">
        <v>0</v>
      </c>
      <c r="AH1638">
        <v>0</v>
      </c>
      <c r="AI1638">
        <v>0</v>
      </c>
      <c r="AJ1638">
        <v>0</v>
      </c>
    </row>
    <row r="1639" spans="1:36">
      <c r="A1639" t="s">
        <v>275</v>
      </c>
      <c r="B1639" t="s">
        <v>35</v>
      </c>
      <c r="C1639">
        <v>1997</v>
      </c>
      <c r="D1639">
        <v>6</v>
      </c>
      <c r="E1639">
        <v>0</v>
      </c>
      <c r="F1639">
        <v>0</v>
      </c>
      <c r="G1639">
        <v>6</v>
      </c>
      <c r="H1639">
        <v>100</v>
      </c>
      <c r="I1639">
        <v>2</v>
      </c>
      <c r="J1639">
        <v>33.299999999999997</v>
      </c>
      <c r="K1639">
        <v>1</v>
      </c>
      <c r="L1639">
        <v>16.7</v>
      </c>
      <c r="M1639">
        <v>0</v>
      </c>
      <c r="N1639">
        <v>0</v>
      </c>
      <c r="O1639">
        <v>0</v>
      </c>
      <c r="P1639">
        <v>0</v>
      </c>
      <c r="Q1639">
        <v>1</v>
      </c>
      <c r="R1639">
        <v>16.7</v>
      </c>
      <c r="S1639">
        <v>2</v>
      </c>
      <c r="T1639">
        <v>33.299999999999997</v>
      </c>
      <c r="U1639">
        <v>0</v>
      </c>
      <c r="V1639">
        <v>0</v>
      </c>
      <c r="W1639">
        <v>0</v>
      </c>
      <c r="X1639">
        <v>0</v>
      </c>
      <c r="Y1639">
        <v>0</v>
      </c>
      <c r="Z1639">
        <v>0</v>
      </c>
      <c r="AA1639">
        <v>0</v>
      </c>
      <c r="AB1639">
        <v>0</v>
      </c>
      <c r="AC1639">
        <v>2</v>
      </c>
      <c r="AD1639">
        <v>33.299999999999997</v>
      </c>
      <c r="AE1639">
        <v>3</v>
      </c>
      <c r="AF1639">
        <v>50</v>
      </c>
      <c r="AG1639">
        <v>0</v>
      </c>
      <c r="AH1639">
        <v>0</v>
      </c>
      <c r="AI1639">
        <v>0</v>
      </c>
      <c r="AJ1639">
        <v>0</v>
      </c>
    </row>
    <row r="1640" spans="1:36">
      <c r="A1640" t="s">
        <v>275</v>
      </c>
      <c r="B1640" t="s">
        <v>35</v>
      </c>
      <c r="C1640">
        <v>1998</v>
      </c>
      <c r="D1640">
        <v>2</v>
      </c>
      <c r="E1640">
        <v>0</v>
      </c>
      <c r="F1640">
        <v>0</v>
      </c>
      <c r="G1640">
        <v>2</v>
      </c>
      <c r="H1640">
        <v>100</v>
      </c>
      <c r="I1640">
        <v>0</v>
      </c>
      <c r="J1640">
        <v>0</v>
      </c>
      <c r="K1640">
        <v>0</v>
      </c>
      <c r="L1640">
        <v>0</v>
      </c>
      <c r="M1640">
        <v>1</v>
      </c>
      <c r="N1640">
        <v>50</v>
      </c>
      <c r="O1640">
        <v>0</v>
      </c>
      <c r="P1640">
        <v>0</v>
      </c>
      <c r="Q1640">
        <v>0</v>
      </c>
      <c r="R1640">
        <v>0</v>
      </c>
      <c r="S1640">
        <v>1</v>
      </c>
      <c r="T1640">
        <v>50</v>
      </c>
      <c r="U1640">
        <v>0</v>
      </c>
      <c r="V1640">
        <v>0</v>
      </c>
      <c r="W1640">
        <v>1</v>
      </c>
      <c r="X1640">
        <v>50</v>
      </c>
      <c r="Y1640">
        <v>1</v>
      </c>
      <c r="Z1640">
        <v>50</v>
      </c>
      <c r="AA1640">
        <v>0</v>
      </c>
      <c r="AB1640">
        <v>0</v>
      </c>
      <c r="AC1640">
        <v>0</v>
      </c>
      <c r="AD1640">
        <v>0</v>
      </c>
      <c r="AE1640">
        <v>1</v>
      </c>
      <c r="AF1640">
        <v>50</v>
      </c>
      <c r="AG1640">
        <v>0</v>
      </c>
      <c r="AH1640">
        <v>0</v>
      </c>
      <c r="AI1640">
        <v>0</v>
      </c>
      <c r="AJ1640">
        <v>0</v>
      </c>
    </row>
    <row r="1641" spans="1:36">
      <c r="A1641" t="s">
        <v>275</v>
      </c>
      <c r="B1641" t="s">
        <v>35</v>
      </c>
      <c r="C1641">
        <v>1999</v>
      </c>
      <c r="D1641">
        <v>2</v>
      </c>
      <c r="E1641">
        <v>2</v>
      </c>
      <c r="F1641">
        <v>100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row>
    <row r="1642" spans="1:36">
      <c r="A1642" t="s">
        <v>275</v>
      </c>
      <c r="B1642" t="s">
        <v>35</v>
      </c>
      <c r="C1642">
        <v>2000</v>
      </c>
      <c r="D1642">
        <v>3</v>
      </c>
      <c r="E1642">
        <v>1</v>
      </c>
      <c r="F1642">
        <v>33.299999999999997</v>
      </c>
      <c r="G1642">
        <v>2</v>
      </c>
      <c r="H1642">
        <v>66.7</v>
      </c>
      <c r="I1642">
        <v>0</v>
      </c>
      <c r="J1642">
        <v>0</v>
      </c>
      <c r="K1642">
        <v>0</v>
      </c>
      <c r="L1642">
        <v>0</v>
      </c>
      <c r="M1642">
        <v>1</v>
      </c>
      <c r="N1642">
        <v>33.299999999999997</v>
      </c>
      <c r="O1642">
        <v>0</v>
      </c>
      <c r="P1642">
        <v>0</v>
      </c>
      <c r="Q1642">
        <v>1</v>
      </c>
      <c r="R1642">
        <v>33.299999999999997</v>
      </c>
      <c r="S1642">
        <v>1</v>
      </c>
      <c r="T1642">
        <v>33.299999999999997</v>
      </c>
      <c r="U1642">
        <v>0</v>
      </c>
      <c r="V1642">
        <v>0</v>
      </c>
      <c r="W1642">
        <v>2</v>
      </c>
      <c r="X1642">
        <v>66.7</v>
      </c>
      <c r="Y1642">
        <v>0</v>
      </c>
      <c r="Z1642">
        <v>0</v>
      </c>
      <c r="AA1642">
        <v>0</v>
      </c>
      <c r="AB1642">
        <v>0</v>
      </c>
      <c r="AC1642">
        <v>2</v>
      </c>
      <c r="AD1642">
        <v>66.7</v>
      </c>
      <c r="AE1642">
        <v>0</v>
      </c>
      <c r="AF1642">
        <v>0</v>
      </c>
      <c r="AG1642">
        <v>0</v>
      </c>
      <c r="AH1642">
        <v>0</v>
      </c>
      <c r="AI1642">
        <v>0</v>
      </c>
      <c r="AJ1642">
        <v>0</v>
      </c>
    </row>
    <row r="1643" spans="1:36">
      <c r="A1643" t="s">
        <v>275</v>
      </c>
      <c r="B1643" t="s">
        <v>35</v>
      </c>
      <c r="C1643">
        <v>2001</v>
      </c>
      <c r="D1643">
        <v>37</v>
      </c>
      <c r="E1643">
        <v>16</v>
      </c>
      <c r="F1643">
        <v>43.2</v>
      </c>
      <c r="G1643">
        <v>21</v>
      </c>
      <c r="H1643">
        <v>56.8</v>
      </c>
      <c r="I1643">
        <v>8</v>
      </c>
      <c r="J1643">
        <v>21.6</v>
      </c>
      <c r="K1643">
        <v>7</v>
      </c>
      <c r="L1643">
        <v>18.899999999999999</v>
      </c>
      <c r="M1643">
        <v>1</v>
      </c>
      <c r="N1643">
        <v>2.7</v>
      </c>
      <c r="O1643">
        <v>1</v>
      </c>
      <c r="P1643">
        <v>2.7</v>
      </c>
      <c r="Q1643">
        <v>7</v>
      </c>
      <c r="R1643">
        <v>18.899999999999999</v>
      </c>
      <c r="S1643">
        <v>1</v>
      </c>
      <c r="T1643">
        <v>2.7</v>
      </c>
      <c r="U1643">
        <v>4</v>
      </c>
      <c r="V1643">
        <v>10.8</v>
      </c>
      <c r="W1643">
        <v>2</v>
      </c>
      <c r="X1643">
        <v>5.4</v>
      </c>
      <c r="Y1643">
        <v>0</v>
      </c>
      <c r="Z1643">
        <v>0</v>
      </c>
      <c r="AA1643">
        <v>2</v>
      </c>
      <c r="AB1643">
        <v>5.4</v>
      </c>
      <c r="AC1643">
        <v>3</v>
      </c>
      <c r="AD1643">
        <v>8.1</v>
      </c>
      <c r="AE1643">
        <v>9</v>
      </c>
      <c r="AF1643">
        <v>24.3</v>
      </c>
      <c r="AG1643">
        <v>0</v>
      </c>
      <c r="AH1643">
        <v>0</v>
      </c>
      <c r="AI1643">
        <v>0</v>
      </c>
      <c r="AJ1643">
        <v>0</v>
      </c>
    </row>
    <row r="1644" spans="1:36">
      <c r="A1644" t="s">
        <v>275</v>
      </c>
      <c r="B1644" t="s">
        <v>35</v>
      </c>
      <c r="C1644">
        <v>2002</v>
      </c>
      <c r="D1644">
        <v>29</v>
      </c>
      <c r="E1644">
        <v>13</v>
      </c>
      <c r="F1644">
        <v>44.8</v>
      </c>
      <c r="G1644">
        <v>16</v>
      </c>
      <c r="H1644">
        <v>55.2</v>
      </c>
      <c r="I1644">
        <v>6</v>
      </c>
      <c r="J1644">
        <v>20.7</v>
      </c>
      <c r="K1644">
        <v>6</v>
      </c>
      <c r="L1644">
        <v>20.7</v>
      </c>
      <c r="M1644">
        <v>3</v>
      </c>
      <c r="N1644">
        <v>10.3</v>
      </c>
      <c r="O1644">
        <v>3</v>
      </c>
      <c r="P1644">
        <v>10.3</v>
      </c>
      <c r="Q1644">
        <v>4</v>
      </c>
      <c r="R1644">
        <v>13.8</v>
      </c>
      <c r="S1644">
        <v>2</v>
      </c>
      <c r="T1644">
        <v>6.9</v>
      </c>
      <c r="U1644">
        <v>4</v>
      </c>
      <c r="V1644">
        <v>13.8</v>
      </c>
      <c r="W1644">
        <v>2</v>
      </c>
      <c r="X1644">
        <v>6.9</v>
      </c>
      <c r="Y1644">
        <v>1</v>
      </c>
      <c r="Z1644">
        <v>3.4</v>
      </c>
      <c r="AA1644">
        <v>1</v>
      </c>
      <c r="AB1644">
        <v>3.4</v>
      </c>
      <c r="AC1644">
        <v>5</v>
      </c>
      <c r="AD1644">
        <v>17.2</v>
      </c>
      <c r="AE1644">
        <v>4</v>
      </c>
      <c r="AF1644">
        <v>13.8</v>
      </c>
      <c r="AG1644">
        <v>0</v>
      </c>
      <c r="AH1644">
        <v>0</v>
      </c>
      <c r="AI1644">
        <v>0</v>
      </c>
      <c r="AJ1644">
        <v>0</v>
      </c>
    </row>
    <row r="1645" spans="1:36">
      <c r="A1645" t="s">
        <v>275</v>
      </c>
      <c r="B1645" t="s">
        <v>35</v>
      </c>
      <c r="C1645">
        <v>2003</v>
      </c>
      <c r="D1645">
        <v>9</v>
      </c>
      <c r="E1645">
        <v>4</v>
      </c>
      <c r="F1645">
        <v>44.4</v>
      </c>
      <c r="G1645">
        <v>5</v>
      </c>
      <c r="H1645">
        <v>55.6</v>
      </c>
      <c r="I1645">
        <v>1</v>
      </c>
      <c r="J1645">
        <v>11.1</v>
      </c>
      <c r="K1645">
        <v>1</v>
      </c>
      <c r="L1645">
        <v>11.1</v>
      </c>
      <c r="M1645">
        <v>0</v>
      </c>
      <c r="N1645">
        <v>0</v>
      </c>
      <c r="O1645">
        <v>0</v>
      </c>
      <c r="P1645">
        <v>0</v>
      </c>
      <c r="Q1645">
        <v>2</v>
      </c>
      <c r="R1645">
        <v>22.2</v>
      </c>
      <c r="S1645">
        <v>0</v>
      </c>
      <c r="T1645">
        <v>0</v>
      </c>
      <c r="U1645">
        <v>0</v>
      </c>
      <c r="V1645">
        <v>0</v>
      </c>
      <c r="W1645">
        <v>1</v>
      </c>
      <c r="X1645">
        <v>11.1</v>
      </c>
      <c r="Y1645">
        <v>0</v>
      </c>
      <c r="Z1645">
        <v>0</v>
      </c>
      <c r="AA1645">
        <v>0</v>
      </c>
      <c r="AB1645">
        <v>0</v>
      </c>
      <c r="AC1645">
        <v>0</v>
      </c>
      <c r="AD1645">
        <v>0</v>
      </c>
      <c r="AE1645">
        <v>2</v>
      </c>
      <c r="AF1645">
        <v>22.2</v>
      </c>
      <c r="AG1645">
        <v>0</v>
      </c>
      <c r="AH1645">
        <v>0</v>
      </c>
      <c r="AI1645">
        <v>0</v>
      </c>
      <c r="AJ1645">
        <v>0</v>
      </c>
    </row>
    <row r="1646" spans="1:36">
      <c r="A1646" t="s">
        <v>275</v>
      </c>
      <c r="B1646" t="s">
        <v>35</v>
      </c>
      <c r="C1646">
        <v>2004</v>
      </c>
      <c r="D1646">
        <v>1</v>
      </c>
      <c r="E1646">
        <v>1</v>
      </c>
      <c r="F1646">
        <v>100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row>
    <row r="1647" spans="1:36">
      <c r="A1647" t="s">
        <v>275</v>
      </c>
      <c r="B1647" t="s">
        <v>35</v>
      </c>
      <c r="C1647">
        <v>2005</v>
      </c>
      <c r="D1647">
        <v>3</v>
      </c>
      <c r="E1647">
        <v>1</v>
      </c>
      <c r="F1647">
        <v>33.299999999999997</v>
      </c>
      <c r="G1647">
        <v>2</v>
      </c>
      <c r="H1647">
        <v>66.7</v>
      </c>
      <c r="I1647">
        <v>0</v>
      </c>
      <c r="J1647">
        <v>0</v>
      </c>
      <c r="K1647">
        <v>0</v>
      </c>
      <c r="L1647">
        <v>0</v>
      </c>
      <c r="M1647">
        <v>0</v>
      </c>
      <c r="N1647">
        <v>0</v>
      </c>
      <c r="O1647">
        <v>0</v>
      </c>
      <c r="P1647">
        <v>0</v>
      </c>
      <c r="Q1647">
        <v>2</v>
      </c>
      <c r="R1647">
        <v>66.7</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row>
    <row r="1648" spans="1:36">
      <c r="A1648" t="s">
        <v>275</v>
      </c>
      <c r="B1648" t="s">
        <v>35</v>
      </c>
      <c r="C1648">
        <v>2006</v>
      </c>
      <c r="D1648">
        <v>1</v>
      </c>
      <c r="E1648">
        <v>1</v>
      </c>
      <c r="F1648">
        <v>100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row>
    <row r="1649" spans="1:36">
      <c r="A1649" t="s">
        <v>275</v>
      </c>
      <c r="B1649" t="s">
        <v>35</v>
      </c>
      <c r="C1649">
        <v>2007</v>
      </c>
      <c r="D1649">
        <v>1</v>
      </c>
      <c r="E1649">
        <v>1</v>
      </c>
      <c r="F1649">
        <v>100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row>
    <row r="1650" spans="1:36">
      <c r="A1650" t="s">
        <v>275</v>
      </c>
      <c r="B1650" t="s">
        <v>35</v>
      </c>
      <c r="C1650">
        <v>2008</v>
      </c>
      <c r="D1650">
        <v>2</v>
      </c>
      <c r="E1650">
        <v>1</v>
      </c>
      <c r="F1650">
        <v>50</v>
      </c>
      <c r="G1650">
        <v>1</v>
      </c>
      <c r="H1650">
        <v>50</v>
      </c>
      <c r="I1650">
        <v>0</v>
      </c>
      <c r="J1650">
        <v>0</v>
      </c>
      <c r="K1650">
        <v>1</v>
      </c>
      <c r="L1650">
        <v>50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row>
    <row r="1651" spans="1:36">
      <c r="A1651" t="s">
        <v>275</v>
      </c>
      <c r="B1651" t="s">
        <v>282</v>
      </c>
      <c r="C1651">
        <v>1999</v>
      </c>
      <c r="D1651">
        <v>63</v>
      </c>
      <c r="E1651">
        <v>26</v>
      </c>
      <c r="F1651">
        <v>41.3</v>
      </c>
      <c r="G1651">
        <v>37</v>
      </c>
      <c r="H1651">
        <v>58.7</v>
      </c>
      <c r="I1651">
        <v>4</v>
      </c>
      <c r="J1651">
        <v>6.3</v>
      </c>
      <c r="K1651">
        <v>9</v>
      </c>
      <c r="L1651">
        <v>14.3</v>
      </c>
      <c r="M1651">
        <v>7</v>
      </c>
      <c r="N1651">
        <v>11.1</v>
      </c>
      <c r="O1651">
        <v>4</v>
      </c>
      <c r="P1651">
        <v>6.3</v>
      </c>
      <c r="Q1651">
        <v>7</v>
      </c>
      <c r="R1651">
        <v>11.1</v>
      </c>
      <c r="S1651">
        <v>9</v>
      </c>
      <c r="T1651">
        <v>14.3</v>
      </c>
      <c r="U1651">
        <v>10</v>
      </c>
      <c r="V1651">
        <v>15.9</v>
      </c>
      <c r="W1651">
        <v>7</v>
      </c>
      <c r="X1651">
        <v>11.1</v>
      </c>
      <c r="Y1651">
        <v>0</v>
      </c>
      <c r="Z1651">
        <v>0</v>
      </c>
      <c r="AA1651">
        <v>2</v>
      </c>
      <c r="AB1651">
        <v>3.2</v>
      </c>
      <c r="AC1651">
        <v>6</v>
      </c>
      <c r="AD1651">
        <v>9.5</v>
      </c>
      <c r="AE1651">
        <v>13</v>
      </c>
      <c r="AF1651">
        <v>20.6</v>
      </c>
      <c r="AG1651">
        <v>0</v>
      </c>
      <c r="AH1651">
        <v>0</v>
      </c>
      <c r="AI1651">
        <v>0</v>
      </c>
      <c r="AJ1651">
        <v>0</v>
      </c>
    </row>
    <row r="1652" spans="1:36">
      <c r="A1652" t="s">
        <v>275</v>
      </c>
      <c r="B1652" t="s">
        <v>282</v>
      </c>
      <c r="C1652">
        <v>2000</v>
      </c>
      <c r="D1652">
        <v>99</v>
      </c>
      <c r="E1652">
        <v>38</v>
      </c>
      <c r="F1652">
        <v>38.4</v>
      </c>
      <c r="G1652">
        <v>61</v>
      </c>
      <c r="H1652">
        <v>61.6</v>
      </c>
      <c r="I1652">
        <v>14</v>
      </c>
      <c r="J1652">
        <v>14.1</v>
      </c>
      <c r="K1652">
        <v>24</v>
      </c>
      <c r="L1652">
        <v>24.2</v>
      </c>
      <c r="M1652">
        <v>8</v>
      </c>
      <c r="N1652">
        <v>8.1</v>
      </c>
      <c r="O1652">
        <v>4</v>
      </c>
      <c r="P1652">
        <v>4</v>
      </c>
      <c r="Q1652">
        <v>12</v>
      </c>
      <c r="R1652">
        <v>12.1</v>
      </c>
      <c r="S1652">
        <v>24</v>
      </c>
      <c r="T1652">
        <v>24.2</v>
      </c>
      <c r="U1652">
        <v>14</v>
      </c>
      <c r="V1652">
        <v>14.1</v>
      </c>
      <c r="W1652">
        <v>8</v>
      </c>
      <c r="X1652">
        <v>8.1</v>
      </c>
      <c r="Y1652">
        <v>1</v>
      </c>
      <c r="Z1652">
        <v>1</v>
      </c>
      <c r="AA1652">
        <v>3</v>
      </c>
      <c r="AB1652">
        <v>3</v>
      </c>
      <c r="AC1652">
        <v>6</v>
      </c>
      <c r="AD1652">
        <v>6.1</v>
      </c>
      <c r="AE1652">
        <v>20</v>
      </c>
      <c r="AF1652">
        <v>20.2</v>
      </c>
      <c r="AG1652">
        <v>0</v>
      </c>
      <c r="AH1652">
        <v>0</v>
      </c>
      <c r="AI1652">
        <v>0</v>
      </c>
      <c r="AJ1652">
        <v>0</v>
      </c>
    </row>
    <row r="1653" spans="1:36">
      <c r="A1653" t="s">
        <v>275</v>
      </c>
      <c r="B1653" t="s">
        <v>282</v>
      </c>
      <c r="C1653">
        <v>2001</v>
      </c>
      <c r="D1653">
        <v>33</v>
      </c>
      <c r="E1653">
        <v>10</v>
      </c>
      <c r="F1653">
        <v>30.3</v>
      </c>
      <c r="G1653">
        <v>23</v>
      </c>
      <c r="H1653">
        <v>69.7</v>
      </c>
      <c r="I1653">
        <v>1</v>
      </c>
      <c r="J1653">
        <v>3</v>
      </c>
      <c r="K1653">
        <v>9</v>
      </c>
      <c r="L1653">
        <v>27.3</v>
      </c>
      <c r="M1653">
        <v>0</v>
      </c>
      <c r="N1653">
        <v>0</v>
      </c>
      <c r="O1653">
        <v>3</v>
      </c>
      <c r="P1653">
        <v>9.1</v>
      </c>
      <c r="Q1653">
        <v>7</v>
      </c>
      <c r="R1653">
        <v>21.2</v>
      </c>
      <c r="S1653">
        <v>7</v>
      </c>
      <c r="T1653">
        <v>21.2</v>
      </c>
      <c r="U1653">
        <v>2</v>
      </c>
      <c r="V1653">
        <v>6.1</v>
      </c>
      <c r="W1653">
        <v>0</v>
      </c>
      <c r="X1653">
        <v>0</v>
      </c>
      <c r="Y1653">
        <v>0</v>
      </c>
      <c r="Z1653">
        <v>0</v>
      </c>
      <c r="AA1653">
        <v>1</v>
      </c>
      <c r="AB1653">
        <v>3</v>
      </c>
      <c r="AC1653">
        <v>5</v>
      </c>
      <c r="AD1653">
        <v>15.2</v>
      </c>
      <c r="AE1653">
        <v>8</v>
      </c>
      <c r="AF1653">
        <v>24.2</v>
      </c>
      <c r="AG1653">
        <v>0</v>
      </c>
      <c r="AH1653">
        <v>0</v>
      </c>
      <c r="AI1653">
        <v>0</v>
      </c>
      <c r="AJ1653">
        <v>0</v>
      </c>
    </row>
    <row r="1654" spans="1:36">
      <c r="A1654" t="s">
        <v>275</v>
      </c>
      <c r="B1654" t="s">
        <v>282</v>
      </c>
      <c r="C1654">
        <v>2002</v>
      </c>
      <c r="D1654">
        <v>4</v>
      </c>
      <c r="E1654">
        <v>1</v>
      </c>
      <c r="F1654">
        <v>25</v>
      </c>
      <c r="G1654">
        <v>3</v>
      </c>
      <c r="H1654">
        <v>75</v>
      </c>
      <c r="I1654">
        <v>1</v>
      </c>
      <c r="J1654">
        <v>25</v>
      </c>
      <c r="K1654">
        <v>2</v>
      </c>
      <c r="L1654">
        <v>50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row>
    <row r="1655" spans="1:36">
      <c r="A1655" t="s">
        <v>275</v>
      </c>
      <c r="B1655" t="s">
        <v>282</v>
      </c>
      <c r="C1655">
        <v>2003</v>
      </c>
      <c r="D1655">
        <v>50</v>
      </c>
      <c r="E1655">
        <v>22</v>
      </c>
      <c r="F1655">
        <v>44</v>
      </c>
      <c r="G1655">
        <v>28</v>
      </c>
      <c r="H1655">
        <v>56</v>
      </c>
      <c r="I1655">
        <v>9</v>
      </c>
      <c r="J1655">
        <v>18</v>
      </c>
      <c r="K1655">
        <v>4</v>
      </c>
      <c r="L1655">
        <v>8</v>
      </c>
      <c r="M1655">
        <v>1</v>
      </c>
      <c r="N1655">
        <v>2</v>
      </c>
      <c r="O1655">
        <v>1</v>
      </c>
      <c r="P1655">
        <v>2</v>
      </c>
      <c r="Q1655">
        <v>5</v>
      </c>
      <c r="R1655">
        <v>10</v>
      </c>
      <c r="S1655">
        <v>4</v>
      </c>
      <c r="T1655">
        <v>8</v>
      </c>
      <c r="U1655">
        <v>3</v>
      </c>
      <c r="V1655">
        <v>6</v>
      </c>
      <c r="W1655">
        <v>2</v>
      </c>
      <c r="X1655">
        <v>4</v>
      </c>
      <c r="Y1655">
        <v>0</v>
      </c>
      <c r="Z1655">
        <v>0</v>
      </c>
      <c r="AA1655">
        <v>1</v>
      </c>
      <c r="AB1655">
        <v>2</v>
      </c>
      <c r="AC1655">
        <v>4</v>
      </c>
      <c r="AD1655">
        <v>8</v>
      </c>
      <c r="AE1655">
        <v>14</v>
      </c>
      <c r="AF1655">
        <v>28</v>
      </c>
      <c r="AG1655">
        <v>0</v>
      </c>
      <c r="AH1655">
        <v>0</v>
      </c>
      <c r="AI1655">
        <v>0</v>
      </c>
      <c r="AJ1655">
        <v>0</v>
      </c>
    </row>
    <row r="1656" spans="1:36">
      <c r="A1656" t="s">
        <v>275</v>
      </c>
      <c r="B1656" t="s">
        <v>282</v>
      </c>
      <c r="C1656">
        <v>2004</v>
      </c>
      <c r="D1656">
        <v>34</v>
      </c>
      <c r="E1656">
        <v>17</v>
      </c>
      <c r="F1656">
        <v>50</v>
      </c>
      <c r="G1656">
        <v>17</v>
      </c>
      <c r="H1656">
        <v>50</v>
      </c>
      <c r="I1656">
        <v>2</v>
      </c>
      <c r="J1656">
        <v>5.9</v>
      </c>
      <c r="K1656">
        <v>4</v>
      </c>
      <c r="L1656">
        <v>11.8</v>
      </c>
      <c r="M1656">
        <v>1</v>
      </c>
      <c r="N1656">
        <v>2.9</v>
      </c>
      <c r="O1656">
        <v>3</v>
      </c>
      <c r="P1656">
        <v>8.8000000000000007</v>
      </c>
      <c r="Q1656">
        <v>4</v>
      </c>
      <c r="R1656">
        <v>11.8</v>
      </c>
      <c r="S1656">
        <v>2</v>
      </c>
      <c r="T1656">
        <v>5.9</v>
      </c>
      <c r="U1656">
        <v>2</v>
      </c>
      <c r="V1656">
        <v>5.9</v>
      </c>
      <c r="W1656">
        <v>1</v>
      </c>
      <c r="X1656">
        <v>2.9</v>
      </c>
      <c r="Y1656">
        <v>0</v>
      </c>
      <c r="Z1656">
        <v>0</v>
      </c>
      <c r="AA1656">
        <v>1</v>
      </c>
      <c r="AB1656">
        <v>2.9</v>
      </c>
      <c r="AC1656">
        <v>4</v>
      </c>
      <c r="AD1656">
        <v>11.8</v>
      </c>
      <c r="AE1656">
        <v>10</v>
      </c>
      <c r="AF1656">
        <v>29.4</v>
      </c>
      <c r="AG1656">
        <v>0</v>
      </c>
      <c r="AH1656">
        <v>0</v>
      </c>
      <c r="AI1656">
        <v>0</v>
      </c>
      <c r="AJ1656">
        <v>0</v>
      </c>
    </row>
    <row r="1657" spans="1:36">
      <c r="A1657" t="s">
        <v>275</v>
      </c>
      <c r="B1657" t="s">
        <v>282</v>
      </c>
      <c r="C1657">
        <v>2005</v>
      </c>
      <c r="D1657">
        <v>127</v>
      </c>
      <c r="E1657">
        <v>68</v>
      </c>
      <c r="F1657">
        <v>53.5</v>
      </c>
      <c r="G1657">
        <v>59</v>
      </c>
      <c r="H1657">
        <v>46.5</v>
      </c>
      <c r="I1657">
        <v>8</v>
      </c>
      <c r="J1657">
        <v>6.3</v>
      </c>
      <c r="K1657">
        <v>20</v>
      </c>
      <c r="L1657">
        <v>15.7</v>
      </c>
      <c r="M1657">
        <v>13</v>
      </c>
      <c r="N1657">
        <v>10.199999999999999</v>
      </c>
      <c r="O1657">
        <v>8</v>
      </c>
      <c r="P1657">
        <v>6.3</v>
      </c>
      <c r="Q1657">
        <v>20</v>
      </c>
      <c r="R1657">
        <v>15.7</v>
      </c>
      <c r="S1657">
        <v>8</v>
      </c>
      <c r="T1657">
        <v>6.3</v>
      </c>
      <c r="U1657">
        <v>5</v>
      </c>
      <c r="V1657">
        <v>3.9</v>
      </c>
      <c r="W1657">
        <v>8</v>
      </c>
      <c r="X1657">
        <v>6.3</v>
      </c>
      <c r="Y1657">
        <v>3</v>
      </c>
      <c r="Z1657">
        <v>2.4</v>
      </c>
      <c r="AA1657">
        <v>2</v>
      </c>
      <c r="AB1657">
        <v>1.6</v>
      </c>
      <c r="AC1657">
        <v>8</v>
      </c>
      <c r="AD1657">
        <v>6.3</v>
      </c>
      <c r="AE1657">
        <v>18</v>
      </c>
      <c r="AF1657">
        <v>14.2</v>
      </c>
      <c r="AG1657">
        <v>0</v>
      </c>
      <c r="AH1657">
        <v>0</v>
      </c>
      <c r="AI1657">
        <v>0</v>
      </c>
      <c r="AJ1657">
        <v>0</v>
      </c>
    </row>
    <row r="1658" spans="1:36">
      <c r="A1658" t="s">
        <v>275</v>
      </c>
      <c r="B1658" t="s">
        <v>282</v>
      </c>
      <c r="C1658">
        <v>2006</v>
      </c>
      <c r="D1658">
        <v>44</v>
      </c>
      <c r="E1658">
        <v>28</v>
      </c>
      <c r="F1658">
        <v>63.6</v>
      </c>
      <c r="G1658">
        <v>16</v>
      </c>
      <c r="H1658">
        <v>36.4</v>
      </c>
      <c r="I1658">
        <v>3</v>
      </c>
      <c r="J1658">
        <v>6.8</v>
      </c>
      <c r="K1658">
        <v>8</v>
      </c>
      <c r="L1658">
        <v>18.2</v>
      </c>
      <c r="M1658">
        <v>4</v>
      </c>
      <c r="N1658">
        <v>9.1</v>
      </c>
      <c r="O1658">
        <v>0</v>
      </c>
      <c r="P1658">
        <v>0</v>
      </c>
      <c r="Q1658">
        <v>4</v>
      </c>
      <c r="R1658">
        <v>9.1</v>
      </c>
      <c r="S1658">
        <v>2</v>
      </c>
      <c r="T1658">
        <v>4.5</v>
      </c>
      <c r="U1658">
        <v>1</v>
      </c>
      <c r="V1658">
        <v>2.2999999999999998</v>
      </c>
      <c r="W1658">
        <v>1</v>
      </c>
      <c r="X1658">
        <v>2.2999999999999998</v>
      </c>
      <c r="Y1658">
        <v>0</v>
      </c>
      <c r="Z1658">
        <v>0</v>
      </c>
      <c r="AA1658">
        <v>3</v>
      </c>
      <c r="AB1658">
        <v>6.8</v>
      </c>
      <c r="AC1658">
        <v>0</v>
      </c>
      <c r="AD1658">
        <v>0</v>
      </c>
      <c r="AE1658">
        <v>3</v>
      </c>
      <c r="AF1658">
        <v>6.8</v>
      </c>
      <c r="AG1658">
        <v>0</v>
      </c>
      <c r="AH1658">
        <v>0</v>
      </c>
      <c r="AI1658">
        <v>0</v>
      </c>
      <c r="AJ1658">
        <v>0</v>
      </c>
    </row>
    <row r="1659" spans="1:36">
      <c r="A1659" t="s">
        <v>275</v>
      </c>
      <c r="B1659" t="s">
        <v>282</v>
      </c>
      <c r="C1659">
        <v>2007</v>
      </c>
      <c r="D1659">
        <v>134</v>
      </c>
      <c r="E1659">
        <v>99</v>
      </c>
      <c r="F1659">
        <v>73.900000000000006</v>
      </c>
      <c r="G1659">
        <v>35</v>
      </c>
      <c r="H1659">
        <v>26.1</v>
      </c>
      <c r="I1659">
        <v>6</v>
      </c>
      <c r="J1659">
        <v>4.5</v>
      </c>
      <c r="K1659">
        <v>10</v>
      </c>
      <c r="L1659">
        <v>7.5</v>
      </c>
      <c r="M1659">
        <v>5</v>
      </c>
      <c r="N1659">
        <v>3.7</v>
      </c>
      <c r="O1659">
        <v>3</v>
      </c>
      <c r="P1659">
        <v>2.2000000000000002</v>
      </c>
      <c r="Q1659">
        <v>15</v>
      </c>
      <c r="R1659">
        <v>11.2</v>
      </c>
      <c r="S1659">
        <v>1</v>
      </c>
      <c r="T1659">
        <v>0.7</v>
      </c>
      <c r="U1659">
        <v>0</v>
      </c>
      <c r="V1659">
        <v>0</v>
      </c>
      <c r="W1659">
        <v>1</v>
      </c>
      <c r="X1659">
        <v>0.7</v>
      </c>
      <c r="Y1659">
        <v>1</v>
      </c>
      <c r="Z1659">
        <v>0.7</v>
      </c>
      <c r="AA1659">
        <v>4</v>
      </c>
      <c r="AB1659">
        <v>3</v>
      </c>
      <c r="AC1659">
        <v>3</v>
      </c>
      <c r="AD1659">
        <v>2.2000000000000002</v>
      </c>
      <c r="AE1659">
        <v>4</v>
      </c>
      <c r="AF1659">
        <v>3</v>
      </c>
      <c r="AG1659">
        <v>1</v>
      </c>
      <c r="AH1659">
        <v>0.7</v>
      </c>
      <c r="AI1659">
        <v>0</v>
      </c>
      <c r="AJ1659">
        <v>0</v>
      </c>
    </row>
    <row r="1660" spans="1:36">
      <c r="A1660" t="s">
        <v>275</v>
      </c>
      <c r="B1660" t="s">
        <v>282</v>
      </c>
      <c r="C1660">
        <v>2008</v>
      </c>
      <c r="D1660">
        <v>39</v>
      </c>
      <c r="E1660">
        <v>34</v>
      </c>
      <c r="F1660">
        <v>87.2</v>
      </c>
      <c r="G1660">
        <v>5</v>
      </c>
      <c r="H1660">
        <v>12.8</v>
      </c>
      <c r="I1660">
        <v>1</v>
      </c>
      <c r="J1660">
        <v>2.6</v>
      </c>
      <c r="K1660">
        <v>2</v>
      </c>
      <c r="L1660">
        <v>5.0999999999999996</v>
      </c>
      <c r="M1660">
        <v>1</v>
      </c>
      <c r="N1660">
        <v>2.6</v>
      </c>
      <c r="O1660">
        <v>1</v>
      </c>
      <c r="P1660">
        <v>2.6</v>
      </c>
      <c r="Q1660">
        <v>0</v>
      </c>
      <c r="R1660">
        <v>0</v>
      </c>
      <c r="S1660">
        <v>0</v>
      </c>
      <c r="T1660">
        <v>0</v>
      </c>
      <c r="U1660">
        <v>1</v>
      </c>
      <c r="V1660">
        <v>2.6</v>
      </c>
      <c r="W1660">
        <v>1</v>
      </c>
      <c r="X1660">
        <v>2.6</v>
      </c>
      <c r="Y1660">
        <v>0</v>
      </c>
      <c r="Z1660">
        <v>0</v>
      </c>
      <c r="AA1660">
        <v>1</v>
      </c>
      <c r="AB1660">
        <v>2.6</v>
      </c>
      <c r="AC1660">
        <v>1</v>
      </c>
      <c r="AD1660">
        <v>2.6</v>
      </c>
      <c r="AE1660">
        <v>0</v>
      </c>
      <c r="AF1660">
        <v>0</v>
      </c>
      <c r="AG1660">
        <v>0</v>
      </c>
      <c r="AH1660">
        <v>0</v>
      </c>
      <c r="AI1660">
        <v>0</v>
      </c>
      <c r="AJ1660">
        <v>0</v>
      </c>
    </row>
    <row r="1661" spans="1:36">
      <c r="A1661" t="s">
        <v>275</v>
      </c>
      <c r="B1661" t="s">
        <v>282</v>
      </c>
      <c r="C1661">
        <v>2009</v>
      </c>
      <c r="D1661">
        <v>22</v>
      </c>
      <c r="E1661">
        <v>20</v>
      </c>
      <c r="F1661">
        <v>90.9</v>
      </c>
      <c r="G1661">
        <v>2</v>
      </c>
      <c r="H1661">
        <v>9.1</v>
      </c>
      <c r="I1661">
        <v>1</v>
      </c>
      <c r="J1661">
        <v>4.5</v>
      </c>
      <c r="K1661">
        <v>1</v>
      </c>
      <c r="L1661">
        <v>4.5</v>
      </c>
      <c r="M1661">
        <v>0</v>
      </c>
      <c r="N1661">
        <v>0</v>
      </c>
      <c r="O1661">
        <v>0</v>
      </c>
      <c r="P1661">
        <v>0</v>
      </c>
      <c r="Q1661">
        <v>1</v>
      </c>
      <c r="R1661">
        <v>4.5</v>
      </c>
      <c r="S1661">
        <v>0</v>
      </c>
      <c r="T1661">
        <v>0</v>
      </c>
      <c r="U1661">
        <v>0</v>
      </c>
      <c r="V1661">
        <v>0</v>
      </c>
      <c r="W1661">
        <v>0</v>
      </c>
      <c r="X1661">
        <v>0</v>
      </c>
      <c r="Y1661">
        <v>0</v>
      </c>
      <c r="Z1661">
        <v>0</v>
      </c>
      <c r="AA1661">
        <v>1</v>
      </c>
      <c r="AB1661">
        <v>4.5</v>
      </c>
      <c r="AC1661">
        <v>0</v>
      </c>
      <c r="AD1661">
        <v>0</v>
      </c>
      <c r="AE1661">
        <v>0</v>
      </c>
      <c r="AF1661">
        <v>0</v>
      </c>
      <c r="AG1661">
        <v>0</v>
      </c>
      <c r="AH1661">
        <v>0</v>
      </c>
      <c r="AI1661">
        <v>0</v>
      </c>
      <c r="AJ1661">
        <v>0</v>
      </c>
    </row>
    <row r="1662" spans="1:36">
      <c r="A1662" t="s">
        <v>275</v>
      </c>
      <c r="B1662" t="s">
        <v>282</v>
      </c>
      <c r="C1662">
        <v>2010</v>
      </c>
      <c r="D1662">
        <v>10</v>
      </c>
      <c r="E1662">
        <v>7</v>
      </c>
      <c r="F1662">
        <v>70</v>
      </c>
      <c r="G1662">
        <v>3</v>
      </c>
      <c r="H1662">
        <v>30</v>
      </c>
      <c r="I1662">
        <v>1</v>
      </c>
      <c r="J1662">
        <v>10</v>
      </c>
      <c r="K1662">
        <v>1</v>
      </c>
      <c r="L1662">
        <v>10</v>
      </c>
      <c r="M1662">
        <v>0</v>
      </c>
      <c r="N1662">
        <v>0</v>
      </c>
      <c r="O1662">
        <v>0</v>
      </c>
      <c r="P1662">
        <v>0</v>
      </c>
      <c r="Q1662">
        <v>3</v>
      </c>
      <c r="R1662">
        <v>30</v>
      </c>
      <c r="S1662">
        <v>0</v>
      </c>
      <c r="T1662">
        <v>0</v>
      </c>
      <c r="U1662">
        <v>0</v>
      </c>
      <c r="V1662">
        <v>0</v>
      </c>
      <c r="W1662">
        <v>0</v>
      </c>
      <c r="X1662">
        <v>0</v>
      </c>
      <c r="Y1662">
        <v>0</v>
      </c>
      <c r="Z1662">
        <v>0</v>
      </c>
      <c r="AA1662">
        <v>2</v>
      </c>
      <c r="AB1662">
        <v>20</v>
      </c>
      <c r="AC1662">
        <v>0</v>
      </c>
      <c r="AD1662">
        <v>0</v>
      </c>
      <c r="AE1662">
        <v>0</v>
      </c>
      <c r="AF1662">
        <v>0</v>
      </c>
      <c r="AG1662">
        <v>0</v>
      </c>
      <c r="AH1662">
        <v>0</v>
      </c>
      <c r="AI1662">
        <v>0</v>
      </c>
      <c r="AJ1662">
        <v>0</v>
      </c>
    </row>
    <row r="1663" spans="1:36">
      <c r="A1663" t="s">
        <v>275</v>
      </c>
      <c r="B1663" t="s">
        <v>282</v>
      </c>
      <c r="C1663">
        <v>2011</v>
      </c>
      <c r="D1663">
        <v>2</v>
      </c>
      <c r="E1663">
        <v>2</v>
      </c>
      <c r="F1663">
        <v>100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row>
    <row r="1664" spans="1:36">
      <c r="A1664" t="s">
        <v>275</v>
      </c>
      <c r="B1664" t="s">
        <v>283</v>
      </c>
      <c r="C1664">
        <v>1997</v>
      </c>
      <c r="D1664">
        <v>22</v>
      </c>
      <c r="E1664">
        <v>5</v>
      </c>
      <c r="F1664">
        <v>22.7</v>
      </c>
      <c r="G1664">
        <v>17</v>
      </c>
      <c r="H1664">
        <v>77.3</v>
      </c>
      <c r="I1664">
        <v>6</v>
      </c>
      <c r="J1664">
        <v>27.3</v>
      </c>
      <c r="K1664">
        <v>3</v>
      </c>
      <c r="L1664">
        <v>13.6</v>
      </c>
      <c r="M1664">
        <v>5</v>
      </c>
      <c r="N1664">
        <v>22.7</v>
      </c>
      <c r="O1664">
        <v>1</v>
      </c>
      <c r="P1664">
        <v>4.5</v>
      </c>
      <c r="Q1664">
        <v>1</v>
      </c>
      <c r="R1664">
        <v>4.5</v>
      </c>
      <c r="S1664">
        <v>5</v>
      </c>
      <c r="T1664">
        <v>22.7</v>
      </c>
      <c r="U1664">
        <v>4</v>
      </c>
      <c r="V1664">
        <v>18.2</v>
      </c>
      <c r="W1664">
        <v>2</v>
      </c>
      <c r="X1664">
        <v>9.1</v>
      </c>
      <c r="Y1664">
        <v>2</v>
      </c>
      <c r="Z1664">
        <v>9.1</v>
      </c>
      <c r="AA1664">
        <v>0</v>
      </c>
      <c r="AB1664">
        <v>0</v>
      </c>
      <c r="AC1664">
        <v>1</v>
      </c>
      <c r="AD1664">
        <v>4.5</v>
      </c>
      <c r="AE1664">
        <v>8</v>
      </c>
      <c r="AF1664">
        <v>36.4</v>
      </c>
      <c r="AG1664">
        <v>0</v>
      </c>
      <c r="AH1664">
        <v>0</v>
      </c>
      <c r="AI1664">
        <v>0</v>
      </c>
      <c r="AJ1664">
        <v>0</v>
      </c>
    </row>
    <row r="1665" spans="1:36">
      <c r="A1665" t="s">
        <v>275</v>
      </c>
      <c r="B1665" t="s">
        <v>283</v>
      </c>
      <c r="C1665">
        <v>1998</v>
      </c>
      <c r="D1665">
        <v>21</v>
      </c>
      <c r="E1665">
        <v>11</v>
      </c>
      <c r="F1665">
        <v>52.4</v>
      </c>
      <c r="G1665">
        <v>10</v>
      </c>
      <c r="H1665">
        <v>47.6</v>
      </c>
      <c r="I1665">
        <v>3</v>
      </c>
      <c r="J1665">
        <v>14.3</v>
      </c>
      <c r="K1665">
        <v>1</v>
      </c>
      <c r="L1665">
        <v>4.8</v>
      </c>
      <c r="M1665">
        <v>2</v>
      </c>
      <c r="N1665">
        <v>9.5</v>
      </c>
      <c r="O1665">
        <v>0</v>
      </c>
      <c r="P1665">
        <v>0</v>
      </c>
      <c r="Q1665">
        <v>1</v>
      </c>
      <c r="R1665">
        <v>4.8</v>
      </c>
      <c r="S1665">
        <v>6</v>
      </c>
      <c r="T1665">
        <v>28.6</v>
      </c>
      <c r="U1665">
        <v>4</v>
      </c>
      <c r="V1665">
        <v>19</v>
      </c>
      <c r="W1665">
        <v>1</v>
      </c>
      <c r="X1665">
        <v>4.8</v>
      </c>
      <c r="Y1665">
        <v>1</v>
      </c>
      <c r="Z1665">
        <v>4.8</v>
      </c>
      <c r="AA1665">
        <v>0</v>
      </c>
      <c r="AB1665">
        <v>0</v>
      </c>
      <c r="AC1665">
        <v>0</v>
      </c>
      <c r="AD1665">
        <v>0</v>
      </c>
      <c r="AE1665">
        <v>3</v>
      </c>
      <c r="AF1665">
        <v>14.3</v>
      </c>
      <c r="AG1665">
        <v>0</v>
      </c>
      <c r="AH1665">
        <v>0</v>
      </c>
      <c r="AI1665">
        <v>0</v>
      </c>
      <c r="AJ1665">
        <v>0</v>
      </c>
    </row>
    <row r="1666" spans="1:36">
      <c r="A1666" t="s">
        <v>275</v>
      </c>
      <c r="B1666" t="s">
        <v>283</v>
      </c>
      <c r="C1666">
        <v>1999</v>
      </c>
      <c r="D1666">
        <v>103</v>
      </c>
      <c r="E1666">
        <v>41</v>
      </c>
      <c r="F1666">
        <v>39.799999999999997</v>
      </c>
      <c r="G1666">
        <v>62</v>
      </c>
      <c r="H1666">
        <v>60.2</v>
      </c>
      <c r="I1666">
        <v>14</v>
      </c>
      <c r="J1666">
        <v>13.6</v>
      </c>
      <c r="K1666">
        <v>16</v>
      </c>
      <c r="L1666">
        <v>15.5</v>
      </c>
      <c r="M1666">
        <v>12</v>
      </c>
      <c r="N1666">
        <v>11.7</v>
      </c>
      <c r="O1666">
        <v>11</v>
      </c>
      <c r="P1666">
        <v>10.7</v>
      </c>
      <c r="Q1666">
        <v>10</v>
      </c>
      <c r="R1666">
        <v>9.6999999999999993</v>
      </c>
      <c r="S1666">
        <v>11</v>
      </c>
      <c r="T1666">
        <v>10.7</v>
      </c>
      <c r="U1666">
        <v>24</v>
      </c>
      <c r="V1666">
        <v>23.3</v>
      </c>
      <c r="W1666">
        <v>13</v>
      </c>
      <c r="X1666">
        <v>12.6</v>
      </c>
      <c r="Y1666">
        <v>3</v>
      </c>
      <c r="Z1666">
        <v>2.9</v>
      </c>
      <c r="AA1666">
        <v>2</v>
      </c>
      <c r="AB1666">
        <v>1.9</v>
      </c>
      <c r="AC1666">
        <v>12</v>
      </c>
      <c r="AD1666">
        <v>11.7</v>
      </c>
      <c r="AE1666">
        <v>23</v>
      </c>
      <c r="AF1666">
        <v>22.3</v>
      </c>
      <c r="AG1666">
        <v>0</v>
      </c>
      <c r="AH1666">
        <v>0</v>
      </c>
      <c r="AI1666">
        <v>0</v>
      </c>
      <c r="AJ1666">
        <v>0</v>
      </c>
    </row>
    <row r="1667" spans="1:36">
      <c r="A1667" t="s">
        <v>275</v>
      </c>
      <c r="B1667" t="s">
        <v>283</v>
      </c>
      <c r="C1667">
        <v>2000</v>
      </c>
      <c r="D1667">
        <v>203</v>
      </c>
      <c r="E1667">
        <v>56</v>
      </c>
      <c r="F1667">
        <v>27.6</v>
      </c>
      <c r="G1667">
        <v>147</v>
      </c>
      <c r="H1667">
        <v>72.400000000000006</v>
      </c>
      <c r="I1667">
        <v>44</v>
      </c>
      <c r="J1667">
        <v>21.7</v>
      </c>
      <c r="K1667">
        <v>50</v>
      </c>
      <c r="L1667">
        <v>24.6</v>
      </c>
      <c r="M1667">
        <v>39</v>
      </c>
      <c r="N1667">
        <v>19.2</v>
      </c>
      <c r="O1667">
        <v>16</v>
      </c>
      <c r="P1667">
        <v>7.9</v>
      </c>
      <c r="Q1667">
        <v>29</v>
      </c>
      <c r="R1667">
        <v>14.3</v>
      </c>
      <c r="S1667">
        <v>51</v>
      </c>
      <c r="T1667">
        <v>25.1</v>
      </c>
      <c r="U1667">
        <v>36</v>
      </c>
      <c r="V1667">
        <v>17.7</v>
      </c>
      <c r="W1667">
        <v>36</v>
      </c>
      <c r="X1667">
        <v>17.7</v>
      </c>
      <c r="Y1667">
        <v>3</v>
      </c>
      <c r="Z1667">
        <v>1.5</v>
      </c>
      <c r="AA1667">
        <v>5</v>
      </c>
      <c r="AB1667">
        <v>2.5</v>
      </c>
      <c r="AC1667">
        <v>16</v>
      </c>
      <c r="AD1667">
        <v>7.9</v>
      </c>
      <c r="AE1667">
        <v>58</v>
      </c>
      <c r="AF1667">
        <v>28.6</v>
      </c>
      <c r="AG1667">
        <v>0</v>
      </c>
      <c r="AH1667">
        <v>0</v>
      </c>
      <c r="AI1667">
        <v>2</v>
      </c>
      <c r="AJ1667">
        <v>1</v>
      </c>
    </row>
    <row r="1668" spans="1:36">
      <c r="A1668" t="s">
        <v>275</v>
      </c>
      <c r="B1668" t="s">
        <v>283</v>
      </c>
      <c r="C1668">
        <v>2001</v>
      </c>
      <c r="D1668">
        <v>135</v>
      </c>
      <c r="E1668">
        <v>48</v>
      </c>
      <c r="F1668">
        <v>35.6</v>
      </c>
      <c r="G1668">
        <v>87</v>
      </c>
      <c r="H1668">
        <v>64.400000000000006</v>
      </c>
      <c r="I1668">
        <v>23</v>
      </c>
      <c r="J1668">
        <v>17</v>
      </c>
      <c r="K1668">
        <v>24</v>
      </c>
      <c r="L1668">
        <v>17.8</v>
      </c>
      <c r="M1668">
        <v>16</v>
      </c>
      <c r="N1668">
        <v>11.9</v>
      </c>
      <c r="O1668">
        <v>7</v>
      </c>
      <c r="P1668">
        <v>5.2</v>
      </c>
      <c r="Q1668">
        <v>13</v>
      </c>
      <c r="R1668">
        <v>9.6</v>
      </c>
      <c r="S1668">
        <v>19</v>
      </c>
      <c r="T1668">
        <v>14.1</v>
      </c>
      <c r="U1668">
        <v>29</v>
      </c>
      <c r="V1668">
        <v>21.5</v>
      </c>
      <c r="W1668">
        <v>12</v>
      </c>
      <c r="X1668">
        <v>8.9</v>
      </c>
      <c r="Y1668">
        <v>6</v>
      </c>
      <c r="Z1668">
        <v>4.4000000000000004</v>
      </c>
      <c r="AA1668">
        <v>3</v>
      </c>
      <c r="AB1668">
        <v>2.2000000000000002</v>
      </c>
      <c r="AC1668">
        <v>8</v>
      </c>
      <c r="AD1668">
        <v>5.9</v>
      </c>
      <c r="AE1668">
        <v>30</v>
      </c>
      <c r="AF1668">
        <v>22.2</v>
      </c>
      <c r="AG1668">
        <v>0</v>
      </c>
      <c r="AH1668">
        <v>0</v>
      </c>
      <c r="AI1668">
        <v>2</v>
      </c>
      <c r="AJ1668">
        <v>1.5</v>
      </c>
    </row>
    <row r="1669" spans="1:36">
      <c r="A1669" t="s">
        <v>275</v>
      </c>
      <c r="B1669" t="s">
        <v>283</v>
      </c>
      <c r="C1669">
        <v>2002</v>
      </c>
      <c r="D1669">
        <v>116</v>
      </c>
      <c r="E1669">
        <v>46</v>
      </c>
      <c r="F1669">
        <v>39.700000000000003</v>
      </c>
      <c r="G1669">
        <v>70</v>
      </c>
      <c r="H1669">
        <v>60.3</v>
      </c>
      <c r="I1669">
        <v>11</v>
      </c>
      <c r="J1669">
        <v>9.5</v>
      </c>
      <c r="K1669">
        <v>20</v>
      </c>
      <c r="L1669">
        <v>17.2</v>
      </c>
      <c r="M1669">
        <v>14</v>
      </c>
      <c r="N1669">
        <v>12.1</v>
      </c>
      <c r="O1669">
        <v>6</v>
      </c>
      <c r="P1669">
        <v>5.2</v>
      </c>
      <c r="Q1669">
        <v>12</v>
      </c>
      <c r="R1669">
        <v>10.3</v>
      </c>
      <c r="S1669">
        <v>10</v>
      </c>
      <c r="T1669">
        <v>8.6</v>
      </c>
      <c r="U1669">
        <v>26</v>
      </c>
      <c r="V1669">
        <v>22.4</v>
      </c>
      <c r="W1669">
        <v>15</v>
      </c>
      <c r="X1669">
        <v>12.9</v>
      </c>
      <c r="Y1669">
        <v>5</v>
      </c>
      <c r="Z1669">
        <v>4.3</v>
      </c>
      <c r="AA1669">
        <v>2</v>
      </c>
      <c r="AB1669">
        <v>1.7</v>
      </c>
      <c r="AC1669">
        <v>10</v>
      </c>
      <c r="AD1669">
        <v>8.6</v>
      </c>
      <c r="AE1669">
        <v>17</v>
      </c>
      <c r="AF1669">
        <v>14.7</v>
      </c>
      <c r="AG1669">
        <v>0</v>
      </c>
      <c r="AH1669">
        <v>0</v>
      </c>
      <c r="AI1669">
        <v>0</v>
      </c>
      <c r="AJ1669">
        <v>0</v>
      </c>
    </row>
    <row r="1670" spans="1:36">
      <c r="A1670" t="s">
        <v>275</v>
      </c>
      <c r="B1670" t="s">
        <v>283</v>
      </c>
      <c r="C1670">
        <v>2003</v>
      </c>
      <c r="D1670">
        <v>117</v>
      </c>
      <c r="E1670">
        <v>48</v>
      </c>
      <c r="F1670">
        <v>41</v>
      </c>
      <c r="G1670">
        <v>69</v>
      </c>
      <c r="H1670">
        <v>59</v>
      </c>
      <c r="I1670">
        <v>15</v>
      </c>
      <c r="J1670">
        <v>12.8</v>
      </c>
      <c r="K1670">
        <v>25</v>
      </c>
      <c r="L1670">
        <v>21.4</v>
      </c>
      <c r="M1670">
        <v>12</v>
      </c>
      <c r="N1670">
        <v>10.3</v>
      </c>
      <c r="O1670">
        <v>5</v>
      </c>
      <c r="P1670">
        <v>4.3</v>
      </c>
      <c r="Q1670">
        <v>11</v>
      </c>
      <c r="R1670">
        <v>9.4</v>
      </c>
      <c r="S1670">
        <v>12</v>
      </c>
      <c r="T1670">
        <v>10.3</v>
      </c>
      <c r="U1670">
        <v>18</v>
      </c>
      <c r="V1670">
        <v>15.4</v>
      </c>
      <c r="W1670">
        <v>12</v>
      </c>
      <c r="X1670">
        <v>10.3</v>
      </c>
      <c r="Y1670">
        <v>2</v>
      </c>
      <c r="Z1670">
        <v>1.7</v>
      </c>
      <c r="AA1670">
        <v>1</v>
      </c>
      <c r="AB1670">
        <v>0.9</v>
      </c>
      <c r="AC1670">
        <v>7</v>
      </c>
      <c r="AD1670">
        <v>6</v>
      </c>
      <c r="AE1670">
        <v>16</v>
      </c>
      <c r="AF1670">
        <v>13.7</v>
      </c>
      <c r="AG1670">
        <v>0</v>
      </c>
      <c r="AH1670">
        <v>0</v>
      </c>
      <c r="AI1670">
        <v>0</v>
      </c>
      <c r="AJ1670">
        <v>0</v>
      </c>
    </row>
    <row r="1671" spans="1:36">
      <c r="A1671" t="s">
        <v>275</v>
      </c>
      <c r="B1671" t="s">
        <v>283</v>
      </c>
      <c r="C1671">
        <v>2004</v>
      </c>
      <c r="D1671">
        <v>107</v>
      </c>
      <c r="E1671">
        <v>58</v>
      </c>
      <c r="F1671">
        <v>54.2</v>
      </c>
      <c r="G1671">
        <v>49</v>
      </c>
      <c r="H1671">
        <v>45.8</v>
      </c>
      <c r="I1671">
        <v>19</v>
      </c>
      <c r="J1671">
        <v>17.8</v>
      </c>
      <c r="K1671">
        <v>15</v>
      </c>
      <c r="L1671">
        <v>14</v>
      </c>
      <c r="M1671">
        <v>6</v>
      </c>
      <c r="N1671">
        <v>5.6</v>
      </c>
      <c r="O1671">
        <v>5</v>
      </c>
      <c r="P1671">
        <v>4.7</v>
      </c>
      <c r="Q1671">
        <v>8</v>
      </c>
      <c r="R1671">
        <v>7.5</v>
      </c>
      <c r="S1671">
        <v>6</v>
      </c>
      <c r="T1671">
        <v>5.6</v>
      </c>
      <c r="U1671">
        <v>11</v>
      </c>
      <c r="V1671">
        <v>10.3</v>
      </c>
      <c r="W1671">
        <v>5</v>
      </c>
      <c r="X1671">
        <v>4.7</v>
      </c>
      <c r="Y1671">
        <v>2</v>
      </c>
      <c r="Z1671">
        <v>1.9</v>
      </c>
      <c r="AA1671">
        <v>3</v>
      </c>
      <c r="AB1671">
        <v>2.8</v>
      </c>
      <c r="AC1671">
        <v>5</v>
      </c>
      <c r="AD1671">
        <v>4.7</v>
      </c>
      <c r="AE1671">
        <v>17</v>
      </c>
      <c r="AF1671">
        <v>15.9</v>
      </c>
      <c r="AG1671">
        <v>1</v>
      </c>
      <c r="AH1671">
        <v>0.9</v>
      </c>
      <c r="AI1671">
        <v>0</v>
      </c>
      <c r="AJ1671">
        <v>0</v>
      </c>
    </row>
    <row r="1672" spans="1:36">
      <c r="A1672" t="s">
        <v>275</v>
      </c>
      <c r="B1672" t="s">
        <v>283</v>
      </c>
      <c r="C1672">
        <v>2005</v>
      </c>
      <c r="D1672">
        <v>73</v>
      </c>
      <c r="E1672">
        <v>46</v>
      </c>
      <c r="F1672">
        <v>63</v>
      </c>
      <c r="G1672">
        <v>27</v>
      </c>
      <c r="H1672">
        <v>37</v>
      </c>
      <c r="I1672">
        <v>9</v>
      </c>
      <c r="J1672">
        <v>12.3</v>
      </c>
      <c r="K1672">
        <v>11</v>
      </c>
      <c r="L1672">
        <v>15.1</v>
      </c>
      <c r="M1672">
        <v>3</v>
      </c>
      <c r="N1672">
        <v>4.0999999999999996</v>
      </c>
      <c r="O1672">
        <v>1</v>
      </c>
      <c r="P1672">
        <v>1.4</v>
      </c>
      <c r="Q1672">
        <v>3</v>
      </c>
      <c r="R1672">
        <v>4.0999999999999996</v>
      </c>
      <c r="S1672">
        <v>7</v>
      </c>
      <c r="T1672">
        <v>9.6</v>
      </c>
      <c r="U1672">
        <v>4</v>
      </c>
      <c r="V1672">
        <v>5.5</v>
      </c>
      <c r="W1672">
        <v>4</v>
      </c>
      <c r="X1672">
        <v>5.5</v>
      </c>
      <c r="Y1672">
        <v>2</v>
      </c>
      <c r="Z1672">
        <v>2.7</v>
      </c>
      <c r="AA1672">
        <v>0</v>
      </c>
      <c r="AB1672">
        <v>0</v>
      </c>
      <c r="AC1672">
        <v>3</v>
      </c>
      <c r="AD1672">
        <v>4.0999999999999996</v>
      </c>
      <c r="AE1672">
        <v>7</v>
      </c>
      <c r="AF1672">
        <v>9.6</v>
      </c>
      <c r="AG1672">
        <v>0</v>
      </c>
      <c r="AH1672">
        <v>0</v>
      </c>
      <c r="AI1672">
        <v>0</v>
      </c>
      <c r="AJ1672">
        <v>0</v>
      </c>
    </row>
    <row r="1673" spans="1:36">
      <c r="A1673" t="s">
        <v>275</v>
      </c>
      <c r="B1673" t="s">
        <v>283</v>
      </c>
      <c r="C1673">
        <v>2006</v>
      </c>
      <c r="D1673">
        <v>72</v>
      </c>
      <c r="E1673">
        <v>46</v>
      </c>
      <c r="F1673">
        <v>63.9</v>
      </c>
      <c r="G1673">
        <v>26</v>
      </c>
      <c r="H1673">
        <v>36.1</v>
      </c>
      <c r="I1673">
        <v>5</v>
      </c>
      <c r="J1673">
        <v>6.9</v>
      </c>
      <c r="K1673">
        <v>17</v>
      </c>
      <c r="L1673">
        <v>23.6</v>
      </c>
      <c r="M1673">
        <v>1</v>
      </c>
      <c r="N1673">
        <v>1.4</v>
      </c>
      <c r="O1673">
        <v>3</v>
      </c>
      <c r="P1673">
        <v>4.2</v>
      </c>
      <c r="Q1673">
        <v>8</v>
      </c>
      <c r="R1673">
        <v>11.1</v>
      </c>
      <c r="S1673">
        <v>1</v>
      </c>
      <c r="T1673">
        <v>1.4</v>
      </c>
      <c r="U1673">
        <v>2</v>
      </c>
      <c r="V1673">
        <v>2.8</v>
      </c>
      <c r="W1673">
        <v>1</v>
      </c>
      <c r="X1673">
        <v>1.4</v>
      </c>
      <c r="Y1673">
        <v>0</v>
      </c>
      <c r="Z1673">
        <v>0</v>
      </c>
      <c r="AA1673">
        <v>2</v>
      </c>
      <c r="AB1673">
        <v>2.8</v>
      </c>
      <c r="AC1673">
        <v>4</v>
      </c>
      <c r="AD1673">
        <v>5.6</v>
      </c>
      <c r="AE1673">
        <v>2</v>
      </c>
      <c r="AF1673">
        <v>2.8</v>
      </c>
      <c r="AG1673">
        <v>0</v>
      </c>
      <c r="AH1673">
        <v>0</v>
      </c>
      <c r="AI1673">
        <v>0</v>
      </c>
      <c r="AJ1673">
        <v>0</v>
      </c>
    </row>
    <row r="1674" spans="1:36">
      <c r="A1674" t="s">
        <v>275</v>
      </c>
      <c r="B1674" t="s">
        <v>283</v>
      </c>
      <c r="C1674">
        <v>2007</v>
      </c>
      <c r="D1674">
        <v>436</v>
      </c>
      <c r="E1674">
        <v>308</v>
      </c>
      <c r="F1674">
        <v>70.599999999999994</v>
      </c>
      <c r="G1674">
        <v>128</v>
      </c>
      <c r="H1674">
        <v>29.4</v>
      </c>
      <c r="I1674">
        <v>24</v>
      </c>
      <c r="J1674">
        <v>5.5</v>
      </c>
      <c r="K1674">
        <v>74</v>
      </c>
      <c r="L1674">
        <v>17</v>
      </c>
      <c r="M1674">
        <v>5</v>
      </c>
      <c r="N1674">
        <v>1.1000000000000001</v>
      </c>
      <c r="O1674">
        <v>13</v>
      </c>
      <c r="P1674">
        <v>3</v>
      </c>
      <c r="Q1674">
        <v>25</v>
      </c>
      <c r="R1674">
        <v>5.7</v>
      </c>
      <c r="S1674">
        <v>3</v>
      </c>
      <c r="T1674">
        <v>0.7</v>
      </c>
      <c r="U1674">
        <v>3</v>
      </c>
      <c r="V1674">
        <v>0.7</v>
      </c>
      <c r="W1674">
        <v>7</v>
      </c>
      <c r="X1674">
        <v>1.6</v>
      </c>
      <c r="Y1674">
        <v>3</v>
      </c>
      <c r="Z1674">
        <v>0.7</v>
      </c>
      <c r="AA1674">
        <v>3</v>
      </c>
      <c r="AB1674">
        <v>0.7</v>
      </c>
      <c r="AC1674">
        <v>19</v>
      </c>
      <c r="AD1674">
        <v>4.4000000000000004</v>
      </c>
      <c r="AE1674">
        <v>0</v>
      </c>
      <c r="AF1674">
        <v>0</v>
      </c>
      <c r="AG1674">
        <v>0</v>
      </c>
      <c r="AH1674">
        <v>0</v>
      </c>
      <c r="AI1674">
        <v>1</v>
      </c>
      <c r="AJ1674">
        <v>0.2</v>
      </c>
    </row>
    <row r="1675" spans="1:36">
      <c r="A1675" t="s">
        <v>275</v>
      </c>
      <c r="B1675" t="s">
        <v>283</v>
      </c>
      <c r="C1675">
        <v>2008</v>
      </c>
      <c r="D1675">
        <v>97</v>
      </c>
      <c r="E1675">
        <v>78</v>
      </c>
      <c r="F1675">
        <v>80.400000000000006</v>
      </c>
      <c r="G1675">
        <v>19</v>
      </c>
      <c r="H1675">
        <v>19.600000000000001</v>
      </c>
      <c r="I1675">
        <v>8</v>
      </c>
      <c r="J1675">
        <v>8.1999999999999993</v>
      </c>
      <c r="K1675">
        <v>11</v>
      </c>
      <c r="L1675">
        <v>11.3</v>
      </c>
      <c r="M1675">
        <v>2</v>
      </c>
      <c r="N1675">
        <v>2.1</v>
      </c>
      <c r="O1675">
        <v>1</v>
      </c>
      <c r="P1675">
        <v>1</v>
      </c>
      <c r="Q1675">
        <v>2</v>
      </c>
      <c r="R1675">
        <v>2.1</v>
      </c>
      <c r="S1675">
        <v>0</v>
      </c>
      <c r="T1675">
        <v>0</v>
      </c>
      <c r="U1675">
        <v>1</v>
      </c>
      <c r="V1675">
        <v>1</v>
      </c>
      <c r="W1675">
        <v>1</v>
      </c>
      <c r="X1675">
        <v>1</v>
      </c>
      <c r="Y1675">
        <v>2</v>
      </c>
      <c r="Z1675">
        <v>2.1</v>
      </c>
      <c r="AA1675">
        <v>0</v>
      </c>
      <c r="AB1675">
        <v>0</v>
      </c>
      <c r="AC1675">
        <v>2</v>
      </c>
      <c r="AD1675">
        <v>2.1</v>
      </c>
      <c r="AE1675">
        <v>0</v>
      </c>
      <c r="AF1675">
        <v>0</v>
      </c>
      <c r="AG1675">
        <v>0</v>
      </c>
      <c r="AH1675">
        <v>0</v>
      </c>
      <c r="AI1675">
        <v>0</v>
      </c>
      <c r="AJ1675">
        <v>0</v>
      </c>
    </row>
    <row r="1676" spans="1:36">
      <c r="A1676" t="s">
        <v>275</v>
      </c>
      <c r="B1676" t="s">
        <v>283</v>
      </c>
      <c r="C1676">
        <v>2009</v>
      </c>
      <c r="D1676">
        <v>31</v>
      </c>
      <c r="E1676">
        <v>21</v>
      </c>
      <c r="F1676">
        <v>67.7</v>
      </c>
      <c r="G1676">
        <v>10</v>
      </c>
      <c r="H1676">
        <v>32.299999999999997</v>
      </c>
      <c r="I1676">
        <v>3</v>
      </c>
      <c r="J1676">
        <v>9.6999999999999993</v>
      </c>
      <c r="K1676">
        <v>8</v>
      </c>
      <c r="L1676">
        <v>25.8</v>
      </c>
      <c r="M1676">
        <v>0</v>
      </c>
      <c r="N1676">
        <v>0</v>
      </c>
      <c r="O1676">
        <v>2</v>
      </c>
      <c r="P1676">
        <v>6.5</v>
      </c>
      <c r="Q1676">
        <v>0</v>
      </c>
      <c r="R1676">
        <v>0</v>
      </c>
      <c r="S1676">
        <v>0</v>
      </c>
      <c r="T1676">
        <v>0</v>
      </c>
      <c r="U1676">
        <v>0</v>
      </c>
      <c r="V1676">
        <v>0</v>
      </c>
      <c r="W1676">
        <v>0</v>
      </c>
      <c r="X1676">
        <v>0</v>
      </c>
      <c r="Y1676">
        <v>0</v>
      </c>
      <c r="Z1676">
        <v>0</v>
      </c>
      <c r="AA1676">
        <v>0</v>
      </c>
      <c r="AB1676">
        <v>0</v>
      </c>
      <c r="AC1676">
        <v>2</v>
      </c>
      <c r="AD1676">
        <v>6.5</v>
      </c>
      <c r="AE1676">
        <v>0</v>
      </c>
      <c r="AF1676">
        <v>0</v>
      </c>
      <c r="AG1676">
        <v>0</v>
      </c>
      <c r="AH1676">
        <v>0</v>
      </c>
      <c r="AI1676">
        <v>0</v>
      </c>
      <c r="AJ1676">
        <v>0</v>
      </c>
    </row>
    <row r="1677" spans="1:36">
      <c r="A1677" t="s">
        <v>275</v>
      </c>
      <c r="B1677" t="s">
        <v>283</v>
      </c>
      <c r="C1677">
        <v>2010</v>
      </c>
      <c r="D1677">
        <v>6</v>
      </c>
      <c r="E1677">
        <v>5</v>
      </c>
      <c r="F1677">
        <v>83.3</v>
      </c>
      <c r="G1677">
        <v>1</v>
      </c>
      <c r="H1677">
        <v>16.7</v>
      </c>
      <c r="I1677">
        <v>1</v>
      </c>
      <c r="J1677">
        <v>16.7</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row>
    <row r="1678" spans="1:36">
      <c r="A1678" t="s">
        <v>275</v>
      </c>
      <c r="B1678" t="s">
        <v>283</v>
      </c>
      <c r="C1678">
        <v>2011</v>
      </c>
      <c r="D1678">
        <v>2</v>
      </c>
      <c r="E1678">
        <v>2</v>
      </c>
      <c r="F1678">
        <v>100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row>
    <row r="1679" spans="1:36">
      <c r="A1679" t="s">
        <v>275</v>
      </c>
      <c r="B1679" t="s">
        <v>284</v>
      </c>
      <c r="C1679">
        <v>2000</v>
      </c>
      <c r="D1679">
        <v>1</v>
      </c>
      <c r="E1679">
        <v>0</v>
      </c>
      <c r="F1679">
        <v>0</v>
      </c>
      <c r="G1679">
        <v>1</v>
      </c>
      <c r="H1679">
        <v>100</v>
      </c>
      <c r="I1679">
        <v>0</v>
      </c>
      <c r="J1679">
        <v>0</v>
      </c>
      <c r="K1679">
        <v>0</v>
      </c>
      <c r="L1679">
        <v>0</v>
      </c>
      <c r="M1679">
        <v>0</v>
      </c>
      <c r="N1679">
        <v>0</v>
      </c>
      <c r="O1679">
        <v>0</v>
      </c>
      <c r="P1679">
        <v>0</v>
      </c>
      <c r="Q1679">
        <v>0</v>
      </c>
      <c r="R1679">
        <v>0</v>
      </c>
      <c r="S1679">
        <v>0</v>
      </c>
      <c r="T1679">
        <v>0</v>
      </c>
      <c r="U1679">
        <v>1</v>
      </c>
      <c r="V1679">
        <v>100</v>
      </c>
      <c r="W1679">
        <v>0</v>
      </c>
      <c r="X1679">
        <v>0</v>
      </c>
      <c r="Y1679">
        <v>0</v>
      </c>
      <c r="Z1679">
        <v>0</v>
      </c>
      <c r="AA1679">
        <v>0</v>
      </c>
      <c r="AB1679">
        <v>0</v>
      </c>
      <c r="AC1679">
        <v>0</v>
      </c>
      <c r="AD1679">
        <v>0</v>
      </c>
      <c r="AE1679">
        <v>0</v>
      </c>
      <c r="AF1679">
        <v>0</v>
      </c>
      <c r="AG1679">
        <v>0</v>
      </c>
      <c r="AH1679">
        <v>0</v>
      </c>
      <c r="AI1679">
        <v>0</v>
      </c>
      <c r="AJ1679">
        <v>0</v>
      </c>
    </row>
    <row r="1680" spans="1:36">
      <c r="A1680" t="s">
        <v>275</v>
      </c>
      <c r="B1680" t="s">
        <v>284</v>
      </c>
      <c r="C1680">
        <v>2001</v>
      </c>
      <c r="D1680">
        <v>4</v>
      </c>
      <c r="E1680">
        <v>1</v>
      </c>
      <c r="F1680">
        <v>25</v>
      </c>
      <c r="G1680">
        <v>3</v>
      </c>
      <c r="H1680">
        <v>75</v>
      </c>
      <c r="I1680">
        <v>0</v>
      </c>
      <c r="J1680">
        <v>0</v>
      </c>
      <c r="K1680">
        <v>2</v>
      </c>
      <c r="L1680">
        <v>50</v>
      </c>
      <c r="M1680">
        <v>2</v>
      </c>
      <c r="N1680">
        <v>50</v>
      </c>
      <c r="O1680">
        <v>0</v>
      </c>
      <c r="P1680">
        <v>0</v>
      </c>
      <c r="Q1680">
        <v>0</v>
      </c>
      <c r="R1680">
        <v>0</v>
      </c>
      <c r="S1680">
        <v>0</v>
      </c>
      <c r="T1680">
        <v>0</v>
      </c>
      <c r="U1680">
        <v>0</v>
      </c>
      <c r="V1680">
        <v>0</v>
      </c>
      <c r="W1680">
        <v>2</v>
      </c>
      <c r="X1680">
        <v>50</v>
      </c>
      <c r="Y1680">
        <v>0</v>
      </c>
      <c r="Z1680">
        <v>0</v>
      </c>
      <c r="AA1680">
        <v>0</v>
      </c>
      <c r="AB1680">
        <v>0</v>
      </c>
      <c r="AC1680">
        <v>0</v>
      </c>
      <c r="AD1680">
        <v>0</v>
      </c>
      <c r="AE1680">
        <v>0</v>
      </c>
      <c r="AF1680">
        <v>0</v>
      </c>
      <c r="AG1680">
        <v>0</v>
      </c>
      <c r="AH1680">
        <v>0</v>
      </c>
      <c r="AI1680">
        <v>0</v>
      </c>
      <c r="AJ1680">
        <v>0</v>
      </c>
    </row>
    <row r="1681" spans="1:36">
      <c r="A1681" t="s">
        <v>275</v>
      </c>
      <c r="B1681" t="s">
        <v>284</v>
      </c>
      <c r="C1681">
        <v>2002</v>
      </c>
      <c r="D1681">
        <v>12</v>
      </c>
      <c r="E1681">
        <v>5</v>
      </c>
      <c r="F1681">
        <v>41.7</v>
      </c>
      <c r="G1681">
        <v>7</v>
      </c>
      <c r="H1681">
        <v>58.3</v>
      </c>
      <c r="I1681">
        <v>2</v>
      </c>
      <c r="J1681">
        <v>16.7</v>
      </c>
      <c r="K1681">
        <v>4</v>
      </c>
      <c r="L1681">
        <v>33.299999999999997</v>
      </c>
      <c r="M1681">
        <v>0</v>
      </c>
      <c r="N1681">
        <v>0</v>
      </c>
      <c r="O1681">
        <v>2</v>
      </c>
      <c r="P1681">
        <v>16.7</v>
      </c>
      <c r="Q1681">
        <v>2</v>
      </c>
      <c r="R1681">
        <v>16.7</v>
      </c>
      <c r="S1681">
        <v>0</v>
      </c>
      <c r="T1681">
        <v>0</v>
      </c>
      <c r="U1681">
        <v>2</v>
      </c>
      <c r="V1681">
        <v>16.7</v>
      </c>
      <c r="W1681">
        <v>0</v>
      </c>
      <c r="X1681">
        <v>0</v>
      </c>
      <c r="Y1681">
        <v>0</v>
      </c>
      <c r="Z1681">
        <v>0</v>
      </c>
      <c r="AA1681">
        <v>1</v>
      </c>
      <c r="AB1681">
        <v>8.3000000000000007</v>
      </c>
      <c r="AC1681">
        <v>2</v>
      </c>
      <c r="AD1681">
        <v>16.7</v>
      </c>
      <c r="AE1681">
        <v>0</v>
      </c>
      <c r="AF1681">
        <v>0</v>
      </c>
      <c r="AG1681">
        <v>0</v>
      </c>
      <c r="AH1681">
        <v>0</v>
      </c>
      <c r="AI1681">
        <v>0</v>
      </c>
      <c r="AJ1681">
        <v>0</v>
      </c>
    </row>
    <row r="1682" spans="1:36">
      <c r="A1682" t="s">
        <v>275</v>
      </c>
      <c r="B1682" t="s">
        <v>284</v>
      </c>
      <c r="C1682">
        <v>2003</v>
      </c>
      <c r="D1682">
        <v>2</v>
      </c>
      <c r="E1682">
        <v>1</v>
      </c>
      <c r="F1682">
        <v>50</v>
      </c>
      <c r="G1682">
        <v>1</v>
      </c>
      <c r="H1682">
        <v>50</v>
      </c>
      <c r="I1682">
        <v>0</v>
      </c>
      <c r="J1682">
        <v>0</v>
      </c>
      <c r="K1682">
        <v>0</v>
      </c>
      <c r="L1682">
        <v>0</v>
      </c>
      <c r="M1682">
        <v>0</v>
      </c>
      <c r="N1682">
        <v>0</v>
      </c>
      <c r="O1682">
        <v>0</v>
      </c>
      <c r="P1682">
        <v>0</v>
      </c>
      <c r="Q1682">
        <v>1</v>
      </c>
      <c r="R1682">
        <v>50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row>
    <row r="1683" spans="1:36">
      <c r="A1683" t="s">
        <v>275</v>
      </c>
      <c r="B1683" t="s">
        <v>284</v>
      </c>
      <c r="C1683">
        <v>2004</v>
      </c>
      <c r="D1683">
        <v>3</v>
      </c>
      <c r="E1683">
        <v>2</v>
      </c>
      <c r="F1683">
        <v>66.7</v>
      </c>
      <c r="G1683">
        <v>1</v>
      </c>
      <c r="H1683">
        <v>33.299999999999997</v>
      </c>
      <c r="I1683">
        <v>0</v>
      </c>
      <c r="J1683">
        <v>0</v>
      </c>
      <c r="K1683">
        <v>0</v>
      </c>
      <c r="L1683">
        <v>0</v>
      </c>
      <c r="M1683">
        <v>0</v>
      </c>
      <c r="N1683">
        <v>0</v>
      </c>
      <c r="O1683">
        <v>0</v>
      </c>
      <c r="P1683">
        <v>0</v>
      </c>
      <c r="Q1683">
        <v>0</v>
      </c>
      <c r="R1683">
        <v>0</v>
      </c>
      <c r="S1683">
        <v>1</v>
      </c>
      <c r="T1683">
        <v>33.299999999999997</v>
      </c>
      <c r="U1683">
        <v>1</v>
      </c>
      <c r="V1683">
        <v>33.299999999999997</v>
      </c>
      <c r="W1683">
        <v>0</v>
      </c>
      <c r="X1683">
        <v>0</v>
      </c>
      <c r="Y1683">
        <v>0</v>
      </c>
      <c r="Z1683">
        <v>0</v>
      </c>
      <c r="AA1683">
        <v>0</v>
      </c>
      <c r="AB1683">
        <v>0</v>
      </c>
      <c r="AC1683">
        <v>0</v>
      </c>
      <c r="AD1683">
        <v>0</v>
      </c>
      <c r="AE1683">
        <v>1</v>
      </c>
      <c r="AF1683">
        <v>33.299999999999997</v>
      </c>
      <c r="AG1683">
        <v>0</v>
      </c>
      <c r="AH1683">
        <v>0</v>
      </c>
      <c r="AI1683">
        <v>0</v>
      </c>
      <c r="AJ1683">
        <v>0</v>
      </c>
    </row>
    <row r="1684" spans="1:36">
      <c r="A1684" t="s">
        <v>285</v>
      </c>
      <c r="B1684" t="s">
        <v>35</v>
      </c>
      <c r="C1684">
        <v>1964</v>
      </c>
      <c r="D1684">
        <v>1</v>
      </c>
      <c r="E1684">
        <v>0</v>
      </c>
      <c r="F1684">
        <v>0</v>
      </c>
      <c r="G1684">
        <v>1</v>
      </c>
      <c r="H1684">
        <v>100</v>
      </c>
      <c r="I1684">
        <v>0</v>
      </c>
      <c r="J1684">
        <v>0</v>
      </c>
      <c r="K1684">
        <v>1</v>
      </c>
      <c r="L1684">
        <v>100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row>
    <row r="1685" spans="1:36">
      <c r="A1685" t="s">
        <v>285</v>
      </c>
      <c r="B1685" t="s">
        <v>35</v>
      </c>
      <c r="C1685">
        <v>1968</v>
      </c>
      <c r="D1685">
        <v>2</v>
      </c>
      <c r="E1685">
        <v>1</v>
      </c>
      <c r="F1685">
        <v>50</v>
      </c>
      <c r="G1685">
        <v>1</v>
      </c>
      <c r="H1685">
        <v>50</v>
      </c>
      <c r="I1685">
        <v>1</v>
      </c>
      <c r="J1685">
        <v>50</v>
      </c>
      <c r="K1685">
        <v>1</v>
      </c>
      <c r="L1685">
        <v>50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row>
    <row r="1686" spans="1:36">
      <c r="A1686" t="s">
        <v>285</v>
      </c>
      <c r="B1686" t="s">
        <v>35</v>
      </c>
      <c r="C1686">
        <v>1970</v>
      </c>
      <c r="D1686">
        <v>1</v>
      </c>
      <c r="E1686">
        <v>0</v>
      </c>
      <c r="F1686">
        <v>0</v>
      </c>
      <c r="G1686">
        <v>1</v>
      </c>
      <c r="H1686">
        <v>100</v>
      </c>
      <c r="I1686">
        <v>1</v>
      </c>
      <c r="J1686">
        <v>100</v>
      </c>
      <c r="K1686">
        <v>1</v>
      </c>
      <c r="L1686">
        <v>100</v>
      </c>
      <c r="M1686">
        <v>1</v>
      </c>
      <c r="N1686">
        <v>100</v>
      </c>
      <c r="O1686">
        <v>0</v>
      </c>
      <c r="P1686">
        <v>0</v>
      </c>
      <c r="Q1686">
        <v>0</v>
      </c>
      <c r="R1686">
        <v>0</v>
      </c>
      <c r="S1686">
        <v>0</v>
      </c>
      <c r="T1686">
        <v>0</v>
      </c>
      <c r="U1686">
        <v>1</v>
      </c>
      <c r="V1686">
        <v>100</v>
      </c>
      <c r="W1686">
        <v>0</v>
      </c>
      <c r="X1686">
        <v>0</v>
      </c>
      <c r="Y1686">
        <v>0</v>
      </c>
      <c r="Z1686">
        <v>0</v>
      </c>
      <c r="AA1686">
        <v>0</v>
      </c>
      <c r="AB1686">
        <v>0</v>
      </c>
      <c r="AC1686">
        <v>1</v>
      </c>
      <c r="AD1686">
        <v>100</v>
      </c>
      <c r="AE1686">
        <v>0</v>
      </c>
      <c r="AF1686">
        <v>0</v>
      </c>
      <c r="AG1686">
        <v>1</v>
      </c>
      <c r="AH1686">
        <v>100</v>
      </c>
      <c r="AI1686">
        <v>0</v>
      </c>
      <c r="AJ1686">
        <v>0</v>
      </c>
    </row>
    <row r="1687" spans="1:36">
      <c r="A1687" t="s">
        <v>285</v>
      </c>
      <c r="B1687" t="s">
        <v>35</v>
      </c>
      <c r="C1687">
        <v>1975</v>
      </c>
      <c r="D1687">
        <v>1</v>
      </c>
      <c r="E1687">
        <v>0</v>
      </c>
      <c r="F1687">
        <v>0</v>
      </c>
      <c r="G1687">
        <v>1</v>
      </c>
      <c r="H1687">
        <v>100</v>
      </c>
      <c r="I1687">
        <v>0</v>
      </c>
      <c r="J1687">
        <v>0</v>
      </c>
      <c r="K1687">
        <v>1</v>
      </c>
      <c r="L1687">
        <v>100</v>
      </c>
      <c r="M1687">
        <v>1</v>
      </c>
      <c r="N1687">
        <v>100</v>
      </c>
      <c r="O1687">
        <v>0</v>
      </c>
      <c r="P1687">
        <v>0</v>
      </c>
      <c r="Q1687">
        <v>0</v>
      </c>
      <c r="R1687">
        <v>0</v>
      </c>
      <c r="S1687">
        <v>0</v>
      </c>
      <c r="T1687">
        <v>0</v>
      </c>
      <c r="U1687">
        <v>1</v>
      </c>
      <c r="V1687">
        <v>100</v>
      </c>
      <c r="W1687">
        <v>1</v>
      </c>
      <c r="X1687">
        <v>100</v>
      </c>
      <c r="Y1687">
        <v>0</v>
      </c>
      <c r="Z1687">
        <v>0</v>
      </c>
      <c r="AA1687">
        <v>0</v>
      </c>
      <c r="AB1687">
        <v>0</v>
      </c>
      <c r="AC1687">
        <v>0</v>
      </c>
      <c r="AD1687">
        <v>0</v>
      </c>
      <c r="AE1687">
        <v>0</v>
      </c>
      <c r="AF1687">
        <v>0</v>
      </c>
      <c r="AG1687">
        <v>0</v>
      </c>
      <c r="AH1687">
        <v>0</v>
      </c>
      <c r="AI1687">
        <v>0</v>
      </c>
      <c r="AJ1687">
        <v>0</v>
      </c>
    </row>
    <row r="1688" spans="1:36">
      <c r="A1688" t="s">
        <v>285</v>
      </c>
      <c r="B1688" t="s">
        <v>35</v>
      </c>
      <c r="C1688">
        <v>1976</v>
      </c>
      <c r="D1688">
        <v>2</v>
      </c>
      <c r="E1688">
        <v>1</v>
      </c>
      <c r="F1688">
        <v>50</v>
      </c>
      <c r="G1688">
        <v>1</v>
      </c>
      <c r="H1688">
        <v>50</v>
      </c>
      <c r="I1688">
        <v>0</v>
      </c>
      <c r="J1688">
        <v>0</v>
      </c>
      <c r="K1688">
        <v>0</v>
      </c>
      <c r="L1688">
        <v>0</v>
      </c>
      <c r="M1688">
        <v>0</v>
      </c>
      <c r="N1688">
        <v>0</v>
      </c>
      <c r="O1688">
        <v>0</v>
      </c>
      <c r="P1688">
        <v>0</v>
      </c>
      <c r="Q1688">
        <v>1</v>
      </c>
      <c r="R1688">
        <v>50</v>
      </c>
      <c r="S1688">
        <v>0</v>
      </c>
      <c r="T1688">
        <v>0</v>
      </c>
      <c r="U1688">
        <v>0</v>
      </c>
      <c r="V1688">
        <v>0</v>
      </c>
      <c r="W1688">
        <v>0</v>
      </c>
      <c r="X1688">
        <v>0</v>
      </c>
      <c r="Y1688">
        <v>0</v>
      </c>
      <c r="Z1688">
        <v>0</v>
      </c>
      <c r="AA1688">
        <v>0</v>
      </c>
      <c r="AB1688">
        <v>0</v>
      </c>
      <c r="AC1688">
        <v>1</v>
      </c>
      <c r="AD1688">
        <v>50</v>
      </c>
      <c r="AE1688">
        <v>0</v>
      </c>
      <c r="AF1688">
        <v>0</v>
      </c>
      <c r="AG1688">
        <v>0</v>
      </c>
      <c r="AH1688">
        <v>0</v>
      </c>
      <c r="AI1688">
        <v>0</v>
      </c>
      <c r="AJ1688">
        <v>0</v>
      </c>
    </row>
    <row r="1689" spans="1:36">
      <c r="A1689" t="s">
        <v>285</v>
      </c>
      <c r="B1689" t="s">
        <v>35</v>
      </c>
      <c r="C1689">
        <v>1978</v>
      </c>
      <c r="D1689">
        <v>1</v>
      </c>
      <c r="E1689">
        <v>1</v>
      </c>
      <c r="F1689">
        <v>100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row>
    <row r="1690" spans="1:36">
      <c r="A1690" t="s">
        <v>285</v>
      </c>
      <c r="B1690" t="s">
        <v>35</v>
      </c>
      <c r="C1690">
        <v>1980</v>
      </c>
      <c r="D1690">
        <v>1</v>
      </c>
      <c r="E1690">
        <v>0</v>
      </c>
      <c r="F1690">
        <v>0</v>
      </c>
      <c r="G1690">
        <v>1</v>
      </c>
      <c r="H1690">
        <v>100</v>
      </c>
      <c r="I1690">
        <v>0</v>
      </c>
      <c r="J1690">
        <v>0</v>
      </c>
      <c r="K1690">
        <v>0</v>
      </c>
      <c r="L1690">
        <v>0</v>
      </c>
      <c r="M1690">
        <v>0</v>
      </c>
      <c r="N1690">
        <v>0</v>
      </c>
      <c r="O1690">
        <v>0</v>
      </c>
      <c r="P1690">
        <v>0</v>
      </c>
      <c r="Q1690">
        <v>0</v>
      </c>
      <c r="R1690">
        <v>0</v>
      </c>
      <c r="S1690">
        <v>0</v>
      </c>
      <c r="T1690">
        <v>0</v>
      </c>
      <c r="U1690">
        <v>1</v>
      </c>
      <c r="V1690">
        <v>100</v>
      </c>
      <c r="W1690">
        <v>0</v>
      </c>
      <c r="X1690">
        <v>0</v>
      </c>
      <c r="Y1690">
        <v>0</v>
      </c>
      <c r="Z1690">
        <v>0</v>
      </c>
      <c r="AA1690">
        <v>0</v>
      </c>
      <c r="AB1690">
        <v>0</v>
      </c>
      <c r="AC1690">
        <v>0</v>
      </c>
      <c r="AD1690">
        <v>0</v>
      </c>
      <c r="AE1690">
        <v>0</v>
      </c>
      <c r="AF1690">
        <v>0</v>
      </c>
      <c r="AG1690">
        <v>0</v>
      </c>
      <c r="AH1690">
        <v>0</v>
      </c>
      <c r="AI1690">
        <v>0</v>
      </c>
      <c r="AJ1690">
        <v>0</v>
      </c>
    </row>
    <row r="1691" spans="1:36">
      <c r="A1691" t="s">
        <v>285</v>
      </c>
      <c r="B1691" t="s">
        <v>35</v>
      </c>
      <c r="C1691">
        <v>1981</v>
      </c>
      <c r="D1691">
        <v>3</v>
      </c>
      <c r="E1691">
        <v>1</v>
      </c>
      <c r="F1691">
        <v>33.299999999999997</v>
      </c>
      <c r="G1691">
        <v>2</v>
      </c>
      <c r="H1691">
        <v>66.7</v>
      </c>
      <c r="I1691">
        <v>0</v>
      </c>
      <c r="J1691">
        <v>0</v>
      </c>
      <c r="K1691">
        <v>0</v>
      </c>
      <c r="L1691">
        <v>0</v>
      </c>
      <c r="M1691">
        <v>0</v>
      </c>
      <c r="N1691">
        <v>0</v>
      </c>
      <c r="O1691">
        <v>0</v>
      </c>
      <c r="P1691">
        <v>0</v>
      </c>
      <c r="Q1691">
        <v>1</v>
      </c>
      <c r="R1691">
        <v>33.299999999999997</v>
      </c>
      <c r="S1691">
        <v>0</v>
      </c>
      <c r="T1691">
        <v>0</v>
      </c>
      <c r="U1691">
        <v>1</v>
      </c>
      <c r="V1691">
        <v>33.299999999999997</v>
      </c>
      <c r="W1691">
        <v>0</v>
      </c>
      <c r="X1691">
        <v>0</v>
      </c>
      <c r="Y1691">
        <v>1</v>
      </c>
      <c r="Z1691">
        <v>33.299999999999997</v>
      </c>
      <c r="AA1691">
        <v>0</v>
      </c>
      <c r="AB1691">
        <v>0</v>
      </c>
      <c r="AC1691">
        <v>0</v>
      </c>
      <c r="AD1691">
        <v>0</v>
      </c>
      <c r="AE1691">
        <v>0</v>
      </c>
      <c r="AF1691">
        <v>0</v>
      </c>
      <c r="AG1691">
        <v>0</v>
      </c>
      <c r="AH1691">
        <v>0</v>
      </c>
      <c r="AI1691">
        <v>0</v>
      </c>
      <c r="AJ1691">
        <v>0</v>
      </c>
    </row>
    <row r="1692" spans="1:36">
      <c r="A1692" t="s">
        <v>285</v>
      </c>
      <c r="B1692" t="s">
        <v>35</v>
      </c>
      <c r="C1692">
        <v>1982</v>
      </c>
      <c r="D1692">
        <v>2</v>
      </c>
      <c r="E1692">
        <v>1</v>
      </c>
      <c r="F1692">
        <v>50</v>
      </c>
      <c r="G1692">
        <v>1</v>
      </c>
      <c r="H1692">
        <v>50</v>
      </c>
      <c r="I1692">
        <v>0</v>
      </c>
      <c r="J1692">
        <v>0</v>
      </c>
      <c r="K1692">
        <v>0</v>
      </c>
      <c r="L1692">
        <v>0</v>
      </c>
      <c r="M1692">
        <v>1</v>
      </c>
      <c r="N1692">
        <v>50</v>
      </c>
      <c r="O1692">
        <v>0</v>
      </c>
      <c r="P1692">
        <v>0</v>
      </c>
      <c r="Q1692">
        <v>1</v>
      </c>
      <c r="R1692">
        <v>50</v>
      </c>
      <c r="S1692">
        <v>0</v>
      </c>
      <c r="T1692">
        <v>0</v>
      </c>
      <c r="U1692">
        <v>0</v>
      </c>
      <c r="V1692">
        <v>0</v>
      </c>
      <c r="W1692">
        <v>1</v>
      </c>
      <c r="X1692">
        <v>50</v>
      </c>
      <c r="Y1692">
        <v>0</v>
      </c>
      <c r="Z1692">
        <v>0</v>
      </c>
      <c r="AA1692">
        <v>0</v>
      </c>
      <c r="AB1692">
        <v>0</v>
      </c>
      <c r="AC1692">
        <v>0</v>
      </c>
      <c r="AD1692">
        <v>0</v>
      </c>
      <c r="AE1692">
        <v>0</v>
      </c>
      <c r="AF1692">
        <v>0</v>
      </c>
      <c r="AG1692">
        <v>0</v>
      </c>
      <c r="AH1692">
        <v>0</v>
      </c>
      <c r="AI1692">
        <v>0</v>
      </c>
      <c r="AJ1692">
        <v>0</v>
      </c>
    </row>
    <row r="1693" spans="1:36">
      <c r="A1693" t="s">
        <v>285</v>
      </c>
      <c r="B1693" t="s">
        <v>35</v>
      </c>
      <c r="C1693">
        <v>1983</v>
      </c>
      <c r="D1693">
        <v>4</v>
      </c>
      <c r="E1693">
        <v>3</v>
      </c>
      <c r="F1693">
        <v>75</v>
      </c>
      <c r="G1693">
        <v>1</v>
      </c>
      <c r="H1693">
        <v>25</v>
      </c>
      <c r="I1693">
        <v>0</v>
      </c>
      <c r="J1693">
        <v>0</v>
      </c>
      <c r="K1693">
        <v>0</v>
      </c>
      <c r="L1693">
        <v>0</v>
      </c>
      <c r="M1693">
        <v>1</v>
      </c>
      <c r="N1693">
        <v>25</v>
      </c>
      <c r="O1693">
        <v>0</v>
      </c>
      <c r="P1693">
        <v>0</v>
      </c>
      <c r="Q1693">
        <v>0</v>
      </c>
      <c r="R1693">
        <v>0</v>
      </c>
      <c r="S1693">
        <v>0</v>
      </c>
      <c r="T1693">
        <v>0</v>
      </c>
      <c r="U1693">
        <v>0</v>
      </c>
      <c r="V1693">
        <v>0</v>
      </c>
      <c r="W1693">
        <v>1</v>
      </c>
      <c r="X1693">
        <v>25</v>
      </c>
      <c r="Y1693">
        <v>0</v>
      </c>
      <c r="Z1693">
        <v>0</v>
      </c>
      <c r="AA1693">
        <v>1</v>
      </c>
      <c r="AB1693">
        <v>25</v>
      </c>
      <c r="AC1693">
        <v>1</v>
      </c>
      <c r="AD1693">
        <v>25</v>
      </c>
      <c r="AE1693">
        <v>1</v>
      </c>
      <c r="AF1693">
        <v>25</v>
      </c>
      <c r="AG1693">
        <v>0</v>
      </c>
      <c r="AH1693">
        <v>0</v>
      </c>
      <c r="AI1693">
        <v>0</v>
      </c>
      <c r="AJ1693">
        <v>0</v>
      </c>
    </row>
    <row r="1694" spans="1:36">
      <c r="A1694" t="s">
        <v>285</v>
      </c>
      <c r="B1694" t="s">
        <v>35</v>
      </c>
      <c r="C1694">
        <v>1985</v>
      </c>
      <c r="D1694">
        <v>5</v>
      </c>
      <c r="E1694">
        <v>2</v>
      </c>
      <c r="F1694">
        <v>40</v>
      </c>
      <c r="G1694">
        <v>3</v>
      </c>
      <c r="H1694">
        <v>60</v>
      </c>
      <c r="I1694">
        <v>2</v>
      </c>
      <c r="J1694">
        <v>40</v>
      </c>
      <c r="K1694">
        <v>1</v>
      </c>
      <c r="L1694">
        <v>20</v>
      </c>
      <c r="M1694">
        <v>1</v>
      </c>
      <c r="N1694">
        <v>20</v>
      </c>
      <c r="O1694">
        <v>0</v>
      </c>
      <c r="P1694">
        <v>0</v>
      </c>
      <c r="Q1694">
        <v>1</v>
      </c>
      <c r="R1694">
        <v>20</v>
      </c>
      <c r="S1694">
        <v>0</v>
      </c>
      <c r="T1694">
        <v>0</v>
      </c>
      <c r="U1694">
        <v>1</v>
      </c>
      <c r="V1694">
        <v>20</v>
      </c>
      <c r="W1694">
        <v>1</v>
      </c>
      <c r="X1694">
        <v>20</v>
      </c>
      <c r="Y1694">
        <v>0</v>
      </c>
      <c r="Z1694">
        <v>0</v>
      </c>
      <c r="AA1694">
        <v>0</v>
      </c>
      <c r="AB1694">
        <v>0</v>
      </c>
      <c r="AC1694">
        <v>2</v>
      </c>
      <c r="AD1694">
        <v>40</v>
      </c>
      <c r="AE1694">
        <v>0</v>
      </c>
      <c r="AF1694">
        <v>0</v>
      </c>
      <c r="AG1694">
        <v>0</v>
      </c>
      <c r="AH1694">
        <v>0</v>
      </c>
      <c r="AI1694">
        <v>0</v>
      </c>
      <c r="AJ1694">
        <v>0</v>
      </c>
    </row>
    <row r="1695" spans="1:36">
      <c r="A1695" t="s">
        <v>285</v>
      </c>
      <c r="B1695" t="s">
        <v>35</v>
      </c>
      <c r="C1695">
        <v>1986</v>
      </c>
      <c r="D1695">
        <v>3</v>
      </c>
      <c r="E1695">
        <v>3</v>
      </c>
      <c r="F1695">
        <v>100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row>
    <row r="1696" spans="1:36">
      <c r="A1696" t="s">
        <v>285</v>
      </c>
      <c r="B1696" t="s">
        <v>35</v>
      </c>
      <c r="C1696">
        <v>1988</v>
      </c>
      <c r="D1696">
        <v>1</v>
      </c>
      <c r="E1696">
        <v>1</v>
      </c>
      <c r="F1696">
        <v>100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row>
    <row r="1697" spans="1:36">
      <c r="A1697" t="s">
        <v>285</v>
      </c>
      <c r="B1697" t="s">
        <v>35</v>
      </c>
      <c r="C1697">
        <v>1989</v>
      </c>
      <c r="D1697">
        <v>1</v>
      </c>
      <c r="E1697">
        <v>1</v>
      </c>
      <c r="F1697">
        <v>100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row>
    <row r="1698" spans="1:36">
      <c r="A1698" t="s">
        <v>285</v>
      </c>
      <c r="B1698" t="s">
        <v>35</v>
      </c>
      <c r="C1698">
        <v>1990</v>
      </c>
      <c r="D1698">
        <v>5</v>
      </c>
      <c r="E1698">
        <v>1</v>
      </c>
      <c r="F1698">
        <v>20</v>
      </c>
      <c r="G1698">
        <v>4</v>
      </c>
      <c r="H1698">
        <v>80</v>
      </c>
      <c r="I1698">
        <v>1</v>
      </c>
      <c r="J1698">
        <v>20</v>
      </c>
      <c r="K1698">
        <v>1</v>
      </c>
      <c r="L1698">
        <v>20</v>
      </c>
      <c r="M1698">
        <v>1</v>
      </c>
      <c r="N1698">
        <v>20</v>
      </c>
      <c r="O1698">
        <v>0</v>
      </c>
      <c r="P1698">
        <v>0</v>
      </c>
      <c r="Q1698">
        <v>2</v>
      </c>
      <c r="R1698">
        <v>40</v>
      </c>
      <c r="S1698">
        <v>0</v>
      </c>
      <c r="T1698">
        <v>0</v>
      </c>
      <c r="U1698">
        <v>1</v>
      </c>
      <c r="V1698">
        <v>20</v>
      </c>
      <c r="W1698">
        <v>1</v>
      </c>
      <c r="X1698">
        <v>20</v>
      </c>
      <c r="Y1698">
        <v>0</v>
      </c>
      <c r="Z1698">
        <v>0</v>
      </c>
      <c r="AA1698">
        <v>0</v>
      </c>
      <c r="AB1698">
        <v>0</v>
      </c>
      <c r="AC1698">
        <v>2</v>
      </c>
      <c r="AD1698">
        <v>40</v>
      </c>
      <c r="AE1698">
        <v>0</v>
      </c>
      <c r="AF1698">
        <v>0</v>
      </c>
      <c r="AG1698">
        <v>0</v>
      </c>
      <c r="AH1698">
        <v>0</v>
      </c>
      <c r="AI1698">
        <v>0</v>
      </c>
      <c r="AJ1698">
        <v>0</v>
      </c>
    </row>
    <row r="1699" spans="1:36">
      <c r="A1699" t="s">
        <v>285</v>
      </c>
      <c r="B1699" t="s">
        <v>35</v>
      </c>
      <c r="C1699">
        <v>1991</v>
      </c>
      <c r="D1699">
        <v>6</v>
      </c>
      <c r="E1699">
        <v>2</v>
      </c>
      <c r="F1699">
        <v>33.299999999999997</v>
      </c>
      <c r="G1699">
        <v>4</v>
      </c>
      <c r="H1699">
        <v>66.7</v>
      </c>
      <c r="I1699">
        <v>0</v>
      </c>
      <c r="J1699">
        <v>0</v>
      </c>
      <c r="K1699">
        <v>2</v>
      </c>
      <c r="L1699">
        <v>33.299999999999997</v>
      </c>
      <c r="M1699">
        <v>2</v>
      </c>
      <c r="N1699">
        <v>33.299999999999997</v>
      </c>
      <c r="O1699">
        <v>0</v>
      </c>
      <c r="P1699">
        <v>0</v>
      </c>
      <c r="Q1699">
        <v>2</v>
      </c>
      <c r="R1699">
        <v>33.299999999999997</v>
      </c>
      <c r="S1699">
        <v>0</v>
      </c>
      <c r="T1699">
        <v>0</v>
      </c>
      <c r="U1699">
        <v>0</v>
      </c>
      <c r="V1699">
        <v>0</v>
      </c>
      <c r="W1699">
        <v>2</v>
      </c>
      <c r="X1699">
        <v>33.299999999999997</v>
      </c>
      <c r="Y1699">
        <v>2</v>
      </c>
      <c r="Z1699">
        <v>33.299999999999997</v>
      </c>
      <c r="AA1699">
        <v>0</v>
      </c>
      <c r="AB1699">
        <v>0</v>
      </c>
      <c r="AC1699">
        <v>0</v>
      </c>
      <c r="AD1699">
        <v>0</v>
      </c>
      <c r="AE1699">
        <v>0</v>
      </c>
      <c r="AF1699">
        <v>0</v>
      </c>
      <c r="AG1699">
        <v>0</v>
      </c>
      <c r="AH1699">
        <v>0</v>
      </c>
      <c r="AI1699">
        <v>0</v>
      </c>
      <c r="AJ1699">
        <v>0</v>
      </c>
    </row>
    <row r="1700" spans="1:36">
      <c r="A1700" t="s">
        <v>285</v>
      </c>
      <c r="B1700" t="s">
        <v>35</v>
      </c>
      <c r="C1700">
        <v>1993</v>
      </c>
      <c r="D1700">
        <v>1</v>
      </c>
      <c r="E1700">
        <v>0</v>
      </c>
      <c r="F1700">
        <v>0</v>
      </c>
      <c r="G1700">
        <v>1</v>
      </c>
      <c r="H1700">
        <v>100</v>
      </c>
      <c r="I1700">
        <v>0</v>
      </c>
      <c r="J1700">
        <v>0</v>
      </c>
      <c r="K1700">
        <v>0</v>
      </c>
      <c r="L1700">
        <v>0</v>
      </c>
      <c r="M1700">
        <v>0</v>
      </c>
      <c r="N1700">
        <v>0</v>
      </c>
      <c r="O1700">
        <v>0</v>
      </c>
      <c r="P1700">
        <v>0</v>
      </c>
      <c r="Q1700">
        <v>1</v>
      </c>
      <c r="R1700">
        <v>100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row>
    <row r="1701" spans="1:36">
      <c r="A1701" t="s">
        <v>285</v>
      </c>
      <c r="B1701" t="s">
        <v>35</v>
      </c>
      <c r="C1701">
        <v>1996</v>
      </c>
      <c r="D1701">
        <v>2</v>
      </c>
      <c r="E1701">
        <v>1</v>
      </c>
      <c r="F1701">
        <v>50</v>
      </c>
      <c r="G1701">
        <v>1</v>
      </c>
      <c r="H1701">
        <v>50</v>
      </c>
      <c r="I1701">
        <v>0</v>
      </c>
      <c r="J1701">
        <v>0</v>
      </c>
      <c r="K1701">
        <v>0</v>
      </c>
      <c r="L1701">
        <v>0</v>
      </c>
      <c r="M1701">
        <v>1</v>
      </c>
      <c r="N1701">
        <v>50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row>
    <row r="1702" spans="1:36">
      <c r="A1702" t="s">
        <v>285</v>
      </c>
      <c r="B1702" t="s">
        <v>35</v>
      </c>
      <c r="C1702">
        <v>1997</v>
      </c>
      <c r="D1702">
        <v>1</v>
      </c>
      <c r="E1702">
        <v>1</v>
      </c>
      <c r="F1702">
        <v>100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row>
    <row r="1703" spans="1:36">
      <c r="A1703" t="s">
        <v>285</v>
      </c>
      <c r="B1703" t="s">
        <v>35</v>
      </c>
      <c r="C1703">
        <v>1998</v>
      </c>
      <c r="D1703">
        <v>5</v>
      </c>
      <c r="E1703">
        <v>3</v>
      </c>
      <c r="F1703">
        <v>60</v>
      </c>
      <c r="G1703">
        <v>2</v>
      </c>
      <c r="H1703">
        <v>40</v>
      </c>
      <c r="I1703">
        <v>0</v>
      </c>
      <c r="J1703">
        <v>0</v>
      </c>
      <c r="K1703">
        <v>0</v>
      </c>
      <c r="L1703">
        <v>0</v>
      </c>
      <c r="M1703">
        <v>2</v>
      </c>
      <c r="N1703">
        <v>40</v>
      </c>
      <c r="O1703">
        <v>0</v>
      </c>
      <c r="P1703">
        <v>0</v>
      </c>
      <c r="Q1703">
        <v>0</v>
      </c>
      <c r="R1703">
        <v>0</v>
      </c>
      <c r="S1703">
        <v>0</v>
      </c>
      <c r="T1703">
        <v>0</v>
      </c>
      <c r="U1703">
        <v>0</v>
      </c>
      <c r="V1703">
        <v>0</v>
      </c>
      <c r="W1703">
        <v>1</v>
      </c>
      <c r="X1703">
        <v>20</v>
      </c>
      <c r="Y1703">
        <v>0</v>
      </c>
      <c r="Z1703">
        <v>0</v>
      </c>
      <c r="AA1703">
        <v>0</v>
      </c>
      <c r="AB1703">
        <v>0</v>
      </c>
      <c r="AC1703">
        <v>0</v>
      </c>
      <c r="AD1703">
        <v>0</v>
      </c>
      <c r="AE1703">
        <v>0</v>
      </c>
      <c r="AF1703">
        <v>0</v>
      </c>
      <c r="AG1703">
        <v>0</v>
      </c>
      <c r="AH1703">
        <v>0</v>
      </c>
      <c r="AI1703">
        <v>0</v>
      </c>
      <c r="AJ1703">
        <v>0</v>
      </c>
    </row>
    <row r="1704" spans="1:36">
      <c r="A1704" t="s">
        <v>285</v>
      </c>
      <c r="B1704" t="s">
        <v>35</v>
      </c>
      <c r="C1704">
        <v>1999</v>
      </c>
      <c r="D1704">
        <v>7</v>
      </c>
      <c r="E1704">
        <v>1</v>
      </c>
      <c r="F1704">
        <v>14.3</v>
      </c>
      <c r="G1704">
        <v>6</v>
      </c>
      <c r="H1704">
        <v>85.7</v>
      </c>
      <c r="I1704">
        <v>3</v>
      </c>
      <c r="J1704">
        <v>42.9</v>
      </c>
      <c r="K1704">
        <v>2</v>
      </c>
      <c r="L1704">
        <v>28.6</v>
      </c>
      <c r="M1704">
        <v>2</v>
      </c>
      <c r="N1704">
        <v>28.6</v>
      </c>
      <c r="O1704">
        <v>1</v>
      </c>
      <c r="P1704">
        <v>14.3</v>
      </c>
      <c r="Q1704">
        <v>0</v>
      </c>
      <c r="R1704">
        <v>0</v>
      </c>
      <c r="S1704">
        <v>0</v>
      </c>
      <c r="T1704">
        <v>0</v>
      </c>
      <c r="U1704">
        <v>2</v>
      </c>
      <c r="V1704">
        <v>28.6</v>
      </c>
      <c r="W1704">
        <v>1</v>
      </c>
      <c r="X1704">
        <v>14.3</v>
      </c>
      <c r="Y1704">
        <v>1</v>
      </c>
      <c r="Z1704">
        <v>14.3</v>
      </c>
      <c r="AA1704">
        <v>0</v>
      </c>
      <c r="AB1704">
        <v>0</v>
      </c>
      <c r="AC1704">
        <v>1</v>
      </c>
      <c r="AD1704">
        <v>14.3</v>
      </c>
      <c r="AE1704">
        <v>0</v>
      </c>
      <c r="AF1704">
        <v>0</v>
      </c>
      <c r="AG1704">
        <v>2</v>
      </c>
      <c r="AH1704">
        <v>28.6</v>
      </c>
      <c r="AI1704">
        <v>0</v>
      </c>
      <c r="AJ1704">
        <v>0</v>
      </c>
    </row>
    <row r="1705" spans="1:36">
      <c r="A1705" t="s">
        <v>285</v>
      </c>
      <c r="B1705" t="s">
        <v>35</v>
      </c>
      <c r="C1705">
        <v>2002</v>
      </c>
      <c r="D1705">
        <v>2</v>
      </c>
      <c r="E1705">
        <v>1</v>
      </c>
      <c r="F1705">
        <v>50</v>
      </c>
      <c r="G1705">
        <v>1</v>
      </c>
      <c r="H1705">
        <v>50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1</v>
      </c>
      <c r="AB1705">
        <v>50</v>
      </c>
      <c r="AC1705">
        <v>0</v>
      </c>
      <c r="AD1705">
        <v>0</v>
      </c>
      <c r="AE1705">
        <v>0</v>
      </c>
      <c r="AF1705">
        <v>0</v>
      </c>
      <c r="AG1705">
        <v>0</v>
      </c>
      <c r="AH1705">
        <v>0</v>
      </c>
      <c r="AI1705">
        <v>0</v>
      </c>
      <c r="AJ1705">
        <v>0</v>
      </c>
    </row>
    <row r="1706" spans="1:36">
      <c r="A1706" t="s">
        <v>285</v>
      </c>
      <c r="B1706" t="s">
        <v>35</v>
      </c>
      <c r="C1706">
        <v>2006</v>
      </c>
      <c r="D1706">
        <v>4</v>
      </c>
      <c r="E1706">
        <v>2</v>
      </c>
      <c r="F1706">
        <v>50</v>
      </c>
      <c r="G1706">
        <v>2</v>
      </c>
      <c r="H1706">
        <v>50</v>
      </c>
      <c r="I1706">
        <v>0</v>
      </c>
      <c r="J1706">
        <v>0</v>
      </c>
      <c r="K1706">
        <v>0</v>
      </c>
      <c r="L1706">
        <v>0</v>
      </c>
      <c r="M1706">
        <v>1</v>
      </c>
      <c r="N1706">
        <v>25</v>
      </c>
      <c r="O1706">
        <v>0</v>
      </c>
      <c r="P1706">
        <v>0</v>
      </c>
      <c r="Q1706">
        <v>0</v>
      </c>
      <c r="R1706">
        <v>0</v>
      </c>
      <c r="S1706">
        <v>0</v>
      </c>
      <c r="T1706">
        <v>0</v>
      </c>
      <c r="U1706">
        <v>0</v>
      </c>
      <c r="V1706">
        <v>0</v>
      </c>
      <c r="W1706">
        <v>1</v>
      </c>
      <c r="X1706">
        <v>25</v>
      </c>
      <c r="Y1706">
        <v>1</v>
      </c>
      <c r="Z1706">
        <v>25</v>
      </c>
      <c r="AA1706">
        <v>0</v>
      </c>
      <c r="AB1706">
        <v>0</v>
      </c>
      <c r="AC1706">
        <v>0</v>
      </c>
      <c r="AD1706">
        <v>0</v>
      </c>
      <c r="AE1706">
        <v>0</v>
      </c>
      <c r="AF1706">
        <v>0</v>
      </c>
      <c r="AG1706">
        <v>0</v>
      </c>
      <c r="AH1706">
        <v>0</v>
      </c>
      <c r="AI1706">
        <v>0</v>
      </c>
      <c r="AJ1706">
        <v>0</v>
      </c>
    </row>
    <row r="1707" spans="1:36">
      <c r="A1707" t="s">
        <v>285</v>
      </c>
      <c r="B1707" t="s">
        <v>35</v>
      </c>
      <c r="C1707">
        <v>2007</v>
      </c>
      <c r="D1707">
        <v>3</v>
      </c>
      <c r="E1707">
        <v>1</v>
      </c>
      <c r="F1707">
        <v>33.299999999999997</v>
      </c>
      <c r="G1707">
        <v>2</v>
      </c>
      <c r="H1707">
        <v>66.7</v>
      </c>
      <c r="I1707">
        <v>0</v>
      </c>
      <c r="J1707">
        <v>0</v>
      </c>
      <c r="K1707">
        <v>0</v>
      </c>
      <c r="L1707">
        <v>0</v>
      </c>
      <c r="M1707">
        <v>1</v>
      </c>
      <c r="N1707">
        <v>33.299999999999997</v>
      </c>
      <c r="O1707">
        <v>0</v>
      </c>
      <c r="P1707">
        <v>0</v>
      </c>
      <c r="Q1707">
        <v>0</v>
      </c>
      <c r="R1707">
        <v>0</v>
      </c>
      <c r="S1707">
        <v>0</v>
      </c>
      <c r="T1707">
        <v>0</v>
      </c>
      <c r="U1707">
        <v>0</v>
      </c>
      <c r="V1707">
        <v>0</v>
      </c>
      <c r="W1707">
        <v>1</v>
      </c>
      <c r="X1707">
        <v>33.299999999999997</v>
      </c>
      <c r="Y1707">
        <v>2</v>
      </c>
      <c r="Z1707">
        <v>66.7</v>
      </c>
      <c r="AA1707">
        <v>0</v>
      </c>
      <c r="AB1707">
        <v>0</v>
      </c>
      <c r="AC1707">
        <v>0</v>
      </c>
      <c r="AD1707">
        <v>0</v>
      </c>
      <c r="AE1707">
        <v>0</v>
      </c>
      <c r="AF1707">
        <v>0</v>
      </c>
      <c r="AG1707">
        <v>1</v>
      </c>
      <c r="AH1707">
        <v>33.299999999999997</v>
      </c>
      <c r="AI1707">
        <v>0</v>
      </c>
      <c r="AJ1707">
        <v>0</v>
      </c>
    </row>
    <row r="1708" spans="1:36">
      <c r="A1708" t="s">
        <v>285</v>
      </c>
      <c r="B1708" t="s">
        <v>35</v>
      </c>
      <c r="C1708">
        <v>2008</v>
      </c>
      <c r="D1708">
        <v>1</v>
      </c>
      <c r="E1708">
        <v>0</v>
      </c>
      <c r="F1708">
        <v>0</v>
      </c>
      <c r="G1708">
        <v>1</v>
      </c>
      <c r="H1708">
        <v>100</v>
      </c>
      <c r="I1708">
        <v>0</v>
      </c>
      <c r="J1708">
        <v>0</v>
      </c>
      <c r="K1708">
        <v>0</v>
      </c>
      <c r="L1708">
        <v>0</v>
      </c>
      <c r="M1708">
        <v>0</v>
      </c>
      <c r="N1708">
        <v>0</v>
      </c>
      <c r="O1708">
        <v>0</v>
      </c>
      <c r="P1708">
        <v>0</v>
      </c>
      <c r="Q1708">
        <v>1</v>
      </c>
      <c r="R1708">
        <v>100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row>
    <row r="1709" spans="1:36">
      <c r="A1709" t="s">
        <v>286</v>
      </c>
      <c r="B1709" t="s">
        <v>287</v>
      </c>
      <c r="C1709">
        <v>1981</v>
      </c>
      <c r="D1709">
        <v>1</v>
      </c>
      <c r="E1709">
        <v>0</v>
      </c>
      <c r="F1709">
        <v>0</v>
      </c>
      <c r="G1709">
        <v>1</v>
      </c>
      <c r="H1709">
        <v>100</v>
      </c>
      <c r="I1709">
        <v>1</v>
      </c>
      <c r="J1709">
        <v>100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row>
    <row r="1710" spans="1:36">
      <c r="A1710" t="s">
        <v>286</v>
      </c>
      <c r="B1710" t="s">
        <v>35</v>
      </c>
      <c r="C1710">
        <v>1981</v>
      </c>
      <c r="D1710">
        <v>2</v>
      </c>
      <c r="E1710">
        <v>1</v>
      </c>
      <c r="F1710">
        <v>50</v>
      </c>
      <c r="G1710">
        <v>1</v>
      </c>
      <c r="H1710">
        <v>50</v>
      </c>
      <c r="I1710">
        <v>0</v>
      </c>
      <c r="J1710">
        <v>0</v>
      </c>
      <c r="K1710">
        <v>0</v>
      </c>
      <c r="L1710">
        <v>0</v>
      </c>
      <c r="M1710">
        <v>0</v>
      </c>
      <c r="N1710">
        <v>0</v>
      </c>
      <c r="O1710">
        <v>0</v>
      </c>
      <c r="P1710">
        <v>0</v>
      </c>
      <c r="Q1710">
        <v>0</v>
      </c>
      <c r="R1710">
        <v>0</v>
      </c>
      <c r="S1710">
        <v>0</v>
      </c>
      <c r="T1710">
        <v>0</v>
      </c>
      <c r="U1710">
        <v>1</v>
      </c>
      <c r="V1710">
        <v>50</v>
      </c>
      <c r="W1710">
        <v>0</v>
      </c>
      <c r="X1710">
        <v>0</v>
      </c>
      <c r="Y1710">
        <v>0</v>
      </c>
      <c r="Z1710">
        <v>0</v>
      </c>
      <c r="AA1710">
        <v>0</v>
      </c>
      <c r="AB1710">
        <v>0</v>
      </c>
      <c r="AC1710">
        <v>0</v>
      </c>
      <c r="AD1710">
        <v>0</v>
      </c>
      <c r="AE1710">
        <v>0</v>
      </c>
      <c r="AF1710">
        <v>0</v>
      </c>
      <c r="AG1710">
        <v>0</v>
      </c>
      <c r="AH1710">
        <v>0</v>
      </c>
      <c r="AI1710">
        <v>0</v>
      </c>
      <c r="AJ1710">
        <v>0</v>
      </c>
    </row>
    <row r="1711" spans="1:36">
      <c r="A1711" t="s">
        <v>286</v>
      </c>
      <c r="B1711" t="s">
        <v>35</v>
      </c>
      <c r="C1711">
        <v>1983</v>
      </c>
      <c r="D1711">
        <v>1</v>
      </c>
      <c r="E1711">
        <v>1</v>
      </c>
      <c r="F1711">
        <v>100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row>
    <row r="1712" spans="1:36">
      <c r="A1712" t="s">
        <v>286</v>
      </c>
      <c r="B1712" t="s">
        <v>35</v>
      </c>
      <c r="C1712">
        <v>1984</v>
      </c>
      <c r="D1712">
        <v>1</v>
      </c>
      <c r="E1712">
        <v>1</v>
      </c>
      <c r="F1712">
        <v>100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row>
    <row r="1713" spans="1:36">
      <c r="A1713" t="s">
        <v>288</v>
      </c>
      <c r="B1713" t="s">
        <v>35</v>
      </c>
      <c r="C1713">
        <v>1981</v>
      </c>
      <c r="D1713">
        <v>7</v>
      </c>
      <c r="E1713">
        <v>4</v>
      </c>
      <c r="F1713">
        <v>57.1</v>
      </c>
      <c r="G1713">
        <v>3</v>
      </c>
      <c r="H1713">
        <v>42.9</v>
      </c>
      <c r="I1713">
        <v>3</v>
      </c>
      <c r="J1713">
        <v>42.9</v>
      </c>
      <c r="K1713">
        <v>1</v>
      </c>
      <c r="L1713">
        <v>14.3</v>
      </c>
      <c r="M1713">
        <v>2</v>
      </c>
      <c r="N1713">
        <v>28.6</v>
      </c>
      <c r="O1713">
        <v>0</v>
      </c>
      <c r="P1713">
        <v>0</v>
      </c>
      <c r="Q1713">
        <v>0</v>
      </c>
      <c r="R1713">
        <v>0</v>
      </c>
      <c r="S1713">
        <v>0</v>
      </c>
      <c r="T1713">
        <v>0</v>
      </c>
      <c r="U1713">
        <v>0</v>
      </c>
      <c r="V1713">
        <v>0</v>
      </c>
      <c r="W1713">
        <v>2</v>
      </c>
      <c r="X1713">
        <v>28.6</v>
      </c>
      <c r="Y1713">
        <v>0</v>
      </c>
      <c r="Z1713">
        <v>0</v>
      </c>
      <c r="AA1713">
        <v>0</v>
      </c>
      <c r="AB1713">
        <v>0</v>
      </c>
      <c r="AC1713">
        <v>2</v>
      </c>
      <c r="AD1713">
        <v>28.6</v>
      </c>
      <c r="AE1713">
        <v>1</v>
      </c>
      <c r="AF1713">
        <v>14.3</v>
      </c>
      <c r="AG1713">
        <v>0</v>
      </c>
      <c r="AH1713">
        <v>0</v>
      </c>
      <c r="AI1713">
        <v>0</v>
      </c>
      <c r="AJ1713">
        <v>0</v>
      </c>
    </row>
    <row r="1714" spans="1:36">
      <c r="A1714" t="s">
        <v>288</v>
      </c>
      <c r="B1714" t="s">
        <v>35</v>
      </c>
      <c r="C1714">
        <v>1982</v>
      </c>
      <c r="D1714">
        <v>1</v>
      </c>
      <c r="E1714">
        <v>0</v>
      </c>
      <c r="F1714">
        <v>0</v>
      </c>
      <c r="G1714">
        <v>1</v>
      </c>
      <c r="H1714">
        <v>100</v>
      </c>
      <c r="I1714">
        <v>0</v>
      </c>
      <c r="J1714">
        <v>0</v>
      </c>
      <c r="K1714">
        <v>1</v>
      </c>
      <c r="L1714">
        <v>100</v>
      </c>
      <c r="M1714">
        <v>0</v>
      </c>
      <c r="N1714">
        <v>0</v>
      </c>
      <c r="O1714">
        <v>0</v>
      </c>
      <c r="P1714">
        <v>0</v>
      </c>
      <c r="Q1714">
        <v>0</v>
      </c>
      <c r="R1714">
        <v>0</v>
      </c>
      <c r="S1714">
        <v>0</v>
      </c>
      <c r="T1714">
        <v>0</v>
      </c>
      <c r="U1714">
        <v>0</v>
      </c>
      <c r="V1714">
        <v>0</v>
      </c>
      <c r="W1714">
        <v>0</v>
      </c>
      <c r="X1714">
        <v>0</v>
      </c>
      <c r="Y1714">
        <v>0</v>
      </c>
      <c r="Z1714">
        <v>0</v>
      </c>
      <c r="AA1714">
        <v>0</v>
      </c>
      <c r="AB1714">
        <v>0</v>
      </c>
      <c r="AC1714">
        <v>1</v>
      </c>
      <c r="AD1714">
        <v>100</v>
      </c>
      <c r="AE1714">
        <v>0</v>
      </c>
      <c r="AF1714">
        <v>0</v>
      </c>
      <c r="AG1714">
        <v>0</v>
      </c>
      <c r="AH1714">
        <v>0</v>
      </c>
      <c r="AI1714">
        <v>0</v>
      </c>
      <c r="AJ1714">
        <v>0</v>
      </c>
    </row>
    <row r="1715" spans="1:36">
      <c r="A1715" t="s">
        <v>289</v>
      </c>
      <c r="B1715" t="s">
        <v>35</v>
      </c>
      <c r="C1715">
        <v>1994</v>
      </c>
      <c r="D1715">
        <v>1</v>
      </c>
      <c r="E1715">
        <v>1</v>
      </c>
      <c r="F1715">
        <v>100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1</v>
      </c>
      <c r="AH1715">
        <v>100</v>
      </c>
      <c r="AI1715">
        <v>0</v>
      </c>
      <c r="AJ1715">
        <v>0</v>
      </c>
    </row>
    <row r="1716" spans="1:36">
      <c r="A1716" t="s">
        <v>290</v>
      </c>
      <c r="B1716" t="s">
        <v>291</v>
      </c>
      <c r="C1716">
        <v>2008</v>
      </c>
      <c r="D1716">
        <v>2</v>
      </c>
      <c r="E1716">
        <v>1</v>
      </c>
      <c r="F1716">
        <v>50</v>
      </c>
      <c r="G1716">
        <v>1</v>
      </c>
      <c r="H1716">
        <v>50</v>
      </c>
      <c r="I1716">
        <v>1</v>
      </c>
      <c r="J1716">
        <v>50</v>
      </c>
      <c r="K1716">
        <v>0</v>
      </c>
      <c r="L1716">
        <v>0</v>
      </c>
      <c r="M1716">
        <v>1</v>
      </c>
      <c r="N1716">
        <v>50</v>
      </c>
      <c r="O1716">
        <v>0</v>
      </c>
      <c r="P1716">
        <v>0</v>
      </c>
      <c r="Q1716">
        <v>0</v>
      </c>
      <c r="R1716">
        <v>0</v>
      </c>
      <c r="S1716">
        <v>0</v>
      </c>
      <c r="T1716">
        <v>0</v>
      </c>
      <c r="U1716">
        <v>0</v>
      </c>
      <c r="V1716">
        <v>0</v>
      </c>
      <c r="W1716">
        <v>1</v>
      </c>
      <c r="X1716">
        <v>50</v>
      </c>
      <c r="Y1716">
        <v>0</v>
      </c>
      <c r="Z1716">
        <v>0</v>
      </c>
      <c r="AA1716">
        <v>0</v>
      </c>
      <c r="AB1716">
        <v>0</v>
      </c>
      <c r="AC1716">
        <v>0</v>
      </c>
      <c r="AD1716">
        <v>0</v>
      </c>
      <c r="AE1716">
        <v>0</v>
      </c>
      <c r="AF1716">
        <v>0</v>
      </c>
      <c r="AG1716">
        <v>0</v>
      </c>
      <c r="AH1716">
        <v>0</v>
      </c>
      <c r="AI1716">
        <v>0</v>
      </c>
      <c r="AJ1716">
        <v>0</v>
      </c>
    </row>
    <row r="1717" spans="1:36">
      <c r="A1717" t="s">
        <v>290</v>
      </c>
      <c r="B1717" t="s">
        <v>292</v>
      </c>
      <c r="C1717">
        <v>2006</v>
      </c>
      <c r="D1717">
        <v>11</v>
      </c>
      <c r="E1717">
        <v>8</v>
      </c>
      <c r="F1717">
        <v>72.7</v>
      </c>
      <c r="G1717">
        <v>3</v>
      </c>
      <c r="H1717">
        <v>27.3</v>
      </c>
      <c r="I1717">
        <v>1</v>
      </c>
      <c r="J1717">
        <v>9.1</v>
      </c>
      <c r="K1717">
        <v>1</v>
      </c>
      <c r="L1717">
        <v>9.1</v>
      </c>
      <c r="M1717">
        <v>3</v>
      </c>
      <c r="N1717">
        <v>27.3</v>
      </c>
      <c r="O1717">
        <v>0</v>
      </c>
      <c r="P1717">
        <v>0</v>
      </c>
      <c r="Q1717">
        <v>0</v>
      </c>
      <c r="R1717">
        <v>0</v>
      </c>
      <c r="S1717">
        <v>0</v>
      </c>
      <c r="T1717">
        <v>0</v>
      </c>
      <c r="U1717">
        <v>0</v>
      </c>
      <c r="V1717">
        <v>0</v>
      </c>
      <c r="W1717">
        <v>2</v>
      </c>
      <c r="X1717">
        <v>18.2</v>
      </c>
      <c r="Y1717">
        <v>2</v>
      </c>
      <c r="Z1717">
        <v>18.2</v>
      </c>
      <c r="AA1717">
        <v>0</v>
      </c>
      <c r="AB1717">
        <v>0</v>
      </c>
      <c r="AC1717">
        <v>0</v>
      </c>
      <c r="AD1717">
        <v>0</v>
      </c>
      <c r="AE1717">
        <v>0</v>
      </c>
      <c r="AF1717">
        <v>0</v>
      </c>
      <c r="AG1717">
        <v>0</v>
      </c>
      <c r="AH1717">
        <v>0</v>
      </c>
      <c r="AI1717">
        <v>0</v>
      </c>
      <c r="AJ1717">
        <v>0</v>
      </c>
    </row>
    <row r="1718" spans="1:36">
      <c r="A1718" t="s">
        <v>290</v>
      </c>
      <c r="B1718" t="s">
        <v>292</v>
      </c>
      <c r="C1718">
        <v>2007</v>
      </c>
      <c r="D1718">
        <v>93</v>
      </c>
      <c r="E1718">
        <v>28</v>
      </c>
      <c r="F1718">
        <v>30.1</v>
      </c>
      <c r="G1718">
        <v>65</v>
      </c>
      <c r="H1718">
        <v>69.900000000000006</v>
      </c>
      <c r="I1718">
        <v>15</v>
      </c>
      <c r="J1718">
        <v>16.100000000000001</v>
      </c>
      <c r="K1718">
        <v>35</v>
      </c>
      <c r="L1718">
        <v>37.6</v>
      </c>
      <c r="M1718">
        <v>32</v>
      </c>
      <c r="N1718">
        <v>34.4</v>
      </c>
      <c r="O1718">
        <v>7</v>
      </c>
      <c r="P1718">
        <v>7.5</v>
      </c>
      <c r="Q1718">
        <v>9</v>
      </c>
      <c r="R1718">
        <v>9.6999999999999993</v>
      </c>
      <c r="S1718">
        <v>2</v>
      </c>
      <c r="T1718">
        <v>2.2000000000000002</v>
      </c>
      <c r="U1718">
        <v>2</v>
      </c>
      <c r="V1718">
        <v>2.2000000000000002</v>
      </c>
      <c r="W1718">
        <v>33</v>
      </c>
      <c r="X1718">
        <v>35.5</v>
      </c>
      <c r="Y1718">
        <v>9</v>
      </c>
      <c r="Z1718">
        <v>9.6999999999999993</v>
      </c>
      <c r="AA1718">
        <v>6</v>
      </c>
      <c r="AB1718">
        <v>6.5</v>
      </c>
      <c r="AC1718">
        <v>5</v>
      </c>
      <c r="AD1718">
        <v>5.4</v>
      </c>
      <c r="AE1718">
        <v>5</v>
      </c>
      <c r="AF1718">
        <v>5.4</v>
      </c>
      <c r="AG1718">
        <v>1</v>
      </c>
      <c r="AH1718">
        <v>1.1000000000000001</v>
      </c>
      <c r="AI1718">
        <v>0</v>
      </c>
      <c r="AJ1718">
        <v>0</v>
      </c>
    </row>
    <row r="1719" spans="1:36">
      <c r="A1719" t="s">
        <v>290</v>
      </c>
      <c r="B1719" t="s">
        <v>292</v>
      </c>
      <c r="C1719">
        <v>2008</v>
      </c>
      <c r="D1719">
        <v>10</v>
      </c>
      <c r="E1719">
        <v>4</v>
      </c>
      <c r="F1719">
        <v>40</v>
      </c>
      <c r="G1719">
        <v>6</v>
      </c>
      <c r="H1719">
        <v>60</v>
      </c>
      <c r="I1719">
        <v>2</v>
      </c>
      <c r="J1719">
        <v>20</v>
      </c>
      <c r="K1719">
        <v>3</v>
      </c>
      <c r="L1719">
        <v>30</v>
      </c>
      <c r="M1719">
        <v>2</v>
      </c>
      <c r="N1719">
        <v>20</v>
      </c>
      <c r="O1719">
        <v>1</v>
      </c>
      <c r="P1719">
        <v>10</v>
      </c>
      <c r="Q1719">
        <v>1</v>
      </c>
      <c r="R1719">
        <v>10</v>
      </c>
      <c r="S1719">
        <v>0</v>
      </c>
      <c r="T1719">
        <v>0</v>
      </c>
      <c r="U1719">
        <v>0</v>
      </c>
      <c r="V1719">
        <v>0</v>
      </c>
      <c r="W1719">
        <v>2</v>
      </c>
      <c r="X1719">
        <v>20</v>
      </c>
      <c r="Y1719">
        <v>0</v>
      </c>
      <c r="Z1719">
        <v>0</v>
      </c>
      <c r="AA1719">
        <v>0</v>
      </c>
      <c r="AB1719">
        <v>0</v>
      </c>
      <c r="AC1719">
        <v>1</v>
      </c>
      <c r="AD1719">
        <v>10</v>
      </c>
      <c r="AE1719">
        <v>0</v>
      </c>
      <c r="AF1719">
        <v>0</v>
      </c>
      <c r="AG1719">
        <v>0</v>
      </c>
      <c r="AH1719">
        <v>0</v>
      </c>
      <c r="AI1719">
        <v>0</v>
      </c>
      <c r="AJ1719">
        <v>0</v>
      </c>
    </row>
    <row r="1720" spans="1:36">
      <c r="A1720" t="s">
        <v>290</v>
      </c>
      <c r="B1720" t="s">
        <v>292</v>
      </c>
      <c r="C1720">
        <v>2009</v>
      </c>
      <c r="D1720">
        <v>16</v>
      </c>
      <c r="E1720">
        <v>6</v>
      </c>
      <c r="F1720">
        <v>37.5</v>
      </c>
      <c r="G1720">
        <v>10</v>
      </c>
      <c r="H1720">
        <v>62.5</v>
      </c>
      <c r="I1720">
        <v>0</v>
      </c>
      <c r="J1720">
        <v>0</v>
      </c>
      <c r="K1720">
        <v>8</v>
      </c>
      <c r="L1720">
        <v>50</v>
      </c>
      <c r="M1720">
        <v>6</v>
      </c>
      <c r="N1720">
        <v>37.5</v>
      </c>
      <c r="O1720">
        <v>0</v>
      </c>
      <c r="P1720">
        <v>0</v>
      </c>
      <c r="Q1720">
        <v>1</v>
      </c>
      <c r="R1720">
        <v>6.3</v>
      </c>
      <c r="S1720">
        <v>0</v>
      </c>
      <c r="T1720">
        <v>0</v>
      </c>
      <c r="U1720">
        <v>0</v>
      </c>
      <c r="V1720">
        <v>0</v>
      </c>
      <c r="W1720">
        <v>6</v>
      </c>
      <c r="X1720">
        <v>37.5</v>
      </c>
      <c r="Y1720">
        <v>1</v>
      </c>
      <c r="Z1720">
        <v>6.3</v>
      </c>
      <c r="AA1720">
        <v>1</v>
      </c>
      <c r="AB1720">
        <v>6.3</v>
      </c>
      <c r="AC1720">
        <v>0</v>
      </c>
      <c r="AD1720">
        <v>0</v>
      </c>
      <c r="AE1720">
        <v>0</v>
      </c>
      <c r="AF1720">
        <v>0</v>
      </c>
      <c r="AG1720">
        <v>0</v>
      </c>
      <c r="AH1720">
        <v>0</v>
      </c>
      <c r="AI1720">
        <v>0</v>
      </c>
      <c r="AJ1720">
        <v>0</v>
      </c>
    </row>
    <row r="1721" spans="1:36">
      <c r="A1721" t="s">
        <v>290</v>
      </c>
      <c r="B1721" t="s">
        <v>293</v>
      </c>
      <c r="C1721">
        <v>2009</v>
      </c>
      <c r="D1721">
        <v>55</v>
      </c>
      <c r="E1721">
        <v>11</v>
      </c>
      <c r="F1721">
        <v>20</v>
      </c>
      <c r="G1721">
        <v>44</v>
      </c>
      <c r="H1721">
        <v>80</v>
      </c>
      <c r="I1721">
        <v>15</v>
      </c>
      <c r="J1721">
        <v>27.3</v>
      </c>
      <c r="K1721">
        <v>29</v>
      </c>
      <c r="L1721">
        <v>52.7</v>
      </c>
      <c r="M1721">
        <v>18</v>
      </c>
      <c r="N1721">
        <v>32.700000000000003</v>
      </c>
      <c r="O1721">
        <v>2</v>
      </c>
      <c r="P1721">
        <v>3.6</v>
      </c>
      <c r="Q1721">
        <v>5</v>
      </c>
      <c r="R1721">
        <v>9.1</v>
      </c>
      <c r="S1721">
        <v>3</v>
      </c>
      <c r="T1721">
        <v>5.5</v>
      </c>
      <c r="U1721">
        <v>1</v>
      </c>
      <c r="V1721">
        <v>1.8</v>
      </c>
      <c r="W1721">
        <v>19</v>
      </c>
      <c r="X1721">
        <v>34.5</v>
      </c>
      <c r="Y1721">
        <v>0</v>
      </c>
      <c r="Z1721">
        <v>0</v>
      </c>
      <c r="AA1721">
        <v>6</v>
      </c>
      <c r="AB1721">
        <v>10.9</v>
      </c>
      <c r="AC1721">
        <v>4</v>
      </c>
      <c r="AD1721">
        <v>7.3</v>
      </c>
      <c r="AE1721">
        <v>2</v>
      </c>
      <c r="AF1721">
        <v>3.6</v>
      </c>
      <c r="AG1721">
        <v>1</v>
      </c>
      <c r="AH1721">
        <v>1.8</v>
      </c>
      <c r="AI1721">
        <v>0</v>
      </c>
      <c r="AJ1721">
        <v>0</v>
      </c>
    </row>
    <row r="1722" spans="1:36">
      <c r="A1722" t="s">
        <v>290</v>
      </c>
      <c r="B1722" t="s">
        <v>293</v>
      </c>
      <c r="C1722">
        <v>2010</v>
      </c>
      <c r="D1722">
        <v>5</v>
      </c>
      <c r="E1722">
        <v>2</v>
      </c>
      <c r="F1722">
        <v>40</v>
      </c>
      <c r="G1722">
        <v>3</v>
      </c>
      <c r="H1722">
        <v>60</v>
      </c>
      <c r="I1722">
        <v>2</v>
      </c>
      <c r="J1722">
        <v>40</v>
      </c>
      <c r="K1722">
        <v>1</v>
      </c>
      <c r="L1722">
        <v>20</v>
      </c>
      <c r="M1722">
        <v>1</v>
      </c>
      <c r="N1722">
        <v>20</v>
      </c>
      <c r="O1722">
        <v>0</v>
      </c>
      <c r="P1722">
        <v>0</v>
      </c>
      <c r="Q1722">
        <v>0</v>
      </c>
      <c r="R1722">
        <v>0</v>
      </c>
      <c r="S1722">
        <v>0</v>
      </c>
      <c r="T1722">
        <v>0</v>
      </c>
      <c r="U1722">
        <v>0</v>
      </c>
      <c r="V1722">
        <v>0</v>
      </c>
      <c r="W1722">
        <v>0</v>
      </c>
      <c r="X1722">
        <v>0</v>
      </c>
      <c r="Y1722">
        <v>1</v>
      </c>
      <c r="Z1722">
        <v>20</v>
      </c>
      <c r="AA1722">
        <v>0</v>
      </c>
      <c r="AB1722">
        <v>0</v>
      </c>
      <c r="AC1722">
        <v>0</v>
      </c>
      <c r="AD1722">
        <v>0</v>
      </c>
      <c r="AE1722">
        <v>0</v>
      </c>
      <c r="AF1722">
        <v>0</v>
      </c>
      <c r="AG1722">
        <v>0</v>
      </c>
      <c r="AH1722">
        <v>0</v>
      </c>
      <c r="AI1722">
        <v>0</v>
      </c>
      <c r="AJ1722">
        <v>0</v>
      </c>
    </row>
    <row r="1723" spans="1:36">
      <c r="A1723" t="s">
        <v>290</v>
      </c>
      <c r="B1723" t="s">
        <v>35</v>
      </c>
      <c r="C1723">
        <v>2004</v>
      </c>
      <c r="D1723">
        <v>4</v>
      </c>
      <c r="E1723">
        <v>1</v>
      </c>
      <c r="F1723">
        <v>25</v>
      </c>
      <c r="G1723">
        <v>3</v>
      </c>
      <c r="H1723">
        <v>75</v>
      </c>
      <c r="I1723">
        <v>2</v>
      </c>
      <c r="J1723">
        <v>50</v>
      </c>
      <c r="K1723">
        <v>2</v>
      </c>
      <c r="L1723">
        <v>50</v>
      </c>
      <c r="M1723">
        <v>0</v>
      </c>
      <c r="N1723">
        <v>0</v>
      </c>
      <c r="O1723">
        <v>0</v>
      </c>
      <c r="P1723">
        <v>0</v>
      </c>
      <c r="Q1723">
        <v>0</v>
      </c>
      <c r="R1723">
        <v>0</v>
      </c>
      <c r="S1723">
        <v>1</v>
      </c>
      <c r="T1723">
        <v>25</v>
      </c>
      <c r="U1723">
        <v>0</v>
      </c>
      <c r="V1723">
        <v>0</v>
      </c>
      <c r="W1723">
        <v>0</v>
      </c>
      <c r="X1723">
        <v>0</v>
      </c>
      <c r="Y1723">
        <v>0</v>
      </c>
      <c r="Z1723">
        <v>0</v>
      </c>
      <c r="AA1723">
        <v>1</v>
      </c>
      <c r="AB1723">
        <v>25</v>
      </c>
      <c r="AC1723">
        <v>1</v>
      </c>
      <c r="AD1723">
        <v>25</v>
      </c>
      <c r="AE1723">
        <v>0</v>
      </c>
      <c r="AF1723">
        <v>0</v>
      </c>
      <c r="AG1723">
        <v>0</v>
      </c>
      <c r="AH1723">
        <v>0</v>
      </c>
      <c r="AI1723">
        <v>0</v>
      </c>
      <c r="AJ1723">
        <v>0</v>
      </c>
    </row>
    <row r="1724" spans="1:36">
      <c r="A1724" t="s">
        <v>290</v>
      </c>
      <c r="B1724" t="s">
        <v>35</v>
      </c>
      <c r="C1724">
        <v>2005</v>
      </c>
      <c r="D1724">
        <v>1</v>
      </c>
      <c r="E1724">
        <v>0</v>
      </c>
      <c r="F1724">
        <v>0</v>
      </c>
      <c r="G1724">
        <v>1</v>
      </c>
      <c r="H1724">
        <v>100</v>
      </c>
      <c r="I1724">
        <v>0</v>
      </c>
      <c r="J1724">
        <v>0</v>
      </c>
      <c r="K1724">
        <v>1</v>
      </c>
      <c r="L1724">
        <v>100</v>
      </c>
      <c r="M1724">
        <v>1</v>
      </c>
      <c r="N1724">
        <v>100</v>
      </c>
      <c r="O1724">
        <v>0</v>
      </c>
      <c r="P1724">
        <v>0</v>
      </c>
      <c r="Q1724">
        <v>0</v>
      </c>
      <c r="R1724">
        <v>0</v>
      </c>
      <c r="S1724">
        <v>0</v>
      </c>
      <c r="T1724">
        <v>0</v>
      </c>
      <c r="U1724">
        <v>0</v>
      </c>
      <c r="V1724">
        <v>0</v>
      </c>
      <c r="W1724">
        <v>1</v>
      </c>
      <c r="X1724">
        <v>100</v>
      </c>
      <c r="Y1724">
        <v>0</v>
      </c>
      <c r="Z1724">
        <v>0</v>
      </c>
      <c r="AA1724">
        <v>0</v>
      </c>
      <c r="AB1724">
        <v>0</v>
      </c>
      <c r="AC1724">
        <v>0</v>
      </c>
      <c r="AD1724">
        <v>0</v>
      </c>
      <c r="AE1724">
        <v>0</v>
      </c>
      <c r="AF1724">
        <v>0</v>
      </c>
      <c r="AG1724">
        <v>0</v>
      </c>
      <c r="AH1724">
        <v>0</v>
      </c>
      <c r="AI1724">
        <v>0</v>
      </c>
      <c r="AJ1724">
        <v>0</v>
      </c>
    </row>
    <row r="1725" spans="1:36">
      <c r="A1725" t="s">
        <v>290</v>
      </c>
      <c r="B1725" t="s">
        <v>35</v>
      </c>
      <c r="C1725">
        <v>2007</v>
      </c>
      <c r="D1725">
        <v>10</v>
      </c>
      <c r="E1725">
        <v>5</v>
      </c>
      <c r="F1725">
        <v>50</v>
      </c>
      <c r="G1725">
        <v>5</v>
      </c>
      <c r="H1725">
        <v>50</v>
      </c>
      <c r="I1725">
        <v>3</v>
      </c>
      <c r="J1725">
        <v>30</v>
      </c>
      <c r="K1725">
        <v>3</v>
      </c>
      <c r="L1725">
        <v>30</v>
      </c>
      <c r="M1725">
        <v>1</v>
      </c>
      <c r="N1725">
        <v>10</v>
      </c>
      <c r="O1725">
        <v>0</v>
      </c>
      <c r="P1725">
        <v>0</v>
      </c>
      <c r="Q1725">
        <v>0</v>
      </c>
      <c r="R1725">
        <v>0</v>
      </c>
      <c r="S1725">
        <v>0</v>
      </c>
      <c r="T1725">
        <v>0</v>
      </c>
      <c r="U1725">
        <v>0</v>
      </c>
      <c r="V1725">
        <v>0</v>
      </c>
      <c r="W1725">
        <v>1</v>
      </c>
      <c r="X1725">
        <v>10</v>
      </c>
      <c r="Y1725">
        <v>0</v>
      </c>
      <c r="Z1725">
        <v>0</v>
      </c>
      <c r="AA1725">
        <v>0</v>
      </c>
      <c r="AB1725">
        <v>0</v>
      </c>
      <c r="AC1725">
        <v>0</v>
      </c>
      <c r="AD1725">
        <v>0</v>
      </c>
      <c r="AE1725">
        <v>0</v>
      </c>
      <c r="AF1725">
        <v>0</v>
      </c>
      <c r="AG1725">
        <v>0</v>
      </c>
      <c r="AH1725">
        <v>0</v>
      </c>
      <c r="AI1725">
        <v>0</v>
      </c>
      <c r="AJ1725">
        <v>0</v>
      </c>
    </row>
    <row r="1726" spans="1:36">
      <c r="A1726" t="s">
        <v>290</v>
      </c>
      <c r="B1726" t="s">
        <v>35</v>
      </c>
      <c r="C1726">
        <v>2008</v>
      </c>
      <c r="D1726">
        <v>1</v>
      </c>
      <c r="E1726">
        <v>0</v>
      </c>
      <c r="F1726">
        <v>0</v>
      </c>
      <c r="G1726">
        <v>1</v>
      </c>
      <c r="H1726">
        <v>100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1</v>
      </c>
      <c r="AB1726">
        <v>100</v>
      </c>
      <c r="AC1726">
        <v>0</v>
      </c>
      <c r="AD1726">
        <v>0</v>
      </c>
      <c r="AE1726">
        <v>0</v>
      </c>
      <c r="AF1726">
        <v>0</v>
      </c>
      <c r="AG1726">
        <v>0</v>
      </c>
      <c r="AH1726">
        <v>0</v>
      </c>
      <c r="AI1726">
        <v>0</v>
      </c>
      <c r="AJ1726">
        <v>0</v>
      </c>
    </row>
    <row r="1727" spans="1:36">
      <c r="A1727" t="s">
        <v>290</v>
      </c>
      <c r="B1727" t="s">
        <v>35</v>
      </c>
      <c r="C1727">
        <v>2009</v>
      </c>
      <c r="D1727">
        <v>1</v>
      </c>
      <c r="E1727">
        <v>0</v>
      </c>
      <c r="F1727">
        <v>0</v>
      </c>
      <c r="G1727">
        <v>1</v>
      </c>
      <c r="H1727">
        <v>100</v>
      </c>
      <c r="I1727">
        <v>1</v>
      </c>
      <c r="J1727">
        <v>100</v>
      </c>
      <c r="K1727">
        <v>1</v>
      </c>
      <c r="L1727">
        <v>100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row>
    <row r="1728" spans="1:36">
      <c r="A1728" t="s">
        <v>294</v>
      </c>
      <c r="B1728" t="s">
        <v>35</v>
      </c>
      <c r="C1728">
        <v>2007</v>
      </c>
      <c r="D1728">
        <v>1</v>
      </c>
      <c r="E1728">
        <v>1</v>
      </c>
      <c r="F1728">
        <v>100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row>
    <row r="1729" spans="1:36">
      <c r="A1729" t="s">
        <v>200</v>
      </c>
      <c r="B1729" t="s">
        <v>295</v>
      </c>
      <c r="C1729">
        <v>1990</v>
      </c>
      <c r="D1729">
        <v>1</v>
      </c>
      <c r="E1729">
        <v>1</v>
      </c>
      <c r="F1729">
        <v>100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row>
    <row r="1730" spans="1:36">
      <c r="A1730" t="s">
        <v>200</v>
      </c>
      <c r="B1730" t="s">
        <v>295</v>
      </c>
      <c r="C1730">
        <v>1995</v>
      </c>
      <c r="D1730">
        <v>3</v>
      </c>
      <c r="E1730">
        <v>2</v>
      </c>
      <c r="F1730">
        <v>66.7</v>
      </c>
      <c r="G1730">
        <v>1</v>
      </c>
      <c r="H1730">
        <v>33.299999999999997</v>
      </c>
      <c r="I1730">
        <v>1</v>
      </c>
      <c r="J1730">
        <v>33.299999999999997</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1</v>
      </c>
      <c r="AD1730">
        <v>33.299999999999997</v>
      </c>
      <c r="AE1730">
        <v>0</v>
      </c>
      <c r="AF1730">
        <v>0</v>
      </c>
      <c r="AG1730">
        <v>0</v>
      </c>
      <c r="AH1730">
        <v>0</v>
      </c>
      <c r="AI1730">
        <v>0</v>
      </c>
      <c r="AJ1730">
        <v>0</v>
      </c>
    </row>
    <row r="1731" spans="1:36">
      <c r="A1731" t="s">
        <v>200</v>
      </c>
      <c r="B1731" t="s">
        <v>35</v>
      </c>
      <c r="C1731">
        <v>1996</v>
      </c>
      <c r="D1731">
        <v>4</v>
      </c>
      <c r="E1731">
        <v>1</v>
      </c>
      <c r="F1731">
        <v>25</v>
      </c>
      <c r="G1731">
        <v>3</v>
      </c>
      <c r="H1731">
        <v>75</v>
      </c>
      <c r="I1731">
        <v>3</v>
      </c>
      <c r="J1731">
        <v>75</v>
      </c>
      <c r="K1731">
        <v>3</v>
      </c>
      <c r="L1731">
        <v>75</v>
      </c>
      <c r="M1731">
        <v>2</v>
      </c>
      <c r="N1731">
        <v>50</v>
      </c>
      <c r="O1731">
        <v>2</v>
      </c>
      <c r="P1731">
        <v>50</v>
      </c>
      <c r="Q1731">
        <v>0</v>
      </c>
      <c r="R1731">
        <v>0</v>
      </c>
      <c r="S1731">
        <v>0</v>
      </c>
      <c r="T1731">
        <v>0</v>
      </c>
      <c r="U1731">
        <v>2</v>
      </c>
      <c r="V1731">
        <v>50</v>
      </c>
      <c r="W1731">
        <v>2</v>
      </c>
      <c r="X1731">
        <v>50</v>
      </c>
      <c r="Y1731">
        <v>0</v>
      </c>
      <c r="Z1731">
        <v>0</v>
      </c>
      <c r="AA1731">
        <v>2</v>
      </c>
      <c r="AB1731">
        <v>50</v>
      </c>
      <c r="AC1731">
        <v>2</v>
      </c>
      <c r="AD1731">
        <v>50</v>
      </c>
      <c r="AE1731">
        <v>2</v>
      </c>
      <c r="AF1731">
        <v>50</v>
      </c>
      <c r="AG1731">
        <v>0</v>
      </c>
      <c r="AH1731">
        <v>0</v>
      </c>
      <c r="AI1731">
        <v>0</v>
      </c>
      <c r="AJ1731">
        <v>0</v>
      </c>
    </row>
    <row r="1732" spans="1:36">
      <c r="A1732" t="s">
        <v>296</v>
      </c>
      <c r="B1732">
        <v>360</v>
      </c>
      <c r="C1732">
        <v>2000</v>
      </c>
      <c r="D1732">
        <v>2</v>
      </c>
      <c r="E1732">
        <v>0</v>
      </c>
      <c r="F1732">
        <v>0</v>
      </c>
      <c r="G1732">
        <v>2</v>
      </c>
      <c r="H1732">
        <v>100</v>
      </c>
      <c r="I1732">
        <v>0</v>
      </c>
      <c r="J1732">
        <v>0</v>
      </c>
      <c r="K1732">
        <v>0</v>
      </c>
      <c r="L1732">
        <v>0</v>
      </c>
      <c r="M1732">
        <v>0</v>
      </c>
      <c r="N1732">
        <v>0</v>
      </c>
      <c r="O1732">
        <v>0</v>
      </c>
      <c r="P1732">
        <v>0</v>
      </c>
      <c r="Q1732">
        <v>0</v>
      </c>
      <c r="R1732">
        <v>0</v>
      </c>
      <c r="S1732">
        <v>0</v>
      </c>
      <c r="T1732">
        <v>0</v>
      </c>
      <c r="U1732">
        <v>0</v>
      </c>
      <c r="V1732">
        <v>0</v>
      </c>
      <c r="W1732">
        <v>1</v>
      </c>
      <c r="X1732">
        <v>50</v>
      </c>
      <c r="Y1732">
        <v>0</v>
      </c>
      <c r="Z1732">
        <v>0</v>
      </c>
      <c r="AA1732">
        <v>1</v>
      </c>
      <c r="AB1732">
        <v>50</v>
      </c>
      <c r="AC1732">
        <v>0</v>
      </c>
      <c r="AD1732">
        <v>0</v>
      </c>
      <c r="AE1732">
        <v>0</v>
      </c>
      <c r="AF1732">
        <v>0</v>
      </c>
      <c r="AG1732">
        <v>0</v>
      </c>
      <c r="AH1732">
        <v>0</v>
      </c>
      <c r="AI1732">
        <v>0</v>
      </c>
      <c r="AJ1732">
        <v>0</v>
      </c>
    </row>
    <row r="1733" spans="1:36">
      <c r="A1733" t="s">
        <v>296</v>
      </c>
      <c r="B1733">
        <v>360</v>
      </c>
      <c r="C1733">
        <v>2001</v>
      </c>
      <c r="D1733">
        <v>2</v>
      </c>
      <c r="E1733">
        <v>2</v>
      </c>
      <c r="F1733">
        <v>100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row>
    <row r="1734" spans="1:36">
      <c r="A1734" t="s">
        <v>296</v>
      </c>
      <c r="B1734">
        <v>360</v>
      </c>
      <c r="C1734">
        <v>2003</v>
      </c>
      <c r="D1734">
        <v>2</v>
      </c>
      <c r="E1734">
        <v>1</v>
      </c>
      <c r="F1734">
        <v>50</v>
      </c>
      <c r="G1734">
        <v>1</v>
      </c>
      <c r="H1734">
        <v>50</v>
      </c>
      <c r="I1734">
        <v>1</v>
      </c>
      <c r="J1734">
        <v>50</v>
      </c>
      <c r="K1734">
        <v>0</v>
      </c>
      <c r="L1734">
        <v>0</v>
      </c>
      <c r="M1734">
        <v>0</v>
      </c>
      <c r="N1734">
        <v>0</v>
      </c>
      <c r="O1734">
        <v>0</v>
      </c>
      <c r="P1734">
        <v>0</v>
      </c>
      <c r="Q1734">
        <v>0</v>
      </c>
      <c r="R1734">
        <v>0</v>
      </c>
      <c r="S1734">
        <v>0</v>
      </c>
      <c r="T1734">
        <v>0</v>
      </c>
      <c r="U1734">
        <v>0</v>
      </c>
      <c r="V1734">
        <v>0</v>
      </c>
      <c r="W1734">
        <v>0</v>
      </c>
      <c r="X1734">
        <v>0</v>
      </c>
      <c r="Y1734">
        <v>0</v>
      </c>
      <c r="Z1734">
        <v>0</v>
      </c>
      <c r="AA1734">
        <v>1</v>
      </c>
      <c r="AB1734">
        <v>50</v>
      </c>
      <c r="AC1734">
        <v>0</v>
      </c>
      <c r="AD1734">
        <v>0</v>
      </c>
      <c r="AE1734">
        <v>0</v>
      </c>
      <c r="AF1734">
        <v>0</v>
      </c>
      <c r="AG1734">
        <v>0</v>
      </c>
      <c r="AH1734">
        <v>0</v>
      </c>
      <c r="AI1734">
        <v>0</v>
      </c>
      <c r="AJ1734">
        <v>0</v>
      </c>
    </row>
    <row r="1735" spans="1:36">
      <c r="A1735" t="s">
        <v>296</v>
      </c>
      <c r="B1735">
        <v>360</v>
      </c>
      <c r="C1735">
        <v>2004</v>
      </c>
      <c r="D1735">
        <v>1</v>
      </c>
      <c r="E1735">
        <v>1</v>
      </c>
      <c r="F1735">
        <v>100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row>
    <row r="1736" spans="1:36">
      <c r="A1736" t="s">
        <v>296</v>
      </c>
      <c r="B1736">
        <v>360</v>
      </c>
      <c r="C1736">
        <v>2005</v>
      </c>
      <c r="D1736">
        <v>1</v>
      </c>
      <c r="E1736">
        <v>0</v>
      </c>
      <c r="F1736">
        <v>0</v>
      </c>
      <c r="G1736">
        <v>1</v>
      </c>
      <c r="H1736">
        <v>100</v>
      </c>
      <c r="I1736">
        <v>1</v>
      </c>
      <c r="J1736">
        <v>100</v>
      </c>
      <c r="K1736">
        <v>1</v>
      </c>
      <c r="L1736">
        <v>100</v>
      </c>
      <c r="M1736">
        <v>0</v>
      </c>
      <c r="N1736">
        <v>0</v>
      </c>
      <c r="O1736">
        <v>0</v>
      </c>
      <c r="P1736">
        <v>0</v>
      </c>
      <c r="Q1736">
        <v>0</v>
      </c>
      <c r="R1736">
        <v>0</v>
      </c>
      <c r="S1736">
        <v>0</v>
      </c>
      <c r="T1736">
        <v>0</v>
      </c>
      <c r="U1736">
        <v>0</v>
      </c>
      <c r="V1736">
        <v>0</v>
      </c>
      <c r="W1736">
        <v>0</v>
      </c>
      <c r="X1736">
        <v>0</v>
      </c>
      <c r="Y1736">
        <v>0</v>
      </c>
      <c r="Z1736">
        <v>0</v>
      </c>
      <c r="AA1736">
        <v>1</v>
      </c>
      <c r="AB1736">
        <v>100</v>
      </c>
      <c r="AC1736">
        <v>0</v>
      </c>
      <c r="AD1736">
        <v>0</v>
      </c>
      <c r="AE1736">
        <v>0</v>
      </c>
      <c r="AF1736">
        <v>0</v>
      </c>
      <c r="AG1736">
        <v>0</v>
      </c>
      <c r="AH1736">
        <v>0</v>
      </c>
      <c r="AI1736">
        <v>0</v>
      </c>
      <c r="AJ1736">
        <v>0</v>
      </c>
    </row>
    <row r="1737" spans="1:36">
      <c r="A1737" t="s">
        <v>296</v>
      </c>
      <c r="B1737">
        <v>360</v>
      </c>
      <c r="C1737">
        <v>2010</v>
      </c>
      <c r="D1737">
        <v>1</v>
      </c>
      <c r="E1737">
        <v>1</v>
      </c>
      <c r="F1737">
        <v>100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row>
    <row r="1738" spans="1:36">
      <c r="A1738" t="s">
        <v>296</v>
      </c>
      <c r="B1738" t="s">
        <v>297</v>
      </c>
      <c r="C1738">
        <v>2008</v>
      </c>
      <c r="D1738">
        <v>1</v>
      </c>
      <c r="E1738">
        <v>0</v>
      </c>
      <c r="F1738">
        <v>0</v>
      </c>
      <c r="G1738">
        <v>1</v>
      </c>
      <c r="H1738">
        <v>100</v>
      </c>
      <c r="I1738">
        <v>1</v>
      </c>
      <c r="J1738">
        <v>100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row>
    <row r="1739" spans="1:36">
      <c r="A1739" t="s">
        <v>296</v>
      </c>
      <c r="B1739" t="s">
        <v>35</v>
      </c>
      <c r="C1739">
        <v>1986</v>
      </c>
      <c r="D1739">
        <v>1</v>
      </c>
      <c r="E1739">
        <v>1</v>
      </c>
      <c r="F1739">
        <v>100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row>
    <row r="1740" spans="1:36">
      <c r="A1740" t="s">
        <v>296</v>
      </c>
      <c r="B1740" t="s">
        <v>35</v>
      </c>
      <c r="C1740">
        <v>1991</v>
      </c>
      <c r="D1740">
        <v>2</v>
      </c>
      <c r="E1740">
        <v>1</v>
      </c>
      <c r="F1740">
        <v>50</v>
      </c>
      <c r="G1740">
        <v>1</v>
      </c>
      <c r="H1740">
        <v>50</v>
      </c>
      <c r="I1740">
        <v>0</v>
      </c>
      <c r="J1740">
        <v>0</v>
      </c>
      <c r="K1740">
        <v>1</v>
      </c>
      <c r="L1740">
        <v>50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row>
    <row r="1741" spans="1:36">
      <c r="A1741" t="s">
        <v>296</v>
      </c>
      <c r="B1741" t="s">
        <v>35</v>
      </c>
      <c r="C1741">
        <v>1995</v>
      </c>
      <c r="D1741">
        <v>2</v>
      </c>
      <c r="E1741">
        <v>2</v>
      </c>
      <c r="F1741">
        <v>100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row>
    <row r="1742" spans="1:36">
      <c r="A1742" t="s">
        <v>296</v>
      </c>
      <c r="B1742" t="s">
        <v>35</v>
      </c>
      <c r="C1742">
        <v>1996</v>
      </c>
      <c r="D1742">
        <v>3</v>
      </c>
      <c r="E1742">
        <v>1</v>
      </c>
      <c r="F1742">
        <v>33.299999999999997</v>
      </c>
      <c r="G1742">
        <v>2</v>
      </c>
      <c r="H1742">
        <v>66.7</v>
      </c>
      <c r="I1742">
        <v>1</v>
      </c>
      <c r="J1742">
        <v>33.299999999999997</v>
      </c>
      <c r="K1742">
        <v>0</v>
      </c>
      <c r="L1742">
        <v>0</v>
      </c>
      <c r="M1742">
        <v>0</v>
      </c>
      <c r="N1742">
        <v>0</v>
      </c>
      <c r="O1742">
        <v>1</v>
      </c>
      <c r="P1742">
        <v>33.299999999999997</v>
      </c>
      <c r="Q1742">
        <v>2</v>
      </c>
      <c r="R1742">
        <v>66.7</v>
      </c>
      <c r="S1742">
        <v>1</v>
      </c>
      <c r="T1742">
        <v>33.299999999999997</v>
      </c>
      <c r="U1742">
        <v>0</v>
      </c>
      <c r="V1742">
        <v>0</v>
      </c>
      <c r="W1742">
        <v>0</v>
      </c>
      <c r="X1742">
        <v>0</v>
      </c>
      <c r="Y1742">
        <v>0</v>
      </c>
      <c r="Z1742">
        <v>0</v>
      </c>
      <c r="AA1742">
        <v>0</v>
      </c>
      <c r="AB1742">
        <v>0</v>
      </c>
      <c r="AC1742">
        <v>1</v>
      </c>
      <c r="AD1742">
        <v>33.299999999999997</v>
      </c>
      <c r="AE1742">
        <v>0</v>
      </c>
      <c r="AF1742">
        <v>0</v>
      </c>
      <c r="AG1742">
        <v>0</v>
      </c>
      <c r="AH1742">
        <v>0</v>
      </c>
      <c r="AI1742">
        <v>0</v>
      </c>
      <c r="AJ1742">
        <v>0</v>
      </c>
    </row>
    <row r="1743" spans="1:36">
      <c r="A1743" t="s">
        <v>296</v>
      </c>
      <c r="B1743" t="s">
        <v>35</v>
      </c>
      <c r="C1743">
        <v>1997</v>
      </c>
      <c r="D1743">
        <v>1</v>
      </c>
      <c r="E1743">
        <v>1</v>
      </c>
      <c r="F1743">
        <v>100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row>
    <row r="1744" spans="1:36">
      <c r="A1744" t="s">
        <v>296</v>
      </c>
      <c r="B1744" t="s">
        <v>35</v>
      </c>
      <c r="C1744">
        <v>1998</v>
      </c>
      <c r="D1744">
        <v>1</v>
      </c>
      <c r="E1744">
        <v>1</v>
      </c>
      <c r="F1744">
        <v>100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row>
    <row r="1745" spans="1:36">
      <c r="A1745" t="s">
        <v>296</v>
      </c>
      <c r="B1745" t="s">
        <v>35</v>
      </c>
      <c r="C1745">
        <v>1999</v>
      </c>
      <c r="D1745">
        <v>1</v>
      </c>
      <c r="E1745">
        <v>0</v>
      </c>
      <c r="F1745">
        <v>0</v>
      </c>
      <c r="G1745">
        <v>1</v>
      </c>
      <c r="H1745">
        <v>100</v>
      </c>
      <c r="I1745">
        <v>1</v>
      </c>
      <c r="J1745">
        <v>100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row>
    <row r="1746" spans="1:36">
      <c r="A1746" t="s">
        <v>296</v>
      </c>
      <c r="B1746" t="s">
        <v>35</v>
      </c>
      <c r="C1746">
        <v>2000</v>
      </c>
      <c r="D1746">
        <v>4</v>
      </c>
      <c r="E1746">
        <v>2</v>
      </c>
      <c r="F1746">
        <v>50</v>
      </c>
      <c r="G1746">
        <v>2</v>
      </c>
      <c r="H1746">
        <v>50</v>
      </c>
      <c r="I1746">
        <v>1</v>
      </c>
      <c r="J1746">
        <v>25</v>
      </c>
      <c r="K1746">
        <v>0</v>
      </c>
      <c r="L1746">
        <v>0</v>
      </c>
      <c r="M1746">
        <v>1</v>
      </c>
      <c r="N1746">
        <v>25</v>
      </c>
      <c r="O1746">
        <v>0</v>
      </c>
      <c r="P1746">
        <v>0</v>
      </c>
      <c r="Q1746">
        <v>1</v>
      </c>
      <c r="R1746">
        <v>25</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1:36">
      <c r="A1747" t="s">
        <v>296</v>
      </c>
      <c r="B1747" t="s">
        <v>35</v>
      </c>
      <c r="C1747">
        <v>2001</v>
      </c>
      <c r="D1747">
        <v>3</v>
      </c>
      <c r="E1747">
        <v>3</v>
      </c>
      <c r="F1747">
        <v>100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1:36">
      <c r="A1748" t="s">
        <v>296</v>
      </c>
      <c r="B1748" t="s">
        <v>35</v>
      </c>
      <c r="C1748">
        <v>2002</v>
      </c>
      <c r="D1748">
        <v>3</v>
      </c>
      <c r="E1748">
        <v>2</v>
      </c>
      <c r="F1748">
        <v>66.7</v>
      </c>
      <c r="G1748">
        <v>1</v>
      </c>
      <c r="H1748">
        <v>33.299999999999997</v>
      </c>
      <c r="I1748">
        <v>0</v>
      </c>
      <c r="J1748">
        <v>0</v>
      </c>
      <c r="K1748">
        <v>0</v>
      </c>
      <c r="L1748">
        <v>0</v>
      </c>
      <c r="M1748">
        <v>1</v>
      </c>
      <c r="N1748">
        <v>33.299999999999997</v>
      </c>
      <c r="O1748">
        <v>0</v>
      </c>
      <c r="P1748">
        <v>0</v>
      </c>
      <c r="Q1748">
        <v>0</v>
      </c>
      <c r="R1748">
        <v>0</v>
      </c>
      <c r="S1748">
        <v>0</v>
      </c>
      <c r="T1748">
        <v>0</v>
      </c>
      <c r="U1748">
        <v>0</v>
      </c>
      <c r="V1748">
        <v>0</v>
      </c>
      <c r="W1748">
        <v>1</v>
      </c>
      <c r="X1748">
        <v>33.299999999999997</v>
      </c>
      <c r="Y1748">
        <v>0</v>
      </c>
      <c r="Z1748">
        <v>0</v>
      </c>
      <c r="AA1748">
        <v>0</v>
      </c>
      <c r="AB1748">
        <v>0</v>
      </c>
      <c r="AC1748">
        <v>0</v>
      </c>
      <c r="AD1748">
        <v>0</v>
      </c>
      <c r="AE1748">
        <v>0</v>
      </c>
      <c r="AF1748">
        <v>0</v>
      </c>
      <c r="AG1748">
        <v>0</v>
      </c>
      <c r="AH1748">
        <v>0</v>
      </c>
      <c r="AI1748">
        <v>0</v>
      </c>
      <c r="AJ1748">
        <v>0</v>
      </c>
    </row>
    <row r="1749" spans="1:36">
      <c r="A1749" t="s">
        <v>296</v>
      </c>
      <c r="B1749" t="s">
        <v>35</v>
      </c>
      <c r="C1749">
        <v>2003</v>
      </c>
      <c r="D1749">
        <v>1</v>
      </c>
      <c r="E1749">
        <v>1</v>
      </c>
      <c r="F1749">
        <v>100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row>
    <row r="1750" spans="1:36">
      <c r="A1750" t="s">
        <v>296</v>
      </c>
      <c r="B1750" t="s">
        <v>35</v>
      </c>
      <c r="C1750">
        <v>2004</v>
      </c>
      <c r="D1750">
        <v>1</v>
      </c>
      <c r="E1750">
        <v>0</v>
      </c>
      <c r="F1750">
        <v>0</v>
      </c>
      <c r="G1750">
        <v>1</v>
      </c>
      <c r="H1750">
        <v>100</v>
      </c>
      <c r="I1750">
        <v>1</v>
      </c>
      <c r="J1750">
        <v>100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row>
    <row r="1751" spans="1:36">
      <c r="A1751" t="s">
        <v>296</v>
      </c>
      <c r="B1751" t="s">
        <v>35</v>
      </c>
      <c r="C1751">
        <v>2005</v>
      </c>
      <c r="D1751">
        <v>4</v>
      </c>
      <c r="E1751">
        <v>2</v>
      </c>
      <c r="F1751">
        <v>50</v>
      </c>
      <c r="G1751">
        <v>2</v>
      </c>
      <c r="H1751">
        <v>50</v>
      </c>
      <c r="I1751">
        <v>0</v>
      </c>
      <c r="J1751">
        <v>0</v>
      </c>
      <c r="K1751">
        <v>1</v>
      </c>
      <c r="L1751">
        <v>25</v>
      </c>
      <c r="M1751">
        <v>0</v>
      </c>
      <c r="N1751">
        <v>0</v>
      </c>
      <c r="O1751">
        <v>0</v>
      </c>
      <c r="P1751">
        <v>0</v>
      </c>
      <c r="Q1751">
        <v>0</v>
      </c>
      <c r="R1751">
        <v>0</v>
      </c>
      <c r="S1751">
        <v>0</v>
      </c>
      <c r="T1751">
        <v>0</v>
      </c>
      <c r="U1751">
        <v>0</v>
      </c>
      <c r="V1751">
        <v>0</v>
      </c>
      <c r="W1751">
        <v>0</v>
      </c>
      <c r="X1751">
        <v>0</v>
      </c>
      <c r="Y1751">
        <v>0</v>
      </c>
      <c r="Z1751">
        <v>0</v>
      </c>
      <c r="AA1751">
        <v>2</v>
      </c>
      <c r="AB1751">
        <v>50</v>
      </c>
      <c r="AC1751">
        <v>0</v>
      </c>
      <c r="AD1751">
        <v>0</v>
      </c>
      <c r="AE1751">
        <v>0</v>
      </c>
      <c r="AF1751">
        <v>0</v>
      </c>
      <c r="AG1751">
        <v>0</v>
      </c>
      <c r="AH1751">
        <v>0</v>
      </c>
      <c r="AI1751">
        <v>0</v>
      </c>
      <c r="AJ1751">
        <v>0</v>
      </c>
    </row>
    <row r="1752" spans="1:36">
      <c r="A1752" t="s">
        <v>296</v>
      </c>
      <c r="B1752" t="s">
        <v>35</v>
      </c>
      <c r="C1752">
        <v>2006</v>
      </c>
      <c r="D1752">
        <v>4</v>
      </c>
      <c r="E1752">
        <v>3</v>
      </c>
      <c r="F1752">
        <v>75</v>
      </c>
      <c r="G1752">
        <v>1</v>
      </c>
      <c r="H1752">
        <v>25</v>
      </c>
      <c r="I1752">
        <v>1</v>
      </c>
      <c r="J1752">
        <v>25</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row>
    <row r="1753" spans="1:36">
      <c r="A1753" t="s">
        <v>296</v>
      </c>
      <c r="B1753" t="s">
        <v>35</v>
      </c>
      <c r="C1753">
        <v>2007</v>
      </c>
      <c r="D1753">
        <v>7</v>
      </c>
      <c r="E1753">
        <v>4</v>
      </c>
      <c r="F1753">
        <v>57.1</v>
      </c>
      <c r="G1753">
        <v>3</v>
      </c>
      <c r="H1753">
        <v>42.9</v>
      </c>
      <c r="I1753">
        <v>2</v>
      </c>
      <c r="J1753">
        <v>28.6</v>
      </c>
      <c r="K1753">
        <v>0</v>
      </c>
      <c r="L1753">
        <v>0</v>
      </c>
      <c r="M1753">
        <v>0</v>
      </c>
      <c r="N1753">
        <v>0</v>
      </c>
      <c r="O1753">
        <v>0</v>
      </c>
      <c r="P1753">
        <v>0</v>
      </c>
      <c r="Q1753">
        <v>0</v>
      </c>
      <c r="R1753">
        <v>0</v>
      </c>
      <c r="S1753">
        <v>0</v>
      </c>
      <c r="T1753">
        <v>0</v>
      </c>
      <c r="U1753">
        <v>0</v>
      </c>
      <c r="V1753">
        <v>0</v>
      </c>
      <c r="W1753">
        <v>0</v>
      </c>
      <c r="X1753">
        <v>0</v>
      </c>
      <c r="Y1753">
        <v>0</v>
      </c>
      <c r="Z1753">
        <v>0</v>
      </c>
      <c r="AA1753">
        <v>1</v>
      </c>
      <c r="AB1753">
        <v>14.3</v>
      </c>
      <c r="AC1753">
        <v>0</v>
      </c>
      <c r="AD1753">
        <v>0</v>
      </c>
      <c r="AE1753">
        <v>0</v>
      </c>
      <c r="AF1753">
        <v>0</v>
      </c>
      <c r="AG1753">
        <v>0</v>
      </c>
      <c r="AH1753">
        <v>0</v>
      </c>
      <c r="AI1753">
        <v>0</v>
      </c>
      <c r="AJ1753">
        <v>0</v>
      </c>
    </row>
    <row r="1754" spans="1:36">
      <c r="A1754" t="s">
        <v>296</v>
      </c>
      <c r="B1754" t="s">
        <v>35</v>
      </c>
      <c r="C1754">
        <v>2009</v>
      </c>
      <c r="D1754">
        <v>1</v>
      </c>
      <c r="E1754">
        <v>0</v>
      </c>
      <c r="F1754">
        <v>0</v>
      </c>
      <c r="G1754">
        <v>1</v>
      </c>
      <c r="H1754">
        <v>100</v>
      </c>
      <c r="I1754">
        <v>1</v>
      </c>
      <c r="J1754">
        <v>100</v>
      </c>
      <c r="K1754">
        <v>1</v>
      </c>
      <c r="L1754">
        <v>100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1:36">
      <c r="A1755" t="s">
        <v>296</v>
      </c>
      <c r="B1755" t="s">
        <v>35</v>
      </c>
      <c r="C1755">
        <v>2010</v>
      </c>
      <c r="D1755">
        <v>1</v>
      </c>
      <c r="E1755">
        <v>0</v>
      </c>
      <c r="F1755">
        <v>0</v>
      </c>
      <c r="G1755">
        <v>1</v>
      </c>
      <c r="H1755">
        <v>100</v>
      </c>
      <c r="I1755">
        <v>0</v>
      </c>
      <c r="J1755">
        <v>0</v>
      </c>
      <c r="K1755">
        <v>0</v>
      </c>
      <c r="L1755">
        <v>0</v>
      </c>
      <c r="M1755">
        <v>0</v>
      </c>
      <c r="N1755">
        <v>0</v>
      </c>
      <c r="O1755">
        <v>0</v>
      </c>
      <c r="P1755">
        <v>0</v>
      </c>
      <c r="Q1755">
        <v>0</v>
      </c>
      <c r="R1755">
        <v>0</v>
      </c>
      <c r="S1755">
        <v>0</v>
      </c>
      <c r="T1755">
        <v>0</v>
      </c>
      <c r="U1755">
        <v>1</v>
      </c>
      <c r="V1755">
        <v>100</v>
      </c>
      <c r="W1755">
        <v>0</v>
      </c>
      <c r="X1755">
        <v>0</v>
      </c>
      <c r="Y1755">
        <v>0</v>
      </c>
      <c r="Z1755">
        <v>0</v>
      </c>
      <c r="AA1755">
        <v>0</v>
      </c>
      <c r="AB1755">
        <v>0</v>
      </c>
      <c r="AC1755">
        <v>0</v>
      </c>
      <c r="AD1755">
        <v>0</v>
      </c>
      <c r="AE1755">
        <v>0</v>
      </c>
      <c r="AF1755">
        <v>0</v>
      </c>
      <c r="AG1755">
        <v>0</v>
      </c>
      <c r="AH1755">
        <v>0</v>
      </c>
      <c r="AI1755">
        <v>0</v>
      </c>
      <c r="AJ1755">
        <v>0</v>
      </c>
    </row>
    <row r="1756" spans="1:36">
      <c r="A1756" t="s">
        <v>296</v>
      </c>
      <c r="B1756" t="s">
        <v>35</v>
      </c>
      <c r="C1756">
        <v>2011</v>
      </c>
      <c r="D1756">
        <v>2</v>
      </c>
      <c r="E1756">
        <v>2</v>
      </c>
      <c r="F1756">
        <v>100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1:36">
      <c r="A1757" t="s">
        <v>298</v>
      </c>
      <c r="B1757">
        <v>125</v>
      </c>
      <c r="C1757">
        <v>1999</v>
      </c>
      <c r="D1757">
        <v>1</v>
      </c>
      <c r="E1757">
        <v>1</v>
      </c>
      <c r="F1757">
        <v>100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row>
    <row r="1758" spans="1:36">
      <c r="A1758" t="s">
        <v>298</v>
      </c>
      <c r="B1758">
        <v>126</v>
      </c>
      <c r="C1758">
        <v>1990</v>
      </c>
      <c r="D1758">
        <v>1</v>
      </c>
      <c r="E1758">
        <v>0</v>
      </c>
      <c r="F1758">
        <v>0</v>
      </c>
      <c r="G1758">
        <v>1</v>
      </c>
      <c r="H1758">
        <v>100</v>
      </c>
      <c r="I1758">
        <v>1</v>
      </c>
      <c r="J1758">
        <v>100</v>
      </c>
      <c r="K1758">
        <v>1</v>
      </c>
      <c r="L1758">
        <v>100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row>
    <row r="1759" spans="1:36">
      <c r="A1759" t="s">
        <v>298</v>
      </c>
      <c r="B1759">
        <v>126</v>
      </c>
      <c r="C1759">
        <v>1991</v>
      </c>
      <c r="D1759">
        <v>2</v>
      </c>
      <c r="E1759">
        <v>0</v>
      </c>
      <c r="F1759">
        <v>0</v>
      </c>
      <c r="G1759">
        <v>2</v>
      </c>
      <c r="H1759">
        <v>100</v>
      </c>
      <c r="I1759">
        <v>1</v>
      </c>
      <c r="J1759">
        <v>50</v>
      </c>
      <c r="K1759">
        <v>2</v>
      </c>
      <c r="L1759">
        <v>100</v>
      </c>
      <c r="M1759">
        <v>0</v>
      </c>
      <c r="N1759">
        <v>0</v>
      </c>
      <c r="O1759">
        <v>0</v>
      </c>
      <c r="P1759">
        <v>0</v>
      </c>
      <c r="Q1759">
        <v>0</v>
      </c>
      <c r="R1759">
        <v>0</v>
      </c>
      <c r="S1759">
        <v>0</v>
      </c>
      <c r="T1759">
        <v>0</v>
      </c>
      <c r="U1759">
        <v>1</v>
      </c>
      <c r="V1759">
        <v>50</v>
      </c>
      <c r="W1759">
        <v>0</v>
      </c>
      <c r="X1759">
        <v>0</v>
      </c>
      <c r="Y1759">
        <v>0</v>
      </c>
      <c r="Z1759">
        <v>0</v>
      </c>
      <c r="AA1759">
        <v>2</v>
      </c>
      <c r="AB1759">
        <v>100</v>
      </c>
      <c r="AC1759">
        <v>0</v>
      </c>
      <c r="AD1759">
        <v>0</v>
      </c>
      <c r="AE1759">
        <v>1</v>
      </c>
      <c r="AF1759">
        <v>50</v>
      </c>
      <c r="AG1759">
        <v>0</v>
      </c>
      <c r="AH1759">
        <v>0</v>
      </c>
      <c r="AI1759">
        <v>0</v>
      </c>
      <c r="AJ1759">
        <v>0</v>
      </c>
    </row>
    <row r="1760" spans="1:36">
      <c r="A1760" t="s">
        <v>298</v>
      </c>
      <c r="B1760">
        <v>127</v>
      </c>
      <c r="C1760">
        <v>1980</v>
      </c>
      <c r="D1760">
        <v>1</v>
      </c>
      <c r="E1760">
        <v>0</v>
      </c>
      <c r="F1760">
        <v>0</v>
      </c>
      <c r="G1760">
        <v>1</v>
      </c>
      <c r="H1760">
        <v>100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1</v>
      </c>
      <c r="AD1760">
        <v>100</v>
      </c>
      <c r="AE1760">
        <v>0</v>
      </c>
      <c r="AF1760">
        <v>0</v>
      </c>
      <c r="AG1760">
        <v>0</v>
      </c>
      <c r="AH1760">
        <v>0</v>
      </c>
      <c r="AI1760">
        <v>0</v>
      </c>
      <c r="AJ1760">
        <v>0</v>
      </c>
    </row>
    <row r="1761" spans="1:36">
      <c r="A1761" t="s">
        <v>298</v>
      </c>
      <c r="B1761">
        <v>127</v>
      </c>
      <c r="C1761">
        <v>1983</v>
      </c>
      <c r="D1761">
        <v>1</v>
      </c>
      <c r="E1761">
        <v>1</v>
      </c>
      <c r="F1761">
        <v>100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row>
    <row r="1762" spans="1:36">
      <c r="A1762" t="s">
        <v>298</v>
      </c>
      <c r="B1762">
        <v>128</v>
      </c>
      <c r="C1762">
        <v>2009</v>
      </c>
      <c r="D1762">
        <v>8</v>
      </c>
      <c r="E1762">
        <v>3</v>
      </c>
      <c r="F1762">
        <v>37.5</v>
      </c>
      <c r="G1762">
        <v>5</v>
      </c>
      <c r="H1762">
        <v>62.5</v>
      </c>
      <c r="I1762">
        <v>1</v>
      </c>
      <c r="J1762">
        <v>12.5</v>
      </c>
      <c r="K1762">
        <v>0</v>
      </c>
      <c r="L1762">
        <v>0</v>
      </c>
      <c r="M1762">
        <v>2</v>
      </c>
      <c r="N1762">
        <v>25</v>
      </c>
      <c r="O1762">
        <v>0</v>
      </c>
      <c r="P1762">
        <v>0</v>
      </c>
      <c r="Q1762">
        <v>1</v>
      </c>
      <c r="R1762">
        <v>12.5</v>
      </c>
      <c r="S1762">
        <v>1</v>
      </c>
      <c r="T1762">
        <v>12.5</v>
      </c>
      <c r="U1762">
        <v>0</v>
      </c>
      <c r="V1762">
        <v>0</v>
      </c>
      <c r="W1762">
        <v>2</v>
      </c>
      <c r="X1762">
        <v>25</v>
      </c>
      <c r="Y1762">
        <v>0</v>
      </c>
      <c r="Z1762">
        <v>0</v>
      </c>
      <c r="AA1762">
        <v>0</v>
      </c>
      <c r="AB1762">
        <v>0</v>
      </c>
      <c r="AC1762">
        <v>0</v>
      </c>
      <c r="AD1762">
        <v>0</v>
      </c>
      <c r="AE1762">
        <v>0</v>
      </c>
      <c r="AF1762">
        <v>0</v>
      </c>
      <c r="AG1762">
        <v>0</v>
      </c>
      <c r="AH1762">
        <v>0</v>
      </c>
      <c r="AI1762">
        <v>2</v>
      </c>
      <c r="AJ1762">
        <v>25</v>
      </c>
    </row>
    <row r="1763" spans="1:36">
      <c r="A1763" t="s">
        <v>298</v>
      </c>
      <c r="B1763">
        <v>131</v>
      </c>
      <c r="C1763">
        <v>1981</v>
      </c>
      <c r="D1763">
        <v>1</v>
      </c>
      <c r="E1763">
        <v>1</v>
      </c>
      <c r="F1763">
        <v>100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row>
    <row r="1764" spans="1:36">
      <c r="A1764" t="s">
        <v>298</v>
      </c>
      <c r="B1764">
        <v>500</v>
      </c>
      <c r="C1764">
        <v>2007</v>
      </c>
      <c r="D1764">
        <v>1</v>
      </c>
      <c r="E1764">
        <v>1</v>
      </c>
      <c r="F1764">
        <v>100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row>
    <row r="1765" spans="1:36">
      <c r="A1765" t="s">
        <v>298</v>
      </c>
      <c r="B1765">
        <v>500</v>
      </c>
      <c r="C1765">
        <v>2008</v>
      </c>
      <c r="D1765">
        <v>69</v>
      </c>
      <c r="E1765">
        <v>36</v>
      </c>
      <c r="F1765">
        <v>52.2</v>
      </c>
      <c r="G1765">
        <v>33</v>
      </c>
      <c r="H1765">
        <v>47.8</v>
      </c>
      <c r="I1765">
        <v>5</v>
      </c>
      <c r="J1765">
        <v>7.2</v>
      </c>
      <c r="K1765">
        <v>7</v>
      </c>
      <c r="L1765">
        <v>10.1</v>
      </c>
      <c r="M1765">
        <v>10</v>
      </c>
      <c r="N1765">
        <v>14.5</v>
      </c>
      <c r="O1765">
        <v>0</v>
      </c>
      <c r="P1765">
        <v>0</v>
      </c>
      <c r="Q1765">
        <v>25</v>
      </c>
      <c r="R1765">
        <v>36.200000000000003</v>
      </c>
      <c r="S1765">
        <v>3</v>
      </c>
      <c r="T1765">
        <v>4.3</v>
      </c>
      <c r="U1765">
        <v>0</v>
      </c>
      <c r="V1765">
        <v>0</v>
      </c>
      <c r="W1765">
        <v>5</v>
      </c>
      <c r="X1765">
        <v>7.2</v>
      </c>
      <c r="Y1765">
        <v>9</v>
      </c>
      <c r="Z1765">
        <v>13</v>
      </c>
      <c r="AA1765">
        <v>5</v>
      </c>
      <c r="AB1765">
        <v>7.2</v>
      </c>
      <c r="AC1765">
        <v>2</v>
      </c>
      <c r="AD1765">
        <v>2.9</v>
      </c>
      <c r="AE1765">
        <v>3</v>
      </c>
      <c r="AF1765">
        <v>4.3</v>
      </c>
      <c r="AG1765">
        <v>0</v>
      </c>
      <c r="AH1765">
        <v>0</v>
      </c>
      <c r="AI1765">
        <v>0</v>
      </c>
      <c r="AJ1765">
        <v>0</v>
      </c>
    </row>
    <row r="1766" spans="1:36">
      <c r="A1766" t="s">
        <v>298</v>
      </c>
      <c r="B1766">
        <v>500</v>
      </c>
      <c r="C1766">
        <v>2009</v>
      </c>
      <c r="D1766">
        <v>162</v>
      </c>
      <c r="E1766">
        <v>94</v>
      </c>
      <c r="F1766">
        <v>58</v>
      </c>
      <c r="G1766">
        <v>68</v>
      </c>
      <c r="H1766">
        <v>42</v>
      </c>
      <c r="I1766">
        <v>8</v>
      </c>
      <c r="J1766">
        <v>4.9000000000000004</v>
      </c>
      <c r="K1766">
        <v>14</v>
      </c>
      <c r="L1766">
        <v>8.6</v>
      </c>
      <c r="M1766">
        <v>12</v>
      </c>
      <c r="N1766">
        <v>7.4</v>
      </c>
      <c r="O1766">
        <v>4</v>
      </c>
      <c r="P1766">
        <v>2.5</v>
      </c>
      <c r="Q1766">
        <v>43</v>
      </c>
      <c r="R1766">
        <v>26.5</v>
      </c>
      <c r="S1766">
        <v>1</v>
      </c>
      <c r="T1766">
        <v>0.6</v>
      </c>
      <c r="U1766">
        <v>1</v>
      </c>
      <c r="V1766">
        <v>0.6</v>
      </c>
      <c r="W1766">
        <v>11</v>
      </c>
      <c r="X1766">
        <v>6.8</v>
      </c>
      <c r="Y1766">
        <v>9</v>
      </c>
      <c r="Z1766">
        <v>5.6</v>
      </c>
      <c r="AA1766">
        <v>7</v>
      </c>
      <c r="AB1766">
        <v>4.3</v>
      </c>
      <c r="AC1766">
        <v>11</v>
      </c>
      <c r="AD1766">
        <v>6.8</v>
      </c>
      <c r="AE1766">
        <v>2</v>
      </c>
      <c r="AF1766">
        <v>1.2</v>
      </c>
      <c r="AG1766">
        <v>0</v>
      </c>
      <c r="AH1766">
        <v>0</v>
      </c>
      <c r="AI1766">
        <v>0</v>
      </c>
      <c r="AJ1766">
        <v>0</v>
      </c>
    </row>
    <row r="1767" spans="1:36">
      <c r="A1767" t="s">
        <v>298</v>
      </c>
      <c r="B1767">
        <v>500</v>
      </c>
      <c r="C1767">
        <v>2010</v>
      </c>
      <c r="D1767">
        <v>79</v>
      </c>
      <c r="E1767">
        <v>45</v>
      </c>
      <c r="F1767">
        <v>57</v>
      </c>
      <c r="G1767">
        <v>34</v>
      </c>
      <c r="H1767">
        <v>43</v>
      </c>
      <c r="I1767">
        <v>9</v>
      </c>
      <c r="J1767">
        <v>11.4</v>
      </c>
      <c r="K1767">
        <v>4</v>
      </c>
      <c r="L1767">
        <v>5.0999999999999996</v>
      </c>
      <c r="M1767">
        <v>7</v>
      </c>
      <c r="N1767">
        <v>8.9</v>
      </c>
      <c r="O1767">
        <v>3</v>
      </c>
      <c r="P1767">
        <v>3.8</v>
      </c>
      <c r="Q1767">
        <v>19</v>
      </c>
      <c r="R1767">
        <v>24.1</v>
      </c>
      <c r="S1767">
        <v>1</v>
      </c>
      <c r="T1767">
        <v>1.3</v>
      </c>
      <c r="U1767">
        <v>0</v>
      </c>
      <c r="V1767">
        <v>0</v>
      </c>
      <c r="W1767">
        <v>8</v>
      </c>
      <c r="X1767">
        <v>10.1</v>
      </c>
      <c r="Y1767">
        <v>3</v>
      </c>
      <c r="Z1767">
        <v>3.8</v>
      </c>
      <c r="AA1767">
        <v>5</v>
      </c>
      <c r="AB1767">
        <v>6.3</v>
      </c>
      <c r="AC1767">
        <v>6</v>
      </c>
      <c r="AD1767">
        <v>7.6</v>
      </c>
      <c r="AE1767">
        <v>0</v>
      </c>
      <c r="AF1767">
        <v>0</v>
      </c>
      <c r="AG1767">
        <v>0</v>
      </c>
      <c r="AH1767">
        <v>0</v>
      </c>
      <c r="AI1767">
        <v>0</v>
      </c>
      <c r="AJ1767">
        <v>0</v>
      </c>
    </row>
    <row r="1768" spans="1:36">
      <c r="A1768" t="s">
        <v>298</v>
      </c>
      <c r="B1768">
        <v>500</v>
      </c>
      <c r="C1768">
        <v>2011</v>
      </c>
      <c r="D1768">
        <v>266</v>
      </c>
      <c r="E1768">
        <v>167</v>
      </c>
      <c r="F1768">
        <v>62.8</v>
      </c>
      <c r="G1768">
        <v>99</v>
      </c>
      <c r="H1768">
        <v>37.200000000000003</v>
      </c>
      <c r="I1768">
        <v>9</v>
      </c>
      <c r="J1768">
        <v>3.4</v>
      </c>
      <c r="K1768">
        <v>9</v>
      </c>
      <c r="L1768">
        <v>3.4</v>
      </c>
      <c r="M1768">
        <v>7</v>
      </c>
      <c r="N1768">
        <v>2.6</v>
      </c>
      <c r="O1768">
        <v>5</v>
      </c>
      <c r="P1768">
        <v>1.9</v>
      </c>
      <c r="Q1768">
        <v>78</v>
      </c>
      <c r="R1768">
        <v>29.3</v>
      </c>
      <c r="S1768">
        <v>1</v>
      </c>
      <c r="T1768">
        <v>0.4</v>
      </c>
      <c r="U1768">
        <v>0</v>
      </c>
      <c r="V1768">
        <v>0</v>
      </c>
      <c r="W1768">
        <v>4</v>
      </c>
      <c r="X1768">
        <v>1.5</v>
      </c>
      <c r="Y1768">
        <v>1</v>
      </c>
      <c r="Z1768">
        <v>0.4</v>
      </c>
      <c r="AA1768">
        <v>9</v>
      </c>
      <c r="AB1768">
        <v>3.4</v>
      </c>
      <c r="AC1768">
        <v>7</v>
      </c>
      <c r="AD1768">
        <v>2.6</v>
      </c>
      <c r="AE1768">
        <v>2</v>
      </c>
      <c r="AF1768">
        <v>0.8</v>
      </c>
      <c r="AG1768">
        <v>2</v>
      </c>
      <c r="AH1768">
        <v>0.8</v>
      </c>
      <c r="AI1768">
        <v>0</v>
      </c>
      <c r="AJ1768">
        <v>0</v>
      </c>
    </row>
    <row r="1769" spans="1:36">
      <c r="A1769" t="s">
        <v>298</v>
      </c>
      <c r="B1769">
        <v>500</v>
      </c>
      <c r="C1769">
        <v>2012</v>
      </c>
      <c r="D1769">
        <v>21</v>
      </c>
      <c r="E1769">
        <v>14</v>
      </c>
      <c r="F1769">
        <v>66.7</v>
      </c>
      <c r="G1769">
        <v>7</v>
      </c>
      <c r="H1769">
        <v>33.299999999999997</v>
      </c>
      <c r="I1769">
        <v>1</v>
      </c>
      <c r="J1769">
        <v>4.8</v>
      </c>
      <c r="K1769">
        <v>1</v>
      </c>
      <c r="L1769">
        <v>4.8</v>
      </c>
      <c r="M1769">
        <v>0</v>
      </c>
      <c r="N1769">
        <v>0</v>
      </c>
      <c r="O1769">
        <v>0</v>
      </c>
      <c r="P1769">
        <v>0</v>
      </c>
      <c r="Q1769">
        <v>7</v>
      </c>
      <c r="R1769">
        <v>33.299999999999997</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row>
    <row r="1770" spans="1:36">
      <c r="A1770" t="s">
        <v>298</v>
      </c>
      <c r="B1770" t="s">
        <v>299</v>
      </c>
      <c r="C1770">
        <v>2010</v>
      </c>
      <c r="D1770">
        <v>1</v>
      </c>
      <c r="E1770">
        <v>1</v>
      </c>
      <c r="F1770">
        <v>100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row>
    <row r="1771" spans="1:36">
      <c r="A1771" t="s">
        <v>298</v>
      </c>
      <c r="B1771" t="s">
        <v>299</v>
      </c>
      <c r="C1771">
        <v>2011</v>
      </c>
      <c r="D1771">
        <v>1</v>
      </c>
      <c r="E1771">
        <v>0</v>
      </c>
      <c r="F1771">
        <v>0</v>
      </c>
      <c r="G1771">
        <v>1</v>
      </c>
      <c r="H1771">
        <v>100</v>
      </c>
      <c r="I1771">
        <v>0</v>
      </c>
      <c r="J1771">
        <v>0</v>
      </c>
      <c r="K1771">
        <v>0</v>
      </c>
      <c r="L1771">
        <v>0</v>
      </c>
      <c r="M1771">
        <v>0</v>
      </c>
      <c r="N1771">
        <v>0</v>
      </c>
      <c r="O1771">
        <v>0</v>
      </c>
      <c r="P1771">
        <v>0</v>
      </c>
      <c r="Q1771">
        <v>1</v>
      </c>
      <c r="R1771">
        <v>100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1:36">
      <c r="A1772" t="s">
        <v>298</v>
      </c>
      <c r="B1772" t="s">
        <v>300</v>
      </c>
      <c r="C1772">
        <v>1999</v>
      </c>
      <c r="D1772">
        <v>1</v>
      </c>
      <c r="E1772">
        <v>1</v>
      </c>
      <c r="F1772">
        <v>100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1:36">
      <c r="A1773" t="s">
        <v>298</v>
      </c>
      <c r="B1773" t="s">
        <v>300</v>
      </c>
      <c r="C1773">
        <v>2000</v>
      </c>
      <c r="D1773">
        <v>3</v>
      </c>
      <c r="E1773">
        <v>2</v>
      </c>
      <c r="F1773">
        <v>66.7</v>
      </c>
      <c r="G1773">
        <v>1</v>
      </c>
      <c r="H1773">
        <v>33.299999999999997</v>
      </c>
      <c r="I1773">
        <v>1</v>
      </c>
      <c r="J1773">
        <v>33.299999999999997</v>
      </c>
      <c r="K1773">
        <v>0</v>
      </c>
      <c r="L1773">
        <v>0</v>
      </c>
      <c r="M1773">
        <v>0</v>
      </c>
      <c r="N1773">
        <v>0</v>
      </c>
      <c r="O1773">
        <v>0</v>
      </c>
      <c r="P1773">
        <v>0</v>
      </c>
      <c r="Q1773">
        <v>1</v>
      </c>
      <c r="R1773">
        <v>33.299999999999997</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row>
    <row r="1774" spans="1:36">
      <c r="A1774" t="s">
        <v>298</v>
      </c>
      <c r="B1774" t="s">
        <v>300</v>
      </c>
      <c r="C1774">
        <v>2002</v>
      </c>
      <c r="D1774">
        <v>1</v>
      </c>
      <c r="E1774">
        <v>0</v>
      </c>
      <c r="F1774">
        <v>0</v>
      </c>
      <c r="G1774">
        <v>1</v>
      </c>
      <c r="H1774">
        <v>100</v>
      </c>
      <c r="I1774">
        <v>1</v>
      </c>
      <c r="J1774">
        <v>100</v>
      </c>
      <c r="K1774">
        <v>1</v>
      </c>
      <c r="L1774">
        <v>100</v>
      </c>
      <c r="M1774">
        <v>1</v>
      </c>
      <c r="N1774">
        <v>100</v>
      </c>
      <c r="O1774">
        <v>0</v>
      </c>
      <c r="P1774">
        <v>0</v>
      </c>
      <c r="Q1774">
        <v>1</v>
      </c>
      <c r="R1774">
        <v>100</v>
      </c>
      <c r="S1774">
        <v>0</v>
      </c>
      <c r="T1774">
        <v>0</v>
      </c>
      <c r="U1774">
        <v>0</v>
      </c>
      <c r="V1774">
        <v>0</v>
      </c>
      <c r="W1774">
        <v>1</v>
      </c>
      <c r="X1774">
        <v>100</v>
      </c>
      <c r="Y1774">
        <v>0</v>
      </c>
      <c r="Z1774">
        <v>0</v>
      </c>
      <c r="AA1774">
        <v>0</v>
      </c>
      <c r="AB1774">
        <v>0</v>
      </c>
      <c r="AC1774">
        <v>0</v>
      </c>
      <c r="AD1774">
        <v>0</v>
      </c>
      <c r="AE1774">
        <v>0</v>
      </c>
      <c r="AF1774">
        <v>0</v>
      </c>
      <c r="AG1774">
        <v>0</v>
      </c>
      <c r="AH1774">
        <v>0</v>
      </c>
      <c r="AI1774">
        <v>0</v>
      </c>
      <c r="AJ1774">
        <v>0</v>
      </c>
    </row>
    <row r="1775" spans="1:36">
      <c r="A1775" t="s">
        <v>298</v>
      </c>
      <c r="B1775" t="s">
        <v>300</v>
      </c>
      <c r="C1775">
        <v>2004</v>
      </c>
      <c r="D1775">
        <v>1</v>
      </c>
      <c r="E1775">
        <v>1</v>
      </c>
      <c r="F1775">
        <v>100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row>
    <row r="1776" spans="1:36">
      <c r="A1776" t="s">
        <v>298</v>
      </c>
      <c r="B1776" t="s">
        <v>301</v>
      </c>
      <c r="C1776">
        <v>1996</v>
      </c>
      <c r="D1776">
        <v>11</v>
      </c>
      <c r="E1776">
        <v>5</v>
      </c>
      <c r="F1776">
        <v>45.5</v>
      </c>
      <c r="G1776">
        <v>6</v>
      </c>
      <c r="H1776">
        <v>54.5</v>
      </c>
      <c r="I1776">
        <v>3</v>
      </c>
      <c r="J1776">
        <v>27.3</v>
      </c>
      <c r="K1776">
        <v>5</v>
      </c>
      <c r="L1776">
        <v>45.5</v>
      </c>
      <c r="M1776">
        <v>3</v>
      </c>
      <c r="N1776">
        <v>27.3</v>
      </c>
      <c r="O1776">
        <v>1</v>
      </c>
      <c r="P1776">
        <v>9.1</v>
      </c>
      <c r="Q1776">
        <v>0</v>
      </c>
      <c r="R1776">
        <v>0</v>
      </c>
      <c r="S1776">
        <v>1</v>
      </c>
      <c r="T1776">
        <v>9.1</v>
      </c>
      <c r="U1776">
        <v>3</v>
      </c>
      <c r="V1776">
        <v>27.3</v>
      </c>
      <c r="W1776">
        <v>2</v>
      </c>
      <c r="X1776">
        <v>18.2</v>
      </c>
      <c r="Y1776">
        <v>0</v>
      </c>
      <c r="Z1776">
        <v>0</v>
      </c>
      <c r="AA1776">
        <v>1</v>
      </c>
      <c r="AB1776">
        <v>9.1</v>
      </c>
      <c r="AC1776">
        <v>2</v>
      </c>
      <c r="AD1776">
        <v>18.2</v>
      </c>
      <c r="AE1776">
        <v>0</v>
      </c>
      <c r="AF1776">
        <v>0</v>
      </c>
      <c r="AG1776">
        <v>0</v>
      </c>
      <c r="AH1776">
        <v>0</v>
      </c>
      <c r="AI1776">
        <v>0</v>
      </c>
      <c r="AJ1776">
        <v>0</v>
      </c>
    </row>
    <row r="1777" spans="1:36">
      <c r="A1777" t="s">
        <v>298</v>
      </c>
      <c r="B1777" t="s">
        <v>301</v>
      </c>
      <c r="C1777">
        <v>1997</v>
      </c>
      <c r="D1777">
        <v>8</v>
      </c>
      <c r="E1777">
        <v>4</v>
      </c>
      <c r="F1777">
        <v>50</v>
      </c>
      <c r="G1777">
        <v>4</v>
      </c>
      <c r="H1777">
        <v>50</v>
      </c>
      <c r="I1777">
        <v>0</v>
      </c>
      <c r="J1777">
        <v>0</v>
      </c>
      <c r="K1777">
        <v>1</v>
      </c>
      <c r="L1777">
        <v>12.5</v>
      </c>
      <c r="M1777">
        <v>0</v>
      </c>
      <c r="N1777">
        <v>0</v>
      </c>
      <c r="O1777">
        <v>1</v>
      </c>
      <c r="P1777">
        <v>12.5</v>
      </c>
      <c r="Q1777">
        <v>0</v>
      </c>
      <c r="R1777">
        <v>0</v>
      </c>
      <c r="S1777">
        <v>0</v>
      </c>
      <c r="T1777">
        <v>0</v>
      </c>
      <c r="U1777">
        <v>1</v>
      </c>
      <c r="V1777">
        <v>12.5</v>
      </c>
      <c r="W1777">
        <v>0</v>
      </c>
      <c r="X1777">
        <v>0</v>
      </c>
      <c r="Y1777">
        <v>0</v>
      </c>
      <c r="Z1777">
        <v>0</v>
      </c>
      <c r="AA1777">
        <v>0</v>
      </c>
      <c r="AB1777">
        <v>0</v>
      </c>
      <c r="AC1777">
        <v>2</v>
      </c>
      <c r="AD1777">
        <v>25</v>
      </c>
      <c r="AE1777">
        <v>0</v>
      </c>
      <c r="AF1777">
        <v>0</v>
      </c>
      <c r="AG1777">
        <v>0</v>
      </c>
      <c r="AH1777">
        <v>0</v>
      </c>
      <c r="AI1777">
        <v>0</v>
      </c>
      <c r="AJ1777">
        <v>0</v>
      </c>
    </row>
    <row r="1778" spans="1:36">
      <c r="A1778" t="s">
        <v>298</v>
      </c>
      <c r="B1778" t="s">
        <v>301</v>
      </c>
      <c r="C1778">
        <v>1998</v>
      </c>
      <c r="D1778">
        <v>10</v>
      </c>
      <c r="E1778">
        <v>3</v>
      </c>
      <c r="F1778">
        <v>30</v>
      </c>
      <c r="G1778">
        <v>7</v>
      </c>
      <c r="H1778">
        <v>70</v>
      </c>
      <c r="I1778">
        <v>2</v>
      </c>
      <c r="J1778">
        <v>20</v>
      </c>
      <c r="K1778">
        <v>3</v>
      </c>
      <c r="L1778">
        <v>30</v>
      </c>
      <c r="M1778">
        <v>2</v>
      </c>
      <c r="N1778">
        <v>20</v>
      </c>
      <c r="O1778">
        <v>1</v>
      </c>
      <c r="P1778">
        <v>10</v>
      </c>
      <c r="Q1778">
        <v>1</v>
      </c>
      <c r="R1778">
        <v>10</v>
      </c>
      <c r="S1778">
        <v>1</v>
      </c>
      <c r="T1778">
        <v>10</v>
      </c>
      <c r="U1778">
        <v>1</v>
      </c>
      <c r="V1778">
        <v>10</v>
      </c>
      <c r="W1778">
        <v>2</v>
      </c>
      <c r="X1778">
        <v>20</v>
      </c>
      <c r="Y1778">
        <v>0</v>
      </c>
      <c r="Z1778">
        <v>0</v>
      </c>
      <c r="AA1778">
        <v>0</v>
      </c>
      <c r="AB1778">
        <v>0</v>
      </c>
      <c r="AC1778">
        <v>2</v>
      </c>
      <c r="AD1778">
        <v>20</v>
      </c>
      <c r="AE1778">
        <v>1</v>
      </c>
      <c r="AF1778">
        <v>10</v>
      </c>
      <c r="AG1778">
        <v>0</v>
      </c>
      <c r="AH1778">
        <v>0</v>
      </c>
      <c r="AI1778">
        <v>0</v>
      </c>
      <c r="AJ1778">
        <v>0</v>
      </c>
    </row>
    <row r="1779" spans="1:36">
      <c r="A1779" t="s">
        <v>298</v>
      </c>
      <c r="B1779" t="s">
        <v>301</v>
      </c>
      <c r="C1779">
        <v>1999</v>
      </c>
      <c r="D1779">
        <v>36</v>
      </c>
      <c r="E1779">
        <v>12</v>
      </c>
      <c r="F1779">
        <v>33.299999999999997</v>
      </c>
      <c r="G1779">
        <v>24</v>
      </c>
      <c r="H1779">
        <v>66.7</v>
      </c>
      <c r="I1779">
        <v>4</v>
      </c>
      <c r="J1779">
        <v>11.1</v>
      </c>
      <c r="K1779">
        <v>5</v>
      </c>
      <c r="L1779">
        <v>13.9</v>
      </c>
      <c r="M1779">
        <v>5</v>
      </c>
      <c r="N1779">
        <v>13.9</v>
      </c>
      <c r="O1779">
        <v>10</v>
      </c>
      <c r="P1779">
        <v>27.8</v>
      </c>
      <c r="Q1779">
        <v>5</v>
      </c>
      <c r="R1779">
        <v>13.9</v>
      </c>
      <c r="S1779">
        <v>2</v>
      </c>
      <c r="T1779">
        <v>5.6</v>
      </c>
      <c r="U1779">
        <v>8</v>
      </c>
      <c r="V1779">
        <v>22.2</v>
      </c>
      <c r="W1779">
        <v>5</v>
      </c>
      <c r="X1779">
        <v>13.9</v>
      </c>
      <c r="Y1779">
        <v>3</v>
      </c>
      <c r="Z1779">
        <v>8.3000000000000007</v>
      </c>
      <c r="AA1779">
        <v>2</v>
      </c>
      <c r="AB1779">
        <v>5.6</v>
      </c>
      <c r="AC1779">
        <v>14</v>
      </c>
      <c r="AD1779">
        <v>38.9</v>
      </c>
      <c r="AE1779">
        <v>4</v>
      </c>
      <c r="AF1779">
        <v>11.1</v>
      </c>
      <c r="AG1779">
        <v>0</v>
      </c>
      <c r="AH1779">
        <v>0</v>
      </c>
      <c r="AI1779">
        <v>0</v>
      </c>
      <c r="AJ1779">
        <v>0</v>
      </c>
    </row>
    <row r="1780" spans="1:36">
      <c r="A1780" t="s">
        <v>298</v>
      </c>
      <c r="B1780" t="s">
        <v>301</v>
      </c>
      <c r="C1780">
        <v>2000</v>
      </c>
      <c r="D1780">
        <v>65</v>
      </c>
      <c r="E1780">
        <v>17</v>
      </c>
      <c r="F1780">
        <v>26.2</v>
      </c>
      <c r="G1780">
        <v>48</v>
      </c>
      <c r="H1780">
        <v>73.8</v>
      </c>
      <c r="I1780">
        <v>12</v>
      </c>
      <c r="J1780">
        <v>18.5</v>
      </c>
      <c r="K1780">
        <v>19</v>
      </c>
      <c r="L1780">
        <v>29.2</v>
      </c>
      <c r="M1780">
        <v>17</v>
      </c>
      <c r="N1780">
        <v>26.2</v>
      </c>
      <c r="O1780">
        <v>15</v>
      </c>
      <c r="P1780">
        <v>23.1</v>
      </c>
      <c r="Q1780">
        <v>10</v>
      </c>
      <c r="R1780">
        <v>15.4</v>
      </c>
      <c r="S1780">
        <v>5</v>
      </c>
      <c r="T1780">
        <v>7.7</v>
      </c>
      <c r="U1780">
        <v>11</v>
      </c>
      <c r="V1780">
        <v>16.899999999999999</v>
      </c>
      <c r="W1780">
        <v>15</v>
      </c>
      <c r="X1780">
        <v>23.1</v>
      </c>
      <c r="Y1780">
        <v>5</v>
      </c>
      <c r="Z1780">
        <v>7.7</v>
      </c>
      <c r="AA1780">
        <v>4</v>
      </c>
      <c r="AB1780">
        <v>6.2</v>
      </c>
      <c r="AC1780">
        <v>20</v>
      </c>
      <c r="AD1780">
        <v>30.8</v>
      </c>
      <c r="AE1780">
        <v>22</v>
      </c>
      <c r="AF1780">
        <v>33.799999999999997</v>
      </c>
      <c r="AG1780">
        <v>1</v>
      </c>
      <c r="AH1780">
        <v>1.5</v>
      </c>
      <c r="AI1780">
        <v>0</v>
      </c>
      <c r="AJ1780">
        <v>0</v>
      </c>
    </row>
    <row r="1781" spans="1:36">
      <c r="A1781" t="s">
        <v>298</v>
      </c>
      <c r="B1781" t="s">
        <v>301</v>
      </c>
      <c r="C1781">
        <v>2001</v>
      </c>
      <c r="D1781">
        <v>131</v>
      </c>
      <c r="E1781">
        <v>32</v>
      </c>
      <c r="F1781">
        <v>24.4</v>
      </c>
      <c r="G1781">
        <v>99</v>
      </c>
      <c r="H1781">
        <v>75.599999999999994</v>
      </c>
      <c r="I1781">
        <v>22</v>
      </c>
      <c r="J1781">
        <v>16.8</v>
      </c>
      <c r="K1781">
        <v>34</v>
      </c>
      <c r="L1781">
        <v>26</v>
      </c>
      <c r="M1781">
        <v>28</v>
      </c>
      <c r="N1781">
        <v>21.4</v>
      </c>
      <c r="O1781">
        <v>34</v>
      </c>
      <c r="P1781">
        <v>26</v>
      </c>
      <c r="Q1781">
        <v>21</v>
      </c>
      <c r="R1781">
        <v>16</v>
      </c>
      <c r="S1781">
        <v>7</v>
      </c>
      <c r="T1781">
        <v>5.3</v>
      </c>
      <c r="U1781">
        <v>18</v>
      </c>
      <c r="V1781">
        <v>13.7</v>
      </c>
      <c r="W1781">
        <v>31</v>
      </c>
      <c r="X1781">
        <v>23.7</v>
      </c>
      <c r="Y1781">
        <v>6</v>
      </c>
      <c r="Z1781">
        <v>4.5999999999999996</v>
      </c>
      <c r="AA1781">
        <v>13</v>
      </c>
      <c r="AB1781">
        <v>9.9</v>
      </c>
      <c r="AC1781">
        <v>42</v>
      </c>
      <c r="AD1781">
        <v>32.1</v>
      </c>
      <c r="AE1781">
        <v>21</v>
      </c>
      <c r="AF1781">
        <v>16</v>
      </c>
      <c r="AG1781">
        <v>0</v>
      </c>
      <c r="AH1781">
        <v>0</v>
      </c>
      <c r="AI1781">
        <v>0</v>
      </c>
      <c r="AJ1781">
        <v>0</v>
      </c>
    </row>
    <row r="1782" spans="1:36">
      <c r="A1782" t="s">
        <v>298</v>
      </c>
      <c r="B1782" t="s">
        <v>302</v>
      </c>
      <c r="C1782">
        <v>1995</v>
      </c>
      <c r="D1782">
        <v>1</v>
      </c>
      <c r="E1782">
        <v>0</v>
      </c>
      <c r="F1782">
        <v>0</v>
      </c>
      <c r="G1782">
        <v>1</v>
      </c>
      <c r="H1782">
        <v>100</v>
      </c>
      <c r="I1782">
        <v>0</v>
      </c>
      <c r="J1782">
        <v>0</v>
      </c>
      <c r="K1782">
        <v>1</v>
      </c>
      <c r="L1782">
        <v>100</v>
      </c>
      <c r="M1782">
        <v>1</v>
      </c>
      <c r="N1782">
        <v>100</v>
      </c>
      <c r="O1782">
        <v>1</v>
      </c>
      <c r="P1782">
        <v>100</v>
      </c>
      <c r="Q1782">
        <v>1</v>
      </c>
      <c r="R1782">
        <v>100</v>
      </c>
      <c r="S1782">
        <v>0</v>
      </c>
      <c r="T1782">
        <v>0</v>
      </c>
      <c r="U1782">
        <v>0</v>
      </c>
      <c r="V1782">
        <v>0</v>
      </c>
      <c r="W1782">
        <v>0</v>
      </c>
      <c r="X1782">
        <v>0</v>
      </c>
      <c r="Y1782">
        <v>0</v>
      </c>
      <c r="Z1782">
        <v>0</v>
      </c>
      <c r="AA1782">
        <v>0</v>
      </c>
      <c r="AB1782">
        <v>0</v>
      </c>
      <c r="AC1782">
        <v>1</v>
      </c>
      <c r="AD1782">
        <v>100</v>
      </c>
      <c r="AE1782">
        <v>0</v>
      </c>
      <c r="AF1782">
        <v>0</v>
      </c>
      <c r="AG1782">
        <v>0</v>
      </c>
      <c r="AH1782">
        <v>0</v>
      </c>
      <c r="AI1782">
        <v>0</v>
      </c>
      <c r="AJ1782">
        <v>0</v>
      </c>
    </row>
    <row r="1783" spans="1:36">
      <c r="A1783" t="s">
        <v>298</v>
      </c>
      <c r="B1783" t="s">
        <v>302</v>
      </c>
      <c r="C1783">
        <v>1996</v>
      </c>
      <c r="D1783">
        <v>1</v>
      </c>
      <c r="E1783">
        <v>0</v>
      </c>
      <c r="F1783">
        <v>0</v>
      </c>
      <c r="G1783">
        <v>1</v>
      </c>
      <c r="H1783">
        <v>100</v>
      </c>
      <c r="I1783">
        <v>1</v>
      </c>
      <c r="J1783">
        <v>100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row>
    <row r="1784" spans="1:36">
      <c r="A1784" t="s">
        <v>298</v>
      </c>
      <c r="B1784" t="s">
        <v>302</v>
      </c>
      <c r="C1784">
        <v>1997</v>
      </c>
      <c r="D1784">
        <v>3</v>
      </c>
      <c r="E1784">
        <v>1</v>
      </c>
      <c r="F1784">
        <v>33.299999999999997</v>
      </c>
      <c r="G1784">
        <v>2</v>
      </c>
      <c r="H1784">
        <v>66.7</v>
      </c>
      <c r="I1784">
        <v>0</v>
      </c>
      <c r="J1784">
        <v>0</v>
      </c>
      <c r="K1784">
        <v>1</v>
      </c>
      <c r="L1784">
        <v>33.299999999999997</v>
      </c>
      <c r="M1784">
        <v>0</v>
      </c>
      <c r="N1784">
        <v>0</v>
      </c>
      <c r="O1784">
        <v>1</v>
      </c>
      <c r="P1784">
        <v>33.299999999999997</v>
      </c>
      <c r="Q1784">
        <v>0</v>
      </c>
      <c r="R1784">
        <v>0</v>
      </c>
      <c r="S1784">
        <v>0</v>
      </c>
      <c r="T1784">
        <v>0</v>
      </c>
      <c r="U1784">
        <v>0</v>
      </c>
      <c r="V1784">
        <v>0</v>
      </c>
      <c r="W1784">
        <v>0</v>
      </c>
      <c r="X1784">
        <v>0</v>
      </c>
      <c r="Y1784">
        <v>0</v>
      </c>
      <c r="Z1784">
        <v>0</v>
      </c>
      <c r="AA1784">
        <v>0</v>
      </c>
      <c r="AB1784">
        <v>0</v>
      </c>
      <c r="AC1784">
        <v>1</v>
      </c>
      <c r="AD1784">
        <v>33.299999999999997</v>
      </c>
      <c r="AE1784">
        <v>0</v>
      </c>
      <c r="AF1784">
        <v>0</v>
      </c>
      <c r="AG1784">
        <v>0</v>
      </c>
      <c r="AH1784">
        <v>0</v>
      </c>
      <c r="AI1784">
        <v>0</v>
      </c>
      <c r="AJ1784">
        <v>0</v>
      </c>
    </row>
    <row r="1785" spans="1:36">
      <c r="A1785" t="s">
        <v>298</v>
      </c>
      <c r="B1785" t="s">
        <v>302</v>
      </c>
      <c r="C1785">
        <v>1998</v>
      </c>
      <c r="D1785">
        <v>5</v>
      </c>
      <c r="E1785">
        <v>2</v>
      </c>
      <c r="F1785">
        <v>40</v>
      </c>
      <c r="G1785">
        <v>3</v>
      </c>
      <c r="H1785">
        <v>60</v>
      </c>
      <c r="I1785">
        <v>1</v>
      </c>
      <c r="J1785">
        <v>20</v>
      </c>
      <c r="K1785">
        <v>2</v>
      </c>
      <c r="L1785">
        <v>40</v>
      </c>
      <c r="M1785">
        <v>0</v>
      </c>
      <c r="N1785">
        <v>0</v>
      </c>
      <c r="O1785">
        <v>1</v>
      </c>
      <c r="P1785">
        <v>20</v>
      </c>
      <c r="Q1785">
        <v>0</v>
      </c>
      <c r="R1785">
        <v>0</v>
      </c>
      <c r="S1785">
        <v>1</v>
      </c>
      <c r="T1785">
        <v>20</v>
      </c>
      <c r="U1785">
        <v>0</v>
      </c>
      <c r="V1785">
        <v>0</v>
      </c>
      <c r="W1785">
        <v>0</v>
      </c>
      <c r="X1785">
        <v>0</v>
      </c>
      <c r="Y1785">
        <v>0</v>
      </c>
      <c r="Z1785">
        <v>0</v>
      </c>
      <c r="AA1785">
        <v>0</v>
      </c>
      <c r="AB1785">
        <v>0</v>
      </c>
      <c r="AC1785">
        <v>1</v>
      </c>
      <c r="AD1785">
        <v>20</v>
      </c>
      <c r="AE1785">
        <v>0</v>
      </c>
      <c r="AF1785">
        <v>0</v>
      </c>
      <c r="AG1785">
        <v>0</v>
      </c>
      <c r="AH1785">
        <v>0</v>
      </c>
      <c r="AI1785">
        <v>0</v>
      </c>
      <c r="AJ1785">
        <v>0</v>
      </c>
    </row>
    <row r="1786" spans="1:36">
      <c r="A1786" t="s">
        <v>298</v>
      </c>
      <c r="B1786" t="s">
        <v>302</v>
      </c>
      <c r="C1786">
        <v>1999</v>
      </c>
      <c r="D1786">
        <v>17</v>
      </c>
      <c r="E1786">
        <v>4</v>
      </c>
      <c r="F1786">
        <v>23.5</v>
      </c>
      <c r="G1786">
        <v>13</v>
      </c>
      <c r="H1786">
        <v>76.5</v>
      </c>
      <c r="I1786">
        <v>2</v>
      </c>
      <c r="J1786">
        <v>11.8</v>
      </c>
      <c r="K1786">
        <v>3</v>
      </c>
      <c r="L1786">
        <v>17.600000000000001</v>
      </c>
      <c r="M1786">
        <v>5</v>
      </c>
      <c r="N1786">
        <v>29.4</v>
      </c>
      <c r="O1786">
        <v>5</v>
      </c>
      <c r="P1786">
        <v>29.4</v>
      </c>
      <c r="Q1786">
        <v>4</v>
      </c>
      <c r="R1786">
        <v>23.5</v>
      </c>
      <c r="S1786">
        <v>3</v>
      </c>
      <c r="T1786">
        <v>17.600000000000001</v>
      </c>
      <c r="U1786">
        <v>6</v>
      </c>
      <c r="V1786">
        <v>35.299999999999997</v>
      </c>
      <c r="W1786">
        <v>4</v>
      </c>
      <c r="X1786">
        <v>23.5</v>
      </c>
      <c r="Y1786">
        <v>2</v>
      </c>
      <c r="Z1786">
        <v>11.8</v>
      </c>
      <c r="AA1786">
        <v>0</v>
      </c>
      <c r="AB1786">
        <v>0</v>
      </c>
      <c r="AC1786">
        <v>6</v>
      </c>
      <c r="AD1786">
        <v>35.299999999999997</v>
      </c>
      <c r="AE1786">
        <v>4</v>
      </c>
      <c r="AF1786">
        <v>23.5</v>
      </c>
      <c r="AG1786">
        <v>0</v>
      </c>
      <c r="AH1786">
        <v>0</v>
      </c>
      <c r="AI1786">
        <v>0</v>
      </c>
      <c r="AJ1786">
        <v>0</v>
      </c>
    </row>
    <row r="1787" spans="1:36">
      <c r="A1787" t="s">
        <v>298</v>
      </c>
      <c r="B1787" t="s">
        <v>302</v>
      </c>
      <c r="C1787">
        <v>2000</v>
      </c>
      <c r="D1787">
        <v>28</v>
      </c>
      <c r="E1787">
        <v>7</v>
      </c>
      <c r="F1787">
        <v>25</v>
      </c>
      <c r="G1787">
        <v>21</v>
      </c>
      <c r="H1787">
        <v>75</v>
      </c>
      <c r="I1787">
        <v>5</v>
      </c>
      <c r="J1787">
        <v>17.899999999999999</v>
      </c>
      <c r="K1787">
        <v>8</v>
      </c>
      <c r="L1787">
        <v>28.6</v>
      </c>
      <c r="M1787">
        <v>7</v>
      </c>
      <c r="N1787">
        <v>25</v>
      </c>
      <c r="O1787">
        <v>7</v>
      </c>
      <c r="P1787">
        <v>25</v>
      </c>
      <c r="Q1787">
        <v>8</v>
      </c>
      <c r="R1787">
        <v>28.6</v>
      </c>
      <c r="S1787">
        <v>3</v>
      </c>
      <c r="T1787">
        <v>10.7</v>
      </c>
      <c r="U1787">
        <v>4</v>
      </c>
      <c r="V1787">
        <v>14.3</v>
      </c>
      <c r="W1787">
        <v>9</v>
      </c>
      <c r="X1787">
        <v>32.1</v>
      </c>
      <c r="Y1787">
        <v>0</v>
      </c>
      <c r="Z1787">
        <v>0</v>
      </c>
      <c r="AA1787">
        <v>3</v>
      </c>
      <c r="AB1787">
        <v>10.7</v>
      </c>
      <c r="AC1787">
        <v>9</v>
      </c>
      <c r="AD1787">
        <v>32.1</v>
      </c>
      <c r="AE1787">
        <v>12</v>
      </c>
      <c r="AF1787">
        <v>42.9</v>
      </c>
      <c r="AG1787">
        <v>0</v>
      </c>
      <c r="AH1787">
        <v>0</v>
      </c>
      <c r="AI1787">
        <v>0</v>
      </c>
      <c r="AJ1787">
        <v>0</v>
      </c>
    </row>
    <row r="1788" spans="1:36">
      <c r="A1788" t="s">
        <v>298</v>
      </c>
      <c r="B1788" t="s">
        <v>302</v>
      </c>
      <c r="C1788">
        <v>2001</v>
      </c>
      <c r="D1788">
        <v>51</v>
      </c>
      <c r="E1788">
        <v>10</v>
      </c>
      <c r="F1788">
        <v>19.600000000000001</v>
      </c>
      <c r="G1788">
        <v>41</v>
      </c>
      <c r="H1788">
        <v>80.400000000000006</v>
      </c>
      <c r="I1788">
        <v>12</v>
      </c>
      <c r="J1788">
        <v>23.5</v>
      </c>
      <c r="K1788">
        <v>17</v>
      </c>
      <c r="L1788">
        <v>33.299999999999997</v>
      </c>
      <c r="M1788">
        <v>10</v>
      </c>
      <c r="N1788">
        <v>19.600000000000001</v>
      </c>
      <c r="O1788">
        <v>13</v>
      </c>
      <c r="P1788">
        <v>25.5</v>
      </c>
      <c r="Q1788">
        <v>10</v>
      </c>
      <c r="R1788">
        <v>19.600000000000001</v>
      </c>
      <c r="S1788">
        <v>2</v>
      </c>
      <c r="T1788">
        <v>3.9</v>
      </c>
      <c r="U1788">
        <v>7</v>
      </c>
      <c r="V1788">
        <v>13.7</v>
      </c>
      <c r="W1788">
        <v>11</v>
      </c>
      <c r="X1788">
        <v>21.6</v>
      </c>
      <c r="Y1788">
        <v>4</v>
      </c>
      <c r="Z1788">
        <v>7.8</v>
      </c>
      <c r="AA1788">
        <v>5</v>
      </c>
      <c r="AB1788">
        <v>9.8000000000000007</v>
      </c>
      <c r="AC1788">
        <v>17</v>
      </c>
      <c r="AD1788">
        <v>33.299999999999997</v>
      </c>
      <c r="AE1788">
        <v>11</v>
      </c>
      <c r="AF1788">
        <v>21.6</v>
      </c>
      <c r="AG1788">
        <v>0</v>
      </c>
      <c r="AH1788">
        <v>0</v>
      </c>
      <c r="AI1788">
        <v>0</v>
      </c>
      <c r="AJ1788">
        <v>0</v>
      </c>
    </row>
    <row r="1789" spans="1:36">
      <c r="A1789" t="s">
        <v>298</v>
      </c>
      <c r="B1789" t="s">
        <v>302</v>
      </c>
      <c r="C1789">
        <v>2007</v>
      </c>
      <c r="D1789">
        <v>125</v>
      </c>
      <c r="E1789">
        <v>78</v>
      </c>
      <c r="F1789">
        <v>62.4</v>
      </c>
      <c r="G1789">
        <v>47</v>
      </c>
      <c r="H1789">
        <v>37.6</v>
      </c>
      <c r="I1789">
        <v>8</v>
      </c>
      <c r="J1789">
        <v>6.4</v>
      </c>
      <c r="K1789">
        <v>13</v>
      </c>
      <c r="L1789">
        <v>10.4</v>
      </c>
      <c r="M1789">
        <v>8</v>
      </c>
      <c r="N1789">
        <v>6.4</v>
      </c>
      <c r="O1789">
        <v>4</v>
      </c>
      <c r="P1789">
        <v>3.2</v>
      </c>
      <c r="Q1789">
        <v>19</v>
      </c>
      <c r="R1789">
        <v>15.2</v>
      </c>
      <c r="S1789">
        <v>4</v>
      </c>
      <c r="T1789">
        <v>3.2</v>
      </c>
      <c r="U1789">
        <v>0</v>
      </c>
      <c r="V1789">
        <v>0</v>
      </c>
      <c r="W1789">
        <v>3</v>
      </c>
      <c r="X1789">
        <v>2.4</v>
      </c>
      <c r="Y1789">
        <v>6</v>
      </c>
      <c r="Z1789">
        <v>4.8</v>
      </c>
      <c r="AA1789">
        <v>1</v>
      </c>
      <c r="AB1789">
        <v>0.8</v>
      </c>
      <c r="AC1789">
        <v>11</v>
      </c>
      <c r="AD1789">
        <v>8.8000000000000007</v>
      </c>
      <c r="AE1789">
        <v>5</v>
      </c>
      <c r="AF1789">
        <v>4</v>
      </c>
      <c r="AG1789">
        <v>0</v>
      </c>
      <c r="AH1789">
        <v>0</v>
      </c>
      <c r="AI1789">
        <v>0</v>
      </c>
      <c r="AJ1789">
        <v>0</v>
      </c>
    </row>
    <row r="1790" spans="1:36">
      <c r="A1790" t="s">
        <v>298</v>
      </c>
      <c r="B1790" t="s">
        <v>302</v>
      </c>
      <c r="C1790">
        <v>2008</v>
      </c>
      <c r="D1790">
        <v>154</v>
      </c>
      <c r="E1790">
        <v>88</v>
      </c>
      <c r="F1790">
        <v>57.1</v>
      </c>
      <c r="G1790">
        <v>66</v>
      </c>
      <c r="H1790">
        <v>42.9</v>
      </c>
      <c r="I1790">
        <v>12</v>
      </c>
      <c r="J1790">
        <v>7.8</v>
      </c>
      <c r="K1790">
        <v>11</v>
      </c>
      <c r="L1790">
        <v>7.1</v>
      </c>
      <c r="M1790">
        <v>18</v>
      </c>
      <c r="N1790">
        <v>11.7</v>
      </c>
      <c r="O1790">
        <v>6</v>
      </c>
      <c r="P1790">
        <v>3.9</v>
      </c>
      <c r="Q1790">
        <v>20</v>
      </c>
      <c r="R1790">
        <v>13</v>
      </c>
      <c r="S1790">
        <v>6</v>
      </c>
      <c r="T1790">
        <v>3.9</v>
      </c>
      <c r="U1790">
        <v>5</v>
      </c>
      <c r="V1790">
        <v>3.2</v>
      </c>
      <c r="W1790">
        <v>12</v>
      </c>
      <c r="X1790">
        <v>7.8</v>
      </c>
      <c r="Y1790">
        <v>9</v>
      </c>
      <c r="Z1790">
        <v>5.8</v>
      </c>
      <c r="AA1790">
        <v>2</v>
      </c>
      <c r="AB1790">
        <v>1.3</v>
      </c>
      <c r="AC1790">
        <v>9</v>
      </c>
      <c r="AD1790">
        <v>5.8</v>
      </c>
      <c r="AE1790">
        <v>9</v>
      </c>
      <c r="AF1790">
        <v>5.8</v>
      </c>
      <c r="AG1790">
        <v>0</v>
      </c>
      <c r="AH1790">
        <v>0</v>
      </c>
      <c r="AI1790">
        <v>0</v>
      </c>
      <c r="AJ1790">
        <v>0</v>
      </c>
    </row>
    <row r="1791" spans="1:36">
      <c r="A1791" t="s">
        <v>298</v>
      </c>
      <c r="B1791" t="s">
        <v>302</v>
      </c>
      <c r="C1791">
        <v>2009</v>
      </c>
      <c r="D1791">
        <v>165</v>
      </c>
      <c r="E1791">
        <v>105</v>
      </c>
      <c r="F1791">
        <v>63.6</v>
      </c>
      <c r="G1791">
        <v>60</v>
      </c>
      <c r="H1791">
        <v>36.4</v>
      </c>
      <c r="I1791">
        <v>17</v>
      </c>
      <c r="J1791">
        <v>10.3</v>
      </c>
      <c r="K1791">
        <v>14</v>
      </c>
      <c r="L1791">
        <v>8.5</v>
      </c>
      <c r="M1791">
        <v>15</v>
      </c>
      <c r="N1791">
        <v>9.1</v>
      </c>
      <c r="O1791">
        <v>2</v>
      </c>
      <c r="P1791">
        <v>1.2</v>
      </c>
      <c r="Q1791">
        <v>23</v>
      </c>
      <c r="R1791">
        <v>13.9</v>
      </c>
      <c r="S1791">
        <v>3</v>
      </c>
      <c r="T1791">
        <v>1.8</v>
      </c>
      <c r="U1791">
        <v>1</v>
      </c>
      <c r="V1791">
        <v>0.6</v>
      </c>
      <c r="W1791">
        <v>12</v>
      </c>
      <c r="X1791">
        <v>7.3</v>
      </c>
      <c r="Y1791">
        <v>5</v>
      </c>
      <c r="Z1791">
        <v>3</v>
      </c>
      <c r="AA1791">
        <v>5</v>
      </c>
      <c r="AB1791">
        <v>3</v>
      </c>
      <c r="AC1791">
        <v>5</v>
      </c>
      <c r="AD1791">
        <v>3</v>
      </c>
      <c r="AE1791">
        <v>3</v>
      </c>
      <c r="AF1791">
        <v>1.8</v>
      </c>
      <c r="AG1791">
        <v>0</v>
      </c>
      <c r="AH1791">
        <v>0</v>
      </c>
      <c r="AI1791">
        <v>0</v>
      </c>
      <c r="AJ1791">
        <v>0</v>
      </c>
    </row>
    <row r="1792" spans="1:36">
      <c r="A1792" t="s">
        <v>298</v>
      </c>
      <c r="B1792" t="s">
        <v>302</v>
      </c>
      <c r="C1792">
        <v>2010</v>
      </c>
      <c r="D1792">
        <v>50</v>
      </c>
      <c r="E1792">
        <v>36</v>
      </c>
      <c r="F1792">
        <v>72</v>
      </c>
      <c r="G1792">
        <v>14</v>
      </c>
      <c r="H1792">
        <v>28</v>
      </c>
      <c r="I1792">
        <v>4</v>
      </c>
      <c r="J1792">
        <v>8</v>
      </c>
      <c r="K1792">
        <v>3</v>
      </c>
      <c r="L1792">
        <v>6</v>
      </c>
      <c r="M1792">
        <v>3</v>
      </c>
      <c r="N1792">
        <v>6</v>
      </c>
      <c r="O1792">
        <v>0</v>
      </c>
      <c r="P1792">
        <v>0</v>
      </c>
      <c r="Q1792">
        <v>4</v>
      </c>
      <c r="R1792">
        <v>8</v>
      </c>
      <c r="S1792">
        <v>0</v>
      </c>
      <c r="T1792">
        <v>0</v>
      </c>
      <c r="U1792">
        <v>1</v>
      </c>
      <c r="V1792">
        <v>2</v>
      </c>
      <c r="W1792">
        <v>2</v>
      </c>
      <c r="X1792">
        <v>4</v>
      </c>
      <c r="Y1792">
        <v>0</v>
      </c>
      <c r="Z1792">
        <v>0</v>
      </c>
      <c r="AA1792">
        <v>1</v>
      </c>
      <c r="AB1792">
        <v>2</v>
      </c>
      <c r="AC1792">
        <v>2</v>
      </c>
      <c r="AD1792">
        <v>4</v>
      </c>
      <c r="AE1792">
        <v>2</v>
      </c>
      <c r="AF1792">
        <v>4</v>
      </c>
      <c r="AG1792">
        <v>0</v>
      </c>
      <c r="AH1792">
        <v>0</v>
      </c>
      <c r="AI1792">
        <v>0</v>
      </c>
      <c r="AJ1792">
        <v>0</v>
      </c>
    </row>
    <row r="1793" spans="1:36">
      <c r="A1793" t="s">
        <v>298</v>
      </c>
      <c r="B1793" t="s">
        <v>302</v>
      </c>
      <c r="C1793">
        <v>2011</v>
      </c>
      <c r="D1793">
        <v>38</v>
      </c>
      <c r="E1793">
        <v>28</v>
      </c>
      <c r="F1793">
        <v>73.7</v>
      </c>
      <c r="G1793">
        <v>10</v>
      </c>
      <c r="H1793">
        <v>26.3</v>
      </c>
      <c r="I1793">
        <v>1</v>
      </c>
      <c r="J1793">
        <v>2.6</v>
      </c>
      <c r="K1793">
        <v>3</v>
      </c>
      <c r="L1793">
        <v>7.9</v>
      </c>
      <c r="M1793">
        <v>2</v>
      </c>
      <c r="N1793">
        <v>5.3</v>
      </c>
      <c r="O1793">
        <v>1</v>
      </c>
      <c r="P1793">
        <v>2.6</v>
      </c>
      <c r="Q1793">
        <v>7</v>
      </c>
      <c r="R1793">
        <v>18.399999999999999</v>
      </c>
      <c r="S1793">
        <v>0</v>
      </c>
      <c r="T1793">
        <v>0</v>
      </c>
      <c r="U1793">
        <v>0</v>
      </c>
      <c r="V1793">
        <v>0</v>
      </c>
      <c r="W1793">
        <v>1</v>
      </c>
      <c r="X1793">
        <v>2.6</v>
      </c>
      <c r="Y1793">
        <v>1</v>
      </c>
      <c r="Z1793">
        <v>2.6</v>
      </c>
      <c r="AA1793">
        <v>1</v>
      </c>
      <c r="AB1793">
        <v>2.6</v>
      </c>
      <c r="AC1793">
        <v>1</v>
      </c>
      <c r="AD1793">
        <v>2.6</v>
      </c>
      <c r="AE1793">
        <v>0</v>
      </c>
      <c r="AF1793">
        <v>0</v>
      </c>
      <c r="AG1793">
        <v>0</v>
      </c>
      <c r="AH1793">
        <v>0</v>
      </c>
      <c r="AI1793">
        <v>0</v>
      </c>
      <c r="AJ1793">
        <v>0</v>
      </c>
    </row>
    <row r="1794" spans="1:36">
      <c r="A1794" t="s">
        <v>298</v>
      </c>
      <c r="B1794" t="s">
        <v>302</v>
      </c>
      <c r="C1794">
        <v>2012</v>
      </c>
      <c r="D1794">
        <v>6</v>
      </c>
      <c r="E1794">
        <v>5</v>
      </c>
      <c r="F1794">
        <v>83.3</v>
      </c>
      <c r="G1794">
        <v>1</v>
      </c>
      <c r="H1794">
        <v>16.7</v>
      </c>
      <c r="I1794">
        <v>1</v>
      </c>
      <c r="J1794">
        <v>16.7</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1:36">
      <c r="A1795" t="s">
        <v>298</v>
      </c>
      <c r="B1795" t="s">
        <v>303</v>
      </c>
      <c r="C1795">
        <v>1993</v>
      </c>
      <c r="D1795">
        <v>3</v>
      </c>
      <c r="E1795">
        <v>2</v>
      </c>
      <c r="F1795">
        <v>66.7</v>
      </c>
      <c r="G1795">
        <v>1</v>
      </c>
      <c r="H1795">
        <v>33.299999999999997</v>
      </c>
      <c r="I1795">
        <v>0</v>
      </c>
      <c r="J1795">
        <v>0</v>
      </c>
      <c r="K1795">
        <v>1</v>
      </c>
      <c r="L1795">
        <v>33.299999999999997</v>
      </c>
      <c r="M1795">
        <v>0</v>
      </c>
      <c r="N1795">
        <v>0</v>
      </c>
      <c r="O1795">
        <v>0</v>
      </c>
      <c r="P1795">
        <v>0</v>
      </c>
      <c r="Q1795">
        <v>0</v>
      </c>
      <c r="R1795">
        <v>0</v>
      </c>
      <c r="S1795">
        <v>0</v>
      </c>
      <c r="T1795">
        <v>0</v>
      </c>
      <c r="U1795">
        <v>0</v>
      </c>
      <c r="V1795">
        <v>0</v>
      </c>
      <c r="W1795">
        <v>0</v>
      </c>
      <c r="X1795">
        <v>0</v>
      </c>
      <c r="Y1795">
        <v>0</v>
      </c>
      <c r="Z1795">
        <v>0</v>
      </c>
      <c r="AA1795">
        <v>0</v>
      </c>
      <c r="AB1795">
        <v>0</v>
      </c>
      <c r="AC1795">
        <v>1</v>
      </c>
      <c r="AD1795">
        <v>33.299999999999997</v>
      </c>
      <c r="AE1795">
        <v>0</v>
      </c>
      <c r="AF1795">
        <v>0</v>
      </c>
      <c r="AG1795">
        <v>0</v>
      </c>
      <c r="AH1795">
        <v>0</v>
      </c>
      <c r="AI1795">
        <v>0</v>
      </c>
      <c r="AJ1795">
        <v>0</v>
      </c>
    </row>
    <row r="1796" spans="1:36">
      <c r="A1796" t="s">
        <v>298</v>
      </c>
      <c r="B1796" t="s">
        <v>303</v>
      </c>
      <c r="C1796">
        <v>1994</v>
      </c>
      <c r="D1796">
        <v>2</v>
      </c>
      <c r="E1796">
        <v>1</v>
      </c>
      <c r="F1796">
        <v>50</v>
      </c>
      <c r="G1796">
        <v>1</v>
      </c>
      <c r="H1796">
        <v>50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1</v>
      </c>
      <c r="AD1796">
        <v>50</v>
      </c>
      <c r="AE1796">
        <v>0</v>
      </c>
      <c r="AF1796">
        <v>0</v>
      </c>
      <c r="AG1796">
        <v>0</v>
      </c>
      <c r="AH1796">
        <v>0</v>
      </c>
      <c r="AI1796">
        <v>0</v>
      </c>
      <c r="AJ1796">
        <v>0</v>
      </c>
    </row>
    <row r="1797" spans="1:36">
      <c r="A1797" t="s">
        <v>298</v>
      </c>
      <c r="B1797" t="s">
        <v>303</v>
      </c>
      <c r="C1797">
        <v>1995</v>
      </c>
      <c r="D1797">
        <v>9</v>
      </c>
      <c r="E1797">
        <v>6</v>
      </c>
      <c r="F1797">
        <v>66.7</v>
      </c>
      <c r="G1797">
        <v>3</v>
      </c>
      <c r="H1797">
        <v>33.299999999999997</v>
      </c>
      <c r="I1797">
        <v>2</v>
      </c>
      <c r="J1797">
        <v>22.2</v>
      </c>
      <c r="K1797">
        <v>1</v>
      </c>
      <c r="L1797">
        <v>11.1</v>
      </c>
      <c r="M1797">
        <v>0</v>
      </c>
      <c r="N1797">
        <v>0</v>
      </c>
      <c r="O1797">
        <v>0</v>
      </c>
      <c r="P1797">
        <v>0</v>
      </c>
      <c r="Q1797">
        <v>2</v>
      </c>
      <c r="R1797">
        <v>22.2</v>
      </c>
      <c r="S1797">
        <v>0</v>
      </c>
      <c r="T1797">
        <v>0</v>
      </c>
      <c r="U1797">
        <v>1</v>
      </c>
      <c r="V1797">
        <v>11.1</v>
      </c>
      <c r="W1797">
        <v>0</v>
      </c>
      <c r="X1797">
        <v>0</v>
      </c>
      <c r="Y1797">
        <v>0</v>
      </c>
      <c r="Z1797">
        <v>0</v>
      </c>
      <c r="AA1797">
        <v>0</v>
      </c>
      <c r="AB1797">
        <v>0</v>
      </c>
      <c r="AC1797">
        <v>0</v>
      </c>
      <c r="AD1797">
        <v>0</v>
      </c>
      <c r="AE1797">
        <v>0</v>
      </c>
      <c r="AF1797">
        <v>0</v>
      </c>
      <c r="AG1797">
        <v>0</v>
      </c>
      <c r="AH1797">
        <v>0</v>
      </c>
      <c r="AI1797">
        <v>0</v>
      </c>
      <c r="AJ1797">
        <v>0</v>
      </c>
    </row>
    <row r="1798" spans="1:36">
      <c r="A1798" t="s">
        <v>298</v>
      </c>
      <c r="B1798" t="s">
        <v>303</v>
      </c>
      <c r="C1798">
        <v>1996</v>
      </c>
      <c r="D1798">
        <v>43</v>
      </c>
      <c r="E1798">
        <v>18</v>
      </c>
      <c r="F1798">
        <v>41.9</v>
      </c>
      <c r="G1798">
        <v>25</v>
      </c>
      <c r="H1798">
        <v>58.1</v>
      </c>
      <c r="I1798">
        <v>6</v>
      </c>
      <c r="J1798">
        <v>14</v>
      </c>
      <c r="K1798">
        <v>11</v>
      </c>
      <c r="L1798">
        <v>25.6</v>
      </c>
      <c r="M1798">
        <v>2</v>
      </c>
      <c r="N1798">
        <v>4.7</v>
      </c>
      <c r="O1798">
        <v>3</v>
      </c>
      <c r="P1798">
        <v>7</v>
      </c>
      <c r="Q1798">
        <v>5</v>
      </c>
      <c r="R1798">
        <v>11.6</v>
      </c>
      <c r="S1798">
        <v>5</v>
      </c>
      <c r="T1798">
        <v>11.6</v>
      </c>
      <c r="U1798">
        <v>5</v>
      </c>
      <c r="V1798">
        <v>11.6</v>
      </c>
      <c r="W1798">
        <v>1</v>
      </c>
      <c r="X1798">
        <v>2.2999999999999998</v>
      </c>
      <c r="Y1798">
        <v>2</v>
      </c>
      <c r="Z1798">
        <v>4.7</v>
      </c>
      <c r="AA1798">
        <v>6</v>
      </c>
      <c r="AB1798">
        <v>14</v>
      </c>
      <c r="AC1798">
        <v>7</v>
      </c>
      <c r="AD1798">
        <v>16.3</v>
      </c>
      <c r="AE1798">
        <v>2</v>
      </c>
      <c r="AF1798">
        <v>4.7</v>
      </c>
      <c r="AG1798">
        <v>1</v>
      </c>
      <c r="AH1798">
        <v>2.2999999999999998</v>
      </c>
      <c r="AI1798">
        <v>0</v>
      </c>
      <c r="AJ1798">
        <v>0</v>
      </c>
    </row>
    <row r="1799" spans="1:36">
      <c r="A1799" t="s">
        <v>298</v>
      </c>
      <c r="B1799" t="s">
        <v>303</v>
      </c>
      <c r="C1799">
        <v>1997</v>
      </c>
      <c r="D1799">
        <v>110</v>
      </c>
      <c r="E1799">
        <v>38</v>
      </c>
      <c r="F1799">
        <v>34.5</v>
      </c>
      <c r="G1799">
        <v>72</v>
      </c>
      <c r="H1799">
        <v>65.5</v>
      </c>
      <c r="I1799">
        <v>21</v>
      </c>
      <c r="J1799">
        <v>19.100000000000001</v>
      </c>
      <c r="K1799">
        <v>30</v>
      </c>
      <c r="L1799">
        <v>27.3</v>
      </c>
      <c r="M1799">
        <v>3</v>
      </c>
      <c r="N1799">
        <v>2.7</v>
      </c>
      <c r="O1799">
        <v>13</v>
      </c>
      <c r="P1799">
        <v>11.8</v>
      </c>
      <c r="Q1799">
        <v>6</v>
      </c>
      <c r="R1799">
        <v>5.5</v>
      </c>
      <c r="S1799">
        <v>13</v>
      </c>
      <c r="T1799">
        <v>11.8</v>
      </c>
      <c r="U1799">
        <v>15</v>
      </c>
      <c r="V1799">
        <v>13.6</v>
      </c>
      <c r="W1799">
        <v>5</v>
      </c>
      <c r="X1799">
        <v>4.5</v>
      </c>
      <c r="Y1799">
        <v>7</v>
      </c>
      <c r="Z1799">
        <v>6.4</v>
      </c>
      <c r="AA1799">
        <v>13</v>
      </c>
      <c r="AB1799">
        <v>11.8</v>
      </c>
      <c r="AC1799">
        <v>22</v>
      </c>
      <c r="AD1799">
        <v>20</v>
      </c>
      <c r="AE1799">
        <v>9</v>
      </c>
      <c r="AF1799">
        <v>8.1999999999999993</v>
      </c>
      <c r="AG1799">
        <v>1</v>
      </c>
      <c r="AH1799">
        <v>0.9</v>
      </c>
      <c r="AI1799">
        <v>0</v>
      </c>
      <c r="AJ1799">
        <v>0</v>
      </c>
    </row>
    <row r="1800" spans="1:36">
      <c r="A1800" t="s">
        <v>298</v>
      </c>
      <c r="B1800" t="s">
        <v>303</v>
      </c>
      <c r="C1800">
        <v>1998</v>
      </c>
      <c r="D1800">
        <v>32</v>
      </c>
      <c r="E1800">
        <v>15</v>
      </c>
      <c r="F1800">
        <v>46.9</v>
      </c>
      <c r="G1800">
        <v>17</v>
      </c>
      <c r="H1800">
        <v>53.1</v>
      </c>
      <c r="I1800">
        <v>3</v>
      </c>
      <c r="J1800">
        <v>9.4</v>
      </c>
      <c r="K1800">
        <v>10</v>
      </c>
      <c r="L1800">
        <v>31.3</v>
      </c>
      <c r="M1800">
        <v>3</v>
      </c>
      <c r="N1800">
        <v>9.4</v>
      </c>
      <c r="O1800">
        <v>3</v>
      </c>
      <c r="P1800">
        <v>9.4</v>
      </c>
      <c r="Q1800">
        <v>3</v>
      </c>
      <c r="R1800">
        <v>9.4</v>
      </c>
      <c r="S1800">
        <v>5</v>
      </c>
      <c r="T1800">
        <v>15.6</v>
      </c>
      <c r="U1800">
        <v>5</v>
      </c>
      <c r="V1800">
        <v>15.6</v>
      </c>
      <c r="W1800">
        <v>2</v>
      </c>
      <c r="X1800">
        <v>6.3</v>
      </c>
      <c r="Y1800">
        <v>0</v>
      </c>
      <c r="Z1800">
        <v>0</v>
      </c>
      <c r="AA1800">
        <v>3</v>
      </c>
      <c r="AB1800">
        <v>9.4</v>
      </c>
      <c r="AC1800">
        <v>7</v>
      </c>
      <c r="AD1800">
        <v>21.9</v>
      </c>
      <c r="AE1800">
        <v>5</v>
      </c>
      <c r="AF1800">
        <v>15.6</v>
      </c>
      <c r="AG1800">
        <v>0</v>
      </c>
      <c r="AH1800">
        <v>0</v>
      </c>
      <c r="AI1800">
        <v>0</v>
      </c>
      <c r="AJ1800">
        <v>0</v>
      </c>
    </row>
    <row r="1801" spans="1:36">
      <c r="A1801" t="s">
        <v>298</v>
      </c>
      <c r="B1801" t="s">
        <v>304</v>
      </c>
      <c r="C1801">
        <v>1996</v>
      </c>
      <c r="D1801">
        <v>2</v>
      </c>
      <c r="E1801">
        <v>1</v>
      </c>
      <c r="F1801">
        <v>50</v>
      </c>
      <c r="G1801">
        <v>1</v>
      </c>
      <c r="H1801">
        <v>50</v>
      </c>
      <c r="I1801">
        <v>1</v>
      </c>
      <c r="J1801">
        <v>50</v>
      </c>
      <c r="K1801">
        <v>1</v>
      </c>
      <c r="L1801">
        <v>50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1:36">
      <c r="A1802" t="s">
        <v>298</v>
      </c>
      <c r="B1802" t="s">
        <v>304</v>
      </c>
      <c r="C1802">
        <v>1997</v>
      </c>
      <c r="D1802">
        <v>6</v>
      </c>
      <c r="E1802">
        <v>2</v>
      </c>
      <c r="F1802">
        <v>33.299999999999997</v>
      </c>
      <c r="G1802">
        <v>4</v>
      </c>
      <c r="H1802">
        <v>66.7</v>
      </c>
      <c r="I1802">
        <v>0</v>
      </c>
      <c r="J1802">
        <v>0</v>
      </c>
      <c r="K1802">
        <v>0</v>
      </c>
      <c r="L1802">
        <v>0</v>
      </c>
      <c r="M1802">
        <v>2</v>
      </c>
      <c r="N1802">
        <v>33.299999999999997</v>
      </c>
      <c r="O1802">
        <v>0</v>
      </c>
      <c r="P1802">
        <v>0</v>
      </c>
      <c r="Q1802">
        <v>0</v>
      </c>
      <c r="R1802">
        <v>0</v>
      </c>
      <c r="S1802">
        <v>1</v>
      </c>
      <c r="T1802">
        <v>16.7</v>
      </c>
      <c r="U1802">
        <v>1</v>
      </c>
      <c r="V1802">
        <v>16.7</v>
      </c>
      <c r="W1802">
        <v>2</v>
      </c>
      <c r="X1802">
        <v>33.299999999999997</v>
      </c>
      <c r="Y1802">
        <v>0</v>
      </c>
      <c r="Z1802">
        <v>0</v>
      </c>
      <c r="AA1802">
        <v>0</v>
      </c>
      <c r="AB1802">
        <v>0</v>
      </c>
      <c r="AC1802">
        <v>0</v>
      </c>
      <c r="AD1802">
        <v>0</v>
      </c>
      <c r="AE1802">
        <v>1</v>
      </c>
      <c r="AF1802">
        <v>16.7</v>
      </c>
      <c r="AG1802">
        <v>0</v>
      </c>
      <c r="AH1802">
        <v>0</v>
      </c>
      <c r="AI1802">
        <v>0</v>
      </c>
      <c r="AJ1802">
        <v>0</v>
      </c>
    </row>
    <row r="1803" spans="1:36">
      <c r="A1803" t="s">
        <v>298</v>
      </c>
      <c r="B1803" t="s">
        <v>304</v>
      </c>
      <c r="C1803">
        <v>1998</v>
      </c>
      <c r="D1803">
        <v>7</v>
      </c>
      <c r="E1803">
        <v>3</v>
      </c>
      <c r="F1803">
        <v>42.9</v>
      </c>
      <c r="G1803">
        <v>4</v>
      </c>
      <c r="H1803">
        <v>57.1</v>
      </c>
      <c r="I1803">
        <v>1</v>
      </c>
      <c r="J1803">
        <v>14.3</v>
      </c>
      <c r="K1803">
        <v>1</v>
      </c>
      <c r="L1803">
        <v>14.3</v>
      </c>
      <c r="M1803">
        <v>3</v>
      </c>
      <c r="N1803">
        <v>42.9</v>
      </c>
      <c r="O1803">
        <v>2</v>
      </c>
      <c r="P1803">
        <v>28.6</v>
      </c>
      <c r="Q1803">
        <v>1</v>
      </c>
      <c r="R1803">
        <v>14.3</v>
      </c>
      <c r="S1803">
        <v>0</v>
      </c>
      <c r="T1803">
        <v>0</v>
      </c>
      <c r="U1803">
        <v>1</v>
      </c>
      <c r="V1803">
        <v>14.3</v>
      </c>
      <c r="W1803">
        <v>3</v>
      </c>
      <c r="X1803">
        <v>42.9</v>
      </c>
      <c r="Y1803">
        <v>0</v>
      </c>
      <c r="Z1803">
        <v>0</v>
      </c>
      <c r="AA1803">
        <v>1</v>
      </c>
      <c r="AB1803">
        <v>14.3</v>
      </c>
      <c r="AC1803">
        <v>4</v>
      </c>
      <c r="AD1803">
        <v>57.1</v>
      </c>
      <c r="AE1803">
        <v>0</v>
      </c>
      <c r="AF1803">
        <v>0</v>
      </c>
      <c r="AG1803">
        <v>0</v>
      </c>
      <c r="AH1803">
        <v>0</v>
      </c>
      <c r="AI1803">
        <v>0</v>
      </c>
      <c r="AJ1803">
        <v>0</v>
      </c>
    </row>
    <row r="1804" spans="1:36">
      <c r="A1804" t="s">
        <v>298</v>
      </c>
      <c r="B1804" t="s">
        <v>304</v>
      </c>
      <c r="C1804">
        <v>1999</v>
      </c>
      <c r="D1804">
        <v>9</v>
      </c>
      <c r="E1804">
        <v>4</v>
      </c>
      <c r="F1804">
        <v>44.4</v>
      </c>
      <c r="G1804">
        <v>5</v>
      </c>
      <c r="H1804">
        <v>55.6</v>
      </c>
      <c r="I1804">
        <v>1</v>
      </c>
      <c r="J1804">
        <v>11.1</v>
      </c>
      <c r="K1804">
        <v>3</v>
      </c>
      <c r="L1804">
        <v>33.299999999999997</v>
      </c>
      <c r="M1804">
        <v>2</v>
      </c>
      <c r="N1804">
        <v>22.2</v>
      </c>
      <c r="O1804">
        <v>2</v>
      </c>
      <c r="P1804">
        <v>22.2</v>
      </c>
      <c r="Q1804">
        <v>0</v>
      </c>
      <c r="R1804">
        <v>0</v>
      </c>
      <c r="S1804">
        <v>1</v>
      </c>
      <c r="T1804">
        <v>11.1</v>
      </c>
      <c r="U1804">
        <v>0</v>
      </c>
      <c r="V1804">
        <v>0</v>
      </c>
      <c r="W1804">
        <v>1</v>
      </c>
      <c r="X1804">
        <v>11.1</v>
      </c>
      <c r="Y1804">
        <v>0</v>
      </c>
      <c r="Z1804">
        <v>0</v>
      </c>
      <c r="AA1804">
        <v>2</v>
      </c>
      <c r="AB1804">
        <v>22.2</v>
      </c>
      <c r="AC1804">
        <v>4</v>
      </c>
      <c r="AD1804">
        <v>44.4</v>
      </c>
      <c r="AE1804">
        <v>0</v>
      </c>
      <c r="AF1804">
        <v>0</v>
      </c>
      <c r="AG1804">
        <v>0</v>
      </c>
      <c r="AH1804">
        <v>0</v>
      </c>
      <c r="AI1804">
        <v>0</v>
      </c>
      <c r="AJ1804">
        <v>0</v>
      </c>
    </row>
    <row r="1805" spans="1:36">
      <c r="A1805" t="s">
        <v>298</v>
      </c>
      <c r="B1805" t="s">
        <v>304</v>
      </c>
      <c r="C1805">
        <v>2000</v>
      </c>
      <c r="D1805">
        <v>7</v>
      </c>
      <c r="E1805">
        <v>4</v>
      </c>
      <c r="F1805">
        <v>57.1</v>
      </c>
      <c r="G1805">
        <v>3</v>
      </c>
      <c r="H1805">
        <v>42.9</v>
      </c>
      <c r="I1805">
        <v>0</v>
      </c>
      <c r="J1805">
        <v>0</v>
      </c>
      <c r="K1805">
        <v>0</v>
      </c>
      <c r="L1805">
        <v>0</v>
      </c>
      <c r="M1805">
        <v>2</v>
      </c>
      <c r="N1805">
        <v>28.6</v>
      </c>
      <c r="O1805">
        <v>1</v>
      </c>
      <c r="P1805">
        <v>14.3</v>
      </c>
      <c r="Q1805">
        <v>1</v>
      </c>
      <c r="R1805">
        <v>14.3</v>
      </c>
      <c r="S1805">
        <v>0</v>
      </c>
      <c r="T1805">
        <v>0</v>
      </c>
      <c r="U1805">
        <v>0</v>
      </c>
      <c r="V1805">
        <v>0</v>
      </c>
      <c r="W1805">
        <v>2</v>
      </c>
      <c r="X1805">
        <v>28.6</v>
      </c>
      <c r="Y1805">
        <v>0</v>
      </c>
      <c r="Z1805">
        <v>0</v>
      </c>
      <c r="AA1805">
        <v>1</v>
      </c>
      <c r="AB1805">
        <v>14.3</v>
      </c>
      <c r="AC1805">
        <v>0</v>
      </c>
      <c r="AD1805">
        <v>0</v>
      </c>
      <c r="AE1805">
        <v>0</v>
      </c>
      <c r="AF1805">
        <v>0</v>
      </c>
      <c r="AG1805">
        <v>0</v>
      </c>
      <c r="AH1805">
        <v>0</v>
      </c>
      <c r="AI1805">
        <v>0</v>
      </c>
      <c r="AJ1805">
        <v>0</v>
      </c>
    </row>
    <row r="1806" spans="1:36">
      <c r="A1806" t="s">
        <v>298</v>
      </c>
      <c r="B1806" t="s">
        <v>304</v>
      </c>
      <c r="C1806">
        <v>2001</v>
      </c>
      <c r="D1806">
        <v>4</v>
      </c>
      <c r="E1806">
        <v>3</v>
      </c>
      <c r="F1806">
        <v>75</v>
      </c>
      <c r="G1806">
        <v>1</v>
      </c>
      <c r="H1806">
        <v>25</v>
      </c>
      <c r="I1806">
        <v>0</v>
      </c>
      <c r="J1806">
        <v>0</v>
      </c>
      <c r="K1806">
        <v>0</v>
      </c>
      <c r="L1806">
        <v>0</v>
      </c>
      <c r="M1806">
        <v>1</v>
      </c>
      <c r="N1806">
        <v>25</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row>
    <row r="1807" spans="1:36">
      <c r="A1807" t="s">
        <v>298</v>
      </c>
      <c r="B1807" t="s">
        <v>305</v>
      </c>
      <c r="C1807">
        <v>2005</v>
      </c>
      <c r="D1807">
        <v>21</v>
      </c>
      <c r="E1807">
        <v>7</v>
      </c>
      <c r="F1807">
        <v>33.299999999999997</v>
      </c>
      <c r="G1807">
        <v>14</v>
      </c>
      <c r="H1807">
        <v>66.7</v>
      </c>
      <c r="I1807">
        <v>0</v>
      </c>
      <c r="J1807">
        <v>0</v>
      </c>
      <c r="K1807">
        <v>4</v>
      </c>
      <c r="L1807">
        <v>19</v>
      </c>
      <c r="M1807">
        <v>8</v>
      </c>
      <c r="N1807">
        <v>38.1</v>
      </c>
      <c r="O1807">
        <v>2</v>
      </c>
      <c r="P1807">
        <v>9.5</v>
      </c>
      <c r="Q1807">
        <v>5</v>
      </c>
      <c r="R1807">
        <v>23.8</v>
      </c>
      <c r="S1807">
        <v>1</v>
      </c>
      <c r="T1807">
        <v>4.8</v>
      </c>
      <c r="U1807">
        <v>0</v>
      </c>
      <c r="V1807">
        <v>0</v>
      </c>
      <c r="W1807">
        <v>4</v>
      </c>
      <c r="X1807">
        <v>19</v>
      </c>
      <c r="Y1807">
        <v>5</v>
      </c>
      <c r="Z1807">
        <v>23.8</v>
      </c>
      <c r="AA1807">
        <v>3</v>
      </c>
      <c r="AB1807">
        <v>14.3</v>
      </c>
      <c r="AC1807">
        <v>2</v>
      </c>
      <c r="AD1807">
        <v>9.5</v>
      </c>
      <c r="AE1807">
        <v>0</v>
      </c>
      <c r="AF1807">
        <v>0</v>
      </c>
      <c r="AG1807">
        <v>0</v>
      </c>
      <c r="AH1807">
        <v>0</v>
      </c>
      <c r="AI1807">
        <v>0</v>
      </c>
      <c r="AJ1807">
        <v>0</v>
      </c>
    </row>
    <row r="1808" spans="1:36">
      <c r="A1808" t="s">
        <v>298</v>
      </c>
      <c r="B1808" t="s">
        <v>305</v>
      </c>
      <c r="C1808">
        <v>2006</v>
      </c>
      <c r="D1808">
        <v>44</v>
      </c>
      <c r="E1808">
        <v>22</v>
      </c>
      <c r="F1808">
        <v>50</v>
      </c>
      <c r="G1808">
        <v>22</v>
      </c>
      <c r="H1808">
        <v>50</v>
      </c>
      <c r="I1808">
        <v>2</v>
      </c>
      <c r="J1808">
        <v>4.5</v>
      </c>
      <c r="K1808">
        <v>3</v>
      </c>
      <c r="L1808">
        <v>6.8</v>
      </c>
      <c r="M1808">
        <v>15</v>
      </c>
      <c r="N1808">
        <v>34.1</v>
      </c>
      <c r="O1808">
        <v>1</v>
      </c>
      <c r="P1808">
        <v>2.2999999999999998</v>
      </c>
      <c r="Q1808">
        <v>7</v>
      </c>
      <c r="R1808">
        <v>15.9</v>
      </c>
      <c r="S1808">
        <v>2</v>
      </c>
      <c r="T1808">
        <v>4.5</v>
      </c>
      <c r="U1808">
        <v>0</v>
      </c>
      <c r="V1808">
        <v>0</v>
      </c>
      <c r="W1808">
        <v>6</v>
      </c>
      <c r="X1808">
        <v>13.6</v>
      </c>
      <c r="Y1808">
        <v>11</v>
      </c>
      <c r="Z1808">
        <v>25</v>
      </c>
      <c r="AA1808">
        <v>4</v>
      </c>
      <c r="AB1808">
        <v>9.1</v>
      </c>
      <c r="AC1808">
        <v>1</v>
      </c>
      <c r="AD1808">
        <v>2.2999999999999998</v>
      </c>
      <c r="AE1808">
        <v>2</v>
      </c>
      <c r="AF1808">
        <v>4.5</v>
      </c>
      <c r="AG1808">
        <v>0</v>
      </c>
      <c r="AH1808">
        <v>0</v>
      </c>
      <c r="AI1808">
        <v>0</v>
      </c>
      <c r="AJ1808">
        <v>0</v>
      </c>
    </row>
    <row r="1809" spans="1:36">
      <c r="A1809" t="s">
        <v>298</v>
      </c>
      <c r="B1809" t="s">
        <v>305</v>
      </c>
      <c r="C1809">
        <v>2007</v>
      </c>
      <c r="D1809">
        <v>16</v>
      </c>
      <c r="E1809">
        <v>8</v>
      </c>
      <c r="F1809">
        <v>50</v>
      </c>
      <c r="G1809">
        <v>8</v>
      </c>
      <c r="H1809">
        <v>50</v>
      </c>
      <c r="I1809">
        <v>0</v>
      </c>
      <c r="J1809">
        <v>0</v>
      </c>
      <c r="K1809">
        <v>2</v>
      </c>
      <c r="L1809">
        <v>12.5</v>
      </c>
      <c r="M1809">
        <v>6</v>
      </c>
      <c r="N1809">
        <v>37.5</v>
      </c>
      <c r="O1809">
        <v>0</v>
      </c>
      <c r="P1809">
        <v>0</v>
      </c>
      <c r="Q1809">
        <v>3</v>
      </c>
      <c r="R1809">
        <v>18.8</v>
      </c>
      <c r="S1809">
        <v>0</v>
      </c>
      <c r="T1809">
        <v>0</v>
      </c>
      <c r="U1809">
        <v>0</v>
      </c>
      <c r="V1809">
        <v>0</v>
      </c>
      <c r="W1809">
        <v>3</v>
      </c>
      <c r="X1809">
        <v>18.8</v>
      </c>
      <c r="Y1809">
        <v>1</v>
      </c>
      <c r="Z1809">
        <v>6.3</v>
      </c>
      <c r="AA1809">
        <v>0</v>
      </c>
      <c r="AB1809">
        <v>0</v>
      </c>
      <c r="AC1809">
        <v>0</v>
      </c>
      <c r="AD1809">
        <v>0</v>
      </c>
      <c r="AE1809">
        <v>0</v>
      </c>
      <c r="AF1809">
        <v>0</v>
      </c>
      <c r="AG1809">
        <v>0</v>
      </c>
      <c r="AH1809">
        <v>0</v>
      </c>
      <c r="AI1809">
        <v>0</v>
      </c>
      <c r="AJ1809">
        <v>0</v>
      </c>
    </row>
    <row r="1810" spans="1:36">
      <c r="A1810" t="s">
        <v>298</v>
      </c>
      <c r="B1810" t="s">
        <v>305</v>
      </c>
      <c r="C1810">
        <v>2008</v>
      </c>
      <c r="D1810">
        <v>1</v>
      </c>
      <c r="E1810">
        <v>0</v>
      </c>
      <c r="F1810">
        <v>0</v>
      </c>
      <c r="G1810">
        <v>1</v>
      </c>
      <c r="H1810">
        <v>100</v>
      </c>
      <c r="I1810">
        <v>0</v>
      </c>
      <c r="J1810">
        <v>0</v>
      </c>
      <c r="K1810">
        <v>1</v>
      </c>
      <c r="L1810">
        <v>100</v>
      </c>
      <c r="M1810">
        <v>1</v>
      </c>
      <c r="N1810">
        <v>100</v>
      </c>
      <c r="O1810">
        <v>0</v>
      </c>
      <c r="P1810">
        <v>0</v>
      </c>
      <c r="Q1810">
        <v>1</v>
      </c>
      <c r="R1810">
        <v>100</v>
      </c>
      <c r="S1810">
        <v>0</v>
      </c>
      <c r="T1810">
        <v>0</v>
      </c>
      <c r="U1810">
        <v>0</v>
      </c>
      <c r="V1810">
        <v>0</v>
      </c>
      <c r="W1810">
        <v>0</v>
      </c>
      <c r="X1810">
        <v>0</v>
      </c>
      <c r="Y1810">
        <v>1</v>
      </c>
      <c r="Z1810">
        <v>100</v>
      </c>
      <c r="AA1810">
        <v>0</v>
      </c>
      <c r="AB1810">
        <v>0</v>
      </c>
      <c r="AC1810">
        <v>0</v>
      </c>
      <c r="AD1810">
        <v>0</v>
      </c>
      <c r="AE1810">
        <v>0</v>
      </c>
      <c r="AF1810">
        <v>0</v>
      </c>
      <c r="AG1810">
        <v>0</v>
      </c>
      <c r="AH1810">
        <v>0</v>
      </c>
      <c r="AI1810">
        <v>0</v>
      </c>
      <c r="AJ1810">
        <v>0</v>
      </c>
    </row>
    <row r="1811" spans="1:36">
      <c r="A1811" t="s">
        <v>298</v>
      </c>
      <c r="B1811" t="s">
        <v>305</v>
      </c>
      <c r="C1811">
        <v>2009</v>
      </c>
      <c r="D1811">
        <v>1</v>
      </c>
      <c r="E1811">
        <v>0</v>
      </c>
      <c r="F1811">
        <v>0</v>
      </c>
      <c r="G1811">
        <v>1</v>
      </c>
      <c r="H1811">
        <v>100</v>
      </c>
      <c r="I1811">
        <v>0</v>
      </c>
      <c r="J1811">
        <v>0</v>
      </c>
      <c r="K1811">
        <v>0</v>
      </c>
      <c r="L1811">
        <v>0</v>
      </c>
      <c r="M1811">
        <v>0</v>
      </c>
      <c r="N1811">
        <v>0</v>
      </c>
      <c r="O1811">
        <v>0</v>
      </c>
      <c r="P1811">
        <v>0</v>
      </c>
      <c r="Q1811">
        <v>1</v>
      </c>
      <c r="R1811">
        <v>100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1:36">
      <c r="A1812" t="s">
        <v>298</v>
      </c>
      <c r="B1812" t="s">
        <v>306</v>
      </c>
      <c r="C1812">
        <v>2001</v>
      </c>
      <c r="D1812">
        <v>1</v>
      </c>
      <c r="E1812">
        <v>0</v>
      </c>
      <c r="F1812">
        <v>0</v>
      </c>
      <c r="G1812">
        <v>1</v>
      </c>
      <c r="H1812">
        <v>100</v>
      </c>
      <c r="I1812">
        <v>0</v>
      </c>
      <c r="J1812">
        <v>0</v>
      </c>
      <c r="K1812">
        <v>1</v>
      </c>
      <c r="L1812">
        <v>100</v>
      </c>
      <c r="M1812">
        <v>0</v>
      </c>
      <c r="N1812">
        <v>0</v>
      </c>
      <c r="O1812">
        <v>0</v>
      </c>
      <c r="P1812">
        <v>0</v>
      </c>
      <c r="Q1812">
        <v>0</v>
      </c>
      <c r="R1812">
        <v>0</v>
      </c>
      <c r="S1812">
        <v>0</v>
      </c>
      <c r="T1812">
        <v>0</v>
      </c>
      <c r="U1812">
        <v>0</v>
      </c>
      <c r="V1812">
        <v>0</v>
      </c>
      <c r="W1812">
        <v>0</v>
      </c>
      <c r="X1812">
        <v>0</v>
      </c>
      <c r="Y1812">
        <v>0</v>
      </c>
      <c r="Z1812">
        <v>0</v>
      </c>
      <c r="AA1812">
        <v>1</v>
      </c>
      <c r="AB1812">
        <v>100</v>
      </c>
      <c r="AC1812">
        <v>0</v>
      </c>
      <c r="AD1812">
        <v>0</v>
      </c>
      <c r="AE1812">
        <v>0</v>
      </c>
      <c r="AF1812">
        <v>0</v>
      </c>
      <c r="AG1812">
        <v>0</v>
      </c>
      <c r="AH1812">
        <v>0</v>
      </c>
      <c r="AI1812">
        <v>0</v>
      </c>
      <c r="AJ1812">
        <v>0</v>
      </c>
    </row>
    <row r="1813" spans="1:36">
      <c r="A1813" t="s">
        <v>298</v>
      </c>
      <c r="B1813" t="s">
        <v>306</v>
      </c>
      <c r="C1813">
        <v>2002</v>
      </c>
      <c r="D1813">
        <v>5</v>
      </c>
      <c r="E1813">
        <v>0</v>
      </c>
      <c r="F1813">
        <v>0</v>
      </c>
      <c r="G1813">
        <v>5</v>
      </c>
      <c r="H1813">
        <v>100</v>
      </c>
      <c r="I1813">
        <v>0</v>
      </c>
      <c r="J1813">
        <v>0</v>
      </c>
      <c r="K1813">
        <v>3</v>
      </c>
      <c r="L1813">
        <v>60</v>
      </c>
      <c r="M1813">
        <v>4</v>
      </c>
      <c r="N1813">
        <v>80</v>
      </c>
      <c r="O1813">
        <v>2</v>
      </c>
      <c r="P1813">
        <v>40</v>
      </c>
      <c r="Q1813">
        <v>1</v>
      </c>
      <c r="R1813">
        <v>20</v>
      </c>
      <c r="S1813">
        <v>1</v>
      </c>
      <c r="T1813">
        <v>20</v>
      </c>
      <c r="U1813">
        <v>1</v>
      </c>
      <c r="V1813">
        <v>20</v>
      </c>
      <c r="W1813">
        <v>4</v>
      </c>
      <c r="X1813">
        <v>80</v>
      </c>
      <c r="Y1813">
        <v>0</v>
      </c>
      <c r="Z1813">
        <v>0</v>
      </c>
      <c r="AA1813">
        <v>0</v>
      </c>
      <c r="AB1813">
        <v>0</v>
      </c>
      <c r="AC1813">
        <v>2</v>
      </c>
      <c r="AD1813">
        <v>40</v>
      </c>
      <c r="AE1813">
        <v>2</v>
      </c>
      <c r="AF1813">
        <v>40</v>
      </c>
      <c r="AG1813">
        <v>0</v>
      </c>
      <c r="AH1813">
        <v>0</v>
      </c>
      <c r="AI1813">
        <v>0</v>
      </c>
      <c r="AJ1813">
        <v>0</v>
      </c>
    </row>
    <row r="1814" spans="1:36">
      <c r="A1814" t="s">
        <v>298</v>
      </c>
      <c r="B1814" t="s">
        <v>306</v>
      </c>
      <c r="C1814">
        <v>2003</v>
      </c>
      <c r="D1814">
        <v>33</v>
      </c>
      <c r="E1814">
        <v>7</v>
      </c>
      <c r="F1814">
        <v>21.2</v>
      </c>
      <c r="G1814">
        <v>26</v>
      </c>
      <c r="H1814">
        <v>78.8</v>
      </c>
      <c r="I1814">
        <v>6</v>
      </c>
      <c r="J1814">
        <v>18.2</v>
      </c>
      <c r="K1814">
        <v>7</v>
      </c>
      <c r="L1814">
        <v>21.2</v>
      </c>
      <c r="M1814">
        <v>9</v>
      </c>
      <c r="N1814">
        <v>27.3</v>
      </c>
      <c r="O1814">
        <v>3</v>
      </c>
      <c r="P1814">
        <v>9.1</v>
      </c>
      <c r="Q1814">
        <v>3</v>
      </c>
      <c r="R1814">
        <v>9.1</v>
      </c>
      <c r="S1814">
        <v>5</v>
      </c>
      <c r="T1814">
        <v>15.2</v>
      </c>
      <c r="U1814">
        <v>3</v>
      </c>
      <c r="V1814">
        <v>9.1</v>
      </c>
      <c r="W1814">
        <v>8</v>
      </c>
      <c r="X1814">
        <v>24.2</v>
      </c>
      <c r="Y1814">
        <v>2</v>
      </c>
      <c r="Z1814">
        <v>6.1</v>
      </c>
      <c r="AA1814">
        <v>1</v>
      </c>
      <c r="AB1814">
        <v>3</v>
      </c>
      <c r="AC1814">
        <v>3</v>
      </c>
      <c r="AD1814">
        <v>9.1</v>
      </c>
      <c r="AE1814">
        <v>7</v>
      </c>
      <c r="AF1814">
        <v>21.2</v>
      </c>
      <c r="AG1814">
        <v>0</v>
      </c>
      <c r="AH1814">
        <v>0</v>
      </c>
      <c r="AI1814">
        <v>1</v>
      </c>
      <c r="AJ1814">
        <v>3</v>
      </c>
    </row>
    <row r="1815" spans="1:36">
      <c r="A1815" t="s">
        <v>298</v>
      </c>
      <c r="B1815" t="s">
        <v>306</v>
      </c>
      <c r="C1815">
        <v>2004</v>
      </c>
      <c r="D1815">
        <v>73</v>
      </c>
      <c r="E1815">
        <v>25</v>
      </c>
      <c r="F1815">
        <v>34.200000000000003</v>
      </c>
      <c r="G1815">
        <v>48</v>
      </c>
      <c r="H1815">
        <v>65.8</v>
      </c>
      <c r="I1815">
        <v>10</v>
      </c>
      <c r="J1815">
        <v>13.7</v>
      </c>
      <c r="K1815">
        <v>16</v>
      </c>
      <c r="L1815">
        <v>21.9</v>
      </c>
      <c r="M1815">
        <v>17</v>
      </c>
      <c r="N1815">
        <v>23.3</v>
      </c>
      <c r="O1815">
        <v>6</v>
      </c>
      <c r="P1815">
        <v>8.1999999999999993</v>
      </c>
      <c r="Q1815">
        <v>18</v>
      </c>
      <c r="R1815">
        <v>24.7</v>
      </c>
      <c r="S1815">
        <v>5</v>
      </c>
      <c r="T1815">
        <v>6.8</v>
      </c>
      <c r="U1815">
        <v>3</v>
      </c>
      <c r="V1815">
        <v>4.0999999999999996</v>
      </c>
      <c r="W1815">
        <v>17</v>
      </c>
      <c r="X1815">
        <v>23.3</v>
      </c>
      <c r="Y1815">
        <v>2</v>
      </c>
      <c r="Z1815">
        <v>2.7</v>
      </c>
      <c r="AA1815">
        <v>13</v>
      </c>
      <c r="AB1815">
        <v>17.8</v>
      </c>
      <c r="AC1815">
        <v>7</v>
      </c>
      <c r="AD1815">
        <v>9.6</v>
      </c>
      <c r="AE1815">
        <v>9</v>
      </c>
      <c r="AF1815">
        <v>12.3</v>
      </c>
      <c r="AG1815">
        <v>1</v>
      </c>
      <c r="AH1815">
        <v>1.4</v>
      </c>
      <c r="AI1815">
        <v>1</v>
      </c>
      <c r="AJ1815">
        <v>1.4</v>
      </c>
    </row>
    <row r="1816" spans="1:36">
      <c r="A1816" t="s">
        <v>298</v>
      </c>
      <c r="B1816" t="s">
        <v>306</v>
      </c>
      <c r="C1816">
        <v>2005</v>
      </c>
      <c r="D1816">
        <v>160</v>
      </c>
      <c r="E1816">
        <v>52</v>
      </c>
      <c r="F1816">
        <v>32.5</v>
      </c>
      <c r="G1816">
        <v>108</v>
      </c>
      <c r="H1816">
        <v>67.5</v>
      </c>
      <c r="I1816">
        <v>30</v>
      </c>
      <c r="J1816">
        <v>18.8</v>
      </c>
      <c r="K1816">
        <v>40</v>
      </c>
      <c r="L1816">
        <v>25</v>
      </c>
      <c r="M1816">
        <v>40</v>
      </c>
      <c r="N1816">
        <v>25</v>
      </c>
      <c r="O1816">
        <v>5</v>
      </c>
      <c r="P1816">
        <v>3.1</v>
      </c>
      <c r="Q1816">
        <v>20</v>
      </c>
      <c r="R1816">
        <v>12.5</v>
      </c>
      <c r="S1816">
        <v>13</v>
      </c>
      <c r="T1816">
        <v>8.1</v>
      </c>
      <c r="U1816">
        <v>8</v>
      </c>
      <c r="V1816">
        <v>5</v>
      </c>
      <c r="W1816">
        <v>28</v>
      </c>
      <c r="X1816">
        <v>17.5</v>
      </c>
      <c r="Y1816">
        <v>12</v>
      </c>
      <c r="Z1816">
        <v>7.5</v>
      </c>
      <c r="AA1816">
        <v>21</v>
      </c>
      <c r="AB1816">
        <v>13.1</v>
      </c>
      <c r="AC1816">
        <v>6</v>
      </c>
      <c r="AD1816">
        <v>3.8</v>
      </c>
      <c r="AE1816">
        <v>8</v>
      </c>
      <c r="AF1816">
        <v>5</v>
      </c>
      <c r="AG1816">
        <v>2</v>
      </c>
      <c r="AH1816">
        <v>1.3</v>
      </c>
      <c r="AI1816">
        <v>5</v>
      </c>
      <c r="AJ1816">
        <v>3.1</v>
      </c>
    </row>
    <row r="1817" spans="1:36">
      <c r="A1817" t="s">
        <v>298</v>
      </c>
      <c r="B1817" t="s">
        <v>306</v>
      </c>
      <c r="C1817">
        <v>2006</v>
      </c>
      <c r="D1817">
        <v>63</v>
      </c>
      <c r="E1817">
        <v>32</v>
      </c>
      <c r="F1817">
        <v>50.8</v>
      </c>
      <c r="G1817">
        <v>31</v>
      </c>
      <c r="H1817">
        <v>49.2</v>
      </c>
      <c r="I1817">
        <v>5</v>
      </c>
      <c r="J1817">
        <v>7.9</v>
      </c>
      <c r="K1817">
        <v>7</v>
      </c>
      <c r="L1817">
        <v>11.1</v>
      </c>
      <c r="M1817">
        <v>10</v>
      </c>
      <c r="N1817">
        <v>15.9</v>
      </c>
      <c r="O1817">
        <v>0</v>
      </c>
      <c r="P1817">
        <v>0</v>
      </c>
      <c r="Q1817">
        <v>14</v>
      </c>
      <c r="R1817">
        <v>22.2</v>
      </c>
      <c r="S1817">
        <v>0</v>
      </c>
      <c r="T1817">
        <v>0</v>
      </c>
      <c r="U1817">
        <v>0</v>
      </c>
      <c r="V1817">
        <v>0</v>
      </c>
      <c r="W1817">
        <v>7</v>
      </c>
      <c r="X1817">
        <v>11.1</v>
      </c>
      <c r="Y1817">
        <v>5</v>
      </c>
      <c r="Z1817">
        <v>7.9</v>
      </c>
      <c r="AA1817">
        <v>8</v>
      </c>
      <c r="AB1817">
        <v>12.7</v>
      </c>
      <c r="AC1817">
        <v>1</v>
      </c>
      <c r="AD1817">
        <v>1.6</v>
      </c>
      <c r="AE1817">
        <v>3</v>
      </c>
      <c r="AF1817">
        <v>4.8</v>
      </c>
      <c r="AG1817">
        <v>0</v>
      </c>
      <c r="AH1817">
        <v>0</v>
      </c>
      <c r="AI1817">
        <v>3</v>
      </c>
      <c r="AJ1817">
        <v>4.8</v>
      </c>
    </row>
    <row r="1818" spans="1:36">
      <c r="A1818" t="s">
        <v>298</v>
      </c>
      <c r="B1818" t="s">
        <v>306</v>
      </c>
      <c r="C1818">
        <v>2007</v>
      </c>
      <c r="D1818">
        <v>189</v>
      </c>
      <c r="E1818">
        <v>102</v>
      </c>
      <c r="F1818">
        <v>54</v>
      </c>
      <c r="G1818">
        <v>87</v>
      </c>
      <c r="H1818">
        <v>46</v>
      </c>
      <c r="I1818">
        <v>24</v>
      </c>
      <c r="J1818">
        <v>12.7</v>
      </c>
      <c r="K1818">
        <v>22</v>
      </c>
      <c r="L1818">
        <v>11.6</v>
      </c>
      <c r="M1818">
        <v>31</v>
      </c>
      <c r="N1818">
        <v>16.399999999999999</v>
      </c>
      <c r="O1818">
        <v>0</v>
      </c>
      <c r="P1818">
        <v>0</v>
      </c>
      <c r="Q1818">
        <v>16</v>
      </c>
      <c r="R1818">
        <v>8.5</v>
      </c>
      <c r="S1818">
        <v>5</v>
      </c>
      <c r="T1818">
        <v>2.6</v>
      </c>
      <c r="U1818">
        <v>2</v>
      </c>
      <c r="V1818">
        <v>1.1000000000000001</v>
      </c>
      <c r="W1818">
        <v>17</v>
      </c>
      <c r="X1818">
        <v>9</v>
      </c>
      <c r="Y1818">
        <v>18</v>
      </c>
      <c r="Z1818">
        <v>9.5</v>
      </c>
      <c r="AA1818">
        <v>16</v>
      </c>
      <c r="AB1818">
        <v>8.5</v>
      </c>
      <c r="AC1818">
        <v>2</v>
      </c>
      <c r="AD1818">
        <v>1.1000000000000001</v>
      </c>
      <c r="AE1818">
        <v>9</v>
      </c>
      <c r="AF1818">
        <v>4.8</v>
      </c>
      <c r="AG1818">
        <v>0</v>
      </c>
      <c r="AH1818">
        <v>0</v>
      </c>
      <c r="AI1818">
        <v>5</v>
      </c>
      <c r="AJ1818">
        <v>2.6</v>
      </c>
    </row>
    <row r="1819" spans="1:36">
      <c r="A1819" t="s">
        <v>298</v>
      </c>
      <c r="B1819" t="s">
        <v>306</v>
      </c>
      <c r="C1819">
        <v>2008</v>
      </c>
      <c r="D1819">
        <v>66</v>
      </c>
      <c r="E1819">
        <v>31</v>
      </c>
      <c r="F1819">
        <v>47</v>
      </c>
      <c r="G1819">
        <v>35</v>
      </c>
      <c r="H1819">
        <v>53</v>
      </c>
      <c r="I1819">
        <v>6</v>
      </c>
      <c r="J1819">
        <v>9.1</v>
      </c>
      <c r="K1819">
        <v>8</v>
      </c>
      <c r="L1819">
        <v>12.1</v>
      </c>
      <c r="M1819">
        <v>10</v>
      </c>
      <c r="N1819">
        <v>15.2</v>
      </c>
      <c r="O1819">
        <v>2</v>
      </c>
      <c r="P1819">
        <v>3</v>
      </c>
      <c r="Q1819">
        <v>10</v>
      </c>
      <c r="R1819">
        <v>15.2</v>
      </c>
      <c r="S1819">
        <v>3</v>
      </c>
      <c r="T1819">
        <v>4.5</v>
      </c>
      <c r="U1819">
        <v>1</v>
      </c>
      <c r="V1819">
        <v>1.5</v>
      </c>
      <c r="W1819">
        <v>7</v>
      </c>
      <c r="X1819">
        <v>10.6</v>
      </c>
      <c r="Y1819">
        <v>6</v>
      </c>
      <c r="Z1819">
        <v>9.1</v>
      </c>
      <c r="AA1819">
        <v>4</v>
      </c>
      <c r="AB1819">
        <v>6.1</v>
      </c>
      <c r="AC1819">
        <v>0</v>
      </c>
      <c r="AD1819">
        <v>0</v>
      </c>
      <c r="AE1819">
        <v>6</v>
      </c>
      <c r="AF1819">
        <v>9.1</v>
      </c>
      <c r="AG1819">
        <v>0</v>
      </c>
      <c r="AH1819">
        <v>0</v>
      </c>
      <c r="AI1819">
        <v>1</v>
      </c>
      <c r="AJ1819">
        <v>1.5</v>
      </c>
    </row>
    <row r="1820" spans="1:36">
      <c r="A1820" t="s">
        <v>298</v>
      </c>
      <c r="B1820" t="s">
        <v>306</v>
      </c>
      <c r="C1820">
        <v>2009</v>
      </c>
      <c r="D1820">
        <v>89</v>
      </c>
      <c r="E1820">
        <v>56</v>
      </c>
      <c r="F1820">
        <v>62.9</v>
      </c>
      <c r="G1820">
        <v>33</v>
      </c>
      <c r="H1820">
        <v>37.1</v>
      </c>
      <c r="I1820">
        <v>3</v>
      </c>
      <c r="J1820">
        <v>3.4</v>
      </c>
      <c r="K1820">
        <v>7</v>
      </c>
      <c r="L1820">
        <v>7.9</v>
      </c>
      <c r="M1820">
        <v>6</v>
      </c>
      <c r="N1820">
        <v>6.7</v>
      </c>
      <c r="O1820">
        <v>1</v>
      </c>
      <c r="P1820">
        <v>1.1000000000000001</v>
      </c>
      <c r="Q1820">
        <v>3</v>
      </c>
      <c r="R1820">
        <v>3.4</v>
      </c>
      <c r="S1820">
        <v>2</v>
      </c>
      <c r="T1820">
        <v>2.2000000000000002</v>
      </c>
      <c r="U1820">
        <v>1</v>
      </c>
      <c r="V1820">
        <v>1.1000000000000001</v>
      </c>
      <c r="W1820">
        <v>5</v>
      </c>
      <c r="X1820">
        <v>5.6</v>
      </c>
      <c r="Y1820">
        <v>8</v>
      </c>
      <c r="Z1820">
        <v>9</v>
      </c>
      <c r="AA1820">
        <v>8</v>
      </c>
      <c r="AB1820">
        <v>9</v>
      </c>
      <c r="AC1820">
        <v>1</v>
      </c>
      <c r="AD1820">
        <v>1.1000000000000001</v>
      </c>
      <c r="AE1820">
        <v>4</v>
      </c>
      <c r="AF1820">
        <v>4.5</v>
      </c>
      <c r="AG1820">
        <v>0</v>
      </c>
      <c r="AH1820">
        <v>0</v>
      </c>
      <c r="AI1820">
        <v>5</v>
      </c>
      <c r="AJ1820">
        <v>5.6</v>
      </c>
    </row>
    <row r="1821" spans="1:36">
      <c r="A1821" t="s">
        <v>298</v>
      </c>
      <c r="B1821" t="s">
        <v>306</v>
      </c>
      <c r="C1821">
        <v>2010</v>
      </c>
      <c r="D1821">
        <v>28</v>
      </c>
      <c r="E1821">
        <v>15</v>
      </c>
      <c r="F1821">
        <v>53.6</v>
      </c>
      <c r="G1821">
        <v>13</v>
      </c>
      <c r="H1821">
        <v>46.4</v>
      </c>
      <c r="I1821">
        <v>3</v>
      </c>
      <c r="J1821">
        <v>10.7</v>
      </c>
      <c r="K1821">
        <v>1</v>
      </c>
      <c r="L1821">
        <v>3.6</v>
      </c>
      <c r="M1821">
        <v>5</v>
      </c>
      <c r="N1821">
        <v>17.899999999999999</v>
      </c>
      <c r="O1821">
        <v>1</v>
      </c>
      <c r="P1821">
        <v>3.6</v>
      </c>
      <c r="Q1821">
        <v>1</v>
      </c>
      <c r="R1821">
        <v>3.6</v>
      </c>
      <c r="S1821">
        <v>0</v>
      </c>
      <c r="T1821">
        <v>0</v>
      </c>
      <c r="U1821">
        <v>0</v>
      </c>
      <c r="V1821">
        <v>0</v>
      </c>
      <c r="W1821">
        <v>5</v>
      </c>
      <c r="X1821">
        <v>17.899999999999999</v>
      </c>
      <c r="Y1821">
        <v>3</v>
      </c>
      <c r="Z1821">
        <v>10.7</v>
      </c>
      <c r="AA1821">
        <v>2</v>
      </c>
      <c r="AB1821">
        <v>7.1</v>
      </c>
      <c r="AC1821">
        <v>2</v>
      </c>
      <c r="AD1821">
        <v>7.1</v>
      </c>
      <c r="AE1821">
        <v>0</v>
      </c>
      <c r="AF1821">
        <v>0</v>
      </c>
      <c r="AG1821">
        <v>0</v>
      </c>
      <c r="AH1821">
        <v>0</v>
      </c>
      <c r="AI1821">
        <v>0</v>
      </c>
      <c r="AJ1821">
        <v>0</v>
      </c>
    </row>
    <row r="1822" spans="1:36">
      <c r="A1822" t="s">
        <v>298</v>
      </c>
      <c r="B1822" t="s">
        <v>306</v>
      </c>
      <c r="C1822">
        <v>2011</v>
      </c>
      <c r="D1822">
        <v>36</v>
      </c>
      <c r="E1822">
        <v>21</v>
      </c>
      <c r="F1822">
        <v>58.3</v>
      </c>
      <c r="G1822">
        <v>15</v>
      </c>
      <c r="H1822">
        <v>41.7</v>
      </c>
      <c r="I1822">
        <v>2</v>
      </c>
      <c r="J1822">
        <v>5.6</v>
      </c>
      <c r="K1822">
        <v>5</v>
      </c>
      <c r="L1822">
        <v>13.9</v>
      </c>
      <c r="M1822">
        <v>2</v>
      </c>
      <c r="N1822">
        <v>5.6</v>
      </c>
      <c r="O1822">
        <v>0</v>
      </c>
      <c r="P1822">
        <v>0</v>
      </c>
      <c r="Q1822">
        <v>3</v>
      </c>
      <c r="R1822">
        <v>8.3000000000000007</v>
      </c>
      <c r="S1822">
        <v>1</v>
      </c>
      <c r="T1822">
        <v>2.8</v>
      </c>
      <c r="U1822">
        <v>0</v>
      </c>
      <c r="V1822">
        <v>0</v>
      </c>
      <c r="W1822">
        <v>5</v>
      </c>
      <c r="X1822">
        <v>13.9</v>
      </c>
      <c r="Y1822">
        <v>2</v>
      </c>
      <c r="Z1822">
        <v>5.6</v>
      </c>
      <c r="AA1822">
        <v>1</v>
      </c>
      <c r="AB1822">
        <v>2.8</v>
      </c>
      <c r="AC1822">
        <v>0</v>
      </c>
      <c r="AD1822">
        <v>0</v>
      </c>
      <c r="AE1822">
        <v>1</v>
      </c>
      <c r="AF1822">
        <v>2.8</v>
      </c>
      <c r="AG1822">
        <v>0</v>
      </c>
      <c r="AH1822">
        <v>0</v>
      </c>
      <c r="AI1822">
        <v>1</v>
      </c>
      <c r="AJ1822">
        <v>2.8</v>
      </c>
    </row>
    <row r="1823" spans="1:36">
      <c r="A1823" t="s">
        <v>298</v>
      </c>
      <c r="B1823" t="s">
        <v>306</v>
      </c>
      <c r="C1823">
        <v>2012</v>
      </c>
      <c r="D1823">
        <v>2</v>
      </c>
      <c r="E1823">
        <v>2</v>
      </c>
      <c r="F1823">
        <v>100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row>
    <row r="1824" spans="1:36">
      <c r="A1824" t="s">
        <v>298</v>
      </c>
      <c r="B1824" t="s">
        <v>306</v>
      </c>
      <c r="C1824">
        <v>2013</v>
      </c>
      <c r="D1824">
        <v>1</v>
      </c>
      <c r="E1824">
        <v>1</v>
      </c>
      <c r="F1824">
        <v>100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row>
    <row r="1825" spans="1:36">
      <c r="A1825" t="s">
        <v>298</v>
      </c>
      <c r="B1825" t="s">
        <v>306</v>
      </c>
      <c r="C1825">
        <v>2014</v>
      </c>
      <c r="D1825">
        <v>2</v>
      </c>
      <c r="E1825">
        <v>1</v>
      </c>
      <c r="F1825">
        <v>50</v>
      </c>
      <c r="G1825">
        <v>1</v>
      </c>
      <c r="H1825">
        <v>50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1</v>
      </c>
      <c r="AJ1825">
        <v>50</v>
      </c>
    </row>
    <row r="1826" spans="1:36">
      <c r="A1826" t="s">
        <v>298</v>
      </c>
      <c r="B1826" t="s">
        <v>307</v>
      </c>
      <c r="C1826">
        <v>2003</v>
      </c>
      <c r="D1826">
        <v>1</v>
      </c>
      <c r="E1826">
        <v>0</v>
      </c>
      <c r="F1826">
        <v>0</v>
      </c>
      <c r="G1826">
        <v>1</v>
      </c>
      <c r="H1826">
        <v>100</v>
      </c>
      <c r="I1826">
        <v>0</v>
      </c>
      <c r="J1826">
        <v>0</v>
      </c>
      <c r="K1826">
        <v>0</v>
      </c>
      <c r="L1826">
        <v>0</v>
      </c>
      <c r="M1826">
        <v>0</v>
      </c>
      <c r="N1826">
        <v>0</v>
      </c>
      <c r="O1826">
        <v>0</v>
      </c>
      <c r="P1826">
        <v>0</v>
      </c>
      <c r="Q1826">
        <v>0</v>
      </c>
      <c r="R1826">
        <v>0</v>
      </c>
      <c r="S1826">
        <v>1</v>
      </c>
      <c r="T1826">
        <v>100</v>
      </c>
      <c r="U1826">
        <v>0</v>
      </c>
      <c r="V1826">
        <v>0</v>
      </c>
      <c r="W1826">
        <v>0</v>
      </c>
      <c r="X1826">
        <v>0</v>
      </c>
      <c r="Y1826">
        <v>0</v>
      </c>
      <c r="Z1826">
        <v>0</v>
      </c>
      <c r="AA1826">
        <v>0</v>
      </c>
      <c r="AB1826">
        <v>0</v>
      </c>
      <c r="AC1826">
        <v>0</v>
      </c>
      <c r="AD1826">
        <v>0</v>
      </c>
      <c r="AE1826">
        <v>0</v>
      </c>
      <c r="AF1826">
        <v>0</v>
      </c>
      <c r="AG1826">
        <v>0</v>
      </c>
      <c r="AH1826">
        <v>0</v>
      </c>
      <c r="AI1826">
        <v>0</v>
      </c>
      <c r="AJ1826">
        <v>0</v>
      </c>
    </row>
    <row r="1827" spans="1:36">
      <c r="A1827" t="s">
        <v>298</v>
      </c>
      <c r="B1827" t="s">
        <v>307</v>
      </c>
      <c r="C1827">
        <v>2004</v>
      </c>
      <c r="D1827">
        <v>4</v>
      </c>
      <c r="E1827">
        <v>1</v>
      </c>
      <c r="F1827">
        <v>25</v>
      </c>
      <c r="G1827">
        <v>3</v>
      </c>
      <c r="H1827">
        <v>75</v>
      </c>
      <c r="I1827">
        <v>0</v>
      </c>
      <c r="J1827">
        <v>0</v>
      </c>
      <c r="K1827">
        <v>2</v>
      </c>
      <c r="L1827">
        <v>50</v>
      </c>
      <c r="M1827">
        <v>1</v>
      </c>
      <c r="N1827">
        <v>25</v>
      </c>
      <c r="O1827">
        <v>0</v>
      </c>
      <c r="P1827">
        <v>0</v>
      </c>
      <c r="Q1827">
        <v>1</v>
      </c>
      <c r="R1827">
        <v>25</v>
      </c>
      <c r="S1827">
        <v>1</v>
      </c>
      <c r="T1827">
        <v>25</v>
      </c>
      <c r="U1827">
        <v>1</v>
      </c>
      <c r="V1827">
        <v>25</v>
      </c>
      <c r="W1827">
        <v>1</v>
      </c>
      <c r="X1827">
        <v>25</v>
      </c>
      <c r="Y1827">
        <v>1</v>
      </c>
      <c r="Z1827">
        <v>25</v>
      </c>
      <c r="AA1827">
        <v>0</v>
      </c>
      <c r="AB1827">
        <v>0</v>
      </c>
      <c r="AC1827">
        <v>0</v>
      </c>
      <c r="AD1827">
        <v>0</v>
      </c>
      <c r="AE1827">
        <v>0</v>
      </c>
      <c r="AF1827">
        <v>0</v>
      </c>
      <c r="AG1827">
        <v>0</v>
      </c>
      <c r="AH1827">
        <v>0</v>
      </c>
      <c r="AI1827">
        <v>0</v>
      </c>
      <c r="AJ1827">
        <v>0</v>
      </c>
    </row>
    <row r="1828" spans="1:36">
      <c r="A1828" t="s">
        <v>298</v>
      </c>
      <c r="B1828" t="s">
        <v>307</v>
      </c>
      <c r="C1828">
        <v>2006</v>
      </c>
      <c r="D1828">
        <v>1</v>
      </c>
      <c r="E1828">
        <v>0</v>
      </c>
      <c r="F1828">
        <v>0</v>
      </c>
      <c r="G1828">
        <v>1</v>
      </c>
      <c r="H1828">
        <v>100</v>
      </c>
      <c r="I1828">
        <v>0</v>
      </c>
      <c r="J1828">
        <v>0</v>
      </c>
      <c r="K1828">
        <v>0</v>
      </c>
      <c r="L1828">
        <v>0</v>
      </c>
      <c r="M1828">
        <v>0</v>
      </c>
      <c r="N1828">
        <v>0</v>
      </c>
      <c r="O1828">
        <v>0</v>
      </c>
      <c r="P1828">
        <v>0</v>
      </c>
      <c r="Q1828">
        <v>0</v>
      </c>
      <c r="R1828">
        <v>0</v>
      </c>
      <c r="S1828">
        <v>1</v>
      </c>
      <c r="T1828">
        <v>100</v>
      </c>
      <c r="U1828">
        <v>0</v>
      </c>
      <c r="V1828">
        <v>0</v>
      </c>
      <c r="W1828">
        <v>0</v>
      </c>
      <c r="X1828">
        <v>0</v>
      </c>
      <c r="Y1828">
        <v>0</v>
      </c>
      <c r="Z1828">
        <v>0</v>
      </c>
      <c r="AA1828">
        <v>0</v>
      </c>
      <c r="AB1828">
        <v>0</v>
      </c>
      <c r="AC1828">
        <v>0</v>
      </c>
      <c r="AD1828">
        <v>0</v>
      </c>
      <c r="AE1828">
        <v>0</v>
      </c>
      <c r="AF1828">
        <v>0</v>
      </c>
      <c r="AG1828">
        <v>0</v>
      </c>
      <c r="AH1828">
        <v>0</v>
      </c>
      <c r="AI1828">
        <v>0</v>
      </c>
      <c r="AJ1828">
        <v>0</v>
      </c>
    </row>
    <row r="1829" spans="1:36">
      <c r="A1829" t="s">
        <v>298</v>
      </c>
      <c r="B1829" t="s">
        <v>307</v>
      </c>
      <c r="C1829">
        <v>2007</v>
      </c>
      <c r="D1829">
        <v>2</v>
      </c>
      <c r="E1829">
        <v>2</v>
      </c>
      <c r="F1829">
        <v>100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row>
    <row r="1830" spans="1:36">
      <c r="A1830" t="s">
        <v>298</v>
      </c>
      <c r="B1830" t="s">
        <v>307</v>
      </c>
      <c r="C1830">
        <v>2011</v>
      </c>
      <c r="D1830">
        <v>2</v>
      </c>
      <c r="E1830">
        <v>0</v>
      </c>
      <c r="F1830">
        <v>0</v>
      </c>
      <c r="G1830">
        <v>2</v>
      </c>
      <c r="H1830">
        <v>100</v>
      </c>
      <c r="I1830">
        <v>1</v>
      </c>
      <c r="J1830">
        <v>50</v>
      </c>
      <c r="K1830">
        <v>0</v>
      </c>
      <c r="L1830">
        <v>0</v>
      </c>
      <c r="M1830">
        <v>0</v>
      </c>
      <c r="N1830">
        <v>0</v>
      </c>
      <c r="O1830">
        <v>0</v>
      </c>
      <c r="P1830">
        <v>0</v>
      </c>
      <c r="Q1830">
        <v>1</v>
      </c>
      <c r="R1830">
        <v>50</v>
      </c>
      <c r="S1830">
        <v>0</v>
      </c>
      <c r="T1830">
        <v>0</v>
      </c>
      <c r="U1830">
        <v>0</v>
      </c>
      <c r="V1830">
        <v>0</v>
      </c>
      <c r="W1830">
        <v>0</v>
      </c>
      <c r="X1830">
        <v>0</v>
      </c>
      <c r="Y1830">
        <v>1</v>
      </c>
      <c r="Z1830">
        <v>50</v>
      </c>
      <c r="AA1830">
        <v>0</v>
      </c>
      <c r="AB1830">
        <v>0</v>
      </c>
      <c r="AC1830">
        <v>1</v>
      </c>
      <c r="AD1830">
        <v>50</v>
      </c>
      <c r="AE1830">
        <v>0</v>
      </c>
      <c r="AF1830">
        <v>0</v>
      </c>
      <c r="AG1830">
        <v>1</v>
      </c>
      <c r="AH1830">
        <v>50</v>
      </c>
      <c r="AI1830">
        <v>0</v>
      </c>
      <c r="AJ1830">
        <v>0</v>
      </c>
    </row>
    <row r="1831" spans="1:36">
      <c r="A1831" t="s">
        <v>298</v>
      </c>
      <c r="B1831" t="s">
        <v>308</v>
      </c>
      <c r="C1831">
        <v>2007</v>
      </c>
      <c r="D1831">
        <v>1</v>
      </c>
      <c r="E1831">
        <v>0</v>
      </c>
      <c r="F1831">
        <v>0</v>
      </c>
      <c r="G1831">
        <v>1</v>
      </c>
      <c r="H1831">
        <v>100</v>
      </c>
      <c r="I1831">
        <v>0</v>
      </c>
      <c r="J1831">
        <v>0</v>
      </c>
      <c r="K1831">
        <v>1</v>
      </c>
      <c r="L1831">
        <v>100</v>
      </c>
      <c r="M1831">
        <v>1</v>
      </c>
      <c r="N1831">
        <v>100</v>
      </c>
      <c r="O1831">
        <v>0</v>
      </c>
      <c r="P1831">
        <v>0</v>
      </c>
      <c r="Q1831">
        <v>0</v>
      </c>
      <c r="R1831">
        <v>0</v>
      </c>
      <c r="S1831">
        <v>1</v>
      </c>
      <c r="T1831">
        <v>100</v>
      </c>
      <c r="U1831">
        <v>0</v>
      </c>
      <c r="V1831">
        <v>0</v>
      </c>
      <c r="W1831">
        <v>1</v>
      </c>
      <c r="X1831">
        <v>100</v>
      </c>
      <c r="Y1831">
        <v>0</v>
      </c>
      <c r="Z1831">
        <v>0</v>
      </c>
      <c r="AA1831">
        <v>0</v>
      </c>
      <c r="AB1831">
        <v>0</v>
      </c>
      <c r="AC1831">
        <v>0</v>
      </c>
      <c r="AD1831">
        <v>0</v>
      </c>
      <c r="AE1831">
        <v>0</v>
      </c>
      <c r="AF1831">
        <v>0</v>
      </c>
      <c r="AG1831">
        <v>0</v>
      </c>
      <c r="AH1831">
        <v>0</v>
      </c>
      <c r="AI1831">
        <v>0</v>
      </c>
      <c r="AJ1831">
        <v>0</v>
      </c>
    </row>
    <row r="1832" spans="1:36">
      <c r="A1832" t="s">
        <v>298</v>
      </c>
      <c r="B1832" t="s">
        <v>309</v>
      </c>
      <c r="C1832">
        <v>2005</v>
      </c>
      <c r="D1832">
        <v>4</v>
      </c>
      <c r="E1832">
        <v>3</v>
      </c>
      <c r="F1832">
        <v>75</v>
      </c>
      <c r="G1832">
        <v>1</v>
      </c>
      <c r="H1832">
        <v>25</v>
      </c>
      <c r="I1832">
        <v>1</v>
      </c>
      <c r="J1832">
        <v>25</v>
      </c>
      <c r="K1832">
        <v>1</v>
      </c>
      <c r="L1832">
        <v>25</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1</v>
      </c>
      <c r="AF1832">
        <v>25</v>
      </c>
      <c r="AG1832">
        <v>0</v>
      </c>
      <c r="AH1832">
        <v>0</v>
      </c>
      <c r="AI1832">
        <v>0</v>
      </c>
      <c r="AJ1832">
        <v>0</v>
      </c>
    </row>
    <row r="1833" spans="1:36">
      <c r="A1833" t="s">
        <v>298</v>
      </c>
      <c r="B1833" t="s">
        <v>309</v>
      </c>
      <c r="C1833">
        <v>2006</v>
      </c>
      <c r="D1833">
        <v>860</v>
      </c>
      <c r="E1833">
        <v>468</v>
      </c>
      <c r="F1833">
        <v>54.4</v>
      </c>
      <c r="G1833">
        <v>392</v>
      </c>
      <c r="H1833">
        <v>45.6</v>
      </c>
      <c r="I1833">
        <v>99</v>
      </c>
      <c r="J1833">
        <v>11.5</v>
      </c>
      <c r="K1833">
        <v>136</v>
      </c>
      <c r="L1833">
        <v>15.8</v>
      </c>
      <c r="M1833">
        <v>118</v>
      </c>
      <c r="N1833">
        <v>13.7</v>
      </c>
      <c r="O1833">
        <v>15</v>
      </c>
      <c r="P1833">
        <v>1.7</v>
      </c>
      <c r="Q1833">
        <v>70</v>
      </c>
      <c r="R1833">
        <v>8.1</v>
      </c>
      <c r="S1833">
        <v>17</v>
      </c>
      <c r="T1833">
        <v>2</v>
      </c>
      <c r="U1833">
        <v>22</v>
      </c>
      <c r="V1833">
        <v>2.6</v>
      </c>
      <c r="W1833">
        <v>64</v>
      </c>
      <c r="X1833">
        <v>7.4</v>
      </c>
      <c r="Y1833">
        <v>62</v>
      </c>
      <c r="Z1833">
        <v>7.2</v>
      </c>
      <c r="AA1833">
        <v>59</v>
      </c>
      <c r="AB1833">
        <v>6.9</v>
      </c>
      <c r="AC1833">
        <v>44</v>
      </c>
      <c r="AD1833">
        <v>5.0999999999999996</v>
      </c>
      <c r="AE1833">
        <v>30</v>
      </c>
      <c r="AF1833">
        <v>3.5</v>
      </c>
      <c r="AG1833">
        <v>2</v>
      </c>
      <c r="AH1833">
        <v>0.2</v>
      </c>
      <c r="AI1833">
        <v>1</v>
      </c>
      <c r="AJ1833">
        <v>0.1</v>
      </c>
    </row>
    <row r="1834" spans="1:36">
      <c r="A1834" t="s">
        <v>298</v>
      </c>
      <c r="B1834" t="s">
        <v>309</v>
      </c>
      <c r="C1834">
        <v>2007</v>
      </c>
      <c r="D1834">
        <v>1141</v>
      </c>
      <c r="E1834">
        <v>720</v>
      </c>
      <c r="F1834">
        <v>63.1</v>
      </c>
      <c r="G1834">
        <v>421</v>
      </c>
      <c r="H1834">
        <v>36.9</v>
      </c>
      <c r="I1834">
        <v>120</v>
      </c>
      <c r="J1834">
        <v>10.5</v>
      </c>
      <c r="K1834">
        <v>159</v>
      </c>
      <c r="L1834">
        <v>13.9</v>
      </c>
      <c r="M1834">
        <v>81</v>
      </c>
      <c r="N1834">
        <v>7.1</v>
      </c>
      <c r="O1834">
        <v>12</v>
      </c>
      <c r="P1834">
        <v>1.1000000000000001</v>
      </c>
      <c r="Q1834">
        <v>98</v>
      </c>
      <c r="R1834">
        <v>8.6</v>
      </c>
      <c r="S1834">
        <v>19</v>
      </c>
      <c r="T1834">
        <v>1.7</v>
      </c>
      <c r="U1834">
        <v>18</v>
      </c>
      <c r="V1834">
        <v>1.6</v>
      </c>
      <c r="W1834">
        <v>23</v>
      </c>
      <c r="X1834">
        <v>2</v>
      </c>
      <c r="Y1834">
        <v>51</v>
      </c>
      <c r="Z1834">
        <v>4.5</v>
      </c>
      <c r="AA1834">
        <v>60</v>
      </c>
      <c r="AB1834">
        <v>5.3</v>
      </c>
      <c r="AC1834">
        <v>29</v>
      </c>
      <c r="AD1834">
        <v>2.5</v>
      </c>
      <c r="AE1834">
        <v>20</v>
      </c>
      <c r="AF1834">
        <v>1.8</v>
      </c>
      <c r="AG1834">
        <v>2</v>
      </c>
      <c r="AH1834">
        <v>0.2</v>
      </c>
      <c r="AI1834">
        <v>0</v>
      </c>
      <c r="AJ1834">
        <v>0</v>
      </c>
    </row>
    <row r="1835" spans="1:36">
      <c r="A1835" t="s">
        <v>298</v>
      </c>
      <c r="B1835" t="s">
        <v>309</v>
      </c>
      <c r="C1835">
        <v>2008</v>
      </c>
      <c r="D1835">
        <v>182</v>
      </c>
      <c r="E1835">
        <v>123</v>
      </c>
      <c r="F1835">
        <v>67.599999999999994</v>
      </c>
      <c r="G1835">
        <v>59</v>
      </c>
      <c r="H1835">
        <v>32.4</v>
      </c>
      <c r="I1835">
        <v>12</v>
      </c>
      <c r="J1835">
        <v>6.6</v>
      </c>
      <c r="K1835">
        <v>21</v>
      </c>
      <c r="L1835">
        <v>11.5</v>
      </c>
      <c r="M1835">
        <v>12</v>
      </c>
      <c r="N1835">
        <v>6.6</v>
      </c>
      <c r="O1835">
        <v>3</v>
      </c>
      <c r="P1835">
        <v>1.6</v>
      </c>
      <c r="Q1835">
        <v>10</v>
      </c>
      <c r="R1835">
        <v>5.5</v>
      </c>
      <c r="S1835">
        <v>4</v>
      </c>
      <c r="T1835">
        <v>2.2000000000000002</v>
      </c>
      <c r="U1835">
        <v>5</v>
      </c>
      <c r="V1835">
        <v>2.7</v>
      </c>
      <c r="W1835">
        <v>8</v>
      </c>
      <c r="X1835">
        <v>4.4000000000000004</v>
      </c>
      <c r="Y1835">
        <v>6</v>
      </c>
      <c r="Z1835">
        <v>3.3</v>
      </c>
      <c r="AA1835">
        <v>13</v>
      </c>
      <c r="AB1835">
        <v>7.1</v>
      </c>
      <c r="AC1835">
        <v>5</v>
      </c>
      <c r="AD1835">
        <v>2.7</v>
      </c>
      <c r="AE1835">
        <v>4</v>
      </c>
      <c r="AF1835">
        <v>2.2000000000000002</v>
      </c>
      <c r="AG1835">
        <v>0</v>
      </c>
      <c r="AH1835">
        <v>0</v>
      </c>
      <c r="AI1835">
        <v>1</v>
      </c>
      <c r="AJ1835">
        <v>0.5</v>
      </c>
    </row>
    <row r="1836" spans="1:36">
      <c r="A1836" t="s">
        <v>298</v>
      </c>
      <c r="B1836" t="s">
        <v>309</v>
      </c>
      <c r="C1836">
        <v>2009</v>
      </c>
      <c r="D1836">
        <v>223</v>
      </c>
      <c r="E1836">
        <v>175</v>
      </c>
      <c r="F1836">
        <v>78.5</v>
      </c>
      <c r="G1836">
        <v>48</v>
      </c>
      <c r="H1836">
        <v>21.5</v>
      </c>
      <c r="I1836">
        <v>11</v>
      </c>
      <c r="J1836">
        <v>4.9000000000000004</v>
      </c>
      <c r="K1836">
        <v>15</v>
      </c>
      <c r="L1836">
        <v>6.7</v>
      </c>
      <c r="M1836">
        <v>7</v>
      </c>
      <c r="N1836">
        <v>3.1</v>
      </c>
      <c r="O1836">
        <v>2</v>
      </c>
      <c r="P1836">
        <v>0.9</v>
      </c>
      <c r="Q1836">
        <v>14</v>
      </c>
      <c r="R1836">
        <v>6.3</v>
      </c>
      <c r="S1836">
        <v>1</v>
      </c>
      <c r="T1836">
        <v>0.4</v>
      </c>
      <c r="U1836">
        <v>2</v>
      </c>
      <c r="V1836">
        <v>0.9</v>
      </c>
      <c r="W1836">
        <v>0</v>
      </c>
      <c r="X1836">
        <v>0</v>
      </c>
      <c r="Y1836">
        <v>5</v>
      </c>
      <c r="Z1836">
        <v>2.2000000000000002</v>
      </c>
      <c r="AA1836">
        <v>9</v>
      </c>
      <c r="AB1836">
        <v>4</v>
      </c>
      <c r="AC1836">
        <v>2</v>
      </c>
      <c r="AD1836">
        <v>0.9</v>
      </c>
      <c r="AE1836">
        <v>5</v>
      </c>
      <c r="AF1836">
        <v>2.2000000000000002</v>
      </c>
      <c r="AG1836">
        <v>1</v>
      </c>
      <c r="AH1836">
        <v>0.4</v>
      </c>
      <c r="AI1836">
        <v>0</v>
      </c>
      <c r="AJ1836">
        <v>0</v>
      </c>
    </row>
    <row r="1837" spans="1:36">
      <c r="A1837" t="s">
        <v>298</v>
      </c>
      <c r="B1837" t="s">
        <v>309</v>
      </c>
      <c r="C1837">
        <v>2010</v>
      </c>
      <c r="D1837">
        <v>81</v>
      </c>
      <c r="E1837">
        <v>54</v>
      </c>
      <c r="F1837">
        <v>66.7</v>
      </c>
      <c r="G1837">
        <v>27</v>
      </c>
      <c r="H1837">
        <v>33.299999999999997</v>
      </c>
      <c r="I1837">
        <v>9</v>
      </c>
      <c r="J1837">
        <v>11.1</v>
      </c>
      <c r="K1837">
        <v>12</v>
      </c>
      <c r="L1837">
        <v>14.8</v>
      </c>
      <c r="M1837">
        <v>2</v>
      </c>
      <c r="N1837">
        <v>2.5</v>
      </c>
      <c r="O1837">
        <v>2</v>
      </c>
      <c r="P1837">
        <v>2.5</v>
      </c>
      <c r="Q1837">
        <v>5</v>
      </c>
      <c r="R1837">
        <v>6.2</v>
      </c>
      <c r="S1837">
        <v>2</v>
      </c>
      <c r="T1837">
        <v>2.5</v>
      </c>
      <c r="U1837">
        <v>0</v>
      </c>
      <c r="V1837">
        <v>0</v>
      </c>
      <c r="W1837">
        <v>1</v>
      </c>
      <c r="X1837">
        <v>1.2</v>
      </c>
      <c r="Y1837">
        <v>1</v>
      </c>
      <c r="Z1837">
        <v>1.2</v>
      </c>
      <c r="AA1837">
        <v>7</v>
      </c>
      <c r="AB1837">
        <v>8.6</v>
      </c>
      <c r="AC1837">
        <v>0</v>
      </c>
      <c r="AD1837">
        <v>0</v>
      </c>
      <c r="AE1837">
        <v>0</v>
      </c>
      <c r="AF1837">
        <v>0</v>
      </c>
      <c r="AG1837">
        <v>0</v>
      </c>
      <c r="AH1837">
        <v>0</v>
      </c>
      <c r="AI1837">
        <v>0</v>
      </c>
      <c r="AJ1837">
        <v>0</v>
      </c>
    </row>
    <row r="1838" spans="1:36">
      <c r="A1838" t="s">
        <v>298</v>
      </c>
      <c r="B1838" t="s">
        <v>309</v>
      </c>
      <c r="C1838">
        <v>2011</v>
      </c>
      <c r="D1838">
        <v>5</v>
      </c>
      <c r="E1838">
        <v>4</v>
      </c>
      <c r="F1838">
        <v>80</v>
      </c>
      <c r="G1838">
        <v>1</v>
      </c>
      <c r="H1838">
        <v>20</v>
      </c>
      <c r="I1838">
        <v>0</v>
      </c>
      <c r="J1838">
        <v>0</v>
      </c>
      <c r="K1838">
        <v>1</v>
      </c>
      <c r="L1838">
        <v>20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row>
    <row r="1839" spans="1:36">
      <c r="A1839" t="s">
        <v>298</v>
      </c>
      <c r="B1839" t="s">
        <v>310</v>
      </c>
      <c r="C1839">
        <v>2004</v>
      </c>
      <c r="D1839">
        <v>138</v>
      </c>
      <c r="E1839">
        <v>60</v>
      </c>
      <c r="F1839">
        <v>43.5</v>
      </c>
      <c r="G1839">
        <v>78</v>
      </c>
      <c r="H1839">
        <v>56.5</v>
      </c>
      <c r="I1839">
        <v>23</v>
      </c>
      <c r="J1839">
        <v>16.7</v>
      </c>
      <c r="K1839">
        <v>16</v>
      </c>
      <c r="L1839">
        <v>11.6</v>
      </c>
      <c r="M1839">
        <v>26</v>
      </c>
      <c r="N1839">
        <v>18.8</v>
      </c>
      <c r="O1839">
        <v>9</v>
      </c>
      <c r="P1839">
        <v>6.5</v>
      </c>
      <c r="Q1839">
        <v>23</v>
      </c>
      <c r="R1839">
        <v>16.7</v>
      </c>
      <c r="S1839">
        <v>8</v>
      </c>
      <c r="T1839">
        <v>5.8</v>
      </c>
      <c r="U1839">
        <v>8</v>
      </c>
      <c r="V1839">
        <v>5.8</v>
      </c>
      <c r="W1839">
        <v>13</v>
      </c>
      <c r="X1839">
        <v>9.4</v>
      </c>
      <c r="Y1839">
        <v>9</v>
      </c>
      <c r="Z1839">
        <v>6.5</v>
      </c>
      <c r="AA1839">
        <v>9</v>
      </c>
      <c r="AB1839">
        <v>6.5</v>
      </c>
      <c r="AC1839">
        <v>10</v>
      </c>
      <c r="AD1839">
        <v>7.2</v>
      </c>
      <c r="AE1839">
        <v>7</v>
      </c>
      <c r="AF1839">
        <v>5.0999999999999996</v>
      </c>
      <c r="AG1839">
        <v>0</v>
      </c>
      <c r="AH1839">
        <v>0</v>
      </c>
      <c r="AI1839">
        <v>0</v>
      </c>
      <c r="AJ1839">
        <v>0</v>
      </c>
    </row>
    <row r="1840" spans="1:36">
      <c r="A1840" t="s">
        <v>298</v>
      </c>
      <c r="B1840" t="s">
        <v>310</v>
      </c>
      <c r="C1840">
        <v>2005</v>
      </c>
      <c r="D1840">
        <v>68</v>
      </c>
      <c r="E1840">
        <v>31</v>
      </c>
      <c r="F1840">
        <v>45.6</v>
      </c>
      <c r="G1840">
        <v>37</v>
      </c>
      <c r="H1840">
        <v>54.4</v>
      </c>
      <c r="I1840">
        <v>12</v>
      </c>
      <c r="J1840">
        <v>17.600000000000001</v>
      </c>
      <c r="K1840">
        <v>16</v>
      </c>
      <c r="L1840">
        <v>23.5</v>
      </c>
      <c r="M1840">
        <v>18</v>
      </c>
      <c r="N1840">
        <v>26.5</v>
      </c>
      <c r="O1840">
        <v>3</v>
      </c>
      <c r="P1840">
        <v>4.4000000000000004</v>
      </c>
      <c r="Q1840">
        <v>9</v>
      </c>
      <c r="R1840">
        <v>13.2</v>
      </c>
      <c r="S1840">
        <v>14</v>
      </c>
      <c r="T1840">
        <v>20.6</v>
      </c>
      <c r="U1840">
        <v>1</v>
      </c>
      <c r="V1840">
        <v>1.5</v>
      </c>
      <c r="W1840">
        <v>9</v>
      </c>
      <c r="X1840">
        <v>13.2</v>
      </c>
      <c r="Y1840">
        <v>6</v>
      </c>
      <c r="Z1840">
        <v>8.8000000000000007</v>
      </c>
      <c r="AA1840">
        <v>5</v>
      </c>
      <c r="AB1840">
        <v>7.4</v>
      </c>
      <c r="AC1840">
        <v>3</v>
      </c>
      <c r="AD1840">
        <v>4.4000000000000004</v>
      </c>
      <c r="AE1840">
        <v>2</v>
      </c>
      <c r="AF1840">
        <v>2.9</v>
      </c>
      <c r="AG1840">
        <v>1</v>
      </c>
      <c r="AH1840">
        <v>1.5</v>
      </c>
      <c r="AI1840">
        <v>0</v>
      </c>
      <c r="AJ1840">
        <v>0</v>
      </c>
    </row>
    <row r="1841" spans="1:36">
      <c r="A1841" t="s">
        <v>298</v>
      </c>
      <c r="B1841" t="s">
        <v>310</v>
      </c>
      <c r="C1841">
        <v>2006</v>
      </c>
      <c r="D1841">
        <v>20</v>
      </c>
      <c r="E1841">
        <v>9</v>
      </c>
      <c r="F1841">
        <v>45</v>
      </c>
      <c r="G1841">
        <v>11</v>
      </c>
      <c r="H1841">
        <v>55</v>
      </c>
      <c r="I1841">
        <v>3</v>
      </c>
      <c r="J1841">
        <v>15</v>
      </c>
      <c r="K1841">
        <v>7</v>
      </c>
      <c r="L1841">
        <v>35</v>
      </c>
      <c r="M1841">
        <v>5</v>
      </c>
      <c r="N1841">
        <v>25</v>
      </c>
      <c r="O1841">
        <v>0</v>
      </c>
      <c r="P1841">
        <v>0</v>
      </c>
      <c r="Q1841">
        <v>6</v>
      </c>
      <c r="R1841">
        <v>30</v>
      </c>
      <c r="S1841">
        <v>3</v>
      </c>
      <c r="T1841">
        <v>15</v>
      </c>
      <c r="U1841">
        <v>0</v>
      </c>
      <c r="V1841">
        <v>0</v>
      </c>
      <c r="W1841">
        <v>5</v>
      </c>
      <c r="X1841">
        <v>25</v>
      </c>
      <c r="Y1841">
        <v>2</v>
      </c>
      <c r="Z1841">
        <v>10</v>
      </c>
      <c r="AA1841">
        <v>3</v>
      </c>
      <c r="AB1841">
        <v>15</v>
      </c>
      <c r="AC1841">
        <v>3</v>
      </c>
      <c r="AD1841">
        <v>15</v>
      </c>
      <c r="AE1841">
        <v>1</v>
      </c>
      <c r="AF1841">
        <v>5</v>
      </c>
      <c r="AG1841">
        <v>0</v>
      </c>
      <c r="AH1841">
        <v>0</v>
      </c>
      <c r="AI1841">
        <v>0</v>
      </c>
      <c r="AJ1841">
        <v>0</v>
      </c>
    </row>
    <row r="1842" spans="1:36">
      <c r="A1842" t="s">
        <v>298</v>
      </c>
      <c r="B1842" t="s">
        <v>310</v>
      </c>
      <c r="C1842">
        <v>2007</v>
      </c>
      <c r="D1842">
        <v>16</v>
      </c>
      <c r="E1842">
        <v>5</v>
      </c>
      <c r="F1842">
        <v>31.3</v>
      </c>
      <c r="G1842">
        <v>11</v>
      </c>
      <c r="H1842">
        <v>68.8</v>
      </c>
      <c r="I1842">
        <v>3</v>
      </c>
      <c r="J1842">
        <v>18.8</v>
      </c>
      <c r="K1842">
        <v>1</v>
      </c>
      <c r="L1842">
        <v>6.3</v>
      </c>
      <c r="M1842">
        <v>6</v>
      </c>
      <c r="N1842">
        <v>37.5</v>
      </c>
      <c r="O1842">
        <v>0</v>
      </c>
      <c r="P1842">
        <v>0</v>
      </c>
      <c r="Q1842">
        <v>1</v>
      </c>
      <c r="R1842">
        <v>6.3</v>
      </c>
      <c r="S1842">
        <v>4</v>
      </c>
      <c r="T1842">
        <v>25</v>
      </c>
      <c r="U1842">
        <v>0</v>
      </c>
      <c r="V1842">
        <v>0</v>
      </c>
      <c r="W1842">
        <v>1</v>
      </c>
      <c r="X1842">
        <v>6.3</v>
      </c>
      <c r="Y1842">
        <v>4</v>
      </c>
      <c r="Z1842">
        <v>25</v>
      </c>
      <c r="AA1842">
        <v>0</v>
      </c>
      <c r="AB1842">
        <v>0</v>
      </c>
      <c r="AC1842">
        <v>1</v>
      </c>
      <c r="AD1842">
        <v>6.3</v>
      </c>
      <c r="AE1842">
        <v>0</v>
      </c>
      <c r="AF1842">
        <v>0</v>
      </c>
      <c r="AG1842">
        <v>0</v>
      </c>
      <c r="AH1842">
        <v>0</v>
      </c>
      <c r="AI1842">
        <v>0</v>
      </c>
      <c r="AJ1842">
        <v>0</v>
      </c>
    </row>
    <row r="1843" spans="1:36">
      <c r="A1843" t="s">
        <v>298</v>
      </c>
      <c r="B1843" t="s">
        <v>310</v>
      </c>
      <c r="C1843">
        <v>2008</v>
      </c>
      <c r="D1843">
        <v>1</v>
      </c>
      <c r="E1843">
        <v>1</v>
      </c>
      <c r="F1843">
        <v>100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row>
    <row r="1844" spans="1:36">
      <c r="A1844" t="s">
        <v>298</v>
      </c>
      <c r="B1844" t="s">
        <v>311</v>
      </c>
      <c r="C1844">
        <v>1996</v>
      </c>
      <c r="D1844">
        <v>2</v>
      </c>
      <c r="E1844">
        <v>1</v>
      </c>
      <c r="F1844">
        <v>50</v>
      </c>
      <c r="G1844">
        <v>1</v>
      </c>
      <c r="H1844">
        <v>50</v>
      </c>
      <c r="I1844">
        <v>0</v>
      </c>
      <c r="J1844">
        <v>0</v>
      </c>
      <c r="K1844">
        <v>1</v>
      </c>
      <c r="L1844">
        <v>50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row>
    <row r="1845" spans="1:36">
      <c r="A1845" t="s">
        <v>298</v>
      </c>
      <c r="B1845" t="s">
        <v>311</v>
      </c>
      <c r="C1845">
        <v>1997</v>
      </c>
      <c r="D1845">
        <v>12</v>
      </c>
      <c r="E1845">
        <v>2</v>
      </c>
      <c r="F1845">
        <v>16.7</v>
      </c>
      <c r="G1845">
        <v>10</v>
      </c>
      <c r="H1845">
        <v>83.3</v>
      </c>
      <c r="I1845">
        <v>3</v>
      </c>
      <c r="J1845">
        <v>25</v>
      </c>
      <c r="K1845">
        <v>3</v>
      </c>
      <c r="L1845">
        <v>25</v>
      </c>
      <c r="M1845">
        <v>3</v>
      </c>
      <c r="N1845">
        <v>25</v>
      </c>
      <c r="O1845">
        <v>0</v>
      </c>
      <c r="P1845">
        <v>0</v>
      </c>
      <c r="Q1845">
        <v>3</v>
      </c>
      <c r="R1845">
        <v>25</v>
      </c>
      <c r="S1845">
        <v>1</v>
      </c>
      <c r="T1845">
        <v>8.3000000000000007</v>
      </c>
      <c r="U1845">
        <v>4</v>
      </c>
      <c r="V1845">
        <v>33.299999999999997</v>
      </c>
      <c r="W1845">
        <v>2</v>
      </c>
      <c r="X1845">
        <v>16.7</v>
      </c>
      <c r="Y1845">
        <v>1</v>
      </c>
      <c r="Z1845">
        <v>8.3000000000000007</v>
      </c>
      <c r="AA1845">
        <v>0</v>
      </c>
      <c r="AB1845">
        <v>0</v>
      </c>
      <c r="AC1845">
        <v>1</v>
      </c>
      <c r="AD1845">
        <v>8.3000000000000007</v>
      </c>
      <c r="AE1845">
        <v>2</v>
      </c>
      <c r="AF1845">
        <v>16.7</v>
      </c>
      <c r="AG1845">
        <v>0</v>
      </c>
      <c r="AH1845">
        <v>0</v>
      </c>
      <c r="AI1845">
        <v>0</v>
      </c>
      <c r="AJ1845">
        <v>0</v>
      </c>
    </row>
    <row r="1846" spans="1:36">
      <c r="A1846" t="s">
        <v>298</v>
      </c>
      <c r="B1846" t="s">
        <v>311</v>
      </c>
      <c r="C1846">
        <v>1998</v>
      </c>
      <c r="D1846">
        <v>8</v>
      </c>
      <c r="E1846">
        <v>0</v>
      </c>
      <c r="F1846">
        <v>0</v>
      </c>
      <c r="G1846">
        <v>8</v>
      </c>
      <c r="H1846">
        <v>100</v>
      </c>
      <c r="I1846">
        <v>1</v>
      </c>
      <c r="J1846">
        <v>12.5</v>
      </c>
      <c r="K1846">
        <v>2</v>
      </c>
      <c r="L1846">
        <v>25</v>
      </c>
      <c r="M1846">
        <v>2</v>
      </c>
      <c r="N1846">
        <v>25</v>
      </c>
      <c r="O1846">
        <v>3</v>
      </c>
      <c r="P1846">
        <v>37.5</v>
      </c>
      <c r="Q1846">
        <v>1</v>
      </c>
      <c r="R1846">
        <v>12.5</v>
      </c>
      <c r="S1846">
        <v>2</v>
      </c>
      <c r="T1846">
        <v>25</v>
      </c>
      <c r="U1846">
        <v>3</v>
      </c>
      <c r="V1846">
        <v>37.5</v>
      </c>
      <c r="W1846">
        <v>2</v>
      </c>
      <c r="X1846">
        <v>25</v>
      </c>
      <c r="Y1846">
        <v>0</v>
      </c>
      <c r="Z1846">
        <v>0</v>
      </c>
      <c r="AA1846">
        <v>1</v>
      </c>
      <c r="AB1846">
        <v>12.5</v>
      </c>
      <c r="AC1846">
        <v>3</v>
      </c>
      <c r="AD1846">
        <v>37.5</v>
      </c>
      <c r="AE1846">
        <v>0</v>
      </c>
      <c r="AF1846">
        <v>0</v>
      </c>
      <c r="AG1846">
        <v>0</v>
      </c>
      <c r="AH1846">
        <v>0</v>
      </c>
      <c r="AI1846">
        <v>0</v>
      </c>
      <c r="AJ1846">
        <v>0</v>
      </c>
    </row>
    <row r="1847" spans="1:36">
      <c r="A1847" t="s">
        <v>298</v>
      </c>
      <c r="B1847" t="s">
        <v>311</v>
      </c>
      <c r="C1847">
        <v>1999</v>
      </c>
      <c r="D1847">
        <v>12</v>
      </c>
      <c r="E1847">
        <v>0</v>
      </c>
      <c r="F1847">
        <v>0</v>
      </c>
      <c r="G1847">
        <v>12</v>
      </c>
      <c r="H1847">
        <v>100</v>
      </c>
      <c r="I1847">
        <v>3</v>
      </c>
      <c r="J1847">
        <v>25</v>
      </c>
      <c r="K1847">
        <v>4</v>
      </c>
      <c r="L1847">
        <v>33.299999999999997</v>
      </c>
      <c r="M1847">
        <v>6</v>
      </c>
      <c r="N1847">
        <v>50</v>
      </c>
      <c r="O1847">
        <v>3</v>
      </c>
      <c r="P1847">
        <v>25</v>
      </c>
      <c r="Q1847">
        <v>4</v>
      </c>
      <c r="R1847">
        <v>33.299999999999997</v>
      </c>
      <c r="S1847">
        <v>1</v>
      </c>
      <c r="T1847">
        <v>8.3000000000000007</v>
      </c>
      <c r="U1847">
        <v>7</v>
      </c>
      <c r="V1847">
        <v>58.3</v>
      </c>
      <c r="W1847">
        <v>4</v>
      </c>
      <c r="X1847">
        <v>33.299999999999997</v>
      </c>
      <c r="Y1847">
        <v>3</v>
      </c>
      <c r="Z1847">
        <v>25</v>
      </c>
      <c r="AA1847">
        <v>0</v>
      </c>
      <c r="AB1847">
        <v>0</v>
      </c>
      <c r="AC1847">
        <v>3</v>
      </c>
      <c r="AD1847">
        <v>25</v>
      </c>
      <c r="AE1847">
        <v>2</v>
      </c>
      <c r="AF1847">
        <v>16.7</v>
      </c>
      <c r="AG1847">
        <v>0</v>
      </c>
      <c r="AH1847">
        <v>0</v>
      </c>
      <c r="AI1847">
        <v>0</v>
      </c>
      <c r="AJ1847">
        <v>0</v>
      </c>
    </row>
    <row r="1848" spans="1:36">
      <c r="A1848" t="s">
        <v>298</v>
      </c>
      <c r="B1848" t="s">
        <v>311</v>
      </c>
      <c r="C1848">
        <v>2000</v>
      </c>
      <c r="D1848">
        <v>18</v>
      </c>
      <c r="E1848">
        <v>9</v>
      </c>
      <c r="F1848">
        <v>50</v>
      </c>
      <c r="G1848">
        <v>9</v>
      </c>
      <c r="H1848">
        <v>50</v>
      </c>
      <c r="I1848">
        <v>1</v>
      </c>
      <c r="J1848">
        <v>5.6</v>
      </c>
      <c r="K1848">
        <v>3</v>
      </c>
      <c r="L1848">
        <v>16.7</v>
      </c>
      <c r="M1848">
        <v>4</v>
      </c>
      <c r="N1848">
        <v>22.2</v>
      </c>
      <c r="O1848">
        <v>3</v>
      </c>
      <c r="P1848">
        <v>16.7</v>
      </c>
      <c r="Q1848">
        <v>1</v>
      </c>
      <c r="R1848">
        <v>5.6</v>
      </c>
      <c r="S1848">
        <v>0</v>
      </c>
      <c r="T1848">
        <v>0</v>
      </c>
      <c r="U1848">
        <v>5</v>
      </c>
      <c r="V1848">
        <v>27.8</v>
      </c>
      <c r="W1848">
        <v>2</v>
      </c>
      <c r="X1848">
        <v>11.1</v>
      </c>
      <c r="Y1848">
        <v>0</v>
      </c>
      <c r="Z1848">
        <v>0</v>
      </c>
      <c r="AA1848">
        <v>0</v>
      </c>
      <c r="AB1848">
        <v>0</v>
      </c>
      <c r="AC1848">
        <v>2</v>
      </c>
      <c r="AD1848">
        <v>11.1</v>
      </c>
      <c r="AE1848">
        <v>0</v>
      </c>
      <c r="AF1848">
        <v>0</v>
      </c>
      <c r="AG1848">
        <v>0</v>
      </c>
      <c r="AH1848">
        <v>0</v>
      </c>
      <c r="AI1848">
        <v>0</v>
      </c>
      <c r="AJ1848">
        <v>0</v>
      </c>
    </row>
    <row r="1849" spans="1:36">
      <c r="A1849" t="s">
        <v>298</v>
      </c>
      <c r="B1849" t="s">
        <v>311</v>
      </c>
      <c r="C1849">
        <v>2001</v>
      </c>
      <c r="D1849">
        <v>33</v>
      </c>
      <c r="E1849">
        <v>7</v>
      </c>
      <c r="F1849">
        <v>21.2</v>
      </c>
      <c r="G1849">
        <v>26</v>
      </c>
      <c r="H1849">
        <v>78.8</v>
      </c>
      <c r="I1849">
        <v>11</v>
      </c>
      <c r="J1849">
        <v>33.299999999999997</v>
      </c>
      <c r="K1849">
        <v>11</v>
      </c>
      <c r="L1849">
        <v>33.299999999999997</v>
      </c>
      <c r="M1849">
        <v>13</v>
      </c>
      <c r="N1849">
        <v>39.4</v>
      </c>
      <c r="O1849">
        <v>7</v>
      </c>
      <c r="P1849">
        <v>21.2</v>
      </c>
      <c r="Q1849">
        <v>5</v>
      </c>
      <c r="R1849">
        <v>15.2</v>
      </c>
      <c r="S1849">
        <v>5</v>
      </c>
      <c r="T1849">
        <v>15.2</v>
      </c>
      <c r="U1849">
        <v>6</v>
      </c>
      <c r="V1849">
        <v>18.2</v>
      </c>
      <c r="W1849">
        <v>12</v>
      </c>
      <c r="X1849">
        <v>36.4</v>
      </c>
      <c r="Y1849">
        <v>4</v>
      </c>
      <c r="Z1849">
        <v>12.1</v>
      </c>
      <c r="AA1849">
        <v>2</v>
      </c>
      <c r="AB1849">
        <v>6.1</v>
      </c>
      <c r="AC1849">
        <v>9</v>
      </c>
      <c r="AD1849">
        <v>27.3</v>
      </c>
      <c r="AE1849">
        <v>8</v>
      </c>
      <c r="AF1849">
        <v>24.2</v>
      </c>
      <c r="AG1849">
        <v>1</v>
      </c>
      <c r="AH1849">
        <v>3</v>
      </c>
      <c r="AI1849">
        <v>0</v>
      </c>
      <c r="AJ1849">
        <v>0</v>
      </c>
    </row>
    <row r="1850" spans="1:36">
      <c r="A1850" t="s">
        <v>298</v>
      </c>
      <c r="B1850" t="s">
        <v>311</v>
      </c>
      <c r="C1850">
        <v>2002</v>
      </c>
      <c r="D1850">
        <v>33</v>
      </c>
      <c r="E1850">
        <v>11</v>
      </c>
      <c r="F1850">
        <v>33.299999999999997</v>
      </c>
      <c r="G1850">
        <v>22</v>
      </c>
      <c r="H1850">
        <v>66.7</v>
      </c>
      <c r="I1850">
        <v>7</v>
      </c>
      <c r="J1850">
        <v>21.2</v>
      </c>
      <c r="K1850">
        <v>10</v>
      </c>
      <c r="L1850">
        <v>30.3</v>
      </c>
      <c r="M1850">
        <v>9</v>
      </c>
      <c r="N1850">
        <v>27.3</v>
      </c>
      <c r="O1850">
        <v>6</v>
      </c>
      <c r="P1850">
        <v>18.2</v>
      </c>
      <c r="Q1850">
        <v>2</v>
      </c>
      <c r="R1850">
        <v>6.1</v>
      </c>
      <c r="S1850">
        <v>4</v>
      </c>
      <c r="T1850">
        <v>12.1</v>
      </c>
      <c r="U1850">
        <v>4</v>
      </c>
      <c r="V1850">
        <v>12.1</v>
      </c>
      <c r="W1850">
        <v>8</v>
      </c>
      <c r="X1850">
        <v>24.2</v>
      </c>
      <c r="Y1850">
        <v>5</v>
      </c>
      <c r="Z1850">
        <v>15.2</v>
      </c>
      <c r="AA1850">
        <v>3</v>
      </c>
      <c r="AB1850">
        <v>9.1</v>
      </c>
      <c r="AC1850">
        <v>7</v>
      </c>
      <c r="AD1850">
        <v>21.2</v>
      </c>
      <c r="AE1850">
        <v>4</v>
      </c>
      <c r="AF1850">
        <v>12.1</v>
      </c>
      <c r="AG1850">
        <v>0</v>
      </c>
      <c r="AH1850">
        <v>0</v>
      </c>
      <c r="AI1850">
        <v>0</v>
      </c>
      <c r="AJ1850">
        <v>0</v>
      </c>
    </row>
    <row r="1851" spans="1:36">
      <c r="A1851" t="s">
        <v>298</v>
      </c>
      <c r="B1851" t="s">
        <v>311</v>
      </c>
      <c r="C1851">
        <v>2003</v>
      </c>
      <c r="D1851">
        <v>4</v>
      </c>
      <c r="E1851">
        <v>1</v>
      </c>
      <c r="F1851">
        <v>25</v>
      </c>
      <c r="G1851">
        <v>3</v>
      </c>
      <c r="H1851">
        <v>75</v>
      </c>
      <c r="I1851">
        <v>0</v>
      </c>
      <c r="J1851">
        <v>0</v>
      </c>
      <c r="K1851">
        <v>0</v>
      </c>
      <c r="L1851">
        <v>0</v>
      </c>
      <c r="M1851">
        <v>0</v>
      </c>
      <c r="N1851">
        <v>0</v>
      </c>
      <c r="O1851">
        <v>1</v>
      </c>
      <c r="P1851">
        <v>25</v>
      </c>
      <c r="Q1851">
        <v>0</v>
      </c>
      <c r="R1851">
        <v>0</v>
      </c>
      <c r="S1851">
        <v>1</v>
      </c>
      <c r="T1851">
        <v>25</v>
      </c>
      <c r="U1851">
        <v>0</v>
      </c>
      <c r="V1851">
        <v>0</v>
      </c>
      <c r="W1851">
        <v>0</v>
      </c>
      <c r="X1851">
        <v>0</v>
      </c>
      <c r="Y1851">
        <v>0</v>
      </c>
      <c r="Z1851">
        <v>0</v>
      </c>
      <c r="AA1851">
        <v>1</v>
      </c>
      <c r="AB1851">
        <v>25</v>
      </c>
      <c r="AC1851">
        <v>1</v>
      </c>
      <c r="AD1851">
        <v>25</v>
      </c>
      <c r="AE1851">
        <v>0</v>
      </c>
      <c r="AF1851">
        <v>0</v>
      </c>
      <c r="AG1851">
        <v>0</v>
      </c>
      <c r="AH1851">
        <v>0</v>
      </c>
      <c r="AI1851">
        <v>0</v>
      </c>
      <c r="AJ1851">
        <v>0</v>
      </c>
    </row>
    <row r="1852" spans="1:36">
      <c r="A1852" t="s">
        <v>298</v>
      </c>
      <c r="B1852" t="s">
        <v>312</v>
      </c>
      <c r="C1852">
        <v>1999</v>
      </c>
      <c r="D1852">
        <v>1</v>
      </c>
      <c r="E1852">
        <v>0</v>
      </c>
      <c r="F1852">
        <v>0</v>
      </c>
      <c r="G1852">
        <v>1</v>
      </c>
      <c r="H1852">
        <v>100</v>
      </c>
      <c r="I1852">
        <v>0</v>
      </c>
      <c r="J1852">
        <v>0</v>
      </c>
      <c r="K1852">
        <v>0</v>
      </c>
      <c r="L1852">
        <v>0</v>
      </c>
      <c r="M1852">
        <v>0</v>
      </c>
      <c r="N1852">
        <v>0</v>
      </c>
      <c r="O1852">
        <v>1</v>
      </c>
      <c r="P1852">
        <v>100</v>
      </c>
      <c r="Q1852">
        <v>0</v>
      </c>
      <c r="R1852">
        <v>0</v>
      </c>
      <c r="S1852">
        <v>0</v>
      </c>
      <c r="T1852">
        <v>0</v>
      </c>
      <c r="U1852">
        <v>0</v>
      </c>
      <c r="V1852">
        <v>0</v>
      </c>
      <c r="W1852">
        <v>0</v>
      </c>
      <c r="X1852">
        <v>0</v>
      </c>
      <c r="Y1852">
        <v>0</v>
      </c>
      <c r="Z1852">
        <v>0</v>
      </c>
      <c r="AA1852">
        <v>0</v>
      </c>
      <c r="AB1852">
        <v>0</v>
      </c>
      <c r="AC1852">
        <v>1</v>
      </c>
      <c r="AD1852">
        <v>100</v>
      </c>
      <c r="AE1852">
        <v>0</v>
      </c>
      <c r="AF1852">
        <v>0</v>
      </c>
      <c r="AG1852">
        <v>0</v>
      </c>
      <c r="AH1852">
        <v>0</v>
      </c>
      <c r="AI1852">
        <v>0</v>
      </c>
      <c r="AJ1852">
        <v>0</v>
      </c>
    </row>
    <row r="1853" spans="1:36">
      <c r="A1853" t="s">
        <v>298</v>
      </c>
      <c r="B1853" t="s">
        <v>312</v>
      </c>
      <c r="C1853">
        <v>2000</v>
      </c>
      <c r="D1853">
        <v>24</v>
      </c>
      <c r="E1853">
        <v>6</v>
      </c>
      <c r="F1853">
        <v>25</v>
      </c>
      <c r="G1853">
        <v>18</v>
      </c>
      <c r="H1853">
        <v>75</v>
      </c>
      <c r="I1853">
        <v>3</v>
      </c>
      <c r="J1853">
        <v>12.5</v>
      </c>
      <c r="K1853">
        <v>10</v>
      </c>
      <c r="L1853">
        <v>41.7</v>
      </c>
      <c r="M1853">
        <v>10</v>
      </c>
      <c r="N1853">
        <v>41.7</v>
      </c>
      <c r="O1853">
        <v>2</v>
      </c>
      <c r="P1853">
        <v>8.3000000000000007</v>
      </c>
      <c r="Q1853">
        <v>6</v>
      </c>
      <c r="R1853">
        <v>25</v>
      </c>
      <c r="S1853">
        <v>4</v>
      </c>
      <c r="T1853">
        <v>16.7</v>
      </c>
      <c r="U1853">
        <v>3</v>
      </c>
      <c r="V1853">
        <v>12.5</v>
      </c>
      <c r="W1853">
        <v>8</v>
      </c>
      <c r="X1853">
        <v>33.299999999999997</v>
      </c>
      <c r="Y1853">
        <v>2</v>
      </c>
      <c r="Z1853">
        <v>8.3000000000000007</v>
      </c>
      <c r="AA1853">
        <v>1</v>
      </c>
      <c r="AB1853">
        <v>4.2</v>
      </c>
      <c r="AC1853">
        <v>6</v>
      </c>
      <c r="AD1853">
        <v>25</v>
      </c>
      <c r="AE1853">
        <v>5</v>
      </c>
      <c r="AF1853">
        <v>20.8</v>
      </c>
      <c r="AG1853">
        <v>0</v>
      </c>
      <c r="AH1853">
        <v>0</v>
      </c>
      <c r="AI1853">
        <v>0</v>
      </c>
      <c r="AJ1853">
        <v>0</v>
      </c>
    </row>
    <row r="1854" spans="1:36">
      <c r="A1854" t="s">
        <v>298</v>
      </c>
      <c r="B1854" t="s">
        <v>312</v>
      </c>
      <c r="C1854">
        <v>2001</v>
      </c>
      <c r="D1854">
        <v>48</v>
      </c>
      <c r="E1854">
        <v>9</v>
      </c>
      <c r="F1854">
        <v>18.8</v>
      </c>
      <c r="G1854">
        <v>39</v>
      </c>
      <c r="H1854">
        <v>81.3</v>
      </c>
      <c r="I1854">
        <v>15</v>
      </c>
      <c r="J1854">
        <v>31.3</v>
      </c>
      <c r="K1854">
        <v>20</v>
      </c>
      <c r="L1854">
        <v>41.7</v>
      </c>
      <c r="M1854">
        <v>17</v>
      </c>
      <c r="N1854">
        <v>35.4</v>
      </c>
      <c r="O1854">
        <v>7</v>
      </c>
      <c r="P1854">
        <v>14.6</v>
      </c>
      <c r="Q1854">
        <v>14</v>
      </c>
      <c r="R1854">
        <v>29.2</v>
      </c>
      <c r="S1854">
        <v>4</v>
      </c>
      <c r="T1854">
        <v>8.3000000000000007</v>
      </c>
      <c r="U1854">
        <v>6</v>
      </c>
      <c r="V1854">
        <v>12.5</v>
      </c>
      <c r="W1854">
        <v>15</v>
      </c>
      <c r="X1854">
        <v>31.3</v>
      </c>
      <c r="Y1854">
        <v>6</v>
      </c>
      <c r="Z1854">
        <v>12.5</v>
      </c>
      <c r="AA1854">
        <v>6</v>
      </c>
      <c r="AB1854">
        <v>12.5</v>
      </c>
      <c r="AC1854">
        <v>12</v>
      </c>
      <c r="AD1854">
        <v>25</v>
      </c>
      <c r="AE1854">
        <v>9</v>
      </c>
      <c r="AF1854">
        <v>18.8</v>
      </c>
      <c r="AG1854">
        <v>0</v>
      </c>
      <c r="AH1854">
        <v>0</v>
      </c>
      <c r="AI1854">
        <v>0</v>
      </c>
      <c r="AJ1854">
        <v>0</v>
      </c>
    </row>
    <row r="1855" spans="1:36">
      <c r="A1855" t="s">
        <v>298</v>
      </c>
      <c r="B1855" t="s">
        <v>312</v>
      </c>
      <c r="C1855">
        <v>2002</v>
      </c>
      <c r="D1855">
        <v>67</v>
      </c>
      <c r="E1855">
        <v>12</v>
      </c>
      <c r="F1855">
        <v>17.899999999999999</v>
      </c>
      <c r="G1855">
        <v>55</v>
      </c>
      <c r="H1855">
        <v>82.1</v>
      </c>
      <c r="I1855">
        <v>18</v>
      </c>
      <c r="J1855">
        <v>26.9</v>
      </c>
      <c r="K1855">
        <v>28</v>
      </c>
      <c r="L1855">
        <v>41.8</v>
      </c>
      <c r="M1855">
        <v>37</v>
      </c>
      <c r="N1855">
        <v>55.2</v>
      </c>
      <c r="O1855">
        <v>13</v>
      </c>
      <c r="P1855">
        <v>19.399999999999999</v>
      </c>
      <c r="Q1855">
        <v>17</v>
      </c>
      <c r="R1855">
        <v>25.4</v>
      </c>
      <c r="S1855">
        <v>10</v>
      </c>
      <c r="T1855">
        <v>14.9</v>
      </c>
      <c r="U1855">
        <v>2</v>
      </c>
      <c r="V1855">
        <v>3</v>
      </c>
      <c r="W1855">
        <v>32</v>
      </c>
      <c r="X1855">
        <v>47.8</v>
      </c>
      <c r="Y1855">
        <v>7</v>
      </c>
      <c r="Z1855">
        <v>10.4</v>
      </c>
      <c r="AA1855">
        <v>4</v>
      </c>
      <c r="AB1855">
        <v>6</v>
      </c>
      <c r="AC1855">
        <v>20</v>
      </c>
      <c r="AD1855">
        <v>29.9</v>
      </c>
      <c r="AE1855">
        <v>8</v>
      </c>
      <c r="AF1855">
        <v>11.9</v>
      </c>
      <c r="AG1855">
        <v>1</v>
      </c>
      <c r="AH1855">
        <v>1.5</v>
      </c>
      <c r="AI1855">
        <v>0</v>
      </c>
      <c r="AJ1855">
        <v>0</v>
      </c>
    </row>
    <row r="1856" spans="1:36">
      <c r="A1856" t="s">
        <v>298</v>
      </c>
      <c r="B1856" t="s">
        <v>312</v>
      </c>
      <c r="C1856">
        <v>2003</v>
      </c>
      <c r="D1856">
        <v>56</v>
      </c>
      <c r="E1856">
        <v>6</v>
      </c>
      <c r="F1856">
        <v>10.7</v>
      </c>
      <c r="G1856">
        <v>50</v>
      </c>
      <c r="H1856">
        <v>89.3</v>
      </c>
      <c r="I1856">
        <v>10</v>
      </c>
      <c r="J1856">
        <v>17.899999999999999</v>
      </c>
      <c r="K1856">
        <v>21</v>
      </c>
      <c r="L1856">
        <v>37.5</v>
      </c>
      <c r="M1856">
        <v>25</v>
      </c>
      <c r="N1856">
        <v>44.6</v>
      </c>
      <c r="O1856">
        <v>8</v>
      </c>
      <c r="P1856">
        <v>14.3</v>
      </c>
      <c r="Q1856">
        <v>18</v>
      </c>
      <c r="R1856">
        <v>32.1</v>
      </c>
      <c r="S1856">
        <v>7</v>
      </c>
      <c r="T1856">
        <v>12.5</v>
      </c>
      <c r="U1856">
        <v>4</v>
      </c>
      <c r="V1856">
        <v>7.1</v>
      </c>
      <c r="W1856">
        <v>23</v>
      </c>
      <c r="X1856">
        <v>41.1</v>
      </c>
      <c r="Y1856">
        <v>9</v>
      </c>
      <c r="Z1856">
        <v>16.100000000000001</v>
      </c>
      <c r="AA1856">
        <v>4</v>
      </c>
      <c r="AB1856">
        <v>7.1</v>
      </c>
      <c r="AC1856">
        <v>11</v>
      </c>
      <c r="AD1856">
        <v>19.600000000000001</v>
      </c>
      <c r="AE1856">
        <v>8</v>
      </c>
      <c r="AF1856">
        <v>14.3</v>
      </c>
      <c r="AG1856">
        <v>0</v>
      </c>
      <c r="AH1856">
        <v>0</v>
      </c>
      <c r="AI1856">
        <v>0</v>
      </c>
      <c r="AJ1856">
        <v>0</v>
      </c>
    </row>
    <row r="1857" spans="1:36">
      <c r="A1857" t="s">
        <v>298</v>
      </c>
      <c r="B1857" t="s">
        <v>312</v>
      </c>
      <c r="C1857">
        <v>2004</v>
      </c>
      <c r="D1857">
        <v>43</v>
      </c>
      <c r="E1857">
        <v>13</v>
      </c>
      <c r="F1857">
        <v>30.2</v>
      </c>
      <c r="G1857">
        <v>30</v>
      </c>
      <c r="H1857">
        <v>69.8</v>
      </c>
      <c r="I1857">
        <v>8</v>
      </c>
      <c r="J1857">
        <v>18.600000000000001</v>
      </c>
      <c r="K1857">
        <v>11</v>
      </c>
      <c r="L1857">
        <v>25.6</v>
      </c>
      <c r="M1857">
        <v>15</v>
      </c>
      <c r="N1857">
        <v>34.9</v>
      </c>
      <c r="O1857">
        <v>5</v>
      </c>
      <c r="P1857">
        <v>11.6</v>
      </c>
      <c r="Q1857">
        <v>10</v>
      </c>
      <c r="R1857">
        <v>23.3</v>
      </c>
      <c r="S1857">
        <v>6</v>
      </c>
      <c r="T1857">
        <v>14</v>
      </c>
      <c r="U1857">
        <v>2</v>
      </c>
      <c r="V1857">
        <v>4.7</v>
      </c>
      <c r="W1857">
        <v>11</v>
      </c>
      <c r="X1857">
        <v>25.6</v>
      </c>
      <c r="Y1857">
        <v>3</v>
      </c>
      <c r="Z1857">
        <v>7</v>
      </c>
      <c r="AA1857">
        <v>3</v>
      </c>
      <c r="AB1857">
        <v>7</v>
      </c>
      <c r="AC1857">
        <v>7</v>
      </c>
      <c r="AD1857">
        <v>16.3</v>
      </c>
      <c r="AE1857">
        <v>2</v>
      </c>
      <c r="AF1857">
        <v>4.7</v>
      </c>
      <c r="AG1857">
        <v>0</v>
      </c>
      <c r="AH1857">
        <v>0</v>
      </c>
      <c r="AI1857">
        <v>0</v>
      </c>
      <c r="AJ1857">
        <v>0</v>
      </c>
    </row>
    <row r="1858" spans="1:36">
      <c r="A1858" t="s">
        <v>298</v>
      </c>
      <c r="B1858" t="s">
        <v>312</v>
      </c>
      <c r="C1858">
        <v>2005</v>
      </c>
      <c r="D1858">
        <v>86</v>
      </c>
      <c r="E1858">
        <v>18</v>
      </c>
      <c r="F1858">
        <v>20.9</v>
      </c>
      <c r="G1858">
        <v>68</v>
      </c>
      <c r="H1858">
        <v>79.099999999999994</v>
      </c>
      <c r="I1858">
        <v>11</v>
      </c>
      <c r="J1858">
        <v>12.8</v>
      </c>
      <c r="K1858">
        <v>27</v>
      </c>
      <c r="L1858">
        <v>31.4</v>
      </c>
      <c r="M1858">
        <v>39</v>
      </c>
      <c r="N1858">
        <v>45.3</v>
      </c>
      <c r="O1858">
        <v>6</v>
      </c>
      <c r="P1858">
        <v>7</v>
      </c>
      <c r="Q1858">
        <v>22</v>
      </c>
      <c r="R1858">
        <v>25.6</v>
      </c>
      <c r="S1858">
        <v>7</v>
      </c>
      <c r="T1858">
        <v>8.1</v>
      </c>
      <c r="U1858">
        <v>2</v>
      </c>
      <c r="V1858">
        <v>2.2999999999999998</v>
      </c>
      <c r="W1858">
        <v>32</v>
      </c>
      <c r="X1858">
        <v>37.200000000000003</v>
      </c>
      <c r="Y1858">
        <v>14</v>
      </c>
      <c r="Z1858">
        <v>16.3</v>
      </c>
      <c r="AA1858">
        <v>13</v>
      </c>
      <c r="AB1858">
        <v>15.1</v>
      </c>
      <c r="AC1858">
        <v>12</v>
      </c>
      <c r="AD1858">
        <v>14</v>
      </c>
      <c r="AE1858">
        <v>10</v>
      </c>
      <c r="AF1858">
        <v>11.6</v>
      </c>
      <c r="AG1858">
        <v>0</v>
      </c>
      <c r="AH1858">
        <v>0</v>
      </c>
      <c r="AI1858">
        <v>0</v>
      </c>
      <c r="AJ1858">
        <v>0</v>
      </c>
    </row>
    <row r="1859" spans="1:36">
      <c r="A1859" t="s">
        <v>298</v>
      </c>
      <c r="B1859" t="s">
        <v>312</v>
      </c>
      <c r="C1859">
        <v>2006</v>
      </c>
      <c r="D1859">
        <v>33</v>
      </c>
      <c r="E1859">
        <v>6</v>
      </c>
      <c r="F1859">
        <v>18.2</v>
      </c>
      <c r="G1859">
        <v>27</v>
      </c>
      <c r="H1859">
        <v>81.8</v>
      </c>
      <c r="I1859">
        <v>6</v>
      </c>
      <c r="J1859">
        <v>18.2</v>
      </c>
      <c r="K1859">
        <v>13</v>
      </c>
      <c r="L1859">
        <v>39.4</v>
      </c>
      <c r="M1859">
        <v>15</v>
      </c>
      <c r="N1859">
        <v>45.5</v>
      </c>
      <c r="O1859">
        <v>8</v>
      </c>
      <c r="P1859">
        <v>24.2</v>
      </c>
      <c r="Q1859">
        <v>9</v>
      </c>
      <c r="R1859">
        <v>27.3</v>
      </c>
      <c r="S1859">
        <v>1</v>
      </c>
      <c r="T1859">
        <v>3</v>
      </c>
      <c r="U1859">
        <v>0</v>
      </c>
      <c r="V1859">
        <v>0</v>
      </c>
      <c r="W1859">
        <v>12</v>
      </c>
      <c r="X1859">
        <v>36.4</v>
      </c>
      <c r="Y1859">
        <v>7</v>
      </c>
      <c r="Z1859">
        <v>21.2</v>
      </c>
      <c r="AA1859">
        <v>4</v>
      </c>
      <c r="AB1859">
        <v>12.1</v>
      </c>
      <c r="AC1859">
        <v>7</v>
      </c>
      <c r="AD1859">
        <v>21.2</v>
      </c>
      <c r="AE1859">
        <v>6</v>
      </c>
      <c r="AF1859">
        <v>18.2</v>
      </c>
      <c r="AG1859">
        <v>0</v>
      </c>
      <c r="AH1859">
        <v>0</v>
      </c>
      <c r="AI1859">
        <v>0</v>
      </c>
      <c r="AJ1859">
        <v>0</v>
      </c>
    </row>
    <row r="1860" spans="1:36">
      <c r="A1860" t="s">
        <v>298</v>
      </c>
      <c r="B1860" t="s">
        <v>312</v>
      </c>
      <c r="C1860">
        <v>2007</v>
      </c>
      <c r="D1860">
        <v>22</v>
      </c>
      <c r="E1860">
        <v>6</v>
      </c>
      <c r="F1860">
        <v>27.3</v>
      </c>
      <c r="G1860">
        <v>16</v>
      </c>
      <c r="H1860">
        <v>72.7</v>
      </c>
      <c r="I1860">
        <v>8</v>
      </c>
      <c r="J1860">
        <v>36.4</v>
      </c>
      <c r="K1860">
        <v>3</v>
      </c>
      <c r="L1860">
        <v>13.6</v>
      </c>
      <c r="M1860">
        <v>11</v>
      </c>
      <c r="N1860">
        <v>50</v>
      </c>
      <c r="O1860">
        <v>2</v>
      </c>
      <c r="P1860">
        <v>9.1</v>
      </c>
      <c r="Q1860">
        <v>6</v>
      </c>
      <c r="R1860">
        <v>27.3</v>
      </c>
      <c r="S1860">
        <v>1</v>
      </c>
      <c r="T1860">
        <v>4.5</v>
      </c>
      <c r="U1860">
        <v>1</v>
      </c>
      <c r="V1860">
        <v>4.5</v>
      </c>
      <c r="W1860">
        <v>9</v>
      </c>
      <c r="X1860">
        <v>40.9</v>
      </c>
      <c r="Y1860">
        <v>3</v>
      </c>
      <c r="Z1860">
        <v>13.6</v>
      </c>
      <c r="AA1860">
        <v>0</v>
      </c>
      <c r="AB1860">
        <v>0</v>
      </c>
      <c r="AC1860">
        <v>2</v>
      </c>
      <c r="AD1860">
        <v>9.1</v>
      </c>
      <c r="AE1860">
        <v>1</v>
      </c>
      <c r="AF1860">
        <v>4.5</v>
      </c>
      <c r="AG1860">
        <v>1</v>
      </c>
      <c r="AH1860">
        <v>4.5</v>
      </c>
      <c r="AI1860">
        <v>1</v>
      </c>
      <c r="AJ1860">
        <v>4.5</v>
      </c>
    </row>
    <row r="1861" spans="1:36">
      <c r="A1861" t="s">
        <v>298</v>
      </c>
      <c r="B1861" t="s">
        <v>312</v>
      </c>
      <c r="C1861">
        <v>2009</v>
      </c>
      <c r="D1861">
        <v>1</v>
      </c>
      <c r="E1861">
        <v>1</v>
      </c>
      <c r="F1861">
        <v>100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row>
    <row r="1862" spans="1:36">
      <c r="A1862" t="s">
        <v>298</v>
      </c>
      <c r="B1862" t="s">
        <v>312</v>
      </c>
      <c r="C1862">
        <v>2010</v>
      </c>
      <c r="D1862">
        <v>1</v>
      </c>
      <c r="E1862">
        <v>0</v>
      </c>
      <c r="F1862">
        <v>0</v>
      </c>
      <c r="G1862">
        <v>1</v>
      </c>
      <c r="H1862">
        <v>100</v>
      </c>
      <c r="I1862">
        <v>0</v>
      </c>
      <c r="J1862">
        <v>0</v>
      </c>
      <c r="K1862">
        <v>0</v>
      </c>
      <c r="L1862">
        <v>0</v>
      </c>
      <c r="M1862">
        <v>0</v>
      </c>
      <c r="N1862">
        <v>0</v>
      </c>
      <c r="O1862">
        <v>0</v>
      </c>
      <c r="P1862">
        <v>0</v>
      </c>
      <c r="Q1862">
        <v>1</v>
      </c>
      <c r="R1862">
        <v>100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1:36">
      <c r="A1863" t="s">
        <v>298</v>
      </c>
      <c r="B1863" t="s">
        <v>312</v>
      </c>
      <c r="C1863">
        <v>2011</v>
      </c>
      <c r="D1863">
        <v>1</v>
      </c>
      <c r="E1863">
        <v>0</v>
      </c>
      <c r="F1863">
        <v>0</v>
      </c>
      <c r="G1863">
        <v>1</v>
      </c>
      <c r="H1863">
        <v>100</v>
      </c>
      <c r="I1863">
        <v>0</v>
      </c>
      <c r="J1863">
        <v>0</v>
      </c>
      <c r="K1863">
        <v>0</v>
      </c>
      <c r="L1863">
        <v>0</v>
      </c>
      <c r="M1863">
        <v>0</v>
      </c>
      <c r="N1863">
        <v>0</v>
      </c>
      <c r="O1863">
        <v>0</v>
      </c>
      <c r="P1863">
        <v>0</v>
      </c>
      <c r="Q1863">
        <v>1</v>
      </c>
      <c r="R1863">
        <v>100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row>
    <row r="1864" spans="1:36">
      <c r="A1864" t="s">
        <v>298</v>
      </c>
      <c r="B1864" t="s">
        <v>35</v>
      </c>
      <c r="C1864">
        <v>1980</v>
      </c>
      <c r="D1864">
        <v>1</v>
      </c>
      <c r="E1864">
        <v>0</v>
      </c>
      <c r="F1864">
        <v>0</v>
      </c>
      <c r="G1864">
        <v>1</v>
      </c>
      <c r="H1864">
        <v>100</v>
      </c>
      <c r="I1864">
        <v>0</v>
      </c>
      <c r="J1864">
        <v>0</v>
      </c>
      <c r="K1864">
        <v>1</v>
      </c>
      <c r="L1864">
        <v>100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row>
    <row r="1865" spans="1:36">
      <c r="A1865" t="s">
        <v>298</v>
      </c>
      <c r="B1865" t="s">
        <v>35</v>
      </c>
      <c r="C1865">
        <v>1981</v>
      </c>
      <c r="D1865">
        <v>3</v>
      </c>
      <c r="E1865">
        <v>0</v>
      </c>
      <c r="F1865">
        <v>0</v>
      </c>
      <c r="G1865">
        <v>3</v>
      </c>
      <c r="H1865">
        <v>100</v>
      </c>
      <c r="I1865">
        <v>3</v>
      </c>
      <c r="J1865">
        <v>100</v>
      </c>
      <c r="K1865">
        <v>2</v>
      </c>
      <c r="L1865">
        <v>66.7</v>
      </c>
      <c r="M1865">
        <v>0</v>
      </c>
      <c r="N1865">
        <v>0</v>
      </c>
      <c r="O1865">
        <v>1</v>
      </c>
      <c r="P1865">
        <v>33.299999999999997</v>
      </c>
      <c r="Q1865">
        <v>1</v>
      </c>
      <c r="R1865">
        <v>33.299999999999997</v>
      </c>
      <c r="S1865">
        <v>2</v>
      </c>
      <c r="T1865">
        <v>66.7</v>
      </c>
      <c r="U1865">
        <v>1</v>
      </c>
      <c r="V1865">
        <v>33.299999999999997</v>
      </c>
      <c r="W1865">
        <v>1</v>
      </c>
      <c r="X1865">
        <v>33.299999999999997</v>
      </c>
      <c r="Y1865">
        <v>0</v>
      </c>
      <c r="Z1865">
        <v>0</v>
      </c>
      <c r="AA1865">
        <v>0</v>
      </c>
      <c r="AB1865">
        <v>0</v>
      </c>
      <c r="AC1865">
        <v>0</v>
      </c>
      <c r="AD1865">
        <v>0</v>
      </c>
      <c r="AE1865">
        <v>0</v>
      </c>
      <c r="AF1865">
        <v>0</v>
      </c>
      <c r="AG1865">
        <v>0</v>
      </c>
      <c r="AH1865">
        <v>0</v>
      </c>
      <c r="AI1865">
        <v>0</v>
      </c>
      <c r="AJ1865">
        <v>0</v>
      </c>
    </row>
    <row r="1866" spans="1:36">
      <c r="A1866" t="s">
        <v>298</v>
      </c>
      <c r="B1866" t="s">
        <v>35</v>
      </c>
      <c r="C1866">
        <v>1983</v>
      </c>
      <c r="D1866">
        <v>1</v>
      </c>
      <c r="E1866">
        <v>1</v>
      </c>
      <c r="F1866">
        <v>100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row>
    <row r="1867" spans="1:36">
      <c r="A1867" t="s">
        <v>298</v>
      </c>
      <c r="B1867" t="s">
        <v>35</v>
      </c>
      <c r="C1867">
        <v>1984</v>
      </c>
      <c r="D1867">
        <v>1</v>
      </c>
      <c r="E1867">
        <v>0</v>
      </c>
      <c r="F1867">
        <v>0</v>
      </c>
      <c r="G1867">
        <v>1</v>
      </c>
      <c r="H1867">
        <v>100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1</v>
      </c>
      <c r="AF1867">
        <v>100</v>
      </c>
      <c r="AG1867">
        <v>0</v>
      </c>
      <c r="AH1867">
        <v>0</v>
      </c>
      <c r="AI1867">
        <v>0</v>
      </c>
      <c r="AJ1867">
        <v>0</v>
      </c>
    </row>
    <row r="1868" spans="1:36">
      <c r="A1868" t="s">
        <v>298</v>
      </c>
      <c r="B1868" t="s">
        <v>35</v>
      </c>
      <c r="C1868">
        <v>1985</v>
      </c>
      <c r="D1868">
        <v>1</v>
      </c>
      <c r="E1868">
        <v>0</v>
      </c>
      <c r="F1868">
        <v>0</v>
      </c>
      <c r="G1868">
        <v>1</v>
      </c>
      <c r="H1868">
        <v>100</v>
      </c>
      <c r="I1868">
        <v>0</v>
      </c>
      <c r="J1868">
        <v>0</v>
      </c>
      <c r="K1868">
        <v>0</v>
      </c>
      <c r="L1868">
        <v>0</v>
      </c>
      <c r="M1868">
        <v>0</v>
      </c>
      <c r="N1868">
        <v>0</v>
      </c>
      <c r="O1868">
        <v>0</v>
      </c>
      <c r="P1868">
        <v>0</v>
      </c>
      <c r="Q1868">
        <v>0</v>
      </c>
      <c r="R1868">
        <v>0</v>
      </c>
      <c r="S1868">
        <v>0</v>
      </c>
      <c r="T1868">
        <v>0</v>
      </c>
      <c r="U1868">
        <v>0</v>
      </c>
      <c r="V1868">
        <v>0</v>
      </c>
      <c r="W1868">
        <v>1</v>
      </c>
      <c r="X1868">
        <v>100</v>
      </c>
      <c r="Y1868">
        <v>1</v>
      </c>
      <c r="Z1868">
        <v>100</v>
      </c>
      <c r="AA1868">
        <v>1</v>
      </c>
      <c r="AB1868">
        <v>100</v>
      </c>
      <c r="AC1868">
        <v>0</v>
      </c>
      <c r="AD1868">
        <v>0</v>
      </c>
      <c r="AE1868">
        <v>0</v>
      </c>
      <c r="AF1868">
        <v>0</v>
      </c>
      <c r="AG1868">
        <v>0</v>
      </c>
      <c r="AH1868">
        <v>0</v>
      </c>
      <c r="AI1868">
        <v>0</v>
      </c>
      <c r="AJ1868">
        <v>0</v>
      </c>
    </row>
    <row r="1869" spans="1:36">
      <c r="A1869" t="s">
        <v>298</v>
      </c>
      <c r="B1869" t="s">
        <v>35</v>
      </c>
      <c r="C1869">
        <v>1986</v>
      </c>
      <c r="D1869">
        <v>1</v>
      </c>
      <c r="E1869">
        <v>1</v>
      </c>
      <c r="F1869">
        <v>100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row>
    <row r="1870" spans="1:36">
      <c r="A1870" t="s">
        <v>298</v>
      </c>
      <c r="B1870" t="s">
        <v>35</v>
      </c>
      <c r="C1870">
        <v>1987</v>
      </c>
      <c r="D1870">
        <v>1</v>
      </c>
      <c r="E1870">
        <v>0</v>
      </c>
      <c r="F1870">
        <v>0</v>
      </c>
      <c r="G1870">
        <v>1</v>
      </c>
      <c r="H1870">
        <v>100</v>
      </c>
      <c r="I1870">
        <v>0</v>
      </c>
      <c r="J1870">
        <v>0</v>
      </c>
      <c r="K1870">
        <v>0</v>
      </c>
      <c r="L1870">
        <v>0</v>
      </c>
      <c r="M1870">
        <v>1</v>
      </c>
      <c r="N1870">
        <v>100</v>
      </c>
      <c r="O1870">
        <v>0</v>
      </c>
      <c r="P1870">
        <v>0</v>
      </c>
      <c r="Q1870">
        <v>0</v>
      </c>
      <c r="R1870">
        <v>0</v>
      </c>
      <c r="S1870">
        <v>0</v>
      </c>
      <c r="T1870">
        <v>0</v>
      </c>
      <c r="U1870">
        <v>0</v>
      </c>
      <c r="V1870">
        <v>0</v>
      </c>
      <c r="W1870">
        <v>1</v>
      </c>
      <c r="X1870">
        <v>100</v>
      </c>
      <c r="Y1870">
        <v>0</v>
      </c>
      <c r="Z1870">
        <v>0</v>
      </c>
      <c r="AA1870">
        <v>0</v>
      </c>
      <c r="AB1870">
        <v>0</v>
      </c>
      <c r="AC1870">
        <v>1</v>
      </c>
      <c r="AD1870">
        <v>100</v>
      </c>
      <c r="AE1870">
        <v>0</v>
      </c>
      <c r="AF1870">
        <v>0</v>
      </c>
      <c r="AG1870">
        <v>0</v>
      </c>
      <c r="AH1870">
        <v>0</v>
      </c>
      <c r="AI1870">
        <v>0</v>
      </c>
      <c r="AJ1870">
        <v>0</v>
      </c>
    </row>
    <row r="1871" spans="1:36">
      <c r="A1871" t="s">
        <v>298</v>
      </c>
      <c r="B1871" t="s">
        <v>35</v>
      </c>
      <c r="C1871">
        <v>1989</v>
      </c>
      <c r="D1871">
        <v>1</v>
      </c>
      <c r="E1871">
        <v>0</v>
      </c>
      <c r="F1871">
        <v>0</v>
      </c>
      <c r="G1871">
        <v>1</v>
      </c>
      <c r="H1871">
        <v>100</v>
      </c>
      <c r="I1871">
        <v>0</v>
      </c>
      <c r="J1871">
        <v>0</v>
      </c>
      <c r="K1871">
        <v>0</v>
      </c>
      <c r="L1871">
        <v>0</v>
      </c>
      <c r="M1871">
        <v>1</v>
      </c>
      <c r="N1871">
        <v>100</v>
      </c>
      <c r="O1871">
        <v>0</v>
      </c>
      <c r="P1871">
        <v>0</v>
      </c>
      <c r="Q1871">
        <v>1</v>
      </c>
      <c r="R1871">
        <v>100</v>
      </c>
      <c r="S1871">
        <v>0</v>
      </c>
      <c r="T1871">
        <v>0</v>
      </c>
      <c r="U1871">
        <v>0</v>
      </c>
      <c r="V1871">
        <v>0</v>
      </c>
      <c r="W1871">
        <v>1</v>
      </c>
      <c r="X1871">
        <v>100</v>
      </c>
      <c r="Y1871">
        <v>0</v>
      </c>
      <c r="Z1871">
        <v>0</v>
      </c>
      <c r="AA1871">
        <v>0</v>
      </c>
      <c r="AB1871">
        <v>0</v>
      </c>
      <c r="AC1871">
        <v>0</v>
      </c>
      <c r="AD1871">
        <v>0</v>
      </c>
      <c r="AE1871">
        <v>0</v>
      </c>
      <c r="AF1871">
        <v>0</v>
      </c>
      <c r="AG1871">
        <v>0</v>
      </c>
      <c r="AH1871">
        <v>0</v>
      </c>
      <c r="AI1871">
        <v>0</v>
      </c>
      <c r="AJ1871">
        <v>0</v>
      </c>
    </row>
    <row r="1872" spans="1:36">
      <c r="A1872" t="s">
        <v>298</v>
      </c>
      <c r="B1872" t="s">
        <v>35</v>
      </c>
      <c r="C1872">
        <v>1990</v>
      </c>
      <c r="D1872">
        <v>1</v>
      </c>
      <c r="E1872">
        <v>0</v>
      </c>
      <c r="F1872">
        <v>0</v>
      </c>
      <c r="G1872">
        <v>1</v>
      </c>
      <c r="H1872">
        <v>100</v>
      </c>
      <c r="I1872">
        <v>0</v>
      </c>
      <c r="J1872">
        <v>0</v>
      </c>
      <c r="K1872">
        <v>0</v>
      </c>
      <c r="L1872">
        <v>0</v>
      </c>
      <c r="M1872">
        <v>1</v>
      </c>
      <c r="N1872">
        <v>100</v>
      </c>
      <c r="O1872">
        <v>0</v>
      </c>
      <c r="P1872">
        <v>0</v>
      </c>
      <c r="Q1872">
        <v>0</v>
      </c>
      <c r="R1872">
        <v>0</v>
      </c>
      <c r="S1872">
        <v>0</v>
      </c>
      <c r="T1872">
        <v>0</v>
      </c>
      <c r="U1872">
        <v>0</v>
      </c>
      <c r="V1872">
        <v>0</v>
      </c>
      <c r="W1872">
        <v>1</v>
      </c>
      <c r="X1872">
        <v>100</v>
      </c>
      <c r="Y1872">
        <v>0</v>
      </c>
      <c r="Z1872">
        <v>0</v>
      </c>
      <c r="AA1872">
        <v>0</v>
      </c>
      <c r="AB1872">
        <v>0</v>
      </c>
      <c r="AC1872">
        <v>0</v>
      </c>
      <c r="AD1872">
        <v>0</v>
      </c>
      <c r="AE1872">
        <v>0</v>
      </c>
      <c r="AF1872">
        <v>0</v>
      </c>
      <c r="AG1872">
        <v>0</v>
      </c>
      <c r="AH1872">
        <v>0</v>
      </c>
      <c r="AI1872">
        <v>0</v>
      </c>
      <c r="AJ1872">
        <v>0</v>
      </c>
    </row>
    <row r="1873" spans="1:36">
      <c r="A1873" t="s">
        <v>298</v>
      </c>
      <c r="B1873" t="s">
        <v>35</v>
      </c>
      <c r="C1873">
        <v>1993</v>
      </c>
      <c r="D1873">
        <v>2</v>
      </c>
      <c r="E1873">
        <v>0</v>
      </c>
      <c r="F1873">
        <v>0</v>
      </c>
      <c r="G1873">
        <v>2</v>
      </c>
      <c r="H1873">
        <v>100</v>
      </c>
      <c r="I1873">
        <v>1</v>
      </c>
      <c r="J1873">
        <v>50</v>
      </c>
      <c r="K1873">
        <v>2</v>
      </c>
      <c r="L1873">
        <v>100</v>
      </c>
      <c r="M1873">
        <v>0</v>
      </c>
      <c r="N1873">
        <v>0</v>
      </c>
      <c r="O1873">
        <v>0</v>
      </c>
      <c r="P1873">
        <v>0</v>
      </c>
      <c r="Q1873">
        <v>1</v>
      </c>
      <c r="R1873">
        <v>50</v>
      </c>
      <c r="S1873">
        <v>0</v>
      </c>
      <c r="T1873">
        <v>0</v>
      </c>
      <c r="U1873">
        <v>1</v>
      </c>
      <c r="V1873">
        <v>50</v>
      </c>
      <c r="W1873">
        <v>0</v>
      </c>
      <c r="X1873">
        <v>0</v>
      </c>
      <c r="Y1873">
        <v>0</v>
      </c>
      <c r="Z1873">
        <v>0</v>
      </c>
      <c r="AA1873">
        <v>0</v>
      </c>
      <c r="AB1873">
        <v>0</v>
      </c>
      <c r="AC1873">
        <v>0</v>
      </c>
      <c r="AD1873">
        <v>0</v>
      </c>
      <c r="AE1873">
        <v>0</v>
      </c>
      <c r="AF1873">
        <v>0</v>
      </c>
      <c r="AG1873">
        <v>0</v>
      </c>
      <c r="AH1873">
        <v>0</v>
      </c>
      <c r="AI1873">
        <v>0</v>
      </c>
      <c r="AJ1873">
        <v>0</v>
      </c>
    </row>
    <row r="1874" spans="1:36">
      <c r="A1874" t="s">
        <v>298</v>
      </c>
      <c r="B1874" t="s">
        <v>35</v>
      </c>
      <c r="C1874">
        <v>1994</v>
      </c>
      <c r="D1874">
        <v>1</v>
      </c>
      <c r="E1874">
        <v>1</v>
      </c>
      <c r="F1874">
        <v>100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row>
    <row r="1875" spans="1:36">
      <c r="A1875" t="s">
        <v>298</v>
      </c>
      <c r="B1875" t="s">
        <v>35</v>
      </c>
      <c r="C1875">
        <v>1995</v>
      </c>
      <c r="D1875">
        <v>6</v>
      </c>
      <c r="E1875">
        <v>3</v>
      </c>
      <c r="F1875">
        <v>50</v>
      </c>
      <c r="G1875">
        <v>3</v>
      </c>
      <c r="H1875">
        <v>50</v>
      </c>
      <c r="I1875">
        <v>1</v>
      </c>
      <c r="J1875">
        <v>16.7</v>
      </c>
      <c r="K1875">
        <v>1</v>
      </c>
      <c r="L1875">
        <v>16.7</v>
      </c>
      <c r="M1875">
        <v>1</v>
      </c>
      <c r="N1875">
        <v>16.7</v>
      </c>
      <c r="O1875">
        <v>0</v>
      </c>
      <c r="P1875">
        <v>0</v>
      </c>
      <c r="Q1875">
        <v>0</v>
      </c>
      <c r="R1875">
        <v>0</v>
      </c>
      <c r="S1875">
        <v>0</v>
      </c>
      <c r="T1875">
        <v>0</v>
      </c>
      <c r="U1875">
        <v>0</v>
      </c>
      <c r="V1875">
        <v>0</v>
      </c>
      <c r="W1875">
        <v>1</v>
      </c>
      <c r="X1875">
        <v>16.7</v>
      </c>
      <c r="Y1875">
        <v>0</v>
      </c>
      <c r="Z1875">
        <v>0</v>
      </c>
      <c r="AA1875">
        <v>0</v>
      </c>
      <c r="AB1875">
        <v>0</v>
      </c>
      <c r="AC1875">
        <v>1</v>
      </c>
      <c r="AD1875">
        <v>16.7</v>
      </c>
      <c r="AE1875">
        <v>0</v>
      </c>
      <c r="AF1875">
        <v>0</v>
      </c>
      <c r="AG1875">
        <v>0</v>
      </c>
      <c r="AH1875">
        <v>0</v>
      </c>
      <c r="AI1875">
        <v>0</v>
      </c>
      <c r="AJ1875">
        <v>0</v>
      </c>
    </row>
    <row r="1876" spans="1:36">
      <c r="A1876" t="s">
        <v>298</v>
      </c>
      <c r="B1876" t="s">
        <v>35</v>
      </c>
      <c r="C1876">
        <v>1996</v>
      </c>
      <c r="D1876">
        <v>7</v>
      </c>
      <c r="E1876">
        <v>1</v>
      </c>
      <c r="F1876">
        <v>14.3</v>
      </c>
      <c r="G1876">
        <v>6</v>
      </c>
      <c r="H1876">
        <v>85.7</v>
      </c>
      <c r="I1876">
        <v>1</v>
      </c>
      <c r="J1876">
        <v>14.3</v>
      </c>
      <c r="K1876">
        <v>2</v>
      </c>
      <c r="L1876">
        <v>28.6</v>
      </c>
      <c r="M1876">
        <v>3</v>
      </c>
      <c r="N1876">
        <v>42.9</v>
      </c>
      <c r="O1876">
        <v>0</v>
      </c>
      <c r="P1876">
        <v>0</v>
      </c>
      <c r="Q1876">
        <v>0</v>
      </c>
      <c r="R1876">
        <v>0</v>
      </c>
      <c r="S1876">
        <v>2</v>
      </c>
      <c r="T1876">
        <v>28.6</v>
      </c>
      <c r="U1876">
        <v>1</v>
      </c>
      <c r="V1876">
        <v>14.3</v>
      </c>
      <c r="W1876">
        <v>1</v>
      </c>
      <c r="X1876">
        <v>14.3</v>
      </c>
      <c r="Y1876">
        <v>1</v>
      </c>
      <c r="Z1876">
        <v>14.3</v>
      </c>
      <c r="AA1876">
        <v>0</v>
      </c>
      <c r="AB1876">
        <v>0</v>
      </c>
      <c r="AC1876">
        <v>2</v>
      </c>
      <c r="AD1876">
        <v>28.6</v>
      </c>
      <c r="AE1876">
        <v>3</v>
      </c>
      <c r="AF1876">
        <v>42.9</v>
      </c>
      <c r="AG1876">
        <v>0</v>
      </c>
      <c r="AH1876">
        <v>0</v>
      </c>
      <c r="AI1876">
        <v>0</v>
      </c>
      <c r="AJ1876">
        <v>0</v>
      </c>
    </row>
    <row r="1877" spans="1:36">
      <c r="A1877" t="s">
        <v>298</v>
      </c>
      <c r="B1877" t="s">
        <v>35</v>
      </c>
      <c r="C1877">
        <v>1997</v>
      </c>
      <c r="D1877">
        <v>4</v>
      </c>
      <c r="E1877">
        <v>2</v>
      </c>
      <c r="F1877">
        <v>50</v>
      </c>
      <c r="G1877">
        <v>2</v>
      </c>
      <c r="H1877">
        <v>50</v>
      </c>
      <c r="I1877">
        <v>0</v>
      </c>
      <c r="J1877">
        <v>0</v>
      </c>
      <c r="K1877">
        <v>0</v>
      </c>
      <c r="L1877">
        <v>0</v>
      </c>
      <c r="M1877">
        <v>0</v>
      </c>
      <c r="N1877">
        <v>0</v>
      </c>
      <c r="O1877">
        <v>0</v>
      </c>
      <c r="P1877">
        <v>0</v>
      </c>
      <c r="Q1877">
        <v>2</v>
      </c>
      <c r="R1877">
        <v>50</v>
      </c>
      <c r="S1877">
        <v>0</v>
      </c>
      <c r="T1877">
        <v>0</v>
      </c>
      <c r="U1877">
        <v>0</v>
      </c>
      <c r="V1877">
        <v>0</v>
      </c>
      <c r="W1877">
        <v>1</v>
      </c>
      <c r="X1877">
        <v>25</v>
      </c>
      <c r="Y1877">
        <v>0</v>
      </c>
      <c r="Z1877">
        <v>0</v>
      </c>
      <c r="AA1877">
        <v>0</v>
      </c>
      <c r="AB1877">
        <v>0</v>
      </c>
      <c r="AC1877">
        <v>0</v>
      </c>
      <c r="AD1877">
        <v>0</v>
      </c>
      <c r="AE1877">
        <v>0</v>
      </c>
      <c r="AF1877">
        <v>0</v>
      </c>
      <c r="AG1877">
        <v>0</v>
      </c>
      <c r="AH1877">
        <v>0</v>
      </c>
      <c r="AI1877">
        <v>0</v>
      </c>
      <c r="AJ1877">
        <v>0</v>
      </c>
    </row>
    <row r="1878" spans="1:36">
      <c r="A1878" t="s">
        <v>298</v>
      </c>
      <c r="B1878" t="s">
        <v>35</v>
      </c>
      <c r="C1878">
        <v>1998</v>
      </c>
      <c r="D1878">
        <v>7</v>
      </c>
      <c r="E1878">
        <v>4</v>
      </c>
      <c r="F1878">
        <v>57.1</v>
      </c>
      <c r="G1878">
        <v>3</v>
      </c>
      <c r="H1878">
        <v>42.9</v>
      </c>
      <c r="I1878">
        <v>0</v>
      </c>
      <c r="J1878">
        <v>0</v>
      </c>
      <c r="K1878">
        <v>1</v>
      </c>
      <c r="L1878">
        <v>14.3</v>
      </c>
      <c r="M1878">
        <v>0</v>
      </c>
      <c r="N1878">
        <v>0</v>
      </c>
      <c r="O1878">
        <v>0</v>
      </c>
      <c r="P1878">
        <v>0</v>
      </c>
      <c r="Q1878">
        <v>0</v>
      </c>
      <c r="R1878">
        <v>0</v>
      </c>
      <c r="S1878">
        <v>0</v>
      </c>
      <c r="T1878">
        <v>0</v>
      </c>
      <c r="U1878">
        <v>0</v>
      </c>
      <c r="V1878">
        <v>0</v>
      </c>
      <c r="W1878">
        <v>0</v>
      </c>
      <c r="X1878">
        <v>0</v>
      </c>
      <c r="Y1878">
        <v>1</v>
      </c>
      <c r="Z1878">
        <v>14.3</v>
      </c>
      <c r="AA1878">
        <v>2</v>
      </c>
      <c r="AB1878">
        <v>28.6</v>
      </c>
      <c r="AC1878">
        <v>0</v>
      </c>
      <c r="AD1878">
        <v>0</v>
      </c>
      <c r="AE1878">
        <v>0</v>
      </c>
      <c r="AF1878">
        <v>0</v>
      </c>
      <c r="AG1878">
        <v>0</v>
      </c>
      <c r="AH1878">
        <v>0</v>
      </c>
      <c r="AI1878">
        <v>0</v>
      </c>
      <c r="AJ1878">
        <v>0</v>
      </c>
    </row>
    <row r="1879" spans="1:36">
      <c r="A1879" t="s">
        <v>298</v>
      </c>
      <c r="B1879" t="s">
        <v>35</v>
      </c>
      <c r="C1879">
        <v>1999</v>
      </c>
      <c r="D1879">
        <v>7</v>
      </c>
      <c r="E1879">
        <v>2</v>
      </c>
      <c r="F1879">
        <v>28.6</v>
      </c>
      <c r="G1879">
        <v>5</v>
      </c>
      <c r="H1879">
        <v>71.400000000000006</v>
      </c>
      <c r="I1879">
        <v>2</v>
      </c>
      <c r="J1879">
        <v>28.6</v>
      </c>
      <c r="K1879">
        <v>2</v>
      </c>
      <c r="L1879">
        <v>28.6</v>
      </c>
      <c r="M1879">
        <v>2</v>
      </c>
      <c r="N1879">
        <v>28.6</v>
      </c>
      <c r="O1879">
        <v>0</v>
      </c>
      <c r="P1879">
        <v>0</v>
      </c>
      <c r="Q1879">
        <v>1</v>
      </c>
      <c r="R1879">
        <v>14.3</v>
      </c>
      <c r="S1879">
        <v>1</v>
      </c>
      <c r="T1879">
        <v>14.3</v>
      </c>
      <c r="U1879">
        <v>0</v>
      </c>
      <c r="V1879">
        <v>0</v>
      </c>
      <c r="W1879">
        <v>2</v>
      </c>
      <c r="X1879">
        <v>28.6</v>
      </c>
      <c r="Y1879">
        <v>0</v>
      </c>
      <c r="Z1879">
        <v>0</v>
      </c>
      <c r="AA1879">
        <v>0</v>
      </c>
      <c r="AB1879">
        <v>0</v>
      </c>
      <c r="AC1879">
        <v>1</v>
      </c>
      <c r="AD1879">
        <v>14.3</v>
      </c>
      <c r="AE1879">
        <v>1</v>
      </c>
      <c r="AF1879">
        <v>14.3</v>
      </c>
      <c r="AG1879">
        <v>0</v>
      </c>
      <c r="AH1879">
        <v>0</v>
      </c>
      <c r="AI1879">
        <v>0</v>
      </c>
      <c r="AJ1879">
        <v>0</v>
      </c>
    </row>
    <row r="1880" spans="1:36">
      <c r="A1880" t="s">
        <v>298</v>
      </c>
      <c r="B1880" t="s">
        <v>35</v>
      </c>
      <c r="C1880">
        <v>2000</v>
      </c>
      <c r="D1880">
        <v>1</v>
      </c>
      <c r="E1880">
        <v>1</v>
      </c>
      <c r="F1880">
        <v>100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row>
    <row r="1881" spans="1:36">
      <c r="A1881" t="s">
        <v>298</v>
      </c>
      <c r="B1881" t="s">
        <v>35</v>
      </c>
      <c r="C1881">
        <v>2001</v>
      </c>
      <c r="D1881">
        <v>5</v>
      </c>
      <c r="E1881">
        <v>2</v>
      </c>
      <c r="F1881">
        <v>40</v>
      </c>
      <c r="G1881">
        <v>3</v>
      </c>
      <c r="H1881">
        <v>60</v>
      </c>
      <c r="I1881">
        <v>1</v>
      </c>
      <c r="J1881">
        <v>20</v>
      </c>
      <c r="K1881">
        <v>2</v>
      </c>
      <c r="L1881">
        <v>40</v>
      </c>
      <c r="M1881">
        <v>2</v>
      </c>
      <c r="N1881">
        <v>40</v>
      </c>
      <c r="O1881">
        <v>0</v>
      </c>
      <c r="P1881">
        <v>0</v>
      </c>
      <c r="Q1881">
        <v>1</v>
      </c>
      <c r="R1881">
        <v>20</v>
      </c>
      <c r="S1881">
        <v>1</v>
      </c>
      <c r="T1881">
        <v>20</v>
      </c>
      <c r="U1881">
        <v>0</v>
      </c>
      <c r="V1881">
        <v>0</v>
      </c>
      <c r="W1881">
        <v>2</v>
      </c>
      <c r="X1881">
        <v>40</v>
      </c>
      <c r="Y1881">
        <v>0</v>
      </c>
      <c r="Z1881">
        <v>0</v>
      </c>
      <c r="AA1881">
        <v>1</v>
      </c>
      <c r="AB1881">
        <v>20</v>
      </c>
      <c r="AC1881">
        <v>2</v>
      </c>
      <c r="AD1881">
        <v>40</v>
      </c>
      <c r="AE1881">
        <v>1</v>
      </c>
      <c r="AF1881">
        <v>20</v>
      </c>
      <c r="AG1881">
        <v>0</v>
      </c>
      <c r="AH1881">
        <v>0</v>
      </c>
      <c r="AI1881">
        <v>0</v>
      </c>
      <c r="AJ1881">
        <v>0</v>
      </c>
    </row>
    <row r="1882" spans="1:36">
      <c r="A1882" t="s">
        <v>298</v>
      </c>
      <c r="B1882" t="s">
        <v>35</v>
      </c>
      <c r="C1882">
        <v>2002</v>
      </c>
      <c r="D1882">
        <v>31</v>
      </c>
      <c r="E1882">
        <v>6</v>
      </c>
      <c r="F1882">
        <v>19.399999999999999</v>
      </c>
      <c r="G1882">
        <v>25</v>
      </c>
      <c r="H1882">
        <v>80.599999999999994</v>
      </c>
      <c r="I1882">
        <v>7</v>
      </c>
      <c r="J1882">
        <v>22.6</v>
      </c>
      <c r="K1882">
        <v>11</v>
      </c>
      <c r="L1882">
        <v>35.5</v>
      </c>
      <c r="M1882">
        <v>8</v>
      </c>
      <c r="N1882">
        <v>25.8</v>
      </c>
      <c r="O1882">
        <v>0</v>
      </c>
      <c r="P1882">
        <v>0</v>
      </c>
      <c r="Q1882">
        <v>7</v>
      </c>
      <c r="R1882">
        <v>22.6</v>
      </c>
      <c r="S1882">
        <v>6</v>
      </c>
      <c r="T1882">
        <v>19.399999999999999</v>
      </c>
      <c r="U1882">
        <v>2</v>
      </c>
      <c r="V1882">
        <v>6.5</v>
      </c>
      <c r="W1882">
        <v>7</v>
      </c>
      <c r="X1882">
        <v>22.6</v>
      </c>
      <c r="Y1882">
        <v>3</v>
      </c>
      <c r="Z1882">
        <v>9.6999999999999993</v>
      </c>
      <c r="AA1882">
        <v>7</v>
      </c>
      <c r="AB1882">
        <v>22.6</v>
      </c>
      <c r="AC1882">
        <v>3</v>
      </c>
      <c r="AD1882">
        <v>9.6999999999999993</v>
      </c>
      <c r="AE1882">
        <v>5</v>
      </c>
      <c r="AF1882">
        <v>16.100000000000001</v>
      </c>
      <c r="AG1882">
        <v>0</v>
      </c>
      <c r="AH1882">
        <v>0</v>
      </c>
      <c r="AI1882">
        <v>0</v>
      </c>
      <c r="AJ1882">
        <v>0</v>
      </c>
    </row>
    <row r="1883" spans="1:36">
      <c r="A1883" t="s">
        <v>298</v>
      </c>
      <c r="B1883" t="s">
        <v>35</v>
      </c>
      <c r="C1883">
        <v>2003</v>
      </c>
      <c r="D1883">
        <v>17</v>
      </c>
      <c r="E1883">
        <v>6</v>
      </c>
      <c r="F1883">
        <v>35.299999999999997</v>
      </c>
      <c r="G1883">
        <v>11</v>
      </c>
      <c r="H1883">
        <v>64.7</v>
      </c>
      <c r="I1883">
        <v>1</v>
      </c>
      <c r="J1883">
        <v>5.9</v>
      </c>
      <c r="K1883">
        <v>3</v>
      </c>
      <c r="L1883">
        <v>17.600000000000001</v>
      </c>
      <c r="M1883">
        <v>3</v>
      </c>
      <c r="N1883">
        <v>17.600000000000001</v>
      </c>
      <c r="O1883">
        <v>1</v>
      </c>
      <c r="P1883">
        <v>5.9</v>
      </c>
      <c r="Q1883">
        <v>3</v>
      </c>
      <c r="R1883">
        <v>17.600000000000001</v>
      </c>
      <c r="S1883">
        <v>3</v>
      </c>
      <c r="T1883">
        <v>17.600000000000001</v>
      </c>
      <c r="U1883">
        <v>1</v>
      </c>
      <c r="V1883">
        <v>5.9</v>
      </c>
      <c r="W1883">
        <v>3</v>
      </c>
      <c r="X1883">
        <v>17.600000000000001</v>
      </c>
      <c r="Y1883">
        <v>1</v>
      </c>
      <c r="Z1883">
        <v>5.9</v>
      </c>
      <c r="AA1883">
        <v>1</v>
      </c>
      <c r="AB1883">
        <v>5.9</v>
      </c>
      <c r="AC1883">
        <v>1</v>
      </c>
      <c r="AD1883">
        <v>5.9</v>
      </c>
      <c r="AE1883">
        <v>4</v>
      </c>
      <c r="AF1883">
        <v>23.5</v>
      </c>
      <c r="AG1883">
        <v>0</v>
      </c>
      <c r="AH1883">
        <v>0</v>
      </c>
      <c r="AI1883">
        <v>0</v>
      </c>
      <c r="AJ1883">
        <v>0</v>
      </c>
    </row>
    <row r="1884" spans="1:36">
      <c r="A1884" t="s">
        <v>298</v>
      </c>
      <c r="B1884" t="s">
        <v>35</v>
      </c>
      <c r="C1884">
        <v>2004</v>
      </c>
      <c r="D1884">
        <v>11</v>
      </c>
      <c r="E1884">
        <v>4</v>
      </c>
      <c r="F1884">
        <v>36.4</v>
      </c>
      <c r="G1884">
        <v>7</v>
      </c>
      <c r="H1884">
        <v>63.6</v>
      </c>
      <c r="I1884">
        <v>2</v>
      </c>
      <c r="J1884">
        <v>18.2</v>
      </c>
      <c r="K1884">
        <v>1</v>
      </c>
      <c r="L1884">
        <v>9.1</v>
      </c>
      <c r="M1884">
        <v>1</v>
      </c>
      <c r="N1884">
        <v>9.1</v>
      </c>
      <c r="O1884">
        <v>0</v>
      </c>
      <c r="P1884">
        <v>0</v>
      </c>
      <c r="Q1884">
        <v>1</v>
      </c>
      <c r="R1884">
        <v>9.1</v>
      </c>
      <c r="S1884">
        <v>0</v>
      </c>
      <c r="T1884">
        <v>0</v>
      </c>
      <c r="U1884">
        <v>2</v>
      </c>
      <c r="V1884">
        <v>18.2</v>
      </c>
      <c r="W1884">
        <v>1</v>
      </c>
      <c r="X1884">
        <v>9.1</v>
      </c>
      <c r="Y1884">
        <v>0</v>
      </c>
      <c r="Z1884">
        <v>0</v>
      </c>
      <c r="AA1884">
        <v>2</v>
      </c>
      <c r="AB1884">
        <v>18.2</v>
      </c>
      <c r="AC1884">
        <v>0</v>
      </c>
      <c r="AD1884">
        <v>0</v>
      </c>
      <c r="AE1884">
        <v>3</v>
      </c>
      <c r="AF1884">
        <v>27.3</v>
      </c>
      <c r="AG1884">
        <v>0</v>
      </c>
      <c r="AH1884">
        <v>0</v>
      </c>
      <c r="AI1884">
        <v>0</v>
      </c>
      <c r="AJ1884">
        <v>0</v>
      </c>
    </row>
    <row r="1885" spans="1:36">
      <c r="A1885" t="s">
        <v>298</v>
      </c>
      <c r="B1885" t="s">
        <v>35</v>
      </c>
      <c r="C1885">
        <v>2005</v>
      </c>
      <c r="D1885">
        <v>3</v>
      </c>
      <c r="E1885">
        <v>0</v>
      </c>
      <c r="F1885">
        <v>0</v>
      </c>
      <c r="G1885">
        <v>3</v>
      </c>
      <c r="H1885">
        <v>100</v>
      </c>
      <c r="I1885">
        <v>2</v>
      </c>
      <c r="J1885">
        <v>66.7</v>
      </c>
      <c r="K1885">
        <v>2</v>
      </c>
      <c r="L1885">
        <v>66.7</v>
      </c>
      <c r="M1885">
        <v>0</v>
      </c>
      <c r="N1885">
        <v>0</v>
      </c>
      <c r="O1885">
        <v>0</v>
      </c>
      <c r="P1885">
        <v>0</v>
      </c>
      <c r="Q1885">
        <v>2</v>
      </c>
      <c r="R1885">
        <v>66.7</v>
      </c>
      <c r="S1885">
        <v>1</v>
      </c>
      <c r="T1885">
        <v>33.299999999999997</v>
      </c>
      <c r="U1885">
        <v>1</v>
      </c>
      <c r="V1885">
        <v>33.299999999999997</v>
      </c>
      <c r="W1885">
        <v>0</v>
      </c>
      <c r="X1885">
        <v>0</v>
      </c>
      <c r="Y1885">
        <v>0</v>
      </c>
      <c r="Z1885">
        <v>0</v>
      </c>
      <c r="AA1885">
        <v>1</v>
      </c>
      <c r="AB1885">
        <v>33.299999999999997</v>
      </c>
      <c r="AC1885">
        <v>0</v>
      </c>
      <c r="AD1885">
        <v>0</v>
      </c>
      <c r="AE1885">
        <v>1</v>
      </c>
      <c r="AF1885">
        <v>33.299999999999997</v>
      </c>
      <c r="AG1885">
        <v>0</v>
      </c>
      <c r="AH1885">
        <v>0</v>
      </c>
      <c r="AI1885">
        <v>0</v>
      </c>
      <c r="AJ1885">
        <v>0</v>
      </c>
    </row>
    <row r="1886" spans="1:36">
      <c r="A1886" t="s">
        <v>298</v>
      </c>
      <c r="B1886" t="s">
        <v>35</v>
      </c>
      <c r="C1886">
        <v>2006</v>
      </c>
      <c r="D1886">
        <v>3</v>
      </c>
      <c r="E1886">
        <v>0</v>
      </c>
      <c r="F1886">
        <v>0</v>
      </c>
      <c r="G1886">
        <v>3</v>
      </c>
      <c r="H1886">
        <v>100</v>
      </c>
      <c r="I1886">
        <v>1</v>
      </c>
      <c r="J1886">
        <v>33.299999999999997</v>
      </c>
      <c r="K1886">
        <v>2</v>
      </c>
      <c r="L1886">
        <v>66.7</v>
      </c>
      <c r="M1886">
        <v>1</v>
      </c>
      <c r="N1886">
        <v>33.299999999999997</v>
      </c>
      <c r="O1886">
        <v>0</v>
      </c>
      <c r="P1886">
        <v>0</v>
      </c>
      <c r="Q1886">
        <v>1</v>
      </c>
      <c r="R1886">
        <v>33.299999999999997</v>
      </c>
      <c r="S1886">
        <v>1</v>
      </c>
      <c r="T1886">
        <v>33.299999999999997</v>
      </c>
      <c r="U1886">
        <v>0</v>
      </c>
      <c r="V1886">
        <v>0</v>
      </c>
      <c r="W1886">
        <v>2</v>
      </c>
      <c r="X1886">
        <v>66.7</v>
      </c>
      <c r="Y1886">
        <v>0</v>
      </c>
      <c r="Z1886">
        <v>0</v>
      </c>
      <c r="AA1886">
        <v>0</v>
      </c>
      <c r="AB1886">
        <v>0</v>
      </c>
      <c r="AC1886">
        <v>0</v>
      </c>
      <c r="AD1886">
        <v>0</v>
      </c>
      <c r="AE1886">
        <v>0</v>
      </c>
      <c r="AF1886">
        <v>0</v>
      </c>
      <c r="AG1886">
        <v>1</v>
      </c>
      <c r="AH1886">
        <v>33.299999999999997</v>
      </c>
      <c r="AI1886">
        <v>0</v>
      </c>
      <c r="AJ1886">
        <v>0</v>
      </c>
    </row>
    <row r="1887" spans="1:36">
      <c r="A1887" t="s">
        <v>298</v>
      </c>
      <c r="B1887" t="s">
        <v>35</v>
      </c>
      <c r="C1887">
        <v>2007</v>
      </c>
      <c r="D1887">
        <v>22</v>
      </c>
      <c r="E1887">
        <v>10</v>
      </c>
      <c r="F1887">
        <v>45.5</v>
      </c>
      <c r="G1887">
        <v>12</v>
      </c>
      <c r="H1887">
        <v>54.5</v>
      </c>
      <c r="I1887">
        <v>7</v>
      </c>
      <c r="J1887">
        <v>31.8</v>
      </c>
      <c r="K1887">
        <v>4</v>
      </c>
      <c r="L1887">
        <v>18.2</v>
      </c>
      <c r="M1887">
        <v>8</v>
      </c>
      <c r="N1887">
        <v>36.4</v>
      </c>
      <c r="O1887">
        <v>2</v>
      </c>
      <c r="P1887">
        <v>9.1</v>
      </c>
      <c r="Q1887">
        <v>5</v>
      </c>
      <c r="R1887">
        <v>22.7</v>
      </c>
      <c r="S1887">
        <v>2</v>
      </c>
      <c r="T1887">
        <v>9.1</v>
      </c>
      <c r="U1887">
        <v>0</v>
      </c>
      <c r="V1887">
        <v>0</v>
      </c>
      <c r="W1887">
        <v>5</v>
      </c>
      <c r="X1887">
        <v>22.7</v>
      </c>
      <c r="Y1887">
        <v>0</v>
      </c>
      <c r="Z1887">
        <v>0</v>
      </c>
      <c r="AA1887">
        <v>0</v>
      </c>
      <c r="AB1887">
        <v>0</v>
      </c>
      <c r="AC1887">
        <v>3</v>
      </c>
      <c r="AD1887">
        <v>13.6</v>
      </c>
      <c r="AE1887">
        <v>2</v>
      </c>
      <c r="AF1887">
        <v>9.1</v>
      </c>
      <c r="AG1887">
        <v>0</v>
      </c>
      <c r="AH1887">
        <v>0</v>
      </c>
      <c r="AI1887">
        <v>0</v>
      </c>
      <c r="AJ1887">
        <v>0</v>
      </c>
    </row>
    <row r="1888" spans="1:36">
      <c r="A1888" t="s">
        <v>298</v>
      </c>
      <c r="B1888" t="s">
        <v>35</v>
      </c>
      <c r="C1888">
        <v>2008</v>
      </c>
      <c r="D1888">
        <v>4</v>
      </c>
      <c r="E1888">
        <v>1</v>
      </c>
      <c r="F1888">
        <v>25</v>
      </c>
      <c r="G1888">
        <v>3</v>
      </c>
      <c r="H1888">
        <v>75</v>
      </c>
      <c r="I1888">
        <v>1</v>
      </c>
      <c r="J1888">
        <v>25</v>
      </c>
      <c r="K1888">
        <v>2</v>
      </c>
      <c r="L1888">
        <v>50</v>
      </c>
      <c r="M1888">
        <v>1</v>
      </c>
      <c r="N1888">
        <v>25</v>
      </c>
      <c r="O1888">
        <v>1</v>
      </c>
      <c r="P1888">
        <v>25</v>
      </c>
      <c r="Q1888">
        <v>1</v>
      </c>
      <c r="R1888">
        <v>25</v>
      </c>
      <c r="S1888">
        <v>1</v>
      </c>
      <c r="T1888">
        <v>25</v>
      </c>
      <c r="U1888">
        <v>0</v>
      </c>
      <c r="V1888">
        <v>0</v>
      </c>
      <c r="W1888">
        <v>1</v>
      </c>
      <c r="X1888">
        <v>25</v>
      </c>
      <c r="Y1888">
        <v>0</v>
      </c>
      <c r="Z1888">
        <v>0</v>
      </c>
      <c r="AA1888">
        <v>0</v>
      </c>
      <c r="AB1888">
        <v>0</v>
      </c>
      <c r="AC1888">
        <v>2</v>
      </c>
      <c r="AD1888">
        <v>50</v>
      </c>
      <c r="AE1888">
        <v>0</v>
      </c>
      <c r="AF1888">
        <v>0</v>
      </c>
      <c r="AG1888">
        <v>0</v>
      </c>
      <c r="AH1888">
        <v>0</v>
      </c>
      <c r="AI1888">
        <v>0</v>
      </c>
      <c r="AJ1888">
        <v>0</v>
      </c>
    </row>
    <row r="1889" spans="1:36">
      <c r="A1889" t="s">
        <v>298</v>
      </c>
      <c r="B1889" t="s">
        <v>35</v>
      </c>
      <c r="C1889">
        <v>2009</v>
      </c>
      <c r="D1889">
        <v>10</v>
      </c>
      <c r="E1889">
        <v>5</v>
      </c>
      <c r="F1889">
        <v>50</v>
      </c>
      <c r="G1889">
        <v>5</v>
      </c>
      <c r="H1889">
        <v>50</v>
      </c>
      <c r="I1889">
        <v>1</v>
      </c>
      <c r="J1889">
        <v>10</v>
      </c>
      <c r="K1889">
        <v>2</v>
      </c>
      <c r="L1889">
        <v>20</v>
      </c>
      <c r="M1889">
        <v>4</v>
      </c>
      <c r="N1889">
        <v>40</v>
      </c>
      <c r="O1889">
        <v>2</v>
      </c>
      <c r="P1889">
        <v>20</v>
      </c>
      <c r="Q1889">
        <v>1</v>
      </c>
      <c r="R1889">
        <v>10</v>
      </c>
      <c r="S1889">
        <v>1</v>
      </c>
      <c r="T1889">
        <v>10</v>
      </c>
      <c r="U1889">
        <v>0</v>
      </c>
      <c r="V1889">
        <v>0</v>
      </c>
      <c r="W1889">
        <v>0</v>
      </c>
      <c r="X1889">
        <v>0</v>
      </c>
      <c r="Y1889">
        <v>3</v>
      </c>
      <c r="Z1889">
        <v>30</v>
      </c>
      <c r="AA1889">
        <v>1</v>
      </c>
      <c r="AB1889">
        <v>10</v>
      </c>
      <c r="AC1889">
        <v>0</v>
      </c>
      <c r="AD1889">
        <v>0</v>
      </c>
      <c r="AE1889">
        <v>0</v>
      </c>
      <c r="AF1889">
        <v>0</v>
      </c>
      <c r="AG1889">
        <v>0</v>
      </c>
      <c r="AH1889">
        <v>0</v>
      </c>
      <c r="AI1889">
        <v>0</v>
      </c>
      <c r="AJ1889">
        <v>0</v>
      </c>
    </row>
    <row r="1890" spans="1:36">
      <c r="A1890" t="s">
        <v>298</v>
      </c>
      <c r="B1890" t="s">
        <v>35</v>
      </c>
      <c r="C1890">
        <v>2010</v>
      </c>
      <c r="D1890">
        <v>4</v>
      </c>
      <c r="E1890">
        <v>2</v>
      </c>
      <c r="F1890">
        <v>50</v>
      </c>
      <c r="G1890">
        <v>2</v>
      </c>
      <c r="H1890">
        <v>50</v>
      </c>
      <c r="I1890">
        <v>0</v>
      </c>
      <c r="J1890">
        <v>0</v>
      </c>
      <c r="K1890">
        <v>0</v>
      </c>
      <c r="L1890">
        <v>0</v>
      </c>
      <c r="M1890">
        <v>0</v>
      </c>
      <c r="N1890">
        <v>0</v>
      </c>
      <c r="O1890">
        <v>0</v>
      </c>
      <c r="P1890">
        <v>0</v>
      </c>
      <c r="Q1890">
        <v>1</v>
      </c>
      <c r="R1890">
        <v>25</v>
      </c>
      <c r="S1890">
        <v>0</v>
      </c>
      <c r="T1890">
        <v>0</v>
      </c>
      <c r="U1890">
        <v>0</v>
      </c>
      <c r="V1890">
        <v>0</v>
      </c>
      <c r="W1890">
        <v>0</v>
      </c>
      <c r="X1890">
        <v>0</v>
      </c>
      <c r="Y1890">
        <v>0</v>
      </c>
      <c r="Z1890">
        <v>0</v>
      </c>
      <c r="AA1890">
        <v>1</v>
      </c>
      <c r="AB1890">
        <v>25</v>
      </c>
      <c r="AC1890">
        <v>0</v>
      </c>
      <c r="AD1890">
        <v>0</v>
      </c>
      <c r="AE1890">
        <v>1</v>
      </c>
      <c r="AF1890">
        <v>25</v>
      </c>
      <c r="AG1890">
        <v>1</v>
      </c>
      <c r="AH1890">
        <v>25</v>
      </c>
      <c r="AI1890">
        <v>0</v>
      </c>
      <c r="AJ1890">
        <v>0</v>
      </c>
    </row>
    <row r="1891" spans="1:36">
      <c r="A1891" t="s">
        <v>298</v>
      </c>
      <c r="B1891" t="s">
        <v>35</v>
      </c>
      <c r="C1891">
        <v>2011</v>
      </c>
      <c r="D1891">
        <v>4</v>
      </c>
      <c r="E1891">
        <v>1</v>
      </c>
      <c r="F1891">
        <v>25</v>
      </c>
      <c r="G1891">
        <v>3</v>
      </c>
      <c r="H1891">
        <v>75</v>
      </c>
      <c r="I1891">
        <v>0</v>
      </c>
      <c r="J1891">
        <v>0</v>
      </c>
      <c r="K1891">
        <v>0</v>
      </c>
      <c r="L1891">
        <v>0</v>
      </c>
      <c r="M1891">
        <v>0</v>
      </c>
      <c r="N1891">
        <v>0</v>
      </c>
      <c r="O1891">
        <v>0</v>
      </c>
      <c r="P1891">
        <v>0</v>
      </c>
      <c r="Q1891">
        <v>2</v>
      </c>
      <c r="R1891">
        <v>50</v>
      </c>
      <c r="S1891">
        <v>0</v>
      </c>
      <c r="T1891">
        <v>0</v>
      </c>
      <c r="U1891">
        <v>0</v>
      </c>
      <c r="V1891">
        <v>0</v>
      </c>
      <c r="W1891">
        <v>0</v>
      </c>
      <c r="X1891">
        <v>0</v>
      </c>
      <c r="Y1891">
        <v>0</v>
      </c>
      <c r="Z1891">
        <v>0</v>
      </c>
      <c r="AA1891">
        <v>1</v>
      </c>
      <c r="AB1891">
        <v>25</v>
      </c>
      <c r="AC1891">
        <v>0</v>
      </c>
      <c r="AD1891">
        <v>0</v>
      </c>
      <c r="AE1891">
        <v>0</v>
      </c>
      <c r="AF1891">
        <v>0</v>
      </c>
      <c r="AG1891">
        <v>0</v>
      </c>
      <c r="AH1891">
        <v>0</v>
      </c>
      <c r="AI1891">
        <v>0</v>
      </c>
      <c r="AJ1891">
        <v>0</v>
      </c>
    </row>
    <row r="1892" spans="1:36">
      <c r="A1892" t="s">
        <v>298</v>
      </c>
      <c r="B1892" t="s">
        <v>35</v>
      </c>
      <c r="C1892">
        <v>2012</v>
      </c>
      <c r="D1892">
        <v>1</v>
      </c>
      <c r="E1892">
        <v>0</v>
      </c>
      <c r="F1892">
        <v>0</v>
      </c>
      <c r="G1892">
        <v>1</v>
      </c>
      <c r="H1892">
        <v>100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1</v>
      </c>
      <c r="AB1892">
        <v>100</v>
      </c>
      <c r="AC1892">
        <v>0</v>
      </c>
      <c r="AD1892">
        <v>0</v>
      </c>
      <c r="AE1892">
        <v>0</v>
      </c>
      <c r="AF1892">
        <v>0</v>
      </c>
      <c r="AG1892">
        <v>0</v>
      </c>
      <c r="AH1892">
        <v>0</v>
      </c>
      <c r="AI1892">
        <v>0</v>
      </c>
      <c r="AJ1892">
        <v>0</v>
      </c>
    </row>
    <row r="1893" spans="1:36">
      <c r="A1893" t="s">
        <v>298</v>
      </c>
      <c r="B1893" t="s">
        <v>313</v>
      </c>
      <c r="C1893">
        <v>1981</v>
      </c>
      <c r="D1893">
        <v>2</v>
      </c>
      <c r="E1893">
        <v>2</v>
      </c>
      <c r="F1893">
        <v>100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row>
    <row r="1894" spans="1:36">
      <c r="A1894" t="s">
        <v>298</v>
      </c>
      <c r="B1894" t="s">
        <v>313</v>
      </c>
      <c r="C1894">
        <v>1989</v>
      </c>
      <c r="D1894">
        <v>1</v>
      </c>
      <c r="E1894">
        <v>1</v>
      </c>
      <c r="F1894">
        <v>100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row>
    <row r="1895" spans="1:36">
      <c r="A1895" t="s">
        <v>298</v>
      </c>
      <c r="B1895" t="s">
        <v>313</v>
      </c>
      <c r="C1895">
        <v>1990</v>
      </c>
      <c r="D1895">
        <v>1</v>
      </c>
      <c r="E1895">
        <v>0</v>
      </c>
      <c r="F1895">
        <v>0</v>
      </c>
      <c r="G1895">
        <v>1</v>
      </c>
      <c r="H1895">
        <v>100</v>
      </c>
      <c r="I1895">
        <v>0</v>
      </c>
      <c r="J1895">
        <v>0</v>
      </c>
      <c r="K1895">
        <v>1</v>
      </c>
      <c r="L1895">
        <v>100</v>
      </c>
      <c r="M1895">
        <v>0</v>
      </c>
      <c r="N1895">
        <v>0</v>
      </c>
      <c r="O1895">
        <v>0</v>
      </c>
      <c r="P1895">
        <v>0</v>
      </c>
      <c r="Q1895">
        <v>1</v>
      </c>
      <c r="R1895">
        <v>100</v>
      </c>
      <c r="S1895">
        <v>0</v>
      </c>
      <c r="T1895">
        <v>0</v>
      </c>
      <c r="U1895">
        <v>1</v>
      </c>
      <c r="V1895">
        <v>100</v>
      </c>
      <c r="W1895">
        <v>1</v>
      </c>
      <c r="X1895">
        <v>100</v>
      </c>
      <c r="Y1895">
        <v>0</v>
      </c>
      <c r="Z1895">
        <v>0</v>
      </c>
      <c r="AA1895">
        <v>0</v>
      </c>
      <c r="AB1895">
        <v>0</v>
      </c>
      <c r="AC1895">
        <v>1</v>
      </c>
      <c r="AD1895">
        <v>100</v>
      </c>
      <c r="AE1895">
        <v>0</v>
      </c>
      <c r="AF1895">
        <v>0</v>
      </c>
      <c r="AG1895">
        <v>0</v>
      </c>
      <c r="AH1895">
        <v>0</v>
      </c>
      <c r="AI1895">
        <v>0</v>
      </c>
      <c r="AJ1895">
        <v>0</v>
      </c>
    </row>
    <row r="1896" spans="1:36">
      <c r="A1896" t="s">
        <v>298</v>
      </c>
      <c r="B1896" t="s">
        <v>313</v>
      </c>
      <c r="C1896">
        <v>1993</v>
      </c>
      <c r="D1896">
        <v>1</v>
      </c>
      <c r="E1896">
        <v>0</v>
      </c>
      <c r="F1896">
        <v>0</v>
      </c>
      <c r="G1896">
        <v>1</v>
      </c>
      <c r="H1896">
        <v>100</v>
      </c>
      <c r="I1896">
        <v>1</v>
      </c>
      <c r="J1896">
        <v>100</v>
      </c>
      <c r="K1896">
        <v>1</v>
      </c>
      <c r="L1896">
        <v>100</v>
      </c>
      <c r="M1896">
        <v>1</v>
      </c>
      <c r="N1896">
        <v>100</v>
      </c>
      <c r="O1896">
        <v>1</v>
      </c>
      <c r="P1896">
        <v>100</v>
      </c>
      <c r="Q1896">
        <v>0</v>
      </c>
      <c r="R1896">
        <v>0</v>
      </c>
      <c r="S1896">
        <v>0</v>
      </c>
      <c r="T1896">
        <v>0</v>
      </c>
      <c r="U1896">
        <v>0</v>
      </c>
      <c r="V1896">
        <v>0</v>
      </c>
      <c r="W1896">
        <v>1</v>
      </c>
      <c r="X1896">
        <v>100</v>
      </c>
      <c r="Y1896">
        <v>0</v>
      </c>
      <c r="Z1896">
        <v>0</v>
      </c>
      <c r="AA1896">
        <v>0</v>
      </c>
      <c r="AB1896">
        <v>0</v>
      </c>
      <c r="AC1896">
        <v>1</v>
      </c>
      <c r="AD1896">
        <v>100</v>
      </c>
      <c r="AE1896">
        <v>0</v>
      </c>
      <c r="AF1896">
        <v>0</v>
      </c>
      <c r="AG1896">
        <v>0</v>
      </c>
      <c r="AH1896">
        <v>0</v>
      </c>
      <c r="AI1896">
        <v>0</v>
      </c>
      <c r="AJ1896">
        <v>0</v>
      </c>
    </row>
    <row r="1897" spans="1:36">
      <c r="A1897" t="s">
        <v>298</v>
      </c>
      <c r="B1897" t="s">
        <v>313</v>
      </c>
      <c r="C1897">
        <v>2001</v>
      </c>
      <c r="D1897">
        <v>1</v>
      </c>
      <c r="E1897">
        <v>1</v>
      </c>
      <c r="F1897">
        <v>100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row>
    <row r="1898" spans="1:36">
      <c r="A1898" t="s">
        <v>298</v>
      </c>
      <c r="B1898" t="s">
        <v>313</v>
      </c>
      <c r="C1898">
        <v>2003</v>
      </c>
      <c r="D1898">
        <v>25</v>
      </c>
      <c r="E1898">
        <v>12</v>
      </c>
      <c r="F1898">
        <v>48</v>
      </c>
      <c r="G1898">
        <v>13</v>
      </c>
      <c r="H1898">
        <v>52</v>
      </c>
      <c r="I1898">
        <v>5</v>
      </c>
      <c r="J1898">
        <v>20</v>
      </c>
      <c r="K1898">
        <v>7</v>
      </c>
      <c r="L1898">
        <v>28</v>
      </c>
      <c r="M1898">
        <v>5</v>
      </c>
      <c r="N1898">
        <v>20</v>
      </c>
      <c r="O1898">
        <v>0</v>
      </c>
      <c r="P1898">
        <v>0</v>
      </c>
      <c r="Q1898">
        <v>5</v>
      </c>
      <c r="R1898">
        <v>20</v>
      </c>
      <c r="S1898">
        <v>0</v>
      </c>
      <c r="T1898">
        <v>0</v>
      </c>
      <c r="U1898">
        <v>1</v>
      </c>
      <c r="V1898">
        <v>4</v>
      </c>
      <c r="W1898">
        <v>3</v>
      </c>
      <c r="X1898">
        <v>12</v>
      </c>
      <c r="Y1898">
        <v>1</v>
      </c>
      <c r="Z1898">
        <v>4</v>
      </c>
      <c r="AA1898">
        <v>1</v>
      </c>
      <c r="AB1898">
        <v>4</v>
      </c>
      <c r="AC1898">
        <v>0</v>
      </c>
      <c r="AD1898">
        <v>0</v>
      </c>
      <c r="AE1898">
        <v>1</v>
      </c>
      <c r="AF1898">
        <v>4</v>
      </c>
      <c r="AG1898">
        <v>0</v>
      </c>
      <c r="AH1898">
        <v>0</v>
      </c>
      <c r="AI1898">
        <v>0</v>
      </c>
      <c r="AJ1898">
        <v>0</v>
      </c>
    </row>
    <row r="1899" spans="1:36">
      <c r="A1899" t="s">
        <v>298</v>
      </c>
      <c r="B1899" t="s">
        <v>313</v>
      </c>
      <c r="C1899">
        <v>2004</v>
      </c>
      <c r="D1899">
        <v>1012</v>
      </c>
      <c r="E1899">
        <v>486</v>
      </c>
      <c r="F1899">
        <v>48</v>
      </c>
      <c r="G1899">
        <v>526</v>
      </c>
      <c r="H1899">
        <v>52</v>
      </c>
      <c r="I1899">
        <v>93</v>
      </c>
      <c r="J1899">
        <v>9.1999999999999993</v>
      </c>
      <c r="K1899">
        <v>162</v>
      </c>
      <c r="L1899">
        <v>16</v>
      </c>
      <c r="M1899">
        <v>192</v>
      </c>
      <c r="N1899">
        <v>19</v>
      </c>
      <c r="O1899">
        <v>26</v>
      </c>
      <c r="P1899">
        <v>2.6</v>
      </c>
      <c r="Q1899">
        <v>143</v>
      </c>
      <c r="R1899">
        <v>14.1</v>
      </c>
      <c r="S1899">
        <v>27</v>
      </c>
      <c r="T1899">
        <v>2.7</v>
      </c>
      <c r="U1899">
        <v>22</v>
      </c>
      <c r="V1899">
        <v>2.2000000000000002</v>
      </c>
      <c r="W1899">
        <v>158</v>
      </c>
      <c r="X1899">
        <v>15.6</v>
      </c>
      <c r="Y1899">
        <v>36</v>
      </c>
      <c r="Z1899">
        <v>3.6</v>
      </c>
      <c r="AA1899">
        <v>48</v>
      </c>
      <c r="AB1899">
        <v>4.7</v>
      </c>
      <c r="AC1899">
        <v>140</v>
      </c>
      <c r="AD1899">
        <v>13.8</v>
      </c>
      <c r="AE1899">
        <v>45</v>
      </c>
      <c r="AF1899">
        <v>4.4000000000000004</v>
      </c>
      <c r="AG1899">
        <v>5</v>
      </c>
      <c r="AH1899">
        <v>0.5</v>
      </c>
      <c r="AI1899">
        <v>0</v>
      </c>
      <c r="AJ1899">
        <v>0</v>
      </c>
    </row>
    <row r="1900" spans="1:36">
      <c r="A1900" t="s">
        <v>298</v>
      </c>
      <c r="B1900" t="s">
        <v>313</v>
      </c>
      <c r="C1900">
        <v>2005</v>
      </c>
      <c r="D1900">
        <v>541</v>
      </c>
      <c r="E1900">
        <v>286</v>
      </c>
      <c r="F1900">
        <v>52.9</v>
      </c>
      <c r="G1900">
        <v>255</v>
      </c>
      <c r="H1900">
        <v>47.1</v>
      </c>
      <c r="I1900">
        <v>46</v>
      </c>
      <c r="J1900">
        <v>8.5</v>
      </c>
      <c r="K1900">
        <v>64</v>
      </c>
      <c r="L1900">
        <v>11.8</v>
      </c>
      <c r="M1900">
        <v>80</v>
      </c>
      <c r="N1900">
        <v>14.8</v>
      </c>
      <c r="O1900">
        <v>7</v>
      </c>
      <c r="P1900">
        <v>1.3</v>
      </c>
      <c r="Q1900">
        <v>75</v>
      </c>
      <c r="R1900">
        <v>13.9</v>
      </c>
      <c r="S1900">
        <v>20</v>
      </c>
      <c r="T1900">
        <v>3.7</v>
      </c>
      <c r="U1900">
        <v>8</v>
      </c>
      <c r="V1900">
        <v>1.5</v>
      </c>
      <c r="W1900">
        <v>61</v>
      </c>
      <c r="X1900">
        <v>11.3</v>
      </c>
      <c r="Y1900">
        <v>22</v>
      </c>
      <c r="Z1900">
        <v>4.0999999999999996</v>
      </c>
      <c r="AA1900">
        <v>34</v>
      </c>
      <c r="AB1900">
        <v>6.3</v>
      </c>
      <c r="AC1900">
        <v>52</v>
      </c>
      <c r="AD1900">
        <v>9.6</v>
      </c>
      <c r="AE1900">
        <v>27</v>
      </c>
      <c r="AF1900">
        <v>5</v>
      </c>
      <c r="AG1900">
        <v>3</v>
      </c>
      <c r="AH1900">
        <v>0.6</v>
      </c>
      <c r="AI1900">
        <v>0</v>
      </c>
      <c r="AJ1900">
        <v>0</v>
      </c>
    </row>
    <row r="1901" spans="1:36">
      <c r="A1901" t="s">
        <v>298</v>
      </c>
      <c r="B1901" t="s">
        <v>313</v>
      </c>
      <c r="C1901">
        <v>2006</v>
      </c>
      <c r="D1901">
        <v>221</v>
      </c>
      <c r="E1901">
        <v>130</v>
      </c>
      <c r="F1901">
        <v>58.8</v>
      </c>
      <c r="G1901">
        <v>91</v>
      </c>
      <c r="H1901">
        <v>41.2</v>
      </c>
      <c r="I1901">
        <v>13</v>
      </c>
      <c r="J1901">
        <v>5.9</v>
      </c>
      <c r="K1901">
        <v>22</v>
      </c>
      <c r="L1901">
        <v>10</v>
      </c>
      <c r="M1901">
        <v>37</v>
      </c>
      <c r="N1901">
        <v>16.7</v>
      </c>
      <c r="O1901">
        <v>7</v>
      </c>
      <c r="P1901">
        <v>3.2</v>
      </c>
      <c r="Q1901">
        <v>34</v>
      </c>
      <c r="R1901">
        <v>15.4</v>
      </c>
      <c r="S1901">
        <v>5</v>
      </c>
      <c r="T1901">
        <v>2.2999999999999998</v>
      </c>
      <c r="U1901">
        <v>3</v>
      </c>
      <c r="V1901">
        <v>1.4</v>
      </c>
      <c r="W1901">
        <v>27</v>
      </c>
      <c r="X1901">
        <v>12.2</v>
      </c>
      <c r="Y1901">
        <v>12</v>
      </c>
      <c r="Z1901">
        <v>5.4</v>
      </c>
      <c r="AA1901">
        <v>6</v>
      </c>
      <c r="AB1901">
        <v>2.7</v>
      </c>
      <c r="AC1901">
        <v>20</v>
      </c>
      <c r="AD1901">
        <v>9</v>
      </c>
      <c r="AE1901">
        <v>3</v>
      </c>
      <c r="AF1901">
        <v>1.4</v>
      </c>
      <c r="AG1901">
        <v>2</v>
      </c>
      <c r="AH1901">
        <v>0.9</v>
      </c>
      <c r="AI1901">
        <v>0</v>
      </c>
      <c r="AJ1901">
        <v>0</v>
      </c>
    </row>
    <row r="1902" spans="1:36">
      <c r="A1902" t="s">
        <v>298</v>
      </c>
      <c r="B1902" t="s">
        <v>313</v>
      </c>
      <c r="C1902">
        <v>2007</v>
      </c>
      <c r="D1902">
        <v>240</v>
      </c>
      <c r="E1902">
        <v>153</v>
      </c>
      <c r="F1902">
        <v>63.8</v>
      </c>
      <c r="G1902">
        <v>87</v>
      </c>
      <c r="H1902">
        <v>36.299999999999997</v>
      </c>
      <c r="I1902">
        <v>13</v>
      </c>
      <c r="J1902">
        <v>5.4</v>
      </c>
      <c r="K1902">
        <v>31</v>
      </c>
      <c r="L1902">
        <v>12.9</v>
      </c>
      <c r="M1902">
        <v>25</v>
      </c>
      <c r="N1902">
        <v>10.4</v>
      </c>
      <c r="O1902">
        <v>3</v>
      </c>
      <c r="P1902">
        <v>1.3</v>
      </c>
      <c r="Q1902">
        <v>34</v>
      </c>
      <c r="R1902">
        <v>14.2</v>
      </c>
      <c r="S1902">
        <v>3</v>
      </c>
      <c r="T1902">
        <v>1.3</v>
      </c>
      <c r="U1902">
        <v>3</v>
      </c>
      <c r="V1902">
        <v>1.3</v>
      </c>
      <c r="W1902">
        <v>20</v>
      </c>
      <c r="X1902">
        <v>8.3000000000000007</v>
      </c>
      <c r="Y1902">
        <v>12</v>
      </c>
      <c r="Z1902">
        <v>5</v>
      </c>
      <c r="AA1902">
        <v>8</v>
      </c>
      <c r="AB1902">
        <v>3.3</v>
      </c>
      <c r="AC1902">
        <v>12</v>
      </c>
      <c r="AD1902">
        <v>5</v>
      </c>
      <c r="AE1902">
        <v>5</v>
      </c>
      <c r="AF1902">
        <v>2.1</v>
      </c>
      <c r="AG1902">
        <v>0</v>
      </c>
      <c r="AH1902">
        <v>0</v>
      </c>
      <c r="AI1902">
        <v>0</v>
      </c>
      <c r="AJ1902">
        <v>0</v>
      </c>
    </row>
    <row r="1903" spans="1:36">
      <c r="A1903" t="s">
        <v>298</v>
      </c>
      <c r="B1903" t="s">
        <v>313</v>
      </c>
      <c r="C1903">
        <v>2008</v>
      </c>
      <c r="D1903">
        <v>57</v>
      </c>
      <c r="E1903">
        <v>34</v>
      </c>
      <c r="F1903">
        <v>59.6</v>
      </c>
      <c r="G1903">
        <v>23</v>
      </c>
      <c r="H1903">
        <v>40.4</v>
      </c>
      <c r="I1903">
        <v>4</v>
      </c>
      <c r="J1903">
        <v>7</v>
      </c>
      <c r="K1903">
        <v>5</v>
      </c>
      <c r="L1903">
        <v>8.8000000000000007</v>
      </c>
      <c r="M1903">
        <v>11</v>
      </c>
      <c r="N1903">
        <v>19.3</v>
      </c>
      <c r="O1903">
        <v>1</v>
      </c>
      <c r="P1903">
        <v>1.8</v>
      </c>
      <c r="Q1903">
        <v>9</v>
      </c>
      <c r="R1903">
        <v>15.8</v>
      </c>
      <c r="S1903">
        <v>0</v>
      </c>
      <c r="T1903">
        <v>0</v>
      </c>
      <c r="U1903">
        <v>1</v>
      </c>
      <c r="V1903">
        <v>1.8</v>
      </c>
      <c r="W1903">
        <v>9</v>
      </c>
      <c r="X1903">
        <v>15.8</v>
      </c>
      <c r="Y1903">
        <v>1</v>
      </c>
      <c r="Z1903">
        <v>1.8</v>
      </c>
      <c r="AA1903">
        <v>1</v>
      </c>
      <c r="AB1903">
        <v>1.8</v>
      </c>
      <c r="AC1903">
        <v>3</v>
      </c>
      <c r="AD1903">
        <v>5.3</v>
      </c>
      <c r="AE1903">
        <v>1</v>
      </c>
      <c r="AF1903">
        <v>1.8</v>
      </c>
      <c r="AG1903">
        <v>0</v>
      </c>
      <c r="AH1903">
        <v>0</v>
      </c>
      <c r="AI1903">
        <v>0</v>
      </c>
      <c r="AJ1903">
        <v>0</v>
      </c>
    </row>
    <row r="1904" spans="1:36">
      <c r="A1904" t="s">
        <v>298</v>
      </c>
      <c r="B1904" t="s">
        <v>313</v>
      </c>
      <c r="C1904">
        <v>2009</v>
      </c>
      <c r="D1904">
        <v>71</v>
      </c>
      <c r="E1904">
        <v>49</v>
      </c>
      <c r="F1904">
        <v>69</v>
      </c>
      <c r="G1904">
        <v>22</v>
      </c>
      <c r="H1904">
        <v>31</v>
      </c>
      <c r="I1904">
        <v>3</v>
      </c>
      <c r="J1904">
        <v>4.2</v>
      </c>
      <c r="K1904">
        <v>4</v>
      </c>
      <c r="L1904">
        <v>5.6</v>
      </c>
      <c r="M1904">
        <v>7</v>
      </c>
      <c r="N1904">
        <v>9.9</v>
      </c>
      <c r="O1904">
        <v>1</v>
      </c>
      <c r="P1904">
        <v>1.4</v>
      </c>
      <c r="Q1904">
        <v>7</v>
      </c>
      <c r="R1904">
        <v>9.9</v>
      </c>
      <c r="S1904">
        <v>0</v>
      </c>
      <c r="T1904">
        <v>0</v>
      </c>
      <c r="U1904">
        <v>1</v>
      </c>
      <c r="V1904">
        <v>1.4</v>
      </c>
      <c r="W1904">
        <v>6</v>
      </c>
      <c r="X1904">
        <v>8.5</v>
      </c>
      <c r="Y1904">
        <v>1</v>
      </c>
      <c r="Z1904">
        <v>1.4</v>
      </c>
      <c r="AA1904">
        <v>2</v>
      </c>
      <c r="AB1904">
        <v>2.8</v>
      </c>
      <c r="AC1904">
        <v>3</v>
      </c>
      <c r="AD1904">
        <v>4.2</v>
      </c>
      <c r="AE1904">
        <v>2</v>
      </c>
      <c r="AF1904">
        <v>2.8</v>
      </c>
      <c r="AG1904">
        <v>0</v>
      </c>
      <c r="AH1904">
        <v>0</v>
      </c>
      <c r="AI1904">
        <v>0</v>
      </c>
      <c r="AJ1904">
        <v>0</v>
      </c>
    </row>
    <row r="1905" spans="1:36">
      <c r="A1905" t="s">
        <v>298</v>
      </c>
      <c r="B1905" t="s">
        <v>313</v>
      </c>
      <c r="C1905">
        <v>2010</v>
      </c>
      <c r="D1905">
        <v>106</v>
      </c>
      <c r="E1905">
        <v>73</v>
      </c>
      <c r="F1905">
        <v>68.900000000000006</v>
      </c>
      <c r="G1905">
        <v>33</v>
      </c>
      <c r="H1905">
        <v>31.1</v>
      </c>
      <c r="I1905">
        <v>7</v>
      </c>
      <c r="J1905">
        <v>6.6</v>
      </c>
      <c r="K1905">
        <v>7</v>
      </c>
      <c r="L1905">
        <v>6.6</v>
      </c>
      <c r="M1905">
        <v>15</v>
      </c>
      <c r="N1905">
        <v>14.2</v>
      </c>
      <c r="O1905">
        <v>3</v>
      </c>
      <c r="P1905">
        <v>2.8</v>
      </c>
      <c r="Q1905">
        <v>7</v>
      </c>
      <c r="R1905">
        <v>6.6</v>
      </c>
      <c r="S1905">
        <v>1</v>
      </c>
      <c r="T1905">
        <v>0.9</v>
      </c>
      <c r="U1905">
        <v>1</v>
      </c>
      <c r="V1905">
        <v>0.9</v>
      </c>
      <c r="W1905">
        <v>10</v>
      </c>
      <c r="X1905">
        <v>9.4</v>
      </c>
      <c r="Y1905">
        <v>6</v>
      </c>
      <c r="Z1905">
        <v>5.7</v>
      </c>
      <c r="AA1905">
        <v>2</v>
      </c>
      <c r="AB1905">
        <v>1.9</v>
      </c>
      <c r="AC1905">
        <v>8</v>
      </c>
      <c r="AD1905">
        <v>7.5</v>
      </c>
      <c r="AE1905">
        <v>2</v>
      </c>
      <c r="AF1905">
        <v>1.9</v>
      </c>
      <c r="AG1905">
        <v>1</v>
      </c>
      <c r="AH1905">
        <v>0.9</v>
      </c>
      <c r="AI1905">
        <v>0</v>
      </c>
      <c r="AJ1905">
        <v>0</v>
      </c>
    </row>
    <row r="1906" spans="1:36">
      <c r="A1906" t="s">
        <v>298</v>
      </c>
      <c r="B1906" t="s">
        <v>313</v>
      </c>
      <c r="C1906">
        <v>2011</v>
      </c>
      <c r="D1906">
        <v>231</v>
      </c>
      <c r="E1906">
        <v>188</v>
      </c>
      <c r="F1906">
        <v>81.400000000000006</v>
      </c>
      <c r="G1906">
        <v>43</v>
      </c>
      <c r="H1906">
        <v>18.600000000000001</v>
      </c>
      <c r="I1906">
        <v>11</v>
      </c>
      <c r="J1906">
        <v>4.8</v>
      </c>
      <c r="K1906">
        <v>7</v>
      </c>
      <c r="L1906">
        <v>3</v>
      </c>
      <c r="M1906">
        <v>7</v>
      </c>
      <c r="N1906">
        <v>3</v>
      </c>
      <c r="O1906">
        <v>1</v>
      </c>
      <c r="P1906">
        <v>0.4</v>
      </c>
      <c r="Q1906">
        <v>13</v>
      </c>
      <c r="R1906">
        <v>5.6</v>
      </c>
      <c r="S1906">
        <v>2</v>
      </c>
      <c r="T1906">
        <v>0.9</v>
      </c>
      <c r="U1906">
        <v>0</v>
      </c>
      <c r="V1906">
        <v>0</v>
      </c>
      <c r="W1906">
        <v>6</v>
      </c>
      <c r="X1906">
        <v>2.6</v>
      </c>
      <c r="Y1906">
        <v>6</v>
      </c>
      <c r="Z1906">
        <v>2.6</v>
      </c>
      <c r="AA1906">
        <v>3</v>
      </c>
      <c r="AB1906">
        <v>1.3</v>
      </c>
      <c r="AC1906">
        <v>1</v>
      </c>
      <c r="AD1906">
        <v>0.4</v>
      </c>
      <c r="AE1906">
        <v>1</v>
      </c>
      <c r="AF1906">
        <v>0.4</v>
      </c>
      <c r="AG1906">
        <v>1</v>
      </c>
      <c r="AH1906">
        <v>0.4</v>
      </c>
      <c r="AI1906">
        <v>0</v>
      </c>
      <c r="AJ1906">
        <v>0</v>
      </c>
    </row>
    <row r="1907" spans="1:36">
      <c r="A1907" t="s">
        <v>298</v>
      </c>
      <c r="B1907" t="s">
        <v>313</v>
      </c>
      <c r="C1907">
        <v>2012</v>
      </c>
      <c r="D1907">
        <v>33</v>
      </c>
      <c r="E1907">
        <v>27</v>
      </c>
      <c r="F1907">
        <v>81.8</v>
      </c>
      <c r="G1907">
        <v>6</v>
      </c>
      <c r="H1907">
        <v>18.2</v>
      </c>
      <c r="I1907">
        <v>0</v>
      </c>
      <c r="J1907">
        <v>0</v>
      </c>
      <c r="K1907">
        <v>2</v>
      </c>
      <c r="L1907">
        <v>6.1</v>
      </c>
      <c r="M1907">
        <v>0</v>
      </c>
      <c r="N1907">
        <v>0</v>
      </c>
      <c r="O1907">
        <v>0</v>
      </c>
      <c r="P1907">
        <v>0</v>
      </c>
      <c r="Q1907">
        <v>3</v>
      </c>
      <c r="R1907">
        <v>9.1</v>
      </c>
      <c r="S1907">
        <v>0</v>
      </c>
      <c r="T1907">
        <v>0</v>
      </c>
      <c r="U1907">
        <v>0</v>
      </c>
      <c r="V1907">
        <v>0</v>
      </c>
      <c r="W1907">
        <v>0</v>
      </c>
      <c r="X1907">
        <v>0</v>
      </c>
      <c r="Y1907">
        <v>1</v>
      </c>
      <c r="Z1907">
        <v>3</v>
      </c>
      <c r="AA1907">
        <v>3</v>
      </c>
      <c r="AB1907">
        <v>9.1</v>
      </c>
      <c r="AC1907">
        <v>0</v>
      </c>
      <c r="AD1907">
        <v>0</v>
      </c>
      <c r="AE1907">
        <v>0</v>
      </c>
      <c r="AF1907">
        <v>0</v>
      </c>
      <c r="AG1907">
        <v>0</v>
      </c>
      <c r="AH1907">
        <v>0</v>
      </c>
      <c r="AI1907">
        <v>0</v>
      </c>
      <c r="AJ1907">
        <v>0</v>
      </c>
    </row>
    <row r="1908" spans="1:36">
      <c r="A1908" t="s">
        <v>298</v>
      </c>
      <c r="B1908" t="s">
        <v>314</v>
      </c>
      <c r="C1908">
        <v>2005</v>
      </c>
      <c r="D1908">
        <v>1</v>
      </c>
      <c r="E1908">
        <v>1</v>
      </c>
      <c r="F1908">
        <v>100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row>
    <row r="1909" spans="1:36">
      <c r="A1909" t="s">
        <v>298</v>
      </c>
      <c r="B1909" t="s">
        <v>315</v>
      </c>
      <c r="C1909">
        <v>1994</v>
      </c>
      <c r="D1909">
        <v>5</v>
      </c>
      <c r="E1909">
        <v>3</v>
      </c>
      <c r="F1909">
        <v>60</v>
      </c>
      <c r="G1909">
        <v>2</v>
      </c>
      <c r="H1909">
        <v>40</v>
      </c>
      <c r="I1909">
        <v>0</v>
      </c>
      <c r="J1909">
        <v>0</v>
      </c>
      <c r="K1909">
        <v>1</v>
      </c>
      <c r="L1909">
        <v>20</v>
      </c>
      <c r="M1909">
        <v>0</v>
      </c>
      <c r="N1909">
        <v>0</v>
      </c>
      <c r="O1909">
        <v>0</v>
      </c>
      <c r="P1909">
        <v>0</v>
      </c>
      <c r="Q1909">
        <v>0</v>
      </c>
      <c r="R1909">
        <v>0</v>
      </c>
      <c r="S1909">
        <v>0</v>
      </c>
      <c r="T1909">
        <v>0</v>
      </c>
      <c r="U1909">
        <v>2</v>
      </c>
      <c r="V1909">
        <v>40</v>
      </c>
      <c r="W1909">
        <v>0</v>
      </c>
      <c r="X1909">
        <v>0</v>
      </c>
      <c r="Y1909">
        <v>0</v>
      </c>
      <c r="Z1909">
        <v>0</v>
      </c>
      <c r="AA1909">
        <v>0</v>
      </c>
      <c r="AB1909">
        <v>0</v>
      </c>
      <c r="AC1909">
        <v>0</v>
      </c>
      <c r="AD1909">
        <v>0</v>
      </c>
      <c r="AE1909">
        <v>0</v>
      </c>
      <c r="AF1909">
        <v>0</v>
      </c>
      <c r="AG1909">
        <v>0</v>
      </c>
      <c r="AH1909">
        <v>0</v>
      </c>
      <c r="AI1909">
        <v>0</v>
      </c>
      <c r="AJ1909">
        <v>0</v>
      </c>
    </row>
    <row r="1910" spans="1:36">
      <c r="A1910" t="s">
        <v>298</v>
      </c>
      <c r="B1910" t="s">
        <v>315</v>
      </c>
      <c r="C1910">
        <v>1995</v>
      </c>
      <c r="D1910">
        <v>20</v>
      </c>
      <c r="E1910">
        <v>8</v>
      </c>
      <c r="F1910">
        <v>40</v>
      </c>
      <c r="G1910">
        <v>12</v>
      </c>
      <c r="H1910">
        <v>60</v>
      </c>
      <c r="I1910">
        <v>5</v>
      </c>
      <c r="J1910">
        <v>25</v>
      </c>
      <c r="K1910">
        <v>7</v>
      </c>
      <c r="L1910">
        <v>35</v>
      </c>
      <c r="M1910">
        <v>3</v>
      </c>
      <c r="N1910">
        <v>15</v>
      </c>
      <c r="O1910">
        <v>1</v>
      </c>
      <c r="P1910">
        <v>5</v>
      </c>
      <c r="Q1910">
        <v>3</v>
      </c>
      <c r="R1910">
        <v>15</v>
      </c>
      <c r="S1910">
        <v>3</v>
      </c>
      <c r="T1910">
        <v>15</v>
      </c>
      <c r="U1910">
        <v>3</v>
      </c>
      <c r="V1910">
        <v>15</v>
      </c>
      <c r="W1910">
        <v>2</v>
      </c>
      <c r="X1910">
        <v>10</v>
      </c>
      <c r="Y1910">
        <v>1</v>
      </c>
      <c r="Z1910">
        <v>5</v>
      </c>
      <c r="AA1910">
        <v>1</v>
      </c>
      <c r="AB1910">
        <v>5</v>
      </c>
      <c r="AC1910">
        <v>4</v>
      </c>
      <c r="AD1910">
        <v>20</v>
      </c>
      <c r="AE1910">
        <v>0</v>
      </c>
      <c r="AF1910">
        <v>0</v>
      </c>
      <c r="AG1910">
        <v>0</v>
      </c>
      <c r="AH1910">
        <v>0</v>
      </c>
      <c r="AI1910">
        <v>0</v>
      </c>
      <c r="AJ1910">
        <v>0</v>
      </c>
    </row>
    <row r="1911" spans="1:36">
      <c r="A1911" t="s">
        <v>298</v>
      </c>
      <c r="B1911" t="s">
        <v>315</v>
      </c>
      <c r="C1911">
        <v>1996</v>
      </c>
      <c r="D1911">
        <v>62</v>
      </c>
      <c r="E1911">
        <v>29</v>
      </c>
      <c r="F1911">
        <v>46.8</v>
      </c>
      <c r="G1911">
        <v>33</v>
      </c>
      <c r="H1911">
        <v>53.2</v>
      </c>
      <c r="I1911">
        <v>8</v>
      </c>
      <c r="J1911">
        <v>12.9</v>
      </c>
      <c r="K1911">
        <v>5</v>
      </c>
      <c r="L1911">
        <v>8.1</v>
      </c>
      <c r="M1911">
        <v>11</v>
      </c>
      <c r="N1911">
        <v>17.7</v>
      </c>
      <c r="O1911">
        <v>6</v>
      </c>
      <c r="P1911">
        <v>9.6999999999999993</v>
      </c>
      <c r="Q1911">
        <v>7</v>
      </c>
      <c r="R1911">
        <v>11.3</v>
      </c>
      <c r="S1911">
        <v>2</v>
      </c>
      <c r="T1911">
        <v>3.2</v>
      </c>
      <c r="U1911">
        <v>10</v>
      </c>
      <c r="V1911">
        <v>16.100000000000001</v>
      </c>
      <c r="W1911">
        <v>9</v>
      </c>
      <c r="X1911">
        <v>14.5</v>
      </c>
      <c r="Y1911">
        <v>7</v>
      </c>
      <c r="Z1911">
        <v>11.3</v>
      </c>
      <c r="AA1911">
        <v>1</v>
      </c>
      <c r="AB1911">
        <v>1.6</v>
      </c>
      <c r="AC1911">
        <v>12</v>
      </c>
      <c r="AD1911">
        <v>19.399999999999999</v>
      </c>
      <c r="AE1911">
        <v>3</v>
      </c>
      <c r="AF1911">
        <v>4.8</v>
      </c>
      <c r="AG1911">
        <v>0</v>
      </c>
      <c r="AH1911">
        <v>0</v>
      </c>
      <c r="AI1911">
        <v>0</v>
      </c>
      <c r="AJ1911">
        <v>0</v>
      </c>
    </row>
    <row r="1912" spans="1:36">
      <c r="A1912" t="s">
        <v>298</v>
      </c>
      <c r="B1912" t="s">
        <v>315</v>
      </c>
      <c r="C1912">
        <v>1997</v>
      </c>
      <c r="D1912">
        <v>122</v>
      </c>
      <c r="E1912">
        <v>40</v>
      </c>
      <c r="F1912">
        <v>32.799999999999997</v>
      </c>
      <c r="G1912">
        <v>82</v>
      </c>
      <c r="H1912">
        <v>67.2</v>
      </c>
      <c r="I1912">
        <v>20</v>
      </c>
      <c r="J1912">
        <v>16.399999999999999</v>
      </c>
      <c r="K1912">
        <v>25</v>
      </c>
      <c r="L1912">
        <v>20.5</v>
      </c>
      <c r="M1912">
        <v>26</v>
      </c>
      <c r="N1912">
        <v>21.3</v>
      </c>
      <c r="O1912">
        <v>19</v>
      </c>
      <c r="P1912">
        <v>15.6</v>
      </c>
      <c r="Q1912">
        <v>11</v>
      </c>
      <c r="R1912">
        <v>9</v>
      </c>
      <c r="S1912">
        <v>12</v>
      </c>
      <c r="T1912">
        <v>9.8000000000000007</v>
      </c>
      <c r="U1912">
        <v>24</v>
      </c>
      <c r="V1912">
        <v>19.7</v>
      </c>
      <c r="W1912">
        <v>19</v>
      </c>
      <c r="X1912">
        <v>15.6</v>
      </c>
      <c r="Y1912">
        <v>10</v>
      </c>
      <c r="Z1912">
        <v>8.1999999999999993</v>
      </c>
      <c r="AA1912">
        <v>6</v>
      </c>
      <c r="AB1912">
        <v>4.9000000000000004</v>
      </c>
      <c r="AC1912">
        <v>31</v>
      </c>
      <c r="AD1912">
        <v>25.4</v>
      </c>
      <c r="AE1912">
        <v>12</v>
      </c>
      <c r="AF1912">
        <v>9.8000000000000007</v>
      </c>
      <c r="AG1912">
        <v>0</v>
      </c>
      <c r="AH1912">
        <v>0</v>
      </c>
      <c r="AI1912">
        <v>0</v>
      </c>
      <c r="AJ1912">
        <v>0</v>
      </c>
    </row>
    <row r="1913" spans="1:36">
      <c r="A1913" t="s">
        <v>298</v>
      </c>
      <c r="B1913" t="s">
        <v>315</v>
      </c>
      <c r="C1913">
        <v>1998</v>
      </c>
      <c r="D1913">
        <v>308</v>
      </c>
      <c r="E1913">
        <v>112</v>
      </c>
      <c r="F1913">
        <v>36.4</v>
      </c>
      <c r="G1913">
        <v>196</v>
      </c>
      <c r="H1913">
        <v>63.6</v>
      </c>
      <c r="I1913">
        <v>47</v>
      </c>
      <c r="J1913">
        <v>15.3</v>
      </c>
      <c r="K1913">
        <v>66</v>
      </c>
      <c r="L1913">
        <v>21.4</v>
      </c>
      <c r="M1913">
        <v>49</v>
      </c>
      <c r="N1913">
        <v>15.9</v>
      </c>
      <c r="O1913">
        <v>47</v>
      </c>
      <c r="P1913">
        <v>15.3</v>
      </c>
      <c r="Q1913">
        <v>34</v>
      </c>
      <c r="R1913">
        <v>11</v>
      </c>
      <c r="S1913">
        <v>25</v>
      </c>
      <c r="T1913">
        <v>8.1</v>
      </c>
      <c r="U1913">
        <v>58</v>
      </c>
      <c r="V1913">
        <v>18.8</v>
      </c>
      <c r="W1913">
        <v>41</v>
      </c>
      <c r="X1913">
        <v>13.3</v>
      </c>
      <c r="Y1913">
        <v>22</v>
      </c>
      <c r="Z1913">
        <v>7.1</v>
      </c>
      <c r="AA1913">
        <v>9</v>
      </c>
      <c r="AB1913">
        <v>2.9</v>
      </c>
      <c r="AC1913">
        <v>74</v>
      </c>
      <c r="AD1913">
        <v>24</v>
      </c>
      <c r="AE1913">
        <v>37</v>
      </c>
      <c r="AF1913">
        <v>12</v>
      </c>
      <c r="AG1913">
        <v>1</v>
      </c>
      <c r="AH1913">
        <v>0.3</v>
      </c>
      <c r="AI1913">
        <v>0</v>
      </c>
      <c r="AJ1913">
        <v>0</v>
      </c>
    </row>
    <row r="1914" spans="1:36">
      <c r="A1914" t="s">
        <v>298</v>
      </c>
      <c r="B1914" t="s">
        <v>315</v>
      </c>
      <c r="C1914">
        <v>1999</v>
      </c>
      <c r="D1914">
        <v>596</v>
      </c>
      <c r="E1914">
        <v>177</v>
      </c>
      <c r="F1914">
        <v>29.7</v>
      </c>
      <c r="G1914">
        <v>419</v>
      </c>
      <c r="H1914">
        <v>70.3</v>
      </c>
      <c r="I1914">
        <v>90</v>
      </c>
      <c r="J1914">
        <v>15.1</v>
      </c>
      <c r="K1914">
        <v>156</v>
      </c>
      <c r="L1914">
        <v>26.2</v>
      </c>
      <c r="M1914">
        <v>113</v>
      </c>
      <c r="N1914">
        <v>19</v>
      </c>
      <c r="O1914">
        <v>93</v>
      </c>
      <c r="P1914">
        <v>15.6</v>
      </c>
      <c r="Q1914">
        <v>85</v>
      </c>
      <c r="R1914">
        <v>14.3</v>
      </c>
      <c r="S1914">
        <v>59</v>
      </c>
      <c r="T1914">
        <v>9.9</v>
      </c>
      <c r="U1914">
        <v>122</v>
      </c>
      <c r="V1914">
        <v>20.5</v>
      </c>
      <c r="W1914">
        <v>86</v>
      </c>
      <c r="X1914">
        <v>14.4</v>
      </c>
      <c r="Y1914">
        <v>49</v>
      </c>
      <c r="Z1914">
        <v>8.1999999999999993</v>
      </c>
      <c r="AA1914">
        <v>38</v>
      </c>
      <c r="AB1914">
        <v>6.4</v>
      </c>
      <c r="AC1914">
        <v>146</v>
      </c>
      <c r="AD1914">
        <v>24.5</v>
      </c>
      <c r="AE1914">
        <v>99</v>
      </c>
      <c r="AF1914">
        <v>16.600000000000001</v>
      </c>
      <c r="AG1914">
        <v>5</v>
      </c>
      <c r="AH1914">
        <v>0.8</v>
      </c>
      <c r="AI1914">
        <v>0</v>
      </c>
      <c r="AJ1914">
        <v>0</v>
      </c>
    </row>
    <row r="1915" spans="1:36">
      <c r="A1915" t="s">
        <v>298</v>
      </c>
      <c r="B1915" t="s">
        <v>315</v>
      </c>
      <c r="C1915">
        <v>2000</v>
      </c>
      <c r="D1915">
        <v>2267</v>
      </c>
      <c r="E1915">
        <v>662</v>
      </c>
      <c r="F1915">
        <v>29.2</v>
      </c>
      <c r="G1915">
        <v>1605</v>
      </c>
      <c r="H1915">
        <v>70.8</v>
      </c>
      <c r="I1915">
        <v>480</v>
      </c>
      <c r="J1915">
        <v>21.2</v>
      </c>
      <c r="K1915">
        <v>562</v>
      </c>
      <c r="L1915">
        <v>24.8</v>
      </c>
      <c r="M1915">
        <v>446</v>
      </c>
      <c r="N1915">
        <v>19.7</v>
      </c>
      <c r="O1915">
        <v>176</v>
      </c>
      <c r="P1915">
        <v>7.8</v>
      </c>
      <c r="Q1915">
        <v>399</v>
      </c>
      <c r="R1915">
        <v>17.600000000000001</v>
      </c>
      <c r="S1915">
        <v>319</v>
      </c>
      <c r="T1915">
        <v>14.1</v>
      </c>
      <c r="U1915">
        <v>565</v>
      </c>
      <c r="V1915">
        <v>24.9</v>
      </c>
      <c r="W1915">
        <v>227</v>
      </c>
      <c r="X1915">
        <v>10</v>
      </c>
      <c r="Y1915">
        <v>172</v>
      </c>
      <c r="Z1915">
        <v>7.6</v>
      </c>
      <c r="AA1915">
        <v>133</v>
      </c>
      <c r="AB1915">
        <v>5.9</v>
      </c>
      <c r="AC1915">
        <v>340</v>
      </c>
      <c r="AD1915">
        <v>15</v>
      </c>
      <c r="AE1915">
        <v>339</v>
      </c>
      <c r="AF1915">
        <v>15</v>
      </c>
      <c r="AG1915">
        <v>19</v>
      </c>
      <c r="AH1915">
        <v>0.8</v>
      </c>
      <c r="AI1915">
        <v>1</v>
      </c>
      <c r="AJ1915">
        <v>0</v>
      </c>
    </row>
    <row r="1916" spans="1:36">
      <c r="A1916" t="s">
        <v>298</v>
      </c>
      <c r="B1916" t="s">
        <v>315</v>
      </c>
      <c r="C1916">
        <v>2001</v>
      </c>
      <c r="D1916">
        <v>2166</v>
      </c>
      <c r="E1916">
        <v>715</v>
      </c>
      <c r="F1916">
        <v>33</v>
      </c>
      <c r="G1916">
        <v>1451</v>
      </c>
      <c r="H1916">
        <v>67</v>
      </c>
      <c r="I1916">
        <v>401</v>
      </c>
      <c r="J1916">
        <v>18.5</v>
      </c>
      <c r="K1916">
        <v>539</v>
      </c>
      <c r="L1916">
        <v>24.9</v>
      </c>
      <c r="M1916">
        <v>355</v>
      </c>
      <c r="N1916">
        <v>16.399999999999999</v>
      </c>
      <c r="O1916">
        <v>159</v>
      </c>
      <c r="P1916">
        <v>7.3</v>
      </c>
      <c r="Q1916">
        <v>353</v>
      </c>
      <c r="R1916">
        <v>16.3</v>
      </c>
      <c r="S1916">
        <v>262</v>
      </c>
      <c r="T1916">
        <v>12.1</v>
      </c>
      <c r="U1916">
        <v>393</v>
      </c>
      <c r="V1916">
        <v>18.100000000000001</v>
      </c>
      <c r="W1916">
        <v>184</v>
      </c>
      <c r="X1916">
        <v>8.5</v>
      </c>
      <c r="Y1916">
        <v>136</v>
      </c>
      <c r="Z1916">
        <v>6.3</v>
      </c>
      <c r="AA1916">
        <v>160</v>
      </c>
      <c r="AB1916">
        <v>7.4</v>
      </c>
      <c r="AC1916">
        <v>284</v>
      </c>
      <c r="AD1916">
        <v>13.1</v>
      </c>
      <c r="AE1916">
        <v>337</v>
      </c>
      <c r="AF1916">
        <v>15.6</v>
      </c>
      <c r="AG1916">
        <v>9</v>
      </c>
      <c r="AH1916">
        <v>0.4</v>
      </c>
      <c r="AI1916">
        <v>5</v>
      </c>
      <c r="AJ1916">
        <v>0.2</v>
      </c>
    </row>
    <row r="1917" spans="1:36">
      <c r="A1917" t="s">
        <v>298</v>
      </c>
      <c r="B1917" t="s">
        <v>315</v>
      </c>
      <c r="C1917">
        <v>2002</v>
      </c>
      <c r="D1917">
        <v>2505</v>
      </c>
      <c r="E1917">
        <v>941</v>
      </c>
      <c r="F1917">
        <v>37.6</v>
      </c>
      <c r="G1917">
        <v>1564</v>
      </c>
      <c r="H1917">
        <v>62.4</v>
      </c>
      <c r="I1917">
        <v>456</v>
      </c>
      <c r="J1917">
        <v>18.2</v>
      </c>
      <c r="K1917">
        <v>548</v>
      </c>
      <c r="L1917">
        <v>21.9</v>
      </c>
      <c r="M1917">
        <v>379</v>
      </c>
      <c r="N1917">
        <v>15.1</v>
      </c>
      <c r="O1917">
        <v>193</v>
      </c>
      <c r="P1917">
        <v>7.7</v>
      </c>
      <c r="Q1917">
        <v>435</v>
      </c>
      <c r="R1917">
        <v>17.399999999999999</v>
      </c>
      <c r="S1917">
        <v>295</v>
      </c>
      <c r="T1917">
        <v>11.8</v>
      </c>
      <c r="U1917">
        <v>264</v>
      </c>
      <c r="V1917">
        <v>10.5</v>
      </c>
      <c r="W1917">
        <v>193</v>
      </c>
      <c r="X1917">
        <v>7.7</v>
      </c>
      <c r="Y1917">
        <v>169</v>
      </c>
      <c r="Z1917">
        <v>6.7</v>
      </c>
      <c r="AA1917">
        <v>226</v>
      </c>
      <c r="AB1917">
        <v>9</v>
      </c>
      <c r="AC1917">
        <v>362</v>
      </c>
      <c r="AD1917">
        <v>14.5</v>
      </c>
      <c r="AE1917">
        <v>284</v>
      </c>
      <c r="AF1917">
        <v>11.3</v>
      </c>
      <c r="AG1917">
        <v>12</v>
      </c>
      <c r="AH1917">
        <v>0.5</v>
      </c>
      <c r="AI1917">
        <v>1</v>
      </c>
      <c r="AJ1917">
        <v>0</v>
      </c>
    </row>
    <row r="1918" spans="1:36">
      <c r="A1918" t="s">
        <v>298</v>
      </c>
      <c r="B1918" t="s">
        <v>315</v>
      </c>
      <c r="C1918">
        <v>2003</v>
      </c>
      <c r="D1918">
        <v>2360</v>
      </c>
      <c r="E1918">
        <v>970</v>
      </c>
      <c r="F1918">
        <v>41.1</v>
      </c>
      <c r="G1918">
        <v>1390</v>
      </c>
      <c r="H1918">
        <v>58.9</v>
      </c>
      <c r="I1918">
        <v>391</v>
      </c>
      <c r="J1918">
        <v>16.600000000000001</v>
      </c>
      <c r="K1918">
        <v>480</v>
      </c>
      <c r="L1918">
        <v>20.3</v>
      </c>
      <c r="M1918">
        <v>321</v>
      </c>
      <c r="N1918">
        <v>13.6</v>
      </c>
      <c r="O1918">
        <v>173</v>
      </c>
      <c r="P1918">
        <v>7.3</v>
      </c>
      <c r="Q1918">
        <v>377</v>
      </c>
      <c r="R1918">
        <v>16</v>
      </c>
      <c r="S1918">
        <v>278</v>
      </c>
      <c r="T1918">
        <v>11.8</v>
      </c>
      <c r="U1918">
        <v>172</v>
      </c>
      <c r="V1918">
        <v>7.3</v>
      </c>
      <c r="W1918">
        <v>115</v>
      </c>
      <c r="X1918">
        <v>4.9000000000000004</v>
      </c>
      <c r="Y1918">
        <v>160</v>
      </c>
      <c r="Z1918">
        <v>6.8</v>
      </c>
      <c r="AA1918">
        <v>173</v>
      </c>
      <c r="AB1918">
        <v>7.3</v>
      </c>
      <c r="AC1918">
        <v>262</v>
      </c>
      <c r="AD1918">
        <v>11.1</v>
      </c>
      <c r="AE1918">
        <v>228</v>
      </c>
      <c r="AF1918">
        <v>9.6999999999999993</v>
      </c>
      <c r="AG1918">
        <v>10</v>
      </c>
      <c r="AH1918">
        <v>0.4</v>
      </c>
      <c r="AI1918">
        <v>1</v>
      </c>
      <c r="AJ1918">
        <v>0</v>
      </c>
    </row>
    <row r="1919" spans="1:36">
      <c r="A1919" t="s">
        <v>298</v>
      </c>
      <c r="B1919" t="s">
        <v>315</v>
      </c>
      <c r="C1919">
        <v>2004</v>
      </c>
      <c r="D1919">
        <v>1762</v>
      </c>
      <c r="E1919">
        <v>811</v>
      </c>
      <c r="F1919">
        <v>46</v>
      </c>
      <c r="G1919">
        <v>951</v>
      </c>
      <c r="H1919">
        <v>54</v>
      </c>
      <c r="I1919">
        <v>262</v>
      </c>
      <c r="J1919">
        <v>14.9</v>
      </c>
      <c r="K1919">
        <v>334</v>
      </c>
      <c r="L1919">
        <v>19</v>
      </c>
      <c r="M1919">
        <v>157</v>
      </c>
      <c r="N1919">
        <v>8.9</v>
      </c>
      <c r="O1919">
        <v>160</v>
      </c>
      <c r="P1919">
        <v>9.1</v>
      </c>
      <c r="Q1919">
        <v>252</v>
      </c>
      <c r="R1919">
        <v>14.3</v>
      </c>
      <c r="S1919">
        <v>132</v>
      </c>
      <c r="T1919">
        <v>7.5</v>
      </c>
      <c r="U1919">
        <v>113</v>
      </c>
      <c r="V1919">
        <v>6.4</v>
      </c>
      <c r="W1919">
        <v>75</v>
      </c>
      <c r="X1919">
        <v>4.3</v>
      </c>
      <c r="Y1919">
        <v>94</v>
      </c>
      <c r="Z1919">
        <v>5.3</v>
      </c>
      <c r="AA1919">
        <v>169</v>
      </c>
      <c r="AB1919">
        <v>9.6</v>
      </c>
      <c r="AC1919">
        <v>211</v>
      </c>
      <c r="AD1919">
        <v>12</v>
      </c>
      <c r="AE1919">
        <v>141</v>
      </c>
      <c r="AF1919">
        <v>8</v>
      </c>
      <c r="AG1919">
        <v>8</v>
      </c>
      <c r="AH1919">
        <v>0.5</v>
      </c>
      <c r="AI1919">
        <v>1</v>
      </c>
      <c r="AJ1919">
        <v>0.1</v>
      </c>
    </row>
    <row r="1920" spans="1:36">
      <c r="A1920" t="s">
        <v>298</v>
      </c>
      <c r="B1920" t="s">
        <v>315</v>
      </c>
      <c r="C1920">
        <v>2005</v>
      </c>
      <c r="D1920">
        <v>942</v>
      </c>
      <c r="E1920">
        <v>483</v>
      </c>
      <c r="F1920">
        <v>51.3</v>
      </c>
      <c r="G1920">
        <v>459</v>
      </c>
      <c r="H1920">
        <v>48.7</v>
      </c>
      <c r="I1920">
        <v>132</v>
      </c>
      <c r="J1920">
        <v>14</v>
      </c>
      <c r="K1920">
        <v>149</v>
      </c>
      <c r="L1920">
        <v>15.8</v>
      </c>
      <c r="M1920">
        <v>124</v>
      </c>
      <c r="N1920">
        <v>13.2</v>
      </c>
      <c r="O1920">
        <v>46</v>
      </c>
      <c r="P1920">
        <v>4.9000000000000004</v>
      </c>
      <c r="Q1920">
        <v>128</v>
      </c>
      <c r="R1920">
        <v>13.6</v>
      </c>
      <c r="S1920">
        <v>31</v>
      </c>
      <c r="T1920">
        <v>3.3</v>
      </c>
      <c r="U1920">
        <v>23</v>
      </c>
      <c r="V1920">
        <v>2.4</v>
      </c>
      <c r="W1920">
        <v>24</v>
      </c>
      <c r="X1920">
        <v>2.5</v>
      </c>
      <c r="Y1920">
        <v>105</v>
      </c>
      <c r="Z1920">
        <v>11.1</v>
      </c>
      <c r="AA1920">
        <v>103</v>
      </c>
      <c r="AB1920">
        <v>10.9</v>
      </c>
      <c r="AC1920">
        <v>60</v>
      </c>
      <c r="AD1920">
        <v>6.4</v>
      </c>
      <c r="AE1920">
        <v>53</v>
      </c>
      <c r="AF1920">
        <v>5.6</v>
      </c>
      <c r="AG1920">
        <v>3</v>
      </c>
      <c r="AH1920">
        <v>0.3</v>
      </c>
      <c r="AI1920">
        <v>1</v>
      </c>
      <c r="AJ1920">
        <v>0.1</v>
      </c>
    </row>
    <row r="1921" spans="1:36">
      <c r="A1921" t="s">
        <v>298</v>
      </c>
      <c r="B1921" t="s">
        <v>315</v>
      </c>
      <c r="C1921">
        <v>2006</v>
      </c>
      <c r="D1921">
        <v>54</v>
      </c>
      <c r="E1921">
        <v>29</v>
      </c>
      <c r="F1921">
        <v>53.7</v>
      </c>
      <c r="G1921">
        <v>25</v>
      </c>
      <c r="H1921">
        <v>46.3</v>
      </c>
      <c r="I1921">
        <v>6</v>
      </c>
      <c r="J1921">
        <v>11.1</v>
      </c>
      <c r="K1921">
        <v>5</v>
      </c>
      <c r="L1921">
        <v>9.3000000000000007</v>
      </c>
      <c r="M1921">
        <v>7</v>
      </c>
      <c r="N1921">
        <v>13</v>
      </c>
      <c r="O1921">
        <v>0</v>
      </c>
      <c r="P1921">
        <v>0</v>
      </c>
      <c r="Q1921">
        <v>6</v>
      </c>
      <c r="R1921">
        <v>11.1</v>
      </c>
      <c r="S1921">
        <v>2</v>
      </c>
      <c r="T1921">
        <v>3.7</v>
      </c>
      <c r="U1921">
        <v>2</v>
      </c>
      <c r="V1921">
        <v>3.7</v>
      </c>
      <c r="W1921">
        <v>2</v>
      </c>
      <c r="X1921">
        <v>3.7</v>
      </c>
      <c r="Y1921">
        <v>7</v>
      </c>
      <c r="Z1921">
        <v>13</v>
      </c>
      <c r="AA1921">
        <v>3</v>
      </c>
      <c r="AB1921">
        <v>5.6</v>
      </c>
      <c r="AC1921">
        <v>2</v>
      </c>
      <c r="AD1921">
        <v>3.7</v>
      </c>
      <c r="AE1921">
        <v>3</v>
      </c>
      <c r="AF1921">
        <v>5.6</v>
      </c>
      <c r="AG1921">
        <v>0</v>
      </c>
      <c r="AH1921">
        <v>0</v>
      </c>
      <c r="AI1921">
        <v>0</v>
      </c>
      <c r="AJ1921">
        <v>0</v>
      </c>
    </row>
    <row r="1922" spans="1:36">
      <c r="A1922" t="s">
        <v>298</v>
      </c>
      <c r="B1922" t="s">
        <v>315</v>
      </c>
      <c r="C1922">
        <v>2007</v>
      </c>
      <c r="D1922">
        <v>41</v>
      </c>
      <c r="E1922">
        <v>20</v>
      </c>
      <c r="F1922">
        <v>48.8</v>
      </c>
      <c r="G1922">
        <v>21</v>
      </c>
      <c r="H1922">
        <v>51.2</v>
      </c>
      <c r="I1922">
        <v>8</v>
      </c>
      <c r="J1922">
        <v>19.5</v>
      </c>
      <c r="K1922">
        <v>7</v>
      </c>
      <c r="L1922">
        <v>17.100000000000001</v>
      </c>
      <c r="M1922">
        <v>6</v>
      </c>
      <c r="N1922">
        <v>14.6</v>
      </c>
      <c r="O1922">
        <v>0</v>
      </c>
      <c r="P1922">
        <v>0</v>
      </c>
      <c r="Q1922">
        <v>3</v>
      </c>
      <c r="R1922">
        <v>7.3</v>
      </c>
      <c r="S1922">
        <v>1</v>
      </c>
      <c r="T1922">
        <v>2.4</v>
      </c>
      <c r="U1922">
        <v>1</v>
      </c>
      <c r="V1922">
        <v>2.4</v>
      </c>
      <c r="W1922">
        <v>2</v>
      </c>
      <c r="X1922">
        <v>4.9000000000000004</v>
      </c>
      <c r="Y1922">
        <v>6</v>
      </c>
      <c r="Z1922">
        <v>14.6</v>
      </c>
      <c r="AA1922">
        <v>3</v>
      </c>
      <c r="AB1922">
        <v>7.3</v>
      </c>
      <c r="AC1922">
        <v>2</v>
      </c>
      <c r="AD1922">
        <v>4.9000000000000004</v>
      </c>
      <c r="AE1922">
        <v>2</v>
      </c>
      <c r="AF1922">
        <v>4.9000000000000004</v>
      </c>
      <c r="AG1922">
        <v>0</v>
      </c>
      <c r="AH1922">
        <v>0</v>
      </c>
      <c r="AI1922">
        <v>0</v>
      </c>
      <c r="AJ1922">
        <v>0</v>
      </c>
    </row>
    <row r="1923" spans="1:36">
      <c r="A1923" t="s">
        <v>298</v>
      </c>
      <c r="B1923" t="s">
        <v>315</v>
      </c>
      <c r="C1923">
        <v>2008</v>
      </c>
      <c r="D1923">
        <v>19</v>
      </c>
      <c r="E1923">
        <v>6</v>
      </c>
      <c r="F1923">
        <v>31.6</v>
      </c>
      <c r="G1923">
        <v>13</v>
      </c>
      <c r="H1923">
        <v>68.400000000000006</v>
      </c>
      <c r="I1923">
        <v>4</v>
      </c>
      <c r="J1923">
        <v>21.1</v>
      </c>
      <c r="K1923">
        <v>6</v>
      </c>
      <c r="L1923">
        <v>31.6</v>
      </c>
      <c r="M1923">
        <v>6</v>
      </c>
      <c r="N1923">
        <v>31.6</v>
      </c>
      <c r="O1923">
        <v>1</v>
      </c>
      <c r="P1923">
        <v>5.3</v>
      </c>
      <c r="Q1923">
        <v>2</v>
      </c>
      <c r="R1923">
        <v>10.5</v>
      </c>
      <c r="S1923">
        <v>0</v>
      </c>
      <c r="T1923">
        <v>0</v>
      </c>
      <c r="U1923">
        <v>0</v>
      </c>
      <c r="V1923">
        <v>0</v>
      </c>
      <c r="W1923">
        <v>0</v>
      </c>
      <c r="X1923">
        <v>0</v>
      </c>
      <c r="Y1923">
        <v>5</v>
      </c>
      <c r="Z1923">
        <v>26.3</v>
      </c>
      <c r="AA1923">
        <v>1</v>
      </c>
      <c r="AB1923">
        <v>5.3</v>
      </c>
      <c r="AC1923">
        <v>1</v>
      </c>
      <c r="AD1923">
        <v>5.3</v>
      </c>
      <c r="AE1923">
        <v>1</v>
      </c>
      <c r="AF1923">
        <v>5.3</v>
      </c>
      <c r="AG1923">
        <v>0</v>
      </c>
      <c r="AH1923">
        <v>0</v>
      </c>
      <c r="AI1923">
        <v>0</v>
      </c>
      <c r="AJ1923">
        <v>0</v>
      </c>
    </row>
    <row r="1924" spans="1:36">
      <c r="A1924" t="s">
        <v>298</v>
      </c>
      <c r="B1924" t="s">
        <v>315</v>
      </c>
      <c r="C1924">
        <v>2009</v>
      </c>
      <c r="D1924">
        <v>4</v>
      </c>
      <c r="E1924">
        <v>2</v>
      </c>
      <c r="F1924">
        <v>50</v>
      </c>
      <c r="G1924">
        <v>2</v>
      </c>
      <c r="H1924">
        <v>50</v>
      </c>
      <c r="I1924">
        <v>0</v>
      </c>
      <c r="J1924">
        <v>0</v>
      </c>
      <c r="K1924">
        <v>0</v>
      </c>
      <c r="L1924">
        <v>0</v>
      </c>
      <c r="M1924">
        <v>0</v>
      </c>
      <c r="N1924">
        <v>0</v>
      </c>
      <c r="O1924">
        <v>0</v>
      </c>
      <c r="P1924">
        <v>0</v>
      </c>
      <c r="Q1924">
        <v>1</v>
      </c>
      <c r="R1924">
        <v>25</v>
      </c>
      <c r="S1924">
        <v>1</v>
      </c>
      <c r="T1924">
        <v>25</v>
      </c>
      <c r="U1924">
        <v>0</v>
      </c>
      <c r="V1924">
        <v>0</v>
      </c>
      <c r="W1924">
        <v>0</v>
      </c>
      <c r="X1924">
        <v>0</v>
      </c>
      <c r="Y1924">
        <v>0</v>
      </c>
      <c r="Z1924">
        <v>0</v>
      </c>
      <c r="AA1924">
        <v>0</v>
      </c>
      <c r="AB1924">
        <v>0</v>
      </c>
      <c r="AC1924">
        <v>0</v>
      </c>
      <c r="AD1924">
        <v>0</v>
      </c>
      <c r="AE1924">
        <v>0</v>
      </c>
      <c r="AF1924">
        <v>0</v>
      </c>
      <c r="AG1924">
        <v>0</v>
      </c>
      <c r="AH1924">
        <v>0</v>
      </c>
      <c r="AI1924">
        <v>0</v>
      </c>
      <c r="AJ1924">
        <v>0</v>
      </c>
    </row>
    <row r="1925" spans="1:36">
      <c r="A1925" t="s">
        <v>298</v>
      </c>
      <c r="B1925" t="s">
        <v>315</v>
      </c>
      <c r="C1925">
        <v>2010</v>
      </c>
      <c r="D1925">
        <v>18</v>
      </c>
      <c r="E1925">
        <v>16</v>
      </c>
      <c r="F1925">
        <v>88.9</v>
      </c>
      <c r="G1925">
        <v>2</v>
      </c>
      <c r="H1925">
        <v>11.1</v>
      </c>
      <c r="I1925">
        <v>1</v>
      </c>
      <c r="J1925">
        <v>5.6</v>
      </c>
      <c r="K1925">
        <v>0</v>
      </c>
      <c r="L1925">
        <v>0</v>
      </c>
      <c r="M1925">
        <v>1</v>
      </c>
      <c r="N1925">
        <v>5.6</v>
      </c>
      <c r="O1925">
        <v>0</v>
      </c>
      <c r="P1925">
        <v>0</v>
      </c>
      <c r="Q1925">
        <v>0</v>
      </c>
      <c r="R1925">
        <v>0</v>
      </c>
      <c r="S1925">
        <v>0</v>
      </c>
      <c r="T1925">
        <v>0</v>
      </c>
      <c r="U1925">
        <v>0</v>
      </c>
      <c r="V1925">
        <v>0</v>
      </c>
      <c r="W1925">
        <v>0</v>
      </c>
      <c r="X1925">
        <v>0</v>
      </c>
      <c r="Y1925">
        <v>1</v>
      </c>
      <c r="Z1925">
        <v>5.6</v>
      </c>
      <c r="AA1925">
        <v>1</v>
      </c>
      <c r="AB1925">
        <v>5.6</v>
      </c>
      <c r="AC1925">
        <v>0</v>
      </c>
      <c r="AD1925">
        <v>0</v>
      </c>
      <c r="AE1925">
        <v>0</v>
      </c>
      <c r="AF1925">
        <v>0</v>
      </c>
      <c r="AG1925">
        <v>0</v>
      </c>
      <c r="AH1925">
        <v>0</v>
      </c>
      <c r="AI1925">
        <v>0</v>
      </c>
      <c r="AJ1925">
        <v>0</v>
      </c>
    </row>
    <row r="1926" spans="1:36">
      <c r="A1926" t="s">
        <v>298</v>
      </c>
      <c r="B1926" t="s">
        <v>315</v>
      </c>
      <c r="C1926">
        <v>2011</v>
      </c>
      <c r="D1926">
        <v>197</v>
      </c>
      <c r="E1926">
        <v>154</v>
      </c>
      <c r="F1926">
        <v>78.2</v>
      </c>
      <c r="G1926">
        <v>43</v>
      </c>
      <c r="H1926">
        <v>21.8</v>
      </c>
      <c r="I1926">
        <v>16</v>
      </c>
      <c r="J1926">
        <v>8.1</v>
      </c>
      <c r="K1926">
        <v>17</v>
      </c>
      <c r="L1926">
        <v>8.6</v>
      </c>
      <c r="M1926">
        <v>3</v>
      </c>
      <c r="N1926">
        <v>1.5</v>
      </c>
      <c r="O1926">
        <v>0</v>
      </c>
      <c r="P1926">
        <v>0</v>
      </c>
      <c r="Q1926">
        <v>7</v>
      </c>
      <c r="R1926">
        <v>3.6</v>
      </c>
      <c r="S1926">
        <v>1</v>
      </c>
      <c r="T1926">
        <v>0.5</v>
      </c>
      <c r="U1926">
        <v>0</v>
      </c>
      <c r="V1926">
        <v>0</v>
      </c>
      <c r="W1926">
        <v>1</v>
      </c>
      <c r="X1926">
        <v>0.5</v>
      </c>
      <c r="Y1926">
        <v>2</v>
      </c>
      <c r="Z1926">
        <v>1</v>
      </c>
      <c r="AA1926">
        <v>11</v>
      </c>
      <c r="AB1926">
        <v>5.6</v>
      </c>
      <c r="AC1926">
        <v>4</v>
      </c>
      <c r="AD1926">
        <v>2</v>
      </c>
      <c r="AE1926">
        <v>0</v>
      </c>
      <c r="AF1926">
        <v>0</v>
      </c>
      <c r="AG1926">
        <v>0</v>
      </c>
      <c r="AH1926">
        <v>0</v>
      </c>
      <c r="AI1926">
        <v>0</v>
      </c>
      <c r="AJ1926">
        <v>0</v>
      </c>
    </row>
    <row r="1927" spans="1:36">
      <c r="A1927" t="s">
        <v>298</v>
      </c>
      <c r="B1927" t="s">
        <v>315</v>
      </c>
      <c r="C1927">
        <v>2012</v>
      </c>
      <c r="D1927">
        <v>27</v>
      </c>
      <c r="E1927">
        <v>23</v>
      </c>
      <c r="F1927">
        <v>85.2</v>
      </c>
      <c r="G1927">
        <v>4</v>
      </c>
      <c r="H1927">
        <v>14.8</v>
      </c>
      <c r="I1927">
        <v>1</v>
      </c>
      <c r="J1927">
        <v>3.7</v>
      </c>
      <c r="K1927">
        <v>1</v>
      </c>
      <c r="L1927">
        <v>3.7</v>
      </c>
      <c r="M1927">
        <v>0</v>
      </c>
      <c r="N1927">
        <v>0</v>
      </c>
      <c r="O1927">
        <v>0</v>
      </c>
      <c r="P1927">
        <v>0</v>
      </c>
      <c r="Q1927">
        <v>1</v>
      </c>
      <c r="R1927">
        <v>3.7</v>
      </c>
      <c r="S1927">
        <v>0</v>
      </c>
      <c r="T1927">
        <v>0</v>
      </c>
      <c r="U1927">
        <v>0</v>
      </c>
      <c r="V1927">
        <v>0</v>
      </c>
      <c r="W1927">
        <v>0</v>
      </c>
      <c r="X1927">
        <v>0</v>
      </c>
      <c r="Y1927">
        <v>0</v>
      </c>
      <c r="Z1927">
        <v>0</v>
      </c>
      <c r="AA1927">
        <v>1</v>
      </c>
      <c r="AB1927">
        <v>3.7</v>
      </c>
      <c r="AC1927">
        <v>2</v>
      </c>
      <c r="AD1927">
        <v>7.4</v>
      </c>
      <c r="AE1927">
        <v>0</v>
      </c>
      <c r="AF1927">
        <v>0</v>
      </c>
      <c r="AG1927">
        <v>0</v>
      </c>
      <c r="AH1927">
        <v>0</v>
      </c>
      <c r="AI1927">
        <v>0</v>
      </c>
      <c r="AJ1927">
        <v>0</v>
      </c>
    </row>
    <row r="1928" spans="1:36">
      <c r="A1928" t="s">
        <v>298</v>
      </c>
      <c r="B1928" t="s">
        <v>316</v>
      </c>
      <c r="C1928">
        <v>2010</v>
      </c>
      <c r="D1928">
        <v>3</v>
      </c>
      <c r="E1928">
        <v>2</v>
      </c>
      <c r="F1928">
        <v>66.7</v>
      </c>
      <c r="G1928">
        <v>1</v>
      </c>
      <c r="H1928">
        <v>33.299999999999997</v>
      </c>
      <c r="I1928">
        <v>0</v>
      </c>
      <c r="J1928">
        <v>0</v>
      </c>
      <c r="K1928">
        <v>0</v>
      </c>
      <c r="L1928">
        <v>0</v>
      </c>
      <c r="M1928">
        <v>0</v>
      </c>
      <c r="N1928">
        <v>0</v>
      </c>
      <c r="O1928">
        <v>0</v>
      </c>
      <c r="P1928">
        <v>0</v>
      </c>
      <c r="Q1928">
        <v>1</v>
      </c>
      <c r="R1928">
        <v>33.299999999999997</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row>
    <row r="1929" spans="1:36">
      <c r="A1929" t="s">
        <v>298</v>
      </c>
      <c r="B1929" t="s">
        <v>316</v>
      </c>
      <c r="C1929">
        <v>2011</v>
      </c>
      <c r="D1929">
        <v>1</v>
      </c>
      <c r="E1929">
        <v>0</v>
      </c>
      <c r="F1929">
        <v>0</v>
      </c>
      <c r="G1929">
        <v>1</v>
      </c>
      <c r="H1929">
        <v>100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1</v>
      </c>
      <c r="AD1929">
        <v>100</v>
      </c>
      <c r="AE1929">
        <v>0</v>
      </c>
      <c r="AF1929">
        <v>0</v>
      </c>
      <c r="AG1929">
        <v>0</v>
      </c>
      <c r="AH1929">
        <v>0</v>
      </c>
      <c r="AI1929">
        <v>0</v>
      </c>
      <c r="AJ1929">
        <v>0</v>
      </c>
    </row>
    <row r="1930" spans="1:36">
      <c r="A1930" t="s">
        <v>298</v>
      </c>
      <c r="B1930" t="s">
        <v>317</v>
      </c>
      <c r="C1930">
        <v>2008</v>
      </c>
      <c r="D1930">
        <v>1</v>
      </c>
      <c r="E1930">
        <v>0</v>
      </c>
      <c r="F1930">
        <v>0</v>
      </c>
      <c r="G1930">
        <v>1</v>
      </c>
      <c r="H1930">
        <v>100</v>
      </c>
      <c r="I1930">
        <v>0</v>
      </c>
      <c r="J1930">
        <v>0</v>
      </c>
      <c r="K1930">
        <v>0</v>
      </c>
      <c r="L1930">
        <v>0</v>
      </c>
      <c r="M1930">
        <v>1</v>
      </c>
      <c r="N1930">
        <v>100</v>
      </c>
      <c r="O1930">
        <v>0</v>
      </c>
      <c r="P1930">
        <v>0</v>
      </c>
      <c r="Q1930">
        <v>0</v>
      </c>
      <c r="R1930">
        <v>0</v>
      </c>
      <c r="S1930">
        <v>0</v>
      </c>
      <c r="T1930">
        <v>0</v>
      </c>
      <c r="U1930">
        <v>0</v>
      </c>
      <c r="V1930">
        <v>0</v>
      </c>
      <c r="W1930">
        <v>0</v>
      </c>
      <c r="X1930">
        <v>0</v>
      </c>
      <c r="Y1930">
        <v>1</v>
      </c>
      <c r="Z1930">
        <v>100</v>
      </c>
      <c r="AA1930">
        <v>0</v>
      </c>
      <c r="AB1930">
        <v>0</v>
      </c>
      <c r="AC1930">
        <v>0</v>
      </c>
      <c r="AD1930">
        <v>0</v>
      </c>
      <c r="AE1930">
        <v>1</v>
      </c>
      <c r="AF1930">
        <v>100</v>
      </c>
      <c r="AG1930">
        <v>0</v>
      </c>
      <c r="AH1930">
        <v>0</v>
      </c>
      <c r="AI1930">
        <v>0</v>
      </c>
      <c r="AJ1930">
        <v>0</v>
      </c>
    </row>
    <row r="1931" spans="1:36">
      <c r="A1931" t="s">
        <v>298</v>
      </c>
      <c r="B1931" t="s">
        <v>317</v>
      </c>
      <c r="C1931">
        <v>2009</v>
      </c>
      <c r="D1931">
        <v>39</v>
      </c>
      <c r="E1931">
        <v>28</v>
      </c>
      <c r="F1931">
        <v>71.8</v>
      </c>
      <c r="G1931">
        <v>11</v>
      </c>
      <c r="H1931">
        <v>28.2</v>
      </c>
      <c r="I1931">
        <v>3</v>
      </c>
      <c r="J1931">
        <v>7.7</v>
      </c>
      <c r="K1931">
        <v>3</v>
      </c>
      <c r="L1931">
        <v>7.7</v>
      </c>
      <c r="M1931">
        <v>3</v>
      </c>
      <c r="N1931">
        <v>7.7</v>
      </c>
      <c r="O1931">
        <v>0</v>
      </c>
      <c r="P1931">
        <v>0</v>
      </c>
      <c r="Q1931">
        <v>3</v>
      </c>
      <c r="R1931">
        <v>7.7</v>
      </c>
      <c r="S1931">
        <v>1</v>
      </c>
      <c r="T1931">
        <v>2.6</v>
      </c>
      <c r="U1931">
        <v>0</v>
      </c>
      <c r="V1931">
        <v>0</v>
      </c>
      <c r="W1931">
        <v>2</v>
      </c>
      <c r="X1931">
        <v>5.0999999999999996</v>
      </c>
      <c r="Y1931">
        <v>3</v>
      </c>
      <c r="Z1931">
        <v>7.7</v>
      </c>
      <c r="AA1931">
        <v>2</v>
      </c>
      <c r="AB1931">
        <v>5.0999999999999996</v>
      </c>
      <c r="AC1931">
        <v>0</v>
      </c>
      <c r="AD1931">
        <v>0</v>
      </c>
      <c r="AE1931">
        <v>1</v>
      </c>
      <c r="AF1931">
        <v>2.6</v>
      </c>
      <c r="AG1931">
        <v>0</v>
      </c>
      <c r="AH1931">
        <v>0</v>
      </c>
      <c r="AI1931">
        <v>0</v>
      </c>
      <c r="AJ1931">
        <v>0</v>
      </c>
    </row>
    <row r="1932" spans="1:36">
      <c r="A1932" t="s">
        <v>298</v>
      </c>
      <c r="B1932" t="s">
        <v>317</v>
      </c>
      <c r="C1932">
        <v>2010</v>
      </c>
      <c r="D1932">
        <v>11</v>
      </c>
      <c r="E1932">
        <v>6</v>
      </c>
      <c r="F1932">
        <v>54.5</v>
      </c>
      <c r="G1932">
        <v>5</v>
      </c>
      <c r="H1932">
        <v>45.5</v>
      </c>
      <c r="I1932">
        <v>0</v>
      </c>
      <c r="J1932">
        <v>0</v>
      </c>
      <c r="K1932">
        <v>0</v>
      </c>
      <c r="L1932">
        <v>0</v>
      </c>
      <c r="M1932">
        <v>1</v>
      </c>
      <c r="N1932">
        <v>9.1</v>
      </c>
      <c r="O1932">
        <v>0</v>
      </c>
      <c r="P1932">
        <v>0</v>
      </c>
      <c r="Q1932">
        <v>3</v>
      </c>
      <c r="R1932">
        <v>27.3</v>
      </c>
      <c r="S1932">
        <v>0</v>
      </c>
      <c r="T1932">
        <v>0</v>
      </c>
      <c r="U1932">
        <v>0</v>
      </c>
      <c r="V1932">
        <v>0</v>
      </c>
      <c r="W1932">
        <v>0</v>
      </c>
      <c r="X1932">
        <v>0</v>
      </c>
      <c r="Y1932">
        <v>3</v>
      </c>
      <c r="Z1932">
        <v>27.3</v>
      </c>
      <c r="AA1932">
        <v>1</v>
      </c>
      <c r="AB1932">
        <v>9.1</v>
      </c>
      <c r="AC1932">
        <v>0</v>
      </c>
      <c r="AD1932">
        <v>0</v>
      </c>
      <c r="AE1932">
        <v>1</v>
      </c>
      <c r="AF1932">
        <v>9.1</v>
      </c>
      <c r="AG1932">
        <v>0</v>
      </c>
      <c r="AH1932">
        <v>0</v>
      </c>
      <c r="AI1932">
        <v>0</v>
      </c>
      <c r="AJ1932">
        <v>0</v>
      </c>
    </row>
    <row r="1933" spans="1:36">
      <c r="A1933" t="s">
        <v>298</v>
      </c>
      <c r="B1933" t="s">
        <v>317</v>
      </c>
      <c r="C1933">
        <v>2011</v>
      </c>
      <c r="D1933">
        <v>30</v>
      </c>
      <c r="E1933">
        <v>15</v>
      </c>
      <c r="F1933">
        <v>50</v>
      </c>
      <c r="G1933">
        <v>15</v>
      </c>
      <c r="H1933">
        <v>50</v>
      </c>
      <c r="I1933">
        <v>7</v>
      </c>
      <c r="J1933">
        <v>23.3</v>
      </c>
      <c r="K1933">
        <v>1</v>
      </c>
      <c r="L1933">
        <v>3.3</v>
      </c>
      <c r="M1933">
        <v>1</v>
      </c>
      <c r="N1933">
        <v>3.3</v>
      </c>
      <c r="O1933">
        <v>0</v>
      </c>
      <c r="P1933">
        <v>0</v>
      </c>
      <c r="Q1933">
        <v>1</v>
      </c>
      <c r="R1933">
        <v>3.3</v>
      </c>
      <c r="S1933">
        <v>1</v>
      </c>
      <c r="T1933">
        <v>3.3</v>
      </c>
      <c r="U1933">
        <v>0</v>
      </c>
      <c r="V1933">
        <v>0</v>
      </c>
      <c r="W1933">
        <v>0</v>
      </c>
      <c r="X1933">
        <v>0</v>
      </c>
      <c r="Y1933">
        <v>2</v>
      </c>
      <c r="Z1933">
        <v>6.7</v>
      </c>
      <c r="AA1933">
        <v>2</v>
      </c>
      <c r="AB1933">
        <v>6.7</v>
      </c>
      <c r="AC1933">
        <v>1</v>
      </c>
      <c r="AD1933">
        <v>3.3</v>
      </c>
      <c r="AE1933">
        <v>0</v>
      </c>
      <c r="AF1933">
        <v>0</v>
      </c>
      <c r="AG1933">
        <v>2</v>
      </c>
      <c r="AH1933">
        <v>6.7</v>
      </c>
      <c r="AI1933">
        <v>3</v>
      </c>
      <c r="AJ1933">
        <v>10</v>
      </c>
    </row>
    <row r="1934" spans="1:36">
      <c r="A1934" t="s">
        <v>298</v>
      </c>
      <c r="B1934" t="s">
        <v>317</v>
      </c>
      <c r="C1934">
        <v>2012</v>
      </c>
      <c r="D1934">
        <v>4</v>
      </c>
      <c r="E1934">
        <v>3</v>
      </c>
      <c r="F1934">
        <v>75</v>
      </c>
      <c r="G1934">
        <v>1</v>
      </c>
      <c r="H1934">
        <v>25</v>
      </c>
      <c r="I1934">
        <v>0</v>
      </c>
      <c r="J1934">
        <v>0</v>
      </c>
      <c r="K1934">
        <v>0</v>
      </c>
      <c r="L1934">
        <v>0</v>
      </c>
      <c r="M1934">
        <v>0</v>
      </c>
      <c r="N1934">
        <v>0</v>
      </c>
      <c r="O1934">
        <v>0</v>
      </c>
      <c r="P1934">
        <v>0</v>
      </c>
      <c r="Q1934">
        <v>1</v>
      </c>
      <c r="R1934">
        <v>25</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row>
    <row r="1935" spans="1:36">
      <c r="A1935" t="s">
        <v>298</v>
      </c>
      <c r="B1935" t="s">
        <v>318</v>
      </c>
      <c r="C1935">
        <v>1999</v>
      </c>
      <c r="D1935">
        <v>45</v>
      </c>
      <c r="E1935">
        <v>6</v>
      </c>
      <c r="F1935">
        <v>13.3</v>
      </c>
      <c r="G1935">
        <v>39</v>
      </c>
      <c r="H1935">
        <v>86.7</v>
      </c>
      <c r="I1935">
        <v>14</v>
      </c>
      <c r="J1935">
        <v>31.1</v>
      </c>
      <c r="K1935">
        <v>10</v>
      </c>
      <c r="L1935">
        <v>22.2</v>
      </c>
      <c r="M1935">
        <v>16</v>
      </c>
      <c r="N1935">
        <v>35.6</v>
      </c>
      <c r="O1935">
        <v>3</v>
      </c>
      <c r="P1935">
        <v>6.7</v>
      </c>
      <c r="Q1935">
        <v>10</v>
      </c>
      <c r="R1935">
        <v>22.2</v>
      </c>
      <c r="S1935">
        <v>11</v>
      </c>
      <c r="T1935">
        <v>24.4</v>
      </c>
      <c r="U1935">
        <v>1</v>
      </c>
      <c r="V1935">
        <v>2.2000000000000002</v>
      </c>
      <c r="W1935">
        <v>17</v>
      </c>
      <c r="X1935">
        <v>37.799999999999997</v>
      </c>
      <c r="Y1935">
        <v>1</v>
      </c>
      <c r="Z1935">
        <v>2.2000000000000002</v>
      </c>
      <c r="AA1935">
        <v>3</v>
      </c>
      <c r="AB1935">
        <v>6.7</v>
      </c>
      <c r="AC1935">
        <v>6</v>
      </c>
      <c r="AD1935">
        <v>13.3</v>
      </c>
      <c r="AE1935">
        <v>5</v>
      </c>
      <c r="AF1935">
        <v>11.1</v>
      </c>
      <c r="AG1935">
        <v>1</v>
      </c>
      <c r="AH1935">
        <v>2.2000000000000002</v>
      </c>
      <c r="AI1935">
        <v>0</v>
      </c>
      <c r="AJ1935">
        <v>0</v>
      </c>
    </row>
    <row r="1936" spans="1:36">
      <c r="A1936" t="s">
        <v>298</v>
      </c>
      <c r="B1936" t="s">
        <v>318</v>
      </c>
      <c r="C1936">
        <v>2000</v>
      </c>
      <c r="D1936">
        <v>44</v>
      </c>
      <c r="E1936">
        <v>14</v>
      </c>
      <c r="F1936">
        <v>31.8</v>
      </c>
      <c r="G1936">
        <v>30</v>
      </c>
      <c r="H1936">
        <v>68.2</v>
      </c>
      <c r="I1936">
        <v>11</v>
      </c>
      <c r="J1936">
        <v>25</v>
      </c>
      <c r="K1936">
        <v>9</v>
      </c>
      <c r="L1936">
        <v>20.5</v>
      </c>
      <c r="M1936">
        <v>20</v>
      </c>
      <c r="N1936">
        <v>45.5</v>
      </c>
      <c r="O1936">
        <v>6</v>
      </c>
      <c r="P1936">
        <v>13.6</v>
      </c>
      <c r="Q1936">
        <v>5</v>
      </c>
      <c r="R1936">
        <v>11.4</v>
      </c>
      <c r="S1936">
        <v>8</v>
      </c>
      <c r="T1936">
        <v>18.2</v>
      </c>
      <c r="U1936">
        <v>1</v>
      </c>
      <c r="V1936">
        <v>2.2999999999999998</v>
      </c>
      <c r="W1936">
        <v>19</v>
      </c>
      <c r="X1936">
        <v>43.2</v>
      </c>
      <c r="Y1936">
        <v>1</v>
      </c>
      <c r="Z1936">
        <v>2.2999999999999998</v>
      </c>
      <c r="AA1936">
        <v>3</v>
      </c>
      <c r="AB1936">
        <v>6.8</v>
      </c>
      <c r="AC1936">
        <v>6</v>
      </c>
      <c r="AD1936">
        <v>13.6</v>
      </c>
      <c r="AE1936">
        <v>2</v>
      </c>
      <c r="AF1936">
        <v>4.5</v>
      </c>
      <c r="AG1936">
        <v>0</v>
      </c>
      <c r="AH1936">
        <v>0</v>
      </c>
      <c r="AI1936">
        <v>1</v>
      </c>
      <c r="AJ1936">
        <v>2.2999999999999998</v>
      </c>
    </row>
    <row r="1937" spans="1:36">
      <c r="A1937" t="s">
        <v>298</v>
      </c>
      <c r="B1937" t="s">
        <v>318</v>
      </c>
      <c r="C1937">
        <v>2001</v>
      </c>
      <c r="D1937">
        <v>40</v>
      </c>
      <c r="E1937">
        <v>13</v>
      </c>
      <c r="F1937">
        <v>32.5</v>
      </c>
      <c r="G1937">
        <v>27</v>
      </c>
      <c r="H1937">
        <v>67.5</v>
      </c>
      <c r="I1937">
        <v>9</v>
      </c>
      <c r="J1937">
        <v>22.5</v>
      </c>
      <c r="K1937">
        <v>11</v>
      </c>
      <c r="L1937">
        <v>27.5</v>
      </c>
      <c r="M1937">
        <v>14</v>
      </c>
      <c r="N1937">
        <v>35</v>
      </c>
      <c r="O1937">
        <v>6</v>
      </c>
      <c r="P1937">
        <v>15</v>
      </c>
      <c r="Q1937">
        <v>7</v>
      </c>
      <c r="R1937">
        <v>17.5</v>
      </c>
      <c r="S1937">
        <v>6</v>
      </c>
      <c r="T1937">
        <v>15</v>
      </c>
      <c r="U1937">
        <v>5</v>
      </c>
      <c r="V1937">
        <v>12.5</v>
      </c>
      <c r="W1937">
        <v>15</v>
      </c>
      <c r="X1937">
        <v>37.5</v>
      </c>
      <c r="Y1937">
        <v>1</v>
      </c>
      <c r="Z1937">
        <v>2.5</v>
      </c>
      <c r="AA1937">
        <v>4</v>
      </c>
      <c r="AB1937">
        <v>10</v>
      </c>
      <c r="AC1937">
        <v>7</v>
      </c>
      <c r="AD1937">
        <v>17.5</v>
      </c>
      <c r="AE1937">
        <v>7</v>
      </c>
      <c r="AF1937">
        <v>17.5</v>
      </c>
      <c r="AG1937">
        <v>0</v>
      </c>
      <c r="AH1937">
        <v>0</v>
      </c>
      <c r="AI1937">
        <v>0</v>
      </c>
      <c r="AJ1937">
        <v>0</v>
      </c>
    </row>
    <row r="1938" spans="1:36">
      <c r="A1938" t="s">
        <v>298</v>
      </c>
      <c r="B1938" t="s">
        <v>318</v>
      </c>
      <c r="C1938">
        <v>2002</v>
      </c>
      <c r="D1938">
        <v>56</v>
      </c>
      <c r="E1938">
        <v>19</v>
      </c>
      <c r="F1938">
        <v>33.9</v>
      </c>
      <c r="G1938">
        <v>37</v>
      </c>
      <c r="H1938">
        <v>66.099999999999994</v>
      </c>
      <c r="I1938">
        <v>14</v>
      </c>
      <c r="J1938">
        <v>25</v>
      </c>
      <c r="K1938">
        <v>16</v>
      </c>
      <c r="L1938">
        <v>28.6</v>
      </c>
      <c r="M1938">
        <v>14</v>
      </c>
      <c r="N1938">
        <v>25</v>
      </c>
      <c r="O1938">
        <v>8</v>
      </c>
      <c r="P1938">
        <v>14.3</v>
      </c>
      <c r="Q1938">
        <v>8</v>
      </c>
      <c r="R1938">
        <v>14.3</v>
      </c>
      <c r="S1938">
        <v>10</v>
      </c>
      <c r="T1938">
        <v>17.899999999999999</v>
      </c>
      <c r="U1938">
        <v>10</v>
      </c>
      <c r="V1938">
        <v>17.899999999999999</v>
      </c>
      <c r="W1938">
        <v>13</v>
      </c>
      <c r="X1938">
        <v>23.2</v>
      </c>
      <c r="Y1938">
        <v>2</v>
      </c>
      <c r="Z1938">
        <v>3.6</v>
      </c>
      <c r="AA1938">
        <v>4</v>
      </c>
      <c r="AB1938">
        <v>7.1</v>
      </c>
      <c r="AC1938">
        <v>9</v>
      </c>
      <c r="AD1938">
        <v>16.100000000000001</v>
      </c>
      <c r="AE1938">
        <v>3</v>
      </c>
      <c r="AF1938">
        <v>5.4</v>
      </c>
      <c r="AG1938">
        <v>0</v>
      </c>
      <c r="AH1938">
        <v>0</v>
      </c>
      <c r="AI1938">
        <v>0</v>
      </c>
      <c r="AJ1938">
        <v>0</v>
      </c>
    </row>
    <row r="1939" spans="1:36">
      <c r="A1939" t="s">
        <v>298</v>
      </c>
      <c r="B1939" t="s">
        <v>318</v>
      </c>
      <c r="C1939">
        <v>2003</v>
      </c>
      <c r="D1939">
        <v>30</v>
      </c>
      <c r="E1939">
        <v>10</v>
      </c>
      <c r="F1939">
        <v>33.299999999999997</v>
      </c>
      <c r="G1939">
        <v>20</v>
      </c>
      <c r="H1939">
        <v>66.7</v>
      </c>
      <c r="I1939">
        <v>7</v>
      </c>
      <c r="J1939">
        <v>23.3</v>
      </c>
      <c r="K1939">
        <v>5</v>
      </c>
      <c r="L1939">
        <v>16.7</v>
      </c>
      <c r="M1939">
        <v>8</v>
      </c>
      <c r="N1939">
        <v>26.7</v>
      </c>
      <c r="O1939">
        <v>3</v>
      </c>
      <c r="P1939">
        <v>10</v>
      </c>
      <c r="Q1939">
        <v>5</v>
      </c>
      <c r="R1939">
        <v>16.7</v>
      </c>
      <c r="S1939">
        <v>9</v>
      </c>
      <c r="T1939">
        <v>30</v>
      </c>
      <c r="U1939">
        <v>2</v>
      </c>
      <c r="V1939">
        <v>6.7</v>
      </c>
      <c r="W1939">
        <v>6</v>
      </c>
      <c r="X1939">
        <v>20</v>
      </c>
      <c r="Y1939">
        <v>2</v>
      </c>
      <c r="Z1939">
        <v>6.7</v>
      </c>
      <c r="AA1939">
        <v>1</v>
      </c>
      <c r="AB1939">
        <v>3.3</v>
      </c>
      <c r="AC1939">
        <v>2</v>
      </c>
      <c r="AD1939">
        <v>6.7</v>
      </c>
      <c r="AE1939">
        <v>2</v>
      </c>
      <c r="AF1939">
        <v>6.7</v>
      </c>
      <c r="AG1939">
        <v>0</v>
      </c>
      <c r="AH1939">
        <v>0</v>
      </c>
      <c r="AI1939">
        <v>0</v>
      </c>
      <c r="AJ1939">
        <v>0</v>
      </c>
    </row>
    <row r="1940" spans="1:36">
      <c r="A1940" t="s">
        <v>298</v>
      </c>
      <c r="B1940" t="s">
        <v>318</v>
      </c>
      <c r="C1940">
        <v>2004</v>
      </c>
      <c r="D1940">
        <v>63</v>
      </c>
      <c r="E1940">
        <v>26</v>
      </c>
      <c r="F1940">
        <v>41.3</v>
      </c>
      <c r="G1940">
        <v>37</v>
      </c>
      <c r="H1940">
        <v>58.7</v>
      </c>
      <c r="I1940">
        <v>13</v>
      </c>
      <c r="J1940">
        <v>20.6</v>
      </c>
      <c r="K1940">
        <v>20</v>
      </c>
      <c r="L1940">
        <v>31.7</v>
      </c>
      <c r="M1940">
        <v>17</v>
      </c>
      <c r="N1940">
        <v>27</v>
      </c>
      <c r="O1940">
        <v>6</v>
      </c>
      <c r="P1940">
        <v>9.5</v>
      </c>
      <c r="Q1940">
        <v>4</v>
      </c>
      <c r="R1940">
        <v>6.3</v>
      </c>
      <c r="S1940">
        <v>9</v>
      </c>
      <c r="T1940">
        <v>14.3</v>
      </c>
      <c r="U1940">
        <v>2</v>
      </c>
      <c r="V1940">
        <v>3.2</v>
      </c>
      <c r="W1940">
        <v>17</v>
      </c>
      <c r="X1940">
        <v>27</v>
      </c>
      <c r="Y1940">
        <v>3</v>
      </c>
      <c r="Z1940">
        <v>4.8</v>
      </c>
      <c r="AA1940">
        <v>4</v>
      </c>
      <c r="AB1940">
        <v>6.3</v>
      </c>
      <c r="AC1940">
        <v>8</v>
      </c>
      <c r="AD1940">
        <v>12.7</v>
      </c>
      <c r="AE1940">
        <v>6</v>
      </c>
      <c r="AF1940">
        <v>9.5</v>
      </c>
      <c r="AG1940">
        <v>1</v>
      </c>
      <c r="AH1940">
        <v>1.6</v>
      </c>
      <c r="AI1940">
        <v>0</v>
      </c>
      <c r="AJ1940">
        <v>0</v>
      </c>
    </row>
    <row r="1941" spans="1:36">
      <c r="A1941" t="s">
        <v>298</v>
      </c>
      <c r="B1941" t="s">
        <v>318</v>
      </c>
      <c r="C1941">
        <v>2005</v>
      </c>
      <c r="D1941">
        <v>45</v>
      </c>
      <c r="E1941">
        <v>13</v>
      </c>
      <c r="F1941">
        <v>28.9</v>
      </c>
      <c r="G1941">
        <v>32</v>
      </c>
      <c r="H1941">
        <v>71.099999999999994</v>
      </c>
      <c r="I1941">
        <v>7</v>
      </c>
      <c r="J1941">
        <v>15.6</v>
      </c>
      <c r="K1941">
        <v>9</v>
      </c>
      <c r="L1941">
        <v>20</v>
      </c>
      <c r="M1941">
        <v>15</v>
      </c>
      <c r="N1941">
        <v>33.299999999999997</v>
      </c>
      <c r="O1941">
        <v>7</v>
      </c>
      <c r="P1941">
        <v>15.6</v>
      </c>
      <c r="Q1941">
        <v>5</v>
      </c>
      <c r="R1941">
        <v>11.1</v>
      </c>
      <c r="S1941">
        <v>14</v>
      </c>
      <c r="T1941">
        <v>31.1</v>
      </c>
      <c r="U1941">
        <v>3</v>
      </c>
      <c r="V1941">
        <v>6.7</v>
      </c>
      <c r="W1941">
        <v>14</v>
      </c>
      <c r="X1941">
        <v>31.1</v>
      </c>
      <c r="Y1941">
        <v>2</v>
      </c>
      <c r="Z1941">
        <v>4.4000000000000004</v>
      </c>
      <c r="AA1941">
        <v>1</v>
      </c>
      <c r="AB1941">
        <v>2.2000000000000002</v>
      </c>
      <c r="AC1941">
        <v>4</v>
      </c>
      <c r="AD1941">
        <v>8.9</v>
      </c>
      <c r="AE1941">
        <v>9</v>
      </c>
      <c r="AF1941">
        <v>20</v>
      </c>
      <c r="AG1941">
        <v>0</v>
      </c>
      <c r="AH1941">
        <v>0</v>
      </c>
      <c r="AI1941">
        <v>0</v>
      </c>
      <c r="AJ1941">
        <v>0</v>
      </c>
    </row>
    <row r="1942" spans="1:36">
      <c r="A1942" t="s">
        <v>298</v>
      </c>
      <c r="B1942" t="s">
        <v>318</v>
      </c>
      <c r="C1942">
        <v>2006</v>
      </c>
      <c r="D1942">
        <v>30</v>
      </c>
      <c r="E1942">
        <v>4</v>
      </c>
      <c r="F1942">
        <v>13.3</v>
      </c>
      <c r="G1942">
        <v>26</v>
      </c>
      <c r="H1942">
        <v>86.7</v>
      </c>
      <c r="I1942">
        <v>8</v>
      </c>
      <c r="J1942">
        <v>26.7</v>
      </c>
      <c r="K1942">
        <v>16</v>
      </c>
      <c r="L1942">
        <v>53.3</v>
      </c>
      <c r="M1942">
        <v>10</v>
      </c>
      <c r="N1942">
        <v>33.299999999999997</v>
      </c>
      <c r="O1942">
        <v>9</v>
      </c>
      <c r="P1942">
        <v>30</v>
      </c>
      <c r="Q1942">
        <v>9</v>
      </c>
      <c r="R1942">
        <v>30</v>
      </c>
      <c r="S1942">
        <v>9</v>
      </c>
      <c r="T1942">
        <v>30</v>
      </c>
      <c r="U1942">
        <v>3</v>
      </c>
      <c r="V1942">
        <v>10</v>
      </c>
      <c r="W1942">
        <v>11</v>
      </c>
      <c r="X1942">
        <v>36.700000000000003</v>
      </c>
      <c r="Y1942">
        <v>3</v>
      </c>
      <c r="Z1942">
        <v>10</v>
      </c>
      <c r="AA1942">
        <v>7</v>
      </c>
      <c r="AB1942">
        <v>23.3</v>
      </c>
      <c r="AC1942">
        <v>10</v>
      </c>
      <c r="AD1942">
        <v>33.299999999999997</v>
      </c>
      <c r="AE1942">
        <v>4</v>
      </c>
      <c r="AF1942">
        <v>13.3</v>
      </c>
      <c r="AG1942">
        <v>0</v>
      </c>
      <c r="AH1942">
        <v>0</v>
      </c>
      <c r="AI1942">
        <v>0</v>
      </c>
      <c r="AJ1942">
        <v>0</v>
      </c>
    </row>
    <row r="1943" spans="1:36">
      <c r="A1943" t="s">
        <v>298</v>
      </c>
      <c r="B1943" t="s">
        <v>318</v>
      </c>
      <c r="C1943">
        <v>2007</v>
      </c>
      <c r="D1943">
        <v>97</v>
      </c>
      <c r="E1943">
        <v>34</v>
      </c>
      <c r="F1943">
        <v>35.1</v>
      </c>
      <c r="G1943">
        <v>63</v>
      </c>
      <c r="H1943">
        <v>64.900000000000006</v>
      </c>
      <c r="I1943">
        <v>12</v>
      </c>
      <c r="J1943">
        <v>12.4</v>
      </c>
      <c r="K1943">
        <v>27</v>
      </c>
      <c r="L1943">
        <v>27.8</v>
      </c>
      <c r="M1943">
        <v>26</v>
      </c>
      <c r="N1943">
        <v>26.8</v>
      </c>
      <c r="O1943">
        <v>11</v>
      </c>
      <c r="P1943">
        <v>11.3</v>
      </c>
      <c r="Q1943">
        <v>18</v>
      </c>
      <c r="R1943">
        <v>18.600000000000001</v>
      </c>
      <c r="S1943">
        <v>20</v>
      </c>
      <c r="T1943">
        <v>20.6</v>
      </c>
      <c r="U1943">
        <v>1</v>
      </c>
      <c r="V1943">
        <v>1</v>
      </c>
      <c r="W1943">
        <v>26</v>
      </c>
      <c r="X1943">
        <v>26.8</v>
      </c>
      <c r="Y1943">
        <v>3</v>
      </c>
      <c r="Z1943">
        <v>3.1</v>
      </c>
      <c r="AA1943">
        <v>4</v>
      </c>
      <c r="AB1943">
        <v>4.0999999999999996</v>
      </c>
      <c r="AC1943">
        <v>12</v>
      </c>
      <c r="AD1943">
        <v>12.4</v>
      </c>
      <c r="AE1943">
        <v>3</v>
      </c>
      <c r="AF1943">
        <v>3.1</v>
      </c>
      <c r="AG1943">
        <v>0</v>
      </c>
      <c r="AH1943">
        <v>0</v>
      </c>
      <c r="AI1943">
        <v>2</v>
      </c>
      <c r="AJ1943">
        <v>2.1</v>
      </c>
    </row>
    <row r="1944" spans="1:36">
      <c r="A1944" t="s">
        <v>298</v>
      </c>
      <c r="B1944" t="s">
        <v>318</v>
      </c>
      <c r="C1944">
        <v>2008</v>
      </c>
      <c r="D1944">
        <v>71</v>
      </c>
      <c r="E1944">
        <v>30</v>
      </c>
      <c r="F1944">
        <v>42.3</v>
      </c>
      <c r="G1944">
        <v>41</v>
      </c>
      <c r="H1944">
        <v>57.7</v>
      </c>
      <c r="I1944">
        <v>13</v>
      </c>
      <c r="J1944">
        <v>18.3</v>
      </c>
      <c r="K1944">
        <v>10</v>
      </c>
      <c r="L1944">
        <v>14.1</v>
      </c>
      <c r="M1944">
        <v>15</v>
      </c>
      <c r="N1944">
        <v>21.1</v>
      </c>
      <c r="O1944">
        <v>7</v>
      </c>
      <c r="P1944">
        <v>9.9</v>
      </c>
      <c r="Q1944">
        <v>12</v>
      </c>
      <c r="R1944">
        <v>16.899999999999999</v>
      </c>
      <c r="S1944">
        <v>13</v>
      </c>
      <c r="T1944">
        <v>18.3</v>
      </c>
      <c r="U1944">
        <v>1</v>
      </c>
      <c r="V1944">
        <v>1.4</v>
      </c>
      <c r="W1944">
        <v>12</v>
      </c>
      <c r="X1944">
        <v>16.899999999999999</v>
      </c>
      <c r="Y1944">
        <v>2</v>
      </c>
      <c r="Z1944">
        <v>2.8</v>
      </c>
      <c r="AA1944">
        <v>0</v>
      </c>
      <c r="AB1944">
        <v>0</v>
      </c>
      <c r="AC1944">
        <v>14</v>
      </c>
      <c r="AD1944">
        <v>19.7</v>
      </c>
      <c r="AE1944">
        <v>3</v>
      </c>
      <c r="AF1944">
        <v>4.2</v>
      </c>
      <c r="AG1944">
        <v>0</v>
      </c>
      <c r="AH1944">
        <v>0</v>
      </c>
      <c r="AI1944">
        <v>0</v>
      </c>
      <c r="AJ1944">
        <v>0</v>
      </c>
    </row>
    <row r="1945" spans="1:36">
      <c r="A1945" t="s">
        <v>298</v>
      </c>
      <c r="B1945" t="s">
        <v>318</v>
      </c>
      <c r="C1945">
        <v>2009</v>
      </c>
      <c r="D1945">
        <v>27</v>
      </c>
      <c r="E1945">
        <v>9</v>
      </c>
      <c r="F1945">
        <v>33.299999999999997</v>
      </c>
      <c r="G1945">
        <v>18</v>
      </c>
      <c r="H1945">
        <v>66.7</v>
      </c>
      <c r="I1945">
        <v>3</v>
      </c>
      <c r="J1945">
        <v>11.1</v>
      </c>
      <c r="K1945">
        <v>9</v>
      </c>
      <c r="L1945">
        <v>33.299999999999997</v>
      </c>
      <c r="M1945">
        <v>3</v>
      </c>
      <c r="N1945">
        <v>11.1</v>
      </c>
      <c r="O1945">
        <v>1</v>
      </c>
      <c r="P1945">
        <v>3.7</v>
      </c>
      <c r="Q1945">
        <v>3</v>
      </c>
      <c r="R1945">
        <v>11.1</v>
      </c>
      <c r="S1945">
        <v>10</v>
      </c>
      <c r="T1945">
        <v>37</v>
      </c>
      <c r="U1945">
        <v>0</v>
      </c>
      <c r="V1945">
        <v>0</v>
      </c>
      <c r="W1945">
        <v>6</v>
      </c>
      <c r="X1945">
        <v>22.2</v>
      </c>
      <c r="Y1945">
        <v>1</v>
      </c>
      <c r="Z1945">
        <v>3.7</v>
      </c>
      <c r="AA1945">
        <v>1</v>
      </c>
      <c r="AB1945">
        <v>3.7</v>
      </c>
      <c r="AC1945">
        <v>1</v>
      </c>
      <c r="AD1945">
        <v>3.7</v>
      </c>
      <c r="AE1945">
        <v>1</v>
      </c>
      <c r="AF1945">
        <v>3.7</v>
      </c>
      <c r="AG1945">
        <v>0</v>
      </c>
      <c r="AH1945">
        <v>0</v>
      </c>
      <c r="AI1945">
        <v>0</v>
      </c>
      <c r="AJ1945">
        <v>0</v>
      </c>
    </row>
    <row r="1946" spans="1:36">
      <c r="A1946" t="s">
        <v>298</v>
      </c>
      <c r="B1946" t="s">
        <v>318</v>
      </c>
      <c r="C1946">
        <v>2010</v>
      </c>
      <c r="D1946">
        <v>12</v>
      </c>
      <c r="E1946">
        <v>5</v>
      </c>
      <c r="F1946">
        <v>41.7</v>
      </c>
      <c r="G1946">
        <v>7</v>
      </c>
      <c r="H1946">
        <v>58.3</v>
      </c>
      <c r="I1946">
        <v>3</v>
      </c>
      <c r="J1946">
        <v>25</v>
      </c>
      <c r="K1946">
        <v>3</v>
      </c>
      <c r="L1946">
        <v>25</v>
      </c>
      <c r="M1946">
        <v>1</v>
      </c>
      <c r="N1946">
        <v>8.3000000000000007</v>
      </c>
      <c r="O1946">
        <v>0</v>
      </c>
      <c r="P1946">
        <v>0</v>
      </c>
      <c r="Q1946">
        <v>2</v>
      </c>
      <c r="R1946">
        <v>16.7</v>
      </c>
      <c r="S1946">
        <v>0</v>
      </c>
      <c r="T1946">
        <v>0</v>
      </c>
      <c r="U1946">
        <v>0</v>
      </c>
      <c r="V1946">
        <v>0</v>
      </c>
      <c r="W1946">
        <v>0</v>
      </c>
      <c r="X1946">
        <v>0</v>
      </c>
      <c r="Y1946">
        <v>1</v>
      </c>
      <c r="Z1946">
        <v>8.3000000000000007</v>
      </c>
      <c r="AA1946">
        <v>2</v>
      </c>
      <c r="AB1946">
        <v>16.7</v>
      </c>
      <c r="AC1946">
        <v>0</v>
      </c>
      <c r="AD1946">
        <v>0</v>
      </c>
      <c r="AE1946">
        <v>1</v>
      </c>
      <c r="AF1946">
        <v>8.3000000000000007</v>
      </c>
      <c r="AG1946">
        <v>0</v>
      </c>
      <c r="AH1946">
        <v>0</v>
      </c>
      <c r="AI1946">
        <v>0</v>
      </c>
      <c r="AJ1946">
        <v>0</v>
      </c>
    </row>
    <row r="1947" spans="1:36">
      <c r="A1947" t="s">
        <v>298</v>
      </c>
      <c r="B1947" t="s">
        <v>318</v>
      </c>
      <c r="C1947">
        <v>2011</v>
      </c>
      <c r="D1947">
        <v>20</v>
      </c>
      <c r="E1947">
        <v>9</v>
      </c>
      <c r="F1947">
        <v>45</v>
      </c>
      <c r="G1947">
        <v>11</v>
      </c>
      <c r="H1947">
        <v>55</v>
      </c>
      <c r="I1947">
        <v>2</v>
      </c>
      <c r="J1947">
        <v>10</v>
      </c>
      <c r="K1947">
        <v>7</v>
      </c>
      <c r="L1947">
        <v>35</v>
      </c>
      <c r="M1947">
        <v>2</v>
      </c>
      <c r="N1947">
        <v>10</v>
      </c>
      <c r="O1947">
        <v>0</v>
      </c>
      <c r="P1947">
        <v>0</v>
      </c>
      <c r="Q1947">
        <v>3</v>
      </c>
      <c r="R1947">
        <v>15</v>
      </c>
      <c r="S1947">
        <v>1</v>
      </c>
      <c r="T1947">
        <v>5</v>
      </c>
      <c r="U1947">
        <v>0</v>
      </c>
      <c r="V1947">
        <v>0</v>
      </c>
      <c r="W1947">
        <v>2</v>
      </c>
      <c r="X1947">
        <v>10</v>
      </c>
      <c r="Y1947">
        <v>0</v>
      </c>
      <c r="Z1947">
        <v>0</v>
      </c>
      <c r="AA1947">
        <v>0</v>
      </c>
      <c r="AB1947">
        <v>0</v>
      </c>
      <c r="AC1947">
        <v>2</v>
      </c>
      <c r="AD1947">
        <v>10</v>
      </c>
      <c r="AE1947">
        <v>0</v>
      </c>
      <c r="AF1947">
        <v>0</v>
      </c>
      <c r="AG1947">
        <v>0</v>
      </c>
      <c r="AH1947">
        <v>0</v>
      </c>
      <c r="AI1947">
        <v>1</v>
      </c>
      <c r="AJ1947">
        <v>5</v>
      </c>
    </row>
    <row r="1948" spans="1:36">
      <c r="A1948" t="s">
        <v>298</v>
      </c>
      <c r="B1948" t="s">
        <v>319</v>
      </c>
      <c r="C1948">
        <v>2007</v>
      </c>
      <c r="D1948">
        <v>1</v>
      </c>
      <c r="E1948">
        <v>0</v>
      </c>
      <c r="F1948">
        <v>0</v>
      </c>
      <c r="G1948">
        <v>1</v>
      </c>
      <c r="H1948">
        <v>100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1</v>
      </c>
      <c r="AB1948">
        <v>100</v>
      </c>
      <c r="AC1948">
        <v>0</v>
      </c>
      <c r="AD1948">
        <v>0</v>
      </c>
      <c r="AE1948">
        <v>0</v>
      </c>
      <c r="AF1948">
        <v>0</v>
      </c>
      <c r="AG1948">
        <v>0</v>
      </c>
      <c r="AH1948">
        <v>0</v>
      </c>
      <c r="AI1948">
        <v>0</v>
      </c>
      <c r="AJ1948">
        <v>0</v>
      </c>
    </row>
    <row r="1949" spans="1:36">
      <c r="A1949" t="s">
        <v>298</v>
      </c>
      <c r="B1949" t="s">
        <v>320</v>
      </c>
      <c r="C1949">
        <v>2008</v>
      </c>
      <c r="D1949">
        <v>1</v>
      </c>
      <c r="E1949">
        <v>0</v>
      </c>
      <c r="F1949">
        <v>0</v>
      </c>
      <c r="G1949">
        <v>1</v>
      </c>
      <c r="H1949">
        <v>100</v>
      </c>
      <c r="I1949">
        <v>1</v>
      </c>
      <c r="J1949">
        <v>100</v>
      </c>
      <c r="K1949">
        <v>1</v>
      </c>
      <c r="L1949">
        <v>100</v>
      </c>
      <c r="M1949">
        <v>1</v>
      </c>
      <c r="N1949">
        <v>100</v>
      </c>
      <c r="O1949">
        <v>0</v>
      </c>
      <c r="P1949">
        <v>0</v>
      </c>
      <c r="Q1949">
        <v>1</v>
      </c>
      <c r="R1949">
        <v>100</v>
      </c>
      <c r="S1949">
        <v>0</v>
      </c>
      <c r="T1949">
        <v>0</v>
      </c>
      <c r="U1949">
        <v>0</v>
      </c>
      <c r="V1949">
        <v>0</v>
      </c>
      <c r="W1949">
        <v>1</v>
      </c>
      <c r="X1949">
        <v>100</v>
      </c>
      <c r="Y1949">
        <v>0</v>
      </c>
      <c r="Z1949">
        <v>0</v>
      </c>
      <c r="AA1949">
        <v>0</v>
      </c>
      <c r="AB1949">
        <v>0</v>
      </c>
      <c r="AC1949">
        <v>0</v>
      </c>
      <c r="AD1949">
        <v>0</v>
      </c>
      <c r="AE1949">
        <v>0</v>
      </c>
      <c r="AF1949">
        <v>0</v>
      </c>
      <c r="AG1949">
        <v>0</v>
      </c>
      <c r="AH1949">
        <v>0</v>
      </c>
      <c r="AI1949">
        <v>0</v>
      </c>
      <c r="AJ1949">
        <v>0</v>
      </c>
    </row>
    <row r="1950" spans="1:36">
      <c r="A1950" t="s">
        <v>298</v>
      </c>
      <c r="B1950" t="s">
        <v>321</v>
      </c>
      <c r="C1950">
        <v>2006</v>
      </c>
      <c r="D1950">
        <v>2</v>
      </c>
      <c r="E1950">
        <v>0</v>
      </c>
      <c r="F1950">
        <v>0</v>
      </c>
      <c r="G1950">
        <v>2</v>
      </c>
      <c r="H1950">
        <v>100</v>
      </c>
      <c r="I1950">
        <v>1</v>
      </c>
      <c r="J1950">
        <v>50</v>
      </c>
      <c r="K1950">
        <v>1</v>
      </c>
      <c r="L1950">
        <v>50</v>
      </c>
      <c r="M1950">
        <v>0</v>
      </c>
      <c r="N1950">
        <v>0</v>
      </c>
      <c r="O1950">
        <v>0</v>
      </c>
      <c r="P1950">
        <v>0</v>
      </c>
      <c r="Q1950">
        <v>0</v>
      </c>
      <c r="R1950">
        <v>0</v>
      </c>
      <c r="S1950">
        <v>0</v>
      </c>
      <c r="T1950">
        <v>0</v>
      </c>
      <c r="U1950">
        <v>0</v>
      </c>
      <c r="V1950">
        <v>0</v>
      </c>
      <c r="W1950">
        <v>0</v>
      </c>
      <c r="X1950">
        <v>0</v>
      </c>
      <c r="Y1950">
        <v>0</v>
      </c>
      <c r="Z1950">
        <v>0</v>
      </c>
      <c r="AA1950">
        <v>1</v>
      </c>
      <c r="AB1950">
        <v>50</v>
      </c>
      <c r="AC1950">
        <v>0</v>
      </c>
      <c r="AD1950">
        <v>0</v>
      </c>
      <c r="AE1950">
        <v>0</v>
      </c>
      <c r="AF1950">
        <v>0</v>
      </c>
      <c r="AG1950">
        <v>0</v>
      </c>
      <c r="AH1950">
        <v>0</v>
      </c>
      <c r="AI1950">
        <v>0</v>
      </c>
      <c r="AJ1950">
        <v>0</v>
      </c>
    </row>
    <row r="1951" spans="1:36">
      <c r="A1951" t="s">
        <v>298</v>
      </c>
      <c r="B1951" t="s">
        <v>321</v>
      </c>
      <c r="C1951">
        <v>2007</v>
      </c>
      <c r="D1951">
        <v>108</v>
      </c>
      <c r="E1951">
        <v>65</v>
      </c>
      <c r="F1951">
        <v>60.2</v>
      </c>
      <c r="G1951">
        <v>43</v>
      </c>
      <c r="H1951">
        <v>39.799999999999997</v>
      </c>
      <c r="I1951">
        <v>7</v>
      </c>
      <c r="J1951">
        <v>6.5</v>
      </c>
      <c r="K1951">
        <v>11</v>
      </c>
      <c r="L1951">
        <v>10.199999999999999</v>
      </c>
      <c r="M1951">
        <v>15</v>
      </c>
      <c r="N1951">
        <v>13.9</v>
      </c>
      <c r="O1951">
        <v>5</v>
      </c>
      <c r="P1951">
        <v>4.5999999999999996</v>
      </c>
      <c r="Q1951">
        <v>5</v>
      </c>
      <c r="R1951">
        <v>4.5999999999999996</v>
      </c>
      <c r="S1951">
        <v>1</v>
      </c>
      <c r="T1951">
        <v>0.9</v>
      </c>
      <c r="U1951">
        <v>4</v>
      </c>
      <c r="V1951">
        <v>3.7</v>
      </c>
      <c r="W1951">
        <v>6</v>
      </c>
      <c r="X1951">
        <v>5.6</v>
      </c>
      <c r="Y1951">
        <v>17</v>
      </c>
      <c r="Z1951">
        <v>15.7</v>
      </c>
      <c r="AA1951">
        <v>6</v>
      </c>
      <c r="AB1951">
        <v>5.6</v>
      </c>
      <c r="AC1951">
        <v>5</v>
      </c>
      <c r="AD1951">
        <v>4.5999999999999996</v>
      </c>
      <c r="AE1951">
        <v>0</v>
      </c>
      <c r="AF1951">
        <v>0</v>
      </c>
      <c r="AG1951">
        <v>1</v>
      </c>
      <c r="AH1951">
        <v>0.9</v>
      </c>
      <c r="AI1951">
        <v>0</v>
      </c>
      <c r="AJ1951">
        <v>0</v>
      </c>
    </row>
    <row r="1952" spans="1:36">
      <c r="A1952" t="s">
        <v>298</v>
      </c>
      <c r="B1952" t="s">
        <v>321</v>
      </c>
      <c r="C1952">
        <v>2008</v>
      </c>
      <c r="D1952">
        <v>13</v>
      </c>
      <c r="E1952">
        <v>13</v>
      </c>
      <c r="F1952">
        <v>100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row>
    <row r="1953" spans="1:36">
      <c r="A1953" t="s">
        <v>298</v>
      </c>
      <c r="B1953" t="s">
        <v>321</v>
      </c>
      <c r="C1953">
        <v>2009</v>
      </c>
      <c r="D1953">
        <v>46</v>
      </c>
      <c r="E1953">
        <v>34</v>
      </c>
      <c r="F1953">
        <v>73.900000000000006</v>
      </c>
      <c r="G1953">
        <v>12</v>
      </c>
      <c r="H1953">
        <v>26.1</v>
      </c>
      <c r="I1953">
        <v>3</v>
      </c>
      <c r="J1953">
        <v>6.5</v>
      </c>
      <c r="K1953">
        <v>3</v>
      </c>
      <c r="L1953">
        <v>6.5</v>
      </c>
      <c r="M1953">
        <v>0</v>
      </c>
      <c r="N1953">
        <v>0</v>
      </c>
      <c r="O1953">
        <v>3</v>
      </c>
      <c r="P1953">
        <v>6.5</v>
      </c>
      <c r="Q1953">
        <v>1</v>
      </c>
      <c r="R1953">
        <v>2.2000000000000002</v>
      </c>
      <c r="S1953">
        <v>0</v>
      </c>
      <c r="T1953">
        <v>0</v>
      </c>
      <c r="U1953">
        <v>2</v>
      </c>
      <c r="V1953">
        <v>4.3</v>
      </c>
      <c r="W1953">
        <v>2</v>
      </c>
      <c r="X1953">
        <v>4.3</v>
      </c>
      <c r="Y1953">
        <v>2</v>
      </c>
      <c r="Z1953">
        <v>4.3</v>
      </c>
      <c r="AA1953">
        <v>0</v>
      </c>
      <c r="AB1953">
        <v>0</v>
      </c>
      <c r="AC1953">
        <v>3</v>
      </c>
      <c r="AD1953">
        <v>6.5</v>
      </c>
      <c r="AE1953">
        <v>1</v>
      </c>
      <c r="AF1953">
        <v>2.2000000000000002</v>
      </c>
      <c r="AG1953">
        <v>0</v>
      </c>
      <c r="AH1953">
        <v>0</v>
      </c>
      <c r="AI1953">
        <v>0</v>
      </c>
      <c r="AJ1953">
        <v>0</v>
      </c>
    </row>
    <row r="1954" spans="1:36">
      <c r="A1954" t="s">
        <v>298</v>
      </c>
      <c r="B1954" t="s">
        <v>321</v>
      </c>
      <c r="C1954">
        <v>2010</v>
      </c>
      <c r="D1954">
        <v>4</v>
      </c>
      <c r="E1954">
        <v>3</v>
      </c>
      <c r="F1954">
        <v>75</v>
      </c>
      <c r="G1954">
        <v>1</v>
      </c>
      <c r="H1954">
        <v>25</v>
      </c>
      <c r="I1954">
        <v>0</v>
      </c>
      <c r="J1954">
        <v>0</v>
      </c>
      <c r="K1954">
        <v>0</v>
      </c>
      <c r="L1954">
        <v>0</v>
      </c>
      <c r="M1954">
        <v>1</v>
      </c>
      <c r="N1954">
        <v>25</v>
      </c>
      <c r="O1954">
        <v>0</v>
      </c>
      <c r="P1954">
        <v>0</v>
      </c>
      <c r="Q1954">
        <v>0</v>
      </c>
      <c r="R1954">
        <v>0</v>
      </c>
      <c r="S1954">
        <v>0</v>
      </c>
      <c r="T1954">
        <v>0</v>
      </c>
      <c r="U1954">
        <v>0</v>
      </c>
      <c r="V1954">
        <v>0</v>
      </c>
      <c r="W1954">
        <v>1</v>
      </c>
      <c r="X1954">
        <v>25</v>
      </c>
      <c r="Y1954">
        <v>1</v>
      </c>
      <c r="Z1954">
        <v>25</v>
      </c>
      <c r="AA1954">
        <v>1</v>
      </c>
      <c r="AB1954">
        <v>25</v>
      </c>
      <c r="AC1954">
        <v>0</v>
      </c>
      <c r="AD1954">
        <v>0</v>
      </c>
      <c r="AE1954">
        <v>0</v>
      </c>
      <c r="AF1954">
        <v>0</v>
      </c>
      <c r="AG1954">
        <v>0</v>
      </c>
      <c r="AH1954">
        <v>0</v>
      </c>
      <c r="AI1954">
        <v>0</v>
      </c>
      <c r="AJ1954">
        <v>0</v>
      </c>
    </row>
    <row r="1955" spans="1:36">
      <c r="A1955" t="s">
        <v>298</v>
      </c>
      <c r="B1955" t="s">
        <v>322</v>
      </c>
      <c r="C1955">
        <v>1998</v>
      </c>
      <c r="D1955">
        <v>43</v>
      </c>
      <c r="E1955">
        <v>6</v>
      </c>
      <c r="F1955">
        <v>14</v>
      </c>
      <c r="G1955">
        <v>37</v>
      </c>
      <c r="H1955">
        <v>86</v>
      </c>
      <c r="I1955">
        <v>8</v>
      </c>
      <c r="J1955">
        <v>18.600000000000001</v>
      </c>
      <c r="K1955">
        <v>19</v>
      </c>
      <c r="L1955">
        <v>44.2</v>
      </c>
      <c r="M1955">
        <v>5</v>
      </c>
      <c r="N1955">
        <v>11.6</v>
      </c>
      <c r="O1955">
        <v>6</v>
      </c>
      <c r="P1955">
        <v>14</v>
      </c>
      <c r="Q1955">
        <v>5</v>
      </c>
      <c r="R1955">
        <v>11.6</v>
      </c>
      <c r="S1955">
        <v>7</v>
      </c>
      <c r="T1955">
        <v>16.3</v>
      </c>
      <c r="U1955">
        <v>8</v>
      </c>
      <c r="V1955">
        <v>18.600000000000001</v>
      </c>
      <c r="W1955">
        <v>6</v>
      </c>
      <c r="X1955">
        <v>14</v>
      </c>
      <c r="Y1955">
        <v>1</v>
      </c>
      <c r="Z1955">
        <v>2.2999999999999998</v>
      </c>
      <c r="AA1955">
        <v>7</v>
      </c>
      <c r="AB1955">
        <v>16.3</v>
      </c>
      <c r="AC1955">
        <v>15</v>
      </c>
      <c r="AD1955">
        <v>34.9</v>
      </c>
      <c r="AE1955">
        <v>3</v>
      </c>
      <c r="AF1955">
        <v>7</v>
      </c>
      <c r="AG1955">
        <v>0</v>
      </c>
      <c r="AH1955">
        <v>0</v>
      </c>
      <c r="AI1955">
        <v>0</v>
      </c>
      <c r="AJ1955">
        <v>0</v>
      </c>
    </row>
    <row r="1956" spans="1:36">
      <c r="A1956" t="s">
        <v>298</v>
      </c>
      <c r="B1956" t="s">
        <v>322</v>
      </c>
      <c r="C1956">
        <v>1999</v>
      </c>
      <c r="D1956">
        <v>274</v>
      </c>
      <c r="E1956">
        <v>85</v>
      </c>
      <c r="F1956">
        <v>31</v>
      </c>
      <c r="G1956">
        <v>189</v>
      </c>
      <c r="H1956">
        <v>69</v>
      </c>
      <c r="I1956">
        <v>46</v>
      </c>
      <c r="J1956">
        <v>16.8</v>
      </c>
      <c r="K1956">
        <v>82</v>
      </c>
      <c r="L1956">
        <v>29.9</v>
      </c>
      <c r="M1956">
        <v>11</v>
      </c>
      <c r="N1956">
        <v>4</v>
      </c>
      <c r="O1956">
        <v>56</v>
      </c>
      <c r="P1956">
        <v>20.399999999999999</v>
      </c>
      <c r="Q1956">
        <v>37</v>
      </c>
      <c r="R1956">
        <v>13.5</v>
      </c>
      <c r="S1956">
        <v>39</v>
      </c>
      <c r="T1956">
        <v>14.2</v>
      </c>
      <c r="U1956">
        <v>14</v>
      </c>
      <c r="V1956">
        <v>5.0999999999999996</v>
      </c>
      <c r="W1956">
        <v>9</v>
      </c>
      <c r="X1956">
        <v>3.3</v>
      </c>
      <c r="Y1956">
        <v>10</v>
      </c>
      <c r="Z1956">
        <v>3.6</v>
      </c>
      <c r="AA1956">
        <v>24</v>
      </c>
      <c r="AB1956">
        <v>8.8000000000000007</v>
      </c>
      <c r="AC1956">
        <v>91</v>
      </c>
      <c r="AD1956">
        <v>33.200000000000003</v>
      </c>
      <c r="AE1956">
        <v>25</v>
      </c>
      <c r="AF1956">
        <v>9.1</v>
      </c>
      <c r="AG1956">
        <v>5</v>
      </c>
      <c r="AH1956">
        <v>1.8</v>
      </c>
      <c r="AI1956">
        <v>0</v>
      </c>
      <c r="AJ1956">
        <v>0</v>
      </c>
    </row>
    <row r="1957" spans="1:36">
      <c r="A1957" t="s">
        <v>298</v>
      </c>
      <c r="B1957" t="s">
        <v>322</v>
      </c>
      <c r="C1957">
        <v>2000</v>
      </c>
      <c r="D1957">
        <v>753</v>
      </c>
      <c r="E1957">
        <v>284</v>
      </c>
      <c r="F1957">
        <v>37.700000000000003</v>
      </c>
      <c r="G1957">
        <v>469</v>
      </c>
      <c r="H1957">
        <v>62.3</v>
      </c>
      <c r="I1957">
        <v>128</v>
      </c>
      <c r="J1957">
        <v>17</v>
      </c>
      <c r="K1957">
        <v>187</v>
      </c>
      <c r="L1957">
        <v>24.8</v>
      </c>
      <c r="M1957">
        <v>29</v>
      </c>
      <c r="N1957">
        <v>3.9</v>
      </c>
      <c r="O1957">
        <v>124</v>
      </c>
      <c r="P1957">
        <v>16.5</v>
      </c>
      <c r="Q1957">
        <v>95</v>
      </c>
      <c r="R1957">
        <v>12.6</v>
      </c>
      <c r="S1957">
        <v>62</v>
      </c>
      <c r="T1957">
        <v>8.1999999999999993</v>
      </c>
      <c r="U1957">
        <v>29</v>
      </c>
      <c r="V1957">
        <v>3.9</v>
      </c>
      <c r="W1957">
        <v>33</v>
      </c>
      <c r="X1957">
        <v>4.4000000000000004</v>
      </c>
      <c r="Y1957">
        <v>22</v>
      </c>
      <c r="Z1957">
        <v>2.9</v>
      </c>
      <c r="AA1957">
        <v>98</v>
      </c>
      <c r="AB1957">
        <v>13</v>
      </c>
      <c r="AC1957">
        <v>193</v>
      </c>
      <c r="AD1957">
        <v>25.6</v>
      </c>
      <c r="AE1957">
        <v>73</v>
      </c>
      <c r="AF1957">
        <v>9.6999999999999993</v>
      </c>
      <c r="AG1957">
        <v>4</v>
      </c>
      <c r="AH1957">
        <v>0.5</v>
      </c>
      <c r="AI1957">
        <v>0</v>
      </c>
      <c r="AJ1957">
        <v>0</v>
      </c>
    </row>
    <row r="1958" spans="1:36">
      <c r="A1958" t="s">
        <v>298</v>
      </c>
      <c r="B1958" t="s">
        <v>322</v>
      </c>
      <c r="C1958">
        <v>2001</v>
      </c>
      <c r="D1958">
        <v>383</v>
      </c>
      <c r="E1958">
        <v>143</v>
      </c>
      <c r="F1958">
        <v>37.299999999999997</v>
      </c>
      <c r="G1958">
        <v>240</v>
      </c>
      <c r="H1958">
        <v>62.7</v>
      </c>
      <c r="I1958">
        <v>62</v>
      </c>
      <c r="J1958">
        <v>16.2</v>
      </c>
      <c r="K1958">
        <v>104</v>
      </c>
      <c r="L1958">
        <v>27.2</v>
      </c>
      <c r="M1958">
        <v>14</v>
      </c>
      <c r="N1958">
        <v>3.7</v>
      </c>
      <c r="O1958">
        <v>56</v>
      </c>
      <c r="P1958">
        <v>14.6</v>
      </c>
      <c r="Q1958">
        <v>56</v>
      </c>
      <c r="R1958">
        <v>14.6</v>
      </c>
      <c r="S1958">
        <v>23</v>
      </c>
      <c r="T1958">
        <v>6</v>
      </c>
      <c r="U1958">
        <v>22</v>
      </c>
      <c r="V1958">
        <v>5.7</v>
      </c>
      <c r="W1958">
        <v>20</v>
      </c>
      <c r="X1958">
        <v>5.2</v>
      </c>
      <c r="Y1958">
        <v>12</v>
      </c>
      <c r="Z1958">
        <v>3.1</v>
      </c>
      <c r="AA1958">
        <v>43</v>
      </c>
      <c r="AB1958">
        <v>11.2</v>
      </c>
      <c r="AC1958">
        <v>104</v>
      </c>
      <c r="AD1958">
        <v>27.2</v>
      </c>
      <c r="AE1958">
        <v>22</v>
      </c>
      <c r="AF1958">
        <v>5.7</v>
      </c>
      <c r="AG1958">
        <v>2</v>
      </c>
      <c r="AH1958">
        <v>0.5</v>
      </c>
      <c r="AI1958">
        <v>1</v>
      </c>
      <c r="AJ1958">
        <v>0.3</v>
      </c>
    </row>
    <row r="1959" spans="1:36">
      <c r="A1959" t="s">
        <v>298</v>
      </c>
      <c r="B1959" t="s">
        <v>322</v>
      </c>
      <c r="C1959">
        <v>2002</v>
      </c>
      <c r="D1959">
        <v>173</v>
      </c>
      <c r="E1959">
        <v>80</v>
      </c>
      <c r="F1959">
        <v>46.2</v>
      </c>
      <c r="G1959">
        <v>93</v>
      </c>
      <c r="H1959">
        <v>53.8</v>
      </c>
      <c r="I1959">
        <v>12</v>
      </c>
      <c r="J1959">
        <v>6.9</v>
      </c>
      <c r="K1959">
        <v>40</v>
      </c>
      <c r="L1959">
        <v>23.1</v>
      </c>
      <c r="M1959">
        <v>9</v>
      </c>
      <c r="N1959">
        <v>5.2</v>
      </c>
      <c r="O1959">
        <v>27</v>
      </c>
      <c r="P1959">
        <v>15.6</v>
      </c>
      <c r="Q1959">
        <v>18</v>
      </c>
      <c r="R1959">
        <v>10.4</v>
      </c>
      <c r="S1959">
        <v>10</v>
      </c>
      <c r="T1959">
        <v>5.8</v>
      </c>
      <c r="U1959">
        <v>6</v>
      </c>
      <c r="V1959">
        <v>3.5</v>
      </c>
      <c r="W1959">
        <v>9</v>
      </c>
      <c r="X1959">
        <v>5.2</v>
      </c>
      <c r="Y1959">
        <v>7</v>
      </c>
      <c r="Z1959">
        <v>4</v>
      </c>
      <c r="AA1959">
        <v>8</v>
      </c>
      <c r="AB1959">
        <v>4.5999999999999996</v>
      </c>
      <c r="AC1959">
        <v>43</v>
      </c>
      <c r="AD1959">
        <v>24.9</v>
      </c>
      <c r="AE1959">
        <v>14</v>
      </c>
      <c r="AF1959">
        <v>8.1</v>
      </c>
      <c r="AG1959">
        <v>0</v>
      </c>
      <c r="AH1959">
        <v>0</v>
      </c>
      <c r="AI1959">
        <v>0</v>
      </c>
      <c r="AJ1959">
        <v>0</v>
      </c>
    </row>
    <row r="1960" spans="1:36">
      <c r="A1960" t="s">
        <v>298</v>
      </c>
      <c r="B1960" t="s">
        <v>322</v>
      </c>
      <c r="C1960">
        <v>2003</v>
      </c>
      <c r="D1960">
        <v>97</v>
      </c>
      <c r="E1960">
        <v>41</v>
      </c>
      <c r="F1960">
        <v>42.3</v>
      </c>
      <c r="G1960">
        <v>56</v>
      </c>
      <c r="H1960">
        <v>57.7</v>
      </c>
      <c r="I1960">
        <v>13</v>
      </c>
      <c r="J1960">
        <v>13.4</v>
      </c>
      <c r="K1960">
        <v>31</v>
      </c>
      <c r="L1960">
        <v>32</v>
      </c>
      <c r="M1960">
        <v>3</v>
      </c>
      <c r="N1960">
        <v>3.1</v>
      </c>
      <c r="O1960">
        <v>20</v>
      </c>
      <c r="P1960">
        <v>20.6</v>
      </c>
      <c r="Q1960">
        <v>12</v>
      </c>
      <c r="R1960">
        <v>12.4</v>
      </c>
      <c r="S1960">
        <v>7</v>
      </c>
      <c r="T1960">
        <v>7.2</v>
      </c>
      <c r="U1960">
        <v>3</v>
      </c>
      <c r="V1960">
        <v>3.1</v>
      </c>
      <c r="W1960">
        <v>4</v>
      </c>
      <c r="X1960">
        <v>4.0999999999999996</v>
      </c>
      <c r="Y1960">
        <v>6</v>
      </c>
      <c r="Z1960">
        <v>6.2</v>
      </c>
      <c r="AA1960">
        <v>7</v>
      </c>
      <c r="AB1960">
        <v>7.2</v>
      </c>
      <c r="AC1960">
        <v>26</v>
      </c>
      <c r="AD1960">
        <v>26.8</v>
      </c>
      <c r="AE1960">
        <v>18</v>
      </c>
      <c r="AF1960">
        <v>18.600000000000001</v>
      </c>
      <c r="AG1960">
        <v>1</v>
      </c>
      <c r="AH1960">
        <v>1</v>
      </c>
      <c r="AI1960">
        <v>1</v>
      </c>
      <c r="AJ1960">
        <v>1</v>
      </c>
    </row>
    <row r="1961" spans="1:36">
      <c r="A1961" t="s">
        <v>298</v>
      </c>
      <c r="B1961" t="s">
        <v>322</v>
      </c>
      <c r="C1961">
        <v>2004</v>
      </c>
      <c r="D1961">
        <v>5</v>
      </c>
      <c r="E1961">
        <v>4</v>
      </c>
      <c r="F1961">
        <v>80</v>
      </c>
      <c r="G1961">
        <v>1</v>
      </c>
      <c r="H1961">
        <v>20</v>
      </c>
      <c r="I1961">
        <v>0</v>
      </c>
      <c r="J1961">
        <v>0</v>
      </c>
      <c r="K1961">
        <v>1</v>
      </c>
      <c r="L1961">
        <v>20</v>
      </c>
      <c r="M1961">
        <v>0</v>
      </c>
      <c r="N1961">
        <v>0</v>
      </c>
      <c r="O1961">
        <v>0</v>
      </c>
      <c r="P1961">
        <v>0</v>
      </c>
      <c r="Q1961">
        <v>0</v>
      </c>
      <c r="R1961">
        <v>0</v>
      </c>
      <c r="S1961">
        <v>0</v>
      </c>
      <c r="T1961">
        <v>0</v>
      </c>
      <c r="U1961">
        <v>0</v>
      </c>
      <c r="V1961">
        <v>0</v>
      </c>
      <c r="W1961">
        <v>0</v>
      </c>
      <c r="X1961">
        <v>0</v>
      </c>
      <c r="Y1961">
        <v>1</v>
      </c>
      <c r="Z1961">
        <v>20</v>
      </c>
      <c r="AA1961">
        <v>0</v>
      </c>
      <c r="AB1961">
        <v>0</v>
      </c>
      <c r="AC1961">
        <v>1</v>
      </c>
      <c r="AD1961">
        <v>20</v>
      </c>
      <c r="AE1961">
        <v>0</v>
      </c>
      <c r="AF1961">
        <v>0</v>
      </c>
      <c r="AG1961">
        <v>0</v>
      </c>
      <c r="AH1961">
        <v>0</v>
      </c>
      <c r="AI1961">
        <v>0</v>
      </c>
      <c r="AJ1961">
        <v>0</v>
      </c>
    </row>
    <row r="1962" spans="1:36">
      <c r="A1962" t="s">
        <v>298</v>
      </c>
      <c r="B1962" t="s">
        <v>322</v>
      </c>
      <c r="C1962">
        <v>2006</v>
      </c>
      <c r="D1962">
        <v>1</v>
      </c>
      <c r="E1962">
        <v>0</v>
      </c>
      <c r="F1962">
        <v>0</v>
      </c>
      <c r="G1962">
        <v>1</v>
      </c>
      <c r="H1962">
        <v>100</v>
      </c>
      <c r="I1962">
        <v>0</v>
      </c>
      <c r="J1962">
        <v>0</v>
      </c>
      <c r="K1962">
        <v>1</v>
      </c>
      <c r="L1962">
        <v>100</v>
      </c>
      <c r="M1962">
        <v>1</v>
      </c>
      <c r="N1962">
        <v>100</v>
      </c>
      <c r="O1962">
        <v>0</v>
      </c>
      <c r="P1962">
        <v>0</v>
      </c>
      <c r="Q1962">
        <v>0</v>
      </c>
      <c r="R1962">
        <v>0</v>
      </c>
      <c r="S1962">
        <v>0</v>
      </c>
      <c r="T1962">
        <v>0</v>
      </c>
      <c r="U1962">
        <v>0</v>
      </c>
      <c r="V1962">
        <v>0</v>
      </c>
      <c r="W1962">
        <v>1</v>
      </c>
      <c r="X1962">
        <v>100</v>
      </c>
      <c r="Y1962">
        <v>1</v>
      </c>
      <c r="Z1962">
        <v>100</v>
      </c>
      <c r="AA1962">
        <v>0</v>
      </c>
      <c r="AB1962">
        <v>0</v>
      </c>
      <c r="AC1962">
        <v>0</v>
      </c>
      <c r="AD1962">
        <v>0</v>
      </c>
      <c r="AE1962">
        <v>0</v>
      </c>
      <c r="AF1962">
        <v>0</v>
      </c>
      <c r="AG1962">
        <v>0</v>
      </c>
      <c r="AH1962">
        <v>0</v>
      </c>
      <c r="AI1962">
        <v>0</v>
      </c>
      <c r="AJ1962">
        <v>0</v>
      </c>
    </row>
    <row r="1963" spans="1:36">
      <c r="A1963" t="s">
        <v>298</v>
      </c>
      <c r="B1963" t="s">
        <v>323</v>
      </c>
      <c r="C1963">
        <v>2002</v>
      </c>
      <c r="D1963">
        <v>1</v>
      </c>
      <c r="E1963">
        <v>0</v>
      </c>
      <c r="F1963">
        <v>0</v>
      </c>
      <c r="G1963">
        <v>1</v>
      </c>
      <c r="H1963">
        <v>100</v>
      </c>
      <c r="I1963">
        <v>0</v>
      </c>
      <c r="J1963">
        <v>0</v>
      </c>
      <c r="K1963">
        <v>1</v>
      </c>
      <c r="L1963">
        <v>100</v>
      </c>
      <c r="M1963">
        <v>0</v>
      </c>
      <c r="N1963">
        <v>0</v>
      </c>
      <c r="O1963">
        <v>0</v>
      </c>
      <c r="P1963">
        <v>0</v>
      </c>
      <c r="Q1963">
        <v>0</v>
      </c>
      <c r="R1963">
        <v>0</v>
      </c>
      <c r="S1963">
        <v>0</v>
      </c>
      <c r="T1963">
        <v>0</v>
      </c>
      <c r="U1963">
        <v>1</v>
      </c>
      <c r="V1963">
        <v>100</v>
      </c>
      <c r="W1963">
        <v>0</v>
      </c>
      <c r="X1963">
        <v>0</v>
      </c>
      <c r="Y1963">
        <v>0</v>
      </c>
      <c r="Z1963">
        <v>0</v>
      </c>
      <c r="AA1963">
        <v>0</v>
      </c>
      <c r="AB1963">
        <v>0</v>
      </c>
      <c r="AC1963">
        <v>0</v>
      </c>
      <c r="AD1963">
        <v>0</v>
      </c>
      <c r="AE1963">
        <v>1</v>
      </c>
      <c r="AF1963">
        <v>100</v>
      </c>
      <c r="AG1963">
        <v>0</v>
      </c>
      <c r="AH1963">
        <v>0</v>
      </c>
      <c r="AI1963">
        <v>0</v>
      </c>
      <c r="AJ1963">
        <v>0</v>
      </c>
    </row>
    <row r="1964" spans="1:36">
      <c r="A1964" t="s">
        <v>298</v>
      </c>
      <c r="B1964" t="s">
        <v>324</v>
      </c>
      <c r="C1964">
        <v>2001</v>
      </c>
      <c r="D1964">
        <v>6</v>
      </c>
      <c r="E1964">
        <v>0</v>
      </c>
      <c r="F1964">
        <v>0</v>
      </c>
      <c r="G1964">
        <v>6</v>
      </c>
      <c r="H1964">
        <v>100</v>
      </c>
      <c r="I1964">
        <v>2</v>
      </c>
      <c r="J1964">
        <v>33.299999999999997</v>
      </c>
      <c r="K1964">
        <v>1</v>
      </c>
      <c r="L1964">
        <v>16.7</v>
      </c>
      <c r="M1964">
        <v>1</v>
      </c>
      <c r="N1964">
        <v>16.7</v>
      </c>
      <c r="O1964">
        <v>1</v>
      </c>
      <c r="P1964">
        <v>16.7</v>
      </c>
      <c r="Q1964">
        <v>2</v>
      </c>
      <c r="R1964">
        <v>33.299999999999997</v>
      </c>
      <c r="S1964">
        <v>2</v>
      </c>
      <c r="T1964">
        <v>33.299999999999997</v>
      </c>
      <c r="U1964">
        <v>0</v>
      </c>
      <c r="V1964">
        <v>0</v>
      </c>
      <c r="W1964">
        <v>0</v>
      </c>
      <c r="X1964">
        <v>0</v>
      </c>
      <c r="Y1964">
        <v>1</v>
      </c>
      <c r="Z1964">
        <v>16.7</v>
      </c>
      <c r="AA1964">
        <v>0</v>
      </c>
      <c r="AB1964">
        <v>0</v>
      </c>
      <c r="AC1964">
        <v>2</v>
      </c>
      <c r="AD1964">
        <v>33.299999999999997</v>
      </c>
      <c r="AE1964">
        <v>2</v>
      </c>
      <c r="AF1964">
        <v>33.299999999999997</v>
      </c>
      <c r="AG1964">
        <v>0</v>
      </c>
      <c r="AH1964">
        <v>0</v>
      </c>
      <c r="AI1964">
        <v>0</v>
      </c>
      <c r="AJ1964">
        <v>0</v>
      </c>
    </row>
    <row r="1965" spans="1:36">
      <c r="A1965" t="s">
        <v>298</v>
      </c>
      <c r="B1965" t="s">
        <v>324</v>
      </c>
      <c r="C1965">
        <v>2002</v>
      </c>
      <c r="D1965">
        <v>810</v>
      </c>
      <c r="E1965">
        <v>232</v>
      </c>
      <c r="F1965">
        <v>28.6</v>
      </c>
      <c r="G1965">
        <v>578</v>
      </c>
      <c r="H1965">
        <v>71.400000000000006</v>
      </c>
      <c r="I1965">
        <v>135</v>
      </c>
      <c r="J1965">
        <v>16.7</v>
      </c>
      <c r="K1965">
        <v>277</v>
      </c>
      <c r="L1965">
        <v>34.200000000000003</v>
      </c>
      <c r="M1965">
        <v>223</v>
      </c>
      <c r="N1965">
        <v>27.5</v>
      </c>
      <c r="O1965">
        <v>56</v>
      </c>
      <c r="P1965">
        <v>6.9</v>
      </c>
      <c r="Q1965">
        <v>181</v>
      </c>
      <c r="R1965">
        <v>22.3</v>
      </c>
      <c r="S1965">
        <v>119</v>
      </c>
      <c r="T1965">
        <v>14.7</v>
      </c>
      <c r="U1965">
        <v>24</v>
      </c>
      <c r="V1965">
        <v>3</v>
      </c>
      <c r="W1965">
        <v>185</v>
      </c>
      <c r="X1965">
        <v>22.8</v>
      </c>
      <c r="Y1965">
        <v>51</v>
      </c>
      <c r="Z1965">
        <v>6.3</v>
      </c>
      <c r="AA1965">
        <v>151</v>
      </c>
      <c r="AB1965">
        <v>18.600000000000001</v>
      </c>
      <c r="AC1965">
        <v>98</v>
      </c>
      <c r="AD1965">
        <v>12.1</v>
      </c>
      <c r="AE1965">
        <v>81</v>
      </c>
      <c r="AF1965">
        <v>10</v>
      </c>
      <c r="AG1965">
        <v>10</v>
      </c>
      <c r="AH1965">
        <v>1.2</v>
      </c>
      <c r="AI1965">
        <v>1</v>
      </c>
      <c r="AJ1965">
        <v>0.1</v>
      </c>
    </row>
    <row r="1966" spans="1:36">
      <c r="A1966" t="s">
        <v>298</v>
      </c>
      <c r="B1966" t="s">
        <v>324</v>
      </c>
      <c r="C1966">
        <v>2003</v>
      </c>
      <c r="D1966">
        <v>653</v>
      </c>
      <c r="E1966">
        <v>200</v>
      </c>
      <c r="F1966">
        <v>30.6</v>
      </c>
      <c r="G1966">
        <v>453</v>
      </c>
      <c r="H1966">
        <v>69.400000000000006</v>
      </c>
      <c r="I1966">
        <v>104</v>
      </c>
      <c r="J1966">
        <v>15.9</v>
      </c>
      <c r="K1966">
        <v>205</v>
      </c>
      <c r="L1966">
        <v>31.4</v>
      </c>
      <c r="M1966">
        <v>194</v>
      </c>
      <c r="N1966">
        <v>29.7</v>
      </c>
      <c r="O1966">
        <v>47</v>
      </c>
      <c r="P1966">
        <v>7.2</v>
      </c>
      <c r="Q1966">
        <v>132</v>
      </c>
      <c r="R1966">
        <v>20.2</v>
      </c>
      <c r="S1966">
        <v>96</v>
      </c>
      <c r="T1966">
        <v>14.7</v>
      </c>
      <c r="U1966">
        <v>11</v>
      </c>
      <c r="V1966">
        <v>1.7</v>
      </c>
      <c r="W1966">
        <v>153</v>
      </c>
      <c r="X1966">
        <v>23.4</v>
      </c>
      <c r="Y1966">
        <v>41</v>
      </c>
      <c r="Z1966">
        <v>6.3</v>
      </c>
      <c r="AA1966">
        <v>124</v>
      </c>
      <c r="AB1966">
        <v>19</v>
      </c>
      <c r="AC1966">
        <v>77</v>
      </c>
      <c r="AD1966">
        <v>11.8</v>
      </c>
      <c r="AE1966">
        <v>77</v>
      </c>
      <c r="AF1966">
        <v>11.8</v>
      </c>
      <c r="AG1966">
        <v>4</v>
      </c>
      <c r="AH1966">
        <v>0.6</v>
      </c>
      <c r="AI1966">
        <v>0</v>
      </c>
      <c r="AJ1966">
        <v>0</v>
      </c>
    </row>
    <row r="1967" spans="1:36">
      <c r="A1967" t="s">
        <v>298</v>
      </c>
      <c r="B1967" t="s">
        <v>324</v>
      </c>
      <c r="C1967">
        <v>2004</v>
      </c>
      <c r="D1967">
        <v>290</v>
      </c>
      <c r="E1967">
        <v>99</v>
      </c>
      <c r="F1967">
        <v>34.1</v>
      </c>
      <c r="G1967">
        <v>191</v>
      </c>
      <c r="H1967">
        <v>65.900000000000006</v>
      </c>
      <c r="I1967">
        <v>47</v>
      </c>
      <c r="J1967">
        <v>16.2</v>
      </c>
      <c r="K1967">
        <v>74</v>
      </c>
      <c r="L1967">
        <v>25.5</v>
      </c>
      <c r="M1967">
        <v>87</v>
      </c>
      <c r="N1967">
        <v>30</v>
      </c>
      <c r="O1967">
        <v>25</v>
      </c>
      <c r="P1967">
        <v>8.6</v>
      </c>
      <c r="Q1967">
        <v>59</v>
      </c>
      <c r="R1967">
        <v>20.3</v>
      </c>
      <c r="S1967">
        <v>24</v>
      </c>
      <c r="T1967">
        <v>8.3000000000000007</v>
      </c>
      <c r="U1967">
        <v>4</v>
      </c>
      <c r="V1967">
        <v>1.4</v>
      </c>
      <c r="W1967">
        <v>76</v>
      </c>
      <c r="X1967">
        <v>26.2</v>
      </c>
      <c r="Y1967">
        <v>21</v>
      </c>
      <c r="Z1967">
        <v>7.2</v>
      </c>
      <c r="AA1967">
        <v>51</v>
      </c>
      <c r="AB1967">
        <v>17.600000000000001</v>
      </c>
      <c r="AC1967">
        <v>41</v>
      </c>
      <c r="AD1967">
        <v>14.1</v>
      </c>
      <c r="AE1967">
        <v>28</v>
      </c>
      <c r="AF1967">
        <v>9.6999999999999993</v>
      </c>
      <c r="AG1967">
        <v>4</v>
      </c>
      <c r="AH1967">
        <v>1.4</v>
      </c>
      <c r="AI1967">
        <v>1</v>
      </c>
      <c r="AJ1967">
        <v>0.3</v>
      </c>
    </row>
    <row r="1968" spans="1:36">
      <c r="A1968" t="s">
        <v>298</v>
      </c>
      <c r="B1968" t="s">
        <v>324</v>
      </c>
      <c r="C1968">
        <v>2005</v>
      </c>
      <c r="D1968">
        <v>246</v>
      </c>
      <c r="E1968">
        <v>84</v>
      </c>
      <c r="F1968">
        <v>34.1</v>
      </c>
      <c r="G1968">
        <v>162</v>
      </c>
      <c r="H1968">
        <v>65.900000000000006</v>
      </c>
      <c r="I1968">
        <v>37</v>
      </c>
      <c r="J1968">
        <v>15</v>
      </c>
      <c r="K1968">
        <v>56</v>
      </c>
      <c r="L1968">
        <v>22.8</v>
      </c>
      <c r="M1968">
        <v>75</v>
      </c>
      <c r="N1968">
        <v>30.5</v>
      </c>
      <c r="O1968">
        <v>16</v>
      </c>
      <c r="P1968">
        <v>6.5</v>
      </c>
      <c r="Q1968">
        <v>63</v>
      </c>
      <c r="R1968">
        <v>25.6</v>
      </c>
      <c r="S1968">
        <v>29</v>
      </c>
      <c r="T1968">
        <v>11.8</v>
      </c>
      <c r="U1968">
        <v>4</v>
      </c>
      <c r="V1968">
        <v>1.6</v>
      </c>
      <c r="W1968">
        <v>63</v>
      </c>
      <c r="X1968">
        <v>25.6</v>
      </c>
      <c r="Y1968">
        <v>8</v>
      </c>
      <c r="Z1968">
        <v>3.3</v>
      </c>
      <c r="AA1968">
        <v>47</v>
      </c>
      <c r="AB1968">
        <v>19.100000000000001</v>
      </c>
      <c r="AC1968">
        <v>17</v>
      </c>
      <c r="AD1968">
        <v>6.9</v>
      </c>
      <c r="AE1968">
        <v>23</v>
      </c>
      <c r="AF1968">
        <v>9.3000000000000007</v>
      </c>
      <c r="AG1968">
        <v>1</v>
      </c>
      <c r="AH1968">
        <v>0.4</v>
      </c>
      <c r="AI1968">
        <v>0</v>
      </c>
      <c r="AJ1968">
        <v>0</v>
      </c>
    </row>
    <row r="1969" spans="1:36">
      <c r="A1969" t="s">
        <v>298</v>
      </c>
      <c r="B1969" t="s">
        <v>324</v>
      </c>
      <c r="C1969">
        <v>2006</v>
      </c>
      <c r="D1969">
        <v>64</v>
      </c>
      <c r="E1969">
        <v>27</v>
      </c>
      <c r="F1969">
        <v>42.2</v>
      </c>
      <c r="G1969">
        <v>37</v>
      </c>
      <c r="H1969">
        <v>57.8</v>
      </c>
      <c r="I1969">
        <v>5</v>
      </c>
      <c r="J1969">
        <v>7.8</v>
      </c>
      <c r="K1969">
        <v>14</v>
      </c>
      <c r="L1969">
        <v>21.9</v>
      </c>
      <c r="M1969">
        <v>15</v>
      </c>
      <c r="N1969">
        <v>23.4</v>
      </c>
      <c r="O1969">
        <v>5</v>
      </c>
      <c r="P1969">
        <v>7.8</v>
      </c>
      <c r="Q1969">
        <v>9</v>
      </c>
      <c r="R1969">
        <v>14.1</v>
      </c>
      <c r="S1969">
        <v>4</v>
      </c>
      <c r="T1969">
        <v>6.3</v>
      </c>
      <c r="U1969">
        <v>2</v>
      </c>
      <c r="V1969">
        <v>3.1</v>
      </c>
      <c r="W1969">
        <v>12</v>
      </c>
      <c r="X1969">
        <v>18.8</v>
      </c>
      <c r="Y1969">
        <v>7</v>
      </c>
      <c r="Z1969">
        <v>10.9</v>
      </c>
      <c r="AA1969">
        <v>9</v>
      </c>
      <c r="AB1969">
        <v>14.1</v>
      </c>
      <c r="AC1969">
        <v>7</v>
      </c>
      <c r="AD1969">
        <v>10.9</v>
      </c>
      <c r="AE1969">
        <v>6</v>
      </c>
      <c r="AF1969">
        <v>9.4</v>
      </c>
      <c r="AG1969">
        <v>0</v>
      </c>
      <c r="AH1969">
        <v>0</v>
      </c>
      <c r="AI1969">
        <v>0</v>
      </c>
      <c r="AJ1969">
        <v>0</v>
      </c>
    </row>
    <row r="1970" spans="1:36">
      <c r="A1970" t="s">
        <v>298</v>
      </c>
      <c r="B1970" t="s">
        <v>324</v>
      </c>
      <c r="C1970">
        <v>2007</v>
      </c>
      <c r="D1970">
        <v>50</v>
      </c>
      <c r="E1970">
        <v>20</v>
      </c>
      <c r="F1970">
        <v>40</v>
      </c>
      <c r="G1970">
        <v>30</v>
      </c>
      <c r="H1970">
        <v>60</v>
      </c>
      <c r="I1970">
        <v>5</v>
      </c>
      <c r="J1970">
        <v>10</v>
      </c>
      <c r="K1970">
        <v>6</v>
      </c>
      <c r="L1970">
        <v>12</v>
      </c>
      <c r="M1970">
        <v>6</v>
      </c>
      <c r="N1970">
        <v>12</v>
      </c>
      <c r="O1970">
        <v>4</v>
      </c>
      <c r="P1970">
        <v>8</v>
      </c>
      <c r="Q1970">
        <v>8</v>
      </c>
      <c r="R1970">
        <v>16</v>
      </c>
      <c r="S1970">
        <v>1</v>
      </c>
      <c r="T1970">
        <v>2</v>
      </c>
      <c r="U1970">
        <v>4</v>
      </c>
      <c r="V1970">
        <v>8</v>
      </c>
      <c r="W1970">
        <v>3</v>
      </c>
      <c r="X1970">
        <v>6</v>
      </c>
      <c r="Y1970">
        <v>3</v>
      </c>
      <c r="Z1970">
        <v>6</v>
      </c>
      <c r="AA1970">
        <v>10</v>
      </c>
      <c r="AB1970">
        <v>20</v>
      </c>
      <c r="AC1970">
        <v>8</v>
      </c>
      <c r="AD1970">
        <v>16</v>
      </c>
      <c r="AE1970">
        <v>1</v>
      </c>
      <c r="AF1970">
        <v>2</v>
      </c>
      <c r="AG1970">
        <v>0</v>
      </c>
      <c r="AH1970">
        <v>0</v>
      </c>
      <c r="AI1970">
        <v>0</v>
      </c>
      <c r="AJ1970">
        <v>0</v>
      </c>
    </row>
    <row r="1971" spans="1:36">
      <c r="A1971" t="s">
        <v>298</v>
      </c>
      <c r="B1971" t="s">
        <v>325</v>
      </c>
      <c r="C1971">
        <v>1994</v>
      </c>
      <c r="D1971">
        <v>1</v>
      </c>
      <c r="E1971">
        <v>0</v>
      </c>
      <c r="F1971">
        <v>0</v>
      </c>
      <c r="G1971">
        <v>1</v>
      </c>
      <c r="H1971">
        <v>100</v>
      </c>
      <c r="I1971">
        <v>0</v>
      </c>
      <c r="J1971">
        <v>0</v>
      </c>
      <c r="K1971">
        <v>0</v>
      </c>
      <c r="L1971">
        <v>0</v>
      </c>
      <c r="M1971">
        <v>1</v>
      </c>
      <c r="N1971">
        <v>100</v>
      </c>
      <c r="O1971">
        <v>1</v>
      </c>
      <c r="P1971">
        <v>100</v>
      </c>
      <c r="Q1971">
        <v>0</v>
      </c>
      <c r="R1971">
        <v>0</v>
      </c>
      <c r="S1971">
        <v>0</v>
      </c>
      <c r="T1971">
        <v>0</v>
      </c>
      <c r="U1971">
        <v>1</v>
      </c>
      <c r="V1971">
        <v>100</v>
      </c>
      <c r="W1971">
        <v>1</v>
      </c>
      <c r="X1971">
        <v>100</v>
      </c>
      <c r="Y1971">
        <v>1</v>
      </c>
      <c r="Z1971">
        <v>100</v>
      </c>
      <c r="AA1971">
        <v>0</v>
      </c>
      <c r="AB1971">
        <v>0</v>
      </c>
      <c r="AC1971">
        <v>1</v>
      </c>
      <c r="AD1971">
        <v>100</v>
      </c>
      <c r="AE1971">
        <v>0</v>
      </c>
      <c r="AF1971">
        <v>0</v>
      </c>
      <c r="AG1971">
        <v>0</v>
      </c>
      <c r="AH1971">
        <v>0</v>
      </c>
      <c r="AI1971">
        <v>0</v>
      </c>
      <c r="AJ1971">
        <v>0</v>
      </c>
    </row>
    <row r="1972" spans="1:36">
      <c r="A1972" t="s">
        <v>298</v>
      </c>
      <c r="B1972" t="s">
        <v>325</v>
      </c>
      <c r="C1972">
        <v>1995</v>
      </c>
      <c r="D1972">
        <v>1</v>
      </c>
      <c r="E1972">
        <v>0</v>
      </c>
      <c r="F1972">
        <v>0</v>
      </c>
      <c r="G1972">
        <v>1</v>
      </c>
      <c r="H1972">
        <v>100</v>
      </c>
      <c r="I1972">
        <v>0</v>
      </c>
      <c r="J1972">
        <v>0</v>
      </c>
      <c r="K1972">
        <v>1</v>
      </c>
      <c r="L1972">
        <v>100</v>
      </c>
      <c r="M1972">
        <v>0</v>
      </c>
      <c r="N1972">
        <v>0</v>
      </c>
      <c r="O1972">
        <v>0</v>
      </c>
      <c r="P1972">
        <v>0</v>
      </c>
      <c r="Q1972">
        <v>1</v>
      </c>
      <c r="R1972">
        <v>100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row>
    <row r="1973" spans="1:36">
      <c r="A1973" t="s">
        <v>298</v>
      </c>
      <c r="B1973" t="s">
        <v>326</v>
      </c>
      <c r="C1973">
        <v>1993</v>
      </c>
      <c r="D1973">
        <v>2</v>
      </c>
      <c r="E1973">
        <v>1</v>
      </c>
      <c r="F1973">
        <v>50</v>
      </c>
      <c r="G1973">
        <v>1</v>
      </c>
      <c r="H1973">
        <v>50</v>
      </c>
      <c r="I1973">
        <v>1</v>
      </c>
      <c r="J1973">
        <v>50</v>
      </c>
      <c r="K1973">
        <v>1</v>
      </c>
      <c r="L1973">
        <v>50</v>
      </c>
      <c r="M1973">
        <v>0</v>
      </c>
      <c r="N1973">
        <v>0</v>
      </c>
      <c r="O1973">
        <v>1</v>
      </c>
      <c r="P1973">
        <v>50</v>
      </c>
      <c r="Q1973">
        <v>0</v>
      </c>
      <c r="R1973">
        <v>0</v>
      </c>
      <c r="S1973">
        <v>1</v>
      </c>
      <c r="T1973">
        <v>50</v>
      </c>
      <c r="U1973">
        <v>0</v>
      </c>
      <c r="V1973">
        <v>0</v>
      </c>
      <c r="W1973">
        <v>0</v>
      </c>
      <c r="X1973">
        <v>0</v>
      </c>
      <c r="Y1973">
        <v>0</v>
      </c>
      <c r="Z1973">
        <v>0</v>
      </c>
      <c r="AA1973">
        <v>0</v>
      </c>
      <c r="AB1973">
        <v>0</v>
      </c>
      <c r="AC1973">
        <v>1</v>
      </c>
      <c r="AD1973">
        <v>50</v>
      </c>
      <c r="AE1973">
        <v>0</v>
      </c>
      <c r="AF1973">
        <v>0</v>
      </c>
      <c r="AG1973">
        <v>0</v>
      </c>
      <c r="AH1973">
        <v>0</v>
      </c>
      <c r="AI1973">
        <v>0</v>
      </c>
      <c r="AJ1973">
        <v>0</v>
      </c>
    </row>
    <row r="1974" spans="1:36">
      <c r="A1974" t="s">
        <v>298</v>
      </c>
      <c r="B1974" t="s">
        <v>326</v>
      </c>
      <c r="C1974">
        <v>1995</v>
      </c>
      <c r="D1974">
        <v>2</v>
      </c>
      <c r="E1974">
        <v>1</v>
      </c>
      <c r="F1974">
        <v>50</v>
      </c>
      <c r="G1974">
        <v>1</v>
      </c>
      <c r="H1974">
        <v>50</v>
      </c>
      <c r="I1974">
        <v>0</v>
      </c>
      <c r="J1974">
        <v>0</v>
      </c>
      <c r="K1974">
        <v>0</v>
      </c>
      <c r="L1974">
        <v>0</v>
      </c>
      <c r="M1974">
        <v>0</v>
      </c>
      <c r="N1974">
        <v>0</v>
      </c>
      <c r="O1974">
        <v>0</v>
      </c>
      <c r="P1974">
        <v>0</v>
      </c>
      <c r="Q1974">
        <v>0</v>
      </c>
      <c r="R1974">
        <v>0</v>
      </c>
      <c r="S1974">
        <v>1</v>
      </c>
      <c r="T1974">
        <v>50</v>
      </c>
      <c r="U1974">
        <v>0</v>
      </c>
      <c r="V1974">
        <v>0</v>
      </c>
      <c r="W1974">
        <v>0</v>
      </c>
      <c r="X1974">
        <v>0</v>
      </c>
      <c r="Y1974">
        <v>0</v>
      </c>
      <c r="Z1974">
        <v>0</v>
      </c>
      <c r="AA1974">
        <v>0</v>
      </c>
      <c r="AB1974">
        <v>0</v>
      </c>
      <c r="AC1974">
        <v>1</v>
      </c>
      <c r="AD1974">
        <v>50</v>
      </c>
      <c r="AE1974">
        <v>0</v>
      </c>
      <c r="AF1974">
        <v>0</v>
      </c>
      <c r="AG1974">
        <v>0</v>
      </c>
      <c r="AH1974">
        <v>0</v>
      </c>
      <c r="AI1974">
        <v>0</v>
      </c>
      <c r="AJ1974">
        <v>0</v>
      </c>
    </row>
    <row r="1975" spans="1:36">
      <c r="A1975" t="s">
        <v>298</v>
      </c>
      <c r="B1975" t="s">
        <v>327</v>
      </c>
      <c r="C1975">
        <v>1997</v>
      </c>
      <c r="D1975">
        <v>1</v>
      </c>
      <c r="E1975">
        <v>1</v>
      </c>
      <c r="F1975">
        <v>100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row>
    <row r="1976" spans="1:36">
      <c r="A1976" t="s">
        <v>298</v>
      </c>
      <c r="B1976" t="s">
        <v>327</v>
      </c>
      <c r="C1976">
        <v>1998</v>
      </c>
      <c r="D1976">
        <v>2</v>
      </c>
      <c r="E1976">
        <v>0</v>
      </c>
      <c r="F1976">
        <v>0</v>
      </c>
      <c r="G1976">
        <v>2</v>
      </c>
      <c r="H1976">
        <v>100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1</v>
      </c>
      <c r="AD1976">
        <v>50</v>
      </c>
      <c r="AE1976">
        <v>1</v>
      </c>
      <c r="AF1976">
        <v>50</v>
      </c>
      <c r="AG1976">
        <v>0</v>
      </c>
      <c r="AH1976">
        <v>0</v>
      </c>
      <c r="AI1976">
        <v>0</v>
      </c>
      <c r="AJ1976">
        <v>0</v>
      </c>
    </row>
    <row r="1977" spans="1:36">
      <c r="A1977" t="s">
        <v>298</v>
      </c>
      <c r="B1977" t="s">
        <v>327</v>
      </c>
      <c r="C1977">
        <v>1999</v>
      </c>
      <c r="D1977">
        <v>1</v>
      </c>
      <c r="E1977">
        <v>1</v>
      </c>
      <c r="F1977">
        <v>100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row>
    <row r="1978" spans="1:36">
      <c r="A1978" t="s">
        <v>298</v>
      </c>
      <c r="B1978" t="s">
        <v>327</v>
      </c>
      <c r="C1978">
        <v>2000</v>
      </c>
      <c r="D1978">
        <v>2</v>
      </c>
      <c r="E1978">
        <v>2</v>
      </c>
      <c r="F1978">
        <v>100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row>
    <row r="1979" spans="1:36">
      <c r="A1979" t="s">
        <v>298</v>
      </c>
      <c r="B1979" t="s">
        <v>327</v>
      </c>
      <c r="C1979">
        <v>2001</v>
      </c>
      <c r="D1979">
        <v>3</v>
      </c>
      <c r="E1979">
        <v>2</v>
      </c>
      <c r="F1979">
        <v>66.7</v>
      </c>
      <c r="G1979">
        <v>1</v>
      </c>
      <c r="H1979">
        <v>33.299999999999997</v>
      </c>
      <c r="I1979">
        <v>1</v>
      </c>
      <c r="J1979">
        <v>33.299999999999997</v>
      </c>
      <c r="K1979">
        <v>0</v>
      </c>
      <c r="L1979">
        <v>0</v>
      </c>
      <c r="M1979">
        <v>1</v>
      </c>
      <c r="N1979">
        <v>33.299999999999997</v>
      </c>
      <c r="O1979">
        <v>0</v>
      </c>
      <c r="P1979">
        <v>0</v>
      </c>
      <c r="Q1979">
        <v>1</v>
      </c>
      <c r="R1979">
        <v>33.299999999999997</v>
      </c>
      <c r="S1979">
        <v>1</v>
      </c>
      <c r="T1979">
        <v>33.299999999999997</v>
      </c>
      <c r="U1979">
        <v>0</v>
      </c>
      <c r="V1979">
        <v>0</v>
      </c>
      <c r="W1979">
        <v>1</v>
      </c>
      <c r="X1979">
        <v>33.299999999999997</v>
      </c>
      <c r="Y1979">
        <v>0</v>
      </c>
      <c r="Z1979">
        <v>0</v>
      </c>
      <c r="AA1979">
        <v>1</v>
      </c>
      <c r="AB1979">
        <v>33.299999999999997</v>
      </c>
      <c r="AC1979">
        <v>0</v>
      </c>
      <c r="AD1979">
        <v>0</v>
      </c>
      <c r="AE1979">
        <v>1</v>
      </c>
      <c r="AF1979">
        <v>33.299999999999997</v>
      </c>
      <c r="AG1979">
        <v>0</v>
      </c>
      <c r="AH1979">
        <v>0</v>
      </c>
      <c r="AI1979">
        <v>0</v>
      </c>
      <c r="AJ1979">
        <v>0</v>
      </c>
    </row>
    <row r="1980" spans="1:36">
      <c r="A1980" t="s">
        <v>298</v>
      </c>
      <c r="B1980" t="s">
        <v>327</v>
      </c>
      <c r="C1980">
        <v>2002</v>
      </c>
      <c r="D1980">
        <v>1</v>
      </c>
      <c r="E1980">
        <v>1</v>
      </c>
      <c r="F1980">
        <v>100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row>
    <row r="1981" spans="1:36">
      <c r="A1981" t="s">
        <v>298</v>
      </c>
      <c r="B1981" t="s">
        <v>327</v>
      </c>
      <c r="C1981">
        <v>2003</v>
      </c>
      <c r="D1981">
        <v>25</v>
      </c>
      <c r="E1981">
        <v>4</v>
      </c>
      <c r="F1981">
        <v>16</v>
      </c>
      <c r="G1981">
        <v>21</v>
      </c>
      <c r="H1981">
        <v>84</v>
      </c>
      <c r="I1981">
        <v>8</v>
      </c>
      <c r="J1981">
        <v>32</v>
      </c>
      <c r="K1981">
        <v>4</v>
      </c>
      <c r="L1981">
        <v>16</v>
      </c>
      <c r="M1981">
        <v>10</v>
      </c>
      <c r="N1981">
        <v>40</v>
      </c>
      <c r="O1981">
        <v>3</v>
      </c>
      <c r="P1981">
        <v>12</v>
      </c>
      <c r="Q1981">
        <v>9</v>
      </c>
      <c r="R1981">
        <v>36</v>
      </c>
      <c r="S1981">
        <v>7</v>
      </c>
      <c r="T1981">
        <v>28</v>
      </c>
      <c r="U1981">
        <v>1</v>
      </c>
      <c r="V1981">
        <v>4</v>
      </c>
      <c r="W1981">
        <v>8</v>
      </c>
      <c r="X1981">
        <v>32</v>
      </c>
      <c r="Y1981">
        <v>2</v>
      </c>
      <c r="Z1981">
        <v>8</v>
      </c>
      <c r="AA1981">
        <v>2</v>
      </c>
      <c r="AB1981">
        <v>8</v>
      </c>
      <c r="AC1981">
        <v>3</v>
      </c>
      <c r="AD1981">
        <v>12</v>
      </c>
      <c r="AE1981">
        <v>1</v>
      </c>
      <c r="AF1981">
        <v>4</v>
      </c>
      <c r="AG1981">
        <v>0</v>
      </c>
      <c r="AH1981">
        <v>0</v>
      </c>
      <c r="AI1981">
        <v>0</v>
      </c>
      <c r="AJ1981">
        <v>0</v>
      </c>
    </row>
    <row r="1982" spans="1:36">
      <c r="A1982" t="s">
        <v>298</v>
      </c>
      <c r="B1982" t="s">
        <v>327</v>
      </c>
      <c r="C1982">
        <v>2004</v>
      </c>
      <c r="D1982">
        <v>19</v>
      </c>
      <c r="E1982">
        <v>4</v>
      </c>
      <c r="F1982">
        <v>21.1</v>
      </c>
      <c r="G1982">
        <v>15</v>
      </c>
      <c r="H1982">
        <v>78.900000000000006</v>
      </c>
      <c r="I1982">
        <v>2</v>
      </c>
      <c r="J1982">
        <v>10.5</v>
      </c>
      <c r="K1982">
        <v>8</v>
      </c>
      <c r="L1982">
        <v>42.1</v>
      </c>
      <c r="M1982">
        <v>9</v>
      </c>
      <c r="N1982">
        <v>47.4</v>
      </c>
      <c r="O1982">
        <v>1</v>
      </c>
      <c r="P1982">
        <v>5.3</v>
      </c>
      <c r="Q1982">
        <v>4</v>
      </c>
      <c r="R1982">
        <v>21.1</v>
      </c>
      <c r="S1982">
        <v>1</v>
      </c>
      <c r="T1982">
        <v>5.3</v>
      </c>
      <c r="U1982">
        <v>0</v>
      </c>
      <c r="V1982">
        <v>0</v>
      </c>
      <c r="W1982">
        <v>4</v>
      </c>
      <c r="X1982">
        <v>21.1</v>
      </c>
      <c r="Y1982">
        <v>3</v>
      </c>
      <c r="Z1982">
        <v>15.8</v>
      </c>
      <c r="AA1982">
        <v>1</v>
      </c>
      <c r="AB1982">
        <v>5.3</v>
      </c>
      <c r="AC1982">
        <v>5</v>
      </c>
      <c r="AD1982">
        <v>26.3</v>
      </c>
      <c r="AE1982">
        <v>1</v>
      </c>
      <c r="AF1982">
        <v>5.3</v>
      </c>
      <c r="AG1982">
        <v>0</v>
      </c>
      <c r="AH1982">
        <v>0</v>
      </c>
      <c r="AI1982">
        <v>0</v>
      </c>
      <c r="AJ1982">
        <v>0</v>
      </c>
    </row>
    <row r="1983" spans="1:36">
      <c r="A1983" t="s">
        <v>298</v>
      </c>
      <c r="B1983" t="s">
        <v>327</v>
      </c>
      <c r="C1983">
        <v>2005</v>
      </c>
      <c r="D1983">
        <v>8</v>
      </c>
      <c r="E1983">
        <v>1</v>
      </c>
      <c r="F1983">
        <v>12.5</v>
      </c>
      <c r="G1983">
        <v>7</v>
      </c>
      <c r="H1983">
        <v>87.5</v>
      </c>
      <c r="I1983">
        <v>1</v>
      </c>
      <c r="J1983">
        <v>12.5</v>
      </c>
      <c r="K1983">
        <v>3</v>
      </c>
      <c r="L1983">
        <v>37.5</v>
      </c>
      <c r="M1983">
        <v>3</v>
      </c>
      <c r="N1983">
        <v>37.5</v>
      </c>
      <c r="O1983">
        <v>2</v>
      </c>
      <c r="P1983">
        <v>25</v>
      </c>
      <c r="Q1983">
        <v>5</v>
      </c>
      <c r="R1983">
        <v>62.5</v>
      </c>
      <c r="S1983">
        <v>0</v>
      </c>
      <c r="T1983">
        <v>0</v>
      </c>
      <c r="U1983">
        <v>0</v>
      </c>
      <c r="V1983">
        <v>0</v>
      </c>
      <c r="W1983">
        <v>3</v>
      </c>
      <c r="X1983">
        <v>37.5</v>
      </c>
      <c r="Y1983">
        <v>0</v>
      </c>
      <c r="Z1983">
        <v>0</v>
      </c>
      <c r="AA1983">
        <v>0</v>
      </c>
      <c r="AB1983">
        <v>0</v>
      </c>
      <c r="AC1983">
        <v>3</v>
      </c>
      <c r="AD1983">
        <v>37.5</v>
      </c>
      <c r="AE1983">
        <v>0</v>
      </c>
      <c r="AF1983">
        <v>0</v>
      </c>
      <c r="AG1983">
        <v>0</v>
      </c>
      <c r="AH1983">
        <v>0</v>
      </c>
      <c r="AI1983">
        <v>0</v>
      </c>
      <c r="AJ1983">
        <v>0</v>
      </c>
    </row>
    <row r="1984" spans="1:36">
      <c r="A1984" t="s">
        <v>298</v>
      </c>
      <c r="B1984" t="s">
        <v>327</v>
      </c>
      <c r="C1984">
        <v>2006</v>
      </c>
      <c r="D1984">
        <v>4</v>
      </c>
      <c r="E1984">
        <v>0</v>
      </c>
      <c r="F1984">
        <v>0</v>
      </c>
      <c r="G1984">
        <v>4</v>
      </c>
      <c r="H1984">
        <v>100</v>
      </c>
      <c r="I1984">
        <v>2</v>
      </c>
      <c r="J1984">
        <v>50</v>
      </c>
      <c r="K1984">
        <v>2</v>
      </c>
      <c r="L1984">
        <v>50</v>
      </c>
      <c r="M1984">
        <v>1</v>
      </c>
      <c r="N1984">
        <v>25</v>
      </c>
      <c r="O1984">
        <v>0</v>
      </c>
      <c r="P1984">
        <v>0</v>
      </c>
      <c r="Q1984">
        <v>2</v>
      </c>
      <c r="R1984">
        <v>50</v>
      </c>
      <c r="S1984">
        <v>0</v>
      </c>
      <c r="T1984">
        <v>0</v>
      </c>
      <c r="U1984">
        <v>0</v>
      </c>
      <c r="V1984">
        <v>0</v>
      </c>
      <c r="W1984">
        <v>1</v>
      </c>
      <c r="X1984">
        <v>25</v>
      </c>
      <c r="Y1984">
        <v>0</v>
      </c>
      <c r="Z1984">
        <v>0</v>
      </c>
      <c r="AA1984">
        <v>0</v>
      </c>
      <c r="AB1984">
        <v>0</v>
      </c>
      <c r="AC1984">
        <v>0</v>
      </c>
      <c r="AD1984">
        <v>0</v>
      </c>
      <c r="AE1984">
        <v>0</v>
      </c>
      <c r="AF1984">
        <v>0</v>
      </c>
      <c r="AG1984">
        <v>0</v>
      </c>
      <c r="AH1984">
        <v>0</v>
      </c>
      <c r="AI1984">
        <v>0</v>
      </c>
      <c r="AJ1984">
        <v>0</v>
      </c>
    </row>
    <row r="1985" spans="1:36">
      <c r="A1985" t="s">
        <v>298</v>
      </c>
      <c r="B1985" t="s">
        <v>327</v>
      </c>
      <c r="C1985">
        <v>2007</v>
      </c>
      <c r="D1985">
        <v>1</v>
      </c>
      <c r="E1985">
        <v>0</v>
      </c>
      <c r="F1985">
        <v>0</v>
      </c>
      <c r="G1985">
        <v>1</v>
      </c>
      <c r="H1985">
        <v>100</v>
      </c>
      <c r="I1985">
        <v>0</v>
      </c>
      <c r="J1985">
        <v>0</v>
      </c>
      <c r="K1985">
        <v>0</v>
      </c>
      <c r="L1985">
        <v>0</v>
      </c>
      <c r="M1985">
        <v>1</v>
      </c>
      <c r="N1985">
        <v>100</v>
      </c>
      <c r="O1985">
        <v>0</v>
      </c>
      <c r="P1985">
        <v>0</v>
      </c>
      <c r="Q1985">
        <v>1</v>
      </c>
      <c r="R1985">
        <v>100</v>
      </c>
      <c r="S1985">
        <v>0</v>
      </c>
      <c r="T1985">
        <v>0</v>
      </c>
      <c r="U1985">
        <v>0</v>
      </c>
      <c r="V1985">
        <v>0</v>
      </c>
      <c r="W1985">
        <v>0</v>
      </c>
      <c r="X1985">
        <v>0</v>
      </c>
      <c r="Y1985">
        <v>1</v>
      </c>
      <c r="Z1985">
        <v>100</v>
      </c>
      <c r="AA1985">
        <v>0</v>
      </c>
      <c r="AB1985">
        <v>0</v>
      </c>
      <c r="AC1985">
        <v>0</v>
      </c>
      <c r="AD1985">
        <v>0</v>
      </c>
      <c r="AE1985">
        <v>0</v>
      </c>
      <c r="AF1985">
        <v>0</v>
      </c>
      <c r="AG1985">
        <v>0</v>
      </c>
      <c r="AH1985">
        <v>0</v>
      </c>
      <c r="AI1985">
        <v>0</v>
      </c>
      <c r="AJ1985">
        <v>0</v>
      </c>
    </row>
    <row r="1986" spans="1:36">
      <c r="A1986" t="s">
        <v>298</v>
      </c>
      <c r="B1986" t="s">
        <v>328</v>
      </c>
      <c r="C1986">
        <v>1987</v>
      </c>
      <c r="D1986">
        <v>1</v>
      </c>
      <c r="E1986">
        <v>1</v>
      </c>
      <c r="F1986">
        <v>100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row>
    <row r="1987" spans="1:36">
      <c r="A1987" t="s">
        <v>298</v>
      </c>
      <c r="B1987" t="s">
        <v>328</v>
      </c>
      <c r="C1987">
        <v>1988</v>
      </c>
      <c r="D1987">
        <v>1</v>
      </c>
      <c r="E1987">
        <v>0</v>
      </c>
      <c r="F1987">
        <v>0</v>
      </c>
      <c r="G1987">
        <v>1</v>
      </c>
      <c r="H1987">
        <v>100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1</v>
      </c>
      <c r="AD1987">
        <v>100</v>
      </c>
      <c r="AE1987">
        <v>0</v>
      </c>
      <c r="AF1987">
        <v>0</v>
      </c>
      <c r="AG1987">
        <v>0</v>
      </c>
      <c r="AH1987">
        <v>0</v>
      </c>
      <c r="AI1987">
        <v>0</v>
      </c>
      <c r="AJ1987">
        <v>0</v>
      </c>
    </row>
    <row r="1988" spans="1:36">
      <c r="A1988" t="s">
        <v>298</v>
      </c>
      <c r="B1988" t="s">
        <v>328</v>
      </c>
      <c r="C1988">
        <v>1989</v>
      </c>
      <c r="D1988">
        <v>2</v>
      </c>
      <c r="E1988">
        <v>2</v>
      </c>
      <c r="F1988">
        <v>100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row>
    <row r="1989" spans="1:36">
      <c r="A1989" t="s">
        <v>298</v>
      </c>
      <c r="B1989" t="s">
        <v>328</v>
      </c>
      <c r="C1989">
        <v>1990</v>
      </c>
      <c r="D1989">
        <v>2</v>
      </c>
      <c r="E1989">
        <v>0</v>
      </c>
      <c r="F1989">
        <v>0</v>
      </c>
      <c r="G1989">
        <v>2</v>
      </c>
      <c r="H1989">
        <v>100</v>
      </c>
      <c r="I1989">
        <v>2</v>
      </c>
      <c r="J1989">
        <v>100</v>
      </c>
      <c r="K1989">
        <v>1</v>
      </c>
      <c r="L1989">
        <v>50</v>
      </c>
      <c r="M1989">
        <v>1</v>
      </c>
      <c r="N1989">
        <v>50</v>
      </c>
      <c r="O1989">
        <v>0</v>
      </c>
      <c r="P1989">
        <v>0</v>
      </c>
      <c r="Q1989">
        <v>1</v>
      </c>
      <c r="R1989">
        <v>50</v>
      </c>
      <c r="S1989">
        <v>0</v>
      </c>
      <c r="T1989">
        <v>0</v>
      </c>
      <c r="U1989">
        <v>1</v>
      </c>
      <c r="V1989">
        <v>50</v>
      </c>
      <c r="W1989">
        <v>1</v>
      </c>
      <c r="X1989">
        <v>50</v>
      </c>
      <c r="Y1989">
        <v>1</v>
      </c>
      <c r="Z1989">
        <v>50</v>
      </c>
      <c r="AA1989">
        <v>0</v>
      </c>
      <c r="AB1989">
        <v>0</v>
      </c>
      <c r="AC1989">
        <v>1</v>
      </c>
      <c r="AD1989">
        <v>50</v>
      </c>
      <c r="AE1989">
        <v>0</v>
      </c>
      <c r="AF1989">
        <v>0</v>
      </c>
      <c r="AG1989">
        <v>0</v>
      </c>
      <c r="AH1989">
        <v>0</v>
      </c>
      <c r="AI1989">
        <v>0</v>
      </c>
      <c r="AJ1989">
        <v>0</v>
      </c>
    </row>
    <row r="1990" spans="1:36">
      <c r="A1990" t="s">
        <v>298</v>
      </c>
      <c r="B1990" t="s">
        <v>328</v>
      </c>
      <c r="C1990">
        <v>1991</v>
      </c>
      <c r="D1990">
        <v>2</v>
      </c>
      <c r="E1990">
        <v>0</v>
      </c>
      <c r="F1990">
        <v>0</v>
      </c>
      <c r="G1990">
        <v>2</v>
      </c>
      <c r="H1990">
        <v>100</v>
      </c>
      <c r="I1990">
        <v>0</v>
      </c>
      <c r="J1990">
        <v>0</v>
      </c>
      <c r="K1990">
        <v>0</v>
      </c>
      <c r="L1990">
        <v>0</v>
      </c>
      <c r="M1990">
        <v>1</v>
      </c>
      <c r="N1990">
        <v>50</v>
      </c>
      <c r="O1990">
        <v>0</v>
      </c>
      <c r="P1990">
        <v>0</v>
      </c>
      <c r="Q1990">
        <v>0</v>
      </c>
      <c r="R1990">
        <v>0</v>
      </c>
      <c r="S1990">
        <v>0</v>
      </c>
      <c r="T1990">
        <v>0</v>
      </c>
      <c r="U1990">
        <v>2</v>
      </c>
      <c r="V1990">
        <v>100</v>
      </c>
      <c r="W1990">
        <v>0</v>
      </c>
      <c r="X1990">
        <v>0</v>
      </c>
      <c r="Y1990">
        <v>1</v>
      </c>
      <c r="Z1990">
        <v>50</v>
      </c>
      <c r="AA1990">
        <v>0</v>
      </c>
      <c r="AB1990">
        <v>0</v>
      </c>
      <c r="AC1990">
        <v>0</v>
      </c>
      <c r="AD1990">
        <v>0</v>
      </c>
      <c r="AE1990">
        <v>1</v>
      </c>
      <c r="AF1990">
        <v>50</v>
      </c>
      <c r="AG1990">
        <v>0</v>
      </c>
      <c r="AH1990">
        <v>0</v>
      </c>
      <c r="AI1990">
        <v>0</v>
      </c>
      <c r="AJ1990">
        <v>0</v>
      </c>
    </row>
    <row r="1991" spans="1:36">
      <c r="A1991" t="s">
        <v>298</v>
      </c>
      <c r="B1991" t="s">
        <v>328</v>
      </c>
      <c r="C1991">
        <v>1992</v>
      </c>
      <c r="D1991">
        <v>2</v>
      </c>
      <c r="E1991">
        <v>1</v>
      </c>
      <c r="F1991">
        <v>50</v>
      </c>
      <c r="G1991">
        <v>1</v>
      </c>
      <c r="H1991">
        <v>50</v>
      </c>
      <c r="I1991">
        <v>0</v>
      </c>
      <c r="J1991">
        <v>0</v>
      </c>
      <c r="K1991">
        <v>1</v>
      </c>
      <c r="L1991">
        <v>50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1:36">
      <c r="A1992" t="s">
        <v>298</v>
      </c>
      <c r="B1992" t="s">
        <v>328</v>
      </c>
      <c r="C1992">
        <v>1993</v>
      </c>
      <c r="D1992">
        <v>3</v>
      </c>
      <c r="E1992">
        <v>2</v>
      </c>
      <c r="F1992">
        <v>66.7</v>
      </c>
      <c r="G1992">
        <v>1</v>
      </c>
      <c r="H1992">
        <v>33.299999999999997</v>
      </c>
      <c r="I1992">
        <v>1</v>
      </c>
      <c r="J1992">
        <v>33.299999999999997</v>
      </c>
      <c r="K1992">
        <v>1</v>
      </c>
      <c r="L1992">
        <v>33.299999999999997</v>
      </c>
      <c r="M1992">
        <v>0</v>
      </c>
      <c r="N1992">
        <v>0</v>
      </c>
      <c r="O1992">
        <v>1</v>
      </c>
      <c r="P1992">
        <v>33.299999999999997</v>
      </c>
      <c r="Q1992">
        <v>1</v>
      </c>
      <c r="R1992">
        <v>33.299999999999997</v>
      </c>
      <c r="S1992">
        <v>1</v>
      </c>
      <c r="T1992">
        <v>33.299999999999997</v>
      </c>
      <c r="U1992">
        <v>0</v>
      </c>
      <c r="V1992">
        <v>0</v>
      </c>
      <c r="W1992">
        <v>0</v>
      </c>
      <c r="X1992">
        <v>0</v>
      </c>
      <c r="Y1992">
        <v>0</v>
      </c>
      <c r="Z1992">
        <v>0</v>
      </c>
      <c r="AA1992">
        <v>1</v>
      </c>
      <c r="AB1992">
        <v>33.299999999999997</v>
      </c>
      <c r="AC1992">
        <v>1</v>
      </c>
      <c r="AD1992">
        <v>33.299999999999997</v>
      </c>
      <c r="AE1992">
        <v>0</v>
      </c>
      <c r="AF1992">
        <v>0</v>
      </c>
      <c r="AG1992">
        <v>0</v>
      </c>
      <c r="AH1992">
        <v>0</v>
      </c>
      <c r="AI1992">
        <v>0</v>
      </c>
      <c r="AJ1992">
        <v>0</v>
      </c>
    </row>
    <row r="1993" spans="1:36">
      <c r="A1993" t="s">
        <v>298</v>
      </c>
      <c r="B1993" t="s">
        <v>328</v>
      </c>
      <c r="C1993">
        <v>1994</v>
      </c>
      <c r="D1993">
        <v>2</v>
      </c>
      <c r="E1993">
        <v>0</v>
      </c>
      <c r="F1993">
        <v>0</v>
      </c>
      <c r="G1993">
        <v>2</v>
      </c>
      <c r="H1993">
        <v>100</v>
      </c>
      <c r="I1993">
        <v>0</v>
      </c>
      <c r="J1993">
        <v>0</v>
      </c>
      <c r="K1993">
        <v>0</v>
      </c>
      <c r="L1993">
        <v>0</v>
      </c>
      <c r="M1993">
        <v>0</v>
      </c>
      <c r="N1993">
        <v>0</v>
      </c>
      <c r="O1993">
        <v>1</v>
      </c>
      <c r="P1993">
        <v>50</v>
      </c>
      <c r="Q1993">
        <v>0</v>
      </c>
      <c r="R1993">
        <v>0</v>
      </c>
      <c r="S1993">
        <v>0</v>
      </c>
      <c r="T1993">
        <v>0</v>
      </c>
      <c r="U1993">
        <v>1</v>
      </c>
      <c r="V1993">
        <v>50</v>
      </c>
      <c r="W1993">
        <v>0</v>
      </c>
      <c r="X1993">
        <v>0</v>
      </c>
      <c r="Y1993">
        <v>0</v>
      </c>
      <c r="Z1993">
        <v>0</v>
      </c>
      <c r="AA1993">
        <v>0</v>
      </c>
      <c r="AB1993">
        <v>0</v>
      </c>
      <c r="AC1993">
        <v>1</v>
      </c>
      <c r="AD1993">
        <v>50</v>
      </c>
      <c r="AE1993">
        <v>0</v>
      </c>
      <c r="AF1993">
        <v>0</v>
      </c>
      <c r="AG1993">
        <v>0</v>
      </c>
      <c r="AH1993">
        <v>0</v>
      </c>
      <c r="AI1993">
        <v>0</v>
      </c>
      <c r="AJ1993">
        <v>0</v>
      </c>
    </row>
    <row r="1994" spans="1:36">
      <c r="A1994" t="s">
        <v>298</v>
      </c>
      <c r="B1994" t="s">
        <v>328</v>
      </c>
      <c r="C1994">
        <v>1995</v>
      </c>
      <c r="D1994">
        <v>1</v>
      </c>
      <c r="E1994">
        <v>1</v>
      </c>
      <c r="F1994">
        <v>100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row>
    <row r="1995" spans="1:36">
      <c r="A1995" t="s">
        <v>329</v>
      </c>
      <c r="B1995" t="s">
        <v>330</v>
      </c>
      <c r="C1995">
        <v>2003</v>
      </c>
      <c r="D1995">
        <v>1</v>
      </c>
      <c r="E1995">
        <v>1</v>
      </c>
      <c r="F1995">
        <v>100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row>
    <row r="1996" spans="1:36">
      <c r="A1996" t="s">
        <v>329</v>
      </c>
      <c r="B1996" t="s">
        <v>330</v>
      </c>
      <c r="C1996">
        <v>2004</v>
      </c>
      <c r="D1996">
        <v>3</v>
      </c>
      <c r="E1996">
        <v>2</v>
      </c>
      <c r="F1996">
        <v>66.7</v>
      </c>
      <c r="G1996">
        <v>1</v>
      </c>
      <c r="H1996">
        <v>33.299999999999997</v>
      </c>
      <c r="I1996">
        <v>0</v>
      </c>
      <c r="J1996">
        <v>0</v>
      </c>
      <c r="K1996">
        <v>0</v>
      </c>
      <c r="L1996">
        <v>0</v>
      </c>
      <c r="M1996">
        <v>0</v>
      </c>
      <c r="N1996">
        <v>0</v>
      </c>
      <c r="O1996">
        <v>0</v>
      </c>
      <c r="P1996">
        <v>0</v>
      </c>
      <c r="Q1996">
        <v>1</v>
      </c>
      <c r="R1996">
        <v>33.299999999999997</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row>
    <row r="1997" spans="1:36">
      <c r="A1997" t="s">
        <v>329</v>
      </c>
      <c r="B1997" t="s">
        <v>330</v>
      </c>
      <c r="C1997">
        <v>2005</v>
      </c>
      <c r="D1997">
        <v>1</v>
      </c>
      <c r="E1997">
        <v>0</v>
      </c>
      <c r="F1997">
        <v>0</v>
      </c>
      <c r="G1997">
        <v>1</v>
      </c>
      <c r="H1997">
        <v>100</v>
      </c>
      <c r="I1997">
        <v>0</v>
      </c>
      <c r="J1997">
        <v>0</v>
      </c>
      <c r="K1997">
        <v>0</v>
      </c>
      <c r="L1997">
        <v>0</v>
      </c>
      <c r="M1997">
        <v>1</v>
      </c>
      <c r="N1997">
        <v>100</v>
      </c>
      <c r="O1997">
        <v>0</v>
      </c>
      <c r="P1997">
        <v>0</v>
      </c>
      <c r="Q1997">
        <v>1</v>
      </c>
      <c r="R1997">
        <v>100</v>
      </c>
      <c r="S1997">
        <v>0</v>
      </c>
      <c r="T1997">
        <v>0</v>
      </c>
      <c r="U1997">
        <v>0</v>
      </c>
      <c r="V1997">
        <v>0</v>
      </c>
      <c r="W1997">
        <v>1</v>
      </c>
      <c r="X1997">
        <v>100</v>
      </c>
      <c r="Y1997">
        <v>1</v>
      </c>
      <c r="Z1997">
        <v>100</v>
      </c>
      <c r="AA1997">
        <v>0</v>
      </c>
      <c r="AB1997">
        <v>0</v>
      </c>
      <c r="AC1997">
        <v>0</v>
      </c>
      <c r="AD1997">
        <v>0</v>
      </c>
      <c r="AE1997">
        <v>0</v>
      </c>
      <c r="AF1997">
        <v>0</v>
      </c>
      <c r="AG1997">
        <v>0</v>
      </c>
      <c r="AH1997">
        <v>0</v>
      </c>
      <c r="AI1997">
        <v>0</v>
      </c>
      <c r="AJ1997">
        <v>0</v>
      </c>
    </row>
    <row r="1998" spans="1:36">
      <c r="A1998" t="s">
        <v>329</v>
      </c>
      <c r="B1998" t="s">
        <v>330</v>
      </c>
      <c r="C1998">
        <v>2006</v>
      </c>
      <c r="D1998">
        <v>4</v>
      </c>
      <c r="E1998">
        <v>2</v>
      </c>
      <c r="F1998">
        <v>50</v>
      </c>
      <c r="G1998">
        <v>2</v>
      </c>
      <c r="H1998">
        <v>50</v>
      </c>
      <c r="I1998">
        <v>1</v>
      </c>
      <c r="J1998">
        <v>25</v>
      </c>
      <c r="K1998">
        <v>0</v>
      </c>
      <c r="L1998">
        <v>0</v>
      </c>
      <c r="M1998">
        <v>1</v>
      </c>
      <c r="N1998">
        <v>25</v>
      </c>
      <c r="O1998">
        <v>0</v>
      </c>
      <c r="P1998">
        <v>0</v>
      </c>
      <c r="Q1998">
        <v>0</v>
      </c>
      <c r="R1998">
        <v>0</v>
      </c>
      <c r="S1998">
        <v>0</v>
      </c>
      <c r="T1998">
        <v>0</v>
      </c>
      <c r="U1998">
        <v>0</v>
      </c>
      <c r="V1998">
        <v>0</v>
      </c>
      <c r="W1998">
        <v>0</v>
      </c>
      <c r="X1998">
        <v>0</v>
      </c>
      <c r="Y1998">
        <v>0</v>
      </c>
      <c r="Z1998">
        <v>0</v>
      </c>
      <c r="AA1998">
        <v>0</v>
      </c>
      <c r="AB1998">
        <v>0</v>
      </c>
      <c r="AC1998">
        <v>0</v>
      </c>
      <c r="AD1998">
        <v>0</v>
      </c>
      <c r="AE1998">
        <v>1</v>
      </c>
      <c r="AF1998">
        <v>25</v>
      </c>
      <c r="AG1998">
        <v>0</v>
      </c>
      <c r="AH1998">
        <v>0</v>
      </c>
      <c r="AI1998">
        <v>0</v>
      </c>
      <c r="AJ1998">
        <v>0</v>
      </c>
    </row>
    <row r="1999" spans="1:36">
      <c r="A1999" t="s">
        <v>329</v>
      </c>
      <c r="B1999" t="s">
        <v>330</v>
      </c>
      <c r="C1999">
        <v>2007</v>
      </c>
      <c r="D1999">
        <v>22</v>
      </c>
      <c r="E1999">
        <v>7</v>
      </c>
      <c r="F1999">
        <v>31.8</v>
      </c>
      <c r="G1999">
        <v>15</v>
      </c>
      <c r="H1999">
        <v>68.2</v>
      </c>
      <c r="I1999">
        <v>1</v>
      </c>
      <c r="J1999">
        <v>4.5</v>
      </c>
      <c r="K1999">
        <v>5</v>
      </c>
      <c r="L1999">
        <v>22.7</v>
      </c>
      <c r="M1999">
        <v>7</v>
      </c>
      <c r="N1999">
        <v>31.8</v>
      </c>
      <c r="O1999">
        <v>1</v>
      </c>
      <c r="P1999">
        <v>4.5</v>
      </c>
      <c r="Q1999">
        <v>3</v>
      </c>
      <c r="R1999">
        <v>13.6</v>
      </c>
      <c r="S1999">
        <v>1</v>
      </c>
      <c r="T1999">
        <v>4.5</v>
      </c>
      <c r="U1999">
        <v>0</v>
      </c>
      <c r="V1999">
        <v>0</v>
      </c>
      <c r="W1999">
        <v>5</v>
      </c>
      <c r="X1999">
        <v>22.7</v>
      </c>
      <c r="Y1999">
        <v>0</v>
      </c>
      <c r="Z1999">
        <v>0</v>
      </c>
      <c r="AA1999">
        <v>4</v>
      </c>
      <c r="AB1999">
        <v>18.2</v>
      </c>
      <c r="AC1999">
        <v>0</v>
      </c>
      <c r="AD1999">
        <v>0</v>
      </c>
      <c r="AE1999">
        <v>1</v>
      </c>
      <c r="AF1999">
        <v>4.5</v>
      </c>
      <c r="AG1999">
        <v>0</v>
      </c>
      <c r="AH1999">
        <v>0</v>
      </c>
      <c r="AI1999">
        <v>0</v>
      </c>
      <c r="AJ1999">
        <v>0</v>
      </c>
    </row>
    <row r="2000" spans="1:36">
      <c r="A2000" t="s">
        <v>329</v>
      </c>
      <c r="B2000" t="s">
        <v>330</v>
      </c>
      <c r="C2000">
        <v>2008</v>
      </c>
      <c r="D2000">
        <v>84</v>
      </c>
      <c r="E2000">
        <v>40</v>
      </c>
      <c r="F2000">
        <v>47.6</v>
      </c>
      <c r="G2000">
        <v>44</v>
      </c>
      <c r="H2000">
        <v>52.4</v>
      </c>
      <c r="I2000">
        <v>5</v>
      </c>
      <c r="J2000">
        <v>6</v>
      </c>
      <c r="K2000">
        <v>18</v>
      </c>
      <c r="L2000">
        <v>21.4</v>
      </c>
      <c r="M2000">
        <v>14</v>
      </c>
      <c r="N2000">
        <v>16.7</v>
      </c>
      <c r="O2000">
        <v>2</v>
      </c>
      <c r="P2000">
        <v>2.4</v>
      </c>
      <c r="Q2000">
        <v>13</v>
      </c>
      <c r="R2000">
        <v>15.5</v>
      </c>
      <c r="S2000">
        <v>4</v>
      </c>
      <c r="T2000">
        <v>4.8</v>
      </c>
      <c r="U2000">
        <v>1</v>
      </c>
      <c r="V2000">
        <v>1.2</v>
      </c>
      <c r="W2000">
        <v>8</v>
      </c>
      <c r="X2000">
        <v>9.5</v>
      </c>
      <c r="Y2000">
        <v>5</v>
      </c>
      <c r="Z2000">
        <v>6</v>
      </c>
      <c r="AA2000">
        <v>10</v>
      </c>
      <c r="AB2000">
        <v>11.9</v>
      </c>
      <c r="AC2000">
        <v>4</v>
      </c>
      <c r="AD2000">
        <v>4.8</v>
      </c>
      <c r="AE2000">
        <v>7</v>
      </c>
      <c r="AF2000">
        <v>8.3000000000000007</v>
      </c>
      <c r="AG2000">
        <v>1</v>
      </c>
      <c r="AH2000">
        <v>1.2</v>
      </c>
      <c r="AI2000">
        <v>0</v>
      </c>
      <c r="AJ2000">
        <v>0</v>
      </c>
    </row>
    <row r="2001" spans="1:36">
      <c r="A2001" t="s">
        <v>329</v>
      </c>
      <c r="B2001" t="s">
        <v>330</v>
      </c>
      <c r="C2001">
        <v>2009</v>
      </c>
      <c r="D2001">
        <v>76</v>
      </c>
      <c r="E2001">
        <v>50</v>
      </c>
      <c r="F2001">
        <v>65.8</v>
      </c>
      <c r="G2001">
        <v>26</v>
      </c>
      <c r="H2001">
        <v>34.200000000000003</v>
      </c>
      <c r="I2001">
        <v>4</v>
      </c>
      <c r="J2001">
        <v>5.3</v>
      </c>
      <c r="K2001">
        <v>4</v>
      </c>
      <c r="L2001">
        <v>5.3</v>
      </c>
      <c r="M2001">
        <v>5</v>
      </c>
      <c r="N2001">
        <v>6.6</v>
      </c>
      <c r="O2001">
        <v>0</v>
      </c>
      <c r="P2001">
        <v>0</v>
      </c>
      <c r="Q2001">
        <v>7</v>
      </c>
      <c r="R2001">
        <v>9.1999999999999993</v>
      </c>
      <c r="S2001">
        <v>4</v>
      </c>
      <c r="T2001">
        <v>5.3</v>
      </c>
      <c r="U2001">
        <v>1</v>
      </c>
      <c r="V2001">
        <v>1.3</v>
      </c>
      <c r="W2001">
        <v>4</v>
      </c>
      <c r="X2001">
        <v>5.3</v>
      </c>
      <c r="Y2001">
        <v>1</v>
      </c>
      <c r="Z2001">
        <v>1.3</v>
      </c>
      <c r="AA2001">
        <v>4</v>
      </c>
      <c r="AB2001">
        <v>5.3</v>
      </c>
      <c r="AC2001">
        <v>0</v>
      </c>
      <c r="AD2001">
        <v>0</v>
      </c>
      <c r="AE2001">
        <v>5</v>
      </c>
      <c r="AF2001">
        <v>6.6</v>
      </c>
      <c r="AG2001">
        <v>0</v>
      </c>
      <c r="AH2001">
        <v>0</v>
      </c>
      <c r="AI2001">
        <v>0</v>
      </c>
      <c r="AJ2001">
        <v>0</v>
      </c>
    </row>
    <row r="2002" spans="1:36">
      <c r="A2002" t="s">
        <v>329</v>
      </c>
      <c r="B2002" t="s">
        <v>330</v>
      </c>
      <c r="C2002">
        <v>2010</v>
      </c>
      <c r="D2002">
        <v>56</v>
      </c>
      <c r="E2002">
        <v>38</v>
      </c>
      <c r="F2002">
        <v>67.900000000000006</v>
      </c>
      <c r="G2002">
        <v>18</v>
      </c>
      <c r="H2002">
        <v>32.1</v>
      </c>
      <c r="I2002">
        <v>0</v>
      </c>
      <c r="J2002">
        <v>0</v>
      </c>
      <c r="K2002">
        <v>6</v>
      </c>
      <c r="L2002">
        <v>10.7</v>
      </c>
      <c r="M2002">
        <v>5</v>
      </c>
      <c r="N2002">
        <v>8.9</v>
      </c>
      <c r="O2002">
        <v>1</v>
      </c>
      <c r="P2002">
        <v>1.8</v>
      </c>
      <c r="Q2002">
        <v>6</v>
      </c>
      <c r="R2002">
        <v>10.7</v>
      </c>
      <c r="S2002">
        <v>0</v>
      </c>
      <c r="T2002">
        <v>0</v>
      </c>
      <c r="U2002">
        <v>0</v>
      </c>
      <c r="V2002">
        <v>0</v>
      </c>
      <c r="W2002">
        <v>2</v>
      </c>
      <c r="X2002">
        <v>3.6</v>
      </c>
      <c r="Y2002">
        <v>2</v>
      </c>
      <c r="Z2002">
        <v>3.6</v>
      </c>
      <c r="AA2002">
        <v>3</v>
      </c>
      <c r="AB2002">
        <v>5.4</v>
      </c>
      <c r="AC2002">
        <v>0</v>
      </c>
      <c r="AD2002">
        <v>0</v>
      </c>
      <c r="AE2002">
        <v>2</v>
      </c>
      <c r="AF2002">
        <v>3.6</v>
      </c>
      <c r="AG2002">
        <v>0</v>
      </c>
      <c r="AH2002">
        <v>0</v>
      </c>
      <c r="AI2002">
        <v>0</v>
      </c>
      <c r="AJ2002">
        <v>0</v>
      </c>
    </row>
    <row r="2003" spans="1:36">
      <c r="A2003" t="s">
        <v>329</v>
      </c>
      <c r="B2003" t="s">
        <v>330</v>
      </c>
      <c r="C2003">
        <v>2011</v>
      </c>
      <c r="D2003">
        <v>518</v>
      </c>
      <c r="E2003">
        <v>442</v>
      </c>
      <c r="F2003">
        <v>85.3</v>
      </c>
      <c r="G2003">
        <v>76</v>
      </c>
      <c r="H2003">
        <v>14.7</v>
      </c>
      <c r="I2003">
        <v>15</v>
      </c>
      <c r="J2003">
        <v>2.9</v>
      </c>
      <c r="K2003">
        <v>17</v>
      </c>
      <c r="L2003">
        <v>3.3</v>
      </c>
      <c r="M2003">
        <v>3</v>
      </c>
      <c r="N2003">
        <v>0.6</v>
      </c>
      <c r="O2003">
        <v>6</v>
      </c>
      <c r="P2003">
        <v>1.2</v>
      </c>
      <c r="Q2003">
        <v>26</v>
      </c>
      <c r="R2003">
        <v>5</v>
      </c>
      <c r="S2003">
        <v>7</v>
      </c>
      <c r="T2003">
        <v>1.4</v>
      </c>
      <c r="U2003">
        <v>3</v>
      </c>
      <c r="V2003">
        <v>0.6</v>
      </c>
      <c r="W2003">
        <v>4</v>
      </c>
      <c r="X2003">
        <v>0.8</v>
      </c>
      <c r="Y2003">
        <v>0</v>
      </c>
      <c r="Z2003">
        <v>0</v>
      </c>
      <c r="AA2003">
        <v>11</v>
      </c>
      <c r="AB2003">
        <v>2.1</v>
      </c>
      <c r="AC2003">
        <v>7</v>
      </c>
      <c r="AD2003">
        <v>1.4</v>
      </c>
      <c r="AE2003">
        <v>4</v>
      </c>
      <c r="AF2003">
        <v>0.8</v>
      </c>
      <c r="AG2003">
        <v>0</v>
      </c>
      <c r="AH2003">
        <v>0</v>
      </c>
      <c r="AI2003">
        <v>1</v>
      </c>
      <c r="AJ2003">
        <v>0.2</v>
      </c>
    </row>
    <row r="2004" spans="1:36">
      <c r="A2004" t="s">
        <v>329</v>
      </c>
      <c r="B2004" t="s">
        <v>330</v>
      </c>
      <c r="C2004">
        <v>2012</v>
      </c>
      <c r="D2004">
        <v>100</v>
      </c>
      <c r="E2004">
        <v>86</v>
      </c>
      <c r="F2004">
        <v>86</v>
      </c>
      <c r="G2004">
        <v>14</v>
      </c>
      <c r="H2004">
        <v>14</v>
      </c>
      <c r="I2004">
        <v>3</v>
      </c>
      <c r="J2004">
        <v>3</v>
      </c>
      <c r="K2004">
        <v>2</v>
      </c>
      <c r="L2004">
        <v>2</v>
      </c>
      <c r="M2004">
        <v>1</v>
      </c>
      <c r="N2004">
        <v>1</v>
      </c>
      <c r="O2004">
        <v>0</v>
      </c>
      <c r="P2004">
        <v>0</v>
      </c>
      <c r="Q2004">
        <v>4</v>
      </c>
      <c r="R2004">
        <v>4</v>
      </c>
      <c r="S2004">
        <v>1</v>
      </c>
      <c r="T2004">
        <v>1</v>
      </c>
      <c r="U2004">
        <v>0</v>
      </c>
      <c r="V2004">
        <v>0</v>
      </c>
      <c r="W2004">
        <v>1</v>
      </c>
      <c r="X2004">
        <v>1</v>
      </c>
      <c r="Y2004">
        <v>0</v>
      </c>
      <c r="Z2004">
        <v>0</v>
      </c>
      <c r="AA2004">
        <v>2</v>
      </c>
      <c r="AB2004">
        <v>2</v>
      </c>
      <c r="AC2004">
        <v>0</v>
      </c>
      <c r="AD2004">
        <v>0</v>
      </c>
      <c r="AE2004">
        <v>1</v>
      </c>
      <c r="AF2004">
        <v>1</v>
      </c>
      <c r="AG2004">
        <v>0</v>
      </c>
      <c r="AH2004">
        <v>0</v>
      </c>
      <c r="AI2004">
        <v>0</v>
      </c>
      <c r="AJ2004">
        <v>0</v>
      </c>
    </row>
    <row r="2005" spans="1:36">
      <c r="A2005" t="s">
        <v>329</v>
      </c>
      <c r="B2005" t="s">
        <v>330</v>
      </c>
      <c r="C2005">
        <v>2013</v>
      </c>
      <c r="D2005">
        <v>2</v>
      </c>
      <c r="E2005">
        <v>2</v>
      </c>
      <c r="F2005">
        <v>100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row>
    <row r="2006" spans="1:36">
      <c r="A2006" t="s">
        <v>329</v>
      </c>
      <c r="B2006" t="s">
        <v>330</v>
      </c>
      <c r="C2006">
        <v>2014</v>
      </c>
      <c r="D2006">
        <v>2</v>
      </c>
      <c r="E2006">
        <v>0</v>
      </c>
      <c r="F2006">
        <v>0</v>
      </c>
      <c r="G2006">
        <v>2</v>
      </c>
      <c r="H2006">
        <v>100</v>
      </c>
      <c r="I2006">
        <v>2</v>
      </c>
      <c r="J2006">
        <v>100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row>
    <row r="2007" spans="1:36">
      <c r="A2007" t="s">
        <v>329</v>
      </c>
      <c r="B2007" t="s">
        <v>331</v>
      </c>
      <c r="C2007">
        <v>1980</v>
      </c>
      <c r="D2007">
        <v>2</v>
      </c>
      <c r="E2007">
        <v>1</v>
      </c>
      <c r="F2007">
        <v>50</v>
      </c>
      <c r="G2007">
        <v>1</v>
      </c>
      <c r="H2007">
        <v>50</v>
      </c>
      <c r="I2007">
        <v>0</v>
      </c>
      <c r="J2007">
        <v>0</v>
      </c>
      <c r="K2007">
        <v>0</v>
      </c>
      <c r="L2007">
        <v>0</v>
      </c>
      <c r="M2007">
        <v>1</v>
      </c>
      <c r="N2007">
        <v>50</v>
      </c>
      <c r="O2007">
        <v>1</v>
      </c>
      <c r="P2007">
        <v>50</v>
      </c>
      <c r="Q2007">
        <v>0</v>
      </c>
      <c r="R2007">
        <v>0</v>
      </c>
      <c r="S2007">
        <v>0</v>
      </c>
      <c r="T2007">
        <v>0</v>
      </c>
      <c r="U2007">
        <v>1</v>
      </c>
      <c r="V2007">
        <v>50</v>
      </c>
      <c r="W2007">
        <v>1</v>
      </c>
      <c r="X2007">
        <v>50</v>
      </c>
      <c r="Y2007">
        <v>0</v>
      </c>
      <c r="Z2007">
        <v>0</v>
      </c>
      <c r="AA2007">
        <v>0</v>
      </c>
      <c r="AB2007">
        <v>0</v>
      </c>
      <c r="AC2007">
        <v>0</v>
      </c>
      <c r="AD2007">
        <v>0</v>
      </c>
      <c r="AE2007">
        <v>0</v>
      </c>
      <c r="AF2007">
        <v>0</v>
      </c>
      <c r="AG2007">
        <v>0</v>
      </c>
      <c r="AH2007">
        <v>0</v>
      </c>
      <c r="AI2007">
        <v>0</v>
      </c>
      <c r="AJ2007">
        <v>0</v>
      </c>
    </row>
    <row r="2008" spans="1:36">
      <c r="A2008" t="s">
        <v>329</v>
      </c>
      <c r="B2008" t="s">
        <v>331</v>
      </c>
      <c r="C2008">
        <v>1981</v>
      </c>
      <c r="D2008">
        <v>1</v>
      </c>
      <c r="E2008">
        <v>0</v>
      </c>
      <c r="F2008">
        <v>0</v>
      </c>
      <c r="G2008">
        <v>1</v>
      </c>
      <c r="H2008">
        <v>100</v>
      </c>
      <c r="I2008">
        <v>0</v>
      </c>
      <c r="J2008">
        <v>0</v>
      </c>
      <c r="K2008">
        <v>1</v>
      </c>
      <c r="L2008">
        <v>100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row>
    <row r="2009" spans="1:36">
      <c r="A2009" t="s">
        <v>329</v>
      </c>
      <c r="B2009" t="s">
        <v>331</v>
      </c>
      <c r="C2009">
        <v>1982</v>
      </c>
      <c r="D2009">
        <v>2</v>
      </c>
      <c r="E2009">
        <v>1</v>
      </c>
      <c r="F2009">
        <v>50</v>
      </c>
      <c r="G2009">
        <v>1</v>
      </c>
      <c r="H2009">
        <v>50</v>
      </c>
      <c r="I2009">
        <v>1</v>
      </c>
      <c r="J2009">
        <v>50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row>
    <row r="2010" spans="1:36">
      <c r="A2010" t="s">
        <v>329</v>
      </c>
      <c r="B2010" t="s">
        <v>331</v>
      </c>
      <c r="C2010">
        <v>1983</v>
      </c>
      <c r="D2010">
        <v>9</v>
      </c>
      <c r="E2010">
        <v>2</v>
      </c>
      <c r="F2010">
        <v>22.2</v>
      </c>
      <c r="G2010">
        <v>7</v>
      </c>
      <c r="H2010">
        <v>77.8</v>
      </c>
      <c r="I2010">
        <v>2</v>
      </c>
      <c r="J2010">
        <v>22.2</v>
      </c>
      <c r="K2010">
        <v>2</v>
      </c>
      <c r="L2010">
        <v>22.2</v>
      </c>
      <c r="M2010">
        <v>2</v>
      </c>
      <c r="N2010">
        <v>22.2</v>
      </c>
      <c r="O2010">
        <v>1</v>
      </c>
      <c r="P2010">
        <v>11.1</v>
      </c>
      <c r="Q2010">
        <v>2</v>
      </c>
      <c r="R2010">
        <v>22.2</v>
      </c>
      <c r="S2010">
        <v>0</v>
      </c>
      <c r="T2010">
        <v>0</v>
      </c>
      <c r="U2010">
        <v>1</v>
      </c>
      <c r="V2010">
        <v>11.1</v>
      </c>
      <c r="W2010">
        <v>2</v>
      </c>
      <c r="X2010">
        <v>22.2</v>
      </c>
      <c r="Y2010">
        <v>0</v>
      </c>
      <c r="Z2010">
        <v>0</v>
      </c>
      <c r="AA2010">
        <v>2</v>
      </c>
      <c r="AB2010">
        <v>22.2</v>
      </c>
      <c r="AC2010">
        <v>3</v>
      </c>
      <c r="AD2010">
        <v>33.299999999999997</v>
      </c>
      <c r="AE2010">
        <v>4</v>
      </c>
      <c r="AF2010">
        <v>44.4</v>
      </c>
      <c r="AG2010">
        <v>0</v>
      </c>
      <c r="AH2010">
        <v>0</v>
      </c>
      <c r="AI2010">
        <v>0</v>
      </c>
      <c r="AJ2010">
        <v>0</v>
      </c>
    </row>
    <row r="2011" spans="1:36">
      <c r="A2011" t="s">
        <v>329</v>
      </c>
      <c r="B2011" t="s">
        <v>331</v>
      </c>
      <c r="C2011">
        <v>1984</v>
      </c>
      <c r="D2011">
        <v>10</v>
      </c>
      <c r="E2011">
        <v>4</v>
      </c>
      <c r="F2011">
        <v>40</v>
      </c>
      <c r="G2011">
        <v>6</v>
      </c>
      <c r="H2011">
        <v>60</v>
      </c>
      <c r="I2011">
        <v>3</v>
      </c>
      <c r="J2011">
        <v>30</v>
      </c>
      <c r="K2011">
        <v>3</v>
      </c>
      <c r="L2011">
        <v>30</v>
      </c>
      <c r="M2011">
        <v>2</v>
      </c>
      <c r="N2011">
        <v>20</v>
      </c>
      <c r="O2011">
        <v>0</v>
      </c>
      <c r="P2011">
        <v>0</v>
      </c>
      <c r="Q2011">
        <v>0</v>
      </c>
      <c r="R2011">
        <v>0</v>
      </c>
      <c r="S2011">
        <v>0</v>
      </c>
      <c r="T2011">
        <v>0</v>
      </c>
      <c r="U2011">
        <v>1</v>
      </c>
      <c r="V2011">
        <v>10</v>
      </c>
      <c r="W2011">
        <v>1</v>
      </c>
      <c r="X2011">
        <v>10</v>
      </c>
      <c r="Y2011">
        <v>0</v>
      </c>
      <c r="Z2011">
        <v>0</v>
      </c>
      <c r="AA2011">
        <v>1</v>
      </c>
      <c r="AB2011">
        <v>10</v>
      </c>
      <c r="AC2011">
        <v>1</v>
      </c>
      <c r="AD2011">
        <v>10</v>
      </c>
      <c r="AE2011">
        <v>2</v>
      </c>
      <c r="AF2011">
        <v>20</v>
      </c>
      <c r="AG2011">
        <v>0</v>
      </c>
      <c r="AH2011">
        <v>0</v>
      </c>
      <c r="AI2011">
        <v>0</v>
      </c>
      <c r="AJ2011">
        <v>0</v>
      </c>
    </row>
    <row r="2012" spans="1:36">
      <c r="A2012" t="s">
        <v>329</v>
      </c>
      <c r="B2012" t="s">
        <v>331</v>
      </c>
      <c r="C2012">
        <v>1985</v>
      </c>
      <c r="D2012">
        <v>13</v>
      </c>
      <c r="E2012">
        <v>6</v>
      </c>
      <c r="F2012">
        <v>46.2</v>
      </c>
      <c r="G2012">
        <v>7</v>
      </c>
      <c r="H2012">
        <v>53.8</v>
      </c>
      <c r="I2012">
        <v>3</v>
      </c>
      <c r="J2012">
        <v>23.1</v>
      </c>
      <c r="K2012">
        <v>5</v>
      </c>
      <c r="L2012">
        <v>38.5</v>
      </c>
      <c r="M2012">
        <v>2</v>
      </c>
      <c r="N2012">
        <v>15.4</v>
      </c>
      <c r="O2012">
        <v>1</v>
      </c>
      <c r="P2012">
        <v>7.7</v>
      </c>
      <c r="Q2012">
        <v>0</v>
      </c>
      <c r="R2012">
        <v>0</v>
      </c>
      <c r="S2012">
        <v>0</v>
      </c>
      <c r="T2012">
        <v>0</v>
      </c>
      <c r="U2012">
        <v>1</v>
      </c>
      <c r="V2012">
        <v>7.7</v>
      </c>
      <c r="W2012">
        <v>1</v>
      </c>
      <c r="X2012">
        <v>7.7</v>
      </c>
      <c r="Y2012">
        <v>0</v>
      </c>
      <c r="Z2012">
        <v>0</v>
      </c>
      <c r="AA2012">
        <v>0</v>
      </c>
      <c r="AB2012">
        <v>0</v>
      </c>
      <c r="AC2012">
        <v>2</v>
      </c>
      <c r="AD2012">
        <v>15.4</v>
      </c>
      <c r="AE2012">
        <v>3</v>
      </c>
      <c r="AF2012">
        <v>23.1</v>
      </c>
      <c r="AG2012">
        <v>0</v>
      </c>
      <c r="AH2012">
        <v>0</v>
      </c>
      <c r="AI2012">
        <v>0</v>
      </c>
      <c r="AJ2012">
        <v>0</v>
      </c>
    </row>
    <row r="2013" spans="1:36">
      <c r="A2013" t="s">
        <v>329</v>
      </c>
      <c r="B2013" t="s">
        <v>331</v>
      </c>
      <c r="C2013">
        <v>1986</v>
      </c>
      <c r="D2013">
        <v>18</v>
      </c>
      <c r="E2013">
        <v>6</v>
      </c>
      <c r="F2013">
        <v>33.299999999999997</v>
      </c>
      <c r="G2013">
        <v>12</v>
      </c>
      <c r="H2013">
        <v>66.7</v>
      </c>
      <c r="I2013">
        <v>2</v>
      </c>
      <c r="J2013">
        <v>11.1</v>
      </c>
      <c r="K2013">
        <v>4</v>
      </c>
      <c r="L2013">
        <v>22.2</v>
      </c>
      <c r="M2013">
        <v>4</v>
      </c>
      <c r="N2013">
        <v>22.2</v>
      </c>
      <c r="O2013">
        <v>2</v>
      </c>
      <c r="P2013">
        <v>11.1</v>
      </c>
      <c r="Q2013">
        <v>1</v>
      </c>
      <c r="R2013">
        <v>5.6</v>
      </c>
      <c r="S2013">
        <v>0</v>
      </c>
      <c r="T2013">
        <v>0</v>
      </c>
      <c r="U2013">
        <v>5</v>
      </c>
      <c r="V2013">
        <v>27.8</v>
      </c>
      <c r="W2013">
        <v>6</v>
      </c>
      <c r="X2013">
        <v>33.299999999999997</v>
      </c>
      <c r="Y2013">
        <v>1</v>
      </c>
      <c r="Z2013">
        <v>5.6</v>
      </c>
      <c r="AA2013">
        <v>2</v>
      </c>
      <c r="AB2013">
        <v>11.1</v>
      </c>
      <c r="AC2013">
        <v>2</v>
      </c>
      <c r="AD2013">
        <v>11.1</v>
      </c>
      <c r="AE2013">
        <v>3</v>
      </c>
      <c r="AF2013">
        <v>16.7</v>
      </c>
      <c r="AG2013">
        <v>0</v>
      </c>
      <c r="AH2013">
        <v>0</v>
      </c>
      <c r="AI2013">
        <v>0</v>
      </c>
      <c r="AJ2013">
        <v>0</v>
      </c>
    </row>
    <row r="2014" spans="1:36">
      <c r="A2014" t="s">
        <v>329</v>
      </c>
      <c r="B2014" t="s">
        <v>331</v>
      </c>
      <c r="C2014">
        <v>1987</v>
      </c>
      <c r="D2014">
        <v>14</v>
      </c>
      <c r="E2014">
        <v>5</v>
      </c>
      <c r="F2014">
        <v>35.700000000000003</v>
      </c>
      <c r="G2014">
        <v>9</v>
      </c>
      <c r="H2014">
        <v>64.3</v>
      </c>
      <c r="I2014">
        <v>3</v>
      </c>
      <c r="J2014">
        <v>21.4</v>
      </c>
      <c r="K2014">
        <v>3</v>
      </c>
      <c r="L2014">
        <v>21.4</v>
      </c>
      <c r="M2014">
        <v>1</v>
      </c>
      <c r="N2014">
        <v>7.1</v>
      </c>
      <c r="O2014">
        <v>1</v>
      </c>
      <c r="P2014">
        <v>7.1</v>
      </c>
      <c r="Q2014">
        <v>0</v>
      </c>
      <c r="R2014">
        <v>0</v>
      </c>
      <c r="S2014">
        <v>0</v>
      </c>
      <c r="T2014">
        <v>0</v>
      </c>
      <c r="U2014">
        <v>4</v>
      </c>
      <c r="V2014">
        <v>28.6</v>
      </c>
      <c r="W2014">
        <v>2</v>
      </c>
      <c r="X2014">
        <v>14.3</v>
      </c>
      <c r="Y2014">
        <v>2</v>
      </c>
      <c r="Z2014">
        <v>14.3</v>
      </c>
      <c r="AA2014">
        <v>0</v>
      </c>
      <c r="AB2014">
        <v>0</v>
      </c>
      <c r="AC2014">
        <v>4</v>
      </c>
      <c r="AD2014">
        <v>28.6</v>
      </c>
      <c r="AE2014">
        <v>5</v>
      </c>
      <c r="AF2014">
        <v>35.700000000000003</v>
      </c>
      <c r="AG2014">
        <v>0</v>
      </c>
      <c r="AH2014">
        <v>0</v>
      </c>
      <c r="AI2014">
        <v>0</v>
      </c>
      <c r="AJ2014">
        <v>0</v>
      </c>
    </row>
    <row r="2015" spans="1:36">
      <c r="A2015" t="s">
        <v>329</v>
      </c>
      <c r="B2015" t="s">
        <v>331</v>
      </c>
      <c r="C2015">
        <v>1988</v>
      </c>
      <c r="D2015">
        <v>1</v>
      </c>
      <c r="E2015">
        <v>1</v>
      </c>
      <c r="F2015">
        <v>100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row>
    <row r="2016" spans="1:36">
      <c r="A2016" t="s">
        <v>329</v>
      </c>
      <c r="B2016" t="s">
        <v>332</v>
      </c>
      <c r="C2016">
        <v>2004</v>
      </c>
      <c r="D2016">
        <v>1</v>
      </c>
      <c r="E2016">
        <v>1</v>
      </c>
      <c r="F2016">
        <v>100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row>
    <row r="2017" spans="1:36">
      <c r="A2017" t="s">
        <v>329</v>
      </c>
      <c r="B2017" t="s">
        <v>333</v>
      </c>
      <c r="C2017">
        <v>1976</v>
      </c>
      <c r="D2017">
        <v>1</v>
      </c>
      <c r="E2017">
        <v>0</v>
      </c>
      <c r="F2017">
        <v>0</v>
      </c>
      <c r="G2017">
        <v>1</v>
      </c>
      <c r="H2017">
        <v>100</v>
      </c>
      <c r="I2017">
        <v>0</v>
      </c>
      <c r="J2017">
        <v>0</v>
      </c>
      <c r="K2017">
        <v>0</v>
      </c>
      <c r="L2017">
        <v>0</v>
      </c>
      <c r="M2017">
        <v>0</v>
      </c>
      <c r="N2017">
        <v>0</v>
      </c>
      <c r="O2017">
        <v>0</v>
      </c>
      <c r="P2017">
        <v>0</v>
      </c>
      <c r="Q2017">
        <v>0</v>
      </c>
      <c r="R2017">
        <v>0</v>
      </c>
      <c r="S2017">
        <v>1</v>
      </c>
      <c r="T2017">
        <v>100</v>
      </c>
      <c r="U2017">
        <v>0</v>
      </c>
      <c r="V2017">
        <v>0</v>
      </c>
      <c r="W2017">
        <v>0</v>
      </c>
      <c r="X2017">
        <v>0</v>
      </c>
      <c r="Y2017">
        <v>0</v>
      </c>
      <c r="Z2017">
        <v>0</v>
      </c>
      <c r="AA2017">
        <v>0</v>
      </c>
      <c r="AB2017">
        <v>0</v>
      </c>
      <c r="AC2017">
        <v>0</v>
      </c>
      <c r="AD2017">
        <v>0</v>
      </c>
      <c r="AE2017">
        <v>1</v>
      </c>
      <c r="AF2017">
        <v>100</v>
      </c>
      <c r="AG2017">
        <v>0</v>
      </c>
      <c r="AH2017">
        <v>0</v>
      </c>
      <c r="AI2017">
        <v>0</v>
      </c>
      <c r="AJ2017">
        <v>0</v>
      </c>
    </row>
    <row r="2018" spans="1:36">
      <c r="A2018" t="s">
        <v>329</v>
      </c>
      <c r="B2018" t="s">
        <v>333</v>
      </c>
      <c r="C2018">
        <v>1977</v>
      </c>
      <c r="D2018">
        <v>1</v>
      </c>
      <c r="E2018">
        <v>0</v>
      </c>
      <c r="F2018">
        <v>0</v>
      </c>
      <c r="G2018">
        <v>1</v>
      </c>
      <c r="H2018">
        <v>100</v>
      </c>
      <c r="I2018">
        <v>1</v>
      </c>
      <c r="J2018">
        <v>100</v>
      </c>
      <c r="K2018">
        <v>1</v>
      </c>
      <c r="L2018">
        <v>100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row>
    <row r="2019" spans="1:36">
      <c r="A2019" t="s">
        <v>329</v>
      </c>
      <c r="B2019" t="s">
        <v>333</v>
      </c>
      <c r="C2019">
        <v>1980</v>
      </c>
      <c r="D2019">
        <v>6</v>
      </c>
      <c r="E2019">
        <v>5</v>
      </c>
      <c r="F2019">
        <v>83.3</v>
      </c>
      <c r="G2019">
        <v>1</v>
      </c>
      <c r="H2019">
        <v>16.7</v>
      </c>
      <c r="I2019">
        <v>0</v>
      </c>
      <c r="J2019">
        <v>0</v>
      </c>
      <c r="K2019">
        <v>0</v>
      </c>
      <c r="L2019">
        <v>0</v>
      </c>
      <c r="M2019">
        <v>0</v>
      </c>
      <c r="N2019">
        <v>0</v>
      </c>
      <c r="O2019">
        <v>0</v>
      </c>
      <c r="P2019">
        <v>0</v>
      </c>
      <c r="Q2019">
        <v>0</v>
      </c>
      <c r="R2019">
        <v>0</v>
      </c>
      <c r="S2019">
        <v>0</v>
      </c>
      <c r="T2019">
        <v>0</v>
      </c>
      <c r="U2019">
        <v>1</v>
      </c>
      <c r="V2019">
        <v>16.7</v>
      </c>
      <c r="W2019">
        <v>0</v>
      </c>
      <c r="X2019">
        <v>0</v>
      </c>
      <c r="Y2019">
        <v>0</v>
      </c>
      <c r="Z2019">
        <v>0</v>
      </c>
      <c r="AA2019">
        <v>0</v>
      </c>
      <c r="AB2019">
        <v>0</v>
      </c>
      <c r="AC2019">
        <v>0</v>
      </c>
      <c r="AD2019">
        <v>0</v>
      </c>
      <c r="AE2019">
        <v>0</v>
      </c>
      <c r="AF2019">
        <v>0</v>
      </c>
      <c r="AG2019">
        <v>0</v>
      </c>
      <c r="AH2019">
        <v>0</v>
      </c>
      <c r="AI2019">
        <v>0</v>
      </c>
      <c r="AJ2019">
        <v>0</v>
      </c>
    </row>
    <row r="2020" spans="1:36">
      <c r="A2020" t="s">
        <v>329</v>
      </c>
      <c r="B2020" t="s">
        <v>333</v>
      </c>
      <c r="C2020">
        <v>1981</v>
      </c>
      <c r="D2020">
        <v>3</v>
      </c>
      <c r="E2020">
        <v>0</v>
      </c>
      <c r="F2020">
        <v>0</v>
      </c>
      <c r="G2020">
        <v>3</v>
      </c>
      <c r="H2020">
        <v>100</v>
      </c>
      <c r="I2020">
        <v>0</v>
      </c>
      <c r="J2020">
        <v>0</v>
      </c>
      <c r="K2020">
        <v>1</v>
      </c>
      <c r="L2020">
        <v>33.299999999999997</v>
      </c>
      <c r="M2020">
        <v>1</v>
      </c>
      <c r="N2020">
        <v>33.299999999999997</v>
      </c>
      <c r="O2020">
        <v>0</v>
      </c>
      <c r="P2020">
        <v>0</v>
      </c>
      <c r="Q2020">
        <v>0</v>
      </c>
      <c r="R2020">
        <v>0</v>
      </c>
      <c r="S2020">
        <v>1</v>
      </c>
      <c r="T2020">
        <v>33.299999999999997</v>
      </c>
      <c r="U2020">
        <v>2</v>
      </c>
      <c r="V2020">
        <v>66.7</v>
      </c>
      <c r="W2020">
        <v>1</v>
      </c>
      <c r="X2020">
        <v>33.299999999999997</v>
      </c>
      <c r="Y2020">
        <v>1</v>
      </c>
      <c r="Z2020">
        <v>33.299999999999997</v>
      </c>
      <c r="AA2020">
        <v>0</v>
      </c>
      <c r="AB2020">
        <v>0</v>
      </c>
      <c r="AC2020">
        <v>1</v>
      </c>
      <c r="AD2020">
        <v>33.299999999999997</v>
      </c>
      <c r="AE2020">
        <v>1</v>
      </c>
      <c r="AF2020">
        <v>33.299999999999997</v>
      </c>
      <c r="AG2020">
        <v>0</v>
      </c>
      <c r="AH2020">
        <v>0</v>
      </c>
      <c r="AI2020">
        <v>0</v>
      </c>
      <c r="AJ2020">
        <v>0</v>
      </c>
    </row>
    <row r="2021" spans="1:36">
      <c r="A2021" t="s">
        <v>329</v>
      </c>
      <c r="B2021" t="s">
        <v>333</v>
      </c>
      <c r="C2021">
        <v>1982</v>
      </c>
      <c r="D2021">
        <v>11</v>
      </c>
      <c r="E2021">
        <v>7</v>
      </c>
      <c r="F2021">
        <v>63.6</v>
      </c>
      <c r="G2021">
        <v>4</v>
      </c>
      <c r="H2021">
        <v>36.4</v>
      </c>
      <c r="I2021">
        <v>1</v>
      </c>
      <c r="J2021">
        <v>9.1</v>
      </c>
      <c r="K2021">
        <v>0</v>
      </c>
      <c r="L2021">
        <v>0</v>
      </c>
      <c r="M2021">
        <v>1</v>
      </c>
      <c r="N2021">
        <v>9.1</v>
      </c>
      <c r="O2021">
        <v>0</v>
      </c>
      <c r="P2021">
        <v>0</v>
      </c>
      <c r="Q2021">
        <v>0</v>
      </c>
      <c r="R2021">
        <v>0</v>
      </c>
      <c r="S2021">
        <v>0</v>
      </c>
      <c r="T2021">
        <v>0</v>
      </c>
      <c r="U2021">
        <v>1</v>
      </c>
      <c r="V2021">
        <v>9.1</v>
      </c>
      <c r="W2021">
        <v>0</v>
      </c>
      <c r="X2021">
        <v>0</v>
      </c>
      <c r="Y2021">
        <v>0</v>
      </c>
      <c r="Z2021">
        <v>0</v>
      </c>
      <c r="AA2021">
        <v>0</v>
      </c>
      <c r="AB2021">
        <v>0</v>
      </c>
      <c r="AC2021">
        <v>1</v>
      </c>
      <c r="AD2021">
        <v>9.1</v>
      </c>
      <c r="AE2021">
        <v>2</v>
      </c>
      <c r="AF2021">
        <v>18.2</v>
      </c>
      <c r="AG2021">
        <v>0</v>
      </c>
      <c r="AH2021">
        <v>0</v>
      </c>
      <c r="AI2021">
        <v>0</v>
      </c>
      <c r="AJ2021">
        <v>0</v>
      </c>
    </row>
    <row r="2022" spans="1:36">
      <c r="A2022" t="s">
        <v>329</v>
      </c>
      <c r="B2022" t="s">
        <v>333</v>
      </c>
      <c r="C2022">
        <v>1983</v>
      </c>
      <c r="D2022">
        <v>1</v>
      </c>
      <c r="E2022">
        <v>1</v>
      </c>
      <c r="F2022">
        <v>100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row>
    <row r="2023" spans="1:36">
      <c r="A2023" t="s">
        <v>329</v>
      </c>
      <c r="B2023" t="s">
        <v>334</v>
      </c>
      <c r="C2023">
        <v>1998</v>
      </c>
      <c r="D2023">
        <v>1</v>
      </c>
      <c r="E2023">
        <v>1</v>
      </c>
      <c r="F2023">
        <v>100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row>
    <row r="2024" spans="1:36">
      <c r="A2024" t="s">
        <v>329</v>
      </c>
      <c r="B2024" t="s">
        <v>334</v>
      </c>
      <c r="C2024">
        <v>1999</v>
      </c>
      <c r="D2024">
        <v>14</v>
      </c>
      <c r="E2024">
        <v>6</v>
      </c>
      <c r="F2024">
        <v>42.9</v>
      </c>
      <c r="G2024">
        <v>8</v>
      </c>
      <c r="H2024">
        <v>57.1</v>
      </c>
      <c r="I2024">
        <v>1</v>
      </c>
      <c r="J2024">
        <v>7.1</v>
      </c>
      <c r="K2024">
        <v>2</v>
      </c>
      <c r="L2024">
        <v>14.3</v>
      </c>
      <c r="M2024">
        <v>3</v>
      </c>
      <c r="N2024">
        <v>21.4</v>
      </c>
      <c r="O2024">
        <v>2</v>
      </c>
      <c r="P2024">
        <v>14.3</v>
      </c>
      <c r="Q2024">
        <v>4</v>
      </c>
      <c r="R2024">
        <v>28.6</v>
      </c>
      <c r="S2024">
        <v>0</v>
      </c>
      <c r="T2024">
        <v>0</v>
      </c>
      <c r="U2024">
        <v>1</v>
      </c>
      <c r="V2024">
        <v>7.1</v>
      </c>
      <c r="W2024">
        <v>2</v>
      </c>
      <c r="X2024">
        <v>14.3</v>
      </c>
      <c r="Y2024">
        <v>1</v>
      </c>
      <c r="Z2024">
        <v>7.1</v>
      </c>
      <c r="AA2024">
        <v>1</v>
      </c>
      <c r="AB2024">
        <v>7.1</v>
      </c>
      <c r="AC2024">
        <v>3</v>
      </c>
      <c r="AD2024">
        <v>21.4</v>
      </c>
      <c r="AE2024">
        <v>0</v>
      </c>
      <c r="AF2024">
        <v>0</v>
      </c>
      <c r="AG2024">
        <v>0</v>
      </c>
      <c r="AH2024">
        <v>0</v>
      </c>
      <c r="AI2024">
        <v>0</v>
      </c>
      <c r="AJ2024">
        <v>0</v>
      </c>
    </row>
    <row r="2025" spans="1:36">
      <c r="A2025" t="s">
        <v>329</v>
      </c>
      <c r="B2025" t="s">
        <v>334</v>
      </c>
      <c r="C2025">
        <v>2000</v>
      </c>
      <c r="D2025">
        <v>19</v>
      </c>
      <c r="E2025">
        <v>4</v>
      </c>
      <c r="F2025">
        <v>21.1</v>
      </c>
      <c r="G2025">
        <v>15</v>
      </c>
      <c r="H2025">
        <v>78.900000000000006</v>
      </c>
      <c r="I2025">
        <v>4</v>
      </c>
      <c r="J2025">
        <v>21.1</v>
      </c>
      <c r="K2025">
        <v>4</v>
      </c>
      <c r="L2025">
        <v>21.1</v>
      </c>
      <c r="M2025">
        <v>4</v>
      </c>
      <c r="N2025">
        <v>21.1</v>
      </c>
      <c r="O2025">
        <v>7</v>
      </c>
      <c r="P2025">
        <v>36.799999999999997</v>
      </c>
      <c r="Q2025">
        <v>5</v>
      </c>
      <c r="R2025">
        <v>26.3</v>
      </c>
      <c r="S2025">
        <v>1</v>
      </c>
      <c r="T2025">
        <v>5.3</v>
      </c>
      <c r="U2025">
        <v>4</v>
      </c>
      <c r="V2025">
        <v>21.1</v>
      </c>
      <c r="W2025">
        <v>3</v>
      </c>
      <c r="X2025">
        <v>15.8</v>
      </c>
      <c r="Y2025">
        <v>0</v>
      </c>
      <c r="Z2025">
        <v>0</v>
      </c>
      <c r="AA2025">
        <v>4</v>
      </c>
      <c r="AB2025">
        <v>21.1</v>
      </c>
      <c r="AC2025">
        <v>8</v>
      </c>
      <c r="AD2025">
        <v>42.1</v>
      </c>
      <c r="AE2025">
        <v>1</v>
      </c>
      <c r="AF2025">
        <v>5.3</v>
      </c>
      <c r="AG2025">
        <v>0</v>
      </c>
      <c r="AH2025">
        <v>0</v>
      </c>
      <c r="AI2025">
        <v>0</v>
      </c>
      <c r="AJ2025">
        <v>0</v>
      </c>
    </row>
    <row r="2026" spans="1:36">
      <c r="A2026" t="s">
        <v>329</v>
      </c>
      <c r="B2026" t="s">
        <v>334</v>
      </c>
      <c r="C2026">
        <v>2001</v>
      </c>
      <c r="D2026">
        <v>9</v>
      </c>
      <c r="E2026">
        <v>3</v>
      </c>
      <c r="F2026">
        <v>33.299999999999997</v>
      </c>
      <c r="G2026">
        <v>6</v>
      </c>
      <c r="H2026">
        <v>66.7</v>
      </c>
      <c r="I2026">
        <v>0</v>
      </c>
      <c r="J2026">
        <v>0</v>
      </c>
      <c r="K2026">
        <v>4</v>
      </c>
      <c r="L2026">
        <v>44.4</v>
      </c>
      <c r="M2026">
        <v>3</v>
      </c>
      <c r="N2026">
        <v>33.299999999999997</v>
      </c>
      <c r="O2026">
        <v>2</v>
      </c>
      <c r="P2026">
        <v>22.2</v>
      </c>
      <c r="Q2026">
        <v>1</v>
      </c>
      <c r="R2026">
        <v>11.1</v>
      </c>
      <c r="S2026">
        <v>0</v>
      </c>
      <c r="T2026">
        <v>0</v>
      </c>
      <c r="U2026">
        <v>1</v>
      </c>
      <c r="V2026">
        <v>11.1</v>
      </c>
      <c r="W2026">
        <v>2</v>
      </c>
      <c r="X2026">
        <v>22.2</v>
      </c>
      <c r="Y2026">
        <v>2</v>
      </c>
      <c r="Z2026">
        <v>22.2</v>
      </c>
      <c r="AA2026">
        <v>1</v>
      </c>
      <c r="AB2026">
        <v>11.1</v>
      </c>
      <c r="AC2026">
        <v>2</v>
      </c>
      <c r="AD2026">
        <v>22.2</v>
      </c>
      <c r="AE2026">
        <v>0</v>
      </c>
      <c r="AF2026">
        <v>0</v>
      </c>
      <c r="AG2026">
        <v>0</v>
      </c>
      <c r="AH2026">
        <v>0</v>
      </c>
      <c r="AI2026">
        <v>0</v>
      </c>
      <c r="AJ2026">
        <v>0</v>
      </c>
    </row>
    <row r="2027" spans="1:36">
      <c r="A2027" t="s">
        <v>329</v>
      </c>
      <c r="B2027" t="s">
        <v>334</v>
      </c>
      <c r="C2027">
        <v>2002</v>
      </c>
      <c r="D2027">
        <v>1</v>
      </c>
      <c r="E2027">
        <v>0</v>
      </c>
      <c r="F2027">
        <v>0</v>
      </c>
      <c r="G2027">
        <v>1</v>
      </c>
      <c r="H2027">
        <v>100</v>
      </c>
      <c r="I2027">
        <v>0</v>
      </c>
      <c r="J2027">
        <v>0</v>
      </c>
      <c r="K2027">
        <v>1</v>
      </c>
      <c r="L2027">
        <v>100</v>
      </c>
      <c r="M2027">
        <v>1</v>
      </c>
      <c r="N2027">
        <v>100</v>
      </c>
      <c r="O2027">
        <v>0</v>
      </c>
      <c r="P2027">
        <v>0</v>
      </c>
      <c r="Q2027">
        <v>0</v>
      </c>
      <c r="R2027">
        <v>0</v>
      </c>
      <c r="S2027">
        <v>0</v>
      </c>
      <c r="T2027">
        <v>0</v>
      </c>
      <c r="U2027">
        <v>0</v>
      </c>
      <c r="V2027">
        <v>0</v>
      </c>
      <c r="W2027">
        <v>0</v>
      </c>
      <c r="X2027">
        <v>0</v>
      </c>
      <c r="Y2027">
        <v>0</v>
      </c>
      <c r="Z2027">
        <v>0</v>
      </c>
      <c r="AA2027">
        <v>1</v>
      </c>
      <c r="AB2027">
        <v>100</v>
      </c>
      <c r="AC2027">
        <v>0</v>
      </c>
      <c r="AD2027">
        <v>0</v>
      </c>
      <c r="AE2027">
        <v>0</v>
      </c>
      <c r="AF2027">
        <v>0</v>
      </c>
      <c r="AG2027">
        <v>0</v>
      </c>
      <c r="AH2027">
        <v>0</v>
      </c>
      <c r="AI2027">
        <v>0</v>
      </c>
      <c r="AJ2027">
        <v>0</v>
      </c>
    </row>
    <row r="2028" spans="1:36">
      <c r="A2028" t="s">
        <v>329</v>
      </c>
      <c r="B2028" t="s">
        <v>335</v>
      </c>
      <c r="C2028">
        <v>1980</v>
      </c>
      <c r="D2028">
        <v>7</v>
      </c>
      <c r="E2028">
        <v>6</v>
      </c>
      <c r="F2028">
        <v>85.7</v>
      </c>
      <c r="G2028">
        <v>1</v>
      </c>
      <c r="H2028">
        <v>14.3</v>
      </c>
      <c r="I2028">
        <v>1</v>
      </c>
      <c r="J2028">
        <v>14.3</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1</v>
      </c>
      <c r="AD2028">
        <v>14.3</v>
      </c>
      <c r="AE2028">
        <v>0</v>
      </c>
      <c r="AF2028">
        <v>0</v>
      </c>
      <c r="AG2028">
        <v>0</v>
      </c>
      <c r="AH2028">
        <v>0</v>
      </c>
      <c r="AI2028">
        <v>0</v>
      </c>
      <c r="AJ2028">
        <v>0</v>
      </c>
    </row>
    <row r="2029" spans="1:36">
      <c r="A2029" t="s">
        <v>329</v>
      </c>
      <c r="B2029" t="s">
        <v>335</v>
      </c>
      <c r="C2029">
        <v>1981</v>
      </c>
      <c r="D2029">
        <v>2</v>
      </c>
      <c r="E2029">
        <v>0</v>
      </c>
      <c r="F2029">
        <v>0</v>
      </c>
      <c r="G2029">
        <v>2</v>
      </c>
      <c r="H2029">
        <v>100</v>
      </c>
      <c r="I2029">
        <v>1</v>
      </c>
      <c r="J2029">
        <v>50</v>
      </c>
      <c r="K2029">
        <v>0</v>
      </c>
      <c r="L2029">
        <v>0</v>
      </c>
      <c r="M2029">
        <v>0</v>
      </c>
      <c r="N2029">
        <v>0</v>
      </c>
      <c r="O2029">
        <v>0</v>
      </c>
      <c r="P2029">
        <v>0</v>
      </c>
      <c r="Q2029">
        <v>0</v>
      </c>
      <c r="R2029">
        <v>0</v>
      </c>
      <c r="S2029">
        <v>0</v>
      </c>
      <c r="T2029">
        <v>0</v>
      </c>
      <c r="U2029">
        <v>1</v>
      </c>
      <c r="V2029">
        <v>50</v>
      </c>
      <c r="W2029">
        <v>0</v>
      </c>
      <c r="X2029">
        <v>0</v>
      </c>
      <c r="Y2029">
        <v>0</v>
      </c>
      <c r="Z2029">
        <v>0</v>
      </c>
      <c r="AA2029">
        <v>0</v>
      </c>
      <c r="AB2029">
        <v>0</v>
      </c>
      <c r="AC2029">
        <v>0</v>
      </c>
      <c r="AD2029">
        <v>0</v>
      </c>
      <c r="AE2029">
        <v>0</v>
      </c>
      <c r="AF2029">
        <v>0</v>
      </c>
      <c r="AG2029">
        <v>0</v>
      </c>
      <c r="AH2029">
        <v>0</v>
      </c>
      <c r="AI2029">
        <v>0</v>
      </c>
      <c r="AJ2029">
        <v>0</v>
      </c>
    </row>
    <row r="2030" spans="1:36">
      <c r="A2030" t="s">
        <v>329</v>
      </c>
      <c r="B2030" t="s">
        <v>335</v>
      </c>
      <c r="C2030">
        <v>1982</v>
      </c>
      <c r="D2030">
        <v>8</v>
      </c>
      <c r="E2030">
        <v>6</v>
      </c>
      <c r="F2030">
        <v>75</v>
      </c>
      <c r="G2030">
        <v>2</v>
      </c>
      <c r="H2030">
        <v>25</v>
      </c>
      <c r="I2030">
        <v>0</v>
      </c>
      <c r="J2030">
        <v>0</v>
      </c>
      <c r="K2030">
        <v>2</v>
      </c>
      <c r="L2030">
        <v>25</v>
      </c>
      <c r="M2030">
        <v>0</v>
      </c>
      <c r="N2030">
        <v>0</v>
      </c>
      <c r="O2030">
        <v>0</v>
      </c>
      <c r="P2030">
        <v>0</v>
      </c>
      <c r="Q2030">
        <v>0</v>
      </c>
      <c r="R2030">
        <v>0</v>
      </c>
      <c r="S2030">
        <v>0</v>
      </c>
      <c r="T2030">
        <v>0</v>
      </c>
      <c r="U2030">
        <v>0</v>
      </c>
      <c r="V2030">
        <v>0</v>
      </c>
      <c r="W2030">
        <v>1</v>
      </c>
      <c r="X2030">
        <v>12.5</v>
      </c>
      <c r="Y2030">
        <v>0</v>
      </c>
      <c r="Z2030">
        <v>0</v>
      </c>
      <c r="AA2030">
        <v>2</v>
      </c>
      <c r="AB2030">
        <v>25</v>
      </c>
      <c r="AC2030">
        <v>0</v>
      </c>
      <c r="AD2030">
        <v>0</v>
      </c>
      <c r="AE2030">
        <v>0</v>
      </c>
      <c r="AF2030">
        <v>0</v>
      </c>
      <c r="AG2030">
        <v>0</v>
      </c>
      <c r="AH2030">
        <v>0</v>
      </c>
      <c r="AI2030">
        <v>0</v>
      </c>
      <c r="AJ2030">
        <v>0</v>
      </c>
    </row>
    <row r="2031" spans="1:36">
      <c r="A2031" t="s">
        <v>329</v>
      </c>
      <c r="B2031" t="s">
        <v>335</v>
      </c>
      <c r="C2031">
        <v>1983</v>
      </c>
      <c r="D2031">
        <v>6</v>
      </c>
      <c r="E2031">
        <v>2</v>
      </c>
      <c r="F2031">
        <v>33.299999999999997</v>
      </c>
      <c r="G2031">
        <v>4</v>
      </c>
      <c r="H2031">
        <v>66.7</v>
      </c>
      <c r="I2031">
        <v>0</v>
      </c>
      <c r="J2031">
        <v>0</v>
      </c>
      <c r="K2031">
        <v>1</v>
      </c>
      <c r="L2031">
        <v>16.7</v>
      </c>
      <c r="M2031">
        <v>0</v>
      </c>
      <c r="N2031">
        <v>0</v>
      </c>
      <c r="O2031">
        <v>0</v>
      </c>
      <c r="P2031">
        <v>0</v>
      </c>
      <c r="Q2031">
        <v>2</v>
      </c>
      <c r="R2031">
        <v>33.299999999999997</v>
      </c>
      <c r="S2031">
        <v>0</v>
      </c>
      <c r="T2031">
        <v>0</v>
      </c>
      <c r="U2031">
        <v>1</v>
      </c>
      <c r="V2031">
        <v>16.7</v>
      </c>
      <c r="W2031">
        <v>0</v>
      </c>
      <c r="X2031">
        <v>0</v>
      </c>
      <c r="Y2031">
        <v>0</v>
      </c>
      <c r="Z2031">
        <v>0</v>
      </c>
      <c r="AA2031">
        <v>1</v>
      </c>
      <c r="AB2031">
        <v>16.7</v>
      </c>
      <c r="AC2031">
        <v>0</v>
      </c>
      <c r="AD2031">
        <v>0</v>
      </c>
      <c r="AE2031">
        <v>1</v>
      </c>
      <c r="AF2031">
        <v>16.7</v>
      </c>
      <c r="AG2031">
        <v>0</v>
      </c>
      <c r="AH2031">
        <v>0</v>
      </c>
      <c r="AI2031">
        <v>0</v>
      </c>
      <c r="AJ2031">
        <v>0</v>
      </c>
    </row>
    <row r="2032" spans="1:36">
      <c r="A2032" t="s">
        <v>329</v>
      </c>
      <c r="B2032" t="s">
        <v>335</v>
      </c>
      <c r="C2032">
        <v>1984</v>
      </c>
      <c r="D2032">
        <v>3</v>
      </c>
      <c r="E2032">
        <v>1</v>
      </c>
      <c r="F2032">
        <v>33.299999999999997</v>
      </c>
      <c r="G2032">
        <v>2</v>
      </c>
      <c r="H2032">
        <v>66.7</v>
      </c>
      <c r="I2032">
        <v>0</v>
      </c>
      <c r="J2032">
        <v>0</v>
      </c>
      <c r="K2032">
        <v>0</v>
      </c>
      <c r="L2032">
        <v>0</v>
      </c>
      <c r="M2032">
        <v>1</v>
      </c>
      <c r="N2032">
        <v>33.299999999999997</v>
      </c>
      <c r="O2032">
        <v>0</v>
      </c>
      <c r="P2032">
        <v>0</v>
      </c>
      <c r="Q2032">
        <v>0</v>
      </c>
      <c r="R2032">
        <v>0</v>
      </c>
      <c r="S2032">
        <v>1</v>
      </c>
      <c r="T2032">
        <v>33.299999999999997</v>
      </c>
      <c r="U2032">
        <v>0</v>
      </c>
      <c r="V2032">
        <v>0</v>
      </c>
      <c r="W2032">
        <v>0</v>
      </c>
      <c r="X2032">
        <v>0</v>
      </c>
      <c r="Y2032">
        <v>0</v>
      </c>
      <c r="Z2032">
        <v>0</v>
      </c>
      <c r="AA2032">
        <v>0</v>
      </c>
      <c r="AB2032">
        <v>0</v>
      </c>
      <c r="AC2032">
        <v>1</v>
      </c>
      <c r="AD2032">
        <v>33.299999999999997</v>
      </c>
      <c r="AE2032">
        <v>0</v>
      </c>
      <c r="AF2032">
        <v>0</v>
      </c>
      <c r="AG2032">
        <v>0</v>
      </c>
      <c r="AH2032">
        <v>0</v>
      </c>
      <c r="AI2032">
        <v>0</v>
      </c>
      <c r="AJ2032">
        <v>0</v>
      </c>
    </row>
    <row r="2033" spans="1:36">
      <c r="A2033" t="s">
        <v>329</v>
      </c>
      <c r="B2033" t="s">
        <v>335</v>
      </c>
      <c r="C2033">
        <v>1985</v>
      </c>
      <c r="D2033">
        <v>2</v>
      </c>
      <c r="E2033">
        <v>1</v>
      </c>
      <c r="F2033">
        <v>50</v>
      </c>
      <c r="G2033">
        <v>1</v>
      </c>
      <c r="H2033">
        <v>50</v>
      </c>
      <c r="I2033">
        <v>1</v>
      </c>
      <c r="J2033">
        <v>50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row>
    <row r="2034" spans="1:36">
      <c r="A2034" t="s">
        <v>329</v>
      </c>
      <c r="B2034" t="s">
        <v>335</v>
      </c>
      <c r="C2034">
        <v>1986</v>
      </c>
      <c r="D2034">
        <v>3</v>
      </c>
      <c r="E2034">
        <v>3</v>
      </c>
      <c r="F2034">
        <v>100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row>
    <row r="2035" spans="1:36">
      <c r="A2035" t="s">
        <v>329</v>
      </c>
      <c r="B2035" t="s">
        <v>335</v>
      </c>
      <c r="C2035">
        <v>1987</v>
      </c>
      <c r="D2035">
        <v>2</v>
      </c>
      <c r="E2035">
        <v>1</v>
      </c>
      <c r="F2035">
        <v>50</v>
      </c>
      <c r="G2035">
        <v>1</v>
      </c>
      <c r="H2035">
        <v>50</v>
      </c>
      <c r="I2035">
        <v>0</v>
      </c>
      <c r="J2035">
        <v>0</v>
      </c>
      <c r="K2035">
        <v>1</v>
      </c>
      <c r="L2035">
        <v>50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row>
    <row r="2036" spans="1:36">
      <c r="A2036" t="s">
        <v>329</v>
      </c>
      <c r="B2036" t="s">
        <v>335</v>
      </c>
      <c r="C2036">
        <v>1988</v>
      </c>
      <c r="D2036">
        <v>6</v>
      </c>
      <c r="E2036">
        <v>1</v>
      </c>
      <c r="F2036">
        <v>16.7</v>
      </c>
      <c r="G2036">
        <v>5</v>
      </c>
      <c r="H2036">
        <v>83.3</v>
      </c>
      <c r="I2036">
        <v>2</v>
      </c>
      <c r="J2036">
        <v>33.299999999999997</v>
      </c>
      <c r="K2036">
        <v>2</v>
      </c>
      <c r="L2036">
        <v>33.299999999999997</v>
      </c>
      <c r="M2036">
        <v>0</v>
      </c>
      <c r="N2036">
        <v>0</v>
      </c>
      <c r="O2036">
        <v>0</v>
      </c>
      <c r="P2036">
        <v>0</v>
      </c>
      <c r="Q2036">
        <v>1</v>
      </c>
      <c r="R2036">
        <v>16.7</v>
      </c>
      <c r="S2036">
        <v>0</v>
      </c>
      <c r="T2036">
        <v>0</v>
      </c>
      <c r="U2036">
        <v>1</v>
      </c>
      <c r="V2036">
        <v>16.7</v>
      </c>
      <c r="W2036">
        <v>0</v>
      </c>
      <c r="X2036">
        <v>0</v>
      </c>
      <c r="Y2036">
        <v>0</v>
      </c>
      <c r="Z2036">
        <v>0</v>
      </c>
      <c r="AA2036">
        <v>1</v>
      </c>
      <c r="AB2036">
        <v>16.7</v>
      </c>
      <c r="AC2036">
        <v>0</v>
      </c>
      <c r="AD2036">
        <v>0</v>
      </c>
      <c r="AE2036">
        <v>1</v>
      </c>
      <c r="AF2036">
        <v>16.7</v>
      </c>
      <c r="AG2036">
        <v>0</v>
      </c>
      <c r="AH2036">
        <v>0</v>
      </c>
      <c r="AI2036">
        <v>0</v>
      </c>
      <c r="AJ2036">
        <v>0</v>
      </c>
    </row>
    <row r="2037" spans="1:36">
      <c r="A2037" t="s">
        <v>329</v>
      </c>
      <c r="B2037" t="s">
        <v>335</v>
      </c>
      <c r="C2037">
        <v>1989</v>
      </c>
      <c r="D2037">
        <v>14</v>
      </c>
      <c r="E2037">
        <v>5</v>
      </c>
      <c r="F2037">
        <v>35.700000000000003</v>
      </c>
      <c r="G2037">
        <v>9</v>
      </c>
      <c r="H2037">
        <v>64.3</v>
      </c>
      <c r="I2037">
        <v>1</v>
      </c>
      <c r="J2037">
        <v>7.1</v>
      </c>
      <c r="K2037">
        <v>2</v>
      </c>
      <c r="L2037">
        <v>14.3</v>
      </c>
      <c r="M2037">
        <v>2</v>
      </c>
      <c r="N2037">
        <v>14.3</v>
      </c>
      <c r="O2037">
        <v>4</v>
      </c>
      <c r="P2037">
        <v>28.6</v>
      </c>
      <c r="Q2037">
        <v>1</v>
      </c>
      <c r="R2037">
        <v>7.1</v>
      </c>
      <c r="S2037">
        <v>0</v>
      </c>
      <c r="T2037">
        <v>0</v>
      </c>
      <c r="U2037">
        <v>6</v>
      </c>
      <c r="V2037">
        <v>42.9</v>
      </c>
      <c r="W2037">
        <v>2</v>
      </c>
      <c r="X2037">
        <v>14.3</v>
      </c>
      <c r="Y2037">
        <v>0</v>
      </c>
      <c r="Z2037">
        <v>0</v>
      </c>
      <c r="AA2037">
        <v>0</v>
      </c>
      <c r="AB2037">
        <v>0</v>
      </c>
      <c r="AC2037">
        <v>5</v>
      </c>
      <c r="AD2037">
        <v>35.700000000000003</v>
      </c>
      <c r="AE2037">
        <v>1</v>
      </c>
      <c r="AF2037">
        <v>7.1</v>
      </c>
      <c r="AG2037">
        <v>0</v>
      </c>
      <c r="AH2037">
        <v>0</v>
      </c>
      <c r="AI2037">
        <v>0</v>
      </c>
      <c r="AJ2037">
        <v>0</v>
      </c>
    </row>
    <row r="2038" spans="1:36">
      <c r="A2038" t="s">
        <v>329</v>
      </c>
      <c r="B2038" t="s">
        <v>335</v>
      </c>
      <c r="C2038">
        <v>1990</v>
      </c>
      <c r="D2038">
        <v>17</v>
      </c>
      <c r="E2038">
        <v>8</v>
      </c>
      <c r="F2038">
        <v>47.1</v>
      </c>
      <c r="G2038">
        <v>9</v>
      </c>
      <c r="H2038">
        <v>52.9</v>
      </c>
      <c r="I2038">
        <v>4</v>
      </c>
      <c r="J2038">
        <v>23.5</v>
      </c>
      <c r="K2038">
        <v>6</v>
      </c>
      <c r="L2038">
        <v>35.299999999999997</v>
      </c>
      <c r="M2038">
        <v>2</v>
      </c>
      <c r="N2038">
        <v>11.8</v>
      </c>
      <c r="O2038">
        <v>2</v>
      </c>
      <c r="P2038">
        <v>11.8</v>
      </c>
      <c r="Q2038">
        <v>2</v>
      </c>
      <c r="R2038">
        <v>11.8</v>
      </c>
      <c r="S2038">
        <v>2</v>
      </c>
      <c r="T2038">
        <v>11.8</v>
      </c>
      <c r="U2038">
        <v>6</v>
      </c>
      <c r="V2038">
        <v>35.299999999999997</v>
      </c>
      <c r="W2038">
        <v>2</v>
      </c>
      <c r="X2038">
        <v>11.8</v>
      </c>
      <c r="Y2038">
        <v>0</v>
      </c>
      <c r="Z2038">
        <v>0</v>
      </c>
      <c r="AA2038">
        <v>1</v>
      </c>
      <c r="AB2038">
        <v>5.9</v>
      </c>
      <c r="AC2038">
        <v>3</v>
      </c>
      <c r="AD2038">
        <v>17.600000000000001</v>
      </c>
      <c r="AE2038">
        <v>1</v>
      </c>
      <c r="AF2038">
        <v>5.9</v>
      </c>
      <c r="AG2038">
        <v>0</v>
      </c>
      <c r="AH2038">
        <v>0</v>
      </c>
      <c r="AI2038">
        <v>0</v>
      </c>
      <c r="AJ2038">
        <v>0</v>
      </c>
    </row>
    <row r="2039" spans="1:36">
      <c r="A2039" t="s">
        <v>329</v>
      </c>
      <c r="B2039" t="s">
        <v>335</v>
      </c>
      <c r="C2039">
        <v>1991</v>
      </c>
      <c r="D2039">
        <v>12</v>
      </c>
      <c r="E2039">
        <v>5</v>
      </c>
      <c r="F2039">
        <v>41.7</v>
      </c>
      <c r="G2039">
        <v>7</v>
      </c>
      <c r="H2039">
        <v>58.3</v>
      </c>
      <c r="I2039">
        <v>4</v>
      </c>
      <c r="J2039">
        <v>33.299999999999997</v>
      </c>
      <c r="K2039">
        <v>2</v>
      </c>
      <c r="L2039">
        <v>16.7</v>
      </c>
      <c r="M2039">
        <v>2</v>
      </c>
      <c r="N2039">
        <v>16.7</v>
      </c>
      <c r="O2039">
        <v>2</v>
      </c>
      <c r="P2039">
        <v>16.7</v>
      </c>
      <c r="Q2039">
        <v>1</v>
      </c>
      <c r="R2039">
        <v>8.3000000000000007</v>
      </c>
      <c r="S2039">
        <v>2</v>
      </c>
      <c r="T2039">
        <v>16.7</v>
      </c>
      <c r="U2039">
        <v>1</v>
      </c>
      <c r="V2039">
        <v>8.3000000000000007</v>
      </c>
      <c r="W2039">
        <v>2</v>
      </c>
      <c r="X2039">
        <v>16.7</v>
      </c>
      <c r="Y2039">
        <v>1</v>
      </c>
      <c r="Z2039">
        <v>8.3000000000000007</v>
      </c>
      <c r="AA2039">
        <v>0</v>
      </c>
      <c r="AB2039">
        <v>0</v>
      </c>
      <c r="AC2039">
        <v>2</v>
      </c>
      <c r="AD2039">
        <v>16.7</v>
      </c>
      <c r="AE2039">
        <v>1</v>
      </c>
      <c r="AF2039">
        <v>8.3000000000000007</v>
      </c>
      <c r="AG2039">
        <v>0</v>
      </c>
      <c r="AH2039">
        <v>0</v>
      </c>
      <c r="AI2039">
        <v>0</v>
      </c>
      <c r="AJ2039">
        <v>0</v>
      </c>
    </row>
    <row r="2040" spans="1:36">
      <c r="A2040" t="s">
        <v>329</v>
      </c>
      <c r="B2040" t="s">
        <v>335</v>
      </c>
      <c r="C2040">
        <v>1992</v>
      </c>
      <c r="D2040">
        <v>18</v>
      </c>
      <c r="E2040">
        <v>10</v>
      </c>
      <c r="F2040">
        <v>55.6</v>
      </c>
      <c r="G2040">
        <v>8</v>
      </c>
      <c r="H2040">
        <v>44.4</v>
      </c>
      <c r="I2040">
        <v>4</v>
      </c>
      <c r="J2040">
        <v>22.2</v>
      </c>
      <c r="K2040">
        <v>4</v>
      </c>
      <c r="L2040">
        <v>22.2</v>
      </c>
      <c r="M2040">
        <v>2</v>
      </c>
      <c r="N2040">
        <v>11.1</v>
      </c>
      <c r="O2040">
        <v>3</v>
      </c>
      <c r="P2040">
        <v>16.7</v>
      </c>
      <c r="Q2040">
        <v>0</v>
      </c>
      <c r="R2040">
        <v>0</v>
      </c>
      <c r="S2040">
        <v>0</v>
      </c>
      <c r="T2040">
        <v>0</v>
      </c>
      <c r="U2040">
        <v>5</v>
      </c>
      <c r="V2040">
        <v>27.8</v>
      </c>
      <c r="W2040">
        <v>3</v>
      </c>
      <c r="X2040">
        <v>16.7</v>
      </c>
      <c r="Y2040">
        <v>0</v>
      </c>
      <c r="Z2040">
        <v>0</v>
      </c>
      <c r="AA2040">
        <v>1</v>
      </c>
      <c r="AB2040">
        <v>5.6</v>
      </c>
      <c r="AC2040">
        <v>0</v>
      </c>
      <c r="AD2040">
        <v>0</v>
      </c>
      <c r="AE2040">
        <v>0</v>
      </c>
      <c r="AF2040">
        <v>0</v>
      </c>
      <c r="AG2040">
        <v>0</v>
      </c>
      <c r="AH2040">
        <v>0</v>
      </c>
      <c r="AI2040">
        <v>0</v>
      </c>
      <c r="AJ2040">
        <v>0</v>
      </c>
    </row>
    <row r="2041" spans="1:36">
      <c r="A2041" t="s">
        <v>329</v>
      </c>
      <c r="B2041" t="s">
        <v>335</v>
      </c>
      <c r="C2041">
        <v>1993</v>
      </c>
      <c r="D2041">
        <v>7</v>
      </c>
      <c r="E2041">
        <v>4</v>
      </c>
      <c r="F2041">
        <v>57.1</v>
      </c>
      <c r="G2041">
        <v>3</v>
      </c>
      <c r="H2041">
        <v>42.9</v>
      </c>
      <c r="I2041">
        <v>2</v>
      </c>
      <c r="J2041">
        <v>28.6</v>
      </c>
      <c r="K2041">
        <v>2</v>
      </c>
      <c r="L2041">
        <v>28.6</v>
      </c>
      <c r="M2041">
        <v>0</v>
      </c>
      <c r="N2041">
        <v>0</v>
      </c>
      <c r="O2041">
        <v>0</v>
      </c>
      <c r="P2041">
        <v>0</v>
      </c>
      <c r="Q2041">
        <v>0</v>
      </c>
      <c r="R2041">
        <v>0</v>
      </c>
      <c r="S2041">
        <v>0</v>
      </c>
      <c r="T2041">
        <v>0</v>
      </c>
      <c r="U2041">
        <v>1</v>
      </c>
      <c r="V2041">
        <v>14.3</v>
      </c>
      <c r="W2041">
        <v>1</v>
      </c>
      <c r="X2041">
        <v>14.3</v>
      </c>
      <c r="Y2041">
        <v>0</v>
      </c>
      <c r="Z2041">
        <v>0</v>
      </c>
      <c r="AA2041">
        <v>1</v>
      </c>
      <c r="AB2041">
        <v>14.3</v>
      </c>
      <c r="AC2041">
        <v>1</v>
      </c>
      <c r="AD2041">
        <v>14.3</v>
      </c>
      <c r="AE2041">
        <v>1</v>
      </c>
      <c r="AF2041">
        <v>14.3</v>
      </c>
      <c r="AG2041">
        <v>1</v>
      </c>
      <c r="AH2041">
        <v>14.3</v>
      </c>
      <c r="AI2041">
        <v>0</v>
      </c>
      <c r="AJ2041">
        <v>0</v>
      </c>
    </row>
    <row r="2042" spans="1:36">
      <c r="A2042" t="s">
        <v>329</v>
      </c>
      <c r="B2042" t="s">
        <v>335</v>
      </c>
      <c r="C2042">
        <v>1994</v>
      </c>
      <c r="D2042">
        <v>20</v>
      </c>
      <c r="E2042">
        <v>6</v>
      </c>
      <c r="F2042">
        <v>30</v>
      </c>
      <c r="G2042">
        <v>14</v>
      </c>
      <c r="H2042">
        <v>70</v>
      </c>
      <c r="I2042">
        <v>2</v>
      </c>
      <c r="J2042">
        <v>10</v>
      </c>
      <c r="K2042">
        <v>7</v>
      </c>
      <c r="L2042">
        <v>35</v>
      </c>
      <c r="M2042">
        <v>8</v>
      </c>
      <c r="N2042">
        <v>40</v>
      </c>
      <c r="O2042">
        <v>3</v>
      </c>
      <c r="P2042">
        <v>15</v>
      </c>
      <c r="Q2042">
        <v>3</v>
      </c>
      <c r="R2042">
        <v>15</v>
      </c>
      <c r="S2042">
        <v>1</v>
      </c>
      <c r="T2042">
        <v>5</v>
      </c>
      <c r="U2042">
        <v>6</v>
      </c>
      <c r="V2042">
        <v>30</v>
      </c>
      <c r="W2042">
        <v>7</v>
      </c>
      <c r="X2042">
        <v>35</v>
      </c>
      <c r="Y2042">
        <v>0</v>
      </c>
      <c r="Z2042">
        <v>0</v>
      </c>
      <c r="AA2042">
        <v>0</v>
      </c>
      <c r="AB2042">
        <v>0</v>
      </c>
      <c r="AC2042">
        <v>4</v>
      </c>
      <c r="AD2042">
        <v>20</v>
      </c>
      <c r="AE2042">
        <v>5</v>
      </c>
      <c r="AF2042">
        <v>25</v>
      </c>
      <c r="AG2042">
        <v>0</v>
      </c>
      <c r="AH2042">
        <v>0</v>
      </c>
      <c r="AI2042">
        <v>0</v>
      </c>
      <c r="AJ2042">
        <v>0</v>
      </c>
    </row>
    <row r="2043" spans="1:36">
      <c r="A2043" t="s">
        <v>329</v>
      </c>
      <c r="B2043" t="s">
        <v>335</v>
      </c>
      <c r="C2043">
        <v>1995</v>
      </c>
      <c r="D2043">
        <v>32</v>
      </c>
      <c r="E2043">
        <v>8</v>
      </c>
      <c r="F2043">
        <v>25</v>
      </c>
      <c r="G2043">
        <v>24</v>
      </c>
      <c r="H2043">
        <v>75</v>
      </c>
      <c r="I2043">
        <v>6</v>
      </c>
      <c r="J2043">
        <v>18.8</v>
      </c>
      <c r="K2043">
        <v>9</v>
      </c>
      <c r="L2043">
        <v>28.1</v>
      </c>
      <c r="M2043">
        <v>6</v>
      </c>
      <c r="N2043">
        <v>18.8</v>
      </c>
      <c r="O2043">
        <v>5</v>
      </c>
      <c r="P2043">
        <v>15.6</v>
      </c>
      <c r="Q2043">
        <v>4</v>
      </c>
      <c r="R2043">
        <v>12.5</v>
      </c>
      <c r="S2043">
        <v>5</v>
      </c>
      <c r="T2043">
        <v>15.6</v>
      </c>
      <c r="U2043">
        <v>9</v>
      </c>
      <c r="V2043">
        <v>28.1</v>
      </c>
      <c r="W2043">
        <v>5</v>
      </c>
      <c r="X2043">
        <v>15.6</v>
      </c>
      <c r="Y2043">
        <v>1</v>
      </c>
      <c r="Z2043">
        <v>3.1</v>
      </c>
      <c r="AA2043">
        <v>1</v>
      </c>
      <c r="AB2043">
        <v>3.1</v>
      </c>
      <c r="AC2043">
        <v>9</v>
      </c>
      <c r="AD2043">
        <v>28.1</v>
      </c>
      <c r="AE2043">
        <v>4</v>
      </c>
      <c r="AF2043">
        <v>12.5</v>
      </c>
      <c r="AG2043">
        <v>0</v>
      </c>
      <c r="AH2043">
        <v>0</v>
      </c>
      <c r="AI2043">
        <v>0</v>
      </c>
      <c r="AJ2043">
        <v>0</v>
      </c>
    </row>
    <row r="2044" spans="1:36">
      <c r="A2044" t="s">
        <v>329</v>
      </c>
      <c r="B2044" t="s">
        <v>335</v>
      </c>
      <c r="C2044">
        <v>1996</v>
      </c>
      <c r="D2044">
        <v>103</v>
      </c>
      <c r="E2044">
        <v>25</v>
      </c>
      <c r="F2044">
        <v>24.3</v>
      </c>
      <c r="G2044">
        <v>78</v>
      </c>
      <c r="H2044">
        <v>75.7</v>
      </c>
      <c r="I2044">
        <v>20</v>
      </c>
      <c r="J2044">
        <v>19.399999999999999</v>
      </c>
      <c r="K2044">
        <v>22</v>
      </c>
      <c r="L2044">
        <v>21.4</v>
      </c>
      <c r="M2044">
        <v>17</v>
      </c>
      <c r="N2044">
        <v>16.5</v>
      </c>
      <c r="O2044">
        <v>17</v>
      </c>
      <c r="P2044">
        <v>16.5</v>
      </c>
      <c r="Q2044">
        <v>13</v>
      </c>
      <c r="R2044">
        <v>12.6</v>
      </c>
      <c r="S2044">
        <v>15</v>
      </c>
      <c r="T2044">
        <v>14.6</v>
      </c>
      <c r="U2044">
        <v>40</v>
      </c>
      <c r="V2044">
        <v>38.799999999999997</v>
      </c>
      <c r="W2044">
        <v>10</v>
      </c>
      <c r="X2044">
        <v>9.6999999999999993</v>
      </c>
      <c r="Y2044">
        <v>6</v>
      </c>
      <c r="Z2044">
        <v>5.8</v>
      </c>
      <c r="AA2044">
        <v>4</v>
      </c>
      <c r="AB2044">
        <v>3.9</v>
      </c>
      <c r="AC2044">
        <v>28</v>
      </c>
      <c r="AD2044">
        <v>27.2</v>
      </c>
      <c r="AE2044">
        <v>17</v>
      </c>
      <c r="AF2044">
        <v>16.5</v>
      </c>
      <c r="AG2044">
        <v>0</v>
      </c>
      <c r="AH2044">
        <v>0</v>
      </c>
      <c r="AI2044">
        <v>0</v>
      </c>
      <c r="AJ2044">
        <v>0</v>
      </c>
    </row>
    <row r="2045" spans="1:36">
      <c r="A2045" t="s">
        <v>329</v>
      </c>
      <c r="B2045" t="s">
        <v>335</v>
      </c>
      <c r="C2045">
        <v>1997</v>
      </c>
      <c r="D2045">
        <v>167</v>
      </c>
      <c r="E2045">
        <v>58</v>
      </c>
      <c r="F2045">
        <v>34.700000000000003</v>
      </c>
      <c r="G2045">
        <v>109</v>
      </c>
      <c r="H2045">
        <v>65.3</v>
      </c>
      <c r="I2045">
        <v>29</v>
      </c>
      <c r="J2045">
        <v>17.399999999999999</v>
      </c>
      <c r="K2045">
        <v>31</v>
      </c>
      <c r="L2045">
        <v>18.600000000000001</v>
      </c>
      <c r="M2045">
        <v>32</v>
      </c>
      <c r="N2045">
        <v>19.2</v>
      </c>
      <c r="O2045">
        <v>22</v>
      </c>
      <c r="P2045">
        <v>13.2</v>
      </c>
      <c r="Q2045">
        <v>32</v>
      </c>
      <c r="R2045">
        <v>19.2</v>
      </c>
      <c r="S2045">
        <v>24</v>
      </c>
      <c r="T2045">
        <v>14.4</v>
      </c>
      <c r="U2045">
        <v>60</v>
      </c>
      <c r="V2045">
        <v>35.9</v>
      </c>
      <c r="W2045">
        <v>24</v>
      </c>
      <c r="X2045">
        <v>14.4</v>
      </c>
      <c r="Y2045">
        <v>10</v>
      </c>
      <c r="Z2045">
        <v>6</v>
      </c>
      <c r="AA2045">
        <v>3</v>
      </c>
      <c r="AB2045">
        <v>1.8</v>
      </c>
      <c r="AC2045">
        <v>38</v>
      </c>
      <c r="AD2045">
        <v>22.8</v>
      </c>
      <c r="AE2045">
        <v>19</v>
      </c>
      <c r="AF2045">
        <v>11.4</v>
      </c>
      <c r="AG2045">
        <v>0</v>
      </c>
      <c r="AH2045">
        <v>0</v>
      </c>
      <c r="AI2045">
        <v>0</v>
      </c>
      <c r="AJ2045">
        <v>0</v>
      </c>
    </row>
    <row r="2046" spans="1:36">
      <c r="A2046" t="s">
        <v>329</v>
      </c>
      <c r="B2046" t="s">
        <v>335</v>
      </c>
      <c r="C2046">
        <v>1998</v>
      </c>
      <c r="D2046">
        <v>130</v>
      </c>
      <c r="E2046">
        <v>33</v>
      </c>
      <c r="F2046">
        <v>25.4</v>
      </c>
      <c r="G2046">
        <v>97</v>
      </c>
      <c r="H2046">
        <v>74.599999999999994</v>
      </c>
      <c r="I2046">
        <v>19</v>
      </c>
      <c r="J2046">
        <v>14.6</v>
      </c>
      <c r="K2046">
        <v>21</v>
      </c>
      <c r="L2046">
        <v>16.2</v>
      </c>
      <c r="M2046">
        <v>26</v>
      </c>
      <c r="N2046">
        <v>20</v>
      </c>
      <c r="O2046">
        <v>21</v>
      </c>
      <c r="P2046">
        <v>16.2</v>
      </c>
      <c r="Q2046">
        <v>18</v>
      </c>
      <c r="R2046">
        <v>13.8</v>
      </c>
      <c r="S2046">
        <v>16</v>
      </c>
      <c r="T2046">
        <v>12.3</v>
      </c>
      <c r="U2046">
        <v>52</v>
      </c>
      <c r="V2046">
        <v>40</v>
      </c>
      <c r="W2046">
        <v>17</v>
      </c>
      <c r="X2046">
        <v>13.1</v>
      </c>
      <c r="Y2046">
        <v>11</v>
      </c>
      <c r="Z2046">
        <v>8.5</v>
      </c>
      <c r="AA2046">
        <v>2</v>
      </c>
      <c r="AB2046">
        <v>1.5</v>
      </c>
      <c r="AC2046">
        <v>32</v>
      </c>
      <c r="AD2046">
        <v>24.6</v>
      </c>
      <c r="AE2046">
        <v>21</v>
      </c>
      <c r="AF2046">
        <v>16.2</v>
      </c>
      <c r="AG2046">
        <v>0</v>
      </c>
      <c r="AH2046">
        <v>0</v>
      </c>
      <c r="AI2046">
        <v>0</v>
      </c>
      <c r="AJ2046">
        <v>0</v>
      </c>
    </row>
    <row r="2047" spans="1:36">
      <c r="A2047" t="s">
        <v>329</v>
      </c>
      <c r="B2047" t="s">
        <v>335</v>
      </c>
      <c r="C2047">
        <v>1999</v>
      </c>
      <c r="D2047">
        <v>64</v>
      </c>
      <c r="E2047">
        <v>22</v>
      </c>
      <c r="F2047">
        <v>34.4</v>
      </c>
      <c r="G2047">
        <v>42</v>
      </c>
      <c r="H2047">
        <v>65.599999999999994</v>
      </c>
      <c r="I2047">
        <v>4</v>
      </c>
      <c r="J2047">
        <v>6.3</v>
      </c>
      <c r="K2047">
        <v>11</v>
      </c>
      <c r="L2047">
        <v>17.2</v>
      </c>
      <c r="M2047">
        <v>14</v>
      </c>
      <c r="N2047">
        <v>21.9</v>
      </c>
      <c r="O2047">
        <v>6</v>
      </c>
      <c r="P2047">
        <v>9.4</v>
      </c>
      <c r="Q2047">
        <v>8</v>
      </c>
      <c r="R2047">
        <v>12.5</v>
      </c>
      <c r="S2047">
        <v>8</v>
      </c>
      <c r="T2047">
        <v>12.5</v>
      </c>
      <c r="U2047">
        <v>17</v>
      </c>
      <c r="V2047">
        <v>26.6</v>
      </c>
      <c r="W2047">
        <v>9</v>
      </c>
      <c r="X2047">
        <v>14.1</v>
      </c>
      <c r="Y2047">
        <v>6</v>
      </c>
      <c r="Z2047">
        <v>9.4</v>
      </c>
      <c r="AA2047">
        <v>2</v>
      </c>
      <c r="AB2047">
        <v>3.1</v>
      </c>
      <c r="AC2047">
        <v>16</v>
      </c>
      <c r="AD2047">
        <v>25</v>
      </c>
      <c r="AE2047">
        <v>5</v>
      </c>
      <c r="AF2047">
        <v>7.8</v>
      </c>
      <c r="AG2047">
        <v>0</v>
      </c>
      <c r="AH2047">
        <v>0</v>
      </c>
      <c r="AI2047">
        <v>0</v>
      </c>
      <c r="AJ2047">
        <v>0</v>
      </c>
    </row>
    <row r="2048" spans="1:36">
      <c r="A2048" t="s">
        <v>329</v>
      </c>
      <c r="B2048" t="s">
        <v>335</v>
      </c>
      <c r="C2048">
        <v>2000</v>
      </c>
      <c r="D2048">
        <v>209</v>
      </c>
      <c r="E2048">
        <v>62</v>
      </c>
      <c r="F2048">
        <v>29.7</v>
      </c>
      <c r="G2048">
        <v>147</v>
      </c>
      <c r="H2048">
        <v>70.3</v>
      </c>
      <c r="I2048">
        <v>29</v>
      </c>
      <c r="J2048">
        <v>13.9</v>
      </c>
      <c r="K2048">
        <v>36</v>
      </c>
      <c r="L2048">
        <v>17.2</v>
      </c>
      <c r="M2048">
        <v>58</v>
      </c>
      <c r="N2048">
        <v>27.8</v>
      </c>
      <c r="O2048">
        <v>23</v>
      </c>
      <c r="P2048">
        <v>11</v>
      </c>
      <c r="Q2048">
        <v>37</v>
      </c>
      <c r="R2048">
        <v>17.7</v>
      </c>
      <c r="S2048">
        <v>24</v>
      </c>
      <c r="T2048">
        <v>11.5</v>
      </c>
      <c r="U2048">
        <v>65</v>
      </c>
      <c r="V2048">
        <v>31.1</v>
      </c>
      <c r="W2048">
        <v>49</v>
      </c>
      <c r="X2048">
        <v>23.4</v>
      </c>
      <c r="Y2048">
        <v>20</v>
      </c>
      <c r="Z2048">
        <v>9.6</v>
      </c>
      <c r="AA2048">
        <v>6</v>
      </c>
      <c r="AB2048">
        <v>2.9</v>
      </c>
      <c r="AC2048">
        <v>34</v>
      </c>
      <c r="AD2048">
        <v>16.3</v>
      </c>
      <c r="AE2048">
        <v>33</v>
      </c>
      <c r="AF2048">
        <v>15.8</v>
      </c>
      <c r="AG2048">
        <v>1</v>
      </c>
      <c r="AH2048">
        <v>0.5</v>
      </c>
      <c r="AI2048">
        <v>0</v>
      </c>
      <c r="AJ2048">
        <v>0</v>
      </c>
    </row>
    <row r="2049" spans="1:36">
      <c r="A2049" t="s">
        <v>329</v>
      </c>
      <c r="B2049" t="s">
        <v>335</v>
      </c>
      <c r="C2049">
        <v>2001</v>
      </c>
      <c r="D2049">
        <v>19</v>
      </c>
      <c r="E2049">
        <v>6</v>
      </c>
      <c r="F2049">
        <v>31.6</v>
      </c>
      <c r="G2049">
        <v>13</v>
      </c>
      <c r="H2049">
        <v>68.400000000000006</v>
      </c>
      <c r="I2049">
        <v>3</v>
      </c>
      <c r="J2049">
        <v>15.8</v>
      </c>
      <c r="K2049">
        <v>0</v>
      </c>
      <c r="L2049">
        <v>0</v>
      </c>
      <c r="M2049">
        <v>6</v>
      </c>
      <c r="N2049">
        <v>31.6</v>
      </c>
      <c r="O2049">
        <v>1</v>
      </c>
      <c r="P2049">
        <v>5.3</v>
      </c>
      <c r="Q2049">
        <v>4</v>
      </c>
      <c r="R2049">
        <v>21.1</v>
      </c>
      <c r="S2049">
        <v>4</v>
      </c>
      <c r="T2049">
        <v>21.1</v>
      </c>
      <c r="U2049">
        <v>7</v>
      </c>
      <c r="V2049">
        <v>36.799999999999997</v>
      </c>
      <c r="W2049">
        <v>7</v>
      </c>
      <c r="X2049">
        <v>36.799999999999997</v>
      </c>
      <c r="Y2049">
        <v>1</v>
      </c>
      <c r="Z2049">
        <v>5.3</v>
      </c>
      <c r="AA2049">
        <v>0</v>
      </c>
      <c r="AB2049">
        <v>0</v>
      </c>
      <c r="AC2049">
        <v>3</v>
      </c>
      <c r="AD2049">
        <v>15.8</v>
      </c>
      <c r="AE2049">
        <v>3</v>
      </c>
      <c r="AF2049">
        <v>15.8</v>
      </c>
      <c r="AG2049">
        <v>0</v>
      </c>
      <c r="AH2049">
        <v>0</v>
      </c>
      <c r="AI2049">
        <v>0</v>
      </c>
      <c r="AJ2049">
        <v>0</v>
      </c>
    </row>
    <row r="2050" spans="1:36">
      <c r="A2050" t="s">
        <v>329</v>
      </c>
      <c r="B2050" t="s">
        <v>336</v>
      </c>
      <c r="C2050">
        <v>1993</v>
      </c>
      <c r="D2050">
        <v>2</v>
      </c>
      <c r="E2050">
        <v>2</v>
      </c>
      <c r="F2050">
        <v>100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row>
    <row r="2051" spans="1:36">
      <c r="A2051" t="s">
        <v>329</v>
      </c>
      <c r="B2051" t="s">
        <v>337</v>
      </c>
      <c r="C2051">
        <v>1993</v>
      </c>
      <c r="D2051">
        <v>1</v>
      </c>
      <c r="E2051">
        <v>1</v>
      </c>
      <c r="F2051">
        <v>100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row>
    <row r="2052" spans="1:36">
      <c r="A2052" t="s">
        <v>329</v>
      </c>
      <c r="B2052" t="s">
        <v>338</v>
      </c>
      <c r="C2052">
        <v>1980</v>
      </c>
      <c r="D2052">
        <v>1</v>
      </c>
      <c r="E2052">
        <v>1</v>
      </c>
      <c r="F2052">
        <v>100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row>
    <row r="2053" spans="1:36">
      <c r="A2053" t="s">
        <v>329</v>
      </c>
      <c r="B2053" t="s">
        <v>338</v>
      </c>
      <c r="C2053">
        <v>1985</v>
      </c>
      <c r="D2053">
        <v>1</v>
      </c>
      <c r="E2053">
        <v>1</v>
      </c>
      <c r="F2053">
        <v>100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row>
    <row r="2054" spans="1:36">
      <c r="A2054" t="s">
        <v>329</v>
      </c>
      <c r="B2054" t="s">
        <v>338</v>
      </c>
      <c r="C2054">
        <v>1987</v>
      </c>
      <c r="D2054">
        <v>2</v>
      </c>
      <c r="E2054">
        <v>0</v>
      </c>
      <c r="F2054">
        <v>0</v>
      </c>
      <c r="G2054">
        <v>2</v>
      </c>
      <c r="H2054">
        <v>100</v>
      </c>
      <c r="I2054">
        <v>0</v>
      </c>
      <c r="J2054">
        <v>0</v>
      </c>
      <c r="K2054">
        <v>0</v>
      </c>
      <c r="L2054">
        <v>0</v>
      </c>
      <c r="M2054">
        <v>0</v>
      </c>
      <c r="N2054">
        <v>0</v>
      </c>
      <c r="O2054">
        <v>0</v>
      </c>
      <c r="P2054">
        <v>0</v>
      </c>
      <c r="Q2054">
        <v>0</v>
      </c>
      <c r="R2054">
        <v>0</v>
      </c>
      <c r="S2054">
        <v>0</v>
      </c>
      <c r="T2054">
        <v>0</v>
      </c>
      <c r="U2054">
        <v>1</v>
      </c>
      <c r="V2054">
        <v>50</v>
      </c>
      <c r="W2054">
        <v>0</v>
      </c>
      <c r="X2054">
        <v>0</v>
      </c>
      <c r="Y2054">
        <v>0</v>
      </c>
      <c r="Z2054">
        <v>0</v>
      </c>
      <c r="AA2054">
        <v>0</v>
      </c>
      <c r="AB2054">
        <v>0</v>
      </c>
      <c r="AC2054">
        <v>0</v>
      </c>
      <c r="AD2054">
        <v>0</v>
      </c>
      <c r="AE2054">
        <v>1</v>
      </c>
      <c r="AF2054">
        <v>50</v>
      </c>
      <c r="AG2054">
        <v>0</v>
      </c>
      <c r="AH2054">
        <v>0</v>
      </c>
      <c r="AI2054">
        <v>0</v>
      </c>
      <c r="AJ2054">
        <v>0</v>
      </c>
    </row>
    <row r="2055" spans="1:36">
      <c r="A2055" t="s">
        <v>329</v>
      </c>
      <c r="B2055" t="s">
        <v>338</v>
      </c>
      <c r="C2055">
        <v>1989</v>
      </c>
      <c r="D2055">
        <v>1</v>
      </c>
      <c r="E2055">
        <v>0</v>
      </c>
      <c r="F2055">
        <v>0</v>
      </c>
      <c r="G2055">
        <v>1</v>
      </c>
      <c r="H2055">
        <v>100</v>
      </c>
      <c r="I2055">
        <v>1</v>
      </c>
      <c r="J2055">
        <v>100</v>
      </c>
      <c r="K2055">
        <v>0</v>
      </c>
      <c r="L2055">
        <v>0</v>
      </c>
      <c r="M2055">
        <v>0</v>
      </c>
      <c r="N2055">
        <v>0</v>
      </c>
      <c r="O2055">
        <v>0</v>
      </c>
      <c r="P2055">
        <v>0</v>
      </c>
      <c r="Q2055">
        <v>0</v>
      </c>
      <c r="R2055">
        <v>0</v>
      </c>
      <c r="S2055">
        <v>1</v>
      </c>
      <c r="T2055">
        <v>100</v>
      </c>
      <c r="U2055">
        <v>0</v>
      </c>
      <c r="V2055">
        <v>0</v>
      </c>
      <c r="W2055">
        <v>0</v>
      </c>
      <c r="X2055">
        <v>0</v>
      </c>
      <c r="Y2055">
        <v>0</v>
      </c>
      <c r="Z2055">
        <v>0</v>
      </c>
      <c r="AA2055">
        <v>0</v>
      </c>
      <c r="AB2055">
        <v>0</v>
      </c>
      <c r="AC2055">
        <v>0</v>
      </c>
      <c r="AD2055">
        <v>0</v>
      </c>
      <c r="AE2055">
        <v>0</v>
      </c>
      <c r="AF2055">
        <v>0</v>
      </c>
      <c r="AG2055">
        <v>0</v>
      </c>
      <c r="AH2055">
        <v>0</v>
      </c>
      <c r="AI2055">
        <v>0</v>
      </c>
      <c r="AJ2055">
        <v>0</v>
      </c>
    </row>
    <row r="2056" spans="1:36">
      <c r="A2056" t="s">
        <v>329</v>
      </c>
      <c r="B2056" t="s">
        <v>338</v>
      </c>
      <c r="C2056">
        <v>1991</v>
      </c>
      <c r="D2056">
        <v>1</v>
      </c>
      <c r="E2056">
        <v>1</v>
      </c>
      <c r="F2056">
        <v>100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row>
    <row r="2057" spans="1:36">
      <c r="A2057" t="s">
        <v>329</v>
      </c>
      <c r="B2057" t="s">
        <v>338</v>
      </c>
      <c r="C2057">
        <v>1993</v>
      </c>
      <c r="D2057">
        <v>1</v>
      </c>
      <c r="E2057">
        <v>0</v>
      </c>
      <c r="F2057">
        <v>0</v>
      </c>
      <c r="G2057">
        <v>1</v>
      </c>
      <c r="H2057">
        <v>100</v>
      </c>
      <c r="I2057">
        <v>1</v>
      </c>
      <c r="J2057">
        <v>100</v>
      </c>
      <c r="K2057">
        <v>0</v>
      </c>
      <c r="L2057">
        <v>0</v>
      </c>
      <c r="M2057">
        <v>1</v>
      </c>
      <c r="N2057">
        <v>100</v>
      </c>
      <c r="O2057">
        <v>0</v>
      </c>
      <c r="P2057">
        <v>0</v>
      </c>
      <c r="Q2057">
        <v>0</v>
      </c>
      <c r="R2057">
        <v>0</v>
      </c>
      <c r="S2057">
        <v>0</v>
      </c>
      <c r="T2057">
        <v>0</v>
      </c>
      <c r="U2057">
        <v>1</v>
      </c>
      <c r="V2057">
        <v>100</v>
      </c>
      <c r="W2057">
        <v>1</v>
      </c>
      <c r="X2057">
        <v>100</v>
      </c>
      <c r="Y2057">
        <v>0</v>
      </c>
      <c r="Z2057">
        <v>0</v>
      </c>
      <c r="AA2057">
        <v>0</v>
      </c>
      <c r="AB2057">
        <v>0</v>
      </c>
      <c r="AC2057">
        <v>0</v>
      </c>
      <c r="AD2057">
        <v>0</v>
      </c>
      <c r="AE2057">
        <v>0</v>
      </c>
      <c r="AF2057">
        <v>0</v>
      </c>
      <c r="AG2057">
        <v>0</v>
      </c>
      <c r="AH2057">
        <v>0</v>
      </c>
      <c r="AI2057">
        <v>0</v>
      </c>
      <c r="AJ2057">
        <v>0</v>
      </c>
    </row>
    <row r="2058" spans="1:36">
      <c r="A2058" t="s">
        <v>329</v>
      </c>
      <c r="B2058" t="s">
        <v>338</v>
      </c>
      <c r="C2058">
        <v>1994</v>
      </c>
      <c r="D2058">
        <v>2</v>
      </c>
      <c r="E2058">
        <v>1</v>
      </c>
      <c r="F2058">
        <v>50</v>
      </c>
      <c r="G2058">
        <v>1</v>
      </c>
      <c r="H2058">
        <v>50</v>
      </c>
      <c r="I2058">
        <v>0</v>
      </c>
      <c r="J2058">
        <v>0</v>
      </c>
      <c r="K2058">
        <v>0</v>
      </c>
      <c r="L2058">
        <v>0</v>
      </c>
      <c r="M2058">
        <v>0</v>
      </c>
      <c r="N2058">
        <v>0</v>
      </c>
      <c r="O2058">
        <v>0</v>
      </c>
      <c r="P2058">
        <v>0</v>
      </c>
      <c r="Q2058">
        <v>1</v>
      </c>
      <c r="R2058">
        <v>50</v>
      </c>
      <c r="S2058">
        <v>0</v>
      </c>
      <c r="T2058">
        <v>0</v>
      </c>
      <c r="U2058">
        <v>0</v>
      </c>
      <c r="V2058">
        <v>0</v>
      </c>
      <c r="W2058">
        <v>0</v>
      </c>
      <c r="X2058">
        <v>0</v>
      </c>
      <c r="Y2058">
        <v>0</v>
      </c>
      <c r="Z2058">
        <v>0</v>
      </c>
      <c r="AA2058">
        <v>0</v>
      </c>
      <c r="AB2058">
        <v>0</v>
      </c>
      <c r="AC2058">
        <v>0</v>
      </c>
      <c r="AD2058">
        <v>0</v>
      </c>
      <c r="AE2058">
        <v>1</v>
      </c>
      <c r="AF2058">
        <v>50</v>
      </c>
      <c r="AG2058">
        <v>0</v>
      </c>
      <c r="AH2058">
        <v>0</v>
      </c>
      <c r="AI2058">
        <v>0</v>
      </c>
      <c r="AJ2058">
        <v>0</v>
      </c>
    </row>
    <row r="2059" spans="1:36">
      <c r="A2059" t="s">
        <v>329</v>
      </c>
      <c r="B2059" t="s">
        <v>338</v>
      </c>
      <c r="C2059">
        <v>1996</v>
      </c>
      <c r="D2059">
        <v>1</v>
      </c>
      <c r="E2059">
        <v>1</v>
      </c>
      <c r="F2059">
        <v>100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row>
    <row r="2060" spans="1:36">
      <c r="A2060" t="s">
        <v>329</v>
      </c>
      <c r="B2060" t="s">
        <v>339</v>
      </c>
      <c r="C2060">
        <v>1981</v>
      </c>
      <c r="D2060">
        <v>7</v>
      </c>
      <c r="E2060">
        <v>4</v>
      </c>
      <c r="F2060">
        <v>57.1</v>
      </c>
      <c r="G2060">
        <v>3</v>
      </c>
      <c r="H2060">
        <v>42.9</v>
      </c>
      <c r="I2060">
        <v>1</v>
      </c>
      <c r="J2060">
        <v>14.3</v>
      </c>
      <c r="K2060">
        <v>1</v>
      </c>
      <c r="L2060">
        <v>14.3</v>
      </c>
      <c r="M2060">
        <v>0</v>
      </c>
      <c r="N2060">
        <v>0</v>
      </c>
      <c r="O2060">
        <v>1</v>
      </c>
      <c r="P2060">
        <v>14.3</v>
      </c>
      <c r="Q2060">
        <v>0</v>
      </c>
      <c r="R2060">
        <v>0</v>
      </c>
      <c r="S2060">
        <v>0</v>
      </c>
      <c r="T2060">
        <v>0</v>
      </c>
      <c r="U2060">
        <v>1</v>
      </c>
      <c r="V2060">
        <v>14.3</v>
      </c>
      <c r="W2060">
        <v>0</v>
      </c>
      <c r="X2060">
        <v>0</v>
      </c>
      <c r="Y2060">
        <v>0</v>
      </c>
      <c r="Z2060">
        <v>0</v>
      </c>
      <c r="AA2060">
        <v>1</v>
      </c>
      <c r="AB2060">
        <v>14.3</v>
      </c>
      <c r="AC2060">
        <v>1</v>
      </c>
      <c r="AD2060">
        <v>14.3</v>
      </c>
      <c r="AE2060">
        <v>0</v>
      </c>
      <c r="AF2060">
        <v>0</v>
      </c>
      <c r="AG2060">
        <v>0</v>
      </c>
      <c r="AH2060">
        <v>0</v>
      </c>
      <c r="AI2060">
        <v>0</v>
      </c>
      <c r="AJ2060">
        <v>0</v>
      </c>
    </row>
    <row r="2061" spans="1:36">
      <c r="A2061" t="s">
        <v>329</v>
      </c>
      <c r="B2061" t="s">
        <v>339</v>
      </c>
      <c r="C2061">
        <v>1982</v>
      </c>
      <c r="D2061">
        <v>10</v>
      </c>
      <c r="E2061">
        <v>4</v>
      </c>
      <c r="F2061">
        <v>40</v>
      </c>
      <c r="G2061">
        <v>6</v>
      </c>
      <c r="H2061">
        <v>60</v>
      </c>
      <c r="I2061">
        <v>2</v>
      </c>
      <c r="J2061">
        <v>20</v>
      </c>
      <c r="K2061">
        <v>1</v>
      </c>
      <c r="L2061">
        <v>10</v>
      </c>
      <c r="M2061">
        <v>1</v>
      </c>
      <c r="N2061">
        <v>10</v>
      </c>
      <c r="O2061">
        <v>2</v>
      </c>
      <c r="P2061">
        <v>20</v>
      </c>
      <c r="Q2061">
        <v>3</v>
      </c>
      <c r="R2061">
        <v>30</v>
      </c>
      <c r="S2061">
        <v>1</v>
      </c>
      <c r="T2061">
        <v>10</v>
      </c>
      <c r="U2061">
        <v>4</v>
      </c>
      <c r="V2061">
        <v>40</v>
      </c>
      <c r="W2061">
        <v>1</v>
      </c>
      <c r="X2061">
        <v>10</v>
      </c>
      <c r="Y2061">
        <v>0</v>
      </c>
      <c r="Z2061">
        <v>0</v>
      </c>
      <c r="AA2061">
        <v>0</v>
      </c>
      <c r="AB2061">
        <v>0</v>
      </c>
      <c r="AC2061">
        <v>2</v>
      </c>
      <c r="AD2061">
        <v>20</v>
      </c>
      <c r="AE2061">
        <v>0</v>
      </c>
      <c r="AF2061">
        <v>0</v>
      </c>
      <c r="AG2061">
        <v>0</v>
      </c>
      <c r="AH2061">
        <v>0</v>
      </c>
      <c r="AI2061">
        <v>0</v>
      </c>
      <c r="AJ2061">
        <v>0</v>
      </c>
    </row>
    <row r="2062" spans="1:36">
      <c r="A2062" t="s">
        <v>329</v>
      </c>
      <c r="B2062" t="s">
        <v>339</v>
      </c>
      <c r="C2062">
        <v>1983</v>
      </c>
      <c r="D2062">
        <v>11</v>
      </c>
      <c r="E2062">
        <v>5</v>
      </c>
      <c r="F2062">
        <v>45.5</v>
      </c>
      <c r="G2062">
        <v>6</v>
      </c>
      <c r="H2062">
        <v>54.5</v>
      </c>
      <c r="I2062">
        <v>2</v>
      </c>
      <c r="J2062">
        <v>18.2</v>
      </c>
      <c r="K2062">
        <v>2</v>
      </c>
      <c r="L2062">
        <v>18.2</v>
      </c>
      <c r="M2062">
        <v>0</v>
      </c>
      <c r="N2062">
        <v>0</v>
      </c>
      <c r="O2062">
        <v>1</v>
      </c>
      <c r="P2062">
        <v>9.1</v>
      </c>
      <c r="Q2062">
        <v>3</v>
      </c>
      <c r="R2062">
        <v>27.3</v>
      </c>
      <c r="S2062">
        <v>0</v>
      </c>
      <c r="T2062">
        <v>0</v>
      </c>
      <c r="U2062">
        <v>2</v>
      </c>
      <c r="V2062">
        <v>18.2</v>
      </c>
      <c r="W2062">
        <v>1</v>
      </c>
      <c r="X2062">
        <v>9.1</v>
      </c>
      <c r="Y2062">
        <v>2</v>
      </c>
      <c r="Z2062">
        <v>18.2</v>
      </c>
      <c r="AA2062">
        <v>1</v>
      </c>
      <c r="AB2062">
        <v>9.1</v>
      </c>
      <c r="AC2062">
        <v>1</v>
      </c>
      <c r="AD2062">
        <v>9.1</v>
      </c>
      <c r="AE2062">
        <v>2</v>
      </c>
      <c r="AF2062">
        <v>18.2</v>
      </c>
      <c r="AG2062">
        <v>0</v>
      </c>
      <c r="AH2062">
        <v>0</v>
      </c>
      <c r="AI2062">
        <v>0</v>
      </c>
      <c r="AJ2062">
        <v>0</v>
      </c>
    </row>
    <row r="2063" spans="1:36">
      <c r="A2063" t="s">
        <v>329</v>
      </c>
      <c r="B2063" t="s">
        <v>339</v>
      </c>
      <c r="C2063">
        <v>1984</v>
      </c>
      <c r="D2063">
        <v>8</v>
      </c>
      <c r="E2063">
        <v>3</v>
      </c>
      <c r="F2063">
        <v>37.5</v>
      </c>
      <c r="G2063">
        <v>5</v>
      </c>
      <c r="H2063">
        <v>62.5</v>
      </c>
      <c r="I2063">
        <v>2</v>
      </c>
      <c r="J2063">
        <v>25</v>
      </c>
      <c r="K2063">
        <v>0</v>
      </c>
      <c r="L2063">
        <v>0</v>
      </c>
      <c r="M2063">
        <v>0</v>
      </c>
      <c r="N2063">
        <v>0</v>
      </c>
      <c r="O2063">
        <v>0</v>
      </c>
      <c r="P2063">
        <v>0</v>
      </c>
      <c r="Q2063">
        <v>1</v>
      </c>
      <c r="R2063">
        <v>12.5</v>
      </c>
      <c r="S2063">
        <v>1</v>
      </c>
      <c r="T2063">
        <v>12.5</v>
      </c>
      <c r="U2063">
        <v>2</v>
      </c>
      <c r="V2063">
        <v>25</v>
      </c>
      <c r="W2063">
        <v>0</v>
      </c>
      <c r="X2063">
        <v>0</v>
      </c>
      <c r="Y2063">
        <v>0</v>
      </c>
      <c r="Z2063">
        <v>0</v>
      </c>
      <c r="AA2063">
        <v>1</v>
      </c>
      <c r="AB2063">
        <v>12.5</v>
      </c>
      <c r="AC2063">
        <v>0</v>
      </c>
      <c r="AD2063">
        <v>0</v>
      </c>
      <c r="AE2063">
        <v>0</v>
      </c>
      <c r="AF2063">
        <v>0</v>
      </c>
      <c r="AG2063">
        <v>0</v>
      </c>
      <c r="AH2063">
        <v>0</v>
      </c>
      <c r="AI2063">
        <v>0</v>
      </c>
      <c r="AJ2063">
        <v>0</v>
      </c>
    </row>
    <row r="2064" spans="1:36">
      <c r="A2064" t="s">
        <v>329</v>
      </c>
      <c r="B2064" t="s">
        <v>339</v>
      </c>
      <c r="C2064">
        <v>1985</v>
      </c>
      <c r="D2064">
        <v>9</v>
      </c>
      <c r="E2064">
        <v>7</v>
      </c>
      <c r="F2064">
        <v>77.8</v>
      </c>
      <c r="G2064">
        <v>2</v>
      </c>
      <c r="H2064">
        <v>22.2</v>
      </c>
      <c r="I2064">
        <v>0</v>
      </c>
      <c r="J2064">
        <v>0</v>
      </c>
      <c r="K2064">
        <v>1</v>
      </c>
      <c r="L2064">
        <v>11.1</v>
      </c>
      <c r="M2064">
        <v>0</v>
      </c>
      <c r="N2064">
        <v>0</v>
      </c>
      <c r="O2064">
        <v>0</v>
      </c>
      <c r="P2064">
        <v>0</v>
      </c>
      <c r="Q2064">
        <v>1</v>
      </c>
      <c r="R2064">
        <v>11.1</v>
      </c>
      <c r="S2064">
        <v>0</v>
      </c>
      <c r="T2064">
        <v>0</v>
      </c>
      <c r="U2064">
        <v>0</v>
      </c>
      <c r="V2064">
        <v>0</v>
      </c>
      <c r="W2064">
        <v>0</v>
      </c>
      <c r="X2064">
        <v>0</v>
      </c>
      <c r="Y2064">
        <v>0</v>
      </c>
      <c r="Z2064">
        <v>0</v>
      </c>
      <c r="AA2064">
        <v>0</v>
      </c>
      <c r="AB2064">
        <v>0</v>
      </c>
      <c r="AC2064">
        <v>0</v>
      </c>
      <c r="AD2064">
        <v>0</v>
      </c>
      <c r="AE2064">
        <v>1</v>
      </c>
      <c r="AF2064">
        <v>11.1</v>
      </c>
      <c r="AG2064">
        <v>0</v>
      </c>
      <c r="AH2064">
        <v>0</v>
      </c>
      <c r="AI2064">
        <v>0</v>
      </c>
      <c r="AJ2064">
        <v>0</v>
      </c>
    </row>
    <row r="2065" spans="1:36">
      <c r="A2065" t="s">
        <v>329</v>
      </c>
      <c r="B2065" t="s">
        <v>339</v>
      </c>
      <c r="C2065">
        <v>1986</v>
      </c>
      <c r="D2065">
        <v>16</v>
      </c>
      <c r="E2065">
        <v>4</v>
      </c>
      <c r="F2065">
        <v>25</v>
      </c>
      <c r="G2065">
        <v>12</v>
      </c>
      <c r="H2065">
        <v>75</v>
      </c>
      <c r="I2065">
        <v>2</v>
      </c>
      <c r="J2065">
        <v>12.5</v>
      </c>
      <c r="K2065">
        <v>4</v>
      </c>
      <c r="L2065">
        <v>25</v>
      </c>
      <c r="M2065">
        <v>1</v>
      </c>
      <c r="N2065">
        <v>6.3</v>
      </c>
      <c r="O2065">
        <v>1</v>
      </c>
      <c r="P2065">
        <v>6.3</v>
      </c>
      <c r="Q2065">
        <v>2</v>
      </c>
      <c r="R2065">
        <v>12.5</v>
      </c>
      <c r="S2065">
        <v>1</v>
      </c>
      <c r="T2065">
        <v>6.3</v>
      </c>
      <c r="U2065">
        <v>6</v>
      </c>
      <c r="V2065">
        <v>37.5</v>
      </c>
      <c r="W2065">
        <v>2</v>
      </c>
      <c r="X2065">
        <v>12.5</v>
      </c>
      <c r="Y2065">
        <v>2</v>
      </c>
      <c r="Z2065">
        <v>12.5</v>
      </c>
      <c r="AA2065">
        <v>3</v>
      </c>
      <c r="AB2065">
        <v>18.8</v>
      </c>
      <c r="AC2065">
        <v>2</v>
      </c>
      <c r="AD2065">
        <v>12.5</v>
      </c>
      <c r="AE2065">
        <v>2</v>
      </c>
      <c r="AF2065">
        <v>12.5</v>
      </c>
      <c r="AG2065">
        <v>0</v>
      </c>
      <c r="AH2065">
        <v>0</v>
      </c>
      <c r="AI2065">
        <v>0</v>
      </c>
      <c r="AJ2065">
        <v>0</v>
      </c>
    </row>
    <row r="2066" spans="1:36">
      <c r="A2066" t="s">
        <v>329</v>
      </c>
      <c r="B2066" t="s">
        <v>339</v>
      </c>
      <c r="C2066">
        <v>1987</v>
      </c>
      <c r="D2066">
        <v>9</v>
      </c>
      <c r="E2066">
        <v>3</v>
      </c>
      <c r="F2066">
        <v>33.299999999999997</v>
      </c>
      <c r="G2066">
        <v>6</v>
      </c>
      <c r="H2066">
        <v>66.7</v>
      </c>
      <c r="I2066">
        <v>2</v>
      </c>
      <c r="J2066">
        <v>22.2</v>
      </c>
      <c r="K2066">
        <v>1</v>
      </c>
      <c r="L2066">
        <v>11.1</v>
      </c>
      <c r="M2066">
        <v>1</v>
      </c>
      <c r="N2066">
        <v>11.1</v>
      </c>
      <c r="O2066">
        <v>1</v>
      </c>
      <c r="P2066">
        <v>11.1</v>
      </c>
      <c r="Q2066">
        <v>0</v>
      </c>
      <c r="R2066">
        <v>0</v>
      </c>
      <c r="S2066">
        <v>2</v>
      </c>
      <c r="T2066">
        <v>22.2</v>
      </c>
      <c r="U2066">
        <v>3</v>
      </c>
      <c r="V2066">
        <v>33.299999999999997</v>
      </c>
      <c r="W2066">
        <v>1</v>
      </c>
      <c r="X2066">
        <v>11.1</v>
      </c>
      <c r="Y2066">
        <v>0</v>
      </c>
      <c r="Z2066">
        <v>0</v>
      </c>
      <c r="AA2066">
        <v>1</v>
      </c>
      <c r="AB2066">
        <v>11.1</v>
      </c>
      <c r="AC2066">
        <v>2</v>
      </c>
      <c r="AD2066">
        <v>22.2</v>
      </c>
      <c r="AE2066">
        <v>1</v>
      </c>
      <c r="AF2066">
        <v>11.1</v>
      </c>
      <c r="AG2066">
        <v>1</v>
      </c>
      <c r="AH2066">
        <v>11.1</v>
      </c>
      <c r="AI2066">
        <v>0</v>
      </c>
      <c r="AJ2066">
        <v>0</v>
      </c>
    </row>
    <row r="2067" spans="1:36">
      <c r="A2067" t="s">
        <v>329</v>
      </c>
      <c r="B2067" t="s">
        <v>339</v>
      </c>
      <c r="C2067">
        <v>1988</v>
      </c>
      <c r="D2067">
        <v>18</v>
      </c>
      <c r="E2067">
        <v>8</v>
      </c>
      <c r="F2067">
        <v>44.4</v>
      </c>
      <c r="G2067">
        <v>10</v>
      </c>
      <c r="H2067">
        <v>55.6</v>
      </c>
      <c r="I2067">
        <v>5</v>
      </c>
      <c r="J2067">
        <v>27.8</v>
      </c>
      <c r="K2067">
        <v>3</v>
      </c>
      <c r="L2067">
        <v>16.7</v>
      </c>
      <c r="M2067">
        <v>2</v>
      </c>
      <c r="N2067">
        <v>11.1</v>
      </c>
      <c r="O2067">
        <v>1</v>
      </c>
      <c r="P2067">
        <v>5.6</v>
      </c>
      <c r="Q2067">
        <v>2</v>
      </c>
      <c r="R2067">
        <v>11.1</v>
      </c>
      <c r="S2067">
        <v>0</v>
      </c>
      <c r="T2067">
        <v>0</v>
      </c>
      <c r="U2067">
        <v>5</v>
      </c>
      <c r="V2067">
        <v>27.8</v>
      </c>
      <c r="W2067">
        <v>2</v>
      </c>
      <c r="X2067">
        <v>11.1</v>
      </c>
      <c r="Y2067">
        <v>1</v>
      </c>
      <c r="Z2067">
        <v>5.6</v>
      </c>
      <c r="AA2067">
        <v>0</v>
      </c>
      <c r="AB2067">
        <v>0</v>
      </c>
      <c r="AC2067">
        <v>2</v>
      </c>
      <c r="AD2067">
        <v>11.1</v>
      </c>
      <c r="AE2067">
        <v>4</v>
      </c>
      <c r="AF2067">
        <v>22.2</v>
      </c>
      <c r="AG2067">
        <v>0</v>
      </c>
      <c r="AH2067">
        <v>0</v>
      </c>
      <c r="AI2067">
        <v>0</v>
      </c>
      <c r="AJ2067">
        <v>0</v>
      </c>
    </row>
    <row r="2068" spans="1:36">
      <c r="A2068" t="s">
        <v>329</v>
      </c>
      <c r="B2068" t="s">
        <v>339</v>
      </c>
      <c r="C2068">
        <v>1989</v>
      </c>
      <c r="D2068">
        <v>18</v>
      </c>
      <c r="E2068">
        <v>6</v>
      </c>
      <c r="F2068">
        <v>33.299999999999997</v>
      </c>
      <c r="G2068">
        <v>12</v>
      </c>
      <c r="H2068">
        <v>66.7</v>
      </c>
      <c r="I2068">
        <v>1</v>
      </c>
      <c r="J2068">
        <v>5.6</v>
      </c>
      <c r="K2068">
        <v>1</v>
      </c>
      <c r="L2068">
        <v>5.6</v>
      </c>
      <c r="M2068">
        <v>5</v>
      </c>
      <c r="N2068">
        <v>27.8</v>
      </c>
      <c r="O2068">
        <v>2</v>
      </c>
      <c r="P2068">
        <v>11.1</v>
      </c>
      <c r="Q2068">
        <v>2</v>
      </c>
      <c r="R2068">
        <v>11.1</v>
      </c>
      <c r="S2068">
        <v>1</v>
      </c>
      <c r="T2068">
        <v>5.6</v>
      </c>
      <c r="U2068">
        <v>5</v>
      </c>
      <c r="V2068">
        <v>27.8</v>
      </c>
      <c r="W2068">
        <v>4</v>
      </c>
      <c r="X2068">
        <v>22.2</v>
      </c>
      <c r="Y2068">
        <v>0</v>
      </c>
      <c r="Z2068">
        <v>0</v>
      </c>
      <c r="AA2068">
        <v>1</v>
      </c>
      <c r="AB2068">
        <v>5.6</v>
      </c>
      <c r="AC2068">
        <v>4</v>
      </c>
      <c r="AD2068">
        <v>22.2</v>
      </c>
      <c r="AE2068">
        <v>1</v>
      </c>
      <c r="AF2068">
        <v>5.6</v>
      </c>
      <c r="AG2068">
        <v>0</v>
      </c>
      <c r="AH2068">
        <v>0</v>
      </c>
      <c r="AI2068">
        <v>0</v>
      </c>
      <c r="AJ2068">
        <v>0</v>
      </c>
    </row>
    <row r="2069" spans="1:36">
      <c r="A2069" t="s">
        <v>329</v>
      </c>
      <c r="B2069" t="s">
        <v>339</v>
      </c>
      <c r="C2069">
        <v>1990</v>
      </c>
      <c r="D2069">
        <v>17</v>
      </c>
      <c r="E2069">
        <v>6</v>
      </c>
      <c r="F2069">
        <v>35.299999999999997</v>
      </c>
      <c r="G2069">
        <v>11</v>
      </c>
      <c r="H2069">
        <v>64.7</v>
      </c>
      <c r="I2069">
        <v>1</v>
      </c>
      <c r="J2069">
        <v>5.9</v>
      </c>
      <c r="K2069">
        <v>5</v>
      </c>
      <c r="L2069">
        <v>29.4</v>
      </c>
      <c r="M2069">
        <v>7</v>
      </c>
      <c r="N2069">
        <v>41.2</v>
      </c>
      <c r="O2069">
        <v>1</v>
      </c>
      <c r="P2069">
        <v>5.9</v>
      </c>
      <c r="Q2069">
        <v>3</v>
      </c>
      <c r="R2069">
        <v>17.600000000000001</v>
      </c>
      <c r="S2069">
        <v>2</v>
      </c>
      <c r="T2069">
        <v>11.8</v>
      </c>
      <c r="U2069">
        <v>5</v>
      </c>
      <c r="V2069">
        <v>29.4</v>
      </c>
      <c r="W2069">
        <v>3</v>
      </c>
      <c r="X2069">
        <v>17.600000000000001</v>
      </c>
      <c r="Y2069">
        <v>1</v>
      </c>
      <c r="Z2069">
        <v>5.9</v>
      </c>
      <c r="AA2069">
        <v>1</v>
      </c>
      <c r="AB2069">
        <v>5.9</v>
      </c>
      <c r="AC2069">
        <v>1</v>
      </c>
      <c r="AD2069">
        <v>5.9</v>
      </c>
      <c r="AE2069">
        <v>3</v>
      </c>
      <c r="AF2069">
        <v>17.600000000000001</v>
      </c>
      <c r="AG2069">
        <v>0</v>
      </c>
      <c r="AH2069">
        <v>0</v>
      </c>
      <c r="AI2069">
        <v>0</v>
      </c>
      <c r="AJ2069">
        <v>0</v>
      </c>
    </row>
    <row r="2070" spans="1:36">
      <c r="A2070" t="s">
        <v>329</v>
      </c>
      <c r="B2070" t="s">
        <v>339</v>
      </c>
      <c r="C2070">
        <v>1991</v>
      </c>
      <c r="D2070">
        <v>19</v>
      </c>
      <c r="E2070">
        <v>10</v>
      </c>
      <c r="F2070">
        <v>52.6</v>
      </c>
      <c r="G2070">
        <v>9</v>
      </c>
      <c r="H2070">
        <v>47.4</v>
      </c>
      <c r="I2070">
        <v>3</v>
      </c>
      <c r="J2070">
        <v>15.8</v>
      </c>
      <c r="K2070">
        <v>3</v>
      </c>
      <c r="L2070">
        <v>15.8</v>
      </c>
      <c r="M2070">
        <v>0</v>
      </c>
      <c r="N2070">
        <v>0</v>
      </c>
      <c r="O2070">
        <v>4</v>
      </c>
      <c r="P2070">
        <v>21.1</v>
      </c>
      <c r="Q2070">
        <v>0</v>
      </c>
      <c r="R2070">
        <v>0</v>
      </c>
      <c r="S2070">
        <v>1</v>
      </c>
      <c r="T2070">
        <v>5.3</v>
      </c>
      <c r="U2070">
        <v>4</v>
      </c>
      <c r="V2070">
        <v>21.1</v>
      </c>
      <c r="W2070">
        <v>0</v>
      </c>
      <c r="X2070">
        <v>0</v>
      </c>
      <c r="Y2070">
        <v>0</v>
      </c>
      <c r="Z2070">
        <v>0</v>
      </c>
      <c r="AA2070">
        <v>0</v>
      </c>
      <c r="AB2070">
        <v>0</v>
      </c>
      <c r="AC2070">
        <v>5</v>
      </c>
      <c r="AD2070">
        <v>26.3</v>
      </c>
      <c r="AE2070">
        <v>1</v>
      </c>
      <c r="AF2070">
        <v>5.3</v>
      </c>
      <c r="AG2070">
        <v>0</v>
      </c>
      <c r="AH2070">
        <v>0</v>
      </c>
      <c r="AI2070">
        <v>0</v>
      </c>
      <c r="AJ2070">
        <v>0</v>
      </c>
    </row>
    <row r="2071" spans="1:36">
      <c r="A2071" t="s">
        <v>329</v>
      </c>
      <c r="B2071" t="s">
        <v>339</v>
      </c>
      <c r="C2071">
        <v>1992</v>
      </c>
      <c r="D2071">
        <v>18</v>
      </c>
      <c r="E2071">
        <v>7</v>
      </c>
      <c r="F2071">
        <v>38.9</v>
      </c>
      <c r="G2071">
        <v>11</v>
      </c>
      <c r="H2071">
        <v>61.1</v>
      </c>
      <c r="I2071">
        <v>4</v>
      </c>
      <c r="J2071">
        <v>22.2</v>
      </c>
      <c r="K2071">
        <v>1</v>
      </c>
      <c r="L2071">
        <v>5.6</v>
      </c>
      <c r="M2071">
        <v>6</v>
      </c>
      <c r="N2071">
        <v>33.299999999999997</v>
      </c>
      <c r="O2071">
        <v>1</v>
      </c>
      <c r="P2071">
        <v>5.6</v>
      </c>
      <c r="Q2071">
        <v>5</v>
      </c>
      <c r="R2071">
        <v>27.8</v>
      </c>
      <c r="S2071">
        <v>0</v>
      </c>
      <c r="T2071">
        <v>0</v>
      </c>
      <c r="U2071">
        <v>3</v>
      </c>
      <c r="V2071">
        <v>16.7</v>
      </c>
      <c r="W2071">
        <v>6</v>
      </c>
      <c r="X2071">
        <v>33.299999999999997</v>
      </c>
      <c r="Y2071">
        <v>1</v>
      </c>
      <c r="Z2071">
        <v>5.6</v>
      </c>
      <c r="AA2071">
        <v>1</v>
      </c>
      <c r="AB2071">
        <v>5.6</v>
      </c>
      <c r="AC2071">
        <v>2</v>
      </c>
      <c r="AD2071">
        <v>11.1</v>
      </c>
      <c r="AE2071">
        <v>2</v>
      </c>
      <c r="AF2071">
        <v>11.1</v>
      </c>
      <c r="AG2071">
        <v>0</v>
      </c>
      <c r="AH2071">
        <v>0</v>
      </c>
      <c r="AI2071">
        <v>0</v>
      </c>
      <c r="AJ2071">
        <v>0</v>
      </c>
    </row>
    <row r="2072" spans="1:36">
      <c r="A2072" t="s">
        <v>329</v>
      </c>
      <c r="B2072" t="s">
        <v>339</v>
      </c>
      <c r="C2072">
        <v>1993</v>
      </c>
      <c r="D2072">
        <v>11</v>
      </c>
      <c r="E2072">
        <v>2</v>
      </c>
      <c r="F2072">
        <v>18.2</v>
      </c>
      <c r="G2072">
        <v>9</v>
      </c>
      <c r="H2072">
        <v>81.8</v>
      </c>
      <c r="I2072">
        <v>2</v>
      </c>
      <c r="J2072">
        <v>18.2</v>
      </c>
      <c r="K2072">
        <v>3</v>
      </c>
      <c r="L2072">
        <v>27.3</v>
      </c>
      <c r="M2072">
        <v>6</v>
      </c>
      <c r="N2072">
        <v>54.5</v>
      </c>
      <c r="O2072">
        <v>0</v>
      </c>
      <c r="P2072">
        <v>0</v>
      </c>
      <c r="Q2072">
        <v>2</v>
      </c>
      <c r="R2072">
        <v>18.2</v>
      </c>
      <c r="S2072">
        <v>1</v>
      </c>
      <c r="T2072">
        <v>9.1</v>
      </c>
      <c r="U2072">
        <v>6</v>
      </c>
      <c r="V2072">
        <v>54.5</v>
      </c>
      <c r="W2072">
        <v>6</v>
      </c>
      <c r="X2072">
        <v>54.5</v>
      </c>
      <c r="Y2072">
        <v>1</v>
      </c>
      <c r="Z2072">
        <v>9.1</v>
      </c>
      <c r="AA2072">
        <v>1</v>
      </c>
      <c r="AB2072">
        <v>9.1</v>
      </c>
      <c r="AC2072">
        <v>2</v>
      </c>
      <c r="AD2072">
        <v>18.2</v>
      </c>
      <c r="AE2072">
        <v>0</v>
      </c>
      <c r="AF2072">
        <v>0</v>
      </c>
      <c r="AG2072">
        <v>0</v>
      </c>
      <c r="AH2072">
        <v>0</v>
      </c>
      <c r="AI2072">
        <v>0</v>
      </c>
      <c r="AJ2072">
        <v>0</v>
      </c>
    </row>
    <row r="2073" spans="1:36">
      <c r="A2073" t="s">
        <v>329</v>
      </c>
      <c r="B2073" t="s">
        <v>339</v>
      </c>
      <c r="C2073">
        <v>1994</v>
      </c>
      <c r="D2073">
        <v>25</v>
      </c>
      <c r="E2073">
        <v>12</v>
      </c>
      <c r="F2073">
        <v>48</v>
      </c>
      <c r="G2073">
        <v>13</v>
      </c>
      <c r="H2073">
        <v>52</v>
      </c>
      <c r="I2073">
        <v>4</v>
      </c>
      <c r="J2073">
        <v>16</v>
      </c>
      <c r="K2073">
        <v>9</v>
      </c>
      <c r="L2073">
        <v>36</v>
      </c>
      <c r="M2073">
        <v>3</v>
      </c>
      <c r="N2073">
        <v>12</v>
      </c>
      <c r="O2073">
        <v>6</v>
      </c>
      <c r="P2073">
        <v>24</v>
      </c>
      <c r="Q2073">
        <v>4</v>
      </c>
      <c r="R2073">
        <v>16</v>
      </c>
      <c r="S2073">
        <v>0</v>
      </c>
      <c r="T2073">
        <v>0</v>
      </c>
      <c r="U2073">
        <v>5</v>
      </c>
      <c r="V2073">
        <v>20</v>
      </c>
      <c r="W2073">
        <v>3</v>
      </c>
      <c r="X2073">
        <v>12</v>
      </c>
      <c r="Y2073">
        <v>0</v>
      </c>
      <c r="Z2073">
        <v>0</v>
      </c>
      <c r="AA2073">
        <v>3</v>
      </c>
      <c r="AB2073">
        <v>12</v>
      </c>
      <c r="AC2073">
        <v>7</v>
      </c>
      <c r="AD2073">
        <v>28</v>
      </c>
      <c r="AE2073">
        <v>3</v>
      </c>
      <c r="AF2073">
        <v>12</v>
      </c>
      <c r="AG2073">
        <v>0</v>
      </c>
      <c r="AH2073">
        <v>0</v>
      </c>
      <c r="AI2073">
        <v>0</v>
      </c>
      <c r="AJ2073">
        <v>0</v>
      </c>
    </row>
    <row r="2074" spans="1:36">
      <c r="A2074" t="s">
        <v>329</v>
      </c>
      <c r="B2074" t="s">
        <v>339</v>
      </c>
      <c r="C2074">
        <v>1995</v>
      </c>
      <c r="D2074">
        <v>57</v>
      </c>
      <c r="E2074">
        <v>17</v>
      </c>
      <c r="F2074">
        <v>29.8</v>
      </c>
      <c r="G2074">
        <v>40</v>
      </c>
      <c r="H2074">
        <v>70.2</v>
      </c>
      <c r="I2074">
        <v>5</v>
      </c>
      <c r="J2074">
        <v>8.8000000000000007</v>
      </c>
      <c r="K2074">
        <v>10</v>
      </c>
      <c r="L2074">
        <v>17.5</v>
      </c>
      <c r="M2074">
        <v>11</v>
      </c>
      <c r="N2074">
        <v>19.3</v>
      </c>
      <c r="O2074">
        <v>1</v>
      </c>
      <c r="P2074">
        <v>1.8</v>
      </c>
      <c r="Q2074">
        <v>13</v>
      </c>
      <c r="R2074">
        <v>22.8</v>
      </c>
      <c r="S2074">
        <v>9</v>
      </c>
      <c r="T2074">
        <v>15.8</v>
      </c>
      <c r="U2074">
        <v>24</v>
      </c>
      <c r="V2074">
        <v>42.1</v>
      </c>
      <c r="W2074">
        <v>8</v>
      </c>
      <c r="X2074">
        <v>14</v>
      </c>
      <c r="Y2074">
        <v>0</v>
      </c>
      <c r="Z2074">
        <v>0</v>
      </c>
      <c r="AA2074">
        <v>6</v>
      </c>
      <c r="AB2074">
        <v>10.5</v>
      </c>
      <c r="AC2074">
        <v>8</v>
      </c>
      <c r="AD2074">
        <v>14</v>
      </c>
      <c r="AE2074">
        <v>12</v>
      </c>
      <c r="AF2074">
        <v>21.1</v>
      </c>
      <c r="AG2074">
        <v>0</v>
      </c>
      <c r="AH2074">
        <v>0</v>
      </c>
      <c r="AI2074">
        <v>0</v>
      </c>
      <c r="AJ2074">
        <v>0</v>
      </c>
    </row>
    <row r="2075" spans="1:36">
      <c r="A2075" t="s">
        <v>329</v>
      </c>
      <c r="B2075" t="s">
        <v>339</v>
      </c>
      <c r="C2075">
        <v>1996</v>
      </c>
      <c r="D2075">
        <v>267</v>
      </c>
      <c r="E2075">
        <v>71</v>
      </c>
      <c r="F2075">
        <v>26.6</v>
      </c>
      <c r="G2075">
        <v>196</v>
      </c>
      <c r="H2075">
        <v>73.400000000000006</v>
      </c>
      <c r="I2075">
        <v>44</v>
      </c>
      <c r="J2075">
        <v>16.5</v>
      </c>
      <c r="K2075">
        <v>49</v>
      </c>
      <c r="L2075">
        <v>18.399999999999999</v>
      </c>
      <c r="M2075">
        <v>60</v>
      </c>
      <c r="N2075">
        <v>22.5</v>
      </c>
      <c r="O2075">
        <v>39</v>
      </c>
      <c r="P2075">
        <v>14.6</v>
      </c>
      <c r="Q2075">
        <v>46</v>
      </c>
      <c r="R2075">
        <v>17.2</v>
      </c>
      <c r="S2075">
        <v>43</v>
      </c>
      <c r="T2075">
        <v>16.100000000000001</v>
      </c>
      <c r="U2075">
        <v>92</v>
      </c>
      <c r="V2075">
        <v>34.5</v>
      </c>
      <c r="W2075">
        <v>39</v>
      </c>
      <c r="X2075">
        <v>14.6</v>
      </c>
      <c r="Y2075">
        <v>21</v>
      </c>
      <c r="Z2075">
        <v>7.9</v>
      </c>
      <c r="AA2075">
        <v>7</v>
      </c>
      <c r="AB2075">
        <v>2.6</v>
      </c>
      <c r="AC2075">
        <v>72</v>
      </c>
      <c r="AD2075">
        <v>27</v>
      </c>
      <c r="AE2075">
        <v>24</v>
      </c>
      <c r="AF2075">
        <v>9</v>
      </c>
      <c r="AG2075">
        <v>5</v>
      </c>
      <c r="AH2075">
        <v>1.9</v>
      </c>
      <c r="AI2075">
        <v>0</v>
      </c>
      <c r="AJ2075">
        <v>0</v>
      </c>
    </row>
    <row r="2076" spans="1:36">
      <c r="A2076" t="s">
        <v>329</v>
      </c>
      <c r="B2076" t="s">
        <v>339</v>
      </c>
      <c r="C2076">
        <v>1997</v>
      </c>
      <c r="D2076">
        <v>815</v>
      </c>
      <c r="E2076">
        <v>203</v>
      </c>
      <c r="F2076">
        <v>24.9</v>
      </c>
      <c r="G2076">
        <v>612</v>
      </c>
      <c r="H2076">
        <v>75.099999999999994</v>
      </c>
      <c r="I2076">
        <v>124</v>
      </c>
      <c r="J2076">
        <v>15.2</v>
      </c>
      <c r="K2076">
        <v>146</v>
      </c>
      <c r="L2076">
        <v>17.899999999999999</v>
      </c>
      <c r="M2076">
        <v>204</v>
      </c>
      <c r="N2076">
        <v>25</v>
      </c>
      <c r="O2076">
        <v>158</v>
      </c>
      <c r="P2076">
        <v>19.399999999999999</v>
      </c>
      <c r="Q2076">
        <v>164</v>
      </c>
      <c r="R2076">
        <v>20.100000000000001</v>
      </c>
      <c r="S2076">
        <v>138</v>
      </c>
      <c r="T2076">
        <v>16.899999999999999</v>
      </c>
      <c r="U2076">
        <v>264</v>
      </c>
      <c r="V2076">
        <v>32.4</v>
      </c>
      <c r="W2076">
        <v>123</v>
      </c>
      <c r="X2076">
        <v>15.1</v>
      </c>
      <c r="Y2076">
        <v>75</v>
      </c>
      <c r="Z2076">
        <v>9.1999999999999993</v>
      </c>
      <c r="AA2076">
        <v>53</v>
      </c>
      <c r="AB2076">
        <v>6.5</v>
      </c>
      <c r="AC2076">
        <v>237</v>
      </c>
      <c r="AD2076">
        <v>29.1</v>
      </c>
      <c r="AE2076">
        <v>69</v>
      </c>
      <c r="AF2076">
        <v>8.5</v>
      </c>
      <c r="AG2076">
        <v>8</v>
      </c>
      <c r="AH2076">
        <v>1</v>
      </c>
      <c r="AI2076">
        <v>0</v>
      </c>
      <c r="AJ2076">
        <v>0</v>
      </c>
    </row>
    <row r="2077" spans="1:36">
      <c r="A2077" t="s">
        <v>329</v>
      </c>
      <c r="B2077" t="s">
        <v>339</v>
      </c>
      <c r="C2077">
        <v>1998</v>
      </c>
      <c r="D2077">
        <v>1426</v>
      </c>
      <c r="E2077">
        <v>363</v>
      </c>
      <c r="F2077">
        <v>25.5</v>
      </c>
      <c r="G2077">
        <v>1063</v>
      </c>
      <c r="H2077">
        <v>74.5</v>
      </c>
      <c r="I2077">
        <v>239</v>
      </c>
      <c r="J2077">
        <v>16.8</v>
      </c>
      <c r="K2077">
        <v>263</v>
      </c>
      <c r="L2077">
        <v>18.399999999999999</v>
      </c>
      <c r="M2077">
        <v>379</v>
      </c>
      <c r="N2077">
        <v>26.6</v>
      </c>
      <c r="O2077">
        <v>335</v>
      </c>
      <c r="P2077">
        <v>23.5</v>
      </c>
      <c r="Q2077">
        <v>342</v>
      </c>
      <c r="R2077">
        <v>24</v>
      </c>
      <c r="S2077">
        <v>250</v>
      </c>
      <c r="T2077">
        <v>17.5</v>
      </c>
      <c r="U2077">
        <v>385</v>
      </c>
      <c r="V2077">
        <v>27</v>
      </c>
      <c r="W2077">
        <v>196</v>
      </c>
      <c r="X2077">
        <v>13.7</v>
      </c>
      <c r="Y2077">
        <v>169</v>
      </c>
      <c r="Z2077">
        <v>11.9</v>
      </c>
      <c r="AA2077">
        <v>59</v>
      </c>
      <c r="AB2077">
        <v>4.0999999999999996</v>
      </c>
      <c r="AC2077">
        <v>523</v>
      </c>
      <c r="AD2077">
        <v>36.700000000000003</v>
      </c>
      <c r="AE2077">
        <v>156</v>
      </c>
      <c r="AF2077">
        <v>10.9</v>
      </c>
      <c r="AG2077">
        <v>12</v>
      </c>
      <c r="AH2077">
        <v>0.8</v>
      </c>
      <c r="AI2077">
        <v>1</v>
      </c>
      <c r="AJ2077">
        <v>0.1</v>
      </c>
    </row>
    <row r="2078" spans="1:36">
      <c r="A2078" t="s">
        <v>329</v>
      </c>
      <c r="B2078" t="s">
        <v>339</v>
      </c>
      <c r="C2078">
        <v>1999</v>
      </c>
      <c r="D2078">
        <v>2236</v>
      </c>
      <c r="E2078">
        <v>604</v>
      </c>
      <c r="F2078">
        <v>27</v>
      </c>
      <c r="G2078">
        <v>1632</v>
      </c>
      <c r="H2078">
        <v>73</v>
      </c>
      <c r="I2078">
        <v>344</v>
      </c>
      <c r="J2078">
        <v>15.4</v>
      </c>
      <c r="K2078">
        <v>482</v>
      </c>
      <c r="L2078">
        <v>21.6</v>
      </c>
      <c r="M2078">
        <v>552</v>
      </c>
      <c r="N2078">
        <v>24.7</v>
      </c>
      <c r="O2078">
        <v>503</v>
      </c>
      <c r="P2078">
        <v>22.5</v>
      </c>
      <c r="Q2078">
        <v>449</v>
      </c>
      <c r="R2078">
        <v>20.100000000000001</v>
      </c>
      <c r="S2078">
        <v>330</v>
      </c>
      <c r="T2078">
        <v>14.8</v>
      </c>
      <c r="U2078">
        <v>632</v>
      </c>
      <c r="V2078">
        <v>28.3</v>
      </c>
      <c r="W2078">
        <v>291</v>
      </c>
      <c r="X2078">
        <v>13</v>
      </c>
      <c r="Y2078">
        <v>238</v>
      </c>
      <c r="Z2078">
        <v>10.6</v>
      </c>
      <c r="AA2078">
        <v>135</v>
      </c>
      <c r="AB2078">
        <v>6</v>
      </c>
      <c r="AC2078">
        <v>818</v>
      </c>
      <c r="AD2078">
        <v>36.6</v>
      </c>
      <c r="AE2078">
        <v>223</v>
      </c>
      <c r="AF2078">
        <v>10</v>
      </c>
      <c r="AG2078">
        <v>16</v>
      </c>
      <c r="AH2078">
        <v>0.7</v>
      </c>
      <c r="AI2078">
        <v>1</v>
      </c>
      <c r="AJ2078">
        <v>0</v>
      </c>
    </row>
    <row r="2079" spans="1:36">
      <c r="A2079" t="s">
        <v>329</v>
      </c>
      <c r="B2079" t="s">
        <v>339</v>
      </c>
      <c r="C2079">
        <v>2000</v>
      </c>
      <c r="D2079">
        <v>3854</v>
      </c>
      <c r="E2079">
        <v>988</v>
      </c>
      <c r="F2079">
        <v>25.6</v>
      </c>
      <c r="G2079">
        <v>2866</v>
      </c>
      <c r="H2079">
        <v>74.400000000000006</v>
      </c>
      <c r="I2079">
        <v>523</v>
      </c>
      <c r="J2079">
        <v>13.6</v>
      </c>
      <c r="K2079">
        <v>689</v>
      </c>
      <c r="L2079">
        <v>17.899999999999999</v>
      </c>
      <c r="M2079">
        <v>955</v>
      </c>
      <c r="N2079">
        <v>24.8</v>
      </c>
      <c r="O2079">
        <v>923</v>
      </c>
      <c r="P2079">
        <v>23.9</v>
      </c>
      <c r="Q2079">
        <v>1037</v>
      </c>
      <c r="R2079">
        <v>26.9</v>
      </c>
      <c r="S2079">
        <v>672</v>
      </c>
      <c r="T2079">
        <v>17.399999999999999</v>
      </c>
      <c r="U2079">
        <v>1396</v>
      </c>
      <c r="V2079">
        <v>36.200000000000003</v>
      </c>
      <c r="W2079">
        <v>546</v>
      </c>
      <c r="X2079">
        <v>14.2</v>
      </c>
      <c r="Y2079">
        <v>360</v>
      </c>
      <c r="Z2079">
        <v>9.3000000000000007</v>
      </c>
      <c r="AA2079">
        <v>188</v>
      </c>
      <c r="AB2079">
        <v>4.9000000000000004</v>
      </c>
      <c r="AC2079">
        <v>1283</v>
      </c>
      <c r="AD2079">
        <v>33.299999999999997</v>
      </c>
      <c r="AE2079">
        <v>322</v>
      </c>
      <c r="AF2079">
        <v>8.4</v>
      </c>
      <c r="AG2079">
        <v>23</v>
      </c>
      <c r="AH2079">
        <v>0.6</v>
      </c>
      <c r="AI2079">
        <v>1</v>
      </c>
      <c r="AJ2079">
        <v>0</v>
      </c>
    </row>
    <row r="2080" spans="1:36">
      <c r="A2080" t="s">
        <v>329</v>
      </c>
      <c r="B2080" t="s">
        <v>339</v>
      </c>
      <c r="C2080">
        <v>2001</v>
      </c>
      <c r="D2080">
        <v>2181</v>
      </c>
      <c r="E2080">
        <v>631</v>
      </c>
      <c r="F2080">
        <v>28.9</v>
      </c>
      <c r="G2080">
        <v>1550</v>
      </c>
      <c r="H2080">
        <v>71.099999999999994</v>
      </c>
      <c r="I2080">
        <v>300</v>
      </c>
      <c r="J2080">
        <v>13.8</v>
      </c>
      <c r="K2080">
        <v>392</v>
      </c>
      <c r="L2080">
        <v>18</v>
      </c>
      <c r="M2080">
        <v>454</v>
      </c>
      <c r="N2080">
        <v>20.8</v>
      </c>
      <c r="O2080">
        <v>523</v>
      </c>
      <c r="P2080">
        <v>24</v>
      </c>
      <c r="Q2080">
        <v>455</v>
      </c>
      <c r="R2080">
        <v>20.9</v>
      </c>
      <c r="S2080">
        <v>266</v>
      </c>
      <c r="T2080">
        <v>12.2</v>
      </c>
      <c r="U2080">
        <v>722</v>
      </c>
      <c r="V2080">
        <v>33.1</v>
      </c>
      <c r="W2080">
        <v>283</v>
      </c>
      <c r="X2080">
        <v>13</v>
      </c>
      <c r="Y2080">
        <v>146</v>
      </c>
      <c r="Z2080">
        <v>6.7</v>
      </c>
      <c r="AA2080">
        <v>105</v>
      </c>
      <c r="AB2080">
        <v>4.8</v>
      </c>
      <c r="AC2080">
        <v>626</v>
      </c>
      <c r="AD2080">
        <v>28.7</v>
      </c>
      <c r="AE2080">
        <v>68</v>
      </c>
      <c r="AF2080">
        <v>3.1</v>
      </c>
      <c r="AG2080">
        <v>3</v>
      </c>
      <c r="AH2080">
        <v>0.1</v>
      </c>
      <c r="AI2080">
        <v>0</v>
      </c>
      <c r="AJ2080">
        <v>0</v>
      </c>
    </row>
    <row r="2081" spans="1:36">
      <c r="A2081" t="s">
        <v>329</v>
      </c>
      <c r="B2081" t="s">
        <v>339</v>
      </c>
      <c r="C2081">
        <v>2002</v>
      </c>
      <c r="D2081">
        <v>2695</v>
      </c>
      <c r="E2081">
        <v>1070</v>
      </c>
      <c r="F2081">
        <v>39.700000000000003</v>
      </c>
      <c r="G2081">
        <v>1625</v>
      </c>
      <c r="H2081">
        <v>60.3</v>
      </c>
      <c r="I2081">
        <v>310</v>
      </c>
      <c r="J2081">
        <v>11.5</v>
      </c>
      <c r="K2081">
        <v>536</v>
      </c>
      <c r="L2081">
        <v>19.899999999999999</v>
      </c>
      <c r="M2081">
        <v>405</v>
      </c>
      <c r="N2081">
        <v>15</v>
      </c>
      <c r="O2081">
        <v>433</v>
      </c>
      <c r="P2081">
        <v>16.100000000000001</v>
      </c>
      <c r="Q2081">
        <v>546</v>
      </c>
      <c r="R2081">
        <v>20.3</v>
      </c>
      <c r="S2081">
        <v>137</v>
      </c>
      <c r="T2081">
        <v>5.0999999999999996</v>
      </c>
      <c r="U2081">
        <v>526</v>
      </c>
      <c r="V2081">
        <v>19.5</v>
      </c>
      <c r="W2081">
        <v>254</v>
      </c>
      <c r="X2081">
        <v>9.4</v>
      </c>
      <c r="Y2081">
        <v>117</v>
      </c>
      <c r="Z2081">
        <v>4.3</v>
      </c>
      <c r="AA2081">
        <v>117</v>
      </c>
      <c r="AB2081">
        <v>4.3</v>
      </c>
      <c r="AC2081">
        <v>539</v>
      </c>
      <c r="AD2081">
        <v>20</v>
      </c>
      <c r="AE2081">
        <v>101</v>
      </c>
      <c r="AF2081">
        <v>3.7</v>
      </c>
      <c r="AG2081">
        <v>10</v>
      </c>
      <c r="AH2081">
        <v>0.4</v>
      </c>
      <c r="AI2081">
        <v>2</v>
      </c>
      <c r="AJ2081">
        <v>0.1</v>
      </c>
    </row>
    <row r="2082" spans="1:36">
      <c r="A2082" t="s">
        <v>329</v>
      </c>
      <c r="B2082" t="s">
        <v>339</v>
      </c>
      <c r="C2082">
        <v>2003</v>
      </c>
      <c r="D2082">
        <v>4389</v>
      </c>
      <c r="E2082">
        <v>2153</v>
      </c>
      <c r="F2082">
        <v>49.1</v>
      </c>
      <c r="G2082">
        <v>2236</v>
      </c>
      <c r="H2082">
        <v>50.9</v>
      </c>
      <c r="I2082">
        <v>480</v>
      </c>
      <c r="J2082">
        <v>10.9</v>
      </c>
      <c r="K2082">
        <v>1061</v>
      </c>
      <c r="L2082">
        <v>24.2</v>
      </c>
      <c r="M2082">
        <v>264</v>
      </c>
      <c r="N2082">
        <v>6</v>
      </c>
      <c r="O2082">
        <v>334</v>
      </c>
      <c r="P2082">
        <v>7.6</v>
      </c>
      <c r="Q2082">
        <v>737</v>
      </c>
      <c r="R2082">
        <v>16.8</v>
      </c>
      <c r="S2082">
        <v>176</v>
      </c>
      <c r="T2082">
        <v>4</v>
      </c>
      <c r="U2082">
        <v>121</v>
      </c>
      <c r="V2082">
        <v>2.8</v>
      </c>
      <c r="W2082">
        <v>170</v>
      </c>
      <c r="X2082">
        <v>3.9</v>
      </c>
      <c r="Y2082">
        <v>159</v>
      </c>
      <c r="Z2082">
        <v>3.6</v>
      </c>
      <c r="AA2082">
        <v>158</v>
      </c>
      <c r="AB2082">
        <v>3.6</v>
      </c>
      <c r="AC2082">
        <v>491</v>
      </c>
      <c r="AD2082">
        <v>11.2</v>
      </c>
      <c r="AE2082">
        <v>256</v>
      </c>
      <c r="AF2082">
        <v>5.8</v>
      </c>
      <c r="AG2082">
        <v>15</v>
      </c>
      <c r="AH2082">
        <v>0.3</v>
      </c>
      <c r="AI2082">
        <v>2</v>
      </c>
      <c r="AJ2082">
        <v>0</v>
      </c>
    </row>
    <row r="2083" spans="1:36">
      <c r="A2083" t="s">
        <v>329</v>
      </c>
      <c r="B2083" t="s">
        <v>339</v>
      </c>
      <c r="C2083">
        <v>2004</v>
      </c>
      <c r="D2083">
        <v>3962</v>
      </c>
      <c r="E2083">
        <v>2188</v>
      </c>
      <c r="F2083">
        <v>55.2</v>
      </c>
      <c r="G2083">
        <v>1774</v>
      </c>
      <c r="H2083">
        <v>44.8</v>
      </c>
      <c r="I2083">
        <v>320</v>
      </c>
      <c r="J2083">
        <v>8.1</v>
      </c>
      <c r="K2083">
        <v>847</v>
      </c>
      <c r="L2083">
        <v>21.4</v>
      </c>
      <c r="M2083">
        <v>239</v>
      </c>
      <c r="N2083">
        <v>6</v>
      </c>
      <c r="O2083">
        <v>235</v>
      </c>
      <c r="P2083">
        <v>5.9</v>
      </c>
      <c r="Q2083">
        <v>576</v>
      </c>
      <c r="R2083">
        <v>14.5</v>
      </c>
      <c r="S2083">
        <v>85</v>
      </c>
      <c r="T2083">
        <v>2.1</v>
      </c>
      <c r="U2083">
        <v>78</v>
      </c>
      <c r="V2083">
        <v>2</v>
      </c>
      <c r="W2083">
        <v>135</v>
      </c>
      <c r="X2083">
        <v>3.4</v>
      </c>
      <c r="Y2083">
        <v>179</v>
      </c>
      <c r="Z2083">
        <v>4.5</v>
      </c>
      <c r="AA2083">
        <v>124</v>
      </c>
      <c r="AB2083">
        <v>3.1</v>
      </c>
      <c r="AC2083">
        <v>325</v>
      </c>
      <c r="AD2083">
        <v>8.1999999999999993</v>
      </c>
      <c r="AE2083">
        <v>126</v>
      </c>
      <c r="AF2083">
        <v>3.2</v>
      </c>
      <c r="AG2083">
        <v>9</v>
      </c>
      <c r="AH2083">
        <v>0.2</v>
      </c>
      <c r="AI2083">
        <v>0</v>
      </c>
      <c r="AJ2083">
        <v>0</v>
      </c>
    </row>
    <row r="2084" spans="1:36">
      <c r="A2084" t="s">
        <v>329</v>
      </c>
      <c r="B2084" t="s">
        <v>339</v>
      </c>
      <c r="C2084">
        <v>2005</v>
      </c>
      <c r="D2084">
        <v>3885</v>
      </c>
      <c r="E2084">
        <v>2141</v>
      </c>
      <c r="F2084">
        <v>55.1</v>
      </c>
      <c r="G2084">
        <v>1744</v>
      </c>
      <c r="H2084">
        <v>44.9</v>
      </c>
      <c r="I2084">
        <v>278</v>
      </c>
      <c r="J2084">
        <v>7.2</v>
      </c>
      <c r="K2084">
        <v>826</v>
      </c>
      <c r="L2084">
        <v>21.3</v>
      </c>
      <c r="M2084">
        <v>349</v>
      </c>
      <c r="N2084">
        <v>9</v>
      </c>
      <c r="O2084">
        <v>199</v>
      </c>
      <c r="P2084">
        <v>5.0999999999999996</v>
      </c>
      <c r="Q2084">
        <v>527</v>
      </c>
      <c r="R2084">
        <v>13.6</v>
      </c>
      <c r="S2084">
        <v>64</v>
      </c>
      <c r="T2084">
        <v>1.6</v>
      </c>
      <c r="U2084">
        <v>77</v>
      </c>
      <c r="V2084">
        <v>2</v>
      </c>
      <c r="W2084">
        <v>132</v>
      </c>
      <c r="X2084">
        <v>3.4</v>
      </c>
      <c r="Y2084">
        <v>313</v>
      </c>
      <c r="Z2084">
        <v>8.1</v>
      </c>
      <c r="AA2084">
        <v>108</v>
      </c>
      <c r="AB2084">
        <v>2.8</v>
      </c>
      <c r="AC2084">
        <v>208</v>
      </c>
      <c r="AD2084">
        <v>5.4</v>
      </c>
      <c r="AE2084">
        <v>82</v>
      </c>
      <c r="AF2084">
        <v>2.1</v>
      </c>
      <c r="AG2084">
        <v>8</v>
      </c>
      <c r="AH2084">
        <v>0.2</v>
      </c>
      <c r="AI2084">
        <v>1</v>
      </c>
      <c r="AJ2084">
        <v>0</v>
      </c>
    </row>
    <row r="2085" spans="1:36">
      <c r="A2085" t="s">
        <v>329</v>
      </c>
      <c r="B2085" t="s">
        <v>339</v>
      </c>
      <c r="C2085">
        <v>2006</v>
      </c>
      <c r="D2085">
        <v>2132</v>
      </c>
      <c r="E2085">
        <v>1246</v>
      </c>
      <c r="F2085">
        <v>58.4</v>
      </c>
      <c r="G2085">
        <v>886</v>
      </c>
      <c r="H2085">
        <v>41.6</v>
      </c>
      <c r="I2085">
        <v>115</v>
      </c>
      <c r="J2085">
        <v>5.4</v>
      </c>
      <c r="K2085">
        <v>429</v>
      </c>
      <c r="L2085">
        <v>20.100000000000001</v>
      </c>
      <c r="M2085">
        <v>144</v>
      </c>
      <c r="N2085">
        <v>6.8</v>
      </c>
      <c r="O2085">
        <v>116</v>
      </c>
      <c r="P2085">
        <v>5.4</v>
      </c>
      <c r="Q2085">
        <v>254</v>
      </c>
      <c r="R2085">
        <v>11.9</v>
      </c>
      <c r="S2085">
        <v>39</v>
      </c>
      <c r="T2085">
        <v>1.8</v>
      </c>
      <c r="U2085">
        <v>56</v>
      </c>
      <c r="V2085">
        <v>2.6</v>
      </c>
      <c r="W2085">
        <v>39</v>
      </c>
      <c r="X2085">
        <v>1.8</v>
      </c>
      <c r="Y2085">
        <v>148</v>
      </c>
      <c r="Z2085">
        <v>6.9</v>
      </c>
      <c r="AA2085">
        <v>100</v>
      </c>
      <c r="AB2085">
        <v>4.7</v>
      </c>
      <c r="AC2085">
        <v>133</v>
      </c>
      <c r="AD2085">
        <v>6.2</v>
      </c>
      <c r="AE2085">
        <v>21</v>
      </c>
      <c r="AF2085">
        <v>1</v>
      </c>
      <c r="AG2085">
        <v>9</v>
      </c>
      <c r="AH2085">
        <v>0.4</v>
      </c>
      <c r="AI2085">
        <v>1</v>
      </c>
      <c r="AJ2085">
        <v>0</v>
      </c>
    </row>
    <row r="2086" spans="1:36">
      <c r="A2086" t="s">
        <v>329</v>
      </c>
      <c r="B2086" t="s">
        <v>339</v>
      </c>
      <c r="C2086">
        <v>2007</v>
      </c>
      <c r="D2086">
        <v>3426</v>
      </c>
      <c r="E2086">
        <v>2283</v>
      </c>
      <c r="F2086">
        <v>66.599999999999994</v>
      </c>
      <c r="G2086">
        <v>1143</v>
      </c>
      <c r="H2086">
        <v>33.4</v>
      </c>
      <c r="I2086">
        <v>172</v>
      </c>
      <c r="J2086">
        <v>5</v>
      </c>
      <c r="K2086">
        <v>489</v>
      </c>
      <c r="L2086">
        <v>14.3</v>
      </c>
      <c r="M2086">
        <v>130</v>
      </c>
      <c r="N2086">
        <v>3.8</v>
      </c>
      <c r="O2086">
        <v>110</v>
      </c>
      <c r="P2086">
        <v>3.2</v>
      </c>
      <c r="Q2086">
        <v>328</v>
      </c>
      <c r="R2086">
        <v>9.6</v>
      </c>
      <c r="S2086">
        <v>21</v>
      </c>
      <c r="T2086">
        <v>0.6</v>
      </c>
      <c r="U2086">
        <v>43</v>
      </c>
      <c r="V2086">
        <v>1.3</v>
      </c>
      <c r="W2086">
        <v>73</v>
      </c>
      <c r="X2086">
        <v>2.1</v>
      </c>
      <c r="Y2086">
        <v>172</v>
      </c>
      <c r="Z2086">
        <v>5</v>
      </c>
      <c r="AA2086">
        <v>179</v>
      </c>
      <c r="AB2086">
        <v>5.2</v>
      </c>
      <c r="AC2086">
        <v>122</v>
      </c>
      <c r="AD2086">
        <v>3.6</v>
      </c>
      <c r="AE2086">
        <v>22</v>
      </c>
      <c r="AF2086">
        <v>0.6</v>
      </c>
      <c r="AG2086">
        <v>2</v>
      </c>
      <c r="AH2086">
        <v>0.1</v>
      </c>
      <c r="AI2086">
        <v>4</v>
      </c>
      <c r="AJ2086">
        <v>0.1</v>
      </c>
    </row>
    <row r="2087" spans="1:36">
      <c r="A2087" t="s">
        <v>329</v>
      </c>
      <c r="B2087" t="s">
        <v>339</v>
      </c>
      <c r="C2087">
        <v>2008</v>
      </c>
      <c r="D2087">
        <v>892</v>
      </c>
      <c r="E2087">
        <v>595</v>
      </c>
      <c r="F2087">
        <v>66.7</v>
      </c>
      <c r="G2087">
        <v>297</v>
      </c>
      <c r="H2087">
        <v>33.299999999999997</v>
      </c>
      <c r="I2087">
        <v>40</v>
      </c>
      <c r="J2087">
        <v>4.5</v>
      </c>
      <c r="K2087">
        <v>136</v>
      </c>
      <c r="L2087">
        <v>15.2</v>
      </c>
      <c r="M2087">
        <v>39</v>
      </c>
      <c r="N2087">
        <v>4.4000000000000004</v>
      </c>
      <c r="O2087">
        <v>35</v>
      </c>
      <c r="P2087">
        <v>3.9</v>
      </c>
      <c r="Q2087">
        <v>86</v>
      </c>
      <c r="R2087">
        <v>9.6</v>
      </c>
      <c r="S2087">
        <v>14</v>
      </c>
      <c r="T2087">
        <v>1.6</v>
      </c>
      <c r="U2087">
        <v>15</v>
      </c>
      <c r="V2087">
        <v>1.7</v>
      </c>
      <c r="W2087">
        <v>25</v>
      </c>
      <c r="X2087">
        <v>2.8</v>
      </c>
      <c r="Y2087">
        <v>33</v>
      </c>
      <c r="Z2087">
        <v>3.7</v>
      </c>
      <c r="AA2087">
        <v>41</v>
      </c>
      <c r="AB2087">
        <v>4.5999999999999996</v>
      </c>
      <c r="AC2087">
        <v>41</v>
      </c>
      <c r="AD2087">
        <v>4.5999999999999996</v>
      </c>
      <c r="AE2087">
        <v>12</v>
      </c>
      <c r="AF2087">
        <v>1.3</v>
      </c>
      <c r="AG2087">
        <v>0</v>
      </c>
      <c r="AH2087">
        <v>0</v>
      </c>
      <c r="AI2087">
        <v>1</v>
      </c>
      <c r="AJ2087">
        <v>0.1</v>
      </c>
    </row>
    <row r="2088" spans="1:36">
      <c r="A2088" t="s">
        <v>329</v>
      </c>
      <c r="B2088" t="s">
        <v>339</v>
      </c>
      <c r="C2088">
        <v>2009</v>
      </c>
      <c r="D2088">
        <v>2367</v>
      </c>
      <c r="E2088">
        <v>1678</v>
      </c>
      <c r="F2088">
        <v>70.900000000000006</v>
      </c>
      <c r="G2088">
        <v>689</v>
      </c>
      <c r="H2088">
        <v>29.1</v>
      </c>
      <c r="I2088">
        <v>82</v>
      </c>
      <c r="J2088">
        <v>3.5</v>
      </c>
      <c r="K2088">
        <v>312</v>
      </c>
      <c r="L2088">
        <v>13.2</v>
      </c>
      <c r="M2088">
        <v>119</v>
      </c>
      <c r="N2088">
        <v>5</v>
      </c>
      <c r="O2088">
        <v>21</v>
      </c>
      <c r="P2088">
        <v>0.9</v>
      </c>
      <c r="Q2088">
        <v>163</v>
      </c>
      <c r="R2088">
        <v>6.9</v>
      </c>
      <c r="S2088">
        <v>13</v>
      </c>
      <c r="T2088">
        <v>0.5</v>
      </c>
      <c r="U2088">
        <v>21</v>
      </c>
      <c r="V2088">
        <v>0.9</v>
      </c>
      <c r="W2088">
        <v>104</v>
      </c>
      <c r="X2088">
        <v>4.4000000000000004</v>
      </c>
      <c r="Y2088">
        <v>44</v>
      </c>
      <c r="Z2088">
        <v>1.9</v>
      </c>
      <c r="AA2088">
        <v>119</v>
      </c>
      <c r="AB2088">
        <v>5</v>
      </c>
      <c r="AC2088">
        <v>34</v>
      </c>
      <c r="AD2088">
        <v>1.4</v>
      </c>
      <c r="AE2088">
        <v>47</v>
      </c>
      <c r="AF2088">
        <v>2</v>
      </c>
      <c r="AG2088">
        <v>3</v>
      </c>
      <c r="AH2088">
        <v>0.1</v>
      </c>
      <c r="AI2088">
        <v>2</v>
      </c>
      <c r="AJ2088">
        <v>0.1</v>
      </c>
    </row>
    <row r="2089" spans="1:36">
      <c r="A2089" t="s">
        <v>329</v>
      </c>
      <c r="B2089" t="s">
        <v>339</v>
      </c>
      <c r="C2089">
        <v>2010</v>
      </c>
      <c r="D2089">
        <v>1078</v>
      </c>
      <c r="E2089">
        <v>836</v>
      </c>
      <c r="F2089">
        <v>77.599999999999994</v>
      </c>
      <c r="G2089">
        <v>242</v>
      </c>
      <c r="H2089">
        <v>22.4</v>
      </c>
      <c r="I2089">
        <v>33</v>
      </c>
      <c r="J2089">
        <v>3.1</v>
      </c>
      <c r="K2089">
        <v>102</v>
      </c>
      <c r="L2089">
        <v>9.5</v>
      </c>
      <c r="M2089">
        <v>25</v>
      </c>
      <c r="N2089">
        <v>2.2999999999999998</v>
      </c>
      <c r="O2089">
        <v>21</v>
      </c>
      <c r="P2089">
        <v>1.9</v>
      </c>
      <c r="Q2089">
        <v>56</v>
      </c>
      <c r="R2089">
        <v>5.2</v>
      </c>
      <c r="S2089">
        <v>5</v>
      </c>
      <c r="T2089">
        <v>0.5</v>
      </c>
      <c r="U2089">
        <v>6</v>
      </c>
      <c r="V2089">
        <v>0.6</v>
      </c>
      <c r="W2089">
        <v>27</v>
      </c>
      <c r="X2089">
        <v>2.5</v>
      </c>
      <c r="Y2089">
        <v>7</v>
      </c>
      <c r="Z2089">
        <v>0.6</v>
      </c>
      <c r="AA2089">
        <v>33</v>
      </c>
      <c r="AB2089">
        <v>3.1</v>
      </c>
      <c r="AC2089">
        <v>17</v>
      </c>
      <c r="AD2089">
        <v>1.6</v>
      </c>
      <c r="AE2089">
        <v>22</v>
      </c>
      <c r="AF2089">
        <v>2</v>
      </c>
      <c r="AG2089">
        <v>3</v>
      </c>
      <c r="AH2089">
        <v>0.3</v>
      </c>
      <c r="AI2089">
        <v>0</v>
      </c>
      <c r="AJ2089">
        <v>0</v>
      </c>
    </row>
    <row r="2090" spans="1:36">
      <c r="A2090" t="s">
        <v>329</v>
      </c>
      <c r="B2090" t="s">
        <v>339</v>
      </c>
      <c r="C2090">
        <v>2011</v>
      </c>
      <c r="D2090">
        <v>2855</v>
      </c>
      <c r="E2090">
        <v>2448</v>
      </c>
      <c r="F2090">
        <v>85.7</v>
      </c>
      <c r="G2090">
        <v>407</v>
      </c>
      <c r="H2090">
        <v>14.3</v>
      </c>
      <c r="I2090">
        <v>71</v>
      </c>
      <c r="J2090">
        <v>2.5</v>
      </c>
      <c r="K2090">
        <v>118</v>
      </c>
      <c r="L2090">
        <v>4.0999999999999996</v>
      </c>
      <c r="M2090">
        <v>40</v>
      </c>
      <c r="N2090">
        <v>1.4</v>
      </c>
      <c r="O2090">
        <v>15</v>
      </c>
      <c r="P2090">
        <v>0.5</v>
      </c>
      <c r="Q2090">
        <v>147</v>
      </c>
      <c r="R2090">
        <v>5.0999999999999996</v>
      </c>
      <c r="S2090">
        <v>1</v>
      </c>
      <c r="T2090">
        <v>0</v>
      </c>
      <c r="U2090">
        <v>4</v>
      </c>
      <c r="V2090">
        <v>0.1</v>
      </c>
      <c r="W2090">
        <v>38</v>
      </c>
      <c r="X2090">
        <v>1.3</v>
      </c>
      <c r="Y2090">
        <v>22</v>
      </c>
      <c r="Z2090">
        <v>0.8</v>
      </c>
      <c r="AA2090">
        <v>25</v>
      </c>
      <c r="AB2090">
        <v>0.9</v>
      </c>
      <c r="AC2090">
        <v>15</v>
      </c>
      <c r="AD2090">
        <v>0.5</v>
      </c>
      <c r="AE2090">
        <v>16</v>
      </c>
      <c r="AF2090">
        <v>0.6</v>
      </c>
      <c r="AG2090">
        <v>0</v>
      </c>
      <c r="AH2090">
        <v>0</v>
      </c>
      <c r="AI2090">
        <v>1</v>
      </c>
      <c r="AJ2090">
        <v>0</v>
      </c>
    </row>
    <row r="2091" spans="1:36">
      <c r="A2091" t="s">
        <v>329</v>
      </c>
      <c r="B2091" t="s">
        <v>339</v>
      </c>
      <c r="C2091">
        <v>2012</v>
      </c>
      <c r="D2091">
        <v>463</v>
      </c>
      <c r="E2091">
        <v>422</v>
      </c>
      <c r="F2091">
        <v>91.1</v>
      </c>
      <c r="G2091">
        <v>41</v>
      </c>
      <c r="H2091">
        <v>8.9</v>
      </c>
      <c r="I2091">
        <v>7</v>
      </c>
      <c r="J2091">
        <v>1.5</v>
      </c>
      <c r="K2091">
        <v>14</v>
      </c>
      <c r="L2091">
        <v>3</v>
      </c>
      <c r="M2091">
        <v>4</v>
      </c>
      <c r="N2091">
        <v>0.9</v>
      </c>
      <c r="O2091">
        <v>2</v>
      </c>
      <c r="P2091">
        <v>0.4</v>
      </c>
      <c r="Q2091">
        <v>15</v>
      </c>
      <c r="R2091">
        <v>3.2</v>
      </c>
      <c r="S2091">
        <v>0</v>
      </c>
      <c r="T2091">
        <v>0</v>
      </c>
      <c r="U2091">
        <v>0</v>
      </c>
      <c r="V2091">
        <v>0</v>
      </c>
      <c r="W2091">
        <v>3</v>
      </c>
      <c r="X2091">
        <v>0.6</v>
      </c>
      <c r="Y2091">
        <v>1</v>
      </c>
      <c r="Z2091">
        <v>0.2</v>
      </c>
      <c r="AA2091">
        <v>4</v>
      </c>
      <c r="AB2091">
        <v>0.9</v>
      </c>
      <c r="AC2091">
        <v>1</v>
      </c>
      <c r="AD2091">
        <v>0.2</v>
      </c>
      <c r="AE2091">
        <v>0</v>
      </c>
      <c r="AF2091">
        <v>0</v>
      </c>
      <c r="AG2091">
        <v>0</v>
      </c>
      <c r="AH2091">
        <v>0</v>
      </c>
      <c r="AI2091">
        <v>0</v>
      </c>
      <c r="AJ2091">
        <v>0</v>
      </c>
    </row>
    <row r="2092" spans="1:36">
      <c r="A2092" t="s">
        <v>329</v>
      </c>
      <c r="B2092" t="s">
        <v>340</v>
      </c>
      <c r="C2092">
        <v>2007</v>
      </c>
      <c r="D2092">
        <v>2</v>
      </c>
      <c r="E2092">
        <v>1</v>
      </c>
      <c r="F2092">
        <v>50</v>
      </c>
      <c r="G2092">
        <v>1</v>
      </c>
      <c r="H2092">
        <v>50</v>
      </c>
      <c r="I2092">
        <v>0</v>
      </c>
      <c r="J2092">
        <v>0</v>
      </c>
      <c r="K2092">
        <v>1</v>
      </c>
      <c r="L2092">
        <v>50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row>
    <row r="2093" spans="1:36">
      <c r="A2093" t="s">
        <v>329</v>
      </c>
      <c r="B2093" t="s">
        <v>341</v>
      </c>
      <c r="C2093">
        <v>2004</v>
      </c>
      <c r="D2093">
        <v>1</v>
      </c>
      <c r="E2093">
        <v>0</v>
      </c>
      <c r="F2093">
        <v>0</v>
      </c>
      <c r="G2093">
        <v>1</v>
      </c>
      <c r="H2093">
        <v>100</v>
      </c>
      <c r="I2093">
        <v>0</v>
      </c>
      <c r="J2093">
        <v>0</v>
      </c>
      <c r="K2093">
        <v>0</v>
      </c>
      <c r="L2093">
        <v>0</v>
      </c>
      <c r="M2093">
        <v>0</v>
      </c>
      <c r="N2093">
        <v>0</v>
      </c>
      <c r="O2093">
        <v>0</v>
      </c>
      <c r="P2093">
        <v>0</v>
      </c>
      <c r="Q2093">
        <v>0</v>
      </c>
      <c r="R2093">
        <v>0</v>
      </c>
      <c r="S2093">
        <v>0</v>
      </c>
      <c r="T2093">
        <v>0</v>
      </c>
      <c r="U2093">
        <v>0</v>
      </c>
      <c r="V2093">
        <v>0</v>
      </c>
      <c r="W2093">
        <v>1</v>
      </c>
      <c r="X2093">
        <v>100</v>
      </c>
      <c r="Y2093">
        <v>0</v>
      </c>
      <c r="Z2093">
        <v>0</v>
      </c>
      <c r="AA2093">
        <v>0</v>
      </c>
      <c r="AB2093">
        <v>0</v>
      </c>
      <c r="AC2093">
        <v>0</v>
      </c>
      <c r="AD2093">
        <v>0</v>
      </c>
      <c r="AE2093">
        <v>0</v>
      </c>
      <c r="AF2093">
        <v>0</v>
      </c>
      <c r="AG2093">
        <v>0</v>
      </c>
      <c r="AH2093">
        <v>0</v>
      </c>
      <c r="AI2093">
        <v>0</v>
      </c>
      <c r="AJ2093">
        <v>0</v>
      </c>
    </row>
    <row r="2094" spans="1:36">
      <c r="A2094" t="s">
        <v>329</v>
      </c>
      <c r="B2094" t="s">
        <v>342</v>
      </c>
      <c r="C2094">
        <v>1996</v>
      </c>
      <c r="D2094">
        <v>1</v>
      </c>
      <c r="E2094">
        <v>1</v>
      </c>
      <c r="F2094">
        <v>100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row>
    <row r="2095" spans="1:36">
      <c r="A2095" t="s">
        <v>329</v>
      </c>
      <c r="B2095" t="s">
        <v>343</v>
      </c>
      <c r="C2095">
        <v>1999</v>
      </c>
      <c r="D2095">
        <v>2</v>
      </c>
      <c r="E2095">
        <v>1</v>
      </c>
      <c r="F2095">
        <v>50</v>
      </c>
      <c r="G2095">
        <v>1</v>
      </c>
      <c r="H2095">
        <v>50</v>
      </c>
      <c r="I2095">
        <v>1</v>
      </c>
      <c r="J2095">
        <v>50</v>
      </c>
      <c r="K2095">
        <v>0</v>
      </c>
      <c r="L2095">
        <v>0</v>
      </c>
      <c r="M2095">
        <v>0</v>
      </c>
      <c r="N2095">
        <v>0</v>
      </c>
      <c r="O2095">
        <v>1</v>
      </c>
      <c r="P2095">
        <v>50</v>
      </c>
      <c r="Q2095">
        <v>0</v>
      </c>
      <c r="R2095">
        <v>0</v>
      </c>
      <c r="S2095">
        <v>0</v>
      </c>
      <c r="T2095">
        <v>0</v>
      </c>
      <c r="U2095">
        <v>1</v>
      </c>
      <c r="V2095">
        <v>50</v>
      </c>
      <c r="W2095">
        <v>0</v>
      </c>
      <c r="X2095">
        <v>0</v>
      </c>
      <c r="Y2095">
        <v>0</v>
      </c>
      <c r="Z2095">
        <v>0</v>
      </c>
      <c r="AA2095">
        <v>0</v>
      </c>
      <c r="AB2095">
        <v>0</v>
      </c>
      <c r="AC2095">
        <v>1</v>
      </c>
      <c r="AD2095">
        <v>50</v>
      </c>
      <c r="AE2095">
        <v>0</v>
      </c>
      <c r="AF2095">
        <v>0</v>
      </c>
      <c r="AG2095">
        <v>0</v>
      </c>
      <c r="AH2095">
        <v>0</v>
      </c>
      <c r="AI2095">
        <v>0</v>
      </c>
      <c r="AJ2095">
        <v>0</v>
      </c>
    </row>
    <row r="2096" spans="1:36">
      <c r="A2096" t="s">
        <v>329</v>
      </c>
      <c r="B2096" t="s">
        <v>343</v>
      </c>
      <c r="C2096">
        <v>2005</v>
      </c>
      <c r="D2096">
        <v>1</v>
      </c>
      <c r="E2096">
        <v>1</v>
      </c>
      <c r="F2096">
        <v>100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row>
    <row r="2097" spans="1:36">
      <c r="A2097" t="s">
        <v>329</v>
      </c>
      <c r="B2097" t="s">
        <v>343</v>
      </c>
      <c r="C2097">
        <v>2006</v>
      </c>
      <c r="D2097">
        <v>1</v>
      </c>
      <c r="E2097">
        <v>0</v>
      </c>
      <c r="F2097">
        <v>0</v>
      </c>
      <c r="G2097">
        <v>1</v>
      </c>
      <c r="H2097">
        <v>100</v>
      </c>
      <c r="I2097">
        <v>0</v>
      </c>
      <c r="J2097">
        <v>0</v>
      </c>
      <c r="K2097">
        <v>0</v>
      </c>
      <c r="L2097">
        <v>0</v>
      </c>
      <c r="M2097">
        <v>0</v>
      </c>
      <c r="N2097">
        <v>0</v>
      </c>
      <c r="O2097">
        <v>0</v>
      </c>
      <c r="P2097">
        <v>0</v>
      </c>
      <c r="Q2097">
        <v>1</v>
      </c>
      <c r="R2097">
        <v>100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row>
    <row r="2098" spans="1:36">
      <c r="A2098" t="s">
        <v>329</v>
      </c>
      <c r="B2098" t="s">
        <v>343</v>
      </c>
      <c r="C2098">
        <v>2007</v>
      </c>
      <c r="D2098">
        <v>1</v>
      </c>
      <c r="E2098">
        <v>0</v>
      </c>
      <c r="F2098">
        <v>0</v>
      </c>
      <c r="G2098">
        <v>1</v>
      </c>
      <c r="H2098">
        <v>100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1</v>
      </c>
      <c r="AB2098">
        <v>100</v>
      </c>
      <c r="AC2098">
        <v>0</v>
      </c>
      <c r="AD2098">
        <v>0</v>
      </c>
      <c r="AE2098">
        <v>0</v>
      </c>
      <c r="AF2098">
        <v>0</v>
      </c>
      <c r="AG2098">
        <v>0</v>
      </c>
      <c r="AH2098">
        <v>0</v>
      </c>
      <c r="AI2098">
        <v>0</v>
      </c>
      <c r="AJ2098">
        <v>0</v>
      </c>
    </row>
    <row r="2099" spans="1:36">
      <c r="A2099" t="s">
        <v>329</v>
      </c>
      <c r="B2099" t="s">
        <v>343</v>
      </c>
      <c r="C2099">
        <v>2008</v>
      </c>
      <c r="D2099">
        <v>1</v>
      </c>
      <c r="E2099">
        <v>1</v>
      </c>
      <c r="F2099">
        <v>100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row>
    <row r="2100" spans="1:36">
      <c r="A2100" t="s">
        <v>329</v>
      </c>
      <c r="B2100" t="s">
        <v>343</v>
      </c>
      <c r="C2100">
        <v>2010</v>
      </c>
      <c r="D2100">
        <v>1</v>
      </c>
      <c r="E2100">
        <v>1</v>
      </c>
      <c r="F2100">
        <v>100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row>
    <row r="2101" spans="1:36">
      <c r="A2101" t="s">
        <v>329</v>
      </c>
      <c r="B2101" t="s">
        <v>343</v>
      </c>
      <c r="C2101">
        <v>2012</v>
      </c>
      <c r="D2101">
        <v>1</v>
      </c>
      <c r="E2101">
        <v>1</v>
      </c>
      <c r="F2101">
        <v>100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row>
    <row r="2102" spans="1:36">
      <c r="A2102" t="s">
        <v>329</v>
      </c>
      <c r="B2102" t="s">
        <v>344</v>
      </c>
      <c r="C2102">
        <v>2009</v>
      </c>
      <c r="D2102">
        <v>1</v>
      </c>
      <c r="E2102">
        <v>1</v>
      </c>
      <c r="F2102">
        <v>100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row>
    <row r="2103" spans="1:36">
      <c r="A2103" t="s">
        <v>329</v>
      </c>
      <c r="B2103" t="s">
        <v>345</v>
      </c>
      <c r="C2103">
        <v>1996</v>
      </c>
      <c r="D2103">
        <v>2</v>
      </c>
      <c r="E2103">
        <v>0</v>
      </c>
      <c r="F2103">
        <v>0</v>
      </c>
      <c r="G2103">
        <v>2</v>
      </c>
      <c r="H2103">
        <v>100</v>
      </c>
      <c r="I2103">
        <v>0</v>
      </c>
      <c r="J2103">
        <v>0</v>
      </c>
      <c r="K2103">
        <v>0</v>
      </c>
      <c r="L2103">
        <v>0</v>
      </c>
      <c r="M2103">
        <v>0</v>
      </c>
      <c r="N2103">
        <v>0</v>
      </c>
      <c r="O2103">
        <v>0</v>
      </c>
      <c r="P2103">
        <v>0</v>
      </c>
      <c r="Q2103">
        <v>1</v>
      </c>
      <c r="R2103">
        <v>50</v>
      </c>
      <c r="S2103">
        <v>0</v>
      </c>
      <c r="T2103">
        <v>0</v>
      </c>
      <c r="U2103">
        <v>1</v>
      </c>
      <c r="V2103">
        <v>50</v>
      </c>
      <c r="W2103">
        <v>0</v>
      </c>
      <c r="X2103">
        <v>0</v>
      </c>
      <c r="Y2103">
        <v>1</v>
      </c>
      <c r="Z2103">
        <v>50</v>
      </c>
      <c r="AA2103">
        <v>0</v>
      </c>
      <c r="AB2103">
        <v>0</v>
      </c>
      <c r="AC2103">
        <v>0</v>
      </c>
      <c r="AD2103">
        <v>0</v>
      </c>
      <c r="AE2103">
        <v>0</v>
      </c>
      <c r="AF2103">
        <v>0</v>
      </c>
      <c r="AG2103">
        <v>0</v>
      </c>
      <c r="AH2103">
        <v>0</v>
      </c>
      <c r="AI2103">
        <v>0</v>
      </c>
      <c r="AJ2103">
        <v>0</v>
      </c>
    </row>
    <row r="2104" spans="1:36">
      <c r="A2104" t="s">
        <v>329</v>
      </c>
      <c r="B2104" t="s">
        <v>345</v>
      </c>
      <c r="C2104">
        <v>1997</v>
      </c>
      <c r="D2104">
        <v>9</v>
      </c>
      <c r="E2104">
        <v>0</v>
      </c>
      <c r="F2104">
        <v>0</v>
      </c>
      <c r="G2104">
        <v>9</v>
      </c>
      <c r="H2104">
        <v>100</v>
      </c>
      <c r="I2104">
        <v>0</v>
      </c>
      <c r="J2104">
        <v>0</v>
      </c>
      <c r="K2104">
        <v>1</v>
      </c>
      <c r="L2104">
        <v>11.1</v>
      </c>
      <c r="M2104">
        <v>5</v>
      </c>
      <c r="N2104">
        <v>55.6</v>
      </c>
      <c r="O2104">
        <v>3</v>
      </c>
      <c r="P2104">
        <v>33.299999999999997</v>
      </c>
      <c r="Q2104">
        <v>2</v>
      </c>
      <c r="R2104">
        <v>22.2</v>
      </c>
      <c r="S2104">
        <v>1</v>
      </c>
      <c r="T2104">
        <v>11.1</v>
      </c>
      <c r="U2104">
        <v>5</v>
      </c>
      <c r="V2104">
        <v>55.6</v>
      </c>
      <c r="W2104">
        <v>2</v>
      </c>
      <c r="X2104">
        <v>22.2</v>
      </c>
      <c r="Y2104">
        <v>4</v>
      </c>
      <c r="Z2104">
        <v>44.4</v>
      </c>
      <c r="AA2104">
        <v>0</v>
      </c>
      <c r="AB2104">
        <v>0</v>
      </c>
      <c r="AC2104">
        <v>4</v>
      </c>
      <c r="AD2104">
        <v>44.4</v>
      </c>
      <c r="AE2104">
        <v>0</v>
      </c>
      <c r="AF2104">
        <v>0</v>
      </c>
      <c r="AG2104">
        <v>0</v>
      </c>
      <c r="AH2104">
        <v>0</v>
      </c>
      <c r="AI2104">
        <v>0</v>
      </c>
      <c r="AJ2104">
        <v>0</v>
      </c>
    </row>
    <row r="2105" spans="1:36">
      <c r="A2105" t="s">
        <v>329</v>
      </c>
      <c r="B2105" t="s">
        <v>345</v>
      </c>
      <c r="C2105">
        <v>1998</v>
      </c>
      <c r="D2105">
        <v>18</v>
      </c>
      <c r="E2105">
        <v>6</v>
      </c>
      <c r="F2105">
        <v>33.299999999999997</v>
      </c>
      <c r="G2105">
        <v>12</v>
      </c>
      <c r="H2105">
        <v>66.7</v>
      </c>
      <c r="I2105">
        <v>3</v>
      </c>
      <c r="J2105">
        <v>16.7</v>
      </c>
      <c r="K2105">
        <v>1</v>
      </c>
      <c r="L2105">
        <v>5.6</v>
      </c>
      <c r="M2105">
        <v>6</v>
      </c>
      <c r="N2105">
        <v>33.299999999999997</v>
      </c>
      <c r="O2105">
        <v>6</v>
      </c>
      <c r="P2105">
        <v>33.299999999999997</v>
      </c>
      <c r="Q2105">
        <v>5</v>
      </c>
      <c r="R2105">
        <v>27.8</v>
      </c>
      <c r="S2105">
        <v>2</v>
      </c>
      <c r="T2105">
        <v>11.1</v>
      </c>
      <c r="U2105">
        <v>6</v>
      </c>
      <c r="V2105">
        <v>33.299999999999997</v>
      </c>
      <c r="W2105">
        <v>3</v>
      </c>
      <c r="X2105">
        <v>16.7</v>
      </c>
      <c r="Y2105">
        <v>3</v>
      </c>
      <c r="Z2105">
        <v>16.7</v>
      </c>
      <c r="AA2105">
        <v>1</v>
      </c>
      <c r="AB2105">
        <v>5.6</v>
      </c>
      <c r="AC2105">
        <v>8</v>
      </c>
      <c r="AD2105">
        <v>44.4</v>
      </c>
      <c r="AE2105">
        <v>1</v>
      </c>
      <c r="AF2105">
        <v>5.6</v>
      </c>
      <c r="AG2105">
        <v>0</v>
      </c>
      <c r="AH2105">
        <v>0</v>
      </c>
      <c r="AI2105">
        <v>0</v>
      </c>
      <c r="AJ2105">
        <v>0</v>
      </c>
    </row>
    <row r="2106" spans="1:36">
      <c r="A2106" t="s">
        <v>329</v>
      </c>
      <c r="B2106" t="s">
        <v>345</v>
      </c>
      <c r="C2106">
        <v>1999</v>
      </c>
      <c r="D2106">
        <v>16</v>
      </c>
      <c r="E2106">
        <v>3</v>
      </c>
      <c r="F2106">
        <v>18.8</v>
      </c>
      <c r="G2106">
        <v>13</v>
      </c>
      <c r="H2106">
        <v>81.3</v>
      </c>
      <c r="I2106">
        <v>1</v>
      </c>
      <c r="J2106">
        <v>6.3</v>
      </c>
      <c r="K2106">
        <v>4</v>
      </c>
      <c r="L2106">
        <v>25</v>
      </c>
      <c r="M2106">
        <v>6</v>
      </c>
      <c r="N2106">
        <v>37.5</v>
      </c>
      <c r="O2106">
        <v>5</v>
      </c>
      <c r="P2106">
        <v>31.3</v>
      </c>
      <c r="Q2106">
        <v>7</v>
      </c>
      <c r="R2106">
        <v>43.8</v>
      </c>
      <c r="S2106">
        <v>1</v>
      </c>
      <c r="T2106">
        <v>6.3</v>
      </c>
      <c r="U2106">
        <v>8</v>
      </c>
      <c r="V2106">
        <v>50</v>
      </c>
      <c r="W2106">
        <v>6</v>
      </c>
      <c r="X2106">
        <v>37.5</v>
      </c>
      <c r="Y2106">
        <v>0</v>
      </c>
      <c r="Z2106">
        <v>0</v>
      </c>
      <c r="AA2106">
        <v>1</v>
      </c>
      <c r="AB2106">
        <v>6.3</v>
      </c>
      <c r="AC2106">
        <v>5</v>
      </c>
      <c r="AD2106">
        <v>31.3</v>
      </c>
      <c r="AE2106">
        <v>3</v>
      </c>
      <c r="AF2106">
        <v>18.8</v>
      </c>
      <c r="AG2106">
        <v>0</v>
      </c>
      <c r="AH2106">
        <v>0</v>
      </c>
      <c r="AI2106">
        <v>0</v>
      </c>
      <c r="AJ2106">
        <v>0</v>
      </c>
    </row>
    <row r="2107" spans="1:36">
      <c r="A2107" t="s">
        <v>329</v>
      </c>
      <c r="B2107" t="s">
        <v>345</v>
      </c>
      <c r="C2107">
        <v>2000</v>
      </c>
      <c r="D2107">
        <v>21</v>
      </c>
      <c r="E2107">
        <v>7</v>
      </c>
      <c r="F2107">
        <v>33.299999999999997</v>
      </c>
      <c r="G2107">
        <v>14</v>
      </c>
      <c r="H2107">
        <v>66.7</v>
      </c>
      <c r="I2107">
        <v>3</v>
      </c>
      <c r="J2107">
        <v>14.3</v>
      </c>
      <c r="K2107">
        <v>3</v>
      </c>
      <c r="L2107">
        <v>14.3</v>
      </c>
      <c r="M2107">
        <v>4</v>
      </c>
      <c r="N2107">
        <v>19</v>
      </c>
      <c r="O2107">
        <v>2</v>
      </c>
      <c r="P2107">
        <v>9.5</v>
      </c>
      <c r="Q2107">
        <v>3</v>
      </c>
      <c r="R2107">
        <v>14.3</v>
      </c>
      <c r="S2107">
        <v>4</v>
      </c>
      <c r="T2107">
        <v>19</v>
      </c>
      <c r="U2107">
        <v>8</v>
      </c>
      <c r="V2107">
        <v>38.1</v>
      </c>
      <c r="W2107">
        <v>2</v>
      </c>
      <c r="X2107">
        <v>9.5</v>
      </c>
      <c r="Y2107">
        <v>4</v>
      </c>
      <c r="Z2107">
        <v>19</v>
      </c>
      <c r="AA2107">
        <v>2</v>
      </c>
      <c r="AB2107">
        <v>9.5</v>
      </c>
      <c r="AC2107">
        <v>4</v>
      </c>
      <c r="AD2107">
        <v>19</v>
      </c>
      <c r="AE2107">
        <v>4</v>
      </c>
      <c r="AF2107">
        <v>19</v>
      </c>
      <c r="AG2107">
        <v>0</v>
      </c>
      <c r="AH2107">
        <v>0</v>
      </c>
      <c r="AI2107">
        <v>0</v>
      </c>
      <c r="AJ2107">
        <v>0</v>
      </c>
    </row>
    <row r="2108" spans="1:36">
      <c r="A2108" t="s">
        <v>329</v>
      </c>
      <c r="B2108" t="s">
        <v>345</v>
      </c>
      <c r="C2108">
        <v>2001</v>
      </c>
      <c r="D2108">
        <v>40</v>
      </c>
      <c r="E2108">
        <v>9</v>
      </c>
      <c r="F2108">
        <v>22.5</v>
      </c>
      <c r="G2108">
        <v>31</v>
      </c>
      <c r="H2108">
        <v>77.5</v>
      </c>
      <c r="I2108">
        <v>4</v>
      </c>
      <c r="J2108">
        <v>10</v>
      </c>
      <c r="K2108">
        <v>6</v>
      </c>
      <c r="L2108">
        <v>15</v>
      </c>
      <c r="M2108">
        <v>11</v>
      </c>
      <c r="N2108">
        <v>27.5</v>
      </c>
      <c r="O2108">
        <v>9</v>
      </c>
      <c r="P2108">
        <v>22.5</v>
      </c>
      <c r="Q2108">
        <v>4</v>
      </c>
      <c r="R2108">
        <v>10</v>
      </c>
      <c r="S2108">
        <v>1</v>
      </c>
      <c r="T2108">
        <v>2.5</v>
      </c>
      <c r="U2108">
        <v>17</v>
      </c>
      <c r="V2108">
        <v>42.5</v>
      </c>
      <c r="W2108">
        <v>10</v>
      </c>
      <c r="X2108">
        <v>25</v>
      </c>
      <c r="Y2108">
        <v>2</v>
      </c>
      <c r="Z2108">
        <v>5</v>
      </c>
      <c r="AA2108">
        <v>2</v>
      </c>
      <c r="AB2108">
        <v>5</v>
      </c>
      <c r="AC2108">
        <v>13</v>
      </c>
      <c r="AD2108">
        <v>32.5</v>
      </c>
      <c r="AE2108">
        <v>1</v>
      </c>
      <c r="AF2108">
        <v>2.5</v>
      </c>
      <c r="AG2108">
        <v>0</v>
      </c>
      <c r="AH2108">
        <v>0</v>
      </c>
      <c r="AI2108">
        <v>0</v>
      </c>
      <c r="AJ2108">
        <v>0</v>
      </c>
    </row>
    <row r="2109" spans="1:36">
      <c r="A2109" t="s">
        <v>329</v>
      </c>
      <c r="B2109" t="s">
        <v>345</v>
      </c>
      <c r="C2109">
        <v>2002</v>
      </c>
      <c r="D2109">
        <v>29</v>
      </c>
      <c r="E2109">
        <v>8</v>
      </c>
      <c r="F2109">
        <v>27.6</v>
      </c>
      <c r="G2109">
        <v>21</v>
      </c>
      <c r="H2109">
        <v>72.400000000000006</v>
      </c>
      <c r="I2109">
        <v>7</v>
      </c>
      <c r="J2109">
        <v>24.1</v>
      </c>
      <c r="K2109">
        <v>3</v>
      </c>
      <c r="L2109">
        <v>10.3</v>
      </c>
      <c r="M2109">
        <v>10</v>
      </c>
      <c r="N2109">
        <v>34.5</v>
      </c>
      <c r="O2109">
        <v>7</v>
      </c>
      <c r="P2109">
        <v>24.1</v>
      </c>
      <c r="Q2109">
        <v>5</v>
      </c>
      <c r="R2109">
        <v>17.2</v>
      </c>
      <c r="S2109">
        <v>2</v>
      </c>
      <c r="T2109">
        <v>6.9</v>
      </c>
      <c r="U2109">
        <v>12</v>
      </c>
      <c r="V2109">
        <v>41.4</v>
      </c>
      <c r="W2109">
        <v>7</v>
      </c>
      <c r="X2109">
        <v>24.1</v>
      </c>
      <c r="Y2109">
        <v>2</v>
      </c>
      <c r="Z2109">
        <v>6.9</v>
      </c>
      <c r="AA2109">
        <v>0</v>
      </c>
      <c r="AB2109">
        <v>0</v>
      </c>
      <c r="AC2109">
        <v>8</v>
      </c>
      <c r="AD2109">
        <v>27.6</v>
      </c>
      <c r="AE2109">
        <v>1</v>
      </c>
      <c r="AF2109">
        <v>3.4</v>
      </c>
      <c r="AG2109">
        <v>0</v>
      </c>
      <c r="AH2109">
        <v>0</v>
      </c>
      <c r="AI2109">
        <v>0</v>
      </c>
      <c r="AJ2109">
        <v>0</v>
      </c>
    </row>
    <row r="2110" spans="1:36">
      <c r="A2110" t="s">
        <v>329</v>
      </c>
      <c r="B2110" t="s">
        <v>345</v>
      </c>
      <c r="C2110">
        <v>2003</v>
      </c>
      <c r="D2110">
        <v>38</v>
      </c>
      <c r="E2110">
        <v>20</v>
      </c>
      <c r="F2110">
        <v>52.6</v>
      </c>
      <c r="G2110">
        <v>18</v>
      </c>
      <c r="H2110">
        <v>47.4</v>
      </c>
      <c r="I2110">
        <v>4</v>
      </c>
      <c r="J2110">
        <v>10.5</v>
      </c>
      <c r="K2110">
        <v>10</v>
      </c>
      <c r="L2110">
        <v>26.3</v>
      </c>
      <c r="M2110">
        <v>6</v>
      </c>
      <c r="N2110">
        <v>15.8</v>
      </c>
      <c r="O2110">
        <v>3</v>
      </c>
      <c r="P2110">
        <v>7.9</v>
      </c>
      <c r="Q2110">
        <v>6</v>
      </c>
      <c r="R2110">
        <v>15.8</v>
      </c>
      <c r="S2110">
        <v>2</v>
      </c>
      <c r="T2110">
        <v>5.3</v>
      </c>
      <c r="U2110">
        <v>1</v>
      </c>
      <c r="V2110">
        <v>2.6</v>
      </c>
      <c r="W2110">
        <v>4</v>
      </c>
      <c r="X2110">
        <v>10.5</v>
      </c>
      <c r="Y2110">
        <v>3</v>
      </c>
      <c r="Z2110">
        <v>7.9</v>
      </c>
      <c r="AA2110">
        <v>1</v>
      </c>
      <c r="AB2110">
        <v>2.6</v>
      </c>
      <c r="AC2110">
        <v>6</v>
      </c>
      <c r="AD2110">
        <v>15.8</v>
      </c>
      <c r="AE2110">
        <v>3</v>
      </c>
      <c r="AF2110">
        <v>7.9</v>
      </c>
      <c r="AG2110">
        <v>0</v>
      </c>
      <c r="AH2110">
        <v>0</v>
      </c>
      <c r="AI2110">
        <v>0</v>
      </c>
      <c r="AJ2110">
        <v>0</v>
      </c>
    </row>
    <row r="2111" spans="1:36">
      <c r="A2111" t="s">
        <v>329</v>
      </c>
      <c r="B2111" t="s">
        <v>345</v>
      </c>
      <c r="C2111">
        <v>2004</v>
      </c>
      <c r="D2111">
        <v>93</v>
      </c>
      <c r="E2111">
        <v>45</v>
      </c>
      <c r="F2111">
        <v>48.4</v>
      </c>
      <c r="G2111">
        <v>48</v>
      </c>
      <c r="H2111">
        <v>51.6</v>
      </c>
      <c r="I2111">
        <v>9</v>
      </c>
      <c r="J2111">
        <v>9.6999999999999993</v>
      </c>
      <c r="K2111">
        <v>16</v>
      </c>
      <c r="L2111">
        <v>17.2</v>
      </c>
      <c r="M2111">
        <v>11</v>
      </c>
      <c r="N2111">
        <v>11.8</v>
      </c>
      <c r="O2111">
        <v>14</v>
      </c>
      <c r="P2111">
        <v>15.1</v>
      </c>
      <c r="Q2111">
        <v>22</v>
      </c>
      <c r="R2111">
        <v>23.7</v>
      </c>
      <c r="S2111">
        <v>1</v>
      </c>
      <c r="T2111">
        <v>1.1000000000000001</v>
      </c>
      <c r="U2111">
        <v>0</v>
      </c>
      <c r="V2111">
        <v>0</v>
      </c>
      <c r="W2111">
        <v>9</v>
      </c>
      <c r="X2111">
        <v>9.6999999999999993</v>
      </c>
      <c r="Y2111">
        <v>2</v>
      </c>
      <c r="Z2111">
        <v>2.2000000000000002</v>
      </c>
      <c r="AA2111">
        <v>6</v>
      </c>
      <c r="AB2111">
        <v>6.5</v>
      </c>
      <c r="AC2111">
        <v>14</v>
      </c>
      <c r="AD2111">
        <v>15.1</v>
      </c>
      <c r="AE2111">
        <v>3</v>
      </c>
      <c r="AF2111">
        <v>3.2</v>
      </c>
      <c r="AG2111">
        <v>0</v>
      </c>
      <c r="AH2111">
        <v>0</v>
      </c>
      <c r="AI2111">
        <v>0</v>
      </c>
      <c r="AJ2111">
        <v>0</v>
      </c>
    </row>
    <row r="2112" spans="1:36">
      <c r="A2112" t="s">
        <v>329</v>
      </c>
      <c r="B2112" t="s">
        <v>345</v>
      </c>
      <c r="C2112">
        <v>2005</v>
      </c>
      <c r="D2112">
        <v>79</v>
      </c>
      <c r="E2112">
        <v>34</v>
      </c>
      <c r="F2112">
        <v>43</v>
      </c>
      <c r="G2112">
        <v>45</v>
      </c>
      <c r="H2112">
        <v>57</v>
      </c>
      <c r="I2112">
        <v>10</v>
      </c>
      <c r="J2112">
        <v>12.7</v>
      </c>
      <c r="K2112">
        <v>18</v>
      </c>
      <c r="L2112">
        <v>22.8</v>
      </c>
      <c r="M2112">
        <v>10</v>
      </c>
      <c r="N2112">
        <v>12.7</v>
      </c>
      <c r="O2112">
        <v>9</v>
      </c>
      <c r="P2112">
        <v>11.4</v>
      </c>
      <c r="Q2112">
        <v>14</v>
      </c>
      <c r="R2112">
        <v>17.7</v>
      </c>
      <c r="S2112">
        <v>1</v>
      </c>
      <c r="T2112">
        <v>1.3</v>
      </c>
      <c r="U2112">
        <v>1</v>
      </c>
      <c r="V2112">
        <v>1.3</v>
      </c>
      <c r="W2112">
        <v>7</v>
      </c>
      <c r="X2112">
        <v>8.9</v>
      </c>
      <c r="Y2112">
        <v>5</v>
      </c>
      <c r="Z2112">
        <v>6.3</v>
      </c>
      <c r="AA2112">
        <v>4</v>
      </c>
      <c r="AB2112">
        <v>5.0999999999999996</v>
      </c>
      <c r="AC2112">
        <v>10</v>
      </c>
      <c r="AD2112">
        <v>12.7</v>
      </c>
      <c r="AE2112">
        <v>7</v>
      </c>
      <c r="AF2112">
        <v>8.9</v>
      </c>
      <c r="AG2112">
        <v>0</v>
      </c>
      <c r="AH2112">
        <v>0</v>
      </c>
      <c r="AI2112">
        <v>0</v>
      </c>
      <c r="AJ2112">
        <v>0</v>
      </c>
    </row>
    <row r="2113" spans="1:36">
      <c r="A2113" t="s">
        <v>329</v>
      </c>
      <c r="B2113" t="s">
        <v>345</v>
      </c>
      <c r="C2113">
        <v>2006</v>
      </c>
      <c r="D2113">
        <v>64</v>
      </c>
      <c r="E2113">
        <v>31</v>
      </c>
      <c r="F2113">
        <v>48.4</v>
      </c>
      <c r="G2113">
        <v>33</v>
      </c>
      <c r="H2113">
        <v>51.6</v>
      </c>
      <c r="I2113">
        <v>1</v>
      </c>
      <c r="J2113">
        <v>1.6</v>
      </c>
      <c r="K2113">
        <v>19</v>
      </c>
      <c r="L2113">
        <v>29.7</v>
      </c>
      <c r="M2113">
        <v>9</v>
      </c>
      <c r="N2113">
        <v>14.1</v>
      </c>
      <c r="O2113">
        <v>7</v>
      </c>
      <c r="P2113">
        <v>10.9</v>
      </c>
      <c r="Q2113">
        <v>13</v>
      </c>
      <c r="R2113">
        <v>20.3</v>
      </c>
      <c r="S2113">
        <v>1</v>
      </c>
      <c r="T2113">
        <v>1.6</v>
      </c>
      <c r="U2113">
        <v>5</v>
      </c>
      <c r="V2113">
        <v>7.8</v>
      </c>
      <c r="W2113">
        <v>2</v>
      </c>
      <c r="X2113">
        <v>3.1</v>
      </c>
      <c r="Y2113">
        <v>7</v>
      </c>
      <c r="Z2113">
        <v>10.9</v>
      </c>
      <c r="AA2113">
        <v>4</v>
      </c>
      <c r="AB2113">
        <v>6.3</v>
      </c>
      <c r="AC2113">
        <v>9</v>
      </c>
      <c r="AD2113">
        <v>14.1</v>
      </c>
      <c r="AE2113">
        <v>4</v>
      </c>
      <c r="AF2113">
        <v>6.3</v>
      </c>
      <c r="AG2113">
        <v>0</v>
      </c>
      <c r="AH2113">
        <v>0</v>
      </c>
      <c r="AI2113">
        <v>0</v>
      </c>
      <c r="AJ2113">
        <v>0</v>
      </c>
    </row>
    <row r="2114" spans="1:36">
      <c r="A2114" t="s">
        <v>329</v>
      </c>
      <c r="B2114" t="s">
        <v>345</v>
      </c>
      <c r="C2114">
        <v>2007</v>
      </c>
      <c r="D2114">
        <v>99</v>
      </c>
      <c r="E2114">
        <v>60</v>
      </c>
      <c r="F2114">
        <v>60.6</v>
      </c>
      <c r="G2114">
        <v>39</v>
      </c>
      <c r="H2114">
        <v>39.4</v>
      </c>
      <c r="I2114">
        <v>11</v>
      </c>
      <c r="J2114">
        <v>11.1</v>
      </c>
      <c r="K2114">
        <v>12</v>
      </c>
      <c r="L2114">
        <v>12.1</v>
      </c>
      <c r="M2114">
        <v>6</v>
      </c>
      <c r="N2114">
        <v>6.1</v>
      </c>
      <c r="O2114">
        <v>6</v>
      </c>
      <c r="P2114">
        <v>6.1</v>
      </c>
      <c r="Q2114">
        <v>14</v>
      </c>
      <c r="R2114">
        <v>14.1</v>
      </c>
      <c r="S2114">
        <v>2</v>
      </c>
      <c r="T2114">
        <v>2</v>
      </c>
      <c r="U2114">
        <v>0</v>
      </c>
      <c r="V2114">
        <v>0</v>
      </c>
      <c r="W2114">
        <v>2</v>
      </c>
      <c r="X2114">
        <v>2</v>
      </c>
      <c r="Y2114">
        <v>6</v>
      </c>
      <c r="Z2114">
        <v>6.1</v>
      </c>
      <c r="AA2114">
        <v>7</v>
      </c>
      <c r="AB2114">
        <v>7.1</v>
      </c>
      <c r="AC2114">
        <v>5</v>
      </c>
      <c r="AD2114">
        <v>5.0999999999999996</v>
      </c>
      <c r="AE2114">
        <v>0</v>
      </c>
      <c r="AF2114">
        <v>0</v>
      </c>
      <c r="AG2114">
        <v>0</v>
      </c>
      <c r="AH2114">
        <v>0</v>
      </c>
      <c r="AI2114">
        <v>0</v>
      </c>
      <c r="AJ2114">
        <v>0</v>
      </c>
    </row>
    <row r="2115" spans="1:36">
      <c r="A2115" t="s">
        <v>329</v>
      </c>
      <c r="B2115" t="s">
        <v>345</v>
      </c>
      <c r="C2115">
        <v>2008</v>
      </c>
      <c r="D2115">
        <v>55</v>
      </c>
      <c r="E2115">
        <v>27</v>
      </c>
      <c r="F2115">
        <v>49.1</v>
      </c>
      <c r="G2115">
        <v>28</v>
      </c>
      <c r="H2115">
        <v>50.9</v>
      </c>
      <c r="I2115">
        <v>4</v>
      </c>
      <c r="J2115">
        <v>7.3</v>
      </c>
      <c r="K2115">
        <v>15</v>
      </c>
      <c r="L2115">
        <v>27.3</v>
      </c>
      <c r="M2115">
        <v>8</v>
      </c>
      <c r="N2115">
        <v>14.5</v>
      </c>
      <c r="O2115">
        <v>4</v>
      </c>
      <c r="P2115">
        <v>7.3</v>
      </c>
      <c r="Q2115">
        <v>11</v>
      </c>
      <c r="R2115">
        <v>20</v>
      </c>
      <c r="S2115">
        <v>2</v>
      </c>
      <c r="T2115">
        <v>3.6</v>
      </c>
      <c r="U2115">
        <v>4</v>
      </c>
      <c r="V2115">
        <v>7.3</v>
      </c>
      <c r="W2115">
        <v>3</v>
      </c>
      <c r="X2115">
        <v>5.5</v>
      </c>
      <c r="Y2115">
        <v>5</v>
      </c>
      <c r="Z2115">
        <v>9.1</v>
      </c>
      <c r="AA2115">
        <v>4</v>
      </c>
      <c r="AB2115">
        <v>7.3</v>
      </c>
      <c r="AC2115">
        <v>2</v>
      </c>
      <c r="AD2115">
        <v>3.6</v>
      </c>
      <c r="AE2115">
        <v>2</v>
      </c>
      <c r="AF2115">
        <v>3.6</v>
      </c>
      <c r="AG2115">
        <v>2</v>
      </c>
      <c r="AH2115">
        <v>3.6</v>
      </c>
      <c r="AI2115">
        <v>0</v>
      </c>
      <c r="AJ2115">
        <v>0</v>
      </c>
    </row>
    <row r="2116" spans="1:36">
      <c r="A2116" t="s">
        <v>329</v>
      </c>
      <c r="B2116" t="s">
        <v>345</v>
      </c>
      <c r="C2116">
        <v>2009</v>
      </c>
      <c r="D2116">
        <v>102</v>
      </c>
      <c r="E2116">
        <v>80</v>
      </c>
      <c r="F2116">
        <v>78.400000000000006</v>
      </c>
      <c r="G2116">
        <v>22</v>
      </c>
      <c r="H2116">
        <v>21.6</v>
      </c>
      <c r="I2116">
        <v>5</v>
      </c>
      <c r="J2116">
        <v>4.9000000000000004</v>
      </c>
      <c r="K2116">
        <v>13</v>
      </c>
      <c r="L2116">
        <v>12.7</v>
      </c>
      <c r="M2116">
        <v>4</v>
      </c>
      <c r="N2116">
        <v>3.9</v>
      </c>
      <c r="O2116">
        <v>0</v>
      </c>
      <c r="P2116">
        <v>0</v>
      </c>
      <c r="Q2116">
        <v>3</v>
      </c>
      <c r="R2116">
        <v>2.9</v>
      </c>
      <c r="S2116">
        <v>0</v>
      </c>
      <c r="T2116">
        <v>0</v>
      </c>
      <c r="U2116">
        <v>2</v>
      </c>
      <c r="V2116">
        <v>2</v>
      </c>
      <c r="W2116">
        <v>4</v>
      </c>
      <c r="X2116">
        <v>3.9</v>
      </c>
      <c r="Y2116">
        <v>0</v>
      </c>
      <c r="Z2116">
        <v>0</v>
      </c>
      <c r="AA2116">
        <v>1</v>
      </c>
      <c r="AB2116">
        <v>1</v>
      </c>
      <c r="AC2116">
        <v>0</v>
      </c>
      <c r="AD2116">
        <v>0</v>
      </c>
      <c r="AE2116">
        <v>0</v>
      </c>
      <c r="AF2116">
        <v>0</v>
      </c>
      <c r="AG2116">
        <v>1</v>
      </c>
      <c r="AH2116">
        <v>1</v>
      </c>
      <c r="AI2116">
        <v>0</v>
      </c>
      <c r="AJ2116">
        <v>0</v>
      </c>
    </row>
    <row r="2117" spans="1:36">
      <c r="A2117" t="s">
        <v>329</v>
      </c>
      <c r="B2117" t="s">
        <v>345</v>
      </c>
      <c r="C2117">
        <v>2010</v>
      </c>
      <c r="D2117">
        <v>35</v>
      </c>
      <c r="E2117">
        <v>29</v>
      </c>
      <c r="F2117">
        <v>82.9</v>
      </c>
      <c r="G2117">
        <v>6</v>
      </c>
      <c r="H2117">
        <v>17.100000000000001</v>
      </c>
      <c r="I2117">
        <v>0</v>
      </c>
      <c r="J2117">
        <v>0</v>
      </c>
      <c r="K2117">
        <v>3</v>
      </c>
      <c r="L2117">
        <v>8.6</v>
      </c>
      <c r="M2117">
        <v>2</v>
      </c>
      <c r="N2117">
        <v>5.7</v>
      </c>
      <c r="O2117">
        <v>0</v>
      </c>
      <c r="P2117">
        <v>0</v>
      </c>
      <c r="Q2117">
        <v>2</v>
      </c>
      <c r="R2117">
        <v>5.7</v>
      </c>
      <c r="S2117">
        <v>0</v>
      </c>
      <c r="T2117">
        <v>0</v>
      </c>
      <c r="U2117">
        <v>2</v>
      </c>
      <c r="V2117">
        <v>5.7</v>
      </c>
      <c r="W2117">
        <v>3</v>
      </c>
      <c r="X2117">
        <v>8.6</v>
      </c>
      <c r="Y2117">
        <v>0</v>
      </c>
      <c r="Z2117">
        <v>0</v>
      </c>
      <c r="AA2117">
        <v>0</v>
      </c>
      <c r="AB2117">
        <v>0</v>
      </c>
      <c r="AC2117">
        <v>0</v>
      </c>
      <c r="AD2117">
        <v>0</v>
      </c>
      <c r="AE2117">
        <v>0</v>
      </c>
      <c r="AF2117">
        <v>0</v>
      </c>
      <c r="AG2117">
        <v>0</v>
      </c>
      <c r="AH2117">
        <v>0</v>
      </c>
      <c r="AI2117">
        <v>0</v>
      </c>
      <c r="AJ2117">
        <v>0</v>
      </c>
    </row>
    <row r="2118" spans="1:36">
      <c r="A2118" t="s">
        <v>329</v>
      </c>
      <c r="B2118" t="s">
        <v>345</v>
      </c>
      <c r="C2118">
        <v>2011</v>
      </c>
      <c r="D2118">
        <v>44</v>
      </c>
      <c r="E2118">
        <v>35</v>
      </c>
      <c r="F2118">
        <v>79.5</v>
      </c>
      <c r="G2118">
        <v>9</v>
      </c>
      <c r="H2118">
        <v>20.5</v>
      </c>
      <c r="I2118">
        <v>1</v>
      </c>
      <c r="J2118">
        <v>2.2999999999999998</v>
      </c>
      <c r="K2118">
        <v>1</v>
      </c>
      <c r="L2118">
        <v>2.2999999999999998</v>
      </c>
      <c r="M2118">
        <v>2</v>
      </c>
      <c r="N2118">
        <v>4.5</v>
      </c>
      <c r="O2118">
        <v>1</v>
      </c>
      <c r="P2118">
        <v>2.2999999999999998</v>
      </c>
      <c r="Q2118">
        <v>4</v>
      </c>
      <c r="R2118">
        <v>9.1</v>
      </c>
      <c r="S2118">
        <v>0</v>
      </c>
      <c r="T2118">
        <v>0</v>
      </c>
      <c r="U2118">
        <v>0</v>
      </c>
      <c r="V2118">
        <v>0</v>
      </c>
      <c r="W2118">
        <v>2</v>
      </c>
      <c r="X2118">
        <v>4.5</v>
      </c>
      <c r="Y2118">
        <v>1</v>
      </c>
      <c r="Z2118">
        <v>2.2999999999999998</v>
      </c>
      <c r="AA2118">
        <v>2</v>
      </c>
      <c r="AB2118">
        <v>4.5</v>
      </c>
      <c r="AC2118">
        <v>1</v>
      </c>
      <c r="AD2118">
        <v>2.2999999999999998</v>
      </c>
      <c r="AE2118">
        <v>0</v>
      </c>
      <c r="AF2118">
        <v>0</v>
      </c>
      <c r="AG2118">
        <v>0</v>
      </c>
      <c r="AH2118">
        <v>0</v>
      </c>
      <c r="AI2118">
        <v>0</v>
      </c>
      <c r="AJ2118">
        <v>0</v>
      </c>
    </row>
    <row r="2119" spans="1:36">
      <c r="A2119" t="s">
        <v>329</v>
      </c>
      <c r="B2119" t="s">
        <v>345</v>
      </c>
      <c r="C2119">
        <v>2012</v>
      </c>
      <c r="D2119">
        <v>12</v>
      </c>
      <c r="E2119">
        <v>12</v>
      </c>
      <c r="F2119">
        <v>100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1:36">
      <c r="A2120" t="s">
        <v>329</v>
      </c>
      <c r="B2120" t="s">
        <v>346</v>
      </c>
      <c r="C2120">
        <v>2003</v>
      </c>
      <c r="D2120">
        <v>2</v>
      </c>
      <c r="E2120">
        <v>1</v>
      </c>
      <c r="F2120">
        <v>50</v>
      </c>
      <c r="G2120">
        <v>1</v>
      </c>
      <c r="H2120">
        <v>50</v>
      </c>
      <c r="I2120">
        <v>0</v>
      </c>
      <c r="J2120">
        <v>0</v>
      </c>
      <c r="K2120">
        <v>0</v>
      </c>
      <c r="L2120">
        <v>0</v>
      </c>
      <c r="M2120">
        <v>0</v>
      </c>
      <c r="N2120">
        <v>0</v>
      </c>
      <c r="O2120">
        <v>0</v>
      </c>
      <c r="P2120">
        <v>0</v>
      </c>
      <c r="Q2120">
        <v>0</v>
      </c>
      <c r="R2120">
        <v>0</v>
      </c>
      <c r="S2120">
        <v>0</v>
      </c>
      <c r="T2120">
        <v>0</v>
      </c>
      <c r="U2120">
        <v>0</v>
      </c>
      <c r="V2120">
        <v>0</v>
      </c>
      <c r="W2120">
        <v>0</v>
      </c>
      <c r="X2120">
        <v>0</v>
      </c>
      <c r="Y2120">
        <v>1</v>
      </c>
      <c r="Z2120">
        <v>50</v>
      </c>
      <c r="AA2120">
        <v>0</v>
      </c>
      <c r="AB2120">
        <v>0</v>
      </c>
      <c r="AC2120">
        <v>0</v>
      </c>
      <c r="AD2120">
        <v>0</v>
      </c>
      <c r="AE2120">
        <v>0</v>
      </c>
      <c r="AF2120">
        <v>0</v>
      </c>
      <c r="AG2120">
        <v>0</v>
      </c>
      <c r="AH2120">
        <v>0</v>
      </c>
      <c r="AI2120">
        <v>0</v>
      </c>
      <c r="AJ2120">
        <v>0</v>
      </c>
    </row>
    <row r="2121" spans="1:36">
      <c r="A2121" t="s">
        <v>329</v>
      </c>
      <c r="B2121" t="s">
        <v>346</v>
      </c>
      <c r="C2121">
        <v>2004</v>
      </c>
      <c r="D2121">
        <v>1</v>
      </c>
      <c r="E2121">
        <v>0</v>
      </c>
      <c r="F2121">
        <v>0</v>
      </c>
      <c r="G2121">
        <v>1</v>
      </c>
      <c r="H2121">
        <v>100</v>
      </c>
      <c r="I2121">
        <v>0</v>
      </c>
      <c r="J2121">
        <v>0</v>
      </c>
      <c r="K2121">
        <v>1</v>
      </c>
      <c r="L2121">
        <v>100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row>
    <row r="2122" spans="1:36">
      <c r="A2122" t="s">
        <v>329</v>
      </c>
      <c r="B2122" t="s">
        <v>347</v>
      </c>
      <c r="C2122">
        <v>1998</v>
      </c>
      <c r="D2122">
        <v>23</v>
      </c>
      <c r="E2122">
        <v>3</v>
      </c>
      <c r="F2122">
        <v>13</v>
      </c>
      <c r="G2122">
        <v>20</v>
      </c>
      <c r="H2122">
        <v>87</v>
      </c>
      <c r="I2122">
        <v>5</v>
      </c>
      <c r="J2122">
        <v>21.7</v>
      </c>
      <c r="K2122">
        <v>6</v>
      </c>
      <c r="L2122">
        <v>26.1</v>
      </c>
      <c r="M2122">
        <v>10</v>
      </c>
      <c r="N2122">
        <v>43.5</v>
      </c>
      <c r="O2122">
        <v>8</v>
      </c>
      <c r="P2122">
        <v>34.799999999999997</v>
      </c>
      <c r="Q2122">
        <v>5</v>
      </c>
      <c r="R2122">
        <v>21.7</v>
      </c>
      <c r="S2122">
        <v>5</v>
      </c>
      <c r="T2122">
        <v>21.7</v>
      </c>
      <c r="U2122">
        <v>1</v>
      </c>
      <c r="V2122">
        <v>4.3</v>
      </c>
      <c r="W2122">
        <v>8</v>
      </c>
      <c r="X2122">
        <v>34.799999999999997</v>
      </c>
      <c r="Y2122">
        <v>2</v>
      </c>
      <c r="Z2122">
        <v>8.6999999999999993</v>
      </c>
      <c r="AA2122">
        <v>3</v>
      </c>
      <c r="AB2122">
        <v>13</v>
      </c>
      <c r="AC2122">
        <v>9</v>
      </c>
      <c r="AD2122">
        <v>39.1</v>
      </c>
      <c r="AE2122">
        <v>2</v>
      </c>
      <c r="AF2122">
        <v>8.6999999999999993</v>
      </c>
      <c r="AG2122">
        <v>0</v>
      </c>
      <c r="AH2122">
        <v>0</v>
      </c>
      <c r="AI2122">
        <v>0</v>
      </c>
      <c r="AJ2122">
        <v>0</v>
      </c>
    </row>
    <row r="2123" spans="1:36">
      <c r="A2123" t="s">
        <v>329</v>
      </c>
      <c r="B2123" t="s">
        <v>347</v>
      </c>
      <c r="C2123">
        <v>1999</v>
      </c>
      <c r="D2123">
        <v>2594</v>
      </c>
      <c r="E2123">
        <v>740</v>
      </c>
      <c r="F2123">
        <v>28.5</v>
      </c>
      <c r="G2123">
        <v>1854</v>
      </c>
      <c r="H2123">
        <v>71.5</v>
      </c>
      <c r="I2123">
        <v>411</v>
      </c>
      <c r="J2123">
        <v>15.8</v>
      </c>
      <c r="K2123">
        <v>779</v>
      </c>
      <c r="L2123">
        <v>30</v>
      </c>
      <c r="M2123">
        <v>700</v>
      </c>
      <c r="N2123">
        <v>27</v>
      </c>
      <c r="O2123">
        <v>427</v>
      </c>
      <c r="P2123">
        <v>16.5</v>
      </c>
      <c r="Q2123">
        <v>549</v>
      </c>
      <c r="R2123">
        <v>21.2</v>
      </c>
      <c r="S2123">
        <v>224</v>
      </c>
      <c r="T2123">
        <v>8.6</v>
      </c>
      <c r="U2123">
        <v>166</v>
      </c>
      <c r="V2123">
        <v>6.4</v>
      </c>
      <c r="W2123">
        <v>486</v>
      </c>
      <c r="X2123">
        <v>18.7</v>
      </c>
      <c r="Y2123">
        <v>145</v>
      </c>
      <c r="Z2123">
        <v>5.6</v>
      </c>
      <c r="AA2123">
        <v>397</v>
      </c>
      <c r="AB2123">
        <v>15.3</v>
      </c>
      <c r="AC2123">
        <v>653</v>
      </c>
      <c r="AD2123">
        <v>25.2</v>
      </c>
      <c r="AE2123">
        <v>368</v>
      </c>
      <c r="AF2123">
        <v>14.2</v>
      </c>
      <c r="AG2123">
        <v>20</v>
      </c>
      <c r="AH2123">
        <v>0.8</v>
      </c>
      <c r="AI2123">
        <v>0</v>
      </c>
      <c r="AJ2123">
        <v>0</v>
      </c>
    </row>
    <row r="2124" spans="1:36">
      <c r="A2124" t="s">
        <v>329</v>
      </c>
      <c r="B2124" t="s">
        <v>347</v>
      </c>
      <c r="C2124">
        <v>2000</v>
      </c>
      <c r="D2124">
        <v>5793</v>
      </c>
      <c r="E2124">
        <v>1803</v>
      </c>
      <c r="F2124">
        <v>31.1</v>
      </c>
      <c r="G2124">
        <v>3990</v>
      </c>
      <c r="H2124">
        <v>68.900000000000006</v>
      </c>
      <c r="I2124">
        <v>864</v>
      </c>
      <c r="J2124">
        <v>14.9</v>
      </c>
      <c r="K2124">
        <v>1694</v>
      </c>
      <c r="L2124">
        <v>29.2</v>
      </c>
      <c r="M2124">
        <v>1431</v>
      </c>
      <c r="N2124">
        <v>24.7</v>
      </c>
      <c r="O2124">
        <v>962</v>
      </c>
      <c r="P2124">
        <v>16.600000000000001</v>
      </c>
      <c r="Q2124">
        <v>1202</v>
      </c>
      <c r="R2124">
        <v>20.7</v>
      </c>
      <c r="S2124">
        <v>379</v>
      </c>
      <c r="T2124">
        <v>6.5</v>
      </c>
      <c r="U2124">
        <v>450</v>
      </c>
      <c r="V2124">
        <v>7.8</v>
      </c>
      <c r="W2124">
        <v>959</v>
      </c>
      <c r="X2124">
        <v>16.600000000000001</v>
      </c>
      <c r="Y2124">
        <v>409</v>
      </c>
      <c r="Z2124">
        <v>7.1</v>
      </c>
      <c r="AA2124">
        <v>595</v>
      </c>
      <c r="AB2124">
        <v>10.3</v>
      </c>
      <c r="AC2124">
        <v>1487</v>
      </c>
      <c r="AD2124">
        <v>25.7</v>
      </c>
      <c r="AE2124">
        <v>621</v>
      </c>
      <c r="AF2124">
        <v>10.7</v>
      </c>
      <c r="AG2124">
        <v>35</v>
      </c>
      <c r="AH2124">
        <v>0.6</v>
      </c>
      <c r="AI2124">
        <v>1</v>
      </c>
      <c r="AJ2124">
        <v>0</v>
      </c>
    </row>
    <row r="2125" spans="1:36">
      <c r="A2125" t="s">
        <v>329</v>
      </c>
      <c r="B2125" t="s">
        <v>347</v>
      </c>
      <c r="C2125">
        <v>2001</v>
      </c>
      <c r="D2125">
        <v>6026</v>
      </c>
      <c r="E2125">
        <v>2044</v>
      </c>
      <c r="F2125">
        <v>33.9</v>
      </c>
      <c r="G2125">
        <v>3982</v>
      </c>
      <c r="H2125">
        <v>66.099999999999994</v>
      </c>
      <c r="I2125">
        <v>894</v>
      </c>
      <c r="J2125">
        <v>14.8</v>
      </c>
      <c r="K2125">
        <v>1769</v>
      </c>
      <c r="L2125">
        <v>29.4</v>
      </c>
      <c r="M2125">
        <v>1242</v>
      </c>
      <c r="N2125">
        <v>20.6</v>
      </c>
      <c r="O2125">
        <v>826</v>
      </c>
      <c r="P2125">
        <v>13.7</v>
      </c>
      <c r="Q2125">
        <v>1293</v>
      </c>
      <c r="R2125">
        <v>21.5</v>
      </c>
      <c r="S2125">
        <v>330</v>
      </c>
      <c r="T2125">
        <v>5.5</v>
      </c>
      <c r="U2125">
        <v>496</v>
      </c>
      <c r="V2125">
        <v>8.1999999999999993</v>
      </c>
      <c r="W2125">
        <v>874</v>
      </c>
      <c r="X2125">
        <v>14.5</v>
      </c>
      <c r="Y2125">
        <v>318</v>
      </c>
      <c r="Z2125">
        <v>5.3</v>
      </c>
      <c r="AA2125">
        <v>398</v>
      </c>
      <c r="AB2125">
        <v>6.6</v>
      </c>
      <c r="AC2125">
        <v>1371</v>
      </c>
      <c r="AD2125">
        <v>22.8</v>
      </c>
      <c r="AE2125">
        <v>418</v>
      </c>
      <c r="AF2125">
        <v>6.9</v>
      </c>
      <c r="AG2125">
        <v>37</v>
      </c>
      <c r="AH2125">
        <v>0.6</v>
      </c>
      <c r="AI2125">
        <v>2</v>
      </c>
      <c r="AJ2125">
        <v>0</v>
      </c>
    </row>
    <row r="2126" spans="1:36">
      <c r="A2126" t="s">
        <v>329</v>
      </c>
      <c r="B2126" t="s">
        <v>347</v>
      </c>
      <c r="C2126">
        <v>2002</v>
      </c>
      <c r="D2126">
        <v>8008</v>
      </c>
      <c r="E2126">
        <v>3011</v>
      </c>
      <c r="F2126">
        <v>37.6</v>
      </c>
      <c r="G2126">
        <v>4997</v>
      </c>
      <c r="H2126">
        <v>62.4</v>
      </c>
      <c r="I2126">
        <v>1091</v>
      </c>
      <c r="J2126">
        <v>13.6</v>
      </c>
      <c r="K2126">
        <v>2044</v>
      </c>
      <c r="L2126">
        <v>25.5</v>
      </c>
      <c r="M2126">
        <v>1375</v>
      </c>
      <c r="N2126">
        <v>17.2</v>
      </c>
      <c r="O2126">
        <v>1110</v>
      </c>
      <c r="P2126">
        <v>13.9</v>
      </c>
      <c r="Q2126">
        <v>1561</v>
      </c>
      <c r="R2126">
        <v>19.5</v>
      </c>
      <c r="S2126">
        <v>450</v>
      </c>
      <c r="T2126">
        <v>5.6</v>
      </c>
      <c r="U2126">
        <v>669</v>
      </c>
      <c r="V2126">
        <v>8.4</v>
      </c>
      <c r="W2126">
        <v>1011</v>
      </c>
      <c r="X2126">
        <v>12.6</v>
      </c>
      <c r="Y2126">
        <v>368</v>
      </c>
      <c r="Z2126">
        <v>4.5999999999999996</v>
      </c>
      <c r="AA2126">
        <v>759</v>
      </c>
      <c r="AB2126">
        <v>9.5</v>
      </c>
      <c r="AC2126">
        <v>1515</v>
      </c>
      <c r="AD2126">
        <v>18.899999999999999</v>
      </c>
      <c r="AE2126">
        <v>613</v>
      </c>
      <c r="AF2126">
        <v>7.7</v>
      </c>
      <c r="AG2126">
        <v>43</v>
      </c>
      <c r="AH2126">
        <v>0.5</v>
      </c>
      <c r="AI2126">
        <v>1</v>
      </c>
      <c r="AJ2126">
        <v>0</v>
      </c>
    </row>
    <row r="2127" spans="1:36">
      <c r="A2127" t="s">
        <v>329</v>
      </c>
      <c r="B2127" t="s">
        <v>347</v>
      </c>
      <c r="C2127">
        <v>2003</v>
      </c>
      <c r="D2127">
        <v>7853</v>
      </c>
      <c r="E2127">
        <v>3245</v>
      </c>
      <c r="F2127">
        <v>41.3</v>
      </c>
      <c r="G2127">
        <v>4608</v>
      </c>
      <c r="H2127">
        <v>58.7</v>
      </c>
      <c r="I2127">
        <v>955</v>
      </c>
      <c r="J2127">
        <v>12.2</v>
      </c>
      <c r="K2127">
        <v>1877</v>
      </c>
      <c r="L2127">
        <v>23.9</v>
      </c>
      <c r="M2127">
        <v>1135</v>
      </c>
      <c r="N2127">
        <v>14.5</v>
      </c>
      <c r="O2127">
        <v>919</v>
      </c>
      <c r="P2127">
        <v>11.7</v>
      </c>
      <c r="Q2127">
        <v>1474</v>
      </c>
      <c r="R2127">
        <v>18.8</v>
      </c>
      <c r="S2127">
        <v>372</v>
      </c>
      <c r="T2127">
        <v>4.7</v>
      </c>
      <c r="U2127">
        <v>540</v>
      </c>
      <c r="V2127">
        <v>6.9</v>
      </c>
      <c r="W2127">
        <v>881</v>
      </c>
      <c r="X2127">
        <v>11.2</v>
      </c>
      <c r="Y2127">
        <v>239</v>
      </c>
      <c r="Z2127">
        <v>3</v>
      </c>
      <c r="AA2127">
        <v>698</v>
      </c>
      <c r="AB2127">
        <v>8.9</v>
      </c>
      <c r="AC2127">
        <v>1199</v>
      </c>
      <c r="AD2127">
        <v>15.3</v>
      </c>
      <c r="AE2127">
        <v>581</v>
      </c>
      <c r="AF2127">
        <v>7.4</v>
      </c>
      <c r="AG2127">
        <v>26</v>
      </c>
      <c r="AH2127">
        <v>0.3</v>
      </c>
      <c r="AI2127">
        <v>2</v>
      </c>
      <c r="AJ2127">
        <v>0</v>
      </c>
    </row>
    <row r="2128" spans="1:36">
      <c r="A2128" t="s">
        <v>329</v>
      </c>
      <c r="B2128" t="s">
        <v>347</v>
      </c>
      <c r="C2128">
        <v>2004</v>
      </c>
      <c r="D2128">
        <v>8671</v>
      </c>
      <c r="E2128">
        <v>4075</v>
      </c>
      <c r="F2128">
        <v>47</v>
      </c>
      <c r="G2128">
        <v>4596</v>
      </c>
      <c r="H2128">
        <v>53</v>
      </c>
      <c r="I2128">
        <v>938</v>
      </c>
      <c r="J2128">
        <v>10.8</v>
      </c>
      <c r="K2128">
        <v>1886</v>
      </c>
      <c r="L2128">
        <v>21.8</v>
      </c>
      <c r="M2128">
        <v>1213</v>
      </c>
      <c r="N2128">
        <v>14</v>
      </c>
      <c r="O2128">
        <v>617</v>
      </c>
      <c r="P2128">
        <v>7.1</v>
      </c>
      <c r="Q2128">
        <v>1400</v>
      </c>
      <c r="R2128">
        <v>16.100000000000001</v>
      </c>
      <c r="S2128">
        <v>334</v>
      </c>
      <c r="T2128">
        <v>3.9</v>
      </c>
      <c r="U2128">
        <v>253</v>
      </c>
      <c r="V2128">
        <v>2.9</v>
      </c>
      <c r="W2128">
        <v>858</v>
      </c>
      <c r="X2128">
        <v>9.9</v>
      </c>
      <c r="Y2128">
        <v>383</v>
      </c>
      <c r="Z2128">
        <v>4.4000000000000004</v>
      </c>
      <c r="AA2128">
        <v>707</v>
      </c>
      <c r="AB2128">
        <v>8.1999999999999993</v>
      </c>
      <c r="AC2128">
        <v>954</v>
      </c>
      <c r="AD2128">
        <v>11</v>
      </c>
      <c r="AE2128">
        <v>375</v>
      </c>
      <c r="AF2128">
        <v>4.3</v>
      </c>
      <c r="AG2128">
        <v>35</v>
      </c>
      <c r="AH2128">
        <v>0.4</v>
      </c>
      <c r="AI2128">
        <v>5</v>
      </c>
      <c r="AJ2128">
        <v>0.1</v>
      </c>
    </row>
    <row r="2129" spans="1:36">
      <c r="A2129" t="s">
        <v>329</v>
      </c>
      <c r="B2129" t="s">
        <v>347</v>
      </c>
      <c r="C2129">
        <v>2005</v>
      </c>
      <c r="D2129">
        <v>11066</v>
      </c>
      <c r="E2129">
        <v>5292</v>
      </c>
      <c r="F2129">
        <v>47.8</v>
      </c>
      <c r="G2129">
        <v>5774</v>
      </c>
      <c r="H2129">
        <v>52.2</v>
      </c>
      <c r="I2129">
        <v>814</v>
      </c>
      <c r="J2129">
        <v>7.4</v>
      </c>
      <c r="K2129">
        <v>2068</v>
      </c>
      <c r="L2129">
        <v>18.7</v>
      </c>
      <c r="M2129">
        <v>1809</v>
      </c>
      <c r="N2129">
        <v>16.3</v>
      </c>
      <c r="O2129">
        <v>217</v>
      </c>
      <c r="P2129">
        <v>2</v>
      </c>
      <c r="Q2129">
        <v>2131</v>
      </c>
      <c r="R2129">
        <v>19.3</v>
      </c>
      <c r="S2129">
        <v>253</v>
      </c>
      <c r="T2129">
        <v>2.2999999999999998</v>
      </c>
      <c r="U2129">
        <v>254</v>
      </c>
      <c r="V2129">
        <v>2.2999999999999998</v>
      </c>
      <c r="W2129">
        <v>1444</v>
      </c>
      <c r="X2129">
        <v>13</v>
      </c>
      <c r="Y2129">
        <v>884</v>
      </c>
      <c r="Z2129">
        <v>8</v>
      </c>
      <c r="AA2129">
        <v>937</v>
      </c>
      <c r="AB2129">
        <v>8.5</v>
      </c>
      <c r="AC2129">
        <v>476</v>
      </c>
      <c r="AD2129">
        <v>4.3</v>
      </c>
      <c r="AE2129">
        <v>733</v>
      </c>
      <c r="AF2129">
        <v>6.6</v>
      </c>
      <c r="AG2129">
        <v>26</v>
      </c>
      <c r="AH2129">
        <v>0.2</v>
      </c>
      <c r="AI2129">
        <v>5</v>
      </c>
      <c r="AJ2129">
        <v>0</v>
      </c>
    </row>
    <row r="2130" spans="1:36">
      <c r="A2130" t="s">
        <v>329</v>
      </c>
      <c r="B2130" t="s">
        <v>347</v>
      </c>
      <c r="C2130">
        <v>2006</v>
      </c>
      <c r="D2130">
        <v>5587</v>
      </c>
      <c r="E2130">
        <v>2809</v>
      </c>
      <c r="F2130">
        <v>50.3</v>
      </c>
      <c r="G2130">
        <v>2778</v>
      </c>
      <c r="H2130">
        <v>49.7</v>
      </c>
      <c r="I2130">
        <v>335</v>
      </c>
      <c r="J2130">
        <v>6</v>
      </c>
      <c r="K2130">
        <v>936</v>
      </c>
      <c r="L2130">
        <v>16.8</v>
      </c>
      <c r="M2130">
        <v>906</v>
      </c>
      <c r="N2130">
        <v>16.2</v>
      </c>
      <c r="O2130">
        <v>80</v>
      </c>
      <c r="P2130">
        <v>1.4</v>
      </c>
      <c r="Q2130">
        <v>886</v>
      </c>
      <c r="R2130">
        <v>15.9</v>
      </c>
      <c r="S2130">
        <v>149</v>
      </c>
      <c r="T2130">
        <v>2.7</v>
      </c>
      <c r="U2130">
        <v>107</v>
      </c>
      <c r="V2130">
        <v>1.9</v>
      </c>
      <c r="W2130">
        <v>740</v>
      </c>
      <c r="X2130">
        <v>13.2</v>
      </c>
      <c r="Y2130">
        <v>608</v>
      </c>
      <c r="Z2130">
        <v>10.9</v>
      </c>
      <c r="AA2130">
        <v>428</v>
      </c>
      <c r="AB2130">
        <v>7.7</v>
      </c>
      <c r="AC2130">
        <v>160</v>
      </c>
      <c r="AD2130">
        <v>2.9</v>
      </c>
      <c r="AE2130">
        <v>281</v>
      </c>
      <c r="AF2130">
        <v>5</v>
      </c>
      <c r="AG2130">
        <v>25</v>
      </c>
      <c r="AH2130">
        <v>0.4</v>
      </c>
      <c r="AI2130">
        <v>2</v>
      </c>
      <c r="AJ2130">
        <v>0</v>
      </c>
    </row>
    <row r="2131" spans="1:36">
      <c r="A2131" t="s">
        <v>329</v>
      </c>
      <c r="B2131" t="s">
        <v>347</v>
      </c>
      <c r="C2131">
        <v>2007</v>
      </c>
      <c r="D2131">
        <v>9847</v>
      </c>
      <c r="E2131">
        <v>5603</v>
      </c>
      <c r="F2131">
        <v>56.9</v>
      </c>
      <c r="G2131">
        <v>4244</v>
      </c>
      <c r="H2131">
        <v>43.1</v>
      </c>
      <c r="I2131">
        <v>444</v>
      </c>
      <c r="J2131">
        <v>4.5</v>
      </c>
      <c r="K2131">
        <v>1571</v>
      </c>
      <c r="L2131">
        <v>16</v>
      </c>
      <c r="M2131">
        <v>1256</v>
      </c>
      <c r="N2131">
        <v>12.8</v>
      </c>
      <c r="O2131">
        <v>132</v>
      </c>
      <c r="P2131">
        <v>1.3</v>
      </c>
      <c r="Q2131">
        <v>1264</v>
      </c>
      <c r="R2131">
        <v>12.8</v>
      </c>
      <c r="S2131">
        <v>197</v>
      </c>
      <c r="T2131">
        <v>2</v>
      </c>
      <c r="U2131">
        <v>132</v>
      </c>
      <c r="V2131">
        <v>1.3</v>
      </c>
      <c r="W2131">
        <v>1103</v>
      </c>
      <c r="X2131">
        <v>11.2</v>
      </c>
      <c r="Y2131">
        <v>623</v>
      </c>
      <c r="Z2131">
        <v>6.3</v>
      </c>
      <c r="AA2131">
        <v>723</v>
      </c>
      <c r="AB2131">
        <v>7.3</v>
      </c>
      <c r="AC2131">
        <v>182</v>
      </c>
      <c r="AD2131">
        <v>1.8</v>
      </c>
      <c r="AE2131">
        <v>312</v>
      </c>
      <c r="AF2131">
        <v>3.2</v>
      </c>
      <c r="AG2131">
        <v>39</v>
      </c>
      <c r="AH2131">
        <v>0.4</v>
      </c>
      <c r="AI2131">
        <v>3</v>
      </c>
      <c r="AJ2131">
        <v>0</v>
      </c>
    </row>
    <row r="2132" spans="1:36">
      <c r="A2132" t="s">
        <v>329</v>
      </c>
      <c r="B2132" t="s">
        <v>347</v>
      </c>
      <c r="C2132">
        <v>2008</v>
      </c>
      <c r="D2132">
        <v>3515</v>
      </c>
      <c r="E2132">
        <v>2008</v>
      </c>
      <c r="F2132">
        <v>57.1</v>
      </c>
      <c r="G2132">
        <v>1507</v>
      </c>
      <c r="H2132">
        <v>42.9</v>
      </c>
      <c r="I2132">
        <v>169</v>
      </c>
      <c r="J2132">
        <v>4.8</v>
      </c>
      <c r="K2132">
        <v>588</v>
      </c>
      <c r="L2132">
        <v>16.7</v>
      </c>
      <c r="M2132">
        <v>401</v>
      </c>
      <c r="N2132">
        <v>11.4</v>
      </c>
      <c r="O2132">
        <v>49</v>
      </c>
      <c r="P2132">
        <v>1.4</v>
      </c>
      <c r="Q2132">
        <v>366</v>
      </c>
      <c r="R2132">
        <v>10.4</v>
      </c>
      <c r="S2132">
        <v>46</v>
      </c>
      <c r="T2132">
        <v>1.3</v>
      </c>
      <c r="U2132">
        <v>33</v>
      </c>
      <c r="V2132">
        <v>0.9</v>
      </c>
      <c r="W2132">
        <v>348</v>
      </c>
      <c r="X2132">
        <v>9.9</v>
      </c>
      <c r="Y2132">
        <v>140</v>
      </c>
      <c r="Z2132">
        <v>4</v>
      </c>
      <c r="AA2132">
        <v>379</v>
      </c>
      <c r="AB2132">
        <v>10.8</v>
      </c>
      <c r="AC2132">
        <v>109</v>
      </c>
      <c r="AD2132">
        <v>3.1</v>
      </c>
      <c r="AE2132">
        <v>179</v>
      </c>
      <c r="AF2132">
        <v>5.0999999999999996</v>
      </c>
      <c r="AG2132">
        <v>4</v>
      </c>
      <c r="AH2132">
        <v>0.1</v>
      </c>
      <c r="AI2132">
        <v>2</v>
      </c>
      <c r="AJ2132">
        <v>0.1</v>
      </c>
    </row>
    <row r="2133" spans="1:36">
      <c r="A2133" t="s">
        <v>329</v>
      </c>
      <c r="B2133" t="s">
        <v>347</v>
      </c>
      <c r="C2133">
        <v>2009</v>
      </c>
      <c r="D2133">
        <v>6092</v>
      </c>
      <c r="E2133">
        <v>3781</v>
      </c>
      <c r="F2133">
        <v>62.1</v>
      </c>
      <c r="G2133">
        <v>2311</v>
      </c>
      <c r="H2133">
        <v>37.9</v>
      </c>
      <c r="I2133">
        <v>200</v>
      </c>
      <c r="J2133">
        <v>3.3</v>
      </c>
      <c r="K2133">
        <v>986</v>
      </c>
      <c r="L2133">
        <v>16.2</v>
      </c>
      <c r="M2133">
        <v>284</v>
      </c>
      <c r="N2133">
        <v>4.7</v>
      </c>
      <c r="O2133">
        <v>57</v>
      </c>
      <c r="P2133">
        <v>0.9</v>
      </c>
      <c r="Q2133">
        <v>552</v>
      </c>
      <c r="R2133">
        <v>9.1</v>
      </c>
      <c r="S2133">
        <v>66</v>
      </c>
      <c r="T2133">
        <v>1.1000000000000001</v>
      </c>
      <c r="U2133">
        <v>43</v>
      </c>
      <c r="V2133">
        <v>0.7</v>
      </c>
      <c r="W2133">
        <v>265</v>
      </c>
      <c r="X2133">
        <v>4.3</v>
      </c>
      <c r="Y2133">
        <v>118</v>
      </c>
      <c r="Z2133">
        <v>1.9</v>
      </c>
      <c r="AA2133">
        <v>781</v>
      </c>
      <c r="AB2133">
        <v>12.8</v>
      </c>
      <c r="AC2133">
        <v>113</v>
      </c>
      <c r="AD2133">
        <v>1.9</v>
      </c>
      <c r="AE2133">
        <v>343</v>
      </c>
      <c r="AF2133">
        <v>5.6</v>
      </c>
      <c r="AG2133">
        <v>16</v>
      </c>
      <c r="AH2133">
        <v>0.3</v>
      </c>
      <c r="AI2133">
        <v>7</v>
      </c>
      <c r="AJ2133">
        <v>0.1</v>
      </c>
    </row>
    <row r="2134" spans="1:36">
      <c r="A2134" t="s">
        <v>329</v>
      </c>
      <c r="B2134" t="s">
        <v>347</v>
      </c>
      <c r="C2134">
        <v>2010</v>
      </c>
      <c r="D2134">
        <v>1863</v>
      </c>
      <c r="E2134">
        <v>1174</v>
      </c>
      <c r="F2134">
        <v>63</v>
      </c>
      <c r="G2134">
        <v>689</v>
      </c>
      <c r="H2134">
        <v>37</v>
      </c>
      <c r="I2134">
        <v>61</v>
      </c>
      <c r="J2134">
        <v>3.3</v>
      </c>
      <c r="K2134">
        <v>296</v>
      </c>
      <c r="L2134">
        <v>15.9</v>
      </c>
      <c r="M2134">
        <v>77</v>
      </c>
      <c r="N2134">
        <v>4.0999999999999996</v>
      </c>
      <c r="O2134">
        <v>21</v>
      </c>
      <c r="P2134">
        <v>1.1000000000000001</v>
      </c>
      <c r="Q2134">
        <v>161</v>
      </c>
      <c r="R2134">
        <v>8.6</v>
      </c>
      <c r="S2134">
        <v>12</v>
      </c>
      <c r="T2134">
        <v>0.6</v>
      </c>
      <c r="U2134">
        <v>11</v>
      </c>
      <c r="V2134">
        <v>0.6</v>
      </c>
      <c r="W2134">
        <v>71</v>
      </c>
      <c r="X2134">
        <v>3.8</v>
      </c>
      <c r="Y2134">
        <v>45</v>
      </c>
      <c r="Z2134">
        <v>2.4</v>
      </c>
      <c r="AA2134">
        <v>231</v>
      </c>
      <c r="AB2134">
        <v>12.4</v>
      </c>
      <c r="AC2134">
        <v>20</v>
      </c>
      <c r="AD2134">
        <v>1.1000000000000001</v>
      </c>
      <c r="AE2134">
        <v>137</v>
      </c>
      <c r="AF2134">
        <v>7.4</v>
      </c>
      <c r="AG2134">
        <v>5</v>
      </c>
      <c r="AH2134">
        <v>0.3</v>
      </c>
      <c r="AI2134">
        <v>2</v>
      </c>
      <c r="AJ2134">
        <v>0.1</v>
      </c>
    </row>
    <row r="2135" spans="1:36">
      <c r="A2135" t="s">
        <v>329</v>
      </c>
      <c r="B2135" t="s">
        <v>347</v>
      </c>
      <c r="C2135">
        <v>2011</v>
      </c>
      <c r="D2135">
        <v>5921</v>
      </c>
      <c r="E2135">
        <v>4697</v>
      </c>
      <c r="F2135">
        <v>79.3</v>
      </c>
      <c r="G2135">
        <v>1224</v>
      </c>
      <c r="H2135">
        <v>20.7</v>
      </c>
      <c r="I2135">
        <v>163</v>
      </c>
      <c r="J2135">
        <v>2.8</v>
      </c>
      <c r="K2135">
        <v>442</v>
      </c>
      <c r="L2135">
        <v>7.5</v>
      </c>
      <c r="M2135">
        <v>58</v>
      </c>
      <c r="N2135">
        <v>1</v>
      </c>
      <c r="O2135">
        <v>31</v>
      </c>
      <c r="P2135">
        <v>0.5</v>
      </c>
      <c r="Q2135">
        <v>346</v>
      </c>
      <c r="R2135">
        <v>5.8</v>
      </c>
      <c r="S2135">
        <v>19</v>
      </c>
      <c r="T2135">
        <v>0.3</v>
      </c>
      <c r="U2135">
        <v>24</v>
      </c>
      <c r="V2135">
        <v>0.4</v>
      </c>
      <c r="W2135">
        <v>49</v>
      </c>
      <c r="X2135">
        <v>0.8</v>
      </c>
      <c r="Y2135">
        <v>52</v>
      </c>
      <c r="Z2135">
        <v>0.9</v>
      </c>
      <c r="AA2135">
        <v>333</v>
      </c>
      <c r="AB2135">
        <v>5.6</v>
      </c>
      <c r="AC2135">
        <v>26</v>
      </c>
      <c r="AD2135">
        <v>0.4</v>
      </c>
      <c r="AE2135">
        <v>109</v>
      </c>
      <c r="AF2135">
        <v>1.8</v>
      </c>
      <c r="AG2135">
        <v>8</v>
      </c>
      <c r="AH2135">
        <v>0.1</v>
      </c>
      <c r="AI2135">
        <v>6</v>
      </c>
      <c r="AJ2135">
        <v>0.1</v>
      </c>
    </row>
    <row r="2136" spans="1:36">
      <c r="A2136" t="s">
        <v>329</v>
      </c>
      <c r="B2136" t="s">
        <v>347</v>
      </c>
      <c r="C2136">
        <v>2012</v>
      </c>
      <c r="D2136">
        <v>959</v>
      </c>
      <c r="E2136">
        <v>856</v>
      </c>
      <c r="F2136">
        <v>89.3</v>
      </c>
      <c r="G2136">
        <v>103</v>
      </c>
      <c r="H2136">
        <v>10.7</v>
      </c>
      <c r="I2136">
        <v>20</v>
      </c>
      <c r="J2136">
        <v>2.1</v>
      </c>
      <c r="K2136">
        <v>25</v>
      </c>
      <c r="L2136">
        <v>2.6</v>
      </c>
      <c r="M2136">
        <v>7</v>
      </c>
      <c r="N2136">
        <v>0.7</v>
      </c>
      <c r="O2136">
        <v>1</v>
      </c>
      <c r="P2136">
        <v>0.1</v>
      </c>
      <c r="Q2136">
        <v>39</v>
      </c>
      <c r="R2136">
        <v>4.0999999999999996</v>
      </c>
      <c r="S2136">
        <v>2</v>
      </c>
      <c r="T2136">
        <v>0.2</v>
      </c>
      <c r="U2136">
        <v>0</v>
      </c>
      <c r="V2136">
        <v>0</v>
      </c>
      <c r="W2136">
        <v>8</v>
      </c>
      <c r="X2136">
        <v>0.8</v>
      </c>
      <c r="Y2136">
        <v>4</v>
      </c>
      <c r="Z2136">
        <v>0.4</v>
      </c>
      <c r="AA2136">
        <v>5</v>
      </c>
      <c r="AB2136">
        <v>0.5</v>
      </c>
      <c r="AC2136">
        <v>1</v>
      </c>
      <c r="AD2136">
        <v>0.1</v>
      </c>
      <c r="AE2136">
        <v>7</v>
      </c>
      <c r="AF2136">
        <v>0.7</v>
      </c>
      <c r="AG2136">
        <v>0</v>
      </c>
      <c r="AH2136">
        <v>0</v>
      </c>
      <c r="AI2136">
        <v>1</v>
      </c>
      <c r="AJ2136">
        <v>0.1</v>
      </c>
    </row>
    <row r="2137" spans="1:36">
      <c r="A2137" t="s">
        <v>329</v>
      </c>
      <c r="B2137" t="s">
        <v>347</v>
      </c>
      <c r="C2137">
        <v>2013</v>
      </c>
      <c r="D2137">
        <v>1</v>
      </c>
      <c r="E2137">
        <v>1</v>
      </c>
      <c r="F2137">
        <v>100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row>
    <row r="2138" spans="1:36">
      <c r="A2138" t="s">
        <v>329</v>
      </c>
      <c r="B2138" t="s">
        <v>347</v>
      </c>
      <c r="C2138">
        <v>2014</v>
      </c>
      <c r="D2138">
        <v>1</v>
      </c>
      <c r="E2138">
        <v>0</v>
      </c>
      <c r="F2138">
        <v>0</v>
      </c>
      <c r="G2138">
        <v>1</v>
      </c>
      <c r="H2138">
        <v>100</v>
      </c>
      <c r="I2138">
        <v>0</v>
      </c>
      <c r="J2138">
        <v>0</v>
      </c>
      <c r="K2138">
        <v>0</v>
      </c>
      <c r="L2138">
        <v>0</v>
      </c>
      <c r="M2138">
        <v>0</v>
      </c>
      <c r="N2138">
        <v>0</v>
      </c>
      <c r="O2138">
        <v>0</v>
      </c>
      <c r="P2138">
        <v>0</v>
      </c>
      <c r="Q2138">
        <v>0</v>
      </c>
      <c r="R2138">
        <v>0</v>
      </c>
      <c r="S2138">
        <v>0</v>
      </c>
      <c r="T2138">
        <v>0</v>
      </c>
      <c r="U2138">
        <v>0</v>
      </c>
      <c r="V2138">
        <v>0</v>
      </c>
      <c r="W2138">
        <v>0</v>
      </c>
      <c r="X2138">
        <v>0</v>
      </c>
      <c r="Y2138">
        <v>1</v>
      </c>
      <c r="Z2138">
        <v>100</v>
      </c>
      <c r="AA2138">
        <v>0</v>
      </c>
      <c r="AB2138">
        <v>0</v>
      </c>
      <c r="AC2138">
        <v>0</v>
      </c>
      <c r="AD2138">
        <v>0</v>
      </c>
      <c r="AE2138">
        <v>0</v>
      </c>
      <c r="AF2138">
        <v>0</v>
      </c>
      <c r="AG2138">
        <v>0</v>
      </c>
      <c r="AH2138">
        <v>0</v>
      </c>
      <c r="AI2138">
        <v>0</v>
      </c>
      <c r="AJ2138">
        <v>0</v>
      </c>
    </row>
    <row r="2139" spans="1:36">
      <c r="A2139" t="s">
        <v>329</v>
      </c>
      <c r="B2139" t="s">
        <v>348</v>
      </c>
      <c r="C2139">
        <v>2003</v>
      </c>
      <c r="D2139">
        <v>1</v>
      </c>
      <c r="E2139">
        <v>0</v>
      </c>
      <c r="F2139">
        <v>0</v>
      </c>
      <c r="G2139">
        <v>1</v>
      </c>
      <c r="H2139">
        <v>100</v>
      </c>
      <c r="I2139">
        <v>0</v>
      </c>
      <c r="J2139">
        <v>0</v>
      </c>
      <c r="K2139">
        <v>1</v>
      </c>
      <c r="L2139">
        <v>100</v>
      </c>
      <c r="M2139">
        <v>0</v>
      </c>
      <c r="N2139">
        <v>0</v>
      </c>
      <c r="O2139">
        <v>0</v>
      </c>
      <c r="P2139">
        <v>0</v>
      </c>
      <c r="Q2139">
        <v>1</v>
      </c>
      <c r="R2139">
        <v>100</v>
      </c>
      <c r="S2139">
        <v>0</v>
      </c>
      <c r="T2139">
        <v>0</v>
      </c>
      <c r="U2139">
        <v>0</v>
      </c>
      <c r="V2139">
        <v>0</v>
      </c>
      <c r="W2139">
        <v>0</v>
      </c>
      <c r="X2139">
        <v>0</v>
      </c>
      <c r="Y2139">
        <v>0</v>
      </c>
      <c r="Z2139">
        <v>0</v>
      </c>
      <c r="AA2139">
        <v>1</v>
      </c>
      <c r="AB2139">
        <v>100</v>
      </c>
      <c r="AC2139">
        <v>0</v>
      </c>
      <c r="AD2139">
        <v>0</v>
      </c>
      <c r="AE2139">
        <v>0</v>
      </c>
      <c r="AF2139">
        <v>0</v>
      </c>
      <c r="AG2139">
        <v>0</v>
      </c>
      <c r="AH2139">
        <v>0</v>
      </c>
      <c r="AI2139">
        <v>0</v>
      </c>
      <c r="AJ2139">
        <v>0</v>
      </c>
    </row>
    <row r="2140" spans="1:36">
      <c r="A2140" t="s">
        <v>329</v>
      </c>
      <c r="B2140" t="s">
        <v>348</v>
      </c>
      <c r="C2140">
        <v>2004</v>
      </c>
      <c r="D2140">
        <v>1</v>
      </c>
      <c r="E2140">
        <v>0</v>
      </c>
      <c r="F2140">
        <v>0</v>
      </c>
      <c r="G2140">
        <v>1</v>
      </c>
      <c r="H2140">
        <v>100</v>
      </c>
      <c r="I2140">
        <v>1</v>
      </c>
      <c r="J2140">
        <v>100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row>
    <row r="2141" spans="1:36">
      <c r="A2141" t="s">
        <v>329</v>
      </c>
      <c r="B2141" t="s">
        <v>349</v>
      </c>
      <c r="C2141">
        <v>2007</v>
      </c>
      <c r="D2141">
        <v>1</v>
      </c>
      <c r="E2141">
        <v>0</v>
      </c>
      <c r="F2141">
        <v>0</v>
      </c>
      <c r="G2141">
        <v>1</v>
      </c>
      <c r="H2141">
        <v>100</v>
      </c>
      <c r="I2141">
        <v>0</v>
      </c>
      <c r="J2141">
        <v>0</v>
      </c>
      <c r="K2141">
        <v>0</v>
      </c>
      <c r="L2141">
        <v>0</v>
      </c>
      <c r="M2141">
        <v>0</v>
      </c>
      <c r="N2141">
        <v>0</v>
      </c>
      <c r="O2141">
        <v>0</v>
      </c>
      <c r="P2141">
        <v>0</v>
      </c>
      <c r="Q2141">
        <v>1</v>
      </c>
      <c r="R2141">
        <v>100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row>
    <row r="2142" spans="1:36">
      <c r="A2142" t="s">
        <v>329</v>
      </c>
      <c r="B2142" t="s">
        <v>350</v>
      </c>
      <c r="C2142">
        <v>2001</v>
      </c>
      <c r="D2142">
        <v>1</v>
      </c>
      <c r="E2142">
        <v>0</v>
      </c>
      <c r="F2142">
        <v>0</v>
      </c>
      <c r="G2142">
        <v>1</v>
      </c>
      <c r="H2142">
        <v>100</v>
      </c>
      <c r="I2142">
        <v>0</v>
      </c>
      <c r="J2142">
        <v>0</v>
      </c>
      <c r="K2142">
        <v>1</v>
      </c>
      <c r="L2142">
        <v>100</v>
      </c>
      <c r="M2142">
        <v>0</v>
      </c>
      <c r="N2142">
        <v>0</v>
      </c>
      <c r="O2142">
        <v>0</v>
      </c>
      <c r="P2142">
        <v>0</v>
      </c>
      <c r="Q2142">
        <v>0</v>
      </c>
      <c r="R2142">
        <v>0</v>
      </c>
      <c r="S2142">
        <v>1</v>
      </c>
      <c r="T2142">
        <v>100</v>
      </c>
      <c r="U2142">
        <v>1</v>
      </c>
      <c r="V2142">
        <v>100</v>
      </c>
      <c r="W2142">
        <v>0</v>
      </c>
      <c r="X2142">
        <v>0</v>
      </c>
      <c r="Y2142">
        <v>0</v>
      </c>
      <c r="Z2142">
        <v>0</v>
      </c>
      <c r="AA2142">
        <v>0</v>
      </c>
      <c r="AB2142">
        <v>0</v>
      </c>
      <c r="AC2142">
        <v>0</v>
      </c>
      <c r="AD2142">
        <v>0</v>
      </c>
      <c r="AE2142">
        <v>0</v>
      </c>
      <c r="AF2142">
        <v>0</v>
      </c>
      <c r="AG2142">
        <v>0</v>
      </c>
      <c r="AH2142">
        <v>0</v>
      </c>
      <c r="AI2142">
        <v>0</v>
      </c>
      <c r="AJ2142">
        <v>0</v>
      </c>
    </row>
    <row r="2143" spans="1:36">
      <c r="A2143" t="s">
        <v>329</v>
      </c>
      <c r="B2143" t="s">
        <v>351</v>
      </c>
      <c r="C2143">
        <v>2007</v>
      </c>
      <c r="D2143">
        <v>1</v>
      </c>
      <c r="E2143">
        <v>1</v>
      </c>
      <c r="F2143">
        <v>100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row>
    <row r="2144" spans="1:36">
      <c r="A2144" t="s">
        <v>329</v>
      </c>
      <c r="B2144" t="s">
        <v>352</v>
      </c>
      <c r="C2144">
        <v>2000</v>
      </c>
      <c r="D2144">
        <v>1</v>
      </c>
      <c r="E2144">
        <v>0</v>
      </c>
      <c r="F2144">
        <v>0</v>
      </c>
      <c r="G2144">
        <v>1</v>
      </c>
      <c r="H2144">
        <v>100</v>
      </c>
      <c r="I2144">
        <v>1</v>
      </c>
      <c r="J2144">
        <v>100</v>
      </c>
      <c r="K2144">
        <v>1</v>
      </c>
      <c r="L2144">
        <v>100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row>
    <row r="2145" spans="1:36">
      <c r="A2145" t="s">
        <v>329</v>
      </c>
      <c r="B2145" t="s">
        <v>353</v>
      </c>
      <c r="C2145">
        <v>2000</v>
      </c>
      <c r="D2145">
        <v>1</v>
      </c>
      <c r="E2145">
        <v>1</v>
      </c>
      <c r="F2145">
        <v>100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row>
    <row r="2146" spans="1:36">
      <c r="A2146" t="s">
        <v>329</v>
      </c>
      <c r="B2146" t="s">
        <v>353</v>
      </c>
      <c r="C2146">
        <v>2003</v>
      </c>
      <c r="D2146">
        <v>5</v>
      </c>
      <c r="E2146">
        <v>2</v>
      </c>
      <c r="F2146">
        <v>40</v>
      </c>
      <c r="G2146">
        <v>3</v>
      </c>
      <c r="H2146">
        <v>60</v>
      </c>
      <c r="I2146">
        <v>0</v>
      </c>
      <c r="J2146">
        <v>0</v>
      </c>
      <c r="K2146">
        <v>1</v>
      </c>
      <c r="L2146">
        <v>20</v>
      </c>
      <c r="M2146">
        <v>0</v>
      </c>
      <c r="N2146">
        <v>0</v>
      </c>
      <c r="O2146">
        <v>0</v>
      </c>
      <c r="P2146">
        <v>0</v>
      </c>
      <c r="Q2146">
        <v>1</v>
      </c>
      <c r="R2146">
        <v>20</v>
      </c>
      <c r="S2146">
        <v>1</v>
      </c>
      <c r="T2146">
        <v>20</v>
      </c>
      <c r="U2146">
        <v>0</v>
      </c>
      <c r="V2146">
        <v>0</v>
      </c>
      <c r="W2146">
        <v>1</v>
      </c>
      <c r="X2146">
        <v>20</v>
      </c>
      <c r="Y2146">
        <v>0</v>
      </c>
      <c r="Z2146">
        <v>0</v>
      </c>
      <c r="AA2146">
        <v>1</v>
      </c>
      <c r="AB2146">
        <v>20</v>
      </c>
      <c r="AC2146">
        <v>0</v>
      </c>
      <c r="AD2146">
        <v>0</v>
      </c>
      <c r="AE2146">
        <v>1</v>
      </c>
      <c r="AF2146">
        <v>20</v>
      </c>
      <c r="AG2146">
        <v>0</v>
      </c>
      <c r="AH2146">
        <v>0</v>
      </c>
      <c r="AI2146">
        <v>0</v>
      </c>
      <c r="AJ2146">
        <v>0</v>
      </c>
    </row>
    <row r="2147" spans="1:36">
      <c r="A2147" t="s">
        <v>329</v>
      </c>
      <c r="B2147" t="s">
        <v>353</v>
      </c>
      <c r="C2147">
        <v>2004</v>
      </c>
      <c r="D2147">
        <v>187</v>
      </c>
      <c r="E2147">
        <v>79</v>
      </c>
      <c r="F2147">
        <v>42.2</v>
      </c>
      <c r="G2147">
        <v>108</v>
      </c>
      <c r="H2147">
        <v>57.8</v>
      </c>
      <c r="I2147">
        <v>19</v>
      </c>
      <c r="J2147">
        <v>10.199999999999999</v>
      </c>
      <c r="K2147">
        <v>31</v>
      </c>
      <c r="L2147">
        <v>16.600000000000001</v>
      </c>
      <c r="M2147">
        <v>40</v>
      </c>
      <c r="N2147">
        <v>21.4</v>
      </c>
      <c r="O2147">
        <v>9</v>
      </c>
      <c r="P2147">
        <v>4.8</v>
      </c>
      <c r="Q2147">
        <v>31</v>
      </c>
      <c r="R2147">
        <v>16.600000000000001</v>
      </c>
      <c r="S2147">
        <v>20</v>
      </c>
      <c r="T2147">
        <v>10.7</v>
      </c>
      <c r="U2147">
        <v>1</v>
      </c>
      <c r="V2147">
        <v>0.5</v>
      </c>
      <c r="W2147">
        <v>33</v>
      </c>
      <c r="X2147">
        <v>17.600000000000001</v>
      </c>
      <c r="Y2147">
        <v>19</v>
      </c>
      <c r="Z2147">
        <v>10.199999999999999</v>
      </c>
      <c r="AA2147">
        <v>21</v>
      </c>
      <c r="AB2147">
        <v>11.2</v>
      </c>
      <c r="AC2147">
        <v>15</v>
      </c>
      <c r="AD2147">
        <v>8</v>
      </c>
      <c r="AE2147">
        <v>19</v>
      </c>
      <c r="AF2147">
        <v>10.199999999999999</v>
      </c>
      <c r="AG2147">
        <v>2</v>
      </c>
      <c r="AH2147">
        <v>1.1000000000000001</v>
      </c>
      <c r="AI2147">
        <v>0</v>
      </c>
      <c r="AJ2147">
        <v>0</v>
      </c>
    </row>
    <row r="2148" spans="1:36">
      <c r="A2148" t="s">
        <v>329</v>
      </c>
      <c r="B2148" t="s">
        <v>353</v>
      </c>
      <c r="C2148">
        <v>2005</v>
      </c>
      <c r="D2148">
        <v>120</v>
      </c>
      <c r="E2148">
        <v>44</v>
      </c>
      <c r="F2148">
        <v>36.700000000000003</v>
      </c>
      <c r="G2148">
        <v>76</v>
      </c>
      <c r="H2148">
        <v>63.3</v>
      </c>
      <c r="I2148">
        <v>9</v>
      </c>
      <c r="J2148">
        <v>7.5</v>
      </c>
      <c r="K2148">
        <v>28</v>
      </c>
      <c r="L2148">
        <v>23.3</v>
      </c>
      <c r="M2148">
        <v>30</v>
      </c>
      <c r="N2148">
        <v>25</v>
      </c>
      <c r="O2148">
        <v>8</v>
      </c>
      <c r="P2148">
        <v>6.7</v>
      </c>
      <c r="Q2148">
        <v>29</v>
      </c>
      <c r="R2148">
        <v>24.2</v>
      </c>
      <c r="S2148">
        <v>12</v>
      </c>
      <c r="T2148">
        <v>10</v>
      </c>
      <c r="U2148">
        <v>1</v>
      </c>
      <c r="V2148">
        <v>0.8</v>
      </c>
      <c r="W2148">
        <v>27</v>
      </c>
      <c r="X2148">
        <v>22.5</v>
      </c>
      <c r="Y2148">
        <v>20</v>
      </c>
      <c r="Z2148">
        <v>16.7</v>
      </c>
      <c r="AA2148">
        <v>23</v>
      </c>
      <c r="AB2148">
        <v>19.2</v>
      </c>
      <c r="AC2148">
        <v>12</v>
      </c>
      <c r="AD2148">
        <v>10</v>
      </c>
      <c r="AE2148">
        <v>7</v>
      </c>
      <c r="AF2148">
        <v>5.8</v>
      </c>
      <c r="AG2148">
        <v>0</v>
      </c>
      <c r="AH2148">
        <v>0</v>
      </c>
      <c r="AI2148">
        <v>0</v>
      </c>
      <c r="AJ2148">
        <v>0</v>
      </c>
    </row>
    <row r="2149" spans="1:36">
      <c r="A2149" t="s">
        <v>329</v>
      </c>
      <c r="B2149" t="s">
        <v>353</v>
      </c>
      <c r="C2149">
        <v>2006</v>
      </c>
      <c r="D2149">
        <v>59</v>
      </c>
      <c r="E2149">
        <v>28</v>
      </c>
      <c r="F2149">
        <v>47.5</v>
      </c>
      <c r="G2149">
        <v>31</v>
      </c>
      <c r="H2149">
        <v>52.5</v>
      </c>
      <c r="I2149">
        <v>3</v>
      </c>
      <c r="J2149">
        <v>5.0999999999999996</v>
      </c>
      <c r="K2149">
        <v>13</v>
      </c>
      <c r="L2149">
        <v>22</v>
      </c>
      <c r="M2149">
        <v>11</v>
      </c>
      <c r="N2149">
        <v>18.600000000000001</v>
      </c>
      <c r="O2149">
        <v>2</v>
      </c>
      <c r="P2149">
        <v>3.4</v>
      </c>
      <c r="Q2149">
        <v>9</v>
      </c>
      <c r="R2149">
        <v>15.3</v>
      </c>
      <c r="S2149">
        <v>4</v>
      </c>
      <c r="T2149">
        <v>6.8</v>
      </c>
      <c r="U2149">
        <v>1</v>
      </c>
      <c r="V2149">
        <v>1.7</v>
      </c>
      <c r="W2149">
        <v>8</v>
      </c>
      <c r="X2149">
        <v>13.6</v>
      </c>
      <c r="Y2149">
        <v>2</v>
      </c>
      <c r="Z2149">
        <v>3.4</v>
      </c>
      <c r="AA2149">
        <v>8</v>
      </c>
      <c r="AB2149">
        <v>13.6</v>
      </c>
      <c r="AC2149">
        <v>3</v>
      </c>
      <c r="AD2149">
        <v>5.0999999999999996</v>
      </c>
      <c r="AE2149">
        <v>6</v>
      </c>
      <c r="AF2149">
        <v>10.199999999999999</v>
      </c>
      <c r="AG2149">
        <v>0</v>
      </c>
      <c r="AH2149">
        <v>0</v>
      </c>
      <c r="AI2149">
        <v>0</v>
      </c>
      <c r="AJ2149">
        <v>0</v>
      </c>
    </row>
    <row r="2150" spans="1:36">
      <c r="A2150" t="s">
        <v>329</v>
      </c>
      <c r="B2150" t="s">
        <v>353</v>
      </c>
      <c r="C2150">
        <v>2007</v>
      </c>
      <c r="D2150">
        <v>690</v>
      </c>
      <c r="E2150">
        <v>366</v>
      </c>
      <c r="F2150">
        <v>53</v>
      </c>
      <c r="G2150">
        <v>324</v>
      </c>
      <c r="H2150">
        <v>47</v>
      </c>
      <c r="I2150">
        <v>40</v>
      </c>
      <c r="J2150">
        <v>5.8</v>
      </c>
      <c r="K2150">
        <v>87</v>
      </c>
      <c r="L2150">
        <v>12.6</v>
      </c>
      <c r="M2150">
        <v>80</v>
      </c>
      <c r="N2150">
        <v>11.6</v>
      </c>
      <c r="O2150">
        <v>13</v>
      </c>
      <c r="P2150">
        <v>1.9</v>
      </c>
      <c r="Q2150">
        <v>78</v>
      </c>
      <c r="R2150">
        <v>11.3</v>
      </c>
      <c r="S2150">
        <v>23</v>
      </c>
      <c r="T2150">
        <v>3.3</v>
      </c>
      <c r="U2150">
        <v>8</v>
      </c>
      <c r="V2150">
        <v>1.2</v>
      </c>
      <c r="W2150">
        <v>70</v>
      </c>
      <c r="X2150">
        <v>10.1</v>
      </c>
      <c r="Y2150">
        <v>40</v>
      </c>
      <c r="Z2150">
        <v>5.8</v>
      </c>
      <c r="AA2150">
        <v>102</v>
      </c>
      <c r="AB2150">
        <v>14.8</v>
      </c>
      <c r="AC2150">
        <v>17</v>
      </c>
      <c r="AD2150">
        <v>2.5</v>
      </c>
      <c r="AE2150">
        <v>22</v>
      </c>
      <c r="AF2150">
        <v>3.2</v>
      </c>
      <c r="AG2150">
        <v>2</v>
      </c>
      <c r="AH2150">
        <v>0.3</v>
      </c>
      <c r="AI2150">
        <v>0</v>
      </c>
      <c r="AJ2150">
        <v>0</v>
      </c>
    </row>
    <row r="2151" spans="1:36">
      <c r="A2151" t="s">
        <v>329</v>
      </c>
      <c r="B2151" t="s">
        <v>353</v>
      </c>
      <c r="C2151">
        <v>2008</v>
      </c>
      <c r="D2151">
        <v>115</v>
      </c>
      <c r="E2151">
        <v>59</v>
      </c>
      <c r="F2151">
        <v>51.3</v>
      </c>
      <c r="G2151">
        <v>56</v>
      </c>
      <c r="H2151">
        <v>48.7</v>
      </c>
      <c r="I2151">
        <v>7</v>
      </c>
      <c r="J2151">
        <v>6.1</v>
      </c>
      <c r="K2151">
        <v>15</v>
      </c>
      <c r="L2151">
        <v>13</v>
      </c>
      <c r="M2151">
        <v>17</v>
      </c>
      <c r="N2151">
        <v>14.8</v>
      </c>
      <c r="O2151">
        <v>4</v>
      </c>
      <c r="P2151">
        <v>3.5</v>
      </c>
      <c r="Q2151">
        <v>17</v>
      </c>
      <c r="R2151">
        <v>14.8</v>
      </c>
      <c r="S2151">
        <v>1</v>
      </c>
      <c r="T2151">
        <v>0.9</v>
      </c>
      <c r="U2151">
        <v>0</v>
      </c>
      <c r="V2151">
        <v>0</v>
      </c>
      <c r="W2151">
        <v>14</v>
      </c>
      <c r="X2151">
        <v>12.2</v>
      </c>
      <c r="Y2151">
        <v>5</v>
      </c>
      <c r="Z2151">
        <v>4.3</v>
      </c>
      <c r="AA2151">
        <v>18</v>
      </c>
      <c r="AB2151">
        <v>15.7</v>
      </c>
      <c r="AC2151">
        <v>3</v>
      </c>
      <c r="AD2151">
        <v>2.6</v>
      </c>
      <c r="AE2151">
        <v>6</v>
      </c>
      <c r="AF2151">
        <v>5.2</v>
      </c>
      <c r="AG2151">
        <v>0</v>
      </c>
      <c r="AH2151">
        <v>0</v>
      </c>
      <c r="AI2151">
        <v>0</v>
      </c>
      <c r="AJ2151">
        <v>0</v>
      </c>
    </row>
    <row r="2152" spans="1:36">
      <c r="A2152" t="s">
        <v>329</v>
      </c>
      <c r="B2152" t="s">
        <v>353</v>
      </c>
      <c r="C2152">
        <v>2009</v>
      </c>
      <c r="D2152">
        <v>22</v>
      </c>
      <c r="E2152">
        <v>14</v>
      </c>
      <c r="F2152">
        <v>63.6</v>
      </c>
      <c r="G2152">
        <v>8</v>
      </c>
      <c r="H2152">
        <v>36.4</v>
      </c>
      <c r="I2152">
        <v>0</v>
      </c>
      <c r="J2152">
        <v>0</v>
      </c>
      <c r="K2152">
        <v>2</v>
      </c>
      <c r="L2152">
        <v>9.1</v>
      </c>
      <c r="M2152">
        <v>3</v>
      </c>
      <c r="N2152">
        <v>13.6</v>
      </c>
      <c r="O2152">
        <v>0</v>
      </c>
      <c r="P2152">
        <v>0</v>
      </c>
      <c r="Q2152">
        <v>4</v>
      </c>
      <c r="R2152">
        <v>18.2</v>
      </c>
      <c r="S2152">
        <v>1</v>
      </c>
      <c r="T2152">
        <v>4.5</v>
      </c>
      <c r="U2152">
        <v>0</v>
      </c>
      <c r="V2152">
        <v>0</v>
      </c>
      <c r="W2152">
        <v>2</v>
      </c>
      <c r="X2152">
        <v>9.1</v>
      </c>
      <c r="Y2152">
        <v>0</v>
      </c>
      <c r="Z2152">
        <v>0</v>
      </c>
      <c r="AA2152">
        <v>0</v>
      </c>
      <c r="AB2152">
        <v>0</v>
      </c>
      <c r="AC2152">
        <v>0</v>
      </c>
      <c r="AD2152">
        <v>0</v>
      </c>
      <c r="AE2152">
        <v>0</v>
      </c>
      <c r="AF2152">
        <v>0</v>
      </c>
      <c r="AG2152">
        <v>0</v>
      </c>
      <c r="AH2152">
        <v>0</v>
      </c>
      <c r="AI2152">
        <v>0</v>
      </c>
      <c r="AJ2152">
        <v>0</v>
      </c>
    </row>
    <row r="2153" spans="1:36">
      <c r="A2153" t="s">
        <v>329</v>
      </c>
      <c r="B2153" t="s">
        <v>353</v>
      </c>
      <c r="C2153">
        <v>2011</v>
      </c>
      <c r="D2153">
        <v>1</v>
      </c>
      <c r="E2153">
        <v>1</v>
      </c>
      <c r="F2153">
        <v>100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row>
    <row r="2154" spans="1:36">
      <c r="A2154" t="s">
        <v>329</v>
      </c>
      <c r="B2154" t="s">
        <v>354</v>
      </c>
      <c r="C2154">
        <v>2004</v>
      </c>
      <c r="D2154">
        <v>1</v>
      </c>
      <c r="E2154">
        <v>1</v>
      </c>
      <c r="F2154">
        <v>100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row>
    <row r="2155" spans="1:36">
      <c r="A2155" t="s">
        <v>329</v>
      </c>
      <c r="B2155" t="s">
        <v>355</v>
      </c>
      <c r="C2155">
        <v>2005</v>
      </c>
      <c r="D2155">
        <v>1</v>
      </c>
      <c r="E2155">
        <v>0</v>
      </c>
      <c r="F2155">
        <v>0</v>
      </c>
      <c r="G2155">
        <v>1</v>
      </c>
      <c r="H2155">
        <v>100</v>
      </c>
      <c r="I2155">
        <v>1</v>
      </c>
      <c r="J2155">
        <v>100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row>
    <row r="2156" spans="1:36">
      <c r="A2156" t="s">
        <v>329</v>
      </c>
      <c r="B2156" t="s">
        <v>356</v>
      </c>
      <c r="C2156">
        <v>2002</v>
      </c>
      <c r="D2156">
        <v>42</v>
      </c>
      <c r="E2156">
        <v>20</v>
      </c>
      <c r="F2156">
        <v>47.6</v>
      </c>
      <c r="G2156">
        <v>22</v>
      </c>
      <c r="H2156">
        <v>52.4</v>
      </c>
      <c r="I2156">
        <v>5</v>
      </c>
      <c r="J2156">
        <v>11.9</v>
      </c>
      <c r="K2156">
        <v>10</v>
      </c>
      <c r="L2156">
        <v>23.8</v>
      </c>
      <c r="M2156">
        <v>6</v>
      </c>
      <c r="N2156">
        <v>14.3</v>
      </c>
      <c r="O2156">
        <v>0</v>
      </c>
      <c r="P2156">
        <v>0</v>
      </c>
      <c r="Q2156">
        <v>8</v>
      </c>
      <c r="R2156">
        <v>19</v>
      </c>
      <c r="S2156">
        <v>0</v>
      </c>
      <c r="T2156">
        <v>0</v>
      </c>
      <c r="U2156">
        <v>1</v>
      </c>
      <c r="V2156">
        <v>2.4</v>
      </c>
      <c r="W2156">
        <v>4</v>
      </c>
      <c r="X2156">
        <v>9.5</v>
      </c>
      <c r="Y2156">
        <v>2</v>
      </c>
      <c r="Z2156">
        <v>4.8</v>
      </c>
      <c r="AA2156">
        <v>4</v>
      </c>
      <c r="AB2156">
        <v>9.5</v>
      </c>
      <c r="AC2156">
        <v>1</v>
      </c>
      <c r="AD2156">
        <v>2.4</v>
      </c>
      <c r="AE2156">
        <v>4</v>
      </c>
      <c r="AF2156">
        <v>9.5</v>
      </c>
      <c r="AG2156">
        <v>1</v>
      </c>
      <c r="AH2156">
        <v>2.4</v>
      </c>
      <c r="AI2156">
        <v>0</v>
      </c>
      <c r="AJ2156">
        <v>0</v>
      </c>
    </row>
    <row r="2157" spans="1:36">
      <c r="A2157" t="s">
        <v>329</v>
      </c>
      <c r="B2157" t="s">
        <v>356</v>
      </c>
      <c r="C2157">
        <v>2003</v>
      </c>
      <c r="D2157">
        <v>1003</v>
      </c>
      <c r="E2157">
        <v>433</v>
      </c>
      <c r="F2157">
        <v>43.2</v>
      </c>
      <c r="G2157">
        <v>570</v>
      </c>
      <c r="H2157">
        <v>56.8</v>
      </c>
      <c r="I2157">
        <v>133</v>
      </c>
      <c r="J2157">
        <v>13.3</v>
      </c>
      <c r="K2157">
        <v>247</v>
      </c>
      <c r="L2157">
        <v>24.6</v>
      </c>
      <c r="M2157">
        <v>69</v>
      </c>
      <c r="N2157">
        <v>6.9</v>
      </c>
      <c r="O2157">
        <v>100</v>
      </c>
      <c r="P2157">
        <v>10</v>
      </c>
      <c r="Q2157">
        <v>195</v>
      </c>
      <c r="R2157">
        <v>19.399999999999999</v>
      </c>
      <c r="S2157">
        <v>36</v>
      </c>
      <c r="T2157">
        <v>3.6</v>
      </c>
      <c r="U2157">
        <v>22</v>
      </c>
      <c r="V2157">
        <v>2.2000000000000002</v>
      </c>
      <c r="W2157">
        <v>39</v>
      </c>
      <c r="X2157">
        <v>3.9</v>
      </c>
      <c r="Y2157">
        <v>70</v>
      </c>
      <c r="Z2157">
        <v>7</v>
      </c>
      <c r="AA2157">
        <v>52</v>
      </c>
      <c r="AB2157">
        <v>5.2</v>
      </c>
      <c r="AC2157">
        <v>116</v>
      </c>
      <c r="AD2157">
        <v>11.6</v>
      </c>
      <c r="AE2157">
        <v>96</v>
      </c>
      <c r="AF2157">
        <v>9.6</v>
      </c>
      <c r="AG2157">
        <v>3</v>
      </c>
      <c r="AH2157">
        <v>0.3</v>
      </c>
      <c r="AI2157">
        <v>0</v>
      </c>
      <c r="AJ2157">
        <v>0</v>
      </c>
    </row>
    <row r="2158" spans="1:36">
      <c r="A2158" t="s">
        <v>329</v>
      </c>
      <c r="B2158" t="s">
        <v>356</v>
      </c>
      <c r="C2158">
        <v>2004</v>
      </c>
      <c r="D2158">
        <v>437</v>
      </c>
      <c r="E2158">
        <v>223</v>
      </c>
      <c r="F2158">
        <v>51</v>
      </c>
      <c r="G2158">
        <v>214</v>
      </c>
      <c r="H2158">
        <v>49</v>
      </c>
      <c r="I2158">
        <v>46</v>
      </c>
      <c r="J2158">
        <v>10.5</v>
      </c>
      <c r="K2158">
        <v>92</v>
      </c>
      <c r="L2158">
        <v>21.1</v>
      </c>
      <c r="M2158">
        <v>29</v>
      </c>
      <c r="N2158">
        <v>6.6</v>
      </c>
      <c r="O2158">
        <v>35</v>
      </c>
      <c r="P2158">
        <v>8</v>
      </c>
      <c r="Q2158">
        <v>67</v>
      </c>
      <c r="R2158">
        <v>15.3</v>
      </c>
      <c r="S2158">
        <v>13</v>
      </c>
      <c r="T2158">
        <v>3</v>
      </c>
      <c r="U2158">
        <v>9</v>
      </c>
      <c r="V2158">
        <v>2.1</v>
      </c>
      <c r="W2158">
        <v>18</v>
      </c>
      <c r="X2158">
        <v>4.0999999999999996</v>
      </c>
      <c r="Y2158">
        <v>34</v>
      </c>
      <c r="Z2158">
        <v>7.8</v>
      </c>
      <c r="AA2158">
        <v>29</v>
      </c>
      <c r="AB2158">
        <v>6.6</v>
      </c>
      <c r="AC2158">
        <v>45</v>
      </c>
      <c r="AD2158">
        <v>10.3</v>
      </c>
      <c r="AE2158">
        <v>29</v>
      </c>
      <c r="AF2158">
        <v>6.6</v>
      </c>
      <c r="AG2158">
        <v>0</v>
      </c>
      <c r="AH2158">
        <v>0</v>
      </c>
      <c r="AI2158">
        <v>0</v>
      </c>
      <c r="AJ2158">
        <v>0</v>
      </c>
    </row>
    <row r="2159" spans="1:36">
      <c r="A2159" t="s">
        <v>329</v>
      </c>
      <c r="B2159" t="s">
        <v>356</v>
      </c>
      <c r="C2159">
        <v>2005</v>
      </c>
      <c r="D2159">
        <v>259</v>
      </c>
      <c r="E2159">
        <v>155</v>
      </c>
      <c r="F2159">
        <v>59.8</v>
      </c>
      <c r="G2159">
        <v>104</v>
      </c>
      <c r="H2159">
        <v>40.200000000000003</v>
      </c>
      <c r="I2159">
        <v>15</v>
      </c>
      <c r="J2159">
        <v>5.8</v>
      </c>
      <c r="K2159">
        <v>55</v>
      </c>
      <c r="L2159">
        <v>21.2</v>
      </c>
      <c r="M2159">
        <v>21</v>
      </c>
      <c r="N2159">
        <v>8.1</v>
      </c>
      <c r="O2159">
        <v>18</v>
      </c>
      <c r="P2159">
        <v>6.9</v>
      </c>
      <c r="Q2159">
        <v>43</v>
      </c>
      <c r="R2159">
        <v>16.600000000000001</v>
      </c>
      <c r="S2159">
        <v>3</v>
      </c>
      <c r="T2159">
        <v>1.2</v>
      </c>
      <c r="U2159">
        <v>3</v>
      </c>
      <c r="V2159">
        <v>1.2</v>
      </c>
      <c r="W2159">
        <v>11</v>
      </c>
      <c r="X2159">
        <v>4.2</v>
      </c>
      <c r="Y2159">
        <v>17</v>
      </c>
      <c r="Z2159">
        <v>6.6</v>
      </c>
      <c r="AA2159">
        <v>8</v>
      </c>
      <c r="AB2159">
        <v>3.1</v>
      </c>
      <c r="AC2159">
        <v>19</v>
      </c>
      <c r="AD2159">
        <v>7.3</v>
      </c>
      <c r="AE2159">
        <v>6</v>
      </c>
      <c r="AF2159">
        <v>2.2999999999999998</v>
      </c>
      <c r="AG2159">
        <v>2</v>
      </c>
      <c r="AH2159">
        <v>0.8</v>
      </c>
      <c r="AI2159">
        <v>1</v>
      </c>
      <c r="AJ2159">
        <v>0.4</v>
      </c>
    </row>
    <row r="2160" spans="1:36">
      <c r="A2160" t="s">
        <v>329</v>
      </c>
      <c r="B2160" t="s">
        <v>356</v>
      </c>
      <c r="C2160">
        <v>2006</v>
      </c>
      <c r="D2160">
        <v>264</v>
      </c>
      <c r="E2160">
        <v>148</v>
      </c>
      <c r="F2160">
        <v>56.1</v>
      </c>
      <c r="G2160">
        <v>116</v>
      </c>
      <c r="H2160">
        <v>43.9</v>
      </c>
      <c r="I2160">
        <v>19</v>
      </c>
      <c r="J2160">
        <v>7.2</v>
      </c>
      <c r="K2160">
        <v>73</v>
      </c>
      <c r="L2160">
        <v>27.7</v>
      </c>
      <c r="M2160">
        <v>18</v>
      </c>
      <c r="N2160">
        <v>6.8</v>
      </c>
      <c r="O2160">
        <v>12</v>
      </c>
      <c r="P2160">
        <v>4.5</v>
      </c>
      <c r="Q2160">
        <v>37</v>
      </c>
      <c r="R2160">
        <v>14</v>
      </c>
      <c r="S2160">
        <v>3</v>
      </c>
      <c r="T2160">
        <v>1.1000000000000001</v>
      </c>
      <c r="U2160">
        <v>2</v>
      </c>
      <c r="V2160">
        <v>0.8</v>
      </c>
      <c r="W2160">
        <v>5</v>
      </c>
      <c r="X2160">
        <v>1.9</v>
      </c>
      <c r="Y2160">
        <v>18</v>
      </c>
      <c r="Z2160">
        <v>6.8</v>
      </c>
      <c r="AA2160">
        <v>12</v>
      </c>
      <c r="AB2160">
        <v>4.5</v>
      </c>
      <c r="AC2160">
        <v>10</v>
      </c>
      <c r="AD2160">
        <v>3.8</v>
      </c>
      <c r="AE2160">
        <v>6</v>
      </c>
      <c r="AF2160">
        <v>2.2999999999999998</v>
      </c>
      <c r="AG2160">
        <v>0</v>
      </c>
      <c r="AH2160">
        <v>0</v>
      </c>
      <c r="AI2160">
        <v>0</v>
      </c>
      <c r="AJ2160">
        <v>0</v>
      </c>
    </row>
    <row r="2161" spans="1:36">
      <c r="A2161" t="s">
        <v>329</v>
      </c>
      <c r="B2161" t="s">
        <v>356</v>
      </c>
      <c r="C2161">
        <v>2007</v>
      </c>
      <c r="D2161">
        <v>459</v>
      </c>
      <c r="E2161">
        <v>250</v>
      </c>
      <c r="F2161">
        <v>54.5</v>
      </c>
      <c r="G2161">
        <v>209</v>
      </c>
      <c r="H2161">
        <v>45.5</v>
      </c>
      <c r="I2161">
        <v>31</v>
      </c>
      <c r="J2161">
        <v>6.8</v>
      </c>
      <c r="K2161">
        <v>144</v>
      </c>
      <c r="L2161">
        <v>31.4</v>
      </c>
      <c r="M2161">
        <v>15</v>
      </c>
      <c r="N2161">
        <v>3.3</v>
      </c>
      <c r="O2161">
        <v>9</v>
      </c>
      <c r="P2161">
        <v>2</v>
      </c>
      <c r="Q2161">
        <v>69</v>
      </c>
      <c r="R2161">
        <v>15</v>
      </c>
      <c r="S2161">
        <v>3</v>
      </c>
      <c r="T2161">
        <v>0.7</v>
      </c>
      <c r="U2161">
        <v>10</v>
      </c>
      <c r="V2161">
        <v>2.2000000000000002</v>
      </c>
      <c r="W2161">
        <v>8</v>
      </c>
      <c r="X2161">
        <v>1.7</v>
      </c>
      <c r="Y2161">
        <v>22</v>
      </c>
      <c r="Z2161">
        <v>4.8</v>
      </c>
      <c r="AA2161">
        <v>11</v>
      </c>
      <c r="AB2161">
        <v>2.4</v>
      </c>
      <c r="AC2161">
        <v>14</v>
      </c>
      <c r="AD2161">
        <v>3.1</v>
      </c>
      <c r="AE2161">
        <v>4</v>
      </c>
      <c r="AF2161">
        <v>0.9</v>
      </c>
      <c r="AG2161">
        <v>2</v>
      </c>
      <c r="AH2161">
        <v>0.4</v>
      </c>
      <c r="AI2161">
        <v>1</v>
      </c>
      <c r="AJ2161">
        <v>0.2</v>
      </c>
    </row>
    <row r="2162" spans="1:36">
      <c r="A2162" t="s">
        <v>329</v>
      </c>
      <c r="B2162" t="s">
        <v>356</v>
      </c>
      <c r="C2162">
        <v>2008</v>
      </c>
      <c r="D2162">
        <v>152</v>
      </c>
      <c r="E2162">
        <v>86</v>
      </c>
      <c r="F2162">
        <v>56.6</v>
      </c>
      <c r="G2162">
        <v>66</v>
      </c>
      <c r="H2162">
        <v>43.4</v>
      </c>
      <c r="I2162">
        <v>6</v>
      </c>
      <c r="J2162">
        <v>3.9</v>
      </c>
      <c r="K2162">
        <v>37</v>
      </c>
      <c r="L2162">
        <v>24.3</v>
      </c>
      <c r="M2162">
        <v>8</v>
      </c>
      <c r="N2162">
        <v>5.3</v>
      </c>
      <c r="O2162">
        <v>4</v>
      </c>
      <c r="P2162">
        <v>2.6</v>
      </c>
      <c r="Q2162">
        <v>14</v>
      </c>
      <c r="R2162">
        <v>9.1999999999999993</v>
      </c>
      <c r="S2162">
        <v>5</v>
      </c>
      <c r="T2162">
        <v>3.3</v>
      </c>
      <c r="U2162">
        <v>2</v>
      </c>
      <c r="V2162">
        <v>1.3</v>
      </c>
      <c r="W2162">
        <v>2</v>
      </c>
      <c r="X2162">
        <v>1.3</v>
      </c>
      <c r="Y2162">
        <v>12</v>
      </c>
      <c r="Z2162">
        <v>7.9</v>
      </c>
      <c r="AA2162">
        <v>9</v>
      </c>
      <c r="AB2162">
        <v>5.9</v>
      </c>
      <c r="AC2162">
        <v>5</v>
      </c>
      <c r="AD2162">
        <v>3.3</v>
      </c>
      <c r="AE2162">
        <v>6</v>
      </c>
      <c r="AF2162">
        <v>3.9</v>
      </c>
      <c r="AG2162">
        <v>2</v>
      </c>
      <c r="AH2162">
        <v>1.3</v>
      </c>
      <c r="AI2162">
        <v>0</v>
      </c>
      <c r="AJ2162">
        <v>0</v>
      </c>
    </row>
    <row r="2163" spans="1:36">
      <c r="A2163" t="s">
        <v>329</v>
      </c>
      <c r="B2163" t="s">
        <v>356</v>
      </c>
      <c r="C2163">
        <v>2009</v>
      </c>
      <c r="D2163">
        <v>124</v>
      </c>
      <c r="E2163">
        <v>79</v>
      </c>
      <c r="F2163">
        <v>63.7</v>
      </c>
      <c r="G2163">
        <v>45</v>
      </c>
      <c r="H2163">
        <v>36.299999999999997</v>
      </c>
      <c r="I2163">
        <v>7</v>
      </c>
      <c r="J2163">
        <v>5.6</v>
      </c>
      <c r="K2163">
        <v>24</v>
      </c>
      <c r="L2163">
        <v>19.399999999999999</v>
      </c>
      <c r="M2163">
        <v>1</v>
      </c>
      <c r="N2163">
        <v>0.8</v>
      </c>
      <c r="O2163">
        <v>1</v>
      </c>
      <c r="P2163">
        <v>0.8</v>
      </c>
      <c r="Q2163">
        <v>8</v>
      </c>
      <c r="R2163">
        <v>6.5</v>
      </c>
      <c r="S2163">
        <v>1</v>
      </c>
      <c r="T2163">
        <v>0.8</v>
      </c>
      <c r="U2163">
        <v>1</v>
      </c>
      <c r="V2163">
        <v>0.8</v>
      </c>
      <c r="W2163">
        <v>1</v>
      </c>
      <c r="X2163">
        <v>0.8</v>
      </c>
      <c r="Y2163">
        <v>2</v>
      </c>
      <c r="Z2163">
        <v>1.6</v>
      </c>
      <c r="AA2163">
        <v>4</v>
      </c>
      <c r="AB2163">
        <v>3.2</v>
      </c>
      <c r="AC2163">
        <v>0</v>
      </c>
      <c r="AD2163">
        <v>0</v>
      </c>
      <c r="AE2163">
        <v>11</v>
      </c>
      <c r="AF2163">
        <v>8.9</v>
      </c>
      <c r="AG2163">
        <v>0</v>
      </c>
      <c r="AH2163">
        <v>0</v>
      </c>
      <c r="AI2163">
        <v>0</v>
      </c>
      <c r="AJ2163">
        <v>0</v>
      </c>
    </row>
    <row r="2164" spans="1:36">
      <c r="A2164" t="s">
        <v>329</v>
      </c>
      <c r="B2164" t="s">
        <v>356</v>
      </c>
      <c r="C2164">
        <v>2010</v>
      </c>
      <c r="D2164">
        <v>37</v>
      </c>
      <c r="E2164">
        <v>27</v>
      </c>
      <c r="F2164">
        <v>73</v>
      </c>
      <c r="G2164">
        <v>10</v>
      </c>
      <c r="H2164">
        <v>27</v>
      </c>
      <c r="I2164">
        <v>2</v>
      </c>
      <c r="J2164">
        <v>5.4</v>
      </c>
      <c r="K2164">
        <v>8</v>
      </c>
      <c r="L2164">
        <v>21.6</v>
      </c>
      <c r="M2164">
        <v>1</v>
      </c>
      <c r="N2164">
        <v>2.7</v>
      </c>
      <c r="O2164">
        <v>1</v>
      </c>
      <c r="P2164">
        <v>2.7</v>
      </c>
      <c r="Q2164">
        <v>3</v>
      </c>
      <c r="R2164">
        <v>8.1</v>
      </c>
      <c r="S2164">
        <v>0</v>
      </c>
      <c r="T2164">
        <v>0</v>
      </c>
      <c r="U2164">
        <v>0</v>
      </c>
      <c r="V2164">
        <v>0</v>
      </c>
      <c r="W2164">
        <v>0</v>
      </c>
      <c r="X2164">
        <v>0</v>
      </c>
      <c r="Y2164">
        <v>1</v>
      </c>
      <c r="Z2164">
        <v>2.7</v>
      </c>
      <c r="AA2164">
        <v>2</v>
      </c>
      <c r="AB2164">
        <v>5.4</v>
      </c>
      <c r="AC2164">
        <v>1</v>
      </c>
      <c r="AD2164">
        <v>2.7</v>
      </c>
      <c r="AE2164">
        <v>2</v>
      </c>
      <c r="AF2164">
        <v>5.4</v>
      </c>
      <c r="AG2164">
        <v>0</v>
      </c>
      <c r="AH2164">
        <v>0</v>
      </c>
      <c r="AI2164">
        <v>1</v>
      </c>
      <c r="AJ2164">
        <v>2.7</v>
      </c>
    </row>
    <row r="2165" spans="1:36">
      <c r="A2165" t="s">
        <v>329</v>
      </c>
      <c r="B2165" t="s">
        <v>356</v>
      </c>
      <c r="C2165">
        <v>2011</v>
      </c>
      <c r="D2165">
        <v>17</v>
      </c>
      <c r="E2165">
        <v>15</v>
      </c>
      <c r="F2165">
        <v>88.2</v>
      </c>
      <c r="G2165">
        <v>2</v>
      </c>
      <c r="H2165">
        <v>11.8</v>
      </c>
      <c r="I2165">
        <v>0</v>
      </c>
      <c r="J2165">
        <v>0</v>
      </c>
      <c r="K2165">
        <v>1</v>
      </c>
      <c r="L2165">
        <v>5.9</v>
      </c>
      <c r="M2165">
        <v>0</v>
      </c>
      <c r="N2165">
        <v>0</v>
      </c>
      <c r="O2165">
        <v>0</v>
      </c>
      <c r="P2165">
        <v>0</v>
      </c>
      <c r="Q2165">
        <v>1</v>
      </c>
      <c r="R2165">
        <v>5.9</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1:36">
      <c r="A2166" t="s">
        <v>329</v>
      </c>
      <c r="B2166" t="s">
        <v>357</v>
      </c>
      <c r="C2166">
        <v>2004</v>
      </c>
      <c r="D2166">
        <v>1</v>
      </c>
      <c r="E2166">
        <v>1</v>
      </c>
      <c r="F2166">
        <v>100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7" spans="1:36">
      <c r="A2167" t="s">
        <v>329</v>
      </c>
      <c r="B2167" t="s">
        <v>358</v>
      </c>
      <c r="C2167">
        <v>1996</v>
      </c>
      <c r="D2167">
        <v>2</v>
      </c>
      <c r="E2167">
        <v>1</v>
      </c>
      <c r="F2167">
        <v>50</v>
      </c>
      <c r="G2167">
        <v>1</v>
      </c>
      <c r="H2167">
        <v>50</v>
      </c>
      <c r="I2167">
        <v>1</v>
      </c>
      <c r="J2167">
        <v>50</v>
      </c>
      <c r="K2167">
        <v>1</v>
      </c>
      <c r="L2167">
        <v>50</v>
      </c>
      <c r="M2167">
        <v>1</v>
      </c>
      <c r="N2167">
        <v>50</v>
      </c>
      <c r="O2167">
        <v>1</v>
      </c>
      <c r="P2167">
        <v>50</v>
      </c>
      <c r="Q2167">
        <v>0</v>
      </c>
      <c r="R2167">
        <v>0</v>
      </c>
      <c r="S2167">
        <v>0</v>
      </c>
      <c r="T2167">
        <v>0</v>
      </c>
      <c r="U2167">
        <v>0</v>
      </c>
      <c r="V2167">
        <v>0</v>
      </c>
      <c r="W2167">
        <v>1</v>
      </c>
      <c r="X2167">
        <v>50</v>
      </c>
      <c r="Y2167">
        <v>1</v>
      </c>
      <c r="Z2167">
        <v>50</v>
      </c>
      <c r="AA2167">
        <v>0</v>
      </c>
      <c r="AB2167">
        <v>0</v>
      </c>
      <c r="AC2167">
        <v>1</v>
      </c>
      <c r="AD2167">
        <v>50</v>
      </c>
      <c r="AE2167">
        <v>0</v>
      </c>
      <c r="AF2167">
        <v>0</v>
      </c>
      <c r="AG2167">
        <v>0</v>
      </c>
      <c r="AH2167">
        <v>0</v>
      </c>
      <c r="AI2167">
        <v>0</v>
      </c>
      <c r="AJ2167">
        <v>0</v>
      </c>
    </row>
    <row r="2168" spans="1:36">
      <c r="A2168" t="s">
        <v>329</v>
      </c>
      <c r="B2168" t="s">
        <v>358</v>
      </c>
      <c r="C2168">
        <v>1997</v>
      </c>
      <c r="D2168">
        <v>8</v>
      </c>
      <c r="E2168">
        <v>1</v>
      </c>
      <c r="F2168">
        <v>12.5</v>
      </c>
      <c r="G2168">
        <v>7</v>
      </c>
      <c r="H2168">
        <v>87.5</v>
      </c>
      <c r="I2168">
        <v>1</v>
      </c>
      <c r="J2168">
        <v>12.5</v>
      </c>
      <c r="K2168">
        <v>2</v>
      </c>
      <c r="L2168">
        <v>25</v>
      </c>
      <c r="M2168">
        <v>2</v>
      </c>
      <c r="N2168">
        <v>25</v>
      </c>
      <c r="O2168">
        <v>1</v>
      </c>
      <c r="P2168">
        <v>12.5</v>
      </c>
      <c r="Q2168">
        <v>3</v>
      </c>
      <c r="R2168">
        <v>37.5</v>
      </c>
      <c r="S2168">
        <v>3</v>
      </c>
      <c r="T2168">
        <v>37.5</v>
      </c>
      <c r="U2168">
        <v>1</v>
      </c>
      <c r="V2168">
        <v>12.5</v>
      </c>
      <c r="W2168">
        <v>1</v>
      </c>
      <c r="X2168">
        <v>12.5</v>
      </c>
      <c r="Y2168">
        <v>0</v>
      </c>
      <c r="Z2168">
        <v>0</v>
      </c>
      <c r="AA2168">
        <v>0</v>
      </c>
      <c r="AB2168">
        <v>0</v>
      </c>
      <c r="AC2168">
        <v>1</v>
      </c>
      <c r="AD2168">
        <v>12.5</v>
      </c>
      <c r="AE2168">
        <v>0</v>
      </c>
      <c r="AF2168">
        <v>0</v>
      </c>
      <c r="AG2168">
        <v>0</v>
      </c>
      <c r="AH2168">
        <v>0</v>
      </c>
      <c r="AI2168">
        <v>0</v>
      </c>
      <c r="AJ2168">
        <v>0</v>
      </c>
    </row>
    <row r="2169" spans="1:36">
      <c r="A2169" t="s">
        <v>329</v>
      </c>
      <c r="B2169" t="s">
        <v>358</v>
      </c>
      <c r="C2169">
        <v>1998</v>
      </c>
      <c r="D2169">
        <v>24</v>
      </c>
      <c r="E2169">
        <v>5</v>
      </c>
      <c r="F2169">
        <v>20.8</v>
      </c>
      <c r="G2169">
        <v>19</v>
      </c>
      <c r="H2169">
        <v>79.2</v>
      </c>
      <c r="I2169">
        <v>8</v>
      </c>
      <c r="J2169">
        <v>33.299999999999997</v>
      </c>
      <c r="K2169">
        <v>7</v>
      </c>
      <c r="L2169">
        <v>29.2</v>
      </c>
      <c r="M2169">
        <v>14</v>
      </c>
      <c r="N2169">
        <v>58.3</v>
      </c>
      <c r="O2169">
        <v>3</v>
      </c>
      <c r="P2169">
        <v>12.5</v>
      </c>
      <c r="Q2169">
        <v>5</v>
      </c>
      <c r="R2169">
        <v>20.8</v>
      </c>
      <c r="S2169">
        <v>2</v>
      </c>
      <c r="T2169">
        <v>8.3000000000000007</v>
      </c>
      <c r="U2169">
        <v>2</v>
      </c>
      <c r="V2169">
        <v>8.3000000000000007</v>
      </c>
      <c r="W2169">
        <v>14</v>
      </c>
      <c r="X2169">
        <v>58.3</v>
      </c>
      <c r="Y2169">
        <v>3</v>
      </c>
      <c r="Z2169">
        <v>12.5</v>
      </c>
      <c r="AA2169">
        <v>0</v>
      </c>
      <c r="AB2169">
        <v>0</v>
      </c>
      <c r="AC2169">
        <v>5</v>
      </c>
      <c r="AD2169">
        <v>20.8</v>
      </c>
      <c r="AE2169">
        <v>3</v>
      </c>
      <c r="AF2169">
        <v>12.5</v>
      </c>
      <c r="AG2169">
        <v>1</v>
      </c>
      <c r="AH2169">
        <v>4.2</v>
      </c>
      <c r="AI2169">
        <v>0</v>
      </c>
      <c r="AJ2169">
        <v>0</v>
      </c>
    </row>
    <row r="2170" spans="1:36">
      <c r="A2170" t="s">
        <v>329</v>
      </c>
      <c r="B2170" t="s">
        <v>358</v>
      </c>
      <c r="C2170">
        <v>1999</v>
      </c>
      <c r="D2170">
        <v>55</v>
      </c>
      <c r="E2170">
        <v>6</v>
      </c>
      <c r="F2170">
        <v>10.9</v>
      </c>
      <c r="G2170">
        <v>49</v>
      </c>
      <c r="H2170">
        <v>89.1</v>
      </c>
      <c r="I2170">
        <v>16</v>
      </c>
      <c r="J2170">
        <v>29.1</v>
      </c>
      <c r="K2170">
        <v>32</v>
      </c>
      <c r="L2170">
        <v>58.2</v>
      </c>
      <c r="M2170">
        <v>18</v>
      </c>
      <c r="N2170">
        <v>32.700000000000003</v>
      </c>
      <c r="O2170">
        <v>13</v>
      </c>
      <c r="P2170">
        <v>23.6</v>
      </c>
      <c r="Q2170">
        <v>16</v>
      </c>
      <c r="R2170">
        <v>29.1</v>
      </c>
      <c r="S2170">
        <v>13</v>
      </c>
      <c r="T2170">
        <v>23.6</v>
      </c>
      <c r="U2170">
        <v>13</v>
      </c>
      <c r="V2170">
        <v>23.6</v>
      </c>
      <c r="W2170">
        <v>14</v>
      </c>
      <c r="X2170">
        <v>25.5</v>
      </c>
      <c r="Y2170">
        <v>5</v>
      </c>
      <c r="Z2170">
        <v>9.1</v>
      </c>
      <c r="AA2170">
        <v>1</v>
      </c>
      <c r="AB2170">
        <v>1.8</v>
      </c>
      <c r="AC2170">
        <v>16</v>
      </c>
      <c r="AD2170">
        <v>29.1</v>
      </c>
      <c r="AE2170">
        <v>10</v>
      </c>
      <c r="AF2170">
        <v>18.2</v>
      </c>
      <c r="AG2170">
        <v>1</v>
      </c>
      <c r="AH2170">
        <v>1.8</v>
      </c>
      <c r="AI2170">
        <v>0</v>
      </c>
      <c r="AJ2170">
        <v>0</v>
      </c>
    </row>
    <row r="2171" spans="1:36">
      <c r="A2171" t="s">
        <v>329</v>
      </c>
      <c r="B2171" t="s">
        <v>358</v>
      </c>
      <c r="C2171">
        <v>2000</v>
      </c>
      <c r="D2171">
        <v>144</v>
      </c>
      <c r="E2171">
        <v>35</v>
      </c>
      <c r="F2171">
        <v>24.3</v>
      </c>
      <c r="G2171">
        <v>109</v>
      </c>
      <c r="H2171">
        <v>75.7</v>
      </c>
      <c r="I2171">
        <v>33</v>
      </c>
      <c r="J2171">
        <v>22.9</v>
      </c>
      <c r="K2171">
        <v>60</v>
      </c>
      <c r="L2171">
        <v>41.7</v>
      </c>
      <c r="M2171">
        <v>44</v>
      </c>
      <c r="N2171">
        <v>30.6</v>
      </c>
      <c r="O2171">
        <v>34</v>
      </c>
      <c r="P2171">
        <v>23.6</v>
      </c>
      <c r="Q2171">
        <v>33</v>
      </c>
      <c r="R2171">
        <v>22.9</v>
      </c>
      <c r="S2171">
        <v>18</v>
      </c>
      <c r="T2171">
        <v>12.5</v>
      </c>
      <c r="U2171">
        <v>27</v>
      </c>
      <c r="V2171">
        <v>18.8</v>
      </c>
      <c r="W2171">
        <v>32</v>
      </c>
      <c r="X2171">
        <v>22.2</v>
      </c>
      <c r="Y2171">
        <v>10</v>
      </c>
      <c r="Z2171">
        <v>6.9</v>
      </c>
      <c r="AA2171">
        <v>11</v>
      </c>
      <c r="AB2171">
        <v>7.6</v>
      </c>
      <c r="AC2171">
        <v>41</v>
      </c>
      <c r="AD2171">
        <v>28.5</v>
      </c>
      <c r="AE2171">
        <v>19</v>
      </c>
      <c r="AF2171">
        <v>13.2</v>
      </c>
      <c r="AG2171">
        <v>1</v>
      </c>
      <c r="AH2171">
        <v>0.7</v>
      </c>
      <c r="AI2171">
        <v>0</v>
      </c>
      <c r="AJ2171">
        <v>0</v>
      </c>
    </row>
    <row r="2172" spans="1:36">
      <c r="A2172" t="s">
        <v>329</v>
      </c>
      <c r="B2172" t="s">
        <v>358</v>
      </c>
      <c r="C2172">
        <v>2001</v>
      </c>
      <c r="D2172">
        <v>388</v>
      </c>
      <c r="E2172">
        <v>93</v>
      </c>
      <c r="F2172">
        <v>24</v>
      </c>
      <c r="G2172">
        <v>295</v>
      </c>
      <c r="H2172">
        <v>76</v>
      </c>
      <c r="I2172">
        <v>74</v>
      </c>
      <c r="J2172">
        <v>19.100000000000001</v>
      </c>
      <c r="K2172">
        <v>134</v>
      </c>
      <c r="L2172">
        <v>34.5</v>
      </c>
      <c r="M2172">
        <v>120</v>
      </c>
      <c r="N2172">
        <v>30.9</v>
      </c>
      <c r="O2172">
        <v>98</v>
      </c>
      <c r="P2172">
        <v>25.3</v>
      </c>
      <c r="Q2172">
        <v>98</v>
      </c>
      <c r="R2172">
        <v>25.3</v>
      </c>
      <c r="S2172">
        <v>85</v>
      </c>
      <c r="T2172">
        <v>21.9</v>
      </c>
      <c r="U2172">
        <v>47</v>
      </c>
      <c r="V2172">
        <v>12.1</v>
      </c>
      <c r="W2172">
        <v>98</v>
      </c>
      <c r="X2172">
        <v>25.3</v>
      </c>
      <c r="Y2172">
        <v>34</v>
      </c>
      <c r="Z2172">
        <v>8.8000000000000007</v>
      </c>
      <c r="AA2172">
        <v>36</v>
      </c>
      <c r="AB2172">
        <v>9.3000000000000007</v>
      </c>
      <c r="AC2172">
        <v>118</v>
      </c>
      <c r="AD2172">
        <v>30.4</v>
      </c>
      <c r="AE2172">
        <v>33</v>
      </c>
      <c r="AF2172">
        <v>8.5</v>
      </c>
      <c r="AG2172">
        <v>2</v>
      </c>
      <c r="AH2172">
        <v>0.5</v>
      </c>
      <c r="AI2172">
        <v>0</v>
      </c>
      <c r="AJ2172">
        <v>0</v>
      </c>
    </row>
    <row r="2173" spans="1:36">
      <c r="A2173" t="s">
        <v>329</v>
      </c>
      <c r="B2173" t="s">
        <v>358</v>
      </c>
      <c r="C2173">
        <v>2002</v>
      </c>
      <c r="D2173">
        <v>636</v>
      </c>
      <c r="E2173">
        <v>166</v>
      </c>
      <c r="F2173">
        <v>26.1</v>
      </c>
      <c r="G2173">
        <v>470</v>
      </c>
      <c r="H2173">
        <v>73.900000000000006</v>
      </c>
      <c r="I2173">
        <v>127</v>
      </c>
      <c r="J2173">
        <v>20</v>
      </c>
      <c r="K2173">
        <v>191</v>
      </c>
      <c r="L2173">
        <v>30</v>
      </c>
      <c r="M2173">
        <v>213</v>
      </c>
      <c r="N2173">
        <v>33.5</v>
      </c>
      <c r="O2173">
        <v>167</v>
      </c>
      <c r="P2173">
        <v>26.3</v>
      </c>
      <c r="Q2173">
        <v>121</v>
      </c>
      <c r="R2173">
        <v>19</v>
      </c>
      <c r="S2173">
        <v>154</v>
      </c>
      <c r="T2173">
        <v>24.2</v>
      </c>
      <c r="U2173">
        <v>101</v>
      </c>
      <c r="V2173">
        <v>15.9</v>
      </c>
      <c r="W2173">
        <v>168</v>
      </c>
      <c r="X2173">
        <v>26.4</v>
      </c>
      <c r="Y2173">
        <v>53</v>
      </c>
      <c r="Z2173">
        <v>8.3000000000000007</v>
      </c>
      <c r="AA2173">
        <v>62</v>
      </c>
      <c r="AB2173">
        <v>9.6999999999999993</v>
      </c>
      <c r="AC2173">
        <v>186</v>
      </c>
      <c r="AD2173">
        <v>29.2</v>
      </c>
      <c r="AE2173">
        <v>78</v>
      </c>
      <c r="AF2173">
        <v>12.3</v>
      </c>
      <c r="AG2173">
        <v>2</v>
      </c>
      <c r="AH2173">
        <v>0.3</v>
      </c>
      <c r="AI2173">
        <v>0</v>
      </c>
      <c r="AJ2173">
        <v>0</v>
      </c>
    </row>
    <row r="2174" spans="1:36">
      <c r="A2174" t="s">
        <v>329</v>
      </c>
      <c r="B2174" t="s">
        <v>358</v>
      </c>
      <c r="C2174">
        <v>2003</v>
      </c>
      <c r="D2174">
        <v>801</v>
      </c>
      <c r="E2174">
        <v>237</v>
      </c>
      <c r="F2174">
        <v>29.6</v>
      </c>
      <c r="G2174">
        <v>564</v>
      </c>
      <c r="H2174">
        <v>70.400000000000006</v>
      </c>
      <c r="I2174">
        <v>118</v>
      </c>
      <c r="J2174">
        <v>14.7</v>
      </c>
      <c r="K2174">
        <v>233</v>
      </c>
      <c r="L2174">
        <v>29.1</v>
      </c>
      <c r="M2174">
        <v>210</v>
      </c>
      <c r="N2174">
        <v>26.2</v>
      </c>
      <c r="O2174">
        <v>170</v>
      </c>
      <c r="P2174">
        <v>21.2</v>
      </c>
      <c r="Q2174">
        <v>155</v>
      </c>
      <c r="R2174">
        <v>19.399999999999999</v>
      </c>
      <c r="S2174">
        <v>147</v>
      </c>
      <c r="T2174">
        <v>18.399999999999999</v>
      </c>
      <c r="U2174">
        <v>66</v>
      </c>
      <c r="V2174">
        <v>8.1999999999999993</v>
      </c>
      <c r="W2174">
        <v>155</v>
      </c>
      <c r="X2174">
        <v>19.399999999999999</v>
      </c>
      <c r="Y2174">
        <v>46</v>
      </c>
      <c r="Z2174">
        <v>5.7</v>
      </c>
      <c r="AA2174">
        <v>88</v>
      </c>
      <c r="AB2174">
        <v>11</v>
      </c>
      <c r="AC2174">
        <v>184</v>
      </c>
      <c r="AD2174">
        <v>23</v>
      </c>
      <c r="AE2174">
        <v>104</v>
      </c>
      <c r="AF2174">
        <v>13</v>
      </c>
      <c r="AG2174">
        <v>0</v>
      </c>
      <c r="AH2174">
        <v>0</v>
      </c>
      <c r="AI2174">
        <v>0</v>
      </c>
      <c r="AJ2174">
        <v>0</v>
      </c>
    </row>
    <row r="2175" spans="1:36">
      <c r="A2175" t="s">
        <v>329</v>
      </c>
      <c r="B2175" t="s">
        <v>358</v>
      </c>
      <c r="C2175">
        <v>2004</v>
      </c>
      <c r="D2175">
        <v>892</v>
      </c>
      <c r="E2175">
        <v>260</v>
      </c>
      <c r="F2175">
        <v>29.1</v>
      </c>
      <c r="G2175">
        <v>632</v>
      </c>
      <c r="H2175">
        <v>70.900000000000006</v>
      </c>
      <c r="I2175">
        <v>134</v>
      </c>
      <c r="J2175">
        <v>15</v>
      </c>
      <c r="K2175">
        <v>242</v>
      </c>
      <c r="L2175">
        <v>27.1</v>
      </c>
      <c r="M2175">
        <v>212</v>
      </c>
      <c r="N2175">
        <v>23.8</v>
      </c>
      <c r="O2175">
        <v>215</v>
      </c>
      <c r="P2175">
        <v>24.1</v>
      </c>
      <c r="Q2175">
        <v>167</v>
      </c>
      <c r="R2175">
        <v>18.7</v>
      </c>
      <c r="S2175">
        <v>190</v>
      </c>
      <c r="T2175">
        <v>21.3</v>
      </c>
      <c r="U2175">
        <v>57</v>
      </c>
      <c r="V2175">
        <v>6.4</v>
      </c>
      <c r="W2175">
        <v>163</v>
      </c>
      <c r="X2175">
        <v>18.3</v>
      </c>
      <c r="Y2175">
        <v>43</v>
      </c>
      <c r="Z2175">
        <v>4.8</v>
      </c>
      <c r="AA2175">
        <v>87</v>
      </c>
      <c r="AB2175">
        <v>9.8000000000000007</v>
      </c>
      <c r="AC2175">
        <v>271</v>
      </c>
      <c r="AD2175">
        <v>30.4</v>
      </c>
      <c r="AE2175">
        <v>83</v>
      </c>
      <c r="AF2175">
        <v>9.3000000000000007</v>
      </c>
      <c r="AG2175">
        <v>1</v>
      </c>
      <c r="AH2175">
        <v>0.1</v>
      </c>
      <c r="AI2175">
        <v>1</v>
      </c>
      <c r="AJ2175">
        <v>0.1</v>
      </c>
    </row>
    <row r="2176" spans="1:36">
      <c r="A2176" t="s">
        <v>329</v>
      </c>
      <c r="B2176" t="s">
        <v>358</v>
      </c>
      <c r="C2176">
        <v>2005</v>
      </c>
      <c r="D2176">
        <v>733</v>
      </c>
      <c r="E2176">
        <v>222</v>
      </c>
      <c r="F2176">
        <v>30.3</v>
      </c>
      <c r="G2176">
        <v>511</v>
      </c>
      <c r="H2176">
        <v>69.7</v>
      </c>
      <c r="I2176">
        <v>126</v>
      </c>
      <c r="J2176">
        <v>17.2</v>
      </c>
      <c r="K2176">
        <v>172</v>
      </c>
      <c r="L2176">
        <v>23.5</v>
      </c>
      <c r="M2176">
        <v>127</v>
      </c>
      <c r="N2176">
        <v>17.3</v>
      </c>
      <c r="O2176">
        <v>177</v>
      </c>
      <c r="P2176">
        <v>24.1</v>
      </c>
      <c r="Q2176">
        <v>151</v>
      </c>
      <c r="R2176">
        <v>20.6</v>
      </c>
      <c r="S2176">
        <v>143</v>
      </c>
      <c r="T2176">
        <v>19.5</v>
      </c>
      <c r="U2176">
        <v>41</v>
      </c>
      <c r="V2176">
        <v>5.6</v>
      </c>
      <c r="W2176">
        <v>79</v>
      </c>
      <c r="X2176">
        <v>10.8</v>
      </c>
      <c r="Y2176">
        <v>33</v>
      </c>
      <c r="Z2176">
        <v>4.5</v>
      </c>
      <c r="AA2176">
        <v>66</v>
      </c>
      <c r="AB2176">
        <v>9</v>
      </c>
      <c r="AC2176">
        <v>251</v>
      </c>
      <c r="AD2176">
        <v>34.200000000000003</v>
      </c>
      <c r="AE2176">
        <v>90</v>
      </c>
      <c r="AF2176">
        <v>12.3</v>
      </c>
      <c r="AG2176">
        <v>0</v>
      </c>
      <c r="AH2176">
        <v>0</v>
      </c>
      <c r="AI2176">
        <v>0</v>
      </c>
      <c r="AJ2176">
        <v>0</v>
      </c>
    </row>
    <row r="2177" spans="1:36">
      <c r="A2177" t="s">
        <v>329</v>
      </c>
      <c r="B2177" t="s">
        <v>358</v>
      </c>
      <c r="C2177">
        <v>2006</v>
      </c>
      <c r="D2177">
        <v>330</v>
      </c>
      <c r="E2177">
        <v>112</v>
      </c>
      <c r="F2177">
        <v>33.9</v>
      </c>
      <c r="G2177">
        <v>218</v>
      </c>
      <c r="H2177">
        <v>66.099999999999994</v>
      </c>
      <c r="I2177">
        <v>55</v>
      </c>
      <c r="J2177">
        <v>16.7</v>
      </c>
      <c r="K2177">
        <v>92</v>
      </c>
      <c r="L2177">
        <v>27.9</v>
      </c>
      <c r="M2177">
        <v>47</v>
      </c>
      <c r="N2177">
        <v>14.2</v>
      </c>
      <c r="O2177">
        <v>54</v>
      </c>
      <c r="P2177">
        <v>16.399999999999999</v>
      </c>
      <c r="Q2177">
        <v>40</v>
      </c>
      <c r="R2177">
        <v>12.1</v>
      </c>
      <c r="S2177">
        <v>36</v>
      </c>
      <c r="T2177">
        <v>10.9</v>
      </c>
      <c r="U2177">
        <v>16</v>
      </c>
      <c r="V2177">
        <v>4.8</v>
      </c>
      <c r="W2177">
        <v>27</v>
      </c>
      <c r="X2177">
        <v>8.1999999999999993</v>
      </c>
      <c r="Y2177">
        <v>19</v>
      </c>
      <c r="Z2177">
        <v>5.8</v>
      </c>
      <c r="AA2177">
        <v>26</v>
      </c>
      <c r="AB2177">
        <v>7.9</v>
      </c>
      <c r="AC2177">
        <v>71</v>
      </c>
      <c r="AD2177">
        <v>21.5</v>
      </c>
      <c r="AE2177">
        <v>41</v>
      </c>
      <c r="AF2177">
        <v>12.4</v>
      </c>
      <c r="AG2177">
        <v>0</v>
      </c>
      <c r="AH2177">
        <v>0</v>
      </c>
      <c r="AI2177">
        <v>0</v>
      </c>
      <c r="AJ2177">
        <v>0</v>
      </c>
    </row>
    <row r="2178" spans="1:36">
      <c r="A2178" t="s">
        <v>329</v>
      </c>
      <c r="B2178" t="s">
        <v>358</v>
      </c>
      <c r="C2178">
        <v>2007</v>
      </c>
      <c r="D2178">
        <v>1168</v>
      </c>
      <c r="E2178">
        <v>533</v>
      </c>
      <c r="F2178">
        <v>45.6</v>
      </c>
      <c r="G2178">
        <v>635</v>
      </c>
      <c r="H2178">
        <v>54.4</v>
      </c>
      <c r="I2178">
        <v>127</v>
      </c>
      <c r="J2178">
        <v>10.9</v>
      </c>
      <c r="K2178">
        <v>271</v>
      </c>
      <c r="L2178">
        <v>23.2</v>
      </c>
      <c r="M2178">
        <v>182</v>
      </c>
      <c r="N2178">
        <v>15.6</v>
      </c>
      <c r="O2178">
        <v>35</v>
      </c>
      <c r="P2178">
        <v>3</v>
      </c>
      <c r="Q2178">
        <v>171</v>
      </c>
      <c r="R2178">
        <v>14.6</v>
      </c>
      <c r="S2178">
        <v>52</v>
      </c>
      <c r="T2178">
        <v>4.5</v>
      </c>
      <c r="U2178">
        <v>26</v>
      </c>
      <c r="V2178">
        <v>2.2000000000000002</v>
      </c>
      <c r="W2178">
        <v>165</v>
      </c>
      <c r="X2178">
        <v>14.1</v>
      </c>
      <c r="Y2178">
        <v>62</v>
      </c>
      <c r="Z2178">
        <v>5.3</v>
      </c>
      <c r="AA2178">
        <v>105</v>
      </c>
      <c r="AB2178">
        <v>9</v>
      </c>
      <c r="AC2178">
        <v>34</v>
      </c>
      <c r="AD2178">
        <v>2.9</v>
      </c>
      <c r="AE2178">
        <v>98</v>
      </c>
      <c r="AF2178">
        <v>8.4</v>
      </c>
      <c r="AG2178">
        <v>5</v>
      </c>
      <c r="AH2178">
        <v>0.4</v>
      </c>
      <c r="AI2178">
        <v>1</v>
      </c>
      <c r="AJ2178">
        <v>0.1</v>
      </c>
    </row>
    <row r="2179" spans="1:36">
      <c r="A2179" t="s">
        <v>329</v>
      </c>
      <c r="B2179" t="s">
        <v>358</v>
      </c>
      <c r="C2179">
        <v>2008</v>
      </c>
      <c r="D2179">
        <v>380</v>
      </c>
      <c r="E2179">
        <v>174</v>
      </c>
      <c r="F2179">
        <v>45.8</v>
      </c>
      <c r="G2179">
        <v>206</v>
      </c>
      <c r="H2179">
        <v>54.2</v>
      </c>
      <c r="I2179">
        <v>39</v>
      </c>
      <c r="J2179">
        <v>10.3</v>
      </c>
      <c r="K2179">
        <v>76</v>
      </c>
      <c r="L2179">
        <v>20</v>
      </c>
      <c r="M2179">
        <v>75</v>
      </c>
      <c r="N2179">
        <v>19.7</v>
      </c>
      <c r="O2179">
        <v>16</v>
      </c>
      <c r="P2179">
        <v>4.2</v>
      </c>
      <c r="Q2179">
        <v>49</v>
      </c>
      <c r="R2179">
        <v>12.9</v>
      </c>
      <c r="S2179">
        <v>20</v>
      </c>
      <c r="T2179">
        <v>5.3</v>
      </c>
      <c r="U2179">
        <v>7</v>
      </c>
      <c r="V2179">
        <v>1.8</v>
      </c>
      <c r="W2179">
        <v>64</v>
      </c>
      <c r="X2179">
        <v>16.8</v>
      </c>
      <c r="Y2179">
        <v>13</v>
      </c>
      <c r="Z2179">
        <v>3.4</v>
      </c>
      <c r="AA2179">
        <v>32</v>
      </c>
      <c r="AB2179">
        <v>8.4</v>
      </c>
      <c r="AC2179">
        <v>15</v>
      </c>
      <c r="AD2179">
        <v>3.9</v>
      </c>
      <c r="AE2179">
        <v>34</v>
      </c>
      <c r="AF2179">
        <v>8.9</v>
      </c>
      <c r="AG2179">
        <v>1</v>
      </c>
      <c r="AH2179">
        <v>0.3</v>
      </c>
      <c r="AI2179">
        <v>0</v>
      </c>
      <c r="AJ2179">
        <v>0</v>
      </c>
    </row>
    <row r="2180" spans="1:36">
      <c r="A2180" t="s">
        <v>329</v>
      </c>
      <c r="B2180" t="s">
        <v>358</v>
      </c>
      <c r="C2180">
        <v>2009</v>
      </c>
      <c r="D2180">
        <v>536</v>
      </c>
      <c r="E2180">
        <v>305</v>
      </c>
      <c r="F2180">
        <v>56.9</v>
      </c>
      <c r="G2180">
        <v>231</v>
      </c>
      <c r="H2180">
        <v>43.1</v>
      </c>
      <c r="I2180">
        <v>42</v>
      </c>
      <c r="J2180">
        <v>7.8</v>
      </c>
      <c r="K2180">
        <v>85</v>
      </c>
      <c r="L2180">
        <v>15.9</v>
      </c>
      <c r="M2180">
        <v>49</v>
      </c>
      <c r="N2180">
        <v>9.1</v>
      </c>
      <c r="O2180">
        <v>11</v>
      </c>
      <c r="P2180">
        <v>2.1</v>
      </c>
      <c r="Q2180">
        <v>59</v>
      </c>
      <c r="R2180">
        <v>11</v>
      </c>
      <c r="S2180">
        <v>18</v>
      </c>
      <c r="T2180">
        <v>3.4</v>
      </c>
      <c r="U2180">
        <v>8</v>
      </c>
      <c r="V2180">
        <v>1.5</v>
      </c>
      <c r="W2180">
        <v>44</v>
      </c>
      <c r="X2180">
        <v>8.1999999999999993</v>
      </c>
      <c r="Y2180">
        <v>37</v>
      </c>
      <c r="Z2180">
        <v>6.9</v>
      </c>
      <c r="AA2180">
        <v>33</v>
      </c>
      <c r="AB2180">
        <v>6.2</v>
      </c>
      <c r="AC2180">
        <v>6</v>
      </c>
      <c r="AD2180">
        <v>1.1000000000000001</v>
      </c>
      <c r="AE2180">
        <v>44</v>
      </c>
      <c r="AF2180">
        <v>8.1999999999999993</v>
      </c>
      <c r="AG2180">
        <v>4</v>
      </c>
      <c r="AH2180">
        <v>0.7</v>
      </c>
      <c r="AI2180">
        <v>0</v>
      </c>
      <c r="AJ2180">
        <v>0</v>
      </c>
    </row>
    <row r="2181" spans="1:36">
      <c r="A2181" t="s">
        <v>329</v>
      </c>
      <c r="B2181" t="s">
        <v>358</v>
      </c>
      <c r="C2181">
        <v>2010</v>
      </c>
      <c r="D2181">
        <v>189</v>
      </c>
      <c r="E2181">
        <v>110</v>
      </c>
      <c r="F2181">
        <v>58.2</v>
      </c>
      <c r="G2181">
        <v>79</v>
      </c>
      <c r="H2181">
        <v>41.8</v>
      </c>
      <c r="I2181">
        <v>18</v>
      </c>
      <c r="J2181">
        <v>9.5</v>
      </c>
      <c r="K2181">
        <v>31</v>
      </c>
      <c r="L2181">
        <v>16.399999999999999</v>
      </c>
      <c r="M2181">
        <v>17</v>
      </c>
      <c r="N2181">
        <v>9</v>
      </c>
      <c r="O2181">
        <v>3</v>
      </c>
      <c r="P2181">
        <v>1.6</v>
      </c>
      <c r="Q2181">
        <v>15</v>
      </c>
      <c r="R2181">
        <v>7.9</v>
      </c>
      <c r="S2181">
        <v>5</v>
      </c>
      <c r="T2181">
        <v>2.6</v>
      </c>
      <c r="U2181">
        <v>4</v>
      </c>
      <c r="V2181">
        <v>2.1</v>
      </c>
      <c r="W2181">
        <v>13</v>
      </c>
      <c r="X2181">
        <v>6.9</v>
      </c>
      <c r="Y2181">
        <v>8</v>
      </c>
      <c r="Z2181">
        <v>4.2</v>
      </c>
      <c r="AA2181">
        <v>11</v>
      </c>
      <c r="AB2181">
        <v>5.8</v>
      </c>
      <c r="AC2181">
        <v>2</v>
      </c>
      <c r="AD2181">
        <v>1.1000000000000001</v>
      </c>
      <c r="AE2181">
        <v>11</v>
      </c>
      <c r="AF2181">
        <v>5.8</v>
      </c>
      <c r="AG2181">
        <v>1</v>
      </c>
      <c r="AH2181">
        <v>0.5</v>
      </c>
      <c r="AI2181">
        <v>0</v>
      </c>
      <c r="AJ2181">
        <v>0</v>
      </c>
    </row>
    <row r="2182" spans="1:36">
      <c r="A2182" t="s">
        <v>329</v>
      </c>
      <c r="B2182" t="s">
        <v>358</v>
      </c>
      <c r="C2182">
        <v>2011</v>
      </c>
      <c r="D2182">
        <v>456</v>
      </c>
      <c r="E2182">
        <v>334</v>
      </c>
      <c r="F2182">
        <v>73.2</v>
      </c>
      <c r="G2182">
        <v>122</v>
      </c>
      <c r="H2182">
        <v>26.8</v>
      </c>
      <c r="I2182">
        <v>28</v>
      </c>
      <c r="J2182">
        <v>6.1</v>
      </c>
      <c r="K2182">
        <v>53</v>
      </c>
      <c r="L2182">
        <v>11.6</v>
      </c>
      <c r="M2182">
        <v>10</v>
      </c>
      <c r="N2182">
        <v>2.2000000000000002</v>
      </c>
      <c r="O2182">
        <v>5</v>
      </c>
      <c r="P2182">
        <v>1.1000000000000001</v>
      </c>
      <c r="Q2182">
        <v>22</v>
      </c>
      <c r="R2182">
        <v>4.8</v>
      </c>
      <c r="S2182">
        <v>11</v>
      </c>
      <c r="T2182">
        <v>2.4</v>
      </c>
      <c r="U2182">
        <v>3</v>
      </c>
      <c r="V2182">
        <v>0.7</v>
      </c>
      <c r="W2182">
        <v>10</v>
      </c>
      <c r="X2182">
        <v>2.2000000000000002</v>
      </c>
      <c r="Y2182">
        <v>2</v>
      </c>
      <c r="Z2182">
        <v>0.4</v>
      </c>
      <c r="AA2182">
        <v>16</v>
      </c>
      <c r="AB2182">
        <v>3.5</v>
      </c>
      <c r="AC2182">
        <v>2</v>
      </c>
      <c r="AD2182">
        <v>0.4</v>
      </c>
      <c r="AE2182">
        <v>0</v>
      </c>
      <c r="AF2182">
        <v>0</v>
      </c>
      <c r="AG2182">
        <v>0</v>
      </c>
      <c r="AH2182">
        <v>0</v>
      </c>
      <c r="AI2182">
        <v>0</v>
      </c>
      <c r="AJ2182">
        <v>0</v>
      </c>
    </row>
    <row r="2183" spans="1:36">
      <c r="A2183" t="s">
        <v>329</v>
      </c>
      <c r="B2183" t="s">
        <v>358</v>
      </c>
      <c r="C2183">
        <v>2012</v>
      </c>
      <c r="D2183">
        <v>46</v>
      </c>
      <c r="E2183">
        <v>32</v>
      </c>
      <c r="F2183">
        <v>69.599999999999994</v>
      </c>
      <c r="G2183">
        <v>14</v>
      </c>
      <c r="H2183">
        <v>30.4</v>
      </c>
      <c r="I2183">
        <v>5</v>
      </c>
      <c r="J2183">
        <v>10.9</v>
      </c>
      <c r="K2183">
        <v>6</v>
      </c>
      <c r="L2183">
        <v>13</v>
      </c>
      <c r="M2183">
        <v>1</v>
      </c>
      <c r="N2183">
        <v>2.2000000000000002</v>
      </c>
      <c r="O2183">
        <v>0</v>
      </c>
      <c r="P2183">
        <v>0</v>
      </c>
      <c r="Q2183">
        <v>2</v>
      </c>
      <c r="R2183">
        <v>4.3</v>
      </c>
      <c r="S2183">
        <v>1</v>
      </c>
      <c r="T2183">
        <v>2.2000000000000002</v>
      </c>
      <c r="U2183">
        <v>0</v>
      </c>
      <c r="V2183">
        <v>0</v>
      </c>
      <c r="W2183">
        <v>1</v>
      </c>
      <c r="X2183">
        <v>2.2000000000000002</v>
      </c>
      <c r="Y2183">
        <v>0</v>
      </c>
      <c r="Z2183">
        <v>0</v>
      </c>
      <c r="AA2183">
        <v>3</v>
      </c>
      <c r="AB2183">
        <v>6.5</v>
      </c>
      <c r="AC2183">
        <v>0</v>
      </c>
      <c r="AD2183">
        <v>0</v>
      </c>
      <c r="AE2183">
        <v>0</v>
      </c>
      <c r="AF2183">
        <v>0</v>
      </c>
      <c r="AG2183">
        <v>0</v>
      </c>
      <c r="AH2183">
        <v>0</v>
      </c>
      <c r="AI2183">
        <v>0</v>
      </c>
      <c r="AJ2183">
        <v>0</v>
      </c>
    </row>
    <row r="2184" spans="1:36">
      <c r="A2184" t="s">
        <v>329</v>
      </c>
      <c r="B2184" t="s">
        <v>358</v>
      </c>
      <c r="C2184">
        <v>2013</v>
      </c>
      <c r="D2184">
        <v>2</v>
      </c>
      <c r="E2184">
        <v>1</v>
      </c>
      <c r="F2184">
        <v>50</v>
      </c>
      <c r="G2184">
        <v>1</v>
      </c>
      <c r="H2184">
        <v>50</v>
      </c>
      <c r="I2184">
        <v>0</v>
      </c>
      <c r="J2184">
        <v>0</v>
      </c>
      <c r="K2184">
        <v>0</v>
      </c>
      <c r="L2184">
        <v>0</v>
      </c>
      <c r="M2184">
        <v>0</v>
      </c>
      <c r="N2184">
        <v>0</v>
      </c>
      <c r="O2184">
        <v>0</v>
      </c>
      <c r="P2184">
        <v>0</v>
      </c>
      <c r="Q2184">
        <v>1</v>
      </c>
      <c r="R2184">
        <v>50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row>
    <row r="2185" spans="1:36">
      <c r="A2185" t="s">
        <v>329</v>
      </c>
      <c r="B2185" t="s">
        <v>358</v>
      </c>
      <c r="C2185">
        <v>2014</v>
      </c>
      <c r="D2185">
        <v>1</v>
      </c>
      <c r="E2185">
        <v>1</v>
      </c>
      <c r="F2185">
        <v>100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row>
    <row r="2186" spans="1:36">
      <c r="A2186" t="s">
        <v>329</v>
      </c>
      <c r="B2186" t="s">
        <v>359</v>
      </c>
      <c r="C2186">
        <v>1999</v>
      </c>
      <c r="D2186">
        <v>1</v>
      </c>
      <c r="E2186">
        <v>0</v>
      </c>
      <c r="F2186">
        <v>0</v>
      </c>
      <c r="G2186">
        <v>1</v>
      </c>
      <c r="H2186">
        <v>100</v>
      </c>
      <c r="I2186">
        <v>0</v>
      </c>
      <c r="J2186">
        <v>0</v>
      </c>
      <c r="K2186">
        <v>0</v>
      </c>
      <c r="L2186">
        <v>0</v>
      </c>
      <c r="M2186">
        <v>1</v>
      </c>
      <c r="N2186">
        <v>100</v>
      </c>
      <c r="O2186">
        <v>0</v>
      </c>
      <c r="P2186">
        <v>0</v>
      </c>
      <c r="Q2186">
        <v>0</v>
      </c>
      <c r="R2186">
        <v>0</v>
      </c>
      <c r="S2186">
        <v>0</v>
      </c>
      <c r="T2186">
        <v>0</v>
      </c>
      <c r="U2186">
        <v>0</v>
      </c>
      <c r="V2186">
        <v>0</v>
      </c>
      <c r="W2186">
        <v>0</v>
      </c>
      <c r="X2186">
        <v>0</v>
      </c>
      <c r="Y2186">
        <v>1</v>
      </c>
      <c r="Z2186">
        <v>100</v>
      </c>
      <c r="AA2186">
        <v>0</v>
      </c>
      <c r="AB2186">
        <v>0</v>
      </c>
      <c r="AC2186">
        <v>0</v>
      </c>
      <c r="AD2186">
        <v>0</v>
      </c>
      <c r="AE2186">
        <v>0</v>
      </c>
      <c r="AF2186">
        <v>0</v>
      </c>
      <c r="AG2186">
        <v>0</v>
      </c>
      <c r="AH2186">
        <v>0</v>
      </c>
      <c r="AI2186">
        <v>0</v>
      </c>
      <c r="AJ2186">
        <v>0</v>
      </c>
    </row>
    <row r="2187" spans="1:36">
      <c r="A2187" t="s">
        <v>329</v>
      </c>
      <c r="B2187" t="s">
        <v>360</v>
      </c>
      <c r="C2187">
        <v>2011</v>
      </c>
      <c r="D2187">
        <v>1</v>
      </c>
      <c r="E2187">
        <v>0</v>
      </c>
      <c r="F2187">
        <v>0</v>
      </c>
      <c r="G2187">
        <v>1</v>
      </c>
      <c r="H2187">
        <v>100</v>
      </c>
      <c r="I2187">
        <v>0</v>
      </c>
      <c r="J2187">
        <v>0</v>
      </c>
      <c r="K2187">
        <v>1</v>
      </c>
      <c r="L2187">
        <v>100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row>
    <row r="2188" spans="1:36">
      <c r="A2188" t="s">
        <v>329</v>
      </c>
      <c r="B2188" t="s">
        <v>361</v>
      </c>
      <c r="C2188">
        <v>1981</v>
      </c>
      <c r="D2188">
        <v>1</v>
      </c>
      <c r="E2188">
        <v>1</v>
      </c>
      <c r="F2188">
        <v>100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row>
    <row r="2189" spans="1:36">
      <c r="A2189" t="s">
        <v>329</v>
      </c>
      <c r="B2189" t="s">
        <v>361</v>
      </c>
      <c r="C2189">
        <v>1983</v>
      </c>
      <c r="D2189">
        <v>4</v>
      </c>
      <c r="E2189">
        <v>0</v>
      </c>
      <c r="F2189">
        <v>0</v>
      </c>
      <c r="G2189">
        <v>4</v>
      </c>
      <c r="H2189">
        <v>100</v>
      </c>
      <c r="I2189">
        <v>1</v>
      </c>
      <c r="J2189">
        <v>25</v>
      </c>
      <c r="K2189">
        <v>3</v>
      </c>
      <c r="L2189">
        <v>75</v>
      </c>
      <c r="M2189">
        <v>2</v>
      </c>
      <c r="N2189">
        <v>50</v>
      </c>
      <c r="O2189">
        <v>2</v>
      </c>
      <c r="P2189">
        <v>50</v>
      </c>
      <c r="Q2189">
        <v>0</v>
      </c>
      <c r="R2189">
        <v>0</v>
      </c>
      <c r="S2189">
        <v>1</v>
      </c>
      <c r="T2189">
        <v>25</v>
      </c>
      <c r="U2189">
        <v>3</v>
      </c>
      <c r="V2189">
        <v>75</v>
      </c>
      <c r="W2189">
        <v>2</v>
      </c>
      <c r="X2189">
        <v>50</v>
      </c>
      <c r="Y2189">
        <v>0</v>
      </c>
      <c r="Z2189">
        <v>0</v>
      </c>
      <c r="AA2189">
        <v>0</v>
      </c>
      <c r="AB2189">
        <v>0</v>
      </c>
      <c r="AC2189">
        <v>2</v>
      </c>
      <c r="AD2189">
        <v>50</v>
      </c>
      <c r="AE2189">
        <v>4</v>
      </c>
      <c r="AF2189">
        <v>100</v>
      </c>
      <c r="AG2189">
        <v>0</v>
      </c>
      <c r="AH2189">
        <v>0</v>
      </c>
      <c r="AI2189">
        <v>0</v>
      </c>
      <c r="AJ2189">
        <v>0</v>
      </c>
    </row>
    <row r="2190" spans="1:36">
      <c r="A2190" t="s">
        <v>329</v>
      </c>
      <c r="B2190" t="s">
        <v>361</v>
      </c>
      <c r="C2190">
        <v>1984</v>
      </c>
      <c r="D2190">
        <v>6</v>
      </c>
      <c r="E2190">
        <v>3</v>
      </c>
      <c r="F2190">
        <v>50</v>
      </c>
      <c r="G2190">
        <v>3</v>
      </c>
      <c r="H2190">
        <v>50</v>
      </c>
      <c r="I2190">
        <v>1</v>
      </c>
      <c r="J2190">
        <v>16.7</v>
      </c>
      <c r="K2190">
        <v>1</v>
      </c>
      <c r="L2190">
        <v>16.7</v>
      </c>
      <c r="M2190">
        <v>1</v>
      </c>
      <c r="N2190">
        <v>16.7</v>
      </c>
      <c r="O2190">
        <v>1</v>
      </c>
      <c r="P2190">
        <v>16.7</v>
      </c>
      <c r="Q2190">
        <v>1</v>
      </c>
      <c r="R2190">
        <v>16.7</v>
      </c>
      <c r="S2190">
        <v>1</v>
      </c>
      <c r="T2190">
        <v>16.7</v>
      </c>
      <c r="U2190">
        <v>1</v>
      </c>
      <c r="V2190">
        <v>16.7</v>
      </c>
      <c r="W2190">
        <v>0</v>
      </c>
      <c r="X2190">
        <v>0</v>
      </c>
      <c r="Y2190">
        <v>0</v>
      </c>
      <c r="Z2190">
        <v>0</v>
      </c>
      <c r="AA2190">
        <v>1</v>
      </c>
      <c r="AB2190">
        <v>16.7</v>
      </c>
      <c r="AC2190">
        <v>0</v>
      </c>
      <c r="AD2190">
        <v>0</v>
      </c>
      <c r="AE2190">
        <v>3</v>
      </c>
      <c r="AF2190">
        <v>50</v>
      </c>
      <c r="AG2190">
        <v>0</v>
      </c>
      <c r="AH2190">
        <v>0</v>
      </c>
      <c r="AI2190">
        <v>0</v>
      </c>
      <c r="AJ2190">
        <v>0</v>
      </c>
    </row>
    <row r="2191" spans="1:36">
      <c r="A2191" t="s">
        <v>329</v>
      </c>
      <c r="B2191" t="s">
        <v>361</v>
      </c>
      <c r="C2191">
        <v>1985</v>
      </c>
      <c r="D2191">
        <v>1</v>
      </c>
      <c r="E2191">
        <v>1</v>
      </c>
      <c r="F2191">
        <v>100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row>
    <row r="2192" spans="1:36">
      <c r="A2192" t="s">
        <v>329</v>
      </c>
      <c r="B2192" t="s">
        <v>361</v>
      </c>
      <c r="C2192">
        <v>1986</v>
      </c>
      <c r="D2192">
        <v>1</v>
      </c>
      <c r="E2192">
        <v>0</v>
      </c>
      <c r="F2192">
        <v>0</v>
      </c>
      <c r="G2192">
        <v>1</v>
      </c>
      <c r="H2192">
        <v>100</v>
      </c>
      <c r="I2192">
        <v>0</v>
      </c>
      <c r="J2192">
        <v>0</v>
      </c>
      <c r="K2192">
        <v>0</v>
      </c>
      <c r="L2192">
        <v>0</v>
      </c>
      <c r="M2192">
        <v>0</v>
      </c>
      <c r="N2192">
        <v>0</v>
      </c>
      <c r="O2192">
        <v>0</v>
      </c>
      <c r="P2192">
        <v>0</v>
      </c>
      <c r="Q2192">
        <v>1</v>
      </c>
      <c r="R2192">
        <v>100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row>
    <row r="2193" spans="1:36">
      <c r="A2193" t="s">
        <v>329</v>
      </c>
      <c r="B2193" t="s">
        <v>361</v>
      </c>
      <c r="C2193">
        <v>1988</v>
      </c>
      <c r="D2193">
        <v>2</v>
      </c>
      <c r="E2193">
        <v>0</v>
      </c>
      <c r="F2193">
        <v>0</v>
      </c>
      <c r="G2193">
        <v>2</v>
      </c>
      <c r="H2193">
        <v>100</v>
      </c>
      <c r="I2193">
        <v>0</v>
      </c>
      <c r="J2193">
        <v>0</v>
      </c>
      <c r="K2193">
        <v>0</v>
      </c>
      <c r="L2193">
        <v>0</v>
      </c>
      <c r="M2193">
        <v>0</v>
      </c>
      <c r="N2193">
        <v>0</v>
      </c>
      <c r="O2193">
        <v>1</v>
      </c>
      <c r="P2193">
        <v>50</v>
      </c>
      <c r="Q2193">
        <v>0</v>
      </c>
      <c r="R2193">
        <v>0</v>
      </c>
      <c r="S2193">
        <v>0</v>
      </c>
      <c r="T2193">
        <v>0</v>
      </c>
      <c r="U2193">
        <v>1</v>
      </c>
      <c r="V2193">
        <v>50</v>
      </c>
      <c r="W2193">
        <v>0</v>
      </c>
      <c r="X2193">
        <v>0</v>
      </c>
      <c r="Y2193">
        <v>0</v>
      </c>
      <c r="Z2193">
        <v>0</v>
      </c>
      <c r="AA2193">
        <v>0</v>
      </c>
      <c r="AB2193">
        <v>0</v>
      </c>
      <c r="AC2193">
        <v>1</v>
      </c>
      <c r="AD2193">
        <v>50</v>
      </c>
      <c r="AE2193">
        <v>0</v>
      </c>
      <c r="AF2193">
        <v>0</v>
      </c>
      <c r="AG2193">
        <v>0</v>
      </c>
      <c r="AH2193">
        <v>0</v>
      </c>
      <c r="AI2193">
        <v>0</v>
      </c>
      <c r="AJ2193">
        <v>0</v>
      </c>
    </row>
    <row r="2194" spans="1:36">
      <c r="A2194" t="s">
        <v>329</v>
      </c>
      <c r="B2194" t="s">
        <v>361</v>
      </c>
      <c r="C2194">
        <v>1990</v>
      </c>
      <c r="D2194">
        <v>4</v>
      </c>
      <c r="E2194">
        <v>1</v>
      </c>
      <c r="F2194">
        <v>25</v>
      </c>
      <c r="G2194">
        <v>3</v>
      </c>
      <c r="H2194">
        <v>75</v>
      </c>
      <c r="I2194">
        <v>2</v>
      </c>
      <c r="J2194">
        <v>50</v>
      </c>
      <c r="K2194">
        <v>0</v>
      </c>
      <c r="L2194">
        <v>0</v>
      </c>
      <c r="M2194">
        <v>1</v>
      </c>
      <c r="N2194">
        <v>25</v>
      </c>
      <c r="O2194">
        <v>1</v>
      </c>
      <c r="P2194">
        <v>25</v>
      </c>
      <c r="Q2194">
        <v>2</v>
      </c>
      <c r="R2194">
        <v>50</v>
      </c>
      <c r="S2194">
        <v>0</v>
      </c>
      <c r="T2194">
        <v>0</v>
      </c>
      <c r="U2194">
        <v>2</v>
      </c>
      <c r="V2194">
        <v>50</v>
      </c>
      <c r="W2194">
        <v>0</v>
      </c>
      <c r="X2194">
        <v>0</v>
      </c>
      <c r="Y2194">
        <v>1</v>
      </c>
      <c r="Z2194">
        <v>25</v>
      </c>
      <c r="AA2194">
        <v>0</v>
      </c>
      <c r="AB2194">
        <v>0</v>
      </c>
      <c r="AC2194">
        <v>1</v>
      </c>
      <c r="AD2194">
        <v>25</v>
      </c>
      <c r="AE2194">
        <v>0</v>
      </c>
      <c r="AF2194">
        <v>0</v>
      </c>
      <c r="AG2194">
        <v>0</v>
      </c>
      <c r="AH2194">
        <v>0</v>
      </c>
      <c r="AI2194">
        <v>0</v>
      </c>
      <c r="AJ2194">
        <v>0</v>
      </c>
    </row>
    <row r="2195" spans="1:36">
      <c r="A2195" t="s">
        <v>329</v>
      </c>
      <c r="B2195" t="s">
        <v>361</v>
      </c>
      <c r="C2195">
        <v>1991</v>
      </c>
      <c r="D2195">
        <v>3</v>
      </c>
      <c r="E2195">
        <v>3</v>
      </c>
      <c r="F2195">
        <v>100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row>
    <row r="2196" spans="1:36">
      <c r="A2196" t="s">
        <v>329</v>
      </c>
      <c r="B2196" t="s">
        <v>361</v>
      </c>
      <c r="C2196">
        <v>1992</v>
      </c>
      <c r="D2196">
        <v>7</v>
      </c>
      <c r="E2196">
        <v>5</v>
      </c>
      <c r="F2196">
        <v>71.400000000000006</v>
      </c>
      <c r="G2196">
        <v>2</v>
      </c>
      <c r="H2196">
        <v>28.6</v>
      </c>
      <c r="I2196">
        <v>1</v>
      </c>
      <c r="J2196">
        <v>14.3</v>
      </c>
      <c r="K2196">
        <v>0</v>
      </c>
      <c r="L2196">
        <v>0</v>
      </c>
      <c r="M2196">
        <v>1</v>
      </c>
      <c r="N2196">
        <v>14.3</v>
      </c>
      <c r="O2196">
        <v>0</v>
      </c>
      <c r="P2196">
        <v>0</v>
      </c>
      <c r="Q2196">
        <v>0</v>
      </c>
      <c r="R2196">
        <v>0</v>
      </c>
      <c r="S2196">
        <v>0</v>
      </c>
      <c r="T2196">
        <v>0</v>
      </c>
      <c r="U2196">
        <v>2</v>
      </c>
      <c r="V2196">
        <v>28.6</v>
      </c>
      <c r="W2196">
        <v>1</v>
      </c>
      <c r="X2196">
        <v>14.3</v>
      </c>
      <c r="Y2196">
        <v>0</v>
      </c>
      <c r="Z2196">
        <v>0</v>
      </c>
      <c r="AA2196">
        <v>0</v>
      </c>
      <c r="AB2196">
        <v>0</v>
      </c>
      <c r="AC2196">
        <v>0</v>
      </c>
      <c r="AD2196">
        <v>0</v>
      </c>
      <c r="AE2196">
        <v>0</v>
      </c>
      <c r="AF2196">
        <v>0</v>
      </c>
      <c r="AG2196">
        <v>0</v>
      </c>
      <c r="AH2196">
        <v>0</v>
      </c>
      <c r="AI2196">
        <v>0</v>
      </c>
      <c r="AJ2196">
        <v>0</v>
      </c>
    </row>
    <row r="2197" spans="1:36">
      <c r="A2197" t="s">
        <v>329</v>
      </c>
      <c r="B2197" t="s">
        <v>361</v>
      </c>
      <c r="C2197">
        <v>1993</v>
      </c>
      <c r="D2197">
        <v>3</v>
      </c>
      <c r="E2197">
        <v>1</v>
      </c>
      <c r="F2197">
        <v>33.299999999999997</v>
      </c>
      <c r="G2197">
        <v>2</v>
      </c>
      <c r="H2197">
        <v>66.7</v>
      </c>
      <c r="I2197">
        <v>1</v>
      </c>
      <c r="J2197">
        <v>33.299999999999997</v>
      </c>
      <c r="K2197">
        <v>1</v>
      </c>
      <c r="L2197">
        <v>33.299999999999997</v>
      </c>
      <c r="M2197">
        <v>0</v>
      </c>
      <c r="N2197">
        <v>0</v>
      </c>
      <c r="O2197">
        <v>0</v>
      </c>
      <c r="P2197">
        <v>0</v>
      </c>
      <c r="Q2197">
        <v>0</v>
      </c>
      <c r="R2197">
        <v>0</v>
      </c>
      <c r="S2197">
        <v>0</v>
      </c>
      <c r="T2197">
        <v>0</v>
      </c>
      <c r="U2197">
        <v>1</v>
      </c>
      <c r="V2197">
        <v>33.299999999999997</v>
      </c>
      <c r="W2197">
        <v>0</v>
      </c>
      <c r="X2197">
        <v>0</v>
      </c>
      <c r="Y2197">
        <v>0</v>
      </c>
      <c r="Z2197">
        <v>0</v>
      </c>
      <c r="AA2197">
        <v>0</v>
      </c>
      <c r="AB2197">
        <v>0</v>
      </c>
      <c r="AC2197">
        <v>0</v>
      </c>
      <c r="AD2197">
        <v>0</v>
      </c>
      <c r="AE2197">
        <v>0</v>
      </c>
      <c r="AF2197">
        <v>0</v>
      </c>
      <c r="AG2197">
        <v>0</v>
      </c>
      <c r="AH2197">
        <v>0</v>
      </c>
      <c r="AI2197">
        <v>0</v>
      </c>
      <c r="AJ2197">
        <v>0</v>
      </c>
    </row>
    <row r="2198" spans="1:36">
      <c r="A2198" t="s">
        <v>329</v>
      </c>
      <c r="B2198" t="s">
        <v>361</v>
      </c>
      <c r="C2198">
        <v>1994</v>
      </c>
      <c r="D2198">
        <v>6</v>
      </c>
      <c r="E2198">
        <v>3</v>
      </c>
      <c r="F2198">
        <v>50</v>
      </c>
      <c r="G2198">
        <v>3</v>
      </c>
      <c r="H2198">
        <v>50</v>
      </c>
      <c r="I2198">
        <v>0</v>
      </c>
      <c r="J2198">
        <v>0</v>
      </c>
      <c r="K2198">
        <v>0</v>
      </c>
      <c r="L2198">
        <v>0</v>
      </c>
      <c r="M2198">
        <v>1</v>
      </c>
      <c r="N2198">
        <v>16.7</v>
      </c>
      <c r="O2198">
        <v>1</v>
      </c>
      <c r="P2198">
        <v>16.7</v>
      </c>
      <c r="Q2198">
        <v>0</v>
      </c>
      <c r="R2198">
        <v>0</v>
      </c>
      <c r="S2198">
        <v>1</v>
      </c>
      <c r="T2198">
        <v>16.7</v>
      </c>
      <c r="U2198">
        <v>2</v>
      </c>
      <c r="V2198">
        <v>33.299999999999997</v>
      </c>
      <c r="W2198">
        <v>1</v>
      </c>
      <c r="X2198">
        <v>16.7</v>
      </c>
      <c r="Y2198">
        <v>0</v>
      </c>
      <c r="Z2198">
        <v>0</v>
      </c>
      <c r="AA2198">
        <v>0</v>
      </c>
      <c r="AB2198">
        <v>0</v>
      </c>
      <c r="AC2198">
        <v>1</v>
      </c>
      <c r="AD2198">
        <v>16.7</v>
      </c>
      <c r="AE2198">
        <v>0</v>
      </c>
      <c r="AF2198">
        <v>0</v>
      </c>
      <c r="AG2198">
        <v>0</v>
      </c>
      <c r="AH2198">
        <v>0</v>
      </c>
      <c r="AI2198">
        <v>0</v>
      </c>
      <c r="AJ2198">
        <v>0</v>
      </c>
    </row>
    <row r="2199" spans="1:36">
      <c r="A2199" t="s">
        <v>329</v>
      </c>
      <c r="B2199" t="s">
        <v>361</v>
      </c>
      <c r="C2199">
        <v>1995</v>
      </c>
      <c r="D2199">
        <v>4</v>
      </c>
      <c r="E2199">
        <v>3</v>
      </c>
      <c r="F2199">
        <v>75</v>
      </c>
      <c r="G2199">
        <v>1</v>
      </c>
      <c r="H2199">
        <v>25</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1</v>
      </c>
      <c r="AF2199">
        <v>25</v>
      </c>
      <c r="AG2199">
        <v>0</v>
      </c>
      <c r="AH2199">
        <v>0</v>
      </c>
      <c r="AI2199">
        <v>0</v>
      </c>
      <c r="AJ2199">
        <v>0</v>
      </c>
    </row>
    <row r="2200" spans="1:36">
      <c r="A2200" t="s">
        <v>329</v>
      </c>
      <c r="B2200" t="s">
        <v>362</v>
      </c>
      <c r="C2200">
        <v>2010</v>
      </c>
      <c r="D2200">
        <v>3</v>
      </c>
      <c r="E2200">
        <v>1</v>
      </c>
      <c r="F2200">
        <v>33.299999999999997</v>
      </c>
      <c r="G2200">
        <v>2</v>
      </c>
      <c r="H2200">
        <v>66.7</v>
      </c>
      <c r="I2200">
        <v>1</v>
      </c>
      <c r="J2200">
        <v>33.299999999999997</v>
      </c>
      <c r="K2200">
        <v>1</v>
      </c>
      <c r="L2200">
        <v>33.299999999999997</v>
      </c>
      <c r="M2200">
        <v>0</v>
      </c>
      <c r="N2200">
        <v>0</v>
      </c>
      <c r="O2200">
        <v>0</v>
      </c>
      <c r="P2200">
        <v>0</v>
      </c>
      <c r="Q2200">
        <v>0</v>
      </c>
      <c r="R2200">
        <v>0</v>
      </c>
      <c r="S2200">
        <v>0</v>
      </c>
      <c r="T2200">
        <v>0</v>
      </c>
      <c r="U2200">
        <v>0</v>
      </c>
      <c r="V2200">
        <v>0</v>
      </c>
      <c r="W2200">
        <v>0</v>
      </c>
      <c r="X2200">
        <v>0</v>
      </c>
      <c r="Y2200">
        <v>0</v>
      </c>
      <c r="Z2200">
        <v>0</v>
      </c>
      <c r="AA2200">
        <v>1</v>
      </c>
      <c r="AB2200">
        <v>33.299999999999997</v>
      </c>
      <c r="AC2200">
        <v>0</v>
      </c>
      <c r="AD2200">
        <v>0</v>
      </c>
      <c r="AE2200">
        <v>0</v>
      </c>
      <c r="AF2200">
        <v>0</v>
      </c>
      <c r="AG2200">
        <v>0</v>
      </c>
      <c r="AH2200">
        <v>0</v>
      </c>
      <c r="AI2200">
        <v>0</v>
      </c>
      <c r="AJ2200">
        <v>0</v>
      </c>
    </row>
    <row r="2201" spans="1:36">
      <c r="A2201" t="s">
        <v>329</v>
      </c>
      <c r="B2201" t="s">
        <v>362</v>
      </c>
      <c r="C2201">
        <v>2011</v>
      </c>
      <c r="D2201">
        <v>378</v>
      </c>
      <c r="E2201">
        <v>288</v>
      </c>
      <c r="F2201">
        <v>76.2</v>
      </c>
      <c r="G2201">
        <v>90</v>
      </c>
      <c r="H2201">
        <v>23.8</v>
      </c>
      <c r="I2201">
        <v>25</v>
      </c>
      <c r="J2201">
        <v>6.6</v>
      </c>
      <c r="K2201">
        <v>14</v>
      </c>
      <c r="L2201">
        <v>3.7</v>
      </c>
      <c r="M2201">
        <v>6</v>
      </c>
      <c r="N2201">
        <v>1.6</v>
      </c>
      <c r="O2201">
        <v>4</v>
      </c>
      <c r="P2201">
        <v>1.1000000000000001</v>
      </c>
      <c r="Q2201">
        <v>25</v>
      </c>
      <c r="R2201">
        <v>6.6</v>
      </c>
      <c r="S2201">
        <v>13</v>
      </c>
      <c r="T2201">
        <v>3.4</v>
      </c>
      <c r="U2201">
        <v>5</v>
      </c>
      <c r="V2201">
        <v>1.3</v>
      </c>
      <c r="W2201">
        <v>5</v>
      </c>
      <c r="X2201">
        <v>1.3</v>
      </c>
      <c r="Y2201">
        <v>3</v>
      </c>
      <c r="Z2201">
        <v>0.8</v>
      </c>
      <c r="AA2201">
        <v>15</v>
      </c>
      <c r="AB2201">
        <v>4</v>
      </c>
      <c r="AC2201">
        <v>6</v>
      </c>
      <c r="AD2201">
        <v>1.6</v>
      </c>
      <c r="AE2201">
        <v>3</v>
      </c>
      <c r="AF2201">
        <v>0.8</v>
      </c>
      <c r="AG2201">
        <v>0</v>
      </c>
      <c r="AH2201">
        <v>0</v>
      </c>
      <c r="AI2201">
        <v>0</v>
      </c>
      <c r="AJ2201">
        <v>0</v>
      </c>
    </row>
    <row r="2202" spans="1:36">
      <c r="A2202" t="s">
        <v>329</v>
      </c>
      <c r="B2202" t="s">
        <v>362</v>
      </c>
      <c r="C2202">
        <v>2012</v>
      </c>
      <c r="D2202">
        <v>32</v>
      </c>
      <c r="E2202">
        <v>27</v>
      </c>
      <c r="F2202">
        <v>84.4</v>
      </c>
      <c r="G2202">
        <v>5</v>
      </c>
      <c r="H2202">
        <v>15.6</v>
      </c>
      <c r="I2202">
        <v>1</v>
      </c>
      <c r="J2202">
        <v>3.1</v>
      </c>
      <c r="K2202">
        <v>1</v>
      </c>
      <c r="L2202">
        <v>3.1</v>
      </c>
      <c r="M2202">
        <v>0</v>
      </c>
      <c r="N2202">
        <v>0</v>
      </c>
      <c r="O2202">
        <v>0</v>
      </c>
      <c r="P2202">
        <v>0</v>
      </c>
      <c r="Q2202">
        <v>1</v>
      </c>
      <c r="R2202">
        <v>3.1</v>
      </c>
      <c r="S2202">
        <v>2</v>
      </c>
      <c r="T2202">
        <v>6.3</v>
      </c>
      <c r="U2202">
        <v>0</v>
      </c>
      <c r="V2202">
        <v>0</v>
      </c>
      <c r="W2202">
        <v>0</v>
      </c>
      <c r="X2202">
        <v>0</v>
      </c>
      <c r="Y2202">
        <v>0</v>
      </c>
      <c r="Z2202">
        <v>0</v>
      </c>
      <c r="AA2202">
        <v>0</v>
      </c>
      <c r="AB2202">
        <v>0</v>
      </c>
      <c r="AC2202">
        <v>0</v>
      </c>
      <c r="AD2202">
        <v>0</v>
      </c>
      <c r="AE2202">
        <v>0</v>
      </c>
      <c r="AF2202">
        <v>0</v>
      </c>
      <c r="AG2202">
        <v>0</v>
      </c>
      <c r="AH2202">
        <v>0</v>
      </c>
      <c r="AI2202">
        <v>0</v>
      </c>
      <c r="AJ2202">
        <v>0</v>
      </c>
    </row>
    <row r="2203" spans="1:36">
      <c r="A2203" t="s">
        <v>329</v>
      </c>
      <c r="B2203" t="s">
        <v>363</v>
      </c>
      <c r="C2203">
        <v>1997</v>
      </c>
      <c r="D2203">
        <v>49</v>
      </c>
      <c r="E2203">
        <v>11</v>
      </c>
      <c r="F2203">
        <v>22.4</v>
      </c>
      <c r="G2203">
        <v>38</v>
      </c>
      <c r="H2203">
        <v>77.599999999999994</v>
      </c>
      <c r="I2203">
        <v>6</v>
      </c>
      <c r="J2203">
        <v>12.2</v>
      </c>
      <c r="K2203">
        <v>8</v>
      </c>
      <c r="L2203">
        <v>16.3</v>
      </c>
      <c r="M2203">
        <v>10</v>
      </c>
      <c r="N2203">
        <v>20.399999999999999</v>
      </c>
      <c r="O2203">
        <v>6</v>
      </c>
      <c r="P2203">
        <v>12.2</v>
      </c>
      <c r="Q2203">
        <v>8</v>
      </c>
      <c r="R2203">
        <v>16.3</v>
      </c>
      <c r="S2203">
        <v>1</v>
      </c>
      <c r="T2203">
        <v>2</v>
      </c>
      <c r="U2203">
        <v>15</v>
      </c>
      <c r="V2203">
        <v>30.6</v>
      </c>
      <c r="W2203">
        <v>11</v>
      </c>
      <c r="X2203">
        <v>22.4</v>
      </c>
      <c r="Y2203">
        <v>1</v>
      </c>
      <c r="Z2203">
        <v>2</v>
      </c>
      <c r="AA2203">
        <v>3</v>
      </c>
      <c r="AB2203">
        <v>6.1</v>
      </c>
      <c r="AC2203">
        <v>16</v>
      </c>
      <c r="AD2203">
        <v>32.700000000000003</v>
      </c>
      <c r="AE2203">
        <v>3</v>
      </c>
      <c r="AF2203">
        <v>6.1</v>
      </c>
      <c r="AG2203">
        <v>0</v>
      </c>
      <c r="AH2203">
        <v>0</v>
      </c>
      <c r="AI2203">
        <v>0</v>
      </c>
      <c r="AJ2203">
        <v>0</v>
      </c>
    </row>
    <row r="2204" spans="1:36">
      <c r="A2204" t="s">
        <v>329</v>
      </c>
      <c r="B2204" t="s">
        <v>363</v>
      </c>
      <c r="C2204">
        <v>1998</v>
      </c>
      <c r="D2204">
        <v>31</v>
      </c>
      <c r="E2204">
        <v>11</v>
      </c>
      <c r="F2204">
        <v>35.5</v>
      </c>
      <c r="G2204">
        <v>20</v>
      </c>
      <c r="H2204">
        <v>64.5</v>
      </c>
      <c r="I2204">
        <v>3</v>
      </c>
      <c r="J2204">
        <v>9.6999999999999993</v>
      </c>
      <c r="K2204">
        <v>6</v>
      </c>
      <c r="L2204">
        <v>19.399999999999999</v>
      </c>
      <c r="M2204">
        <v>5</v>
      </c>
      <c r="N2204">
        <v>16.100000000000001</v>
      </c>
      <c r="O2204">
        <v>3</v>
      </c>
      <c r="P2204">
        <v>9.6999999999999993</v>
      </c>
      <c r="Q2204">
        <v>4</v>
      </c>
      <c r="R2204">
        <v>12.9</v>
      </c>
      <c r="S2204">
        <v>3</v>
      </c>
      <c r="T2204">
        <v>9.6999999999999993</v>
      </c>
      <c r="U2204">
        <v>12</v>
      </c>
      <c r="V2204">
        <v>38.700000000000003</v>
      </c>
      <c r="W2204">
        <v>4</v>
      </c>
      <c r="X2204">
        <v>12.9</v>
      </c>
      <c r="Y2204">
        <v>1</v>
      </c>
      <c r="Z2204">
        <v>3.2</v>
      </c>
      <c r="AA2204">
        <v>0</v>
      </c>
      <c r="AB2204">
        <v>0</v>
      </c>
      <c r="AC2204">
        <v>8</v>
      </c>
      <c r="AD2204">
        <v>25.8</v>
      </c>
      <c r="AE2204">
        <v>2</v>
      </c>
      <c r="AF2204">
        <v>6.5</v>
      </c>
      <c r="AG2204">
        <v>0</v>
      </c>
      <c r="AH2204">
        <v>0</v>
      </c>
      <c r="AI2204">
        <v>0</v>
      </c>
      <c r="AJ2204">
        <v>0</v>
      </c>
    </row>
    <row r="2205" spans="1:36">
      <c r="A2205" t="s">
        <v>329</v>
      </c>
      <c r="B2205" t="s">
        <v>363</v>
      </c>
      <c r="C2205">
        <v>1999</v>
      </c>
      <c r="D2205">
        <v>65</v>
      </c>
      <c r="E2205">
        <v>12</v>
      </c>
      <c r="F2205">
        <v>18.5</v>
      </c>
      <c r="G2205">
        <v>53</v>
      </c>
      <c r="H2205">
        <v>81.5</v>
      </c>
      <c r="I2205">
        <v>12</v>
      </c>
      <c r="J2205">
        <v>18.5</v>
      </c>
      <c r="K2205">
        <v>18</v>
      </c>
      <c r="L2205">
        <v>27.7</v>
      </c>
      <c r="M2205">
        <v>13</v>
      </c>
      <c r="N2205">
        <v>20</v>
      </c>
      <c r="O2205">
        <v>9</v>
      </c>
      <c r="P2205">
        <v>13.8</v>
      </c>
      <c r="Q2205">
        <v>12</v>
      </c>
      <c r="R2205">
        <v>18.5</v>
      </c>
      <c r="S2205">
        <v>5</v>
      </c>
      <c r="T2205">
        <v>7.7</v>
      </c>
      <c r="U2205">
        <v>33</v>
      </c>
      <c r="V2205">
        <v>50.8</v>
      </c>
      <c r="W2205">
        <v>10</v>
      </c>
      <c r="X2205">
        <v>15.4</v>
      </c>
      <c r="Y2205">
        <v>2</v>
      </c>
      <c r="Z2205">
        <v>3.1</v>
      </c>
      <c r="AA2205">
        <v>5</v>
      </c>
      <c r="AB2205">
        <v>7.7</v>
      </c>
      <c r="AC2205">
        <v>21</v>
      </c>
      <c r="AD2205">
        <v>32.299999999999997</v>
      </c>
      <c r="AE2205">
        <v>10</v>
      </c>
      <c r="AF2205">
        <v>15.4</v>
      </c>
      <c r="AG2205">
        <v>0</v>
      </c>
      <c r="AH2205">
        <v>0</v>
      </c>
      <c r="AI2205">
        <v>0</v>
      </c>
      <c r="AJ2205">
        <v>0</v>
      </c>
    </row>
    <row r="2206" spans="1:36">
      <c r="A2206" t="s">
        <v>329</v>
      </c>
      <c r="B2206" t="s">
        <v>363</v>
      </c>
      <c r="C2206">
        <v>2000</v>
      </c>
      <c r="D2206">
        <v>294</v>
      </c>
      <c r="E2206">
        <v>65</v>
      </c>
      <c r="F2206">
        <v>22.1</v>
      </c>
      <c r="G2206">
        <v>229</v>
      </c>
      <c r="H2206">
        <v>77.900000000000006</v>
      </c>
      <c r="I2206">
        <v>51</v>
      </c>
      <c r="J2206">
        <v>17.3</v>
      </c>
      <c r="K2206">
        <v>72</v>
      </c>
      <c r="L2206">
        <v>24.5</v>
      </c>
      <c r="M2206">
        <v>99</v>
      </c>
      <c r="N2206">
        <v>33.700000000000003</v>
      </c>
      <c r="O2206">
        <v>38</v>
      </c>
      <c r="P2206">
        <v>12.9</v>
      </c>
      <c r="Q2206">
        <v>65</v>
      </c>
      <c r="R2206">
        <v>22.1</v>
      </c>
      <c r="S2206">
        <v>7</v>
      </c>
      <c r="T2206">
        <v>2.4</v>
      </c>
      <c r="U2206">
        <v>143</v>
      </c>
      <c r="V2206">
        <v>48.6</v>
      </c>
      <c r="W2206">
        <v>67</v>
      </c>
      <c r="X2206">
        <v>22.8</v>
      </c>
      <c r="Y2206">
        <v>38</v>
      </c>
      <c r="Z2206">
        <v>12.9</v>
      </c>
      <c r="AA2206">
        <v>19</v>
      </c>
      <c r="AB2206">
        <v>6.5</v>
      </c>
      <c r="AC2206">
        <v>67</v>
      </c>
      <c r="AD2206">
        <v>22.8</v>
      </c>
      <c r="AE2206">
        <v>9</v>
      </c>
      <c r="AF2206">
        <v>3.1</v>
      </c>
      <c r="AG2206">
        <v>2</v>
      </c>
      <c r="AH2206">
        <v>0.7</v>
      </c>
      <c r="AI2206">
        <v>0</v>
      </c>
      <c r="AJ2206">
        <v>0</v>
      </c>
    </row>
    <row r="2207" spans="1:36">
      <c r="A2207" t="s">
        <v>329</v>
      </c>
      <c r="B2207" t="s">
        <v>363</v>
      </c>
      <c r="C2207">
        <v>2001</v>
      </c>
      <c r="D2207">
        <v>422</v>
      </c>
      <c r="E2207">
        <v>116</v>
      </c>
      <c r="F2207">
        <v>27.5</v>
      </c>
      <c r="G2207">
        <v>306</v>
      </c>
      <c r="H2207">
        <v>72.5</v>
      </c>
      <c r="I2207">
        <v>57</v>
      </c>
      <c r="J2207">
        <v>13.5</v>
      </c>
      <c r="K2207">
        <v>96</v>
      </c>
      <c r="L2207">
        <v>22.7</v>
      </c>
      <c r="M2207">
        <v>110</v>
      </c>
      <c r="N2207">
        <v>26.1</v>
      </c>
      <c r="O2207">
        <v>61</v>
      </c>
      <c r="P2207">
        <v>14.5</v>
      </c>
      <c r="Q2207">
        <v>72</v>
      </c>
      <c r="R2207">
        <v>17.100000000000001</v>
      </c>
      <c r="S2207">
        <v>10</v>
      </c>
      <c r="T2207">
        <v>2.4</v>
      </c>
      <c r="U2207">
        <v>201</v>
      </c>
      <c r="V2207">
        <v>47.6</v>
      </c>
      <c r="W2207">
        <v>88</v>
      </c>
      <c r="X2207">
        <v>20.9</v>
      </c>
      <c r="Y2207">
        <v>44</v>
      </c>
      <c r="Z2207">
        <v>10.4</v>
      </c>
      <c r="AA2207">
        <v>24</v>
      </c>
      <c r="AB2207">
        <v>5.7</v>
      </c>
      <c r="AC2207">
        <v>69</v>
      </c>
      <c r="AD2207">
        <v>16.399999999999999</v>
      </c>
      <c r="AE2207">
        <v>2</v>
      </c>
      <c r="AF2207">
        <v>0.5</v>
      </c>
      <c r="AG2207">
        <v>4</v>
      </c>
      <c r="AH2207">
        <v>0.9</v>
      </c>
      <c r="AI2207">
        <v>0</v>
      </c>
      <c r="AJ2207">
        <v>0</v>
      </c>
    </row>
    <row r="2208" spans="1:36">
      <c r="A2208" t="s">
        <v>329</v>
      </c>
      <c r="B2208" t="s">
        <v>363</v>
      </c>
      <c r="C2208">
        <v>2002</v>
      </c>
      <c r="D2208">
        <v>527</v>
      </c>
      <c r="E2208">
        <v>162</v>
      </c>
      <c r="F2208">
        <v>30.7</v>
      </c>
      <c r="G2208">
        <v>365</v>
      </c>
      <c r="H2208">
        <v>69.3</v>
      </c>
      <c r="I2208">
        <v>89</v>
      </c>
      <c r="J2208">
        <v>16.899999999999999</v>
      </c>
      <c r="K2208">
        <v>117</v>
      </c>
      <c r="L2208">
        <v>22.2</v>
      </c>
      <c r="M2208">
        <v>152</v>
      </c>
      <c r="N2208">
        <v>28.8</v>
      </c>
      <c r="O2208">
        <v>57</v>
      </c>
      <c r="P2208">
        <v>10.8</v>
      </c>
      <c r="Q2208">
        <v>88</v>
      </c>
      <c r="R2208">
        <v>16.7</v>
      </c>
      <c r="S2208">
        <v>9</v>
      </c>
      <c r="T2208">
        <v>1.7</v>
      </c>
      <c r="U2208">
        <v>198</v>
      </c>
      <c r="V2208">
        <v>37.6</v>
      </c>
      <c r="W2208">
        <v>96</v>
      </c>
      <c r="X2208">
        <v>18.2</v>
      </c>
      <c r="Y2208">
        <v>74</v>
      </c>
      <c r="Z2208">
        <v>14</v>
      </c>
      <c r="AA2208">
        <v>33</v>
      </c>
      <c r="AB2208">
        <v>6.3</v>
      </c>
      <c r="AC2208">
        <v>73</v>
      </c>
      <c r="AD2208">
        <v>13.9</v>
      </c>
      <c r="AE2208">
        <v>7</v>
      </c>
      <c r="AF2208">
        <v>1.3</v>
      </c>
      <c r="AG2208">
        <v>2</v>
      </c>
      <c r="AH2208">
        <v>0.4</v>
      </c>
      <c r="AI2208">
        <v>0</v>
      </c>
      <c r="AJ2208">
        <v>0</v>
      </c>
    </row>
    <row r="2209" spans="1:36">
      <c r="A2209" t="s">
        <v>329</v>
      </c>
      <c r="B2209" t="s">
        <v>363</v>
      </c>
      <c r="C2209">
        <v>2003</v>
      </c>
      <c r="D2209">
        <v>396</v>
      </c>
      <c r="E2209">
        <v>138</v>
      </c>
      <c r="F2209">
        <v>34.799999999999997</v>
      </c>
      <c r="G2209">
        <v>258</v>
      </c>
      <c r="H2209">
        <v>65.2</v>
      </c>
      <c r="I2209">
        <v>56</v>
      </c>
      <c r="J2209">
        <v>14.1</v>
      </c>
      <c r="K2209">
        <v>87</v>
      </c>
      <c r="L2209">
        <v>22</v>
      </c>
      <c r="M2209">
        <v>108</v>
      </c>
      <c r="N2209">
        <v>27.3</v>
      </c>
      <c r="O2209">
        <v>50</v>
      </c>
      <c r="P2209">
        <v>12.6</v>
      </c>
      <c r="Q2209">
        <v>80</v>
      </c>
      <c r="R2209">
        <v>20.2</v>
      </c>
      <c r="S2209">
        <v>2</v>
      </c>
      <c r="T2209">
        <v>0.5</v>
      </c>
      <c r="U2209">
        <v>105</v>
      </c>
      <c r="V2209">
        <v>26.5</v>
      </c>
      <c r="W2209">
        <v>72</v>
      </c>
      <c r="X2209">
        <v>18.2</v>
      </c>
      <c r="Y2209">
        <v>55</v>
      </c>
      <c r="Z2209">
        <v>13.9</v>
      </c>
      <c r="AA2209">
        <v>21</v>
      </c>
      <c r="AB2209">
        <v>5.3</v>
      </c>
      <c r="AC2209">
        <v>54</v>
      </c>
      <c r="AD2209">
        <v>13.6</v>
      </c>
      <c r="AE2209">
        <v>20</v>
      </c>
      <c r="AF2209">
        <v>5.0999999999999996</v>
      </c>
      <c r="AG2209">
        <v>0</v>
      </c>
      <c r="AH2209">
        <v>0</v>
      </c>
      <c r="AI2209">
        <v>0</v>
      </c>
      <c r="AJ2209">
        <v>0</v>
      </c>
    </row>
    <row r="2210" spans="1:36">
      <c r="A2210" t="s">
        <v>329</v>
      </c>
      <c r="B2210" t="s">
        <v>363</v>
      </c>
      <c r="C2210">
        <v>2004</v>
      </c>
      <c r="D2210">
        <v>311</v>
      </c>
      <c r="E2210">
        <v>121</v>
      </c>
      <c r="F2210">
        <v>38.9</v>
      </c>
      <c r="G2210">
        <v>190</v>
      </c>
      <c r="H2210">
        <v>61.1</v>
      </c>
      <c r="I2210">
        <v>32</v>
      </c>
      <c r="J2210">
        <v>10.3</v>
      </c>
      <c r="K2210">
        <v>51</v>
      </c>
      <c r="L2210">
        <v>16.399999999999999</v>
      </c>
      <c r="M2210">
        <v>80</v>
      </c>
      <c r="N2210">
        <v>25.7</v>
      </c>
      <c r="O2210">
        <v>40</v>
      </c>
      <c r="P2210">
        <v>12.9</v>
      </c>
      <c r="Q2210">
        <v>44</v>
      </c>
      <c r="R2210">
        <v>14.1</v>
      </c>
      <c r="S2210">
        <v>4</v>
      </c>
      <c r="T2210">
        <v>1.3</v>
      </c>
      <c r="U2210">
        <v>91</v>
      </c>
      <c r="V2210">
        <v>29.3</v>
      </c>
      <c r="W2210">
        <v>36</v>
      </c>
      <c r="X2210">
        <v>11.6</v>
      </c>
      <c r="Y2210">
        <v>50</v>
      </c>
      <c r="Z2210">
        <v>16.100000000000001</v>
      </c>
      <c r="AA2210">
        <v>13</v>
      </c>
      <c r="AB2210">
        <v>4.2</v>
      </c>
      <c r="AC2210">
        <v>47</v>
      </c>
      <c r="AD2210">
        <v>15.1</v>
      </c>
      <c r="AE2210">
        <v>4</v>
      </c>
      <c r="AF2210">
        <v>1.3</v>
      </c>
      <c r="AG2210">
        <v>0</v>
      </c>
      <c r="AH2210">
        <v>0</v>
      </c>
      <c r="AI2210">
        <v>1</v>
      </c>
      <c r="AJ2210">
        <v>0.3</v>
      </c>
    </row>
    <row r="2211" spans="1:36">
      <c r="A2211" t="s">
        <v>329</v>
      </c>
      <c r="B2211" t="s">
        <v>363</v>
      </c>
      <c r="C2211">
        <v>2005</v>
      </c>
      <c r="D2211">
        <v>212</v>
      </c>
      <c r="E2211">
        <v>91</v>
      </c>
      <c r="F2211">
        <v>42.9</v>
      </c>
      <c r="G2211">
        <v>121</v>
      </c>
      <c r="H2211">
        <v>57.1</v>
      </c>
      <c r="I2211">
        <v>13</v>
      </c>
      <c r="J2211">
        <v>6.1</v>
      </c>
      <c r="K2211">
        <v>46</v>
      </c>
      <c r="L2211">
        <v>21.7</v>
      </c>
      <c r="M2211">
        <v>39</v>
      </c>
      <c r="N2211">
        <v>18.399999999999999</v>
      </c>
      <c r="O2211">
        <v>29</v>
      </c>
      <c r="P2211">
        <v>13.7</v>
      </c>
      <c r="Q2211">
        <v>43</v>
      </c>
      <c r="R2211">
        <v>20.3</v>
      </c>
      <c r="S2211">
        <v>3</v>
      </c>
      <c r="T2211">
        <v>1.4</v>
      </c>
      <c r="U2211">
        <v>49</v>
      </c>
      <c r="V2211">
        <v>23.1</v>
      </c>
      <c r="W2211">
        <v>14</v>
      </c>
      <c r="X2211">
        <v>6.6</v>
      </c>
      <c r="Y2211">
        <v>20</v>
      </c>
      <c r="Z2211">
        <v>9.4</v>
      </c>
      <c r="AA2211">
        <v>12</v>
      </c>
      <c r="AB2211">
        <v>5.7</v>
      </c>
      <c r="AC2211">
        <v>26</v>
      </c>
      <c r="AD2211">
        <v>12.3</v>
      </c>
      <c r="AE2211">
        <v>3</v>
      </c>
      <c r="AF2211">
        <v>1.4</v>
      </c>
      <c r="AG2211">
        <v>3</v>
      </c>
      <c r="AH2211">
        <v>1.4</v>
      </c>
      <c r="AI2211">
        <v>0</v>
      </c>
      <c r="AJ2211">
        <v>0</v>
      </c>
    </row>
    <row r="2212" spans="1:36">
      <c r="A2212" t="s">
        <v>329</v>
      </c>
      <c r="B2212" t="s">
        <v>363</v>
      </c>
      <c r="C2212">
        <v>2006</v>
      </c>
      <c r="D2212">
        <v>119</v>
      </c>
      <c r="E2212">
        <v>60</v>
      </c>
      <c r="F2212">
        <v>50.4</v>
      </c>
      <c r="G2212">
        <v>59</v>
      </c>
      <c r="H2212">
        <v>49.6</v>
      </c>
      <c r="I2212">
        <v>10</v>
      </c>
      <c r="J2212">
        <v>8.4</v>
      </c>
      <c r="K2212">
        <v>22</v>
      </c>
      <c r="L2212">
        <v>18.5</v>
      </c>
      <c r="M2212">
        <v>16</v>
      </c>
      <c r="N2212">
        <v>13.4</v>
      </c>
      <c r="O2212">
        <v>8</v>
      </c>
      <c r="P2212">
        <v>6.7</v>
      </c>
      <c r="Q2212">
        <v>19</v>
      </c>
      <c r="R2212">
        <v>16</v>
      </c>
      <c r="S2212">
        <v>0</v>
      </c>
      <c r="T2212">
        <v>0</v>
      </c>
      <c r="U2212">
        <v>19</v>
      </c>
      <c r="V2212">
        <v>16</v>
      </c>
      <c r="W2212">
        <v>14</v>
      </c>
      <c r="X2212">
        <v>11.8</v>
      </c>
      <c r="Y2212">
        <v>10</v>
      </c>
      <c r="Z2212">
        <v>8.4</v>
      </c>
      <c r="AA2212">
        <v>5</v>
      </c>
      <c r="AB2212">
        <v>4.2</v>
      </c>
      <c r="AC2212">
        <v>9</v>
      </c>
      <c r="AD2212">
        <v>7.6</v>
      </c>
      <c r="AE2212">
        <v>1</v>
      </c>
      <c r="AF2212">
        <v>0.8</v>
      </c>
      <c r="AG2212">
        <v>0</v>
      </c>
      <c r="AH2212">
        <v>0</v>
      </c>
      <c r="AI2212">
        <v>0</v>
      </c>
      <c r="AJ2212">
        <v>0</v>
      </c>
    </row>
    <row r="2213" spans="1:36">
      <c r="A2213" t="s">
        <v>329</v>
      </c>
      <c r="B2213" t="s">
        <v>363</v>
      </c>
      <c r="C2213">
        <v>2007</v>
      </c>
      <c r="D2213">
        <v>150</v>
      </c>
      <c r="E2213">
        <v>97</v>
      </c>
      <c r="F2213">
        <v>64.7</v>
      </c>
      <c r="G2213">
        <v>53</v>
      </c>
      <c r="H2213">
        <v>35.299999999999997</v>
      </c>
      <c r="I2213">
        <v>11</v>
      </c>
      <c r="J2213">
        <v>7.3</v>
      </c>
      <c r="K2213">
        <v>18</v>
      </c>
      <c r="L2213">
        <v>12</v>
      </c>
      <c r="M2213">
        <v>21</v>
      </c>
      <c r="N2213">
        <v>14</v>
      </c>
      <c r="O2213">
        <v>3</v>
      </c>
      <c r="P2213">
        <v>2</v>
      </c>
      <c r="Q2213">
        <v>23</v>
      </c>
      <c r="R2213">
        <v>15.3</v>
      </c>
      <c r="S2213">
        <v>1</v>
      </c>
      <c r="T2213">
        <v>0.7</v>
      </c>
      <c r="U2213">
        <v>10</v>
      </c>
      <c r="V2213">
        <v>6.7</v>
      </c>
      <c r="W2213">
        <v>6</v>
      </c>
      <c r="X2213">
        <v>4</v>
      </c>
      <c r="Y2213">
        <v>15</v>
      </c>
      <c r="Z2213">
        <v>10</v>
      </c>
      <c r="AA2213">
        <v>4</v>
      </c>
      <c r="AB2213">
        <v>2.7</v>
      </c>
      <c r="AC2213">
        <v>2</v>
      </c>
      <c r="AD2213">
        <v>1.3</v>
      </c>
      <c r="AE2213">
        <v>0</v>
      </c>
      <c r="AF2213">
        <v>0</v>
      </c>
      <c r="AG2213">
        <v>1</v>
      </c>
      <c r="AH2213">
        <v>0.7</v>
      </c>
      <c r="AI2213">
        <v>1</v>
      </c>
      <c r="AJ2213">
        <v>0.7</v>
      </c>
    </row>
    <row r="2214" spans="1:36">
      <c r="A2214" t="s">
        <v>329</v>
      </c>
      <c r="B2214" t="s">
        <v>363</v>
      </c>
      <c r="C2214">
        <v>2008</v>
      </c>
      <c r="D2214">
        <v>29</v>
      </c>
      <c r="E2214">
        <v>16</v>
      </c>
      <c r="F2214">
        <v>55.2</v>
      </c>
      <c r="G2214">
        <v>13</v>
      </c>
      <c r="H2214">
        <v>44.8</v>
      </c>
      <c r="I2214">
        <v>0</v>
      </c>
      <c r="J2214">
        <v>0</v>
      </c>
      <c r="K2214">
        <v>8</v>
      </c>
      <c r="L2214">
        <v>27.6</v>
      </c>
      <c r="M2214">
        <v>1</v>
      </c>
      <c r="N2214">
        <v>3.4</v>
      </c>
      <c r="O2214">
        <v>0</v>
      </c>
      <c r="P2214">
        <v>0</v>
      </c>
      <c r="Q2214">
        <v>6</v>
      </c>
      <c r="R2214">
        <v>20.7</v>
      </c>
      <c r="S2214">
        <v>0</v>
      </c>
      <c r="T2214">
        <v>0</v>
      </c>
      <c r="U2214">
        <v>1</v>
      </c>
      <c r="V2214">
        <v>3.4</v>
      </c>
      <c r="W2214">
        <v>0</v>
      </c>
      <c r="X2214">
        <v>0</v>
      </c>
      <c r="Y2214">
        <v>1</v>
      </c>
      <c r="Z2214">
        <v>3.4</v>
      </c>
      <c r="AA2214">
        <v>1</v>
      </c>
      <c r="AB2214">
        <v>3.4</v>
      </c>
      <c r="AC2214">
        <v>1</v>
      </c>
      <c r="AD2214">
        <v>3.4</v>
      </c>
      <c r="AE2214">
        <v>0</v>
      </c>
      <c r="AF2214">
        <v>0</v>
      </c>
      <c r="AG2214">
        <v>0</v>
      </c>
      <c r="AH2214">
        <v>0</v>
      </c>
      <c r="AI2214">
        <v>0</v>
      </c>
      <c r="AJ2214">
        <v>0</v>
      </c>
    </row>
    <row r="2215" spans="1:36">
      <c r="A2215" t="s">
        <v>329</v>
      </c>
      <c r="B2215" t="s">
        <v>363</v>
      </c>
      <c r="C2215">
        <v>2009</v>
      </c>
      <c r="D2215">
        <v>276</v>
      </c>
      <c r="E2215">
        <v>196</v>
      </c>
      <c r="F2215">
        <v>71</v>
      </c>
      <c r="G2215">
        <v>80</v>
      </c>
      <c r="H2215">
        <v>29</v>
      </c>
      <c r="I2215">
        <v>14</v>
      </c>
      <c r="J2215">
        <v>5.0999999999999996</v>
      </c>
      <c r="K2215">
        <v>22</v>
      </c>
      <c r="L2215">
        <v>8</v>
      </c>
      <c r="M2215">
        <v>19</v>
      </c>
      <c r="N2215">
        <v>6.9</v>
      </c>
      <c r="O2215">
        <v>13</v>
      </c>
      <c r="P2215">
        <v>4.7</v>
      </c>
      <c r="Q2215">
        <v>28</v>
      </c>
      <c r="R2215">
        <v>10.1</v>
      </c>
      <c r="S2215">
        <v>2</v>
      </c>
      <c r="T2215">
        <v>0.7</v>
      </c>
      <c r="U2215">
        <v>3</v>
      </c>
      <c r="V2215">
        <v>1.1000000000000001</v>
      </c>
      <c r="W2215">
        <v>8</v>
      </c>
      <c r="X2215">
        <v>2.9</v>
      </c>
      <c r="Y2215">
        <v>13</v>
      </c>
      <c r="Z2215">
        <v>4.7</v>
      </c>
      <c r="AA2215">
        <v>6</v>
      </c>
      <c r="AB2215">
        <v>2.2000000000000002</v>
      </c>
      <c r="AC2215">
        <v>22</v>
      </c>
      <c r="AD2215">
        <v>8</v>
      </c>
      <c r="AE2215">
        <v>2</v>
      </c>
      <c r="AF2215">
        <v>0.7</v>
      </c>
      <c r="AG2215">
        <v>0</v>
      </c>
      <c r="AH2215">
        <v>0</v>
      </c>
      <c r="AI2215">
        <v>0</v>
      </c>
      <c r="AJ2215">
        <v>0</v>
      </c>
    </row>
    <row r="2216" spans="1:36">
      <c r="A2216" t="s">
        <v>329</v>
      </c>
      <c r="B2216" t="s">
        <v>363</v>
      </c>
      <c r="C2216">
        <v>2010</v>
      </c>
      <c r="D2216">
        <v>134</v>
      </c>
      <c r="E2216">
        <v>89</v>
      </c>
      <c r="F2216">
        <v>66.400000000000006</v>
      </c>
      <c r="G2216">
        <v>45</v>
      </c>
      <c r="H2216">
        <v>33.6</v>
      </c>
      <c r="I2216">
        <v>5</v>
      </c>
      <c r="J2216">
        <v>3.7</v>
      </c>
      <c r="K2216">
        <v>5</v>
      </c>
      <c r="L2216">
        <v>3.7</v>
      </c>
      <c r="M2216">
        <v>15</v>
      </c>
      <c r="N2216">
        <v>11.2</v>
      </c>
      <c r="O2216">
        <v>5</v>
      </c>
      <c r="P2216">
        <v>3.7</v>
      </c>
      <c r="Q2216">
        <v>20</v>
      </c>
      <c r="R2216">
        <v>14.9</v>
      </c>
      <c r="S2216">
        <v>0</v>
      </c>
      <c r="T2216">
        <v>0</v>
      </c>
      <c r="U2216">
        <v>1</v>
      </c>
      <c r="V2216">
        <v>0.7</v>
      </c>
      <c r="W2216">
        <v>14</v>
      </c>
      <c r="X2216">
        <v>10.4</v>
      </c>
      <c r="Y2216">
        <v>3</v>
      </c>
      <c r="Z2216">
        <v>2.2000000000000002</v>
      </c>
      <c r="AA2216">
        <v>1</v>
      </c>
      <c r="AB2216">
        <v>0.7</v>
      </c>
      <c r="AC2216">
        <v>5</v>
      </c>
      <c r="AD2216">
        <v>3.7</v>
      </c>
      <c r="AE2216">
        <v>1</v>
      </c>
      <c r="AF2216">
        <v>0.7</v>
      </c>
      <c r="AG2216">
        <v>1</v>
      </c>
      <c r="AH2216">
        <v>0.7</v>
      </c>
      <c r="AI2216">
        <v>0</v>
      </c>
      <c r="AJ2216">
        <v>0</v>
      </c>
    </row>
    <row r="2217" spans="1:36">
      <c r="A2217" t="s">
        <v>329</v>
      </c>
      <c r="B2217" t="s">
        <v>363</v>
      </c>
      <c r="C2217">
        <v>2011</v>
      </c>
      <c r="D2217">
        <v>163</v>
      </c>
      <c r="E2217">
        <v>141</v>
      </c>
      <c r="F2217">
        <v>86.5</v>
      </c>
      <c r="G2217">
        <v>22</v>
      </c>
      <c r="H2217">
        <v>13.5</v>
      </c>
      <c r="I2217">
        <v>3</v>
      </c>
      <c r="J2217">
        <v>1.8</v>
      </c>
      <c r="K2217">
        <v>4</v>
      </c>
      <c r="L2217">
        <v>2.5</v>
      </c>
      <c r="M2217">
        <v>6</v>
      </c>
      <c r="N2217">
        <v>3.7</v>
      </c>
      <c r="O2217">
        <v>0</v>
      </c>
      <c r="P2217">
        <v>0</v>
      </c>
      <c r="Q2217">
        <v>7</v>
      </c>
      <c r="R2217">
        <v>4.3</v>
      </c>
      <c r="S2217">
        <v>0</v>
      </c>
      <c r="T2217">
        <v>0</v>
      </c>
      <c r="U2217">
        <v>0</v>
      </c>
      <c r="V2217">
        <v>0</v>
      </c>
      <c r="W2217">
        <v>3</v>
      </c>
      <c r="X2217">
        <v>1.8</v>
      </c>
      <c r="Y2217">
        <v>4</v>
      </c>
      <c r="Z2217">
        <v>2.5</v>
      </c>
      <c r="AA2217">
        <v>3</v>
      </c>
      <c r="AB2217">
        <v>1.8</v>
      </c>
      <c r="AC2217">
        <v>1</v>
      </c>
      <c r="AD2217">
        <v>0.6</v>
      </c>
      <c r="AE2217">
        <v>0</v>
      </c>
      <c r="AF2217">
        <v>0</v>
      </c>
      <c r="AG2217">
        <v>0</v>
      </c>
      <c r="AH2217">
        <v>0</v>
      </c>
      <c r="AI2217">
        <v>0</v>
      </c>
      <c r="AJ2217">
        <v>0</v>
      </c>
    </row>
    <row r="2218" spans="1:36">
      <c r="A2218" t="s">
        <v>329</v>
      </c>
      <c r="B2218" t="s">
        <v>363</v>
      </c>
      <c r="C2218">
        <v>2012</v>
      </c>
      <c r="D2218">
        <v>17</v>
      </c>
      <c r="E2218">
        <v>14</v>
      </c>
      <c r="F2218">
        <v>82.4</v>
      </c>
      <c r="G2218">
        <v>3</v>
      </c>
      <c r="H2218">
        <v>17.600000000000001</v>
      </c>
      <c r="I2218">
        <v>1</v>
      </c>
      <c r="J2218">
        <v>5.9</v>
      </c>
      <c r="K2218">
        <v>0</v>
      </c>
      <c r="L2218">
        <v>0</v>
      </c>
      <c r="M2218">
        <v>1</v>
      </c>
      <c r="N2218">
        <v>5.9</v>
      </c>
      <c r="O2218">
        <v>0</v>
      </c>
      <c r="P2218">
        <v>0</v>
      </c>
      <c r="Q2218">
        <v>2</v>
      </c>
      <c r="R2218">
        <v>11.8</v>
      </c>
      <c r="S2218">
        <v>0</v>
      </c>
      <c r="T2218">
        <v>0</v>
      </c>
      <c r="U2218">
        <v>0</v>
      </c>
      <c r="V2218">
        <v>0</v>
      </c>
      <c r="W2218">
        <v>1</v>
      </c>
      <c r="X2218">
        <v>5.9</v>
      </c>
      <c r="Y2218">
        <v>0</v>
      </c>
      <c r="Z2218">
        <v>0</v>
      </c>
      <c r="AA2218">
        <v>0</v>
      </c>
      <c r="AB2218">
        <v>0</v>
      </c>
      <c r="AC2218">
        <v>0</v>
      </c>
      <c r="AD2218">
        <v>0</v>
      </c>
      <c r="AE2218">
        <v>1</v>
      </c>
      <c r="AF2218">
        <v>5.9</v>
      </c>
      <c r="AG2218">
        <v>0</v>
      </c>
      <c r="AH2218">
        <v>0</v>
      </c>
      <c r="AI2218">
        <v>0</v>
      </c>
      <c r="AJ2218">
        <v>0</v>
      </c>
    </row>
    <row r="2219" spans="1:36">
      <c r="A2219" t="s">
        <v>329</v>
      </c>
      <c r="B2219" t="s">
        <v>364</v>
      </c>
      <c r="C2219">
        <v>2000</v>
      </c>
      <c r="D2219">
        <v>19</v>
      </c>
      <c r="E2219">
        <v>4</v>
      </c>
      <c r="F2219">
        <v>21.1</v>
      </c>
      <c r="G2219">
        <v>15</v>
      </c>
      <c r="H2219">
        <v>78.900000000000006</v>
      </c>
      <c r="I2219">
        <v>4</v>
      </c>
      <c r="J2219">
        <v>21.1</v>
      </c>
      <c r="K2219">
        <v>4</v>
      </c>
      <c r="L2219">
        <v>21.1</v>
      </c>
      <c r="M2219">
        <v>4</v>
      </c>
      <c r="N2219">
        <v>21.1</v>
      </c>
      <c r="O2219">
        <v>3</v>
      </c>
      <c r="P2219">
        <v>15.8</v>
      </c>
      <c r="Q2219">
        <v>3</v>
      </c>
      <c r="R2219">
        <v>15.8</v>
      </c>
      <c r="S2219">
        <v>1</v>
      </c>
      <c r="T2219">
        <v>5.3</v>
      </c>
      <c r="U2219">
        <v>11</v>
      </c>
      <c r="V2219">
        <v>57.9</v>
      </c>
      <c r="W2219">
        <v>3</v>
      </c>
      <c r="X2219">
        <v>15.8</v>
      </c>
      <c r="Y2219">
        <v>0</v>
      </c>
      <c r="Z2219">
        <v>0</v>
      </c>
      <c r="AA2219">
        <v>2</v>
      </c>
      <c r="AB2219">
        <v>10.5</v>
      </c>
      <c r="AC2219">
        <v>2</v>
      </c>
      <c r="AD2219">
        <v>10.5</v>
      </c>
      <c r="AE2219">
        <v>1</v>
      </c>
      <c r="AF2219">
        <v>5.3</v>
      </c>
      <c r="AG2219">
        <v>0</v>
      </c>
      <c r="AH2219">
        <v>0</v>
      </c>
      <c r="AI2219">
        <v>0</v>
      </c>
      <c r="AJ2219">
        <v>0</v>
      </c>
    </row>
    <row r="2220" spans="1:36">
      <c r="A2220" t="s">
        <v>329</v>
      </c>
      <c r="B2220" t="s">
        <v>365</v>
      </c>
      <c r="C2220">
        <v>1997</v>
      </c>
      <c r="D2220">
        <v>48</v>
      </c>
      <c r="E2220">
        <v>10</v>
      </c>
      <c r="F2220">
        <v>20.8</v>
      </c>
      <c r="G2220">
        <v>38</v>
      </c>
      <c r="H2220">
        <v>79.2</v>
      </c>
      <c r="I2220">
        <v>7</v>
      </c>
      <c r="J2220">
        <v>14.6</v>
      </c>
      <c r="K2220">
        <v>13</v>
      </c>
      <c r="L2220">
        <v>27.1</v>
      </c>
      <c r="M2220">
        <v>11</v>
      </c>
      <c r="N2220">
        <v>22.9</v>
      </c>
      <c r="O2220">
        <v>8</v>
      </c>
      <c r="P2220">
        <v>16.7</v>
      </c>
      <c r="Q2220">
        <v>5</v>
      </c>
      <c r="R2220">
        <v>10.4</v>
      </c>
      <c r="S2220">
        <v>3</v>
      </c>
      <c r="T2220">
        <v>6.3</v>
      </c>
      <c r="U2220">
        <v>23</v>
      </c>
      <c r="V2220">
        <v>47.9</v>
      </c>
      <c r="W2220">
        <v>4</v>
      </c>
      <c r="X2220">
        <v>8.3000000000000007</v>
      </c>
      <c r="Y2220">
        <v>6</v>
      </c>
      <c r="Z2220">
        <v>12.5</v>
      </c>
      <c r="AA2220">
        <v>2</v>
      </c>
      <c r="AB2220">
        <v>4.2</v>
      </c>
      <c r="AC2220">
        <v>12</v>
      </c>
      <c r="AD2220">
        <v>25</v>
      </c>
      <c r="AE2220">
        <v>11</v>
      </c>
      <c r="AF2220">
        <v>22.9</v>
      </c>
      <c r="AG2220">
        <v>1</v>
      </c>
      <c r="AH2220">
        <v>2.1</v>
      </c>
      <c r="AI2220">
        <v>0</v>
      </c>
      <c r="AJ2220">
        <v>0</v>
      </c>
    </row>
    <row r="2221" spans="1:36">
      <c r="A2221" t="s">
        <v>329</v>
      </c>
      <c r="B2221" t="s">
        <v>365</v>
      </c>
      <c r="C2221">
        <v>1998</v>
      </c>
      <c r="D2221">
        <v>66</v>
      </c>
      <c r="E2221">
        <v>16</v>
      </c>
      <c r="F2221">
        <v>24.2</v>
      </c>
      <c r="G2221">
        <v>50</v>
      </c>
      <c r="H2221">
        <v>75.8</v>
      </c>
      <c r="I2221">
        <v>17</v>
      </c>
      <c r="J2221">
        <v>25.8</v>
      </c>
      <c r="K2221">
        <v>11</v>
      </c>
      <c r="L2221">
        <v>16.7</v>
      </c>
      <c r="M2221">
        <v>11</v>
      </c>
      <c r="N2221">
        <v>16.7</v>
      </c>
      <c r="O2221">
        <v>5</v>
      </c>
      <c r="P2221">
        <v>7.6</v>
      </c>
      <c r="Q2221">
        <v>13</v>
      </c>
      <c r="R2221">
        <v>19.7</v>
      </c>
      <c r="S2221">
        <v>2</v>
      </c>
      <c r="T2221">
        <v>3</v>
      </c>
      <c r="U2221">
        <v>33</v>
      </c>
      <c r="V2221">
        <v>50</v>
      </c>
      <c r="W2221">
        <v>8</v>
      </c>
      <c r="X2221">
        <v>12.1</v>
      </c>
      <c r="Y2221">
        <v>1</v>
      </c>
      <c r="Z2221">
        <v>1.5</v>
      </c>
      <c r="AA2221">
        <v>6</v>
      </c>
      <c r="AB2221">
        <v>9.1</v>
      </c>
      <c r="AC2221">
        <v>14</v>
      </c>
      <c r="AD2221">
        <v>21.2</v>
      </c>
      <c r="AE2221">
        <v>10</v>
      </c>
      <c r="AF2221">
        <v>15.2</v>
      </c>
      <c r="AG2221">
        <v>1</v>
      </c>
      <c r="AH2221">
        <v>1.5</v>
      </c>
      <c r="AI2221">
        <v>0</v>
      </c>
      <c r="AJ2221">
        <v>0</v>
      </c>
    </row>
    <row r="2222" spans="1:36">
      <c r="A2222" t="s">
        <v>329</v>
      </c>
      <c r="B2222" t="s">
        <v>365</v>
      </c>
      <c r="C2222">
        <v>1999</v>
      </c>
      <c r="D2222">
        <v>165</v>
      </c>
      <c r="E2222">
        <v>34</v>
      </c>
      <c r="F2222">
        <v>20.6</v>
      </c>
      <c r="G2222">
        <v>131</v>
      </c>
      <c r="H2222">
        <v>79.400000000000006</v>
      </c>
      <c r="I2222">
        <v>23</v>
      </c>
      <c r="J2222">
        <v>13.9</v>
      </c>
      <c r="K2222">
        <v>35</v>
      </c>
      <c r="L2222">
        <v>21.2</v>
      </c>
      <c r="M2222">
        <v>46</v>
      </c>
      <c r="N2222">
        <v>27.9</v>
      </c>
      <c r="O2222">
        <v>21</v>
      </c>
      <c r="P2222">
        <v>12.7</v>
      </c>
      <c r="Q2222">
        <v>30</v>
      </c>
      <c r="R2222">
        <v>18.2</v>
      </c>
      <c r="S2222">
        <v>11</v>
      </c>
      <c r="T2222">
        <v>6.7</v>
      </c>
      <c r="U2222">
        <v>84</v>
      </c>
      <c r="V2222">
        <v>50.9</v>
      </c>
      <c r="W2222">
        <v>33</v>
      </c>
      <c r="X2222">
        <v>20</v>
      </c>
      <c r="Y2222">
        <v>11</v>
      </c>
      <c r="Z2222">
        <v>6.7</v>
      </c>
      <c r="AA2222">
        <v>20</v>
      </c>
      <c r="AB2222">
        <v>12.1</v>
      </c>
      <c r="AC2222">
        <v>55</v>
      </c>
      <c r="AD2222">
        <v>33.299999999999997</v>
      </c>
      <c r="AE2222">
        <v>23</v>
      </c>
      <c r="AF2222">
        <v>13.9</v>
      </c>
      <c r="AG2222">
        <v>1</v>
      </c>
      <c r="AH2222">
        <v>0.6</v>
      </c>
      <c r="AI2222">
        <v>0</v>
      </c>
      <c r="AJ2222">
        <v>0</v>
      </c>
    </row>
    <row r="2223" spans="1:36">
      <c r="A2223" t="s">
        <v>329</v>
      </c>
      <c r="B2223" t="s">
        <v>365</v>
      </c>
      <c r="C2223">
        <v>2000</v>
      </c>
      <c r="D2223">
        <v>112</v>
      </c>
      <c r="E2223">
        <v>23</v>
      </c>
      <c r="F2223">
        <v>20.5</v>
      </c>
      <c r="G2223">
        <v>89</v>
      </c>
      <c r="H2223">
        <v>79.5</v>
      </c>
      <c r="I2223">
        <v>20</v>
      </c>
      <c r="J2223">
        <v>17.899999999999999</v>
      </c>
      <c r="K2223">
        <v>27</v>
      </c>
      <c r="L2223">
        <v>24.1</v>
      </c>
      <c r="M2223">
        <v>33</v>
      </c>
      <c r="N2223">
        <v>29.5</v>
      </c>
      <c r="O2223">
        <v>20</v>
      </c>
      <c r="P2223">
        <v>17.899999999999999</v>
      </c>
      <c r="Q2223">
        <v>26</v>
      </c>
      <c r="R2223">
        <v>23.2</v>
      </c>
      <c r="S2223">
        <v>4</v>
      </c>
      <c r="T2223">
        <v>3.6</v>
      </c>
      <c r="U2223">
        <v>62</v>
      </c>
      <c r="V2223">
        <v>55.4</v>
      </c>
      <c r="W2223">
        <v>20</v>
      </c>
      <c r="X2223">
        <v>17.899999999999999</v>
      </c>
      <c r="Y2223">
        <v>17</v>
      </c>
      <c r="Z2223">
        <v>15.2</v>
      </c>
      <c r="AA2223">
        <v>7</v>
      </c>
      <c r="AB2223">
        <v>6.3</v>
      </c>
      <c r="AC2223">
        <v>36</v>
      </c>
      <c r="AD2223">
        <v>32.1</v>
      </c>
      <c r="AE2223">
        <v>6</v>
      </c>
      <c r="AF2223">
        <v>5.4</v>
      </c>
      <c r="AG2223">
        <v>2</v>
      </c>
      <c r="AH2223">
        <v>1.8</v>
      </c>
      <c r="AI2223">
        <v>0</v>
      </c>
      <c r="AJ2223">
        <v>0</v>
      </c>
    </row>
    <row r="2224" spans="1:36">
      <c r="A2224" t="s">
        <v>329</v>
      </c>
      <c r="B2224" t="s">
        <v>365</v>
      </c>
      <c r="C2224">
        <v>2001</v>
      </c>
      <c r="D2224">
        <v>1</v>
      </c>
      <c r="E2224">
        <v>0</v>
      </c>
      <c r="F2224">
        <v>0</v>
      </c>
      <c r="G2224">
        <v>1</v>
      </c>
      <c r="H2224">
        <v>100</v>
      </c>
      <c r="I2224">
        <v>1</v>
      </c>
      <c r="J2224">
        <v>100</v>
      </c>
      <c r="K2224">
        <v>1</v>
      </c>
      <c r="L2224">
        <v>100</v>
      </c>
      <c r="M2224">
        <v>1</v>
      </c>
      <c r="N2224">
        <v>100</v>
      </c>
      <c r="O2224">
        <v>0</v>
      </c>
      <c r="P2224">
        <v>0</v>
      </c>
      <c r="Q2224">
        <v>1</v>
      </c>
      <c r="R2224">
        <v>100</v>
      </c>
      <c r="S2224">
        <v>0</v>
      </c>
      <c r="T2224">
        <v>0</v>
      </c>
      <c r="U2224">
        <v>1</v>
      </c>
      <c r="V2224">
        <v>100</v>
      </c>
      <c r="W2224">
        <v>1</v>
      </c>
      <c r="X2224">
        <v>100</v>
      </c>
      <c r="Y2224">
        <v>0</v>
      </c>
      <c r="Z2224">
        <v>0</v>
      </c>
      <c r="AA2224">
        <v>0</v>
      </c>
      <c r="AB2224">
        <v>0</v>
      </c>
      <c r="AC2224">
        <v>0</v>
      </c>
      <c r="AD2224">
        <v>0</v>
      </c>
      <c r="AE2224">
        <v>0</v>
      </c>
      <c r="AF2224">
        <v>0</v>
      </c>
      <c r="AG2224">
        <v>0</v>
      </c>
      <c r="AH2224">
        <v>0</v>
      </c>
      <c r="AI2224">
        <v>0</v>
      </c>
      <c r="AJ2224">
        <v>0</v>
      </c>
    </row>
    <row r="2225" spans="1:36">
      <c r="A2225" t="s">
        <v>329</v>
      </c>
      <c r="B2225" t="s">
        <v>366</v>
      </c>
      <c r="C2225">
        <v>2008</v>
      </c>
      <c r="D2225">
        <v>18</v>
      </c>
      <c r="E2225">
        <v>13</v>
      </c>
      <c r="F2225">
        <v>72.2</v>
      </c>
      <c r="G2225">
        <v>5</v>
      </c>
      <c r="H2225">
        <v>27.8</v>
      </c>
      <c r="I2225">
        <v>1</v>
      </c>
      <c r="J2225">
        <v>5.6</v>
      </c>
      <c r="K2225">
        <v>2</v>
      </c>
      <c r="L2225">
        <v>11.1</v>
      </c>
      <c r="M2225">
        <v>0</v>
      </c>
      <c r="N2225">
        <v>0</v>
      </c>
      <c r="O2225">
        <v>0</v>
      </c>
      <c r="P2225">
        <v>0</v>
      </c>
      <c r="Q2225">
        <v>1</v>
      </c>
      <c r="R2225">
        <v>5.6</v>
      </c>
      <c r="S2225">
        <v>1</v>
      </c>
      <c r="T2225">
        <v>5.6</v>
      </c>
      <c r="U2225">
        <v>0</v>
      </c>
      <c r="V2225">
        <v>0</v>
      </c>
      <c r="W2225">
        <v>0</v>
      </c>
      <c r="X2225">
        <v>0</v>
      </c>
      <c r="Y2225">
        <v>0</v>
      </c>
      <c r="Z2225">
        <v>0</v>
      </c>
      <c r="AA2225">
        <v>1</v>
      </c>
      <c r="AB2225">
        <v>5.6</v>
      </c>
      <c r="AC2225">
        <v>0</v>
      </c>
      <c r="AD2225">
        <v>0</v>
      </c>
      <c r="AE2225">
        <v>1</v>
      </c>
      <c r="AF2225">
        <v>5.6</v>
      </c>
      <c r="AG2225">
        <v>0</v>
      </c>
      <c r="AH2225">
        <v>0</v>
      </c>
      <c r="AI2225">
        <v>0</v>
      </c>
      <c r="AJ2225">
        <v>0</v>
      </c>
    </row>
    <row r="2226" spans="1:36">
      <c r="A2226" t="s">
        <v>329</v>
      </c>
      <c r="B2226" t="s">
        <v>366</v>
      </c>
      <c r="C2226">
        <v>2009</v>
      </c>
      <c r="D2226">
        <v>243</v>
      </c>
      <c r="E2226">
        <v>173</v>
      </c>
      <c r="F2226">
        <v>71.2</v>
      </c>
      <c r="G2226">
        <v>70</v>
      </c>
      <c r="H2226">
        <v>28.8</v>
      </c>
      <c r="I2226">
        <v>8</v>
      </c>
      <c r="J2226">
        <v>3.3</v>
      </c>
      <c r="K2226">
        <v>19</v>
      </c>
      <c r="L2226">
        <v>7.8</v>
      </c>
      <c r="M2226">
        <v>5</v>
      </c>
      <c r="N2226">
        <v>2.1</v>
      </c>
      <c r="O2226">
        <v>2</v>
      </c>
      <c r="P2226">
        <v>0.8</v>
      </c>
      <c r="Q2226">
        <v>12</v>
      </c>
      <c r="R2226">
        <v>4.9000000000000004</v>
      </c>
      <c r="S2226">
        <v>4</v>
      </c>
      <c r="T2226">
        <v>1.6</v>
      </c>
      <c r="U2226">
        <v>0</v>
      </c>
      <c r="V2226">
        <v>0</v>
      </c>
      <c r="W2226">
        <v>1</v>
      </c>
      <c r="X2226">
        <v>0.4</v>
      </c>
      <c r="Y2226">
        <v>1</v>
      </c>
      <c r="Z2226">
        <v>0.4</v>
      </c>
      <c r="AA2226">
        <v>32</v>
      </c>
      <c r="AB2226">
        <v>13.2</v>
      </c>
      <c r="AC2226">
        <v>4</v>
      </c>
      <c r="AD2226">
        <v>1.6</v>
      </c>
      <c r="AE2226">
        <v>5</v>
      </c>
      <c r="AF2226">
        <v>2.1</v>
      </c>
      <c r="AG2226">
        <v>0</v>
      </c>
      <c r="AH2226">
        <v>0</v>
      </c>
      <c r="AI2226">
        <v>0</v>
      </c>
      <c r="AJ2226">
        <v>0</v>
      </c>
    </row>
    <row r="2227" spans="1:36">
      <c r="A2227" t="s">
        <v>329</v>
      </c>
      <c r="B2227" t="s">
        <v>366</v>
      </c>
      <c r="C2227">
        <v>2010</v>
      </c>
      <c r="D2227">
        <v>148</v>
      </c>
      <c r="E2227">
        <v>88</v>
      </c>
      <c r="F2227">
        <v>59.5</v>
      </c>
      <c r="G2227">
        <v>60</v>
      </c>
      <c r="H2227">
        <v>40.5</v>
      </c>
      <c r="I2227">
        <v>5</v>
      </c>
      <c r="J2227">
        <v>3.4</v>
      </c>
      <c r="K2227">
        <v>18</v>
      </c>
      <c r="L2227">
        <v>12.2</v>
      </c>
      <c r="M2227">
        <v>8</v>
      </c>
      <c r="N2227">
        <v>5.4</v>
      </c>
      <c r="O2227">
        <v>0</v>
      </c>
      <c r="P2227">
        <v>0</v>
      </c>
      <c r="Q2227">
        <v>18</v>
      </c>
      <c r="R2227">
        <v>12.2</v>
      </c>
      <c r="S2227">
        <v>4</v>
      </c>
      <c r="T2227">
        <v>2.7</v>
      </c>
      <c r="U2227">
        <v>1</v>
      </c>
      <c r="V2227">
        <v>0.7</v>
      </c>
      <c r="W2227">
        <v>4</v>
      </c>
      <c r="X2227">
        <v>2.7</v>
      </c>
      <c r="Y2227">
        <v>13</v>
      </c>
      <c r="Z2227">
        <v>8.8000000000000007</v>
      </c>
      <c r="AA2227">
        <v>13</v>
      </c>
      <c r="AB2227">
        <v>8.8000000000000007</v>
      </c>
      <c r="AC2227">
        <v>0</v>
      </c>
      <c r="AD2227">
        <v>0</v>
      </c>
      <c r="AE2227">
        <v>1</v>
      </c>
      <c r="AF2227">
        <v>0.7</v>
      </c>
      <c r="AG2227">
        <v>0</v>
      </c>
      <c r="AH2227">
        <v>0</v>
      </c>
      <c r="AI2227">
        <v>1</v>
      </c>
      <c r="AJ2227">
        <v>0.7</v>
      </c>
    </row>
    <row r="2228" spans="1:36">
      <c r="A2228" t="s">
        <v>329</v>
      </c>
      <c r="B2228" t="s">
        <v>366</v>
      </c>
      <c r="C2228">
        <v>2011</v>
      </c>
      <c r="D2228">
        <v>351</v>
      </c>
      <c r="E2228">
        <v>251</v>
      </c>
      <c r="F2228">
        <v>71.5</v>
      </c>
      <c r="G2228">
        <v>100</v>
      </c>
      <c r="H2228">
        <v>28.5</v>
      </c>
      <c r="I2228">
        <v>14</v>
      </c>
      <c r="J2228">
        <v>4</v>
      </c>
      <c r="K2228">
        <v>19</v>
      </c>
      <c r="L2228">
        <v>5.4</v>
      </c>
      <c r="M2228">
        <v>30</v>
      </c>
      <c r="N2228">
        <v>8.5</v>
      </c>
      <c r="O2228">
        <v>0</v>
      </c>
      <c r="P2228">
        <v>0</v>
      </c>
      <c r="Q2228">
        <v>21</v>
      </c>
      <c r="R2228">
        <v>6</v>
      </c>
      <c r="S2228">
        <v>3</v>
      </c>
      <c r="T2228">
        <v>0.9</v>
      </c>
      <c r="U2228">
        <v>0</v>
      </c>
      <c r="V2228">
        <v>0</v>
      </c>
      <c r="W2228">
        <v>5</v>
      </c>
      <c r="X2228">
        <v>1.4</v>
      </c>
      <c r="Y2228">
        <v>15</v>
      </c>
      <c r="Z2228">
        <v>4.3</v>
      </c>
      <c r="AA2228">
        <v>26</v>
      </c>
      <c r="AB2228">
        <v>7.4</v>
      </c>
      <c r="AC2228">
        <v>6</v>
      </c>
      <c r="AD2228">
        <v>1.7</v>
      </c>
      <c r="AE2228">
        <v>1</v>
      </c>
      <c r="AF2228">
        <v>0.3</v>
      </c>
      <c r="AG2228">
        <v>0</v>
      </c>
      <c r="AH2228">
        <v>0</v>
      </c>
      <c r="AI2228">
        <v>1</v>
      </c>
      <c r="AJ2228">
        <v>0.3</v>
      </c>
    </row>
    <row r="2229" spans="1:36">
      <c r="A2229" t="s">
        <v>329</v>
      </c>
      <c r="B2229" t="s">
        <v>366</v>
      </c>
      <c r="C2229">
        <v>2012</v>
      </c>
      <c r="D2229">
        <v>83</v>
      </c>
      <c r="E2229">
        <v>69</v>
      </c>
      <c r="F2229">
        <v>83.1</v>
      </c>
      <c r="G2229">
        <v>14</v>
      </c>
      <c r="H2229">
        <v>16.899999999999999</v>
      </c>
      <c r="I2229">
        <v>2</v>
      </c>
      <c r="J2229">
        <v>2.4</v>
      </c>
      <c r="K2229">
        <v>1</v>
      </c>
      <c r="L2229">
        <v>1.2</v>
      </c>
      <c r="M2229">
        <v>4</v>
      </c>
      <c r="N2229">
        <v>4.8</v>
      </c>
      <c r="O2229">
        <v>0</v>
      </c>
      <c r="P2229">
        <v>0</v>
      </c>
      <c r="Q2229">
        <v>3</v>
      </c>
      <c r="R2229">
        <v>3.6</v>
      </c>
      <c r="S2229">
        <v>0</v>
      </c>
      <c r="T2229">
        <v>0</v>
      </c>
      <c r="U2229">
        <v>2</v>
      </c>
      <c r="V2229">
        <v>2.4</v>
      </c>
      <c r="W2229">
        <v>3</v>
      </c>
      <c r="X2229">
        <v>3.6</v>
      </c>
      <c r="Y2229">
        <v>1</v>
      </c>
      <c r="Z2229">
        <v>1.2</v>
      </c>
      <c r="AA2229">
        <v>3</v>
      </c>
      <c r="AB2229">
        <v>3.6</v>
      </c>
      <c r="AC2229">
        <v>0</v>
      </c>
      <c r="AD2229">
        <v>0</v>
      </c>
      <c r="AE2229">
        <v>1</v>
      </c>
      <c r="AF2229">
        <v>1.2</v>
      </c>
      <c r="AG2229">
        <v>0</v>
      </c>
      <c r="AH2229">
        <v>0</v>
      </c>
      <c r="AI2229">
        <v>0</v>
      </c>
      <c r="AJ2229">
        <v>0</v>
      </c>
    </row>
    <row r="2230" spans="1:36">
      <c r="A2230" t="s">
        <v>329</v>
      </c>
      <c r="B2230" t="s">
        <v>367</v>
      </c>
      <c r="C2230">
        <v>2000</v>
      </c>
      <c r="D2230">
        <v>1</v>
      </c>
      <c r="E2230">
        <v>0</v>
      </c>
      <c r="F2230">
        <v>0</v>
      </c>
      <c r="G2230">
        <v>1</v>
      </c>
      <c r="H2230">
        <v>100</v>
      </c>
      <c r="I2230">
        <v>1</v>
      </c>
      <c r="J2230">
        <v>100</v>
      </c>
      <c r="K2230">
        <v>1</v>
      </c>
      <c r="L2230">
        <v>100</v>
      </c>
      <c r="M2230">
        <v>0</v>
      </c>
      <c r="N2230">
        <v>0</v>
      </c>
      <c r="O2230">
        <v>0</v>
      </c>
      <c r="P2230">
        <v>0</v>
      </c>
      <c r="Q2230">
        <v>0</v>
      </c>
      <c r="R2230">
        <v>0</v>
      </c>
      <c r="S2230">
        <v>0</v>
      </c>
      <c r="T2230">
        <v>0</v>
      </c>
      <c r="U2230">
        <v>0</v>
      </c>
      <c r="V2230">
        <v>0</v>
      </c>
      <c r="W2230">
        <v>0</v>
      </c>
      <c r="X2230">
        <v>0</v>
      </c>
      <c r="Y2230">
        <v>0</v>
      </c>
      <c r="Z2230">
        <v>0</v>
      </c>
      <c r="AA2230">
        <v>1</v>
      </c>
      <c r="AB2230">
        <v>100</v>
      </c>
      <c r="AC2230">
        <v>0</v>
      </c>
      <c r="AD2230">
        <v>0</v>
      </c>
      <c r="AE2230">
        <v>1</v>
      </c>
      <c r="AF2230">
        <v>100</v>
      </c>
      <c r="AG2230">
        <v>1</v>
      </c>
      <c r="AH2230">
        <v>100</v>
      </c>
      <c r="AI2230">
        <v>0</v>
      </c>
      <c r="AJ2230">
        <v>0</v>
      </c>
    </row>
    <row r="2231" spans="1:36">
      <c r="A2231" t="s">
        <v>329</v>
      </c>
      <c r="B2231" t="s">
        <v>368</v>
      </c>
      <c r="C2231">
        <v>1995</v>
      </c>
      <c r="D2231">
        <v>1</v>
      </c>
      <c r="E2231">
        <v>0</v>
      </c>
      <c r="F2231">
        <v>0</v>
      </c>
      <c r="G2231">
        <v>1</v>
      </c>
      <c r="H2231">
        <v>100</v>
      </c>
      <c r="I2231">
        <v>1</v>
      </c>
      <c r="J2231">
        <v>100</v>
      </c>
      <c r="K2231">
        <v>0</v>
      </c>
      <c r="L2231">
        <v>0</v>
      </c>
      <c r="M2231">
        <v>0</v>
      </c>
      <c r="N2231">
        <v>0</v>
      </c>
      <c r="O2231">
        <v>0</v>
      </c>
      <c r="P2231">
        <v>0</v>
      </c>
      <c r="Q2231">
        <v>0</v>
      </c>
      <c r="R2231">
        <v>0</v>
      </c>
      <c r="S2231">
        <v>0</v>
      </c>
      <c r="T2231">
        <v>0</v>
      </c>
      <c r="U2231">
        <v>1</v>
      </c>
      <c r="V2231">
        <v>100</v>
      </c>
      <c r="W2231">
        <v>0</v>
      </c>
      <c r="X2231">
        <v>0</v>
      </c>
      <c r="Y2231">
        <v>0</v>
      </c>
      <c r="Z2231">
        <v>0</v>
      </c>
      <c r="AA2231">
        <v>0</v>
      </c>
      <c r="AB2231">
        <v>0</v>
      </c>
      <c r="AC2231">
        <v>0</v>
      </c>
      <c r="AD2231">
        <v>0</v>
      </c>
      <c r="AE2231">
        <v>0</v>
      </c>
      <c r="AF2231">
        <v>0</v>
      </c>
      <c r="AG2231">
        <v>0</v>
      </c>
      <c r="AH2231">
        <v>0</v>
      </c>
      <c r="AI2231">
        <v>0</v>
      </c>
      <c r="AJ2231">
        <v>0</v>
      </c>
    </row>
    <row r="2232" spans="1:36">
      <c r="A2232" t="s">
        <v>329</v>
      </c>
      <c r="B2232" t="s">
        <v>368</v>
      </c>
      <c r="C2232">
        <v>1997</v>
      </c>
      <c r="D2232">
        <v>2</v>
      </c>
      <c r="E2232">
        <v>0</v>
      </c>
      <c r="F2232">
        <v>0</v>
      </c>
      <c r="G2232">
        <v>2</v>
      </c>
      <c r="H2232">
        <v>100</v>
      </c>
      <c r="I2232">
        <v>0</v>
      </c>
      <c r="J2232">
        <v>0</v>
      </c>
      <c r="K2232">
        <v>0</v>
      </c>
      <c r="L2232">
        <v>0</v>
      </c>
      <c r="M2232">
        <v>1</v>
      </c>
      <c r="N2232">
        <v>50</v>
      </c>
      <c r="O2232">
        <v>0</v>
      </c>
      <c r="P2232">
        <v>0</v>
      </c>
      <c r="Q2232">
        <v>0</v>
      </c>
      <c r="R2232">
        <v>0</v>
      </c>
      <c r="S2232">
        <v>1</v>
      </c>
      <c r="T2232">
        <v>50</v>
      </c>
      <c r="U2232">
        <v>1</v>
      </c>
      <c r="V2232">
        <v>50</v>
      </c>
      <c r="W2232">
        <v>0</v>
      </c>
      <c r="X2232">
        <v>0</v>
      </c>
      <c r="Y2232">
        <v>0</v>
      </c>
      <c r="Z2232">
        <v>0</v>
      </c>
      <c r="AA2232">
        <v>0</v>
      </c>
      <c r="AB2232">
        <v>0</v>
      </c>
      <c r="AC2232">
        <v>0</v>
      </c>
      <c r="AD2232">
        <v>0</v>
      </c>
      <c r="AE2232">
        <v>0</v>
      </c>
      <c r="AF2232">
        <v>0</v>
      </c>
      <c r="AG2232">
        <v>0</v>
      </c>
      <c r="AH2232">
        <v>0</v>
      </c>
      <c r="AI2232">
        <v>0</v>
      </c>
      <c r="AJ2232">
        <v>0</v>
      </c>
    </row>
    <row r="2233" spans="1:36">
      <c r="A2233" t="s">
        <v>329</v>
      </c>
      <c r="B2233" t="s">
        <v>368</v>
      </c>
      <c r="C2233">
        <v>1998</v>
      </c>
      <c r="D2233">
        <v>2</v>
      </c>
      <c r="E2233">
        <v>2</v>
      </c>
      <c r="F2233">
        <v>100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row>
    <row r="2234" spans="1:36">
      <c r="A2234" t="s">
        <v>329</v>
      </c>
      <c r="B2234" t="s">
        <v>368</v>
      </c>
      <c r="C2234">
        <v>2001</v>
      </c>
      <c r="D2234">
        <v>1</v>
      </c>
      <c r="E2234">
        <v>0</v>
      </c>
      <c r="F2234">
        <v>0</v>
      </c>
      <c r="G2234">
        <v>1</v>
      </c>
      <c r="H2234">
        <v>100</v>
      </c>
      <c r="I2234">
        <v>0</v>
      </c>
      <c r="J2234">
        <v>0</v>
      </c>
      <c r="K2234">
        <v>0</v>
      </c>
      <c r="L2234">
        <v>0</v>
      </c>
      <c r="M2234">
        <v>1</v>
      </c>
      <c r="N2234">
        <v>100</v>
      </c>
      <c r="O2234">
        <v>0</v>
      </c>
      <c r="P2234">
        <v>0</v>
      </c>
      <c r="Q2234">
        <v>1</v>
      </c>
      <c r="R2234">
        <v>100</v>
      </c>
      <c r="S2234">
        <v>0</v>
      </c>
      <c r="T2234">
        <v>0</v>
      </c>
      <c r="U2234">
        <v>0</v>
      </c>
      <c r="V2234">
        <v>0</v>
      </c>
      <c r="W2234">
        <v>1</v>
      </c>
      <c r="X2234">
        <v>100</v>
      </c>
      <c r="Y2234">
        <v>0</v>
      </c>
      <c r="Z2234">
        <v>0</v>
      </c>
      <c r="AA2234">
        <v>0</v>
      </c>
      <c r="AB2234">
        <v>0</v>
      </c>
      <c r="AC2234">
        <v>0</v>
      </c>
      <c r="AD2234">
        <v>0</v>
      </c>
      <c r="AE2234">
        <v>0</v>
      </c>
      <c r="AF2234">
        <v>0</v>
      </c>
      <c r="AG2234">
        <v>0</v>
      </c>
      <c r="AH2234">
        <v>0</v>
      </c>
      <c r="AI2234">
        <v>0</v>
      </c>
      <c r="AJ2234">
        <v>0</v>
      </c>
    </row>
    <row r="2235" spans="1:36">
      <c r="A2235" t="s">
        <v>329</v>
      </c>
      <c r="B2235" t="s">
        <v>368</v>
      </c>
      <c r="C2235">
        <v>2002</v>
      </c>
      <c r="D2235">
        <v>4</v>
      </c>
      <c r="E2235">
        <v>3</v>
      </c>
      <c r="F2235">
        <v>75</v>
      </c>
      <c r="G2235">
        <v>1</v>
      </c>
      <c r="H2235">
        <v>25</v>
      </c>
      <c r="I2235">
        <v>0</v>
      </c>
      <c r="J2235">
        <v>0</v>
      </c>
      <c r="K2235">
        <v>0</v>
      </c>
      <c r="L2235">
        <v>0</v>
      </c>
      <c r="M2235">
        <v>1</v>
      </c>
      <c r="N2235">
        <v>25</v>
      </c>
      <c r="O2235">
        <v>0</v>
      </c>
      <c r="P2235">
        <v>0</v>
      </c>
      <c r="Q2235">
        <v>0</v>
      </c>
      <c r="R2235">
        <v>0</v>
      </c>
      <c r="S2235">
        <v>0</v>
      </c>
      <c r="T2235">
        <v>0</v>
      </c>
      <c r="U2235">
        <v>1</v>
      </c>
      <c r="V2235">
        <v>25</v>
      </c>
      <c r="W2235">
        <v>1</v>
      </c>
      <c r="X2235">
        <v>25</v>
      </c>
      <c r="Y2235">
        <v>0</v>
      </c>
      <c r="Z2235">
        <v>0</v>
      </c>
      <c r="AA2235">
        <v>0</v>
      </c>
      <c r="AB2235">
        <v>0</v>
      </c>
      <c r="AC2235">
        <v>0</v>
      </c>
      <c r="AD2235">
        <v>0</v>
      </c>
      <c r="AE2235">
        <v>0</v>
      </c>
      <c r="AF2235">
        <v>0</v>
      </c>
      <c r="AG2235">
        <v>0</v>
      </c>
      <c r="AH2235">
        <v>0</v>
      </c>
      <c r="AI2235">
        <v>0</v>
      </c>
      <c r="AJ2235">
        <v>0</v>
      </c>
    </row>
    <row r="2236" spans="1:36">
      <c r="A2236" t="s">
        <v>329</v>
      </c>
      <c r="B2236" t="s">
        <v>368</v>
      </c>
      <c r="C2236">
        <v>2003</v>
      </c>
      <c r="D2236">
        <v>1</v>
      </c>
      <c r="E2236">
        <v>1</v>
      </c>
      <c r="F2236">
        <v>100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row>
    <row r="2237" spans="1:36">
      <c r="A2237" t="s">
        <v>329</v>
      </c>
      <c r="B2237" t="s">
        <v>369</v>
      </c>
      <c r="C2237">
        <v>1993</v>
      </c>
      <c r="D2237">
        <v>6</v>
      </c>
      <c r="E2237">
        <v>3</v>
      </c>
      <c r="F2237">
        <v>50</v>
      </c>
      <c r="G2237">
        <v>3</v>
      </c>
      <c r="H2237">
        <v>50</v>
      </c>
      <c r="I2237">
        <v>2</v>
      </c>
      <c r="J2237">
        <v>33.299999999999997</v>
      </c>
      <c r="K2237">
        <v>1</v>
      </c>
      <c r="L2237">
        <v>16.7</v>
      </c>
      <c r="M2237">
        <v>2</v>
      </c>
      <c r="N2237">
        <v>33.299999999999997</v>
      </c>
      <c r="O2237">
        <v>0</v>
      </c>
      <c r="P2237">
        <v>0</v>
      </c>
      <c r="Q2237">
        <v>0</v>
      </c>
      <c r="R2237">
        <v>0</v>
      </c>
      <c r="S2237">
        <v>0</v>
      </c>
      <c r="T2237">
        <v>0</v>
      </c>
      <c r="U2237">
        <v>1</v>
      </c>
      <c r="V2237">
        <v>16.7</v>
      </c>
      <c r="W2237">
        <v>1</v>
      </c>
      <c r="X2237">
        <v>16.7</v>
      </c>
      <c r="Y2237">
        <v>1</v>
      </c>
      <c r="Z2237">
        <v>16.7</v>
      </c>
      <c r="AA2237">
        <v>2</v>
      </c>
      <c r="AB2237">
        <v>33.299999999999997</v>
      </c>
      <c r="AC2237">
        <v>1</v>
      </c>
      <c r="AD2237">
        <v>16.7</v>
      </c>
      <c r="AE2237">
        <v>1</v>
      </c>
      <c r="AF2237">
        <v>16.7</v>
      </c>
      <c r="AG2237">
        <v>0</v>
      </c>
      <c r="AH2237">
        <v>0</v>
      </c>
      <c r="AI2237">
        <v>0</v>
      </c>
      <c r="AJ2237">
        <v>0</v>
      </c>
    </row>
    <row r="2238" spans="1:36">
      <c r="A2238" t="s">
        <v>329</v>
      </c>
      <c r="B2238" t="s">
        <v>369</v>
      </c>
      <c r="C2238">
        <v>1994</v>
      </c>
      <c r="D2238">
        <v>15</v>
      </c>
      <c r="E2238">
        <v>9</v>
      </c>
      <c r="F2238">
        <v>60</v>
      </c>
      <c r="G2238">
        <v>6</v>
      </c>
      <c r="H2238">
        <v>40</v>
      </c>
      <c r="I2238">
        <v>0</v>
      </c>
      <c r="J2238">
        <v>0</v>
      </c>
      <c r="K2238">
        <v>2</v>
      </c>
      <c r="L2238">
        <v>13.3</v>
      </c>
      <c r="M2238">
        <v>5</v>
      </c>
      <c r="N2238">
        <v>33.299999999999997</v>
      </c>
      <c r="O2238">
        <v>2</v>
      </c>
      <c r="P2238">
        <v>13.3</v>
      </c>
      <c r="Q2238">
        <v>1</v>
      </c>
      <c r="R2238">
        <v>6.7</v>
      </c>
      <c r="S2238">
        <v>1</v>
      </c>
      <c r="T2238">
        <v>6.7</v>
      </c>
      <c r="U2238">
        <v>3</v>
      </c>
      <c r="V2238">
        <v>20</v>
      </c>
      <c r="W2238">
        <v>3</v>
      </c>
      <c r="X2238">
        <v>20</v>
      </c>
      <c r="Y2238">
        <v>0</v>
      </c>
      <c r="Z2238">
        <v>0</v>
      </c>
      <c r="AA2238">
        <v>1</v>
      </c>
      <c r="AB2238">
        <v>6.7</v>
      </c>
      <c r="AC2238">
        <v>2</v>
      </c>
      <c r="AD2238">
        <v>13.3</v>
      </c>
      <c r="AE2238">
        <v>1</v>
      </c>
      <c r="AF2238">
        <v>6.7</v>
      </c>
      <c r="AG2238">
        <v>0</v>
      </c>
      <c r="AH2238">
        <v>0</v>
      </c>
      <c r="AI2238">
        <v>0</v>
      </c>
      <c r="AJ2238">
        <v>0</v>
      </c>
    </row>
    <row r="2239" spans="1:36">
      <c r="A2239" t="s">
        <v>329</v>
      </c>
      <c r="B2239" t="s">
        <v>369</v>
      </c>
      <c r="C2239">
        <v>1995</v>
      </c>
      <c r="D2239">
        <v>33</v>
      </c>
      <c r="E2239">
        <v>8</v>
      </c>
      <c r="F2239">
        <v>24.2</v>
      </c>
      <c r="G2239">
        <v>25</v>
      </c>
      <c r="H2239">
        <v>75.8</v>
      </c>
      <c r="I2239">
        <v>3</v>
      </c>
      <c r="J2239">
        <v>9.1</v>
      </c>
      <c r="K2239">
        <v>8</v>
      </c>
      <c r="L2239">
        <v>24.2</v>
      </c>
      <c r="M2239">
        <v>11</v>
      </c>
      <c r="N2239">
        <v>33.299999999999997</v>
      </c>
      <c r="O2239">
        <v>8</v>
      </c>
      <c r="P2239">
        <v>24.2</v>
      </c>
      <c r="Q2239">
        <v>2</v>
      </c>
      <c r="R2239">
        <v>6.1</v>
      </c>
      <c r="S2239">
        <v>2</v>
      </c>
      <c r="T2239">
        <v>6.1</v>
      </c>
      <c r="U2239">
        <v>11</v>
      </c>
      <c r="V2239">
        <v>33.299999999999997</v>
      </c>
      <c r="W2239">
        <v>5</v>
      </c>
      <c r="X2239">
        <v>15.2</v>
      </c>
      <c r="Y2239">
        <v>2</v>
      </c>
      <c r="Z2239">
        <v>6.1</v>
      </c>
      <c r="AA2239">
        <v>4</v>
      </c>
      <c r="AB2239">
        <v>12.1</v>
      </c>
      <c r="AC2239">
        <v>12</v>
      </c>
      <c r="AD2239">
        <v>36.4</v>
      </c>
      <c r="AE2239">
        <v>4</v>
      </c>
      <c r="AF2239">
        <v>12.1</v>
      </c>
      <c r="AG2239">
        <v>0</v>
      </c>
      <c r="AH2239">
        <v>0</v>
      </c>
      <c r="AI2239">
        <v>0</v>
      </c>
      <c r="AJ2239">
        <v>0</v>
      </c>
    </row>
    <row r="2240" spans="1:36">
      <c r="A2240" t="s">
        <v>329</v>
      </c>
      <c r="B2240" t="s">
        <v>369</v>
      </c>
      <c r="C2240">
        <v>1996</v>
      </c>
      <c r="D2240">
        <v>55</v>
      </c>
      <c r="E2240">
        <v>12</v>
      </c>
      <c r="F2240">
        <v>21.8</v>
      </c>
      <c r="G2240">
        <v>43</v>
      </c>
      <c r="H2240">
        <v>78.2</v>
      </c>
      <c r="I2240">
        <v>13</v>
      </c>
      <c r="J2240">
        <v>23.6</v>
      </c>
      <c r="K2240">
        <v>17</v>
      </c>
      <c r="L2240">
        <v>30.9</v>
      </c>
      <c r="M2240">
        <v>20</v>
      </c>
      <c r="N2240">
        <v>36.4</v>
      </c>
      <c r="O2240">
        <v>11</v>
      </c>
      <c r="P2240">
        <v>20</v>
      </c>
      <c r="Q2240">
        <v>12</v>
      </c>
      <c r="R2240">
        <v>21.8</v>
      </c>
      <c r="S2240">
        <v>8</v>
      </c>
      <c r="T2240">
        <v>14.5</v>
      </c>
      <c r="U2240">
        <v>14</v>
      </c>
      <c r="V2240">
        <v>25.5</v>
      </c>
      <c r="W2240">
        <v>10</v>
      </c>
      <c r="X2240">
        <v>18.2</v>
      </c>
      <c r="Y2240">
        <v>5</v>
      </c>
      <c r="Z2240">
        <v>9.1</v>
      </c>
      <c r="AA2240">
        <v>5</v>
      </c>
      <c r="AB2240">
        <v>9.1</v>
      </c>
      <c r="AC2240">
        <v>12</v>
      </c>
      <c r="AD2240">
        <v>21.8</v>
      </c>
      <c r="AE2240">
        <v>9</v>
      </c>
      <c r="AF2240">
        <v>16.399999999999999</v>
      </c>
      <c r="AG2240">
        <v>1</v>
      </c>
      <c r="AH2240">
        <v>1.8</v>
      </c>
      <c r="AI2240">
        <v>0</v>
      </c>
      <c r="AJ2240">
        <v>0</v>
      </c>
    </row>
    <row r="2241" spans="1:36">
      <c r="A2241" t="s">
        <v>329</v>
      </c>
      <c r="B2241" t="s">
        <v>369</v>
      </c>
      <c r="C2241">
        <v>1997</v>
      </c>
      <c r="D2241">
        <v>74</v>
      </c>
      <c r="E2241">
        <v>25</v>
      </c>
      <c r="F2241">
        <v>33.799999999999997</v>
      </c>
      <c r="G2241">
        <v>49</v>
      </c>
      <c r="H2241">
        <v>66.2</v>
      </c>
      <c r="I2241">
        <v>4</v>
      </c>
      <c r="J2241">
        <v>5.4</v>
      </c>
      <c r="K2241">
        <v>13</v>
      </c>
      <c r="L2241">
        <v>17.600000000000001</v>
      </c>
      <c r="M2241">
        <v>18</v>
      </c>
      <c r="N2241">
        <v>24.3</v>
      </c>
      <c r="O2241">
        <v>17</v>
      </c>
      <c r="P2241">
        <v>23</v>
      </c>
      <c r="Q2241">
        <v>10</v>
      </c>
      <c r="R2241">
        <v>13.5</v>
      </c>
      <c r="S2241">
        <v>0</v>
      </c>
      <c r="T2241">
        <v>0</v>
      </c>
      <c r="U2241">
        <v>16</v>
      </c>
      <c r="V2241">
        <v>21.6</v>
      </c>
      <c r="W2241">
        <v>10</v>
      </c>
      <c r="X2241">
        <v>13.5</v>
      </c>
      <c r="Y2241">
        <v>10</v>
      </c>
      <c r="Z2241">
        <v>13.5</v>
      </c>
      <c r="AA2241">
        <v>1</v>
      </c>
      <c r="AB2241">
        <v>1.4</v>
      </c>
      <c r="AC2241">
        <v>22</v>
      </c>
      <c r="AD2241">
        <v>29.7</v>
      </c>
      <c r="AE2241">
        <v>2</v>
      </c>
      <c r="AF2241">
        <v>2.7</v>
      </c>
      <c r="AG2241">
        <v>0</v>
      </c>
      <c r="AH2241">
        <v>0</v>
      </c>
      <c r="AI2241">
        <v>0</v>
      </c>
      <c r="AJ2241">
        <v>0</v>
      </c>
    </row>
    <row r="2242" spans="1:36">
      <c r="A2242" t="s">
        <v>329</v>
      </c>
      <c r="B2242" t="s">
        <v>369</v>
      </c>
      <c r="C2242">
        <v>1998</v>
      </c>
      <c r="D2242">
        <v>145</v>
      </c>
      <c r="E2242">
        <v>44</v>
      </c>
      <c r="F2242">
        <v>30.3</v>
      </c>
      <c r="G2242">
        <v>101</v>
      </c>
      <c r="H2242">
        <v>69.7</v>
      </c>
      <c r="I2242">
        <v>29</v>
      </c>
      <c r="J2242">
        <v>20</v>
      </c>
      <c r="K2242">
        <v>28</v>
      </c>
      <c r="L2242">
        <v>19.3</v>
      </c>
      <c r="M2242">
        <v>48</v>
      </c>
      <c r="N2242">
        <v>33.1</v>
      </c>
      <c r="O2242">
        <v>32</v>
      </c>
      <c r="P2242">
        <v>22.1</v>
      </c>
      <c r="Q2242">
        <v>18</v>
      </c>
      <c r="R2242">
        <v>12.4</v>
      </c>
      <c r="S2242">
        <v>5</v>
      </c>
      <c r="T2242">
        <v>3.4</v>
      </c>
      <c r="U2242">
        <v>40</v>
      </c>
      <c r="V2242">
        <v>27.6</v>
      </c>
      <c r="W2242">
        <v>30</v>
      </c>
      <c r="X2242">
        <v>20.7</v>
      </c>
      <c r="Y2242">
        <v>17</v>
      </c>
      <c r="Z2242">
        <v>11.7</v>
      </c>
      <c r="AA2242">
        <v>6</v>
      </c>
      <c r="AB2242">
        <v>4.0999999999999996</v>
      </c>
      <c r="AC2242">
        <v>40</v>
      </c>
      <c r="AD2242">
        <v>27.6</v>
      </c>
      <c r="AE2242">
        <v>8</v>
      </c>
      <c r="AF2242">
        <v>5.5</v>
      </c>
      <c r="AG2242">
        <v>1</v>
      </c>
      <c r="AH2242">
        <v>0.7</v>
      </c>
      <c r="AI2242">
        <v>0</v>
      </c>
      <c r="AJ2242">
        <v>0</v>
      </c>
    </row>
    <row r="2243" spans="1:36">
      <c r="A2243" t="s">
        <v>329</v>
      </c>
      <c r="B2243" t="s">
        <v>369</v>
      </c>
      <c r="C2243">
        <v>1999</v>
      </c>
      <c r="D2243">
        <v>205</v>
      </c>
      <c r="E2243">
        <v>51</v>
      </c>
      <c r="F2243">
        <v>24.9</v>
      </c>
      <c r="G2243">
        <v>154</v>
      </c>
      <c r="H2243">
        <v>75.099999999999994</v>
      </c>
      <c r="I2243">
        <v>42</v>
      </c>
      <c r="J2243">
        <v>20.5</v>
      </c>
      <c r="K2243">
        <v>44</v>
      </c>
      <c r="L2243">
        <v>21.5</v>
      </c>
      <c r="M2243">
        <v>66</v>
      </c>
      <c r="N2243">
        <v>32.200000000000003</v>
      </c>
      <c r="O2243">
        <v>44</v>
      </c>
      <c r="P2243">
        <v>21.5</v>
      </c>
      <c r="Q2243">
        <v>35</v>
      </c>
      <c r="R2243">
        <v>17.100000000000001</v>
      </c>
      <c r="S2243">
        <v>9</v>
      </c>
      <c r="T2243">
        <v>4.4000000000000004</v>
      </c>
      <c r="U2243">
        <v>56</v>
      </c>
      <c r="V2243">
        <v>27.3</v>
      </c>
      <c r="W2243">
        <v>52</v>
      </c>
      <c r="X2243">
        <v>25.4</v>
      </c>
      <c r="Y2243">
        <v>21</v>
      </c>
      <c r="Z2243">
        <v>10.199999999999999</v>
      </c>
      <c r="AA2243">
        <v>15</v>
      </c>
      <c r="AB2243">
        <v>7.3</v>
      </c>
      <c r="AC2243">
        <v>67</v>
      </c>
      <c r="AD2243">
        <v>32.700000000000003</v>
      </c>
      <c r="AE2243">
        <v>18</v>
      </c>
      <c r="AF2243">
        <v>8.8000000000000007</v>
      </c>
      <c r="AG2243">
        <v>0</v>
      </c>
      <c r="AH2243">
        <v>0</v>
      </c>
      <c r="AI2243">
        <v>0</v>
      </c>
      <c r="AJ2243">
        <v>0</v>
      </c>
    </row>
    <row r="2244" spans="1:36">
      <c r="A2244" t="s">
        <v>329</v>
      </c>
      <c r="B2244" t="s">
        <v>369</v>
      </c>
      <c r="C2244">
        <v>2000</v>
      </c>
      <c r="D2244">
        <v>311</v>
      </c>
      <c r="E2244">
        <v>79</v>
      </c>
      <c r="F2244">
        <v>25.4</v>
      </c>
      <c r="G2244">
        <v>232</v>
      </c>
      <c r="H2244">
        <v>74.599999999999994</v>
      </c>
      <c r="I2244">
        <v>50</v>
      </c>
      <c r="J2244">
        <v>16.100000000000001</v>
      </c>
      <c r="K2244">
        <v>72</v>
      </c>
      <c r="L2244">
        <v>23.2</v>
      </c>
      <c r="M2244">
        <v>117</v>
      </c>
      <c r="N2244">
        <v>37.6</v>
      </c>
      <c r="O2244">
        <v>68</v>
      </c>
      <c r="P2244">
        <v>21.9</v>
      </c>
      <c r="Q2244">
        <v>68</v>
      </c>
      <c r="R2244">
        <v>21.9</v>
      </c>
      <c r="S2244">
        <v>23</v>
      </c>
      <c r="T2244">
        <v>7.4</v>
      </c>
      <c r="U2244">
        <v>83</v>
      </c>
      <c r="V2244">
        <v>26.7</v>
      </c>
      <c r="W2244">
        <v>92</v>
      </c>
      <c r="X2244">
        <v>29.6</v>
      </c>
      <c r="Y2244">
        <v>54</v>
      </c>
      <c r="Z2244">
        <v>17.399999999999999</v>
      </c>
      <c r="AA2244">
        <v>9</v>
      </c>
      <c r="AB2244">
        <v>2.9</v>
      </c>
      <c r="AC2244">
        <v>79</v>
      </c>
      <c r="AD2244">
        <v>25.4</v>
      </c>
      <c r="AE2244">
        <v>10</v>
      </c>
      <c r="AF2244">
        <v>3.2</v>
      </c>
      <c r="AG2244">
        <v>1</v>
      </c>
      <c r="AH2244">
        <v>0.3</v>
      </c>
      <c r="AI2244">
        <v>0</v>
      </c>
      <c r="AJ2244">
        <v>0</v>
      </c>
    </row>
    <row r="2245" spans="1:36">
      <c r="A2245" t="s">
        <v>329</v>
      </c>
      <c r="B2245" t="s">
        <v>369</v>
      </c>
      <c r="C2245">
        <v>2001</v>
      </c>
      <c r="D2245">
        <v>1148</v>
      </c>
      <c r="E2245">
        <v>323</v>
      </c>
      <c r="F2245">
        <v>28.1</v>
      </c>
      <c r="G2245">
        <v>825</v>
      </c>
      <c r="H2245">
        <v>71.900000000000006</v>
      </c>
      <c r="I2245">
        <v>221</v>
      </c>
      <c r="J2245">
        <v>19.3</v>
      </c>
      <c r="K2245">
        <v>334</v>
      </c>
      <c r="L2245">
        <v>29.1</v>
      </c>
      <c r="M2245">
        <v>275</v>
      </c>
      <c r="N2245">
        <v>24</v>
      </c>
      <c r="O2245">
        <v>247</v>
      </c>
      <c r="P2245">
        <v>21.5</v>
      </c>
      <c r="Q2245">
        <v>229</v>
      </c>
      <c r="R2245">
        <v>19.899999999999999</v>
      </c>
      <c r="S2245">
        <v>114</v>
      </c>
      <c r="T2245">
        <v>9.9</v>
      </c>
      <c r="U2245">
        <v>67</v>
      </c>
      <c r="V2245">
        <v>5.8</v>
      </c>
      <c r="W2245">
        <v>121</v>
      </c>
      <c r="X2245">
        <v>10.5</v>
      </c>
      <c r="Y2245">
        <v>121</v>
      </c>
      <c r="Z2245">
        <v>10.5</v>
      </c>
      <c r="AA2245">
        <v>80</v>
      </c>
      <c r="AB2245">
        <v>7</v>
      </c>
      <c r="AC2245">
        <v>391</v>
      </c>
      <c r="AD2245">
        <v>34.1</v>
      </c>
      <c r="AE2245">
        <v>138</v>
      </c>
      <c r="AF2245">
        <v>12</v>
      </c>
      <c r="AG2245">
        <v>4</v>
      </c>
      <c r="AH2245">
        <v>0.3</v>
      </c>
      <c r="AI2245">
        <v>0</v>
      </c>
      <c r="AJ2245">
        <v>0</v>
      </c>
    </row>
    <row r="2246" spans="1:36">
      <c r="A2246" t="s">
        <v>329</v>
      </c>
      <c r="B2246" t="s">
        <v>369</v>
      </c>
      <c r="C2246">
        <v>2002</v>
      </c>
      <c r="D2246">
        <v>1756</v>
      </c>
      <c r="E2246">
        <v>575</v>
      </c>
      <c r="F2246">
        <v>32.700000000000003</v>
      </c>
      <c r="G2246">
        <v>1181</v>
      </c>
      <c r="H2246">
        <v>67.3</v>
      </c>
      <c r="I2246">
        <v>266</v>
      </c>
      <c r="J2246">
        <v>15.1</v>
      </c>
      <c r="K2246">
        <v>482</v>
      </c>
      <c r="L2246">
        <v>27.4</v>
      </c>
      <c r="M2246">
        <v>362</v>
      </c>
      <c r="N2246">
        <v>20.6</v>
      </c>
      <c r="O2246">
        <v>425</v>
      </c>
      <c r="P2246">
        <v>24.2</v>
      </c>
      <c r="Q2246">
        <v>340</v>
      </c>
      <c r="R2246">
        <v>19.399999999999999</v>
      </c>
      <c r="S2246">
        <v>149</v>
      </c>
      <c r="T2246">
        <v>8.5</v>
      </c>
      <c r="U2246">
        <v>121</v>
      </c>
      <c r="V2246">
        <v>6.9</v>
      </c>
      <c r="W2246">
        <v>165</v>
      </c>
      <c r="X2246">
        <v>9.4</v>
      </c>
      <c r="Y2246">
        <v>164</v>
      </c>
      <c r="Z2246">
        <v>9.3000000000000007</v>
      </c>
      <c r="AA2246">
        <v>120</v>
      </c>
      <c r="AB2246">
        <v>6.8</v>
      </c>
      <c r="AC2246">
        <v>555</v>
      </c>
      <c r="AD2246">
        <v>31.6</v>
      </c>
      <c r="AE2246">
        <v>189</v>
      </c>
      <c r="AF2246">
        <v>10.8</v>
      </c>
      <c r="AG2246">
        <v>3</v>
      </c>
      <c r="AH2246">
        <v>0.2</v>
      </c>
      <c r="AI2246">
        <v>1</v>
      </c>
      <c r="AJ2246">
        <v>0.1</v>
      </c>
    </row>
    <row r="2247" spans="1:36">
      <c r="A2247" t="s">
        <v>329</v>
      </c>
      <c r="B2247" t="s">
        <v>369</v>
      </c>
      <c r="C2247">
        <v>2003</v>
      </c>
      <c r="D2247">
        <v>2016</v>
      </c>
      <c r="E2247">
        <v>658</v>
      </c>
      <c r="F2247">
        <v>32.6</v>
      </c>
      <c r="G2247">
        <v>1358</v>
      </c>
      <c r="H2247">
        <v>67.400000000000006</v>
      </c>
      <c r="I2247">
        <v>300</v>
      </c>
      <c r="J2247">
        <v>14.9</v>
      </c>
      <c r="K2247">
        <v>566</v>
      </c>
      <c r="L2247">
        <v>28.1</v>
      </c>
      <c r="M2247">
        <v>343</v>
      </c>
      <c r="N2247">
        <v>17</v>
      </c>
      <c r="O2247">
        <v>525</v>
      </c>
      <c r="P2247">
        <v>26</v>
      </c>
      <c r="Q2247">
        <v>396</v>
      </c>
      <c r="R2247">
        <v>19.600000000000001</v>
      </c>
      <c r="S2247">
        <v>146</v>
      </c>
      <c r="T2247">
        <v>7.2</v>
      </c>
      <c r="U2247">
        <v>75</v>
      </c>
      <c r="V2247">
        <v>3.7</v>
      </c>
      <c r="W2247">
        <v>162</v>
      </c>
      <c r="X2247">
        <v>8</v>
      </c>
      <c r="Y2247">
        <v>173</v>
      </c>
      <c r="Z2247">
        <v>8.6</v>
      </c>
      <c r="AA2247">
        <v>145</v>
      </c>
      <c r="AB2247">
        <v>7.2</v>
      </c>
      <c r="AC2247">
        <v>637</v>
      </c>
      <c r="AD2247">
        <v>31.6</v>
      </c>
      <c r="AE2247">
        <v>250</v>
      </c>
      <c r="AF2247">
        <v>12.4</v>
      </c>
      <c r="AG2247">
        <v>8</v>
      </c>
      <c r="AH2247">
        <v>0.4</v>
      </c>
      <c r="AI2247">
        <v>0</v>
      </c>
      <c r="AJ2247">
        <v>0</v>
      </c>
    </row>
    <row r="2248" spans="1:36">
      <c r="A2248" t="s">
        <v>329</v>
      </c>
      <c r="B2248" t="s">
        <v>369</v>
      </c>
      <c r="C2248">
        <v>2004</v>
      </c>
      <c r="D2248">
        <v>2988</v>
      </c>
      <c r="E2248">
        <v>983</v>
      </c>
      <c r="F2248">
        <v>32.9</v>
      </c>
      <c r="G2248">
        <v>2005</v>
      </c>
      <c r="H2248">
        <v>67.099999999999994</v>
      </c>
      <c r="I2248">
        <v>409</v>
      </c>
      <c r="J2248">
        <v>13.7</v>
      </c>
      <c r="K2248">
        <v>939</v>
      </c>
      <c r="L2248">
        <v>31.4</v>
      </c>
      <c r="M2248">
        <v>569</v>
      </c>
      <c r="N2248">
        <v>19</v>
      </c>
      <c r="O2248">
        <v>781</v>
      </c>
      <c r="P2248">
        <v>26.1</v>
      </c>
      <c r="Q2248">
        <v>566</v>
      </c>
      <c r="R2248">
        <v>18.899999999999999</v>
      </c>
      <c r="S2248">
        <v>221</v>
      </c>
      <c r="T2248">
        <v>7.4</v>
      </c>
      <c r="U2248">
        <v>83</v>
      </c>
      <c r="V2248">
        <v>2.8</v>
      </c>
      <c r="W2248">
        <v>281</v>
      </c>
      <c r="X2248">
        <v>9.4</v>
      </c>
      <c r="Y2248">
        <v>262</v>
      </c>
      <c r="Z2248">
        <v>8.8000000000000007</v>
      </c>
      <c r="AA2248">
        <v>222</v>
      </c>
      <c r="AB2248">
        <v>7.4</v>
      </c>
      <c r="AC2248">
        <v>927</v>
      </c>
      <c r="AD2248">
        <v>31</v>
      </c>
      <c r="AE2248">
        <v>301</v>
      </c>
      <c r="AF2248">
        <v>10.1</v>
      </c>
      <c r="AG2248">
        <v>22</v>
      </c>
      <c r="AH2248">
        <v>0.7</v>
      </c>
      <c r="AI2248">
        <v>0</v>
      </c>
      <c r="AJ2248">
        <v>0</v>
      </c>
    </row>
    <row r="2249" spans="1:36">
      <c r="A2249" t="s">
        <v>329</v>
      </c>
      <c r="B2249" t="s">
        <v>369</v>
      </c>
      <c r="C2249">
        <v>2005</v>
      </c>
      <c r="D2249">
        <v>2655</v>
      </c>
      <c r="E2249">
        <v>905</v>
      </c>
      <c r="F2249">
        <v>34.1</v>
      </c>
      <c r="G2249">
        <v>1750</v>
      </c>
      <c r="H2249">
        <v>65.900000000000006</v>
      </c>
      <c r="I2249">
        <v>295</v>
      </c>
      <c r="J2249">
        <v>11.1</v>
      </c>
      <c r="K2249">
        <v>822</v>
      </c>
      <c r="L2249">
        <v>31</v>
      </c>
      <c r="M2249">
        <v>523</v>
      </c>
      <c r="N2249">
        <v>19.7</v>
      </c>
      <c r="O2249">
        <v>710</v>
      </c>
      <c r="P2249">
        <v>26.7</v>
      </c>
      <c r="Q2249">
        <v>468</v>
      </c>
      <c r="R2249">
        <v>17.600000000000001</v>
      </c>
      <c r="S2249">
        <v>166</v>
      </c>
      <c r="T2249">
        <v>6.3</v>
      </c>
      <c r="U2249">
        <v>79</v>
      </c>
      <c r="V2249">
        <v>3</v>
      </c>
      <c r="W2249">
        <v>267</v>
      </c>
      <c r="X2249">
        <v>10.1</v>
      </c>
      <c r="Y2249">
        <v>265</v>
      </c>
      <c r="Z2249">
        <v>10</v>
      </c>
      <c r="AA2249">
        <v>193</v>
      </c>
      <c r="AB2249">
        <v>7.3</v>
      </c>
      <c r="AC2249">
        <v>774</v>
      </c>
      <c r="AD2249">
        <v>29.2</v>
      </c>
      <c r="AE2249">
        <v>239</v>
      </c>
      <c r="AF2249">
        <v>9</v>
      </c>
      <c r="AG2249">
        <v>15</v>
      </c>
      <c r="AH2249">
        <v>0.6</v>
      </c>
      <c r="AI2249">
        <v>2</v>
      </c>
      <c r="AJ2249">
        <v>0.1</v>
      </c>
    </row>
    <row r="2250" spans="1:36">
      <c r="A2250" t="s">
        <v>329</v>
      </c>
      <c r="B2250" t="s">
        <v>369</v>
      </c>
      <c r="C2250">
        <v>2006</v>
      </c>
      <c r="D2250">
        <v>1392</v>
      </c>
      <c r="E2250">
        <v>560</v>
      </c>
      <c r="F2250">
        <v>40.200000000000003</v>
      </c>
      <c r="G2250">
        <v>832</v>
      </c>
      <c r="H2250">
        <v>59.8</v>
      </c>
      <c r="I2250">
        <v>119</v>
      </c>
      <c r="J2250">
        <v>8.5</v>
      </c>
      <c r="K2250">
        <v>384</v>
      </c>
      <c r="L2250">
        <v>27.6</v>
      </c>
      <c r="M2250">
        <v>237</v>
      </c>
      <c r="N2250">
        <v>17</v>
      </c>
      <c r="O2250">
        <v>361</v>
      </c>
      <c r="P2250">
        <v>25.9</v>
      </c>
      <c r="Q2250">
        <v>205</v>
      </c>
      <c r="R2250">
        <v>14.7</v>
      </c>
      <c r="S2250">
        <v>83</v>
      </c>
      <c r="T2250">
        <v>6</v>
      </c>
      <c r="U2250">
        <v>26</v>
      </c>
      <c r="V2250">
        <v>1.9</v>
      </c>
      <c r="W2250">
        <v>95</v>
      </c>
      <c r="X2250">
        <v>6.8</v>
      </c>
      <c r="Y2250">
        <v>154</v>
      </c>
      <c r="Z2250">
        <v>11.1</v>
      </c>
      <c r="AA2250">
        <v>109</v>
      </c>
      <c r="AB2250">
        <v>7.8</v>
      </c>
      <c r="AC2250">
        <v>383</v>
      </c>
      <c r="AD2250">
        <v>27.5</v>
      </c>
      <c r="AE2250">
        <v>102</v>
      </c>
      <c r="AF2250">
        <v>7.3</v>
      </c>
      <c r="AG2250">
        <v>6</v>
      </c>
      <c r="AH2250">
        <v>0.4</v>
      </c>
      <c r="AI2250">
        <v>0</v>
      </c>
      <c r="AJ2250">
        <v>0</v>
      </c>
    </row>
    <row r="2251" spans="1:36">
      <c r="A2251" t="s">
        <v>329</v>
      </c>
      <c r="B2251" t="s">
        <v>369</v>
      </c>
      <c r="C2251">
        <v>2007</v>
      </c>
      <c r="D2251">
        <v>3233</v>
      </c>
      <c r="E2251">
        <v>1602</v>
      </c>
      <c r="F2251">
        <v>49.6</v>
      </c>
      <c r="G2251">
        <v>1631</v>
      </c>
      <c r="H2251">
        <v>50.4</v>
      </c>
      <c r="I2251">
        <v>205</v>
      </c>
      <c r="J2251">
        <v>6.3</v>
      </c>
      <c r="K2251">
        <v>752</v>
      </c>
      <c r="L2251">
        <v>23.3</v>
      </c>
      <c r="M2251">
        <v>478</v>
      </c>
      <c r="N2251">
        <v>14.8</v>
      </c>
      <c r="O2251">
        <v>217</v>
      </c>
      <c r="P2251">
        <v>6.7</v>
      </c>
      <c r="Q2251">
        <v>432</v>
      </c>
      <c r="R2251">
        <v>13.4</v>
      </c>
      <c r="S2251">
        <v>116</v>
      </c>
      <c r="T2251">
        <v>3.6</v>
      </c>
      <c r="U2251">
        <v>73</v>
      </c>
      <c r="V2251">
        <v>2.2999999999999998</v>
      </c>
      <c r="W2251">
        <v>366</v>
      </c>
      <c r="X2251">
        <v>11.3</v>
      </c>
      <c r="Y2251">
        <v>173</v>
      </c>
      <c r="Z2251">
        <v>5.4</v>
      </c>
      <c r="AA2251">
        <v>323</v>
      </c>
      <c r="AB2251">
        <v>10</v>
      </c>
      <c r="AC2251">
        <v>237</v>
      </c>
      <c r="AD2251">
        <v>7.3</v>
      </c>
      <c r="AE2251">
        <v>203</v>
      </c>
      <c r="AF2251">
        <v>6.3</v>
      </c>
      <c r="AG2251">
        <v>13</v>
      </c>
      <c r="AH2251">
        <v>0.4</v>
      </c>
      <c r="AI2251">
        <v>2</v>
      </c>
      <c r="AJ2251">
        <v>0.1</v>
      </c>
    </row>
    <row r="2252" spans="1:36">
      <c r="A2252" t="s">
        <v>329</v>
      </c>
      <c r="B2252" t="s">
        <v>369</v>
      </c>
      <c r="C2252">
        <v>2008</v>
      </c>
      <c r="D2252">
        <v>2636</v>
      </c>
      <c r="E2252">
        <v>1468</v>
      </c>
      <c r="F2252">
        <v>55.7</v>
      </c>
      <c r="G2252">
        <v>1168</v>
      </c>
      <c r="H2252">
        <v>44.3</v>
      </c>
      <c r="I2252">
        <v>133</v>
      </c>
      <c r="J2252">
        <v>5</v>
      </c>
      <c r="K2252">
        <v>429</v>
      </c>
      <c r="L2252">
        <v>16.3</v>
      </c>
      <c r="M2252">
        <v>394</v>
      </c>
      <c r="N2252">
        <v>14.9</v>
      </c>
      <c r="O2252">
        <v>42</v>
      </c>
      <c r="P2252">
        <v>1.6</v>
      </c>
      <c r="Q2252">
        <v>310</v>
      </c>
      <c r="R2252">
        <v>11.8</v>
      </c>
      <c r="S2252">
        <v>94</v>
      </c>
      <c r="T2252">
        <v>3.6</v>
      </c>
      <c r="U2252">
        <v>48</v>
      </c>
      <c r="V2252">
        <v>1.8</v>
      </c>
      <c r="W2252">
        <v>353</v>
      </c>
      <c r="X2252">
        <v>13.4</v>
      </c>
      <c r="Y2252">
        <v>92</v>
      </c>
      <c r="Z2252">
        <v>3.5</v>
      </c>
      <c r="AA2252">
        <v>232</v>
      </c>
      <c r="AB2252">
        <v>8.8000000000000007</v>
      </c>
      <c r="AC2252">
        <v>42</v>
      </c>
      <c r="AD2252">
        <v>1.6</v>
      </c>
      <c r="AE2252">
        <v>132</v>
      </c>
      <c r="AF2252">
        <v>5</v>
      </c>
      <c r="AG2252">
        <v>6</v>
      </c>
      <c r="AH2252">
        <v>0.2</v>
      </c>
      <c r="AI2252">
        <v>1</v>
      </c>
      <c r="AJ2252">
        <v>0</v>
      </c>
    </row>
    <row r="2253" spans="1:36">
      <c r="A2253" t="s">
        <v>329</v>
      </c>
      <c r="B2253" t="s">
        <v>369</v>
      </c>
      <c r="C2253">
        <v>2009</v>
      </c>
      <c r="D2253">
        <v>2580</v>
      </c>
      <c r="E2253">
        <v>1515</v>
      </c>
      <c r="F2253">
        <v>58.7</v>
      </c>
      <c r="G2253">
        <v>1065</v>
      </c>
      <c r="H2253">
        <v>41.3</v>
      </c>
      <c r="I2253">
        <v>127</v>
      </c>
      <c r="J2253">
        <v>4.9000000000000004</v>
      </c>
      <c r="K2253">
        <v>347</v>
      </c>
      <c r="L2253">
        <v>13.4</v>
      </c>
      <c r="M2253">
        <v>270</v>
      </c>
      <c r="N2253">
        <v>10.5</v>
      </c>
      <c r="O2253">
        <v>46</v>
      </c>
      <c r="P2253">
        <v>1.8</v>
      </c>
      <c r="Q2253">
        <v>317</v>
      </c>
      <c r="R2253">
        <v>12.3</v>
      </c>
      <c r="S2253">
        <v>80</v>
      </c>
      <c r="T2253">
        <v>3.1</v>
      </c>
      <c r="U2253">
        <v>34</v>
      </c>
      <c r="V2253">
        <v>1.3</v>
      </c>
      <c r="W2253">
        <v>238</v>
      </c>
      <c r="X2253">
        <v>9.1999999999999993</v>
      </c>
      <c r="Y2253">
        <v>103</v>
      </c>
      <c r="Z2253">
        <v>4</v>
      </c>
      <c r="AA2253">
        <v>237</v>
      </c>
      <c r="AB2253">
        <v>9.1999999999999993</v>
      </c>
      <c r="AC2253">
        <v>38</v>
      </c>
      <c r="AD2253">
        <v>1.5</v>
      </c>
      <c r="AE2253">
        <v>158</v>
      </c>
      <c r="AF2253">
        <v>6.1</v>
      </c>
      <c r="AG2253">
        <v>7</v>
      </c>
      <c r="AH2253">
        <v>0.3</v>
      </c>
      <c r="AI2253">
        <v>2</v>
      </c>
      <c r="AJ2253">
        <v>0.1</v>
      </c>
    </row>
    <row r="2254" spans="1:36">
      <c r="A2254" t="s">
        <v>329</v>
      </c>
      <c r="B2254" t="s">
        <v>369</v>
      </c>
      <c r="C2254">
        <v>2010</v>
      </c>
      <c r="D2254">
        <v>1191</v>
      </c>
      <c r="E2254">
        <v>761</v>
      </c>
      <c r="F2254">
        <v>63.9</v>
      </c>
      <c r="G2254">
        <v>430</v>
      </c>
      <c r="H2254">
        <v>36.1</v>
      </c>
      <c r="I2254">
        <v>58</v>
      </c>
      <c r="J2254">
        <v>4.9000000000000004</v>
      </c>
      <c r="K2254">
        <v>154</v>
      </c>
      <c r="L2254">
        <v>12.9</v>
      </c>
      <c r="M2254">
        <v>104</v>
      </c>
      <c r="N2254">
        <v>8.6999999999999993</v>
      </c>
      <c r="O2254">
        <v>13</v>
      </c>
      <c r="P2254">
        <v>1.1000000000000001</v>
      </c>
      <c r="Q2254">
        <v>139</v>
      </c>
      <c r="R2254">
        <v>11.7</v>
      </c>
      <c r="S2254">
        <v>19</v>
      </c>
      <c r="T2254">
        <v>1.6</v>
      </c>
      <c r="U2254">
        <v>9</v>
      </c>
      <c r="V2254">
        <v>0.8</v>
      </c>
      <c r="W2254">
        <v>99</v>
      </c>
      <c r="X2254">
        <v>8.3000000000000007</v>
      </c>
      <c r="Y2254">
        <v>32</v>
      </c>
      <c r="Z2254">
        <v>2.7</v>
      </c>
      <c r="AA2254">
        <v>92</v>
      </c>
      <c r="AB2254">
        <v>7.7</v>
      </c>
      <c r="AC2254">
        <v>7</v>
      </c>
      <c r="AD2254">
        <v>0.6</v>
      </c>
      <c r="AE2254">
        <v>58</v>
      </c>
      <c r="AF2254">
        <v>4.9000000000000004</v>
      </c>
      <c r="AG2254">
        <v>4</v>
      </c>
      <c r="AH2254">
        <v>0.3</v>
      </c>
      <c r="AI2254">
        <v>1</v>
      </c>
      <c r="AJ2254">
        <v>0.1</v>
      </c>
    </row>
    <row r="2255" spans="1:36">
      <c r="A2255" t="s">
        <v>329</v>
      </c>
      <c r="B2255" t="s">
        <v>369</v>
      </c>
      <c r="C2255">
        <v>2011</v>
      </c>
      <c r="D2255">
        <v>2402</v>
      </c>
      <c r="E2255">
        <v>1808</v>
      </c>
      <c r="F2255">
        <v>75.3</v>
      </c>
      <c r="G2255">
        <v>594</v>
      </c>
      <c r="H2255">
        <v>24.7</v>
      </c>
      <c r="I2255">
        <v>61</v>
      </c>
      <c r="J2255">
        <v>2.5</v>
      </c>
      <c r="K2255">
        <v>173</v>
      </c>
      <c r="L2255">
        <v>7.2</v>
      </c>
      <c r="M2255">
        <v>81</v>
      </c>
      <c r="N2255">
        <v>3.4</v>
      </c>
      <c r="O2255">
        <v>28</v>
      </c>
      <c r="P2255">
        <v>1.2</v>
      </c>
      <c r="Q2255">
        <v>211</v>
      </c>
      <c r="R2255">
        <v>8.8000000000000007</v>
      </c>
      <c r="S2255">
        <v>19</v>
      </c>
      <c r="T2255">
        <v>0.8</v>
      </c>
      <c r="U2255">
        <v>7</v>
      </c>
      <c r="V2255">
        <v>0.3</v>
      </c>
      <c r="W2255">
        <v>88</v>
      </c>
      <c r="X2255">
        <v>3.7</v>
      </c>
      <c r="Y2255">
        <v>22</v>
      </c>
      <c r="Z2255">
        <v>0.9</v>
      </c>
      <c r="AA2255">
        <v>138</v>
      </c>
      <c r="AB2255">
        <v>5.7</v>
      </c>
      <c r="AC2255">
        <v>19</v>
      </c>
      <c r="AD2255">
        <v>0.8</v>
      </c>
      <c r="AE2255">
        <v>27</v>
      </c>
      <c r="AF2255">
        <v>1.1000000000000001</v>
      </c>
      <c r="AG2255">
        <v>0</v>
      </c>
      <c r="AH2255">
        <v>0</v>
      </c>
      <c r="AI2255">
        <v>1</v>
      </c>
      <c r="AJ2255">
        <v>0</v>
      </c>
    </row>
    <row r="2256" spans="1:36">
      <c r="A2256" t="s">
        <v>329</v>
      </c>
      <c r="B2256" t="s">
        <v>369</v>
      </c>
      <c r="C2256">
        <v>2012</v>
      </c>
      <c r="D2256">
        <v>339</v>
      </c>
      <c r="E2256">
        <v>280</v>
      </c>
      <c r="F2256">
        <v>82.6</v>
      </c>
      <c r="G2256">
        <v>59</v>
      </c>
      <c r="H2256">
        <v>17.399999999999999</v>
      </c>
      <c r="I2256">
        <v>9</v>
      </c>
      <c r="J2256">
        <v>2.7</v>
      </c>
      <c r="K2256">
        <v>15</v>
      </c>
      <c r="L2256">
        <v>4.4000000000000004</v>
      </c>
      <c r="M2256">
        <v>10</v>
      </c>
      <c r="N2256">
        <v>2.9</v>
      </c>
      <c r="O2256">
        <v>1</v>
      </c>
      <c r="P2256">
        <v>0.3</v>
      </c>
      <c r="Q2256">
        <v>18</v>
      </c>
      <c r="R2256">
        <v>5.3</v>
      </c>
      <c r="S2256">
        <v>1</v>
      </c>
      <c r="T2256">
        <v>0.3</v>
      </c>
      <c r="U2256">
        <v>1</v>
      </c>
      <c r="V2256">
        <v>0.3</v>
      </c>
      <c r="W2256">
        <v>10</v>
      </c>
      <c r="X2256">
        <v>2.9</v>
      </c>
      <c r="Y2256">
        <v>2</v>
      </c>
      <c r="Z2256">
        <v>0.6</v>
      </c>
      <c r="AA2256">
        <v>18</v>
      </c>
      <c r="AB2256">
        <v>5.3</v>
      </c>
      <c r="AC2256">
        <v>0</v>
      </c>
      <c r="AD2256">
        <v>0</v>
      </c>
      <c r="AE2256">
        <v>1</v>
      </c>
      <c r="AF2256">
        <v>0.3</v>
      </c>
      <c r="AG2256">
        <v>1</v>
      </c>
      <c r="AH2256">
        <v>0.3</v>
      </c>
      <c r="AI2256">
        <v>0</v>
      </c>
      <c r="AJ2256">
        <v>0</v>
      </c>
    </row>
    <row r="2257" spans="1:36">
      <c r="A2257" t="s">
        <v>329</v>
      </c>
      <c r="B2257" t="s">
        <v>369</v>
      </c>
      <c r="C2257">
        <v>2013</v>
      </c>
      <c r="D2257">
        <v>24</v>
      </c>
      <c r="E2257">
        <v>18</v>
      </c>
      <c r="F2257">
        <v>75</v>
      </c>
      <c r="G2257">
        <v>6</v>
      </c>
      <c r="H2257">
        <v>25</v>
      </c>
      <c r="I2257">
        <v>2</v>
      </c>
      <c r="J2257">
        <v>8.3000000000000007</v>
      </c>
      <c r="K2257">
        <v>1</v>
      </c>
      <c r="L2257">
        <v>4.2</v>
      </c>
      <c r="M2257">
        <v>0</v>
      </c>
      <c r="N2257">
        <v>0</v>
      </c>
      <c r="O2257">
        <v>1</v>
      </c>
      <c r="P2257">
        <v>4.2</v>
      </c>
      <c r="Q2257">
        <v>3</v>
      </c>
      <c r="R2257">
        <v>12.5</v>
      </c>
      <c r="S2257">
        <v>0</v>
      </c>
      <c r="T2257">
        <v>0</v>
      </c>
      <c r="U2257">
        <v>0</v>
      </c>
      <c r="V2257">
        <v>0</v>
      </c>
      <c r="W2257">
        <v>0</v>
      </c>
      <c r="X2257">
        <v>0</v>
      </c>
      <c r="Y2257">
        <v>0</v>
      </c>
      <c r="Z2257">
        <v>0</v>
      </c>
      <c r="AA2257">
        <v>3</v>
      </c>
      <c r="AB2257">
        <v>12.5</v>
      </c>
      <c r="AC2257">
        <v>0</v>
      </c>
      <c r="AD2257">
        <v>0</v>
      </c>
      <c r="AE2257">
        <v>0</v>
      </c>
      <c r="AF2257">
        <v>0</v>
      </c>
      <c r="AG2257">
        <v>0</v>
      </c>
      <c r="AH2257">
        <v>0</v>
      </c>
      <c r="AI2257">
        <v>0</v>
      </c>
      <c r="AJ2257">
        <v>0</v>
      </c>
    </row>
    <row r="2258" spans="1:36">
      <c r="A2258" t="s">
        <v>329</v>
      </c>
      <c r="B2258" t="s">
        <v>369</v>
      </c>
      <c r="C2258">
        <v>2014</v>
      </c>
      <c r="D2258">
        <v>18</v>
      </c>
      <c r="E2258">
        <v>14</v>
      </c>
      <c r="F2258">
        <v>77.8</v>
      </c>
      <c r="G2258">
        <v>4</v>
      </c>
      <c r="H2258">
        <v>22.2</v>
      </c>
      <c r="I2258">
        <v>0</v>
      </c>
      <c r="J2258">
        <v>0</v>
      </c>
      <c r="K2258">
        <v>1</v>
      </c>
      <c r="L2258">
        <v>5.6</v>
      </c>
      <c r="M2258">
        <v>0</v>
      </c>
      <c r="N2258">
        <v>0</v>
      </c>
      <c r="O2258">
        <v>0</v>
      </c>
      <c r="P2258">
        <v>0</v>
      </c>
      <c r="Q2258">
        <v>1</v>
      </c>
      <c r="R2258">
        <v>5.6</v>
      </c>
      <c r="S2258">
        <v>0</v>
      </c>
      <c r="T2258">
        <v>0</v>
      </c>
      <c r="U2258">
        <v>0</v>
      </c>
      <c r="V2258">
        <v>0</v>
      </c>
      <c r="W2258">
        <v>0</v>
      </c>
      <c r="X2258">
        <v>0</v>
      </c>
      <c r="Y2258">
        <v>0</v>
      </c>
      <c r="Z2258">
        <v>0</v>
      </c>
      <c r="AA2258">
        <v>2</v>
      </c>
      <c r="AB2258">
        <v>11.1</v>
      </c>
      <c r="AC2258">
        <v>0</v>
      </c>
      <c r="AD2258">
        <v>0</v>
      </c>
      <c r="AE2258">
        <v>1</v>
      </c>
      <c r="AF2258">
        <v>5.6</v>
      </c>
      <c r="AG2258">
        <v>0</v>
      </c>
      <c r="AH2258">
        <v>0</v>
      </c>
      <c r="AI2258">
        <v>0</v>
      </c>
      <c r="AJ2258">
        <v>0</v>
      </c>
    </row>
    <row r="2259" spans="1:36">
      <c r="A2259" t="s">
        <v>329</v>
      </c>
      <c r="B2259" t="s">
        <v>369</v>
      </c>
      <c r="C2259">
        <v>2015</v>
      </c>
      <c r="D2259">
        <v>1</v>
      </c>
      <c r="E2259">
        <v>1</v>
      </c>
      <c r="F2259">
        <v>100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row>
    <row r="2260" spans="1:36">
      <c r="A2260" t="s">
        <v>329</v>
      </c>
      <c r="B2260" t="s">
        <v>370</v>
      </c>
      <c r="C2260">
        <v>2004</v>
      </c>
      <c r="D2260">
        <v>2</v>
      </c>
      <c r="E2260">
        <v>0</v>
      </c>
      <c r="F2260">
        <v>0</v>
      </c>
      <c r="G2260">
        <v>2</v>
      </c>
      <c r="H2260">
        <v>100</v>
      </c>
      <c r="I2260">
        <v>1</v>
      </c>
      <c r="J2260">
        <v>50</v>
      </c>
      <c r="K2260">
        <v>2</v>
      </c>
      <c r="L2260">
        <v>100</v>
      </c>
      <c r="M2260">
        <v>0</v>
      </c>
      <c r="N2260">
        <v>0</v>
      </c>
      <c r="O2260">
        <v>1</v>
      </c>
      <c r="P2260">
        <v>50</v>
      </c>
      <c r="Q2260">
        <v>1</v>
      </c>
      <c r="R2260">
        <v>50</v>
      </c>
      <c r="S2260">
        <v>0</v>
      </c>
      <c r="T2260">
        <v>0</v>
      </c>
      <c r="U2260">
        <v>0</v>
      </c>
      <c r="V2260">
        <v>0</v>
      </c>
      <c r="W2260">
        <v>0</v>
      </c>
      <c r="X2260">
        <v>0</v>
      </c>
      <c r="Y2260">
        <v>1</v>
      </c>
      <c r="Z2260">
        <v>50</v>
      </c>
      <c r="AA2260">
        <v>0</v>
      </c>
      <c r="AB2260">
        <v>0</v>
      </c>
      <c r="AC2260">
        <v>1</v>
      </c>
      <c r="AD2260">
        <v>50</v>
      </c>
      <c r="AE2260">
        <v>0</v>
      </c>
      <c r="AF2260">
        <v>0</v>
      </c>
      <c r="AG2260">
        <v>0</v>
      </c>
      <c r="AH2260">
        <v>0</v>
      </c>
      <c r="AI2260">
        <v>0</v>
      </c>
      <c r="AJ2260">
        <v>0</v>
      </c>
    </row>
    <row r="2261" spans="1:36">
      <c r="A2261" t="s">
        <v>329</v>
      </c>
      <c r="B2261" t="s">
        <v>371</v>
      </c>
      <c r="C2261">
        <v>2004</v>
      </c>
      <c r="D2261">
        <v>1</v>
      </c>
      <c r="E2261">
        <v>0</v>
      </c>
      <c r="F2261">
        <v>0</v>
      </c>
      <c r="G2261">
        <v>1</v>
      </c>
      <c r="H2261">
        <v>100</v>
      </c>
      <c r="I2261">
        <v>1</v>
      </c>
      <c r="J2261">
        <v>100</v>
      </c>
      <c r="K2261">
        <v>1</v>
      </c>
      <c r="L2261">
        <v>100</v>
      </c>
      <c r="M2261">
        <v>1</v>
      </c>
      <c r="N2261">
        <v>100</v>
      </c>
      <c r="O2261">
        <v>0</v>
      </c>
      <c r="P2261">
        <v>0</v>
      </c>
      <c r="Q2261">
        <v>1</v>
      </c>
      <c r="R2261">
        <v>100</v>
      </c>
      <c r="S2261">
        <v>0</v>
      </c>
      <c r="T2261">
        <v>0</v>
      </c>
      <c r="U2261">
        <v>0</v>
      </c>
      <c r="V2261">
        <v>0</v>
      </c>
      <c r="W2261">
        <v>1</v>
      </c>
      <c r="X2261">
        <v>100</v>
      </c>
      <c r="Y2261">
        <v>0</v>
      </c>
      <c r="Z2261">
        <v>0</v>
      </c>
      <c r="AA2261">
        <v>0</v>
      </c>
      <c r="AB2261">
        <v>0</v>
      </c>
      <c r="AC2261">
        <v>0</v>
      </c>
      <c r="AD2261">
        <v>0</v>
      </c>
      <c r="AE2261">
        <v>0</v>
      </c>
      <c r="AF2261">
        <v>0</v>
      </c>
      <c r="AG2261">
        <v>0</v>
      </c>
      <c r="AH2261">
        <v>0</v>
      </c>
      <c r="AI2261">
        <v>0</v>
      </c>
      <c r="AJ2261">
        <v>0</v>
      </c>
    </row>
    <row r="2262" spans="1:36">
      <c r="A2262" t="s">
        <v>329</v>
      </c>
      <c r="B2262" t="s">
        <v>372</v>
      </c>
      <c r="C2262">
        <v>2004</v>
      </c>
      <c r="D2262">
        <v>2</v>
      </c>
      <c r="E2262">
        <v>2</v>
      </c>
      <c r="F2262">
        <v>100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row>
    <row r="2263" spans="1:36">
      <c r="A2263" t="s">
        <v>329</v>
      </c>
      <c r="B2263" t="s">
        <v>372</v>
      </c>
      <c r="C2263">
        <v>2005</v>
      </c>
      <c r="D2263">
        <v>3</v>
      </c>
      <c r="E2263">
        <v>2</v>
      </c>
      <c r="F2263">
        <v>66.7</v>
      </c>
      <c r="G2263">
        <v>1</v>
      </c>
      <c r="H2263">
        <v>33.299999999999997</v>
      </c>
      <c r="I2263">
        <v>0</v>
      </c>
      <c r="J2263">
        <v>0</v>
      </c>
      <c r="K2263">
        <v>0</v>
      </c>
      <c r="L2263">
        <v>0</v>
      </c>
      <c r="M2263">
        <v>1</v>
      </c>
      <c r="N2263">
        <v>33.299999999999997</v>
      </c>
      <c r="O2263">
        <v>0</v>
      </c>
      <c r="P2263">
        <v>0</v>
      </c>
      <c r="Q2263">
        <v>0</v>
      </c>
      <c r="R2263">
        <v>0</v>
      </c>
      <c r="S2263">
        <v>0</v>
      </c>
      <c r="T2263">
        <v>0</v>
      </c>
      <c r="U2263">
        <v>0</v>
      </c>
      <c r="V2263">
        <v>0</v>
      </c>
      <c r="W2263">
        <v>0</v>
      </c>
      <c r="X2263">
        <v>0</v>
      </c>
      <c r="Y2263">
        <v>1</v>
      </c>
      <c r="Z2263">
        <v>33.299999999999997</v>
      </c>
      <c r="AA2263">
        <v>0</v>
      </c>
      <c r="AB2263">
        <v>0</v>
      </c>
      <c r="AC2263">
        <v>1</v>
      </c>
      <c r="AD2263">
        <v>33.299999999999997</v>
      </c>
      <c r="AE2263">
        <v>0</v>
      </c>
      <c r="AF2263">
        <v>0</v>
      </c>
      <c r="AG2263">
        <v>0</v>
      </c>
      <c r="AH2263">
        <v>0</v>
      </c>
      <c r="AI2263">
        <v>0</v>
      </c>
      <c r="AJ2263">
        <v>0</v>
      </c>
    </row>
    <row r="2264" spans="1:36">
      <c r="A2264" t="s">
        <v>329</v>
      </c>
      <c r="B2264" t="s">
        <v>372</v>
      </c>
      <c r="C2264">
        <v>2008</v>
      </c>
      <c r="D2264">
        <v>12</v>
      </c>
      <c r="E2264">
        <v>3</v>
      </c>
      <c r="F2264">
        <v>25</v>
      </c>
      <c r="G2264">
        <v>9</v>
      </c>
      <c r="H2264">
        <v>75</v>
      </c>
      <c r="I2264">
        <v>0</v>
      </c>
      <c r="J2264">
        <v>0</v>
      </c>
      <c r="K2264">
        <v>5</v>
      </c>
      <c r="L2264">
        <v>41.7</v>
      </c>
      <c r="M2264">
        <v>1</v>
      </c>
      <c r="N2264">
        <v>8.3000000000000007</v>
      </c>
      <c r="O2264">
        <v>1</v>
      </c>
      <c r="P2264">
        <v>8.3000000000000007</v>
      </c>
      <c r="Q2264">
        <v>2</v>
      </c>
      <c r="R2264">
        <v>16.7</v>
      </c>
      <c r="S2264">
        <v>0</v>
      </c>
      <c r="T2264">
        <v>0</v>
      </c>
      <c r="U2264">
        <v>1</v>
      </c>
      <c r="V2264">
        <v>8.3000000000000007</v>
      </c>
      <c r="W2264">
        <v>0</v>
      </c>
      <c r="X2264">
        <v>0</v>
      </c>
      <c r="Y2264">
        <v>1</v>
      </c>
      <c r="Z2264">
        <v>8.3000000000000007</v>
      </c>
      <c r="AA2264">
        <v>3</v>
      </c>
      <c r="AB2264">
        <v>25</v>
      </c>
      <c r="AC2264">
        <v>1</v>
      </c>
      <c r="AD2264">
        <v>8.3000000000000007</v>
      </c>
      <c r="AE2264">
        <v>0</v>
      </c>
      <c r="AF2264">
        <v>0</v>
      </c>
      <c r="AG2264">
        <v>0</v>
      </c>
      <c r="AH2264">
        <v>0</v>
      </c>
      <c r="AI2264">
        <v>0</v>
      </c>
      <c r="AJ2264">
        <v>0</v>
      </c>
    </row>
    <row r="2265" spans="1:36">
      <c r="A2265" t="s">
        <v>329</v>
      </c>
      <c r="B2265" t="s">
        <v>372</v>
      </c>
      <c r="C2265">
        <v>2009</v>
      </c>
      <c r="D2265">
        <v>2</v>
      </c>
      <c r="E2265">
        <v>0</v>
      </c>
      <c r="F2265">
        <v>0</v>
      </c>
      <c r="G2265">
        <v>2</v>
      </c>
      <c r="H2265">
        <v>100</v>
      </c>
      <c r="I2265">
        <v>0</v>
      </c>
      <c r="J2265">
        <v>0</v>
      </c>
      <c r="K2265">
        <v>0</v>
      </c>
      <c r="L2265">
        <v>0</v>
      </c>
      <c r="M2265">
        <v>0</v>
      </c>
      <c r="N2265">
        <v>0</v>
      </c>
      <c r="O2265">
        <v>0</v>
      </c>
      <c r="P2265">
        <v>0</v>
      </c>
      <c r="Q2265">
        <v>0</v>
      </c>
      <c r="R2265">
        <v>0</v>
      </c>
      <c r="S2265">
        <v>0</v>
      </c>
      <c r="T2265">
        <v>0</v>
      </c>
      <c r="U2265">
        <v>0</v>
      </c>
      <c r="V2265">
        <v>0</v>
      </c>
      <c r="W2265">
        <v>1</v>
      </c>
      <c r="X2265">
        <v>50</v>
      </c>
      <c r="Y2265">
        <v>1</v>
      </c>
      <c r="Z2265">
        <v>50</v>
      </c>
      <c r="AA2265">
        <v>0</v>
      </c>
      <c r="AB2265">
        <v>0</v>
      </c>
      <c r="AC2265">
        <v>0</v>
      </c>
      <c r="AD2265">
        <v>0</v>
      </c>
      <c r="AE2265">
        <v>0</v>
      </c>
      <c r="AF2265">
        <v>0</v>
      </c>
      <c r="AG2265">
        <v>0</v>
      </c>
      <c r="AH2265">
        <v>0</v>
      </c>
      <c r="AI2265">
        <v>0</v>
      </c>
      <c r="AJ2265">
        <v>0</v>
      </c>
    </row>
    <row r="2266" spans="1:36">
      <c r="A2266" t="s">
        <v>329</v>
      </c>
      <c r="B2266" t="s">
        <v>372</v>
      </c>
      <c r="C2266">
        <v>2010</v>
      </c>
      <c r="D2266">
        <v>1</v>
      </c>
      <c r="E2266">
        <v>1</v>
      </c>
      <c r="F2266">
        <v>100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row>
    <row r="2267" spans="1:36">
      <c r="A2267" t="s">
        <v>329</v>
      </c>
      <c r="B2267" t="s">
        <v>373</v>
      </c>
      <c r="C2267">
        <v>2006</v>
      </c>
      <c r="D2267">
        <v>1</v>
      </c>
      <c r="E2267">
        <v>0</v>
      </c>
      <c r="F2267">
        <v>0</v>
      </c>
      <c r="G2267">
        <v>1</v>
      </c>
      <c r="H2267">
        <v>100</v>
      </c>
      <c r="I2267">
        <v>0</v>
      </c>
      <c r="J2267">
        <v>0</v>
      </c>
      <c r="K2267">
        <v>0</v>
      </c>
      <c r="L2267">
        <v>0</v>
      </c>
      <c r="M2267">
        <v>0</v>
      </c>
      <c r="N2267">
        <v>0</v>
      </c>
      <c r="O2267">
        <v>1</v>
      </c>
      <c r="P2267">
        <v>100</v>
      </c>
      <c r="Q2267">
        <v>0</v>
      </c>
      <c r="R2267">
        <v>0</v>
      </c>
      <c r="S2267">
        <v>0</v>
      </c>
      <c r="T2267">
        <v>0</v>
      </c>
      <c r="U2267">
        <v>0</v>
      </c>
      <c r="V2267">
        <v>0</v>
      </c>
      <c r="W2267">
        <v>0</v>
      </c>
      <c r="X2267">
        <v>0</v>
      </c>
      <c r="Y2267">
        <v>0</v>
      </c>
      <c r="Z2267">
        <v>0</v>
      </c>
      <c r="AA2267">
        <v>0</v>
      </c>
      <c r="AB2267">
        <v>0</v>
      </c>
      <c r="AC2267">
        <v>1</v>
      </c>
      <c r="AD2267">
        <v>100</v>
      </c>
      <c r="AE2267">
        <v>0</v>
      </c>
      <c r="AF2267">
        <v>0</v>
      </c>
      <c r="AG2267">
        <v>0</v>
      </c>
      <c r="AH2267">
        <v>0</v>
      </c>
      <c r="AI2267">
        <v>0</v>
      </c>
      <c r="AJ2267">
        <v>0</v>
      </c>
    </row>
    <row r="2268" spans="1:36">
      <c r="A2268" t="s">
        <v>329</v>
      </c>
      <c r="B2268" t="s">
        <v>374</v>
      </c>
      <c r="C2268">
        <v>1989</v>
      </c>
      <c r="D2268">
        <v>5</v>
      </c>
      <c r="E2268">
        <v>1</v>
      </c>
      <c r="F2268">
        <v>20</v>
      </c>
      <c r="G2268">
        <v>4</v>
      </c>
      <c r="H2268">
        <v>80</v>
      </c>
      <c r="I2268">
        <v>2</v>
      </c>
      <c r="J2268">
        <v>40</v>
      </c>
      <c r="K2268">
        <v>1</v>
      </c>
      <c r="L2268">
        <v>20</v>
      </c>
      <c r="M2268">
        <v>1</v>
      </c>
      <c r="N2268">
        <v>20</v>
      </c>
      <c r="O2268">
        <v>0</v>
      </c>
      <c r="P2268">
        <v>0</v>
      </c>
      <c r="Q2268">
        <v>2</v>
      </c>
      <c r="R2268">
        <v>40</v>
      </c>
      <c r="S2268">
        <v>0</v>
      </c>
      <c r="T2268">
        <v>0</v>
      </c>
      <c r="U2268">
        <v>1</v>
      </c>
      <c r="V2268">
        <v>20</v>
      </c>
      <c r="W2268">
        <v>1</v>
      </c>
      <c r="X2268">
        <v>20</v>
      </c>
      <c r="Y2268">
        <v>0</v>
      </c>
      <c r="Z2268">
        <v>0</v>
      </c>
      <c r="AA2268">
        <v>0</v>
      </c>
      <c r="AB2268">
        <v>0</v>
      </c>
      <c r="AC2268">
        <v>0</v>
      </c>
      <c r="AD2268">
        <v>0</v>
      </c>
      <c r="AE2268">
        <v>0</v>
      </c>
      <c r="AF2268">
        <v>0</v>
      </c>
      <c r="AG2268">
        <v>0</v>
      </c>
      <c r="AH2268">
        <v>0</v>
      </c>
      <c r="AI2268">
        <v>0</v>
      </c>
      <c r="AJ2268">
        <v>0</v>
      </c>
    </row>
    <row r="2269" spans="1:36">
      <c r="A2269" t="s">
        <v>329</v>
      </c>
      <c r="B2269" t="s">
        <v>374</v>
      </c>
      <c r="C2269">
        <v>1990</v>
      </c>
      <c r="D2269">
        <v>4</v>
      </c>
      <c r="E2269">
        <v>2</v>
      </c>
      <c r="F2269">
        <v>50</v>
      </c>
      <c r="G2269">
        <v>2</v>
      </c>
      <c r="H2269">
        <v>50</v>
      </c>
      <c r="I2269">
        <v>1</v>
      </c>
      <c r="J2269">
        <v>25</v>
      </c>
      <c r="K2269">
        <v>0</v>
      </c>
      <c r="L2269">
        <v>0</v>
      </c>
      <c r="M2269">
        <v>1</v>
      </c>
      <c r="N2269">
        <v>25</v>
      </c>
      <c r="O2269">
        <v>0</v>
      </c>
      <c r="P2269">
        <v>0</v>
      </c>
      <c r="Q2269">
        <v>2</v>
      </c>
      <c r="R2269">
        <v>50</v>
      </c>
      <c r="S2269">
        <v>0</v>
      </c>
      <c r="T2269">
        <v>0</v>
      </c>
      <c r="U2269">
        <v>2</v>
      </c>
      <c r="V2269">
        <v>50</v>
      </c>
      <c r="W2269">
        <v>1</v>
      </c>
      <c r="X2269">
        <v>25</v>
      </c>
      <c r="Y2269">
        <v>0</v>
      </c>
      <c r="Z2269">
        <v>0</v>
      </c>
      <c r="AA2269">
        <v>0</v>
      </c>
      <c r="AB2269">
        <v>0</v>
      </c>
      <c r="AC2269">
        <v>0</v>
      </c>
      <c r="AD2269">
        <v>0</v>
      </c>
      <c r="AE2269">
        <v>1</v>
      </c>
      <c r="AF2269">
        <v>25</v>
      </c>
      <c r="AG2269">
        <v>0</v>
      </c>
      <c r="AH2269">
        <v>0</v>
      </c>
      <c r="AI2269">
        <v>0</v>
      </c>
      <c r="AJ2269">
        <v>0</v>
      </c>
    </row>
    <row r="2270" spans="1:36">
      <c r="A2270" t="s">
        <v>329</v>
      </c>
      <c r="B2270" t="s">
        <v>374</v>
      </c>
      <c r="C2270">
        <v>1992</v>
      </c>
      <c r="D2270">
        <v>3</v>
      </c>
      <c r="E2270">
        <v>2</v>
      </c>
      <c r="F2270">
        <v>66.7</v>
      </c>
      <c r="G2270">
        <v>1</v>
      </c>
      <c r="H2270">
        <v>33.299999999999997</v>
      </c>
      <c r="I2270">
        <v>0</v>
      </c>
      <c r="J2270">
        <v>0</v>
      </c>
      <c r="K2270">
        <v>0</v>
      </c>
      <c r="L2270">
        <v>0</v>
      </c>
      <c r="M2270">
        <v>0</v>
      </c>
      <c r="N2270">
        <v>0</v>
      </c>
      <c r="O2270">
        <v>0</v>
      </c>
      <c r="P2270">
        <v>0</v>
      </c>
      <c r="Q2270">
        <v>0</v>
      </c>
      <c r="R2270">
        <v>0</v>
      </c>
      <c r="S2270">
        <v>0</v>
      </c>
      <c r="T2270">
        <v>0</v>
      </c>
      <c r="U2270">
        <v>1</v>
      </c>
      <c r="V2270">
        <v>33.299999999999997</v>
      </c>
      <c r="W2270">
        <v>0</v>
      </c>
      <c r="X2270">
        <v>0</v>
      </c>
      <c r="Y2270">
        <v>0</v>
      </c>
      <c r="Z2270">
        <v>0</v>
      </c>
      <c r="AA2270">
        <v>0</v>
      </c>
      <c r="AB2270">
        <v>0</v>
      </c>
      <c r="AC2270">
        <v>0</v>
      </c>
      <c r="AD2270">
        <v>0</v>
      </c>
      <c r="AE2270">
        <v>0</v>
      </c>
      <c r="AF2270">
        <v>0</v>
      </c>
      <c r="AG2270">
        <v>0</v>
      </c>
      <c r="AH2270">
        <v>0</v>
      </c>
      <c r="AI2270">
        <v>0</v>
      </c>
      <c r="AJ2270">
        <v>0</v>
      </c>
    </row>
    <row r="2271" spans="1:36">
      <c r="A2271" t="s">
        <v>329</v>
      </c>
      <c r="B2271" t="s">
        <v>374</v>
      </c>
      <c r="C2271">
        <v>1993</v>
      </c>
      <c r="D2271">
        <v>5</v>
      </c>
      <c r="E2271">
        <v>1</v>
      </c>
      <c r="F2271">
        <v>20</v>
      </c>
      <c r="G2271">
        <v>4</v>
      </c>
      <c r="H2271">
        <v>80</v>
      </c>
      <c r="I2271">
        <v>0</v>
      </c>
      <c r="J2271">
        <v>0</v>
      </c>
      <c r="K2271">
        <v>1</v>
      </c>
      <c r="L2271">
        <v>20</v>
      </c>
      <c r="M2271">
        <v>3</v>
      </c>
      <c r="N2271">
        <v>60</v>
      </c>
      <c r="O2271">
        <v>1</v>
      </c>
      <c r="P2271">
        <v>20</v>
      </c>
      <c r="Q2271">
        <v>1</v>
      </c>
      <c r="R2271">
        <v>20</v>
      </c>
      <c r="S2271">
        <v>1</v>
      </c>
      <c r="T2271">
        <v>20</v>
      </c>
      <c r="U2271">
        <v>2</v>
      </c>
      <c r="V2271">
        <v>40</v>
      </c>
      <c r="W2271">
        <v>1</v>
      </c>
      <c r="X2271">
        <v>20</v>
      </c>
      <c r="Y2271">
        <v>0</v>
      </c>
      <c r="Z2271">
        <v>0</v>
      </c>
      <c r="AA2271">
        <v>0</v>
      </c>
      <c r="AB2271">
        <v>0</v>
      </c>
      <c r="AC2271">
        <v>2</v>
      </c>
      <c r="AD2271">
        <v>40</v>
      </c>
      <c r="AE2271">
        <v>1</v>
      </c>
      <c r="AF2271">
        <v>20</v>
      </c>
      <c r="AG2271">
        <v>0</v>
      </c>
      <c r="AH2271">
        <v>0</v>
      </c>
      <c r="AI2271">
        <v>0</v>
      </c>
      <c r="AJ2271">
        <v>0</v>
      </c>
    </row>
    <row r="2272" spans="1:36">
      <c r="A2272" t="s">
        <v>329</v>
      </c>
      <c r="B2272" t="s">
        <v>35</v>
      </c>
      <c r="C2272">
        <v>1980</v>
      </c>
      <c r="D2272">
        <v>2</v>
      </c>
      <c r="E2272">
        <v>1</v>
      </c>
      <c r="F2272">
        <v>50</v>
      </c>
      <c r="G2272">
        <v>1</v>
      </c>
      <c r="H2272">
        <v>50</v>
      </c>
      <c r="I2272">
        <v>0</v>
      </c>
      <c r="J2272">
        <v>0</v>
      </c>
      <c r="K2272">
        <v>1</v>
      </c>
      <c r="L2272">
        <v>50</v>
      </c>
      <c r="M2272">
        <v>0</v>
      </c>
      <c r="N2272">
        <v>0</v>
      </c>
      <c r="O2272">
        <v>0</v>
      </c>
      <c r="P2272">
        <v>0</v>
      </c>
      <c r="Q2272">
        <v>0</v>
      </c>
      <c r="R2272">
        <v>0</v>
      </c>
      <c r="S2272">
        <v>0</v>
      </c>
      <c r="T2272">
        <v>0</v>
      </c>
      <c r="U2272">
        <v>0</v>
      </c>
      <c r="V2272">
        <v>0</v>
      </c>
      <c r="W2272">
        <v>0</v>
      </c>
      <c r="X2272">
        <v>0</v>
      </c>
      <c r="Y2272">
        <v>0</v>
      </c>
      <c r="Z2272">
        <v>0</v>
      </c>
      <c r="AA2272">
        <v>1</v>
      </c>
      <c r="AB2272">
        <v>50</v>
      </c>
      <c r="AC2272">
        <v>0</v>
      </c>
      <c r="AD2272">
        <v>0</v>
      </c>
      <c r="AE2272">
        <v>0</v>
      </c>
      <c r="AF2272">
        <v>0</v>
      </c>
      <c r="AG2272">
        <v>0</v>
      </c>
      <c r="AH2272">
        <v>0</v>
      </c>
      <c r="AI2272">
        <v>0</v>
      </c>
      <c r="AJ2272">
        <v>0</v>
      </c>
    </row>
    <row r="2273" spans="1:36">
      <c r="A2273" t="s">
        <v>329</v>
      </c>
      <c r="B2273" t="s">
        <v>35</v>
      </c>
      <c r="C2273">
        <v>1989</v>
      </c>
      <c r="D2273">
        <v>5</v>
      </c>
      <c r="E2273">
        <v>2</v>
      </c>
      <c r="F2273">
        <v>40</v>
      </c>
      <c r="G2273">
        <v>3</v>
      </c>
      <c r="H2273">
        <v>60</v>
      </c>
      <c r="I2273">
        <v>1</v>
      </c>
      <c r="J2273">
        <v>20</v>
      </c>
      <c r="K2273">
        <v>1</v>
      </c>
      <c r="L2273">
        <v>20</v>
      </c>
      <c r="M2273">
        <v>1</v>
      </c>
      <c r="N2273">
        <v>20</v>
      </c>
      <c r="O2273">
        <v>0</v>
      </c>
      <c r="P2273">
        <v>0</v>
      </c>
      <c r="Q2273">
        <v>0</v>
      </c>
      <c r="R2273">
        <v>0</v>
      </c>
      <c r="S2273">
        <v>0</v>
      </c>
      <c r="T2273">
        <v>0</v>
      </c>
      <c r="U2273">
        <v>0</v>
      </c>
      <c r="V2273">
        <v>0</v>
      </c>
      <c r="W2273">
        <v>0</v>
      </c>
      <c r="X2273">
        <v>0</v>
      </c>
      <c r="Y2273">
        <v>0</v>
      </c>
      <c r="Z2273">
        <v>0</v>
      </c>
      <c r="AA2273">
        <v>1</v>
      </c>
      <c r="AB2273">
        <v>20</v>
      </c>
      <c r="AC2273">
        <v>0</v>
      </c>
      <c r="AD2273">
        <v>0</v>
      </c>
      <c r="AE2273">
        <v>0</v>
      </c>
      <c r="AF2273">
        <v>0</v>
      </c>
      <c r="AG2273">
        <v>3</v>
      </c>
      <c r="AH2273">
        <v>60</v>
      </c>
      <c r="AI2273">
        <v>0</v>
      </c>
      <c r="AJ2273">
        <v>0</v>
      </c>
    </row>
    <row r="2274" spans="1:36">
      <c r="A2274" t="s">
        <v>329</v>
      </c>
      <c r="B2274" t="s">
        <v>35</v>
      </c>
      <c r="C2274">
        <v>1990</v>
      </c>
      <c r="D2274">
        <v>2</v>
      </c>
      <c r="E2274">
        <v>0</v>
      </c>
      <c r="F2274">
        <v>0</v>
      </c>
      <c r="G2274">
        <v>2</v>
      </c>
      <c r="H2274">
        <v>100</v>
      </c>
      <c r="I2274">
        <v>0</v>
      </c>
      <c r="J2274">
        <v>0</v>
      </c>
      <c r="K2274">
        <v>1</v>
      </c>
      <c r="L2274">
        <v>50</v>
      </c>
      <c r="M2274">
        <v>0</v>
      </c>
      <c r="N2274">
        <v>0</v>
      </c>
      <c r="O2274">
        <v>0</v>
      </c>
      <c r="P2274">
        <v>0</v>
      </c>
      <c r="Q2274">
        <v>0</v>
      </c>
      <c r="R2274">
        <v>0</v>
      </c>
      <c r="S2274">
        <v>1</v>
      </c>
      <c r="T2274">
        <v>50</v>
      </c>
      <c r="U2274">
        <v>0</v>
      </c>
      <c r="V2274">
        <v>0</v>
      </c>
      <c r="W2274">
        <v>0</v>
      </c>
      <c r="X2274">
        <v>0</v>
      </c>
      <c r="Y2274">
        <v>0</v>
      </c>
      <c r="Z2274">
        <v>0</v>
      </c>
      <c r="AA2274">
        <v>1</v>
      </c>
      <c r="AB2274">
        <v>50</v>
      </c>
      <c r="AC2274">
        <v>1</v>
      </c>
      <c r="AD2274">
        <v>50</v>
      </c>
      <c r="AE2274">
        <v>2</v>
      </c>
      <c r="AF2274">
        <v>100</v>
      </c>
      <c r="AG2274">
        <v>0</v>
      </c>
      <c r="AH2274">
        <v>0</v>
      </c>
      <c r="AI2274">
        <v>0</v>
      </c>
      <c r="AJ2274">
        <v>0</v>
      </c>
    </row>
    <row r="2275" spans="1:36">
      <c r="A2275" t="s">
        <v>329</v>
      </c>
      <c r="B2275" t="s">
        <v>35</v>
      </c>
      <c r="C2275">
        <v>1993</v>
      </c>
      <c r="D2275">
        <v>7</v>
      </c>
      <c r="E2275">
        <v>5</v>
      </c>
      <c r="F2275">
        <v>71.400000000000006</v>
      </c>
      <c r="G2275">
        <v>2</v>
      </c>
      <c r="H2275">
        <v>28.6</v>
      </c>
      <c r="I2275">
        <v>2</v>
      </c>
      <c r="J2275">
        <v>28.6</v>
      </c>
      <c r="K2275">
        <v>2</v>
      </c>
      <c r="L2275">
        <v>28.6</v>
      </c>
      <c r="M2275">
        <v>0</v>
      </c>
      <c r="N2275">
        <v>0</v>
      </c>
      <c r="O2275">
        <v>0</v>
      </c>
      <c r="P2275">
        <v>0</v>
      </c>
      <c r="Q2275">
        <v>1</v>
      </c>
      <c r="R2275">
        <v>14.3</v>
      </c>
      <c r="S2275">
        <v>0</v>
      </c>
      <c r="T2275">
        <v>0</v>
      </c>
      <c r="U2275">
        <v>0</v>
      </c>
      <c r="V2275">
        <v>0</v>
      </c>
      <c r="W2275">
        <v>0</v>
      </c>
      <c r="X2275">
        <v>0</v>
      </c>
      <c r="Y2275">
        <v>0</v>
      </c>
      <c r="Z2275">
        <v>0</v>
      </c>
      <c r="AA2275">
        <v>1</v>
      </c>
      <c r="AB2275">
        <v>14.3</v>
      </c>
      <c r="AC2275">
        <v>0</v>
      </c>
      <c r="AD2275">
        <v>0</v>
      </c>
      <c r="AE2275">
        <v>0</v>
      </c>
      <c r="AF2275">
        <v>0</v>
      </c>
      <c r="AG2275">
        <v>0</v>
      </c>
      <c r="AH2275">
        <v>0</v>
      </c>
      <c r="AI2275">
        <v>0</v>
      </c>
      <c r="AJ2275">
        <v>0</v>
      </c>
    </row>
    <row r="2276" spans="1:36">
      <c r="A2276" t="s">
        <v>329</v>
      </c>
      <c r="B2276" t="s">
        <v>35</v>
      </c>
      <c r="C2276">
        <v>1994</v>
      </c>
      <c r="D2276">
        <v>6</v>
      </c>
      <c r="E2276">
        <v>2</v>
      </c>
      <c r="F2276">
        <v>33.299999999999997</v>
      </c>
      <c r="G2276">
        <v>4</v>
      </c>
      <c r="H2276">
        <v>66.7</v>
      </c>
      <c r="I2276">
        <v>0</v>
      </c>
      <c r="J2276">
        <v>0</v>
      </c>
      <c r="K2276">
        <v>1</v>
      </c>
      <c r="L2276">
        <v>16.7</v>
      </c>
      <c r="M2276">
        <v>2</v>
      </c>
      <c r="N2276">
        <v>33.299999999999997</v>
      </c>
      <c r="O2276">
        <v>0</v>
      </c>
      <c r="P2276">
        <v>0</v>
      </c>
      <c r="Q2276">
        <v>0</v>
      </c>
      <c r="R2276">
        <v>0</v>
      </c>
      <c r="S2276">
        <v>0</v>
      </c>
      <c r="T2276">
        <v>0</v>
      </c>
      <c r="U2276">
        <v>2</v>
      </c>
      <c r="V2276">
        <v>33.299999999999997</v>
      </c>
      <c r="W2276">
        <v>2</v>
      </c>
      <c r="X2276">
        <v>33.299999999999997</v>
      </c>
      <c r="Y2276">
        <v>0</v>
      </c>
      <c r="Z2276">
        <v>0</v>
      </c>
      <c r="AA2276">
        <v>0</v>
      </c>
      <c r="AB2276">
        <v>0</v>
      </c>
      <c r="AC2276">
        <v>1</v>
      </c>
      <c r="AD2276">
        <v>16.7</v>
      </c>
      <c r="AE2276">
        <v>1</v>
      </c>
      <c r="AF2276">
        <v>16.7</v>
      </c>
      <c r="AG2276">
        <v>0</v>
      </c>
      <c r="AH2276">
        <v>0</v>
      </c>
      <c r="AI2276">
        <v>0</v>
      </c>
      <c r="AJ2276">
        <v>0</v>
      </c>
    </row>
    <row r="2277" spans="1:36">
      <c r="A2277" t="s">
        <v>329</v>
      </c>
      <c r="B2277" t="s">
        <v>35</v>
      </c>
      <c r="C2277">
        <v>1995</v>
      </c>
      <c r="D2277">
        <v>4</v>
      </c>
      <c r="E2277">
        <v>3</v>
      </c>
      <c r="F2277">
        <v>75</v>
      </c>
      <c r="G2277">
        <v>1</v>
      </c>
      <c r="H2277">
        <v>25</v>
      </c>
      <c r="I2277">
        <v>0</v>
      </c>
      <c r="J2277">
        <v>0</v>
      </c>
      <c r="K2277">
        <v>1</v>
      </c>
      <c r="L2277">
        <v>25</v>
      </c>
      <c r="M2277">
        <v>0</v>
      </c>
      <c r="N2277">
        <v>0</v>
      </c>
      <c r="O2277">
        <v>0</v>
      </c>
      <c r="P2277">
        <v>0</v>
      </c>
      <c r="Q2277">
        <v>1</v>
      </c>
      <c r="R2277">
        <v>25</v>
      </c>
      <c r="S2277">
        <v>0</v>
      </c>
      <c r="T2277">
        <v>0</v>
      </c>
      <c r="U2277">
        <v>1</v>
      </c>
      <c r="V2277">
        <v>25</v>
      </c>
      <c r="W2277">
        <v>0</v>
      </c>
      <c r="X2277">
        <v>0</v>
      </c>
      <c r="Y2277">
        <v>0</v>
      </c>
      <c r="Z2277">
        <v>0</v>
      </c>
      <c r="AA2277">
        <v>0</v>
      </c>
      <c r="AB2277">
        <v>0</v>
      </c>
      <c r="AC2277">
        <v>0</v>
      </c>
      <c r="AD2277">
        <v>0</v>
      </c>
      <c r="AE2277">
        <v>0</v>
      </c>
      <c r="AF2277">
        <v>0</v>
      </c>
      <c r="AG2277">
        <v>0</v>
      </c>
      <c r="AH2277">
        <v>0</v>
      </c>
      <c r="AI2277">
        <v>0</v>
      </c>
      <c r="AJ2277">
        <v>0</v>
      </c>
    </row>
    <row r="2278" spans="1:36">
      <c r="A2278" t="s">
        <v>329</v>
      </c>
      <c r="B2278" t="s">
        <v>35</v>
      </c>
      <c r="C2278">
        <v>1996</v>
      </c>
      <c r="D2278">
        <v>4</v>
      </c>
      <c r="E2278">
        <v>1</v>
      </c>
      <c r="F2278">
        <v>25</v>
      </c>
      <c r="G2278">
        <v>3</v>
      </c>
      <c r="H2278">
        <v>75</v>
      </c>
      <c r="I2278">
        <v>1</v>
      </c>
      <c r="J2278">
        <v>25</v>
      </c>
      <c r="K2278">
        <v>2</v>
      </c>
      <c r="L2278">
        <v>50</v>
      </c>
      <c r="M2278">
        <v>0</v>
      </c>
      <c r="N2278">
        <v>0</v>
      </c>
      <c r="O2278">
        <v>2</v>
      </c>
      <c r="P2278">
        <v>50</v>
      </c>
      <c r="Q2278">
        <v>2</v>
      </c>
      <c r="R2278">
        <v>50</v>
      </c>
      <c r="S2278">
        <v>1</v>
      </c>
      <c r="T2278">
        <v>25</v>
      </c>
      <c r="U2278">
        <v>0</v>
      </c>
      <c r="V2278">
        <v>0</v>
      </c>
      <c r="W2278">
        <v>0</v>
      </c>
      <c r="X2278">
        <v>0</v>
      </c>
      <c r="Y2278">
        <v>0</v>
      </c>
      <c r="Z2278">
        <v>0</v>
      </c>
      <c r="AA2278">
        <v>0</v>
      </c>
      <c r="AB2278">
        <v>0</v>
      </c>
      <c r="AC2278">
        <v>3</v>
      </c>
      <c r="AD2278">
        <v>75</v>
      </c>
      <c r="AE2278">
        <v>0</v>
      </c>
      <c r="AF2278">
        <v>0</v>
      </c>
      <c r="AG2278">
        <v>0</v>
      </c>
      <c r="AH2278">
        <v>0</v>
      </c>
      <c r="AI2278">
        <v>0</v>
      </c>
      <c r="AJ2278">
        <v>0</v>
      </c>
    </row>
    <row r="2279" spans="1:36">
      <c r="A2279" t="s">
        <v>329</v>
      </c>
      <c r="B2279" t="s">
        <v>35</v>
      </c>
      <c r="C2279">
        <v>1997</v>
      </c>
      <c r="D2279">
        <v>8</v>
      </c>
      <c r="E2279">
        <v>3</v>
      </c>
      <c r="F2279">
        <v>37.5</v>
      </c>
      <c r="G2279">
        <v>5</v>
      </c>
      <c r="H2279">
        <v>62.5</v>
      </c>
      <c r="I2279">
        <v>2</v>
      </c>
      <c r="J2279">
        <v>25</v>
      </c>
      <c r="K2279">
        <v>3</v>
      </c>
      <c r="L2279">
        <v>37.5</v>
      </c>
      <c r="M2279">
        <v>2</v>
      </c>
      <c r="N2279">
        <v>25</v>
      </c>
      <c r="O2279">
        <v>0</v>
      </c>
      <c r="P2279">
        <v>0</v>
      </c>
      <c r="Q2279">
        <v>2</v>
      </c>
      <c r="R2279">
        <v>25</v>
      </c>
      <c r="S2279">
        <v>0</v>
      </c>
      <c r="T2279">
        <v>0</v>
      </c>
      <c r="U2279">
        <v>2</v>
      </c>
      <c r="V2279">
        <v>25</v>
      </c>
      <c r="W2279">
        <v>1</v>
      </c>
      <c r="X2279">
        <v>12.5</v>
      </c>
      <c r="Y2279">
        <v>1</v>
      </c>
      <c r="Z2279">
        <v>12.5</v>
      </c>
      <c r="AA2279">
        <v>0</v>
      </c>
      <c r="AB2279">
        <v>0</v>
      </c>
      <c r="AC2279">
        <v>0</v>
      </c>
      <c r="AD2279">
        <v>0</v>
      </c>
      <c r="AE2279">
        <v>1</v>
      </c>
      <c r="AF2279">
        <v>12.5</v>
      </c>
      <c r="AG2279">
        <v>0</v>
      </c>
      <c r="AH2279">
        <v>0</v>
      </c>
      <c r="AI2279">
        <v>0</v>
      </c>
      <c r="AJ2279">
        <v>0</v>
      </c>
    </row>
    <row r="2280" spans="1:36">
      <c r="A2280" t="s">
        <v>329</v>
      </c>
      <c r="B2280" t="s">
        <v>35</v>
      </c>
      <c r="C2280">
        <v>1998</v>
      </c>
      <c r="D2280">
        <v>9</v>
      </c>
      <c r="E2280">
        <v>5</v>
      </c>
      <c r="F2280">
        <v>55.6</v>
      </c>
      <c r="G2280">
        <v>4</v>
      </c>
      <c r="H2280">
        <v>44.4</v>
      </c>
      <c r="I2280">
        <v>3</v>
      </c>
      <c r="J2280">
        <v>33.299999999999997</v>
      </c>
      <c r="K2280">
        <v>2</v>
      </c>
      <c r="L2280">
        <v>22.2</v>
      </c>
      <c r="M2280">
        <v>0</v>
      </c>
      <c r="N2280">
        <v>0</v>
      </c>
      <c r="O2280">
        <v>0</v>
      </c>
      <c r="P2280">
        <v>0</v>
      </c>
      <c r="Q2280">
        <v>2</v>
      </c>
      <c r="R2280">
        <v>22.2</v>
      </c>
      <c r="S2280">
        <v>0</v>
      </c>
      <c r="T2280">
        <v>0</v>
      </c>
      <c r="U2280">
        <v>0</v>
      </c>
      <c r="V2280">
        <v>0</v>
      </c>
      <c r="W2280">
        <v>0</v>
      </c>
      <c r="X2280">
        <v>0</v>
      </c>
      <c r="Y2280">
        <v>2</v>
      </c>
      <c r="Z2280">
        <v>22.2</v>
      </c>
      <c r="AA2280">
        <v>2</v>
      </c>
      <c r="AB2280">
        <v>22.2</v>
      </c>
      <c r="AC2280">
        <v>1</v>
      </c>
      <c r="AD2280">
        <v>11.1</v>
      </c>
      <c r="AE2280">
        <v>0</v>
      </c>
      <c r="AF2280">
        <v>0</v>
      </c>
      <c r="AG2280">
        <v>0</v>
      </c>
      <c r="AH2280">
        <v>0</v>
      </c>
      <c r="AI2280">
        <v>0</v>
      </c>
      <c r="AJ2280">
        <v>0</v>
      </c>
    </row>
    <row r="2281" spans="1:36">
      <c r="A2281" t="s">
        <v>329</v>
      </c>
      <c r="B2281" t="s">
        <v>35</v>
      </c>
      <c r="C2281">
        <v>1999</v>
      </c>
      <c r="D2281">
        <v>16</v>
      </c>
      <c r="E2281">
        <v>3</v>
      </c>
      <c r="F2281">
        <v>18.8</v>
      </c>
      <c r="G2281">
        <v>13</v>
      </c>
      <c r="H2281">
        <v>81.3</v>
      </c>
      <c r="I2281">
        <v>5</v>
      </c>
      <c r="J2281">
        <v>31.3</v>
      </c>
      <c r="K2281">
        <v>6</v>
      </c>
      <c r="L2281">
        <v>37.5</v>
      </c>
      <c r="M2281">
        <v>1</v>
      </c>
      <c r="N2281">
        <v>6.3</v>
      </c>
      <c r="O2281">
        <v>3</v>
      </c>
      <c r="P2281">
        <v>18.8</v>
      </c>
      <c r="Q2281">
        <v>2</v>
      </c>
      <c r="R2281">
        <v>12.5</v>
      </c>
      <c r="S2281">
        <v>1</v>
      </c>
      <c r="T2281">
        <v>6.3</v>
      </c>
      <c r="U2281">
        <v>5</v>
      </c>
      <c r="V2281">
        <v>31.3</v>
      </c>
      <c r="W2281">
        <v>1</v>
      </c>
      <c r="X2281">
        <v>6.3</v>
      </c>
      <c r="Y2281">
        <v>1</v>
      </c>
      <c r="Z2281">
        <v>6.3</v>
      </c>
      <c r="AA2281">
        <v>1</v>
      </c>
      <c r="AB2281">
        <v>6.3</v>
      </c>
      <c r="AC2281">
        <v>4</v>
      </c>
      <c r="AD2281">
        <v>25</v>
      </c>
      <c r="AE2281">
        <v>0</v>
      </c>
      <c r="AF2281">
        <v>0</v>
      </c>
      <c r="AG2281">
        <v>1</v>
      </c>
      <c r="AH2281">
        <v>6.3</v>
      </c>
      <c r="AI2281">
        <v>0</v>
      </c>
      <c r="AJ2281">
        <v>0</v>
      </c>
    </row>
    <row r="2282" spans="1:36">
      <c r="A2282" t="s">
        <v>329</v>
      </c>
      <c r="B2282" t="s">
        <v>35</v>
      </c>
      <c r="C2282">
        <v>2000</v>
      </c>
      <c r="D2282">
        <v>5</v>
      </c>
      <c r="E2282">
        <v>2</v>
      </c>
      <c r="F2282">
        <v>40</v>
      </c>
      <c r="G2282">
        <v>3</v>
      </c>
      <c r="H2282">
        <v>60</v>
      </c>
      <c r="I2282">
        <v>1</v>
      </c>
      <c r="J2282">
        <v>20</v>
      </c>
      <c r="K2282">
        <v>0</v>
      </c>
      <c r="L2282">
        <v>0</v>
      </c>
      <c r="M2282">
        <v>0</v>
      </c>
      <c r="N2282">
        <v>0</v>
      </c>
      <c r="O2282">
        <v>1</v>
      </c>
      <c r="P2282">
        <v>20</v>
      </c>
      <c r="Q2282">
        <v>1</v>
      </c>
      <c r="R2282">
        <v>20</v>
      </c>
      <c r="S2282">
        <v>0</v>
      </c>
      <c r="T2282">
        <v>0</v>
      </c>
      <c r="U2282">
        <v>2</v>
      </c>
      <c r="V2282">
        <v>40</v>
      </c>
      <c r="W2282">
        <v>0</v>
      </c>
      <c r="X2282">
        <v>0</v>
      </c>
      <c r="Y2282">
        <v>0</v>
      </c>
      <c r="Z2282">
        <v>0</v>
      </c>
      <c r="AA2282">
        <v>0</v>
      </c>
      <c r="AB2282">
        <v>0</v>
      </c>
      <c r="AC2282">
        <v>0</v>
      </c>
      <c r="AD2282">
        <v>0</v>
      </c>
      <c r="AE2282">
        <v>0</v>
      </c>
      <c r="AF2282">
        <v>0</v>
      </c>
      <c r="AG2282">
        <v>0</v>
      </c>
      <c r="AH2282">
        <v>0</v>
      </c>
      <c r="AI2282">
        <v>0</v>
      </c>
      <c r="AJ2282">
        <v>0</v>
      </c>
    </row>
    <row r="2283" spans="1:36">
      <c r="A2283" t="s">
        <v>329</v>
      </c>
      <c r="B2283" t="s">
        <v>35</v>
      </c>
      <c r="C2283">
        <v>2001</v>
      </c>
      <c r="D2283">
        <v>32</v>
      </c>
      <c r="E2283">
        <v>4</v>
      </c>
      <c r="F2283">
        <v>12.5</v>
      </c>
      <c r="G2283">
        <v>28</v>
      </c>
      <c r="H2283">
        <v>87.5</v>
      </c>
      <c r="I2283">
        <v>21</v>
      </c>
      <c r="J2283">
        <v>65.599999999999994</v>
      </c>
      <c r="K2283">
        <v>4</v>
      </c>
      <c r="L2283">
        <v>12.5</v>
      </c>
      <c r="M2283">
        <v>8</v>
      </c>
      <c r="N2283">
        <v>25</v>
      </c>
      <c r="O2283">
        <v>3</v>
      </c>
      <c r="P2283">
        <v>9.4</v>
      </c>
      <c r="Q2283">
        <v>8</v>
      </c>
      <c r="R2283">
        <v>25</v>
      </c>
      <c r="S2283">
        <v>2</v>
      </c>
      <c r="T2283">
        <v>6.3</v>
      </c>
      <c r="U2283">
        <v>15</v>
      </c>
      <c r="V2283">
        <v>46.9</v>
      </c>
      <c r="W2283">
        <v>6</v>
      </c>
      <c r="X2283">
        <v>18.8</v>
      </c>
      <c r="Y2283">
        <v>3</v>
      </c>
      <c r="Z2283">
        <v>9.4</v>
      </c>
      <c r="AA2283">
        <v>5</v>
      </c>
      <c r="AB2283">
        <v>15.6</v>
      </c>
      <c r="AC2283">
        <v>5</v>
      </c>
      <c r="AD2283">
        <v>15.6</v>
      </c>
      <c r="AE2283">
        <v>2</v>
      </c>
      <c r="AF2283">
        <v>6.3</v>
      </c>
      <c r="AG2283">
        <v>0</v>
      </c>
      <c r="AH2283">
        <v>0</v>
      </c>
      <c r="AI2283">
        <v>0</v>
      </c>
      <c r="AJ2283">
        <v>0</v>
      </c>
    </row>
    <row r="2284" spans="1:36">
      <c r="A2284" t="s">
        <v>329</v>
      </c>
      <c r="B2284" t="s">
        <v>35</v>
      </c>
      <c r="C2284">
        <v>2002</v>
      </c>
      <c r="D2284">
        <v>236</v>
      </c>
      <c r="E2284">
        <v>82</v>
      </c>
      <c r="F2284">
        <v>34.700000000000003</v>
      </c>
      <c r="G2284">
        <v>154</v>
      </c>
      <c r="H2284">
        <v>65.3</v>
      </c>
      <c r="I2284">
        <v>50</v>
      </c>
      <c r="J2284">
        <v>21.2</v>
      </c>
      <c r="K2284">
        <v>65</v>
      </c>
      <c r="L2284">
        <v>27.5</v>
      </c>
      <c r="M2284">
        <v>52</v>
      </c>
      <c r="N2284">
        <v>22</v>
      </c>
      <c r="O2284">
        <v>32</v>
      </c>
      <c r="P2284">
        <v>13.6</v>
      </c>
      <c r="Q2284">
        <v>48</v>
      </c>
      <c r="R2284">
        <v>20.3</v>
      </c>
      <c r="S2284">
        <v>17</v>
      </c>
      <c r="T2284">
        <v>7.2</v>
      </c>
      <c r="U2284">
        <v>35</v>
      </c>
      <c r="V2284">
        <v>14.8</v>
      </c>
      <c r="W2284">
        <v>39</v>
      </c>
      <c r="X2284">
        <v>16.5</v>
      </c>
      <c r="Y2284">
        <v>15</v>
      </c>
      <c r="Z2284">
        <v>6.4</v>
      </c>
      <c r="AA2284">
        <v>21</v>
      </c>
      <c r="AB2284">
        <v>8.9</v>
      </c>
      <c r="AC2284">
        <v>45</v>
      </c>
      <c r="AD2284">
        <v>19.100000000000001</v>
      </c>
      <c r="AE2284">
        <v>18</v>
      </c>
      <c r="AF2284">
        <v>7.6</v>
      </c>
      <c r="AG2284">
        <v>1</v>
      </c>
      <c r="AH2284">
        <v>0.4</v>
      </c>
      <c r="AI2284">
        <v>0</v>
      </c>
      <c r="AJ2284">
        <v>0</v>
      </c>
    </row>
    <row r="2285" spans="1:36">
      <c r="A2285" t="s">
        <v>329</v>
      </c>
      <c r="B2285" t="s">
        <v>35</v>
      </c>
      <c r="C2285">
        <v>2003</v>
      </c>
      <c r="D2285">
        <v>462</v>
      </c>
      <c r="E2285">
        <v>191</v>
      </c>
      <c r="F2285">
        <v>41.3</v>
      </c>
      <c r="G2285">
        <v>271</v>
      </c>
      <c r="H2285">
        <v>58.7</v>
      </c>
      <c r="I2285">
        <v>67</v>
      </c>
      <c r="J2285">
        <v>14.5</v>
      </c>
      <c r="K2285">
        <v>140</v>
      </c>
      <c r="L2285">
        <v>30.3</v>
      </c>
      <c r="M2285">
        <v>48</v>
      </c>
      <c r="N2285">
        <v>10.4</v>
      </c>
      <c r="O2285">
        <v>32</v>
      </c>
      <c r="P2285">
        <v>6.9</v>
      </c>
      <c r="Q2285">
        <v>84</v>
      </c>
      <c r="R2285">
        <v>18.2</v>
      </c>
      <c r="S2285">
        <v>20</v>
      </c>
      <c r="T2285">
        <v>4.3</v>
      </c>
      <c r="U2285">
        <v>26</v>
      </c>
      <c r="V2285">
        <v>5.6</v>
      </c>
      <c r="W2285">
        <v>28</v>
      </c>
      <c r="X2285">
        <v>6.1</v>
      </c>
      <c r="Y2285">
        <v>27</v>
      </c>
      <c r="Z2285">
        <v>5.8</v>
      </c>
      <c r="AA2285">
        <v>32</v>
      </c>
      <c r="AB2285">
        <v>6.9</v>
      </c>
      <c r="AC2285">
        <v>49</v>
      </c>
      <c r="AD2285">
        <v>10.6</v>
      </c>
      <c r="AE2285">
        <v>35</v>
      </c>
      <c r="AF2285">
        <v>7.6</v>
      </c>
      <c r="AG2285">
        <v>1</v>
      </c>
      <c r="AH2285">
        <v>0.2</v>
      </c>
      <c r="AI2285">
        <v>0</v>
      </c>
      <c r="AJ2285">
        <v>0</v>
      </c>
    </row>
    <row r="2286" spans="1:36">
      <c r="A2286" t="s">
        <v>329</v>
      </c>
      <c r="B2286" t="s">
        <v>35</v>
      </c>
      <c r="C2286">
        <v>2004</v>
      </c>
      <c r="D2286">
        <v>153</v>
      </c>
      <c r="E2286">
        <v>69</v>
      </c>
      <c r="F2286">
        <v>45.1</v>
      </c>
      <c r="G2286">
        <v>84</v>
      </c>
      <c r="H2286">
        <v>54.9</v>
      </c>
      <c r="I2286">
        <v>31</v>
      </c>
      <c r="J2286">
        <v>20.3</v>
      </c>
      <c r="K2286">
        <v>31</v>
      </c>
      <c r="L2286">
        <v>20.3</v>
      </c>
      <c r="M2286">
        <v>20</v>
      </c>
      <c r="N2286">
        <v>13.1</v>
      </c>
      <c r="O2286">
        <v>14</v>
      </c>
      <c r="P2286">
        <v>9.1999999999999993</v>
      </c>
      <c r="Q2286">
        <v>21</v>
      </c>
      <c r="R2286">
        <v>13.7</v>
      </c>
      <c r="S2286">
        <v>5</v>
      </c>
      <c r="T2286">
        <v>3.3</v>
      </c>
      <c r="U2286">
        <v>18</v>
      </c>
      <c r="V2286">
        <v>11.8</v>
      </c>
      <c r="W2286">
        <v>13</v>
      </c>
      <c r="X2286">
        <v>8.5</v>
      </c>
      <c r="Y2286">
        <v>15</v>
      </c>
      <c r="Z2286">
        <v>9.8000000000000007</v>
      </c>
      <c r="AA2286">
        <v>8</v>
      </c>
      <c r="AB2286">
        <v>5.2</v>
      </c>
      <c r="AC2286">
        <v>20</v>
      </c>
      <c r="AD2286">
        <v>13.1</v>
      </c>
      <c r="AE2286">
        <v>8</v>
      </c>
      <c r="AF2286">
        <v>5.2</v>
      </c>
      <c r="AG2286">
        <v>1</v>
      </c>
      <c r="AH2286">
        <v>0.7</v>
      </c>
      <c r="AI2286">
        <v>1</v>
      </c>
      <c r="AJ2286">
        <v>0.7</v>
      </c>
    </row>
    <row r="2287" spans="1:36">
      <c r="A2287" t="s">
        <v>329</v>
      </c>
      <c r="B2287" t="s">
        <v>35</v>
      </c>
      <c r="C2287">
        <v>2005</v>
      </c>
      <c r="D2287">
        <v>63</v>
      </c>
      <c r="E2287">
        <v>26</v>
      </c>
      <c r="F2287">
        <v>41.3</v>
      </c>
      <c r="G2287">
        <v>37</v>
      </c>
      <c r="H2287">
        <v>58.7</v>
      </c>
      <c r="I2287">
        <v>18</v>
      </c>
      <c r="J2287">
        <v>28.6</v>
      </c>
      <c r="K2287">
        <v>7</v>
      </c>
      <c r="L2287">
        <v>11.1</v>
      </c>
      <c r="M2287">
        <v>5</v>
      </c>
      <c r="N2287">
        <v>7.9</v>
      </c>
      <c r="O2287">
        <v>5</v>
      </c>
      <c r="P2287">
        <v>7.9</v>
      </c>
      <c r="Q2287">
        <v>6</v>
      </c>
      <c r="R2287">
        <v>9.5</v>
      </c>
      <c r="S2287">
        <v>4</v>
      </c>
      <c r="T2287">
        <v>6.3</v>
      </c>
      <c r="U2287">
        <v>18</v>
      </c>
      <c r="V2287">
        <v>28.6</v>
      </c>
      <c r="W2287">
        <v>5</v>
      </c>
      <c r="X2287">
        <v>7.9</v>
      </c>
      <c r="Y2287">
        <v>0</v>
      </c>
      <c r="Z2287">
        <v>0</v>
      </c>
      <c r="AA2287">
        <v>2</v>
      </c>
      <c r="AB2287">
        <v>3.2</v>
      </c>
      <c r="AC2287">
        <v>5</v>
      </c>
      <c r="AD2287">
        <v>7.9</v>
      </c>
      <c r="AE2287">
        <v>1</v>
      </c>
      <c r="AF2287">
        <v>1.6</v>
      </c>
      <c r="AG2287">
        <v>0</v>
      </c>
      <c r="AH2287">
        <v>0</v>
      </c>
      <c r="AI2287">
        <v>0</v>
      </c>
      <c r="AJ2287">
        <v>0</v>
      </c>
    </row>
    <row r="2288" spans="1:36">
      <c r="A2288" t="s">
        <v>329</v>
      </c>
      <c r="B2288" t="s">
        <v>35</v>
      </c>
      <c r="C2288">
        <v>2006</v>
      </c>
      <c r="D2288">
        <v>20</v>
      </c>
      <c r="E2288">
        <v>9</v>
      </c>
      <c r="F2288">
        <v>45</v>
      </c>
      <c r="G2288">
        <v>11</v>
      </c>
      <c r="H2288">
        <v>55</v>
      </c>
      <c r="I2288">
        <v>3</v>
      </c>
      <c r="J2288">
        <v>15</v>
      </c>
      <c r="K2288">
        <v>2</v>
      </c>
      <c r="L2288">
        <v>10</v>
      </c>
      <c r="M2288">
        <v>2</v>
      </c>
      <c r="N2288">
        <v>10</v>
      </c>
      <c r="O2288">
        <v>2</v>
      </c>
      <c r="P2288">
        <v>10</v>
      </c>
      <c r="Q2288">
        <v>0</v>
      </c>
      <c r="R2288">
        <v>0</v>
      </c>
      <c r="S2288">
        <v>1</v>
      </c>
      <c r="T2288">
        <v>5</v>
      </c>
      <c r="U2288">
        <v>3</v>
      </c>
      <c r="V2288">
        <v>15</v>
      </c>
      <c r="W2288">
        <v>1</v>
      </c>
      <c r="X2288">
        <v>5</v>
      </c>
      <c r="Y2288">
        <v>3</v>
      </c>
      <c r="Z2288">
        <v>15</v>
      </c>
      <c r="AA2288">
        <v>0</v>
      </c>
      <c r="AB2288">
        <v>0</v>
      </c>
      <c r="AC2288">
        <v>3</v>
      </c>
      <c r="AD2288">
        <v>15</v>
      </c>
      <c r="AE2288">
        <v>1</v>
      </c>
      <c r="AF2288">
        <v>5</v>
      </c>
      <c r="AG2288">
        <v>0</v>
      </c>
      <c r="AH2288">
        <v>0</v>
      </c>
      <c r="AI2288">
        <v>0</v>
      </c>
      <c r="AJ2288">
        <v>0</v>
      </c>
    </row>
    <row r="2289" spans="1:36">
      <c r="A2289" t="s">
        <v>329</v>
      </c>
      <c r="B2289" t="s">
        <v>35</v>
      </c>
      <c r="C2289">
        <v>2007</v>
      </c>
      <c r="D2289">
        <v>65</v>
      </c>
      <c r="E2289">
        <v>26</v>
      </c>
      <c r="F2289">
        <v>40</v>
      </c>
      <c r="G2289">
        <v>39</v>
      </c>
      <c r="H2289">
        <v>60</v>
      </c>
      <c r="I2289">
        <v>13</v>
      </c>
      <c r="J2289">
        <v>20</v>
      </c>
      <c r="K2289">
        <v>13</v>
      </c>
      <c r="L2289">
        <v>20</v>
      </c>
      <c r="M2289">
        <v>12</v>
      </c>
      <c r="N2289">
        <v>18.5</v>
      </c>
      <c r="O2289">
        <v>2</v>
      </c>
      <c r="P2289">
        <v>3.1</v>
      </c>
      <c r="Q2289">
        <v>8</v>
      </c>
      <c r="R2289">
        <v>12.3</v>
      </c>
      <c r="S2289">
        <v>5</v>
      </c>
      <c r="T2289">
        <v>7.7</v>
      </c>
      <c r="U2289">
        <v>1</v>
      </c>
      <c r="V2289">
        <v>1.5</v>
      </c>
      <c r="W2289">
        <v>9</v>
      </c>
      <c r="X2289">
        <v>13.8</v>
      </c>
      <c r="Y2289">
        <v>6</v>
      </c>
      <c r="Z2289">
        <v>9.1999999999999993</v>
      </c>
      <c r="AA2289">
        <v>9</v>
      </c>
      <c r="AB2289">
        <v>13.8</v>
      </c>
      <c r="AC2289">
        <v>3</v>
      </c>
      <c r="AD2289">
        <v>4.5999999999999996</v>
      </c>
      <c r="AE2289">
        <v>5</v>
      </c>
      <c r="AF2289">
        <v>7.7</v>
      </c>
      <c r="AG2289">
        <v>0</v>
      </c>
      <c r="AH2289">
        <v>0</v>
      </c>
      <c r="AI2289">
        <v>2</v>
      </c>
      <c r="AJ2289">
        <v>3.1</v>
      </c>
    </row>
    <row r="2290" spans="1:36">
      <c r="A2290" t="s">
        <v>329</v>
      </c>
      <c r="B2290" t="s">
        <v>35</v>
      </c>
      <c r="C2290">
        <v>2008</v>
      </c>
      <c r="D2290">
        <v>18</v>
      </c>
      <c r="E2290">
        <v>10</v>
      </c>
      <c r="F2290">
        <v>55.6</v>
      </c>
      <c r="G2290">
        <v>8</v>
      </c>
      <c r="H2290">
        <v>44.4</v>
      </c>
      <c r="I2290">
        <v>4</v>
      </c>
      <c r="J2290">
        <v>22.2</v>
      </c>
      <c r="K2290">
        <v>5</v>
      </c>
      <c r="L2290">
        <v>27.8</v>
      </c>
      <c r="M2290">
        <v>2</v>
      </c>
      <c r="N2290">
        <v>11.1</v>
      </c>
      <c r="O2290">
        <v>0</v>
      </c>
      <c r="P2290">
        <v>0</v>
      </c>
      <c r="Q2290">
        <v>2</v>
      </c>
      <c r="R2290">
        <v>11.1</v>
      </c>
      <c r="S2290">
        <v>0</v>
      </c>
      <c r="T2290">
        <v>0</v>
      </c>
      <c r="U2290">
        <v>0</v>
      </c>
      <c r="V2290">
        <v>0</v>
      </c>
      <c r="W2290">
        <v>1</v>
      </c>
      <c r="X2290">
        <v>5.6</v>
      </c>
      <c r="Y2290">
        <v>0</v>
      </c>
      <c r="Z2290">
        <v>0</v>
      </c>
      <c r="AA2290">
        <v>4</v>
      </c>
      <c r="AB2290">
        <v>22.2</v>
      </c>
      <c r="AC2290">
        <v>0</v>
      </c>
      <c r="AD2290">
        <v>0</v>
      </c>
      <c r="AE2290">
        <v>1</v>
      </c>
      <c r="AF2290">
        <v>5.6</v>
      </c>
      <c r="AG2290">
        <v>0</v>
      </c>
      <c r="AH2290">
        <v>0</v>
      </c>
      <c r="AI2290">
        <v>0</v>
      </c>
      <c r="AJ2290">
        <v>0</v>
      </c>
    </row>
    <row r="2291" spans="1:36">
      <c r="A2291" t="s">
        <v>329</v>
      </c>
      <c r="B2291" t="s">
        <v>35</v>
      </c>
      <c r="C2291">
        <v>2009</v>
      </c>
      <c r="D2291">
        <v>11</v>
      </c>
      <c r="E2291">
        <v>2</v>
      </c>
      <c r="F2291">
        <v>18.2</v>
      </c>
      <c r="G2291">
        <v>9</v>
      </c>
      <c r="H2291">
        <v>81.8</v>
      </c>
      <c r="I2291">
        <v>3</v>
      </c>
      <c r="J2291">
        <v>27.3</v>
      </c>
      <c r="K2291">
        <v>3</v>
      </c>
      <c r="L2291">
        <v>27.3</v>
      </c>
      <c r="M2291">
        <v>2</v>
      </c>
      <c r="N2291">
        <v>18.2</v>
      </c>
      <c r="O2291">
        <v>1</v>
      </c>
      <c r="P2291">
        <v>9.1</v>
      </c>
      <c r="Q2291">
        <v>1</v>
      </c>
      <c r="R2291">
        <v>9.1</v>
      </c>
      <c r="S2291">
        <v>0</v>
      </c>
      <c r="T2291">
        <v>0</v>
      </c>
      <c r="U2291">
        <v>0</v>
      </c>
      <c r="V2291">
        <v>0</v>
      </c>
      <c r="W2291">
        <v>2</v>
      </c>
      <c r="X2291">
        <v>18.2</v>
      </c>
      <c r="Y2291">
        <v>0</v>
      </c>
      <c r="Z2291">
        <v>0</v>
      </c>
      <c r="AA2291">
        <v>1</v>
      </c>
      <c r="AB2291">
        <v>9.1</v>
      </c>
      <c r="AC2291">
        <v>2</v>
      </c>
      <c r="AD2291">
        <v>18.2</v>
      </c>
      <c r="AE2291">
        <v>3</v>
      </c>
      <c r="AF2291">
        <v>27.3</v>
      </c>
      <c r="AG2291">
        <v>0</v>
      </c>
      <c r="AH2291">
        <v>0</v>
      </c>
      <c r="AI2291">
        <v>0</v>
      </c>
      <c r="AJ2291">
        <v>0</v>
      </c>
    </row>
    <row r="2292" spans="1:36">
      <c r="A2292" t="s">
        <v>329</v>
      </c>
      <c r="B2292" t="s">
        <v>35</v>
      </c>
      <c r="C2292">
        <v>2010</v>
      </c>
      <c r="D2292">
        <v>8</v>
      </c>
      <c r="E2292">
        <v>2</v>
      </c>
      <c r="F2292">
        <v>25</v>
      </c>
      <c r="G2292">
        <v>6</v>
      </c>
      <c r="H2292">
        <v>75</v>
      </c>
      <c r="I2292">
        <v>4</v>
      </c>
      <c r="J2292">
        <v>50</v>
      </c>
      <c r="K2292">
        <v>4</v>
      </c>
      <c r="L2292">
        <v>50</v>
      </c>
      <c r="M2292">
        <v>0</v>
      </c>
      <c r="N2292">
        <v>0</v>
      </c>
      <c r="O2292">
        <v>1</v>
      </c>
      <c r="P2292">
        <v>12.5</v>
      </c>
      <c r="Q2292">
        <v>1</v>
      </c>
      <c r="R2292">
        <v>12.5</v>
      </c>
      <c r="S2292">
        <v>1</v>
      </c>
      <c r="T2292">
        <v>12.5</v>
      </c>
      <c r="U2292">
        <v>1</v>
      </c>
      <c r="V2292">
        <v>12.5</v>
      </c>
      <c r="W2292">
        <v>0</v>
      </c>
      <c r="X2292">
        <v>0</v>
      </c>
      <c r="Y2292">
        <v>0</v>
      </c>
      <c r="Z2292">
        <v>0</v>
      </c>
      <c r="AA2292">
        <v>2</v>
      </c>
      <c r="AB2292">
        <v>25</v>
      </c>
      <c r="AC2292">
        <v>1</v>
      </c>
      <c r="AD2292">
        <v>12.5</v>
      </c>
      <c r="AE2292">
        <v>1</v>
      </c>
      <c r="AF2292">
        <v>12.5</v>
      </c>
      <c r="AG2292">
        <v>0</v>
      </c>
      <c r="AH2292">
        <v>0</v>
      </c>
      <c r="AI2292">
        <v>0</v>
      </c>
      <c r="AJ2292">
        <v>0</v>
      </c>
    </row>
    <row r="2293" spans="1:36">
      <c r="A2293" t="s">
        <v>329</v>
      </c>
      <c r="B2293" t="s">
        <v>35</v>
      </c>
      <c r="C2293">
        <v>2011</v>
      </c>
      <c r="D2293">
        <v>20</v>
      </c>
      <c r="E2293">
        <v>5</v>
      </c>
      <c r="F2293">
        <v>25</v>
      </c>
      <c r="G2293">
        <v>15</v>
      </c>
      <c r="H2293">
        <v>75</v>
      </c>
      <c r="I2293">
        <v>6</v>
      </c>
      <c r="J2293">
        <v>30</v>
      </c>
      <c r="K2293">
        <v>6</v>
      </c>
      <c r="L2293">
        <v>30</v>
      </c>
      <c r="M2293">
        <v>1</v>
      </c>
      <c r="N2293">
        <v>5</v>
      </c>
      <c r="O2293">
        <v>0</v>
      </c>
      <c r="P2293">
        <v>0</v>
      </c>
      <c r="Q2293">
        <v>1</v>
      </c>
      <c r="R2293">
        <v>5</v>
      </c>
      <c r="S2293">
        <v>1</v>
      </c>
      <c r="T2293">
        <v>5</v>
      </c>
      <c r="U2293">
        <v>1</v>
      </c>
      <c r="V2293">
        <v>5</v>
      </c>
      <c r="W2293">
        <v>1</v>
      </c>
      <c r="X2293">
        <v>5</v>
      </c>
      <c r="Y2293">
        <v>0</v>
      </c>
      <c r="Z2293">
        <v>0</v>
      </c>
      <c r="AA2293">
        <v>3</v>
      </c>
      <c r="AB2293">
        <v>15</v>
      </c>
      <c r="AC2293">
        <v>1</v>
      </c>
      <c r="AD2293">
        <v>5</v>
      </c>
      <c r="AE2293">
        <v>4</v>
      </c>
      <c r="AF2293">
        <v>20</v>
      </c>
      <c r="AG2293">
        <v>0</v>
      </c>
      <c r="AH2293">
        <v>0</v>
      </c>
      <c r="AI2293">
        <v>0</v>
      </c>
      <c r="AJ2293">
        <v>0</v>
      </c>
    </row>
    <row r="2294" spans="1:36">
      <c r="A2294" t="s">
        <v>329</v>
      </c>
      <c r="B2294" t="s">
        <v>35</v>
      </c>
      <c r="C2294">
        <v>2012</v>
      </c>
      <c r="D2294">
        <v>1</v>
      </c>
      <c r="E2294">
        <v>1</v>
      </c>
      <c r="F2294">
        <v>100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1:36">
      <c r="A2295" t="s">
        <v>329</v>
      </c>
      <c r="B2295" t="s">
        <v>35</v>
      </c>
      <c r="C2295">
        <v>2013</v>
      </c>
      <c r="D2295">
        <v>1</v>
      </c>
      <c r="E2295">
        <v>1</v>
      </c>
      <c r="F2295">
        <v>100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row>
    <row r="2296" spans="1:36">
      <c r="A2296" t="s">
        <v>329</v>
      </c>
      <c r="B2296" t="s">
        <v>375</v>
      </c>
      <c r="C2296">
        <v>1993</v>
      </c>
      <c r="D2296">
        <v>2</v>
      </c>
      <c r="E2296">
        <v>0</v>
      </c>
      <c r="F2296">
        <v>0</v>
      </c>
      <c r="G2296">
        <v>2</v>
      </c>
      <c r="H2296">
        <v>100</v>
      </c>
      <c r="I2296">
        <v>1</v>
      </c>
      <c r="J2296">
        <v>50</v>
      </c>
      <c r="K2296">
        <v>0</v>
      </c>
      <c r="L2296">
        <v>0</v>
      </c>
      <c r="M2296">
        <v>1</v>
      </c>
      <c r="N2296">
        <v>50</v>
      </c>
      <c r="O2296">
        <v>0</v>
      </c>
      <c r="P2296">
        <v>0</v>
      </c>
      <c r="Q2296">
        <v>0</v>
      </c>
      <c r="R2296">
        <v>0</v>
      </c>
      <c r="S2296">
        <v>1</v>
      </c>
      <c r="T2296">
        <v>50</v>
      </c>
      <c r="U2296">
        <v>1</v>
      </c>
      <c r="V2296">
        <v>50</v>
      </c>
      <c r="W2296">
        <v>0</v>
      </c>
      <c r="X2296">
        <v>0</v>
      </c>
      <c r="Y2296">
        <v>0</v>
      </c>
      <c r="Z2296">
        <v>0</v>
      </c>
      <c r="AA2296">
        <v>1</v>
      </c>
      <c r="AB2296">
        <v>50</v>
      </c>
      <c r="AC2296">
        <v>1</v>
      </c>
      <c r="AD2296">
        <v>50</v>
      </c>
      <c r="AE2296">
        <v>0</v>
      </c>
      <c r="AF2296">
        <v>0</v>
      </c>
      <c r="AG2296">
        <v>0</v>
      </c>
      <c r="AH2296">
        <v>0</v>
      </c>
      <c r="AI2296">
        <v>0</v>
      </c>
      <c r="AJ2296">
        <v>0</v>
      </c>
    </row>
    <row r="2297" spans="1:36">
      <c r="A2297" t="s">
        <v>329</v>
      </c>
      <c r="B2297" t="s">
        <v>375</v>
      </c>
      <c r="C2297">
        <v>1994</v>
      </c>
      <c r="D2297">
        <v>1</v>
      </c>
      <c r="E2297">
        <v>1</v>
      </c>
      <c r="F2297">
        <v>100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row>
    <row r="2298" spans="1:36">
      <c r="A2298" t="s">
        <v>329</v>
      </c>
      <c r="B2298" t="s">
        <v>375</v>
      </c>
      <c r="C2298">
        <v>1995</v>
      </c>
      <c r="D2298">
        <v>4</v>
      </c>
      <c r="E2298">
        <v>0</v>
      </c>
      <c r="F2298">
        <v>0</v>
      </c>
      <c r="G2298">
        <v>4</v>
      </c>
      <c r="H2298">
        <v>100</v>
      </c>
      <c r="I2298">
        <v>1</v>
      </c>
      <c r="J2298">
        <v>25</v>
      </c>
      <c r="K2298">
        <v>3</v>
      </c>
      <c r="L2298">
        <v>75</v>
      </c>
      <c r="M2298">
        <v>1</v>
      </c>
      <c r="N2298">
        <v>25</v>
      </c>
      <c r="O2298">
        <v>1</v>
      </c>
      <c r="P2298">
        <v>25</v>
      </c>
      <c r="Q2298">
        <v>2</v>
      </c>
      <c r="R2298">
        <v>50</v>
      </c>
      <c r="S2298">
        <v>1</v>
      </c>
      <c r="T2298">
        <v>25</v>
      </c>
      <c r="U2298">
        <v>2</v>
      </c>
      <c r="V2298">
        <v>50</v>
      </c>
      <c r="W2298">
        <v>0</v>
      </c>
      <c r="X2298">
        <v>0</v>
      </c>
      <c r="Y2298">
        <v>1</v>
      </c>
      <c r="Z2298">
        <v>25</v>
      </c>
      <c r="AA2298">
        <v>3</v>
      </c>
      <c r="AB2298">
        <v>75</v>
      </c>
      <c r="AC2298">
        <v>1</v>
      </c>
      <c r="AD2298">
        <v>25</v>
      </c>
      <c r="AE2298">
        <v>1</v>
      </c>
      <c r="AF2298">
        <v>25</v>
      </c>
      <c r="AG2298">
        <v>0</v>
      </c>
      <c r="AH2298">
        <v>0</v>
      </c>
      <c r="AI2298">
        <v>0</v>
      </c>
      <c r="AJ2298">
        <v>0</v>
      </c>
    </row>
    <row r="2299" spans="1:36">
      <c r="A2299" t="s">
        <v>329</v>
      </c>
      <c r="B2299" t="s">
        <v>376</v>
      </c>
      <c r="C2299">
        <v>1997</v>
      </c>
      <c r="D2299">
        <v>1</v>
      </c>
      <c r="E2299">
        <v>0</v>
      </c>
      <c r="F2299">
        <v>0</v>
      </c>
      <c r="G2299">
        <v>1</v>
      </c>
      <c r="H2299">
        <v>100</v>
      </c>
      <c r="I2299">
        <v>1</v>
      </c>
      <c r="J2299">
        <v>100</v>
      </c>
      <c r="K2299">
        <v>1</v>
      </c>
      <c r="L2299">
        <v>100</v>
      </c>
      <c r="M2299">
        <v>0</v>
      </c>
      <c r="N2299">
        <v>0</v>
      </c>
      <c r="O2299">
        <v>0</v>
      </c>
      <c r="P2299">
        <v>0</v>
      </c>
      <c r="Q2299">
        <v>1</v>
      </c>
      <c r="R2299">
        <v>100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row>
    <row r="2300" spans="1:36">
      <c r="A2300" t="s">
        <v>329</v>
      </c>
      <c r="B2300" t="s">
        <v>376</v>
      </c>
      <c r="C2300">
        <v>1998</v>
      </c>
      <c r="D2300">
        <v>24</v>
      </c>
      <c r="E2300">
        <v>7</v>
      </c>
      <c r="F2300">
        <v>29.2</v>
      </c>
      <c r="G2300">
        <v>17</v>
      </c>
      <c r="H2300">
        <v>70.8</v>
      </c>
      <c r="I2300">
        <v>4</v>
      </c>
      <c r="J2300">
        <v>16.7</v>
      </c>
      <c r="K2300">
        <v>6</v>
      </c>
      <c r="L2300">
        <v>25</v>
      </c>
      <c r="M2300">
        <v>6</v>
      </c>
      <c r="N2300">
        <v>25</v>
      </c>
      <c r="O2300">
        <v>8</v>
      </c>
      <c r="P2300">
        <v>33.299999999999997</v>
      </c>
      <c r="Q2300">
        <v>5</v>
      </c>
      <c r="R2300">
        <v>20.8</v>
      </c>
      <c r="S2300">
        <v>6</v>
      </c>
      <c r="T2300">
        <v>25</v>
      </c>
      <c r="U2300">
        <v>7</v>
      </c>
      <c r="V2300">
        <v>29.2</v>
      </c>
      <c r="W2300">
        <v>3</v>
      </c>
      <c r="X2300">
        <v>12.5</v>
      </c>
      <c r="Y2300">
        <v>2</v>
      </c>
      <c r="Z2300">
        <v>8.3000000000000007</v>
      </c>
      <c r="AA2300">
        <v>3</v>
      </c>
      <c r="AB2300">
        <v>12.5</v>
      </c>
      <c r="AC2300">
        <v>10</v>
      </c>
      <c r="AD2300">
        <v>41.7</v>
      </c>
      <c r="AE2300">
        <v>4</v>
      </c>
      <c r="AF2300">
        <v>16.7</v>
      </c>
      <c r="AG2300">
        <v>0</v>
      </c>
      <c r="AH2300">
        <v>0</v>
      </c>
      <c r="AI2300">
        <v>0</v>
      </c>
      <c r="AJ2300">
        <v>0</v>
      </c>
    </row>
    <row r="2301" spans="1:36">
      <c r="A2301" t="s">
        <v>329</v>
      </c>
      <c r="B2301" t="s">
        <v>376</v>
      </c>
      <c r="C2301">
        <v>1999</v>
      </c>
      <c r="D2301">
        <v>128</v>
      </c>
      <c r="E2301">
        <v>23</v>
      </c>
      <c r="F2301">
        <v>18</v>
      </c>
      <c r="G2301">
        <v>105</v>
      </c>
      <c r="H2301">
        <v>82</v>
      </c>
      <c r="I2301">
        <v>21</v>
      </c>
      <c r="J2301">
        <v>16.399999999999999</v>
      </c>
      <c r="K2301">
        <v>31</v>
      </c>
      <c r="L2301">
        <v>24.2</v>
      </c>
      <c r="M2301">
        <v>26</v>
      </c>
      <c r="N2301">
        <v>20.3</v>
      </c>
      <c r="O2301">
        <v>37</v>
      </c>
      <c r="P2301">
        <v>28.9</v>
      </c>
      <c r="Q2301">
        <v>42</v>
      </c>
      <c r="R2301">
        <v>32.799999999999997</v>
      </c>
      <c r="S2301">
        <v>24</v>
      </c>
      <c r="T2301">
        <v>18.8</v>
      </c>
      <c r="U2301">
        <v>23</v>
      </c>
      <c r="V2301">
        <v>18</v>
      </c>
      <c r="W2301">
        <v>22</v>
      </c>
      <c r="X2301">
        <v>17.2</v>
      </c>
      <c r="Y2301">
        <v>11</v>
      </c>
      <c r="Z2301">
        <v>8.6</v>
      </c>
      <c r="AA2301">
        <v>10</v>
      </c>
      <c r="AB2301">
        <v>7.8</v>
      </c>
      <c r="AC2301">
        <v>48</v>
      </c>
      <c r="AD2301">
        <v>37.5</v>
      </c>
      <c r="AE2301">
        <v>18</v>
      </c>
      <c r="AF2301">
        <v>14.1</v>
      </c>
      <c r="AG2301">
        <v>0</v>
      </c>
      <c r="AH2301">
        <v>0</v>
      </c>
      <c r="AI2301">
        <v>0</v>
      </c>
      <c r="AJ2301">
        <v>0</v>
      </c>
    </row>
    <row r="2302" spans="1:36">
      <c r="A2302" t="s">
        <v>329</v>
      </c>
      <c r="B2302" t="s">
        <v>376</v>
      </c>
      <c r="C2302">
        <v>2000</v>
      </c>
      <c r="D2302">
        <v>334</v>
      </c>
      <c r="E2302">
        <v>86</v>
      </c>
      <c r="F2302">
        <v>25.7</v>
      </c>
      <c r="G2302">
        <v>248</v>
      </c>
      <c r="H2302">
        <v>74.3</v>
      </c>
      <c r="I2302">
        <v>44</v>
      </c>
      <c r="J2302">
        <v>13.2</v>
      </c>
      <c r="K2302">
        <v>76</v>
      </c>
      <c r="L2302">
        <v>22.8</v>
      </c>
      <c r="M2302">
        <v>90</v>
      </c>
      <c r="N2302">
        <v>26.9</v>
      </c>
      <c r="O2302">
        <v>90</v>
      </c>
      <c r="P2302">
        <v>26.9</v>
      </c>
      <c r="Q2302">
        <v>88</v>
      </c>
      <c r="R2302">
        <v>26.3</v>
      </c>
      <c r="S2302">
        <v>40</v>
      </c>
      <c r="T2302">
        <v>12</v>
      </c>
      <c r="U2302">
        <v>72</v>
      </c>
      <c r="V2302">
        <v>21.6</v>
      </c>
      <c r="W2302">
        <v>60</v>
      </c>
      <c r="X2302">
        <v>18</v>
      </c>
      <c r="Y2302">
        <v>33</v>
      </c>
      <c r="Z2302">
        <v>9.9</v>
      </c>
      <c r="AA2302">
        <v>38</v>
      </c>
      <c r="AB2302">
        <v>11.4</v>
      </c>
      <c r="AC2302">
        <v>114</v>
      </c>
      <c r="AD2302">
        <v>34.1</v>
      </c>
      <c r="AE2302">
        <v>32</v>
      </c>
      <c r="AF2302">
        <v>9.6</v>
      </c>
      <c r="AG2302">
        <v>4</v>
      </c>
      <c r="AH2302">
        <v>1.2</v>
      </c>
      <c r="AI2302">
        <v>0</v>
      </c>
      <c r="AJ2302">
        <v>0</v>
      </c>
    </row>
    <row r="2303" spans="1:36">
      <c r="A2303" t="s">
        <v>329</v>
      </c>
      <c r="B2303" t="s">
        <v>376</v>
      </c>
      <c r="C2303">
        <v>2001</v>
      </c>
      <c r="D2303">
        <v>191</v>
      </c>
      <c r="E2303">
        <v>65</v>
      </c>
      <c r="F2303">
        <v>34</v>
      </c>
      <c r="G2303">
        <v>126</v>
      </c>
      <c r="H2303">
        <v>66</v>
      </c>
      <c r="I2303">
        <v>27</v>
      </c>
      <c r="J2303">
        <v>14.1</v>
      </c>
      <c r="K2303">
        <v>43</v>
      </c>
      <c r="L2303">
        <v>22.5</v>
      </c>
      <c r="M2303">
        <v>31</v>
      </c>
      <c r="N2303">
        <v>16.2</v>
      </c>
      <c r="O2303">
        <v>55</v>
      </c>
      <c r="P2303">
        <v>28.8</v>
      </c>
      <c r="Q2303">
        <v>29</v>
      </c>
      <c r="R2303">
        <v>15.2</v>
      </c>
      <c r="S2303">
        <v>14</v>
      </c>
      <c r="T2303">
        <v>7.3</v>
      </c>
      <c r="U2303">
        <v>66</v>
      </c>
      <c r="V2303">
        <v>34.6</v>
      </c>
      <c r="W2303">
        <v>24</v>
      </c>
      <c r="X2303">
        <v>12.6</v>
      </c>
      <c r="Y2303">
        <v>10</v>
      </c>
      <c r="Z2303">
        <v>5.2</v>
      </c>
      <c r="AA2303">
        <v>16</v>
      </c>
      <c r="AB2303">
        <v>8.4</v>
      </c>
      <c r="AC2303">
        <v>58</v>
      </c>
      <c r="AD2303">
        <v>30.4</v>
      </c>
      <c r="AE2303">
        <v>9</v>
      </c>
      <c r="AF2303">
        <v>4.7</v>
      </c>
      <c r="AG2303">
        <v>0</v>
      </c>
      <c r="AH2303">
        <v>0</v>
      </c>
      <c r="AI2303">
        <v>0</v>
      </c>
      <c r="AJ2303">
        <v>0</v>
      </c>
    </row>
    <row r="2304" spans="1:36">
      <c r="A2304" t="s">
        <v>329</v>
      </c>
      <c r="B2304" t="s">
        <v>376</v>
      </c>
      <c r="C2304">
        <v>2002</v>
      </c>
      <c r="D2304">
        <v>88</v>
      </c>
      <c r="E2304">
        <v>31</v>
      </c>
      <c r="F2304">
        <v>35.200000000000003</v>
      </c>
      <c r="G2304">
        <v>57</v>
      </c>
      <c r="H2304">
        <v>64.8</v>
      </c>
      <c r="I2304">
        <v>7</v>
      </c>
      <c r="J2304">
        <v>8</v>
      </c>
      <c r="K2304">
        <v>15</v>
      </c>
      <c r="L2304">
        <v>17</v>
      </c>
      <c r="M2304">
        <v>19</v>
      </c>
      <c r="N2304">
        <v>21.6</v>
      </c>
      <c r="O2304">
        <v>24</v>
      </c>
      <c r="P2304">
        <v>27.3</v>
      </c>
      <c r="Q2304">
        <v>13</v>
      </c>
      <c r="R2304">
        <v>14.8</v>
      </c>
      <c r="S2304">
        <v>6</v>
      </c>
      <c r="T2304">
        <v>6.8</v>
      </c>
      <c r="U2304">
        <v>19</v>
      </c>
      <c r="V2304">
        <v>21.6</v>
      </c>
      <c r="W2304">
        <v>13</v>
      </c>
      <c r="X2304">
        <v>14.8</v>
      </c>
      <c r="Y2304">
        <v>6</v>
      </c>
      <c r="Z2304">
        <v>6.8</v>
      </c>
      <c r="AA2304">
        <v>8</v>
      </c>
      <c r="AB2304">
        <v>9.1</v>
      </c>
      <c r="AC2304">
        <v>29</v>
      </c>
      <c r="AD2304">
        <v>33</v>
      </c>
      <c r="AE2304">
        <v>4</v>
      </c>
      <c r="AF2304">
        <v>4.5</v>
      </c>
      <c r="AG2304">
        <v>0</v>
      </c>
      <c r="AH2304">
        <v>0</v>
      </c>
      <c r="AI2304">
        <v>0</v>
      </c>
      <c r="AJ2304">
        <v>0</v>
      </c>
    </row>
    <row r="2305" spans="1:36">
      <c r="A2305" t="s">
        <v>329</v>
      </c>
      <c r="B2305" t="s">
        <v>377</v>
      </c>
      <c r="C2305">
        <v>2002</v>
      </c>
      <c r="D2305">
        <v>1</v>
      </c>
      <c r="E2305">
        <v>0</v>
      </c>
      <c r="F2305">
        <v>0</v>
      </c>
      <c r="G2305">
        <v>1</v>
      </c>
      <c r="H2305">
        <v>100</v>
      </c>
      <c r="I2305">
        <v>1</v>
      </c>
      <c r="J2305">
        <v>100</v>
      </c>
      <c r="K2305">
        <v>1</v>
      </c>
      <c r="L2305">
        <v>100</v>
      </c>
      <c r="M2305">
        <v>0</v>
      </c>
      <c r="N2305">
        <v>0</v>
      </c>
      <c r="O2305">
        <v>1</v>
      </c>
      <c r="P2305">
        <v>100</v>
      </c>
      <c r="Q2305">
        <v>0</v>
      </c>
      <c r="R2305">
        <v>0</v>
      </c>
      <c r="S2305">
        <v>1</v>
      </c>
      <c r="T2305">
        <v>100</v>
      </c>
      <c r="U2305">
        <v>1</v>
      </c>
      <c r="V2305">
        <v>100</v>
      </c>
      <c r="W2305">
        <v>0</v>
      </c>
      <c r="X2305">
        <v>0</v>
      </c>
      <c r="Y2305">
        <v>0</v>
      </c>
      <c r="Z2305">
        <v>0</v>
      </c>
      <c r="AA2305">
        <v>1</v>
      </c>
      <c r="AB2305">
        <v>100</v>
      </c>
      <c r="AC2305">
        <v>1</v>
      </c>
      <c r="AD2305">
        <v>100</v>
      </c>
      <c r="AE2305">
        <v>0</v>
      </c>
      <c r="AF2305">
        <v>0</v>
      </c>
      <c r="AG2305">
        <v>0</v>
      </c>
      <c r="AH2305">
        <v>0</v>
      </c>
      <c r="AI2305">
        <v>0</v>
      </c>
      <c r="AJ2305">
        <v>0</v>
      </c>
    </row>
    <row r="2306" spans="1:36">
      <c r="A2306" t="s">
        <v>329</v>
      </c>
      <c r="B2306" t="s">
        <v>378</v>
      </c>
      <c r="C2306">
        <v>1991</v>
      </c>
      <c r="D2306">
        <v>1</v>
      </c>
      <c r="E2306">
        <v>0</v>
      </c>
      <c r="F2306">
        <v>0</v>
      </c>
      <c r="G2306">
        <v>1</v>
      </c>
      <c r="H2306">
        <v>100</v>
      </c>
      <c r="I2306">
        <v>0</v>
      </c>
      <c r="J2306">
        <v>0</v>
      </c>
      <c r="K2306">
        <v>0</v>
      </c>
      <c r="L2306">
        <v>0</v>
      </c>
      <c r="M2306">
        <v>0</v>
      </c>
      <c r="N2306">
        <v>0</v>
      </c>
      <c r="O2306">
        <v>0</v>
      </c>
      <c r="P2306">
        <v>0</v>
      </c>
      <c r="Q2306">
        <v>0</v>
      </c>
      <c r="R2306">
        <v>0</v>
      </c>
      <c r="S2306">
        <v>0</v>
      </c>
      <c r="T2306">
        <v>0</v>
      </c>
      <c r="U2306">
        <v>1</v>
      </c>
      <c r="V2306">
        <v>100</v>
      </c>
      <c r="W2306">
        <v>0</v>
      </c>
      <c r="X2306">
        <v>0</v>
      </c>
      <c r="Y2306">
        <v>0</v>
      </c>
      <c r="Z2306">
        <v>0</v>
      </c>
      <c r="AA2306">
        <v>0</v>
      </c>
      <c r="AB2306">
        <v>0</v>
      </c>
      <c r="AC2306">
        <v>0</v>
      </c>
      <c r="AD2306">
        <v>0</v>
      </c>
      <c r="AE2306">
        <v>0</v>
      </c>
      <c r="AF2306">
        <v>0</v>
      </c>
      <c r="AG2306">
        <v>0</v>
      </c>
      <c r="AH2306">
        <v>0</v>
      </c>
      <c r="AI2306">
        <v>0</v>
      </c>
      <c r="AJ2306">
        <v>0</v>
      </c>
    </row>
    <row r="2307" spans="1:36">
      <c r="A2307" t="s">
        <v>329</v>
      </c>
      <c r="B2307" t="s">
        <v>378</v>
      </c>
      <c r="C2307">
        <v>1994</v>
      </c>
      <c r="D2307">
        <v>2</v>
      </c>
      <c r="E2307">
        <v>1</v>
      </c>
      <c r="F2307">
        <v>50</v>
      </c>
      <c r="G2307">
        <v>1</v>
      </c>
      <c r="H2307">
        <v>50</v>
      </c>
      <c r="I2307">
        <v>0</v>
      </c>
      <c r="J2307">
        <v>0</v>
      </c>
      <c r="K2307">
        <v>0</v>
      </c>
      <c r="L2307">
        <v>0</v>
      </c>
      <c r="M2307">
        <v>1</v>
      </c>
      <c r="N2307">
        <v>50</v>
      </c>
      <c r="O2307">
        <v>0</v>
      </c>
      <c r="P2307">
        <v>0</v>
      </c>
      <c r="Q2307">
        <v>0</v>
      </c>
      <c r="R2307">
        <v>0</v>
      </c>
      <c r="S2307">
        <v>0</v>
      </c>
      <c r="T2307">
        <v>0</v>
      </c>
      <c r="U2307">
        <v>1</v>
      </c>
      <c r="V2307">
        <v>50</v>
      </c>
      <c r="W2307">
        <v>1</v>
      </c>
      <c r="X2307">
        <v>50</v>
      </c>
      <c r="Y2307">
        <v>0</v>
      </c>
      <c r="Z2307">
        <v>0</v>
      </c>
      <c r="AA2307">
        <v>0</v>
      </c>
      <c r="AB2307">
        <v>0</v>
      </c>
      <c r="AC2307">
        <v>0</v>
      </c>
      <c r="AD2307">
        <v>0</v>
      </c>
      <c r="AE2307">
        <v>0</v>
      </c>
      <c r="AF2307">
        <v>0</v>
      </c>
      <c r="AG2307">
        <v>0</v>
      </c>
      <c r="AH2307">
        <v>0</v>
      </c>
      <c r="AI2307">
        <v>0</v>
      </c>
      <c r="AJ2307">
        <v>0</v>
      </c>
    </row>
    <row r="2308" spans="1:36">
      <c r="A2308" t="s">
        <v>329</v>
      </c>
      <c r="B2308" t="s">
        <v>378</v>
      </c>
      <c r="C2308">
        <v>1995</v>
      </c>
      <c r="D2308">
        <v>4</v>
      </c>
      <c r="E2308">
        <v>1</v>
      </c>
      <c r="F2308">
        <v>25</v>
      </c>
      <c r="G2308">
        <v>3</v>
      </c>
      <c r="H2308">
        <v>75</v>
      </c>
      <c r="I2308">
        <v>2</v>
      </c>
      <c r="J2308">
        <v>50</v>
      </c>
      <c r="K2308">
        <v>1</v>
      </c>
      <c r="L2308">
        <v>25</v>
      </c>
      <c r="M2308">
        <v>2</v>
      </c>
      <c r="N2308">
        <v>50</v>
      </c>
      <c r="O2308">
        <v>1</v>
      </c>
      <c r="P2308">
        <v>25</v>
      </c>
      <c r="Q2308">
        <v>0</v>
      </c>
      <c r="R2308">
        <v>0</v>
      </c>
      <c r="S2308">
        <v>0</v>
      </c>
      <c r="T2308">
        <v>0</v>
      </c>
      <c r="U2308">
        <v>3</v>
      </c>
      <c r="V2308">
        <v>75</v>
      </c>
      <c r="W2308">
        <v>0</v>
      </c>
      <c r="X2308">
        <v>0</v>
      </c>
      <c r="Y2308">
        <v>1</v>
      </c>
      <c r="Z2308">
        <v>25</v>
      </c>
      <c r="AA2308">
        <v>0</v>
      </c>
      <c r="AB2308">
        <v>0</v>
      </c>
      <c r="AC2308">
        <v>1</v>
      </c>
      <c r="AD2308">
        <v>25</v>
      </c>
      <c r="AE2308">
        <v>0</v>
      </c>
      <c r="AF2308">
        <v>0</v>
      </c>
      <c r="AG2308">
        <v>0</v>
      </c>
      <c r="AH2308">
        <v>0</v>
      </c>
      <c r="AI2308">
        <v>0</v>
      </c>
      <c r="AJ2308">
        <v>0</v>
      </c>
    </row>
    <row r="2309" spans="1:36">
      <c r="A2309" t="s">
        <v>329</v>
      </c>
      <c r="B2309" t="s">
        <v>378</v>
      </c>
      <c r="C2309">
        <v>1996</v>
      </c>
      <c r="D2309">
        <v>12</v>
      </c>
      <c r="E2309">
        <v>5</v>
      </c>
      <c r="F2309">
        <v>41.7</v>
      </c>
      <c r="G2309">
        <v>7</v>
      </c>
      <c r="H2309">
        <v>58.3</v>
      </c>
      <c r="I2309">
        <v>1</v>
      </c>
      <c r="J2309">
        <v>8.3000000000000007</v>
      </c>
      <c r="K2309">
        <v>2</v>
      </c>
      <c r="L2309">
        <v>16.7</v>
      </c>
      <c r="M2309">
        <v>2</v>
      </c>
      <c r="N2309">
        <v>16.7</v>
      </c>
      <c r="O2309">
        <v>2</v>
      </c>
      <c r="P2309">
        <v>16.7</v>
      </c>
      <c r="Q2309">
        <v>4</v>
      </c>
      <c r="R2309">
        <v>33.299999999999997</v>
      </c>
      <c r="S2309">
        <v>0</v>
      </c>
      <c r="T2309">
        <v>0</v>
      </c>
      <c r="U2309">
        <v>1</v>
      </c>
      <c r="V2309">
        <v>8.3000000000000007</v>
      </c>
      <c r="W2309">
        <v>2</v>
      </c>
      <c r="X2309">
        <v>16.7</v>
      </c>
      <c r="Y2309">
        <v>1</v>
      </c>
      <c r="Z2309">
        <v>8.3000000000000007</v>
      </c>
      <c r="AA2309">
        <v>1</v>
      </c>
      <c r="AB2309">
        <v>8.3000000000000007</v>
      </c>
      <c r="AC2309">
        <v>2</v>
      </c>
      <c r="AD2309">
        <v>16.7</v>
      </c>
      <c r="AE2309">
        <v>1</v>
      </c>
      <c r="AF2309">
        <v>8.3000000000000007</v>
      </c>
      <c r="AG2309">
        <v>0</v>
      </c>
      <c r="AH2309">
        <v>0</v>
      </c>
      <c r="AI2309">
        <v>0</v>
      </c>
      <c r="AJ2309">
        <v>0</v>
      </c>
    </row>
    <row r="2310" spans="1:36">
      <c r="A2310" t="s">
        <v>329</v>
      </c>
      <c r="B2310" t="s">
        <v>378</v>
      </c>
      <c r="C2310">
        <v>1997</v>
      </c>
      <c r="D2310">
        <v>11</v>
      </c>
      <c r="E2310">
        <v>9</v>
      </c>
      <c r="F2310">
        <v>81.8</v>
      </c>
      <c r="G2310">
        <v>2</v>
      </c>
      <c r="H2310">
        <v>18.2</v>
      </c>
      <c r="I2310">
        <v>0</v>
      </c>
      <c r="J2310">
        <v>0</v>
      </c>
      <c r="K2310">
        <v>0</v>
      </c>
      <c r="L2310">
        <v>0</v>
      </c>
      <c r="M2310">
        <v>0</v>
      </c>
      <c r="N2310">
        <v>0</v>
      </c>
      <c r="O2310">
        <v>1</v>
      </c>
      <c r="P2310">
        <v>9.1</v>
      </c>
      <c r="Q2310">
        <v>0</v>
      </c>
      <c r="R2310">
        <v>0</v>
      </c>
      <c r="S2310">
        <v>0</v>
      </c>
      <c r="T2310">
        <v>0</v>
      </c>
      <c r="U2310">
        <v>2</v>
      </c>
      <c r="V2310">
        <v>18.2</v>
      </c>
      <c r="W2310">
        <v>0</v>
      </c>
      <c r="X2310">
        <v>0</v>
      </c>
      <c r="Y2310">
        <v>0</v>
      </c>
      <c r="Z2310">
        <v>0</v>
      </c>
      <c r="AA2310">
        <v>0</v>
      </c>
      <c r="AB2310">
        <v>0</v>
      </c>
      <c r="AC2310">
        <v>1</v>
      </c>
      <c r="AD2310">
        <v>9.1</v>
      </c>
      <c r="AE2310">
        <v>0</v>
      </c>
      <c r="AF2310">
        <v>0</v>
      </c>
      <c r="AG2310">
        <v>0</v>
      </c>
      <c r="AH2310">
        <v>0</v>
      </c>
      <c r="AI2310">
        <v>0</v>
      </c>
      <c r="AJ2310">
        <v>0</v>
      </c>
    </row>
    <row r="2311" spans="1:36">
      <c r="A2311" t="s">
        <v>329</v>
      </c>
      <c r="B2311" t="s">
        <v>378</v>
      </c>
      <c r="C2311">
        <v>1998</v>
      </c>
      <c r="D2311">
        <v>15</v>
      </c>
      <c r="E2311">
        <v>7</v>
      </c>
      <c r="F2311">
        <v>46.7</v>
      </c>
      <c r="G2311">
        <v>8</v>
      </c>
      <c r="H2311">
        <v>53.3</v>
      </c>
      <c r="I2311">
        <v>4</v>
      </c>
      <c r="J2311">
        <v>26.7</v>
      </c>
      <c r="K2311">
        <v>3</v>
      </c>
      <c r="L2311">
        <v>20</v>
      </c>
      <c r="M2311">
        <v>3</v>
      </c>
      <c r="N2311">
        <v>20</v>
      </c>
      <c r="O2311">
        <v>1</v>
      </c>
      <c r="P2311">
        <v>6.7</v>
      </c>
      <c r="Q2311">
        <v>4</v>
      </c>
      <c r="R2311">
        <v>26.7</v>
      </c>
      <c r="S2311">
        <v>0</v>
      </c>
      <c r="T2311">
        <v>0</v>
      </c>
      <c r="U2311">
        <v>3</v>
      </c>
      <c r="V2311">
        <v>20</v>
      </c>
      <c r="W2311">
        <v>2</v>
      </c>
      <c r="X2311">
        <v>13.3</v>
      </c>
      <c r="Y2311">
        <v>0</v>
      </c>
      <c r="Z2311">
        <v>0</v>
      </c>
      <c r="AA2311">
        <v>0</v>
      </c>
      <c r="AB2311">
        <v>0</v>
      </c>
      <c r="AC2311">
        <v>1</v>
      </c>
      <c r="AD2311">
        <v>6.7</v>
      </c>
      <c r="AE2311">
        <v>2</v>
      </c>
      <c r="AF2311">
        <v>13.3</v>
      </c>
      <c r="AG2311">
        <v>0</v>
      </c>
      <c r="AH2311">
        <v>0</v>
      </c>
      <c r="AI2311">
        <v>0</v>
      </c>
      <c r="AJ2311">
        <v>0</v>
      </c>
    </row>
    <row r="2312" spans="1:36">
      <c r="A2312" t="s">
        <v>329</v>
      </c>
      <c r="B2312" t="s">
        <v>379</v>
      </c>
      <c r="C2312">
        <v>1983</v>
      </c>
      <c r="D2312">
        <v>6</v>
      </c>
      <c r="E2312">
        <v>2</v>
      </c>
      <c r="F2312">
        <v>33.299999999999997</v>
      </c>
      <c r="G2312">
        <v>4</v>
      </c>
      <c r="H2312">
        <v>66.7</v>
      </c>
      <c r="I2312">
        <v>2</v>
      </c>
      <c r="J2312">
        <v>33.299999999999997</v>
      </c>
      <c r="K2312">
        <v>1</v>
      </c>
      <c r="L2312">
        <v>16.7</v>
      </c>
      <c r="M2312">
        <v>3</v>
      </c>
      <c r="N2312">
        <v>50</v>
      </c>
      <c r="O2312">
        <v>0</v>
      </c>
      <c r="P2312">
        <v>0</v>
      </c>
      <c r="Q2312">
        <v>2</v>
      </c>
      <c r="R2312">
        <v>33.299999999999997</v>
      </c>
      <c r="S2312">
        <v>1</v>
      </c>
      <c r="T2312">
        <v>16.7</v>
      </c>
      <c r="U2312">
        <v>1</v>
      </c>
      <c r="V2312">
        <v>16.7</v>
      </c>
      <c r="W2312">
        <v>3</v>
      </c>
      <c r="X2312">
        <v>50</v>
      </c>
      <c r="Y2312">
        <v>0</v>
      </c>
      <c r="Z2312">
        <v>0</v>
      </c>
      <c r="AA2312">
        <v>2</v>
      </c>
      <c r="AB2312">
        <v>33.299999999999997</v>
      </c>
      <c r="AC2312">
        <v>0</v>
      </c>
      <c r="AD2312">
        <v>0</v>
      </c>
      <c r="AE2312">
        <v>0</v>
      </c>
      <c r="AF2312">
        <v>0</v>
      </c>
      <c r="AG2312">
        <v>0</v>
      </c>
      <c r="AH2312">
        <v>0</v>
      </c>
      <c r="AI2312">
        <v>0</v>
      </c>
      <c r="AJ2312">
        <v>0</v>
      </c>
    </row>
    <row r="2313" spans="1:36">
      <c r="A2313" t="s">
        <v>329</v>
      </c>
      <c r="B2313" t="s">
        <v>379</v>
      </c>
      <c r="C2313">
        <v>1984</v>
      </c>
      <c r="D2313">
        <v>2</v>
      </c>
      <c r="E2313">
        <v>2</v>
      </c>
      <c r="F2313">
        <v>100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row>
    <row r="2314" spans="1:36">
      <c r="A2314" t="s">
        <v>329</v>
      </c>
      <c r="B2314" t="s">
        <v>379</v>
      </c>
      <c r="C2314">
        <v>1985</v>
      </c>
      <c r="D2314">
        <v>1</v>
      </c>
      <c r="E2314">
        <v>1</v>
      </c>
      <c r="F2314">
        <v>100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row>
    <row r="2315" spans="1:36">
      <c r="A2315" t="s">
        <v>329</v>
      </c>
      <c r="B2315" t="s">
        <v>379</v>
      </c>
      <c r="C2315">
        <v>1986</v>
      </c>
      <c r="D2315">
        <v>4</v>
      </c>
      <c r="E2315">
        <v>3</v>
      </c>
      <c r="F2315">
        <v>75</v>
      </c>
      <c r="G2315">
        <v>1</v>
      </c>
      <c r="H2315">
        <v>25</v>
      </c>
      <c r="I2315">
        <v>1</v>
      </c>
      <c r="J2315">
        <v>25</v>
      </c>
      <c r="K2315">
        <v>1</v>
      </c>
      <c r="L2315">
        <v>25</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row>
    <row r="2316" spans="1:36">
      <c r="A2316" t="s">
        <v>329</v>
      </c>
      <c r="B2316" t="s">
        <v>379</v>
      </c>
      <c r="C2316">
        <v>1987</v>
      </c>
      <c r="D2316">
        <v>6</v>
      </c>
      <c r="E2316">
        <v>3</v>
      </c>
      <c r="F2316">
        <v>50</v>
      </c>
      <c r="G2316">
        <v>3</v>
      </c>
      <c r="H2316">
        <v>50</v>
      </c>
      <c r="I2316">
        <v>0</v>
      </c>
      <c r="J2316">
        <v>0</v>
      </c>
      <c r="K2316">
        <v>0</v>
      </c>
      <c r="L2316">
        <v>0</v>
      </c>
      <c r="M2316">
        <v>2</v>
      </c>
      <c r="N2316">
        <v>33.299999999999997</v>
      </c>
      <c r="O2316">
        <v>0</v>
      </c>
      <c r="P2316">
        <v>0</v>
      </c>
      <c r="Q2316">
        <v>0</v>
      </c>
      <c r="R2316">
        <v>0</v>
      </c>
      <c r="S2316">
        <v>0</v>
      </c>
      <c r="T2316">
        <v>0</v>
      </c>
      <c r="U2316">
        <v>0</v>
      </c>
      <c r="V2316">
        <v>0</v>
      </c>
      <c r="W2316">
        <v>1</v>
      </c>
      <c r="X2316">
        <v>16.7</v>
      </c>
      <c r="Y2316">
        <v>0</v>
      </c>
      <c r="Z2316">
        <v>0</v>
      </c>
      <c r="AA2316">
        <v>0</v>
      </c>
      <c r="AB2316">
        <v>0</v>
      </c>
      <c r="AC2316">
        <v>0</v>
      </c>
      <c r="AD2316">
        <v>0</v>
      </c>
      <c r="AE2316">
        <v>2</v>
      </c>
      <c r="AF2316">
        <v>33.299999999999997</v>
      </c>
      <c r="AG2316">
        <v>0</v>
      </c>
      <c r="AH2316">
        <v>0</v>
      </c>
      <c r="AI2316">
        <v>0</v>
      </c>
      <c r="AJ2316">
        <v>0</v>
      </c>
    </row>
    <row r="2317" spans="1:36">
      <c r="A2317" t="s">
        <v>329</v>
      </c>
      <c r="B2317" t="s">
        <v>379</v>
      </c>
      <c r="C2317">
        <v>1988</v>
      </c>
      <c r="D2317">
        <v>9</v>
      </c>
      <c r="E2317">
        <v>6</v>
      </c>
      <c r="F2317">
        <v>66.7</v>
      </c>
      <c r="G2317">
        <v>3</v>
      </c>
      <c r="H2317">
        <v>33.299999999999997</v>
      </c>
      <c r="I2317">
        <v>0</v>
      </c>
      <c r="J2317">
        <v>0</v>
      </c>
      <c r="K2317">
        <v>2</v>
      </c>
      <c r="L2317">
        <v>22.2</v>
      </c>
      <c r="M2317">
        <v>1</v>
      </c>
      <c r="N2317">
        <v>11.1</v>
      </c>
      <c r="O2317">
        <v>0</v>
      </c>
      <c r="P2317">
        <v>0</v>
      </c>
      <c r="Q2317">
        <v>0</v>
      </c>
      <c r="R2317">
        <v>0</v>
      </c>
      <c r="S2317">
        <v>1</v>
      </c>
      <c r="T2317">
        <v>11.1</v>
      </c>
      <c r="U2317">
        <v>1</v>
      </c>
      <c r="V2317">
        <v>11.1</v>
      </c>
      <c r="W2317">
        <v>1</v>
      </c>
      <c r="X2317">
        <v>11.1</v>
      </c>
      <c r="Y2317">
        <v>0</v>
      </c>
      <c r="Z2317">
        <v>0</v>
      </c>
      <c r="AA2317">
        <v>0</v>
      </c>
      <c r="AB2317">
        <v>0</v>
      </c>
      <c r="AC2317">
        <v>1</v>
      </c>
      <c r="AD2317">
        <v>11.1</v>
      </c>
      <c r="AE2317">
        <v>1</v>
      </c>
      <c r="AF2317">
        <v>11.1</v>
      </c>
      <c r="AG2317">
        <v>0</v>
      </c>
      <c r="AH2317">
        <v>0</v>
      </c>
      <c r="AI2317">
        <v>0</v>
      </c>
      <c r="AJ2317">
        <v>0</v>
      </c>
    </row>
    <row r="2318" spans="1:36">
      <c r="A2318" t="s">
        <v>329</v>
      </c>
      <c r="B2318" t="s">
        <v>379</v>
      </c>
      <c r="C2318">
        <v>1989</v>
      </c>
      <c r="D2318">
        <v>22</v>
      </c>
      <c r="E2318">
        <v>8</v>
      </c>
      <c r="F2318">
        <v>36.4</v>
      </c>
      <c r="G2318">
        <v>14</v>
      </c>
      <c r="H2318">
        <v>63.6</v>
      </c>
      <c r="I2318">
        <v>5</v>
      </c>
      <c r="J2318">
        <v>22.7</v>
      </c>
      <c r="K2318">
        <v>3</v>
      </c>
      <c r="L2318">
        <v>13.6</v>
      </c>
      <c r="M2318">
        <v>7</v>
      </c>
      <c r="N2318">
        <v>31.8</v>
      </c>
      <c r="O2318">
        <v>0</v>
      </c>
      <c r="P2318">
        <v>0</v>
      </c>
      <c r="Q2318">
        <v>4</v>
      </c>
      <c r="R2318">
        <v>18.2</v>
      </c>
      <c r="S2318">
        <v>6</v>
      </c>
      <c r="T2318">
        <v>27.3</v>
      </c>
      <c r="U2318">
        <v>5</v>
      </c>
      <c r="V2318">
        <v>22.7</v>
      </c>
      <c r="W2318">
        <v>6</v>
      </c>
      <c r="X2318">
        <v>27.3</v>
      </c>
      <c r="Y2318">
        <v>2</v>
      </c>
      <c r="Z2318">
        <v>9.1</v>
      </c>
      <c r="AA2318">
        <v>3</v>
      </c>
      <c r="AB2318">
        <v>13.6</v>
      </c>
      <c r="AC2318">
        <v>1</v>
      </c>
      <c r="AD2318">
        <v>4.5</v>
      </c>
      <c r="AE2318">
        <v>3</v>
      </c>
      <c r="AF2318">
        <v>13.6</v>
      </c>
      <c r="AG2318">
        <v>0</v>
      </c>
      <c r="AH2318">
        <v>0</v>
      </c>
      <c r="AI2318">
        <v>0</v>
      </c>
      <c r="AJ2318">
        <v>0</v>
      </c>
    </row>
    <row r="2319" spans="1:36">
      <c r="A2319" t="s">
        <v>329</v>
      </c>
      <c r="B2319" t="s">
        <v>379</v>
      </c>
      <c r="C2319">
        <v>1990</v>
      </c>
      <c r="D2319">
        <v>34</v>
      </c>
      <c r="E2319">
        <v>15</v>
      </c>
      <c r="F2319">
        <v>44.1</v>
      </c>
      <c r="G2319">
        <v>19</v>
      </c>
      <c r="H2319">
        <v>55.9</v>
      </c>
      <c r="I2319">
        <v>4</v>
      </c>
      <c r="J2319">
        <v>11.8</v>
      </c>
      <c r="K2319">
        <v>7</v>
      </c>
      <c r="L2319">
        <v>20.6</v>
      </c>
      <c r="M2319">
        <v>7</v>
      </c>
      <c r="N2319">
        <v>20.6</v>
      </c>
      <c r="O2319">
        <v>1</v>
      </c>
      <c r="P2319">
        <v>2.9</v>
      </c>
      <c r="Q2319">
        <v>3</v>
      </c>
      <c r="R2319">
        <v>8.8000000000000007</v>
      </c>
      <c r="S2319">
        <v>4</v>
      </c>
      <c r="T2319">
        <v>11.8</v>
      </c>
      <c r="U2319">
        <v>3</v>
      </c>
      <c r="V2319">
        <v>8.8000000000000007</v>
      </c>
      <c r="W2319">
        <v>4</v>
      </c>
      <c r="X2319">
        <v>11.8</v>
      </c>
      <c r="Y2319">
        <v>1</v>
      </c>
      <c r="Z2319">
        <v>2.9</v>
      </c>
      <c r="AA2319">
        <v>3</v>
      </c>
      <c r="AB2319">
        <v>8.8000000000000007</v>
      </c>
      <c r="AC2319">
        <v>1</v>
      </c>
      <c r="AD2319">
        <v>2.9</v>
      </c>
      <c r="AE2319">
        <v>5</v>
      </c>
      <c r="AF2319">
        <v>14.7</v>
      </c>
      <c r="AG2319">
        <v>0</v>
      </c>
      <c r="AH2319">
        <v>0</v>
      </c>
      <c r="AI2319">
        <v>0</v>
      </c>
      <c r="AJ2319">
        <v>0</v>
      </c>
    </row>
    <row r="2320" spans="1:36">
      <c r="A2320" t="s">
        <v>329</v>
      </c>
      <c r="B2320" t="s">
        <v>379</v>
      </c>
      <c r="C2320">
        <v>1991</v>
      </c>
      <c r="D2320">
        <v>29</v>
      </c>
      <c r="E2320">
        <v>7</v>
      </c>
      <c r="F2320">
        <v>24.1</v>
      </c>
      <c r="G2320">
        <v>22</v>
      </c>
      <c r="H2320">
        <v>75.900000000000006</v>
      </c>
      <c r="I2320">
        <v>7</v>
      </c>
      <c r="J2320">
        <v>24.1</v>
      </c>
      <c r="K2320">
        <v>6</v>
      </c>
      <c r="L2320">
        <v>20.7</v>
      </c>
      <c r="M2320">
        <v>12</v>
      </c>
      <c r="N2320">
        <v>41.4</v>
      </c>
      <c r="O2320">
        <v>1</v>
      </c>
      <c r="P2320">
        <v>3.4</v>
      </c>
      <c r="Q2320">
        <v>5</v>
      </c>
      <c r="R2320">
        <v>17.2</v>
      </c>
      <c r="S2320">
        <v>2</v>
      </c>
      <c r="T2320">
        <v>6.9</v>
      </c>
      <c r="U2320">
        <v>2</v>
      </c>
      <c r="V2320">
        <v>6.9</v>
      </c>
      <c r="W2320">
        <v>10</v>
      </c>
      <c r="X2320">
        <v>34.5</v>
      </c>
      <c r="Y2320">
        <v>3</v>
      </c>
      <c r="Z2320">
        <v>10.3</v>
      </c>
      <c r="AA2320">
        <v>2</v>
      </c>
      <c r="AB2320">
        <v>6.9</v>
      </c>
      <c r="AC2320">
        <v>2</v>
      </c>
      <c r="AD2320">
        <v>6.9</v>
      </c>
      <c r="AE2320">
        <v>8</v>
      </c>
      <c r="AF2320">
        <v>27.6</v>
      </c>
      <c r="AG2320">
        <v>0</v>
      </c>
      <c r="AH2320">
        <v>0</v>
      </c>
      <c r="AI2320">
        <v>0</v>
      </c>
      <c r="AJ2320">
        <v>0</v>
      </c>
    </row>
    <row r="2321" spans="1:36">
      <c r="A2321" t="s">
        <v>329</v>
      </c>
      <c r="B2321" t="s">
        <v>379</v>
      </c>
      <c r="C2321">
        <v>1992</v>
      </c>
      <c r="D2321">
        <v>41</v>
      </c>
      <c r="E2321">
        <v>16</v>
      </c>
      <c r="F2321">
        <v>39</v>
      </c>
      <c r="G2321">
        <v>25</v>
      </c>
      <c r="H2321">
        <v>61</v>
      </c>
      <c r="I2321">
        <v>6</v>
      </c>
      <c r="J2321">
        <v>14.6</v>
      </c>
      <c r="K2321">
        <v>10</v>
      </c>
      <c r="L2321">
        <v>24.4</v>
      </c>
      <c r="M2321">
        <v>9</v>
      </c>
      <c r="N2321">
        <v>22</v>
      </c>
      <c r="O2321">
        <v>4</v>
      </c>
      <c r="P2321">
        <v>9.8000000000000007</v>
      </c>
      <c r="Q2321">
        <v>8</v>
      </c>
      <c r="R2321">
        <v>19.5</v>
      </c>
      <c r="S2321">
        <v>6</v>
      </c>
      <c r="T2321">
        <v>14.6</v>
      </c>
      <c r="U2321">
        <v>10</v>
      </c>
      <c r="V2321">
        <v>24.4</v>
      </c>
      <c r="W2321">
        <v>8</v>
      </c>
      <c r="X2321">
        <v>19.5</v>
      </c>
      <c r="Y2321">
        <v>1</v>
      </c>
      <c r="Z2321">
        <v>2.4</v>
      </c>
      <c r="AA2321">
        <v>4</v>
      </c>
      <c r="AB2321">
        <v>9.8000000000000007</v>
      </c>
      <c r="AC2321">
        <v>4</v>
      </c>
      <c r="AD2321">
        <v>9.8000000000000007</v>
      </c>
      <c r="AE2321">
        <v>2</v>
      </c>
      <c r="AF2321">
        <v>4.9000000000000004</v>
      </c>
      <c r="AG2321">
        <v>0</v>
      </c>
      <c r="AH2321">
        <v>0</v>
      </c>
      <c r="AI2321">
        <v>0</v>
      </c>
      <c r="AJ2321">
        <v>0</v>
      </c>
    </row>
    <row r="2322" spans="1:36">
      <c r="A2322" t="s">
        <v>329</v>
      </c>
      <c r="B2322" t="s">
        <v>379</v>
      </c>
      <c r="C2322">
        <v>1993</v>
      </c>
      <c r="D2322">
        <v>19</v>
      </c>
      <c r="E2322">
        <v>6</v>
      </c>
      <c r="F2322">
        <v>31.6</v>
      </c>
      <c r="G2322">
        <v>13</v>
      </c>
      <c r="H2322">
        <v>68.400000000000006</v>
      </c>
      <c r="I2322">
        <v>3</v>
      </c>
      <c r="J2322">
        <v>15.8</v>
      </c>
      <c r="K2322">
        <v>3</v>
      </c>
      <c r="L2322">
        <v>15.8</v>
      </c>
      <c r="M2322">
        <v>6</v>
      </c>
      <c r="N2322">
        <v>31.6</v>
      </c>
      <c r="O2322">
        <v>5</v>
      </c>
      <c r="P2322">
        <v>26.3</v>
      </c>
      <c r="Q2322">
        <v>3</v>
      </c>
      <c r="R2322">
        <v>15.8</v>
      </c>
      <c r="S2322">
        <v>0</v>
      </c>
      <c r="T2322">
        <v>0</v>
      </c>
      <c r="U2322">
        <v>4</v>
      </c>
      <c r="V2322">
        <v>21.1</v>
      </c>
      <c r="W2322">
        <v>4</v>
      </c>
      <c r="X2322">
        <v>21.1</v>
      </c>
      <c r="Y2322">
        <v>2</v>
      </c>
      <c r="Z2322">
        <v>10.5</v>
      </c>
      <c r="AA2322">
        <v>2</v>
      </c>
      <c r="AB2322">
        <v>10.5</v>
      </c>
      <c r="AC2322">
        <v>6</v>
      </c>
      <c r="AD2322">
        <v>31.6</v>
      </c>
      <c r="AE2322">
        <v>2</v>
      </c>
      <c r="AF2322">
        <v>10.5</v>
      </c>
      <c r="AG2322">
        <v>0</v>
      </c>
      <c r="AH2322">
        <v>0</v>
      </c>
      <c r="AI2322">
        <v>0</v>
      </c>
      <c r="AJ2322">
        <v>0</v>
      </c>
    </row>
    <row r="2323" spans="1:36">
      <c r="A2323" t="s">
        <v>329</v>
      </c>
      <c r="B2323" t="s">
        <v>379</v>
      </c>
      <c r="C2323">
        <v>2011</v>
      </c>
      <c r="D2323">
        <v>1</v>
      </c>
      <c r="E2323">
        <v>1</v>
      </c>
      <c r="F2323">
        <v>100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row>
    <row r="2324" spans="1:36">
      <c r="A2324" t="s">
        <v>329</v>
      </c>
      <c r="B2324" t="s">
        <v>380</v>
      </c>
      <c r="C2324">
        <v>1987</v>
      </c>
      <c r="D2324">
        <v>1</v>
      </c>
      <c r="E2324">
        <v>0</v>
      </c>
      <c r="F2324">
        <v>0</v>
      </c>
      <c r="G2324">
        <v>1</v>
      </c>
      <c r="H2324">
        <v>100</v>
      </c>
      <c r="I2324">
        <v>0</v>
      </c>
      <c r="J2324">
        <v>0</v>
      </c>
      <c r="K2324">
        <v>1</v>
      </c>
      <c r="L2324">
        <v>100</v>
      </c>
      <c r="M2324">
        <v>1</v>
      </c>
      <c r="N2324">
        <v>100</v>
      </c>
      <c r="O2324">
        <v>0</v>
      </c>
      <c r="P2324">
        <v>0</v>
      </c>
      <c r="Q2324">
        <v>0</v>
      </c>
      <c r="R2324">
        <v>0</v>
      </c>
      <c r="S2324">
        <v>0</v>
      </c>
      <c r="T2324">
        <v>0</v>
      </c>
      <c r="U2324">
        <v>0</v>
      </c>
      <c r="V2324">
        <v>0</v>
      </c>
      <c r="W2324">
        <v>1</v>
      </c>
      <c r="X2324">
        <v>100</v>
      </c>
      <c r="Y2324">
        <v>0</v>
      </c>
      <c r="Z2324">
        <v>0</v>
      </c>
      <c r="AA2324">
        <v>0</v>
      </c>
      <c r="AB2324">
        <v>0</v>
      </c>
      <c r="AC2324">
        <v>0</v>
      </c>
      <c r="AD2324">
        <v>0</v>
      </c>
      <c r="AE2324">
        <v>0</v>
      </c>
      <c r="AF2324">
        <v>0</v>
      </c>
      <c r="AG2324">
        <v>0</v>
      </c>
      <c r="AH2324">
        <v>0</v>
      </c>
      <c r="AI2324">
        <v>0</v>
      </c>
      <c r="AJ2324">
        <v>0</v>
      </c>
    </row>
    <row r="2325" spans="1:36">
      <c r="A2325" t="s">
        <v>329</v>
      </c>
      <c r="B2325" t="s">
        <v>381</v>
      </c>
      <c r="C2325">
        <v>2006</v>
      </c>
      <c r="D2325">
        <v>67</v>
      </c>
      <c r="E2325">
        <v>22</v>
      </c>
      <c r="F2325">
        <v>32.799999999999997</v>
      </c>
      <c r="G2325">
        <v>45</v>
      </c>
      <c r="H2325">
        <v>67.2</v>
      </c>
      <c r="I2325">
        <v>7</v>
      </c>
      <c r="J2325">
        <v>10.4</v>
      </c>
      <c r="K2325">
        <v>25</v>
      </c>
      <c r="L2325">
        <v>37.299999999999997</v>
      </c>
      <c r="M2325">
        <v>9</v>
      </c>
      <c r="N2325">
        <v>13.4</v>
      </c>
      <c r="O2325">
        <v>4</v>
      </c>
      <c r="P2325">
        <v>6</v>
      </c>
      <c r="Q2325">
        <v>11</v>
      </c>
      <c r="R2325">
        <v>16.399999999999999</v>
      </c>
      <c r="S2325">
        <v>3</v>
      </c>
      <c r="T2325">
        <v>4.5</v>
      </c>
      <c r="U2325">
        <v>5</v>
      </c>
      <c r="V2325">
        <v>7.5</v>
      </c>
      <c r="W2325">
        <v>9</v>
      </c>
      <c r="X2325">
        <v>13.4</v>
      </c>
      <c r="Y2325">
        <v>2</v>
      </c>
      <c r="Z2325">
        <v>3</v>
      </c>
      <c r="AA2325">
        <v>7</v>
      </c>
      <c r="AB2325">
        <v>10.4</v>
      </c>
      <c r="AC2325">
        <v>4</v>
      </c>
      <c r="AD2325">
        <v>6</v>
      </c>
      <c r="AE2325">
        <v>5</v>
      </c>
      <c r="AF2325">
        <v>7.5</v>
      </c>
      <c r="AG2325">
        <v>0</v>
      </c>
      <c r="AH2325">
        <v>0</v>
      </c>
      <c r="AI2325">
        <v>0</v>
      </c>
      <c r="AJ2325">
        <v>0</v>
      </c>
    </row>
    <row r="2326" spans="1:36">
      <c r="A2326" t="s">
        <v>329</v>
      </c>
      <c r="B2326" t="s">
        <v>381</v>
      </c>
      <c r="C2326">
        <v>2007</v>
      </c>
      <c r="D2326">
        <v>1055</v>
      </c>
      <c r="E2326">
        <v>518</v>
      </c>
      <c r="F2326">
        <v>49.1</v>
      </c>
      <c r="G2326">
        <v>537</v>
      </c>
      <c r="H2326">
        <v>50.9</v>
      </c>
      <c r="I2326">
        <v>91</v>
      </c>
      <c r="J2326">
        <v>8.6</v>
      </c>
      <c r="K2326">
        <v>206</v>
      </c>
      <c r="L2326">
        <v>19.5</v>
      </c>
      <c r="M2326">
        <v>120</v>
      </c>
      <c r="N2326">
        <v>11.4</v>
      </c>
      <c r="O2326">
        <v>20</v>
      </c>
      <c r="P2326">
        <v>1.9</v>
      </c>
      <c r="Q2326">
        <v>133</v>
      </c>
      <c r="R2326">
        <v>12.6</v>
      </c>
      <c r="S2326">
        <v>47</v>
      </c>
      <c r="T2326">
        <v>4.5</v>
      </c>
      <c r="U2326">
        <v>24</v>
      </c>
      <c r="V2326">
        <v>2.2999999999999998</v>
      </c>
      <c r="W2326">
        <v>97</v>
      </c>
      <c r="X2326">
        <v>9.1999999999999993</v>
      </c>
      <c r="Y2326">
        <v>62</v>
      </c>
      <c r="Z2326">
        <v>5.9</v>
      </c>
      <c r="AA2326">
        <v>96</v>
      </c>
      <c r="AB2326">
        <v>9.1</v>
      </c>
      <c r="AC2326">
        <v>25</v>
      </c>
      <c r="AD2326">
        <v>2.4</v>
      </c>
      <c r="AE2326">
        <v>104</v>
      </c>
      <c r="AF2326">
        <v>9.9</v>
      </c>
      <c r="AG2326">
        <v>4</v>
      </c>
      <c r="AH2326">
        <v>0.4</v>
      </c>
      <c r="AI2326">
        <v>1</v>
      </c>
      <c r="AJ2326">
        <v>0.1</v>
      </c>
    </row>
    <row r="2327" spans="1:36">
      <c r="A2327" t="s">
        <v>329</v>
      </c>
      <c r="B2327" t="s">
        <v>381</v>
      </c>
      <c r="C2327">
        <v>2008</v>
      </c>
      <c r="D2327">
        <v>260</v>
      </c>
      <c r="E2327">
        <v>123</v>
      </c>
      <c r="F2327">
        <v>47.3</v>
      </c>
      <c r="G2327">
        <v>137</v>
      </c>
      <c r="H2327">
        <v>52.7</v>
      </c>
      <c r="I2327">
        <v>28</v>
      </c>
      <c r="J2327">
        <v>10.8</v>
      </c>
      <c r="K2327">
        <v>57</v>
      </c>
      <c r="L2327">
        <v>21.9</v>
      </c>
      <c r="M2327">
        <v>30</v>
      </c>
      <c r="N2327">
        <v>11.5</v>
      </c>
      <c r="O2327">
        <v>6</v>
      </c>
      <c r="P2327">
        <v>2.2999999999999998</v>
      </c>
      <c r="Q2327">
        <v>37</v>
      </c>
      <c r="R2327">
        <v>14.2</v>
      </c>
      <c r="S2327">
        <v>13</v>
      </c>
      <c r="T2327">
        <v>5</v>
      </c>
      <c r="U2327">
        <v>5</v>
      </c>
      <c r="V2327">
        <v>1.9</v>
      </c>
      <c r="W2327">
        <v>24</v>
      </c>
      <c r="X2327">
        <v>9.1999999999999993</v>
      </c>
      <c r="Y2327">
        <v>14</v>
      </c>
      <c r="Z2327">
        <v>5.4</v>
      </c>
      <c r="AA2327">
        <v>24</v>
      </c>
      <c r="AB2327">
        <v>9.1999999999999993</v>
      </c>
      <c r="AC2327">
        <v>4</v>
      </c>
      <c r="AD2327">
        <v>1.5</v>
      </c>
      <c r="AE2327">
        <v>26</v>
      </c>
      <c r="AF2327">
        <v>10</v>
      </c>
      <c r="AG2327">
        <v>1</v>
      </c>
      <c r="AH2327">
        <v>0.4</v>
      </c>
      <c r="AI2327">
        <v>0</v>
      </c>
      <c r="AJ2327">
        <v>0</v>
      </c>
    </row>
    <row r="2328" spans="1:36">
      <c r="A2328" t="s">
        <v>329</v>
      </c>
      <c r="B2328" t="s">
        <v>381</v>
      </c>
      <c r="C2328">
        <v>2009</v>
      </c>
      <c r="D2328">
        <v>350</v>
      </c>
      <c r="E2328">
        <v>185</v>
      </c>
      <c r="F2328">
        <v>52.9</v>
      </c>
      <c r="G2328">
        <v>165</v>
      </c>
      <c r="H2328">
        <v>47.1</v>
      </c>
      <c r="I2328">
        <v>25</v>
      </c>
      <c r="J2328">
        <v>7.1</v>
      </c>
      <c r="K2328">
        <v>51</v>
      </c>
      <c r="L2328">
        <v>14.6</v>
      </c>
      <c r="M2328">
        <v>41</v>
      </c>
      <c r="N2328">
        <v>11.7</v>
      </c>
      <c r="O2328">
        <v>12</v>
      </c>
      <c r="P2328">
        <v>3.4</v>
      </c>
      <c r="Q2328">
        <v>36</v>
      </c>
      <c r="R2328">
        <v>10.3</v>
      </c>
      <c r="S2328">
        <v>12</v>
      </c>
      <c r="T2328">
        <v>3.4</v>
      </c>
      <c r="U2328">
        <v>7</v>
      </c>
      <c r="V2328">
        <v>2</v>
      </c>
      <c r="W2328">
        <v>36</v>
      </c>
      <c r="X2328">
        <v>10.3</v>
      </c>
      <c r="Y2328">
        <v>18</v>
      </c>
      <c r="Z2328">
        <v>5.0999999999999996</v>
      </c>
      <c r="AA2328">
        <v>23</v>
      </c>
      <c r="AB2328">
        <v>6.6</v>
      </c>
      <c r="AC2328">
        <v>7</v>
      </c>
      <c r="AD2328">
        <v>2</v>
      </c>
      <c r="AE2328">
        <v>38</v>
      </c>
      <c r="AF2328">
        <v>10.9</v>
      </c>
      <c r="AG2328">
        <v>2</v>
      </c>
      <c r="AH2328">
        <v>0.6</v>
      </c>
      <c r="AI2328">
        <v>0</v>
      </c>
      <c r="AJ2328">
        <v>0</v>
      </c>
    </row>
    <row r="2329" spans="1:36">
      <c r="A2329" t="s">
        <v>329</v>
      </c>
      <c r="B2329" t="s">
        <v>381</v>
      </c>
      <c r="C2329">
        <v>2010</v>
      </c>
      <c r="D2329">
        <v>160</v>
      </c>
      <c r="E2329">
        <v>107</v>
      </c>
      <c r="F2329">
        <v>66.900000000000006</v>
      </c>
      <c r="G2329">
        <v>53</v>
      </c>
      <c r="H2329">
        <v>33.1</v>
      </c>
      <c r="I2329">
        <v>11</v>
      </c>
      <c r="J2329">
        <v>6.9</v>
      </c>
      <c r="K2329">
        <v>22</v>
      </c>
      <c r="L2329">
        <v>13.8</v>
      </c>
      <c r="M2329">
        <v>10</v>
      </c>
      <c r="N2329">
        <v>6.3</v>
      </c>
      <c r="O2329">
        <v>5</v>
      </c>
      <c r="P2329">
        <v>3.1</v>
      </c>
      <c r="Q2329">
        <v>11</v>
      </c>
      <c r="R2329">
        <v>6.9</v>
      </c>
      <c r="S2329">
        <v>6</v>
      </c>
      <c r="T2329">
        <v>3.8</v>
      </c>
      <c r="U2329">
        <v>1</v>
      </c>
      <c r="V2329">
        <v>0.6</v>
      </c>
      <c r="W2329">
        <v>10</v>
      </c>
      <c r="X2329">
        <v>6.3</v>
      </c>
      <c r="Y2329">
        <v>2</v>
      </c>
      <c r="Z2329">
        <v>1.3</v>
      </c>
      <c r="AA2329">
        <v>12</v>
      </c>
      <c r="AB2329">
        <v>7.5</v>
      </c>
      <c r="AC2329">
        <v>5</v>
      </c>
      <c r="AD2329">
        <v>3.1</v>
      </c>
      <c r="AE2329">
        <v>6</v>
      </c>
      <c r="AF2329">
        <v>3.8</v>
      </c>
      <c r="AG2329">
        <v>0</v>
      </c>
      <c r="AH2329">
        <v>0</v>
      </c>
      <c r="AI2329">
        <v>0</v>
      </c>
      <c r="AJ2329">
        <v>0</v>
      </c>
    </row>
    <row r="2330" spans="1:36">
      <c r="A2330" t="s">
        <v>329</v>
      </c>
      <c r="B2330" t="s">
        <v>381</v>
      </c>
      <c r="C2330">
        <v>2011</v>
      </c>
      <c r="D2330">
        <v>593</v>
      </c>
      <c r="E2330">
        <v>446</v>
      </c>
      <c r="F2330">
        <v>75.2</v>
      </c>
      <c r="G2330">
        <v>147</v>
      </c>
      <c r="H2330">
        <v>24.8</v>
      </c>
      <c r="I2330">
        <v>29</v>
      </c>
      <c r="J2330">
        <v>4.9000000000000004</v>
      </c>
      <c r="K2330">
        <v>45</v>
      </c>
      <c r="L2330">
        <v>7.6</v>
      </c>
      <c r="M2330">
        <v>20</v>
      </c>
      <c r="N2330">
        <v>3.4</v>
      </c>
      <c r="O2330">
        <v>1</v>
      </c>
      <c r="P2330">
        <v>0.2</v>
      </c>
      <c r="Q2330">
        <v>47</v>
      </c>
      <c r="R2330">
        <v>7.9</v>
      </c>
      <c r="S2330">
        <v>5</v>
      </c>
      <c r="T2330">
        <v>0.8</v>
      </c>
      <c r="U2330">
        <v>3</v>
      </c>
      <c r="V2330">
        <v>0.5</v>
      </c>
      <c r="W2330">
        <v>21</v>
      </c>
      <c r="X2330">
        <v>3.5</v>
      </c>
      <c r="Y2330">
        <v>2</v>
      </c>
      <c r="Z2330">
        <v>0.3</v>
      </c>
      <c r="AA2330">
        <v>25</v>
      </c>
      <c r="AB2330">
        <v>4.2</v>
      </c>
      <c r="AC2330">
        <v>0</v>
      </c>
      <c r="AD2330">
        <v>0</v>
      </c>
      <c r="AE2330">
        <v>5</v>
      </c>
      <c r="AF2330">
        <v>0.8</v>
      </c>
      <c r="AG2330">
        <v>1</v>
      </c>
      <c r="AH2330">
        <v>0.2</v>
      </c>
      <c r="AI2330">
        <v>0</v>
      </c>
      <c r="AJ2330">
        <v>0</v>
      </c>
    </row>
    <row r="2331" spans="1:36">
      <c r="A2331" t="s">
        <v>329</v>
      </c>
      <c r="B2331" t="s">
        <v>381</v>
      </c>
      <c r="C2331">
        <v>2012</v>
      </c>
      <c r="D2331">
        <v>55</v>
      </c>
      <c r="E2331">
        <v>43</v>
      </c>
      <c r="F2331">
        <v>78.2</v>
      </c>
      <c r="G2331">
        <v>12</v>
      </c>
      <c r="H2331">
        <v>21.8</v>
      </c>
      <c r="I2331">
        <v>5</v>
      </c>
      <c r="J2331">
        <v>9.1</v>
      </c>
      <c r="K2331">
        <v>3</v>
      </c>
      <c r="L2331">
        <v>5.5</v>
      </c>
      <c r="M2331">
        <v>1</v>
      </c>
      <c r="N2331">
        <v>1.8</v>
      </c>
      <c r="O2331">
        <v>1</v>
      </c>
      <c r="P2331">
        <v>1.8</v>
      </c>
      <c r="Q2331">
        <v>2</v>
      </c>
      <c r="R2331">
        <v>3.6</v>
      </c>
      <c r="S2331">
        <v>1</v>
      </c>
      <c r="T2331">
        <v>1.8</v>
      </c>
      <c r="U2331">
        <v>0</v>
      </c>
      <c r="V2331">
        <v>0</v>
      </c>
      <c r="W2331">
        <v>1</v>
      </c>
      <c r="X2331">
        <v>1.8</v>
      </c>
      <c r="Y2331">
        <v>0</v>
      </c>
      <c r="Z2331">
        <v>0</v>
      </c>
      <c r="AA2331">
        <v>2</v>
      </c>
      <c r="AB2331">
        <v>3.6</v>
      </c>
      <c r="AC2331">
        <v>0</v>
      </c>
      <c r="AD2331">
        <v>0</v>
      </c>
      <c r="AE2331">
        <v>0</v>
      </c>
      <c r="AF2331">
        <v>0</v>
      </c>
      <c r="AG2331">
        <v>0</v>
      </c>
      <c r="AH2331">
        <v>0</v>
      </c>
      <c r="AI2331">
        <v>0</v>
      </c>
      <c r="AJ2331">
        <v>0</v>
      </c>
    </row>
    <row r="2332" spans="1:36">
      <c r="A2332" t="s">
        <v>329</v>
      </c>
      <c r="B2332" t="s">
        <v>381</v>
      </c>
      <c r="C2332">
        <v>2013</v>
      </c>
      <c r="D2332">
        <v>1</v>
      </c>
      <c r="E2332">
        <v>0</v>
      </c>
      <c r="F2332">
        <v>0</v>
      </c>
      <c r="G2332">
        <v>1</v>
      </c>
      <c r="H2332">
        <v>100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1</v>
      </c>
      <c r="AJ2332">
        <v>100</v>
      </c>
    </row>
    <row r="2333" spans="1:36">
      <c r="A2333" t="s">
        <v>329</v>
      </c>
      <c r="B2333" t="s">
        <v>382</v>
      </c>
      <c r="C2333">
        <v>2007</v>
      </c>
      <c r="D2333">
        <v>1</v>
      </c>
      <c r="E2333">
        <v>0</v>
      </c>
      <c r="F2333">
        <v>0</v>
      </c>
      <c r="G2333">
        <v>1</v>
      </c>
      <c r="H2333">
        <v>100</v>
      </c>
      <c r="I2333">
        <v>0</v>
      </c>
      <c r="J2333">
        <v>0</v>
      </c>
      <c r="K2333">
        <v>0</v>
      </c>
      <c r="L2333">
        <v>0</v>
      </c>
      <c r="M2333">
        <v>0</v>
      </c>
      <c r="N2333">
        <v>0</v>
      </c>
      <c r="O2333">
        <v>0</v>
      </c>
      <c r="P2333">
        <v>0</v>
      </c>
      <c r="Q2333">
        <v>0</v>
      </c>
      <c r="R2333">
        <v>0</v>
      </c>
      <c r="S2333">
        <v>1</v>
      </c>
      <c r="T2333">
        <v>100</v>
      </c>
      <c r="U2333">
        <v>0</v>
      </c>
      <c r="V2333">
        <v>0</v>
      </c>
      <c r="W2333">
        <v>0</v>
      </c>
      <c r="X2333">
        <v>0</v>
      </c>
      <c r="Y2333">
        <v>0</v>
      </c>
      <c r="Z2333">
        <v>0</v>
      </c>
      <c r="AA2333">
        <v>0</v>
      </c>
      <c r="AB2333">
        <v>0</v>
      </c>
      <c r="AC2333">
        <v>0</v>
      </c>
      <c r="AD2333">
        <v>0</v>
      </c>
      <c r="AE2333">
        <v>1</v>
      </c>
      <c r="AF2333">
        <v>100</v>
      </c>
      <c r="AG2333">
        <v>0</v>
      </c>
      <c r="AH2333">
        <v>0</v>
      </c>
      <c r="AI2333">
        <v>0</v>
      </c>
      <c r="AJ2333">
        <v>0</v>
      </c>
    </row>
    <row r="2334" spans="1:36">
      <c r="A2334" t="s">
        <v>329</v>
      </c>
      <c r="B2334" t="s">
        <v>383</v>
      </c>
      <c r="C2334">
        <v>2003</v>
      </c>
      <c r="D2334">
        <v>11</v>
      </c>
      <c r="E2334">
        <v>4</v>
      </c>
      <c r="F2334">
        <v>36.4</v>
      </c>
      <c r="G2334">
        <v>7</v>
      </c>
      <c r="H2334">
        <v>63.6</v>
      </c>
      <c r="I2334">
        <v>1</v>
      </c>
      <c r="J2334">
        <v>9.1</v>
      </c>
      <c r="K2334">
        <v>2</v>
      </c>
      <c r="L2334">
        <v>18.2</v>
      </c>
      <c r="M2334">
        <v>3</v>
      </c>
      <c r="N2334">
        <v>27.3</v>
      </c>
      <c r="O2334">
        <v>1</v>
      </c>
      <c r="P2334">
        <v>9.1</v>
      </c>
      <c r="Q2334">
        <v>5</v>
      </c>
      <c r="R2334">
        <v>45.5</v>
      </c>
      <c r="S2334">
        <v>0</v>
      </c>
      <c r="T2334">
        <v>0</v>
      </c>
      <c r="U2334">
        <v>2</v>
      </c>
      <c r="V2334">
        <v>18.2</v>
      </c>
      <c r="W2334">
        <v>3</v>
      </c>
      <c r="X2334">
        <v>27.3</v>
      </c>
      <c r="Y2334">
        <v>1</v>
      </c>
      <c r="Z2334">
        <v>9.1</v>
      </c>
      <c r="AA2334">
        <v>2</v>
      </c>
      <c r="AB2334">
        <v>18.2</v>
      </c>
      <c r="AC2334">
        <v>2</v>
      </c>
      <c r="AD2334">
        <v>18.2</v>
      </c>
      <c r="AE2334">
        <v>2</v>
      </c>
      <c r="AF2334">
        <v>18.2</v>
      </c>
      <c r="AG2334">
        <v>0</v>
      </c>
      <c r="AH2334">
        <v>0</v>
      </c>
      <c r="AI2334">
        <v>0</v>
      </c>
      <c r="AJ2334">
        <v>0</v>
      </c>
    </row>
    <row r="2335" spans="1:36">
      <c r="A2335" t="s">
        <v>329</v>
      </c>
      <c r="B2335" t="s">
        <v>383</v>
      </c>
      <c r="C2335">
        <v>2004</v>
      </c>
      <c r="D2335">
        <v>19</v>
      </c>
      <c r="E2335">
        <v>13</v>
      </c>
      <c r="F2335">
        <v>68.400000000000006</v>
      </c>
      <c r="G2335">
        <v>6</v>
      </c>
      <c r="H2335">
        <v>31.6</v>
      </c>
      <c r="I2335">
        <v>2</v>
      </c>
      <c r="J2335">
        <v>10.5</v>
      </c>
      <c r="K2335">
        <v>1</v>
      </c>
      <c r="L2335">
        <v>5.3</v>
      </c>
      <c r="M2335">
        <v>2</v>
      </c>
      <c r="N2335">
        <v>10.5</v>
      </c>
      <c r="O2335">
        <v>0</v>
      </c>
      <c r="P2335">
        <v>0</v>
      </c>
      <c r="Q2335">
        <v>2</v>
      </c>
      <c r="R2335">
        <v>10.5</v>
      </c>
      <c r="S2335">
        <v>0</v>
      </c>
      <c r="T2335">
        <v>0</v>
      </c>
      <c r="U2335">
        <v>1</v>
      </c>
      <c r="V2335">
        <v>5.3</v>
      </c>
      <c r="W2335">
        <v>2</v>
      </c>
      <c r="X2335">
        <v>10.5</v>
      </c>
      <c r="Y2335">
        <v>0</v>
      </c>
      <c r="Z2335">
        <v>0</v>
      </c>
      <c r="AA2335">
        <v>1</v>
      </c>
      <c r="AB2335">
        <v>5.3</v>
      </c>
      <c r="AC2335">
        <v>0</v>
      </c>
      <c r="AD2335">
        <v>0</v>
      </c>
      <c r="AE2335">
        <v>1</v>
      </c>
      <c r="AF2335">
        <v>5.3</v>
      </c>
      <c r="AG2335">
        <v>0</v>
      </c>
      <c r="AH2335">
        <v>0</v>
      </c>
      <c r="AI2335">
        <v>0</v>
      </c>
      <c r="AJ2335">
        <v>0</v>
      </c>
    </row>
    <row r="2336" spans="1:36">
      <c r="A2336" t="s">
        <v>329</v>
      </c>
      <c r="B2336" t="s">
        <v>383</v>
      </c>
      <c r="C2336">
        <v>2005</v>
      </c>
      <c r="D2336">
        <v>3</v>
      </c>
      <c r="E2336">
        <v>1</v>
      </c>
      <c r="F2336">
        <v>33.299999999999997</v>
      </c>
      <c r="G2336">
        <v>2</v>
      </c>
      <c r="H2336">
        <v>66.7</v>
      </c>
      <c r="I2336">
        <v>1</v>
      </c>
      <c r="J2336">
        <v>33.299999999999997</v>
      </c>
      <c r="K2336">
        <v>2</v>
      </c>
      <c r="L2336">
        <v>66.7</v>
      </c>
      <c r="M2336">
        <v>2</v>
      </c>
      <c r="N2336">
        <v>66.7</v>
      </c>
      <c r="O2336">
        <v>0</v>
      </c>
      <c r="P2336">
        <v>0</v>
      </c>
      <c r="Q2336">
        <v>1</v>
      </c>
      <c r="R2336">
        <v>33.299999999999997</v>
      </c>
      <c r="S2336">
        <v>0</v>
      </c>
      <c r="T2336">
        <v>0</v>
      </c>
      <c r="U2336">
        <v>0</v>
      </c>
      <c r="V2336">
        <v>0</v>
      </c>
      <c r="W2336">
        <v>1</v>
      </c>
      <c r="X2336">
        <v>33.299999999999997</v>
      </c>
      <c r="Y2336">
        <v>1</v>
      </c>
      <c r="Z2336">
        <v>33.299999999999997</v>
      </c>
      <c r="AA2336">
        <v>0</v>
      </c>
      <c r="AB2336">
        <v>0</v>
      </c>
      <c r="AC2336">
        <v>1</v>
      </c>
      <c r="AD2336">
        <v>33.299999999999997</v>
      </c>
      <c r="AE2336">
        <v>0</v>
      </c>
      <c r="AF2336">
        <v>0</v>
      </c>
      <c r="AG2336">
        <v>0</v>
      </c>
      <c r="AH2336">
        <v>0</v>
      </c>
      <c r="AI2336">
        <v>0</v>
      </c>
      <c r="AJ2336">
        <v>0</v>
      </c>
    </row>
    <row r="2337" spans="1:36">
      <c r="A2337" t="s">
        <v>329</v>
      </c>
      <c r="B2337" t="s">
        <v>383</v>
      </c>
      <c r="C2337">
        <v>2006</v>
      </c>
      <c r="D2337">
        <v>1</v>
      </c>
      <c r="E2337">
        <v>1</v>
      </c>
      <c r="F2337">
        <v>100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row>
    <row r="2338" spans="1:36">
      <c r="A2338" t="s">
        <v>329</v>
      </c>
      <c r="B2338" t="s">
        <v>384</v>
      </c>
      <c r="C2338">
        <v>2006</v>
      </c>
      <c r="D2338">
        <v>1</v>
      </c>
      <c r="E2338">
        <v>0</v>
      </c>
      <c r="F2338">
        <v>0</v>
      </c>
      <c r="G2338">
        <v>1</v>
      </c>
      <c r="H2338">
        <v>100</v>
      </c>
      <c r="I2338">
        <v>1</v>
      </c>
      <c r="J2338">
        <v>100</v>
      </c>
      <c r="K2338">
        <v>0</v>
      </c>
      <c r="L2338">
        <v>0</v>
      </c>
      <c r="M2338">
        <v>0</v>
      </c>
      <c r="N2338">
        <v>0</v>
      </c>
      <c r="O2338">
        <v>0</v>
      </c>
      <c r="P2338">
        <v>0</v>
      </c>
      <c r="Q2338">
        <v>1</v>
      </c>
      <c r="R2338">
        <v>100</v>
      </c>
      <c r="S2338">
        <v>0</v>
      </c>
      <c r="T2338">
        <v>0</v>
      </c>
      <c r="U2338">
        <v>1</v>
      </c>
      <c r="V2338">
        <v>100</v>
      </c>
      <c r="W2338">
        <v>0</v>
      </c>
      <c r="X2338">
        <v>0</v>
      </c>
      <c r="Y2338">
        <v>0</v>
      </c>
      <c r="Z2338">
        <v>0</v>
      </c>
      <c r="AA2338">
        <v>0</v>
      </c>
      <c r="AB2338">
        <v>0</v>
      </c>
      <c r="AC2338">
        <v>0</v>
      </c>
      <c r="AD2338">
        <v>0</v>
      </c>
      <c r="AE2338">
        <v>0</v>
      </c>
      <c r="AF2338">
        <v>0</v>
      </c>
      <c r="AG2338">
        <v>0</v>
      </c>
      <c r="AH2338">
        <v>0</v>
      </c>
      <c r="AI2338">
        <v>0</v>
      </c>
      <c r="AJ2338">
        <v>0</v>
      </c>
    </row>
    <row r="2339" spans="1:36">
      <c r="A2339" t="s">
        <v>329</v>
      </c>
      <c r="B2339" t="s">
        <v>384</v>
      </c>
      <c r="C2339">
        <v>2008</v>
      </c>
      <c r="D2339">
        <v>1</v>
      </c>
      <c r="E2339">
        <v>1</v>
      </c>
      <c r="F2339">
        <v>100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row>
    <row r="2340" spans="1:36">
      <c r="A2340" t="s">
        <v>329</v>
      </c>
      <c r="B2340" t="s">
        <v>385</v>
      </c>
      <c r="C2340">
        <v>2003</v>
      </c>
      <c r="D2340">
        <v>2</v>
      </c>
      <c r="E2340">
        <v>0</v>
      </c>
      <c r="F2340">
        <v>0</v>
      </c>
      <c r="G2340">
        <v>2</v>
      </c>
      <c r="H2340">
        <v>100</v>
      </c>
      <c r="I2340">
        <v>1</v>
      </c>
      <c r="J2340">
        <v>50</v>
      </c>
      <c r="K2340">
        <v>1</v>
      </c>
      <c r="L2340">
        <v>50</v>
      </c>
      <c r="M2340">
        <v>0</v>
      </c>
      <c r="N2340">
        <v>0</v>
      </c>
      <c r="O2340">
        <v>0</v>
      </c>
      <c r="P2340">
        <v>0</v>
      </c>
      <c r="Q2340">
        <v>0</v>
      </c>
      <c r="R2340">
        <v>0</v>
      </c>
      <c r="S2340">
        <v>0</v>
      </c>
      <c r="T2340">
        <v>0</v>
      </c>
      <c r="U2340">
        <v>1</v>
      </c>
      <c r="V2340">
        <v>50</v>
      </c>
      <c r="W2340">
        <v>0</v>
      </c>
      <c r="X2340">
        <v>0</v>
      </c>
      <c r="Y2340">
        <v>0</v>
      </c>
      <c r="Z2340">
        <v>0</v>
      </c>
      <c r="AA2340">
        <v>1</v>
      </c>
      <c r="AB2340">
        <v>50</v>
      </c>
      <c r="AC2340">
        <v>1</v>
      </c>
      <c r="AD2340">
        <v>50</v>
      </c>
      <c r="AE2340">
        <v>0</v>
      </c>
      <c r="AF2340">
        <v>0</v>
      </c>
      <c r="AG2340">
        <v>0</v>
      </c>
      <c r="AH2340">
        <v>0</v>
      </c>
      <c r="AI2340">
        <v>0</v>
      </c>
      <c r="AJ2340">
        <v>0</v>
      </c>
    </row>
    <row r="2341" spans="1:36">
      <c r="A2341" t="s">
        <v>329</v>
      </c>
      <c r="B2341" t="s">
        <v>385</v>
      </c>
      <c r="C2341">
        <v>2004</v>
      </c>
      <c r="D2341">
        <v>6</v>
      </c>
      <c r="E2341">
        <v>0</v>
      </c>
      <c r="F2341">
        <v>0</v>
      </c>
      <c r="G2341">
        <v>6</v>
      </c>
      <c r="H2341">
        <v>100</v>
      </c>
      <c r="I2341">
        <v>3</v>
      </c>
      <c r="J2341">
        <v>50</v>
      </c>
      <c r="K2341">
        <v>3</v>
      </c>
      <c r="L2341">
        <v>50</v>
      </c>
      <c r="M2341">
        <v>1</v>
      </c>
      <c r="N2341">
        <v>16.7</v>
      </c>
      <c r="O2341">
        <v>2</v>
      </c>
      <c r="P2341">
        <v>33.299999999999997</v>
      </c>
      <c r="Q2341">
        <v>3</v>
      </c>
      <c r="R2341">
        <v>50</v>
      </c>
      <c r="S2341">
        <v>2</v>
      </c>
      <c r="T2341">
        <v>33.299999999999997</v>
      </c>
      <c r="U2341">
        <v>4</v>
      </c>
      <c r="V2341">
        <v>66.7</v>
      </c>
      <c r="W2341">
        <v>1</v>
      </c>
      <c r="X2341">
        <v>16.7</v>
      </c>
      <c r="Y2341">
        <v>0</v>
      </c>
      <c r="Z2341">
        <v>0</v>
      </c>
      <c r="AA2341">
        <v>0</v>
      </c>
      <c r="AB2341">
        <v>0</v>
      </c>
      <c r="AC2341">
        <v>2</v>
      </c>
      <c r="AD2341">
        <v>33.299999999999997</v>
      </c>
      <c r="AE2341">
        <v>0</v>
      </c>
      <c r="AF2341">
        <v>0</v>
      </c>
      <c r="AG2341">
        <v>0</v>
      </c>
      <c r="AH2341">
        <v>0</v>
      </c>
      <c r="AI2341">
        <v>0</v>
      </c>
      <c r="AJ2341">
        <v>0</v>
      </c>
    </row>
    <row r="2342" spans="1:36">
      <c r="A2342" t="s">
        <v>329</v>
      </c>
      <c r="B2342" t="s">
        <v>385</v>
      </c>
      <c r="C2342">
        <v>2005</v>
      </c>
      <c r="D2342">
        <v>1</v>
      </c>
      <c r="E2342">
        <v>0</v>
      </c>
      <c r="F2342">
        <v>0</v>
      </c>
      <c r="G2342">
        <v>1</v>
      </c>
      <c r="H2342">
        <v>100</v>
      </c>
      <c r="I2342">
        <v>1</v>
      </c>
      <c r="J2342">
        <v>100</v>
      </c>
      <c r="K2342">
        <v>0</v>
      </c>
      <c r="L2342">
        <v>0</v>
      </c>
      <c r="M2342">
        <v>0</v>
      </c>
      <c r="N2342">
        <v>0</v>
      </c>
      <c r="O2342">
        <v>0</v>
      </c>
      <c r="P2342">
        <v>0</v>
      </c>
      <c r="Q2342">
        <v>0</v>
      </c>
      <c r="R2342">
        <v>0</v>
      </c>
      <c r="S2342">
        <v>0</v>
      </c>
      <c r="T2342">
        <v>0</v>
      </c>
      <c r="U2342">
        <v>0</v>
      </c>
      <c r="V2342">
        <v>0</v>
      </c>
      <c r="W2342">
        <v>0</v>
      </c>
      <c r="X2342">
        <v>0</v>
      </c>
      <c r="Y2342">
        <v>0</v>
      </c>
      <c r="Z2342">
        <v>0</v>
      </c>
      <c r="AA2342">
        <v>1</v>
      </c>
      <c r="AB2342">
        <v>100</v>
      </c>
      <c r="AC2342">
        <v>0</v>
      </c>
      <c r="AD2342">
        <v>0</v>
      </c>
      <c r="AE2342">
        <v>0</v>
      </c>
      <c r="AF2342">
        <v>0</v>
      </c>
      <c r="AG2342">
        <v>0</v>
      </c>
      <c r="AH2342">
        <v>0</v>
      </c>
      <c r="AI2342">
        <v>0</v>
      </c>
      <c r="AJ2342">
        <v>0</v>
      </c>
    </row>
    <row r="2343" spans="1:36">
      <c r="A2343" t="s">
        <v>329</v>
      </c>
      <c r="B2343" t="s">
        <v>385</v>
      </c>
      <c r="C2343">
        <v>2006</v>
      </c>
      <c r="D2343">
        <v>7</v>
      </c>
      <c r="E2343">
        <v>1</v>
      </c>
      <c r="F2343">
        <v>14.3</v>
      </c>
      <c r="G2343">
        <v>6</v>
      </c>
      <c r="H2343">
        <v>85.7</v>
      </c>
      <c r="I2343">
        <v>3</v>
      </c>
      <c r="J2343">
        <v>42.9</v>
      </c>
      <c r="K2343">
        <v>2</v>
      </c>
      <c r="L2343">
        <v>28.6</v>
      </c>
      <c r="M2343">
        <v>1</v>
      </c>
      <c r="N2343">
        <v>14.3</v>
      </c>
      <c r="O2343">
        <v>0</v>
      </c>
      <c r="P2343">
        <v>0</v>
      </c>
      <c r="Q2343">
        <v>3</v>
      </c>
      <c r="R2343">
        <v>42.9</v>
      </c>
      <c r="S2343">
        <v>0</v>
      </c>
      <c r="T2343">
        <v>0</v>
      </c>
      <c r="U2343">
        <v>2</v>
      </c>
      <c r="V2343">
        <v>28.6</v>
      </c>
      <c r="W2343">
        <v>1</v>
      </c>
      <c r="X2343">
        <v>14.3</v>
      </c>
      <c r="Y2343">
        <v>0</v>
      </c>
      <c r="Z2343">
        <v>0</v>
      </c>
      <c r="AA2343">
        <v>0</v>
      </c>
      <c r="AB2343">
        <v>0</v>
      </c>
      <c r="AC2343">
        <v>0</v>
      </c>
      <c r="AD2343">
        <v>0</v>
      </c>
      <c r="AE2343">
        <v>0</v>
      </c>
      <c r="AF2343">
        <v>0</v>
      </c>
      <c r="AG2343">
        <v>0</v>
      </c>
      <c r="AH2343">
        <v>0</v>
      </c>
      <c r="AI2343">
        <v>0</v>
      </c>
      <c r="AJ2343">
        <v>0</v>
      </c>
    </row>
    <row r="2344" spans="1:36">
      <c r="A2344" t="s">
        <v>329</v>
      </c>
      <c r="B2344" t="s">
        <v>385</v>
      </c>
      <c r="C2344">
        <v>2007</v>
      </c>
      <c r="D2344">
        <v>134</v>
      </c>
      <c r="E2344">
        <v>53</v>
      </c>
      <c r="F2344">
        <v>39.6</v>
      </c>
      <c r="G2344">
        <v>81</v>
      </c>
      <c r="H2344">
        <v>60.4</v>
      </c>
      <c r="I2344">
        <v>18</v>
      </c>
      <c r="J2344">
        <v>13.4</v>
      </c>
      <c r="K2344">
        <v>28</v>
      </c>
      <c r="L2344">
        <v>20.9</v>
      </c>
      <c r="M2344">
        <v>13</v>
      </c>
      <c r="N2344">
        <v>9.6999999999999993</v>
      </c>
      <c r="O2344">
        <v>10</v>
      </c>
      <c r="P2344">
        <v>7.5</v>
      </c>
      <c r="Q2344">
        <v>17</v>
      </c>
      <c r="R2344">
        <v>12.7</v>
      </c>
      <c r="S2344">
        <v>11</v>
      </c>
      <c r="T2344">
        <v>8.1999999999999993</v>
      </c>
      <c r="U2344">
        <v>13</v>
      </c>
      <c r="V2344">
        <v>9.6999999999999993</v>
      </c>
      <c r="W2344">
        <v>8</v>
      </c>
      <c r="X2344">
        <v>6</v>
      </c>
      <c r="Y2344">
        <v>2</v>
      </c>
      <c r="Z2344">
        <v>1.5</v>
      </c>
      <c r="AA2344">
        <v>11</v>
      </c>
      <c r="AB2344">
        <v>8.1999999999999993</v>
      </c>
      <c r="AC2344">
        <v>24</v>
      </c>
      <c r="AD2344">
        <v>17.899999999999999</v>
      </c>
      <c r="AE2344">
        <v>8</v>
      </c>
      <c r="AF2344">
        <v>6</v>
      </c>
      <c r="AG2344">
        <v>0</v>
      </c>
      <c r="AH2344">
        <v>0</v>
      </c>
      <c r="AI2344">
        <v>0</v>
      </c>
      <c r="AJ2344">
        <v>0</v>
      </c>
    </row>
    <row r="2345" spans="1:36">
      <c r="A2345" t="s">
        <v>329</v>
      </c>
      <c r="B2345" t="s">
        <v>385</v>
      </c>
      <c r="C2345">
        <v>2008</v>
      </c>
      <c r="D2345">
        <v>85</v>
      </c>
      <c r="E2345">
        <v>36</v>
      </c>
      <c r="F2345">
        <v>42.4</v>
      </c>
      <c r="G2345">
        <v>49</v>
      </c>
      <c r="H2345">
        <v>57.6</v>
      </c>
      <c r="I2345">
        <v>13</v>
      </c>
      <c r="J2345">
        <v>15.3</v>
      </c>
      <c r="K2345">
        <v>18</v>
      </c>
      <c r="L2345">
        <v>21.2</v>
      </c>
      <c r="M2345">
        <v>14</v>
      </c>
      <c r="N2345">
        <v>16.5</v>
      </c>
      <c r="O2345">
        <v>10</v>
      </c>
      <c r="P2345">
        <v>11.8</v>
      </c>
      <c r="Q2345">
        <v>15</v>
      </c>
      <c r="R2345">
        <v>17.600000000000001</v>
      </c>
      <c r="S2345">
        <v>10</v>
      </c>
      <c r="T2345">
        <v>11.8</v>
      </c>
      <c r="U2345">
        <v>6</v>
      </c>
      <c r="V2345">
        <v>7.1</v>
      </c>
      <c r="W2345">
        <v>7</v>
      </c>
      <c r="X2345">
        <v>8.1999999999999993</v>
      </c>
      <c r="Y2345">
        <v>4</v>
      </c>
      <c r="Z2345">
        <v>4.7</v>
      </c>
      <c r="AA2345">
        <v>4</v>
      </c>
      <c r="AB2345">
        <v>4.7</v>
      </c>
      <c r="AC2345">
        <v>10</v>
      </c>
      <c r="AD2345">
        <v>11.8</v>
      </c>
      <c r="AE2345">
        <v>7</v>
      </c>
      <c r="AF2345">
        <v>8.1999999999999993</v>
      </c>
      <c r="AG2345">
        <v>0</v>
      </c>
      <c r="AH2345">
        <v>0</v>
      </c>
      <c r="AI2345">
        <v>1</v>
      </c>
      <c r="AJ2345">
        <v>1.2</v>
      </c>
    </row>
    <row r="2346" spans="1:36">
      <c r="A2346" t="s">
        <v>329</v>
      </c>
      <c r="B2346" t="s">
        <v>385</v>
      </c>
      <c r="C2346">
        <v>2009</v>
      </c>
      <c r="D2346">
        <v>26</v>
      </c>
      <c r="E2346">
        <v>13</v>
      </c>
      <c r="F2346">
        <v>50</v>
      </c>
      <c r="G2346">
        <v>13</v>
      </c>
      <c r="H2346">
        <v>50</v>
      </c>
      <c r="I2346">
        <v>5</v>
      </c>
      <c r="J2346">
        <v>19.2</v>
      </c>
      <c r="K2346">
        <v>2</v>
      </c>
      <c r="L2346">
        <v>7.7</v>
      </c>
      <c r="M2346">
        <v>1</v>
      </c>
      <c r="N2346">
        <v>3.8</v>
      </c>
      <c r="O2346">
        <v>0</v>
      </c>
      <c r="P2346">
        <v>0</v>
      </c>
      <c r="Q2346">
        <v>2</v>
      </c>
      <c r="R2346">
        <v>7.7</v>
      </c>
      <c r="S2346">
        <v>1</v>
      </c>
      <c r="T2346">
        <v>3.8</v>
      </c>
      <c r="U2346">
        <v>1</v>
      </c>
      <c r="V2346">
        <v>3.8</v>
      </c>
      <c r="W2346">
        <v>0</v>
      </c>
      <c r="X2346">
        <v>0</v>
      </c>
      <c r="Y2346">
        <v>0</v>
      </c>
      <c r="Z2346">
        <v>0</v>
      </c>
      <c r="AA2346">
        <v>3</v>
      </c>
      <c r="AB2346">
        <v>11.5</v>
      </c>
      <c r="AC2346">
        <v>2</v>
      </c>
      <c r="AD2346">
        <v>7.7</v>
      </c>
      <c r="AE2346">
        <v>1</v>
      </c>
      <c r="AF2346">
        <v>3.8</v>
      </c>
      <c r="AG2346">
        <v>0</v>
      </c>
      <c r="AH2346">
        <v>0</v>
      </c>
      <c r="AI2346">
        <v>1</v>
      </c>
      <c r="AJ2346">
        <v>3.8</v>
      </c>
    </row>
    <row r="2347" spans="1:36">
      <c r="A2347" t="s">
        <v>329</v>
      </c>
      <c r="B2347" t="s">
        <v>385</v>
      </c>
      <c r="C2347">
        <v>2010</v>
      </c>
      <c r="D2347">
        <v>13</v>
      </c>
      <c r="E2347">
        <v>9</v>
      </c>
      <c r="F2347">
        <v>69.2</v>
      </c>
      <c r="G2347">
        <v>4</v>
      </c>
      <c r="H2347">
        <v>30.8</v>
      </c>
      <c r="I2347">
        <v>3</v>
      </c>
      <c r="J2347">
        <v>23.1</v>
      </c>
      <c r="K2347">
        <v>1</v>
      </c>
      <c r="L2347">
        <v>7.7</v>
      </c>
      <c r="M2347">
        <v>1</v>
      </c>
      <c r="N2347">
        <v>7.7</v>
      </c>
      <c r="O2347">
        <v>1</v>
      </c>
      <c r="P2347">
        <v>7.7</v>
      </c>
      <c r="Q2347">
        <v>0</v>
      </c>
      <c r="R2347">
        <v>0</v>
      </c>
      <c r="S2347">
        <v>0</v>
      </c>
      <c r="T2347">
        <v>0</v>
      </c>
      <c r="U2347">
        <v>0</v>
      </c>
      <c r="V2347">
        <v>0</v>
      </c>
      <c r="W2347">
        <v>1</v>
      </c>
      <c r="X2347">
        <v>7.7</v>
      </c>
      <c r="Y2347">
        <v>0</v>
      </c>
      <c r="Z2347">
        <v>0</v>
      </c>
      <c r="AA2347">
        <v>0</v>
      </c>
      <c r="AB2347">
        <v>0</v>
      </c>
      <c r="AC2347">
        <v>1</v>
      </c>
      <c r="AD2347">
        <v>7.7</v>
      </c>
      <c r="AE2347">
        <v>0</v>
      </c>
      <c r="AF2347">
        <v>0</v>
      </c>
      <c r="AG2347">
        <v>0</v>
      </c>
      <c r="AH2347">
        <v>0</v>
      </c>
      <c r="AI2347">
        <v>0</v>
      </c>
      <c r="AJ2347">
        <v>0</v>
      </c>
    </row>
    <row r="2348" spans="1:36">
      <c r="A2348" t="s">
        <v>329</v>
      </c>
      <c r="B2348" t="s">
        <v>385</v>
      </c>
      <c r="C2348">
        <v>2011</v>
      </c>
      <c r="D2348">
        <v>24</v>
      </c>
      <c r="E2348">
        <v>15</v>
      </c>
      <c r="F2348">
        <v>62.5</v>
      </c>
      <c r="G2348">
        <v>9</v>
      </c>
      <c r="H2348">
        <v>37.5</v>
      </c>
      <c r="I2348">
        <v>2</v>
      </c>
      <c r="J2348">
        <v>8.3000000000000007</v>
      </c>
      <c r="K2348">
        <v>3</v>
      </c>
      <c r="L2348">
        <v>12.5</v>
      </c>
      <c r="M2348">
        <v>1</v>
      </c>
      <c r="N2348">
        <v>4.2</v>
      </c>
      <c r="O2348">
        <v>0</v>
      </c>
      <c r="P2348">
        <v>0</v>
      </c>
      <c r="Q2348">
        <v>3</v>
      </c>
      <c r="R2348">
        <v>12.5</v>
      </c>
      <c r="S2348">
        <v>2</v>
      </c>
      <c r="T2348">
        <v>8.3000000000000007</v>
      </c>
      <c r="U2348">
        <v>0</v>
      </c>
      <c r="V2348">
        <v>0</v>
      </c>
      <c r="W2348">
        <v>0</v>
      </c>
      <c r="X2348">
        <v>0</v>
      </c>
      <c r="Y2348">
        <v>0</v>
      </c>
      <c r="Z2348">
        <v>0</v>
      </c>
      <c r="AA2348">
        <v>0</v>
      </c>
      <c r="AB2348">
        <v>0</v>
      </c>
      <c r="AC2348">
        <v>0</v>
      </c>
      <c r="AD2348">
        <v>0</v>
      </c>
      <c r="AE2348">
        <v>1</v>
      </c>
      <c r="AF2348">
        <v>4.2</v>
      </c>
      <c r="AG2348">
        <v>0</v>
      </c>
      <c r="AH2348">
        <v>0</v>
      </c>
      <c r="AI2348">
        <v>0</v>
      </c>
      <c r="AJ2348">
        <v>0</v>
      </c>
    </row>
    <row r="2349" spans="1:36">
      <c r="A2349" t="s">
        <v>329</v>
      </c>
      <c r="B2349" t="s">
        <v>385</v>
      </c>
      <c r="C2349">
        <v>2012</v>
      </c>
      <c r="D2349">
        <v>12</v>
      </c>
      <c r="E2349">
        <v>8</v>
      </c>
      <c r="F2349">
        <v>66.7</v>
      </c>
      <c r="G2349">
        <v>4</v>
      </c>
      <c r="H2349">
        <v>33.299999999999997</v>
      </c>
      <c r="I2349">
        <v>1</v>
      </c>
      <c r="J2349">
        <v>8.3000000000000007</v>
      </c>
      <c r="K2349">
        <v>1</v>
      </c>
      <c r="L2349">
        <v>8.3000000000000007</v>
      </c>
      <c r="M2349">
        <v>0</v>
      </c>
      <c r="N2349">
        <v>0</v>
      </c>
      <c r="O2349">
        <v>1</v>
      </c>
      <c r="P2349">
        <v>8.3000000000000007</v>
      </c>
      <c r="Q2349">
        <v>2</v>
      </c>
      <c r="R2349">
        <v>16.7</v>
      </c>
      <c r="S2349">
        <v>1</v>
      </c>
      <c r="T2349">
        <v>8.3000000000000007</v>
      </c>
      <c r="U2349">
        <v>0</v>
      </c>
      <c r="V2349">
        <v>0</v>
      </c>
      <c r="W2349">
        <v>0</v>
      </c>
      <c r="X2349">
        <v>0</v>
      </c>
      <c r="Y2349">
        <v>0</v>
      </c>
      <c r="Z2349">
        <v>0</v>
      </c>
      <c r="AA2349">
        <v>0</v>
      </c>
      <c r="AB2349">
        <v>0</v>
      </c>
      <c r="AC2349">
        <v>0</v>
      </c>
      <c r="AD2349">
        <v>0</v>
      </c>
      <c r="AE2349">
        <v>0</v>
      </c>
      <c r="AF2349">
        <v>0</v>
      </c>
      <c r="AG2349">
        <v>0</v>
      </c>
      <c r="AH2349">
        <v>0</v>
      </c>
      <c r="AI2349">
        <v>0</v>
      </c>
      <c r="AJ2349">
        <v>0</v>
      </c>
    </row>
    <row r="2350" spans="1:36">
      <c r="A2350" t="s">
        <v>329</v>
      </c>
      <c r="B2350" t="s">
        <v>385</v>
      </c>
      <c r="C2350">
        <v>2013</v>
      </c>
      <c r="D2350">
        <v>11</v>
      </c>
      <c r="E2350">
        <v>9</v>
      </c>
      <c r="F2350">
        <v>81.8</v>
      </c>
      <c r="G2350">
        <v>2</v>
      </c>
      <c r="H2350">
        <v>18.2</v>
      </c>
      <c r="I2350">
        <v>2</v>
      </c>
      <c r="J2350">
        <v>18.2</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row>
    <row r="2351" spans="1:36">
      <c r="A2351" t="s">
        <v>329</v>
      </c>
      <c r="B2351" t="s">
        <v>385</v>
      </c>
      <c r="C2351">
        <v>2014</v>
      </c>
      <c r="D2351">
        <v>14</v>
      </c>
      <c r="E2351">
        <v>9</v>
      </c>
      <c r="F2351">
        <v>64.3</v>
      </c>
      <c r="G2351">
        <v>5</v>
      </c>
      <c r="H2351">
        <v>35.700000000000003</v>
      </c>
      <c r="I2351">
        <v>1</v>
      </c>
      <c r="J2351">
        <v>7.1</v>
      </c>
      <c r="K2351">
        <v>1</v>
      </c>
      <c r="L2351">
        <v>7.1</v>
      </c>
      <c r="M2351">
        <v>0</v>
      </c>
      <c r="N2351">
        <v>0</v>
      </c>
      <c r="O2351">
        <v>0</v>
      </c>
      <c r="P2351">
        <v>0</v>
      </c>
      <c r="Q2351">
        <v>2</v>
      </c>
      <c r="R2351">
        <v>14.3</v>
      </c>
      <c r="S2351">
        <v>1</v>
      </c>
      <c r="T2351">
        <v>7.1</v>
      </c>
      <c r="U2351">
        <v>0</v>
      </c>
      <c r="V2351">
        <v>0</v>
      </c>
      <c r="W2351">
        <v>0</v>
      </c>
      <c r="X2351">
        <v>0</v>
      </c>
      <c r="Y2351">
        <v>1</v>
      </c>
      <c r="Z2351">
        <v>7.1</v>
      </c>
      <c r="AA2351">
        <v>0</v>
      </c>
      <c r="AB2351">
        <v>0</v>
      </c>
      <c r="AC2351">
        <v>1</v>
      </c>
      <c r="AD2351">
        <v>7.1</v>
      </c>
      <c r="AE2351">
        <v>1</v>
      </c>
      <c r="AF2351">
        <v>7.1</v>
      </c>
      <c r="AG2351">
        <v>0</v>
      </c>
      <c r="AH2351">
        <v>0</v>
      </c>
      <c r="AI2351">
        <v>0</v>
      </c>
      <c r="AJ2351">
        <v>0</v>
      </c>
    </row>
    <row r="2352" spans="1:36">
      <c r="A2352" t="s">
        <v>329</v>
      </c>
      <c r="B2352" t="s">
        <v>385</v>
      </c>
      <c r="C2352">
        <v>2015</v>
      </c>
      <c r="D2352">
        <v>5</v>
      </c>
      <c r="E2352">
        <v>2</v>
      </c>
      <c r="F2352">
        <v>40</v>
      </c>
      <c r="G2352">
        <v>3</v>
      </c>
      <c r="H2352">
        <v>60</v>
      </c>
      <c r="I2352">
        <v>1</v>
      </c>
      <c r="J2352">
        <v>20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2</v>
      </c>
      <c r="AJ2352">
        <v>40</v>
      </c>
    </row>
    <row r="2353" spans="1:36">
      <c r="A2353" t="s">
        <v>329</v>
      </c>
      <c r="B2353" t="s">
        <v>386</v>
      </c>
      <c r="C2353">
        <v>1990</v>
      </c>
      <c r="D2353">
        <v>2</v>
      </c>
      <c r="E2353">
        <v>0</v>
      </c>
      <c r="F2353">
        <v>0</v>
      </c>
      <c r="G2353">
        <v>2</v>
      </c>
      <c r="H2353">
        <v>100</v>
      </c>
      <c r="I2353">
        <v>1</v>
      </c>
      <c r="J2353">
        <v>50</v>
      </c>
      <c r="K2353">
        <v>0</v>
      </c>
      <c r="L2353">
        <v>0</v>
      </c>
      <c r="M2353">
        <v>0</v>
      </c>
      <c r="N2353">
        <v>0</v>
      </c>
      <c r="O2353">
        <v>0</v>
      </c>
      <c r="P2353">
        <v>0</v>
      </c>
      <c r="Q2353">
        <v>1</v>
      </c>
      <c r="R2353">
        <v>50</v>
      </c>
      <c r="S2353">
        <v>0</v>
      </c>
      <c r="T2353">
        <v>0</v>
      </c>
      <c r="U2353">
        <v>1</v>
      </c>
      <c r="V2353">
        <v>50</v>
      </c>
      <c r="W2353">
        <v>0</v>
      </c>
      <c r="X2353">
        <v>0</v>
      </c>
      <c r="Y2353">
        <v>0</v>
      </c>
      <c r="Z2353">
        <v>0</v>
      </c>
      <c r="AA2353">
        <v>0</v>
      </c>
      <c r="AB2353">
        <v>0</v>
      </c>
      <c r="AC2353">
        <v>0</v>
      </c>
      <c r="AD2353">
        <v>0</v>
      </c>
      <c r="AE2353">
        <v>0</v>
      </c>
      <c r="AF2353">
        <v>0</v>
      </c>
      <c r="AG2353">
        <v>1</v>
      </c>
      <c r="AH2353">
        <v>50</v>
      </c>
      <c r="AI2353">
        <v>0</v>
      </c>
      <c r="AJ2353">
        <v>0</v>
      </c>
    </row>
    <row r="2354" spans="1:36">
      <c r="A2354" t="s">
        <v>329</v>
      </c>
      <c r="B2354" t="s">
        <v>386</v>
      </c>
      <c r="C2354">
        <v>1996</v>
      </c>
      <c r="D2354">
        <v>1</v>
      </c>
      <c r="E2354">
        <v>0</v>
      </c>
      <c r="F2354">
        <v>0</v>
      </c>
      <c r="G2354">
        <v>1</v>
      </c>
      <c r="H2354">
        <v>100</v>
      </c>
      <c r="I2354">
        <v>0</v>
      </c>
      <c r="J2354">
        <v>0</v>
      </c>
      <c r="K2354">
        <v>0</v>
      </c>
      <c r="L2354">
        <v>0</v>
      </c>
      <c r="M2354">
        <v>0</v>
      </c>
      <c r="N2354">
        <v>0</v>
      </c>
      <c r="O2354">
        <v>0</v>
      </c>
      <c r="P2354">
        <v>0</v>
      </c>
      <c r="Q2354">
        <v>0</v>
      </c>
      <c r="R2354">
        <v>0</v>
      </c>
      <c r="S2354">
        <v>0</v>
      </c>
      <c r="T2354">
        <v>0</v>
      </c>
      <c r="U2354">
        <v>1</v>
      </c>
      <c r="V2354">
        <v>100</v>
      </c>
      <c r="W2354">
        <v>0</v>
      </c>
      <c r="X2354">
        <v>0</v>
      </c>
      <c r="Y2354">
        <v>0</v>
      </c>
      <c r="Z2354">
        <v>0</v>
      </c>
      <c r="AA2354">
        <v>1</v>
      </c>
      <c r="AB2354">
        <v>100</v>
      </c>
      <c r="AC2354">
        <v>0</v>
      </c>
      <c r="AD2354">
        <v>0</v>
      </c>
      <c r="AE2354">
        <v>0</v>
      </c>
      <c r="AF2354">
        <v>0</v>
      </c>
      <c r="AG2354">
        <v>0</v>
      </c>
      <c r="AH2354">
        <v>0</v>
      </c>
      <c r="AI2354">
        <v>0</v>
      </c>
      <c r="AJ2354">
        <v>0</v>
      </c>
    </row>
    <row r="2355" spans="1:36">
      <c r="A2355" t="s">
        <v>329</v>
      </c>
      <c r="B2355" t="s">
        <v>386</v>
      </c>
      <c r="C2355">
        <v>1998</v>
      </c>
      <c r="D2355">
        <v>1</v>
      </c>
      <c r="E2355">
        <v>0</v>
      </c>
      <c r="F2355">
        <v>0</v>
      </c>
      <c r="G2355">
        <v>1</v>
      </c>
      <c r="H2355">
        <v>100</v>
      </c>
      <c r="I2355">
        <v>0</v>
      </c>
      <c r="J2355">
        <v>0</v>
      </c>
      <c r="K2355">
        <v>0</v>
      </c>
      <c r="L2355">
        <v>0</v>
      </c>
      <c r="M2355">
        <v>0</v>
      </c>
      <c r="N2355">
        <v>0</v>
      </c>
      <c r="O2355">
        <v>0</v>
      </c>
      <c r="P2355">
        <v>0</v>
      </c>
      <c r="Q2355">
        <v>0</v>
      </c>
      <c r="R2355">
        <v>0</v>
      </c>
      <c r="S2355">
        <v>1</v>
      </c>
      <c r="T2355">
        <v>100</v>
      </c>
      <c r="U2355">
        <v>0</v>
      </c>
      <c r="V2355">
        <v>0</v>
      </c>
      <c r="W2355">
        <v>0</v>
      </c>
      <c r="X2355">
        <v>0</v>
      </c>
      <c r="Y2355">
        <v>0</v>
      </c>
      <c r="Z2355">
        <v>0</v>
      </c>
      <c r="AA2355">
        <v>0</v>
      </c>
      <c r="AB2355">
        <v>0</v>
      </c>
      <c r="AC2355">
        <v>0</v>
      </c>
      <c r="AD2355">
        <v>0</v>
      </c>
      <c r="AE2355">
        <v>0</v>
      </c>
      <c r="AF2355">
        <v>0</v>
      </c>
      <c r="AG2355">
        <v>0</v>
      </c>
      <c r="AH2355">
        <v>0</v>
      </c>
      <c r="AI2355">
        <v>0</v>
      </c>
      <c r="AJ2355">
        <v>0</v>
      </c>
    </row>
    <row r="2356" spans="1:36">
      <c r="A2356" t="s">
        <v>329</v>
      </c>
      <c r="B2356" t="s">
        <v>386</v>
      </c>
      <c r="C2356">
        <v>2000</v>
      </c>
      <c r="D2356">
        <v>1</v>
      </c>
      <c r="E2356">
        <v>0</v>
      </c>
      <c r="F2356">
        <v>0</v>
      </c>
      <c r="G2356">
        <v>1</v>
      </c>
      <c r="H2356">
        <v>100</v>
      </c>
      <c r="I2356">
        <v>0</v>
      </c>
      <c r="J2356">
        <v>0</v>
      </c>
      <c r="K2356">
        <v>0</v>
      </c>
      <c r="L2356">
        <v>0</v>
      </c>
      <c r="M2356">
        <v>0</v>
      </c>
      <c r="N2356">
        <v>0</v>
      </c>
      <c r="O2356">
        <v>0</v>
      </c>
      <c r="P2356">
        <v>0</v>
      </c>
      <c r="Q2356">
        <v>1</v>
      </c>
      <c r="R2356">
        <v>100</v>
      </c>
      <c r="S2356">
        <v>0</v>
      </c>
      <c r="T2356">
        <v>0</v>
      </c>
      <c r="U2356">
        <v>1</v>
      </c>
      <c r="V2356">
        <v>100</v>
      </c>
      <c r="W2356">
        <v>0</v>
      </c>
      <c r="X2356">
        <v>0</v>
      </c>
      <c r="Y2356">
        <v>0</v>
      </c>
      <c r="Z2356">
        <v>0</v>
      </c>
      <c r="AA2356">
        <v>0</v>
      </c>
      <c r="AB2356">
        <v>0</v>
      </c>
      <c r="AC2356">
        <v>0</v>
      </c>
      <c r="AD2356">
        <v>0</v>
      </c>
      <c r="AE2356">
        <v>0</v>
      </c>
      <c r="AF2356">
        <v>0</v>
      </c>
      <c r="AG2356">
        <v>0</v>
      </c>
      <c r="AH2356">
        <v>0</v>
      </c>
      <c r="AI2356">
        <v>0</v>
      </c>
      <c r="AJ2356">
        <v>0</v>
      </c>
    </row>
    <row r="2357" spans="1:36">
      <c r="A2357" t="s">
        <v>329</v>
      </c>
      <c r="B2357" t="s">
        <v>386</v>
      </c>
      <c r="C2357">
        <v>2001</v>
      </c>
      <c r="D2357">
        <v>2</v>
      </c>
      <c r="E2357">
        <v>0</v>
      </c>
      <c r="F2357">
        <v>0</v>
      </c>
      <c r="G2357">
        <v>2</v>
      </c>
      <c r="H2357">
        <v>100</v>
      </c>
      <c r="I2357">
        <v>1</v>
      </c>
      <c r="J2357">
        <v>50</v>
      </c>
      <c r="K2357">
        <v>0</v>
      </c>
      <c r="L2357">
        <v>0</v>
      </c>
      <c r="M2357">
        <v>1</v>
      </c>
      <c r="N2357">
        <v>50</v>
      </c>
      <c r="O2357">
        <v>0</v>
      </c>
      <c r="P2357">
        <v>0</v>
      </c>
      <c r="Q2357">
        <v>0</v>
      </c>
      <c r="R2357">
        <v>0</v>
      </c>
      <c r="S2357">
        <v>0</v>
      </c>
      <c r="T2357">
        <v>0</v>
      </c>
      <c r="U2357">
        <v>2</v>
      </c>
      <c r="V2357">
        <v>100</v>
      </c>
      <c r="W2357">
        <v>1</v>
      </c>
      <c r="X2357">
        <v>50</v>
      </c>
      <c r="Y2357">
        <v>0</v>
      </c>
      <c r="Z2357">
        <v>0</v>
      </c>
      <c r="AA2357">
        <v>0</v>
      </c>
      <c r="AB2357">
        <v>0</v>
      </c>
      <c r="AC2357">
        <v>0</v>
      </c>
      <c r="AD2357">
        <v>0</v>
      </c>
      <c r="AE2357">
        <v>0</v>
      </c>
      <c r="AF2357">
        <v>0</v>
      </c>
      <c r="AG2357">
        <v>0</v>
      </c>
      <c r="AH2357">
        <v>0</v>
      </c>
      <c r="AI2357">
        <v>0</v>
      </c>
      <c r="AJ2357">
        <v>0</v>
      </c>
    </row>
    <row r="2358" spans="1:36">
      <c r="A2358" t="s">
        <v>329</v>
      </c>
      <c r="B2358" t="s">
        <v>386</v>
      </c>
      <c r="C2358">
        <v>2002</v>
      </c>
      <c r="D2358">
        <v>8</v>
      </c>
      <c r="E2358">
        <v>1</v>
      </c>
      <c r="F2358">
        <v>12.5</v>
      </c>
      <c r="G2358">
        <v>7</v>
      </c>
      <c r="H2358">
        <v>87.5</v>
      </c>
      <c r="I2358">
        <v>4</v>
      </c>
      <c r="J2358">
        <v>50</v>
      </c>
      <c r="K2358">
        <v>5</v>
      </c>
      <c r="L2358">
        <v>62.5</v>
      </c>
      <c r="M2358">
        <v>4</v>
      </c>
      <c r="N2358">
        <v>50</v>
      </c>
      <c r="O2358">
        <v>2</v>
      </c>
      <c r="P2358">
        <v>25</v>
      </c>
      <c r="Q2358">
        <v>3</v>
      </c>
      <c r="R2358">
        <v>37.5</v>
      </c>
      <c r="S2358">
        <v>1</v>
      </c>
      <c r="T2358">
        <v>12.5</v>
      </c>
      <c r="U2358">
        <v>2</v>
      </c>
      <c r="V2358">
        <v>25</v>
      </c>
      <c r="W2358">
        <v>4</v>
      </c>
      <c r="X2358">
        <v>50</v>
      </c>
      <c r="Y2358">
        <v>1</v>
      </c>
      <c r="Z2358">
        <v>12.5</v>
      </c>
      <c r="AA2358">
        <v>1</v>
      </c>
      <c r="AB2358">
        <v>12.5</v>
      </c>
      <c r="AC2358">
        <v>2</v>
      </c>
      <c r="AD2358">
        <v>25</v>
      </c>
      <c r="AE2358">
        <v>0</v>
      </c>
      <c r="AF2358">
        <v>0</v>
      </c>
      <c r="AG2358">
        <v>0</v>
      </c>
      <c r="AH2358">
        <v>0</v>
      </c>
      <c r="AI2358">
        <v>0</v>
      </c>
      <c r="AJ2358">
        <v>0</v>
      </c>
    </row>
    <row r="2359" spans="1:36">
      <c r="A2359" t="s">
        <v>329</v>
      </c>
      <c r="B2359" t="s">
        <v>386</v>
      </c>
      <c r="C2359">
        <v>2003</v>
      </c>
      <c r="D2359">
        <v>9</v>
      </c>
      <c r="E2359">
        <v>0</v>
      </c>
      <c r="F2359">
        <v>0</v>
      </c>
      <c r="G2359">
        <v>9</v>
      </c>
      <c r="H2359">
        <v>100</v>
      </c>
      <c r="I2359">
        <v>4</v>
      </c>
      <c r="J2359">
        <v>44.4</v>
      </c>
      <c r="K2359">
        <v>3</v>
      </c>
      <c r="L2359">
        <v>33.299999999999997</v>
      </c>
      <c r="M2359">
        <v>3</v>
      </c>
      <c r="N2359">
        <v>33.299999999999997</v>
      </c>
      <c r="O2359">
        <v>2</v>
      </c>
      <c r="P2359">
        <v>22.2</v>
      </c>
      <c r="Q2359">
        <v>2</v>
      </c>
      <c r="R2359">
        <v>22.2</v>
      </c>
      <c r="S2359">
        <v>0</v>
      </c>
      <c r="T2359">
        <v>0</v>
      </c>
      <c r="U2359">
        <v>4</v>
      </c>
      <c r="V2359">
        <v>44.4</v>
      </c>
      <c r="W2359">
        <v>4</v>
      </c>
      <c r="X2359">
        <v>44.4</v>
      </c>
      <c r="Y2359">
        <v>0</v>
      </c>
      <c r="Z2359">
        <v>0</v>
      </c>
      <c r="AA2359">
        <v>2</v>
      </c>
      <c r="AB2359">
        <v>22.2</v>
      </c>
      <c r="AC2359">
        <v>3</v>
      </c>
      <c r="AD2359">
        <v>33.299999999999997</v>
      </c>
      <c r="AE2359">
        <v>0</v>
      </c>
      <c r="AF2359">
        <v>0</v>
      </c>
      <c r="AG2359">
        <v>0</v>
      </c>
      <c r="AH2359">
        <v>0</v>
      </c>
      <c r="AI2359">
        <v>0</v>
      </c>
      <c r="AJ2359">
        <v>0</v>
      </c>
    </row>
    <row r="2360" spans="1:36">
      <c r="A2360" t="s">
        <v>329</v>
      </c>
      <c r="B2360" t="s">
        <v>386</v>
      </c>
      <c r="C2360">
        <v>2004</v>
      </c>
      <c r="D2360">
        <v>14</v>
      </c>
      <c r="E2360">
        <v>2</v>
      </c>
      <c r="F2360">
        <v>14.3</v>
      </c>
      <c r="G2360">
        <v>12</v>
      </c>
      <c r="H2360">
        <v>85.7</v>
      </c>
      <c r="I2360">
        <v>8</v>
      </c>
      <c r="J2360">
        <v>57.1</v>
      </c>
      <c r="K2360">
        <v>4</v>
      </c>
      <c r="L2360">
        <v>28.6</v>
      </c>
      <c r="M2360">
        <v>3</v>
      </c>
      <c r="N2360">
        <v>21.4</v>
      </c>
      <c r="O2360">
        <v>4</v>
      </c>
      <c r="P2360">
        <v>28.6</v>
      </c>
      <c r="Q2360">
        <v>0</v>
      </c>
      <c r="R2360">
        <v>0</v>
      </c>
      <c r="S2360">
        <v>2</v>
      </c>
      <c r="T2360">
        <v>14.3</v>
      </c>
      <c r="U2360">
        <v>8</v>
      </c>
      <c r="V2360">
        <v>57.1</v>
      </c>
      <c r="W2360">
        <v>2</v>
      </c>
      <c r="X2360">
        <v>14.3</v>
      </c>
      <c r="Y2360">
        <v>1</v>
      </c>
      <c r="Z2360">
        <v>7.1</v>
      </c>
      <c r="AA2360">
        <v>2</v>
      </c>
      <c r="AB2360">
        <v>14.3</v>
      </c>
      <c r="AC2360">
        <v>6</v>
      </c>
      <c r="AD2360">
        <v>42.9</v>
      </c>
      <c r="AE2360">
        <v>1</v>
      </c>
      <c r="AF2360">
        <v>7.1</v>
      </c>
      <c r="AG2360">
        <v>0</v>
      </c>
      <c r="AH2360">
        <v>0</v>
      </c>
      <c r="AI2360">
        <v>0</v>
      </c>
      <c r="AJ2360">
        <v>0</v>
      </c>
    </row>
    <row r="2361" spans="1:36">
      <c r="A2361" t="s">
        <v>329</v>
      </c>
      <c r="B2361" t="s">
        <v>386</v>
      </c>
      <c r="C2361">
        <v>2005</v>
      </c>
      <c r="D2361">
        <v>8</v>
      </c>
      <c r="E2361">
        <v>2</v>
      </c>
      <c r="F2361">
        <v>25</v>
      </c>
      <c r="G2361">
        <v>6</v>
      </c>
      <c r="H2361">
        <v>75</v>
      </c>
      <c r="I2361">
        <v>4</v>
      </c>
      <c r="J2361">
        <v>50</v>
      </c>
      <c r="K2361">
        <v>1</v>
      </c>
      <c r="L2361">
        <v>12.5</v>
      </c>
      <c r="M2361">
        <v>1</v>
      </c>
      <c r="N2361">
        <v>12.5</v>
      </c>
      <c r="O2361">
        <v>2</v>
      </c>
      <c r="P2361">
        <v>25</v>
      </c>
      <c r="Q2361">
        <v>3</v>
      </c>
      <c r="R2361">
        <v>37.5</v>
      </c>
      <c r="S2361">
        <v>1</v>
      </c>
      <c r="T2361">
        <v>12.5</v>
      </c>
      <c r="U2361">
        <v>2</v>
      </c>
      <c r="V2361">
        <v>25</v>
      </c>
      <c r="W2361">
        <v>1</v>
      </c>
      <c r="X2361">
        <v>12.5</v>
      </c>
      <c r="Y2361">
        <v>0</v>
      </c>
      <c r="Z2361">
        <v>0</v>
      </c>
      <c r="AA2361">
        <v>1</v>
      </c>
      <c r="AB2361">
        <v>12.5</v>
      </c>
      <c r="AC2361">
        <v>3</v>
      </c>
      <c r="AD2361">
        <v>37.5</v>
      </c>
      <c r="AE2361">
        <v>1</v>
      </c>
      <c r="AF2361">
        <v>12.5</v>
      </c>
      <c r="AG2361">
        <v>1</v>
      </c>
      <c r="AH2361">
        <v>12.5</v>
      </c>
      <c r="AI2361">
        <v>0</v>
      </c>
      <c r="AJ2361">
        <v>0</v>
      </c>
    </row>
    <row r="2362" spans="1:36">
      <c r="A2362" t="s">
        <v>329</v>
      </c>
      <c r="B2362" t="s">
        <v>386</v>
      </c>
      <c r="C2362">
        <v>2006</v>
      </c>
      <c r="D2362">
        <v>52</v>
      </c>
      <c r="E2362">
        <v>13</v>
      </c>
      <c r="F2362">
        <v>25</v>
      </c>
      <c r="G2362">
        <v>39</v>
      </c>
      <c r="H2362">
        <v>75</v>
      </c>
      <c r="I2362">
        <v>23</v>
      </c>
      <c r="J2362">
        <v>44.2</v>
      </c>
      <c r="K2362">
        <v>14</v>
      </c>
      <c r="L2362">
        <v>26.9</v>
      </c>
      <c r="M2362">
        <v>13</v>
      </c>
      <c r="N2362">
        <v>25</v>
      </c>
      <c r="O2362">
        <v>8</v>
      </c>
      <c r="P2362">
        <v>15.4</v>
      </c>
      <c r="Q2362">
        <v>12</v>
      </c>
      <c r="R2362">
        <v>23.1</v>
      </c>
      <c r="S2362">
        <v>7</v>
      </c>
      <c r="T2362">
        <v>13.5</v>
      </c>
      <c r="U2362">
        <v>15</v>
      </c>
      <c r="V2362">
        <v>28.8</v>
      </c>
      <c r="W2362">
        <v>10</v>
      </c>
      <c r="X2362">
        <v>19.2</v>
      </c>
      <c r="Y2362">
        <v>7</v>
      </c>
      <c r="Z2362">
        <v>13.5</v>
      </c>
      <c r="AA2362">
        <v>5</v>
      </c>
      <c r="AB2362">
        <v>9.6</v>
      </c>
      <c r="AC2362">
        <v>11</v>
      </c>
      <c r="AD2362">
        <v>21.2</v>
      </c>
      <c r="AE2362">
        <v>4</v>
      </c>
      <c r="AF2362">
        <v>7.7</v>
      </c>
      <c r="AG2362">
        <v>0</v>
      </c>
      <c r="AH2362">
        <v>0</v>
      </c>
      <c r="AI2362">
        <v>0</v>
      </c>
      <c r="AJ2362">
        <v>0</v>
      </c>
    </row>
    <row r="2363" spans="1:36">
      <c r="A2363" t="s">
        <v>329</v>
      </c>
      <c r="B2363" t="s">
        <v>386</v>
      </c>
      <c r="C2363">
        <v>2007</v>
      </c>
      <c r="D2363">
        <v>25</v>
      </c>
      <c r="E2363">
        <v>8</v>
      </c>
      <c r="F2363">
        <v>32</v>
      </c>
      <c r="G2363">
        <v>17</v>
      </c>
      <c r="H2363">
        <v>68</v>
      </c>
      <c r="I2363">
        <v>8</v>
      </c>
      <c r="J2363">
        <v>32</v>
      </c>
      <c r="K2363">
        <v>6</v>
      </c>
      <c r="L2363">
        <v>24</v>
      </c>
      <c r="M2363">
        <v>5</v>
      </c>
      <c r="N2363">
        <v>20</v>
      </c>
      <c r="O2363">
        <v>2</v>
      </c>
      <c r="P2363">
        <v>8</v>
      </c>
      <c r="Q2363">
        <v>4</v>
      </c>
      <c r="R2363">
        <v>16</v>
      </c>
      <c r="S2363">
        <v>5</v>
      </c>
      <c r="T2363">
        <v>20</v>
      </c>
      <c r="U2363">
        <v>2</v>
      </c>
      <c r="V2363">
        <v>8</v>
      </c>
      <c r="W2363">
        <v>4</v>
      </c>
      <c r="X2363">
        <v>16</v>
      </c>
      <c r="Y2363">
        <v>3</v>
      </c>
      <c r="Z2363">
        <v>12</v>
      </c>
      <c r="AA2363">
        <v>0</v>
      </c>
      <c r="AB2363">
        <v>0</v>
      </c>
      <c r="AC2363">
        <v>6</v>
      </c>
      <c r="AD2363">
        <v>24</v>
      </c>
      <c r="AE2363">
        <v>4</v>
      </c>
      <c r="AF2363">
        <v>16</v>
      </c>
      <c r="AG2363">
        <v>0</v>
      </c>
      <c r="AH2363">
        <v>0</v>
      </c>
      <c r="AI2363">
        <v>0</v>
      </c>
      <c r="AJ2363">
        <v>0</v>
      </c>
    </row>
    <row r="2364" spans="1:36">
      <c r="A2364" t="s">
        <v>329</v>
      </c>
      <c r="B2364" t="s">
        <v>386</v>
      </c>
      <c r="C2364">
        <v>2008</v>
      </c>
      <c r="D2364">
        <v>8</v>
      </c>
      <c r="E2364">
        <v>4</v>
      </c>
      <c r="F2364">
        <v>50</v>
      </c>
      <c r="G2364">
        <v>4</v>
      </c>
      <c r="H2364">
        <v>50</v>
      </c>
      <c r="I2364">
        <v>1</v>
      </c>
      <c r="J2364">
        <v>12.5</v>
      </c>
      <c r="K2364">
        <v>2</v>
      </c>
      <c r="L2364">
        <v>25</v>
      </c>
      <c r="M2364">
        <v>1</v>
      </c>
      <c r="N2364">
        <v>12.5</v>
      </c>
      <c r="O2364">
        <v>1</v>
      </c>
      <c r="P2364">
        <v>12.5</v>
      </c>
      <c r="Q2364">
        <v>1</v>
      </c>
      <c r="R2364">
        <v>12.5</v>
      </c>
      <c r="S2364">
        <v>0</v>
      </c>
      <c r="T2364">
        <v>0</v>
      </c>
      <c r="U2364">
        <v>0</v>
      </c>
      <c r="V2364">
        <v>0</v>
      </c>
      <c r="W2364">
        <v>1</v>
      </c>
      <c r="X2364">
        <v>12.5</v>
      </c>
      <c r="Y2364">
        <v>1</v>
      </c>
      <c r="Z2364">
        <v>12.5</v>
      </c>
      <c r="AA2364">
        <v>0</v>
      </c>
      <c r="AB2364">
        <v>0</v>
      </c>
      <c r="AC2364">
        <v>1</v>
      </c>
      <c r="AD2364">
        <v>12.5</v>
      </c>
      <c r="AE2364">
        <v>0</v>
      </c>
      <c r="AF2364">
        <v>0</v>
      </c>
      <c r="AG2364">
        <v>0</v>
      </c>
      <c r="AH2364">
        <v>0</v>
      </c>
      <c r="AI2364">
        <v>0</v>
      </c>
      <c r="AJ2364">
        <v>0</v>
      </c>
    </row>
    <row r="2365" spans="1:36">
      <c r="A2365" t="s">
        <v>329</v>
      </c>
      <c r="B2365" t="s">
        <v>386</v>
      </c>
      <c r="C2365">
        <v>2009</v>
      </c>
      <c r="D2365">
        <v>4</v>
      </c>
      <c r="E2365">
        <v>0</v>
      </c>
      <c r="F2365">
        <v>0</v>
      </c>
      <c r="G2365">
        <v>4</v>
      </c>
      <c r="H2365">
        <v>100</v>
      </c>
      <c r="I2365">
        <v>0</v>
      </c>
      <c r="J2365">
        <v>0</v>
      </c>
      <c r="K2365">
        <v>2</v>
      </c>
      <c r="L2365">
        <v>50</v>
      </c>
      <c r="M2365">
        <v>1</v>
      </c>
      <c r="N2365">
        <v>25</v>
      </c>
      <c r="O2365">
        <v>0</v>
      </c>
      <c r="P2365">
        <v>0</v>
      </c>
      <c r="Q2365">
        <v>1</v>
      </c>
      <c r="R2365">
        <v>25</v>
      </c>
      <c r="S2365">
        <v>1</v>
      </c>
      <c r="T2365">
        <v>25</v>
      </c>
      <c r="U2365">
        <v>1</v>
      </c>
      <c r="V2365">
        <v>25</v>
      </c>
      <c r="W2365">
        <v>1</v>
      </c>
      <c r="X2365">
        <v>25</v>
      </c>
      <c r="Y2365">
        <v>0</v>
      </c>
      <c r="Z2365">
        <v>0</v>
      </c>
      <c r="AA2365">
        <v>0</v>
      </c>
      <c r="AB2365">
        <v>0</v>
      </c>
      <c r="AC2365">
        <v>0</v>
      </c>
      <c r="AD2365">
        <v>0</v>
      </c>
      <c r="AE2365">
        <v>1</v>
      </c>
      <c r="AF2365">
        <v>25</v>
      </c>
      <c r="AG2365">
        <v>0</v>
      </c>
      <c r="AH2365">
        <v>0</v>
      </c>
      <c r="AI2365">
        <v>0</v>
      </c>
      <c r="AJ2365">
        <v>0</v>
      </c>
    </row>
    <row r="2366" spans="1:36">
      <c r="A2366" t="s">
        <v>329</v>
      </c>
      <c r="B2366" t="s">
        <v>386</v>
      </c>
      <c r="C2366">
        <v>2010</v>
      </c>
      <c r="D2366">
        <v>2</v>
      </c>
      <c r="E2366">
        <v>1</v>
      </c>
      <c r="F2366">
        <v>50</v>
      </c>
      <c r="G2366">
        <v>1</v>
      </c>
      <c r="H2366">
        <v>50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1</v>
      </c>
      <c r="AF2366">
        <v>50</v>
      </c>
      <c r="AG2366">
        <v>0</v>
      </c>
      <c r="AH2366">
        <v>0</v>
      </c>
      <c r="AI2366">
        <v>0</v>
      </c>
      <c r="AJ2366">
        <v>0</v>
      </c>
    </row>
    <row r="2367" spans="1:36">
      <c r="A2367" t="s">
        <v>329</v>
      </c>
      <c r="B2367" t="s">
        <v>386</v>
      </c>
      <c r="C2367">
        <v>2011</v>
      </c>
      <c r="D2367">
        <v>5</v>
      </c>
      <c r="E2367">
        <v>4</v>
      </c>
      <c r="F2367">
        <v>80</v>
      </c>
      <c r="G2367">
        <v>1</v>
      </c>
      <c r="H2367">
        <v>20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1</v>
      </c>
      <c r="AB2367">
        <v>20</v>
      </c>
      <c r="AC2367">
        <v>0</v>
      </c>
      <c r="AD2367">
        <v>0</v>
      </c>
      <c r="AE2367">
        <v>0</v>
      </c>
      <c r="AF2367">
        <v>0</v>
      </c>
      <c r="AG2367">
        <v>0</v>
      </c>
      <c r="AH2367">
        <v>0</v>
      </c>
      <c r="AI2367">
        <v>0</v>
      </c>
      <c r="AJ2367">
        <v>0</v>
      </c>
    </row>
    <row r="2368" spans="1:36">
      <c r="A2368" t="s">
        <v>329</v>
      </c>
      <c r="B2368" t="s">
        <v>386</v>
      </c>
      <c r="C2368">
        <v>2012</v>
      </c>
      <c r="D2368">
        <v>4</v>
      </c>
      <c r="E2368">
        <v>2</v>
      </c>
      <c r="F2368">
        <v>50</v>
      </c>
      <c r="G2368">
        <v>2</v>
      </c>
      <c r="H2368">
        <v>50</v>
      </c>
      <c r="I2368">
        <v>1</v>
      </c>
      <c r="J2368">
        <v>25</v>
      </c>
      <c r="K2368">
        <v>2</v>
      </c>
      <c r="L2368">
        <v>50</v>
      </c>
      <c r="M2368">
        <v>0</v>
      </c>
      <c r="N2368">
        <v>0</v>
      </c>
      <c r="O2368">
        <v>0</v>
      </c>
      <c r="P2368">
        <v>0</v>
      </c>
      <c r="Q2368">
        <v>2</v>
      </c>
      <c r="R2368">
        <v>50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row>
    <row r="2369" spans="1:36">
      <c r="A2369" t="s">
        <v>329</v>
      </c>
      <c r="B2369" t="s">
        <v>386</v>
      </c>
      <c r="C2369">
        <v>2013</v>
      </c>
      <c r="D2369">
        <v>17</v>
      </c>
      <c r="E2369">
        <v>9</v>
      </c>
      <c r="F2369">
        <v>52.9</v>
      </c>
      <c r="G2369">
        <v>8</v>
      </c>
      <c r="H2369">
        <v>47.1</v>
      </c>
      <c r="I2369">
        <v>5</v>
      </c>
      <c r="J2369">
        <v>29.4</v>
      </c>
      <c r="K2369">
        <v>0</v>
      </c>
      <c r="L2369">
        <v>0</v>
      </c>
      <c r="M2369">
        <v>0</v>
      </c>
      <c r="N2369">
        <v>0</v>
      </c>
      <c r="O2369">
        <v>0</v>
      </c>
      <c r="P2369">
        <v>0</v>
      </c>
      <c r="Q2369">
        <v>0</v>
      </c>
      <c r="R2369">
        <v>0</v>
      </c>
      <c r="S2369">
        <v>1</v>
      </c>
      <c r="T2369">
        <v>5.9</v>
      </c>
      <c r="U2369">
        <v>2</v>
      </c>
      <c r="V2369">
        <v>11.8</v>
      </c>
      <c r="W2369">
        <v>0</v>
      </c>
      <c r="X2369">
        <v>0</v>
      </c>
      <c r="Y2369">
        <v>0</v>
      </c>
      <c r="Z2369">
        <v>0</v>
      </c>
      <c r="AA2369">
        <v>0</v>
      </c>
      <c r="AB2369">
        <v>0</v>
      </c>
      <c r="AC2369">
        <v>0</v>
      </c>
      <c r="AD2369">
        <v>0</v>
      </c>
      <c r="AE2369">
        <v>1</v>
      </c>
      <c r="AF2369">
        <v>5.9</v>
      </c>
      <c r="AG2369">
        <v>0</v>
      </c>
      <c r="AH2369">
        <v>0</v>
      </c>
      <c r="AI2369">
        <v>0</v>
      </c>
      <c r="AJ2369">
        <v>0</v>
      </c>
    </row>
    <row r="2370" spans="1:36">
      <c r="A2370" t="s">
        <v>329</v>
      </c>
      <c r="B2370" t="s">
        <v>386</v>
      </c>
      <c r="C2370">
        <v>2014</v>
      </c>
      <c r="D2370">
        <v>50</v>
      </c>
      <c r="E2370">
        <v>26</v>
      </c>
      <c r="F2370">
        <v>52</v>
      </c>
      <c r="G2370">
        <v>24</v>
      </c>
      <c r="H2370">
        <v>48</v>
      </c>
      <c r="I2370">
        <v>19</v>
      </c>
      <c r="J2370">
        <v>38</v>
      </c>
      <c r="K2370">
        <v>5</v>
      </c>
      <c r="L2370">
        <v>10</v>
      </c>
      <c r="M2370">
        <v>1</v>
      </c>
      <c r="N2370">
        <v>2</v>
      </c>
      <c r="O2370">
        <v>0</v>
      </c>
      <c r="P2370">
        <v>0</v>
      </c>
      <c r="Q2370">
        <v>5</v>
      </c>
      <c r="R2370">
        <v>10</v>
      </c>
      <c r="S2370">
        <v>0</v>
      </c>
      <c r="T2370">
        <v>0</v>
      </c>
      <c r="U2370">
        <v>0</v>
      </c>
      <c r="V2370">
        <v>0</v>
      </c>
      <c r="W2370">
        <v>1</v>
      </c>
      <c r="X2370">
        <v>2</v>
      </c>
      <c r="Y2370">
        <v>0</v>
      </c>
      <c r="Z2370">
        <v>0</v>
      </c>
      <c r="AA2370">
        <v>0</v>
      </c>
      <c r="AB2370">
        <v>0</v>
      </c>
      <c r="AC2370">
        <v>1</v>
      </c>
      <c r="AD2370">
        <v>2</v>
      </c>
      <c r="AE2370">
        <v>2</v>
      </c>
      <c r="AF2370">
        <v>4</v>
      </c>
      <c r="AG2370">
        <v>0</v>
      </c>
      <c r="AH2370">
        <v>0</v>
      </c>
      <c r="AI2370">
        <v>0</v>
      </c>
      <c r="AJ2370">
        <v>0</v>
      </c>
    </row>
    <row r="2371" spans="1:36">
      <c r="A2371" t="s">
        <v>329</v>
      </c>
      <c r="B2371" t="s">
        <v>386</v>
      </c>
      <c r="C2371">
        <v>2015</v>
      </c>
      <c r="D2371">
        <v>5</v>
      </c>
      <c r="E2371">
        <v>3</v>
      </c>
      <c r="F2371">
        <v>60</v>
      </c>
      <c r="G2371">
        <v>2</v>
      </c>
      <c r="H2371">
        <v>40</v>
      </c>
      <c r="I2371">
        <v>1</v>
      </c>
      <c r="J2371">
        <v>20</v>
      </c>
      <c r="K2371">
        <v>0</v>
      </c>
      <c r="L2371">
        <v>0</v>
      </c>
      <c r="M2371">
        <v>0</v>
      </c>
      <c r="N2371">
        <v>0</v>
      </c>
      <c r="O2371">
        <v>0</v>
      </c>
      <c r="P2371">
        <v>0</v>
      </c>
      <c r="Q2371">
        <v>1</v>
      </c>
      <c r="R2371">
        <v>20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row>
    <row r="2372" spans="1:36">
      <c r="A2372" t="s">
        <v>329</v>
      </c>
      <c r="B2372" t="s">
        <v>387</v>
      </c>
      <c r="C2372">
        <v>2003</v>
      </c>
      <c r="D2372">
        <v>1</v>
      </c>
      <c r="E2372">
        <v>0</v>
      </c>
      <c r="F2372">
        <v>0</v>
      </c>
      <c r="G2372">
        <v>1</v>
      </c>
      <c r="H2372">
        <v>100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1</v>
      </c>
      <c r="AH2372">
        <v>100</v>
      </c>
      <c r="AI2372">
        <v>0</v>
      </c>
      <c r="AJ2372">
        <v>0</v>
      </c>
    </row>
    <row r="2373" spans="1:36">
      <c r="A2373" t="s">
        <v>388</v>
      </c>
      <c r="B2373" t="s">
        <v>35</v>
      </c>
      <c r="C2373">
        <v>2006</v>
      </c>
      <c r="D2373">
        <v>1</v>
      </c>
      <c r="E2373">
        <v>0</v>
      </c>
      <c r="F2373">
        <v>0</v>
      </c>
      <c r="G2373">
        <v>1</v>
      </c>
      <c r="H2373">
        <v>100</v>
      </c>
      <c r="I2373">
        <v>0</v>
      </c>
      <c r="J2373">
        <v>0</v>
      </c>
      <c r="K2373">
        <v>1</v>
      </c>
      <c r="L2373">
        <v>100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row>
    <row r="2374" spans="1:36">
      <c r="A2374" t="s">
        <v>389</v>
      </c>
      <c r="B2374" t="s">
        <v>390</v>
      </c>
      <c r="C2374">
        <v>1994</v>
      </c>
      <c r="D2374">
        <v>1</v>
      </c>
      <c r="E2374">
        <v>1</v>
      </c>
      <c r="F2374">
        <v>100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row>
    <row r="2375" spans="1:36">
      <c r="A2375" t="s">
        <v>389</v>
      </c>
      <c r="B2375" t="s">
        <v>35</v>
      </c>
      <c r="C2375">
        <v>2000</v>
      </c>
      <c r="D2375">
        <v>1</v>
      </c>
      <c r="E2375">
        <v>0</v>
      </c>
      <c r="F2375">
        <v>0</v>
      </c>
      <c r="G2375">
        <v>1</v>
      </c>
      <c r="H2375">
        <v>100</v>
      </c>
      <c r="I2375">
        <v>0</v>
      </c>
      <c r="J2375">
        <v>0</v>
      </c>
      <c r="K2375">
        <v>1</v>
      </c>
      <c r="L2375">
        <v>100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row>
    <row r="2376" spans="1:36">
      <c r="A2376" t="s">
        <v>389</v>
      </c>
      <c r="B2376" t="s">
        <v>35</v>
      </c>
      <c r="C2376">
        <v>2001</v>
      </c>
      <c r="D2376">
        <v>1</v>
      </c>
      <c r="E2376">
        <v>0</v>
      </c>
      <c r="F2376">
        <v>0</v>
      </c>
      <c r="G2376">
        <v>1</v>
      </c>
      <c r="H2376">
        <v>100</v>
      </c>
      <c r="I2376">
        <v>1</v>
      </c>
      <c r="J2376">
        <v>100</v>
      </c>
      <c r="K2376">
        <v>0</v>
      </c>
      <c r="L2376">
        <v>0</v>
      </c>
      <c r="M2376">
        <v>1</v>
      </c>
      <c r="N2376">
        <v>100</v>
      </c>
      <c r="O2376">
        <v>0</v>
      </c>
      <c r="P2376">
        <v>0</v>
      </c>
      <c r="Q2376">
        <v>0</v>
      </c>
      <c r="R2376">
        <v>0</v>
      </c>
      <c r="S2376">
        <v>0</v>
      </c>
      <c r="T2376">
        <v>0</v>
      </c>
      <c r="U2376">
        <v>0</v>
      </c>
      <c r="V2376">
        <v>0</v>
      </c>
      <c r="W2376">
        <v>0</v>
      </c>
      <c r="X2376">
        <v>0</v>
      </c>
      <c r="Y2376">
        <v>1</v>
      </c>
      <c r="Z2376">
        <v>100</v>
      </c>
      <c r="AA2376">
        <v>0</v>
      </c>
      <c r="AB2376">
        <v>0</v>
      </c>
      <c r="AC2376">
        <v>0</v>
      </c>
      <c r="AD2376">
        <v>0</v>
      </c>
      <c r="AE2376">
        <v>0</v>
      </c>
      <c r="AF2376">
        <v>0</v>
      </c>
      <c r="AG2376">
        <v>0</v>
      </c>
      <c r="AH2376">
        <v>0</v>
      </c>
      <c r="AI2376">
        <v>0</v>
      </c>
      <c r="AJ2376">
        <v>0</v>
      </c>
    </row>
    <row r="2377" spans="1:36">
      <c r="A2377" t="s">
        <v>389</v>
      </c>
      <c r="B2377" t="s">
        <v>35</v>
      </c>
      <c r="C2377">
        <v>2002</v>
      </c>
      <c r="D2377">
        <v>3</v>
      </c>
      <c r="E2377">
        <v>2</v>
      </c>
      <c r="F2377">
        <v>66.7</v>
      </c>
      <c r="G2377">
        <v>1</v>
      </c>
      <c r="H2377">
        <v>33.299999999999997</v>
      </c>
      <c r="I2377">
        <v>0</v>
      </c>
      <c r="J2377">
        <v>0</v>
      </c>
      <c r="K2377">
        <v>0</v>
      </c>
      <c r="L2377">
        <v>0</v>
      </c>
      <c r="M2377">
        <v>0</v>
      </c>
      <c r="N2377">
        <v>0</v>
      </c>
      <c r="O2377">
        <v>0</v>
      </c>
      <c r="P2377">
        <v>0</v>
      </c>
      <c r="Q2377">
        <v>0</v>
      </c>
      <c r="R2377">
        <v>0</v>
      </c>
      <c r="S2377">
        <v>1</v>
      </c>
      <c r="T2377">
        <v>33.299999999999997</v>
      </c>
      <c r="U2377">
        <v>0</v>
      </c>
      <c r="V2377">
        <v>0</v>
      </c>
      <c r="W2377">
        <v>0</v>
      </c>
      <c r="X2377">
        <v>0</v>
      </c>
      <c r="Y2377">
        <v>0</v>
      </c>
      <c r="Z2377">
        <v>0</v>
      </c>
      <c r="AA2377">
        <v>0</v>
      </c>
      <c r="AB2377">
        <v>0</v>
      </c>
      <c r="AC2377">
        <v>0</v>
      </c>
      <c r="AD2377">
        <v>0</v>
      </c>
      <c r="AE2377">
        <v>0</v>
      </c>
      <c r="AF2377">
        <v>0</v>
      </c>
      <c r="AG2377">
        <v>0</v>
      </c>
      <c r="AH2377">
        <v>0</v>
      </c>
      <c r="AI2377">
        <v>0</v>
      </c>
      <c r="AJ2377">
        <v>0</v>
      </c>
    </row>
    <row r="2378" spans="1:36">
      <c r="A2378" t="s">
        <v>389</v>
      </c>
      <c r="B2378" t="s">
        <v>35</v>
      </c>
      <c r="C2378">
        <v>2003</v>
      </c>
      <c r="D2378">
        <v>1</v>
      </c>
      <c r="E2378">
        <v>1</v>
      </c>
      <c r="F2378">
        <v>100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row>
    <row r="2379" spans="1:36">
      <c r="A2379" t="s">
        <v>389</v>
      </c>
      <c r="B2379" t="s">
        <v>35</v>
      </c>
      <c r="C2379">
        <v>2005</v>
      </c>
      <c r="D2379">
        <v>3</v>
      </c>
      <c r="E2379">
        <v>2</v>
      </c>
      <c r="F2379">
        <v>66.7</v>
      </c>
      <c r="G2379">
        <v>1</v>
      </c>
      <c r="H2379">
        <v>33.299999999999997</v>
      </c>
      <c r="I2379">
        <v>1</v>
      </c>
      <c r="J2379">
        <v>33.299999999999997</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row>
    <row r="2380" spans="1:36">
      <c r="A2380" t="s">
        <v>389</v>
      </c>
      <c r="B2380" t="s">
        <v>35</v>
      </c>
      <c r="C2380">
        <v>2007</v>
      </c>
      <c r="D2380">
        <v>3</v>
      </c>
      <c r="E2380">
        <v>0</v>
      </c>
      <c r="F2380">
        <v>0</v>
      </c>
      <c r="G2380">
        <v>3</v>
      </c>
      <c r="H2380">
        <v>100</v>
      </c>
      <c r="I2380">
        <v>0</v>
      </c>
      <c r="J2380">
        <v>0</v>
      </c>
      <c r="K2380">
        <v>2</v>
      </c>
      <c r="L2380">
        <v>66.7</v>
      </c>
      <c r="M2380">
        <v>0</v>
      </c>
      <c r="N2380">
        <v>0</v>
      </c>
      <c r="O2380">
        <v>0</v>
      </c>
      <c r="P2380">
        <v>0</v>
      </c>
      <c r="Q2380">
        <v>1</v>
      </c>
      <c r="R2380">
        <v>33.299999999999997</v>
      </c>
      <c r="S2380">
        <v>1</v>
      </c>
      <c r="T2380">
        <v>33.299999999999997</v>
      </c>
      <c r="U2380">
        <v>0</v>
      </c>
      <c r="V2380">
        <v>0</v>
      </c>
      <c r="W2380">
        <v>1</v>
      </c>
      <c r="X2380">
        <v>33.299999999999997</v>
      </c>
      <c r="Y2380">
        <v>1</v>
      </c>
      <c r="Z2380">
        <v>33.299999999999997</v>
      </c>
      <c r="AA2380">
        <v>0</v>
      </c>
      <c r="AB2380">
        <v>0</v>
      </c>
      <c r="AC2380">
        <v>0</v>
      </c>
      <c r="AD2380">
        <v>0</v>
      </c>
      <c r="AE2380">
        <v>1</v>
      </c>
      <c r="AF2380">
        <v>33.299999999999997</v>
      </c>
      <c r="AG2380">
        <v>0</v>
      </c>
      <c r="AH2380">
        <v>0</v>
      </c>
      <c r="AI2380">
        <v>0</v>
      </c>
      <c r="AJ2380">
        <v>0</v>
      </c>
    </row>
    <row r="2381" spans="1:36">
      <c r="A2381" t="s">
        <v>389</v>
      </c>
      <c r="B2381" t="s">
        <v>35</v>
      </c>
      <c r="C2381">
        <v>2008</v>
      </c>
      <c r="D2381">
        <v>1</v>
      </c>
      <c r="E2381">
        <v>1</v>
      </c>
      <c r="F2381">
        <v>100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row>
    <row r="2382" spans="1:36">
      <c r="A2382" t="s">
        <v>389</v>
      </c>
      <c r="B2382" t="s">
        <v>35</v>
      </c>
      <c r="C2382">
        <v>2010</v>
      </c>
      <c r="D2382">
        <v>1</v>
      </c>
      <c r="E2382">
        <v>1</v>
      </c>
      <c r="F2382">
        <v>100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row>
    <row r="2383" spans="1:36">
      <c r="A2383" t="s">
        <v>391</v>
      </c>
      <c r="B2383" t="s">
        <v>392</v>
      </c>
      <c r="C2383">
        <v>1980</v>
      </c>
      <c r="D2383">
        <v>1</v>
      </c>
      <c r="E2383">
        <v>1</v>
      </c>
      <c r="F2383">
        <v>100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row>
    <row r="2384" spans="1:36">
      <c r="A2384" t="s">
        <v>391</v>
      </c>
      <c r="B2384" t="s">
        <v>392</v>
      </c>
      <c r="C2384">
        <v>1982</v>
      </c>
      <c r="D2384">
        <v>2</v>
      </c>
      <c r="E2384">
        <v>0</v>
      </c>
      <c r="F2384">
        <v>0</v>
      </c>
      <c r="G2384">
        <v>2</v>
      </c>
      <c r="H2384">
        <v>100</v>
      </c>
      <c r="I2384">
        <v>0</v>
      </c>
      <c r="J2384">
        <v>0</v>
      </c>
      <c r="K2384">
        <v>1</v>
      </c>
      <c r="L2384">
        <v>50</v>
      </c>
      <c r="M2384">
        <v>0</v>
      </c>
      <c r="N2384">
        <v>0</v>
      </c>
      <c r="O2384">
        <v>1</v>
      </c>
      <c r="P2384">
        <v>50</v>
      </c>
      <c r="Q2384">
        <v>0</v>
      </c>
      <c r="R2384">
        <v>0</v>
      </c>
      <c r="S2384">
        <v>1</v>
      </c>
      <c r="T2384">
        <v>50</v>
      </c>
      <c r="U2384">
        <v>1</v>
      </c>
      <c r="V2384">
        <v>50</v>
      </c>
      <c r="W2384">
        <v>0</v>
      </c>
      <c r="X2384">
        <v>0</v>
      </c>
      <c r="Y2384">
        <v>0</v>
      </c>
      <c r="Z2384">
        <v>0</v>
      </c>
      <c r="AA2384">
        <v>0</v>
      </c>
      <c r="AB2384">
        <v>0</v>
      </c>
      <c r="AC2384">
        <v>1</v>
      </c>
      <c r="AD2384">
        <v>50</v>
      </c>
      <c r="AE2384">
        <v>1</v>
      </c>
      <c r="AF2384">
        <v>50</v>
      </c>
      <c r="AG2384">
        <v>0</v>
      </c>
      <c r="AH2384">
        <v>0</v>
      </c>
      <c r="AI2384">
        <v>0</v>
      </c>
      <c r="AJ2384">
        <v>0</v>
      </c>
    </row>
    <row r="2385" spans="1:36">
      <c r="A2385" t="s">
        <v>391</v>
      </c>
      <c r="B2385" t="s">
        <v>392</v>
      </c>
      <c r="C2385">
        <v>1983</v>
      </c>
      <c r="D2385">
        <v>2</v>
      </c>
      <c r="E2385">
        <v>2</v>
      </c>
      <c r="F2385">
        <v>100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row>
    <row r="2386" spans="1:36">
      <c r="A2386" t="s">
        <v>391</v>
      </c>
      <c r="B2386" t="s">
        <v>392</v>
      </c>
      <c r="C2386">
        <v>1990</v>
      </c>
      <c r="D2386">
        <v>2</v>
      </c>
      <c r="E2386">
        <v>2</v>
      </c>
      <c r="F2386">
        <v>100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row>
    <row r="2387" spans="1:36">
      <c r="A2387" t="s">
        <v>391</v>
      </c>
      <c r="B2387" t="s">
        <v>392</v>
      </c>
      <c r="C2387">
        <v>1991</v>
      </c>
      <c r="D2387">
        <v>6</v>
      </c>
      <c r="E2387">
        <v>2</v>
      </c>
      <c r="F2387">
        <v>33.299999999999997</v>
      </c>
      <c r="G2387">
        <v>4</v>
      </c>
      <c r="H2387">
        <v>66.7</v>
      </c>
      <c r="I2387">
        <v>1</v>
      </c>
      <c r="J2387">
        <v>16.7</v>
      </c>
      <c r="K2387">
        <v>2</v>
      </c>
      <c r="L2387">
        <v>33.299999999999997</v>
      </c>
      <c r="M2387">
        <v>2</v>
      </c>
      <c r="N2387">
        <v>33.299999999999997</v>
      </c>
      <c r="O2387">
        <v>0</v>
      </c>
      <c r="P2387">
        <v>0</v>
      </c>
      <c r="Q2387">
        <v>1</v>
      </c>
      <c r="R2387">
        <v>16.7</v>
      </c>
      <c r="S2387">
        <v>2</v>
      </c>
      <c r="T2387">
        <v>33.299999999999997</v>
      </c>
      <c r="U2387">
        <v>1</v>
      </c>
      <c r="V2387">
        <v>16.7</v>
      </c>
      <c r="W2387">
        <v>2</v>
      </c>
      <c r="X2387">
        <v>33.299999999999997</v>
      </c>
      <c r="Y2387">
        <v>0</v>
      </c>
      <c r="Z2387">
        <v>0</v>
      </c>
      <c r="AA2387">
        <v>0</v>
      </c>
      <c r="AB2387">
        <v>0</v>
      </c>
      <c r="AC2387">
        <v>0</v>
      </c>
      <c r="AD2387">
        <v>0</v>
      </c>
      <c r="AE2387">
        <v>2</v>
      </c>
      <c r="AF2387">
        <v>33.299999999999997</v>
      </c>
      <c r="AG2387">
        <v>0</v>
      </c>
      <c r="AH2387">
        <v>0</v>
      </c>
      <c r="AI2387">
        <v>0</v>
      </c>
      <c r="AJ2387">
        <v>0</v>
      </c>
    </row>
    <row r="2388" spans="1:36">
      <c r="A2388" t="s">
        <v>391</v>
      </c>
      <c r="B2388" t="s">
        <v>392</v>
      </c>
      <c r="C2388">
        <v>1992</v>
      </c>
      <c r="D2388">
        <v>1</v>
      </c>
      <c r="E2388">
        <v>0</v>
      </c>
      <c r="F2388">
        <v>0</v>
      </c>
      <c r="G2388">
        <v>1</v>
      </c>
      <c r="H2388">
        <v>100</v>
      </c>
      <c r="I2388">
        <v>1</v>
      </c>
      <c r="J2388">
        <v>100</v>
      </c>
      <c r="K2388">
        <v>1</v>
      </c>
      <c r="L2388">
        <v>100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row>
    <row r="2389" spans="1:36">
      <c r="A2389" t="s">
        <v>391</v>
      </c>
      <c r="B2389" t="s">
        <v>392</v>
      </c>
      <c r="C2389">
        <v>1993</v>
      </c>
      <c r="D2389">
        <v>2</v>
      </c>
      <c r="E2389">
        <v>0</v>
      </c>
      <c r="F2389">
        <v>0</v>
      </c>
      <c r="G2389">
        <v>2</v>
      </c>
      <c r="H2389">
        <v>100</v>
      </c>
      <c r="I2389">
        <v>0</v>
      </c>
      <c r="J2389">
        <v>0</v>
      </c>
      <c r="K2389">
        <v>1</v>
      </c>
      <c r="L2389">
        <v>50</v>
      </c>
      <c r="M2389">
        <v>0</v>
      </c>
      <c r="N2389">
        <v>0</v>
      </c>
      <c r="O2389">
        <v>0</v>
      </c>
      <c r="P2389">
        <v>0</v>
      </c>
      <c r="Q2389">
        <v>0</v>
      </c>
      <c r="R2389">
        <v>0</v>
      </c>
      <c r="S2389">
        <v>0</v>
      </c>
      <c r="T2389">
        <v>0</v>
      </c>
      <c r="U2389">
        <v>1</v>
      </c>
      <c r="V2389">
        <v>50</v>
      </c>
      <c r="W2389">
        <v>1</v>
      </c>
      <c r="X2389">
        <v>50</v>
      </c>
      <c r="Y2389">
        <v>0</v>
      </c>
      <c r="Z2389">
        <v>0</v>
      </c>
      <c r="AA2389">
        <v>1</v>
      </c>
      <c r="AB2389">
        <v>50</v>
      </c>
      <c r="AC2389">
        <v>2</v>
      </c>
      <c r="AD2389">
        <v>100</v>
      </c>
      <c r="AE2389">
        <v>0</v>
      </c>
      <c r="AF2389">
        <v>0</v>
      </c>
      <c r="AG2389">
        <v>0</v>
      </c>
      <c r="AH2389">
        <v>0</v>
      </c>
      <c r="AI2389">
        <v>0</v>
      </c>
      <c r="AJ2389">
        <v>0</v>
      </c>
    </row>
    <row r="2390" spans="1:36">
      <c r="A2390" t="s">
        <v>391</v>
      </c>
      <c r="B2390" t="s">
        <v>392</v>
      </c>
      <c r="C2390">
        <v>1994</v>
      </c>
      <c r="D2390">
        <v>10</v>
      </c>
      <c r="E2390">
        <v>5</v>
      </c>
      <c r="F2390">
        <v>50</v>
      </c>
      <c r="G2390">
        <v>5</v>
      </c>
      <c r="H2390">
        <v>50</v>
      </c>
      <c r="I2390">
        <v>1</v>
      </c>
      <c r="J2390">
        <v>10</v>
      </c>
      <c r="K2390">
        <v>1</v>
      </c>
      <c r="L2390">
        <v>10</v>
      </c>
      <c r="M2390">
        <v>1</v>
      </c>
      <c r="N2390">
        <v>10</v>
      </c>
      <c r="O2390">
        <v>0</v>
      </c>
      <c r="P2390">
        <v>0</v>
      </c>
      <c r="Q2390">
        <v>0</v>
      </c>
      <c r="R2390">
        <v>0</v>
      </c>
      <c r="S2390">
        <v>1</v>
      </c>
      <c r="T2390">
        <v>10</v>
      </c>
      <c r="U2390">
        <v>1</v>
      </c>
      <c r="V2390">
        <v>10</v>
      </c>
      <c r="W2390">
        <v>0</v>
      </c>
      <c r="X2390">
        <v>0</v>
      </c>
      <c r="Y2390">
        <v>0</v>
      </c>
      <c r="Z2390">
        <v>0</v>
      </c>
      <c r="AA2390">
        <v>0</v>
      </c>
      <c r="AB2390">
        <v>0</v>
      </c>
      <c r="AC2390">
        <v>3</v>
      </c>
      <c r="AD2390">
        <v>30</v>
      </c>
      <c r="AE2390">
        <v>1</v>
      </c>
      <c r="AF2390">
        <v>10</v>
      </c>
      <c r="AG2390">
        <v>0</v>
      </c>
      <c r="AH2390">
        <v>0</v>
      </c>
      <c r="AI2390">
        <v>0</v>
      </c>
      <c r="AJ2390">
        <v>0</v>
      </c>
    </row>
    <row r="2391" spans="1:36">
      <c r="A2391" t="s">
        <v>391</v>
      </c>
      <c r="B2391" t="s">
        <v>392</v>
      </c>
      <c r="C2391">
        <v>1995</v>
      </c>
      <c r="D2391">
        <v>10</v>
      </c>
      <c r="E2391">
        <v>2</v>
      </c>
      <c r="F2391">
        <v>20</v>
      </c>
      <c r="G2391">
        <v>8</v>
      </c>
      <c r="H2391">
        <v>80</v>
      </c>
      <c r="I2391">
        <v>1</v>
      </c>
      <c r="J2391">
        <v>10</v>
      </c>
      <c r="K2391">
        <v>5</v>
      </c>
      <c r="L2391">
        <v>50</v>
      </c>
      <c r="M2391">
        <v>1</v>
      </c>
      <c r="N2391">
        <v>10</v>
      </c>
      <c r="O2391">
        <v>2</v>
      </c>
      <c r="P2391">
        <v>20</v>
      </c>
      <c r="Q2391">
        <v>2</v>
      </c>
      <c r="R2391">
        <v>20</v>
      </c>
      <c r="S2391">
        <v>2</v>
      </c>
      <c r="T2391">
        <v>20</v>
      </c>
      <c r="U2391">
        <v>1</v>
      </c>
      <c r="V2391">
        <v>10</v>
      </c>
      <c r="W2391">
        <v>0</v>
      </c>
      <c r="X2391">
        <v>0</v>
      </c>
      <c r="Y2391">
        <v>1</v>
      </c>
      <c r="Z2391">
        <v>10</v>
      </c>
      <c r="AA2391">
        <v>1</v>
      </c>
      <c r="AB2391">
        <v>10</v>
      </c>
      <c r="AC2391">
        <v>2</v>
      </c>
      <c r="AD2391">
        <v>20</v>
      </c>
      <c r="AE2391">
        <v>0</v>
      </c>
      <c r="AF2391">
        <v>0</v>
      </c>
      <c r="AG2391">
        <v>0</v>
      </c>
      <c r="AH2391">
        <v>0</v>
      </c>
      <c r="AI2391">
        <v>0</v>
      </c>
      <c r="AJ2391">
        <v>0</v>
      </c>
    </row>
    <row r="2392" spans="1:36">
      <c r="A2392" t="s">
        <v>391</v>
      </c>
      <c r="B2392" t="s">
        <v>392</v>
      </c>
      <c r="C2392">
        <v>1996</v>
      </c>
      <c r="D2392">
        <v>11</v>
      </c>
      <c r="E2392">
        <v>3</v>
      </c>
      <c r="F2392">
        <v>27.3</v>
      </c>
      <c r="G2392">
        <v>8</v>
      </c>
      <c r="H2392">
        <v>72.7</v>
      </c>
      <c r="I2392">
        <v>0</v>
      </c>
      <c r="J2392">
        <v>0</v>
      </c>
      <c r="K2392">
        <v>0</v>
      </c>
      <c r="L2392">
        <v>0</v>
      </c>
      <c r="M2392">
        <v>3</v>
      </c>
      <c r="N2392">
        <v>27.3</v>
      </c>
      <c r="O2392">
        <v>1</v>
      </c>
      <c r="P2392">
        <v>9.1</v>
      </c>
      <c r="Q2392">
        <v>3</v>
      </c>
      <c r="R2392">
        <v>27.3</v>
      </c>
      <c r="S2392">
        <v>0</v>
      </c>
      <c r="T2392">
        <v>0</v>
      </c>
      <c r="U2392">
        <v>1</v>
      </c>
      <c r="V2392">
        <v>9.1</v>
      </c>
      <c r="W2392">
        <v>3</v>
      </c>
      <c r="X2392">
        <v>27.3</v>
      </c>
      <c r="Y2392">
        <v>0</v>
      </c>
      <c r="Z2392">
        <v>0</v>
      </c>
      <c r="AA2392">
        <v>1</v>
      </c>
      <c r="AB2392">
        <v>9.1</v>
      </c>
      <c r="AC2392">
        <v>5</v>
      </c>
      <c r="AD2392">
        <v>45.5</v>
      </c>
      <c r="AE2392">
        <v>0</v>
      </c>
      <c r="AF2392">
        <v>0</v>
      </c>
      <c r="AG2392">
        <v>0</v>
      </c>
      <c r="AH2392">
        <v>0</v>
      </c>
      <c r="AI2392">
        <v>0</v>
      </c>
      <c r="AJ2392">
        <v>0</v>
      </c>
    </row>
    <row r="2393" spans="1:36">
      <c r="A2393" t="s">
        <v>391</v>
      </c>
      <c r="B2393" t="s">
        <v>392</v>
      </c>
      <c r="C2393">
        <v>1997</v>
      </c>
      <c r="D2393">
        <v>31</v>
      </c>
      <c r="E2393">
        <v>7</v>
      </c>
      <c r="F2393">
        <v>22.6</v>
      </c>
      <c r="G2393">
        <v>24</v>
      </c>
      <c r="H2393">
        <v>77.400000000000006</v>
      </c>
      <c r="I2393">
        <v>5</v>
      </c>
      <c r="J2393">
        <v>16.100000000000001</v>
      </c>
      <c r="K2393">
        <v>12</v>
      </c>
      <c r="L2393">
        <v>38.700000000000003</v>
      </c>
      <c r="M2393">
        <v>7</v>
      </c>
      <c r="N2393">
        <v>22.6</v>
      </c>
      <c r="O2393">
        <v>5</v>
      </c>
      <c r="P2393">
        <v>16.100000000000001</v>
      </c>
      <c r="Q2393">
        <v>4</v>
      </c>
      <c r="R2393">
        <v>12.9</v>
      </c>
      <c r="S2393">
        <v>5</v>
      </c>
      <c r="T2393">
        <v>16.100000000000001</v>
      </c>
      <c r="U2393">
        <v>1</v>
      </c>
      <c r="V2393">
        <v>3.2</v>
      </c>
      <c r="W2393">
        <v>6</v>
      </c>
      <c r="X2393">
        <v>19.399999999999999</v>
      </c>
      <c r="Y2393">
        <v>3</v>
      </c>
      <c r="Z2393">
        <v>9.6999999999999993</v>
      </c>
      <c r="AA2393">
        <v>3</v>
      </c>
      <c r="AB2393">
        <v>9.6999999999999993</v>
      </c>
      <c r="AC2393">
        <v>11</v>
      </c>
      <c r="AD2393">
        <v>35.5</v>
      </c>
      <c r="AE2393">
        <v>2</v>
      </c>
      <c r="AF2393">
        <v>6.5</v>
      </c>
      <c r="AG2393">
        <v>1</v>
      </c>
      <c r="AH2393">
        <v>3.2</v>
      </c>
      <c r="AI2393">
        <v>0</v>
      </c>
      <c r="AJ2393">
        <v>0</v>
      </c>
    </row>
    <row r="2394" spans="1:36">
      <c r="A2394" t="s">
        <v>391</v>
      </c>
      <c r="B2394" t="s">
        <v>392</v>
      </c>
      <c r="C2394">
        <v>1998</v>
      </c>
      <c r="D2394">
        <v>82</v>
      </c>
      <c r="E2394">
        <v>21</v>
      </c>
      <c r="F2394">
        <v>25.6</v>
      </c>
      <c r="G2394">
        <v>61</v>
      </c>
      <c r="H2394">
        <v>74.400000000000006</v>
      </c>
      <c r="I2394">
        <v>18</v>
      </c>
      <c r="J2394">
        <v>22</v>
      </c>
      <c r="K2394">
        <v>23</v>
      </c>
      <c r="L2394">
        <v>28</v>
      </c>
      <c r="M2394">
        <v>17</v>
      </c>
      <c r="N2394">
        <v>20.7</v>
      </c>
      <c r="O2394">
        <v>11</v>
      </c>
      <c r="P2394">
        <v>13.4</v>
      </c>
      <c r="Q2394">
        <v>10</v>
      </c>
      <c r="R2394">
        <v>12.2</v>
      </c>
      <c r="S2394">
        <v>13</v>
      </c>
      <c r="T2394">
        <v>15.9</v>
      </c>
      <c r="U2394">
        <v>14</v>
      </c>
      <c r="V2394">
        <v>17.100000000000001</v>
      </c>
      <c r="W2394">
        <v>14</v>
      </c>
      <c r="X2394">
        <v>17.100000000000001</v>
      </c>
      <c r="Y2394">
        <v>1</v>
      </c>
      <c r="Z2394">
        <v>1.2</v>
      </c>
      <c r="AA2394">
        <v>8</v>
      </c>
      <c r="AB2394">
        <v>9.8000000000000007</v>
      </c>
      <c r="AC2394">
        <v>23</v>
      </c>
      <c r="AD2394">
        <v>28</v>
      </c>
      <c r="AE2394">
        <v>14</v>
      </c>
      <c r="AF2394">
        <v>17.100000000000001</v>
      </c>
      <c r="AG2394">
        <v>0</v>
      </c>
      <c r="AH2394">
        <v>0</v>
      </c>
      <c r="AI2394">
        <v>0</v>
      </c>
      <c r="AJ2394">
        <v>0</v>
      </c>
    </row>
    <row r="2395" spans="1:36">
      <c r="A2395" t="s">
        <v>391</v>
      </c>
      <c r="B2395" t="s">
        <v>392</v>
      </c>
      <c r="C2395">
        <v>1999</v>
      </c>
      <c r="D2395">
        <v>251</v>
      </c>
      <c r="E2395">
        <v>79</v>
      </c>
      <c r="F2395">
        <v>31.5</v>
      </c>
      <c r="G2395">
        <v>172</v>
      </c>
      <c r="H2395">
        <v>68.5</v>
      </c>
      <c r="I2395">
        <v>36</v>
      </c>
      <c r="J2395">
        <v>14.3</v>
      </c>
      <c r="K2395">
        <v>84</v>
      </c>
      <c r="L2395">
        <v>33.5</v>
      </c>
      <c r="M2395">
        <v>71</v>
      </c>
      <c r="N2395">
        <v>28.3</v>
      </c>
      <c r="O2395">
        <v>45</v>
      </c>
      <c r="P2395">
        <v>17.899999999999999</v>
      </c>
      <c r="Q2395">
        <v>42</v>
      </c>
      <c r="R2395">
        <v>16.7</v>
      </c>
      <c r="S2395">
        <v>16</v>
      </c>
      <c r="T2395">
        <v>6.4</v>
      </c>
      <c r="U2395">
        <v>19</v>
      </c>
      <c r="V2395">
        <v>7.6</v>
      </c>
      <c r="W2395">
        <v>62</v>
      </c>
      <c r="X2395">
        <v>24.7</v>
      </c>
      <c r="Y2395">
        <v>3</v>
      </c>
      <c r="Z2395">
        <v>1.2</v>
      </c>
      <c r="AA2395">
        <v>28</v>
      </c>
      <c r="AB2395">
        <v>11.2</v>
      </c>
      <c r="AC2395">
        <v>60</v>
      </c>
      <c r="AD2395">
        <v>23.9</v>
      </c>
      <c r="AE2395">
        <v>32</v>
      </c>
      <c r="AF2395">
        <v>12.7</v>
      </c>
      <c r="AG2395">
        <v>1</v>
      </c>
      <c r="AH2395">
        <v>0.4</v>
      </c>
      <c r="AI2395">
        <v>0</v>
      </c>
      <c r="AJ2395">
        <v>0</v>
      </c>
    </row>
    <row r="2396" spans="1:36">
      <c r="A2396" t="s">
        <v>391</v>
      </c>
      <c r="B2396" t="s">
        <v>392</v>
      </c>
      <c r="C2396">
        <v>2000</v>
      </c>
      <c r="D2396">
        <v>363</v>
      </c>
      <c r="E2396">
        <v>129</v>
      </c>
      <c r="F2396">
        <v>35.5</v>
      </c>
      <c r="G2396">
        <v>234</v>
      </c>
      <c r="H2396">
        <v>64.5</v>
      </c>
      <c r="I2396">
        <v>43</v>
      </c>
      <c r="J2396">
        <v>11.8</v>
      </c>
      <c r="K2396">
        <v>76</v>
      </c>
      <c r="L2396">
        <v>20.9</v>
      </c>
      <c r="M2396">
        <v>97</v>
      </c>
      <c r="N2396">
        <v>26.7</v>
      </c>
      <c r="O2396">
        <v>55</v>
      </c>
      <c r="P2396">
        <v>15.2</v>
      </c>
      <c r="Q2396">
        <v>62</v>
      </c>
      <c r="R2396">
        <v>17.100000000000001</v>
      </c>
      <c r="S2396">
        <v>29</v>
      </c>
      <c r="T2396">
        <v>8</v>
      </c>
      <c r="U2396">
        <v>18</v>
      </c>
      <c r="V2396">
        <v>5</v>
      </c>
      <c r="W2396">
        <v>76</v>
      </c>
      <c r="X2396">
        <v>20.9</v>
      </c>
      <c r="Y2396">
        <v>5</v>
      </c>
      <c r="Z2396">
        <v>1.4</v>
      </c>
      <c r="AA2396">
        <v>33</v>
      </c>
      <c r="AB2396">
        <v>9.1</v>
      </c>
      <c r="AC2396">
        <v>73</v>
      </c>
      <c r="AD2396">
        <v>20.100000000000001</v>
      </c>
      <c r="AE2396">
        <v>35</v>
      </c>
      <c r="AF2396">
        <v>9.6</v>
      </c>
      <c r="AG2396">
        <v>1</v>
      </c>
      <c r="AH2396">
        <v>0.3</v>
      </c>
      <c r="AI2396">
        <v>0</v>
      </c>
      <c r="AJ2396">
        <v>0</v>
      </c>
    </row>
    <row r="2397" spans="1:36">
      <c r="A2397" t="s">
        <v>391</v>
      </c>
      <c r="B2397" t="s">
        <v>392</v>
      </c>
      <c r="C2397">
        <v>2001</v>
      </c>
      <c r="D2397">
        <v>363</v>
      </c>
      <c r="E2397">
        <v>129</v>
      </c>
      <c r="F2397">
        <v>35.5</v>
      </c>
      <c r="G2397">
        <v>234</v>
      </c>
      <c r="H2397">
        <v>64.5</v>
      </c>
      <c r="I2397">
        <v>31</v>
      </c>
      <c r="J2397">
        <v>8.5</v>
      </c>
      <c r="K2397">
        <v>79</v>
      </c>
      <c r="L2397">
        <v>21.8</v>
      </c>
      <c r="M2397">
        <v>117</v>
      </c>
      <c r="N2397">
        <v>32.200000000000003</v>
      </c>
      <c r="O2397">
        <v>55</v>
      </c>
      <c r="P2397">
        <v>15.2</v>
      </c>
      <c r="Q2397">
        <v>56</v>
      </c>
      <c r="R2397">
        <v>15.4</v>
      </c>
      <c r="S2397">
        <v>33</v>
      </c>
      <c r="T2397">
        <v>9.1</v>
      </c>
      <c r="U2397">
        <v>36</v>
      </c>
      <c r="V2397">
        <v>9.9</v>
      </c>
      <c r="W2397">
        <v>96</v>
      </c>
      <c r="X2397">
        <v>26.4</v>
      </c>
      <c r="Y2397">
        <v>2</v>
      </c>
      <c r="Z2397">
        <v>0.6</v>
      </c>
      <c r="AA2397">
        <v>34</v>
      </c>
      <c r="AB2397">
        <v>9.4</v>
      </c>
      <c r="AC2397">
        <v>64</v>
      </c>
      <c r="AD2397">
        <v>17.600000000000001</v>
      </c>
      <c r="AE2397">
        <v>24</v>
      </c>
      <c r="AF2397">
        <v>6.6</v>
      </c>
      <c r="AG2397">
        <v>2</v>
      </c>
      <c r="AH2397">
        <v>0.6</v>
      </c>
      <c r="AI2397">
        <v>0</v>
      </c>
      <c r="AJ2397">
        <v>0</v>
      </c>
    </row>
    <row r="2398" spans="1:36">
      <c r="A2398" t="s">
        <v>391</v>
      </c>
      <c r="B2398" t="s">
        <v>392</v>
      </c>
      <c r="C2398">
        <v>2002</v>
      </c>
      <c r="D2398">
        <v>329</v>
      </c>
      <c r="E2398">
        <v>120</v>
      </c>
      <c r="F2398">
        <v>36.5</v>
      </c>
      <c r="G2398">
        <v>209</v>
      </c>
      <c r="H2398">
        <v>63.5</v>
      </c>
      <c r="I2398">
        <v>23</v>
      </c>
      <c r="J2398">
        <v>7</v>
      </c>
      <c r="K2398">
        <v>67</v>
      </c>
      <c r="L2398">
        <v>20.399999999999999</v>
      </c>
      <c r="M2398">
        <v>98</v>
      </c>
      <c r="N2398">
        <v>29.8</v>
      </c>
      <c r="O2398">
        <v>35</v>
      </c>
      <c r="P2398">
        <v>10.6</v>
      </c>
      <c r="Q2398">
        <v>67</v>
      </c>
      <c r="R2398">
        <v>20.399999999999999</v>
      </c>
      <c r="S2398">
        <v>25</v>
      </c>
      <c r="T2398">
        <v>7.6</v>
      </c>
      <c r="U2398">
        <v>24</v>
      </c>
      <c r="V2398">
        <v>7.3</v>
      </c>
      <c r="W2398">
        <v>77</v>
      </c>
      <c r="X2398">
        <v>23.4</v>
      </c>
      <c r="Y2398">
        <v>3</v>
      </c>
      <c r="Z2398">
        <v>0.9</v>
      </c>
      <c r="AA2398">
        <v>33</v>
      </c>
      <c r="AB2398">
        <v>10</v>
      </c>
      <c r="AC2398">
        <v>51</v>
      </c>
      <c r="AD2398">
        <v>15.5</v>
      </c>
      <c r="AE2398">
        <v>32</v>
      </c>
      <c r="AF2398">
        <v>9.6999999999999993</v>
      </c>
      <c r="AG2398">
        <v>4</v>
      </c>
      <c r="AH2398">
        <v>1.2</v>
      </c>
      <c r="AI2398">
        <v>0</v>
      </c>
      <c r="AJ2398">
        <v>0</v>
      </c>
    </row>
    <row r="2399" spans="1:36">
      <c r="A2399" t="s">
        <v>391</v>
      </c>
      <c r="B2399" t="s">
        <v>392</v>
      </c>
      <c r="C2399">
        <v>2003</v>
      </c>
      <c r="D2399">
        <v>616</v>
      </c>
      <c r="E2399">
        <v>308</v>
      </c>
      <c r="F2399">
        <v>50</v>
      </c>
      <c r="G2399">
        <v>308</v>
      </c>
      <c r="H2399">
        <v>50</v>
      </c>
      <c r="I2399">
        <v>52</v>
      </c>
      <c r="J2399">
        <v>8.4</v>
      </c>
      <c r="K2399">
        <v>145</v>
      </c>
      <c r="L2399">
        <v>23.5</v>
      </c>
      <c r="M2399">
        <v>117</v>
      </c>
      <c r="N2399">
        <v>19</v>
      </c>
      <c r="O2399">
        <v>24</v>
      </c>
      <c r="P2399">
        <v>3.9</v>
      </c>
      <c r="Q2399">
        <v>66</v>
      </c>
      <c r="R2399">
        <v>10.7</v>
      </c>
      <c r="S2399">
        <v>11</v>
      </c>
      <c r="T2399">
        <v>1.8</v>
      </c>
      <c r="U2399">
        <v>12</v>
      </c>
      <c r="V2399">
        <v>1.9</v>
      </c>
      <c r="W2399">
        <v>98</v>
      </c>
      <c r="X2399">
        <v>15.9</v>
      </c>
      <c r="Y2399">
        <v>8</v>
      </c>
      <c r="Z2399">
        <v>1.3</v>
      </c>
      <c r="AA2399">
        <v>53</v>
      </c>
      <c r="AB2399">
        <v>8.6</v>
      </c>
      <c r="AC2399">
        <v>31</v>
      </c>
      <c r="AD2399">
        <v>5</v>
      </c>
      <c r="AE2399">
        <v>17</v>
      </c>
      <c r="AF2399">
        <v>2.8</v>
      </c>
      <c r="AG2399">
        <v>2</v>
      </c>
      <c r="AH2399">
        <v>0.3</v>
      </c>
      <c r="AI2399">
        <v>0</v>
      </c>
      <c r="AJ2399">
        <v>0</v>
      </c>
    </row>
    <row r="2400" spans="1:36">
      <c r="A2400" t="s">
        <v>391</v>
      </c>
      <c r="B2400" t="s">
        <v>392</v>
      </c>
      <c r="C2400">
        <v>2004</v>
      </c>
      <c r="D2400">
        <v>1399</v>
      </c>
      <c r="E2400">
        <v>582</v>
      </c>
      <c r="F2400">
        <v>41.6</v>
      </c>
      <c r="G2400">
        <v>817</v>
      </c>
      <c r="H2400">
        <v>58.4</v>
      </c>
      <c r="I2400">
        <v>164</v>
      </c>
      <c r="J2400">
        <v>11.7</v>
      </c>
      <c r="K2400">
        <v>416</v>
      </c>
      <c r="L2400">
        <v>29.7</v>
      </c>
      <c r="M2400">
        <v>391</v>
      </c>
      <c r="N2400">
        <v>27.9</v>
      </c>
      <c r="O2400">
        <v>85</v>
      </c>
      <c r="P2400">
        <v>6.1</v>
      </c>
      <c r="Q2400">
        <v>208</v>
      </c>
      <c r="R2400">
        <v>14.9</v>
      </c>
      <c r="S2400">
        <v>55</v>
      </c>
      <c r="T2400">
        <v>3.9</v>
      </c>
      <c r="U2400">
        <v>40</v>
      </c>
      <c r="V2400">
        <v>2.9</v>
      </c>
      <c r="W2400">
        <v>309</v>
      </c>
      <c r="X2400">
        <v>22.1</v>
      </c>
      <c r="Y2400">
        <v>27</v>
      </c>
      <c r="Z2400">
        <v>1.9</v>
      </c>
      <c r="AA2400">
        <v>141</v>
      </c>
      <c r="AB2400">
        <v>10.1</v>
      </c>
      <c r="AC2400">
        <v>124</v>
      </c>
      <c r="AD2400">
        <v>8.9</v>
      </c>
      <c r="AE2400">
        <v>53</v>
      </c>
      <c r="AF2400">
        <v>3.8</v>
      </c>
      <c r="AG2400">
        <v>14</v>
      </c>
      <c r="AH2400">
        <v>1</v>
      </c>
      <c r="AI2400">
        <v>1</v>
      </c>
      <c r="AJ2400">
        <v>0.1</v>
      </c>
    </row>
    <row r="2401" spans="1:36">
      <c r="A2401" t="s">
        <v>391</v>
      </c>
      <c r="B2401" t="s">
        <v>392</v>
      </c>
      <c r="C2401">
        <v>2005</v>
      </c>
      <c r="D2401">
        <v>1307</v>
      </c>
      <c r="E2401">
        <v>577</v>
      </c>
      <c r="F2401">
        <v>44.1</v>
      </c>
      <c r="G2401">
        <v>730</v>
      </c>
      <c r="H2401">
        <v>55.9</v>
      </c>
      <c r="I2401">
        <v>134</v>
      </c>
      <c r="J2401">
        <v>10.3</v>
      </c>
      <c r="K2401">
        <v>392</v>
      </c>
      <c r="L2401">
        <v>30</v>
      </c>
      <c r="M2401">
        <v>341</v>
      </c>
      <c r="N2401">
        <v>26.1</v>
      </c>
      <c r="O2401">
        <v>66</v>
      </c>
      <c r="P2401">
        <v>5</v>
      </c>
      <c r="Q2401">
        <v>195</v>
      </c>
      <c r="R2401">
        <v>14.9</v>
      </c>
      <c r="S2401">
        <v>38</v>
      </c>
      <c r="T2401">
        <v>2.9</v>
      </c>
      <c r="U2401">
        <v>10</v>
      </c>
      <c r="V2401">
        <v>0.8</v>
      </c>
      <c r="W2401">
        <v>273</v>
      </c>
      <c r="X2401">
        <v>20.9</v>
      </c>
      <c r="Y2401">
        <v>14</v>
      </c>
      <c r="Z2401">
        <v>1.1000000000000001</v>
      </c>
      <c r="AA2401">
        <v>105</v>
      </c>
      <c r="AB2401">
        <v>8</v>
      </c>
      <c r="AC2401">
        <v>89</v>
      </c>
      <c r="AD2401">
        <v>6.8</v>
      </c>
      <c r="AE2401">
        <v>40</v>
      </c>
      <c r="AF2401">
        <v>3.1</v>
      </c>
      <c r="AG2401">
        <v>5</v>
      </c>
      <c r="AH2401">
        <v>0.4</v>
      </c>
      <c r="AI2401">
        <v>2</v>
      </c>
      <c r="AJ2401">
        <v>0.2</v>
      </c>
    </row>
    <row r="2402" spans="1:36">
      <c r="A2402" t="s">
        <v>391</v>
      </c>
      <c r="B2402" t="s">
        <v>392</v>
      </c>
      <c r="C2402">
        <v>2006</v>
      </c>
      <c r="D2402">
        <v>455</v>
      </c>
      <c r="E2402">
        <v>234</v>
      </c>
      <c r="F2402">
        <v>51.4</v>
      </c>
      <c r="G2402">
        <v>221</v>
      </c>
      <c r="H2402">
        <v>48.6</v>
      </c>
      <c r="I2402">
        <v>33</v>
      </c>
      <c r="J2402">
        <v>7.3</v>
      </c>
      <c r="K2402">
        <v>98</v>
      </c>
      <c r="L2402">
        <v>21.5</v>
      </c>
      <c r="M2402">
        <v>94</v>
      </c>
      <c r="N2402">
        <v>20.7</v>
      </c>
      <c r="O2402">
        <v>21</v>
      </c>
      <c r="P2402">
        <v>4.5999999999999996</v>
      </c>
      <c r="Q2402">
        <v>53</v>
      </c>
      <c r="R2402">
        <v>11.6</v>
      </c>
      <c r="S2402">
        <v>20</v>
      </c>
      <c r="T2402">
        <v>4.4000000000000004</v>
      </c>
      <c r="U2402">
        <v>9</v>
      </c>
      <c r="V2402">
        <v>2</v>
      </c>
      <c r="W2402">
        <v>83</v>
      </c>
      <c r="X2402">
        <v>18.2</v>
      </c>
      <c r="Y2402">
        <v>3</v>
      </c>
      <c r="Z2402">
        <v>0.7</v>
      </c>
      <c r="AA2402">
        <v>43</v>
      </c>
      <c r="AB2402">
        <v>9.5</v>
      </c>
      <c r="AC2402">
        <v>21</v>
      </c>
      <c r="AD2402">
        <v>4.5999999999999996</v>
      </c>
      <c r="AE2402">
        <v>12</v>
      </c>
      <c r="AF2402">
        <v>2.6</v>
      </c>
      <c r="AG2402">
        <v>2</v>
      </c>
      <c r="AH2402">
        <v>0.4</v>
      </c>
      <c r="AI2402">
        <v>1</v>
      </c>
      <c r="AJ2402">
        <v>0.2</v>
      </c>
    </row>
    <row r="2403" spans="1:36">
      <c r="A2403" t="s">
        <v>391</v>
      </c>
      <c r="B2403" t="s">
        <v>392</v>
      </c>
      <c r="C2403">
        <v>2007</v>
      </c>
      <c r="D2403">
        <v>687</v>
      </c>
      <c r="E2403">
        <v>441</v>
      </c>
      <c r="F2403">
        <v>64.2</v>
      </c>
      <c r="G2403">
        <v>246</v>
      </c>
      <c r="H2403">
        <v>35.799999999999997</v>
      </c>
      <c r="I2403">
        <v>35</v>
      </c>
      <c r="J2403">
        <v>5.0999999999999996</v>
      </c>
      <c r="K2403">
        <v>111</v>
      </c>
      <c r="L2403">
        <v>16.2</v>
      </c>
      <c r="M2403">
        <v>79</v>
      </c>
      <c r="N2403">
        <v>11.5</v>
      </c>
      <c r="O2403">
        <v>20</v>
      </c>
      <c r="P2403">
        <v>2.9</v>
      </c>
      <c r="Q2403">
        <v>67</v>
      </c>
      <c r="R2403">
        <v>9.8000000000000007</v>
      </c>
      <c r="S2403">
        <v>7</v>
      </c>
      <c r="T2403">
        <v>1</v>
      </c>
      <c r="U2403">
        <v>6</v>
      </c>
      <c r="V2403">
        <v>0.9</v>
      </c>
      <c r="W2403">
        <v>64</v>
      </c>
      <c r="X2403">
        <v>9.3000000000000007</v>
      </c>
      <c r="Y2403">
        <v>4</v>
      </c>
      <c r="Z2403">
        <v>0.6</v>
      </c>
      <c r="AA2403">
        <v>41</v>
      </c>
      <c r="AB2403">
        <v>6</v>
      </c>
      <c r="AC2403">
        <v>25</v>
      </c>
      <c r="AD2403">
        <v>3.6</v>
      </c>
      <c r="AE2403">
        <v>11</v>
      </c>
      <c r="AF2403">
        <v>1.6</v>
      </c>
      <c r="AG2403">
        <v>3</v>
      </c>
      <c r="AH2403">
        <v>0.4</v>
      </c>
      <c r="AI2403">
        <v>1</v>
      </c>
      <c r="AJ2403">
        <v>0.1</v>
      </c>
    </row>
    <row r="2404" spans="1:36">
      <c r="A2404" t="s">
        <v>391</v>
      </c>
      <c r="B2404" t="s">
        <v>392</v>
      </c>
      <c r="C2404">
        <v>2008</v>
      </c>
      <c r="D2404">
        <v>358</v>
      </c>
      <c r="E2404">
        <v>215</v>
      </c>
      <c r="F2404">
        <v>60.1</v>
      </c>
      <c r="G2404">
        <v>143</v>
      </c>
      <c r="H2404">
        <v>39.9</v>
      </c>
      <c r="I2404">
        <v>22</v>
      </c>
      <c r="J2404">
        <v>6.1</v>
      </c>
      <c r="K2404">
        <v>60</v>
      </c>
      <c r="L2404">
        <v>16.8</v>
      </c>
      <c r="M2404">
        <v>43</v>
      </c>
      <c r="N2404">
        <v>12</v>
      </c>
      <c r="O2404">
        <v>5</v>
      </c>
      <c r="P2404">
        <v>1.4</v>
      </c>
      <c r="Q2404">
        <v>32</v>
      </c>
      <c r="R2404">
        <v>8.9</v>
      </c>
      <c r="S2404">
        <v>6</v>
      </c>
      <c r="T2404">
        <v>1.7</v>
      </c>
      <c r="U2404">
        <v>2</v>
      </c>
      <c r="V2404">
        <v>0.6</v>
      </c>
      <c r="W2404">
        <v>29</v>
      </c>
      <c r="X2404">
        <v>8.1</v>
      </c>
      <c r="Y2404">
        <v>4</v>
      </c>
      <c r="Z2404">
        <v>1.1000000000000001</v>
      </c>
      <c r="AA2404">
        <v>26</v>
      </c>
      <c r="AB2404">
        <v>7.3</v>
      </c>
      <c r="AC2404">
        <v>11</v>
      </c>
      <c r="AD2404">
        <v>3.1</v>
      </c>
      <c r="AE2404">
        <v>11</v>
      </c>
      <c r="AF2404">
        <v>3.1</v>
      </c>
      <c r="AG2404">
        <v>2</v>
      </c>
      <c r="AH2404">
        <v>0.6</v>
      </c>
      <c r="AI2404">
        <v>0</v>
      </c>
      <c r="AJ2404">
        <v>0</v>
      </c>
    </row>
    <row r="2405" spans="1:36">
      <c r="A2405" t="s">
        <v>391</v>
      </c>
      <c r="B2405" t="s">
        <v>392</v>
      </c>
      <c r="C2405">
        <v>2009</v>
      </c>
      <c r="D2405">
        <v>612</v>
      </c>
      <c r="E2405">
        <v>426</v>
      </c>
      <c r="F2405">
        <v>69.599999999999994</v>
      </c>
      <c r="G2405">
        <v>186</v>
      </c>
      <c r="H2405">
        <v>30.4</v>
      </c>
      <c r="I2405">
        <v>36</v>
      </c>
      <c r="J2405">
        <v>5.9</v>
      </c>
      <c r="K2405">
        <v>68</v>
      </c>
      <c r="L2405">
        <v>11.1</v>
      </c>
      <c r="M2405">
        <v>14</v>
      </c>
      <c r="N2405">
        <v>2.2999999999999998</v>
      </c>
      <c r="O2405">
        <v>20</v>
      </c>
      <c r="P2405">
        <v>3.3</v>
      </c>
      <c r="Q2405">
        <v>54</v>
      </c>
      <c r="R2405">
        <v>8.8000000000000007</v>
      </c>
      <c r="S2405">
        <v>6</v>
      </c>
      <c r="T2405">
        <v>1</v>
      </c>
      <c r="U2405">
        <v>3</v>
      </c>
      <c r="V2405">
        <v>0.5</v>
      </c>
      <c r="W2405">
        <v>10</v>
      </c>
      <c r="X2405">
        <v>1.6</v>
      </c>
      <c r="Y2405">
        <v>12</v>
      </c>
      <c r="Z2405">
        <v>2</v>
      </c>
      <c r="AA2405">
        <v>22</v>
      </c>
      <c r="AB2405">
        <v>3.6</v>
      </c>
      <c r="AC2405">
        <v>24</v>
      </c>
      <c r="AD2405">
        <v>3.9</v>
      </c>
      <c r="AE2405">
        <v>4</v>
      </c>
      <c r="AF2405">
        <v>0.7</v>
      </c>
      <c r="AG2405">
        <v>1</v>
      </c>
      <c r="AH2405">
        <v>0.2</v>
      </c>
      <c r="AI2405">
        <v>1</v>
      </c>
      <c r="AJ2405">
        <v>0.2</v>
      </c>
    </row>
    <row r="2406" spans="1:36">
      <c r="A2406" t="s">
        <v>391</v>
      </c>
      <c r="B2406" t="s">
        <v>392</v>
      </c>
      <c r="C2406">
        <v>2010</v>
      </c>
      <c r="D2406">
        <v>118</v>
      </c>
      <c r="E2406">
        <v>91</v>
      </c>
      <c r="F2406">
        <v>77.099999999999994</v>
      </c>
      <c r="G2406">
        <v>27</v>
      </c>
      <c r="H2406">
        <v>22.9</v>
      </c>
      <c r="I2406">
        <v>6</v>
      </c>
      <c r="J2406">
        <v>5.0999999999999996</v>
      </c>
      <c r="K2406">
        <v>9</v>
      </c>
      <c r="L2406">
        <v>7.6</v>
      </c>
      <c r="M2406">
        <v>2</v>
      </c>
      <c r="N2406">
        <v>1.7</v>
      </c>
      <c r="O2406">
        <v>1</v>
      </c>
      <c r="P2406">
        <v>0.8</v>
      </c>
      <c r="Q2406">
        <v>7</v>
      </c>
      <c r="R2406">
        <v>5.9</v>
      </c>
      <c r="S2406">
        <v>0</v>
      </c>
      <c r="T2406">
        <v>0</v>
      </c>
      <c r="U2406">
        <v>1</v>
      </c>
      <c r="V2406">
        <v>0.8</v>
      </c>
      <c r="W2406">
        <v>2</v>
      </c>
      <c r="X2406">
        <v>1.7</v>
      </c>
      <c r="Y2406">
        <v>0</v>
      </c>
      <c r="Z2406">
        <v>0</v>
      </c>
      <c r="AA2406">
        <v>2</v>
      </c>
      <c r="AB2406">
        <v>1.7</v>
      </c>
      <c r="AC2406">
        <v>1</v>
      </c>
      <c r="AD2406">
        <v>0.8</v>
      </c>
      <c r="AE2406">
        <v>1</v>
      </c>
      <c r="AF2406">
        <v>0.8</v>
      </c>
      <c r="AG2406">
        <v>0</v>
      </c>
      <c r="AH2406">
        <v>0</v>
      </c>
      <c r="AI2406">
        <v>1</v>
      </c>
      <c r="AJ2406">
        <v>0.8</v>
      </c>
    </row>
    <row r="2407" spans="1:36">
      <c r="A2407" t="s">
        <v>391</v>
      </c>
      <c r="B2407" t="s">
        <v>392</v>
      </c>
      <c r="C2407">
        <v>2011</v>
      </c>
      <c r="D2407">
        <v>253</v>
      </c>
      <c r="E2407">
        <v>204</v>
      </c>
      <c r="F2407">
        <v>80.599999999999994</v>
      </c>
      <c r="G2407">
        <v>49</v>
      </c>
      <c r="H2407">
        <v>19.399999999999999</v>
      </c>
      <c r="I2407">
        <v>11</v>
      </c>
      <c r="J2407">
        <v>4.3</v>
      </c>
      <c r="K2407">
        <v>13</v>
      </c>
      <c r="L2407">
        <v>5.0999999999999996</v>
      </c>
      <c r="M2407">
        <v>1</v>
      </c>
      <c r="N2407">
        <v>0.4</v>
      </c>
      <c r="O2407">
        <v>3</v>
      </c>
      <c r="P2407">
        <v>1.2</v>
      </c>
      <c r="Q2407">
        <v>12</v>
      </c>
      <c r="R2407">
        <v>4.7</v>
      </c>
      <c r="S2407">
        <v>2</v>
      </c>
      <c r="T2407">
        <v>0.8</v>
      </c>
      <c r="U2407">
        <v>0</v>
      </c>
      <c r="V2407">
        <v>0</v>
      </c>
      <c r="W2407">
        <v>1</v>
      </c>
      <c r="X2407">
        <v>0.4</v>
      </c>
      <c r="Y2407">
        <v>1</v>
      </c>
      <c r="Z2407">
        <v>0.4</v>
      </c>
      <c r="AA2407">
        <v>5</v>
      </c>
      <c r="AB2407">
        <v>2</v>
      </c>
      <c r="AC2407">
        <v>5</v>
      </c>
      <c r="AD2407">
        <v>2</v>
      </c>
      <c r="AE2407">
        <v>1</v>
      </c>
      <c r="AF2407">
        <v>0.4</v>
      </c>
      <c r="AG2407">
        <v>1</v>
      </c>
      <c r="AH2407">
        <v>0.4</v>
      </c>
      <c r="AI2407">
        <v>0</v>
      </c>
      <c r="AJ2407">
        <v>0</v>
      </c>
    </row>
    <row r="2408" spans="1:36">
      <c r="A2408" t="s">
        <v>391</v>
      </c>
      <c r="B2408" t="s">
        <v>392</v>
      </c>
      <c r="C2408">
        <v>2012</v>
      </c>
      <c r="D2408">
        <v>31</v>
      </c>
      <c r="E2408">
        <v>25</v>
      </c>
      <c r="F2408">
        <v>80.599999999999994</v>
      </c>
      <c r="G2408">
        <v>6</v>
      </c>
      <c r="H2408">
        <v>19.399999999999999</v>
      </c>
      <c r="I2408">
        <v>1</v>
      </c>
      <c r="J2408">
        <v>3.2</v>
      </c>
      <c r="K2408">
        <v>2</v>
      </c>
      <c r="L2408">
        <v>6.5</v>
      </c>
      <c r="M2408">
        <v>0</v>
      </c>
      <c r="N2408">
        <v>0</v>
      </c>
      <c r="O2408">
        <v>0</v>
      </c>
      <c r="P2408">
        <v>0</v>
      </c>
      <c r="Q2408">
        <v>2</v>
      </c>
      <c r="R2408">
        <v>6.5</v>
      </c>
      <c r="S2408">
        <v>0</v>
      </c>
      <c r="T2408">
        <v>0</v>
      </c>
      <c r="U2408">
        <v>0</v>
      </c>
      <c r="V2408">
        <v>0</v>
      </c>
      <c r="W2408">
        <v>0</v>
      </c>
      <c r="X2408">
        <v>0</v>
      </c>
      <c r="Y2408">
        <v>0</v>
      </c>
      <c r="Z2408">
        <v>0</v>
      </c>
      <c r="AA2408">
        <v>1</v>
      </c>
      <c r="AB2408">
        <v>3.2</v>
      </c>
      <c r="AC2408">
        <v>0</v>
      </c>
      <c r="AD2408">
        <v>0</v>
      </c>
      <c r="AE2408">
        <v>0</v>
      </c>
      <c r="AF2408">
        <v>0</v>
      </c>
      <c r="AG2408">
        <v>0</v>
      </c>
      <c r="AH2408">
        <v>0</v>
      </c>
      <c r="AI2408">
        <v>0</v>
      </c>
      <c r="AJ2408">
        <v>0</v>
      </c>
    </row>
    <row r="2409" spans="1:36">
      <c r="A2409" t="s">
        <v>391</v>
      </c>
      <c r="B2409" t="s">
        <v>392</v>
      </c>
      <c r="C2409">
        <v>2014</v>
      </c>
      <c r="D2409">
        <v>2</v>
      </c>
      <c r="E2409">
        <v>2</v>
      </c>
      <c r="F2409">
        <v>100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row>
    <row r="2410" spans="1:36">
      <c r="A2410" t="s">
        <v>391</v>
      </c>
      <c r="B2410" t="s">
        <v>393</v>
      </c>
      <c r="C2410">
        <v>1998</v>
      </c>
      <c r="D2410">
        <v>2</v>
      </c>
      <c r="E2410">
        <v>0</v>
      </c>
      <c r="F2410">
        <v>0</v>
      </c>
      <c r="G2410">
        <v>2</v>
      </c>
      <c r="H2410">
        <v>100</v>
      </c>
      <c r="I2410">
        <v>0</v>
      </c>
      <c r="J2410">
        <v>0</v>
      </c>
      <c r="K2410">
        <v>1</v>
      </c>
      <c r="L2410">
        <v>50</v>
      </c>
      <c r="M2410">
        <v>0</v>
      </c>
      <c r="N2410">
        <v>0</v>
      </c>
      <c r="O2410">
        <v>1</v>
      </c>
      <c r="P2410">
        <v>50</v>
      </c>
      <c r="Q2410">
        <v>0</v>
      </c>
      <c r="R2410">
        <v>0</v>
      </c>
      <c r="S2410">
        <v>0</v>
      </c>
      <c r="T2410">
        <v>0</v>
      </c>
      <c r="U2410">
        <v>0</v>
      </c>
      <c r="V2410">
        <v>0</v>
      </c>
      <c r="W2410">
        <v>0</v>
      </c>
      <c r="X2410">
        <v>0</v>
      </c>
      <c r="Y2410">
        <v>0</v>
      </c>
      <c r="Z2410">
        <v>0</v>
      </c>
      <c r="AA2410">
        <v>0</v>
      </c>
      <c r="AB2410">
        <v>0</v>
      </c>
      <c r="AC2410">
        <v>1</v>
      </c>
      <c r="AD2410">
        <v>50</v>
      </c>
      <c r="AE2410">
        <v>0</v>
      </c>
      <c r="AF2410">
        <v>0</v>
      </c>
      <c r="AG2410">
        <v>0</v>
      </c>
      <c r="AH2410">
        <v>0</v>
      </c>
      <c r="AI2410">
        <v>0</v>
      </c>
      <c r="AJ2410">
        <v>0</v>
      </c>
    </row>
    <row r="2411" spans="1:36">
      <c r="A2411" t="s">
        <v>391</v>
      </c>
      <c r="B2411" t="s">
        <v>394</v>
      </c>
      <c r="C2411">
        <v>2006</v>
      </c>
      <c r="D2411">
        <v>1</v>
      </c>
      <c r="E2411">
        <v>1</v>
      </c>
      <c r="F2411">
        <v>100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row>
    <row r="2412" spans="1:36">
      <c r="A2412" t="s">
        <v>391</v>
      </c>
      <c r="B2412" t="s">
        <v>395</v>
      </c>
      <c r="C2412">
        <v>2003</v>
      </c>
      <c r="D2412">
        <v>1</v>
      </c>
      <c r="E2412">
        <v>0</v>
      </c>
      <c r="F2412">
        <v>0</v>
      </c>
      <c r="G2412">
        <v>1</v>
      </c>
      <c r="H2412">
        <v>100</v>
      </c>
      <c r="I2412">
        <v>0</v>
      </c>
      <c r="J2412">
        <v>0</v>
      </c>
      <c r="K2412">
        <v>1</v>
      </c>
      <c r="L2412">
        <v>100</v>
      </c>
      <c r="M2412">
        <v>0</v>
      </c>
      <c r="N2412">
        <v>0</v>
      </c>
      <c r="O2412">
        <v>0</v>
      </c>
      <c r="P2412">
        <v>0</v>
      </c>
      <c r="Q2412">
        <v>0</v>
      </c>
      <c r="R2412">
        <v>0</v>
      </c>
      <c r="S2412">
        <v>1</v>
      </c>
      <c r="T2412">
        <v>100</v>
      </c>
      <c r="U2412">
        <v>0</v>
      </c>
      <c r="V2412">
        <v>0</v>
      </c>
      <c r="W2412">
        <v>0</v>
      </c>
      <c r="X2412">
        <v>0</v>
      </c>
      <c r="Y2412">
        <v>0</v>
      </c>
      <c r="Z2412">
        <v>0</v>
      </c>
      <c r="AA2412">
        <v>1</v>
      </c>
      <c r="AB2412">
        <v>100</v>
      </c>
      <c r="AC2412">
        <v>0</v>
      </c>
      <c r="AD2412">
        <v>0</v>
      </c>
      <c r="AE2412">
        <v>0</v>
      </c>
      <c r="AF2412">
        <v>0</v>
      </c>
      <c r="AG2412">
        <v>0</v>
      </c>
      <c r="AH2412">
        <v>0</v>
      </c>
      <c r="AI2412">
        <v>0</v>
      </c>
      <c r="AJ2412">
        <v>0</v>
      </c>
    </row>
    <row r="2413" spans="1:36">
      <c r="A2413" t="s">
        <v>391</v>
      </c>
      <c r="B2413" t="s">
        <v>396</v>
      </c>
      <c r="C2413">
        <v>2001</v>
      </c>
      <c r="D2413">
        <v>1</v>
      </c>
      <c r="E2413">
        <v>0</v>
      </c>
      <c r="F2413">
        <v>0</v>
      </c>
      <c r="G2413">
        <v>1</v>
      </c>
      <c r="H2413">
        <v>100</v>
      </c>
      <c r="I2413">
        <v>1</v>
      </c>
      <c r="J2413">
        <v>100</v>
      </c>
      <c r="K2413">
        <v>0</v>
      </c>
      <c r="L2413">
        <v>0</v>
      </c>
      <c r="M2413">
        <v>1</v>
      </c>
      <c r="N2413">
        <v>100</v>
      </c>
      <c r="O2413">
        <v>0</v>
      </c>
      <c r="P2413">
        <v>0</v>
      </c>
      <c r="Q2413">
        <v>0</v>
      </c>
      <c r="R2413">
        <v>0</v>
      </c>
      <c r="S2413">
        <v>0</v>
      </c>
      <c r="T2413">
        <v>0</v>
      </c>
      <c r="U2413">
        <v>0</v>
      </c>
      <c r="V2413">
        <v>0</v>
      </c>
      <c r="W2413">
        <v>1</v>
      </c>
      <c r="X2413">
        <v>100</v>
      </c>
      <c r="Y2413">
        <v>0</v>
      </c>
      <c r="Z2413">
        <v>0</v>
      </c>
      <c r="AA2413">
        <v>0</v>
      </c>
      <c r="AB2413">
        <v>0</v>
      </c>
      <c r="AC2413">
        <v>0</v>
      </c>
      <c r="AD2413">
        <v>0</v>
      </c>
      <c r="AE2413">
        <v>0</v>
      </c>
      <c r="AF2413">
        <v>0</v>
      </c>
      <c r="AG2413">
        <v>0</v>
      </c>
      <c r="AH2413">
        <v>0</v>
      </c>
      <c r="AI2413">
        <v>0</v>
      </c>
      <c r="AJ2413">
        <v>0</v>
      </c>
    </row>
    <row r="2414" spans="1:36">
      <c r="A2414" t="s">
        <v>391</v>
      </c>
      <c r="B2414" t="s">
        <v>397</v>
      </c>
      <c r="C2414">
        <v>2006</v>
      </c>
      <c r="D2414">
        <v>1</v>
      </c>
      <c r="E2414">
        <v>1</v>
      </c>
      <c r="F2414">
        <v>100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row>
    <row r="2415" spans="1:36">
      <c r="A2415" t="s">
        <v>391</v>
      </c>
      <c r="B2415" t="s">
        <v>398</v>
      </c>
      <c r="C2415">
        <v>1980</v>
      </c>
      <c r="D2415">
        <v>1</v>
      </c>
      <c r="E2415">
        <v>1</v>
      </c>
      <c r="F2415">
        <v>100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row>
    <row r="2416" spans="1:36">
      <c r="A2416" t="s">
        <v>391</v>
      </c>
      <c r="B2416" t="s">
        <v>398</v>
      </c>
      <c r="C2416">
        <v>1983</v>
      </c>
      <c r="D2416">
        <v>2</v>
      </c>
      <c r="E2416">
        <v>2</v>
      </c>
      <c r="F2416">
        <v>100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row>
    <row r="2417" spans="1:36">
      <c r="A2417" t="s">
        <v>391</v>
      </c>
      <c r="B2417" t="s">
        <v>398</v>
      </c>
      <c r="C2417">
        <v>1984</v>
      </c>
      <c r="D2417">
        <v>1</v>
      </c>
      <c r="E2417">
        <v>0</v>
      </c>
      <c r="F2417">
        <v>0</v>
      </c>
      <c r="G2417">
        <v>1</v>
      </c>
      <c r="H2417">
        <v>100</v>
      </c>
      <c r="I2417">
        <v>0</v>
      </c>
      <c r="J2417">
        <v>0</v>
      </c>
      <c r="K2417">
        <v>0</v>
      </c>
      <c r="L2417">
        <v>0</v>
      </c>
      <c r="M2417">
        <v>0</v>
      </c>
      <c r="N2417">
        <v>0</v>
      </c>
      <c r="O2417">
        <v>0</v>
      </c>
      <c r="P2417">
        <v>0</v>
      </c>
      <c r="Q2417">
        <v>1</v>
      </c>
      <c r="R2417">
        <v>100</v>
      </c>
      <c r="S2417">
        <v>0</v>
      </c>
      <c r="T2417">
        <v>0</v>
      </c>
      <c r="U2417">
        <v>1</v>
      </c>
      <c r="V2417">
        <v>100</v>
      </c>
      <c r="W2417">
        <v>0</v>
      </c>
      <c r="X2417">
        <v>0</v>
      </c>
      <c r="Y2417">
        <v>0</v>
      </c>
      <c r="Z2417">
        <v>0</v>
      </c>
      <c r="AA2417">
        <v>0</v>
      </c>
      <c r="AB2417">
        <v>0</v>
      </c>
      <c r="AC2417">
        <v>0</v>
      </c>
      <c r="AD2417">
        <v>0</v>
      </c>
      <c r="AE2417">
        <v>0</v>
      </c>
      <c r="AF2417">
        <v>0</v>
      </c>
      <c r="AG2417">
        <v>0</v>
      </c>
      <c r="AH2417">
        <v>0</v>
      </c>
      <c r="AI2417">
        <v>0</v>
      </c>
      <c r="AJ2417">
        <v>0</v>
      </c>
    </row>
    <row r="2418" spans="1:36">
      <c r="A2418" t="s">
        <v>391</v>
      </c>
      <c r="B2418" t="s">
        <v>398</v>
      </c>
      <c r="C2418">
        <v>1986</v>
      </c>
      <c r="D2418">
        <v>3</v>
      </c>
      <c r="E2418">
        <v>2</v>
      </c>
      <c r="F2418">
        <v>66.7</v>
      </c>
      <c r="G2418">
        <v>1</v>
      </c>
      <c r="H2418">
        <v>33.299999999999997</v>
      </c>
      <c r="I2418">
        <v>1</v>
      </c>
      <c r="J2418">
        <v>33.299999999999997</v>
      </c>
      <c r="K2418">
        <v>1</v>
      </c>
      <c r="L2418">
        <v>33.299999999999997</v>
      </c>
      <c r="M2418">
        <v>0</v>
      </c>
      <c r="N2418">
        <v>0</v>
      </c>
      <c r="O2418">
        <v>1</v>
      </c>
      <c r="P2418">
        <v>33.299999999999997</v>
      </c>
      <c r="Q2418">
        <v>0</v>
      </c>
      <c r="R2418">
        <v>0</v>
      </c>
      <c r="S2418">
        <v>0</v>
      </c>
      <c r="T2418">
        <v>0</v>
      </c>
      <c r="U2418">
        <v>1</v>
      </c>
      <c r="V2418">
        <v>33.299999999999997</v>
      </c>
      <c r="W2418">
        <v>0</v>
      </c>
      <c r="X2418">
        <v>0</v>
      </c>
      <c r="Y2418">
        <v>0</v>
      </c>
      <c r="Z2418">
        <v>0</v>
      </c>
      <c r="AA2418">
        <v>0</v>
      </c>
      <c r="AB2418">
        <v>0</v>
      </c>
      <c r="AC2418">
        <v>1</v>
      </c>
      <c r="AD2418">
        <v>33.299999999999997</v>
      </c>
      <c r="AE2418">
        <v>0</v>
      </c>
      <c r="AF2418">
        <v>0</v>
      </c>
      <c r="AG2418">
        <v>0</v>
      </c>
      <c r="AH2418">
        <v>0</v>
      </c>
      <c r="AI2418">
        <v>0</v>
      </c>
      <c r="AJ2418">
        <v>0</v>
      </c>
    </row>
    <row r="2419" spans="1:36">
      <c r="A2419" t="s">
        <v>391</v>
      </c>
      <c r="B2419" t="s">
        <v>398</v>
      </c>
      <c r="C2419">
        <v>1988</v>
      </c>
      <c r="D2419">
        <v>4</v>
      </c>
      <c r="E2419">
        <v>2</v>
      </c>
      <c r="F2419">
        <v>50</v>
      </c>
      <c r="G2419">
        <v>2</v>
      </c>
      <c r="H2419">
        <v>50</v>
      </c>
      <c r="I2419">
        <v>1</v>
      </c>
      <c r="J2419">
        <v>25</v>
      </c>
      <c r="K2419">
        <v>0</v>
      </c>
      <c r="L2419">
        <v>0</v>
      </c>
      <c r="M2419">
        <v>1</v>
      </c>
      <c r="N2419">
        <v>25</v>
      </c>
      <c r="O2419">
        <v>0</v>
      </c>
      <c r="P2419">
        <v>0</v>
      </c>
      <c r="Q2419">
        <v>1</v>
      </c>
      <c r="R2419">
        <v>25</v>
      </c>
      <c r="S2419">
        <v>1</v>
      </c>
      <c r="T2419">
        <v>25</v>
      </c>
      <c r="U2419">
        <v>1</v>
      </c>
      <c r="V2419">
        <v>25</v>
      </c>
      <c r="W2419">
        <v>0</v>
      </c>
      <c r="X2419">
        <v>0</v>
      </c>
      <c r="Y2419">
        <v>0</v>
      </c>
      <c r="Z2419">
        <v>0</v>
      </c>
      <c r="AA2419">
        <v>0</v>
      </c>
      <c r="AB2419">
        <v>0</v>
      </c>
      <c r="AC2419">
        <v>0</v>
      </c>
      <c r="AD2419">
        <v>0</v>
      </c>
      <c r="AE2419">
        <v>1</v>
      </c>
      <c r="AF2419">
        <v>25</v>
      </c>
      <c r="AG2419">
        <v>0</v>
      </c>
      <c r="AH2419">
        <v>0</v>
      </c>
      <c r="AI2419">
        <v>0</v>
      </c>
      <c r="AJ2419">
        <v>0</v>
      </c>
    </row>
    <row r="2420" spans="1:36">
      <c r="A2420" t="s">
        <v>391</v>
      </c>
      <c r="B2420" t="s">
        <v>398</v>
      </c>
      <c r="C2420">
        <v>1989</v>
      </c>
      <c r="D2420">
        <v>12</v>
      </c>
      <c r="E2420">
        <v>2</v>
      </c>
      <c r="F2420">
        <v>16.7</v>
      </c>
      <c r="G2420">
        <v>10</v>
      </c>
      <c r="H2420">
        <v>83.3</v>
      </c>
      <c r="I2420">
        <v>4</v>
      </c>
      <c r="J2420">
        <v>33.299999999999997</v>
      </c>
      <c r="K2420">
        <v>5</v>
      </c>
      <c r="L2420">
        <v>41.7</v>
      </c>
      <c r="M2420">
        <v>4</v>
      </c>
      <c r="N2420">
        <v>33.299999999999997</v>
      </c>
      <c r="O2420">
        <v>2</v>
      </c>
      <c r="P2420">
        <v>16.7</v>
      </c>
      <c r="Q2420">
        <v>1</v>
      </c>
      <c r="R2420">
        <v>8.3000000000000007</v>
      </c>
      <c r="S2420">
        <v>1</v>
      </c>
      <c r="T2420">
        <v>8.3000000000000007</v>
      </c>
      <c r="U2420">
        <v>5</v>
      </c>
      <c r="V2420">
        <v>41.7</v>
      </c>
      <c r="W2420">
        <v>4</v>
      </c>
      <c r="X2420">
        <v>33.299999999999997</v>
      </c>
      <c r="Y2420">
        <v>0</v>
      </c>
      <c r="Z2420">
        <v>0</v>
      </c>
      <c r="AA2420">
        <v>1</v>
      </c>
      <c r="AB2420">
        <v>8.3000000000000007</v>
      </c>
      <c r="AC2420">
        <v>3</v>
      </c>
      <c r="AD2420">
        <v>25</v>
      </c>
      <c r="AE2420">
        <v>2</v>
      </c>
      <c r="AF2420">
        <v>16.7</v>
      </c>
      <c r="AG2420">
        <v>0</v>
      </c>
      <c r="AH2420">
        <v>0</v>
      </c>
      <c r="AI2420">
        <v>0</v>
      </c>
      <c r="AJ2420">
        <v>0</v>
      </c>
    </row>
    <row r="2421" spans="1:36">
      <c r="A2421" t="s">
        <v>391</v>
      </c>
      <c r="B2421" t="s">
        <v>398</v>
      </c>
      <c r="C2421">
        <v>1990</v>
      </c>
      <c r="D2421">
        <v>39</v>
      </c>
      <c r="E2421">
        <v>14</v>
      </c>
      <c r="F2421">
        <v>35.9</v>
      </c>
      <c r="G2421">
        <v>25</v>
      </c>
      <c r="H2421">
        <v>64.099999999999994</v>
      </c>
      <c r="I2421">
        <v>7</v>
      </c>
      <c r="J2421">
        <v>17.899999999999999</v>
      </c>
      <c r="K2421">
        <v>10</v>
      </c>
      <c r="L2421">
        <v>25.6</v>
      </c>
      <c r="M2421">
        <v>10</v>
      </c>
      <c r="N2421">
        <v>25.6</v>
      </c>
      <c r="O2421">
        <v>4</v>
      </c>
      <c r="P2421">
        <v>10.3</v>
      </c>
      <c r="Q2421">
        <v>2</v>
      </c>
      <c r="R2421">
        <v>5.0999999999999996</v>
      </c>
      <c r="S2421">
        <v>7</v>
      </c>
      <c r="T2421">
        <v>17.899999999999999</v>
      </c>
      <c r="U2421">
        <v>8</v>
      </c>
      <c r="V2421">
        <v>20.5</v>
      </c>
      <c r="W2421">
        <v>7</v>
      </c>
      <c r="X2421">
        <v>17.899999999999999</v>
      </c>
      <c r="Y2421">
        <v>4</v>
      </c>
      <c r="Z2421">
        <v>10.3</v>
      </c>
      <c r="AA2421">
        <v>0</v>
      </c>
      <c r="AB2421">
        <v>0</v>
      </c>
      <c r="AC2421">
        <v>5</v>
      </c>
      <c r="AD2421">
        <v>12.8</v>
      </c>
      <c r="AE2421">
        <v>3</v>
      </c>
      <c r="AF2421">
        <v>7.7</v>
      </c>
      <c r="AG2421">
        <v>0</v>
      </c>
      <c r="AH2421">
        <v>0</v>
      </c>
      <c r="AI2421">
        <v>0</v>
      </c>
      <c r="AJ2421">
        <v>0</v>
      </c>
    </row>
    <row r="2422" spans="1:36">
      <c r="A2422" t="s">
        <v>391</v>
      </c>
      <c r="B2422" t="s">
        <v>398</v>
      </c>
      <c r="C2422">
        <v>1991</v>
      </c>
      <c r="D2422">
        <v>63</v>
      </c>
      <c r="E2422">
        <v>23</v>
      </c>
      <c r="F2422">
        <v>36.5</v>
      </c>
      <c r="G2422">
        <v>40</v>
      </c>
      <c r="H2422">
        <v>63.5</v>
      </c>
      <c r="I2422">
        <v>14</v>
      </c>
      <c r="J2422">
        <v>22.2</v>
      </c>
      <c r="K2422">
        <v>15</v>
      </c>
      <c r="L2422">
        <v>23.8</v>
      </c>
      <c r="M2422">
        <v>16</v>
      </c>
      <c r="N2422">
        <v>25.4</v>
      </c>
      <c r="O2422">
        <v>8</v>
      </c>
      <c r="P2422">
        <v>12.7</v>
      </c>
      <c r="Q2422">
        <v>6</v>
      </c>
      <c r="R2422">
        <v>9.5</v>
      </c>
      <c r="S2422">
        <v>6</v>
      </c>
      <c r="T2422">
        <v>9.5</v>
      </c>
      <c r="U2422">
        <v>13</v>
      </c>
      <c r="V2422">
        <v>20.6</v>
      </c>
      <c r="W2422">
        <v>11</v>
      </c>
      <c r="X2422">
        <v>17.5</v>
      </c>
      <c r="Y2422">
        <v>6</v>
      </c>
      <c r="Z2422">
        <v>9.5</v>
      </c>
      <c r="AA2422">
        <v>7</v>
      </c>
      <c r="AB2422">
        <v>11.1</v>
      </c>
      <c r="AC2422">
        <v>9</v>
      </c>
      <c r="AD2422">
        <v>14.3</v>
      </c>
      <c r="AE2422">
        <v>2</v>
      </c>
      <c r="AF2422">
        <v>3.2</v>
      </c>
      <c r="AG2422">
        <v>0</v>
      </c>
      <c r="AH2422">
        <v>0</v>
      </c>
      <c r="AI2422">
        <v>0</v>
      </c>
      <c r="AJ2422">
        <v>0</v>
      </c>
    </row>
    <row r="2423" spans="1:36">
      <c r="A2423" t="s">
        <v>391</v>
      </c>
      <c r="B2423" t="s">
        <v>398</v>
      </c>
      <c r="C2423">
        <v>1992</v>
      </c>
      <c r="D2423">
        <v>66</v>
      </c>
      <c r="E2423">
        <v>14</v>
      </c>
      <c r="F2423">
        <v>21.2</v>
      </c>
      <c r="G2423">
        <v>52</v>
      </c>
      <c r="H2423">
        <v>78.8</v>
      </c>
      <c r="I2423">
        <v>26</v>
      </c>
      <c r="J2423">
        <v>39.4</v>
      </c>
      <c r="K2423">
        <v>22</v>
      </c>
      <c r="L2423">
        <v>33.299999999999997</v>
      </c>
      <c r="M2423">
        <v>28</v>
      </c>
      <c r="N2423">
        <v>42.4</v>
      </c>
      <c r="O2423">
        <v>12</v>
      </c>
      <c r="P2423">
        <v>18.2</v>
      </c>
      <c r="Q2423">
        <v>11</v>
      </c>
      <c r="R2423">
        <v>16.7</v>
      </c>
      <c r="S2423">
        <v>15</v>
      </c>
      <c r="T2423">
        <v>22.7</v>
      </c>
      <c r="U2423">
        <v>12</v>
      </c>
      <c r="V2423">
        <v>18.2</v>
      </c>
      <c r="W2423">
        <v>22</v>
      </c>
      <c r="X2423">
        <v>33.299999999999997</v>
      </c>
      <c r="Y2423">
        <v>6</v>
      </c>
      <c r="Z2423">
        <v>9.1</v>
      </c>
      <c r="AA2423">
        <v>11</v>
      </c>
      <c r="AB2423">
        <v>16.7</v>
      </c>
      <c r="AC2423">
        <v>13</v>
      </c>
      <c r="AD2423">
        <v>19.7</v>
      </c>
      <c r="AE2423">
        <v>8</v>
      </c>
      <c r="AF2423">
        <v>12.1</v>
      </c>
      <c r="AG2423">
        <v>0</v>
      </c>
      <c r="AH2423">
        <v>0</v>
      </c>
      <c r="AI2423">
        <v>0</v>
      </c>
      <c r="AJ2423">
        <v>0</v>
      </c>
    </row>
    <row r="2424" spans="1:36">
      <c r="A2424" t="s">
        <v>391</v>
      </c>
      <c r="B2424" t="s">
        <v>398</v>
      </c>
      <c r="C2424">
        <v>1993</v>
      </c>
      <c r="D2424">
        <v>77</v>
      </c>
      <c r="E2424">
        <v>15</v>
      </c>
      <c r="F2424">
        <v>19.5</v>
      </c>
      <c r="G2424">
        <v>62</v>
      </c>
      <c r="H2424">
        <v>80.5</v>
      </c>
      <c r="I2424">
        <v>24</v>
      </c>
      <c r="J2424">
        <v>31.2</v>
      </c>
      <c r="K2424">
        <v>23</v>
      </c>
      <c r="L2424">
        <v>29.9</v>
      </c>
      <c r="M2424">
        <v>33</v>
      </c>
      <c r="N2424">
        <v>42.9</v>
      </c>
      <c r="O2424">
        <v>18</v>
      </c>
      <c r="P2424">
        <v>23.4</v>
      </c>
      <c r="Q2424">
        <v>17</v>
      </c>
      <c r="R2424">
        <v>22.1</v>
      </c>
      <c r="S2424">
        <v>25</v>
      </c>
      <c r="T2424">
        <v>32.5</v>
      </c>
      <c r="U2424">
        <v>15</v>
      </c>
      <c r="V2424">
        <v>19.5</v>
      </c>
      <c r="W2424">
        <v>30</v>
      </c>
      <c r="X2424">
        <v>39</v>
      </c>
      <c r="Y2424">
        <v>10</v>
      </c>
      <c r="Z2424">
        <v>13</v>
      </c>
      <c r="AA2424">
        <v>17</v>
      </c>
      <c r="AB2424">
        <v>22.1</v>
      </c>
      <c r="AC2424">
        <v>17</v>
      </c>
      <c r="AD2424">
        <v>22.1</v>
      </c>
      <c r="AE2424">
        <v>5</v>
      </c>
      <c r="AF2424">
        <v>6.5</v>
      </c>
      <c r="AG2424">
        <v>0</v>
      </c>
      <c r="AH2424">
        <v>0</v>
      </c>
      <c r="AI2424">
        <v>0</v>
      </c>
      <c r="AJ2424">
        <v>0</v>
      </c>
    </row>
    <row r="2425" spans="1:36">
      <c r="A2425" t="s">
        <v>391</v>
      </c>
      <c r="B2425" t="s">
        <v>398</v>
      </c>
      <c r="C2425">
        <v>1994</v>
      </c>
      <c r="D2425">
        <v>107</v>
      </c>
      <c r="E2425">
        <v>32</v>
      </c>
      <c r="F2425">
        <v>29.9</v>
      </c>
      <c r="G2425">
        <v>75</v>
      </c>
      <c r="H2425">
        <v>70.099999999999994</v>
      </c>
      <c r="I2425">
        <v>39</v>
      </c>
      <c r="J2425">
        <v>36.4</v>
      </c>
      <c r="K2425">
        <v>33</v>
      </c>
      <c r="L2425">
        <v>30.8</v>
      </c>
      <c r="M2425">
        <v>43</v>
      </c>
      <c r="N2425">
        <v>40.200000000000003</v>
      </c>
      <c r="O2425">
        <v>14</v>
      </c>
      <c r="P2425">
        <v>13.1</v>
      </c>
      <c r="Q2425">
        <v>12</v>
      </c>
      <c r="R2425">
        <v>11.2</v>
      </c>
      <c r="S2425">
        <v>24</v>
      </c>
      <c r="T2425">
        <v>22.4</v>
      </c>
      <c r="U2425">
        <v>22</v>
      </c>
      <c r="V2425">
        <v>20.6</v>
      </c>
      <c r="W2425">
        <v>36</v>
      </c>
      <c r="X2425">
        <v>33.6</v>
      </c>
      <c r="Y2425">
        <v>3</v>
      </c>
      <c r="Z2425">
        <v>2.8</v>
      </c>
      <c r="AA2425">
        <v>21</v>
      </c>
      <c r="AB2425">
        <v>19.600000000000001</v>
      </c>
      <c r="AC2425">
        <v>20</v>
      </c>
      <c r="AD2425">
        <v>18.7</v>
      </c>
      <c r="AE2425">
        <v>30</v>
      </c>
      <c r="AF2425">
        <v>28</v>
      </c>
      <c r="AG2425">
        <v>0</v>
      </c>
      <c r="AH2425">
        <v>0</v>
      </c>
      <c r="AI2425">
        <v>0</v>
      </c>
      <c r="AJ2425">
        <v>0</v>
      </c>
    </row>
    <row r="2426" spans="1:36">
      <c r="A2426" t="s">
        <v>391</v>
      </c>
      <c r="B2426" t="s">
        <v>398</v>
      </c>
      <c r="C2426">
        <v>1995</v>
      </c>
      <c r="D2426">
        <v>212</v>
      </c>
      <c r="E2426">
        <v>47</v>
      </c>
      <c r="F2426">
        <v>22.2</v>
      </c>
      <c r="G2426">
        <v>165</v>
      </c>
      <c r="H2426">
        <v>77.8</v>
      </c>
      <c r="I2426">
        <v>56</v>
      </c>
      <c r="J2426">
        <v>26.4</v>
      </c>
      <c r="K2426">
        <v>65</v>
      </c>
      <c r="L2426">
        <v>30.7</v>
      </c>
      <c r="M2426">
        <v>94</v>
      </c>
      <c r="N2426">
        <v>44.3</v>
      </c>
      <c r="O2426">
        <v>36</v>
      </c>
      <c r="P2426">
        <v>17</v>
      </c>
      <c r="Q2426">
        <v>42</v>
      </c>
      <c r="R2426">
        <v>19.8</v>
      </c>
      <c r="S2426">
        <v>42</v>
      </c>
      <c r="T2426">
        <v>19.8</v>
      </c>
      <c r="U2426">
        <v>37</v>
      </c>
      <c r="V2426">
        <v>17.5</v>
      </c>
      <c r="W2426">
        <v>80</v>
      </c>
      <c r="X2426">
        <v>37.700000000000003</v>
      </c>
      <c r="Y2426">
        <v>12</v>
      </c>
      <c r="Z2426">
        <v>5.7</v>
      </c>
      <c r="AA2426">
        <v>32</v>
      </c>
      <c r="AB2426">
        <v>15.1</v>
      </c>
      <c r="AC2426">
        <v>41</v>
      </c>
      <c r="AD2426">
        <v>19.3</v>
      </c>
      <c r="AE2426">
        <v>53</v>
      </c>
      <c r="AF2426">
        <v>25</v>
      </c>
      <c r="AG2426">
        <v>2</v>
      </c>
      <c r="AH2426">
        <v>0.9</v>
      </c>
      <c r="AI2426">
        <v>0</v>
      </c>
      <c r="AJ2426">
        <v>0</v>
      </c>
    </row>
    <row r="2427" spans="1:36">
      <c r="A2427" t="s">
        <v>391</v>
      </c>
      <c r="B2427" t="s">
        <v>398</v>
      </c>
      <c r="C2427">
        <v>1996</v>
      </c>
      <c r="D2427">
        <v>499</v>
      </c>
      <c r="E2427">
        <v>115</v>
      </c>
      <c r="F2427">
        <v>23</v>
      </c>
      <c r="G2427">
        <v>384</v>
      </c>
      <c r="H2427">
        <v>77</v>
      </c>
      <c r="I2427">
        <v>120</v>
      </c>
      <c r="J2427">
        <v>24</v>
      </c>
      <c r="K2427">
        <v>138</v>
      </c>
      <c r="L2427">
        <v>27.7</v>
      </c>
      <c r="M2427">
        <v>172</v>
      </c>
      <c r="N2427">
        <v>34.5</v>
      </c>
      <c r="O2427">
        <v>66</v>
      </c>
      <c r="P2427">
        <v>13.2</v>
      </c>
      <c r="Q2427">
        <v>94</v>
      </c>
      <c r="R2427">
        <v>18.8</v>
      </c>
      <c r="S2427">
        <v>82</v>
      </c>
      <c r="T2427">
        <v>16.399999999999999</v>
      </c>
      <c r="U2427">
        <v>97</v>
      </c>
      <c r="V2427">
        <v>19.399999999999999</v>
      </c>
      <c r="W2427">
        <v>150</v>
      </c>
      <c r="X2427">
        <v>30.1</v>
      </c>
      <c r="Y2427">
        <v>19</v>
      </c>
      <c r="Z2427">
        <v>3.8</v>
      </c>
      <c r="AA2427">
        <v>47</v>
      </c>
      <c r="AB2427">
        <v>9.4</v>
      </c>
      <c r="AC2427">
        <v>107</v>
      </c>
      <c r="AD2427">
        <v>21.4</v>
      </c>
      <c r="AE2427">
        <v>102</v>
      </c>
      <c r="AF2427">
        <v>20.399999999999999</v>
      </c>
      <c r="AG2427">
        <v>4</v>
      </c>
      <c r="AH2427">
        <v>0.8</v>
      </c>
      <c r="AI2427">
        <v>0</v>
      </c>
      <c r="AJ2427">
        <v>0</v>
      </c>
    </row>
    <row r="2428" spans="1:36">
      <c r="A2428" t="s">
        <v>391</v>
      </c>
      <c r="B2428" t="s">
        <v>398</v>
      </c>
      <c r="C2428">
        <v>1997</v>
      </c>
      <c r="D2428">
        <v>817</v>
      </c>
      <c r="E2428">
        <v>193</v>
      </c>
      <c r="F2428">
        <v>23.6</v>
      </c>
      <c r="G2428">
        <v>624</v>
      </c>
      <c r="H2428">
        <v>76.400000000000006</v>
      </c>
      <c r="I2428">
        <v>164</v>
      </c>
      <c r="J2428">
        <v>20.100000000000001</v>
      </c>
      <c r="K2428">
        <v>259</v>
      </c>
      <c r="L2428">
        <v>31.7</v>
      </c>
      <c r="M2428">
        <v>303</v>
      </c>
      <c r="N2428">
        <v>37.1</v>
      </c>
      <c r="O2428">
        <v>92</v>
      </c>
      <c r="P2428">
        <v>11.3</v>
      </c>
      <c r="Q2428">
        <v>156</v>
      </c>
      <c r="R2428">
        <v>19.100000000000001</v>
      </c>
      <c r="S2428">
        <v>167</v>
      </c>
      <c r="T2428">
        <v>20.399999999999999</v>
      </c>
      <c r="U2428">
        <v>132</v>
      </c>
      <c r="V2428">
        <v>16.2</v>
      </c>
      <c r="W2428">
        <v>258</v>
      </c>
      <c r="X2428">
        <v>31.6</v>
      </c>
      <c r="Y2428">
        <v>41</v>
      </c>
      <c r="Z2428">
        <v>5</v>
      </c>
      <c r="AA2428">
        <v>78</v>
      </c>
      <c r="AB2428">
        <v>9.5</v>
      </c>
      <c r="AC2428">
        <v>161</v>
      </c>
      <c r="AD2428">
        <v>19.7</v>
      </c>
      <c r="AE2428">
        <v>185</v>
      </c>
      <c r="AF2428">
        <v>22.6</v>
      </c>
      <c r="AG2428">
        <v>8</v>
      </c>
      <c r="AH2428">
        <v>1</v>
      </c>
      <c r="AI2428">
        <v>0</v>
      </c>
      <c r="AJ2428">
        <v>0</v>
      </c>
    </row>
    <row r="2429" spans="1:36">
      <c r="A2429" t="s">
        <v>391</v>
      </c>
      <c r="B2429" t="s">
        <v>398</v>
      </c>
      <c r="C2429">
        <v>1998</v>
      </c>
      <c r="D2429">
        <v>1255</v>
      </c>
      <c r="E2429">
        <v>339</v>
      </c>
      <c r="F2429">
        <v>27</v>
      </c>
      <c r="G2429">
        <v>916</v>
      </c>
      <c r="H2429">
        <v>73</v>
      </c>
      <c r="I2429">
        <v>269</v>
      </c>
      <c r="J2429">
        <v>21.4</v>
      </c>
      <c r="K2429">
        <v>396</v>
      </c>
      <c r="L2429">
        <v>31.6</v>
      </c>
      <c r="M2429">
        <v>436</v>
      </c>
      <c r="N2429">
        <v>34.700000000000003</v>
      </c>
      <c r="O2429">
        <v>145</v>
      </c>
      <c r="P2429">
        <v>11.6</v>
      </c>
      <c r="Q2429">
        <v>242</v>
      </c>
      <c r="R2429">
        <v>19.3</v>
      </c>
      <c r="S2429">
        <v>242</v>
      </c>
      <c r="T2429">
        <v>19.3</v>
      </c>
      <c r="U2429">
        <v>196</v>
      </c>
      <c r="V2429">
        <v>15.6</v>
      </c>
      <c r="W2429">
        <v>369</v>
      </c>
      <c r="X2429">
        <v>29.4</v>
      </c>
      <c r="Y2429">
        <v>66</v>
      </c>
      <c r="Z2429">
        <v>5.3</v>
      </c>
      <c r="AA2429">
        <v>131</v>
      </c>
      <c r="AB2429">
        <v>10.4</v>
      </c>
      <c r="AC2429">
        <v>210</v>
      </c>
      <c r="AD2429">
        <v>16.7</v>
      </c>
      <c r="AE2429">
        <v>287</v>
      </c>
      <c r="AF2429">
        <v>22.9</v>
      </c>
      <c r="AG2429">
        <v>12</v>
      </c>
      <c r="AH2429">
        <v>1</v>
      </c>
      <c r="AI2429">
        <v>0</v>
      </c>
      <c r="AJ2429">
        <v>0</v>
      </c>
    </row>
    <row r="2430" spans="1:36">
      <c r="A2430" t="s">
        <v>391</v>
      </c>
      <c r="B2430" t="s">
        <v>398</v>
      </c>
      <c r="C2430">
        <v>1999</v>
      </c>
      <c r="D2430">
        <v>1494</v>
      </c>
      <c r="E2430">
        <v>420</v>
      </c>
      <c r="F2430">
        <v>28.1</v>
      </c>
      <c r="G2430">
        <v>1074</v>
      </c>
      <c r="H2430">
        <v>71.900000000000006</v>
      </c>
      <c r="I2430">
        <v>281</v>
      </c>
      <c r="J2430">
        <v>18.8</v>
      </c>
      <c r="K2430">
        <v>468</v>
      </c>
      <c r="L2430">
        <v>31.3</v>
      </c>
      <c r="M2430">
        <v>463</v>
      </c>
      <c r="N2430">
        <v>31</v>
      </c>
      <c r="O2430">
        <v>169</v>
      </c>
      <c r="P2430">
        <v>11.3</v>
      </c>
      <c r="Q2430">
        <v>297</v>
      </c>
      <c r="R2430">
        <v>19.899999999999999</v>
      </c>
      <c r="S2430">
        <v>272</v>
      </c>
      <c r="T2430">
        <v>18.2</v>
      </c>
      <c r="U2430">
        <v>230</v>
      </c>
      <c r="V2430">
        <v>15.4</v>
      </c>
      <c r="W2430">
        <v>375</v>
      </c>
      <c r="X2430">
        <v>25.1</v>
      </c>
      <c r="Y2430">
        <v>60</v>
      </c>
      <c r="Z2430">
        <v>4</v>
      </c>
      <c r="AA2430">
        <v>132</v>
      </c>
      <c r="AB2430">
        <v>8.8000000000000007</v>
      </c>
      <c r="AC2430">
        <v>231</v>
      </c>
      <c r="AD2430">
        <v>15.5</v>
      </c>
      <c r="AE2430">
        <v>293</v>
      </c>
      <c r="AF2430">
        <v>19.600000000000001</v>
      </c>
      <c r="AG2430">
        <v>18</v>
      </c>
      <c r="AH2430">
        <v>1.2</v>
      </c>
      <c r="AI2430">
        <v>2</v>
      </c>
      <c r="AJ2430">
        <v>0.1</v>
      </c>
    </row>
    <row r="2431" spans="1:36">
      <c r="A2431" t="s">
        <v>391</v>
      </c>
      <c r="B2431" t="s">
        <v>398</v>
      </c>
      <c r="C2431">
        <v>2000</v>
      </c>
      <c r="D2431">
        <v>1608</v>
      </c>
      <c r="E2431">
        <v>525</v>
      </c>
      <c r="F2431">
        <v>32.6</v>
      </c>
      <c r="G2431">
        <v>1083</v>
      </c>
      <c r="H2431">
        <v>67.400000000000006</v>
      </c>
      <c r="I2431">
        <v>274</v>
      </c>
      <c r="J2431">
        <v>17</v>
      </c>
      <c r="K2431">
        <v>444</v>
      </c>
      <c r="L2431">
        <v>27.6</v>
      </c>
      <c r="M2431">
        <v>431</v>
      </c>
      <c r="N2431">
        <v>26.8</v>
      </c>
      <c r="O2431">
        <v>165</v>
      </c>
      <c r="P2431">
        <v>10.3</v>
      </c>
      <c r="Q2431">
        <v>289</v>
      </c>
      <c r="R2431">
        <v>18</v>
      </c>
      <c r="S2431">
        <v>150</v>
      </c>
      <c r="T2431">
        <v>9.3000000000000007</v>
      </c>
      <c r="U2431">
        <v>217</v>
      </c>
      <c r="V2431">
        <v>13.5</v>
      </c>
      <c r="W2431">
        <v>375</v>
      </c>
      <c r="X2431">
        <v>23.3</v>
      </c>
      <c r="Y2431">
        <v>41</v>
      </c>
      <c r="Z2431">
        <v>2.5</v>
      </c>
      <c r="AA2431">
        <v>122</v>
      </c>
      <c r="AB2431">
        <v>7.6</v>
      </c>
      <c r="AC2431">
        <v>212</v>
      </c>
      <c r="AD2431">
        <v>13.2</v>
      </c>
      <c r="AE2431">
        <v>283</v>
      </c>
      <c r="AF2431">
        <v>17.600000000000001</v>
      </c>
      <c r="AG2431">
        <v>8</v>
      </c>
      <c r="AH2431">
        <v>0.5</v>
      </c>
      <c r="AI2431">
        <v>0</v>
      </c>
      <c r="AJ2431">
        <v>0</v>
      </c>
    </row>
    <row r="2432" spans="1:36">
      <c r="A2432" t="s">
        <v>391</v>
      </c>
      <c r="B2432" t="s">
        <v>398</v>
      </c>
      <c r="C2432">
        <v>2001</v>
      </c>
      <c r="D2432">
        <v>1675</v>
      </c>
      <c r="E2432">
        <v>729</v>
      </c>
      <c r="F2432">
        <v>43.5</v>
      </c>
      <c r="G2432">
        <v>946</v>
      </c>
      <c r="H2432">
        <v>56.5</v>
      </c>
      <c r="I2432">
        <v>206</v>
      </c>
      <c r="J2432">
        <v>12.3</v>
      </c>
      <c r="K2432">
        <v>455</v>
      </c>
      <c r="L2432">
        <v>27.2</v>
      </c>
      <c r="M2432">
        <v>304</v>
      </c>
      <c r="N2432">
        <v>18.100000000000001</v>
      </c>
      <c r="O2432">
        <v>131</v>
      </c>
      <c r="P2432">
        <v>7.8</v>
      </c>
      <c r="Q2432">
        <v>247</v>
      </c>
      <c r="R2432">
        <v>14.7</v>
      </c>
      <c r="S2432">
        <v>46</v>
      </c>
      <c r="T2432">
        <v>2.7</v>
      </c>
      <c r="U2432">
        <v>86</v>
      </c>
      <c r="V2432">
        <v>5.0999999999999996</v>
      </c>
      <c r="W2432">
        <v>225</v>
      </c>
      <c r="X2432">
        <v>13.4</v>
      </c>
      <c r="Y2432">
        <v>66</v>
      </c>
      <c r="Z2432">
        <v>3.9</v>
      </c>
      <c r="AA2432">
        <v>164</v>
      </c>
      <c r="AB2432">
        <v>9.8000000000000007</v>
      </c>
      <c r="AC2432">
        <v>162</v>
      </c>
      <c r="AD2432">
        <v>9.6999999999999993</v>
      </c>
      <c r="AE2432">
        <v>65</v>
      </c>
      <c r="AF2432">
        <v>3.9</v>
      </c>
      <c r="AG2432">
        <v>12</v>
      </c>
      <c r="AH2432">
        <v>0.7</v>
      </c>
      <c r="AI2432">
        <v>1</v>
      </c>
      <c r="AJ2432">
        <v>0.1</v>
      </c>
    </row>
    <row r="2433" spans="1:36">
      <c r="A2433" t="s">
        <v>391</v>
      </c>
      <c r="B2433" t="s">
        <v>398</v>
      </c>
      <c r="C2433">
        <v>2002</v>
      </c>
      <c r="D2433">
        <v>2088</v>
      </c>
      <c r="E2433">
        <v>945</v>
      </c>
      <c r="F2433">
        <v>45.3</v>
      </c>
      <c r="G2433">
        <v>1143</v>
      </c>
      <c r="H2433">
        <v>54.7</v>
      </c>
      <c r="I2433">
        <v>257</v>
      </c>
      <c r="J2433">
        <v>12.3</v>
      </c>
      <c r="K2433">
        <v>519</v>
      </c>
      <c r="L2433">
        <v>24.9</v>
      </c>
      <c r="M2433">
        <v>424</v>
      </c>
      <c r="N2433">
        <v>20.3</v>
      </c>
      <c r="O2433">
        <v>166</v>
      </c>
      <c r="P2433">
        <v>8</v>
      </c>
      <c r="Q2433">
        <v>289</v>
      </c>
      <c r="R2433">
        <v>13.8</v>
      </c>
      <c r="S2433">
        <v>54</v>
      </c>
      <c r="T2433">
        <v>2.6</v>
      </c>
      <c r="U2433">
        <v>69</v>
      </c>
      <c r="V2433">
        <v>3.3</v>
      </c>
      <c r="W2433">
        <v>357</v>
      </c>
      <c r="X2433">
        <v>17.100000000000001</v>
      </c>
      <c r="Y2433">
        <v>94</v>
      </c>
      <c r="Z2433">
        <v>4.5</v>
      </c>
      <c r="AA2433">
        <v>131</v>
      </c>
      <c r="AB2433">
        <v>6.3</v>
      </c>
      <c r="AC2433">
        <v>203</v>
      </c>
      <c r="AD2433">
        <v>9.6999999999999993</v>
      </c>
      <c r="AE2433">
        <v>61</v>
      </c>
      <c r="AF2433">
        <v>2.9</v>
      </c>
      <c r="AG2433">
        <v>12</v>
      </c>
      <c r="AH2433">
        <v>0.6</v>
      </c>
      <c r="AI2433">
        <v>1</v>
      </c>
      <c r="AJ2433">
        <v>0</v>
      </c>
    </row>
    <row r="2434" spans="1:36">
      <c r="A2434" t="s">
        <v>391</v>
      </c>
      <c r="B2434" t="s">
        <v>398</v>
      </c>
      <c r="C2434">
        <v>2003</v>
      </c>
      <c r="D2434">
        <v>1808</v>
      </c>
      <c r="E2434">
        <v>899</v>
      </c>
      <c r="F2434">
        <v>49.7</v>
      </c>
      <c r="G2434">
        <v>909</v>
      </c>
      <c r="H2434">
        <v>50.3</v>
      </c>
      <c r="I2434">
        <v>167</v>
      </c>
      <c r="J2434">
        <v>9.1999999999999993</v>
      </c>
      <c r="K2434">
        <v>374</v>
      </c>
      <c r="L2434">
        <v>20.7</v>
      </c>
      <c r="M2434">
        <v>330</v>
      </c>
      <c r="N2434">
        <v>18.3</v>
      </c>
      <c r="O2434">
        <v>127</v>
      </c>
      <c r="P2434">
        <v>7</v>
      </c>
      <c r="Q2434">
        <v>224</v>
      </c>
      <c r="R2434">
        <v>12.4</v>
      </c>
      <c r="S2434">
        <v>43</v>
      </c>
      <c r="T2434">
        <v>2.4</v>
      </c>
      <c r="U2434">
        <v>53</v>
      </c>
      <c r="V2434">
        <v>2.9</v>
      </c>
      <c r="W2434">
        <v>278</v>
      </c>
      <c r="X2434">
        <v>15.4</v>
      </c>
      <c r="Y2434">
        <v>77</v>
      </c>
      <c r="Z2434">
        <v>4.3</v>
      </c>
      <c r="AA2434">
        <v>111</v>
      </c>
      <c r="AB2434">
        <v>6.1</v>
      </c>
      <c r="AC2434">
        <v>161</v>
      </c>
      <c r="AD2434">
        <v>8.9</v>
      </c>
      <c r="AE2434">
        <v>57</v>
      </c>
      <c r="AF2434">
        <v>3.2</v>
      </c>
      <c r="AG2434">
        <v>16</v>
      </c>
      <c r="AH2434">
        <v>0.9</v>
      </c>
      <c r="AI2434">
        <v>1</v>
      </c>
      <c r="AJ2434">
        <v>0.1</v>
      </c>
    </row>
    <row r="2435" spans="1:36">
      <c r="A2435" t="s">
        <v>391</v>
      </c>
      <c r="B2435" t="s">
        <v>398</v>
      </c>
      <c r="C2435">
        <v>2004</v>
      </c>
      <c r="D2435">
        <v>1874</v>
      </c>
      <c r="E2435">
        <v>1006</v>
      </c>
      <c r="F2435">
        <v>53.7</v>
      </c>
      <c r="G2435">
        <v>868</v>
      </c>
      <c r="H2435">
        <v>46.3</v>
      </c>
      <c r="I2435">
        <v>146</v>
      </c>
      <c r="J2435">
        <v>7.8</v>
      </c>
      <c r="K2435">
        <v>406</v>
      </c>
      <c r="L2435">
        <v>21.7</v>
      </c>
      <c r="M2435">
        <v>316</v>
      </c>
      <c r="N2435">
        <v>16.899999999999999</v>
      </c>
      <c r="O2435">
        <v>104</v>
      </c>
      <c r="P2435">
        <v>5.5</v>
      </c>
      <c r="Q2435">
        <v>190</v>
      </c>
      <c r="R2435">
        <v>10.1</v>
      </c>
      <c r="S2435">
        <v>33</v>
      </c>
      <c r="T2435">
        <v>1.8</v>
      </c>
      <c r="U2435">
        <v>29</v>
      </c>
      <c r="V2435">
        <v>1.5</v>
      </c>
      <c r="W2435">
        <v>263</v>
      </c>
      <c r="X2435">
        <v>14</v>
      </c>
      <c r="Y2435">
        <v>41</v>
      </c>
      <c r="Z2435">
        <v>2.2000000000000002</v>
      </c>
      <c r="AA2435">
        <v>132</v>
      </c>
      <c r="AB2435">
        <v>7</v>
      </c>
      <c r="AC2435">
        <v>128</v>
      </c>
      <c r="AD2435">
        <v>6.8</v>
      </c>
      <c r="AE2435">
        <v>43</v>
      </c>
      <c r="AF2435">
        <v>2.2999999999999998</v>
      </c>
      <c r="AG2435">
        <v>7</v>
      </c>
      <c r="AH2435">
        <v>0.4</v>
      </c>
      <c r="AI2435">
        <v>2</v>
      </c>
      <c r="AJ2435">
        <v>0.1</v>
      </c>
    </row>
    <row r="2436" spans="1:36">
      <c r="A2436" t="s">
        <v>391</v>
      </c>
      <c r="B2436" t="s">
        <v>398</v>
      </c>
      <c r="C2436">
        <v>2005</v>
      </c>
      <c r="D2436">
        <v>1416</v>
      </c>
      <c r="E2436">
        <v>815</v>
      </c>
      <c r="F2436">
        <v>57.6</v>
      </c>
      <c r="G2436">
        <v>601</v>
      </c>
      <c r="H2436">
        <v>42.4</v>
      </c>
      <c r="I2436">
        <v>119</v>
      </c>
      <c r="J2436">
        <v>8.4</v>
      </c>
      <c r="K2436">
        <v>275</v>
      </c>
      <c r="L2436">
        <v>19.399999999999999</v>
      </c>
      <c r="M2436">
        <v>167</v>
      </c>
      <c r="N2436">
        <v>11.8</v>
      </c>
      <c r="O2436">
        <v>59</v>
      </c>
      <c r="P2436">
        <v>4.2</v>
      </c>
      <c r="Q2436">
        <v>142</v>
      </c>
      <c r="R2436">
        <v>10</v>
      </c>
      <c r="S2436">
        <v>16</v>
      </c>
      <c r="T2436">
        <v>1.1000000000000001</v>
      </c>
      <c r="U2436">
        <v>20</v>
      </c>
      <c r="V2436">
        <v>1.4</v>
      </c>
      <c r="W2436">
        <v>148</v>
      </c>
      <c r="X2436">
        <v>10.5</v>
      </c>
      <c r="Y2436">
        <v>28</v>
      </c>
      <c r="Z2436">
        <v>2</v>
      </c>
      <c r="AA2436">
        <v>102</v>
      </c>
      <c r="AB2436">
        <v>7.2</v>
      </c>
      <c r="AC2436">
        <v>71</v>
      </c>
      <c r="AD2436">
        <v>5</v>
      </c>
      <c r="AE2436">
        <v>17</v>
      </c>
      <c r="AF2436">
        <v>1.2</v>
      </c>
      <c r="AG2436">
        <v>5</v>
      </c>
      <c r="AH2436">
        <v>0.4</v>
      </c>
      <c r="AI2436">
        <v>3</v>
      </c>
      <c r="AJ2436">
        <v>0.2</v>
      </c>
    </row>
    <row r="2437" spans="1:36">
      <c r="A2437" t="s">
        <v>391</v>
      </c>
      <c r="B2437" t="s">
        <v>398</v>
      </c>
      <c r="C2437">
        <v>2006</v>
      </c>
      <c r="D2437">
        <v>716</v>
      </c>
      <c r="E2437">
        <v>437</v>
      </c>
      <c r="F2437">
        <v>61</v>
      </c>
      <c r="G2437">
        <v>279</v>
      </c>
      <c r="H2437">
        <v>39</v>
      </c>
      <c r="I2437">
        <v>38</v>
      </c>
      <c r="J2437">
        <v>5.3</v>
      </c>
      <c r="K2437">
        <v>130</v>
      </c>
      <c r="L2437">
        <v>18.2</v>
      </c>
      <c r="M2437">
        <v>56</v>
      </c>
      <c r="N2437">
        <v>7.8</v>
      </c>
      <c r="O2437">
        <v>19</v>
      </c>
      <c r="P2437">
        <v>2.7</v>
      </c>
      <c r="Q2437">
        <v>89</v>
      </c>
      <c r="R2437">
        <v>12.4</v>
      </c>
      <c r="S2437">
        <v>4</v>
      </c>
      <c r="T2437">
        <v>0.6</v>
      </c>
      <c r="U2437">
        <v>12</v>
      </c>
      <c r="V2437">
        <v>1.7</v>
      </c>
      <c r="W2437">
        <v>22</v>
      </c>
      <c r="X2437">
        <v>3.1</v>
      </c>
      <c r="Y2437">
        <v>37</v>
      </c>
      <c r="Z2437">
        <v>5.2</v>
      </c>
      <c r="AA2437">
        <v>57</v>
      </c>
      <c r="AB2437">
        <v>8</v>
      </c>
      <c r="AC2437">
        <v>27</v>
      </c>
      <c r="AD2437">
        <v>3.8</v>
      </c>
      <c r="AE2437">
        <v>3</v>
      </c>
      <c r="AF2437">
        <v>0.4</v>
      </c>
      <c r="AG2437">
        <v>1</v>
      </c>
      <c r="AH2437">
        <v>0.1</v>
      </c>
      <c r="AI2437">
        <v>1</v>
      </c>
      <c r="AJ2437">
        <v>0.1</v>
      </c>
    </row>
    <row r="2438" spans="1:36">
      <c r="A2438" t="s">
        <v>391</v>
      </c>
      <c r="B2438" t="s">
        <v>398</v>
      </c>
      <c r="C2438">
        <v>2007</v>
      </c>
      <c r="D2438">
        <v>2116</v>
      </c>
      <c r="E2438">
        <v>1484</v>
      </c>
      <c r="F2438">
        <v>70.099999999999994</v>
      </c>
      <c r="G2438">
        <v>632</v>
      </c>
      <c r="H2438">
        <v>29.9</v>
      </c>
      <c r="I2438">
        <v>82</v>
      </c>
      <c r="J2438">
        <v>3.9</v>
      </c>
      <c r="K2438">
        <v>312</v>
      </c>
      <c r="L2438">
        <v>14.7</v>
      </c>
      <c r="M2438">
        <v>54</v>
      </c>
      <c r="N2438">
        <v>2.6</v>
      </c>
      <c r="O2438">
        <v>38</v>
      </c>
      <c r="P2438">
        <v>1.8</v>
      </c>
      <c r="Q2438">
        <v>215</v>
      </c>
      <c r="R2438">
        <v>10.199999999999999</v>
      </c>
      <c r="S2438">
        <v>18</v>
      </c>
      <c r="T2438">
        <v>0.9</v>
      </c>
      <c r="U2438">
        <v>10</v>
      </c>
      <c r="V2438">
        <v>0.5</v>
      </c>
      <c r="W2438">
        <v>30</v>
      </c>
      <c r="X2438">
        <v>1.4</v>
      </c>
      <c r="Y2438">
        <v>40</v>
      </c>
      <c r="Z2438">
        <v>1.9</v>
      </c>
      <c r="AA2438">
        <v>101</v>
      </c>
      <c r="AB2438">
        <v>4.8</v>
      </c>
      <c r="AC2438">
        <v>45</v>
      </c>
      <c r="AD2438">
        <v>2.1</v>
      </c>
      <c r="AE2438">
        <v>4</v>
      </c>
      <c r="AF2438">
        <v>0.2</v>
      </c>
      <c r="AG2438">
        <v>4</v>
      </c>
      <c r="AH2438">
        <v>0.2</v>
      </c>
      <c r="AI2438">
        <v>7</v>
      </c>
      <c r="AJ2438">
        <v>0.3</v>
      </c>
    </row>
    <row r="2439" spans="1:36">
      <c r="A2439" t="s">
        <v>391</v>
      </c>
      <c r="B2439" t="s">
        <v>398</v>
      </c>
      <c r="C2439">
        <v>2008</v>
      </c>
      <c r="D2439">
        <v>715</v>
      </c>
      <c r="E2439">
        <v>499</v>
      </c>
      <c r="F2439">
        <v>69.8</v>
      </c>
      <c r="G2439">
        <v>216</v>
      </c>
      <c r="H2439">
        <v>30.2</v>
      </c>
      <c r="I2439">
        <v>22</v>
      </c>
      <c r="J2439">
        <v>3.1</v>
      </c>
      <c r="K2439">
        <v>86</v>
      </c>
      <c r="L2439">
        <v>12</v>
      </c>
      <c r="M2439">
        <v>21</v>
      </c>
      <c r="N2439">
        <v>2.9</v>
      </c>
      <c r="O2439">
        <v>13</v>
      </c>
      <c r="P2439">
        <v>1.8</v>
      </c>
      <c r="Q2439">
        <v>82</v>
      </c>
      <c r="R2439">
        <v>11.5</v>
      </c>
      <c r="S2439">
        <v>4</v>
      </c>
      <c r="T2439">
        <v>0.6</v>
      </c>
      <c r="U2439">
        <v>1</v>
      </c>
      <c r="V2439">
        <v>0.1</v>
      </c>
      <c r="W2439">
        <v>11</v>
      </c>
      <c r="X2439">
        <v>1.5</v>
      </c>
      <c r="Y2439">
        <v>27</v>
      </c>
      <c r="Z2439">
        <v>3.8</v>
      </c>
      <c r="AA2439">
        <v>43</v>
      </c>
      <c r="AB2439">
        <v>6</v>
      </c>
      <c r="AC2439">
        <v>9</v>
      </c>
      <c r="AD2439">
        <v>1.3</v>
      </c>
      <c r="AE2439">
        <v>1</v>
      </c>
      <c r="AF2439">
        <v>0.1</v>
      </c>
      <c r="AG2439">
        <v>1</v>
      </c>
      <c r="AH2439">
        <v>0.1</v>
      </c>
      <c r="AI2439">
        <v>3</v>
      </c>
      <c r="AJ2439">
        <v>0.4</v>
      </c>
    </row>
    <row r="2440" spans="1:36">
      <c r="A2440" t="s">
        <v>391</v>
      </c>
      <c r="B2440" t="s">
        <v>398</v>
      </c>
      <c r="C2440">
        <v>2009</v>
      </c>
      <c r="D2440">
        <v>763</v>
      </c>
      <c r="E2440">
        <v>554</v>
      </c>
      <c r="F2440">
        <v>72.599999999999994</v>
      </c>
      <c r="G2440">
        <v>209</v>
      </c>
      <c r="H2440">
        <v>27.4</v>
      </c>
      <c r="I2440">
        <v>17</v>
      </c>
      <c r="J2440">
        <v>2.2000000000000002</v>
      </c>
      <c r="K2440">
        <v>95</v>
      </c>
      <c r="L2440">
        <v>12.5</v>
      </c>
      <c r="M2440">
        <v>4</v>
      </c>
      <c r="N2440">
        <v>0.5</v>
      </c>
      <c r="O2440">
        <v>6</v>
      </c>
      <c r="P2440">
        <v>0.8</v>
      </c>
      <c r="Q2440">
        <v>89</v>
      </c>
      <c r="R2440">
        <v>11.7</v>
      </c>
      <c r="S2440">
        <v>1</v>
      </c>
      <c r="T2440">
        <v>0.1</v>
      </c>
      <c r="U2440">
        <v>3</v>
      </c>
      <c r="V2440">
        <v>0.4</v>
      </c>
      <c r="W2440">
        <v>8</v>
      </c>
      <c r="X2440">
        <v>1</v>
      </c>
      <c r="Y2440">
        <v>10</v>
      </c>
      <c r="Z2440">
        <v>1.3</v>
      </c>
      <c r="AA2440">
        <v>26</v>
      </c>
      <c r="AB2440">
        <v>3.4</v>
      </c>
      <c r="AC2440">
        <v>5</v>
      </c>
      <c r="AD2440">
        <v>0.7</v>
      </c>
      <c r="AE2440">
        <v>1</v>
      </c>
      <c r="AF2440">
        <v>0.1</v>
      </c>
      <c r="AG2440">
        <v>2</v>
      </c>
      <c r="AH2440">
        <v>0.3</v>
      </c>
      <c r="AI2440">
        <v>5</v>
      </c>
      <c r="AJ2440">
        <v>0.7</v>
      </c>
    </row>
    <row r="2441" spans="1:36">
      <c r="A2441" t="s">
        <v>391</v>
      </c>
      <c r="B2441" t="s">
        <v>398</v>
      </c>
      <c r="C2441">
        <v>2010</v>
      </c>
      <c r="D2441">
        <v>217</v>
      </c>
      <c r="E2441">
        <v>172</v>
      </c>
      <c r="F2441">
        <v>79.3</v>
      </c>
      <c r="G2441">
        <v>45</v>
      </c>
      <c r="H2441">
        <v>20.7</v>
      </c>
      <c r="I2441">
        <v>7</v>
      </c>
      <c r="J2441">
        <v>3.2</v>
      </c>
      <c r="K2441">
        <v>24</v>
      </c>
      <c r="L2441">
        <v>11.1</v>
      </c>
      <c r="M2441">
        <v>2</v>
      </c>
      <c r="N2441">
        <v>0.9</v>
      </c>
      <c r="O2441">
        <v>0</v>
      </c>
      <c r="P2441">
        <v>0</v>
      </c>
      <c r="Q2441">
        <v>12</v>
      </c>
      <c r="R2441">
        <v>5.5</v>
      </c>
      <c r="S2441">
        <v>0</v>
      </c>
      <c r="T2441">
        <v>0</v>
      </c>
      <c r="U2441">
        <v>0</v>
      </c>
      <c r="V2441">
        <v>0</v>
      </c>
      <c r="W2441">
        <v>1</v>
      </c>
      <c r="X2441">
        <v>0.5</v>
      </c>
      <c r="Y2441">
        <v>5</v>
      </c>
      <c r="Z2441">
        <v>2.2999999999999998</v>
      </c>
      <c r="AA2441">
        <v>6</v>
      </c>
      <c r="AB2441">
        <v>2.8</v>
      </c>
      <c r="AC2441">
        <v>0</v>
      </c>
      <c r="AD2441">
        <v>0</v>
      </c>
      <c r="AE2441">
        <v>0</v>
      </c>
      <c r="AF2441">
        <v>0</v>
      </c>
      <c r="AG2441">
        <v>1</v>
      </c>
      <c r="AH2441">
        <v>0.5</v>
      </c>
      <c r="AI2441">
        <v>0</v>
      </c>
      <c r="AJ2441">
        <v>0</v>
      </c>
    </row>
    <row r="2442" spans="1:36">
      <c r="A2442" t="s">
        <v>391</v>
      </c>
      <c r="B2442" t="s">
        <v>398</v>
      </c>
      <c r="C2442">
        <v>2011</v>
      </c>
      <c r="D2442">
        <v>490</v>
      </c>
      <c r="E2442">
        <v>395</v>
      </c>
      <c r="F2442">
        <v>80.599999999999994</v>
      </c>
      <c r="G2442">
        <v>95</v>
      </c>
      <c r="H2442">
        <v>19.399999999999999</v>
      </c>
      <c r="I2442">
        <v>10</v>
      </c>
      <c r="J2442">
        <v>2</v>
      </c>
      <c r="K2442">
        <v>62</v>
      </c>
      <c r="L2442">
        <v>12.7</v>
      </c>
      <c r="M2442">
        <v>2</v>
      </c>
      <c r="N2442">
        <v>0.4</v>
      </c>
      <c r="O2442">
        <v>1</v>
      </c>
      <c r="P2442">
        <v>0.2</v>
      </c>
      <c r="Q2442">
        <v>17</v>
      </c>
      <c r="R2442">
        <v>3.5</v>
      </c>
      <c r="S2442">
        <v>2</v>
      </c>
      <c r="T2442">
        <v>0.4</v>
      </c>
      <c r="U2442">
        <v>1</v>
      </c>
      <c r="V2442">
        <v>0.2</v>
      </c>
      <c r="W2442">
        <v>2</v>
      </c>
      <c r="X2442">
        <v>0.4</v>
      </c>
      <c r="Y2442">
        <v>3</v>
      </c>
      <c r="Z2442">
        <v>0.6</v>
      </c>
      <c r="AA2442">
        <v>13</v>
      </c>
      <c r="AB2442">
        <v>2.7</v>
      </c>
      <c r="AC2442">
        <v>1</v>
      </c>
      <c r="AD2442">
        <v>0.2</v>
      </c>
      <c r="AE2442">
        <v>1</v>
      </c>
      <c r="AF2442">
        <v>0.2</v>
      </c>
      <c r="AG2442">
        <v>1</v>
      </c>
      <c r="AH2442">
        <v>0.2</v>
      </c>
      <c r="AI2442">
        <v>0</v>
      </c>
      <c r="AJ2442">
        <v>0</v>
      </c>
    </row>
    <row r="2443" spans="1:36">
      <c r="A2443" t="s">
        <v>391</v>
      </c>
      <c r="B2443" t="s">
        <v>398</v>
      </c>
      <c r="C2443">
        <v>2012</v>
      </c>
      <c r="D2443">
        <v>49</v>
      </c>
      <c r="E2443">
        <v>41</v>
      </c>
      <c r="F2443">
        <v>83.7</v>
      </c>
      <c r="G2443">
        <v>8</v>
      </c>
      <c r="H2443">
        <v>16.3</v>
      </c>
      <c r="I2443">
        <v>1</v>
      </c>
      <c r="J2443">
        <v>2</v>
      </c>
      <c r="K2443">
        <v>5</v>
      </c>
      <c r="L2443">
        <v>10.199999999999999</v>
      </c>
      <c r="M2443">
        <v>0</v>
      </c>
      <c r="N2443">
        <v>0</v>
      </c>
      <c r="O2443">
        <v>0</v>
      </c>
      <c r="P2443">
        <v>0</v>
      </c>
      <c r="Q2443">
        <v>2</v>
      </c>
      <c r="R2443">
        <v>4.0999999999999996</v>
      </c>
      <c r="S2443">
        <v>1</v>
      </c>
      <c r="T2443">
        <v>2</v>
      </c>
      <c r="U2443">
        <v>0</v>
      </c>
      <c r="V2443">
        <v>0</v>
      </c>
      <c r="W2443">
        <v>0</v>
      </c>
      <c r="X2443">
        <v>0</v>
      </c>
      <c r="Y2443">
        <v>0</v>
      </c>
      <c r="Z2443">
        <v>0</v>
      </c>
      <c r="AA2443">
        <v>1</v>
      </c>
      <c r="AB2443">
        <v>2</v>
      </c>
      <c r="AC2443">
        <v>0</v>
      </c>
      <c r="AD2443">
        <v>0</v>
      </c>
      <c r="AE2443">
        <v>0</v>
      </c>
      <c r="AF2443">
        <v>0</v>
      </c>
      <c r="AG2443">
        <v>0</v>
      </c>
      <c r="AH2443">
        <v>0</v>
      </c>
      <c r="AI2443">
        <v>0</v>
      </c>
      <c r="AJ2443">
        <v>0</v>
      </c>
    </row>
    <row r="2444" spans="1:36">
      <c r="A2444" t="s">
        <v>391</v>
      </c>
      <c r="B2444" t="s">
        <v>399</v>
      </c>
      <c r="C2444">
        <v>2001</v>
      </c>
      <c r="D2444">
        <v>1</v>
      </c>
      <c r="E2444">
        <v>0</v>
      </c>
      <c r="F2444">
        <v>0</v>
      </c>
      <c r="G2444">
        <v>1</v>
      </c>
      <c r="H2444">
        <v>100</v>
      </c>
      <c r="I2444">
        <v>1</v>
      </c>
      <c r="J2444">
        <v>100</v>
      </c>
      <c r="K2444">
        <v>0</v>
      </c>
      <c r="L2444">
        <v>0</v>
      </c>
      <c r="M2444">
        <v>1</v>
      </c>
      <c r="N2444">
        <v>100</v>
      </c>
      <c r="O2444">
        <v>0</v>
      </c>
      <c r="P2444">
        <v>0</v>
      </c>
      <c r="Q2444">
        <v>0</v>
      </c>
      <c r="R2444">
        <v>0</v>
      </c>
      <c r="S2444">
        <v>0</v>
      </c>
      <c r="T2444">
        <v>0</v>
      </c>
      <c r="U2444">
        <v>1</v>
      </c>
      <c r="V2444">
        <v>100</v>
      </c>
      <c r="W2444">
        <v>1</v>
      </c>
      <c r="X2444">
        <v>100</v>
      </c>
      <c r="Y2444">
        <v>0</v>
      </c>
      <c r="Z2444">
        <v>0</v>
      </c>
      <c r="AA2444">
        <v>0</v>
      </c>
      <c r="AB2444">
        <v>0</v>
      </c>
      <c r="AC2444">
        <v>0</v>
      </c>
      <c r="AD2444">
        <v>0</v>
      </c>
      <c r="AE2444">
        <v>0</v>
      </c>
      <c r="AF2444">
        <v>0</v>
      </c>
      <c r="AG2444">
        <v>0</v>
      </c>
      <c r="AH2444">
        <v>0</v>
      </c>
      <c r="AI2444">
        <v>0</v>
      </c>
      <c r="AJ2444">
        <v>0</v>
      </c>
    </row>
    <row r="2445" spans="1:36">
      <c r="A2445" t="s">
        <v>391</v>
      </c>
      <c r="B2445" t="s">
        <v>400</v>
      </c>
      <c r="C2445">
        <v>1999</v>
      </c>
      <c r="D2445">
        <v>1</v>
      </c>
      <c r="E2445">
        <v>1</v>
      </c>
      <c r="F2445">
        <v>100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row>
    <row r="2446" spans="1:36">
      <c r="A2446" t="s">
        <v>391</v>
      </c>
      <c r="B2446" t="s">
        <v>401</v>
      </c>
      <c r="C2446">
        <v>1997</v>
      </c>
      <c r="D2446">
        <v>1</v>
      </c>
      <c r="E2446">
        <v>0</v>
      </c>
      <c r="F2446">
        <v>0</v>
      </c>
      <c r="G2446">
        <v>1</v>
      </c>
      <c r="H2446">
        <v>100</v>
      </c>
      <c r="I2446">
        <v>0</v>
      </c>
      <c r="J2446">
        <v>0</v>
      </c>
      <c r="K2446">
        <v>0</v>
      </c>
      <c r="L2446">
        <v>0</v>
      </c>
      <c r="M2446">
        <v>1</v>
      </c>
      <c r="N2446">
        <v>100</v>
      </c>
      <c r="O2446">
        <v>0</v>
      </c>
      <c r="P2446">
        <v>0</v>
      </c>
      <c r="Q2446">
        <v>0</v>
      </c>
      <c r="R2446">
        <v>0</v>
      </c>
      <c r="S2446">
        <v>0</v>
      </c>
      <c r="T2446">
        <v>0</v>
      </c>
      <c r="U2446">
        <v>1</v>
      </c>
      <c r="V2446">
        <v>100</v>
      </c>
      <c r="W2446">
        <v>1</v>
      </c>
      <c r="X2446">
        <v>100</v>
      </c>
      <c r="Y2446">
        <v>0</v>
      </c>
      <c r="Z2446">
        <v>0</v>
      </c>
      <c r="AA2446">
        <v>1</v>
      </c>
      <c r="AB2446">
        <v>100</v>
      </c>
      <c r="AC2446">
        <v>1</v>
      </c>
      <c r="AD2446">
        <v>100</v>
      </c>
      <c r="AE2446">
        <v>0</v>
      </c>
      <c r="AF2446">
        <v>0</v>
      </c>
      <c r="AG2446">
        <v>0</v>
      </c>
      <c r="AH2446">
        <v>0</v>
      </c>
      <c r="AI2446">
        <v>0</v>
      </c>
      <c r="AJ2446">
        <v>0</v>
      </c>
    </row>
    <row r="2447" spans="1:36">
      <c r="A2447" t="s">
        <v>391</v>
      </c>
      <c r="B2447" t="s">
        <v>401</v>
      </c>
      <c r="C2447">
        <v>1998</v>
      </c>
      <c r="D2447">
        <v>1</v>
      </c>
      <c r="E2447">
        <v>0</v>
      </c>
      <c r="F2447">
        <v>0</v>
      </c>
      <c r="G2447">
        <v>1</v>
      </c>
      <c r="H2447">
        <v>100</v>
      </c>
      <c r="I2447">
        <v>0</v>
      </c>
      <c r="J2447">
        <v>0</v>
      </c>
      <c r="K2447">
        <v>1</v>
      </c>
      <c r="L2447">
        <v>100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row>
    <row r="2448" spans="1:36">
      <c r="A2448" t="s">
        <v>391</v>
      </c>
      <c r="B2448" t="s">
        <v>402</v>
      </c>
      <c r="C2448">
        <v>1998</v>
      </c>
      <c r="D2448">
        <v>1</v>
      </c>
      <c r="E2448">
        <v>1</v>
      </c>
      <c r="F2448">
        <v>100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row>
    <row r="2449" spans="1:36">
      <c r="A2449" t="s">
        <v>391</v>
      </c>
      <c r="B2449" t="s">
        <v>403</v>
      </c>
      <c r="C2449">
        <v>2003</v>
      </c>
      <c r="D2449">
        <v>1</v>
      </c>
      <c r="E2449">
        <v>0</v>
      </c>
      <c r="F2449">
        <v>0</v>
      </c>
      <c r="G2449">
        <v>1</v>
      </c>
      <c r="H2449">
        <v>100</v>
      </c>
      <c r="I2449">
        <v>1</v>
      </c>
      <c r="J2449">
        <v>100</v>
      </c>
      <c r="K2449">
        <v>1</v>
      </c>
      <c r="L2449">
        <v>100</v>
      </c>
      <c r="M2449">
        <v>1</v>
      </c>
      <c r="N2449">
        <v>100</v>
      </c>
      <c r="O2449">
        <v>1</v>
      </c>
      <c r="P2449">
        <v>100</v>
      </c>
      <c r="Q2449">
        <v>1</v>
      </c>
      <c r="R2449">
        <v>100</v>
      </c>
      <c r="S2449">
        <v>1</v>
      </c>
      <c r="T2449">
        <v>100</v>
      </c>
      <c r="U2449">
        <v>0</v>
      </c>
      <c r="V2449">
        <v>0</v>
      </c>
      <c r="W2449">
        <v>1</v>
      </c>
      <c r="X2449">
        <v>100</v>
      </c>
      <c r="Y2449">
        <v>1</v>
      </c>
      <c r="Z2449">
        <v>100</v>
      </c>
      <c r="AA2449">
        <v>1</v>
      </c>
      <c r="AB2449">
        <v>100</v>
      </c>
      <c r="AC2449">
        <v>1</v>
      </c>
      <c r="AD2449">
        <v>100</v>
      </c>
      <c r="AE2449">
        <v>1</v>
      </c>
      <c r="AF2449">
        <v>100</v>
      </c>
      <c r="AG2449">
        <v>0</v>
      </c>
      <c r="AH2449">
        <v>0</v>
      </c>
      <c r="AI2449">
        <v>0</v>
      </c>
      <c r="AJ2449">
        <v>0</v>
      </c>
    </row>
    <row r="2450" spans="1:36">
      <c r="A2450" t="s">
        <v>391</v>
      </c>
      <c r="B2450" t="s">
        <v>404</v>
      </c>
      <c r="C2450">
        <v>2006</v>
      </c>
      <c r="D2450">
        <v>1</v>
      </c>
      <c r="E2450">
        <v>1</v>
      </c>
      <c r="F2450">
        <v>100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row>
    <row r="2451" spans="1:36">
      <c r="A2451" t="s">
        <v>391</v>
      </c>
      <c r="B2451" t="s">
        <v>405</v>
      </c>
      <c r="C2451">
        <v>1995</v>
      </c>
      <c r="D2451">
        <v>1</v>
      </c>
      <c r="E2451">
        <v>1</v>
      </c>
      <c r="F2451">
        <v>100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row>
    <row r="2452" spans="1:36">
      <c r="A2452" t="s">
        <v>391</v>
      </c>
      <c r="B2452" t="s">
        <v>405</v>
      </c>
      <c r="C2452">
        <v>1996</v>
      </c>
      <c r="D2452">
        <v>8</v>
      </c>
      <c r="E2452">
        <v>4</v>
      </c>
      <c r="F2452">
        <v>50</v>
      </c>
      <c r="G2452">
        <v>4</v>
      </c>
      <c r="H2452">
        <v>50</v>
      </c>
      <c r="I2452">
        <v>2</v>
      </c>
      <c r="J2452">
        <v>25</v>
      </c>
      <c r="K2452">
        <v>2</v>
      </c>
      <c r="L2452">
        <v>25</v>
      </c>
      <c r="M2452">
        <v>1</v>
      </c>
      <c r="N2452">
        <v>12.5</v>
      </c>
      <c r="O2452">
        <v>0</v>
      </c>
      <c r="P2452">
        <v>0</v>
      </c>
      <c r="Q2452">
        <v>0</v>
      </c>
      <c r="R2452">
        <v>0</v>
      </c>
      <c r="S2452">
        <v>1</v>
      </c>
      <c r="T2452">
        <v>12.5</v>
      </c>
      <c r="U2452">
        <v>0</v>
      </c>
      <c r="V2452">
        <v>0</v>
      </c>
      <c r="W2452">
        <v>1</v>
      </c>
      <c r="X2452">
        <v>12.5</v>
      </c>
      <c r="Y2452">
        <v>0</v>
      </c>
      <c r="Z2452">
        <v>0</v>
      </c>
      <c r="AA2452">
        <v>0</v>
      </c>
      <c r="AB2452">
        <v>0</v>
      </c>
      <c r="AC2452">
        <v>0</v>
      </c>
      <c r="AD2452">
        <v>0</v>
      </c>
      <c r="AE2452">
        <v>1</v>
      </c>
      <c r="AF2452">
        <v>12.5</v>
      </c>
      <c r="AG2452">
        <v>0</v>
      </c>
      <c r="AH2452">
        <v>0</v>
      </c>
      <c r="AI2452">
        <v>0</v>
      </c>
      <c r="AJ2452">
        <v>0</v>
      </c>
    </row>
    <row r="2453" spans="1:36">
      <c r="A2453" t="s">
        <v>391</v>
      </c>
      <c r="B2453" t="s">
        <v>405</v>
      </c>
      <c r="C2453">
        <v>1997</v>
      </c>
      <c r="D2453">
        <v>29</v>
      </c>
      <c r="E2453">
        <v>9</v>
      </c>
      <c r="F2453">
        <v>31</v>
      </c>
      <c r="G2453">
        <v>20</v>
      </c>
      <c r="H2453">
        <v>69</v>
      </c>
      <c r="I2453">
        <v>7</v>
      </c>
      <c r="J2453">
        <v>24.1</v>
      </c>
      <c r="K2453">
        <v>11</v>
      </c>
      <c r="L2453">
        <v>37.9</v>
      </c>
      <c r="M2453">
        <v>7</v>
      </c>
      <c r="N2453">
        <v>24.1</v>
      </c>
      <c r="O2453">
        <v>5</v>
      </c>
      <c r="P2453">
        <v>17.2</v>
      </c>
      <c r="Q2453">
        <v>2</v>
      </c>
      <c r="R2453">
        <v>6.9</v>
      </c>
      <c r="S2453">
        <v>5</v>
      </c>
      <c r="T2453">
        <v>17.2</v>
      </c>
      <c r="U2453">
        <v>7</v>
      </c>
      <c r="V2453">
        <v>24.1</v>
      </c>
      <c r="W2453">
        <v>5</v>
      </c>
      <c r="X2453">
        <v>17.2</v>
      </c>
      <c r="Y2453">
        <v>1</v>
      </c>
      <c r="Z2453">
        <v>3.4</v>
      </c>
      <c r="AA2453">
        <v>3</v>
      </c>
      <c r="AB2453">
        <v>10.3</v>
      </c>
      <c r="AC2453">
        <v>5</v>
      </c>
      <c r="AD2453">
        <v>17.2</v>
      </c>
      <c r="AE2453">
        <v>6</v>
      </c>
      <c r="AF2453">
        <v>20.7</v>
      </c>
      <c r="AG2453">
        <v>2</v>
      </c>
      <c r="AH2453">
        <v>6.9</v>
      </c>
      <c r="AI2453">
        <v>0</v>
      </c>
      <c r="AJ2453">
        <v>0</v>
      </c>
    </row>
    <row r="2454" spans="1:36">
      <c r="A2454" t="s">
        <v>391</v>
      </c>
      <c r="B2454" t="s">
        <v>405</v>
      </c>
      <c r="C2454">
        <v>1998</v>
      </c>
      <c r="D2454">
        <v>188</v>
      </c>
      <c r="E2454">
        <v>49</v>
      </c>
      <c r="F2454">
        <v>26.1</v>
      </c>
      <c r="G2454">
        <v>139</v>
      </c>
      <c r="H2454">
        <v>73.900000000000006</v>
      </c>
      <c r="I2454">
        <v>26</v>
      </c>
      <c r="J2454">
        <v>13.8</v>
      </c>
      <c r="K2454">
        <v>56</v>
      </c>
      <c r="L2454">
        <v>29.8</v>
      </c>
      <c r="M2454">
        <v>61</v>
      </c>
      <c r="N2454">
        <v>32.4</v>
      </c>
      <c r="O2454">
        <v>13</v>
      </c>
      <c r="P2454">
        <v>6.9</v>
      </c>
      <c r="Q2454">
        <v>21</v>
      </c>
      <c r="R2454">
        <v>11.2</v>
      </c>
      <c r="S2454">
        <v>28</v>
      </c>
      <c r="T2454">
        <v>14.9</v>
      </c>
      <c r="U2454">
        <v>19</v>
      </c>
      <c r="V2454">
        <v>10.1</v>
      </c>
      <c r="W2454">
        <v>46</v>
      </c>
      <c r="X2454">
        <v>24.5</v>
      </c>
      <c r="Y2454">
        <v>13</v>
      </c>
      <c r="Z2454">
        <v>6.9</v>
      </c>
      <c r="AA2454">
        <v>5</v>
      </c>
      <c r="AB2454">
        <v>2.7</v>
      </c>
      <c r="AC2454">
        <v>12</v>
      </c>
      <c r="AD2454">
        <v>6.4</v>
      </c>
      <c r="AE2454">
        <v>36</v>
      </c>
      <c r="AF2454">
        <v>19.100000000000001</v>
      </c>
      <c r="AG2454">
        <v>1</v>
      </c>
      <c r="AH2454">
        <v>0.5</v>
      </c>
      <c r="AI2454">
        <v>1</v>
      </c>
      <c r="AJ2454">
        <v>0.5</v>
      </c>
    </row>
    <row r="2455" spans="1:36">
      <c r="A2455" t="s">
        <v>391</v>
      </c>
      <c r="B2455" t="s">
        <v>405</v>
      </c>
      <c r="C2455">
        <v>1999</v>
      </c>
      <c r="D2455">
        <v>229</v>
      </c>
      <c r="E2455">
        <v>90</v>
      </c>
      <c r="F2455">
        <v>39.299999999999997</v>
      </c>
      <c r="G2455">
        <v>139</v>
      </c>
      <c r="H2455">
        <v>60.7</v>
      </c>
      <c r="I2455">
        <v>30</v>
      </c>
      <c r="J2455">
        <v>13.1</v>
      </c>
      <c r="K2455">
        <v>59</v>
      </c>
      <c r="L2455">
        <v>25.8</v>
      </c>
      <c r="M2455">
        <v>65</v>
      </c>
      <c r="N2455">
        <v>28.4</v>
      </c>
      <c r="O2455">
        <v>22</v>
      </c>
      <c r="P2455">
        <v>9.6</v>
      </c>
      <c r="Q2455">
        <v>27</v>
      </c>
      <c r="R2455">
        <v>11.8</v>
      </c>
      <c r="S2455">
        <v>20</v>
      </c>
      <c r="T2455">
        <v>8.6999999999999993</v>
      </c>
      <c r="U2455">
        <v>19</v>
      </c>
      <c r="V2455">
        <v>8.3000000000000007</v>
      </c>
      <c r="W2455">
        <v>60</v>
      </c>
      <c r="X2455">
        <v>26.2</v>
      </c>
      <c r="Y2455">
        <v>8</v>
      </c>
      <c r="Z2455">
        <v>3.5</v>
      </c>
      <c r="AA2455">
        <v>8</v>
      </c>
      <c r="AB2455">
        <v>3.5</v>
      </c>
      <c r="AC2455">
        <v>23</v>
      </c>
      <c r="AD2455">
        <v>10</v>
      </c>
      <c r="AE2455">
        <v>31</v>
      </c>
      <c r="AF2455">
        <v>13.5</v>
      </c>
      <c r="AG2455">
        <v>3</v>
      </c>
      <c r="AH2455">
        <v>1.3</v>
      </c>
      <c r="AI2455">
        <v>0</v>
      </c>
      <c r="AJ2455">
        <v>0</v>
      </c>
    </row>
    <row r="2456" spans="1:36">
      <c r="A2456" t="s">
        <v>391</v>
      </c>
      <c r="B2456" t="s">
        <v>405</v>
      </c>
      <c r="C2456">
        <v>2000</v>
      </c>
      <c r="D2456">
        <v>311</v>
      </c>
      <c r="E2456">
        <v>115</v>
      </c>
      <c r="F2456">
        <v>37</v>
      </c>
      <c r="G2456">
        <v>196</v>
      </c>
      <c r="H2456">
        <v>63</v>
      </c>
      <c r="I2456">
        <v>56</v>
      </c>
      <c r="J2456">
        <v>18</v>
      </c>
      <c r="K2456">
        <v>70</v>
      </c>
      <c r="L2456">
        <v>22.5</v>
      </c>
      <c r="M2456">
        <v>96</v>
      </c>
      <c r="N2456">
        <v>30.9</v>
      </c>
      <c r="O2456">
        <v>20</v>
      </c>
      <c r="P2456">
        <v>6.4</v>
      </c>
      <c r="Q2456">
        <v>25</v>
      </c>
      <c r="R2456">
        <v>8</v>
      </c>
      <c r="S2456">
        <v>18</v>
      </c>
      <c r="T2456">
        <v>5.8</v>
      </c>
      <c r="U2456">
        <v>25</v>
      </c>
      <c r="V2456">
        <v>8</v>
      </c>
      <c r="W2456">
        <v>78</v>
      </c>
      <c r="X2456">
        <v>25.1</v>
      </c>
      <c r="Y2456">
        <v>11</v>
      </c>
      <c r="Z2456">
        <v>3.5</v>
      </c>
      <c r="AA2456">
        <v>13</v>
      </c>
      <c r="AB2456">
        <v>4.2</v>
      </c>
      <c r="AC2456">
        <v>19</v>
      </c>
      <c r="AD2456">
        <v>6.1</v>
      </c>
      <c r="AE2456">
        <v>26</v>
      </c>
      <c r="AF2456">
        <v>8.4</v>
      </c>
      <c r="AG2456">
        <v>1</v>
      </c>
      <c r="AH2456">
        <v>0.3</v>
      </c>
      <c r="AI2456">
        <v>0</v>
      </c>
      <c r="AJ2456">
        <v>0</v>
      </c>
    </row>
    <row r="2457" spans="1:36">
      <c r="A2457" t="s">
        <v>391</v>
      </c>
      <c r="B2457" t="s">
        <v>405</v>
      </c>
      <c r="C2457">
        <v>2001</v>
      </c>
      <c r="D2457">
        <v>296</v>
      </c>
      <c r="E2457">
        <v>115</v>
      </c>
      <c r="F2457">
        <v>38.9</v>
      </c>
      <c r="G2457">
        <v>181</v>
      </c>
      <c r="H2457">
        <v>61.1</v>
      </c>
      <c r="I2457">
        <v>42</v>
      </c>
      <c r="J2457">
        <v>14.2</v>
      </c>
      <c r="K2457">
        <v>63</v>
      </c>
      <c r="L2457">
        <v>21.3</v>
      </c>
      <c r="M2457">
        <v>93</v>
      </c>
      <c r="N2457">
        <v>31.4</v>
      </c>
      <c r="O2457">
        <v>16</v>
      </c>
      <c r="P2457">
        <v>5.4</v>
      </c>
      <c r="Q2457">
        <v>27</v>
      </c>
      <c r="R2457">
        <v>9.1</v>
      </c>
      <c r="S2457">
        <v>19</v>
      </c>
      <c r="T2457">
        <v>6.4</v>
      </c>
      <c r="U2457">
        <v>18</v>
      </c>
      <c r="V2457">
        <v>6.1</v>
      </c>
      <c r="W2457">
        <v>76</v>
      </c>
      <c r="X2457">
        <v>25.7</v>
      </c>
      <c r="Y2457">
        <v>8</v>
      </c>
      <c r="Z2457">
        <v>2.7</v>
      </c>
      <c r="AA2457">
        <v>7</v>
      </c>
      <c r="AB2457">
        <v>2.4</v>
      </c>
      <c r="AC2457">
        <v>19</v>
      </c>
      <c r="AD2457">
        <v>6.4</v>
      </c>
      <c r="AE2457">
        <v>25</v>
      </c>
      <c r="AF2457">
        <v>8.4</v>
      </c>
      <c r="AG2457">
        <v>0</v>
      </c>
      <c r="AH2457">
        <v>0</v>
      </c>
      <c r="AI2457">
        <v>0</v>
      </c>
      <c r="AJ2457">
        <v>0</v>
      </c>
    </row>
    <row r="2458" spans="1:36">
      <c r="A2458" t="s">
        <v>391</v>
      </c>
      <c r="B2458" t="s">
        <v>405</v>
      </c>
      <c r="C2458">
        <v>2002</v>
      </c>
      <c r="D2458">
        <v>415</v>
      </c>
      <c r="E2458">
        <v>226</v>
      </c>
      <c r="F2458">
        <v>54.5</v>
      </c>
      <c r="G2458">
        <v>189</v>
      </c>
      <c r="H2458">
        <v>45.5</v>
      </c>
      <c r="I2458">
        <v>33</v>
      </c>
      <c r="J2458">
        <v>8</v>
      </c>
      <c r="K2458">
        <v>88</v>
      </c>
      <c r="L2458">
        <v>21.2</v>
      </c>
      <c r="M2458">
        <v>38</v>
      </c>
      <c r="N2458">
        <v>9.1999999999999993</v>
      </c>
      <c r="O2458">
        <v>34</v>
      </c>
      <c r="P2458">
        <v>8.1999999999999993</v>
      </c>
      <c r="Q2458">
        <v>30</v>
      </c>
      <c r="R2458">
        <v>7.2</v>
      </c>
      <c r="S2458">
        <v>8</v>
      </c>
      <c r="T2458">
        <v>1.9</v>
      </c>
      <c r="U2458">
        <v>5</v>
      </c>
      <c r="V2458">
        <v>1.2</v>
      </c>
      <c r="W2458">
        <v>28</v>
      </c>
      <c r="X2458">
        <v>6.7</v>
      </c>
      <c r="Y2458">
        <v>5</v>
      </c>
      <c r="Z2458">
        <v>1.2</v>
      </c>
      <c r="AA2458">
        <v>25</v>
      </c>
      <c r="AB2458">
        <v>6</v>
      </c>
      <c r="AC2458">
        <v>27</v>
      </c>
      <c r="AD2458">
        <v>6.5</v>
      </c>
      <c r="AE2458">
        <v>5</v>
      </c>
      <c r="AF2458">
        <v>1.2</v>
      </c>
      <c r="AG2458">
        <v>1</v>
      </c>
      <c r="AH2458">
        <v>0.2</v>
      </c>
      <c r="AI2458">
        <v>1</v>
      </c>
      <c r="AJ2458">
        <v>0.2</v>
      </c>
    </row>
    <row r="2459" spans="1:36">
      <c r="A2459" t="s">
        <v>391</v>
      </c>
      <c r="B2459" t="s">
        <v>405</v>
      </c>
      <c r="C2459">
        <v>2003</v>
      </c>
      <c r="D2459">
        <v>470</v>
      </c>
      <c r="E2459">
        <v>286</v>
      </c>
      <c r="F2459">
        <v>60.9</v>
      </c>
      <c r="G2459">
        <v>184</v>
      </c>
      <c r="H2459">
        <v>39.1</v>
      </c>
      <c r="I2459">
        <v>24</v>
      </c>
      <c r="J2459">
        <v>5.0999999999999996</v>
      </c>
      <c r="K2459">
        <v>77</v>
      </c>
      <c r="L2459">
        <v>16.399999999999999</v>
      </c>
      <c r="M2459">
        <v>35</v>
      </c>
      <c r="N2459">
        <v>7.4</v>
      </c>
      <c r="O2459">
        <v>30</v>
      </c>
      <c r="P2459">
        <v>6.4</v>
      </c>
      <c r="Q2459">
        <v>35</v>
      </c>
      <c r="R2459">
        <v>7.4</v>
      </c>
      <c r="S2459">
        <v>10</v>
      </c>
      <c r="T2459">
        <v>2.1</v>
      </c>
      <c r="U2459">
        <v>2</v>
      </c>
      <c r="V2459">
        <v>0.4</v>
      </c>
      <c r="W2459">
        <v>20</v>
      </c>
      <c r="X2459">
        <v>4.3</v>
      </c>
      <c r="Y2459">
        <v>11</v>
      </c>
      <c r="Z2459">
        <v>2.2999999999999998</v>
      </c>
      <c r="AA2459">
        <v>36</v>
      </c>
      <c r="AB2459">
        <v>7.7</v>
      </c>
      <c r="AC2459">
        <v>34</v>
      </c>
      <c r="AD2459">
        <v>7.2</v>
      </c>
      <c r="AE2459">
        <v>2</v>
      </c>
      <c r="AF2459">
        <v>0.4</v>
      </c>
      <c r="AG2459">
        <v>1</v>
      </c>
      <c r="AH2459">
        <v>0.2</v>
      </c>
      <c r="AI2459">
        <v>5</v>
      </c>
      <c r="AJ2459">
        <v>1.1000000000000001</v>
      </c>
    </row>
    <row r="2460" spans="1:36">
      <c r="A2460" t="s">
        <v>391</v>
      </c>
      <c r="B2460" t="s">
        <v>405</v>
      </c>
      <c r="C2460">
        <v>2004</v>
      </c>
      <c r="D2460">
        <v>378</v>
      </c>
      <c r="E2460">
        <v>239</v>
      </c>
      <c r="F2460">
        <v>63.2</v>
      </c>
      <c r="G2460">
        <v>139</v>
      </c>
      <c r="H2460">
        <v>36.799999999999997</v>
      </c>
      <c r="I2460">
        <v>24</v>
      </c>
      <c r="J2460">
        <v>6.3</v>
      </c>
      <c r="K2460">
        <v>69</v>
      </c>
      <c r="L2460">
        <v>18.3</v>
      </c>
      <c r="M2460">
        <v>20</v>
      </c>
      <c r="N2460">
        <v>5.3</v>
      </c>
      <c r="O2460">
        <v>13</v>
      </c>
      <c r="P2460">
        <v>3.4</v>
      </c>
      <c r="Q2460">
        <v>27</v>
      </c>
      <c r="R2460">
        <v>7.1</v>
      </c>
      <c r="S2460">
        <v>3</v>
      </c>
      <c r="T2460">
        <v>0.8</v>
      </c>
      <c r="U2460">
        <v>8</v>
      </c>
      <c r="V2460">
        <v>2.1</v>
      </c>
      <c r="W2460">
        <v>14</v>
      </c>
      <c r="X2460">
        <v>3.7</v>
      </c>
      <c r="Y2460">
        <v>5</v>
      </c>
      <c r="Z2460">
        <v>1.3</v>
      </c>
      <c r="AA2460">
        <v>21</v>
      </c>
      <c r="AB2460">
        <v>5.6</v>
      </c>
      <c r="AC2460">
        <v>13</v>
      </c>
      <c r="AD2460">
        <v>3.4</v>
      </c>
      <c r="AE2460">
        <v>1</v>
      </c>
      <c r="AF2460">
        <v>0.3</v>
      </c>
      <c r="AG2460">
        <v>0</v>
      </c>
      <c r="AH2460">
        <v>0</v>
      </c>
      <c r="AI2460">
        <v>1</v>
      </c>
      <c r="AJ2460">
        <v>0.3</v>
      </c>
    </row>
    <row r="2461" spans="1:36">
      <c r="A2461" t="s">
        <v>391</v>
      </c>
      <c r="B2461" t="s">
        <v>405</v>
      </c>
      <c r="C2461">
        <v>2005</v>
      </c>
      <c r="D2461">
        <v>415</v>
      </c>
      <c r="E2461">
        <v>233</v>
      </c>
      <c r="F2461">
        <v>56.1</v>
      </c>
      <c r="G2461">
        <v>182</v>
      </c>
      <c r="H2461">
        <v>43.9</v>
      </c>
      <c r="I2461">
        <v>23</v>
      </c>
      <c r="J2461">
        <v>5.5</v>
      </c>
      <c r="K2461">
        <v>76</v>
      </c>
      <c r="L2461">
        <v>18.3</v>
      </c>
      <c r="M2461">
        <v>42</v>
      </c>
      <c r="N2461">
        <v>10.1</v>
      </c>
      <c r="O2461">
        <v>21</v>
      </c>
      <c r="P2461">
        <v>5.0999999999999996</v>
      </c>
      <c r="Q2461">
        <v>29</v>
      </c>
      <c r="R2461">
        <v>7</v>
      </c>
      <c r="S2461">
        <v>10</v>
      </c>
      <c r="T2461">
        <v>2.4</v>
      </c>
      <c r="U2461">
        <v>4</v>
      </c>
      <c r="V2461">
        <v>1</v>
      </c>
      <c r="W2461">
        <v>31</v>
      </c>
      <c r="X2461">
        <v>7.5</v>
      </c>
      <c r="Y2461">
        <v>9</v>
      </c>
      <c r="Z2461">
        <v>2.2000000000000002</v>
      </c>
      <c r="AA2461">
        <v>42</v>
      </c>
      <c r="AB2461">
        <v>10.1</v>
      </c>
      <c r="AC2461">
        <v>11</v>
      </c>
      <c r="AD2461">
        <v>2.7</v>
      </c>
      <c r="AE2461">
        <v>5</v>
      </c>
      <c r="AF2461">
        <v>1.2</v>
      </c>
      <c r="AG2461">
        <v>1</v>
      </c>
      <c r="AH2461">
        <v>0.2</v>
      </c>
      <c r="AI2461">
        <v>2</v>
      </c>
      <c r="AJ2461">
        <v>0.5</v>
      </c>
    </row>
    <row r="2462" spans="1:36">
      <c r="A2462" t="s">
        <v>391</v>
      </c>
      <c r="B2462" t="s">
        <v>405</v>
      </c>
      <c r="C2462">
        <v>2006</v>
      </c>
      <c r="D2462">
        <v>196</v>
      </c>
      <c r="E2462">
        <v>125</v>
      </c>
      <c r="F2462">
        <v>63.8</v>
      </c>
      <c r="G2462">
        <v>71</v>
      </c>
      <c r="H2462">
        <v>36.200000000000003</v>
      </c>
      <c r="I2462">
        <v>7</v>
      </c>
      <c r="J2462">
        <v>3.6</v>
      </c>
      <c r="K2462">
        <v>35</v>
      </c>
      <c r="L2462">
        <v>17.899999999999999</v>
      </c>
      <c r="M2462">
        <v>15</v>
      </c>
      <c r="N2462">
        <v>7.7</v>
      </c>
      <c r="O2462">
        <v>7</v>
      </c>
      <c r="P2462">
        <v>3.6</v>
      </c>
      <c r="Q2462">
        <v>16</v>
      </c>
      <c r="R2462">
        <v>8.1999999999999993</v>
      </c>
      <c r="S2462">
        <v>2</v>
      </c>
      <c r="T2462">
        <v>1</v>
      </c>
      <c r="U2462">
        <v>1</v>
      </c>
      <c r="V2462">
        <v>0.5</v>
      </c>
      <c r="W2462">
        <v>12</v>
      </c>
      <c r="X2462">
        <v>6.1</v>
      </c>
      <c r="Y2462">
        <v>3</v>
      </c>
      <c r="Z2462">
        <v>1.5</v>
      </c>
      <c r="AA2462">
        <v>17</v>
      </c>
      <c r="AB2462">
        <v>8.6999999999999993</v>
      </c>
      <c r="AC2462">
        <v>3</v>
      </c>
      <c r="AD2462">
        <v>1.5</v>
      </c>
      <c r="AE2462">
        <v>4</v>
      </c>
      <c r="AF2462">
        <v>2</v>
      </c>
      <c r="AG2462">
        <v>0</v>
      </c>
      <c r="AH2462">
        <v>0</v>
      </c>
      <c r="AI2462">
        <v>1</v>
      </c>
      <c r="AJ2462">
        <v>0.5</v>
      </c>
    </row>
    <row r="2463" spans="1:36">
      <c r="A2463" t="s">
        <v>391</v>
      </c>
      <c r="B2463" t="s">
        <v>405</v>
      </c>
      <c r="C2463">
        <v>2007</v>
      </c>
      <c r="D2463">
        <v>668</v>
      </c>
      <c r="E2463">
        <v>412</v>
      </c>
      <c r="F2463">
        <v>61.7</v>
      </c>
      <c r="G2463">
        <v>256</v>
      </c>
      <c r="H2463">
        <v>38.299999999999997</v>
      </c>
      <c r="I2463">
        <v>36</v>
      </c>
      <c r="J2463">
        <v>5.4</v>
      </c>
      <c r="K2463">
        <v>97</v>
      </c>
      <c r="L2463">
        <v>14.5</v>
      </c>
      <c r="M2463">
        <v>74</v>
      </c>
      <c r="N2463">
        <v>11.1</v>
      </c>
      <c r="O2463">
        <v>14</v>
      </c>
      <c r="P2463">
        <v>2.1</v>
      </c>
      <c r="Q2463">
        <v>43</v>
      </c>
      <c r="R2463">
        <v>6.4</v>
      </c>
      <c r="S2463">
        <v>9</v>
      </c>
      <c r="T2463">
        <v>1.3</v>
      </c>
      <c r="U2463">
        <v>6</v>
      </c>
      <c r="V2463">
        <v>0.9</v>
      </c>
      <c r="W2463">
        <v>63</v>
      </c>
      <c r="X2463">
        <v>9.4</v>
      </c>
      <c r="Y2463">
        <v>53</v>
      </c>
      <c r="Z2463">
        <v>7.9</v>
      </c>
      <c r="AA2463">
        <v>15</v>
      </c>
      <c r="AB2463">
        <v>2.2000000000000002</v>
      </c>
      <c r="AC2463">
        <v>9</v>
      </c>
      <c r="AD2463">
        <v>1.3</v>
      </c>
      <c r="AE2463">
        <v>1</v>
      </c>
      <c r="AF2463">
        <v>0.1</v>
      </c>
      <c r="AG2463">
        <v>2</v>
      </c>
      <c r="AH2463">
        <v>0.3</v>
      </c>
      <c r="AI2463">
        <v>4</v>
      </c>
      <c r="AJ2463">
        <v>0.6</v>
      </c>
    </row>
    <row r="2464" spans="1:36">
      <c r="A2464" t="s">
        <v>391</v>
      </c>
      <c r="B2464" t="s">
        <v>405</v>
      </c>
      <c r="C2464">
        <v>2008</v>
      </c>
      <c r="D2464">
        <v>148</v>
      </c>
      <c r="E2464">
        <v>99</v>
      </c>
      <c r="F2464">
        <v>66.900000000000006</v>
      </c>
      <c r="G2464">
        <v>49</v>
      </c>
      <c r="H2464">
        <v>33.1</v>
      </c>
      <c r="I2464">
        <v>4</v>
      </c>
      <c r="J2464">
        <v>2.7</v>
      </c>
      <c r="K2464">
        <v>17</v>
      </c>
      <c r="L2464">
        <v>11.5</v>
      </c>
      <c r="M2464">
        <v>9</v>
      </c>
      <c r="N2464">
        <v>6.1</v>
      </c>
      <c r="O2464">
        <v>3</v>
      </c>
      <c r="P2464">
        <v>2</v>
      </c>
      <c r="Q2464">
        <v>9</v>
      </c>
      <c r="R2464">
        <v>6.1</v>
      </c>
      <c r="S2464">
        <v>1</v>
      </c>
      <c r="T2464">
        <v>0.7</v>
      </c>
      <c r="U2464">
        <v>0</v>
      </c>
      <c r="V2464">
        <v>0</v>
      </c>
      <c r="W2464">
        <v>7</v>
      </c>
      <c r="X2464">
        <v>4.7</v>
      </c>
      <c r="Y2464">
        <v>18</v>
      </c>
      <c r="Z2464">
        <v>12.2</v>
      </c>
      <c r="AA2464">
        <v>3</v>
      </c>
      <c r="AB2464">
        <v>2</v>
      </c>
      <c r="AC2464">
        <v>3</v>
      </c>
      <c r="AD2464">
        <v>2</v>
      </c>
      <c r="AE2464">
        <v>0</v>
      </c>
      <c r="AF2464">
        <v>0</v>
      </c>
      <c r="AG2464">
        <v>0</v>
      </c>
      <c r="AH2464">
        <v>0</v>
      </c>
      <c r="AI2464">
        <v>1</v>
      </c>
      <c r="AJ2464">
        <v>0.7</v>
      </c>
    </row>
    <row r="2465" spans="1:36">
      <c r="A2465" t="s">
        <v>391</v>
      </c>
      <c r="B2465" t="s">
        <v>405</v>
      </c>
      <c r="C2465">
        <v>2009</v>
      </c>
      <c r="D2465">
        <v>77</v>
      </c>
      <c r="E2465">
        <v>60</v>
      </c>
      <c r="F2465">
        <v>77.900000000000006</v>
      </c>
      <c r="G2465">
        <v>17</v>
      </c>
      <c r="H2465">
        <v>22.1</v>
      </c>
      <c r="I2465">
        <v>2</v>
      </c>
      <c r="J2465">
        <v>2.6</v>
      </c>
      <c r="K2465">
        <v>3</v>
      </c>
      <c r="L2465">
        <v>3.9</v>
      </c>
      <c r="M2465">
        <v>1</v>
      </c>
      <c r="N2465">
        <v>1.3</v>
      </c>
      <c r="O2465">
        <v>0</v>
      </c>
      <c r="P2465">
        <v>0</v>
      </c>
      <c r="Q2465">
        <v>4</v>
      </c>
      <c r="R2465">
        <v>5.2</v>
      </c>
      <c r="S2465">
        <v>0</v>
      </c>
      <c r="T2465">
        <v>0</v>
      </c>
      <c r="U2465">
        <v>0</v>
      </c>
      <c r="V2465">
        <v>0</v>
      </c>
      <c r="W2465">
        <v>1</v>
      </c>
      <c r="X2465">
        <v>1.3</v>
      </c>
      <c r="Y2465">
        <v>8</v>
      </c>
      <c r="Z2465">
        <v>10.4</v>
      </c>
      <c r="AA2465">
        <v>1</v>
      </c>
      <c r="AB2465">
        <v>1.3</v>
      </c>
      <c r="AC2465">
        <v>1</v>
      </c>
      <c r="AD2465">
        <v>1.3</v>
      </c>
      <c r="AE2465">
        <v>1</v>
      </c>
      <c r="AF2465">
        <v>1.3</v>
      </c>
      <c r="AG2465">
        <v>0</v>
      </c>
      <c r="AH2465">
        <v>0</v>
      </c>
      <c r="AI2465">
        <v>0</v>
      </c>
      <c r="AJ2465">
        <v>0</v>
      </c>
    </row>
    <row r="2466" spans="1:36">
      <c r="A2466" t="s">
        <v>391</v>
      </c>
      <c r="B2466" t="s">
        <v>405</v>
      </c>
      <c r="C2466">
        <v>2010</v>
      </c>
      <c r="D2466">
        <v>16</v>
      </c>
      <c r="E2466">
        <v>13</v>
      </c>
      <c r="F2466">
        <v>81.3</v>
      </c>
      <c r="G2466">
        <v>3</v>
      </c>
      <c r="H2466">
        <v>18.8</v>
      </c>
      <c r="I2466">
        <v>0</v>
      </c>
      <c r="J2466">
        <v>0</v>
      </c>
      <c r="K2466">
        <v>1</v>
      </c>
      <c r="L2466">
        <v>6.3</v>
      </c>
      <c r="M2466">
        <v>1</v>
      </c>
      <c r="N2466">
        <v>6.3</v>
      </c>
      <c r="O2466">
        <v>0</v>
      </c>
      <c r="P2466">
        <v>0</v>
      </c>
      <c r="Q2466">
        <v>1</v>
      </c>
      <c r="R2466">
        <v>6.3</v>
      </c>
      <c r="S2466">
        <v>0</v>
      </c>
      <c r="T2466">
        <v>0</v>
      </c>
      <c r="U2466">
        <v>0</v>
      </c>
      <c r="V2466">
        <v>0</v>
      </c>
      <c r="W2466">
        <v>1</v>
      </c>
      <c r="X2466">
        <v>6.3</v>
      </c>
      <c r="Y2466">
        <v>1</v>
      </c>
      <c r="Z2466">
        <v>6.3</v>
      </c>
      <c r="AA2466">
        <v>0</v>
      </c>
      <c r="AB2466">
        <v>0</v>
      </c>
      <c r="AC2466">
        <v>0</v>
      </c>
      <c r="AD2466">
        <v>0</v>
      </c>
      <c r="AE2466">
        <v>0</v>
      </c>
      <c r="AF2466">
        <v>0</v>
      </c>
      <c r="AG2466">
        <v>0</v>
      </c>
      <c r="AH2466">
        <v>0</v>
      </c>
      <c r="AI2466">
        <v>0</v>
      </c>
      <c r="AJ2466">
        <v>0</v>
      </c>
    </row>
    <row r="2467" spans="1:36">
      <c r="A2467" t="s">
        <v>391</v>
      </c>
      <c r="B2467" t="s">
        <v>405</v>
      </c>
      <c r="C2467">
        <v>2011</v>
      </c>
      <c r="D2467">
        <v>84</v>
      </c>
      <c r="E2467">
        <v>68</v>
      </c>
      <c r="F2467">
        <v>81</v>
      </c>
      <c r="G2467">
        <v>16</v>
      </c>
      <c r="H2467">
        <v>19</v>
      </c>
      <c r="I2467">
        <v>4</v>
      </c>
      <c r="J2467">
        <v>4.8</v>
      </c>
      <c r="K2467">
        <v>8</v>
      </c>
      <c r="L2467">
        <v>9.5</v>
      </c>
      <c r="M2467">
        <v>0</v>
      </c>
      <c r="N2467">
        <v>0</v>
      </c>
      <c r="O2467">
        <v>2</v>
      </c>
      <c r="P2467">
        <v>2.4</v>
      </c>
      <c r="Q2467">
        <v>2</v>
      </c>
      <c r="R2467">
        <v>2.4</v>
      </c>
      <c r="S2467">
        <v>0</v>
      </c>
      <c r="T2467">
        <v>0</v>
      </c>
      <c r="U2467">
        <v>0</v>
      </c>
      <c r="V2467">
        <v>0</v>
      </c>
      <c r="W2467">
        <v>0</v>
      </c>
      <c r="X2467">
        <v>0</v>
      </c>
      <c r="Y2467">
        <v>0</v>
      </c>
      <c r="Z2467">
        <v>0</v>
      </c>
      <c r="AA2467">
        <v>1</v>
      </c>
      <c r="AB2467">
        <v>1.2</v>
      </c>
      <c r="AC2467">
        <v>0</v>
      </c>
      <c r="AD2467">
        <v>0</v>
      </c>
      <c r="AE2467">
        <v>3</v>
      </c>
      <c r="AF2467">
        <v>3.6</v>
      </c>
      <c r="AG2467">
        <v>0</v>
      </c>
      <c r="AH2467">
        <v>0</v>
      </c>
      <c r="AI2467">
        <v>1</v>
      </c>
      <c r="AJ2467">
        <v>1.2</v>
      </c>
    </row>
    <row r="2468" spans="1:36">
      <c r="A2468" t="s">
        <v>391</v>
      </c>
      <c r="B2468" t="s">
        <v>405</v>
      </c>
      <c r="C2468">
        <v>2012</v>
      </c>
      <c r="D2468">
        <v>9</v>
      </c>
      <c r="E2468">
        <v>7</v>
      </c>
      <c r="F2468">
        <v>77.8</v>
      </c>
      <c r="G2468">
        <v>2</v>
      </c>
      <c r="H2468">
        <v>22.2</v>
      </c>
      <c r="I2468">
        <v>1</v>
      </c>
      <c r="J2468">
        <v>11.1</v>
      </c>
      <c r="K2468">
        <v>0</v>
      </c>
      <c r="L2468">
        <v>0</v>
      </c>
      <c r="M2468">
        <v>1</v>
      </c>
      <c r="N2468">
        <v>11.1</v>
      </c>
      <c r="O2468">
        <v>0</v>
      </c>
      <c r="P2468">
        <v>0</v>
      </c>
      <c r="Q2468">
        <v>0</v>
      </c>
      <c r="R2468">
        <v>0</v>
      </c>
      <c r="S2468">
        <v>0</v>
      </c>
      <c r="T2468">
        <v>0</v>
      </c>
      <c r="U2468">
        <v>0</v>
      </c>
      <c r="V2468">
        <v>0</v>
      </c>
      <c r="W2468">
        <v>1</v>
      </c>
      <c r="X2468">
        <v>11.1</v>
      </c>
      <c r="Y2468">
        <v>1</v>
      </c>
      <c r="Z2468">
        <v>11.1</v>
      </c>
      <c r="AA2468">
        <v>1</v>
      </c>
      <c r="AB2468">
        <v>11.1</v>
      </c>
      <c r="AC2468">
        <v>0</v>
      </c>
      <c r="AD2468">
        <v>0</v>
      </c>
      <c r="AE2468">
        <v>0</v>
      </c>
      <c r="AF2468">
        <v>0</v>
      </c>
      <c r="AG2468">
        <v>0</v>
      </c>
      <c r="AH2468">
        <v>0</v>
      </c>
      <c r="AI2468">
        <v>0</v>
      </c>
      <c r="AJ2468">
        <v>0</v>
      </c>
    </row>
    <row r="2469" spans="1:36">
      <c r="A2469" t="s">
        <v>391</v>
      </c>
      <c r="B2469" t="s">
        <v>405</v>
      </c>
      <c r="C2469">
        <v>2013</v>
      </c>
      <c r="D2469">
        <v>1</v>
      </c>
      <c r="E2469">
        <v>1</v>
      </c>
      <c r="F2469">
        <v>100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row>
    <row r="2470" spans="1:36">
      <c r="A2470" t="s">
        <v>391</v>
      </c>
      <c r="B2470" t="s">
        <v>405</v>
      </c>
      <c r="C2470">
        <v>2014</v>
      </c>
      <c r="D2470">
        <v>2</v>
      </c>
      <c r="E2470">
        <v>2</v>
      </c>
      <c r="F2470">
        <v>100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1:36">
      <c r="A2471" t="s">
        <v>391</v>
      </c>
      <c r="B2471" t="s">
        <v>406</v>
      </c>
      <c r="C2471">
        <v>1990</v>
      </c>
      <c r="D2471">
        <v>2</v>
      </c>
      <c r="E2471">
        <v>1</v>
      </c>
      <c r="F2471">
        <v>50</v>
      </c>
      <c r="G2471">
        <v>1</v>
      </c>
      <c r="H2471">
        <v>50</v>
      </c>
      <c r="I2471">
        <v>0</v>
      </c>
      <c r="J2471">
        <v>0</v>
      </c>
      <c r="K2471">
        <v>1</v>
      </c>
      <c r="L2471">
        <v>50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row>
    <row r="2472" spans="1:36">
      <c r="A2472" t="s">
        <v>391</v>
      </c>
      <c r="B2472" t="s">
        <v>406</v>
      </c>
      <c r="C2472">
        <v>1992</v>
      </c>
      <c r="D2472">
        <v>1</v>
      </c>
      <c r="E2472">
        <v>1</v>
      </c>
      <c r="F2472">
        <v>100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row>
    <row r="2473" spans="1:36">
      <c r="A2473" t="s">
        <v>391</v>
      </c>
      <c r="B2473" t="s">
        <v>407</v>
      </c>
      <c r="C2473">
        <v>2010</v>
      </c>
      <c r="D2473">
        <v>5</v>
      </c>
      <c r="E2473">
        <v>4</v>
      </c>
      <c r="F2473">
        <v>80</v>
      </c>
      <c r="G2473">
        <v>1</v>
      </c>
      <c r="H2473">
        <v>20</v>
      </c>
      <c r="I2473">
        <v>0</v>
      </c>
      <c r="J2473">
        <v>0</v>
      </c>
      <c r="K2473">
        <v>0</v>
      </c>
      <c r="L2473">
        <v>0</v>
      </c>
      <c r="M2473">
        <v>0</v>
      </c>
      <c r="N2473">
        <v>0</v>
      </c>
      <c r="O2473">
        <v>0</v>
      </c>
      <c r="P2473">
        <v>0</v>
      </c>
      <c r="Q2473">
        <v>1</v>
      </c>
      <c r="R2473">
        <v>20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row>
    <row r="2474" spans="1:36">
      <c r="A2474" t="s">
        <v>391</v>
      </c>
      <c r="B2474" t="s">
        <v>407</v>
      </c>
      <c r="C2474">
        <v>2011</v>
      </c>
      <c r="D2474">
        <v>20</v>
      </c>
      <c r="E2474">
        <v>17</v>
      </c>
      <c r="F2474">
        <v>85</v>
      </c>
      <c r="G2474">
        <v>3</v>
      </c>
      <c r="H2474">
        <v>15</v>
      </c>
      <c r="I2474">
        <v>1</v>
      </c>
      <c r="J2474">
        <v>5</v>
      </c>
      <c r="K2474">
        <v>1</v>
      </c>
      <c r="L2474">
        <v>5</v>
      </c>
      <c r="M2474">
        <v>0</v>
      </c>
      <c r="N2474">
        <v>0</v>
      </c>
      <c r="O2474">
        <v>0</v>
      </c>
      <c r="P2474">
        <v>0</v>
      </c>
      <c r="Q2474">
        <v>1</v>
      </c>
      <c r="R2474">
        <v>5</v>
      </c>
      <c r="S2474">
        <v>0</v>
      </c>
      <c r="T2474">
        <v>0</v>
      </c>
      <c r="U2474">
        <v>0</v>
      </c>
      <c r="V2474">
        <v>0</v>
      </c>
      <c r="W2474">
        <v>0</v>
      </c>
      <c r="X2474">
        <v>0</v>
      </c>
      <c r="Y2474">
        <v>0</v>
      </c>
      <c r="Z2474">
        <v>0</v>
      </c>
      <c r="AA2474">
        <v>0</v>
      </c>
      <c r="AB2474">
        <v>0</v>
      </c>
      <c r="AC2474">
        <v>1</v>
      </c>
      <c r="AD2474">
        <v>5</v>
      </c>
      <c r="AE2474">
        <v>0</v>
      </c>
      <c r="AF2474">
        <v>0</v>
      </c>
      <c r="AG2474">
        <v>0</v>
      </c>
      <c r="AH2474">
        <v>0</v>
      </c>
      <c r="AI2474">
        <v>0</v>
      </c>
      <c r="AJ2474">
        <v>0</v>
      </c>
    </row>
    <row r="2475" spans="1:36">
      <c r="A2475" t="s">
        <v>391</v>
      </c>
      <c r="B2475" t="s">
        <v>407</v>
      </c>
      <c r="C2475">
        <v>2012</v>
      </c>
      <c r="D2475">
        <v>2</v>
      </c>
      <c r="E2475">
        <v>2</v>
      </c>
      <c r="F2475">
        <v>100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row>
    <row r="2476" spans="1:36">
      <c r="A2476" t="s">
        <v>391</v>
      </c>
      <c r="B2476" t="s">
        <v>408</v>
      </c>
      <c r="C2476">
        <v>2005</v>
      </c>
      <c r="D2476">
        <v>8</v>
      </c>
      <c r="E2476">
        <v>5</v>
      </c>
      <c r="F2476">
        <v>62.5</v>
      </c>
      <c r="G2476">
        <v>3</v>
      </c>
      <c r="H2476">
        <v>37.5</v>
      </c>
      <c r="I2476">
        <v>2</v>
      </c>
      <c r="J2476">
        <v>25</v>
      </c>
      <c r="K2476">
        <v>2</v>
      </c>
      <c r="L2476">
        <v>25</v>
      </c>
      <c r="M2476">
        <v>1</v>
      </c>
      <c r="N2476">
        <v>12.5</v>
      </c>
      <c r="O2476">
        <v>0</v>
      </c>
      <c r="P2476">
        <v>0</v>
      </c>
      <c r="Q2476">
        <v>0</v>
      </c>
      <c r="R2476">
        <v>0</v>
      </c>
      <c r="S2476">
        <v>0</v>
      </c>
      <c r="T2476">
        <v>0</v>
      </c>
      <c r="U2476">
        <v>0</v>
      </c>
      <c r="V2476">
        <v>0</v>
      </c>
      <c r="W2476">
        <v>1</v>
      </c>
      <c r="X2476">
        <v>12.5</v>
      </c>
      <c r="Y2476">
        <v>0</v>
      </c>
      <c r="Z2476">
        <v>0</v>
      </c>
      <c r="AA2476">
        <v>0</v>
      </c>
      <c r="AB2476">
        <v>0</v>
      </c>
      <c r="AC2476">
        <v>0</v>
      </c>
      <c r="AD2476">
        <v>0</v>
      </c>
      <c r="AE2476">
        <v>0</v>
      </c>
      <c r="AF2476">
        <v>0</v>
      </c>
      <c r="AG2476">
        <v>0</v>
      </c>
      <c r="AH2476">
        <v>0</v>
      </c>
      <c r="AI2476">
        <v>0</v>
      </c>
      <c r="AJ2476">
        <v>0</v>
      </c>
    </row>
    <row r="2477" spans="1:36">
      <c r="A2477" t="s">
        <v>391</v>
      </c>
      <c r="B2477" t="s">
        <v>408</v>
      </c>
      <c r="C2477">
        <v>2006</v>
      </c>
      <c r="D2477">
        <v>10</v>
      </c>
      <c r="E2477">
        <v>5</v>
      </c>
      <c r="F2477">
        <v>50</v>
      </c>
      <c r="G2477">
        <v>5</v>
      </c>
      <c r="H2477">
        <v>50</v>
      </c>
      <c r="I2477">
        <v>0</v>
      </c>
      <c r="J2477">
        <v>0</v>
      </c>
      <c r="K2477">
        <v>1</v>
      </c>
      <c r="L2477">
        <v>10</v>
      </c>
      <c r="M2477">
        <v>1</v>
      </c>
      <c r="N2477">
        <v>10</v>
      </c>
      <c r="O2477">
        <v>0</v>
      </c>
      <c r="P2477">
        <v>0</v>
      </c>
      <c r="Q2477">
        <v>3</v>
      </c>
      <c r="R2477">
        <v>30</v>
      </c>
      <c r="S2477">
        <v>0</v>
      </c>
      <c r="T2477">
        <v>0</v>
      </c>
      <c r="U2477">
        <v>0</v>
      </c>
      <c r="V2477">
        <v>0</v>
      </c>
      <c r="W2477">
        <v>1</v>
      </c>
      <c r="X2477">
        <v>10</v>
      </c>
      <c r="Y2477">
        <v>0</v>
      </c>
      <c r="Z2477">
        <v>0</v>
      </c>
      <c r="AA2477">
        <v>0</v>
      </c>
      <c r="AB2477">
        <v>0</v>
      </c>
      <c r="AC2477">
        <v>0</v>
      </c>
      <c r="AD2477">
        <v>0</v>
      </c>
      <c r="AE2477">
        <v>0</v>
      </c>
      <c r="AF2477">
        <v>0</v>
      </c>
      <c r="AG2477">
        <v>0</v>
      </c>
      <c r="AH2477">
        <v>0</v>
      </c>
      <c r="AI2477">
        <v>0</v>
      </c>
      <c r="AJ2477">
        <v>0</v>
      </c>
    </row>
    <row r="2478" spans="1:36">
      <c r="A2478" t="s">
        <v>391</v>
      </c>
      <c r="B2478" t="s">
        <v>409</v>
      </c>
      <c r="C2478">
        <v>2004</v>
      </c>
      <c r="D2478">
        <v>1</v>
      </c>
      <c r="E2478">
        <v>0</v>
      </c>
      <c r="F2478">
        <v>0</v>
      </c>
      <c r="G2478">
        <v>1</v>
      </c>
      <c r="H2478">
        <v>100</v>
      </c>
      <c r="I2478">
        <v>1</v>
      </c>
      <c r="J2478">
        <v>100</v>
      </c>
      <c r="K2478">
        <v>1</v>
      </c>
      <c r="L2478">
        <v>100</v>
      </c>
      <c r="M2478">
        <v>0</v>
      </c>
      <c r="N2478">
        <v>0</v>
      </c>
      <c r="O2478">
        <v>0</v>
      </c>
      <c r="P2478">
        <v>0</v>
      </c>
      <c r="Q2478">
        <v>1</v>
      </c>
      <c r="R2478">
        <v>100</v>
      </c>
      <c r="S2478">
        <v>0</v>
      </c>
      <c r="T2478">
        <v>0</v>
      </c>
      <c r="U2478">
        <v>0</v>
      </c>
      <c r="V2478">
        <v>0</v>
      </c>
      <c r="W2478">
        <v>0</v>
      </c>
      <c r="X2478">
        <v>0</v>
      </c>
      <c r="Y2478">
        <v>0</v>
      </c>
      <c r="Z2478">
        <v>0</v>
      </c>
      <c r="AA2478">
        <v>1</v>
      </c>
      <c r="AB2478">
        <v>100</v>
      </c>
      <c r="AC2478">
        <v>0</v>
      </c>
      <c r="AD2478">
        <v>0</v>
      </c>
      <c r="AE2478">
        <v>0</v>
      </c>
      <c r="AF2478">
        <v>0</v>
      </c>
      <c r="AG2478">
        <v>0</v>
      </c>
      <c r="AH2478">
        <v>0</v>
      </c>
      <c r="AI2478">
        <v>0</v>
      </c>
      <c r="AJ2478">
        <v>0</v>
      </c>
    </row>
    <row r="2479" spans="1:36">
      <c r="A2479" t="s">
        <v>391</v>
      </c>
      <c r="B2479" t="s">
        <v>410</v>
      </c>
      <c r="C2479">
        <v>2002</v>
      </c>
      <c r="D2479">
        <v>7</v>
      </c>
      <c r="E2479">
        <v>6</v>
      </c>
      <c r="F2479">
        <v>85.7</v>
      </c>
      <c r="G2479">
        <v>1</v>
      </c>
      <c r="H2479">
        <v>14.3</v>
      </c>
      <c r="I2479">
        <v>0</v>
      </c>
      <c r="J2479">
        <v>0</v>
      </c>
      <c r="K2479">
        <v>0</v>
      </c>
      <c r="L2479">
        <v>0</v>
      </c>
      <c r="M2479">
        <v>1</v>
      </c>
      <c r="N2479">
        <v>14.3</v>
      </c>
      <c r="O2479">
        <v>0</v>
      </c>
      <c r="P2479">
        <v>0</v>
      </c>
      <c r="Q2479">
        <v>0</v>
      </c>
      <c r="R2479">
        <v>0</v>
      </c>
      <c r="S2479">
        <v>0</v>
      </c>
      <c r="T2479">
        <v>0</v>
      </c>
      <c r="U2479">
        <v>0</v>
      </c>
      <c r="V2479">
        <v>0</v>
      </c>
      <c r="W2479">
        <v>0</v>
      </c>
      <c r="X2479">
        <v>0</v>
      </c>
      <c r="Y2479">
        <v>1</v>
      </c>
      <c r="Z2479">
        <v>14.3</v>
      </c>
      <c r="AA2479">
        <v>0</v>
      </c>
      <c r="AB2479">
        <v>0</v>
      </c>
      <c r="AC2479">
        <v>0</v>
      </c>
      <c r="AD2479">
        <v>0</v>
      </c>
      <c r="AE2479">
        <v>0</v>
      </c>
      <c r="AF2479">
        <v>0</v>
      </c>
      <c r="AG2479">
        <v>0</v>
      </c>
      <c r="AH2479">
        <v>0</v>
      </c>
      <c r="AI2479">
        <v>0</v>
      </c>
      <c r="AJ2479">
        <v>0</v>
      </c>
    </row>
    <row r="2480" spans="1:36">
      <c r="A2480" t="s">
        <v>391</v>
      </c>
      <c r="B2480" t="s">
        <v>410</v>
      </c>
      <c r="C2480">
        <v>2003</v>
      </c>
      <c r="D2480">
        <v>34</v>
      </c>
      <c r="E2480">
        <v>21</v>
      </c>
      <c r="F2480">
        <v>61.8</v>
      </c>
      <c r="G2480">
        <v>13</v>
      </c>
      <c r="H2480">
        <v>38.200000000000003</v>
      </c>
      <c r="I2480">
        <v>1</v>
      </c>
      <c r="J2480">
        <v>2.9</v>
      </c>
      <c r="K2480">
        <v>3</v>
      </c>
      <c r="L2480">
        <v>8.8000000000000007</v>
      </c>
      <c r="M2480">
        <v>3</v>
      </c>
      <c r="N2480">
        <v>8.8000000000000007</v>
      </c>
      <c r="O2480">
        <v>0</v>
      </c>
      <c r="P2480">
        <v>0</v>
      </c>
      <c r="Q2480">
        <v>7</v>
      </c>
      <c r="R2480">
        <v>20.6</v>
      </c>
      <c r="S2480">
        <v>0</v>
      </c>
      <c r="T2480">
        <v>0</v>
      </c>
      <c r="U2480">
        <v>0</v>
      </c>
      <c r="V2480">
        <v>0</v>
      </c>
      <c r="W2480">
        <v>1</v>
      </c>
      <c r="X2480">
        <v>2.9</v>
      </c>
      <c r="Y2480">
        <v>2</v>
      </c>
      <c r="Z2480">
        <v>5.9</v>
      </c>
      <c r="AA2480">
        <v>1</v>
      </c>
      <c r="AB2480">
        <v>2.9</v>
      </c>
      <c r="AC2480">
        <v>0</v>
      </c>
      <c r="AD2480">
        <v>0</v>
      </c>
      <c r="AE2480">
        <v>0</v>
      </c>
      <c r="AF2480">
        <v>0</v>
      </c>
      <c r="AG2480">
        <v>0</v>
      </c>
      <c r="AH2480">
        <v>0</v>
      </c>
      <c r="AI2480">
        <v>0</v>
      </c>
      <c r="AJ2480">
        <v>0</v>
      </c>
    </row>
    <row r="2481" spans="1:36">
      <c r="A2481" t="s">
        <v>391</v>
      </c>
      <c r="B2481" t="s">
        <v>410</v>
      </c>
      <c r="C2481">
        <v>2004</v>
      </c>
      <c r="D2481">
        <v>51</v>
      </c>
      <c r="E2481">
        <v>29</v>
      </c>
      <c r="F2481">
        <v>56.9</v>
      </c>
      <c r="G2481">
        <v>22</v>
      </c>
      <c r="H2481">
        <v>43.1</v>
      </c>
      <c r="I2481">
        <v>3</v>
      </c>
      <c r="J2481">
        <v>5.9</v>
      </c>
      <c r="K2481">
        <v>8</v>
      </c>
      <c r="L2481">
        <v>15.7</v>
      </c>
      <c r="M2481">
        <v>5</v>
      </c>
      <c r="N2481">
        <v>9.8000000000000007</v>
      </c>
      <c r="O2481">
        <v>0</v>
      </c>
      <c r="P2481">
        <v>0</v>
      </c>
      <c r="Q2481">
        <v>10</v>
      </c>
      <c r="R2481">
        <v>19.600000000000001</v>
      </c>
      <c r="S2481">
        <v>0</v>
      </c>
      <c r="T2481">
        <v>0</v>
      </c>
      <c r="U2481">
        <v>1</v>
      </c>
      <c r="V2481">
        <v>2</v>
      </c>
      <c r="W2481">
        <v>2</v>
      </c>
      <c r="X2481">
        <v>3.9</v>
      </c>
      <c r="Y2481">
        <v>3</v>
      </c>
      <c r="Z2481">
        <v>5.9</v>
      </c>
      <c r="AA2481">
        <v>4</v>
      </c>
      <c r="AB2481">
        <v>7.8</v>
      </c>
      <c r="AC2481">
        <v>0</v>
      </c>
      <c r="AD2481">
        <v>0</v>
      </c>
      <c r="AE2481">
        <v>0</v>
      </c>
      <c r="AF2481">
        <v>0</v>
      </c>
      <c r="AG2481">
        <v>0</v>
      </c>
      <c r="AH2481">
        <v>0</v>
      </c>
      <c r="AI2481">
        <v>0</v>
      </c>
      <c r="AJ2481">
        <v>0</v>
      </c>
    </row>
    <row r="2482" spans="1:36">
      <c r="A2482" t="s">
        <v>391</v>
      </c>
      <c r="B2482" t="s">
        <v>410</v>
      </c>
      <c r="C2482">
        <v>2005</v>
      </c>
      <c r="D2482">
        <v>37</v>
      </c>
      <c r="E2482">
        <v>19</v>
      </c>
      <c r="F2482">
        <v>51.4</v>
      </c>
      <c r="G2482">
        <v>18</v>
      </c>
      <c r="H2482">
        <v>48.6</v>
      </c>
      <c r="I2482">
        <v>5</v>
      </c>
      <c r="J2482">
        <v>13.5</v>
      </c>
      <c r="K2482">
        <v>6</v>
      </c>
      <c r="L2482">
        <v>16.2</v>
      </c>
      <c r="M2482">
        <v>1</v>
      </c>
      <c r="N2482">
        <v>2.7</v>
      </c>
      <c r="O2482">
        <v>2</v>
      </c>
      <c r="P2482">
        <v>5.4</v>
      </c>
      <c r="Q2482">
        <v>10</v>
      </c>
      <c r="R2482">
        <v>27</v>
      </c>
      <c r="S2482">
        <v>0</v>
      </c>
      <c r="T2482">
        <v>0</v>
      </c>
      <c r="U2482">
        <v>0</v>
      </c>
      <c r="V2482">
        <v>0</v>
      </c>
      <c r="W2482">
        <v>0</v>
      </c>
      <c r="X2482">
        <v>0</v>
      </c>
      <c r="Y2482">
        <v>1</v>
      </c>
      <c r="Z2482">
        <v>2.7</v>
      </c>
      <c r="AA2482">
        <v>2</v>
      </c>
      <c r="AB2482">
        <v>5.4</v>
      </c>
      <c r="AC2482">
        <v>2</v>
      </c>
      <c r="AD2482">
        <v>5.4</v>
      </c>
      <c r="AE2482">
        <v>0</v>
      </c>
      <c r="AF2482">
        <v>0</v>
      </c>
      <c r="AG2482">
        <v>1</v>
      </c>
      <c r="AH2482">
        <v>2.7</v>
      </c>
      <c r="AI2482">
        <v>0</v>
      </c>
      <c r="AJ2482">
        <v>0</v>
      </c>
    </row>
    <row r="2483" spans="1:36">
      <c r="A2483" t="s">
        <v>391</v>
      </c>
      <c r="B2483" t="s">
        <v>410</v>
      </c>
      <c r="C2483">
        <v>2006</v>
      </c>
      <c r="D2483">
        <v>85</v>
      </c>
      <c r="E2483">
        <v>49</v>
      </c>
      <c r="F2483">
        <v>57.6</v>
      </c>
      <c r="G2483">
        <v>36</v>
      </c>
      <c r="H2483">
        <v>42.4</v>
      </c>
      <c r="I2483">
        <v>7</v>
      </c>
      <c r="J2483">
        <v>8.1999999999999993</v>
      </c>
      <c r="K2483">
        <v>3</v>
      </c>
      <c r="L2483">
        <v>3.5</v>
      </c>
      <c r="M2483">
        <v>5</v>
      </c>
      <c r="N2483">
        <v>5.9</v>
      </c>
      <c r="O2483">
        <v>2</v>
      </c>
      <c r="P2483">
        <v>2.4</v>
      </c>
      <c r="Q2483">
        <v>23</v>
      </c>
      <c r="R2483">
        <v>27.1</v>
      </c>
      <c r="S2483">
        <v>1</v>
      </c>
      <c r="T2483">
        <v>1.2</v>
      </c>
      <c r="U2483">
        <v>1</v>
      </c>
      <c r="V2483">
        <v>1.2</v>
      </c>
      <c r="W2483">
        <v>0</v>
      </c>
      <c r="X2483">
        <v>0</v>
      </c>
      <c r="Y2483">
        <v>4</v>
      </c>
      <c r="Z2483">
        <v>4.7</v>
      </c>
      <c r="AA2483">
        <v>4</v>
      </c>
      <c r="AB2483">
        <v>4.7</v>
      </c>
      <c r="AC2483">
        <v>2</v>
      </c>
      <c r="AD2483">
        <v>2.4</v>
      </c>
      <c r="AE2483">
        <v>1</v>
      </c>
      <c r="AF2483">
        <v>1.2</v>
      </c>
      <c r="AG2483">
        <v>0</v>
      </c>
      <c r="AH2483">
        <v>0</v>
      </c>
      <c r="AI2483">
        <v>0</v>
      </c>
      <c r="AJ2483">
        <v>0</v>
      </c>
    </row>
    <row r="2484" spans="1:36">
      <c r="A2484" t="s">
        <v>391</v>
      </c>
      <c r="B2484" t="s">
        <v>410</v>
      </c>
      <c r="C2484">
        <v>2007</v>
      </c>
      <c r="D2484">
        <v>55</v>
      </c>
      <c r="E2484">
        <v>38</v>
      </c>
      <c r="F2484">
        <v>69.099999999999994</v>
      </c>
      <c r="G2484">
        <v>17</v>
      </c>
      <c r="H2484">
        <v>30.9</v>
      </c>
      <c r="I2484">
        <v>2</v>
      </c>
      <c r="J2484">
        <v>3.6</v>
      </c>
      <c r="K2484">
        <v>3</v>
      </c>
      <c r="L2484">
        <v>5.5</v>
      </c>
      <c r="M2484">
        <v>1</v>
      </c>
      <c r="N2484">
        <v>1.8</v>
      </c>
      <c r="O2484">
        <v>1</v>
      </c>
      <c r="P2484">
        <v>1.8</v>
      </c>
      <c r="Q2484">
        <v>12</v>
      </c>
      <c r="R2484">
        <v>21.8</v>
      </c>
      <c r="S2484">
        <v>0</v>
      </c>
      <c r="T2484">
        <v>0</v>
      </c>
      <c r="U2484">
        <v>0</v>
      </c>
      <c r="V2484">
        <v>0</v>
      </c>
      <c r="W2484">
        <v>0</v>
      </c>
      <c r="X2484">
        <v>0</v>
      </c>
      <c r="Y2484">
        <v>1</v>
      </c>
      <c r="Z2484">
        <v>1.8</v>
      </c>
      <c r="AA2484">
        <v>2</v>
      </c>
      <c r="AB2484">
        <v>3.6</v>
      </c>
      <c r="AC2484">
        <v>1</v>
      </c>
      <c r="AD2484">
        <v>1.8</v>
      </c>
      <c r="AE2484">
        <v>0</v>
      </c>
      <c r="AF2484">
        <v>0</v>
      </c>
      <c r="AG2484">
        <v>0</v>
      </c>
      <c r="AH2484">
        <v>0</v>
      </c>
      <c r="AI2484">
        <v>0</v>
      </c>
      <c r="AJ2484">
        <v>0</v>
      </c>
    </row>
    <row r="2485" spans="1:36">
      <c r="A2485" t="s">
        <v>391</v>
      </c>
      <c r="B2485" t="s">
        <v>410</v>
      </c>
      <c r="C2485">
        <v>2008</v>
      </c>
      <c r="D2485">
        <v>147</v>
      </c>
      <c r="E2485">
        <v>99</v>
      </c>
      <c r="F2485">
        <v>67.3</v>
      </c>
      <c r="G2485">
        <v>48</v>
      </c>
      <c r="H2485">
        <v>32.700000000000003</v>
      </c>
      <c r="I2485">
        <v>15</v>
      </c>
      <c r="J2485">
        <v>10.199999999999999</v>
      </c>
      <c r="K2485">
        <v>12</v>
      </c>
      <c r="L2485">
        <v>8.1999999999999993</v>
      </c>
      <c r="M2485">
        <v>1</v>
      </c>
      <c r="N2485">
        <v>0.7</v>
      </c>
      <c r="O2485">
        <v>0</v>
      </c>
      <c r="P2485">
        <v>0</v>
      </c>
      <c r="Q2485">
        <v>21</v>
      </c>
      <c r="R2485">
        <v>14.3</v>
      </c>
      <c r="S2485">
        <v>0</v>
      </c>
      <c r="T2485">
        <v>0</v>
      </c>
      <c r="U2485">
        <v>0</v>
      </c>
      <c r="V2485">
        <v>0</v>
      </c>
      <c r="W2485">
        <v>0</v>
      </c>
      <c r="X2485">
        <v>0</v>
      </c>
      <c r="Y2485">
        <v>2</v>
      </c>
      <c r="Z2485">
        <v>1.4</v>
      </c>
      <c r="AA2485">
        <v>8</v>
      </c>
      <c r="AB2485">
        <v>5.4</v>
      </c>
      <c r="AC2485">
        <v>0</v>
      </c>
      <c r="AD2485">
        <v>0</v>
      </c>
      <c r="AE2485">
        <v>1</v>
      </c>
      <c r="AF2485">
        <v>0.7</v>
      </c>
      <c r="AG2485">
        <v>0</v>
      </c>
      <c r="AH2485">
        <v>0</v>
      </c>
      <c r="AI2485">
        <v>0</v>
      </c>
      <c r="AJ2485">
        <v>0</v>
      </c>
    </row>
    <row r="2486" spans="1:36">
      <c r="A2486" t="s">
        <v>391</v>
      </c>
      <c r="B2486" t="s">
        <v>410</v>
      </c>
      <c r="C2486">
        <v>2009</v>
      </c>
      <c r="D2486">
        <v>41</v>
      </c>
      <c r="E2486">
        <v>32</v>
      </c>
      <c r="F2486">
        <v>78</v>
      </c>
      <c r="G2486">
        <v>9</v>
      </c>
      <c r="H2486">
        <v>22</v>
      </c>
      <c r="I2486">
        <v>3</v>
      </c>
      <c r="J2486">
        <v>7.3</v>
      </c>
      <c r="K2486">
        <v>1</v>
      </c>
      <c r="L2486">
        <v>2.4</v>
      </c>
      <c r="M2486">
        <v>0</v>
      </c>
      <c r="N2486">
        <v>0</v>
      </c>
      <c r="O2486">
        <v>0</v>
      </c>
      <c r="P2486">
        <v>0</v>
      </c>
      <c r="Q2486">
        <v>7</v>
      </c>
      <c r="R2486">
        <v>17.100000000000001</v>
      </c>
      <c r="S2486">
        <v>0</v>
      </c>
      <c r="T2486">
        <v>0</v>
      </c>
      <c r="U2486">
        <v>0</v>
      </c>
      <c r="V2486">
        <v>0</v>
      </c>
      <c r="W2486">
        <v>0</v>
      </c>
      <c r="X2486">
        <v>0</v>
      </c>
      <c r="Y2486">
        <v>0</v>
      </c>
      <c r="Z2486">
        <v>0</v>
      </c>
      <c r="AA2486">
        <v>1</v>
      </c>
      <c r="AB2486">
        <v>2.4</v>
      </c>
      <c r="AC2486">
        <v>0</v>
      </c>
      <c r="AD2486">
        <v>0</v>
      </c>
      <c r="AE2486">
        <v>0</v>
      </c>
      <c r="AF2486">
        <v>0</v>
      </c>
      <c r="AG2486">
        <v>0</v>
      </c>
      <c r="AH2486">
        <v>0</v>
      </c>
      <c r="AI2486">
        <v>0</v>
      </c>
      <c r="AJ2486">
        <v>0</v>
      </c>
    </row>
    <row r="2487" spans="1:36">
      <c r="A2487" t="s">
        <v>391</v>
      </c>
      <c r="B2487" t="s">
        <v>410</v>
      </c>
      <c r="C2487">
        <v>2010</v>
      </c>
      <c r="D2487">
        <v>25</v>
      </c>
      <c r="E2487">
        <v>20</v>
      </c>
      <c r="F2487">
        <v>80</v>
      </c>
      <c r="G2487">
        <v>5</v>
      </c>
      <c r="H2487">
        <v>20</v>
      </c>
      <c r="I2487">
        <v>1</v>
      </c>
      <c r="J2487">
        <v>4</v>
      </c>
      <c r="K2487">
        <v>0</v>
      </c>
      <c r="L2487">
        <v>0</v>
      </c>
      <c r="M2487">
        <v>0</v>
      </c>
      <c r="N2487">
        <v>0</v>
      </c>
      <c r="O2487">
        <v>0</v>
      </c>
      <c r="P2487">
        <v>0</v>
      </c>
      <c r="Q2487">
        <v>3</v>
      </c>
      <c r="R2487">
        <v>12</v>
      </c>
      <c r="S2487">
        <v>0</v>
      </c>
      <c r="T2487">
        <v>0</v>
      </c>
      <c r="U2487">
        <v>0</v>
      </c>
      <c r="V2487">
        <v>0</v>
      </c>
      <c r="W2487">
        <v>0</v>
      </c>
      <c r="X2487">
        <v>0</v>
      </c>
      <c r="Y2487">
        <v>0</v>
      </c>
      <c r="Z2487">
        <v>0</v>
      </c>
      <c r="AA2487">
        <v>1</v>
      </c>
      <c r="AB2487">
        <v>4</v>
      </c>
      <c r="AC2487">
        <v>0</v>
      </c>
      <c r="AD2487">
        <v>0</v>
      </c>
      <c r="AE2487">
        <v>0</v>
      </c>
      <c r="AF2487">
        <v>0</v>
      </c>
      <c r="AG2487">
        <v>0</v>
      </c>
      <c r="AH2487">
        <v>0</v>
      </c>
      <c r="AI2487">
        <v>0</v>
      </c>
      <c r="AJ2487">
        <v>0</v>
      </c>
    </row>
    <row r="2488" spans="1:36">
      <c r="A2488" t="s">
        <v>391</v>
      </c>
      <c r="B2488" t="s">
        <v>411</v>
      </c>
      <c r="C2488">
        <v>2009</v>
      </c>
      <c r="D2488">
        <v>2</v>
      </c>
      <c r="E2488">
        <v>1</v>
      </c>
      <c r="F2488">
        <v>50</v>
      </c>
      <c r="G2488">
        <v>1</v>
      </c>
      <c r="H2488">
        <v>50</v>
      </c>
      <c r="I2488">
        <v>0</v>
      </c>
      <c r="J2488">
        <v>0</v>
      </c>
      <c r="K2488">
        <v>0</v>
      </c>
      <c r="L2488">
        <v>0</v>
      </c>
      <c r="M2488">
        <v>0</v>
      </c>
      <c r="N2488">
        <v>0</v>
      </c>
      <c r="O2488">
        <v>0</v>
      </c>
      <c r="P2488">
        <v>0</v>
      </c>
      <c r="Q2488">
        <v>0</v>
      </c>
      <c r="R2488">
        <v>0</v>
      </c>
      <c r="S2488">
        <v>0</v>
      </c>
      <c r="T2488">
        <v>0</v>
      </c>
      <c r="U2488">
        <v>1</v>
      </c>
      <c r="V2488">
        <v>50</v>
      </c>
      <c r="W2488">
        <v>0</v>
      </c>
      <c r="X2488">
        <v>0</v>
      </c>
      <c r="Y2488">
        <v>0</v>
      </c>
      <c r="Z2488">
        <v>0</v>
      </c>
      <c r="AA2488">
        <v>0</v>
      </c>
      <c r="AB2488">
        <v>0</v>
      </c>
      <c r="AC2488">
        <v>0</v>
      </c>
      <c r="AD2488">
        <v>0</v>
      </c>
      <c r="AE2488">
        <v>0</v>
      </c>
      <c r="AF2488">
        <v>0</v>
      </c>
      <c r="AG2488">
        <v>0</v>
      </c>
      <c r="AH2488">
        <v>0</v>
      </c>
      <c r="AI2488">
        <v>0</v>
      </c>
      <c r="AJ2488">
        <v>0</v>
      </c>
    </row>
    <row r="2489" spans="1:36">
      <c r="A2489" t="s">
        <v>391</v>
      </c>
      <c r="B2489" t="s">
        <v>411</v>
      </c>
      <c r="C2489">
        <v>2010</v>
      </c>
      <c r="D2489">
        <v>1</v>
      </c>
      <c r="E2489">
        <v>1</v>
      </c>
      <c r="F2489">
        <v>100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row>
    <row r="2490" spans="1:36">
      <c r="A2490" t="s">
        <v>391</v>
      </c>
      <c r="B2490" t="s">
        <v>412</v>
      </c>
      <c r="C2490">
        <v>2004</v>
      </c>
      <c r="D2490">
        <v>9</v>
      </c>
      <c r="E2490">
        <v>8</v>
      </c>
      <c r="F2490">
        <v>88.9</v>
      </c>
      <c r="G2490">
        <v>1</v>
      </c>
      <c r="H2490">
        <v>11.1</v>
      </c>
      <c r="I2490">
        <v>0</v>
      </c>
      <c r="J2490">
        <v>0</v>
      </c>
      <c r="K2490">
        <v>1</v>
      </c>
      <c r="L2490">
        <v>11.1</v>
      </c>
      <c r="M2490">
        <v>1</v>
      </c>
      <c r="N2490">
        <v>11.1</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row>
    <row r="2491" spans="1:36">
      <c r="A2491" t="s">
        <v>391</v>
      </c>
      <c r="B2491" t="s">
        <v>412</v>
      </c>
      <c r="C2491">
        <v>2005</v>
      </c>
      <c r="D2491">
        <v>180</v>
      </c>
      <c r="E2491">
        <v>104</v>
      </c>
      <c r="F2491">
        <v>57.8</v>
      </c>
      <c r="G2491">
        <v>76</v>
      </c>
      <c r="H2491">
        <v>42.2</v>
      </c>
      <c r="I2491">
        <v>9</v>
      </c>
      <c r="J2491">
        <v>5</v>
      </c>
      <c r="K2491">
        <v>36</v>
      </c>
      <c r="L2491">
        <v>20</v>
      </c>
      <c r="M2491">
        <v>10</v>
      </c>
      <c r="N2491">
        <v>5.6</v>
      </c>
      <c r="O2491">
        <v>4</v>
      </c>
      <c r="P2491">
        <v>2.2000000000000002</v>
      </c>
      <c r="Q2491">
        <v>19</v>
      </c>
      <c r="R2491">
        <v>10.6</v>
      </c>
      <c r="S2491">
        <v>2</v>
      </c>
      <c r="T2491">
        <v>1.1000000000000001</v>
      </c>
      <c r="U2491">
        <v>2</v>
      </c>
      <c r="V2491">
        <v>1.1000000000000001</v>
      </c>
      <c r="W2491">
        <v>2</v>
      </c>
      <c r="X2491">
        <v>1.1000000000000001</v>
      </c>
      <c r="Y2491">
        <v>2</v>
      </c>
      <c r="Z2491">
        <v>1.1000000000000001</v>
      </c>
      <c r="AA2491">
        <v>3</v>
      </c>
      <c r="AB2491">
        <v>1.7</v>
      </c>
      <c r="AC2491">
        <v>5</v>
      </c>
      <c r="AD2491">
        <v>2.8</v>
      </c>
      <c r="AE2491">
        <v>5</v>
      </c>
      <c r="AF2491">
        <v>2.8</v>
      </c>
      <c r="AG2491">
        <v>0</v>
      </c>
      <c r="AH2491">
        <v>0</v>
      </c>
      <c r="AI2491">
        <v>0</v>
      </c>
      <c r="AJ2491">
        <v>0</v>
      </c>
    </row>
    <row r="2492" spans="1:36">
      <c r="A2492" t="s">
        <v>391</v>
      </c>
      <c r="B2492" t="s">
        <v>412</v>
      </c>
      <c r="C2492">
        <v>2006</v>
      </c>
      <c r="D2492">
        <v>104</v>
      </c>
      <c r="E2492">
        <v>71</v>
      </c>
      <c r="F2492">
        <v>68.3</v>
      </c>
      <c r="G2492">
        <v>33</v>
      </c>
      <c r="H2492">
        <v>31.7</v>
      </c>
      <c r="I2492">
        <v>4</v>
      </c>
      <c r="J2492">
        <v>3.8</v>
      </c>
      <c r="K2492">
        <v>19</v>
      </c>
      <c r="L2492">
        <v>18.3</v>
      </c>
      <c r="M2492">
        <v>7</v>
      </c>
      <c r="N2492">
        <v>6.7</v>
      </c>
      <c r="O2492">
        <v>1</v>
      </c>
      <c r="P2492">
        <v>1</v>
      </c>
      <c r="Q2492">
        <v>8</v>
      </c>
      <c r="R2492">
        <v>7.7</v>
      </c>
      <c r="S2492">
        <v>0</v>
      </c>
      <c r="T2492">
        <v>0</v>
      </c>
      <c r="U2492">
        <v>1</v>
      </c>
      <c r="V2492">
        <v>1</v>
      </c>
      <c r="W2492">
        <v>1</v>
      </c>
      <c r="X2492">
        <v>1</v>
      </c>
      <c r="Y2492">
        <v>0</v>
      </c>
      <c r="Z2492">
        <v>0</v>
      </c>
      <c r="AA2492">
        <v>3</v>
      </c>
      <c r="AB2492">
        <v>2.9</v>
      </c>
      <c r="AC2492">
        <v>0</v>
      </c>
      <c r="AD2492">
        <v>0</v>
      </c>
      <c r="AE2492">
        <v>1</v>
      </c>
      <c r="AF2492">
        <v>1</v>
      </c>
      <c r="AG2492">
        <v>0</v>
      </c>
      <c r="AH2492">
        <v>0</v>
      </c>
      <c r="AI2492">
        <v>0</v>
      </c>
      <c r="AJ2492">
        <v>0</v>
      </c>
    </row>
    <row r="2493" spans="1:36">
      <c r="A2493" t="s">
        <v>391</v>
      </c>
      <c r="B2493" t="s">
        <v>412</v>
      </c>
      <c r="C2493">
        <v>2007</v>
      </c>
      <c r="D2493">
        <v>118</v>
      </c>
      <c r="E2493">
        <v>86</v>
      </c>
      <c r="F2493">
        <v>72.900000000000006</v>
      </c>
      <c r="G2493">
        <v>32</v>
      </c>
      <c r="H2493">
        <v>27.1</v>
      </c>
      <c r="I2493">
        <v>4</v>
      </c>
      <c r="J2493">
        <v>3.4</v>
      </c>
      <c r="K2493">
        <v>14</v>
      </c>
      <c r="L2493">
        <v>11.9</v>
      </c>
      <c r="M2493">
        <v>5</v>
      </c>
      <c r="N2493">
        <v>4.2</v>
      </c>
      <c r="O2493">
        <v>3</v>
      </c>
      <c r="P2493">
        <v>2.5</v>
      </c>
      <c r="Q2493">
        <v>13</v>
      </c>
      <c r="R2493">
        <v>11</v>
      </c>
      <c r="S2493">
        <v>2</v>
      </c>
      <c r="T2493">
        <v>1.7</v>
      </c>
      <c r="U2493">
        <v>1</v>
      </c>
      <c r="V2493">
        <v>0.8</v>
      </c>
      <c r="W2493">
        <v>0</v>
      </c>
      <c r="X2493">
        <v>0</v>
      </c>
      <c r="Y2493">
        <v>2</v>
      </c>
      <c r="Z2493">
        <v>1.7</v>
      </c>
      <c r="AA2493">
        <v>0</v>
      </c>
      <c r="AB2493">
        <v>0</v>
      </c>
      <c r="AC2493">
        <v>3</v>
      </c>
      <c r="AD2493">
        <v>2.5</v>
      </c>
      <c r="AE2493">
        <v>0</v>
      </c>
      <c r="AF2493">
        <v>0</v>
      </c>
      <c r="AG2493">
        <v>0</v>
      </c>
      <c r="AH2493">
        <v>0</v>
      </c>
      <c r="AI2493">
        <v>0</v>
      </c>
      <c r="AJ2493">
        <v>0</v>
      </c>
    </row>
    <row r="2494" spans="1:36">
      <c r="A2494" t="s">
        <v>391</v>
      </c>
      <c r="B2494" t="s">
        <v>412</v>
      </c>
      <c r="C2494">
        <v>2008</v>
      </c>
      <c r="D2494">
        <v>58</v>
      </c>
      <c r="E2494">
        <v>44</v>
      </c>
      <c r="F2494">
        <v>75.900000000000006</v>
      </c>
      <c r="G2494">
        <v>14</v>
      </c>
      <c r="H2494">
        <v>24.1</v>
      </c>
      <c r="I2494">
        <v>4</v>
      </c>
      <c r="J2494">
        <v>6.9</v>
      </c>
      <c r="K2494">
        <v>2</v>
      </c>
      <c r="L2494">
        <v>3.4</v>
      </c>
      <c r="M2494">
        <v>2</v>
      </c>
      <c r="N2494">
        <v>3.4</v>
      </c>
      <c r="O2494">
        <v>0</v>
      </c>
      <c r="P2494">
        <v>0</v>
      </c>
      <c r="Q2494">
        <v>8</v>
      </c>
      <c r="R2494">
        <v>13.8</v>
      </c>
      <c r="S2494">
        <v>1</v>
      </c>
      <c r="T2494">
        <v>1.7</v>
      </c>
      <c r="U2494">
        <v>0</v>
      </c>
      <c r="V2494">
        <v>0</v>
      </c>
      <c r="W2494">
        <v>0</v>
      </c>
      <c r="X2494">
        <v>0</v>
      </c>
      <c r="Y2494">
        <v>0</v>
      </c>
      <c r="Z2494">
        <v>0</v>
      </c>
      <c r="AA2494">
        <v>0</v>
      </c>
      <c r="AB2494">
        <v>0</v>
      </c>
      <c r="AC2494">
        <v>0</v>
      </c>
      <c r="AD2494">
        <v>0</v>
      </c>
      <c r="AE2494">
        <v>0</v>
      </c>
      <c r="AF2494">
        <v>0</v>
      </c>
      <c r="AG2494">
        <v>0</v>
      </c>
      <c r="AH2494">
        <v>0</v>
      </c>
      <c r="AI2494">
        <v>0</v>
      </c>
      <c r="AJ2494">
        <v>0</v>
      </c>
    </row>
    <row r="2495" spans="1:36">
      <c r="A2495" t="s">
        <v>391</v>
      </c>
      <c r="B2495" t="s">
        <v>412</v>
      </c>
      <c r="C2495">
        <v>2009</v>
      </c>
      <c r="D2495">
        <v>46</v>
      </c>
      <c r="E2495">
        <v>41</v>
      </c>
      <c r="F2495">
        <v>89.1</v>
      </c>
      <c r="G2495">
        <v>5</v>
      </c>
      <c r="H2495">
        <v>10.9</v>
      </c>
      <c r="I2495">
        <v>1</v>
      </c>
      <c r="J2495">
        <v>2.2000000000000002</v>
      </c>
      <c r="K2495">
        <v>2</v>
      </c>
      <c r="L2495">
        <v>4.3</v>
      </c>
      <c r="M2495">
        <v>0</v>
      </c>
      <c r="N2495">
        <v>0</v>
      </c>
      <c r="O2495">
        <v>0</v>
      </c>
      <c r="P2495">
        <v>0</v>
      </c>
      <c r="Q2495">
        <v>2</v>
      </c>
      <c r="R2495">
        <v>4.3</v>
      </c>
      <c r="S2495">
        <v>0</v>
      </c>
      <c r="T2495">
        <v>0</v>
      </c>
      <c r="U2495">
        <v>0</v>
      </c>
      <c r="V2495">
        <v>0</v>
      </c>
      <c r="W2495">
        <v>0</v>
      </c>
      <c r="X2495">
        <v>0</v>
      </c>
      <c r="Y2495">
        <v>2</v>
      </c>
      <c r="Z2495">
        <v>4.3</v>
      </c>
      <c r="AA2495">
        <v>0</v>
      </c>
      <c r="AB2495">
        <v>0</v>
      </c>
      <c r="AC2495">
        <v>0</v>
      </c>
      <c r="AD2495">
        <v>0</v>
      </c>
      <c r="AE2495">
        <v>0</v>
      </c>
      <c r="AF2495">
        <v>0</v>
      </c>
      <c r="AG2495">
        <v>0</v>
      </c>
      <c r="AH2495">
        <v>0</v>
      </c>
      <c r="AI2495">
        <v>0</v>
      </c>
      <c r="AJ2495">
        <v>0</v>
      </c>
    </row>
    <row r="2496" spans="1:36">
      <c r="A2496" t="s">
        <v>391</v>
      </c>
      <c r="B2496" t="s">
        <v>412</v>
      </c>
      <c r="C2496">
        <v>2010</v>
      </c>
      <c r="D2496">
        <v>12</v>
      </c>
      <c r="E2496">
        <v>10</v>
      </c>
      <c r="F2496">
        <v>83.3</v>
      </c>
      <c r="G2496">
        <v>2</v>
      </c>
      <c r="H2496">
        <v>16.7</v>
      </c>
      <c r="I2496">
        <v>0</v>
      </c>
      <c r="J2496">
        <v>0</v>
      </c>
      <c r="K2496">
        <v>0</v>
      </c>
      <c r="L2496">
        <v>0</v>
      </c>
      <c r="M2496">
        <v>0</v>
      </c>
      <c r="N2496">
        <v>0</v>
      </c>
      <c r="O2496">
        <v>0</v>
      </c>
      <c r="P2496">
        <v>0</v>
      </c>
      <c r="Q2496">
        <v>2</v>
      </c>
      <c r="R2496">
        <v>16.7</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row>
    <row r="2497" spans="1:36">
      <c r="A2497" t="s">
        <v>391</v>
      </c>
      <c r="B2497" t="s">
        <v>413</v>
      </c>
      <c r="C2497">
        <v>1999</v>
      </c>
      <c r="D2497">
        <v>143</v>
      </c>
      <c r="E2497">
        <v>49</v>
      </c>
      <c r="F2497">
        <v>34.299999999999997</v>
      </c>
      <c r="G2497">
        <v>94</v>
      </c>
      <c r="H2497">
        <v>65.7</v>
      </c>
      <c r="I2497">
        <v>13</v>
      </c>
      <c r="J2497">
        <v>9.1</v>
      </c>
      <c r="K2497">
        <v>43</v>
      </c>
      <c r="L2497">
        <v>30.1</v>
      </c>
      <c r="M2497">
        <v>36</v>
      </c>
      <c r="N2497">
        <v>25.2</v>
      </c>
      <c r="O2497">
        <v>14</v>
      </c>
      <c r="P2497">
        <v>9.8000000000000007</v>
      </c>
      <c r="Q2497">
        <v>16</v>
      </c>
      <c r="R2497">
        <v>11.2</v>
      </c>
      <c r="S2497">
        <v>11</v>
      </c>
      <c r="T2497">
        <v>7.7</v>
      </c>
      <c r="U2497">
        <v>18</v>
      </c>
      <c r="V2497">
        <v>12.6</v>
      </c>
      <c r="W2497">
        <v>20</v>
      </c>
      <c r="X2497">
        <v>14</v>
      </c>
      <c r="Y2497">
        <v>6</v>
      </c>
      <c r="Z2497">
        <v>4.2</v>
      </c>
      <c r="AA2497">
        <v>17</v>
      </c>
      <c r="AB2497">
        <v>11.9</v>
      </c>
      <c r="AC2497">
        <v>15</v>
      </c>
      <c r="AD2497">
        <v>10.5</v>
      </c>
      <c r="AE2497">
        <v>16</v>
      </c>
      <c r="AF2497">
        <v>11.2</v>
      </c>
      <c r="AG2497">
        <v>0</v>
      </c>
      <c r="AH2497">
        <v>0</v>
      </c>
      <c r="AI2497">
        <v>0</v>
      </c>
      <c r="AJ2497">
        <v>0</v>
      </c>
    </row>
    <row r="2498" spans="1:36">
      <c r="A2498" t="s">
        <v>391</v>
      </c>
      <c r="B2498" t="s">
        <v>413</v>
      </c>
      <c r="C2498">
        <v>2000</v>
      </c>
      <c r="D2498">
        <v>239</v>
      </c>
      <c r="E2498">
        <v>90</v>
      </c>
      <c r="F2498">
        <v>37.700000000000003</v>
      </c>
      <c r="G2498">
        <v>149</v>
      </c>
      <c r="H2498">
        <v>62.3</v>
      </c>
      <c r="I2498">
        <v>34</v>
      </c>
      <c r="J2498">
        <v>14.2</v>
      </c>
      <c r="K2498">
        <v>57</v>
      </c>
      <c r="L2498">
        <v>23.8</v>
      </c>
      <c r="M2498">
        <v>42</v>
      </c>
      <c r="N2498">
        <v>17.600000000000001</v>
      </c>
      <c r="O2498">
        <v>27</v>
      </c>
      <c r="P2498">
        <v>11.3</v>
      </c>
      <c r="Q2498">
        <v>31</v>
      </c>
      <c r="R2498">
        <v>13</v>
      </c>
      <c r="S2498">
        <v>15</v>
      </c>
      <c r="T2498">
        <v>6.3</v>
      </c>
      <c r="U2498">
        <v>17</v>
      </c>
      <c r="V2498">
        <v>7.1</v>
      </c>
      <c r="W2498">
        <v>20</v>
      </c>
      <c r="X2498">
        <v>8.4</v>
      </c>
      <c r="Y2498">
        <v>8</v>
      </c>
      <c r="Z2498">
        <v>3.3</v>
      </c>
      <c r="AA2498">
        <v>28</v>
      </c>
      <c r="AB2498">
        <v>11.7</v>
      </c>
      <c r="AC2498">
        <v>32</v>
      </c>
      <c r="AD2498">
        <v>13.4</v>
      </c>
      <c r="AE2498">
        <v>23</v>
      </c>
      <c r="AF2498">
        <v>9.6</v>
      </c>
      <c r="AG2498">
        <v>0</v>
      </c>
      <c r="AH2498">
        <v>0</v>
      </c>
      <c r="AI2498">
        <v>0</v>
      </c>
      <c r="AJ2498">
        <v>0</v>
      </c>
    </row>
    <row r="2499" spans="1:36">
      <c r="A2499" t="s">
        <v>391</v>
      </c>
      <c r="B2499" t="s">
        <v>413</v>
      </c>
      <c r="C2499">
        <v>2001</v>
      </c>
      <c r="D2499">
        <v>181</v>
      </c>
      <c r="E2499">
        <v>75</v>
      </c>
      <c r="F2499">
        <v>41.4</v>
      </c>
      <c r="G2499">
        <v>106</v>
      </c>
      <c r="H2499">
        <v>58.6</v>
      </c>
      <c r="I2499">
        <v>21</v>
      </c>
      <c r="J2499">
        <v>11.6</v>
      </c>
      <c r="K2499">
        <v>42</v>
      </c>
      <c r="L2499">
        <v>23.2</v>
      </c>
      <c r="M2499">
        <v>27</v>
      </c>
      <c r="N2499">
        <v>14.9</v>
      </c>
      <c r="O2499">
        <v>17</v>
      </c>
      <c r="P2499">
        <v>9.4</v>
      </c>
      <c r="Q2499">
        <v>19</v>
      </c>
      <c r="R2499">
        <v>10.5</v>
      </c>
      <c r="S2499">
        <v>10</v>
      </c>
      <c r="T2499">
        <v>5.5</v>
      </c>
      <c r="U2499">
        <v>12</v>
      </c>
      <c r="V2499">
        <v>6.6</v>
      </c>
      <c r="W2499">
        <v>19</v>
      </c>
      <c r="X2499">
        <v>10.5</v>
      </c>
      <c r="Y2499">
        <v>1</v>
      </c>
      <c r="Z2499">
        <v>0.6</v>
      </c>
      <c r="AA2499">
        <v>21</v>
      </c>
      <c r="AB2499">
        <v>11.6</v>
      </c>
      <c r="AC2499">
        <v>19</v>
      </c>
      <c r="AD2499">
        <v>10.5</v>
      </c>
      <c r="AE2499">
        <v>19</v>
      </c>
      <c r="AF2499">
        <v>10.5</v>
      </c>
      <c r="AG2499">
        <v>1</v>
      </c>
      <c r="AH2499">
        <v>0.6</v>
      </c>
      <c r="AI2499">
        <v>1</v>
      </c>
      <c r="AJ2499">
        <v>0.6</v>
      </c>
    </row>
    <row r="2500" spans="1:36">
      <c r="A2500" t="s">
        <v>391</v>
      </c>
      <c r="B2500" t="s">
        <v>413</v>
      </c>
      <c r="C2500">
        <v>2002</v>
      </c>
      <c r="D2500">
        <v>129</v>
      </c>
      <c r="E2500">
        <v>70</v>
      </c>
      <c r="F2500">
        <v>54.3</v>
      </c>
      <c r="G2500">
        <v>59</v>
      </c>
      <c r="H2500">
        <v>45.7</v>
      </c>
      <c r="I2500">
        <v>16</v>
      </c>
      <c r="J2500">
        <v>12.4</v>
      </c>
      <c r="K2500">
        <v>23</v>
      </c>
      <c r="L2500">
        <v>17.8</v>
      </c>
      <c r="M2500">
        <v>14</v>
      </c>
      <c r="N2500">
        <v>10.9</v>
      </c>
      <c r="O2500">
        <v>4</v>
      </c>
      <c r="P2500">
        <v>3.1</v>
      </c>
      <c r="Q2500">
        <v>14</v>
      </c>
      <c r="R2500">
        <v>10.9</v>
      </c>
      <c r="S2500">
        <v>5</v>
      </c>
      <c r="T2500">
        <v>3.9</v>
      </c>
      <c r="U2500">
        <v>5</v>
      </c>
      <c r="V2500">
        <v>3.9</v>
      </c>
      <c r="W2500">
        <v>7</v>
      </c>
      <c r="X2500">
        <v>5.4</v>
      </c>
      <c r="Y2500">
        <v>0</v>
      </c>
      <c r="Z2500">
        <v>0</v>
      </c>
      <c r="AA2500">
        <v>13</v>
      </c>
      <c r="AB2500">
        <v>10.1</v>
      </c>
      <c r="AC2500">
        <v>8</v>
      </c>
      <c r="AD2500">
        <v>6.2</v>
      </c>
      <c r="AE2500">
        <v>21</v>
      </c>
      <c r="AF2500">
        <v>16.3</v>
      </c>
      <c r="AG2500">
        <v>0</v>
      </c>
      <c r="AH2500">
        <v>0</v>
      </c>
      <c r="AI2500">
        <v>0</v>
      </c>
      <c r="AJ2500">
        <v>0</v>
      </c>
    </row>
    <row r="2501" spans="1:36">
      <c r="A2501" t="s">
        <v>391</v>
      </c>
      <c r="B2501" t="s">
        <v>413</v>
      </c>
      <c r="C2501">
        <v>2003</v>
      </c>
      <c r="D2501">
        <v>179</v>
      </c>
      <c r="E2501">
        <v>96</v>
      </c>
      <c r="F2501">
        <v>53.6</v>
      </c>
      <c r="G2501">
        <v>83</v>
      </c>
      <c r="H2501">
        <v>46.4</v>
      </c>
      <c r="I2501">
        <v>19</v>
      </c>
      <c r="J2501">
        <v>10.6</v>
      </c>
      <c r="K2501">
        <v>29</v>
      </c>
      <c r="L2501">
        <v>16.2</v>
      </c>
      <c r="M2501">
        <v>17</v>
      </c>
      <c r="N2501">
        <v>9.5</v>
      </c>
      <c r="O2501">
        <v>9</v>
      </c>
      <c r="P2501">
        <v>5</v>
      </c>
      <c r="Q2501">
        <v>9</v>
      </c>
      <c r="R2501">
        <v>5</v>
      </c>
      <c r="S2501">
        <v>4</v>
      </c>
      <c r="T2501">
        <v>2.2000000000000002</v>
      </c>
      <c r="U2501">
        <v>4</v>
      </c>
      <c r="V2501">
        <v>2.2000000000000002</v>
      </c>
      <c r="W2501">
        <v>6</v>
      </c>
      <c r="X2501">
        <v>3.4</v>
      </c>
      <c r="Y2501">
        <v>2</v>
      </c>
      <c r="Z2501">
        <v>1.1000000000000001</v>
      </c>
      <c r="AA2501">
        <v>11</v>
      </c>
      <c r="AB2501">
        <v>6.1</v>
      </c>
      <c r="AC2501">
        <v>11</v>
      </c>
      <c r="AD2501">
        <v>6.1</v>
      </c>
      <c r="AE2501">
        <v>20</v>
      </c>
      <c r="AF2501">
        <v>11.2</v>
      </c>
      <c r="AG2501">
        <v>0</v>
      </c>
      <c r="AH2501">
        <v>0</v>
      </c>
      <c r="AI2501">
        <v>3</v>
      </c>
      <c r="AJ2501">
        <v>1.7</v>
      </c>
    </row>
    <row r="2502" spans="1:36">
      <c r="A2502" t="s">
        <v>391</v>
      </c>
      <c r="B2502" t="s">
        <v>413</v>
      </c>
      <c r="C2502">
        <v>2004</v>
      </c>
      <c r="D2502">
        <v>203</v>
      </c>
      <c r="E2502">
        <v>125</v>
      </c>
      <c r="F2502">
        <v>61.6</v>
      </c>
      <c r="G2502">
        <v>78</v>
      </c>
      <c r="H2502">
        <v>38.4</v>
      </c>
      <c r="I2502">
        <v>13</v>
      </c>
      <c r="J2502">
        <v>6.4</v>
      </c>
      <c r="K2502">
        <v>33</v>
      </c>
      <c r="L2502">
        <v>16.3</v>
      </c>
      <c r="M2502">
        <v>19</v>
      </c>
      <c r="N2502">
        <v>9.4</v>
      </c>
      <c r="O2502">
        <v>5</v>
      </c>
      <c r="P2502">
        <v>2.5</v>
      </c>
      <c r="Q2502">
        <v>9</v>
      </c>
      <c r="R2502">
        <v>4.4000000000000004</v>
      </c>
      <c r="S2502">
        <v>0</v>
      </c>
      <c r="T2502">
        <v>0</v>
      </c>
      <c r="U2502">
        <v>5</v>
      </c>
      <c r="V2502">
        <v>2.5</v>
      </c>
      <c r="W2502">
        <v>2</v>
      </c>
      <c r="X2502">
        <v>1</v>
      </c>
      <c r="Y2502">
        <v>0</v>
      </c>
      <c r="Z2502">
        <v>0</v>
      </c>
      <c r="AA2502">
        <v>23</v>
      </c>
      <c r="AB2502">
        <v>11.3</v>
      </c>
      <c r="AC2502">
        <v>7</v>
      </c>
      <c r="AD2502">
        <v>3.4</v>
      </c>
      <c r="AE2502">
        <v>4</v>
      </c>
      <c r="AF2502">
        <v>2</v>
      </c>
      <c r="AG2502">
        <v>1</v>
      </c>
      <c r="AH2502">
        <v>0.5</v>
      </c>
      <c r="AI2502">
        <v>2</v>
      </c>
      <c r="AJ2502">
        <v>1</v>
      </c>
    </row>
    <row r="2503" spans="1:36">
      <c r="A2503" t="s">
        <v>391</v>
      </c>
      <c r="B2503" t="s">
        <v>413</v>
      </c>
      <c r="C2503">
        <v>2005</v>
      </c>
      <c r="D2503">
        <v>90</v>
      </c>
      <c r="E2503">
        <v>53</v>
      </c>
      <c r="F2503">
        <v>58.9</v>
      </c>
      <c r="G2503">
        <v>37</v>
      </c>
      <c r="H2503">
        <v>41.1</v>
      </c>
      <c r="I2503">
        <v>8</v>
      </c>
      <c r="J2503">
        <v>8.9</v>
      </c>
      <c r="K2503">
        <v>20</v>
      </c>
      <c r="L2503">
        <v>22.2</v>
      </c>
      <c r="M2503">
        <v>6</v>
      </c>
      <c r="N2503">
        <v>6.7</v>
      </c>
      <c r="O2503">
        <v>3</v>
      </c>
      <c r="P2503">
        <v>3.3</v>
      </c>
      <c r="Q2503">
        <v>7</v>
      </c>
      <c r="R2503">
        <v>7.8</v>
      </c>
      <c r="S2503">
        <v>0</v>
      </c>
      <c r="T2503">
        <v>0</v>
      </c>
      <c r="U2503">
        <v>0</v>
      </c>
      <c r="V2503">
        <v>0</v>
      </c>
      <c r="W2503">
        <v>0</v>
      </c>
      <c r="X2503">
        <v>0</v>
      </c>
      <c r="Y2503">
        <v>1</v>
      </c>
      <c r="Z2503">
        <v>1.1000000000000001</v>
      </c>
      <c r="AA2503">
        <v>7</v>
      </c>
      <c r="AB2503">
        <v>7.8</v>
      </c>
      <c r="AC2503">
        <v>3</v>
      </c>
      <c r="AD2503">
        <v>3.3</v>
      </c>
      <c r="AE2503">
        <v>2</v>
      </c>
      <c r="AF2503">
        <v>2.2000000000000002</v>
      </c>
      <c r="AG2503">
        <v>0</v>
      </c>
      <c r="AH2503">
        <v>0</v>
      </c>
      <c r="AI2503">
        <v>0</v>
      </c>
      <c r="AJ2503">
        <v>0</v>
      </c>
    </row>
    <row r="2504" spans="1:36">
      <c r="A2504" t="s">
        <v>391</v>
      </c>
      <c r="B2504" t="s">
        <v>413</v>
      </c>
      <c r="C2504">
        <v>2006</v>
      </c>
      <c r="D2504">
        <v>30</v>
      </c>
      <c r="E2504">
        <v>17</v>
      </c>
      <c r="F2504">
        <v>56.7</v>
      </c>
      <c r="G2504">
        <v>13</v>
      </c>
      <c r="H2504">
        <v>43.3</v>
      </c>
      <c r="I2504">
        <v>0</v>
      </c>
      <c r="J2504">
        <v>0</v>
      </c>
      <c r="K2504">
        <v>4</v>
      </c>
      <c r="L2504">
        <v>13.3</v>
      </c>
      <c r="M2504">
        <v>2</v>
      </c>
      <c r="N2504">
        <v>6.7</v>
      </c>
      <c r="O2504">
        <v>1</v>
      </c>
      <c r="P2504">
        <v>3.3</v>
      </c>
      <c r="Q2504">
        <v>2</v>
      </c>
      <c r="R2504">
        <v>6.7</v>
      </c>
      <c r="S2504">
        <v>0</v>
      </c>
      <c r="T2504">
        <v>0</v>
      </c>
      <c r="U2504">
        <v>0</v>
      </c>
      <c r="V2504">
        <v>0</v>
      </c>
      <c r="W2504">
        <v>0</v>
      </c>
      <c r="X2504">
        <v>0</v>
      </c>
      <c r="Y2504">
        <v>0</v>
      </c>
      <c r="Z2504">
        <v>0</v>
      </c>
      <c r="AA2504">
        <v>8</v>
      </c>
      <c r="AB2504">
        <v>26.7</v>
      </c>
      <c r="AC2504">
        <v>2</v>
      </c>
      <c r="AD2504">
        <v>6.7</v>
      </c>
      <c r="AE2504">
        <v>0</v>
      </c>
      <c r="AF2504">
        <v>0</v>
      </c>
      <c r="AG2504">
        <v>0</v>
      </c>
      <c r="AH2504">
        <v>0</v>
      </c>
      <c r="AI2504">
        <v>1</v>
      </c>
      <c r="AJ2504">
        <v>3.3</v>
      </c>
    </row>
    <row r="2505" spans="1:36">
      <c r="A2505" t="s">
        <v>391</v>
      </c>
      <c r="B2505" t="s">
        <v>414</v>
      </c>
      <c r="C2505">
        <v>2000</v>
      </c>
      <c r="D2505">
        <v>1</v>
      </c>
      <c r="E2505">
        <v>0</v>
      </c>
      <c r="F2505">
        <v>0</v>
      </c>
      <c r="G2505">
        <v>1</v>
      </c>
      <c r="H2505">
        <v>100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1</v>
      </c>
      <c r="AB2505">
        <v>100</v>
      </c>
      <c r="AC2505">
        <v>0</v>
      </c>
      <c r="AD2505">
        <v>0</v>
      </c>
      <c r="AE2505">
        <v>0</v>
      </c>
      <c r="AF2505">
        <v>0</v>
      </c>
      <c r="AG2505">
        <v>0</v>
      </c>
      <c r="AH2505">
        <v>0</v>
      </c>
      <c r="AI2505">
        <v>0</v>
      </c>
      <c r="AJ2505">
        <v>0</v>
      </c>
    </row>
    <row r="2506" spans="1:36">
      <c r="A2506" t="s">
        <v>391</v>
      </c>
      <c r="B2506" t="s">
        <v>414</v>
      </c>
      <c r="C2506">
        <v>2009</v>
      </c>
      <c r="D2506">
        <v>139</v>
      </c>
      <c r="E2506">
        <v>96</v>
      </c>
      <c r="F2506">
        <v>69.099999999999994</v>
      </c>
      <c r="G2506">
        <v>43</v>
      </c>
      <c r="H2506">
        <v>30.9</v>
      </c>
      <c r="I2506">
        <v>6</v>
      </c>
      <c r="J2506">
        <v>4.3</v>
      </c>
      <c r="K2506">
        <v>5</v>
      </c>
      <c r="L2506">
        <v>3.6</v>
      </c>
      <c r="M2506">
        <v>1</v>
      </c>
      <c r="N2506">
        <v>0.7</v>
      </c>
      <c r="O2506">
        <v>0</v>
      </c>
      <c r="P2506">
        <v>0</v>
      </c>
      <c r="Q2506">
        <v>23</v>
      </c>
      <c r="R2506">
        <v>16.5</v>
      </c>
      <c r="S2506">
        <v>0</v>
      </c>
      <c r="T2506">
        <v>0</v>
      </c>
      <c r="U2506">
        <v>0</v>
      </c>
      <c r="V2506">
        <v>0</v>
      </c>
      <c r="W2506">
        <v>0</v>
      </c>
      <c r="X2506">
        <v>0</v>
      </c>
      <c r="Y2506">
        <v>1</v>
      </c>
      <c r="Z2506">
        <v>0.7</v>
      </c>
      <c r="AA2506">
        <v>2</v>
      </c>
      <c r="AB2506">
        <v>1.4</v>
      </c>
      <c r="AC2506">
        <v>1</v>
      </c>
      <c r="AD2506">
        <v>0.7</v>
      </c>
      <c r="AE2506">
        <v>0</v>
      </c>
      <c r="AF2506">
        <v>0</v>
      </c>
      <c r="AG2506">
        <v>0</v>
      </c>
      <c r="AH2506">
        <v>0</v>
      </c>
      <c r="AI2506">
        <v>10</v>
      </c>
      <c r="AJ2506">
        <v>7.2</v>
      </c>
    </row>
    <row r="2507" spans="1:36">
      <c r="A2507" t="s">
        <v>391</v>
      </c>
      <c r="B2507" t="s">
        <v>414</v>
      </c>
      <c r="C2507">
        <v>2010</v>
      </c>
      <c r="D2507">
        <v>96</v>
      </c>
      <c r="E2507">
        <v>76</v>
      </c>
      <c r="F2507">
        <v>79.2</v>
      </c>
      <c r="G2507">
        <v>20</v>
      </c>
      <c r="H2507">
        <v>20.8</v>
      </c>
      <c r="I2507">
        <v>2</v>
      </c>
      <c r="J2507">
        <v>2.1</v>
      </c>
      <c r="K2507">
        <v>8</v>
      </c>
      <c r="L2507">
        <v>8.3000000000000007</v>
      </c>
      <c r="M2507">
        <v>1</v>
      </c>
      <c r="N2507">
        <v>1</v>
      </c>
      <c r="O2507">
        <v>0</v>
      </c>
      <c r="P2507">
        <v>0</v>
      </c>
      <c r="Q2507">
        <v>10</v>
      </c>
      <c r="R2507">
        <v>10.4</v>
      </c>
      <c r="S2507">
        <v>0</v>
      </c>
      <c r="T2507">
        <v>0</v>
      </c>
      <c r="U2507">
        <v>0</v>
      </c>
      <c r="V2507">
        <v>0</v>
      </c>
      <c r="W2507">
        <v>0</v>
      </c>
      <c r="X2507">
        <v>0</v>
      </c>
      <c r="Y2507">
        <v>1</v>
      </c>
      <c r="Z2507">
        <v>1</v>
      </c>
      <c r="AA2507">
        <v>0</v>
      </c>
      <c r="AB2507">
        <v>0</v>
      </c>
      <c r="AC2507">
        <v>1</v>
      </c>
      <c r="AD2507">
        <v>1</v>
      </c>
      <c r="AE2507">
        <v>0</v>
      </c>
      <c r="AF2507">
        <v>0</v>
      </c>
      <c r="AG2507">
        <v>0</v>
      </c>
      <c r="AH2507">
        <v>0</v>
      </c>
      <c r="AI2507">
        <v>0</v>
      </c>
      <c r="AJ2507">
        <v>0</v>
      </c>
    </row>
    <row r="2508" spans="1:36">
      <c r="A2508" t="s">
        <v>391</v>
      </c>
      <c r="B2508" t="s">
        <v>414</v>
      </c>
      <c r="C2508">
        <v>2011</v>
      </c>
      <c r="D2508">
        <v>153</v>
      </c>
      <c r="E2508">
        <v>122</v>
      </c>
      <c r="F2508">
        <v>79.7</v>
      </c>
      <c r="G2508">
        <v>31</v>
      </c>
      <c r="H2508">
        <v>20.3</v>
      </c>
      <c r="I2508">
        <v>5</v>
      </c>
      <c r="J2508">
        <v>3.3</v>
      </c>
      <c r="K2508">
        <v>5</v>
      </c>
      <c r="L2508">
        <v>3.3</v>
      </c>
      <c r="M2508">
        <v>0</v>
      </c>
      <c r="N2508">
        <v>0</v>
      </c>
      <c r="O2508">
        <v>0</v>
      </c>
      <c r="P2508">
        <v>0</v>
      </c>
      <c r="Q2508">
        <v>11</v>
      </c>
      <c r="R2508">
        <v>7.2</v>
      </c>
      <c r="S2508">
        <v>0</v>
      </c>
      <c r="T2508">
        <v>0</v>
      </c>
      <c r="U2508">
        <v>0</v>
      </c>
      <c r="V2508">
        <v>0</v>
      </c>
      <c r="W2508">
        <v>0</v>
      </c>
      <c r="X2508">
        <v>0</v>
      </c>
      <c r="Y2508">
        <v>6</v>
      </c>
      <c r="Z2508">
        <v>3.9</v>
      </c>
      <c r="AA2508">
        <v>0</v>
      </c>
      <c r="AB2508">
        <v>0</v>
      </c>
      <c r="AC2508">
        <v>1</v>
      </c>
      <c r="AD2508">
        <v>0.7</v>
      </c>
      <c r="AE2508">
        <v>0</v>
      </c>
      <c r="AF2508">
        <v>0</v>
      </c>
      <c r="AG2508">
        <v>0</v>
      </c>
      <c r="AH2508">
        <v>0</v>
      </c>
      <c r="AI2508">
        <v>5</v>
      </c>
      <c r="AJ2508">
        <v>3.3</v>
      </c>
    </row>
    <row r="2509" spans="1:36">
      <c r="A2509" t="s">
        <v>391</v>
      </c>
      <c r="B2509" t="s">
        <v>414</v>
      </c>
      <c r="C2509">
        <v>2012</v>
      </c>
      <c r="D2509">
        <v>15</v>
      </c>
      <c r="E2509">
        <v>14</v>
      </c>
      <c r="F2509">
        <v>93.3</v>
      </c>
      <c r="G2509">
        <v>1</v>
      </c>
      <c r="H2509">
        <v>6.7</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1</v>
      </c>
      <c r="AJ2509">
        <v>6.7</v>
      </c>
    </row>
    <row r="2510" spans="1:36">
      <c r="A2510" t="s">
        <v>391</v>
      </c>
      <c r="B2510" t="s">
        <v>415</v>
      </c>
      <c r="C2510">
        <v>1990</v>
      </c>
      <c r="D2510">
        <v>5</v>
      </c>
      <c r="E2510">
        <v>2</v>
      </c>
      <c r="F2510">
        <v>40</v>
      </c>
      <c r="G2510">
        <v>3</v>
      </c>
      <c r="H2510">
        <v>60</v>
      </c>
      <c r="I2510">
        <v>0</v>
      </c>
      <c r="J2510">
        <v>0</v>
      </c>
      <c r="K2510">
        <v>0</v>
      </c>
      <c r="L2510">
        <v>0</v>
      </c>
      <c r="M2510">
        <v>1</v>
      </c>
      <c r="N2510">
        <v>20</v>
      </c>
      <c r="O2510">
        <v>2</v>
      </c>
      <c r="P2510">
        <v>40</v>
      </c>
      <c r="Q2510">
        <v>0</v>
      </c>
      <c r="R2510">
        <v>0</v>
      </c>
      <c r="S2510">
        <v>0</v>
      </c>
      <c r="T2510">
        <v>0</v>
      </c>
      <c r="U2510">
        <v>1</v>
      </c>
      <c r="V2510">
        <v>20</v>
      </c>
      <c r="W2510">
        <v>2</v>
      </c>
      <c r="X2510">
        <v>40</v>
      </c>
      <c r="Y2510">
        <v>0</v>
      </c>
      <c r="Z2510">
        <v>0</v>
      </c>
      <c r="AA2510">
        <v>1</v>
      </c>
      <c r="AB2510">
        <v>20</v>
      </c>
      <c r="AC2510">
        <v>2</v>
      </c>
      <c r="AD2510">
        <v>40</v>
      </c>
      <c r="AE2510">
        <v>0</v>
      </c>
      <c r="AF2510">
        <v>0</v>
      </c>
      <c r="AG2510">
        <v>0</v>
      </c>
      <c r="AH2510">
        <v>0</v>
      </c>
      <c r="AI2510">
        <v>0</v>
      </c>
      <c r="AJ2510">
        <v>0</v>
      </c>
    </row>
    <row r="2511" spans="1:36">
      <c r="A2511" t="s">
        <v>391</v>
      </c>
      <c r="B2511" t="s">
        <v>415</v>
      </c>
      <c r="C2511">
        <v>1991</v>
      </c>
      <c r="D2511">
        <v>13</v>
      </c>
      <c r="E2511">
        <v>3</v>
      </c>
      <c r="F2511">
        <v>23.1</v>
      </c>
      <c r="G2511">
        <v>10</v>
      </c>
      <c r="H2511">
        <v>76.900000000000006</v>
      </c>
      <c r="I2511">
        <v>4</v>
      </c>
      <c r="J2511">
        <v>30.8</v>
      </c>
      <c r="K2511">
        <v>5</v>
      </c>
      <c r="L2511">
        <v>38.5</v>
      </c>
      <c r="M2511">
        <v>7</v>
      </c>
      <c r="N2511">
        <v>53.8</v>
      </c>
      <c r="O2511">
        <v>6</v>
      </c>
      <c r="P2511">
        <v>46.2</v>
      </c>
      <c r="Q2511">
        <v>3</v>
      </c>
      <c r="R2511">
        <v>23.1</v>
      </c>
      <c r="S2511">
        <v>2</v>
      </c>
      <c r="T2511">
        <v>15.4</v>
      </c>
      <c r="U2511">
        <v>2</v>
      </c>
      <c r="V2511">
        <v>15.4</v>
      </c>
      <c r="W2511">
        <v>3</v>
      </c>
      <c r="X2511">
        <v>23.1</v>
      </c>
      <c r="Y2511">
        <v>3</v>
      </c>
      <c r="Z2511">
        <v>23.1</v>
      </c>
      <c r="AA2511">
        <v>2</v>
      </c>
      <c r="AB2511">
        <v>15.4</v>
      </c>
      <c r="AC2511">
        <v>3</v>
      </c>
      <c r="AD2511">
        <v>23.1</v>
      </c>
      <c r="AE2511">
        <v>2</v>
      </c>
      <c r="AF2511">
        <v>15.4</v>
      </c>
      <c r="AG2511">
        <v>0</v>
      </c>
      <c r="AH2511">
        <v>0</v>
      </c>
      <c r="AI2511">
        <v>0</v>
      </c>
      <c r="AJ2511">
        <v>0</v>
      </c>
    </row>
    <row r="2512" spans="1:36">
      <c r="A2512" t="s">
        <v>391</v>
      </c>
      <c r="B2512" t="s">
        <v>415</v>
      </c>
      <c r="C2512">
        <v>1992</v>
      </c>
      <c r="D2512">
        <v>5</v>
      </c>
      <c r="E2512">
        <v>3</v>
      </c>
      <c r="F2512">
        <v>60</v>
      </c>
      <c r="G2512">
        <v>2</v>
      </c>
      <c r="H2512">
        <v>40</v>
      </c>
      <c r="I2512">
        <v>0</v>
      </c>
      <c r="J2512">
        <v>0</v>
      </c>
      <c r="K2512">
        <v>0</v>
      </c>
      <c r="L2512">
        <v>0</v>
      </c>
      <c r="M2512">
        <v>0</v>
      </c>
      <c r="N2512">
        <v>0</v>
      </c>
      <c r="O2512">
        <v>0</v>
      </c>
      <c r="P2512">
        <v>0</v>
      </c>
      <c r="Q2512">
        <v>0</v>
      </c>
      <c r="R2512">
        <v>0</v>
      </c>
      <c r="S2512">
        <v>1</v>
      </c>
      <c r="T2512">
        <v>20</v>
      </c>
      <c r="U2512">
        <v>0</v>
      </c>
      <c r="V2512">
        <v>0</v>
      </c>
      <c r="W2512">
        <v>1</v>
      </c>
      <c r="X2512">
        <v>20</v>
      </c>
      <c r="Y2512">
        <v>0</v>
      </c>
      <c r="Z2512">
        <v>0</v>
      </c>
      <c r="AA2512">
        <v>0</v>
      </c>
      <c r="AB2512">
        <v>0</v>
      </c>
      <c r="AC2512">
        <v>2</v>
      </c>
      <c r="AD2512">
        <v>40</v>
      </c>
      <c r="AE2512">
        <v>0</v>
      </c>
      <c r="AF2512">
        <v>0</v>
      </c>
      <c r="AG2512">
        <v>0</v>
      </c>
      <c r="AH2512">
        <v>0</v>
      </c>
      <c r="AI2512">
        <v>0</v>
      </c>
      <c r="AJ2512">
        <v>0</v>
      </c>
    </row>
    <row r="2513" spans="1:36">
      <c r="A2513" t="s">
        <v>391</v>
      </c>
      <c r="B2513" t="s">
        <v>415</v>
      </c>
      <c r="C2513">
        <v>1993</v>
      </c>
      <c r="D2513">
        <v>6</v>
      </c>
      <c r="E2513">
        <v>3</v>
      </c>
      <c r="F2513">
        <v>50</v>
      </c>
      <c r="G2513">
        <v>3</v>
      </c>
      <c r="H2513">
        <v>50</v>
      </c>
      <c r="I2513">
        <v>2</v>
      </c>
      <c r="J2513">
        <v>33.299999999999997</v>
      </c>
      <c r="K2513">
        <v>2</v>
      </c>
      <c r="L2513">
        <v>33.299999999999997</v>
      </c>
      <c r="M2513">
        <v>2</v>
      </c>
      <c r="N2513">
        <v>33.299999999999997</v>
      </c>
      <c r="O2513">
        <v>1</v>
      </c>
      <c r="P2513">
        <v>16.7</v>
      </c>
      <c r="Q2513">
        <v>0</v>
      </c>
      <c r="R2513">
        <v>0</v>
      </c>
      <c r="S2513">
        <v>1</v>
      </c>
      <c r="T2513">
        <v>16.7</v>
      </c>
      <c r="U2513">
        <v>2</v>
      </c>
      <c r="V2513">
        <v>33.299999999999997</v>
      </c>
      <c r="W2513">
        <v>2</v>
      </c>
      <c r="X2513">
        <v>33.299999999999997</v>
      </c>
      <c r="Y2513">
        <v>0</v>
      </c>
      <c r="Z2513">
        <v>0</v>
      </c>
      <c r="AA2513">
        <v>1</v>
      </c>
      <c r="AB2513">
        <v>16.7</v>
      </c>
      <c r="AC2513">
        <v>1</v>
      </c>
      <c r="AD2513">
        <v>16.7</v>
      </c>
      <c r="AE2513">
        <v>0</v>
      </c>
      <c r="AF2513">
        <v>0</v>
      </c>
      <c r="AG2513">
        <v>1</v>
      </c>
      <c r="AH2513">
        <v>16.7</v>
      </c>
      <c r="AI2513">
        <v>0</v>
      </c>
      <c r="AJ2513">
        <v>0</v>
      </c>
    </row>
    <row r="2514" spans="1:36">
      <c r="A2514" t="s">
        <v>391</v>
      </c>
      <c r="B2514" t="s">
        <v>415</v>
      </c>
      <c r="C2514">
        <v>1994</v>
      </c>
      <c r="D2514">
        <v>8</v>
      </c>
      <c r="E2514">
        <v>3</v>
      </c>
      <c r="F2514">
        <v>37.5</v>
      </c>
      <c r="G2514">
        <v>5</v>
      </c>
      <c r="H2514">
        <v>62.5</v>
      </c>
      <c r="I2514">
        <v>2</v>
      </c>
      <c r="J2514">
        <v>25</v>
      </c>
      <c r="K2514">
        <v>2</v>
      </c>
      <c r="L2514">
        <v>25</v>
      </c>
      <c r="M2514">
        <v>3</v>
      </c>
      <c r="N2514">
        <v>37.5</v>
      </c>
      <c r="O2514">
        <v>1</v>
      </c>
      <c r="P2514">
        <v>12.5</v>
      </c>
      <c r="Q2514">
        <v>0</v>
      </c>
      <c r="R2514">
        <v>0</v>
      </c>
      <c r="S2514">
        <v>1</v>
      </c>
      <c r="T2514">
        <v>12.5</v>
      </c>
      <c r="U2514">
        <v>1</v>
      </c>
      <c r="V2514">
        <v>12.5</v>
      </c>
      <c r="W2514">
        <v>3</v>
      </c>
      <c r="X2514">
        <v>37.5</v>
      </c>
      <c r="Y2514">
        <v>0</v>
      </c>
      <c r="Z2514">
        <v>0</v>
      </c>
      <c r="AA2514">
        <v>2</v>
      </c>
      <c r="AB2514">
        <v>25</v>
      </c>
      <c r="AC2514">
        <v>1</v>
      </c>
      <c r="AD2514">
        <v>12.5</v>
      </c>
      <c r="AE2514">
        <v>2</v>
      </c>
      <c r="AF2514">
        <v>25</v>
      </c>
      <c r="AG2514">
        <v>0</v>
      </c>
      <c r="AH2514">
        <v>0</v>
      </c>
      <c r="AI2514">
        <v>0</v>
      </c>
      <c r="AJ2514">
        <v>0</v>
      </c>
    </row>
    <row r="2515" spans="1:36">
      <c r="A2515" t="s">
        <v>391</v>
      </c>
      <c r="B2515" t="s">
        <v>415</v>
      </c>
      <c r="C2515">
        <v>1995</v>
      </c>
      <c r="D2515">
        <v>9</v>
      </c>
      <c r="E2515">
        <v>4</v>
      </c>
      <c r="F2515">
        <v>44.4</v>
      </c>
      <c r="G2515">
        <v>5</v>
      </c>
      <c r="H2515">
        <v>55.6</v>
      </c>
      <c r="I2515">
        <v>1</v>
      </c>
      <c r="J2515">
        <v>11.1</v>
      </c>
      <c r="K2515">
        <v>2</v>
      </c>
      <c r="L2515">
        <v>22.2</v>
      </c>
      <c r="M2515">
        <v>4</v>
      </c>
      <c r="N2515">
        <v>44.4</v>
      </c>
      <c r="O2515">
        <v>2</v>
      </c>
      <c r="P2515">
        <v>22.2</v>
      </c>
      <c r="Q2515">
        <v>1</v>
      </c>
      <c r="R2515">
        <v>11.1</v>
      </c>
      <c r="S2515">
        <v>1</v>
      </c>
      <c r="T2515">
        <v>11.1</v>
      </c>
      <c r="U2515">
        <v>1</v>
      </c>
      <c r="V2515">
        <v>11.1</v>
      </c>
      <c r="W2515">
        <v>4</v>
      </c>
      <c r="X2515">
        <v>44.4</v>
      </c>
      <c r="Y2515">
        <v>2</v>
      </c>
      <c r="Z2515">
        <v>22.2</v>
      </c>
      <c r="AA2515">
        <v>1</v>
      </c>
      <c r="AB2515">
        <v>11.1</v>
      </c>
      <c r="AC2515">
        <v>3</v>
      </c>
      <c r="AD2515">
        <v>33.299999999999997</v>
      </c>
      <c r="AE2515">
        <v>3</v>
      </c>
      <c r="AF2515">
        <v>33.299999999999997</v>
      </c>
      <c r="AG2515">
        <v>0</v>
      </c>
      <c r="AH2515">
        <v>0</v>
      </c>
      <c r="AI2515">
        <v>0</v>
      </c>
      <c r="AJ2515">
        <v>0</v>
      </c>
    </row>
    <row r="2516" spans="1:36">
      <c r="A2516" t="s">
        <v>391</v>
      </c>
      <c r="B2516" t="s">
        <v>415</v>
      </c>
      <c r="C2516">
        <v>1996</v>
      </c>
      <c r="D2516">
        <v>64</v>
      </c>
      <c r="E2516">
        <v>20</v>
      </c>
      <c r="F2516">
        <v>31.3</v>
      </c>
      <c r="G2516">
        <v>44</v>
      </c>
      <c r="H2516">
        <v>68.8</v>
      </c>
      <c r="I2516">
        <v>18</v>
      </c>
      <c r="J2516">
        <v>28.1</v>
      </c>
      <c r="K2516">
        <v>17</v>
      </c>
      <c r="L2516">
        <v>26.6</v>
      </c>
      <c r="M2516">
        <v>21</v>
      </c>
      <c r="N2516">
        <v>32.799999999999997</v>
      </c>
      <c r="O2516">
        <v>11</v>
      </c>
      <c r="P2516">
        <v>17.2</v>
      </c>
      <c r="Q2516">
        <v>11</v>
      </c>
      <c r="R2516">
        <v>17.2</v>
      </c>
      <c r="S2516">
        <v>13</v>
      </c>
      <c r="T2516">
        <v>20.3</v>
      </c>
      <c r="U2516">
        <v>7</v>
      </c>
      <c r="V2516">
        <v>10.9</v>
      </c>
      <c r="W2516">
        <v>16</v>
      </c>
      <c r="X2516">
        <v>25</v>
      </c>
      <c r="Y2516">
        <v>6</v>
      </c>
      <c r="Z2516">
        <v>9.4</v>
      </c>
      <c r="AA2516">
        <v>13</v>
      </c>
      <c r="AB2516">
        <v>20.3</v>
      </c>
      <c r="AC2516">
        <v>15</v>
      </c>
      <c r="AD2516">
        <v>23.4</v>
      </c>
      <c r="AE2516">
        <v>13</v>
      </c>
      <c r="AF2516">
        <v>20.3</v>
      </c>
      <c r="AG2516">
        <v>1</v>
      </c>
      <c r="AH2516">
        <v>1.6</v>
      </c>
      <c r="AI2516">
        <v>0</v>
      </c>
      <c r="AJ2516">
        <v>0</v>
      </c>
    </row>
    <row r="2517" spans="1:36">
      <c r="A2517" t="s">
        <v>391</v>
      </c>
      <c r="B2517" t="s">
        <v>415</v>
      </c>
      <c r="C2517">
        <v>1997</v>
      </c>
      <c r="D2517">
        <v>63</v>
      </c>
      <c r="E2517">
        <v>14</v>
      </c>
      <c r="F2517">
        <v>22.2</v>
      </c>
      <c r="G2517">
        <v>49</v>
      </c>
      <c r="H2517">
        <v>77.8</v>
      </c>
      <c r="I2517">
        <v>17</v>
      </c>
      <c r="J2517">
        <v>27</v>
      </c>
      <c r="K2517">
        <v>28</v>
      </c>
      <c r="L2517">
        <v>44.4</v>
      </c>
      <c r="M2517">
        <v>21</v>
      </c>
      <c r="N2517">
        <v>33.299999999999997</v>
      </c>
      <c r="O2517">
        <v>12</v>
      </c>
      <c r="P2517">
        <v>19</v>
      </c>
      <c r="Q2517">
        <v>11</v>
      </c>
      <c r="R2517">
        <v>17.5</v>
      </c>
      <c r="S2517">
        <v>16</v>
      </c>
      <c r="T2517">
        <v>25.4</v>
      </c>
      <c r="U2517">
        <v>7</v>
      </c>
      <c r="V2517">
        <v>11.1</v>
      </c>
      <c r="W2517">
        <v>13</v>
      </c>
      <c r="X2517">
        <v>20.6</v>
      </c>
      <c r="Y2517">
        <v>8</v>
      </c>
      <c r="Z2517">
        <v>12.7</v>
      </c>
      <c r="AA2517">
        <v>11</v>
      </c>
      <c r="AB2517">
        <v>17.5</v>
      </c>
      <c r="AC2517">
        <v>10</v>
      </c>
      <c r="AD2517">
        <v>15.9</v>
      </c>
      <c r="AE2517">
        <v>22</v>
      </c>
      <c r="AF2517">
        <v>34.9</v>
      </c>
      <c r="AG2517">
        <v>0</v>
      </c>
      <c r="AH2517">
        <v>0</v>
      </c>
      <c r="AI2517">
        <v>0</v>
      </c>
      <c r="AJ2517">
        <v>0</v>
      </c>
    </row>
    <row r="2518" spans="1:36">
      <c r="A2518" t="s">
        <v>391</v>
      </c>
      <c r="B2518" t="s">
        <v>415</v>
      </c>
      <c r="C2518">
        <v>1998</v>
      </c>
      <c r="D2518">
        <v>114</v>
      </c>
      <c r="E2518">
        <v>23</v>
      </c>
      <c r="F2518">
        <v>20.2</v>
      </c>
      <c r="G2518">
        <v>91</v>
      </c>
      <c r="H2518">
        <v>79.8</v>
      </c>
      <c r="I2518">
        <v>26</v>
      </c>
      <c r="J2518">
        <v>22.8</v>
      </c>
      <c r="K2518">
        <v>40</v>
      </c>
      <c r="L2518">
        <v>35.1</v>
      </c>
      <c r="M2518">
        <v>40</v>
      </c>
      <c r="N2518">
        <v>35.1</v>
      </c>
      <c r="O2518">
        <v>10</v>
      </c>
      <c r="P2518">
        <v>8.8000000000000007</v>
      </c>
      <c r="Q2518">
        <v>26</v>
      </c>
      <c r="R2518">
        <v>22.8</v>
      </c>
      <c r="S2518">
        <v>15</v>
      </c>
      <c r="T2518">
        <v>13.2</v>
      </c>
      <c r="U2518">
        <v>8</v>
      </c>
      <c r="V2518">
        <v>7</v>
      </c>
      <c r="W2518">
        <v>34</v>
      </c>
      <c r="X2518">
        <v>29.8</v>
      </c>
      <c r="Y2518">
        <v>4</v>
      </c>
      <c r="Z2518">
        <v>3.5</v>
      </c>
      <c r="AA2518">
        <v>19</v>
      </c>
      <c r="AB2518">
        <v>16.7</v>
      </c>
      <c r="AC2518">
        <v>26</v>
      </c>
      <c r="AD2518">
        <v>22.8</v>
      </c>
      <c r="AE2518">
        <v>30</v>
      </c>
      <c r="AF2518">
        <v>26.3</v>
      </c>
      <c r="AG2518">
        <v>0</v>
      </c>
      <c r="AH2518">
        <v>0</v>
      </c>
      <c r="AI2518">
        <v>0</v>
      </c>
      <c r="AJ2518">
        <v>0</v>
      </c>
    </row>
    <row r="2519" spans="1:36">
      <c r="A2519" t="s">
        <v>391</v>
      </c>
      <c r="B2519" t="s">
        <v>415</v>
      </c>
      <c r="C2519">
        <v>1999</v>
      </c>
      <c r="D2519">
        <v>71</v>
      </c>
      <c r="E2519">
        <v>17</v>
      </c>
      <c r="F2519">
        <v>23.9</v>
      </c>
      <c r="G2519">
        <v>54</v>
      </c>
      <c r="H2519">
        <v>76.099999999999994</v>
      </c>
      <c r="I2519">
        <v>18</v>
      </c>
      <c r="J2519">
        <v>25.4</v>
      </c>
      <c r="K2519">
        <v>28</v>
      </c>
      <c r="L2519">
        <v>39.4</v>
      </c>
      <c r="M2519">
        <v>27</v>
      </c>
      <c r="N2519">
        <v>38</v>
      </c>
      <c r="O2519">
        <v>10</v>
      </c>
      <c r="P2519">
        <v>14.1</v>
      </c>
      <c r="Q2519">
        <v>7</v>
      </c>
      <c r="R2519">
        <v>9.9</v>
      </c>
      <c r="S2519">
        <v>15</v>
      </c>
      <c r="T2519">
        <v>21.1</v>
      </c>
      <c r="U2519">
        <v>6</v>
      </c>
      <c r="V2519">
        <v>8.5</v>
      </c>
      <c r="W2519">
        <v>19</v>
      </c>
      <c r="X2519">
        <v>26.8</v>
      </c>
      <c r="Y2519">
        <v>8</v>
      </c>
      <c r="Z2519">
        <v>11.3</v>
      </c>
      <c r="AA2519">
        <v>11</v>
      </c>
      <c r="AB2519">
        <v>15.5</v>
      </c>
      <c r="AC2519">
        <v>12</v>
      </c>
      <c r="AD2519">
        <v>16.899999999999999</v>
      </c>
      <c r="AE2519">
        <v>24</v>
      </c>
      <c r="AF2519">
        <v>33.799999999999997</v>
      </c>
      <c r="AG2519">
        <v>1</v>
      </c>
      <c r="AH2519">
        <v>1.4</v>
      </c>
      <c r="AI2519">
        <v>0</v>
      </c>
      <c r="AJ2519">
        <v>0</v>
      </c>
    </row>
    <row r="2520" spans="1:36">
      <c r="A2520" t="s">
        <v>391</v>
      </c>
      <c r="B2520" t="s">
        <v>415</v>
      </c>
      <c r="C2520">
        <v>2000</v>
      </c>
      <c r="D2520">
        <v>39</v>
      </c>
      <c r="E2520">
        <v>12</v>
      </c>
      <c r="F2520">
        <v>30.8</v>
      </c>
      <c r="G2520">
        <v>27</v>
      </c>
      <c r="H2520">
        <v>69.2</v>
      </c>
      <c r="I2520">
        <v>7</v>
      </c>
      <c r="J2520">
        <v>17.899999999999999</v>
      </c>
      <c r="K2520">
        <v>9</v>
      </c>
      <c r="L2520">
        <v>23.1</v>
      </c>
      <c r="M2520">
        <v>14</v>
      </c>
      <c r="N2520">
        <v>35.9</v>
      </c>
      <c r="O2520">
        <v>5</v>
      </c>
      <c r="P2520">
        <v>12.8</v>
      </c>
      <c r="Q2520">
        <v>7</v>
      </c>
      <c r="R2520">
        <v>17.899999999999999</v>
      </c>
      <c r="S2520">
        <v>5</v>
      </c>
      <c r="T2520">
        <v>12.8</v>
      </c>
      <c r="U2520">
        <v>1</v>
      </c>
      <c r="V2520">
        <v>2.6</v>
      </c>
      <c r="W2520">
        <v>7</v>
      </c>
      <c r="X2520">
        <v>17.899999999999999</v>
      </c>
      <c r="Y2520">
        <v>0</v>
      </c>
      <c r="Z2520">
        <v>0</v>
      </c>
      <c r="AA2520">
        <v>3</v>
      </c>
      <c r="AB2520">
        <v>7.7</v>
      </c>
      <c r="AC2520">
        <v>7</v>
      </c>
      <c r="AD2520">
        <v>17.899999999999999</v>
      </c>
      <c r="AE2520">
        <v>11</v>
      </c>
      <c r="AF2520">
        <v>28.2</v>
      </c>
      <c r="AG2520">
        <v>0</v>
      </c>
      <c r="AH2520">
        <v>0</v>
      </c>
      <c r="AI2520">
        <v>0</v>
      </c>
      <c r="AJ2520">
        <v>0</v>
      </c>
    </row>
    <row r="2521" spans="1:36">
      <c r="A2521" t="s">
        <v>391</v>
      </c>
      <c r="B2521" t="s">
        <v>415</v>
      </c>
      <c r="C2521">
        <v>2001</v>
      </c>
      <c r="D2521">
        <v>90</v>
      </c>
      <c r="E2521">
        <v>33</v>
      </c>
      <c r="F2521">
        <v>36.700000000000003</v>
      </c>
      <c r="G2521">
        <v>57</v>
      </c>
      <c r="H2521">
        <v>63.3</v>
      </c>
      <c r="I2521">
        <v>20</v>
      </c>
      <c r="J2521">
        <v>22.2</v>
      </c>
      <c r="K2521">
        <v>24</v>
      </c>
      <c r="L2521">
        <v>26.7</v>
      </c>
      <c r="M2521">
        <v>7</v>
      </c>
      <c r="N2521">
        <v>7.8</v>
      </c>
      <c r="O2521">
        <v>4</v>
      </c>
      <c r="P2521">
        <v>4.4000000000000004</v>
      </c>
      <c r="Q2521">
        <v>13</v>
      </c>
      <c r="R2521">
        <v>14.4</v>
      </c>
      <c r="S2521">
        <v>7</v>
      </c>
      <c r="T2521">
        <v>7.8</v>
      </c>
      <c r="U2521">
        <v>3</v>
      </c>
      <c r="V2521">
        <v>3.3</v>
      </c>
      <c r="W2521">
        <v>5</v>
      </c>
      <c r="X2521">
        <v>5.6</v>
      </c>
      <c r="Y2521">
        <v>4</v>
      </c>
      <c r="Z2521">
        <v>4.4000000000000004</v>
      </c>
      <c r="AA2521">
        <v>15</v>
      </c>
      <c r="AB2521">
        <v>16.7</v>
      </c>
      <c r="AC2521">
        <v>7</v>
      </c>
      <c r="AD2521">
        <v>7.8</v>
      </c>
      <c r="AE2521">
        <v>9</v>
      </c>
      <c r="AF2521">
        <v>10</v>
      </c>
      <c r="AG2521">
        <v>0</v>
      </c>
      <c r="AH2521">
        <v>0</v>
      </c>
      <c r="AI2521">
        <v>0</v>
      </c>
      <c r="AJ2521">
        <v>0</v>
      </c>
    </row>
    <row r="2522" spans="1:36">
      <c r="A2522" t="s">
        <v>391</v>
      </c>
      <c r="B2522" t="s">
        <v>415</v>
      </c>
      <c r="C2522">
        <v>2002</v>
      </c>
      <c r="D2522">
        <v>78</v>
      </c>
      <c r="E2522">
        <v>34</v>
      </c>
      <c r="F2522">
        <v>43.6</v>
      </c>
      <c r="G2522">
        <v>44</v>
      </c>
      <c r="H2522">
        <v>56.4</v>
      </c>
      <c r="I2522">
        <v>15</v>
      </c>
      <c r="J2522">
        <v>19.2</v>
      </c>
      <c r="K2522">
        <v>19</v>
      </c>
      <c r="L2522">
        <v>24.4</v>
      </c>
      <c r="M2522">
        <v>8</v>
      </c>
      <c r="N2522">
        <v>10.3</v>
      </c>
      <c r="O2522">
        <v>1</v>
      </c>
      <c r="P2522">
        <v>1.3</v>
      </c>
      <c r="Q2522">
        <v>9</v>
      </c>
      <c r="R2522">
        <v>11.5</v>
      </c>
      <c r="S2522">
        <v>6</v>
      </c>
      <c r="T2522">
        <v>7.7</v>
      </c>
      <c r="U2522">
        <v>2</v>
      </c>
      <c r="V2522">
        <v>2.6</v>
      </c>
      <c r="W2522">
        <v>4</v>
      </c>
      <c r="X2522">
        <v>5.0999999999999996</v>
      </c>
      <c r="Y2522">
        <v>4</v>
      </c>
      <c r="Z2522">
        <v>5.0999999999999996</v>
      </c>
      <c r="AA2522">
        <v>7</v>
      </c>
      <c r="AB2522">
        <v>9</v>
      </c>
      <c r="AC2522">
        <v>7</v>
      </c>
      <c r="AD2522">
        <v>9</v>
      </c>
      <c r="AE2522">
        <v>13</v>
      </c>
      <c r="AF2522">
        <v>16.7</v>
      </c>
      <c r="AG2522">
        <v>1</v>
      </c>
      <c r="AH2522">
        <v>1.3</v>
      </c>
      <c r="AI2522">
        <v>0</v>
      </c>
      <c r="AJ2522">
        <v>0</v>
      </c>
    </row>
    <row r="2523" spans="1:36">
      <c r="A2523" t="s">
        <v>391</v>
      </c>
      <c r="B2523" t="s">
        <v>415</v>
      </c>
      <c r="C2523">
        <v>2003</v>
      </c>
      <c r="D2523">
        <v>31</v>
      </c>
      <c r="E2523">
        <v>12</v>
      </c>
      <c r="F2523">
        <v>38.700000000000003</v>
      </c>
      <c r="G2523">
        <v>19</v>
      </c>
      <c r="H2523">
        <v>61.3</v>
      </c>
      <c r="I2523">
        <v>9</v>
      </c>
      <c r="J2523">
        <v>29</v>
      </c>
      <c r="K2523">
        <v>9</v>
      </c>
      <c r="L2523">
        <v>29</v>
      </c>
      <c r="M2523">
        <v>5</v>
      </c>
      <c r="N2523">
        <v>16.100000000000001</v>
      </c>
      <c r="O2523">
        <v>1</v>
      </c>
      <c r="P2523">
        <v>3.2</v>
      </c>
      <c r="Q2523">
        <v>5</v>
      </c>
      <c r="R2523">
        <v>16.100000000000001</v>
      </c>
      <c r="S2523">
        <v>3</v>
      </c>
      <c r="T2523">
        <v>9.6999999999999993</v>
      </c>
      <c r="U2523">
        <v>0</v>
      </c>
      <c r="V2523">
        <v>0</v>
      </c>
      <c r="W2523">
        <v>6</v>
      </c>
      <c r="X2523">
        <v>19.399999999999999</v>
      </c>
      <c r="Y2523">
        <v>5</v>
      </c>
      <c r="Z2523">
        <v>16.100000000000001</v>
      </c>
      <c r="AA2523">
        <v>4</v>
      </c>
      <c r="AB2523">
        <v>12.9</v>
      </c>
      <c r="AC2523">
        <v>3</v>
      </c>
      <c r="AD2523">
        <v>9.6999999999999993</v>
      </c>
      <c r="AE2523">
        <v>4</v>
      </c>
      <c r="AF2523">
        <v>12.9</v>
      </c>
      <c r="AG2523">
        <v>0</v>
      </c>
      <c r="AH2523">
        <v>0</v>
      </c>
      <c r="AI2523">
        <v>0</v>
      </c>
      <c r="AJ2523">
        <v>0</v>
      </c>
    </row>
    <row r="2524" spans="1:36">
      <c r="A2524" t="s">
        <v>391</v>
      </c>
      <c r="B2524" t="s">
        <v>415</v>
      </c>
      <c r="C2524">
        <v>2004</v>
      </c>
      <c r="D2524">
        <v>16</v>
      </c>
      <c r="E2524">
        <v>8</v>
      </c>
      <c r="F2524">
        <v>50</v>
      </c>
      <c r="G2524">
        <v>8</v>
      </c>
      <c r="H2524">
        <v>50</v>
      </c>
      <c r="I2524">
        <v>4</v>
      </c>
      <c r="J2524">
        <v>25</v>
      </c>
      <c r="K2524">
        <v>6</v>
      </c>
      <c r="L2524">
        <v>37.5</v>
      </c>
      <c r="M2524">
        <v>2</v>
      </c>
      <c r="N2524">
        <v>12.5</v>
      </c>
      <c r="O2524">
        <v>0</v>
      </c>
      <c r="P2524">
        <v>0</v>
      </c>
      <c r="Q2524">
        <v>3</v>
      </c>
      <c r="R2524">
        <v>18.8</v>
      </c>
      <c r="S2524">
        <v>1</v>
      </c>
      <c r="T2524">
        <v>6.3</v>
      </c>
      <c r="U2524">
        <v>0</v>
      </c>
      <c r="V2524">
        <v>0</v>
      </c>
      <c r="W2524">
        <v>2</v>
      </c>
      <c r="X2524">
        <v>12.5</v>
      </c>
      <c r="Y2524">
        <v>0</v>
      </c>
      <c r="Z2524">
        <v>0</v>
      </c>
      <c r="AA2524">
        <v>3</v>
      </c>
      <c r="AB2524">
        <v>18.8</v>
      </c>
      <c r="AC2524">
        <v>0</v>
      </c>
      <c r="AD2524">
        <v>0</v>
      </c>
      <c r="AE2524">
        <v>3</v>
      </c>
      <c r="AF2524">
        <v>18.8</v>
      </c>
      <c r="AG2524">
        <v>0</v>
      </c>
      <c r="AH2524">
        <v>0</v>
      </c>
      <c r="AI2524">
        <v>0</v>
      </c>
      <c r="AJ2524">
        <v>0</v>
      </c>
    </row>
    <row r="2525" spans="1:36">
      <c r="A2525" t="s">
        <v>391</v>
      </c>
      <c r="B2525" t="s">
        <v>415</v>
      </c>
      <c r="C2525">
        <v>2005</v>
      </c>
      <c r="D2525">
        <v>7</v>
      </c>
      <c r="E2525">
        <v>4</v>
      </c>
      <c r="F2525">
        <v>57.1</v>
      </c>
      <c r="G2525">
        <v>3</v>
      </c>
      <c r="H2525">
        <v>42.9</v>
      </c>
      <c r="I2525">
        <v>0</v>
      </c>
      <c r="J2525">
        <v>0</v>
      </c>
      <c r="K2525">
        <v>2</v>
      </c>
      <c r="L2525">
        <v>28.6</v>
      </c>
      <c r="M2525">
        <v>0</v>
      </c>
      <c r="N2525">
        <v>0</v>
      </c>
      <c r="O2525">
        <v>0</v>
      </c>
      <c r="P2525">
        <v>0</v>
      </c>
      <c r="Q2525">
        <v>0</v>
      </c>
      <c r="R2525">
        <v>0</v>
      </c>
      <c r="S2525">
        <v>1</v>
      </c>
      <c r="T2525">
        <v>14.3</v>
      </c>
      <c r="U2525">
        <v>0</v>
      </c>
      <c r="V2525">
        <v>0</v>
      </c>
      <c r="W2525">
        <v>0</v>
      </c>
      <c r="X2525">
        <v>0</v>
      </c>
      <c r="Y2525">
        <v>0</v>
      </c>
      <c r="Z2525">
        <v>0</v>
      </c>
      <c r="AA2525">
        <v>0</v>
      </c>
      <c r="AB2525">
        <v>0</v>
      </c>
      <c r="AC2525">
        <v>0</v>
      </c>
      <c r="AD2525">
        <v>0</v>
      </c>
      <c r="AE2525">
        <v>2</v>
      </c>
      <c r="AF2525">
        <v>28.6</v>
      </c>
      <c r="AG2525">
        <v>0</v>
      </c>
      <c r="AH2525">
        <v>0</v>
      </c>
      <c r="AI2525">
        <v>0</v>
      </c>
      <c r="AJ2525">
        <v>0</v>
      </c>
    </row>
    <row r="2526" spans="1:36">
      <c r="A2526" t="s">
        <v>391</v>
      </c>
      <c r="B2526" t="s">
        <v>415</v>
      </c>
      <c r="C2526">
        <v>2006</v>
      </c>
      <c r="D2526">
        <v>1</v>
      </c>
      <c r="E2526">
        <v>0</v>
      </c>
      <c r="F2526">
        <v>0</v>
      </c>
      <c r="G2526">
        <v>1</v>
      </c>
      <c r="H2526">
        <v>100</v>
      </c>
      <c r="I2526">
        <v>1</v>
      </c>
      <c r="J2526">
        <v>100</v>
      </c>
      <c r="K2526">
        <v>1</v>
      </c>
      <c r="L2526">
        <v>100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1</v>
      </c>
      <c r="AF2526">
        <v>100</v>
      </c>
      <c r="AG2526">
        <v>0</v>
      </c>
      <c r="AH2526">
        <v>0</v>
      </c>
      <c r="AI2526">
        <v>0</v>
      </c>
      <c r="AJ2526">
        <v>0</v>
      </c>
    </row>
    <row r="2527" spans="1:36">
      <c r="A2527" t="s">
        <v>391</v>
      </c>
      <c r="B2527" t="s">
        <v>415</v>
      </c>
      <c r="C2527">
        <v>2007</v>
      </c>
      <c r="D2527">
        <v>1</v>
      </c>
      <c r="E2527">
        <v>1</v>
      </c>
      <c r="F2527">
        <v>100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row>
    <row r="2528" spans="1:36">
      <c r="A2528" t="s">
        <v>391</v>
      </c>
      <c r="B2528" t="s">
        <v>416</v>
      </c>
      <c r="C2528">
        <v>1997</v>
      </c>
      <c r="D2528">
        <v>1</v>
      </c>
      <c r="E2528">
        <v>0</v>
      </c>
      <c r="F2528">
        <v>0</v>
      </c>
      <c r="G2528">
        <v>1</v>
      </c>
      <c r="H2528">
        <v>100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1</v>
      </c>
      <c r="AF2528">
        <v>100</v>
      </c>
      <c r="AG2528">
        <v>0</v>
      </c>
      <c r="AH2528">
        <v>0</v>
      </c>
      <c r="AI2528">
        <v>0</v>
      </c>
      <c r="AJ2528">
        <v>0</v>
      </c>
    </row>
    <row r="2529" spans="1:36">
      <c r="A2529" t="s">
        <v>391</v>
      </c>
      <c r="B2529" t="s">
        <v>417</v>
      </c>
      <c r="C2529">
        <v>1985</v>
      </c>
      <c r="D2529">
        <v>1</v>
      </c>
      <c r="E2529">
        <v>1</v>
      </c>
      <c r="F2529">
        <v>100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row>
    <row r="2530" spans="1:36">
      <c r="A2530" t="s">
        <v>391</v>
      </c>
      <c r="B2530" t="s">
        <v>417</v>
      </c>
      <c r="C2530">
        <v>1986</v>
      </c>
      <c r="D2530">
        <v>1</v>
      </c>
      <c r="E2530">
        <v>1</v>
      </c>
      <c r="F2530">
        <v>100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row>
    <row r="2531" spans="1:36">
      <c r="A2531" t="s">
        <v>391</v>
      </c>
      <c r="B2531" t="s">
        <v>417</v>
      </c>
      <c r="C2531">
        <v>1988</v>
      </c>
      <c r="D2531">
        <v>2</v>
      </c>
      <c r="E2531">
        <v>2</v>
      </c>
      <c r="F2531">
        <v>100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row>
    <row r="2532" spans="1:36">
      <c r="A2532" t="s">
        <v>391</v>
      </c>
      <c r="B2532" t="s">
        <v>417</v>
      </c>
      <c r="C2532">
        <v>2002</v>
      </c>
      <c r="D2532">
        <v>354</v>
      </c>
      <c r="E2532">
        <v>208</v>
      </c>
      <c r="F2532">
        <v>58.8</v>
      </c>
      <c r="G2532">
        <v>146</v>
      </c>
      <c r="H2532">
        <v>41.2</v>
      </c>
      <c r="I2532">
        <v>21</v>
      </c>
      <c r="J2532">
        <v>5.9</v>
      </c>
      <c r="K2532">
        <v>63</v>
      </c>
      <c r="L2532">
        <v>17.8</v>
      </c>
      <c r="M2532">
        <v>20</v>
      </c>
      <c r="N2532">
        <v>5.6</v>
      </c>
      <c r="O2532">
        <v>36</v>
      </c>
      <c r="P2532">
        <v>10.199999999999999</v>
      </c>
      <c r="Q2532">
        <v>41</v>
      </c>
      <c r="R2532">
        <v>11.6</v>
      </c>
      <c r="S2532">
        <v>9</v>
      </c>
      <c r="T2532">
        <v>2.5</v>
      </c>
      <c r="U2532">
        <v>13</v>
      </c>
      <c r="V2532">
        <v>3.7</v>
      </c>
      <c r="W2532">
        <v>7</v>
      </c>
      <c r="X2532">
        <v>2</v>
      </c>
      <c r="Y2532">
        <v>6</v>
      </c>
      <c r="Z2532">
        <v>1.7</v>
      </c>
      <c r="AA2532">
        <v>7</v>
      </c>
      <c r="AB2532">
        <v>2</v>
      </c>
      <c r="AC2532">
        <v>41</v>
      </c>
      <c r="AD2532">
        <v>11.6</v>
      </c>
      <c r="AE2532">
        <v>16</v>
      </c>
      <c r="AF2532">
        <v>4.5</v>
      </c>
      <c r="AG2532">
        <v>1</v>
      </c>
      <c r="AH2532">
        <v>0.3</v>
      </c>
      <c r="AI2532">
        <v>0</v>
      </c>
      <c r="AJ2532">
        <v>0</v>
      </c>
    </row>
    <row r="2533" spans="1:36">
      <c r="A2533" t="s">
        <v>391</v>
      </c>
      <c r="B2533" t="s">
        <v>417</v>
      </c>
      <c r="C2533">
        <v>2003</v>
      </c>
      <c r="D2533">
        <v>327</v>
      </c>
      <c r="E2533">
        <v>182</v>
      </c>
      <c r="F2533">
        <v>55.7</v>
      </c>
      <c r="G2533">
        <v>145</v>
      </c>
      <c r="H2533">
        <v>44.3</v>
      </c>
      <c r="I2533">
        <v>20</v>
      </c>
      <c r="J2533">
        <v>6.1</v>
      </c>
      <c r="K2533">
        <v>67</v>
      </c>
      <c r="L2533">
        <v>20.5</v>
      </c>
      <c r="M2533">
        <v>26</v>
      </c>
      <c r="N2533">
        <v>8</v>
      </c>
      <c r="O2533">
        <v>30</v>
      </c>
      <c r="P2533">
        <v>9.1999999999999993</v>
      </c>
      <c r="Q2533">
        <v>51</v>
      </c>
      <c r="R2533">
        <v>15.6</v>
      </c>
      <c r="S2533">
        <v>9</v>
      </c>
      <c r="T2533">
        <v>2.8</v>
      </c>
      <c r="U2533">
        <v>8</v>
      </c>
      <c r="V2533">
        <v>2.4</v>
      </c>
      <c r="W2533">
        <v>14</v>
      </c>
      <c r="X2533">
        <v>4.3</v>
      </c>
      <c r="Y2533">
        <v>6</v>
      </c>
      <c r="Z2533">
        <v>1.8</v>
      </c>
      <c r="AA2533">
        <v>7</v>
      </c>
      <c r="AB2533">
        <v>2.1</v>
      </c>
      <c r="AC2533">
        <v>37</v>
      </c>
      <c r="AD2533">
        <v>11.3</v>
      </c>
      <c r="AE2533">
        <v>10</v>
      </c>
      <c r="AF2533">
        <v>3.1</v>
      </c>
      <c r="AG2533">
        <v>2</v>
      </c>
      <c r="AH2533">
        <v>0.6</v>
      </c>
      <c r="AI2533">
        <v>0</v>
      </c>
      <c r="AJ2533">
        <v>0</v>
      </c>
    </row>
    <row r="2534" spans="1:36">
      <c r="A2534" t="s">
        <v>391</v>
      </c>
      <c r="B2534" t="s">
        <v>417</v>
      </c>
      <c r="C2534">
        <v>2004</v>
      </c>
      <c r="D2534">
        <v>315</v>
      </c>
      <c r="E2534">
        <v>190</v>
      </c>
      <c r="F2534">
        <v>60.3</v>
      </c>
      <c r="G2534">
        <v>125</v>
      </c>
      <c r="H2534">
        <v>39.700000000000003</v>
      </c>
      <c r="I2534">
        <v>15</v>
      </c>
      <c r="J2534">
        <v>4.8</v>
      </c>
      <c r="K2534">
        <v>50</v>
      </c>
      <c r="L2534">
        <v>15.9</v>
      </c>
      <c r="M2534">
        <v>10</v>
      </c>
      <c r="N2534">
        <v>3.2</v>
      </c>
      <c r="O2534">
        <v>32</v>
      </c>
      <c r="P2534">
        <v>10.199999999999999</v>
      </c>
      <c r="Q2534">
        <v>33</v>
      </c>
      <c r="R2534">
        <v>10.5</v>
      </c>
      <c r="S2534">
        <v>4</v>
      </c>
      <c r="T2534">
        <v>1.3</v>
      </c>
      <c r="U2534">
        <v>9</v>
      </c>
      <c r="V2534">
        <v>2.9</v>
      </c>
      <c r="W2534">
        <v>7</v>
      </c>
      <c r="X2534">
        <v>2.2000000000000002</v>
      </c>
      <c r="Y2534">
        <v>3</v>
      </c>
      <c r="Z2534">
        <v>1</v>
      </c>
      <c r="AA2534">
        <v>5</v>
      </c>
      <c r="AB2534">
        <v>1.6</v>
      </c>
      <c r="AC2534">
        <v>41</v>
      </c>
      <c r="AD2534">
        <v>13</v>
      </c>
      <c r="AE2534">
        <v>10</v>
      </c>
      <c r="AF2534">
        <v>3.2</v>
      </c>
      <c r="AG2534">
        <v>1</v>
      </c>
      <c r="AH2534">
        <v>0.3</v>
      </c>
      <c r="AI2534">
        <v>0</v>
      </c>
      <c r="AJ2534">
        <v>0</v>
      </c>
    </row>
    <row r="2535" spans="1:36">
      <c r="A2535" t="s">
        <v>391</v>
      </c>
      <c r="B2535" t="s">
        <v>417</v>
      </c>
      <c r="C2535">
        <v>2005</v>
      </c>
      <c r="D2535">
        <v>561</v>
      </c>
      <c r="E2535">
        <v>397</v>
      </c>
      <c r="F2535">
        <v>70.8</v>
      </c>
      <c r="G2535">
        <v>164</v>
      </c>
      <c r="H2535">
        <v>29.2</v>
      </c>
      <c r="I2535">
        <v>29</v>
      </c>
      <c r="J2535">
        <v>5.2</v>
      </c>
      <c r="K2535">
        <v>58</v>
      </c>
      <c r="L2535">
        <v>10.3</v>
      </c>
      <c r="M2535">
        <v>16</v>
      </c>
      <c r="N2535">
        <v>2.9</v>
      </c>
      <c r="O2535">
        <v>36</v>
      </c>
      <c r="P2535">
        <v>6.4</v>
      </c>
      <c r="Q2535">
        <v>50</v>
      </c>
      <c r="R2535">
        <v>8.9</v>
      </c>
      <c r="S2535">
        <v>8</v>
      </c>
      <c r="T2535">
        <v>1.4</v>
      </c>
      <c r="U2535">
        <v>6</v>
      </c>
      <c r="V2535">
        <v>1.1000000000000001</v>
      </c>
      <c r="W2535">
        <v>3</v>
      </c>
      <c r="X2535">
        <v>0.5</v>
      </c>
      <c r="Y2535">
        <v>5</v>
      </c>
      <c r="Z2535">
        <v>0.9</v>
      </c>
      <c r="AA2535">
        <v>6</v>
      </c>
      <c r="AB2535">
        <v>1.1000000000000001</v>
      </c>
      <c r="AC2535">
        <v>44</v>
      </c>
      <c r="AD2535">
        <v>7.8</v>
      </c>
      <c r="AE2535">
        <v>11</v>
      </c>
      <c r="AF2535">
        <v>2</v>
      </c>
      <c r="AG2535">
        <v>2</v>
      </c>
      <c r="AH2535">
        <v>0.4</v>
      </c>
      <c r="AI2535">
        <v>0</v>
      </c>
      <c r="AJ2535">
        <v>0</v>
      </c>
    </row>
    <row r="2536" spans="1:36">
      <c r="A2536" t="s">
        <v>391</v>
      </c>
      <c r="B2536" t="s">
        <v>417</v>
      </c>
      <c r="C2536">
        <v>2006</v>
      </c>
      <c r="D2536">
        <v>297</v>
      </c>
      <c r="E2536">
        <v>227</v>
      </c>
      <c r="F2536">
        <v>76.400000000000006</v>
      </c>
      <c r="G2536">
        <v>70</v>
      </c>
      <c r="H2536">
        <v>23.6</v>
      </c>
      <c r="I2536">
        <v>11</v>
      </c>
      <c r="J2536">
        <v>3.7</v>
      </c>
      <c r="K2536">
        <v>24</v>
      </c>
      <c r="L2536">
        <v>8.1</v>
      </c>
      <c r="M2536">
        <v>3</v>
      </c>
      <c r="N2536">
        <v>1</v>
      </c>
      <c r="O2536">
        <v>10</v>
      </c>
      <c r="P2536">
        <v>3.4</v>
      </c>
      <c r="Q2536">
        <v>30</v>
      </c>
      <c r="R2536">
        <v>10.1</v>
      </c>
      <c r="S2536">
        <v>3</v>
      </c>
      <c r="T2536">
        <v>1</v>
      </c>
      <c r="U2536">
        <v>2</v>
      </c>
      <c r="V2536">
        <v>0.7</v>
      </c>
      <c r="W2536">
        <v>5</v>
      </c>
      <c r="X2536">
        <v>1.7</v>
      </c>
      <c r="Y2536">
        <v>0</v>
      </c>
      <c r="Z2536">
        <v>0</v>
      </c>
      <c r="AA2536">
        <v>2</v>
      </c>
      <c r="AB2536">
        <v>0.7</v>
      </c>
      <c r="AC2536">
        <v>11</v>
      </c>
      <c r="AD2536">
        <v>3.7</v>
      </c>
      <c r="AE2536">
        <v>0</v>
      </c>
      <c r="AF2536">
        <v>0</v>
      </c>
      <c r="AG2536">
        <v>0</v>
      </c>
      <c r="AH2536">
        <v>0</v>
      </c>
      <c r="AI2536">
        <v>1</v>
      </c>
      <c r="AJ2536">
        <v>0.3</v>
      </c>
    </row>
    <row r="2537" spans="1:36">
      <c r="A2537" t="s">
        <v>391</v>
      </c>
      <c r="B2537" t="s">
        <v>417</v>
      </c>
      <c r="C2537">
        <v>2007</v>
      </c>
      <c r="D2537">
        <v>379</v>
      </c>
      <c r="E2537">
        <v>305</v>
      </c>
      <c r="F2537">
        <v>80.5</v>
      </c>
      <c r="G2537">
        <v>74</v>
      </c>
      <c r="H2537">
        <v>19.5</v>
      </c>
      <c r="I2537">
        <v>12</v>
      </c>
      <c r="J2537">
        <v>3.2</v>
      </c>
      <c r="K2537">
        <v>33</v>
      </c>
      <c r="L2537">
        <v>8.6999999999999993</v>
      </c>
      <c r="M2537">
        <v>2</v>
      </c>
      <c r="N2537">
        <v>0.5</v>
      </c>
      <c r="O2537">
        <v>12</v>
      </c>
      <c r="P2537">
        <v>3.2</v>
      </c>
      <c r="Q2537">
        <v>31</v>
      </c>
      <c r="R2537">
        <v>8.1999999999999993</v>
      </c>
      <c r="S2537">
        <v>2</v>
      </c>
      <c r="T2537">
        <v>0.5</v>
      </c>
      <c r="U2537">
        <v>1</v>
      </c>
      <c r="V2537">
        <v>0.3</v>
      </c>
      <c r="W2537">
        <v>1</v>
      </c>
      <c r="X2537">
        <v>0.3</v>
      </c>
      <c r="Y2537">
        <v>2</v>
      </c>
      <c r="Z2537">
        <v>0.5</v>
      </c>
      <c r="AA2537">
        <v>1</v>
      </c>
      <c r="AB2537">
        <v>0.3</v>
      </c>
      <c r="AC2537">
        <v>16</v>
      </c>
      <c r="AD2537">
        <v>4.2</v>
      </c>
      <c r="AE2537">
        <v>2</v>
      </c>
      <c r="AF2537">
        <v>0.5</v>
      </c>
      <c r="AG2537">
        <v>0</v>
      </c>
      <c r="AH2537">
        <v>0</v>
      </c>
      <c r="AI2537">
        <v>0</v>
      </c>
      <c r="AJ2537">
        <v>0</v>
      </c>
    </row>
    <row r="2538" spans="1:36">
      <c r="A2538" t="s">
        <v>391</v>
      </c>
      <c r="B2538" t="s">
        <v>417</v>
      </c>
      <c r="C2538">
        <v>2008</v>
      </c>
      <c r="D2538">
        <v>148</v>
      </c>
      <c r="E2538">
        <v>120</v>
      </c>
      <c r="F2538">
        <v>81.099999999999994</v>
      </c>
      <c r="G2538">
        <v>28</v>
      </c>
      <c r="H2538">
        <v>18.899999999999999</v>
      </c>
      <c r="I2538">
        <v>8</v>
      </c>
      <c r="J2538">
        <v>5.4</v>
      </c>
      <c r="K2538">
        <v>8</v>
      </c>
      <c r="L2538">
        <v>5.4</v>
      </c>
      <c r="M2538">
        <v>4</v>
      </c>
      <c r="N2538">
        <v>2.7</v>
      </c>
      <c r="O2538">
        <v>7</v>
      </c>
      <c r="P2538">
        <v>4.7</v>
      </c>
      <c r="Q2538">
        <v>6</v>
      </c>
      <c r="R2538">
        <v>4.0999999999999996</v>
      </c>
      <c r="S2538">
        <v>2</v>
      </c>
      <c r="T2538">
        <v>1.4</v>
      </c>
      <c r="U2538">
        <v>1</v>
      </c>
      <c r="V2538">
        <v>0.7</v>
      </c>
      <c r="W2538">
        <v>1</v>
      </c>
      <c r="X2538">
        <v>0.7</v>
      </c>
      <c r="Y2538">
        <v>1</v>
      </c>
      <c r="Z2538">
        <v>0.7</v>
      </c>
      <c r="AA2538">
        <v>0</v>
      </c>
      <c r="AB2538">
        <v>0</v>
      </c>
      <c r="AC2538">
        <v>6</v>
      </c>
      <c r="AD2538">
        <v>4.0999999999999996</v>
      </c>
      <c r="AE2538">
        <v>1</v>
      </c>
      <c r="AF2538">
        <v>0.7</v>
      </c>
      <c r="AG2538">
        <v>0</v>
      </c>
      <c r="AH2538">
        <v>0</v>
      </c>
      <c r="AI2538">
        <v>0</v>
      </c>
      <c r="AJ2538">
        <v>0</v>
      </c>
    </row>
    <row r="2539" spans="1:36">
      <c r="A2539" t="s">
        <v>391</v>
      </c>
      <c r="B2539" t="s">
        <v>417</v>
      </c>
      <c r="C2539">
        <v>2009</v>
      </c>
      <c r="D2539">
        <v>267</v>
      </c>
      <c r="E2539">
        <v>229</v>
      </c>
      <c r="F2539">
        <v>85.8</v>
      </c>
      <c r="G2539">
        <v>38</v>
      </c>
      <c r="H2539">
        <v>14.2</v>
      </c>
      <c r="I2539">
        <v>11</v>
      </c>
      <c r="J2539">
        <v>4.0999999999999996</v>
      </c>
      <c r="K2539">
        <v>10</v>
      </c>
      <c r="L2539">
        <v>3.7</v>
      </c>
      <c r="M2539">
        <v>3</v>
      </c>
      <c r="N2539">
        <v>1.1000000000000001</v>
      </c>
      <c r="O2539">
        <v>1</v>
      </c>
      <c r="P2539">
        <v>0.4</v>
      </c>
      <c r="Q2539">
        <v>14</v>
      </c>
      <c r="R2539">
        <v>5.2</v>
      </c>
      <c r="S2539">
        <v>1</v>
      </c>
      <c r="T2539">
        <v>0.4</v>
      </c>
      <c r="U2539">
        <v>0</v>
      </c>
      <c r="V2539">
        <v>0</v>
      </c>
      <c r="W2539">
        <v>1</v>
      </c>
      <c r="X2539">
        <v>0.4</v>
      </c>
      <c r="Y2539">
        <v>1</v>
      </c>
      <c r="Z2539">
        <v>0.4</v>
      </c>
      <c r="AA2539">
        <v>2</v>
      </c>
      <c r="AB2539">
        <v>0.7</v>
      </c>
      <c r="AC2539">
        <v>1</v>
      </c>
      <c r="AD2539">
        <v>0.4</v>
      </c>
      <c r="AE2539">
        <v>0</v>
      </c>
      <c r="AF2539">
        <v>0</v>
      </c>
      <c r="AG2539">
        <v>0</v>
      </c>
      <c r="AH2539">
        <v>0</v>
      </c>
      <c r="AI2539">
        <v>0</v>
      </c>
      <c r="AJ2539">
        <v>0</v>
      </c>
    </row>
    <row r="2540" spans="1:36">
      <c r="A2540" t="s">
        <v>391</v>
      </c>
      <c r="B2540" t="s">
        <v>417</v>
      </c>
      <c r="C2540">
        <v>2010</v>
      </c>
      <c r="D2540">
        <v>75</v>
      </c>
      <c r="E2540">
        <v>67</v>
      </c>
      <c r="F2540">
        <v>89.3</v>
      </c>
      <c r="G2540">
        <v>8</v>
      </c>
      <c r="H2540">
        <v>10.7</v>
      </c>
      <c r="I2540">
        <v>3</v>
      </c>
      <c r="J2540">
        <v>4</v>
      </c>
      <c r="K2540">
        <v>4</v>
      </c>
      <c r="L2540">
        <v>5.3</v>
      </c>
      <c r="M2540">
        <v>1</v>
      </c>
      <c r="N2540">
        <v>1.3</v>
      </c>
      <c r="O2540">
        <v>0</v>
      </c>
      <c r="P2540">
        <v>0</v>
      </c>
      <c r="Q2540">
        <v>4</v>
      </c>
      <c r="R2540">
        <v>5.3</v>
      </c>
      <c r="S2540">
        <v>0</v>
      </c>
      <c r="T2540">
        <v>0</v>
      </c>
      <c r="U2540">
        <v>0</v>
      </c>
      <c r="V2540">
        <v>0</v>
      </c>
      <c r="W2540">
        <v>0</v>
      </c>
      <c r="X2540">
        <v>0</v>
      </c>
      <c r="Y2540">
        <v>1</v>
      </c>
      <c r="Z2540">
        <v>1.3</v>
      </c>
      <c r="AA2540">
        <v>0</v>
      </c>
      <c r="AB2540">
        <v>0</v>
      </c>
      <c r="AC2540">
        <v>0</v>
      </c>
      <c r="AD2540">
        <v>0</v>
      </c>
      <c r="AE2540">
        <v>0</v>
      </c>
      <c r="AF2540">
        <v>0</v>
      </c>
      <c r="AG2540">
        <v>0</v>
      </c>
      <c r="AH2540">
        <v>0</v>
      </c>
      <c r="AI2540">
        <v>0</v>
      </c>
      <c r="AJ2540">
        <v>0</v>
      </c>
    </row>
    <row r="2541" spans="1:36">
      <c r="A2541" t="s">
        <v>391</v>
      </c>
      <c r="B2541" t="s">
        <v>417</v>
      </c>
      <c r="C2541">
        <v>2011</v>
      </c>
      <c r="D2541">
        <v>215</v>
      </c>
      <c r="E2541">
        <v>200</v>
      </c>
      <c r="F2541">
        <v>93</v>
      </c>
      <c r="G2541">
        <v>15</v>
      </c>
      <c r="H2541">
        <v>7</v>
      </c>
      <c r="I2541">
        <v>6</v>
      </c>
      <c r="J2541">
        <v>2.8</v>
      </c>
      <c r="K2541">
        <v>3</v>
      </c>
      <c r="L2541">
        <v>1.4</v>
      </c>
      <c r="M2541">
        <v>0</v>
      </c>
      <c r="N2541">
        <v>0</v>
      </c>
      <c r="O2541">
        <v>0</v>
      </c>
      <c r="P2541">
        <v>0</v>
      </c>
      <c r="Q2541">
        <v>4</v>
      </c>
      <c r="R2541">
        <v>1.9</v>
      </c>
      <c r="S2541">
        <v>0</v>
      </c>
      <c r="T2541">
        <v>0</v>
      </c>
      <c r="U2541">
        <v>0</v>
      </c>
      <c r="V2541">
        <v>0</v>
      </c>
      <c r="W2541">
        <v>0</v>
      </c>
      <c r="X2541">
        <v>0</v>
      </c>
      <c r="Y2541">
        <v>0</v>
      </c>
      <c r="Z2541">
        <v>0</v>
      </c>
      <c r="AA2541">
        <v>1</v>
      </c>
      <c r="AB2541">
        <v>0.5</v>
      </c>
      <c r="AC2541">
        <v>1</v>
      </c>
      <c r="AD2541">
        <v>0.5</v>
      </c>
      <c r="AE2541">
        <v>0</v>
      </c>
      <c r="AF2541">
        <v>0</v>
      </c>
      <c r="AG2541">
        <v>0</v>
      </c>
      <c r="AH2541">
        <v>0</v>
      </c>
      <c r="AI2541">
        <v>0</v>
      </c>
      <c r="AJ2541">
        <v>0</v>
      </c>
    </row>
    <row r="2542" spans="1:36">
      <c r="A2542" t="s">
        <v>391</v>
      </c>
      <c r="B2542" t="s">
        <v>417</v>
      </c>
      <c r="C2542">
        <v>2012</v>
      </c>
      <c r="D2542">
        <v>58</v>
      </c>
      <c r="E2542">
        <v>55</v>
      </c>
      <c r="F2542">
        <v>94.8</v>
      </c>
      <c r="G2542">
        <v>3</v>
      </c>
      <c r="H2542">
        <v>5.2</v>
      </c>
      <c r="I2542">
        <v>0</v>
      </c>
      <c r="J2542">
        <v>0</v>
      </c>
      <c r="K2542">
        <v>0</v>
      </c>
      <c r="L2542">
        <v>0</v>
      </c>
      <c r="M2542">
        <v>0</v>
      </c>
      <c r="N2542">
        <v>0</v>
      </c>
      <c r="O2542">
        <v>0</v>
      </c>
      <c r="P2542">
        <v>0</v>
      </c>
      <c r="Q2542">
        <v>1</v>
      </c>
      <c r="R2542">
        <v>1.7</v>
      </c>
      <c r="S2542">
        <v>1</v>
      </c>
      <c r="T2542">
        <v>1.7</v>
      </c>
      <c r="U2542">
        <v>0</v>
      </c>
      <c r="V2542">
        <v>0</v>
      </c>
      <c r="W2542">
        <v>1</v>
      </c>
      <c r="X2542">
        <v>1.7</v>
      </c>
      <c r="Y2542">
        <v>0</v>
      </c>
      <c r="Z2542">
        <v>0</v>
      </c>
      <c r="AA2542">
        <v>1</v>
      </c>
      <c r="AB2542">
        <v>1.7</v>
      </c>
      <c r="AC2542">
        <v>0</v>
      </c>
      <c r="AD2542">
        <v>0</v>
      </c>
      <c r="AE2542">
        <v>0</v>
      </c>
      <c r="AF2542">
        <v>0</v>
      </c>
      <c r="AG2542">
        <v>0</v>
      </c>
      <c r="AH2542">
        <v>0</v>
      </c>
      <c r="AI2542">
        <v>0</v>
      </c>
      <c r="AJ2542">
        <v>0</v>
      </c>
    </row>
    <row r="2543" spans="1:36">
      <c r="A2543" t="s">
        <v>391</v>
      </c>
      <c r="B2543" t="s">
        <v>418</v>
      </c>
      <c r="C2543">
        <v>1993</v>
      </c>
      <c r="D2543">
        <v>1</v>
      </c>
      <c r="E2543">
        <v>1</v>
      </c>
      <c r="F2543">
        <v>100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row>
    <row r="2544" spans="1:36">
      <c r="A2544" t="s">
        <v>391</v>
      </c>
      <c r="B2544" t="s">
        <v>418</v>
      </c>
      <c r="C2544">
        <v>1996</v>
      </c>
      <c r="D2544">
        <v>3</v>
      </c>
      <c r="E2544">
        <v>0</v>
      </c>
      <c r="F2544">
        <v>0</v>
      </c>
      <c r="G2544">
        <v>3</v>
      </c>
      <c r="H2544">
        <v>100</v>
      </c>
      <c r="I2544">
        <v>0</v>
      </c>
      <c r="J2544">
        <v>0</v>
      </c>
      <c r="K2544">
        <v>1</v>
      </c>
      <c r="L2544">
        <v>33.299999999999997</v>
      </c>
      <c r="M2544">
        <v>0</v>
      </c>
      <c r="N2544">
        <v>0</v>
      </c>
      <c r="O2544">
        <v>0</v>
      </c>
      <c r="P2544">
        <v>0</v>
      </c>
      <c r="Q2544">
        <v>2</v>
      </c>
      <c r="R2544">
        <v>66.7</v>
      </c>
      <c r="S2544">
        <v>1</v>
      </c>
      <c r="T2544">
        <v>33.299999999999997</v>
      </c>
      <c r="U2544">
        <v>0</v>
      </c>
      <c r="V2544">
        <v>0</v>
      </c>
      <c r="W2544">
        <v>0</v>
      </c>
      <c r="X2544">
        <v>0</v>
      </c>
      <c r="Y2544">
        <v>0</v>
      </c>
      <c r="Z2544">
        <v>0</v>
      </c>
      <c r="AA2544">
        <v>1</v>
      </c>
      <c r="AB2544">
        <v>33.299999999999997</v>
      </c>
      <c r="AC2544">
        <v>1</v>
      </c>
      <c r="AD2544">
        <v>33.299999999999997</v>
      </c>
      <c r="AE2544">
        <v>1</v>
      </c>
      <c r="AF2544">
        <v>33.299999999999997</v>
      </c>
      <c r="AG2544">
        <v>0</v>
      </c>
      <c r="AH2544">
        <v>0</v>
      </c>
      <c r="AI2544">
        <v>0</v>
      </c>
      <c r="AJ2544">
        <v>0</v>
      </c>
    </row>
    <row r="2545" spans="1:36">
      <c r="A2545" t="s">
        <v>391</v>
      </c>
      <c r="B2545" t="s">
        <v>418</v>
      </c>
      <c r="C2545">
        <v>1997</v>
      </c>
      <c r="D2545">
        <v>1</v>
      </c>
      <c r="E2545">
        <v>1</v>
      </c>
      <c r="F2545">
        <v>100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row>
    <row r="2546" spans="1:36">
      <c r="A2546" t="s">
        <v>391</v>
      </c>
      <c r="B2546" t="s">
        <v>418</v>
      </c>
      <c r="C2546">
        <v>1998</v>
      </c>
      <c r="D2546">
        <v>2</v>
      </c>
      <c r="E2546">
        <v>1</v>
      </c>
      <c r="F2546">
        <v>50</v>
      </c>
      <c r="G2546">
        <v>1</v>
      </c>
      <c r="H2546">
        <v>50</v>
      </c>
      <c r="I2546">
        <v>0</v>
      </c>
      <c r="J2546">
        <v>0</v>
      </c>
      <c r="K2546">
        <v>0</v>
      </c>
      <c r="L2546">
        <v>0</v>
      </c>
      <c r="M2546">
        <v>1</v>
      </c>
      <c r="N2546">
        <v>50</v>
      </c>
      <c r="O2546">
        <v>0</v>
      </c>
      <c r="P2546">
        <v>0</v>
      </c>
      <c r="Q2546">
        <v>0</v>
      </c>
      <c r="R2546">
        <v>0</v>
      </c>
      <c r="S2546">
        <v>0</v>
      </c>
      <c r="T2546">
        <v>0</v>
      </c>
      <c r="U2546">
        <v>0</v>
      </c>
      <c r="V2546">
        <v>0</v>
      </c>
      <c r="W2546">
        <v>1</v>
      </c>
      <c r="X2546">
        <v>50</v>
      </c>
      <c r="Y2546">
        <v>0</v>
      </c>
      <c r="Z2546">
        <v>0</v>
      </c>
      <c r="AA2546">
        <v>0</v>
      </c>
      <c r="AB2546">
        <v>0</v>
      </c>
      <c r="AC2546">
        <v>0</v>
      </c>
      <c r="AD2546">
        <v>0</v>
      </c>
      <c r="AE2546">
        <v>0</v>
      </c>
      <c r="AF2546">
        <v>0</v>
      </c>
      <c r="AG2546">
        <v>0</v>
      </c>
      <c r="AH2546">
        <v>0</v>
      </c>
      <c r="AI2546">
        <v>0</v>
      </c>
      <c r="AJ2546">
        <v>0</v>
      </c>
    </row>
    <row r="2547" spans="1:36">
      <c r="A2547" t="s">
        <v>391</v>
      </c>
      <c r="B2547" t="s">
        <v>418</v>
      </c>
      <c r="C2547">
        <v>1999</v>
      </c>
      <c r="D2547">
        <v>3</v>
      </c>
      <c r="E2547">
        <v>1</v>
      </c>
      <c r="F2547">
        <v>33.299999999999997</v>
      </c>
      <c r="G2547">
        <v>2</v>
      </c>
      <c r="H2547">
        <v>66.7</v>
      </c>
      <c r="I2547">
        <v>0</v>
      </c>
      <c r="J2547">
        <v>0</v>
      </c>
      <c r="K2547">
        <v>1</v>
      </c>
      <c r="L2547">
        <v>33.299999999999997</v>
      </c>
      <c r="M2547">
        <v>0</v>
      </c>
      <c r="N2547">
        <v>0</v>
      </c>
      <c r="O2547">
        <v>0</v>
      </c>
      <c r="P2547">
        <v>0</v>
      </c>
      <c r="Q2547">
        <v>2</v>
      </c>
      <c r="R2547">
        <v>66.7</v>
      </c>
      <c r="S2547">
        <v>0</v>
      </c>
      <c r="T2547">
        <v>0</v>
      </c>
      <c r="U2547">
        <v>0</v>
      </c>
      <c r="V2547">
        <v>0</v>
      </c>
      <c r="W2547">
        <v>1</v>
      </c>
      <c r="X2547">
        <v>33.299999999999997</v>
      </c>
      <c r="Y2547">
        <v>0</v>
      </c>
      <c r="Z2547">
        <v>0</v>
      </c>
      <c r="AA2547">
        <v>0</v>
      </c>
      <c r="AB2547">
        <v>0</v>
      </c>
      <c r="AC2547">
        <v>0</v>
      </c>
      <c r="AD2547">
        <v>0</v>
      </c>
      <c r="AE2547">
        <v>1</v>
      </c>
      <c r="AF2547">
        <v>33.299999999999997</v>
      </c>
      <c r="AG2547">
        <v>0</v>
      </c>
      <c r="AH2547">
        <v>0</v>
      </c>
      <c r="AI2547">
        <v>0</v>
      </c>
      <c r="AJ2547">
        <v>0</v>
      </c>
    </row>
    <row r="2548" spans="1:36">
      <c r="A2548" t="s">
        <v>391</v>
      </c>
      <c r="B2548" t="s">
        <v>418</v>
      </c>
      <c r="C2548">
        <v>2001</v>
      </c>
      <c r="D2548">
        <v>4</v>
      </c>
      <c r="E2548">
        <v>2</v>
      </c>
      <c r="F2548">
        <v>50</v>
      </c>
      <c r="G2548">
        <v>2</v>
      </c>
      <c r="H2548">
        <v>50</v>
      </c>
      <c r="I2548">
        <v>0</v>
      </c>
      <c r="J2548">
        <v>0</v>
      </c>
      <c r="K2548">
        <v>1</v>
      </c>
      <c r="L2548">
        <v>25</v>
      </c>
      <c r="M2548">
        <v>1</v>
      </c>
      <c r="N2548">
        <v>25</v>
      </c>
      <c r="O2548">
        <v>0</v>
      </c>
      <c r="P2548">
        <v>0</v>
      </c>
      <c r="Q2548">
        <v>0</v>
      </c>
      <c r="R2548">
        <v>0</v>
      </c>
      <c r="S2548">
        <v>0</v>
      </c>
      <c r="T2548">
        <v>0</v>
      </c>
      <c r="U2548">
        <v>0</v>
      </c>
      <c r="V2548">
        <v>0</v>
      </c>
      <c r="W2548">
        <v>1</v>
      </c>
      <c r="X2548">
        <v>25</v>
      </c>
      <c r="Y2548">
        <v>0</v>
      </c>
      <c r="Z2548">
        <v>0</v>
      </c>
      <c r="AA2548">
        <v>0</v>
      </c>
      <c r="AB2548">
        <v>0</v>
      </c>
      <c r="AC2548">
        <v>0</v>
      </c>
      <c r="AD2548">
        <v>0</v>
      </c>
      <c r="AE2548">
        <v>0</v>
      </c>
      <c r="AF2548">
        <v>0</v>
      </c>
      <c r="AG2548">
        <v>0</v>
      </c>
      <c r="AH2548">
        <v>0</v>
      </c>
      <c r="AI2548">
        <v>0</v>
      </c>
      <c r="AJ2548">
        <v>0</v>
      </c>
    </row>
    <row r="2549" spans="1:36">
      <c r="A2549" t="s">
        <v>391</v>
      </c>
      <c r="B2549" t="s">
        <v>418</v>
      </c>
      <c r="C2549">
        <v>2002</v>
      </c>
      <c r="D2549">
        <v>1</v>
      </c>
      <c r="E2549">
        <v>1</v>
      </c>
      <c r="F2549">
        <v>100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row>
    <row r="2550" spans="1:36">
      <c r="A2550" t="s">
        <v>391</v>
      </c>
      <c r="B2550" t="s">
        <v>418</v>
      </c>
      <c r="C2550">
        <v>2003</v>
      </c>
      <c r="D2550">
        <v>2</v>
      </c>
      <c r="E2550">
        <v>2</v>
      </c>
      <c r="F2550">
        <v>100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row>
    <row r="2551" spans="1:36">
      <c r="A2551" t="s">
        <v>391</v>
      </c>
      <c r="B2551" t="s">
        <v>418</v>
      </c>
      <c r="C2551">
        <v>2007</v>
      </c>
      <c r="D2551">
        <v>9</v>
      </c>
      <c r="E2551">
        <v>8</v>
      </c>
      <c r="F2551">
        <v>88.9</v>
      </c>
      <c r="G2551">
        <v>1</v>
      </c>
      <c r="H2551">
        <v>11.1</v>
      </c>
      <c r="I2551">
        <v>0</v>
      </c>
      <c r="J2551">
        <v>0</v>
      </c>
      <c r="K2551">
        <v>0</v>
      </c>
      <c r="L2551">
        <v>0</v>
      </c>
      <c r="M2551">
        <v>0</v>
      </c>
      <c r="N2551">
        <v>0</v>
      </c>
      <c r="O2551">
        <v>0</v>
      </c>
      <c r="P2551">
        <v>0</v>
      </c>
      <c r="Q2551">
        <v>1</v>
      </c>
      <c r="R2551">
        <v>11.1</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row>
    <row r="2552" spans="1:36">
      <c r="A2552" t="s">
        <v>391</v>
      </c>
      <c r="B2552" t="s">
        <v>418</v>
      </c>
      <c r="C2552">
        <v>2008</v>
      </c>
      <c r="D2552">
        <v>1</v>
      </c>
      <c r="E2552">
        <v>1</v>
      </c>
      <c r="F2552">
        <v>100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row>
    <row r="2553" spans="1:36">
      <c r="A2553" t="s">
        <v>391</v>
      </c>
      <c r="B2553" t="s">
        <v>418</v>
      </c>
      <c r="C2553">
        <v>2009</v>
      </c>
      <c r="D2553">
        <v>2</v>
      </c>
      <c r="E2553">
        <v>1</v>
      </c>
      <c r="F2553">
        <v>50</v>
      </c>
      <c r="G2553">
        <v>1</v>
      </c>
      <c r="H2553">
        <v>50</v>
      </c>
      <c r="I2553">
        <v>1</v>
      </c>
      <c r="J2553">
        <v>50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row>
    <row r="2554" spans="1:36">
      <c r="A2554" t="s">
        <v>391</v>
      </c>
      <c r="B2554" t="s">
        <v>419</v>
      </c>
      <c r="C2554">
        <v>2002</v>
      </c>
      <c r="D2554">
        <v>2</v>
      </c>
      <c r="E2554">
        <v>1</v>
      </c>
      <c r="F2554">
        <v>50</v>
      </c>
      <c r="G2554">
        <v>1</v>
      </c>
      <c r="H2554">
        <v>50</v>
      </c>
      <c r="I2554">
        <v>0</v>
      </c>
      <c r="J2554">
        <v>0</v>
      </c>
      <c r="K2554">
        <v>0</v>
      </c>
      <c r="L2554">
        <v>0</v>
      </c>
      <c r="M2554">
        <v>0</v>
      </c>
      <c r="N2554">
        <v>0</v>
      </c>
      <c r="O2554">
        <v>0</v>
      </c>
      <c r="P2554">
        <v>0</v>
      </c>
      <c r="Q2554">
        <v>1</v>
      </c>
      <c r="R2554">
        <v>50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row>
    <row r="2555" spans="1:36">
      <c r="A2555" t="s">
        <v>391</v>
      </c>
      <c r="B2555" t="s">
        <v>419</v>
      </c>
      <c r="C2555">
        <v>2003</v>
      </c>
      <c r="D2555">
        <v>1</v>
      </c>
      <c r="E2555">
        <v>0</v>
      </c>
      <c r="F2555">
        <v>0</v>
      </c>
      <c r="G2555">
        <v>1</v>
      </c>
      <c r="H2555">
        <v>100</v>
      </c>
      <c r="I2555">
        <v>0</v>
      </c>
      <c r="J2555">
        <v>0</v>
      </c>
      <c r="K2555">
        <v>1</v>
      </c>
      <c r="L2555">
        <v>100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row>
    <row r="2556" spans="1:36">
      <c r="A2556" t="s">
        <v>391</v>
      </c>
      <c r="B2556" t="s">
        <v>419</v>
      </c>
      <c r="C2556">
        <v>2004</v>
      </c>
      <c r="D2556">
        <v>1</v>
      </c>
      <c r="E2556">
        <v>1</v>
      </c>
      <c r="F2556">
        <v>100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row>
    <row r="2557" spans="1:36">
      <c r="A2557" t="s">
        <v>391</v>
      </c>
      <c r="B2557" t="s">
        <v>419</v>
      </c>
      <c r="C2557">
        <v>2005</v>
      </c>
      <c r="D2557">
        <v>2</v>
      </c>
      <c r="E2557">
        <v>2</v>
      </c>
      <c r="F2557">
        <v>100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row>
    <row r="2558" spans="1:36">
      <c r="A2558" t="s">
        <v>391</v>
      </c>
      <c r="B2558" t="s">
        <v>419</v>
      </c>
      <c r="C2558">
        <v>2006</v>
      </c>
      <c r="D2558">
        <v>5</v>
      </c>
      <c r="E2558">
        <v>4</v>
      </c>
      <c r="F2558">
        <v>80</v>
      </c>
      <c r="G2558">
        <v>1</v>
      </c>
      <c r="H2558">
        <v>20</v>
      </c>
      <c r="I2558">
        <v>0</v>
      </c>
      <c r="J2558">
        <v>0</v>
      </c>
      <c r="K2558">
        <v>1</v>
      </c>
      <c r="L2558">
        <v>20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row>
    <row r="2559" spans="1:36">
      <c r="A2559" t="s">
        <v>391</v>
      </c>
      <c r="B2559" t="s">
        <v>419</v>
      </c>
      <c r="C2559">
        <v>2008</v>
      </c>
      <c r="D2559">
        <v>1</v>
      </c>
      <c r="E2559">
        <v>1</v>
      </c>
      <c r="F2559">
        <v>100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row>
    <row r="2560" spans="1:36">
      <c r="A2560" t="s">
        <v>391</v>
      </c>
      <c r="B2560" t="s">
        <v>420</v>
      </c>
      <c r="C2560">
        <v>2000</v>
      </c>
      <c r="D2560">
        <v>2</v>
      </c>
      <c r="E2560">
        <v>0</v>
      </c>
      <c r="F2560">
        <v>0</v>
      </c>
      <c r="G2560">
        <v>2</v>
      </c>
      <c r="H2560">
        <v>100</v>
      </c>
      <c r="I2560">
        <v>0</v>
      </c>
      <c r="J2560">
        <v>0</v>
      </c>
      <c r="K2560">
        <v>2</v>
      </c>
      <c r="L2560">
        <v>100</v>
      </c>
      <c r="M2560">
        <v>1</v>
      </c>
      <c r="N2560">
        <v>50</v>
      </c>
      <c r="O2560">
        <v>0</v>
      </c>
      <c r="P2560">
        <v>0</v>
      </c>
      <c r="Q2560">
        <v>0</v>
      </c>
      <c r="R2560">
        <v>0</v>
      </c>
      <c r="S2560">
        <v>0</v>
      </c>
      <c r="T2560">
        <v>0</v>
      </c>
      <c r="U2560">
        <v>0</v>
      </c>
      <c r="V2560">
        <v>0</v>
      </c>
      <c r="W2560">
        <v>1</v>
      </c>
      <c r="X2560">
        <v>50</v>
      </c>
      <c r="Y2560">
        <v>0</v>
      </c>
      <c r="Z2560">
        <v>0</v>
      </c>
      <c r="AA2560">
        <v>1</v>
      </c>
      <c r="AB2560">
        <v>50</v>
      </c>
      <c r="AC2560">
        <v>0</v>
      </c>
      <c r="AD2560">
        <v>0</v>
      </c>
      <c r="AE2560">
        <v>0</v>
      </c>
      <c r="AF2560">
        <v>0</v>
      </c>
      <c r="AG2560">
        <v>0</v>
      </c>
      <c r="AH2560">
        <v>0</v>
      </c>
      <c r="AI2560">
        <v>0</v>
      </c>
      <c r="AJ2560">
        <v>0</v>
      </c>
    </row>
    <row r="2561" spans="1:36">
      <c r="A2561" t="s">
        <v>391</v>
      </c>
      <c r="B2561" t="s">
        <v>35</v>
      </c>
      <c r="C2561">
        <v>1990</v>
      </c>
      <c r="D2561">
        <v>7</v>
      </c>
      <c r="E2561">
        <v>1</v>
      </c>
      <c r="F2561">
        <v>14.3</v>
      </c>
      <c r="G2561">
        <v>6</v>
      </c>
      <c r="H2561">
        <v>85.7</v>
      </c>
      <c r="I2561">
        <v>1</v>
      </c>
      <c r="J2561">
        <v>14.3</v>
      </c>
      <c r="K2561">
        <v>1</v>
      </c>
      <c r="L2561">
        <v>14.3</v>
      </c>
      <c r="M2561">
        <v>2</v>
      </c>
      <c r="N2561">
        <v>28.6</v>
      </c>
      <c r="O2561">
        <v>1</v>
      </c>
      <c r="P2561">
        <v>14.3</v>
      </c>
      <c r="Q2561">
        <v>1</v>
      </c>
      <c r="R2561">
        <v>14.3</v>
      </c>
      <c r="S2561">
        <v>3</v>
      </c>
      <c r="T2561">
        <v>42.9</v>
      </c>
      <c r="U2561">
        <v>2</v>
      </c>
      <c r="V2561">
        <v>28.6</v>
      </c>
      <c r="W2561">
        <v>2</v>
      </c>
      <c r="X2561">
        <v>28.6</v>
      </c>
      <c r="Y2561">
        <v>1</v>
      </c>
      <c r="Z2561">
        <v>14.3</v>
      </c>
      <c r="AA2561">
        <v>0</v>
      </c>
      <c r="AB2561">
        <v>0</v>
      </c>
      <c r="AC2561">
        <v>2</v>
      </c>
      <c r="AD2561">
        <v>28.6</v>
      </c>
      <c r="AE2561">
        <v>0</v>
      </c>
      <c r="AF2561">
        <v>0</v>
      </c>
      <c r="AG2561">
        <v>0</v>
      </c>
      <c r="AH2561">
        <v>0</v>
      </c>
      <c r="AI2561">
        <v>0</v>
      </c>
      <c r="AJ2561">
        <v>0</v>
      </c>
    </row>
    <row r="2562" spans="1:36">
      <c r="A2562" t="s">
        <v>391</v>
      </c>
      <c r="B2562" t="s">
        <v>35</v>
      </c>
      <c r="C2562">
        <v>1991</v>
      </c>
      <c r="D2562">
        <v>28</v>
      </c>
      <c r="E2562">
        <v>11</v>
      </c>
      <c r="F2562">
        <v>39.299999999999997</v>
      </c>
      <c r="G2562">
        <v>17</v>
      </c>
      <c r="H2562">
        <v>60.7</v>
      </c>
      <c r="I2562">
        <v>3</v>
      </c>
      <c r="J2562">
        <v>10.7</v>
      </c>
      <c r="K2562">
        <v>7</v>
      </c>
      <c r="L2562">
        <v>25</v>
      </c>
      <c r="M2562">
        <v>8</v>
      </c>
      <c r="N2562">
        <v>28.6</v>
      </c>
      <c r="O2562">
        <v>1</v>
      </c>
      <c r="P2562">
        <v>3.6</v>
      </c>
      <c r="Q2562">
        <v>4</v>
      </c>
      <c r="R2562">
        <v>14.3</v>
      </c>
      <c r="S2562">
        <v>5</v>
      </c>
      <c r="T2562">
        <v>17.899999999999999</v>
      </c>
      <c r="U2562">
        <v>6</v>
      </c>
      <c r="V2562">
        <v>21.4</v>
      </c>
      <c r="W2562">
        <v>9</v>
      </c>
      <c r="X2562">
        <v>32.1</v>
      </c>
      <c r="Y2562">
        <v>0</v>
      </c>
      <c r="Z2562">
        <v>0</v>
      </c>
      <c r="AA2562">
        <v>3</v>
      </c>
      <c r="AB2562">
        <v>10.7</v>
      </c>
      <c r="AC2562">
        <v>5</v>
      </c>
      <c r="AD2562">
        <v>17.899999999999999</v>
      </c>
      <c r="AE2562">
        <v>1</v>
      </c>
      <c r="AF2562">
        <v>3.6</v>
      </c>
      <c r="AG2562">
        <v>0</v>
      </c>
      <c r="AH2562">
        <v>0</v>
      </c>
      <c r="AI2562">
        <v>0</v>
      </c>
      <c r="AJ2562">
        <v>0</v>
      </c>
    </row>
    <row r="2563" spans="1:36">
      <c r="A2563" t="s">
        <v>391</v>
      </c>
      <c r="B2563" t="s">
        <v>35</v>
      </c>
      <c r="C2563">
        <v>1992</v>
      </c>
      <c r="D2563">
        <v>20</v>
      </c>
      <c r="E2563">
        <v>3</v>
      </c>
      <c r="F2563">
        <v>15</v>
      </c>
      <c r="G2563">
        <v>17</v>
      </c>
      <c r="H2563">
        <v>85</v>
      </c>
      <c r="I2563">
        <v>6</v>
      </c>
      <c r="J2563">
        <v>30</v>
      </c>
      <c r="K2563">
        <v>12</v>
      </c>
      <c r="L2563">
        <v>60</v>
      </c>
      <c r="M2563">
        <v>9</v>
      </c>
      <c r="N2563">
        <v>45</v>
      </c>
      <c r="O2563">
        <v>2</v>
      </c>
      <c r="P2563">
        <v>10</v>
      </c>
      <c r="Q2563">
        <v>6</v>
      </c>
      <c r="R2563">
        <v>30</v>
      </c>
      <c r="S2563">
        <v>5</v>
      </c>
      <c r="T2563">
        <v>25</v>
      </c>
      <c r="U2563">
        <v>4</v>
      </c>
      <c r="V2563">
        <v>20</v>
      </c>
      <c r="W2563">
        <v>8</v>
      </c>
      <c r="X2563">
        <v>40</v>
      </c>
      <c r="Y2563">
        <v>0</v>
      </c>
      <c r="Z2563">
        <v>0</v>
      </c>
      <c r="AA2563">
        <v>6</v>
      </c>
      <c r="AB2563">
        <v>30</v>
      </c>
      <c r="AC2563">
        <v>3</v>
      </c>
      <c r="AD2563">
        <v>15</v>
      </c>
      <c r="AE2563">
        <v>5</v>
      </c>
      <c r="AF2563">
        <v>25</v>
      </c>
      <c r="AG2563">
        <v>0</v>
      </c>
      <c r="AH2563">
        <v>0</v>
      </c>
      <c r="AI2563">
        <v>0</v>
      </c>
      <c r="AJ2563">
        <v>0</v>
      </c>
    </row>
    <row r="2564" spans="1:36">
      <c r="A2564" t="s">
        <v>391</v>
      </c>
      <c r="B2564" t="s">
        <v>35</v>
      </c>
      <c r="C2564">
        <v>1993</v>
      </c>
      <c r="D2564">
        <v>9</v>
      </c>
      <c r="E2564">
        <v>3</v>
      </c>
      <c r="F2564">
        <v>33.299999999999997</v>
      </c>
      <c r="G2564">
        <v>6</v>
      </c>
      <c r="H2564">
        <v>66.7</v>
      </c>
      <c r="I2564">
        <v>3</v>
      </c>
      <c r="J2564">
        <v>33.299999999999997</v>
      </c>
      <c r="K2564">
        <v>2</v>
      </c>
      <c r="L2564">
        <v>22.2</v>
      </c>
      <c r="M2564">
        <v>0</v>
      </c>
      <c r="N2564">
        <v>0</v>
      </c>
      <c r="O2564">
        <v>0</v>
      </c>
      <c r="P2564">
        <v>0</v>
      </c>
      <c r="Q2564">
        <v>3</v>
      </c>
      <c r="R2564">
        <v>33.299999999999997</v>
      </c>
      <c r="S2564">
        <v>3</v>
      </c>
      <c r="T2564">
        <v>33.299999999999997</v>
      </c>
      <c r="U2564">
        <v>3</v>
      </c>
      <c r="V2564">
        <v>33.299999999999997</v>
      </c>
      <c r="W2564">
        <v>1</v>
      </c>
      <c r="X2564">
        <v>11.1</v>
      </c>
      <c r="Y2564">
        <v>0</v>
      </c>
      <c r="Z2564">
        <v>0</v>
      </c>
      <c r="AA2564">
        <v>0</v>
      </c>
      <c r="AB2564">
        <v>0</v>
      </c>
      <c r="AC2564">
        <v>0</v>
      </c>
      <c r="AD2564">
        <v>0</v>
      </c>
      <c r="AE2564">
        <v>0</v>
      </c>
      <c r="AF2564">
        <v>0</v>
      </c>
      <c r="AG2564">
        <v>0</v>
      </c>
      <c r="AH2564">
        <v>0</v>
      </c>
      <c r="AI2564">
        <v>0</v>
      </c>
      <c r="AJ2564">
        <v>0</v>
      </c>
    </row>
    <row r="2565" spans="1:36">
      <c r="A2565" t="s">
        <v>391</v>
      </c>
      <c r="B2565" t="s">
        <v>35</v>
      </c>
      <c r="C2565">
        <v>1994</v>
      </c>
      <c r="D2565">
        <v>10</v>
      </c>
      <c r="E2565">
        <v>3</v>
      </c>
      <c r="F2565">
        <v>30</v>
      </c>
      <c r="G2565">
        <v>7</v>
      </c>
      <c r="H2565">
        <v>70</v>
      </c>
      <c r="I2565">
        <v>4</v>
      </c>
      <c r="J2565">
        <v>40</v>
      </c>
      <c r="K2565">
        <v>1</v>
      </c>
      <c r="L2565">
        <v>10</v>
      </c>
      <c r="M2565">
        <v>1</v>
      </c>
      <c r="N2565">
        <v>10</v>
      </c>
      <c r="O2565">
        <v>0</v>
      </c>
      <c r="P2565">
        <v>0</v>
      </c>
      <c r="Q2565">
        <v>2</v>
      </c>
      <c r="R2565">
        <v>20</v>
      </c>
      <c r="S2565">
        <v>2</v>
      </c>
      <c r="T2565">
        <v>20</v>
      </c>
      <c r="U2565">
        <v>3</v>
      </c>
      <c r="V2565">
        <v>30</v>
      </c>
      <c r="W2565">
        <v>1</v>
      </c>
      <c r="X2565">
        <v>10</v>
      </c>
      <c r="Y2565">
        <v>0</v>
      </c>
      <c r="Z2565">
        <v>0</v>
      </c>
      <c r="AA2565">
        <v>1</v>
      </c>
      <c r="AB2565">
        <v>10</v>
      </c>
      <c r="AC2565">
        <v>0</v>
      </c>
      <c r="AD2565">
        <v>0</v>
      </c>
      <c r="AE2565">
        <v>2</v>
      </c>
      <c r="AF2565">
        <v>20</v>
      </c>
      <c r="AG2565">
        <v>0</v>
      </c>
      <c r="AH2565">
        <v>0</v>
      </c>
      <c r="AI2565">
        <v>0</v>
      </c>
      <c r="AJ2565">
        <v>0</v>
      </c>
    </row>
    <row r="2566" spans="1:36">
      <c r="A2566" t="s">
        <v>391</v>
      </c>
      <c r="B2566" t="s">
        <v>35</v>
      </c>
      <c r="C2566">
        <v>1995</v>
      </c>
      <c r="D2566">
        <v>12</v>
      </c>
      <c r="E2566">
        <v>3</v>
      </c>
      <c r="F2566">
        <v>25</v>
      </c>
      <c r="G2566">
        <v>9</v>
      </c>
      <c r="H2566">
        <v>75</v>
      </c>
      <c r="I2566">
        <v>1</v>
      </c>
      <c r="J2566">
        <v>8.3000000000000007</v>
      </c>
      <c r="K2566">
        <v>2</v>
      </c>
      <c r="L2566">
        <v>16.7</v>
      </c>
      <c r="M2566">
        <v>4</v>
      </c>
      <c r="N2566">
        <v>33.299999999999997</v>
      </c>
      <c r="O2566">
        <v>1</v>
      </c>
      <c r="P2566">
        <v>8.3000000000000007</v>
      </c>
      <c r="Q2566">
        <v>0</v>
      </c>
      <c r="R2566">
        <v>0</v>
      </c>
      <c r="S2566">
        <v>5</v>
      </c>
      <c r="T2566">
        <v>41.7</v>
      </c>
      <c r="U2566">
        <v>1</v>
      </c>
      <c r="V2566">
        <v>8.3000000000000007</v>
      </c>
      <c r="W2566">
        <v>3</v>
      </c>
      <c r="X2566">
        <v>25</v>
      </c>
      <c r="Y2566">
        <v>0</v>
      </c>
      <c r="Z2566">
        <v>0</v>
      </c>
      <c r="AA2566">
        <v>3</v>
      </c>
      <c r="AB2566">
        <v>25</v>
      </c>
      <c r="AC2566">
        <v>2</v>
      </c>
      <c r="AD2566">
        <v>16.7</v>
      </c>
      <c r="AE2566">
        <v>7</v>
      </c>
      <c r="AF2566">
        <v>58.3</v>
      </c>
      <c r="AG2566">
        <v>0</v>
      </c>
      <c r="AH2566">
        <v>0</v>
      </c>
      <c r="AI2566">
        <v>0</v>
      </c>
      <c r="AJ2566">
        <v>0</v>
      </c>
    </row>
    <row r="2567" spans="1:36">
      <c r="A2567" t="s">
        <v>391</v>
      </c>
      <c r="B2567" t="s">
        <v>35</v>
      </c>
      <c r="C2567">
        <v>1996</v>
      </c>
      <c r="D2567">
        <v>11</v>
      </c>
      <c r="E2567">
        <v>3</v>
      </c>
      <c r="F2567">
        <v>27.3</v>
      </c>
      <c r="G2567">
        <v>8</v>
      </c>
      <c r="H2567">
        <v>72.7</v>
      </c>
      <c r="I2567">
        <v>2</v>
      </c>
      <c r="J2567">
        <v>18.2</v>
      </c>
      <c r="K2567">
        <v>2</v>
      </c>
      <c r="L2567">
        <v>18.2</v>
      </c>
      <c r="M2567">
        <v>6</v>
      </c>
      <c r="N2567">
        <v>54.5</v>
      </c>
      <c r="O2567">
        <v>1</v>
      </c>
      <c r="P2567">
        <v>9.1</v>
      </c>
      <c r="Q2567">
        <v>2</v>
      </c>
      <c r="R2567">
        <v>18.2</v>
      </c>
      <c r="S2567">
        <v>3</v>
      </c>
      <c r="T2567">
        <v>27.3</v>
      </c>
      <c r="U2567">
        <v>4</v>
      </c>
      <c r="V2567">
        <v>36.4</v>
      </c>
      <c r="W2567">
        <v>4</v>
      </c>
      <c r="X2567">
        <v>36.4</v>
      </c>
      <c r="Y2567">
        <v>0</v>
      </c>
      <c r="Z2567">
        <v>0</v>
      </c>
      <c r="AA2567">
        <v>2</v>
      </c>
      <c r="AB2567">
        <v>18.2</v>
      </c>
      <c r="AC2567">
        <v>2</v>
      </c>
      <c r="AD2567">
        <v>18.2</v>
      </c>
      <c r="AE2567">
        <v>3</v>
      </c>
      <c r="AF2567">
        <v>27.3</v>
      </c>
      <c r="AG2567">
        <v>0</v>
      </c>
      <c r="AH2567">
        <v>0</v>
      </c>
      <c r="AI2567">
        <v>0</v>
      </c>
      <c r="AJ2567">
        <v>0</v>
      </c>
    </row>
    <row r="2568" spans="1:36">
      <c r="A2568" t="s">
        <v>391</v>
      </c>
      <c r="B2568" t="s">
        <v>35</v>
      </c>
      <c r="C2568">
        <v>1997</v>
      </c>
      <c r="D2568">
        <v>17</v>
      </c>
      <c r="E2568">
        <v>5</v>
      </c>
      <c r="F2568">
        <v>29.4</v>
      </c>
      <c r="G2568">
        <v>12</v>
      </c>
      <c r="H2568">
        <v>70.599999999999994</v>
      </c>
      <c r="I2568">
        <v>2</v>
      </c>
      <c r="J2568">
        <v>11.8</v>
      </c>
      <c r="K2568">
        <v>6</v>
      </c>
      <c r="L2568">
        <v>35.299999999999997</v>
      </c>
      <c r="M2568">
        <v>7</v>
      </c>
      <c r="N2568">
        <v>41.2</v>
      </c>
      <c r="O2568">
        <v>1</v>
      </c>
      <c r="P2568">
        <v>5.9</v>
      </c>
      <c r="Q2568">
        <v>1</v>
      </c>
      <c r="R2568">
        <v>5.9</v>
      </c>
      <c r="S2568">
        <v>5</v>
      </c>
      <c r="T2568">
        <v>29.4</v>
      </c>
      <c r="U2568">
        <v>0</v>
      </c>
      <c r="V2568">
        <v>0</v>
      </c>
      <c r="W2568">
        <v>6</v>
      </c>
      <c r="X2568">
        <v>35.299999999999997</v>
      </c>
      <c r="Y2568">
        <v>1</v>
      </c>
      <c r="Z2568">
        <v>5.9</v>
      </c>
      <c r="AA2568">
        <v>4</v>
      </c>
      <c r="AB2568">
        <v>23.5</v>
      </c>
      <c r="AC2568">
        <v>2</v>
      </c>
      <c r="AD2568">
        <v>11.8</v>
      </c>
      <c r="AE2568">
        <v>2</v>
      </c>
      <c r="AF2568">
        <v>11.8</v>
      </c>
      <c r="AG2568">
        <v>0</v>
      </c>
      <c r="AH2568">
        <v>0</v>
      </c>
      <c r="AI2568">
        <v>0</v>
      </c>
      <c r="AJ2568">
        <v>0</v>
      </c>
    </row>
    <row r="2569" spans="1:36">
      <c r="A2569" t="s">
        <v>391</v>
      </c>
      <c r="B2569" t="s">
        <v>35</v>
      </c>
      <c r="C2569">
        <v>1998</v>
      </c>
      <c r="D2569">
        <v>115</v>
      </c>
      <c r="E2569">
        <v>43</v>
      </c>
      <c r="F2569">
        <v>37.4</v>
      </c>
      <c r="G2569">
        <v>72</v>
      </c>
      <c r="H2569">
        <v>62.6</v>
      </c>
      <c r="I2569">
        <v>14</v>
      </c>
      <c r="J2569">
        <v>12.2</v>
      </c>
      <c r="K2569">
        <v>31</v>
      </c>
      <c r="L2569">
        <v>27</v>
      </c>
      <c r="M2569">
        <v>24</v>
      </c>
      <c r="N2569">
        <v>20.9</v>
      </c>
      <c r="O2569">
        <v>10</v>
      </c>
      <c r="P2569">
        <v>8.6999999999999993</v>
      </c>
      <c r="Q2569">
        <v>25</v>
      </c>
      <c r="R2569">
        <v>21.7</v>
      </c>
      <c r="S2569">
        <v>7</v>
      </c>
      <c r="T2569">
        <v>6.1</v>
      </c>
      <c r="U2569">
        <v>8</v>
      </c>
      <c r="V2569">
        <v>7</v>
      </c>
      <c r="W2569">
        <v>13</v>
      </c>
      <c r="X2569">
        <v>11.3</v>
      </c>
      <c r="Y2569">
        <v>5</v>
      </c>
      <c r="Z2569">
        <v>4.3</v>
      </c>
      <c r="AA2569">
        <v>16</v>
      </c>
      <c r="AB2569">
        <v>13.9</v>
      </c>
      <c r="AC2569">
        <v>10</v>
      </c>
      <c r="AD2569">
        <v>8.6999999999999993</v>
      </c>
      <c r="AE2569">
        <v>7</v>
      </c>
      <c r="AF2569">
        <v>6.1</v>
      </c>
      <c r="AG2569">
        <v>2</v>
      </c>
      <c r="AH2569">
        <v>1.7</v>
      </c>
      <c r="AI2569">
        <v>0</v>
      </c>
      <c r="AJ2569">
        <v>0</v>
      </c>
    </row>
    <row r="2570" spans="1:36">
      <c r="A2570" t="s">
        <v>391</v>
      </c>
      <c r="B2570" t="s">
        <v>35</v>
      </c>
      <c r="C2570">
        <v>1999</v>
      </c>
      <c r="D2570">
        <v>134</v>
      </c>
      <c r="E2570">
        <v>59</v>
      </c>
      <c r="F2570">
        <v>44</v>
      </c>
      <c r="G2570">
        <v>75</v>
      </c>
      <c r="H2570">
        <v>56</v>
      </c>
      <c r="I2570">
        <v>27</v>
      </c>
      <c r="J2570">
        <v>20.100000000000001</v>
      </c>
      <c r="K2570">
        <v>30</v>
      </c>
      <c r="L2570">
        <v>22.4</v>
      </c>
      <c r="M2570">
        <v>21</v>
      </c>
      <c r="N2570">
        <v>15.7</v>
      </c>
      <c r="O2570">
        <v>12</v>
      </c>
      <c r="P2570">
        <v>9</v>
      </c>
      <c r="Q2570">
        <v>17</v>
      </c>
      <c r="R2570">
        <v>12.7</v>
      </c>
      <c r="S2570">
        <v>7</v>
      </c>
      <c r="T2570">
        <v>5.2</v>
      </c>
      <c r="U2570">
        <v>3</v>
      </c>
      <c r="V2570">
        <v>2.2000000000000002</v>
      </c>
      <c r="W2570">
        <v>12</v>
      </c>
      <c r="X2570">
        <v>9</v>
      </c>
      <c r="Y2570">
        <v>7</v>
      </c>
      <c r="Z2570">
        <v>5.2</v>
      </c>
      <c r="AA2570">
        <v>24</v>
      </c>
      <c r="AB2570">
        <v>17.899999999999999</v>
      </c>
      <c r="AC2570">
        <v>15</v>
      </c>
      <c r="AD2570">
        <v>11.2</v>
      </c>
      <c r="AE2570">
        <v>8</v>
      </c>
      <c r="AF2570">
        <v>6</v>
      </c>
      <c r="AG2570">
        <v>0</v>
      </c>
      <c r="AH2570">
        <v>0</v>
      </c>
      <c r="AI2570">
        <v>0</v>
      </c>
      <c r="AJ2570">
        <v>0</v>
      </c>
    </row>
    <row r="2571" spans="1:36">
      <c r="A2571" t="s">
        <v>391</v>
      </c>
      <c r="B2571" t="s">
        <v>35</v>
      </c>
      <c r="C2571">
        <v>2000</v>
      </c>
      <c r="D2571">
        <v>73</v>
      </c>
      <c r="E2571">
        <v>34</v>
      </c>
      <c r="F2571">
        <v>46.6</v>
      </c>
      <c r="G2571">
        <v>39</v>
      </c>
      <c r="H2571">
        <v>53.4</v>
      </c>
      <c r="I2571">
        <v>11</v>
      </c>
      <c r="J2571">
        <v>15.1</v>
      </c>
      <c r="K2571">
        <v>16</v>
      </c>
      <c r="L2571">
        <v>21.9</v>
      </c>
      <c r="M2571">
        <v>12</v>
      </c>
      <c r="N2571">
        <v>16.399999999999999</v>
      </c>
      <c r="O2571">
        <v>5</v>
      </c>
      <c r="P2571">
        <v>6.8</v>
      </c>
      <c r="Q2571">
        <v>7</v>
      </c>
      <c r="R2571">
        <v>9.6</v>
      </c>
      <c r="S2571">
        <v>4</v>
      </c>
      <c r="T2571">
        <v>5.5</v>
      </c>
      <c r="U2571">
        <v>4</v>
      </c>
      <c r="V2571">
        <v>5.5</v>
      </c>
      <c r="W2571">
        <v>6</v>
      </c>
      <c r="X2571">
        <v>8.1999999999999993</v>
      </c>
      <c r="Y2571">
        <v>3</v>
      </c>
      <c r="Z2571">
        <v>4.0999999999999996</v>
      </c>
      <c r="AA2571">
        <v>16</v>
      </c>
      <c r="AB2571">
        <v>21.9</v>
      </c>
      <c r="AC2571">
        <v>9</v>
      </c>
      <c r="AD2571">
        <v>12.3</v>
      </c>
      <c r="AE2571">
        <v>3</v>
      </c>
      <c r="AF2571">
        <v>4.0999999999999996</v>
      </c>
      <c r="AG2571">
        <v>1</v>
      </c>
      <c r="AH2571">
        <v>1.4</v>
      </c>
      <c r="AI2571">
        <v>0</v>
      </c>
      <c r="AJ2571">
        <v>0</v>
      </c>
    </row>
    <row r="2572" spans="1:36">
      <c r="A2572" t="s">
        <v>391</v>
      </c>
      <c r="B2572" t="s">
        <v>35</v>
      </c>
      <c r="C2572">
        <v>2001</v>
      </c>
      <c r="D2572">
        <v>62</v>
      </c>
      <c r="E2572">
        <v>20</v>
      </c>
      <c r="F2572">
        <v>32.299999999999997</v>
      </c>
      <c r="G2572">
        <v>42</v>
      </c>
      <c r="H2572">
        <v>67.7</v>
      </c>
      <c r="I2572">
        <v>10</v>
      </c>
      <c r="J2572">
        <v>16.100000000000001</v>
      </c>
      <c r="K2572">
        <v>23</v>
      </c>
      <c r="L2572">
        <v>37.1</v>
      </c>
      <c r="M2572">
        <v>5</v>
      </c>
      <c r="N2572">
        <v>8.1</v>
      </c>
      <c r="O2572">
        <v>3</v>
      </c>
      <c r="P2572">
        <v>4.8</v>
      </c>
      <c r="Q2572">
        <v>15</v>
      </c>
      <c r="R2572">
        <v>24.2</v>
      </c>
      <c r="S2572">
        <v>6</v>
      </c>
      <c r="T2572">
        <v>9.6999999999999993</v>
      </c>
      <c r="U2572">
        <v>3</v>
      </c>
      <c r="V2572">
        <v>4.8</v>
      </c>
      <c r="W2572">
        <v>4</v>
      </c>
      <c r="X2572">
        <v>6.5</v>
      </c>
      <c r="Y2572">
        <v>4</v>
      </c>
      <c r="Z2572">
        <v>6.5</v>
      </c>
      <c r="AA2572">
        <v>8</v>
      </c>
      <c r="AB2572">
        <v>12.9</v>
      </c>
      <c r="AC2572">
        <v>5</v>
      </c>
      <c r="AD2572">
        <v>8.1</v>
      </c>
      <c r="AE2572">
        <v>7</v>
      </c>
      <c r="AF2572">
        <v>11.3</v>
      </c>
      <c r="AG2572">
        <v>0</v>
      </c>
      <c r="AH2572">
        <v>0</v>
      </c>
      <c r="AI2572">
        <v>0</v>
      </c>
      <c r="AJ2572">
        <v>0</v>
      </c>
    </row>
    <row r="2573" spans="1:36">
      <c r="A2573" t="s">
        <v>391</v>
      </c>
      <c r="B2573" t="s">
        <v>35</v>
      </c>
      <c r="C2573">
        <v>2002</v>
      </c>
      <c r="D2573">
        <v>68</v>
      </c>
      <c r="E2573">
        <v>38</v>
      </c>
      <c r="F2573">
        <v>55.9</v>
      </c>
      <c r="G2573">
        <v>30</v>
      </c>
      <c r="H2573">
        <v>44.1</v>
      </c>
      <c r="I2573">
        <v>6</v>
      </c>
      <c r="J2573">
        <v>8.8000000000000007</v>
      </c>
      <c r="K2573">
        <v>16</v>
      </c>
      <c r="L2573">
        <v>23.5</v>
      </c>
      <c r="M2573">
        <v>9</v>
      </c>
      <c r="N2573">
        <v>13.2</v>
      </c>
      <c r="O2573">
        <v>1</v>
      </c>
      <c r="P2573">
        <v>1.5</v>
      </c>
      <c r="Q2573">
        <v>7</v>
      </c>
      <c r="R2573">
        <v>10.3</v>
      </c>
      <c r="S2573">
        <v>4</v>
      </c>
      <c r="T2573">
        <v>5.9</v>
      </c>
      <c r="U2573">
        <v>0</v>
      </c>
      <c r="V2573">
        <v>0</v>
      </c>
      <c r="W2573">
        <v>4</v>
      </c>
      <c r="X2573">
        <v>5.9</v>
      </c>
      <c r="Y2573">
        <v>5</v>
      </c>
      <c r="Z2573">
        <v>7.4</v>
      </c>
      <c r="AA2573">
        <v>3</v>
      </c>
      <c r="AB2573">
        <v>4.4000000000000004</v>
      </c>
      <c r="AC2573">
        <v>1</v>
      </c>
      <c r="AD2573">
        <v>1.5</v>
      </c>
      <c r="AE2573">
        <v>4</v>
      </c>
      <c r="AF2573">
        <v>5.9</v>
      </c>
      <c r="AG2573">
        <v>0</v>
      </c>
      <c r="AH2573">
        <v>0</v>
      </c>
      <c r="AI2573">
        <v>0</v>
      </c>
      <c r="AJ2573">
        <v>0</v>
      </c>
    </row>
    <row r="2574" spans="1:36">
      <c r="A2574" t="s">
        <v>391</v>
      </c>
      <c r="B2574" t="s">
        <v>35</v>
      </c>
      <c r="C2574">
        <v>2003</v>
      </c>
      <c r="D2574">
        <v>89</v>
      </c>
      <c r="E2574">
        <v>49</v>
      </c>
      <c r="F2574">
        <v>55.1</v>
      </c>
      <c r="G2574">
        <v>40</v>
      </c>
      <c r="H2574">
        <v>44.9</v>
      </c>
      <c r="I2574">
        <v>7</v>
      </c>
      <c r="J2574">
        <v>7.9</v>
      </c>
      <c r="K2574">
        <v>13</v>
      </c>
      <c r="L2574">
        <v>14.6</v>
      </c>
      <c r="M2574">
        <v>3</v>
      </c>
      <c r="N2574">
        <v>3.4</v>
      </c>
      <c r="O2574">
        <v>4</v>
      </c>
      <c r="P2574">
        <v>4.5</v>
      </c>
      <c r="Q2574">
        <v>12</v>
      </c>
      <c r="R2574">
        <v>13.5</v>
      </c>
      <c r="S2574">
        <v>1</v>
      </c>
      <c r="T2574">
        <v>1.1000000000000001</v>
      </c>
      <c r="U2574">
        <v>3</v>
      </c>
      <c r="V2574">
        <v>3.4</v>
      </c>
      <c r="W2574">
        <v>0</v>
      </c>
      <c r="X2574">
        <v>0</v>
      </c>
      <c r="Y2574">
        <v>3</v>
      </c>
      <c r="Z2574">
        <v>3.4</v>
      </c>
      <c r="AA2574">
        <v>5</v>
      </c>
      <c r="AB2574">
        <v>5.6</v>
      </c>
      <c r="AC2574">
        <v>4</v>
      </c>
      <c r="AD2574">
        <v>4.5</v>
      </c>
      <c r="AE2574">
        <v>2</v>
      </c>
      <c r="AF2574">
        <v>2.2000000000000002</v>
      </c>
      <c r="AG2574">
        <v>0</v>
      </c>
      <c r="AH2574">
        <v>0</v>
      </c>
      <c r="AI2574">
        <v>0</v>
      </c>
      <c r="AJ2574">
        <v>0</v>
      </c>
    </row>
    <row r="2575" spans="1:36">
      <c r="A2575" t="s">
        <v>391</v>
      </c>
      <c r="B2575" t="s">
        <v>35</v>
      </c>
      <c r="C2575">
        <v>2004</v>
      </c>
      <c r="D2575">
        <v>48</v>
      </c>
      <c r="E2575">
        <v>31</v>
      </c>
      <c r="F2575">
        <v>64.599999999999994</v>
      </c>
      <c r="G2575">
        <v>17</v>
      </c>
      <c r="H2575">
        <v>35.4</v>
      </c>
      <c r="I2575">
        <v>2</v>
      </c>
      <c r="J2575">
        <v>4.2</v>
      </c>
      <c r="K2575">
        <v>7</v>
      </c>
      <c r="L2575">
        <v>14.6</v>
      </c>
      <c r="M2575">
        <v>2</v>
      </c>
      <c r="N2575">
        <v>4.2</v>
      </c>
      <c r="O2575">
        <v>1</v>
      </c>
      <c r="P2575">
        <v>2.1</v>
      </c>
      <c r="Q2575">
        <v>6</v>
      </c>
      <c r="R2575">
        <v>12.5</v>
      </c>
      <c r="S2575">
        <v>0</v>
      </c>
      <c r="T2575">
        <v>0</v>
      </c>
      <c r="U2575">
        <v>0</v>
      </c>
      <c r="V2575">
        <v>0</v>
      </c>
      <c r="W2575">
        <v>3</v>
      </c>
      <c r="X2575">
        <v>6.3</v>
      </c>
      <c r="Y2575">
        <v>2</v>
      </c>
      <c r="Z2575">
        <v>4.2</v>
      </c>
      <c r="AA2575">
        <v>2</v>
      </c>
      <c r="AB2575">
        <v>4.2</v>
      </c>
      <c r="AC2575">
        <v>1</v>
      </c>
      <c r="AD2575">
        <v>2.1</v>
      </c>
      <c r="AE2575">
        <v>2</v>
      </c>
      <c r="AF2575">
        <v>4.2</v>
      </c>
      <c r="AG2575">
        <v>0</v>
      </c>
      <c r="AH2575">
        <v>0</v>
      </c>
      <c r="AI2575">
        <v>0</v>
      </c>
      <c r="AJ2575">
        <v>0</v>
      </c>
    </row>
    <row r="2576" spans="1:36">
      <c r="A2576" t="s">
        <v>391</v>
      </c>
      <c r="B2576" t="s">
        <v>35</v>
      </c>
      <c r="C2576">
        <v>2005</v>
      </c>
      <c r="D2576">
        <v>33</v>
      </c>
      <c r="E2576">
        <v>15</v>
      </c>
      <c r="F2576">
        <v>45.5</v>
      </c>
      <c r="G2576">
        <v>18</v>
      </c>
      <c r="H2576">
        <v>54.5</v>
      </c>
      <c r="I2576">
        <v>7</v>
      </c>
      <c r="J2576">
        <v>21.2</v>
      </c>
      <c r="K2576">
        <v>9</v>
      </c>
      <c r="L2576">
        <v>27.3</v>
      </c>
      <c r="M2576">
        <v>2</v>
      </c>
      <c r="N2576">
        <v>6.1</v>
      </c>
      <c r="O2576">
        <v>0</v>
      </c>
      <c r="P2576">
        <v>0</v>
      </c>
      <c r="Q2576">
        <v>8</v>
      </c>
      <c r="R2576">
        <v>24.2</v>
      </c>
      <c r="S2576">
        <v>0</v>
      </c>
      <c r="T2576">
        <v>0</v>
      </c>
      <c r="U2576">
        <v>0</v>
      </c>
      <c r="V2576">
        <v>0</v>
      </c>
      <c r="W2576">
        <v>2</v>
      </c>
      <c r="X2576">
        <v>6.1</v>
      </c>
      <c r="Y2576">
        <v>0</v>
      </c>
      <c r="Z2576">
        <v>0</v>
      </c>
      <c r="AA2576">
        <v>1</v>
      </c>
      <c r="AB2576">
        <v>3</v>
      </c>
      <c r="AC2576">
        <v>0</v>
      </c>
      <c r="AD2576">
        <v>0</v>
      </c>
      <c r="AE2576">
        <v>1</v>
      </c>
      <c r="AF2576">
        <v>3</v>
      </c>
      <c r="AG2576">
        <v>0</v>
      </c>
      <c r="AH2576">
        <v>0</v>
      </c>
      <c r="AI2576">
        <v>0</v>
      </c>
      <c r="AJ2576">
        <v>0</v>
      </c>
    </row>
    <row r="2577" spans="1:36">
      <c r="A2577" t="s">
        <v>391</v>
      </c>
      <c r="B2577" t="s">
        <v>35</v>
      </c>
      <c r="C2577">
        <v>2006</v>
      </c>
      <c r="D2577">
        <v>10</v>
      </c>
      <c r="E2577">
        <v>5</v>
      </c>
      <c r="F2577">
        <v>50</v>
      </c>
      <c r="G2577">
        <v>5</v>
      </c>
      <c r="H2577">
        <v>50</v>
      </c>
      <c r="I2577">
        <v>2</v>
      </c>
      <c r="J2577">
        <v>20</v>
      </c>
      <c r="K2577">
        <v>3</v>
      </c>
      <c r="L2577">
        <v>30</v>
      </c>
      <c r="M2577">
        <v>0</v>
      </c>
      <c r="N2577">
        <v>0</v>
      </c>
      <c r="O2577">
        <v>1</v>
      </c>
      <c r="P2577">
        <v>10</v>
      </c>
      <c r="Q2577">
        <v>1</v>
      </c>
      <c r="R2577">
        <v>10</v>
      </c>
      <c r="S2577">
        <v>0</v>
      </c>
      <c r="T2577">
        <v>0</v>
      </c>
      <c r="U2577">
        <v>0</v>
      </c>
      <c r="V2577">
        <v>0</v>
      </c>
      <c r="W2577">
        <v>1</v>
      </c>
      <c r="X2577">
        <v>10</v>
      </c>
      <c r="Y2577">
        <v>0</v>
      </c>
      <c r="Z2577">
        <v>0</v>
      </c>
      <c r="AA2577">
        <v>2</v>
      </c>
      <c r="AB2577">
        <v>20</v>
      </c>
      <c r="AC2577">
        <v>0</v>
      </c>
      <c r="AD2577">
        <v>0</v>
      </c>
      <c r="AE2577">
        <v>1</v>
      </c>
      <c r="AF2577">
        <v>10</v>
      </c>
      <c r="AG2577">
        <v>0</v>
      </c>
      <c r="AH2577">
        <v>0</v>
      </c>
      <c r="AI2577">
        <v>0</v>
      </c>
      <c r="AJ2577">
        <v>0</v>
      </c>
    </row>
    <row r="2578" spans="1:36">
      <c r="A2578" t="s">
        <v>391</v>
      </c>
      <c r="B2578" t="s">
        <v>35</v>
      </c>
      <c r="C2578">
        <v>2007</v>
      </c>
      <c r="D2578">
        <v>5</v>
      </c>
      <c r="E2578">
        <v>3</v>
      </c>
      <c r="F2578">
        <v>60</v>
      </c>
      <c r="G2578">
        <v>2</v>
      </c>
      <c r="H2578">
        <v>40</v>
      </c>
      <c r="I2578">
        <v>1</v>
      </c>
      <c r="J2578">
        <v>20</v>
      </c>
      <c r="K2578">
        <v>1</v>
      </c>
      <c r="L2578">
        <v>20</v>
      </c>
      <c r="M2578">
        <v>1</v>
      </c>
      <c r="N2578">
        <v>20</v>
      </c>
      <c r="O2578">
        <v>0</v>
      </c>
      <c r="P2578">
        <v>0</v>
      </c>
      <c r="Q2578">
        <v>0</v>
      </c>
      <c r="R2578">
        <v>0</v>
      </c>
      <c r="S2578">
        <v>0</v>
      </c>
      <c r="T2578">
        <v>0</v>
      </c>
      <c r="U2578">
        <v>0</v>
      </c>
      <c r="V2578">
        <v>0</v>
      </c>
      <c r="W2578">
        <v>0</v>
      </c>
      <c r="X2578">
        <v>0</v>
      </c>
      <c r="Y2578">
        <v>1</v>
      </c>
      <c r="Z2578">
        <v>20</v>
      </c>
      <c r="AA2578">
        <v>0</v>
      </c>
      <c r="AB2578">
        <v>0</v>
      </c>
      <c r="AC2578">
        <v>0</v>
      </c>
      <c r="AD2578">
        <v>0</v>
      </c>
      <c r="AE2578">
        <v>0</v>
      </c>
      <c r="AF2578">
        <v>0</v>
      </c>
      <c r="AG2578">
        <v>0</v>
      </c>
      <c r="AH2578">
        <v>0</v>
      </c>
      <c r="AI2578">
        <v>0</v>
      </c>
      <c r="AJ2578">
        <v>0</v>
      </c>
    </row>
    <row r="2579" spans="1:36">
      <c r="A2579" t="s">
        <v>391</v>
      </c>
      <c r="B2579" t="s">
        <v>35</v>
      </c>
      <c r="C2579">
        <v>2008</v>
      </c>
      <c r="D2579">
        <v>2</v>
      </c>
      <c r="E2579">
        <v>2</v>
      </c>
      <c r="F2579">
        <v>100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row>
    <row r="2580" spans="1:36">
      <c r="A2580" t="s">
        <v>391</v>
      </c>
      <c r="B2580" t="s">
        <v>35</v>
      </c>
      <c r="C2580">
        <v>2010</v>
      </c>
      <c r="D2580">
        <v>2</v>
      </c>
      <c r="E2580">
        <v>1</v>
      </c>
      <c r="F2580">
        <v>50</v>
      </c>
      <c r="G2580">
        <v>1</v>
      </c>
      <c r="H2580">
        <v>50</v>
      </c>
      <c r="I2580">
        <v>0</v>
      </c>
      <c r="J2580">
        <v>0</v>
      </c>
      <c r="K2580">
        <v>0</v>
      </c>
      <c r="L2580">
        <v>0</v>
      </c>
      <c r="M2580">
        <v>0</v>
      </c>
      <c r="N2580">
        <v>0</v>
      </c>
      <c r="O2580">
        <v>0</v>
      </c>
      <c r="P2580">
        <v>0</v>
      </c>
      <c r="Q2580">
        <v>0</v>
      </c>
      <c r="R2580">
        <v>0</v>
      </c>
      <c r="S2580">
        <v>0</v>
      </c>
      <c r="T2580">
        <v>0</v>
      </c>
      <c r="U2580">
        <v>0</v>
      </c>
      <c r="V2580">
        <v>0</v>
      </c>
      <c r="W2580">
        <v>0</v>
      </c>
      <c r="X2580">
        <v>0</v>
      </c>
      <c r="Y2580">
        <v>1</v>
      </c>
      <c r="Z2580">
        <v>50</v>
      </c>
      <c r="AA2580">
        <v>0</v>
      </c>
      <c r="AB2580">
        <v>0</v>
      </c>
      <c r="AC2580">
        <v>0</v>
      </c>
      <c r="AD2580">
        <v>0</v>
      </c>
      <c r="AE2580">
        <v>0</v>
      </c>
      <c r="AF2580">
        <v>0</v>
      </c>
      <c r="AG2580">
        <v>0</v>
      </c>
      <c r="AH2580">
        <v>0</v>
      </c>
      <c r="AI2580">
        <v>0</v>
      </c>
      <c r="AJ2580">
        <v>0</v>
      </c>
    </row>
    <row r="2581" spans="1:36">
      <c r="A2581" t="s">
        <v>391</v>
      </c>
      <c r="B2581" t="s">
        <v>421</v>
      </c>
      <c r="C2581">
        <v>1984</v>
      </c>
      <c r="D2581">
        <v>2</v>
      </c>
      <c r="E2581">
        <v>2</v>
      </c>
      <c r="F2581">
        <v>100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row>
    <row r="2582" spans="1:36">
      <c r="A2582" t="s">
        <v>391</v>
      </c>
      <c r="B2582" t="s">
        <v>421</v>
      </c>
      <c r="C2582">
        <v>1985</v>
      </c>
      <c r="D2582">
        <v>1</v>
      </c>
      <c r="E2582">
        <v>1</v>
      </c>
      <c r="F2582">
        <v>100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row>
    <row r="2583" spans="1:36">
      <c r="A2583" t="s">
        <v>391</v>
      </c>
      <c r="B2583" t="s">
        <v>421</v>
      </c>
      <c r="C2583">
        <v>1988</v>
      </c>
      <c r="D2583">
        <v>1</v>
      </c>
      <c r="E2583">
        <v>1</v>
      </c>
      <c r="F2583">
        <v>100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row>
    <row r="2584" spans="1:36">
      <c r="A2584" t="s">
        <v>391</v>
      </c>
      <c r="B2584" t="s">
        <v>421</v>
      </c>
      <c r="C2584">
        <v>1990</v>
      </c>
      <c r="D2584">
        <v>4</v>
      </c>
      <c r="E2584">
        <v>1</v>
      </c>
      <c r="F2584">
        <v>25</v>
      </c>
      <c r="G2584">
        <v>3</v>
      </c>
      <c r="H2584">
        <v>75</v>
      </c>
      <c r="I2584">
        <v>2</v>
      </c>
      <c r="J2584">
        <v>50</v>
      </c>
      <c r="K2584">
        <v>2</v>
      </c>
      <c r="L2584">
        <v>50</v>
      </c>
      <c r="M2584">
        <v>1</v>
      </c>
      <c r="N2584">
        <v>25</v>
      </c>
      <c r="O2584">
        <v>3</v>
      </c>
      <c r="P2584">
        <v>75</v>
      </c>
      <c r="Q2584">
        <v>0</v>
      </c>
      <c r="R2584">
        <v>0</v>
      </c>
      <c r="S2584">
        <v>2</v>
      </c>
      <c r="T2584">
        <v>50</v>
      </c>
      <c r="U2584">
        <v>2</v>
      </c>
      <c r="V2584">
        <v>50</v>
      </c>
      <c r="W2584">
        <v>1</v>
      </c>
      <c r="X2584">
        <v>25</v>
      </c>
      <c r="Y2584">
        <v>0</v>
      </c>
      <c r="Z2584">
        <v>0</v>
      </c>
      <c r="AA2584">
        <v>1</v>
      </c>
      <c r="AB2584">
        <v>25</v>
      </c>
      <c r="AC2584">
        <v>3</v>
      </c>
      <c r="AD2584">
        <v>75</v>
      </c>
      <c r="AE2584">
        <v>2</v>
      </c>
      <c r="AF2584">
        <v>50</v>
      </c>
      <c r="AG2584">
        <v>0</v>
      </c>
      <c r="AH2584">
        <v>0</v>
      </c>
      <c r="AI2584">
        <v>0</v>
      </c>
      <c r="AJ2584">
        <v>0</v>
      </c>
    </row>
    <row r="2585" spans="1:36">
      <c r="A2585" t="s">
        <v>391</v>
      </c>
      <c r="B2585" t="s">
        <v>421</v>
      </c>
      <c r="C2585">
        <v>1991</v>
      </c>
      <c r="D2585">
        <v>3</v>
      </c>
      <c r="E2585">
        <v>1</v>
      </c>
      <c r="F2585">
        <v>33.299999999999997</v>
      </c>
      <c r="G2585">
        <v>2</v>
      </c>
      <c r="H2585">
        <v>66.7</v>
      </c>
      <c r="I2585">
        <v>0</v>
      </c>
      <c r="J2585">
        <v>0</v>
      </c>
      <c r="K2585">
        <v>1</v>
      </c>
      <c r="L2585">
        <v>33.299999999999997</v>
      </c>
      <c r="M2585">
        <v>1</v>
      </c>
      <c r="N2585">
        <v>33.299999999999997</v>
      </c>
      <c r="O2585">
        <v>0</v>
      </c>
      <c r="P2585">
        <v>0</v>
      </c>
      <c r="Q2585">
        <v>0</v>
      </c>
      <c r="R2585">
        <v>0</v>
      </c>
      <c r="S2585">
        <v>0</v>
      </c>
      <c r="T2585">
        <v>0</v>
      </c>
      <c r="U2585">
        <v>0</v>
      </c>
      <c r="V2585">
        <v>0</v>
      </c>
      <c r="W2585">
        <v>1</v>
      </c>
      <c r="X2585">
        <v>33.299999999999997</v>
      </c>
      <c r="Y2585">
        <v>0</v>
      </c>
      <c r="Z2585">
        <v>0</v>
      </c>
      <c r="AA2585">
        <v>1</v>
      </c>
      <c r="AB2585">
        <v>33.299999999999997</v>
      </c>
      <c r="AC2585">
        <v>0</v>
      </c>
      <c r="AD2585">
        <v>0</v>
      </c>
      <c r="AE2585">
        <v>1</v>
      </c>
      <c r="AF2585">
        <v>33.299999999999997</v>
      </c>
      <c r="AG2585">
        <v>0</v>
      </c>
      <c r="AH2585">
        <v>0</v>
      </c>
      <c r="AI2585">
        <v>0</v>
      </c>
      <c r="AJ2585">
        <v>0</v>
      </c>
    </row>
    <row r="2586" spans="1:36">
      <c r="A2586" t="s">
        <v>391</v>
      </c>
      <c r="B2586" t="s">
        <v>421</v>
      </c>
      <c r="C2586">
        <v>1992</v>
      </c>
      <c r="D2586">
        <v>6</v>
      </c>
      <c r="E2586">
        <v>2</v>
      </c>
      <c r="F2586">
        <v>33.299999999999997</v>
      </c>
      <c r="G2586">
        <v>4</v>
      </c>
      <c r="H2586">
        <v>66.7</v>
      </c>
      <c r="I2586">
        <v>1</v>
      </c>
      <c r="J2586">
        <v>16.7</v>
      </c>
      <c r="K2586">
        <v>2</v>
      </c>
      <c r="L2586">
        <v>33.299999999999997</v>
      </c>
      <c r="M2586">
        <v>2</v>
      </c>
      <c r="N2586">
        <v>33.299999999999997</v>
      </c>
      <c r="O2586">
        <v>1</v>
      </c>
      <c r="P2586">
        <v>16.7</v>
      </c>
      <c r="Q2586">
        <v>1</v>
      </c>
      <c r="R2586">
        <v>16.7</v>
      </c>
      <c r="S2586">
        <v>1</v>
      </c>
      <c r="T2586">
        <v>16.7</v>
      </c>
      <c r="U2586">
        <v>0</v>
      </c>
      <c r="V2586">
        <v>0</v>
      </c>
      <c r="W2586">
        <v>2</v>
      </c>
      <c r="X2586">
        <v>33.299999999999997</v>
      </c>
      <c r="Y2586">
        <v>0</v>
      </c>
      <c r="Z2586">
        <v>0</v>
      </c>
      <c r="AA2586">
        <v>0</v>
      </c>
      <c r="AB2586">
        <v>0</v>
      </c>
      <c r="AC2586">
        <v>1</v>
      </c>
      <c r="AD2586">
        <v>16.7</v>
      </c>
      <c r="AE2586">
        <v>1</v>
      </c>
      <c r="AF2586">
        <v>16.7</v>
      </c>
      <c r="AG2586">
        <v>0</v>
      </c>
      <c r="AH2586">
        <v>0</v>
      </c>
      <c r="AI2586">
        <v>0</v>
      </c>
      <c r="AJ2586">
        <v>0</v>
      </c>
    </row>
    <row r="2587" spans="1:36">
      <c r="A2587" t="s">
        <v>391</v>
      </c>
      <c r="B2587" t="s">
        <v>421</v>
      </c>
      <c r="C2587">
        <v>1993</v>
      </c>
      <c r="D2587">
        <v>12</v>
      </c>
      <c r="E2587">
        <v>6</v>
      </c>
      <c r="F2587">
        <v>50</v>
      </c>
      <c r="G2587">
        <v>6</v>
      </c>
      <c r="H2587">
        <v>50</v>
      </c>
      <c r="I2587">
        <v>0</v>
      </c>
      <c r="J2587">
        <v>0</v>
      </c>
      <c r="K2587">
        <v>0</v>
      </c>
      <c r="L2587">
        <v>0</v>
      </c>
      <c r="M2587">
        <v>3</v>
      </c>
      <c r="N2587">
        <v>25</v>
      </c>
      <c r="O2587">
        <v>0</v>
      </c>
      <c r="P2587">
        <v>0</v>
      </c>
      <c r="Q2587">
        <v>0</v>
      </c>
      <c r="R2587">
        <v>0</v>
      </c>
      <c r="S2587">
        <v>1</v>
      </c>
      <c r="T2587">
        <v>8.3000000000000007</v>
      </c>
      <c r="U2587">
        <v>1</v>
      </c>
      <c r="V2587">
        <v>8.3000000000000007</v>
      </c>
      <c r="W2587">
        <v>3</v>
      </c>
      <c r="X2587">
        <v>25</v>
      </c>
      <c r="Y2587">
        <v>0</v>
      </c>
      <c r="Z2587">
        <v>0</v>
      </c>
      <c r="AA2587">
        <v>0</v>
      </c>
      <c r="AB2587">
        <v>0</v>
      </c>
      <c r="AC2587">
        <v>2</v>
      </c>
      <c r="AD2587">
        <v>16.7</v>
      </c>
      <c r="AE2587">
        <v>1</v>
      </c>
      <c r="AF2587">
        <v>8.3000000000000007</v>
      </c>
      <c r="AG2587">
        <v>0</v>
      </c>
      <c r="AH2587">
        <v>0</v>
      </c>
      <c r="AI2587">
        <v>0</v>
      </c>
      <c r="AJ2587">
        <v>0</v>
      </c>
    </row>
    <row r="2588" spans="1:36">
      <c r="A2588" t="s">
        <v>391</v>
      </c>
      <c r="B2588" t="s">
        <v>421</v>
      </c>
      <c r="C2588">
        <v>1994</v>
      </c>
      <c r="D2588">
        <v>8</v>
      </c>
      <c r="E2588">
        <v>5</v>
      </c>
      <c r="F2588">
        <v>62.5</v>
      </c>
      <c r="G2588">
        <v>3</v>
      </c>
      <c r="H2588">
        <v>37.5</v>
      </c>
      <c r="I2588">
        <v>1</v>
      </c>
      <c r="J2588">
        <v>12.5</v>
      </c>
      <c r="K2588">
        <v>0</v>
      </c>
      <c r="L2588">
        <v>0</v>
      </c>
      <c r="M2588">
        <v>1</v>
      </c>
      <c r="N2588">
        <v>12.5</v>
      </c>
      <c r="O2588">
        <v>0</v>
      </c>
      <c r="P2588">
        <v>0</v>
      </c>
      <c r="Q2588">
        <v>0</v>
      </c>
      <c r="R2588">
        <v>0</v>
      </c>
      <c r="S2588">
        <v>0</v>
      </c>
      <c r="T2588">
        <v>0</v>
      </c>
      <c r="U2588">
        <v>0</v>
      </c>
      <c r="V2588">
        <v>0</v>
      </c>
      <c r="W2588">
        <v>1</v>
      </c>
      <c r="X2588">
        <v>12.5</v>
      </c>
      <c r="Y2588">
        <v>0</v>
      </c>
      <c r="Z2588">
        <v>0</v>
      </c>
      <c r="AA2588">
        <v>1</v>
      </c>
      <c r="AB2588">
        <v>12.5</v>
      </c>
      <c r="AC2588">
        <v>0</v>
      </c>
      <c r="AD2588">
        <v>0</v>
      </c>
      <c r="AE2588">
        <v>0</v>
      </c>
      <c r="AF2588">
        <v>0</v>
      </c>
      <c r="AG2588">
        <v>0</v>
      </c>
      <c r="AH2588">
        <v>0</v>
      </c>
      <c r="AI2588">
        <v>0</v>
      </c>
      <c r="AJ2588">
        <v>0</v>
      </c>
    </row>
    <row r="2589" spans="1:36">
      <c r="A2589" t="s">
        <v>391</v>
      </c>
      <c r="B2589" t="s">
        <v>421</v>
      </c>
      <c r="C2589">
        <v>1995</v>
      </c>
      <c r="D2589">
        <v>9</v>
      </c>
      <c r="E2589">
        <v>2</v>
      </c>
      <c r="F2589">
        <v>22.2</v>
      </c>
      <c r="G2589">
        <v>7</v>
      </c>
      <c r="H2589">
        <v>77.8</v>
      </c>
      <c r="I2589">
        <v>0</v>
      </c>
      <c r="J2589">
        <v>0</v>
      </c>
      <c r="K2589">
        <v>4</v>
      </c>
      <c r="L2589">
        <v>44.4</v>
      </c>
      <c r="M2589">
        <v>5</v>
      </c>
      <c r="N2589">
        <v>55.6</v>
      </c>
      <c r="O2589">
        <v>0</v>
      </c>
      <c r="P2589">
        <v>0</v>
      </c>
      <c r="Q2589">
        <v>0</v>
      </c>
      <c r="R2589">
        <v>0</v>
      </c>
      <c r="S2589">
        <v>1</v>
      </c>
      <c r="T2589">
        <v>11.1</v>
      </c>
      <c r="U2589">
        <v>1</v>
      </c>
      <c r="V2589">
        <v>11.1</v>
      </c>
      <c r="W2589">
        <v>3</v>
      </c>
      <c r="X2589">
        <v>33.299999999999997</v>
      </c>
      <c r="Y2589">
        <v>2</v>
      </c>
      <c r="Z2589">
        <v>22.2</v>
      </c>
      <c r="AA2589">
        <v>2</v>
      </c>
      <c r="AB2589">
        <v>22.2</v>
      </c>
      <c r="AC2589">
        <v>0</v>
      </c>
      <c r="AD2589">
        <v>0</v>
      </c>
      <c r="AE2589">
        <v>2</v>
      </c>
      <c r="AF2589">
        <v>22.2</v>
      </c>
      <c r="AG2589">
        <v>1</v>
      </c>
      <c r="AH2589">
        <v>11.1</v>
      </c>
      <c r="AI2589">
        <v>0</v>
      </c>
      <c r="AJ2589">
        <v>0</v>
      </c>
    </row>
    <row r="2590" spans="1:36">
      <c r="A2590" t="s">
        <v>391</v>
      </c>
      <c r="B2590" t="s">
        <v>421</v>
      </c>
      <c r="C2590">
        <v>1996</v>
      </c>
      <c r="D2590">
        <v>11</v>
      </c>
      <c r="E2590">
        <v>3</v>
      </c>
      <c r="F2590">
        <v>27.3</v>
      </c>
      <c r="G2590">
        <v>8</v>
      </c>
      <c r="H2590">
        <v>72.7</v>
      </c>
      <c r="I2590">
        <v>1</v>
      </c>
      <c r="J2590">
        <v>9.1</v>
      </c>
      <c r="K2590">
        <v>3</v>
      </c>
      <c r="L2590">
        <v>27.3</v>
      </c>
      <c r="M2590">
        <v>6</v>
      </c>
      <c r="N2590">
        <v>54.5</v>
      </c>
      <c r="O2590">
        <v>3</v>
      </c>
      <c r="P2590">
        <v>27.3</v>
      </c>
      <c r="Q2590">
        <v>1</v>
      </c>
      <c r="R2590">
        <v>9.1</v>
      </c>
      <c r="S2590">
        <v>1</v>
      </c>
      <c r="T2590">
        <v>9.1</v>
      </c>
      <c r="U2590">
        <v>1</v>
      </c>
      <c r="V2590">
        <v>9.1</v>
      </c>
      <c r="W2590">
        <v>5</v>
      </c>
      <c r="X2590">
        <v>45.5</v>
      </c>
      <c r="Y2590">
        <v>1</v>
      </c>
      <c r="Z2590">
        <v>9.1</v>
      </c>
      <c r="AA2590">
        <v>1</v>
      </c>
      <c r="AB2590">
        <v>9.1</v>
      </c>
      <c r="AC2590">
        <v>2</v>
      </c>
      <c r="AD2590">
        <v>18.2</v>
      </c>
      <c r="AE2590">
        <v>2</v>
      </c>
      <c r="AF2590">
        <v>18.2</v>
      </c>
      <c r="AG2590">
        <v>0</v>
      </c>
      <c r="AH2590">
        <v>0</v>
      </c>
      <c r="AI2590">
        <v>0</v>
      </c>
      <c r="AJ2590">
        <v>0</v>
      </c>
    </row>
    <row r="2591" spans="1:36">
      <c r="A2591" t="s">
        <v>391</v>
      </c>
      <c r="B2591" t="s">
        <v>421</v>
      </c>
      <c r="C2591">
        <v>1997</v>
      </c>
      <c r="D2591">
        <v>19</v>
      </c>
      <c r="E2591">
        <v>8</v>
      </c>
      <c r="F2591">
        <v>42.1</v>
      </c>
      <c r="G2591">
        <v>11</v>
      </c>
      <c r="H2591">
        <v>57.9</v>
      </c>
      <c r="I2591">
        <v>3</v>
      </c>
      <c r="J2591">
        <v>15.8</v>
      </c>
      <c r="K2591">
        <v>5</v>
      </c>
      <c r="L2591">
        <v>26.3</v>
      </c>
      <c r="M2591">
        <v>3</v>
      </c>
      <c r="N2591">
        <v>15.8</v>
      </c>
      <c r="O2591">
        <v>2</v>
      </c>
      <c r="P2591">
        <v>10.5</v>
      </c>
      <c r="Q2591">
        <v>4</v>
      </c>
      <c r="R2591">
        <v>21.1</v>
      </c>
      <c r="S2591">
        <v>2</v>
      </c>
      <c r="T2591">
        <v>10.5</v>
      </c>
      <c r="U2591">
        <v>1</v>
      </c>
      <c r="V2591">
        <v>5.3</v>
      </c>
      <c r="W2591">
        <v>1</v>
      </c>
      <c r="X2591">
        <v>5.3</v>
      </c>
      <c r="Y2591">
        <v>0</v>
      </c>
      <c r="Z2591">
        <v>0</v>
      </c>
      <c r="AA2591">
        <v>3</v>
      </c>
      <c r="AB2591">
        <v>15.8</v>
      </c>
      <c r="AC2591">
        <v>4</v>
      </c>
      <c r="AD2591">
        <v>21.1</v>
      </c>
      <c r="AE2591">
        <v>2</v>
      </c>
      <c r="AF2591">
        <v>10.5</v>
      </c>
      <c r="AG2591">
        <v>0</v>
      </c>
      <c r="AH2591">
        <v>0</v>
      </c>
      <c r="AI2591">
        <v>0</v>
      </c>
      <c r="AJ2591">
        <v>0</v>
      </c>
    </row>
    <row r="2592" spans="1:36">
      <c r="A2592" t="s">
        <v>391</v>
      </c>
      <c r="B2592" t="s">
        <v>421</v>
      </c>
      <c r="C2592">
        <v>1998</v>
      </c>
      <c r="D2592">
        <v>39</v>
      </c>
      <c r="E2592">
        <v>13</v>
      </c>
      <c r="F2592">
        <v>33.299999999999997</v>
      </c>
      <c r="G2592">
        <v>26</v>
      </c>
      <c r="H2592">
        <v>66.7</v>
      </c>
      <c r="I2592">
        <v>1</v>
      </c>
      <c r="J2592">
        <v>2.6</v>
      </c>
      <c r="K2592">
        <v>8</v>
      </c>
      <c r="L2592">
        <v>20.5</v>
      </c>
      <c r="M2592">
        <v>8</v>
      </c>
      <c r="N2592">
        <v>20.5</v>
      </c>
      <c r="O2592">
        <v>5</v>
      </c>
      <c r="P2592">
        <v>12.8</v>
      </c>
      <c r="Q2592">
        <v>5</v>
      </c>
      <c r="R2592">
        <v>12.8</v>
      </c>
      <c r="S2592">
        <v>2</v>
      </c>
      <c r="T2592">
        <v>5.0999999999999996</v>
      </c>
      <c r="U2592">
        <v>1</v>
      </c>
      <c r="V2592">
        <v>2.6</v>
      </c>
      <c r="W2592">
        <v>7</v>
      </c>
      <c r="X2592">
        <v>17.899999999999999</v>
      </c>
      <c r="Y2592">
        <v>1</v>
      </c>
      <c r="Z2592">
        <v>2.6</v>
      </c>
      <c r="AA2592">
        <v>10</v>
      </c>
      <c r="AB2592">
        <v>25.6</v>
      </c>
      <c r="AC2592">
        <v>12</v>
      </c>
      <c r="AD2592">
        <v>30.8</v>
      </c>
      <c r="AE2592">
        <v>7</v>
      </c>
      <c r="AF2592">
        <v>17.899999999999999</v>
      </c>
      <c r="AG2592">
        <v>0</v>
      </c>
      <c r="AH2592">
        <v>0</v>
      </c>
      <c r="AI2592">
        <v>0</v>
      </c>
      <c r="AJ2592">
        <v>0</v>
      </c>
    </row>
    <row r="2593" spans="1:36">
      <c r="A2593" t="s">
        <v>391</v>
      </c>
      <c r="B2593" t="s">
        <v>421</v>
      </c>
      <c r="C2593">
        <v>1999</v>
      </c>
      <c r="D2593">
        <v>16</v>
      </c>
      <c r="E2593">
        <v>4</v>
      </c>
      <c r="F2593">
        <v>25</v>
      </c>
      <c r="G2593">
        <v>12</v>
      </c>
      <c r="H2593">
        <v>75</v>
      </c>
      <c r="I2593">
        <v>4</v>
      </c>
      <c r="J2593">
        <v>25</v>
      </c>
      <c r="K2593">
        <v>6</v>
      </c>
      <c r="L2593">
        <v>37.5</v>
      </c>
      <c r="M2593">
        <v>3</v>
      </c>
      <c r="N2593">
        <v>18.8</v>
      </c>
      <c r="O2593">
        <v>2</v>
      </c>
      <c r="P2593">
        <v>12.5</v>
      </c>
      <c r="Q2593">
        <v>3</v>
      </c>
      <c r="R2593">
        <v>18.8</v>
      </c>
      <c r="S2593">
        <v>1</v>
      </c>
      <c r="T2593">
        <v>6.3</v>
      </c>
      <c r="U2593">
        <v>0</v>
      </c>
      <c r="V2593">
        <v>0</v>
      </c>
      <c r="W2593">
        <v>3</v>
      </c>
      <c r="X2593">
        <v>18.8</v>
      </c>
      <c r="Y2593">
        <v>0</v>
      </c>
      <c r="Z2593">
        <v>0</v>
      </c>
      <c r="AA2593">
        <v>2</v>
      </c>
      <c r="AB2593">
        <v>12.5</v>
      </c>
      <c r="AC2593">
        <v>4</v>
      </c>
      <c r="AD2593">
        <v>25</v>
      </c>
      <c r="AE2593">
        <v>2</v>
      </c>
      <c r="AF2593">
        <v>12.5</v>
      </c>
      <c r="AG2593">
        <v>0</v>
      </c>
      <c r="AH2593">
        <v>0</v>
      </c>
      <c r="AI2593">
        <v>0</v>
      </c>
      <c r="AJ2593">
        <v>0</v>
      </c>
    </row>
    <row r="2594" spans="1:36">
      <c r="A2594" t="s">
        <v>391</v>
      </c>
      <c r="B2594" t="s">
        <v>421</v>
      </c>
      <c r="C2594">
        <v>2000</v>
      </c>
      <c r="D2594">
        <v>16</v>
      </c>
      <c r="E2594">
        <v>6</v>
      </c>
      <c r="F2594">
        <v>37.5</v>
      </c>
      <c r="G2594">
        <v>10</v>
      </c>
      <c r="H2594">
        <v>62.5</v>
      </c>
      <c r="I2594">
        <v>2</v>
      </c>
      <c r="J2594">
        <v>12.5</v>
      </c>
      <c r="K2594">
        <v>2</v>
      </c>
      <c r="L2594">
        <v>12.5</v>
      </c>
      <c r="M2594">
        <v>1</v>
      </c>
      <c r="N2594">
        <v>6.3</v>
      </c>
      <c r="O2594">
        <v>0</v>
      </c>
      <c r="P2594">
        <v>0</v>
      </c>
      <c r="Q2594">
        <v>1</v>
      </c>
      <c r="R2594">
        <v>6.3</v>
      </c>
      <c r="S2594">
        <v>1</v>
      </c>
      <c r="T2594">
        <v>6.3</v>
      </c>
      <c r="U2594">
        <v>1</v>
      </c>
      <c r="V2594">
        <v>6.3</v>
      </c>
      <c r="W2594">
        <v>2</v>
      </c>
      <c r="X2594">
        <v>12.5</v>
      </c>
      <c r="Y2594">
        <v>0</v>
      </c>
      <c r="Z2594">
        <v>0</v>
      </c>
      <c r="AA2594">
        <v>1</v>
      </c>
      <c r="AB2594">
        <v>6.3</v>
      </c>
      <c r="AC2594">
        <v>1</v>
      </c>
      <c r="AD2594">
        <v>6.3</v>
      </c>
      <c r="AE2594">
        <v>5</v>
      </c>
      <c r="AF2594">
        <v>31.3</v>
      </c>
      <c r="AG2594">
        <v>0</v>
      </c>
      <c r="AH2594">
        <v>0</v>
      </c>
      <c r="AI2594">
        <v>0</v>
      </c>
      <c r="AJ2594">
        <v>0</v>
      </c>
    </row>
    <row r="2595" spans="1:36">
      <c r="A2595" t="s">
        <v>391</v>
      </c>
      <c r="B2595" t="s">
        <v>421</v>
      </c>
      <c r="C2595">
        <v>2001</v>
      </c>
      <c r="D2595">
        <v>1</v>
      </c>
      <c r="E2595">
        <v>0</v>
      </c>
      <c r="F2595">
        <v>0</v>
      </c>
      <c r="G2595">
        <v>1</v>
      </c>
      <c r="H2595">
        <v>100</v>
      </c>
      <c r="I2595">
        <v>0</v>
      </c>
      <c r="J2595">
        <v>0</v>
      </c>
      <c r="K2595">
        <v>0</v>
      </c>
      <c r="L2595">
        <v>0</v>
      </c>
      <c r="M2595">
        <v>0</v>
      </c>
      <c r="N2595">
        <v>0</v>
      </c>
      <c r="O2595">
        <v>0</v>
      </c>
      <c r="P2595">
        <v>0</v>
      </c>
      <c r="Q2595">
        <v>0</v>
      </c>
      <c r="R2595">
        <v>0</v>
      </c>
      <c r="S2595">
        <v>1</v>
      </c>
      <c r="T2595">
        <v>100</v>
      </c>
      <c r="U2595">
        <v>0</v>
      </c>
      <c r="V2595">
        <v>0</v>
      </c>
      <c r="W2595">
        <v>0</v>
      </c>
      <c r="X2595">
        <v>0</v>
      </c>
      <c r="Y2595">
        <v>0</v>
      </c>
      <c r="Z2595">
        <v>0</v>
      </c>
      <c r="AA2595">
        <v>0</v>
      </c>
      <c r="AB2595">
        <v>0</v>
      </c>
      <c r="AC2595">
        <v>0</v>
      </c>
      <c r="AD2595">
        <v>0</v>
      </c>
      <c r="AE2595">
        <v>1</v>
      </c>
      <c r="AF2595">
        <v>100</v>
      </c>
      <c r="AG2595">
        <v>0</v>
      </c>
      <c r="AH2595">
        <v>0</v>
      </c>
      <c r="AI2595">
        <v>0</v>
      </c>
      <c r="AJ2595">
        <v>0</v>
      </c>
    </row>
    <row r="2596" spans="1:36">
      <c r="A2596" t="s">
        <v>391</v>
      </c>
      <c r="B2596" t="s">
        <v>422</v>
      </c>
      <c r="C2596">
        <v>1999</v>
      </c>
      <c r="D2596">
        <v>36</v>
      </c>
      <c r="E2596">
        <v>15</v>
      </c>
      <c r="F2596">
        <v>41.7</v>
      </c>
      <c r="G2596">
        <v>21</v>
      </c>
      <c r="H2596">
        <v>58.3</v>
      </c>
      <c r="I2596">
        <v>5</v>
      </c>
      <c r="J2596">
        <v>13.9</v>
      </c>
      <c r="K2596">
        <v>12</v>
      </c>
      <c r="L2596">
        <v>33.299999999999997</v>
      </c>
      <c r="M2596">
        <v>3</v>
      </c>
      <c r="N2596">
        <v>8.3000000000000007</v>
      </c>
      <c r="O2596">
        <v>4</v>
      </c>
      <c r="P2596">
        <v>11.1</v>
      </c>
      <c r="Q2596">
        <v>10</v>
      </c>
      <c r="R2596">
        <v>27.8</v>
      </c>
      <c r="S2596">
        <v>0</v>
      </c>
      <c r="T2596">
        <v>0</v>
      </c>
      <c r="U2596">
        <v>3</v>
      </c>
      <c r="V2596">
        <v>8.3000000000000007</v>
      </c>
      <c r="W2596">
        <v>2</v>
      </c>
      <c r="X2596">
        <v>5.6</v>
      </c>
      <c r="Y2596">
        <v>5</v>
      </c>
      <c r="Z2596">
        <v>13.9</v>
      </c>
      <c r="AA2596">
        <v>4</v>
      </c>
      <c r="AB2596">
        <v>11.1</v>
      </c>
      <c r="AC2596">
        <v>3</v>
      </c>
      <c r="AD2596">
        <v>8.3000000000000007</v>
      </c>
      <c r="AE2596">
        <v>3</v>
      </c>
      <c r="AF2596">
        <v>8.3000000000000007</v>
      </c>
      <c r="AG2596">
        <v>0</v>
      </c>
      <c r="AH2596">
        <v>0</v>
      </c>
      <c r="AI2596">
        <v>0</v>
      </c>
      <c r="AJ2596">
        <v>0</v>
      </c>
    </row>
    <row r="2597" spans="1:36">
      <c r="A2597" t="s">
        <v>391</v>
      </c>
      <c r="B2597" t="s">
        <v>422</v>
      </c>
      <c r="C2597">
        <v>2000</v>
      </c>
      <c r="D2597">
        <v>38</v>
      </c>
      <c r="E2597">
        <v>15</v>
      </c>
      <c r="F2597">
        <v>39.5</v>
      </c>
      <c r="G2597">
        <v>23</v>
      </c>
      <c r="H2597">
        <v>60.5</v>
      </c>
      <c r="I2597">
        <v>6</v>
      </c>
      <c r="J2597">
        <v>15.8</v>
      </c>
      <c r="K2597">
        <v>14</v>
      </c>
      <c r="L2597">
        <v>36.799999999999997</v>
      </c>
      <c r="M2597">
        <v>5</v>
      </c>
      <c r="N2597">
        <v>13.2</v>
      </c>
      <c r="O2597">
        <v>4</v>
      </c>
      <c r="P2597">
        <v>10.5</v>
      </c>
      <c r="Q2597">
        <v>4</v>
      </c>
      <c r="R2597">
        <v>10.5</v>
      </c>
      <c r="S2597">
        <v>1</v>
      </c>
      <c r="T2597">
        <v>2.6</v>
      </c>
      <c r="U2597">
        <v>2</v>
      </c>
      <c r="V2597">
        <v>5.3</v>
      </c>
      <c r="W2597">
        <v>6</v>
      </c>
      <c r="X2597">
        <v>15.8</v>
      </c>
      <c r="Y2597">
        <v>1</v>
      </c>
      <c r="Z2597">
        <v>2.6</v>
      </c>
      <c r="AA2597">
        <v>3</v>
      </c>
      <c r="AB2597">
        <v>7.9</v>
      </c>
      <c r="AC2597">
        <v>4</v>
      </c>
      <c r="AD2597">
        <v>10.5</v>
      </c>
      <c r="AE2597">
        <v>0</v>
      </c>
      <c r="AF2597">
        <v>0</v>
      </c>
      <c r="AG2597">
        <v>0</v>
      </c>
      <c r="AH2597">
        <v>0</v>
      </c>
      <c r="AI2597">
        <v>0</v>
      </c>
      <c r="AJ2597">
        <v>0</v>
      </c>
    </row>
    <row r="2598" spans="1:36">
      <c r="A2598" t="s">
        <v>391</v>
      </c>
      <c r="B2598" t="s">
        <v>422</v>
      </c>
      <c r="C2598">
        <v>2001</v>
      </c>
      <c r="D2598">
        <v>16</v>
      </c>
      <c r="E2598">
        <v>10</v>
      </c>
      <c r="F2598">
        <v>62.5</v>
      </c>
      <c r="G2598">
        <v>6</v>
      </c>
      <c r="H2598">
        <v>37.5</v>
      </c>
      <c r="I2598">
        <v>1</v>
      </c>
      <c r="J2598">
        <v>6.3</v>
      </c>
      <c r="K2598">
        <v>2</v>
      </c>
      <c r="L2598">
        <v>12.5</v>
      </c>
      <c r="M2598">
        <v>2</v>
      </c>
      <c r="N2598">
        <v>12.5</v>
      </c>
      <c r="O2598">
        <v>1</v>
      </c>
      <c r="P2598">
        <v>6.3</v>
      </c>
      <c r="Q2598">
        <v>1</v>
      </c>
      <c r="R2598">
        <v>6.3</v>
      </c>
      <c r="S2598">
        <v>1</v>
      </c>
      <c r="T2598">
        <v>6.3</v>
      </c>
      <c r="U2598">
        <v>0</v>
      </c>
      <c r="V2598">
        <v>0</v>
      </c>
      <c r="W2598">
        <v>3</v>
      </c>
      <c r="X2598">
        <v>18.8</v>
      </c>
      <c r="Y2598">
        <v>1</v>
      </c>
      <c r="Z2598">
        <v>6.3</v>
      </c>
      <c r="AA2598">
        <v>0</v>
      </c>
      <c r="AB2598">
        <v>0</v>
      </c>
      <c r="AC2598">
        <v>1</v>
      </c>
      <c r="AD2598">
        <v>6.3</v>
      </c>
      <c r="AE2598">
        <v>0</v>
      </c>
      <c r="AF2598">
        <v>0</v>
      </c>
      <c r="AG2598">
        <v>0</v>
      </c>
      <c r="AH2598">
        <v>0</v>
      </c>
      <c r="AI2598">
        <v>0</v>
      </c>
      <c r="AJ2598">
        <v>0</v>
      </c>
    </row>
    <row r="2599" spans="1:36">
      <c r="A2599" t="s">
        <v>391</v>
      </c>
      <c r="B2599" t="s">
        <v>422</v>
      </c>
      <c r="C2599">
        <v>2002</v>
      </c>
      <c r="D2599">
        <v>17</v>
      </c>
      <c r="E2599">
        <v>9</v>
      </c>
      <c r="F2599">
        <v>52.9</v>
      </c>
      <c r="G2599">
        <v>8</v>
      </c>
      <c r="H2599">
        <v>47.1</v>
      </c>
      <c r="I2599">
        <v>3</v>
      </c>
      <c r="J2599">
        <v>17.600000000000001</v>
      </c>
      <c r="K2599">
        <v>2</v>
      </c>
      <c r="L2599">
        <v>11.8</v>
      </c>
      <c r="M2599">
        <v>0</v>
      </c>
      <c r="N2599">
        <v>0</v>
      </c>
      <c r="O2599">
        <v>3</v>
      </c>
      <c r="P2599">
        <v>17.600000000000001</v>
      </c>
      <c r="Q2599">
        <v>2</v>
      </c>
      <c r="R2599">
        <v>11.8</v>
      </c>
      <c r="S2599">
        <v>0</v>
      </c>
      <c r="T2599">
        <v>0</v>
      </c>
      <c r="U2599">
        <v>0</v>
      </c>
      <c r="V2599">
        <v>0</v>
      </c>
      <c r="W2599">
        <v>0</v>
      </c>
      <c r="X2599">
        <v>0</v>
      </c>
      <c r="Y2599">
        <v>0</v>
      </c>
      <c r="Z2599">
        <v>0</v>
      </c>
      <c r="AA2599">
        <v>0</v>
      </c>
      <c r="AB2599">
        <v>0</v>
      </c>
      <c r="AC2599">
        <v>2</v>
      </c>
      <c r="AD2599">
        <v>11.8</v>
      </c>
      <c r="AE2599">
        <v>0</v>
      </c>
      <c r="AF2599">
        <v>0</v>
      </c>
      <c r="AG2599">
        <v>0</v>
      </c>
      <c r="AH2599">
        <v>0</v>
      </c>
      <c r="AI2599">
        <v>0</v>
      </c>
      <c r="AJ2599">
        <v>0</v>
      </c>
    </row>
    <row r="2600" spans="1:36">
      <c r="A2600" t="s">
        <v>391</v>
      </c>
      <c r="B2600" t="s">
        <v>422</v>
      </c>
      <c r="C2600">
        <v>2003</v>
      </c>
      <c r="D2600">
        <v>7</v>
      </c>
      <c r="E2600">
        <v>6</v>
      </c>
      <c r="F2600">
        <v>85.7</v>
      </c>
      <c r="G2600">
        <v>1</v>
      </c>
      <c r="H2600">
        <v>14.3</v>
      </c>
      <c r="I2600">
        <v>1</v>
      </c>
      <c r="J2600">
        <v>14.3</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row>
    <row r="2601" spans="1:36">
      <c r="A2601" t="s">
        <v>391</v>
      </c>
      <c r="B2601" t="s">
        <v>422</v>
      </c>
      <c r="C2601">
        <v>2004</v>
      </c>
      <c r="D2601">
        <v>14</v>
      </c>
      <c r="E2601">
        <v>9</v>
      </c>
      <c r="F2601">
        <v>64.3</v>
      </c>
      <c r="G2601">
        <v>5</v>
      </c>
      <c r="H2601">
        <v>35.700000000000003</v>
      </c>
      <c r="I2601">
        <v>2</v>
      </c>
      <c r="J2601">
        <v>14.3</v>
      </c>
      <c r="K2601">
        <v>1</v>
      </c>
      <c r="L2601">
        <v>7.1</v>
      </c>
      <c r="M2601">
        <v>0</v>
      </c>
      <c r="N2601">
        <v>0</v>
      </c>
      <c r="O2601">
        <v>0</v>
      </c>
      <c r="P2601">
        <v>0</v>
      </c>
      <c r="Q2601">
        <v>1</v>
      </c>
      <c r="R2601">
        <v>7.1</v>
      </c>
      <c r="S2601">
        <v>0</v>
      </c>
      <c r="T2601">
        <v>0</v>
      </c>
      <c r="U2601">
        <v>0</v>
      </c>
      <c r="V2601">
        <v>0</v>
      </c>
      <c r="W2601">
        <v>1</v>
      </c>
      <c r="X2601">
        <v>7.1</v>
      </c>
      <c r="Y2601">
        <v>0</v>
      </c>
      <c r="Z2601">
        <v>0</v>
      </c>
      <c r="AA2601">
        <v>1</v>
      </c>
      <c r="AB2601">
        <v>7.1</v>
      </c>
      <c r="AC2601">
        <v>0</v>
      </c>
      <c r="AD2601">
        <v>0</v>
      </c>
      <c r="AE2601">
        <v>0</v>
      </c>
      <c r="AF2601">
        <v>0</v>
      </c>
      <c r="AG2601">
        <v>0</v>
      </c>
      <c r="AH2601">
        <v>0</v>
      </c>
      <c r="AI2601">
        <v>0</v>
      </c>
      <c r="AJ2601">
        <v>0</v>
      </c>
    </row>
    <row r="2602" spans="1:36">
      <c r="A2602" t="s">
        <v>391</v>
      </c>
      <c r="B2602" t="s">
        <v>422</v>
      </c>
      <c r="C2602">
        <v>2005</v>
      </c>
      <c r="D2602">
        <v>6</v>
      </c>
      <c r="E2602">
        <v>5</v>
      </c>
      <c r="F2602">
        <v>83.3</v>
      </c>
      <c r="G2602">
        <v>1</v>
      </c>
      <c r="H2602">
        <v>16.7</v>
      </c>
      <c r="I2602">
        <v>0</v>
      </c>
      <c r="J2602">
        <v>0</v>
      </c>
      <c r="K2602">
        <v>0</v>
      </c>
      <c r="L2602">
        <v>0</v>
      </c>
      <c r="M2602">
        <v>0</v>
      </c>
      <c r="N2602">
        <v>0</v>
      </c>
      <c r="O2602">
        <v>0</v>
      </c>
      <c r="P2602">
        <v>0</v>
      </c>
      <c r="Q2602">
        <v>1</v>
      </c>
      <c r="R2602">
        <v>16.7</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row>
    <row r="2603" spans="1:36">
      <c r="A2603" t="s">
        <v>391</v>
      </c>
      <c r="B2603" t="s">
        <v>422</v>
      </c>
      <c r="C2603">
        <v>2006</v>
      </c>
      <c r="D2603">
        <v>4</v>
      </c>
      <c r="E2603">
        <v>4</v>
      </c>
      <c r="F2603">
        <v>100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row>
    <row r="2604" spans="1:36">
      <c r="A2604" t="s">
        <v>391</v>
      </c>
      <c r="B2604" t="s">
        <v>422</v>
      </c>
      <c r="C2604">
        <v>2007</v>
      </c>
      <c r="D2604">
        <v>1</v>
      </c>
      <c r="E2604">
        <v>1</v>
      </c>
      <c r="F2604">
        <v>100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row>
    <row r="2605" spans="1:36">
      <c r="A2605" t="s">
        <v>391</v>
      </c>
      <c r="B2605" t="s">
        <v>422</v>
      </c>
      <c r="C2605">
        <v>2009</v>
      </c>
      <c r="D2605">
        <v>1</v>
      </c>
      <c r="E2605">
        <v>1</v>
      </c>
      <c r="F2605">
        <v>100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row>
    <row r="2606" spans="1:36">
      <c r="A2606" t="s">
        <v>391</v>
      </c>
      <c r="B2606" t="s">
        <v>423</v>
      </c>
      <c r="C2606">
        <v>1996</v>
      </c>
      <c r="D2606">
        <v>3</v>
      </c>
      <c r="E2606">
        <v>3</v>
      </c>
      <c r="F2606">
        <v>100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row>
    <row r="2607" spans="1:36">
      <c r="A2607" t="s">
        <v>391</v>
      </c>
      <c r="B2607" t="s">
        <v>423</v>
      </c>
      <c r="C2607">
        <v>1997</v>
      </c>
      <c r="D2607">
        <v>2</v>
      </c>
      <c r="E2607">
        <v>0</v>
      </c>
      <c r="F2607">
        <v>0</v>
      </c>
      <c r="G2607">
        <v>2</v>
      </c>
      <c r="H2607">
        <v>100</v>
      </c>
      <c r="I2607">
        <v>1</v>
      </c>
      <c r="J2607">
        <v>50</v>
      </c>
      <c r="K2607">
        <v>1</v>
      </c>
      <c r="L2607">
        <v>50</v>
      </c>
      <c r="M2607">
        <v>1</v>
      </c>
      <c r="N2607">
        <v>50</v>
      </c>
      <c r="O2607">
        <v>0</v>
      </c>
      <c r="P2607">
        <v>0</v>
      </c>
      <c r="Q2607">
        <v>0</v>
      </c>
      <c r="R2607">
        <v>0</v>
      </c>
      <c r="S2607">
        <v>0</v>
      </c>
      <c r="T2607">
        <v>0</v>
      </c>
      <c r="U2607">
        <v>0</v>
      </c>
      <c r="V2607">
        <v>0</v>
      </c>
      <c r="W2607">
        <v>0</v>
      </c>
      <c r="X2607">
        <v>0</v>
      </c>
      <c r="Y2607">
        <v>0</v>
      </c>
      <c r="Z2607">
        <v>0</v>
      </c>
      <c r="AA2607">
        <v>1</v>
      </c>
      <c r="AB2607">
        <v>50</v>
      </c>
      <c r="AC2607">
        <v>0</v>
      </c>
      <c r="AD2607">
        <v>0</v>
      </c>
      <c r="AE2607">
        <v>0</v>
      </c>
      <c r="AF2607">
        <v>0</v>
      </c>
      <c r="AG2607">
        <v>0</v>
      </c>
      <c r="AH2607">
        <v>0</v>
      </c>
      <c r="AI2607">
        <v>0</v>
      </c>
      <c r="AJ2607">
        <v>0</v>
      </c>
    </row>
    <row r="2608" spans="1:36">
      <c r="A2608" t="s">
        <v>391</v>
      </c>
      <c r="B2608" t="s">
        <v>423</v>
      </c>
      <c r="C2608">
        <v>1999</v>
      </c>
      <c r="D2608">
        <v>2</v>
      </c>
      <c r="E2608">
        <v>2</v>
      </c>
      <c r="F2608">
        <v>100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row>
    <row r="2609" spans="1:36">
      <c r="A2609" t="s">
        <v>391</v>
      </c>
      <c r="B2609" t="s">
        <v>423</v>
      </c>
      <c r="C2609">
        <v>2000</v>
      </c>
      <c r="D2609">
        <v>1</v>
      </c>
      <c r="E2609">
        <v>1</v>
      </c>
      <c r="F2609">
        <v>100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row>
    <row r="2610" spans="1:36">
      <c r="A2610" t="s">
        <v>391</v>
      </c>
      <c r="B2610" t="s">
        <v>424</v>
      </c>
      <c r="C2610">
        <v>1997</v>
      </c>
      <c r="D2610">
        <v>1</v>
      </c>
      <c r="E2610">
        <v>0</v>
      </c>
      <c r="F2610">
        <v>0</v>
      </c>
      <c r="G2610">
        <v>1</v>
      </c>
      <c r="H2610">
        <v>100</v>
      </c>
      <c r="I2610">
        <v>1</v>
      </c>
      <c r="J2610">
        <v>100</v>
      </c>
      <c r="K2610">
        <v>1</v>
      </c>
      <c r="L2610">
        <v>100</v>
      </c>
      <c r="M2610">
        <v>0</v>
      </c>
      <c r="N2610">
        <v>0</v>
      </c>
      <c r="O2610">
        <v>0</v>
      </c>
      <c r="P2610">
        <v>0</v>
      </c>
      <c r="Q2610">
        <v>0</v>
      </c>
      <c r="R2610">
        <v>0</v>
      </c>
      <c r="S2610">
        <v>0</v>
      </c>
      <c r="T2610">
        <v>0</v>
      </c>
      <c r="U2610">
        <v>1</v>
      </c>
      <c r="V2610">
        <v>100</v>
      </c>
      <c r="W2610">
        <v>0</v>
      </c>
      <c r="X2610">
        <v>0</v>
      </c>
      <c r="Y2610">
        <v>0</v>
      </c>
      <c r="Z2610">
        <v>0</v>
      </c>
      <c r="AA2610">
        <v>0</v>
      </c>
      <c r="AB2610">
        <v>0</v>
      </c>
      <c r="AC2610">
        <v>0</v>
      </c>
      <c r="AD2610">
        <v>0</v>
      </c>
      <c r="AE2610">
        <v>0</v>
      </c>
      <c r="AF2610">
        <v>0</v>
      </c>
      <c r="AG2610">
        <v>0</v>
      </c>
      <c r="AH2610">
        <v>0</v>
      </c>
      <c r="AI2610">
        <v>0</v>
      </c>
      <c r="AJ2610">
        <v>0</v>
      </c>
    </row>
    <row r="2611" spans="1:36">
      <c r="A2611" t="s">
        <v>391</v>
      </c>
      <c r="B2611" t="s">
        <v>425</v>
      </c>
      <c r="C2611">
        <v>1999</v>
      </c>
      <c r="D2611">
        <v>3</v>
      </c>
      <c r="E2611">
        <v>1</v>
      </c>
      <c r="F2611">
        <v>33.299999999999997</v>
      </c>
      <c r="G2611">
        <v>2</v>
      </c>
      <c r="H2611">
        <v>66.7</v>
      </c>
      <c r="I2611">
        <v>1</v>
      </c>
      <c r="J2611">
        <v>33.299999999999997</v>
      </c>
      <c r="K2611">
        <v>0</v>
      </c>
      <c r="L2611">
        <v>0</v>
      </c>
      <c r="M2611">
        <v>1</v>
      </c>
      <c r="N2611">
        <v>33.299999999999997</v>
      </c>
      <c r="O2611">
        <v>0</v>
      </c>
      <c r="P2611">
        <v>0</v>
      </c>
      <c r="Q2611">
        <v>1</v>
      </c>
      <c r="R2611">
        <v>33.299999999999997</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row>
    <row r="2612" spans="1:36">
      <c r="A2612" t="s">
        <v>391</v>
      </c>
      <c r="B2612" t="s">
        <v>425</v>
      </c>
      <c r="C2612">
        <v>2001</v>
      </c>
      <c r="D2612">
        <v>2</v>
      </c>
      <c r="E2612">
        <v>0</v>
      </c>
      <c r="F2612">
        <v>0</v>
      </c>
      <c r="G2612">
        <v>2</v>
      </c>
      <c r="H2612">
        <v>100</v>
      </c>
      <c r="I2612">
        <v>1</v>
      </c>
      <c r="J2612">
        <v>50</v>
      </c>
      <c r="K2612">
        <v>1</v>
      </c>
      <c r="L2612">
        <v>50</v>
      </c>
      <c r="M2612">
        <v>1</v>
      </c>
      <c r="N2612">
        <v>50</v>
      </c>
      <c r="O2612">
        <v>0</v>
      </c>
      <c r="P2612">
        <v>0</v>
      </c>
      <c r="Q2612">
        <v>1</v>
      </c>
      <c r="R2612">
        <v>50</v>
      </c>
      <c r="S2612">
        <v>0</v>
      </c>
      <c r="T2612">
        <v>0</v>
      </c>
      <c r="U2612">
        <v>1</v>
      </c>
      <c r="V2612">
        <v>50</v>
      </c>
      <c r="W2612">
        <v>1</v>
      </c>
      <c r="X2612">
        <v>50</v>
      </c>
      <c r="Y2612">
        <v>0</v>
      </c>
      <c r="Z2612">
        <v>0</v>
      </c>
      <c r="AA2612">
        <v>0</v>
      </c>
      <c r="AB2612">
        <v>0</v>
      </c>
      <c r="AC2612">
        <v>0</v>
      </c>
      <c r="AD2612">
        <v>0</v>
      </c>
      <c r="AE2612">
        <v>0</v>
      </c>
      <c r="AF2612">
        <v>0</v>
      </c>
      <c r="AG2612">
        <v>0</v>
      </c>
      <c r="AH2612">
        <v>0</v>
      </c>
      <c r="AI2612">
        <v>0</v>
      </c>
      <c r="AJ2612">
        <v>0</v>
      </c>
    </row>
    <row r="2613" spans="1:36">
      <c r="A2613" t="s">
        <v>391</v>
      </c>
      <c r="B2613" t="s">
        <v>425</v>
      </c>
      <c r="C2613">
        <v>2002</v>
      </c>
      <c r="D2613">
        <v>6</v>
      </c>
      <c r="E2613">
        <v>2</v>
      </c>
      <c r="F2613">
        <v>33.299999999999997</v>
      </c>
      <c r="G2613">
        <v>4</v>
      </c>
      <c r="H2613">
        <v>66.7</v>
      </c>
      <c r="I2613">
        <v>3</v>
      </c>
      <c r="J2613">
        <v>50</v>
      </c>
      <c r="K2613">
        <v>2</v>
      </c>
      <c r="L2613">
        <v>33.299999999999997</v>
      </c>
      <c r="M2613">
        <v>0</v>
      </c>
      <c r="N2613">
        <v>0</v>
      </c>
      <c r="O2613">
        <v>0</v>
      </c>
      <c r="P2613">
        <v>0</v>
      </c>
      <c r="Q2613">
        <v>0</v>
      </c>
      <c r="R2613">
        <v>0</v>
      </c>
      <c r="S2613">
        <v>0</v>
      </c>
      <c r="T2613">
        <v>0</v>
      </c>
      <c r="U2613">
        <v>1</v>
      </c>
      <c r="V2613">
        <v>16.7</v>
      </c>
      <c r="W2613">
        <v>0</v>
      </c>
      <c r="X2613">
        <v>0</v>
      </c>
      <c r="Y2613">
        <v>0</v>
      </c>
      <c r="Z2613">
        <v>0</v>
      </c>
      <c r="AA2613">
        <v>0</v>
      </c>
      <c r="AB2613">
        <v>0</v>
      </c>
      <c r="AC2613">
        <v>0</v>
      </c>
      <c r="AD2613">
        <v>0</v>
      </c>
      <c r="AE2613">
        <v>0</v>
      </c>
      <c r="AF2613">
        <v>0</v>
      </c>
      <c r="AG2613">
        <v>0</v>
      </c>
      <c r="AH2613">
        <v>0</v>
      </c>
      <c r="AI2613">
        <v>0</v>
      </c>
      <c r="AJ2613">
        <v>0</v>
      </c>
    </row>
    <row r="2614" spans="1:36">
      <c r="A2614" t="s">
        <v>391</v>
      </c>
      <c r="B2614" t="s">
        <v>425</v>
      </c>
      <c r="C2614">
        <v>2004</v>
      </c>
      <c r="D2614">
        <v>3</v>
      </c>
      <c r="E2614">
        <v>2</v>
      </c>
      <c r="F2614">
        <v>66.7</v>
      </c>
      <c r="G2614">
        <v>1</v>
      </c>
      <c r="H2614">
        <v>33.299999999999997</v>
      </c>
      <c r="I2614">
        <v>1</v>
      </c>
      <c r="J2614">
        <v>33.299999999999997</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row>
    <row r="2615" spans="1:36">
      <c r="A2615" t="s">
        <v>391</v>
      </c>
      <c r="B2615" t="s">
        <v>425</v>
      </c>
      <c r="C2615">
        <v>2005</v>
      </c>
      <c r="D2615">
        <v>13</v>
      </c>
      <c r="E2615">
        <v>10</v>
      </c>
      <c r="F2615">
        <v>76.900000000000006</v>
      </c>
      <c r="G2615">
        <v>3</v>
      </c>
      <c r="H2615">
        <v>23.1</v>
      </c>
      <c r="I2615">
        <v>0</v>
      </c>
      <c r="J2615">
        <v>0</v>
      </c>
      <c r="K2615">
        <v>2</v>
      </c>
      <c r="L2615">
        <v>15.4</v>
      </c>
      <c r="M2615">
        <v>2</v>
      </c>
      <c r="N2615">
        <v>15.4</v>
      </c>
      <c r="O2615">
        <v>0</v>
      </c>
      <c r="P2615">
        <v>0</v>
      </c>
      <c r="Q2615">
        <v>2</v>
      </c>
      <c r="R2615">
        <v>15.4</v>
      </c>
      <c r="S2615">
        <v>0</v>
      </c>
      <c r="T2615">
        <v>0</v>
      </c>
      <c r="U2615">
        <v>0</v>
      </c>
      <c r="V2615">
        <v>0</v>
      </c>
      <c r="W2615">
        <v>1</v>
      </c>
      <c r="X2615">
        <v>7.7</v>
      </c>
      <c r="Y2615">
        <v>0</v>
      </c>
      <c r="Z2615">
        <v>0</v>
      </c>
      <c r="AA2615">
        <v>0</v>
      </c>
      <c r="AB2615">
        <v>0</v>
      </c>
      <c r="AC2615">
        <v>0</v>
      </c>
      <c r="AD2615">
        <v>0</v>
      </c>
      <c r="AE2615">
        <v>0</v>
      </c>
      <c r="AF2615">
        <v>0</v>
      </c>
      <c r="AG2615">
        <v>0</v>
      </c>
      <c r="AH2615">
        <v>0</v>
      </c>
      <c r="AI2615">
        <v>0</v>
      </c>
      <c r="AJ2615">
        <v>0</v>
      </c>
    </row>
    <row r="2616" spans="1:36">
      <c r="A2616" t="s">
        <v>391</v>
      </c>
      <c r="B2616" t="s">
        <v>425</v>
      </c>
      <c r="C2616">
        <v>2006</v>
      </c>
      <c r="D2616">
        <v>27</v>
      </c>
      <c r="E2616">
        <v>15</v>
      </c>
      <c r="F2616">
        <v>55.6</v>
      </c>
      <c r="G2616">
        <v>12</v>
      </c>
      <c r="H2616">
        <v>44.4</v>
      </c>
      <c r="I2616">
        <v>2</v>
      </c>
      <c r="J2616">
        <v>7.4</v>
      </c>
      <c r="K2616">
        <v>5</v>
      </c>
      <c r="L2616">
        <v>18.5</v>
      </c>
      <c r="M2616">
        <v>2</v>
      </c>
      <c r="N2616">
        <v>7.4</v>
      </c>
      <c r="O2616">
        <v>1</v>
      </c>
      <c r="P2616">
        <v>3.7</v>
      </c>
      <c r="Q2616">
        <v>4</v>
      </c>
      <c r="R2616">
        <v>14.8</v>
      </c>
      <c r="S2616">
        <v>0</v>
      </c>
      <c r="T2616">
        <v>0</v>
      </c>
      <c r="U2616">
        <v>1</v>
      </c>
      <c r="V2616">
        <v>3.7</v>
      </c>
      <c r="W2616">
        <v>2</v>
      </c>
      <c r="X2616">
        <v>7.4</v>
      </c>
      <c r="Y2616">
        <v>0</v>
      </c>
      <c r="Z2616">
        <v>0</v>
      </c>
      <c r="AA2616">
        <v>0</v>
      </c>
      <c r="AB2616">
        <v>0</v>
      </c>
      <c r="AC2616">
        <v>0</v>
      </c>
      <c r="AD2616">
        <v>0</v>
      </c>
      <c r="AE2616">
        <v>0</v>
      </c>
      <c r="AF2616">
        <v>0</v>
      </c>
      <c r="AG2616">
        <v>0</v>
      </c>
      <c r="AH2616">
        <v>0</v>
      </c>
      <c r="AI2616">
        <v>0</v>
      </c>
      <c r="AJ2616">
        <v>0</v>
      </c>
    </row>
    <row r="2617" spans="1:36">
      <c r="A2617" t="s">
        <v>391</v>
      </c>
      <c r="B2617" t="s">
        <v>425</v>
      </c>
      <c r="C2617">
        <v>2007</v>
      </c>
      <c r="D2617">
        <v>4</v>
      </c>
      <c r="E2617">
        <v>1</v>
      </c>
      <c r="F2617">
        <v>25</v>
      </c>
      <c r="G2617">
        <v>3</v>
      </c>
      <c r="H2617">
        <v>75</v>
      </c>
      <c r="I2617">
        <v>0</v>
      </c>
      <c r="J2617">
        <v>0</v>
      </c>
      <c r="K2617">
        <v>0</v>
      </c>
      <c r="L2617">
        <v>0</v>
      </c>
      <c r="M2617">
        <v>0</v>
      </c>
      <c r="N2617">
        <v>0</v>
      </c>
      <c r="O2617">
        <v>1</v>
      </c>
      <c r="P2617">
        <v>25</v>
      </c>
      <c r="Q2617">
        <v>2</v>
      </c>
      <c r="R2617">
        <v>50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row>
    <row r="2618" spans="1:36">
      <c r="A2618" t="s">
        <v>391</v>
      </c>
      <c r="B2618" t="s">
        <v>425</v>
      </c>
      <c r="C2618">
        <v>2008</v>
      </c>
      <c r="D2618">
        <v>3</v>
      </c>
      <c r="E2618">
        <v>2</v>
      </c>
      <c r="F2618">
        <v>66.7</v>
      </c>
      <c r="G2618">
        <v>1</v>
      </c>
      <c r="H2618">
        <v>33.299999999999997</v>
      </c>
      <c r="I2618">
        <v>0</v>
      </c>
      <c r="J2618">
        <v>0</v>
      </c>
      <c r="K2618">
        <v>1</v>
      </c>
      <c r="L2618">
        <v>33.299999999999997</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row>
    <row r="2619" spans="1:36">
      <c r="A2619" t="s">
        <v>391</v>
      </c>
      <c r="B2619" t="s">
        <v>426</v>
      </c>
      <c r="C2619">
        <v>2000</v>
      </c>
      <c r="D2619">
        <v>27</v>
      </c>
      <c r="E2619">
        <v>11</v>
      </c>
      <c r="F2619">
        <v>40.700000000000003</v>
      </c>
      <c r="G2619">
        <v>16</v>
      </c>
      <c r="H2619">
        <v>59.3</v>
      </c>
      <c r="I2619">
        <v>4</v>
      </c>
      <c r="J2619">
        <v>14.8</v>
      </c>
      <c r="K2619">
        <v>7</v>
      </c>
      <c r="L2619">
        <v>25.9</v>
      </c>
      <c r="M2619">
        <v>3</v>
      </c>
      <c r="N2619">
        <v>11.1</v>
      </c>
      <c r="O2619">
        <v>2</v>
      </c>
      <c r="P2619">
        <v>7.4</v>
      </c>
      <c r="Q2619">
        <v>6</v>
      </c>
      <c r="R2619">
        <v>22.2</v>
      </c>
      <c r="S2619">
        <v>1</v>
      </c>
      <c r="T2619">
        <v>3.7</v>
      </c>
      <c r="U2619">
        <v>2</v>
      </c>
      <c r="V2619">
        <v>7.4</v>
      </c>
      <c r="W2619">
        <v>0</v>
      </c>
      <c r="X2619">
        <v>0</v>
      </c>
      <c r="Y2619">
        <v>2</v>
      </c>
      <c r="Z2619">
        <v>7.4</v>
      </c>
      <c r="AA2619">
        <v>0</v>
      </c>
      <c r="AB2619">
        <v>0</v>
      </c>
      <c r="AC2619">
        <v>2</v>
      </c>
      <c r="AD2619">
        <v>7.4</v>
      </c>
      <c r="AE2619">
        <v>0</v>
      </c>
      <c r="AF2619">
        <v>0</v>
      </c>
      <c r="AG2619">
        <v>0</v>
      </c>
      <c r="AH2619">
        <v>0</v>
      </c>
      <c r="AI2619">
        <v>0</v>
      </c>
      <c r="AJ2619">
        <v>0</v>
      </c>
    </row>
    <row r="2620" spans="1:36">
      <c r="A2620" t="s">
        <v>391</v>
      </c>
      <c r="B2620" t="s">
        <v>426</v>
      </c>
      <c r="C2620">
        <v>2001</v>
      </c>
      <c r="D2620">
        <v>171</v>
      </c>
      <c r="E2620">
        <v>77</v>
      </c>
      <c r="F2620">
        <v>45</v>
      </c>
      <c r="G2620">
        <v>94</v>
      </c>
      <c r="H2620">
        <v>55</v>
      </c>
      <c r="I2620">
        <v>18</v>
      </c>
      <c r="J2620">
        <v>10.5</v>
      </c>
      <c r="K2620">
        <v>33</v>
      </c>
      <c r="L2620">
        <v>19.3</v>
      </c>
      <c r="M2620">
        <v>15</v>
      </c>
      <c r="N2620">
        <v>8.8000000000000007</v>
      </c>
      <c r="O2620">
        <v>9</v>
      </c>
      <c r="P2620">
        <v>5.3</v>
      </c>
      <c r="Q2620">
        <v>29</v>
      </c>
      <c r="R2620">
        <v>17</v>
      </c>
      <c r="S2620">
        <v>1</v>
      </c>
      <c r="T2620">
        <v>0.6</v>
      </c>
      <c r="U2620">
        <v>11</v>
      </c>
      <c r="V2620">
        <v>6.4</v>
      </c>
      <c r="W2620">
        <v>16</v>
      </c>
      <c r="X2620">
        <v>9.4</v>
      </c>
      <c r="Y2620">
        <v>10</v>
      </c>
      <c r="Z2620">
        <v>5.8</v>
      </c>
      <c r="AA2620">
        <v>10</v>
      </c>
      <c r="AB2620">
        <v>5.8</v>
      </c>
      <c r="AC2620">
        <v>10</v>
      </c>
      <c r="AD2620">
        <v>5.8</v>
      </c>
      <c r="AE2620">
        <v>6</v>
      </c>
      <c r="AF2620">
        <v>3.5</v>
      </c>
      <c r="AG2620">
        <v>1</v>
      </c>
      <c r="AH2620">
        <v>0.6</v>
      </c>
      <c r="AI2620">
        <v>0</v>
      </c>
      <c r="AJ2620">
        <v>0</v>
      </c>
    </row>
    <row r="2621" spans="1:36">
      <c r="A2621" t="s">
        <v>391</v>
      </c>
      <c r="B2621" t="s">
        <v>426</v>
      </c>
      <c r="C2621">
        <v>2002</v>
      </c>
      <c r="D2621">
        <v>226</v>
      </c>
      <c r="E2621">
        <v>100</v>
      </c>
      <c r="F2621">
        <v>44.2</v>
      </c>
      <c r="G2621">
        <v>126</v>
      </c>
      <c r="H2621">
        <v>55.8</v>
      </c>
      <c r="I2621">
        <v>28</v>
      </c>
      <c r="J2621">
        <v>12.4</v>
      </c>
      <c r="K2621">
        <v>46</v>
      </c>
      <c r="L2621">
        <v>20.399999999999999</v>
      </c>
      <c r="M2621">
        <v>27</v>
      </c>
      <c r="N2621">
        <v>11.9</v>
      </c>
      <c r="O2621">
        <v>10</v>
      </c>
      <c r="P2621">
        <v>4.4000000000000004</v>
      </c>
      <c r="Q2621">
        <v>46</v>
      </c>
      <c r="R2621">
        <v>20.399999999999999</v>
      </c>
      <c r="S2621">
        <v>5</v>
      </c>
      <c r="T2621">
        <v>2.2000000000000002</v>
      </c>
      <c r="U2621">
        <v>8</v>
      </c>
      <c r="V2621">
        <v>3.5</v>
      </c>
      <c r="W2621">
        <v>19</v>
      </c>
      <c r="X2621">
        <v>8.4</v>
      </c>
      <c r="Y2621">
        <v>15</v>
      </c>
      <c r="Z2621">
        <v>6.6</v>
      </c>
      <c r="AA2621">
        <v>16</v>
      </c>
      <c r="AB2621">
        <v>7.1</v>
      </c>
      <c r="AC2621">
        <v>10</v>
      </c>
      <c r="AD2621">
        <v>4.4000000000000004</v>
      </c>
      <c r="AE2621">
        <v>16</v>
      </c>
      <c r="AF2621">
        <v>7.1</v>
      </c>
      <c r="AG2621">
        <v>0</v>
      </c>
      <c r="AH2621">
        <v>0</v>
      </c>
      <c r="AI2621">
        <v>0</v>
      </c>
      <c r="AJ2621">
        <v>0</v>
      </c>
    </row>
    <row r="2622" spans="1:36">
      <c r="A2622" t="s">
        <v>391</v>
      </c>
      <c r="B2622" t="s">
        <v>426</v>
      </c>
      <c r="C2622">
        <v>2003</v>
      </c>
      <c r="D2622">
        <v>160</v>
      </c>
      <c r="E2622">
        <v>76</v>
      </c>
      <c r="F2622">
        <v>47.5</v>
      </c>
      <c r="G2622">
        <v>84</v>
      </c>
      <c r="H2622">
        <v>52.5</v>
      </c>
      <c r="I2622">
        <v>22</v>
      </c>
      <c r="J2622">
        <v>13.8</v>
      </c>
      <c r="K2622">
        <v>34</v>
      </c>
      <c r="L2622">
        <v>21.3</v>
      </c>
      <c r="M2622">
        <v>10</v>
      </c>
      <c r="N2622">
        <v>6.3</v>
      </c>
      <c r="O2622">
        <v>6</v>
      </c>
      <c r="P2622">
        <v>3.8</v>
      </c>
      <c r="Q2622">
        <v>36</v>
      </c>
      <c r="R2622">
        <v>22.5</v>
      </c>
      <c r="S2622">
        <v>5</v>
      </c>
      <c r="T2622">
        <v>3.1</v>
      </c>
      <c r="U2622">
        <v>5</v>
      </c>
      <c r="V2622">
        <v>3.1</v>
      </c>
      <c r="W2622">
        <v>6</v>
      </c>
      <c r="X2622">
        <v>3.8</v>
      </c>
      <c r="Y2622">
        <v>13</v>
      </c>
      <c r="Z2622">
        <v>8.1</v>
      </c>
      <c r="AA2622">
        <v>12</v>
      </c>
      <c r="AB2622">
        <v>7.5</v>
      </c>
      <c r="AC2622">
        <v>9</v>
      </c>
      <c r="AD2622">
        <v>5.6</v>
      </c>
      <c r="AE2622">
        <v>6</v>
      </c>
      <c r="AF2622">
        <v>3.8</v>
      </c>
      <c r="AG2622">
        <v>0</v>
      </c>
      <c r="AH2622">
        <v>0</v>
      </c>
      <c r="AI2622">
        <v>0</v>
      </c>
      <c r="AJ2622">
        <v>0</v>
      </c>
    </row>
    <row r="2623" spans="1:36">
      <c r="A2623" t="s">
        <v>391</v>
      </c>
      <c r="B2623" t="s">
        <v>426</v>
      </c>
      <c r="C2623">
        <v>2004</v>
      </c>
      <c r="D2623">
        <v>111</v>
      </c>
      <c r="E2623">
        <v>52</v>
      </c>
      <c r="F2623">
        <v>46.8</v>
      </c>
      <c r="G2623">
        <v>59</v>
      </c>
      <c r="H2623">
        <v>53.2</v>
      </c>
      <c r="I2623">
        <v>12</v>
      </c>
      <c r="J2623">
        <v>10.8</v>
      </c>
      <c r="K2623">
        <v>24</v>
      </c>
      <c r="L2623">
        <v>21.6</v>
      </c>
      <c r="M2623">
        <v>14</v>
      </c>
      <c r="N2623">
        <v>12.6</v>
      </c>
      <c r="O2623">
        <v>9</v>
      </c>
      <c r="P2623">
        <v>8.1</v>
      </c>
      <c r="Q2623">
        <v>15</v>
      </c>
      <c r="R2623">
        <v>13.5</v>
      </c>
      <c r="S2623">
        <v>3</v>
      </c>
      <c r="T2623">
        <v>2.7</v>
      </c>
      <c r="U2623">
        <v>4</v>
      </c>
      <c r="V2623">
        <v>3.6</v>
      </c>
      <c r="W2623">
        <v>3</v>
      </c>
      <c r="X2623">
        <v>2.7</v>
      </c>
      <c r="Y2623">
        <v>8</v>
      </c>
      <c r="Z2623">
        <v>7.2</v>
      </c>
      <c r="AA2623">
        <v>14</v>
      </c>
      <c r="AB2623">
        <v>12.6</v>
      </c>
      <c r="AC2623">
        <v>7</v>
      </c>
      <c r="AD2623">
        <v>6.3</v>
      </c>
      <c r="AE2623">
        <v>8</v>
      </c>
      <c r="AF2623">
        <v>7.2</v>
      </c>
      <c r="AG2623">
        <v>0</v>
      </c>
      <c r="AH2623">
        <v>0</v>
      </c>
      <c r="AI2623">
        <v>0</v>
      </c>
      <c r="AJ2623">
        <v>0</v>
      </c>
    </row>
    <row r="2624" spans="1:36">
      <c r="A2624" t="s">
        <v>391</v>
      </c>
      <c r="B2624" t="s">
        <v>426</v>
      </c>
      <c r="C2624">
        <v>2005</v>
      </c>
      <c r="D2624">
        <v>50</v>
      </c>
      <c r="E2624">
        <v>31</v>
      </c>
      <c r="F2624">
        <v>62</v>
      </c>
      <c r="G2624">
        <v>19</v>
      </c>
      <c r="H2624">
        <v>38</v>
      </c>
      <c r="I2624">
        <v>2</v>
      </c>
      <c r="J2624">
        <v>4</v>
      </c>
      <c r="K2624">
        <v>9</v>
      </c>
      <c r="L2624">
        <v>18</v>
      </c>
      <c r="M2624">
        <v>1</v>
      </c>
      <c r="N2624">
        <v>2</v>
      </c>
      <c r="O2624">
        <v>0</v>
      </c>
      <c r="P2624">
        <v>0</v>
      </c>
      <c r="Q2624">
        <v>7</v>
      </c>
      <c r="R2624">
        <v>14</v>
      </c>
      <c r="S2624">
        <v>0</v>
      </c>
      <c r="T2624">
        <v>0</v>
      </c>
      <c r="U2624">
        <v>0</v>
      </c>
      <c r="V2624">
        <v>0</v>
      </c>
      <c r="W2624">
        <v>1</v>
      </c>
      <c r="X2624">
        <v>2</v>
      </c>
      <c r="Y2624">
        <v>1</v>
      </c>
      <c r="Z2624">
        <v>2</v>
      </c>
      <c r="AA2624">
        <v>5</v>
      </c>
      <c r="AB2624">
        <v>10</v>
      </c>
      <c r="AC2624">
        <v>1</v>
      </c>
      <c r="AD2624">
        <v>2</v>
      </c>
      <c r="AE2624">
        <v>2</v>
      </c>
      <c r="AF2624">
        <v>4</v>
      </c>
      <c r="AG2624">
        <v>0</v>
      </c>
      <c r="AH2624">
        <v>0</v>
      </c>
      <c r="AI2624">
        <v>0</v>
      </c>
      <c r="AJ2624">
        <v>0</v>
      </c>
    </row>
    <row r="2625" spans="1:36">
      <c r="A2625" t="s">
        <v>391</v>
      </c>
      <c r="B2625" t="s">
        <v>426</v>
      </c>
      <c r="C2625">
        <v>2006</v>
      </c>
      <c r="D2625">
        <v>67</v>
      </c>
      <c r="E2625">
        <v>44</v>
      </c>
      <c r="F2625">
        <v>65.7</v>
      </c>
      <c r="G2625">
        <v>23</v>
      </c>
      <c r="H2625">
        <v>34.299999999999997</v>
      </c>
      <c r="I2625">
        <v>4</v>
      </c>
      <c r="J2625">
        <v>6</v>
      </c>
      <c r="K2625">
        <v>6</v>
      </c>
      <c r="L2625">
        <v>9</v>
      </c>
      <c r="M2625">
        <v>11</v>
      </c>
      <c r="N2625">
        <v>16.399999999999999</v>
      </c>
      <c r="O2625">
        <v>0</v>
      </c>
      <c r="P2625">
        <v>0</v>
      </c>
      <c r="Q2625">
        <v>8</v>
      </c>
      <c r="R2625">
        <v>11.9</v>
      </c>
      <c r="S2625">
        <v>0</v>
      </c>
      <c r="T2625">
        <v>0</v>
      </c>
      <c r="U2625">
        <v>0</v>
      </c>
      <c r="V2625">
        <v>0</v>
      </c>
      <c r="W2625">
        <v>11</v>
      </c>
      <c r="X2625">
        <v>16.399999999999999</v>
      </c>
      <c r="Y2625">
        <v>2</v>
      </c>
      <c r="Z2625">
        <v>3</v>
      </c>
      <c r="AA2625">
        <v>4</v>
      </c>
      <c r="AB2625">
        <v>6</v>
      </c>
      <c r="AC2625">
        <v>0</v>
      </c>
      <c r="AD2625">
        <v>0</v>
      </c>
      <c r="AE2625">
        <v>0</v>
      </c>
      <c r="AF2625">
        <v>0</v>
      </c>
      <c r="AG2625">
        <v>0</v>
      </c>
      <c r="AH2625">
        <v>0</v>
      </c>
      <c r="AI2625">
        <v>0</v>
      </c>
      <c r="AJ2625">
        <v>0</v>
      </c>
    </row>
    <row r="2626" spans="1:36">
      <c r="A2626" t="s">
        <v>391</v>
      </c>
      <c r="B2626" t="s">
        <v>426</v>
      </c>
      <c r="C2626">
        <v>2007</v>
      </c>
      <c r="D2626">
        <v>49</v>
      </c>
      <c r="E2626">
        <v>27</v>
      </c>
      <c r="F2626">
        <v>55.1</v>
      </c>
      <c r="G2626">
        <v>22</v>
      </c>
      <c r="H2626">
        <v>44.9</v>
      </c>
      <c r="I2626">
        <v>4</v>
      </c>
      <c r="J2626">
        <v>8.1999999999999993</v>
      </c>
      <c r="K2626">
        <v>4</v>
      </c>
      <c r="L2626">
        <v>8.1999999999999993</v>
      </c>
      <c r="M2626">
        <v>6</v>
      </c>
      <c r="N2626">
        <v>12.2</v>
      </c>
      <c r="O2626">
        <v>0</v>
      </c>
      <c r="P2626">
        <v>0</v>
      </c>
      <c r="Q2626">
        <v>10</v>
      </c>
      <c r="R2626">
        <v>20.399999999999999</v>
      </c>
      <c r="S2626">
        <v>0</v>
      </c>
      <c r="T2626">
        <v>0</v>
      </c>
      <c r="U2626">
        <v>0</v>
      </c>
      <c r="V2626">
        <v>0</v>
      </c>
      <c r="W2626">
        <v>6</v>
      </c>
      <c r="X2626">
        <v>12.2</v>
      </c>
      <c r="Y2626">
        <v>3</v>
      </c>
      <c r="Z2626">
        <v>6.1</v>
      </c>
      <c r="AA2626">
        <v>1</v>
      </c>
      <c r="AB2626">
        <v>2</v>
      </c>
      <c r="AC2626">
        <v>0</v>
      </c>
      <c r="AD2626">
        <v>0</v>
      </c>
      <c r="AE2626">
        <v>0</v>
      </c>
      <c r="AF2626">
        <v>0</v>
      </c>
      <c r="AG2626">
        <v>0</v>
      </c>
      <c r="AH2626">
        <v>0</v>
      </c>
      <c r="AI2626">
        <v>0</v>
      </c>
      <c r="AJ2626">
        <v>0</v>
      </c>
    </row>
    <row r="2627" spans="1:36">
      <c r="A2627" t="s">
        <v>391</v>
      </c>
      <c r="B2627" t="s">
        <v>426</v>
      </c>
      <c r="C2627">
        <v>2008</v>
      </c>
      <c r="D2627">
        <v>49</v>
      </c>
      <c r="E2627">
        <v>35</v>
      </c>
      <c r="F2627">
        <v>71.400000000000006</v>
      </c>
      <c r="G2627">
        <v>14</v>
      </c>
      <c r="H2627">
        <v>28.6</v>
      </c>
      <c r="I2627">
        <v>3</v>
      </c>
      <c r="J2627">
        <v>6.1</v>
      </c>
      <c r="K2627">
        <v>6</v>
      </c>
      <c r="L2627">
        <v>12.2</v>
      </c>
      <c r="M2627">
        <v>0</v>
      </c>
      <c r="N2627">
        <v>0</v>
      </c>
      <c r="O2627">
        <v>0</v>
      </c>
      <c r="P2627">
        <v>0</v>
      </c>
      <c r="Q2627">
        <v>7</v>
      </c>
      <c r="R2627">
        <v>14.3</v>
      </c>
      <c r="S2627">
        <v>0</v>
      </c>
      <c r="T2627">
        <v>0</v>
      </c>
      <c r="U2627">
        <v>0</v>
      </c>
      <c r="V2627">
        <v>0</v>
      </c>
      <c r="W2627">
        <v>0</v>
      </c>
      <c r="X2627">
        <v>0</v>
      </c>
      <c r="Y2627">
        <v>0</v>
      </c>
      <c r="Z2627">
        <v>0</v>
      </c>
      <c r="AA2627">
        <v>1</v>
      </c>
      <c r="AB2627">
        <v>2</v>
      </c>
      <c r="AC2627">
        <v>0</v>
      </c>
      <c r="AD2627">
        <v>0</v>
      </c>
      <c r="AE2627">
        <v>0</v>
      </c>
      <c r="AF2627">
        <v>0</v>
      </c>
      <c r="AG2627">
        <v>0</v>
      </c>
      <c r="AH2627">
        <v>0</v>
      </c>
      <c r="AI2627">
        <v>0</v>
      </c>
      <c r="AJ2627">
        <v>0</v>
      </c>
    </row>
    <row r="2628" spans="1:36">
      <c r="A2628" t="s">
        <v>391</v>
      </c>
      <c r="B2628" t="s">
        <v>426</v>
      </c>
      <c r="C2628">
        <v>2009</v>
      </c>
      <c r="D2628">
        <v>4</v>
      </c>
      <c r="E2628">
        <v>4</v>
      </c>
      <c r="F2628">
        <v>100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row>
    <row r="2629" spans="1:36">
      <c r="A2629" t="s">
        <v>391</v>
      </c>
      <c r="B2629" t="s">
        <v>426</v>
      </c>
      <c r="C2629">
        <v>2010</v>
      </c>
      <c r="D2629">
        <v>1</v>
      </c>
      <c r="E2629">
        <v>0</v>
      </c>
      <c r="F2629">
        <v>0</v>
      </c>
      <c r="G2629">
        <v>1</v>
      </c>
      <c r="H2629">
        <v>100</v>
      </c>
      <c r="I2629">
        <v>0</v>
      </c>
      <c r="J2629">
        <v>0</v>
      </c>
      <c r="K2629">
        <v>0</v>
      </c>
      <c r="L2629">
        <v>0</v>
      </c>
      <c r="M2629">
        <v>1</v>
      </c>
      <c r="N2629">
        <v>100</v>
      </c>
      <c r="O2629">
        <v>0</v>
      </c>
      <c r="P2629">
        <v>0</v>
      </c>
      <c r="Q2629">
        <v>0</v>
      </c>
      <c r="R2629">
        <v>0</v>
      </c>
      <c r="S2629">
        <v>0</v>
      </c>
      <c r="T2629">
        <v>0</v>
      </c>
      <c r="U2629">
        <v>0</v>
      </c>
      <c r="V2629">
        <v>0</v>
      </c>
      <c r="W2629">
        <v>1</v>
      </c>
      <c r="X2629">
        <v>100</v>
      </c>
      <c r="Y2629">
        <v>0</v>
      </c>
      <c r="Z2629">
        <v>0</v>
      </c>
      <c r="AA2629">
        <v>0</v>
      </c>
      <c r="AB2629">
        <v>0</v>
      </c>
      <c r="AC2629">
        <v>0</v>
      </c>
      <c r="AD2629">
        <v>0</v>
      </c>
      <c r="AE2629">
        <v>0</v>
      </c>
      <c r="AF2629">
        <v>0</v>
      </c>
      <c r="AG2629">
        <v>0</v>
      </c>
      <c r="AH2629">
        <v>0</v>
      </c>
      <c r="AI2629">
        <v>0</v>
      </c>
      <c r="AJ2629">
        <v>0</v>
      </c>
    </row>
    <row r="2630" spans="1:36">
      <c r="A2630" t="s">
        <v>391</v>
      </c>
      <c r="B2630" t="s">
        <v>427</v>
      </c>
      <c r="C2630">
        <v>2002</v>
      </c>
      <c r="D2630">
        <v>4</v>
      </c>
      <c r="E2630">
        <v>1</v>
      </c>
      <c r="F2630">
        <v>25</v>
      </c>
      <c r="G2630">
        <v>3</v>
      </c>
      <c r="H2630">
        <v>75</v>
      </c>
      <c r="I2630">
        <v>1</v>
      </c>
      <c r="J2630">
        <v>25</v>
      </c>
      <c r="K2630">
        <v>0</v>
      </c>
      <c r="L2630">
        <v>0</v>
      </c>
      <c r="M2630">
        <v>1</v>
      </c>
      <c r="N2630">
        <v>25</v>
      </c>
      <c r="O2630">
        <v>1</v>
      </c>
      <c r="P2630">
        <v>25</v>
      </c>
      <c r="Q2630">
        <v>0</v>
      </c>
      <c r="R2630">
        <v>0</v>
      </c>
      <c r="S2630">
        <v>0</v>
      </c>
      <c r="T2630">
        <v>0</v>
      </c>
      <c r="U2630">
        <v>0</v>
      </c>
      <c r="V2630">
        <v>0</v>
      </c>
      <c r="W2630">
        <v>1</v>
      </c>
      <c r="X2630">
        <v>25</v>
      </c>
      <c r="Y2630">
        <v>0</v>
      </c>
      <c r="Z2630">
        <v>0</v>
      </c>
      <c r="AA2630">
        <v>0</v>
      </c>
      <c r="AB2630">
        <v>0</v>
      </c>
      <c r="AC2630">
        <v>1</v>
      </c>
      <c r="AD2630">
        <v>25</v>
      </c>
      <c r="AE2630">
        <v>0</v>
      </c>
      <c r="AF2630">
        <v>0</v>
      </c>
      <c r="AG2630">
        <v>0</v>
      </c>
      <c r="AH2630">
        <v>0</v>
      </c>
      <c r="AI2630">
        <v>0</v>
      </c>
      <c r="AJ2630">
        <v>0</v>
      </c>
    </row>
    <row r="2631" spans="1:36">
      <c r="A2631" t="s">
        <v>391</v>
      </c>
      <c r="B2631" t="s">
        <v>428</v>
      </c>
      <c r="C2631">
        <v>2000</v>
      </c>
      <c r="D2631">
        <v>1</v>
      </c>
      <c r="E2631">
        <v>0</v>
      </c>
      <c r="F2631">
        <v>0</v>
      </c>
      <c r="G2631">
        <v>1</v>
      </c>
      <c r="H2631">
        <v>100</v>
      </c>
      <c r="I2631">
        <v>0</v>
      </c>
      <c r="J2631">
        <v>0</v>
      </c>
      <c r="K2631">
        <v>1</v>
      </c>
      <c r="L2631">
        <v>100</v>
      </c>
      <c r="M2631">
        <v>1</v>
      </c>
      <c r="N2631">
        <v>100</v>
      </c>
      <c r="O2631">
        <v>1</v>
      </c>
      <c r="P2631">
        <v>100</v>
      </c>
      <c r="Q2631">
        <v>0</v>
      </c>
      <c r="R2631">
        <v>0</v>
      </c>
      <c r="S2631">
        <v>0</v>
      </c>
      <c r="T2631">
        <v>0</v>
      </c>
      <c r="U2631">
        <v>0</v>
      </c>
      <c r="V2631">
        <v>0</v>
      </c>
      <c r="W2631">
        <v>1</v>
      </c>
      <c r="X2631">
        <v>100</v>
      </c>
      <c r="Y2631">
        <v>0</v>
      </c>
      <c r="Z2631">
        <v>0</v>
      </c>
      <c r="AA2631">
        <v>1</v>
      </c>
      <c r="AB2631">
        <v>100</v>
      </c>
      <c r="AC2631">
        <v>1</v>
      </c>
      <c r="AD2631">
        <v>100</v>
      </c>
      <c r="AE2631">
        <v>0</v>
      </c>
      <c r="AF2631">
        <v>0</v>
      </c>
      <c r="AG2631">
        <v>0</v>
      </c>
      <c r="AH2631">
        <v>0</v>
      </c>
      <c r="AI2631">
        <v>0</v>
      </c>
      <c r="AJ2631">
        <v>0</v>
      </c>
    </row>
    <row r="2632" spans="1:36">
      <c r="A2632" t="s">
        <v>429</v>
      </c>
      <c r="B2632" t="s">
        <v>430</v>
      </c>
      <c r="C2632">
        <v>2008</v>
      </c>
      <c r="D2632">
        <v>1</v>
      </c>
      <c r="E2632">
        <v>0</v>
      </c>
      <c r="F2632">
        <v>0</v>
      </c>
      <c r="G2632">
        <v>1</v>
      </c>
      <c r="H2632">
        <v>100</v>
      </c>
      <c r="I2632">
        <v>0</v>
      </c>
      <c r="J2632">
        <v>0</v>
      </c>
      <c r="K2632">
        <v>1</v>
      </c>
      <c r="L2632">
        <v>100</v>
      </c>
      <c r="M2632">
        <v>0</v>
      </c>
      <c r="N2632">
        <v>0</v>
      </c>
      <c r="O2632">
        <v>0</v>
      </c>
      <c r="P2632">
        <v>0</v>
      </c>
      <c r="Q2632">
        <v>0</v>
      </c>
      <c r="R2632">
        <v>0</v>
      </c>
      <c r="S2632">
        <v>0</v>
      </c>
      <c r="T2632">
        <v>0</v>
      </c>
      <c r="U2632">
        <v>0</v>
      </c>
      <c r="V2632">
        <v>0</v>
      </c>
      <c r="W2632">
        <v>0</v>
      </c>
      <c r="X2632">
        <v>0</v>
      </c>
      <c r="Y2632">
        <v>1</v>
      </c>
      <c r="Z2632">
        <v>100</v>
      </c>
      <c r="AA2632">
        <v>0</v>
      </c>
      <c r="AB2632">
        <v>0</v>
      </c>
      <c r="AC2632">
        <v>0</v>
      </c>
      <c r="AD2632">
        <v>0</v>
      </c>
      <c r="AE2632">
        <v>1</v>
      </c>
      <c r="AF2632">
        <v>100</v>
      </c>
      <c r="AG2632">
        <v>1</v>
      </c>
      <c r="AH2632">
        <v>100</v>
      </c>
      <c r="AI2632">
        <v>0</v>
      </c>
      <c r="AJ2632">
        <v>0</v>
      </c>
    </row>
    <row r="2633" spans="1:36">
      <c r="A2633" t="s">
        <v>429</v>
      </c>
      <c r="B2633" t="s">
        <v>431</v>
      </c>
      <c r="C2633">
        <v>2006</v>
      </c>
      <c r="D2633">
        <v>1</v>
      </c>
      <c r="E2633">
        <v>0</v>
      </c>
      <c r="F2633">
        <v>0</v>
      </c>
      <c r="G2633">
        <v>1</v>
      </c>
      <c r="H2633">
        <v>100</v>
      </c>
      <c r="I2633">
        <v>1</v>
      </c>
      <c r="J2633">
        <v>100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row>
    <row r="2634" spans="1:36">
      <c r="A2634" t="s">
        <v>429</v>
      </c>
      <c r="B2634" t="s">
        <v>35</v>
      </c>
      <c r="C2634">
        <v>2006</v>
      </c>
      <c r="D2634">
        <v>1</v>
      </c>
      <c r="E2634">
        <v>0</v>
      </c>
      <c r="F2634">
        <v>0</v>
      </c>
      <c r="G2634">
        <v>1</v>
      </c>
      <c r="H2634">
        <v>100</v>
      </c>
      <c r="I2634">
        <v>1</v>
      </c>
      <c r="J2634">
        <v>100</v>
      </c>
      <c r="K2634">
        <v>1</v>
      </c>
      <c r="L2634">
        <v>100</v>
      </c>
      <c r="M2634">
        <v>1</v>
      </c>
      <c r="N2634">
        <v>100</v>
      </c>
      <c r="O2634">
        <v>0</v>
      </c>
      <c r="P2634">
        <v>0</v>
      </c>
      <c r="Q2634">
        <v>0</v>
      </c>
      <c r="R2634">
        <v>0</v>
      </c>
      <c r="S2634">
        <v>0</v>
      </c>
      <c r="T2634">
        <v>0</v>
      </c>
      <c r="U2634">
        <v>0</v>
      </c>
      <c r="V2634">
        <v>0</v>
      </c>
      <c r="W2634">
        <v>1</v>
      </c>
      <c r="X2634">
        <v>100</v>
      </c>
      <c r="Y2634">
        <v>0</v>
      </c>
      <c r="Z2634">
        <v>0</v>
      </c>
      <c r="AA2634">
        <v>0</v>
      </c>
      <c r="AB2634">
        <v>0</v>
      </c>
      <c r="AC2634">
        <v>0</v>
      </c>
      <c r="AD2634">
        <v>0</v>
      </c>
      <c r="AE2634">
        <v>0</v>
      </c>
      <c r="AF2634">
        <v>0</v>
      </c>
      <c r="AG2634">
        <v>0</v>
      </c>
      <c r="AH2634">
        <v>0</v>
      </c>
      <c r="AI2634">
        <v>0</v>
      </c>
      <c r="AJ2634">
        <v>0</v>
      </c>
    </row>
    <row r="2635" spans="1:36">
      <c r="A2635" t="s">
        <v>429</v>
      </c>
      <c r="B2635" t="s">
        <v>35</v>
      </c>
      <c r="C2635">
        <v>2007</v>
      </c>
      <c r="D2635">
        <v>4</v>
      </c>
      <c r="E2635">
        <v>1</v>
      </c>
      <c r="F2635">
        <v>25</v>
      </c>
      <c r="G2635">
        <v>3</v>
      </c>
      <c r="H2635">
        <v>75</v>
      </c>
      <c r="I2635">
        <v>1</v>
      </c>
      <c r="J2635">
        <v>25</v>
      </c>
      <c r="K2635">
        <v>3</v>
      </c>
      <c r="L2635">
        <v>75</v>
      </c>
      <c r="M2635">
        <v>0</v>
      </c>
      <c r="N2635">
        <v>0</v>
      </c>
      <c r="O2635">
        <v>0</v>
      </c>
      <c r="P2635">
        <v>0</v>
      </c>
      <c r="Q2635">
        <v>0</v>
      </c>
      <c r="R2635">
        <v>0</v>
      </c>
      <c r="S2635">
        <v>0</v>
      </c>
      <c r="T2635">
        <v>0</v>
      </c>
      <c r="U2635">
        <v>0</v>
      </c>
      <c r="V2635">
        <v>0</v>
      </c>
      <c r="W2635">
        <v>0</v>
      </c>
      <c r="X2635">
        <v>0</v>
      </c>
      <c r="Y2635">
        <v>0</v>
      </c>
      <c r="Z2635">
        <v>0</v>
      </c>
      <c r="AA2635">
        <v>1</v>
      </c>
      <c r="AB2635">
        <v>25</v>
      </c>
      <c r="AC2635">
        <v>1</v>
      </c>
      <c r="AD2635">
        <v>25</v>
      </c>
      <c r="AE2635">
        <v>1</v>
      </c>
      <c r="AF2635">
        <v>25</v>
      </c>
      <c r="AG2635">
        <v>0</v>
      </c>
      <c r="AH2635">
        <v>0</v>
      </c>
      <c r="AI2635">
        <v>0</v>
      </c>
      <c r="AJ2635">
        <v>0</v>
      </c>
    </row>
    <row r="2636" spans="1:36">
      <c r="A2636" t="s">
        <v>429</v>
      </c>
      <c r="B2636" t="s">
        <v>35</v>
      </c>
      <c r="C2636">
        <v>2008</v>
      </c>
      <c r="D2636">
        <v>1</v>
      </c>
      <c r="E2636">
        <v>1</v>
      </c>
      <c r="F2636">
        <v>100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row>
    <row r="2637" spans="1:36">
      <c r="A2637" t="s">
        <v>432</v>
      </c>
      <c r="B2637" t="s">
        <v>433</v>
      </c>
      <c r="C2637">
        <v>1995</v>
      </c>
      <c r="D2637">
        <v>4</v>
      </c>
      <c r="E2637">
        <v>2</v>
      </c>
      <c r="F2637">
        <v>50</v>
      </c>
      <c r="G2637">
        <v>2</v>
      </c>
      <c r="H2637">
        <v>50</v>
      </c>
      <c r="I2637">
        <v>1</v>
      </c>
      <c r="J2637">
        <v>25</v>
      </c>
      <c r="K2637">
        <v>0</v>
      </c>
      <c r="L2637">
        <v>0</v>
      </c>
      <c r="M2637">
        <v>1</v>
      </c>
      <c r="N2637">
        <v>25</v>
      </c>
      <c r="O2637">
        <v>1</v>
      </c>
      <c r="P2637">
        <v>25</v>
      </c>
      <c r="Q2637">
        <v>0</v>
      </c>
      <c r="R2637">
        <v>0</v>
      </c>
      <c r="S2637">
        <v>1</v>
      </c>
      <c r="T2637">
        <v>25</v>
      </c>
      <c r="U2637">
        <v>0</v>
      </c>
      <c r="V2637">
        <v>0</v>
      </c>
      <c r="W2637">
        <v>1</v>
      </c>
      <c r="X2637">
        <v>25</v>
      </c>
      <c r="Y2637">
        <v>0</v>
      </c>
      <c r="Z2637">
        <v>0</v>
      </c>
      <c r="AA2637">
        <v>0</v>
      </c>
      <c r="AB2637">
        <v>0</v>
      </c>
      <c r="AC2637">
        <v>1</v>
      </c>
      <c r="AD2637">
        <v>25</v>
      </c>
      <c r="AE2637">
        <v>0</v>
      </c>
      <c r="AF2637">
        <v>0</v>
      </c>
      <c r="AG2637">
        <v>0</v>
      </c>
      <c r="AH2637">
        <v>0</v>
      </c>
      <c r="AI2637">
        <v>0</v>
      </c>
      <c r="AJ2637">
        <v>0</v>
      </c>
    </row>
    <row r="2638" spans="1:36">
      <c r="A2638" t="s">
        <v>432</v>
      </c>
      <c r="B2638" t="s">
        <v>433</v>
      </c>
      <c r="C2638">
        <v>1996</v>
      </c>
      <c r="D2638">
        <v>18</v>
      </c>
      <c r="E2638">
        <v>3</v>
      </c>
      <c r="F2638">
        <v>16.7</v>
      </c>
      <c r="G2638">
        <v>15</v>
      </c>
      <c r="H2638">
        <v>83.3</v>
      </c>
      <c r="I2638">
        <v>8</v>
      </c>
      <c r="J2638">
        <v>44.4</v>
      </c>
      <c r="K2638">
        <v>2</v>
      </c>
      <c r="L2638">
        <v>11.1</v>
      </c>
      <c r="M2638">
        <v>4</v>
      </c>
      <c r="N2638">
        <v>22.2</v>
      </c>
      <c r="O2638">
        <v>3</v>
      </c>
      <c r="P2638">
        <v>16.7</v>
      </c>
      <c r="Q2638">
        <v>4</v>
      </c>
      <c r="R2638">
        <v>22.2</v>
      </c>
      <c r="S2638">
        <v>3</v>
      </c>
      <c r="T2638">
        <v>16.7</v>
      </c>
      <c r="U2638">
        <v>2</v>
      </c>
      <c r="V2638">
        <v>11.1</v>
      </c>
      <c r="W2638">
        <v>4</v>
      </c>
      <c r="X2638">
        <v>22.2</v>
      </c>
      <c r="Y2638">
        <v>0</v>
      </c>
      <c r="Z2638">
        <v>0</v>
      </c>
      <c r="AA2638">
        <v>0</v>
      </c>
      <c r="AB2638">
        <v>0</v>
      </c>
      <c r="AC2638">
        <v>3</v>
      </c>
      <c r="AD2638">
        <v>16.7</v>
      </c>
      <c r="AE2638">
        <v>3</v>
      </c>
      <c r="AF2638">
        <v>16.7</v>
      </c>
      <c r="AG2638">
        <v>0</v>
      </c>
      <c r="AH2638">
        <v>0</v>
      </c>
      <c r="AI2638">
        <v>0</v>
      </c>
      <c r="AJ2638">
        <v>0</v>
      </c>
    </row>
    <row r="2639" spans="1:36">
      <c r="A2639" t="s">
        <v>432</v>
      </c>
      <c r="B2639" t="s">
        <v>433</v>
      </c>
      <c r="C2639">
        <v>1997</v>
      </c>
      <c r="D2639">
        <v>105</v>
      </c>
      <c r="E2639">
        <v>28</v>
      </c>
      <c r="F2639">
        <v>26.7</v>
      </c>
      <c r="G2639">
        <v>77</v>
      </c>
      <c r="H2639">
        <v>73.3</v>
      </c>
      <c r="I2639">
        <v>16</v>
      </c>
      <c r="J2639">
        <v>15.2</v>
      </c>
      <c r="K2639">
        <v>32</v>
      </c>
      <c r="L2639">
        <v>30.5</v>
      </c>
      <c r="M2639">
        <v>25</v>
      </c>
      <c r="N2639">
        <v>23.8</v>
      </c>
      <c r="O2639">
        <v>22</v>
      </c>
      <c r="P2639">
        <v>21</v>
      </c>
      <c r="Q2639">
        <v>19</v>
      </c>
      <c r="R2639">
        <v>18.100000000000001</v>
      </c>
      <c r="S2639">
        <v>15</v>
      </c>
      <c r="T2639">
        <v>14.3</v>
      </c>
      <c r="U2639">
        <v>10</v>
      </c>
      <c r="V2639">
        <v>9.5</v>
      </c>
      <c r="W2639">
        <v>17</v>
      </c>
      <c r="X2639">
        <v>16.2</v>
      </c>
      <c r="Y2639">
        <v>12</v>
      </c>
      <c r="Z2639">
        <v>11.4</v>
      </c>
      <c r="AA2639">
        <v>4</v>
      </c>
      <c r="AB2639">
        <v>3.8</v>
      </c>
      <c r="AC2639">
        <v>32</v>
      </c>
      <c r="AD2639">
        <v>30.5</v>
      </c>
      <c r="AE2639">
        <v>11</v>
      </c>
      <c r="AF2639">
        <v>10.5</v>
      </c>
      <c r="AG2639">
        <v>0</v>
      </c>
      <c r="AH2639">
        <v>0</v>
      </c>
      <c r="AI2639">
        <v>0</v>
      </c>
      <c r="AJ2639">
        <v>0</v>
      </c>
    </row>
    <row r="2640" spans="1:36">
      <c r="A2640" t="s">
        <v>432</v>
      </c>
      <c r="B2640" t="s">
        <v>433</v>
      </c>
      <c r="C2640">
        <v>1998</v>
      </c>
      <c r="D2640">
        <v>146</v>
      </c>
      <c r="E2640">
        <v>46</v>
      </c>
      <c r="F2640">
        <v>31.5</v>
      </c>
      <c r="G2640">
        <v>100</v>
      </c>
      <c r="H2640">
        <v>68.5</v>
      </c>
      <c r="I2640">
        <v>22</v>
      </c>
      <c r="J2640">
        <v>15.1</v>
      </c>
      <c r="K2640">
        <v>29</v>
      </c>
      <c r="L2640">
        <v>19.899999999999999</v>
      </c>
      <c r="M2640">
        <v>35</v>
      </c>
      <c r="N2640">
        <v>24</v>
      </c>
      <c r="O2640">
        <v>33</v>
      </c>
      <c r="P2640">
        <v>22.6</v>
      </c>
      <c r="Q2640">
        <v>33</v>
      </c>
      <c r="R2640">
        <v>22.6</v>
      </c>
      <c r="S2640">
        <v>16</v>
      </c>
      <c r="T2640">
        <v>11</v>
      </c>
      <c r="U2640">
        <v>23</v>
      </c>
      <c r="V2640">
        <v>15.8</v>
      </c>
      <c r="W2640">
        <v>29</v>
      </c>
      <c r="X2640">
        <v>19.899999999999999</v>
      </c>
      <c r="Y2640">
        <v>10</v>
      </c>
      <c r="Z2640">
        <v>6.8</v>
      </c>
      <c r="AA2640">
        <v>3</v>
      </c>
      <c r="AB2640">
        <v>2.1</v>
      </c>
      <c r="AC2640">
        <v>43</v>
      </c>
      <c r="AD2640">
        <v>29.5</v>
      </c>
      <c r="AE2640">
        <v>15</v>
      </c>
      <c r="AF2640">
        <v>10.3</v>
      </c>
      <c r="AG2640">
        <v>0</v>
      </c>
      <c r="AH2640">
        <v>0</v>
      </c>
      <c r="AI2640">
        <v>0</v>
      </c>
      <c r="AJ2640">
        <v>0</v>
      </c>
    </row>
    <row r="2641" spans="1:36">
      <c r="A2641" t="s">
        <v>432</v>
      </c>
      <c r="B2641" t="s">
        <v>433</v>
      </c>
      <c r="C2641">
        <v>1999</v>
      </c>
      <c r="D2641">
        <v>349</v>
      </c>
      <c r="E2641">
        <v>96</v>
      </c>
      <c r="F2641">
        <v>27.5</v>
      </c>
      <c r="G2641">
        <v>253</v>
      </c>
      <c r="H2641">
        <v>72.5</v>
      </c>
      <c r="I2641">
        <v>59</v>
      </c>
      <c r="J2641">
        <v>16.899999999999999</v>
      </c>
      <c r="K2641">
        <v>104</v>
      </c>
      <c r="L2641">
        <v>29.8</v>
      </c>
      <c r="M2641">
        <v>46</v>
      </c>
      <c r="N2641">
        <v>13.2</v>
      </c>
      <c r="O2641">
        <v>57</v>
      </c>
      <c r="P2641">
        <v>16.3</v>
      </c>
      <c r="Q2641">
        <v>64</v>
      </c>
      <c r="R2641">
        <v>18.3</v>
      </c>
      <c r="S2641">
        <v>61</v>
      </c>
      <c r="T2641">
        <v>17.5</v>
      </c>
      <c r="U2641">
        <v>55</v>
      </c>
      <c r="V2641">
        <v>15.8</v>
      </c>
      <c r="W2641">
        <v>39</v>
      </c>
      <c r="X2641">
        <v>11.2</v>
      </c>
      <c r="Y2641">
        <v>8</v>
      </c>
      <c r="Z2641">
        <v>2.2999999999999998</v>
      </c>
      <c r="AA2641">
        <v>16</v>
      </c>
      <c r="AB2641">
        <v>4.5999999999999996</v>
      </c>
      <c r="AC2641">
        <v>102</v>
      </c>
      <c r="AD2641">
        <v>29.2</v>
      </c>
      <c r="AE2641">
        <v>19</v>
      </c>
      <c r="AF2641">
        <v>5.4</v>
      </c>
      <c r="AG2641">
        <v>2</v>
      </c>
      <c r="AH2641">
        <v>0.6</v>
      </c>
      <c r="AI2641">
        <v>0</v>
      </c>
      <c r="AJ2641">
        <v>0</v>
      </c>
    </row>
    <row r="2642" spans="1:36">
      <c r="A2642" t="s">
        <v>432</v>
      </c>
      <c r="B2642" t="s">
        <v>433</v>
      </c>
      <c r="C2642">
        <v>2000</v>
      </c>
      <c r="D2642">
        <v>1104</v>
      </c>
      <c r="E2642">
        <v>272</v>
      </c>
      <c r="F2642">
        <v>24.6</v>
      </c>
      <c r="G2642">
        <v>832</v>
      </c>
      <c r="H2642">
        <v>75.400000000000006</v>
      </c>
      <c r="I2642">
        <v>201</v>
      </c>
      <c r="J2642">
        <v>18.2</v>
      </c>
      <c r="K2642">
        <v>262</v>
      </c>
      <c r="L2642">
        <v>23.7</v>
      </c>
      <c r="M2642">
        <v>145</v>
      </c>
      <c r="N2642">
        <v>13.1</v>
      </c>
      <c r="O2642">
        <v>271</v>
      </c>
      <c r="P2642">
        <v>24.5</v>
      </c>
      <c r="Q2642">
        <v>223</v>
      </c>
      <c r="R2642">
        <v>20.2</v>
      </c>
      <c r="S2642">
        <v>239</v>
      </c>
      <c r="T2642">
        <v>21.6</v>
      </c>
      <c r="U2642">
        <v>83</v>
      </c>
      <c r="V2642">
        <v>7.5</v>
      </c>
      <c r="W2642">
        <v>109</v>
      </c>
      <c r="X2642">
        <v>9.9</v>
      </c>
      <c r="Y2642">
        <v>44</v>
      </c>
      <c r="Z2642">
        <v>4</v>
      </c>
      <c r="AA2642">
        <v>60</v>
      </c>
      <c r="AB2642">
        <v>5.4</v>
      </c>
      <c r="AC2642">
        <v>487</v>
      </c>
      <c r="AD2642">
        <v>44.1</v>
      </c>
      <c r="AE2642">
        <v>123</v>
      </c>
      <c r="AF2642">
        <v>11.1</v>
      </c>
      <c r="AG2642">
        <v>7</v>
      </c>
      <c r="AH2642">
        <v>0.6</v>
      </c>
      <c r="AI2642">
        <v>0</v>
      </c>
      <c r="AJ2642">
        <v>0</v>
      </c>
    </row>
    <row r="2643" spans="1:36">
      <c r="A2643" t="s">
        <v>432</v>
      </c>
      <c r="B2643" t="s">
        <v>433</v>
      </c>
      <c r="C2643">
        <v>2001</v>
      </c>
      <c r="D2643">
        <v>762</v>
      </c>
      <c r="E2643">
        <v>179</v>
      </c>
      <c r="F2643">
        <v>23.5</v>
      </c>
      <c r="G2643">
        <v>583</v>
      </c>
      <c r="H2643">
        <v>76.5</v>
      </c>
      <c r="I2643">
        <v>170</v>
      </c>
      <c r="J2643">
        <v>22.3</v>
      </c>
      <c r="K2643">
        <v>195</v>
      </c>
      <c r="L2643">
        <v>25.6</v>
      </c>
      <c r="M2643">
        <v>121</v>
      </c>
      <c r="N2643">
        <v>15.9</v>
      </c>
      <c r="O2643">
        <v>199</v>
      </c>
      <c r="P2643">
        <v>26.1</v>
      </c>
      <c r="Q2643">
        <v>145</v>
      </c>
      <c r="R2643">
        <v>19</v>
      </c>
      <c r="S2643">
        <v>147</v>
      </c>
      <c r="T2643">
        <v>19.3</v>
      </c>
      <c r="U2643">
        <v>49</v>
      </c>
      <c r="V2643">
        <v>6.4</v>
      </c>
      <c r="W2643">
        <v>92</v>
      </c>
      <c r="X2643">
        <v>12.1</v>
      </c>
      <c r="Y2643">
        <v>26</v>
      </c>
      <c r="Z2643">
        <v>3.4</v>
      </c>
      <c r="AA2643">
        <v>47</v>
      </c>
      <c r="AB2643">
        <v>6.2</v>
      </c>
      <c r="AC2643">
        <v>353</v>
      </c>
      <c r="AD2643">
        <v>46.3</v>
      </c>
      <c r="AE2643">
        <v>104</v>
      </c>
      <c r="AF2643">
        <v>13.6</v>
      </c>
      <c r="AG2643">
        <v>5</v>
      </c>
      <c r="AH2643">
        <v>0.7</v>
      </c>
      <c r="AI2643">
        <v>0</v>
      </c>
      <c r="AJ2643">
        <v>0</v>
      </c>
    </row>
    <row r="2644" spans="1:36">
      <c r="A2644" t="s">
        <v>432</v>
      </c>
      <c r="B2644" t="s">
        <v>433</v>
      </c>
      <c r="C2644">
        <v>2002</v>
      </c>
      <c r="D2644">
        <v>622</v>
      </c>
      <c r="E2644">
        <v>167</v>
      </c>
      <c r="F2644">
        <v>26.8</v>
      </c>
      <c r="G2644">
        <v>455</v>
      </c>
      <c r="H2644">
        <v>73.2</v>
      </c>
      <c r="I2644">
        <v>127</v>
      </c>
      <c r="J2644">
        <v>20.399999999999999</v>
      </c>
      <c r="K2644">
        <v>150</v>
      </c>
      <c r="L2644">
        <v>24.1</v>
      </c>
      <c r="M2644">
        <v>87</v>
      </c>
      <c r="N2644">
        <v>14</v>
      </c>
      <c r="O2644">
        <v>153</v>
      </c>
      <c r="P2644">
        <v>24.6</v>
      </c>
      <c r="Q2644">
        <v>120</v>
      </c>
      <c r="R2644">
        <v>19.3</v>
      </c>
      <c r="S2644">
        <v>124</v>
      </c>
      <c r="T2644">
        <v>19.899999999999999</v>
      </c>
      <c r="U2644">
        <v>40</v>
      </c>
      <c r="V2644">
        <v>6.4</v>
      </c>
      <c r="W2644">
        <v>53</v>
      </c>
      <c r="X2644">
        <v>8.5</v>
      </c>
      <c r="Y2644">
        <v>25</v>
      </c>
      <c r="Z2644">
        <v>4</v>
      </c>
      <c r="AA2644">
        <v>41</v>
      </c>
      <c r="AB2644">
        <v>6.6</v>
      </c>
      <c r="AC2644">
        <v>265</v>
      </c>
      <c r="AD2644">
        <v>42.6</v>
      </c>
      <c r="AE2644">
        <v>68</v>
      </c>
      <c r="AF2644">
        <v>10.9</v>
      </c>
      <c r="AG2644">
        <v>4</v>
      </c>
      <c r="AH2644">
        <v>0.6</v>
      </c>
      <c r="AI2644">
        <v>0</v>
      </c>
      <c r="AJ2644">
        <v>0</v>
      </c>
    </row>
    <row r="2645" spans="1:36">
      <c r="A2645" t="s">
        <v>432</v>
      </c>
      <c r="B2645" t="s">
        <v>433</v>
      </c>
      <c r="C2645">
        <v>2003</v>
      </c>
      <c r="D2645">
        <v>695</v>
      </c>
      <c r="E2645">
        <v>242</v>
      </c>
      <c r="F2645">
        <v>34.799999999999997</v>
      </c>
      <c r="G2645">
        <v>453</v>
      </c>
      <c r="H2645">
        <v>65.2</v>
      </c>
      <c r="I2645">
        <v>112</v>
      </c>
      <c r="J2645">
        <v>16.100000000000001</v>
      </c>
      <c r="K2645">
        <v>139</v>
      </c>
      <c r="L2645">
        <v>20</v>
      </c>
      <c r="M2645">
        <v>66</v>
      </c>
      <c r="N2645">
        <v>9.5</v>
      </c>
      <c r="O2645">
        <v>153</v>
      </c>
      <c r="P2645">
        <v>22</v>
      </c>
      <c r="Q2645">
        <v>106</v>
      </c>
      <c r="R2645">
        <v>15.3</v>
      </c>
      <c r="S2645">
        <v>120</v>
      </c>
      <c r="T2645">
        <v>17.3</v>
      </c>
      <c r="U2645">
        <v>42</v>
      </c>
      <c r="V2645">
        <v>6</v>
      </c>
      <c r="W2645">
        <v>44</v>
      </c>
      <c r="X2645">
        <v>6.3</v>
      </c>
      <c r="Y2645">
        <v>31</v>
      </c>
      <c r="Z2645">
        <v>4.5</v>
      </c>
      <c r="AA2645">
        <v>35</v>
      </c>
      <c r="AB2645">
        <v>5</v>
      </c>
      <c r="AC2645">
        <v>204</v>
      </c>
      <c r="AD2645">
        <v>29.4</v>
      </c>
      <c r="AE2645">
        <v>90</v>
      </c>
      <c r="AF2645">
        <v>12.9</v>
      </c>
      <c r="AG2645">
        <v>3</v>
      </c>
      <c r="AH2645">
        <v>0.4</v>
      </c>
      <c r="AI2645">
        <v>0</v>
      </c>
      <c r="AJ2645">
        <v>0</v>
      </c>
    </row>
    <row r="2646" spans="1:36">
      <c r="A2646" t="s">
        <v>432</v>
      </c>
      <c r="B2646" t="s">
        <v>433</v>
      </c>
      <c r="C2646">
        <v>2004</v>
      </c>
      <c r="D2646">
        <v>1048</v>
      </c>
      <c r="E2646">
        <v>441</v>
      </c>
      <c r="F2646">
        <v>42.1</v>
      </c>
      <c r="G2646">
        <v>607</v>
      </c>
      <c r="H2646">
        <v>57.9</v>
      </c>
      <c r="I2646">
        <v>113</v>
      </c>
      <c r="J2646">
        <v>10.8</v>
      </c>
      <c r="K2646">
        <v>214</v>
      </c>
      <c r="L2646">
        <v>20.399999999999999</v>
      </c>
      <c r="M2646">
        <v>91</v>
      </c>
      <c r="N2646">
        <v>8.6999999999999993</v>
      </c>
      <c r="O2646">
        <v>198</v>
      </c>
      <c r="P2646">
        <v>18.899999999999999</v>
      </c>
      <c r="Q2646">
        <v>158</v>
      </c>
      <c r="R2646">
        <v>15.1</v>
      </c>
      <c r="S2646">
        <v>119</v>
      </c>
      <c r="T2646">
        <v>11.4</v>
      </c>
      <c r="U2646">
        <v>48</v>
      </c>
      <c r="V2646">
        <v>4.5999999999999996</v>
      </c>
      <c r="W2646">
        <v>59</v>
      </c>
      <c r="X2646">
        <v>5.6</v>
      </c>
      <c r="Y2646">
        <v>51</v>
      </c>
      <c r="Z2646">
        <v>4.9000000000000004</v>
      </c>
      <c r="AA2646">
        <v>59</v>
      </c>
      <c r="AB2646">
        <v>5.6</v>
      </c>
      <c r="AC2646">
        <v>210</v>
      </c>
      <c r="AD2646">
        <v>20</v>
      </c>
      <c r="AE2646">
        <v>94</v>
      </c>
      <c r="AF2646">
        <v>9</v>
      </c>
      <c r="AG2646">
        <v>7</v>
      </c>
      <c r="AH2646">
        <v>0.7</v>
      </c>
      <c r="AI2646">
        <v>0</v>
      </c>
      <c r="AJ2646">
        <v>0</v>
      </c>
    </row>
    <row r="2647" spans="1:36">
      <c r="A2647" t="s">
        <v>432</v>
      </c>
      <c r="B2647" t="s">
        <v>433</v>
      </c>
      <c r="C2647">
        <v>2005</v>
      </c>
      <c r="D2647">
        <v>853</v>
      </c>
      <c r="E2647">
        <v>419</v>
      </c>
      <c r="F2647">
        <v>49.1</v>
      </c>
      <c r="G2647">
        <v>434</v>
      </c>
      <c r="H2647">
        <v>50.9</v>
      </c>
      <c r="I2647">
        <v>81</v>
      </c>
      <c r="J2647">
        <v>9.5</v>
      </c>
      <c r="K2647">
        <v>164</v>
      </c>
      <c r="L2647">
        <v>19.2</v>
      </c>
      <c r="M2647">
        <v>55</v>
      </c>
      <c r="N2647">
        <v>6.4</v>
      </c>
      <c r="O2647">
        <v>89</v>
      </c>
      <c r="P2647">
        <v>10.4</v>
      </c>
      <c r="Q2647">
        <v>142</v>
      </c>
      <c r="R2647">
        <v>16.600000000000001</v>
      </c>
      <c r="S2647">
        <v>77</v>
      </c>
      <c r="T2647">
        <v>9</v>
      </c>
      <c r="U2647">
        <v>33</v>
      </c>
      <c r="V2647">
        <v>3.9</v>
      </c>
      <c r="W2647">
        <v>38</v>
      </c>
      <c r="X2647">
        <v>4.5</v>
      </c>
      <c r="Y2647">
        <v>39</v>
      </c>
      <c r="Z2647">
        <v>4.5999999999999996</v>
      </c>
      <c r="AA2647">
        <v>42</v>
      </c>
      <c r="AB2647">
        <v>4.9000000000000004</v>
      </c>
      <c r="AC2647">
        <v>107</v>
      </c>
      <c r="AD2647">
        <v>12.5</v>
      </c>
      <c r="AE2647">
        <v>74</v>
      </c>
      <c r="AF2647">
        <v>8.6999999999999993</v>
      </c>
      <c r="AG2647">
        <v>3</v>
      </c>
      <c r="AH2647">
        <v>0.4</v>
      </c>
      <c r="AI2647">
        <v>0</v>
      </c>
      <c r="AJ2647">
        <v>0</v>
      </c>
    </row>
    <row r="2648" spans="1:36">
      <c r="A2648" t="s">
        <v>432</v>
      </c>
      <c r="B2648" t="s">
        <v>433</v>
      </c>
      <c r="C2648">
        <v>2006</v>
      </c>
      <c r="D2648">
        <v>322</v>
      </c>
      <c r="E2648">
        <v>178</v>
      </c>
      <c r="F2648">
        <v>55.3</v>
      </c>
      <c r="G2648">
        <v>144</v>
      </c>
      <c r="H2648">
        <v>44.7</v>
      </c>
      <c r="I2648">
        <v>22</v>
      </c>
      <c r="J2648">
        <v>6.8</v>
      </c>
      <c r="K2648">
        <v>61</v>
      </c>
      <c r="L2648">
        <v>18.899999999999999</v>
      </c>
      <c r="M2648">
        <v>22</v>
      </c>
      <c r="N2648">
        <v>6.8</v>
      </c>
      <c r="O2648">
        <v>31</v>
      </c>
      <c r="P2648">
        <v>9.6</v>
      </c>
      <c r="Q2648">
        <v>37</v>
      </c>
      <c r="R2648">
        <v>11.5</v>
      </c>
      <c r="S2648">
        <v>13</v>
      </c>
      <c r="T2648">
        <v>4</v>
      </c>
      <c r="U2648">
        <v>5</v>
      </c>
      <c r="V2648">
        <v>1.6</v>
      </c>
      <c r="W2648">
        <v>7</v>
      </c>
      <c r="X2648">
        <v>2.2000000000000002</v>
      </c>
      <c r="Y2648">
        <v>12</v>
      </c>
      <c r="Z2648">
        <v>3.7</v>
      </c>
      <c r="AA2648">
        <v>14</v>
      </c>
      <c r="AB2648">
        <v>4.3</v>
      </c>
      <c r="AC2648">
        <v>38</v>
      </c>
      <c r="AD2648">
        <v>11.8</v>
      </c>
      <c r="AE2648">
        <v>12</v>
      </c>
      <c r="AF2648">
        <v>3.7</v>
      </c>
      <c r="AG2648">
        <v>0</v>
      </c>
      <c r="AH2648">
        <v>0</v>
      </c>
      <c r="AI2648">
        <v>0</v>
      </c>
      <c r="AJ2648">
        <v>0</v>
      </c>
    </row>
    <row r="2649" spans="1:36">
      <c r="A2649" t="s">
        <v>432</v>
      </c>
      <c r="B2649" t="s">
        <v>433</v>
      </c>
      <c r="C2649">
        <v>2007</v>
      </c>
      <c r="D2649">
        <v>790</v>
      </c>
      <c r="E2649">
        <v>486</v>
      </c>
      <c r="F2649">
        <v>61.5</v>
      </c>
      <c r="G2649">
        <v>304</v>
      </c>
      <c r="H2649">
        <v>38.5</v>
      </c>
      <c r="I2649">
        <v>54</v>
      </c>
      <c r="J2649">
        <v>6.8</v>
      </c>
      <c r="K2649">
        <v>122</v>
      </c>
      <c r="L2649">
        <v>15.4</v>
      </c>
      <c r="M2649">
        <v>52</v>
      </c>
      <c r="N2649">
        <v>6.6</v>
      </c>
      <c r="O2649">
        <v>20</v>
      </c>
      <c r="P2649">
        <v>2.5</v>
      </c>
      <c r="Q2649">
        <v>104</v>
      </c>
      <c r="R2649">
        <v>13.2</v>
      </c>
      <c r="S2649">
        <v>9</v>
      </c>
      <c r="T2649">
        <v>1.1000000000000001</v>
      </c>
      <c r="U2649">
        <v>10</v>
      </c>
      <c r="V2649">
        <v>1.3</v>
      </c>
      <c r="W2649">
        <v>56</v>
      </c>
      <c r="X2649">
        <v>7.1</v>
      </c>
      <c r="Y2649">
        <v>7</v>
      </c>
      <c r="Z2649">
        <v>0.9</v>
      </c>
      <c r="AA2649">
        <v>22</v>
      </c>
      <c r="AB2649">
        <v>2.8</v>
      </c>
      <c r="AC2649">
        <v>45</v>
      </c>
      <c r="AD2649">
        <v>5.7</v>
      </c>
      <c r="AE2649">
        <v>6</v>
      </c>
      <c r="AF2649">
        <v>0.8</v>
      </c>
      <c r="AG2649">
        <v>2</v>
      </c>
      <c r="AH2649">
        <v>0.3</v>
      </c>
      <c r="AI2649">
        <v>0</v>
      </c>
      <c r="AJ2649">
        <v>0</v>
      </c>
    </row>
    <row r="2650" spans="1:36">
      <c r="A2650" t="s">
        <v>432</v>
      </c>
      <c r="B2650" t="s">
        <v>433</v>
      </c>
      <c r="C2650">
        <v>2008</v>
      </c>
      <c r="D2650">
        <v>111</v>
      </c>
      <c r="E2650">
        <v>59</v>
      </c>
      <c r="F2650">
        <v>53.2</v>
      </c>
      <c r="G2650">
        <v>52</v>
      </c>
      <c r="H2650">
        <v>46.8</v>
      </c>
      <c r="I2650">
        <v>6</v>
      </c>
      <c r="J2650">
        <v>5.4</v>
      </c>
      <c r="K2650">
        <v>23</v>
      </c>
      <c r="L2650">
        <v>20.7</v>
      </c>
      <c r="M2650">
        <v>25</v>
      </c>
      <c r="N2650">
        <v>22.5</v>
      </c>
      <c r="O2650">
        <v>0</v>
      </c>
      <c r="P2650">
        <v>0</v>
      </c>
      <c r="Q2650">
        <v>17</v>
      </c>
      <c r="R2650">
        <v>15.3</v>
      </c>
      <c r="S2650">
        <v>0</v>
      </c>
      <c r="T2650">
        <v>0</v>
      </c>
      <c r="U2650">
        <v>1</v>
      </c>
      <c r="V2650">
        <v>0.9</v>
      </c>
      <c r="W2650">
        <v>23</v>
      </c>
      <c r="X2650">
        <v>20.7</v>
      </c>
      <c r="Y2650">
        <v>0</v>
      </c>
      <c r="Z2650">
        <v>0</v>
      </c>
      <c r="AA2650">
        <v>2</v>
      </c>
      <c r="AB2650">
        <v>1.8</v>
      </c>
      <c r="AC2650">
        <v>3</v>
      </c>
      <c r="AD2650">
        <v>2.7</v>
      </c>
      <c r="AE2650">
        <v>0</v>
      </c>
      <c r="AF2650">
        <v>0</v>
      </c>
      <c r="AG2650">
        <v>0</v>
      </c>
      <c r="AH2650">
        <v>0</v>
      </c>
      <c r="AI2650">
        <v>0</v>
      </c>
      <c r="AJ2650">
        <v>0</v>
      </c>
    </row>
    <row r="2651" spans="1:36">
      <c r="A2651" t="s">
        <v>432</v>
      </c>
      <c r="B2651" t="s">
        <v>433</v>
      </c>
      <c r="C2651">
        <v>2009</v>
      </c>
      <c r="D2651">
        <v>92</v>
      </c>
      <c r="E2651">
        <v>66</v>
      </c>
      <c r="F2651">
        <v>71.7</v>
      </c>
      <c r="G2651">
        <v>26</v>
      </c>
      <c r="H2651">
        <v>28.3</v>
      </c>
      <c r="I2651">
        <v>4</v>
      </c>
      <c r="J2651">
        <v>4.3</v>
      </c>
      <c r="K2651">
        <v>14</v>
      </c>
      <c r="L2651">
        <v>15.2</v>
      </c>
      <c r="M2651">
        <v>6</v>
      </c>
      <c r="N2651">
        <v>6.5</v>
      </c>
      <c r="O2651">
        <v>2</v>
      </c>
      <c r="P2651">
        <v>2.2000000000000002</v>
      </c>
      <c r="Q2651">
        <v>9</v>
      </c>
      <c r="R2651">
        <v>9.8000000000000007</v>
      </c>
      <c r="S2651">
        <v>0</v>
      </c>
      <c r="T2651">
        <v>0</v>
      </c>
      <c r="U2651">
        <v>0</v>
      </c>
      <c r="V2651">
        <v>0</v>
      </c>
      <c r="W2651">
        <v>5</v>
      </c>
      <c r="X2651">
        <v>5.4</v>
      </c>
      <c r="Y2651">
        <v>1</v>
      </c>
      <c r="Z2651">
        <v>1.1000000000000001</v>
      </c>
      <c r="AA2651">
        <v>2</v>
      </c>
      <c r="AB2651">
        <v>2.2000000000000002</v>
      </c>
      <c r="AC2651">
        <v>3</v>
      </c>
      <c r="AD2651">
        <v>3.3</v>
      </c>
      <c r="AE2651">
        <v>0</v>
      </c>
      <c r="AF2651">
        <v>0</v>
      </c>
      <c r="AG2651">
        <v>0</v>
      </c>
      <c r="AH2651">
        <v>0</v>
      </c>
      <c r="AI2651">
        <v>0</v>
      </c>
      <c r="AJ2651">
        <v>0</v>
      </c>
    </row>
    <row r="2652" spans="1:36">
      <c r="A2652" t="s">
        <v>432</v>
      </c>
      <c r="B2652" t="s">
        <v>433</v>
      </c>
      <c r="C2652">
        <v>2011</v>
      </c>
      <c r="D2652">
        <v>2</v>
      </c>
      <c r="E2652">
        <v>2</v>
      </c>
      <c r="F2652">
        <v>100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row>
    <row r="2653" spans="1:36">
      <c r="A2653" t="s">
        <v>432</v>
      </c>
      <c r="B2653" t="s">
        <v>434</v>
      </c>
      <c r="C2653">
        <v>2000</v>
      </c>
      <c r="D2653">
        <v>5</v>
      </c>
      <c r="E2653">
        <v>0</v>
      </c>
      <c r="F2653">
        <v>0</v>
      </c>
      <c r="G2653">
        <v>5</v>
      </c>
      <c r="H2653">
        <v>100</v>
      </c>
      <c r="I2653">
        <v>2</v>
      </c>
      <c r="J2653">
        <v>40</v>
      </c>
      <c r="K2653">
        <v>2</v>
      </c>
      <c r="L2653">
        <v>40</v>
      </c>
      <c r="M2653">
        <v>2</v>
      </c>
      <c r="N2653">
        <v>40</v>
      </c>
      <c r="O2653">
        <v>1</v>
      </c>
      <c r="P2653">
        <v>20</v>
      </c>
      <c r="Q2653">
        <v>1</v>
      </c>
      <c r="R2653">
        <v>20</v>
      </c>
      <c r="S2653">
        <v>0</v>
      </c>
      <c r="T2653">
        <v>0</v>
      </c>
      <c r="U2653">
        <v>0</v>
      </c>
      <c r="V2653">
        <v>0</v>
      </c>
      <c r="W2653">
        <v>2</v>
      </c>
      <c r="X2653">
        <v>40</v>
      </c>
      <c r="Y2653">
        <v>0</v>
      </c>
      <c r="Z2653">
        <v>0</v>
      </c>
      <c r="AA2653">
        <v>1</v>
      </c>
      <c r="AB2653">
        <v>20</v>
      </c>
      <c r="AC2653">
        <v>2</v>
      </c>
      <c r="AD2653">
        <v>40</v>
      </c>
      <c r="AE2653">
        <v>0</v>
      </c>
      <c r="AF2653">
        <v>0</v>
      </c>
      <c r="AG2653">
        <v>0</v>
      </c>
      <c r="AH2653">
        <v>0</v>
      </c>
      <c r="AI2653">
        <v>0</v>
      </c>
      <c r="AJ2653">
        <v>0</v>
      </c>
    </row>
    <row r="2654" spans="1:36">
      <c r="A2654" t="s">
        <v>432</v>
      </c>
      <c r="B2654" t="s">
        <v>434</v>
      </c>
      <c r="C2654">
        <v>2001</v>
      </c>
      <c r="D2654">
        <v>11</v>
      </c>
      <c r="E2654">
        <v>3</v>
      </c>
      <c r="F2654">
        <v>27.3</v>
      </c>
      <c r="G2654">
        <v>8</v>
      </c>
      <c r="H2654">
        <v>72.7</v>
      </c>
      <c r="I2654">
        <v>4</v>
      </c>
      <c r="J2654">
        <v>36.4</v>
      </c>
      <c r="K2654">
        <v>2</v>
      </c>
      <c r="L2654">
        <v>18.2</v>
      </c>
      <c r="M2654">
        <v>1</v>
      </c>
      <c r="N2654">
        <v>9.1</v>
      </c>
      <c r="O2654">
        <v>2</v>
      </c>
      <c r="P2654">
        <v>18.2</v>
      </c>
      <c r="Q2654">
        <v>2</v>
      </c>
      <c r="R2654">
        <v>18.2</v>
      </c>
      <c r="S2654">
        <v>2</v>
      </c>
      <c r="T2654">
        <v>18.2</v>
      </c>
      <c r="U2654">
        <v>1</v>
      </c>
      <c r="V2654">
        <v>9.1</v>
      </c>
      <c r="W2654">
        <v>1</v>
      </c>
      <c r="X2654">
        <v>9.1</v>
      </c>
      <c r="Y2654">
        <v>1</v>
      </c>
      <c r="Z2654">
        <v>9.1</v>
      </c>
      <c r="AA2654">
        <v>3</v>
      </c>
      <c r="AB2654">
        <v>27.3</v>
      </c>
      <c r="AC2654">
        <v>4</v>
      </c>
      <c r="AD2654">
        <v>36.4</v>
      </c>
      <c r="AE2654">
        <v>0</v>
      </c>
      <c r="AF2654">
        <v>0</v>
      </c>
      <c r="AG2654">
        <v>0</v>
      </c>
      <c r="AH2654">
        <v>0</v>
      </c>
      <c r="AI2654">
        <v>0</v>
      </c>
      <c r="AJ2654">
        <v>0</v>
      </c>
    </row>
    <row r="2655" spans="1:36">
      <c r="A2655" t="s">
        <v>432</v>
      </c>
      <c r="B2655" t="s">
        <v>434</v>
      </c>
      <c r="C2655">
        <v>2002</v>
      </c>
      <c r="D2655">
        <v>20</v>
      </c>
      <c r="E2655">
        <v>7</v>
      </c>
      <c r="F2655">
        <v>35</v>
      </c>
      <c r="G2655">
        <v>13</v>
      </c>
      <c r="H2655">
        <v>65</v>
      </c>
      <c r="I2655">
        <v>2</v>
      </c>
      <c r="J2655">
        <v>10</v>
      </c>
      <c r="K2655">
        <v>6</v>
      </c>
      <c r="L2655">
        <v>30</v>
      </c>
      <c r="M2655">
        <v>3</v>
      </c>
      <c r="N2655">
        <v>15</v>
      </c>
      <c r="O2655">
        <v>3</v>
      </c>
      <c r="P2655">
        <v>15</v>
      </c>
      <c r="Q2655">
        <v>2</v>
      </c>
      <c r="R2655">
        <v>10</v>
      </c>
      <c r="S2655">
        <v>2</v>
      </c>
      <c r="T2655">
        <v>10</v>
      </c>
      <c r="U2655">
        <v>0</v>
      </c>
      <c r="V2655">
        <v>0</v>
      </c>
      <c r="W2655">
        <v>3</v>
      </c>
      <c r="X2655">
        <v>15</v>
      </c>
      <c r="Y2655">
        <v>0</v>
      </c>
      <c r="Z2655">
        <v>0</v>
      </c>
      <c r="AA2655">
        <v>2</v>
      </c>
      <c r="AB2655">
        <v>10</v>
      </c>
      <c r="AC2655">
        <v>5</v>
      </c>
      <c r="AD2655">
        <v>25</v>
      </c>
      <c r="AE2655">
        <v>2</v>
      </c>
      <c r="AF2655">
        <v>10</v>
      </c>
      <c r="AG2655">
        <v>0</v>
      </c>
      <c r="AH2655">
        <v>0</v>
      </c>
      <c r="AI2655">
        <v>0</v>
      </c>
      <c r="AJ2655">
        <v>0</v>
      </c>
    </row>
    <row r="2656" spans="1:36">
      <c r="A2656" t="s">
        <v>432</v>
      </c>
      <c r="B2656" t="s">
        <v>434</v>
      </c>
      <c r="C2656">
        <v>2006</v>
      </c>
      <c r="D2656">
        <v>3</v>
      </c>
      <c r="E2656">
        <v>2</v>
      </c>
      <c r="F2656">
        <v>66.7</v>
      </c>
      <c r="G2656">
        <v>1</v>
      </c>
      <c r="H2656">
        <v>33.299999999999997</v>
      </c>
      <c r="I2656">
        <v>0</v>
      </c>
      <c r="J2656">
        <v>0</v>
      </c>
      <c r="K2656">
        <v>0</v>
      </c>
      <c r="L2656">
        <v>0</v>
      </c>
      <c r="M2656">
        <v>1</v>
      </c>
      <c r="N2656">
        <v>33.299999999999997</v>
      </c>
      <c r="O2656">
        <v>0</v>
      </c>
      <c r="P2656">
        <v>0</v>
      </c>
      <c r="Q2656">
        <v>0</v>
      </c>
      <c r="R2656">
        <v>0</v>
      </c>
      <c r="S2656">
        <v>0</v>
      </c>
      <c r="T2656">
        <v>0</v>
      </c>
      <c r="U2656">
        <v>0</v>
      </c>
      <c r="V2656">
        <v>0</v>
      </c>
      <c r="W2656">
        <v>0</v>
      </c>
      <c r="X2656">
        <v>0</v>
      </c>
      <c r="Y2656">
        <v>0</v>
      </c>
      <c r="Z2656">
        <v>0</v>
      </c>
      <c r="AA2656">
        <v>1</v>
      </c>
      <c r="AB2656">
        <v>33.299999999999997</v>
      </c>
      <c r="AC2656">
        <v>0</v>
      </c>
      <c r="AD2656">
        <v>0</v>
      </c>
      <c r="AE2656">
        <v>1</v>
      </c>
      <c r="AF2656">
        <v>33.299999999999997</v>
      </c>
      <c r="AG2656">
        <v>0</v>
      </c>
      <c r="AH2656">
        <v>0</v>
      </c>
      <c r="AI2656">
        <v>0</v>
      </c>
      <c r="AJ2656">
        <v>0</v>
      </c>
    </row>
    <row r="2657" spans="1:36">
      <c r="A2657" t="s">
        <v>432</v>
      </c>
      <c r="B2657" t="s">
        <v>434</v>
      </c>
      <c r="C2657">
        <v>2007</v>
      </c>
      <c r="D2657">
        <v>7</v>
      </c>
      <c r="E2657">
        <v>3</v>
      </c>
      <c r="F2657">
        <v>42.9</v>
      </c>
      <c r="G2657">
        <v>4</v>
      </c>
      <c r="H2657">
        <v>57.1</v>
      </c>
      <c r="I2657">
        <v>0</v>
      </c>
      <c r="J2657">
        <v>0</v>
      </c>
      <c r="K2657">
        <v>2</v>
      </c>
      <c r="L2657">
        <v>28.6</v>
      </c>
      <c r="M2657">
        <v>0</v>
      </c>
      <c r="N2657">
        <v>0</v>
      </c>
      <c r="O2657">
        <v>1</v>
      </c>
      <c r="P2657">
        <v>14.3</v>
      </c>
      <c r="Q2657">
        <v>2</v>
      </c>
      <c r="R2657">
        <v>28.6</v>
      </c>
      <c r="S2657">
        <v>0</v>
      </c>
      <c r="T2657">
        <v>0</v>
      </c>
      <c r="U2657">
        <v>0</v>
      </c>
      <c r="V2657">
        <v>0</v>
      </c>
      <c r="W2657">
        <v>1</v>
      </c>
      <c r="X2657">
        <v>14.3</v>
      </c>
      <c r="Y2657">
        <v>0</v>
      </c>
      <c r="Z2657">
        <v>0</v>
      </c>
      <c r="AA2657">
        <v>1</v>
      </c>
      <c r="AB2657">
        <v>14.3</v>
      </c>
      <c r="AC2657">
        <v>1</v>
      </c>
      <c r="AD2657">
        <v>14.3</v>
      </c>
      <c r="AE2657">
        <v>0</v>
      </c>
      <c r="AF2657">
        <v>0</v>
      </c>
      <c r="AG2657">
        <v>0</v>
      </c>
      <c r="AH2657">
        <v>0</v>
      </c>
      <c r="AI2657">
        <v>0</v>
      </c>
      <c r="AJ2657">
        <v>0</v>
      </c>
    </row>
    <row r="2658" spans="1:36">
      <c r="A2658" t="s">
        <v>432</v>
      </c>
      <c r="B2658" t="s">
        <v>434</v>
      </c>
      <c r="C2658">
        <v>2008</v>
      </c>
      <c r="D2658">
        <v>3</v>
      </c>
      <c r="E2658">
        <v>2</v>
      </c>
      <c r="F2658">
        <v>66.7</v>
      </c>
      <c r="G2658">
        <v>1</v>
      </c>
      <c r="H2658">
        <v>33.299999999999997</v>
      </c>
      <c r="I2658">
        <v>0</v>
      </c>
      <c r="J2658">
        <v>0</v>
      </c>
      <c r="K2658">
        <v>1</v>
      </c>
      <c r="L2658">
        <v>33.299999999999997</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59" spans="1:36">
      <c r="A2659" t="s">
        <v>432</v>
      </c>
      <c r="B2659" t="s">
        <v>435</v>
      </c>
      <c r="C2659">
        <v>1998</v>
      </c>
      <c r="D2659">
        <v>32</v>
      </c>
      <c r="E2659">
        <v>12</v>
      </c>
      <c r="F2659">
        <v>37.5</v>
      </c>
      <c r="G2659">
        <v>20</v>
      </c>
      <c r="H2659">
        <v>62.5</v>
      </c>
      <c r="I2659">
        <v>5</v>
      </c>
      <c r="J2659">
        <v>15.6</v>
      </c>
      <c r="K2659">
        <v>7</v>
      </c>
      <c r="L2659">
        <v>21.9</v>
      </c>
      <c r="M2659">
        <v>7</v>
      </c>
      <c r="N2659">
        <v>21.9</v>
      </c>
      <c r="O2659">
        <v>2</v>
      </c>
      <c r="P2659">
        <v>6.3</v>
      </c>
      <c r="Q2659">
        <v>4</v>
      </c>
      <c r="R2659">
        <v>12.5</v>
      </c>
      <c r="S2659">
        <v>2</v>
      </c>
      <c r="T2659">
        <v>6.3</v>
      </c>
      <c r="U2659">
        <v>1</v>
      </c>
      <c r="V2659">
        <v>3.1</v>
      </c>
      <c r="W2659">
        <v>7</v>
      </c>
      <c r="X2659">
        <v>21.9</v>
      </c>
      <c r="Y2659">
        <v>1</v>
      </c>
      <c r="Z2659">
        <v>3.1</v>
      </c>
      <c r="AA2659">
        <v>6</v>
      </c>
      <c r="AB2659">
        <v>18.8</v>
      </c>
      <c r="AC2659">
        <v>5</v>
      </c>
      <c r="AD2659">
        <v>15.6</v>
      </c>
      <c r="AE2659">
        <v>6</v>
      </c>
      <c r="AF2659">
        <v>18.8</v>
      </c>
      <c r="AG2659">
        <v>0</v>
      </c>
      <c r="AH2659">
        <v>0</v>
      </c>
      <c r="AI2659">
        <v>0</v>
      </c>
      <c r="AJ2659">
        <v>0</v>
      </c>
    </row>
    <row r="2660" spans="1:36">
      <c r="A2660" t="s">
        <v>432</v>
      </c>
      <c r="B2660" t="s">
        <v>435</v>
      </c>
      <c r="C2660">
        <v>1999</v>
      </c>
      <c r="D2660">
        <v>102</v>
      </c>
      <c r="E2660">
        <v>25</v>
      </c>
      <c r="F2660">
        <v>24.5</v>
      </c>
      <c r="G2660">
        <v>77</v>
      </c>
      <c r="H2660">
        <v>75.5</v>
      </c>
      <c r="I2660">
        <v>19</v>
      </c>
      <c r="J2660">
        <v>18.600000000000001</v>
      </c>
      <c r="K2660">
        <v>35</v>
      </c>
      <c r="L2660">
        <v>34.299999999999997</v>
      </c>
      <c r="M2660">
        <v>27</v>
      </c>
      <c r="N2660">
        <v>26.5</v>
      </c>
      <c r="O2660">
        <v>13</v>
      </c>
      <c r="P2660">
        <v>12.7</v>
      </c>
      <c r="Q2660">
        <v>23</v>
      </c>
      <c r="R2660">
        <v>22.5</v>
      </c>
      <c r="S2660">
        <v>14</v>
      </c>
      <c r="T2660">
        <v>13.7</v>
      </c>
      <c r="U2660">
        <v>6</v>
      </c>
      <c r="V2660">
        <v>5.9</v>
      </c>
      <c r="W2660">
        <v>30</v>
      </c>
      <c r="X2660">
        <v>29.4</v>
      </c>
      <c r="Y2660">
        <v>7</v>
      </c>
      <c r="Z2660">
        <v>6.9</v>
      </c>
      <c r="AA2660">
        <v>10</v>
      </c>
      <c r="AB2660">
        <v>9.8000000000000007</v>
      </c>
      <c r="AC2660">
        <v>19</v>
      </c>
      <c r="AD2660">
        <v>18.600000000000001</v>
      </c>
      <c r="AE2660">
        <v>7</v>
      </c>
      <c r="AF2660">
        <v>6.9</v>
      </c>
      <c r="AG2660">
        <v>0</v>
      </c>
      <c r="AH2660">
        <v>0</v>
      </c>
      <c r="AI2660">
        <v>0</v>
      </c>
      <c r="AJ2660">
        <v>0</v>
      </c>
    </row>
    <row r="2661" spans="1:36">
      <c r="A2661" t="s">
        <v>432</v>
      </c>
      <c r="B2661" t="s">
        <v>435</v>
      </c>
      <c r="C2661">
        <v>2000</v>
      </c>
      <c r="D2661">
        <v>395</v>
      </c>
      <c r="E2661">
        <v>102</v>
      </c>
      <c r="F2661">
        <v>25.8</v>
      </c>
      <c r="G2661">
        <v>293</v>
      </c>
      <c r="H2661">
        <v>74.2</v>
      </c>
      <c r="I2661">
        <v>79</v>
      </c>
      <c r="J2661">
        <v>20</v>
      </c>
      <c r="K2661">
        <v>123</v>
      </c>
      <c r="L2661">
        <v>31.1</v>
      </c>
      <c r="M2661">
        <v>74</v>
      </c>
      <c r="N2661">
        <v>18.7</v>
      </c>
      <c r="O2661">
        <v>75</v>
      </c>
      <c r="P2661">
        <v>19</v>
      </c>
      <c r="Q2661">
        <v>94</v>
      </c>
      <c r="R2661">
        <v>23.8</v>
      </c>
      <c r="S2661">
        <v>52</v>
      </c>
      <c r="T2661">
        <v>13.2</v>
      </c>
      <c r="U2661">
        <v>21</v>
      </c>
      <c r="V2661">
        <v>5.3</v>
      </c>
      <c r="W2661">
        <v>89</v>
      </c>
      <c r="X2661">
        <v>22.5</v>
      </c>
      <c r="Y2661">
        <v>3</v>
      </c>
      <c r="Z2661">
        <v>0.8</v>
      </c>
      <c r="AA2661">
        <v>36</v>
      </c>
      <c r="AB2661">
        <v>9.1</v>
      </c>
      <c r="AC2661">
        <v>108</v>
      </c>
      <c r="AD2661">
        <v>27.3</v>
      </c>
      <c r="AE2661">
        <v>22</v>
      </c>
      <c r="AF2661">
        <v>5.6</v>
      </c>
      <c r="AG2661">
        <v>0</v>
      </c>
      <c r="AH2661">
        <v>0</v>
      </c>
      <c r="AI2661">
        <v>0</v>
      </c>
      <c r="AJ2661">
        <v>0</v>
      </c>
    </row>
    <row r="2662" spans="1:36">
      <c r="A2662" t="s">
        <v>432</v>
      </c>
      <c r="B2662" t="s">
        <v>435</v>
      </c>
      <c r="C2662">
        <v>2001</v>
      </c>
      <c r="D2662">
        <v>157</v>
      </c>
      <c r="E2662">
        <v>57</v>
      </c>
      <c r="F2662">
        <v>36.299999999999997</v>
      </c>
      <c r="G2662">
        <v>100</v>
      </c>
      <c r="H2662">
        <v>63.7</v>
      </c>
      <c r="I2662">
        <v>26</v>
      </c>
      <c r="J2662">
        <v>16.600000000000001</v>
      </c>
      <c r="K2662">
        <v>35</v>
      </c>
      <c r="L2662">
        <v>22.3</v>
      </c>
      <c r="M2662">
        <v>19</v>
      </c>
      <c r="N2662">
        <v>12.1</v>
      </c>
      <c r="O2662">
        <v>29</v>
      </c>
      <c r="P2662">
        <v>18.5</v>
      </c>
      <c r="Q2662">
        <v>32</v>
      </c>
      <c r="R2662">
        <v>20.399999999999999</v>
      </c>
      <c r="S2662">
        <v>26</v>
      </c>
      <c r="T2662">
        <v>16.600000000000001</v>
      </c>
      <c r="U2662">
        <v>8</v>
      </c>
      <c r="V2662">
        <v>5.0999999999999996</v>
      </c>
      <c r="W2662">
        <v>27</v>
      </c>
      <c r="X2662">
        <v>17.2</v>
      </c>
      <c r="Y2662">
        <v>0</v>
      </c>
      <c r="Z2662">
        <v>0</v>
      </c>
      <c r="AA2662">
        <v>14</v>
      </c>
      <c r="AB2662">
        <v>8.9</v>
      </c>
      <c r="AC2662">
        <v>38</v>
      </c>
      <c r="AD2662">
        <v>24.2</v>
      </c>
      <c r="AE2662">
        <v>9</v>
      </c>
      <c r="AF2662">
        <v>5.7</v>
      </c>
      <c r="AG2662">
        <v>1</v>
      </c>
      <c r="AH2662">
        <v>0.6</v>
      </c>
      <c r="AI2662">
        <v>0</v>
      </c>
      <c r="AJ2662">
        <v>0</v>
      </c>
    </row>
    <row r="2663" spans="1:36">
      <c r="A2663" t="s">
        <v>432</v>
      </c>
      <c r="B2663" t="s">
        <v>435</v>
      </c>
      <c r="C2663">
        <v>2002</v>
      </c>
      <c r="D2663">
        <v>70</v>
      </c>
      <c r="E2663">
        <v>18</v>
      </c>
      <c r="F2663">
        <v>25.7</v>
      </c>
      <c r="G2663">
        <v>52</v>
      </c>
      <c r="H2663">
        <v>74.3</v>
      </c>
      <c r="I2663">
        <v>18</v>
      </c>
      <c r="J2663">
        <v>25.7</v>
      </c>
      <c r="K2663">
        <v>24</v>
      </c>
      <c r="L2663">
        <v>34.299999999999997</v>
      </c>
      <c r="M2663">
        <v>10</v>
      </c>
      <c r="N2663">
        <v>14.3</v>
      </c>
      <c r="O2663">
        <v>12</v>
      </c>
      <c r="P2663">
        <v>17.100000000000001</v>
      </c>
      <c r="Q2663">
        <v>9</v>
      </c>
      <c r="R2663">
        <v>12.9</v>
      </c>
      <c r="S2663">
        <v>12</v>
      </c>
      <c r="T2663">
        <v>17.100000000000001</v>
      </c>
      <c r="U2663">
        <v>5</v>
      </c>
      <c r="V2663">
        <v>7.1</v>
      </c>
      <c r="W2663">
        <v>11</v>
      </c>
      <c r="X2663">
        <v>15.7</v>
      </c>
      <c r="Y2663">
        <v>0</v>
      </c>
      <c r="Z2663">
        <v>0</v>
      </c>
      <c r="AA2663">
        <v>7</v>
      </c>
      <c r="AB2663">
        <v>10</v>
      </c>
      <c r="AC2663">
        <v>18</v>
      </c>
      <c r="AD2663">
        <v>25.7</v>
      </c>
      <c r="AE2663">
        <v>3</v>
      </c>
      <c r="AF2663">
        <v>4.3</v>
      </c>
      <c r="AG2663">
        <v>0</v>
      </c>
      <c r="AH2663">
        <v>0</v>
      </c>
      <c r="AI2663">
        <v>0</v>
      </c>
      <c r="AJ2663">
        <v>0</v>
      </c>
    </row>
    <row r="2664" spans="1:36">
      <c r="A2664" t="s">
        <v>432</v>
      </c>
      <c r="B2664" t="s">
        <v>435</v>
      </c>
      <c r="C2664">
        <v>2003</v>
      </c>
      <c r="D2664">
        <v>6</v>
      </c>
      <c r="E2664">
        <v>2</v>
      </c>
      <c r="F2664">
        <v>33.299999999999997</v>
      </c>
      <c r="G2664">
        <v>4</v>
      </c>
      <c r="H2664">
        <v>66.7</v>
      </c>
      <c r="I2664">
        <v>0</v>
      </c>
      <c r="J2664">
        <v>0</v>
      </c>
      <c r="K2664">
        <v>1</v>
      </c>
      <c r="L2664">
        <v>16.7</v>
      </c>
      <c r="M2664">
        <v>0</v>
      </c>
      <c r="N2664">
        <v>0</v>
      </c>
      <c r="O2664">
        <v>3</v>
      </c>
      <c r="P2664">
        <v>50</v>
      </c>
      <c r="Q2664">
        <v>1</v>
      </c>
      <c r="R2664">
        <v>16.7</v>
      </c>
      <c r="S2664">
        <v>0</v>
      </c>
      <c r="T2664">
        <v>0</v>
      </c>
      <c r="U2664">
        <v>0</v>
      </c>
      <c r="V2664">
        <v>0</v>
      </c>
      <c r="W2664">
        <v>0</v>
      </c>
      <c r="X2664">
        <v>0</v>
      </c>
      <c r="Y2664">
        <v>0</v>
      </c>
      <c r="Z2664">
        <v>0</v>
      </c>
      <c r="AA2664">
        <v>3</v>
      </c>
      <c r="AB2664">
        <v>50</v>
      </c>
      <c r="AC2664">
        <v>2</v>
      </c>
      <c r="AD2664">
        <v>33.299999999999997</v>
      </c>
      <c r="AE2664">
        <v>0</v>
      </c>
      <c r="AF2664">
        <v>0</v>
      </c>
      <c r="AG2664">
        <v>0</v>
      </c>
      <c r="AH2664">
        <v>0</v>
      </c>
      <c r="AI2664">
        <v>0</v>
      </c>
      <c r="AJ2664">
        <v>0</v>
      </c>
    </row>
    <row r="2665" spans="1:36">
      <c r="A2665" t="s">
        <v>432</v>
      </c>
      <c r="B2665" t="s">
        <v>435</v>
      </c>
      <c r="C2665">
        <v>2005</v>
      </c>
      <c r="D2665">
        <v>1</v>
      </c>
      <c r="E2665">
        <v>0</v>
      </c>
      <c r="F2665">
        <v>0</v>
      </c>
      <c r="G2665">
        <v>1</v>
      </c>
      <c r="H2665">
        <v>100</v>
      </c>
      <c r="I2665">
        <v>1</v>
      </c>
      <c r="J2665">
        <v>100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row>
    <row r="2666" spans="1:36">
      <c r="A2666" t="s">
        <v>432</v>
      </c>
      <c r="B2666" t="s">
        <v>435</v>
      </c>
      <c r="C2666">
        <v>2006</v>
      </c>
      <c r="D2666">
        <v>76</v>
      </c>
      <c r="E2666">
        <v>39</v>
      </c>
      <c r="F2666">
        <v>51.3</v>
      </c>
      <c r="G2666">
        <v>37</v>
      </c>
      <c r="H2666">
        <v>48.7</v>
      </c>
      <c r="I2666">
        <v>9</v>
      </c>
      <c r="J2666">
        <v>11.8</v>
      </c>
      <c r="K2666">
        <v>16</v>
      </c>
      <c r="L2666">
        <v>21.1</v>
      </c>
      <c r="M2666">
        <v>6</v>
      </c>
      <c r="N2666">
        <v>7.9</v>
      </c>
      <c r="O2666">
        <v>1</v>
      </c>
      <c r="P2666">
        <v>1.3</v>
      </c>
      <c r="Q2666">
        <v>15</v>
      </c>
      <c r="R2666">
        <v>19.7</v>
      </c>
      <c r="S2666">
        <v>0</v>
      </c>
      <c r="T2666">
        <v>0</v>
      </c>
      <c r="U2666">
        <v>1</v>
      </c>
      <c r="V2666">
        <v>1.3</v>
      </c>
      <c r="W2666">
        <v>12</v>
      </c>
      <c r="X2666">
        <v>15.8</v>
      </c>
      <c r="Y2666">
        <v>0</v>
      </c>
      <c r="Z2666">
        <v>0</v>
      </c>
      <c r="AA2666">
        <v>3</v>
      </c>
      <c r="AB2666">
        <v>3.9</v>
      </c>
      <c r="AC2666">
        <v>5</v>
      </c>
      <c r="AD2666">
        <v>6.6</v>
      </c>
      <c r="AE2666">
        <v>2</v>
      </c>
      <c r="AF2666">
        <v>2.6</v>
      </c>
      <c r="AG2666">
        <v>1</v>
      </c>
      <c r="AH2666">
        <v>1.3</v>
      </c>
      <c r="AI2666">
        <v>0</v>
      </c>
      <c r="AJ2666">
        <v>0</v>
      </c>
    </row>
    <row r="2667" spans="1:36">
      <c r="A2667" t="s">
        <v>432</v>
      </c>
      <c r="B2667" t="s">
        <v>435</v>
      </c>
      <c r="C2667">
        <v>2007</v>
      </c>
      <c r="D2667">
        <v>171</v>
      </c>
      <c r="E2667">
        <v>91</v>
      </c>
      <c r="F2667">
        <v>53.2</v>
      </c>
      <c r="G2667">
        <v>80</v>
      </c>
      <c r="H2667">
        <v>46.8</v>
      </c>
      <c r="I2667">
        <v>15</v>
      </c>
      <c r="J2667">
        <v>8.8000000000000007</v>
      </c>
      <c r="K2667">
        <v>40</v>
      </c>
      <c r="L2667">
        <v>23.4</v>
      </c>
      <c r="M2667">
        <v>9</v>
      </c>
      <c r="N2667">
        <v>5.3</v>
      </c>
      <c r="O2667">
        <v>4</v>
      </c>
      <c r="P2667">
        <v>2.2999999999999998</v>
      </c>
      <c r="Q2667">
        <v>38</v>
      </c>
      <c r="R2667">
        <v>22.2</v>
      </c>
      <c r="S2667">
        <v>2</v>
      </c>
      <c r="T2667">
        <v>1.2</v>
      </c>
      <c r="U2667">
        <v>4</v>
      </c>
      <c r="V2667">
        <v>2.2999999999999998</v>
      </c>
      <c r="W2667">
        <v>16</v>
      </c>
      <c r="X2667">
        <v>9.4</v>
      </c>
      <c r="Y2667">
        <v>8</v>
      </c>
      <c r="Z2667">
        <v>4.7</v>
      </c>
      <c r="AA2667">
        <v>13</v>
      </c>
      <c r="AB2667">
        <v>7.6</v>
      </c>
      <c r="AC2667">
        <v>6</v>
      </c>
      <c r="AD2667">
        <v>3.5</v>
      </c>
      <c r="AE2667">
        <v>2</v>
      </c>
      <c r="AF2667">
        <v>1.2</v>
      </c>
      <c r="AG2667">
        <v>1</v>
      </c>
      <c r="AH2667">
        <v>0.6</v>
      </c>
      <c r="AI2667">
        <v>0</v>
      </c>
      <c r="AJ2667">
        <v>0</v>
      </c>
    </row>
    <row r="2668" spans="1:36">
      <c r="A2668" t="s">
        <v>432</v>
      </c>
      <c r="B2668" t="s">
        <v>435</v>
      </c>
      <c r="C2668">
        <v>2008</v>
      </c>
      <c r="D2668">
        <v>8</v>
      </c>
      <c r="E2668">
        <v>5</v>
      </c>
      <c r="F2668">
        <v>62.5</v>
      </c>
      <c r="G2668">
        <v>3</v>
      </c>
      <c r="H2668">
        <v>37.5</v>
      </c>
      <c r="I2668">
        <v>0</v>
      </c>
      <c r="J2668">
        <v>0</v>
      </c>
      <c r="K2668">
        <v>0</v>
      </c>
      <c r="L2668">
        <v>0</v>
      </c>
      <c r="M2668">
        <v>0</v>
      </c>
      <c r="N2668">
        <v>0</v>
      </c>
      <c r="O2668">
        <v>0</v>
      </c>
      <c r="P2668">
        <v>0</v>
      </c>
      <c r="Q2668">
        <v>1</v>
      </c>
      <c r="R2668">
        <v>12.5</v>
      </c>
      <c r="S2668">
        <v>0</v>
      </c>
      <c r="T2668">
        <v>0</v>
      </c>
      <c r="U2668">
        <v>0</v>
      </c>
      <c r="V2668">
        <v>0</v>
      </c>
      <c r="W2668">
        <v>1</v>
      </c>
      <c r="X2668">
        <v>12.5</v>
      </c>
      <c r="Y2668">
        <v>0</v>
      </c>
      <c r="Z2668">
        <v>0</v>
      </c>
      <c r="AA2668">
        <v>0</v>
      </c>
      <c r="AB2668">
        <v>0</v>
      </c>
      <c r="AC2668">
        <v>1</v>
      </c>
      <c r="AD2668">
        <v>12.5</v>
      </c>
      <c r="AE2668">
        <v>0</v>
      </c>
      <c r="AF2668">
        <v>0</v>
      </c>
      <c r="AG2668">
        <v>0</v>
      </c>
      <c r="AH2668">
        <v>0</v>
      </c>
      <c r="AI2668">
        <v>0</v>
      </c>
      <c r="AJ2668">
        <v>0</v>
      </c>
    </row>
    <row r="2669" spans="1:36">
      <c r="A2669" t="s">
        <v>432</v>
      </c>
      <c r="B2669" t="s">
        <v>435</v>
      </c>
      <c r="C2669">
        <v>2009</v>
      </c>
      <c r="D2669">
        <v>3</v>
      </c>
      <c r="E2669">
        <v>3</v>
      </c>
      <c r="F2669">
        <v>100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1:36">
      <c r="A2670" t="s">
        <v>432</v>
      </c>
      <c r="B2670" t="s">
        <v>304</v>
      </c>
      <c r="C2670">
        <v>2006</v>
      </c>
      <c r="D2670">
        <v>4</v>
      </c>
      <c r="E2670">
        <v>1</v>
      </c>
      <c r="F2670">
        <v>25</v>
      </c>
      <c r="G2670">
        <v>3</v>
      </c>
      <c r="H2670">
        <v>75</v>
      </c>
      <c r="I2670">
        <v>1</v>
      </c>
      <c r="J2670">
        <v>25</v>
      </c>
      <c r="K2670">
        <v>2</v>
      </c>
      <c r="L2670">
        <v>50</v>
      </c>
      <c r="M2670">
        <v>0</v>
      </c>
      <c r="N2670">
        <v>0</v>
      </c>
      <c r="O2670">
        <v>0</v>
      </c>
      <c r="P2670">
        <v>0</v>
      </c>
      <c r="Q2670">
        <v>2</v>
      </c>
      <c r="R2670">
        <v>50</v>
      </c>
      <c r="S2670">
        <v>0</v>
      </c>
      <c r="T2670">
        <v>0</v>
      </c>
      <c r="U2670">
        <v>1</v>
      </c>
      <c r="V2670">
        <v>25</v>
      </c>
      <c r="W2670">
        <v>1</v>
      </c>
      <c r="X2670">
        <v>25</v>
      </c>
      <c r="Y2670">
        <v>0</v>
      </c>
      <c r="Z2670">
        <v>0</v>
      </c>
      <c r="AA2670">
        <v>0</v>
      </c>
      <c r="AB2670">
        <v>0</v>
      </c>
      <c r="AC2670">
        <v>0</v>
      </c>
      <c r="AD2670">
        <v>0</v>
      </c>
      <c r="AE2670">
        <v>0</v>
      </c>
      <c r="AF2670">
        <v>0</v>
      </c>
      <c r="AG2670">
        <v>0</v>
      </c>
      <c r="AH2670">
        <v>0</v>
      </c>
      <c r="AI2670">
        <v>0</v>
      </c>
      <c r="AJ2670">
        <v>0</v>
      </c>
    </row>
    <row r="2671" spans="1:36">
      <c r="A2671" t="s">
        <v>432</v>
      </c>
      <c r="B2671" t="s">
        <v>304</v>
      </c>
      <c r="C2671">
        <v>2007</v>
      </c>
      <c r="D2671">
        <v>422</v>
      </c>
      <c r="E2671">
        <v>261</v>
      </c>
      <c r="F2671">
        <v>61.8</v>
      </c>
      <c r="G2671">
        <v>161</v>
      </c>
      <c r="H2671">
        <v>38.200000000000003</v>
      </c>
      <c r="I2671">
        <v>20</v>
      </c>
      <c r="J2671">
        <v>4.7</v>
      </c>
      <c r="K2671">
        <v>48</v>
      </c>
      <c r="L2671">
        <v>11.4</v>
      </c>
      <c r="M2671">
        <v>9</v>
      </c>
      <c r="N2671">
        <v>2.1</v>
      </c>
      <c r="O2671">
        <v>15</v>
      </c>
      <c r="P2671">
        <v>3.6</v>
      </c>
      <c r="Q2671">
        <v>53</v>
      </c>
      <c r="R2671">
        <v>12.6</v>
      </c>
      <c r="S2671">
        <v>6</v>
      </c>
      <c r="T2671">
        <v>1.4</v>
      </c>
      <c r="U2671">
        <v>1</v>
      </c>
      <c r="V2671">
        <v>0.2</v>
      </c>
      <c r="W2671">
        <v>11</v>
      </c>
      <c r="X2671">
        <v>2.6</v>
      </c>
      <c r="Y2671">
        <v>11</v>
      </c>
      <c r="Z2671">
        <v>2.6</v>
      </c>
      <c r="AA2671">
        <v>11</v>
      </c>
      <c r="AB2671">
        <v>2.6</v>
      </c>
      <c r="AC2671">
        <v>51</v>
      </c>
      <c r="AD2671">
        <v>12.1</v>
      </c>
      <c r="AE2671">
        <v>7</v>
      </c>
      <c r="AF2671">
        <v>1.7</v>
      </c>
      <c r="AG2671">
        <v>2</v>
      </c>
      <c r="AH2671">
        <v>0.5</v>
      </c>
      <c r="AI2671">
        <v>0</v>
      </c>
      <c r="AJ2671">
        <v>0</v>
      </c>
    </row>
    <row r="2672" spans="1:36">
      <c r="A2672" t="s">
        <v>432</v>
      </c>
      <c r="B2672" t="s">
        <v>304</v>
      </c>
      <c r="C2672">
        <v>2008</v>
      </c>
      <c r="D2672">
        <v>86</v>
      </c>
      <c r="E2672">
        <v>56</v>
      </c>
      <c r="F2672">
        <v>65.099999999999994</v>
      </c>
      <c r="G2672">
        <v>30</v>
      </c>
      <c r="H2672">
        <v>34.9</v>
      </c>
      <c r="I2672">
        <v>2</v>
      </c>
      <c r="J2672">
        <v>2.2999999999999998</v>
      </c>
      <c r="K2672">
        <v>12</v>
      </c>
      <c r="L2672">
        <v>14</v>
      </c>
      <c r="M2672">
        <v>6</v>
      </c>
      <c r="N2672">
        <v>7</v>
      </c>
      <c r="O2672">
        <v>4</v>
      </c>
      <c r="P2672">
        <v>4.7</v>
      </c>
      <c r="Q2672">
        <v>3</v>
      </c>
      <c r="R2672">
        <v>3.5</v>
      </c>
      <c r="S2672">
        <v>0</v>
      </c>
      <c r="T2672">
        <v>0</v>
      </c>
      <c r="U2672">
        <v>1</v>
      </c>
      <c r="V2672">
        <v>1.2</v>
      </c>
      <c r="W2672">
        <v>6</v>
      </c>
      <c r="X2672">
        <v>7</v>
      </c>
      <c r="Y2672">
        <v>0</v>
      </c>
      <c r="Z2672">
        <v>0</v>
      </c>
      <c r="AA2672">
        <v>1</v>
      </c>
      <c r="AB2672">
        <v>1.2</v>
      </c>
      <c r="AC2672">
        <v>11</v>
      </c>
      <c r="AD2672">
        <v>12.8</v>
      </c>
      <c r="AE2672">
        <v>1</v>
      </c>
      <c r="AF2672">
        <v>1.2</v>
      </c>
      <c r="AG2672">
        <v>0</v>
      </c>
      <c r="AH2672">
        <v>0</v>
      </c>
      <c r="AI2672">
        <v>0</v>
      </c>
      <c r="AJ2672">
        <v>0</v>
      </c>
    </row>
    <row r="2673" spans="1:36">
      <c r="A2673" t="s">
        <v>432</v>
      </c>
      <c r="B2673" t="s">
        <v>304</v>
      </c>
      <c r="C2673">
        <v>2009</v>
      </c>
      <c r="D2673">
        <v>43</v>
      </c>
      <c r="E2673">
        <v>27</v>
      </c>
      <c r="F2673">
        <v>62.8</v>
      </c>
      <c r="G2673">
        <v>16</v>
      </c>
      <c r="H2673">
        <v>37.200000000000003</v>
      </c>
      <c r="I2673">
        <v>4</v>
      </c>
      <c r="J2673">
        <v>9.3000000000000007</v>
      </c>
      <c r="K2673">
        <v>4</v>
      </c>
      <c r="L2673">
        <v>9.3000000000000007</v>
      </c>
      <c r="M2673">
        <v>0</v>
      </c>
      <c r="N2673">
        <v>0</v>
      </c>
      <c r="O2673">
        <v>2</v>
      </c>
      <c r="P2673">
        <v>4.7</v>
      </c>
      <c r="Q2673">
        <v>6</v>
      </c>
      <c r="R2673">
        <v>14</v>
      </c>
      <c r="S2673">
        <v>0</v>
      </c>
      <c r="T2673">
        <v>0</v>
      </c>
      <c r="U2673">
        <v>0</v>
      </c>
      <c r="V2673">
        <v>0</v>
      </c>
      <c r="W2673">
        <v>0</v>
      </c>
      <c r="X2673">
        <v>0</v>
      </c>
      <c r="Y2673">
        <v>1</v>
      </c>
      <c r="Z2673">
        <v>2.2999999999999998</v>
      </c>
      <c r="AA2673">
        <v>2</v>
      </c>
      <c r="AB2673">
        <v>4.7</v>
      </c>
      <c r="AC2673">
        <v>3</v>
      </c>
      <c r="AD2673">
        <v>7</v>
      </c>
      <c r="AE2673">
        <v>0</v>
      </c>
      <c r="AF2673">
        <v>0</v>
      </c>
      <c r="AG2673">
        <v>0</v>
      </c>
      <c r="AH2673">
        <v>0</v>
      </c>
      <c r="AI2673">
        <v>0</v>
      </c>
      <c r="AJ2673">
        <v>0</v>
      </c>
    </row>
    <row r="2674" spans="1:36">
      <c r="A2674" t="s">
        <v>432</v>
      </c>
      <c r="B2674" t="s">
        <v>304</v>
      </c>
      <c r="C2674">
        <v>2010</v>
      </c>
      <c r="D2674">
        <v>1</v>
      </c>
      <c r="E2674">
        <v>0</v>
      </c>
      <c r="F2674">
        <v>0</v>
      </c>
      <c r="G2674">
        <v>1</v>
      </c>
      <c r="H2674">
        <v>100</v>
      </c>
      <c r="I2674">
        <v>0</v>
      </c>
      <c r="J2674">
        <v>0</v>
      </c>
      <c r="K2674">
        <v>1</v>
      </c>
      <c r="L2674">
        <v>100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row>
    <row r="2675" spans="1:36">
      <c r="A2675" t="s">
        <v>432</v>
      </c>
      <c r="B2675" t="s">
        <v>304</v>
      </c>
      <c r="C2675">
        <v>2011</v>
      </c>
      <c r="D2675">
        <v>2</v>
      </c>
      <c r="E2675">
        <v>1</v>
      </c>
      <c r="F2675">
        <v>50</v>
      </c>
      <c r="G2675">
        <v>1</v>
      </c>
      <c r="H2675">
        <v>50</v>
      </c>
      <c r="I2675">
        <v>0</v>
      </c>
      <c r="J2675">
        <v>0</v>
      </c>
      <c r="K2675">
        <v>0</v>
      </c>
      <c r="L2675">
        <v>0</v>
      </c>
      <c r="M2675">
        <v>0</v>
      </c>
      <c r="N2675">
        <v>0</v>
      </c>
      <c r="O2675">
        <v>0</v>
      </c>
      <c r="P2675">
        <v>0</v>
      </c>
      <c r="Q2675">
        <v>1</v>
      </c>
      <c r="R2675">
        <v>50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row>
    <row r="2676" spans="1:36">
      <c r="A2676" t="s">
        <v>432</v>
      </c>
      <c r="B2676" t="s">
        <v>436</v>
      </c>
      <c r="C2676">
        <v>2003</v>
      </c>
      <c r="D2676">
        <v>1</v>
      </c>
      <c r="E2676">
        <v>0</v>
      </c>
      <c r="F2676">
        <v>0</v>
      </c>
      <c r="G2676">
        <v>1</v>
      </c>
      <c r="H2676">
        <v>100</v>
      </c>
      <c r="I2676">
        <v>0</v>
      </c>
      <c r="J2676">
        <v>0</v>
      </c>
      <c r="K2676">
        <v>1</v>
      </c>
      <c r="L2676">
        <v>100</v>
      </c>
      <c r="M2676">
        <v>0</v>
      </c>
      <c r="N2676">
        <v>0</v>
      </c>
      <c r="O2676">
        <v>0</v>
      </c>
      <c r="P2676">
        <v>0</v>
      </c>
      <c r="Q2676">
        <v>1</v>
      </c>
      <c r="R2676">
        <v>100</v>
      </c>
      <c r="S2676">
        <v>0</v>
      </c>
      <c r="T2676">
        <v>0</v>
      </c>
      <c r="U2676">
        <v>1</v>
      </c>
      <c r="V2676">
        <v>100</v>
      </c>
      <c r="W2676">
        <v>0</v>
      </c>
      <c r="X2676">
        <v>0</v>
      </c>
      <c r="Y2676">
        <v>0</v>
      </c>
      <c r="Z2676">
        <v>0</v>
      </c>
      <c r="AA2676">
        <v>0</v>
      </c>
      <c r="AB2676">
        <v>0</v>
      </c>
      <c r="AC2676">
        <v>1</v>
      </c>
      <c r="AD2676">
        <v>100</v>
      </c>
      <c r="AE2676">
        <v>0</v>
      </c>
      <c r="AF2676">
        <v>0</v>
      </c>
      <c r="AG2676">
        <v>0</v>
      </c>
      <c r="AH2676">
        <v>0</v>
      </c>
      <c r="AI2676">
        <v>0</v>
      </c>
      <c r="AJ2676">
        <v>0</v>
      </c>
    </row>
    <row r="2677" spans="1:36">
      <c r="A2677" t="s">
        <v>432</v>
      </c>
      <c r="B2677" t="s">
        <v>436</v>
      </c>
      <c r="C2677">
        <v>2004</v>
      </c>
      <c r="D2677">
        <v>11</v>
      </c>
      <c r="E2677">
        <v>5</v>
      </c>
      <c r="F2677">
        <v>45.5</v>
      </c>
      <c r="G2677">
        <v>6</v>
      </c>
      <c r="H2677">
        <v>54.5</v>
      </c>
      <c r="I2677">
        <v>1</v>
      </c>
      <c r="J2677">
        <v>9.1</v>
      </c>
      <c r="K2677">
        <v>2</v>
      </c>
      <c r="L2677">
        <v>18.2</v>
      </c>
      <c r="M2677">
        <v>0</v>
      </c>
      <c r="N2677">
        <v>0</v>
      </c>
      <c r="O2677">
        <v>0</v>
      </c>
      <c r="P2677">
        <v>0</v>
      </c>
      <c r="Q2677">
        <v>3</v>
      </c>
      <c r="R2677">
        <v>27.3</v>
      </c>
      <c r="S2677">
        <v>0</v>
      </c>
      <c r="T2677">
        <v>0</v>
      </c>
      <c r="U2677">
        <v>0</v>
      </c>
      <c r="V2677">
        <v>0</v>
      </c>
      <c r="W2677">
        <v>0</v>
      </c>
      <c r="X2677">
        <v>0</v>
      </c>
      <c r="Y2677">
        <v>1</v>
      </c>
      <c r="Z2677">
        <v>9.1</v>
      </c>
      <c r="AA2677">
        <v>1</v>
      </c>
      <c r="AB2677">
        <v>9.1</v>
      </c>
      <c r="AC2677">
        <v>1</v>
      </c>
      <c r="AD2677">
        <v>9.1</v>
      </c>
      <c r="AE2677">
        <v>2</v>
      </c>
      <c r="AF2677">
        <v>18.2</v>
      </c>
      <c r="AG2677">
        <v>0</v>
      </c>
      <c r="AH2677">
        <v>0</v>
      </c>
      <c r="AI2677">
        <v>0</v>
      </c>
      <c r="AJ2677">
        <v>0</v>
      </c>
    </row>
    <row r="2678" spans="1:36">
      <c r="A2678" t="s">
        <v>432</v>
      </c>
      <c r="B2678" t="s">
        <v>436</v>
      </c>
      <c r="C2678">
        <v>2005</v>
      </c>
      <c r="D2678">
        <v>14</v>
      </c>
      <c r="E2678">
        <v>7</v>
      </c>
      <c r="F2678">
        <v>50</v>
      </c>
      <c r="G2678">
        <v>7</v>
      </c>
      <c r="H2678">
        <v>50</v>
      </c>
      <c r="I2678">
        <v>1</v>
      </c>
      <c r="J2678">
        <v>7.1</v>
      </c>
      <c r="K2678">
        <v>3</v>
      </c>
      <c r="L2678">
        <v>21.4</v>
      </c>
      <c r="M2678">
        <v>2</v>
      </c>
      <c r="N2678">
        <v>14.3</v>
      </c>
      <c r="O2678">
        <v>1</v>
      </c>
      <c r="P2678">
        <v>7.1</v>
      </c>
      <c r="Q2678">
        <v>4</v>
      </c>
      <c r="R2678">
        <v>28.6</v>
      </c>
      <c r="S2678">
        <v>0</v>
      </c>
      <c r="T2678">
        <v>0</v>
      </c>
      <c r="U2678">
        <v>0</v>
      </c>
      <c r="V2678">
        <v>0</v>
      </c>
      <c r="W2678">
        <v>3</v>
      </c>
      <c r="X2678">
        <v>21.4</v>
      </c>
      <c r="Y2678">
        <v>0</v>
      </c>
      <c r="Z2678">
        <v>0</v>
      </c>
      <c r="AA2678">
        <v>0</v>
      </c>
      <c r="AB2678">
        <v>0</v>
      </c>
      <c r="AC2678">
        <v>2</v>
      </c>
      <c r="AD2678">
        <v>14.3</v>
      </c>
      <c r="AE2678">
        <v>1</v>
      </c>
      <c r="AF2678">
        <v>7.1</v>
      </c>
      <c r="AG2678">
        <v>0</v>
      </c>
      <c r="AH2678">
        <v>0</v>
      </c>
      <c r="AI2678">
        <v>0</v>
      </c>
      <c r="AJ2678">
        <v>0</v>
      </c>
    </row>
    <row r="2679" spans="1:36">
      <c r="A2679" t="s">
        <v>432</v>
      </c>
      <c r="B2679" t="s">
        <v>436</v>
      </c>
      <c r="C2679">
        <v>2006</v>
      </c>
      <c r="D2679">
        <v>1</v>
      </c>
      <c r="E2679">
        <v>0</v>
      </c>
      <c r="F2679">
        <v>0</v>
      </c>
      <c r="G2679">
        <v>1</v>
      </c>
      <c r="H2679">
        <v>100</v>
      </c>
      <c r="I2679">
        <v>0</v>
      </c>
      <c r="J2679">
        <v>0</v>
      </c>
      <c r="K2679">
        <v>1</v>
      </c>
      <c r="L2679">
        <v>100</v>
      </c>
      <c r="M2679">
        <v>0</v>
      </c>
      <c r="N2679">
        <v>0</v>
      </c>
      <c r="O2679">
        <v>1</v>
      </c>
      <c r="P2679">
        <v>100</v>
      </c>
      <c r="Q2679">
        <v>0</v>
      </c>
      <c r="R2679">
        <v>0</v>
      </c>
      <c r="S2679">
        <v>1</v>
      </c>
      <c r="T2679">
        <v>100</v>
      </c>
      <c r="U2679">
        <v>0</v>
      </c>
      <c r="V2679">
        <v>0</v>
      </c>
      <c r="W2679">
        <v>0</v>
      </c>
      <c r="X2679">
        <v>0</v>
      </c>
      <c r="Y2679">
        <v>0</v>
      </c>
      <c r="Z2679">
        <v>0</v>
      </c>
      <c r="AA2679">
        <v>0</v>
      </c>
      <c r="AB2679">
        <v>0</v>
      </c>
      <c r="AC2679">
        <v>1</v>
      </c>
      <c r="AD2679">
        <v>100</v>
      </c>
      <c r="AE2679">
        <v>0</v>
      </c>
      <c r="AF2679">
        <v>0</v>
      </c>
      <c r="AG2679">
        <v>0</v>
      </c>
      <c r="AH2679">
        <v>0</v>
      </c>
      <c r="AI2679">
        <v>0</v>
      </c>
      <c r="AJ2679">
        <v>0</v>
      </c>
    </row>
    <row r="2680" spans="1:36">
      <c r="A2680" t="s">
        <v>432</v>
      </c>
      <c r="B2680" t="s">
        <v>437</v>
      </c>
      <c r="C2680">
        <v>2001</v>
      </c>
      <c r="D2680">
        <v>3</v>
      </c>
      <c r="E2680">
        <v>1</v>
      </c>
      <c r="F2680">
        <v>33.299999999999997</v>
      </c>
      <c r="G2680">
        <v>2</v>
      </c>
      <c r="H2680">
        <v>66.7</v>
      </c>
      <c r="I2680">
        <v>0</v>
      </c>
      <c r="J2680">
        <v>0</v>
      </c>
      <c r="K2680">
        <v>0</v>
      </c>
      <c r="L2680">
        <v>0</v>
      </c>
      <c r="M2680">
        <v>1</v>
      </c>
      <c r="N2680">
        <v>33.299999999999997</v>
      </c>
      <c r="O2680">
        <v>1</v>
      </c>
      <c r="P2680">
        <v>33.299999999999997</v>
      </c>
      <c r="Q2680">
        <v>1</v>
      </c>
      <c r="R2680">
        <v>33.299999999999997</v>
      </c>
      <c r="S2680">
        <v>0</v>
      </c>
      <c r="T2680">
        <v>0</v>
      </c>
      <c r="U2680">
        <v>0</v>
      </c>
      <c r="V2680">
        <v>0</v>
      </c>
      <c r="W2680">
        <v>1</v>
      </c>
      <c r="X2680">
        <v>33.299999999999997</v>
      </c>
      <c r="Y2680">
        <v>0</v>
      </c>
      <c r="Z2680">
        <v>0</v>
      </c>
      <c r="AA2680">
        <v>0</v>
      </c>
      <c r="AB2680">
        <v>0</v>
      </c>
      <c r="AC2680">
        <v>1</v>
      </c>
      <c r="AD2680">
        <v>33.299999999999997</v>
      </c>
      <c r="AE2680">
        <v>0</v>
      </c>
      <c r="AF2680">
        <v>0</v>
      </c>
      <c r="AG2680">
        <v>0</v>
      </c>
      <c r="AH2680">
        <v>0</v>
      </c>
      <c r="AI2680">
        <v>0</v>
      </c>
      <c r="AJ2680">
        <v>0</v>
      </c>
    </row>
    <row r="2681" spans="1:36">
      <c r="A2681" t="s">
        <v>432</v>
      </c>
      <c r="B2681" t="s">
        <v>437</v>
      </c>
      <c r="C2681">
        <v>2002</v>
      </c>
      <c r="D2681">
        <v>9</v>
      </c>
      <c r="E2681">
        <v>2</v>
      </c>
      <c r="F2681">
        <v>22.2</v>
      </c>
      <c r="G2681">
        <v>7</v>
      </c>
      <c r="H2681">
        <v>77.8</v>
      </c>
      <c r="I2681">
        <v>1</v>
      </c>
      <c r="J2681">
        <v>11.1</v>
      </c>
      <c r="K2681">
        <v>1</v>
      </c>
      <c r="L2681">
        <v>11.1</v>
      </c>
      <c r="M2681">
        <v>1</v>
      </c>
      <c r="N2681">
        <v>11.1</v>
      </c>
      <c r="O2681">
        <v>2</v>
      </c>
      <c r="P2681">
        <v>22.2</v>
      </c>
      <c r="Q2681">
        <v>2</v>
      </c>
      <c r="R2681">
        <v>22.2</v>
      </c>
      <c r="S2681">
        <v>1</v>
      </c>
      <c r="T2681">
        <v>11.1</v>
      </c>
      <c r="U2681">
        <v>1</v>
      </c>
      <c r="V2681">
        <v>11.1</v>
      </c>
      <c r="W2681">
        <v>1</v>
      </c>
      <c r="X2681">
        <v>11.1</v>
      </c>
      <c r="Y2681">
        <v>0</v>
      </c>
      <c r="Z2681">
        <v>0</v>
      </c>
      <c r="AA2681">
        <v>2</v>
      </c>
      <c r="AB2681">
        <v>22.2</v>
      </c>
      <c r="AC2681">
        <v>5</v>
      </c>
      <c r="AD2681">
        <v>55.6</v>
      </c>
      <c r="AE2681">
        <v>1</v>
      </c>
      <c r="AF2681">
        <v>11.1</v>
      </c>
      <c r="AG2681">
        <v>1</v>
      </c>
      <c r="AH2681">
        <v>11.1</v>
      </c>
      <c r="AI2681">
        <v>0</v>
      </c>
      <c r="AJ2681">
        <v>0</v>
      </c>
    </row>
    <row r="2682" spans="1:36">
      <c r="A2682" t="s">
        <v>432</v>
      </c>
      <c r="B2682" t="s">
        <v>437</v>
      </c>
      <c r="C2682">
        <v>2003</v>
      </c>
      <c r="D2682">
        <v>9</v>
      </c>
      <c r="E2682">
        <v>3</v>
      </c>
      <c r="F2682">
        <v>33.299999999999997</v>
      </c>
      <c r="G2682">
        <v>6</v>
      </c>
      <c r="H2682">
        <v>66.7</v>
      </c>
      <c r="I2682">
        <v>1</v>
      </c>
      <c r="J2682">
        <v>11.1</v>
      </c>
      <c r="K2682">
        <v>2</v>
      </c>
      <c r="L2682">
        <v>22.2</v>
      </c>
      <c r="M2682">
        <v>1</v>
      </c>
      <c r="N2682">
        <v>11.1</v>
      </c>
      <c r="O2682">
        <v>2</v>
      </c>
      <c r="P2682">
        <v>22.2</v>
      </c>
      <c r="Q2682">
        <v>1</v>
      </c>
      <c r="R2682">
        <v>11.1</v>
      </c>
      <c r="S2682">
        <v>1</v>
      </c>
      <c r="T2682">
        <v>11.1</v>
      </c>
      <c r="U2682">
        <v>1</v>
      </c>
      <c r="V2682">
        <v>11.1</v>
      </c>
      <c r="W2682">
        <v>2</v>
      </c>
      <c r="X2682">
        <v>22.2</v>
      </c>
      <c r="Y2682">
        <v>0</v>
      </c>
      <c r="Z2682">
        <v>0</v>
      </c>
      <c r="AA2682">
        <v>1</v>
      </c>
      <c r="AB2682">
        <v>11.1</v>
      </c>
      <c r="AC2682">
        <v>3</v>
      </c>
      <c r="AD2682">
        <v>33.299999999999997</v>
      </c>
      <c r="AE2682">
        <v>2</v>
      </c>
      <c r="AF2682">
        <v>22.2</v>
      </c>
      <c r="AG2682">
        <v>0</v>
      </c>
      <c r="AH2682">
        <v>0</v>
      </c>
      <c r="AI2682">
        <v>0</v>
      </c>
      <c r="AJ2682">
        <v>0</v>
      </c>
    </row>
    <row r="2683" spans="1:36">
      <c r="A2683" t="s">
        <v>432</v>
      </c>
      <c r="B2683" t="s">
        <v>437</v>
      </c>
      <c r="C2683">
        <v>2004</v>
      </c>
      <c r="D2683">
        <v>89</v>
      </c>
      <c r="E2683">
        <v>30</v>
      </c>
      <c r="F2683">
        <v>33.700000000000003</v>
      </c>
      <c r="G2683">
        <v>59</v>
      </c>
      <c r="H2683">
        <v>66.3</v>
      </c>
      <c r="I2683">
        <v>5</v>
      </c>
      <c r="J2683">
        <v>5.6</v>
      </c>
      <c r="K2683">
        <v>15</v>
      </c>
      <c r="L2683">
        <v>16.899999999999999</v>
      </c>
      <c r="M2683">
        <v>14</v>
      </c>
      <c r="N2683">
        <v>15.7</v>
      </c>
      <c r="O2683">
        <v>14</v>
      </c>
      <c r="P2683">
        <v>15.7</v>
      </c>
      <c r="Q2683">
        <v>15</v>
      </c>
      <c r="R2683">
        <v>16.899999999999999</v>
      </c>
      <c r="S2683">
        <v>10</v>
      </c>
      <c r="T2683">
        <v>11.2</v>
      </c>
      <c r="U2683">
        <v>3</v>
      </c>
      <c r="V2683">
        <v>3.4</v>
      </c>
      <c r="W2683">
        <v>6</v>
      </c>
      <c r="X2683">
        <v>6.7</v>
      </c>
      <c r="Y2683">
        <v>6</v>
      </c>
      <c r="Z2683">
        <v>6.7</v>
      </c>
      <c r="AA2683">
        <v>6</v>
      </c>
      <c r="AB2683">
        <v>6.7</v>
      </c>
      <c r="AC2683">
        <v>23</v>
      </c>
      <c r="AD2683">
        <v>25.8</v>
      </c>
      <c r="AE2683">
        <v>10</v>
      </c>
      <c r="AF2683">
        <v>11.2</v>
      </c>
      <c r="AG2683">
        <v>0</v>
      </c>
      <c r="AH2683">
        <v>0</v>
      </c>
      <c r="AI2683">
        <v>0</v>
      </c>
      <c r="AJ2683">
        <v>0</v>
      </c>
    </row>
    <row r="2684" spans="1:36">
      <c r="A2684" t="s">
        <v>432</v>
      </c>
      <c r="B2684" t="s">
        <v>437</v>
      </c>
      <c r="C2684">
        <v>2005</v>
      </c>
      <c r="D2684">
        <v>93</v>
      </c>
      <c r="E2684">
        <v>34</v>
      </c>
      <c r="F2684">
        <v>36.6</v>
      </c>
      <c r="G2684">
        <v>59</v>
      </c>
      <c r="H2684">
        <v>63.4</v>
      </c>
      <c r="I2684">
        <v>13</v>
      </c>
      <c r="J2684">
        <v>14</v>
      </c>
      <c r="K2684">
        <v>20</v>
      </c>
      <c r="L2684">
        <v>21.5</v>
      </c>
      <c r="M2684">
        <v>11</v>
      </c>
      <c r="N2684">
        <v>11.8</v>
      </c>
      <c r="O2684">
        <v>7</v>
      </c>
      <c r="P2684">
        <v>7.5</v>
      </c>
      <c r="Q2684">
        <v>12</v>
      </c>
      <c r="R2684">
        <v>12.9</v>
      </c>
      <c r="S2684">
        <v>13</v>
      </c>
      <c r="T2684">
        <v>14</v>
      </c>
      <c r="U2684">
        <v>0</v>
      </c>
      <c r="V2684">
        <v>0</v>
      </c>
      <c r="W2684">
        <v>7</v>
      </c>
      <c r="X2684">
        <v>7.5</v>
      </c>
      <c r="Y2684">
        <v>4</v>
      </c>
      <c r="Z2684">
        <v>4.3</v>
      </c>
      <c r="AA2684">
        <v>19</v>
      </c>
      <c r="AB2684">
        <v>20.399999999999999</v>
      </c>
      <c r="AC2684">
        <v>18</v>
      </c>
      <c r="AD2684">
        <v>19.399999999999999</v>
      </c>
      <c r="AE2684">
        <v>9</v>
      </c>
      <c r="AF2684">
        <v>9.6999999999999993</v>
      </c>
      <c r="AG2684">
        <v>0</v>
      </c>
      <c r="AH2684">
        <v>0</v>
      </c>
      <c r="AI2684">
        <v>0</v>
      </c>
      <c r="AJ2684">
        <v>0</v>
      </c>
    </row>
    <row r="2685" spans="1:36">
      <c r="A2685" t="s">
        <v>432</v>
      </c>
      <c r="B2685" t="s">
        <v>437</v>
      </c>
      <c r="C2685">
        <v>2006</v>
      </c>
      <c r="D2685">
        <v>47</v>
      </c>
      <c r="E2685">
        <v>29</v>
      </c>
      <c r="F2685">
        <v>61.7</v>
      </c>
      <c r="G2685">
        <v>18</v>
      </c>
      <c r="H2685">
        <v>38.299999999999997</v>
      </c>
      <c r="I2685">
        <v>2</v>
      </c>
      <c r="J2685">
        <v>4.3</v>
      </c>
      <c r="K2685">
        <v>8</v>
      </c>
      <c r="L2685">
        <v>17</v>
      </c>
      <c r="M2685">
        <v>1</v>
      </c>
      <c r="N2685">
        <v>2.1</v>
      </c>
      <c r="O2685">
        <v>4</v>
      </c>
      <c r="P2685">
        <v>8.5</v>
      </c>
      <c r="Q2685">
        <v>1</v>
      </c>
      <c r="R2685">
        <v>2.1</v>
      </c>
      <c r="S2685">
        <v>2</v>
      </c>
      <c r="T2685">
        <v>4.3</v>
      </c>
      <c r="U2685">
        <v>0</v>
      </c>
      <c r="V2685">
        <v>0</v>
      </c>
      <c r="W2685">
        <v>1</v>
      </c>
      <c r="X2685">
        <v>2.1</v>
      </c>
      <c r="Y2685">
        <v>0</v>
      </c>
      <c r="Z2685">
        <v>0</v>
      </c>
      <c r="AA2685">
        <v>3</v>
      </c>
      <c r="AB2685">
        <v>6.4</v>
      </c>
      <c r="AC2685">
        <v>8</v>
      </c>
      <c r="AD2685">
        <v>17</v>
      </c>
      <c r="AE2685">
        <v>4</v>
      </c>
      <c r="AF2685">
        <v>8.5</v>
      </c>
      <c r="AG2685">
        <v>0</v>
      </c>
      <c r="AH2685">
        <v>0</v>
      </c>
      <c r="AI2685">
        <v>0</v>
      </c>
      <c r="AJ2685">
        <v>0</v>
      </c>
    </row>
    <row r="2686" spans="1:36">
      <c r="A2686" t="s">
        <v>432</v>
      </c>
      <c r="B2686" t="s">
        <v>437</v>
      </c>
      <c r="C2686">
        <v>2007</v>
      </c>
      <c r="D2686">
        <v>138</v>
      </c>
      <c r="E2686">
        <v>75</v>
      </c>
      <c r="F2686">
        <v>54.3</v>
      </c>
      <c r="G2686">
        <v>63</v>
      </c>
      <c r="H2686">
        <v>45.7</v>
      </c>
      <c r="I2686">
        <v>7</v>
      </c>
      <c r="J2686">
        <v>5.0999999999999996</v>
      </c>
      <c r="K2686">
        <v>21</v>
      </c>
      <c r="L2686">
        <v>15.2</v>
      </c>
      <c r="M2686">
        <v>3</v>
      </c>
      <c r="N2686">
        <v>2.2000000000000002</v>
      </c>
      <c r="O2686">
        <v>5</v>
      </c>
      <c r="P2686">
        <v>3.6</v>
      </c>
      <c r="Q2686">
        <v>22</v>
      </c>
      <c r="R2686">
        <v>15.9</v>
      </c>
      <c r="S2686">
        <v>6</v>
      </c>
      <c r="T2686">
        <v>4.3</v>
      </c>
      <c r="U2686">
        <v>0</v>
      </c>
      <c r="V2686">
        <v>0</v>
      </c>
      <c r="W2686">
        <v>1</v>
      </c>
      <c r="X2686">
        <v>0.7</v>
      </c>
      <c r="Y2686">
        <v>0</v>
      </c>
      <c r="Z2686">
        <v>0</v>
      </c>
      <c r="AA2686">
        <v>11</v>
      </c>
      <c r="AB2686">
        <v>8</v>
      </c>
      <c r="AC2686">
        <v>23</v>
      </c>
      <c r="AD2686">
        <v>16.7</v>
      </c>
      <c r="AE2686">
        <v>7</v>
      </c>
      <c r="AF2686">
        <v>5.0999999999999996</v>
      </c>
      <c r="AG2686">
        <v>0</v>
      </c>
      <c r="AH2686">
        <v>0</v>
      </c>
      <c r="AI2686">
        <v>0</v>
      </c>
      <c r="AJ2686">
        <v>0</v>
      </c>
    </row>
    <row r="2687" spans="1:36">
      <c r="A2687" t="s">
        <v>432</v>
      </c>
      <c r="B2687" t="s">
        <v>437</v>
      </c>
      <c r="C2687">
        <v>2008</v>
      </c>
      <c r="D2687">
        <v>3</v>
      </c>
      <c r="E2687">
        <v>3</v>
      </c>
      <c r="F2687">
        <v>100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row>
    <row r="2688" spans="1:36">
      <c r="A2688" t="s">
        <v>432</v>
      </c>
      <c r="B2688" t="s">
        <v>438</v>
      </c>
      <c r="C2688">
        <v>2000</v>
      </c>
      <c r="D2688">
        <v>2</v>
      </c>
      <c r="E2688">
        <v>0</v>
      </c>
      <c r="F2688">
        <v>0</v>
      </c>
      <c r="G2688">
        <v>2</v>
      </c>
      <c r="H2688">
        <v>100</v>
      </c>
      <c r="I2688">
        <v>1</v>
      </c>
      <c r="J2688">
        <v>50</v>
      </c>
      <c r="K2688">
        <v>1</v>
      </c>
      <c r="L2688">
        <v>50</v>
      </c>
      <c r="M2688">
        <v>0</v>
      </c>
      <c r="N2688">
        <v>0</v>
      </c>
      <c r="O2688">
        <v>1</v>
      </c>
      <c r="P2688">
        <v>50</v>
      </c>
      <c r="Q2688">
        <v>0</v>
      </c>
      <c r="R2688">
        <v>0</v>
      </c>
      <c r="S2688">
        <v>0</v>
      </c>
      <c r="T2688">
        <v>0</v>
      </c>
      <c r="U2688">
        <v>0</v>
      </c>
      <c r="V2688">
        <v>0</v>
      </c>
      <c r="W2688">
        <v>0</v>
      </c>
      <c r="X2688">
        <v>0</v>
      </c>
      <c r="Y2688">
        <v>0</v>
      </c>
      <c r="Z2688">
        <v>0</v>
      </c>
      <c r="AA2688">
        <v>0</v>
      </c>
      <c r="AB2688">
        <v>0</v>
      </c>
      <c r="AC2688">
        <v>1</v>
      </c>
      <c r="AD2688">
        <v>50</v>
      </c>
      <c r="AE2688">
        <v>0</v>
      </c>
      <c r="AF2688">
        <v>0</v>
      </c>
      <c r="AG2688">
        <v>0</v>
      </c>
      <c r="AH2688">
        <v>0</v>
      </c>
      <c r="AI2688">
        <v>0</v>
      </c>
      <c r="AJ2688">
        <v>0</v>
      </c>
    </row>
    <row r="2689" spans="1:36">
      <c r="A2689" t="s">
        <v>432</v>
      </c>
      <c r="B2689" t="s">
        <v>439</v>
      </c>
      <c r="C2689">
        <v>2002</v>
      </c>
      <c r="D2689">
        <v>21</v>
      </c>
      <c r="E2689">
        <v>8</v>
      </c>
      <c r="F2689">
        <v>38.1</v>
      </c>
      <c r="G2689">
        <v>13</v>
      </c>
      <c r="H2689">
        <v>61.9</v>
      </c>
      <c r="I2689">
        <v>4</v>
      </c>
      <c r="J2689">
        <v>19</v>
      </c>
      <c r="K2689">
        <v>3</v>
      </c>
      <c r="L2689">
        <v>14.3</v>
      </c>
      <c r="M2689">
        <v>1</v>
      </c>
      <c r="N2689">
        <v>4.8</v>
      </c>
      <c r="O2689">
        <v>3</v>
      </c>
      <c r="P2689">
        <v>14.3</v>
      </c>
      <c r="Q2689">
        <v>2</v>
      </c>
      <c r="R2689">
        <v>9.5</v>
      </c>
      <c r="S2689">
        <v>1</v>
      </c>
      <c r="T2689">
        <v>4.8</v>
      </c>
      <c r="U2689">
        <v>2</v>
      </c>
      <c r="V2689">
        <v>9.5</v>
      </c>
      <c r="W2689">
        <v>2</v>
      </c>
      <c r="X2689">
        <v>9.5</v>
      </c>
      <c r="Y2689">
        <v>2</v>
      </c>
      <c r="Z2689">
        <v>9.5</v>
      </c>
      <c r="AA2689">
        <v>1</v>
      </c>
      <c r="AB2689">
        <v>4.8</v>
      </c>
      <c r="AC2689">
        <v>4</v>
      </c>
      <c r="AD2689">
        <v>19</v>
      </c>
      <c r="AE2689">
        <v>6</v>
      </c>
      <c r="AF2689">
        <v>28.6</v>
      </c>
      <c r="AG2689">
        <v>0</v>
      </c>
      <c r="AH2689">
        <v>0</v>
      </c>
      <c r="AI2689">
        <v>0</v>
      </c>
      <c r="AJ2689">
        <v>0</v>
      </c>
    </row>
    <row r="2690" spans="1:36">
      <c r="A2690" t="s">
        <v>432</v>
      </c>
      <c r="B2690" t="s">
        <v>439</v>
      </c>
      <c r="C2690">
        <v>2003</v>
      </c>
      <c r="D2690">
        <v>200</v>
      </c>
      <c r="E2690">
        <v>86</v>
      </c>
      <c r="F2690">
        <v>43</v>
      </c>
      <c r="G2690">
        <v>114</v>
      </c>
      <c r="H2690">
        <v>57</v>
      </c>
      <c r="I2690">
        <v>17</v>
      </c>
      <c r="J2690">
        <v>8.5</v>
      </c>
      <c r="K2690">
        <v>37</v>
      </c>
      <c r="L2690">
        <v>18.5</v>
      </c>
      <c r="M2690">
        <v>19</v>
      </c>
      <c r="N2690">
        <v>9.5</v>
      </c>
      <c r="O2690">
        <v>32</v>
      </c>
      <c r="P2690">
        <v>16</v>
      </c>
      <c r="Q2690">
        <v>22</v>
      </c>
      <c r="R2690">
        <v>11</v>
      </c>
      <c r="S2690">
        <v>27</v>
      </c>
      <c r="T2690">
        <v>13.5</v>
      </c>
      <c r="U2690">
        <v>12</v>
      </c>
      <c r="V2690">
        <v>6</v>
      </c>
      <c r="W2690">
        <v>10</v>
      </c>
      <c r="X2690">
        <v>5</v>
      </c>
      <c r="Y2690">
        <v>7</v>
      </c>
      <c r="Z2690">
        <v>3.5</v>
      </c>
      <c r="AA2690">
        <v>10</v>
      </c>
      <c r="AB2690">
        <v>5</v>
      </c>
      <c r="AC2690">
        <v>30</v>
      </c>
      <c r="AD2690">
        <v>15</v>
      </c>
      <c r="AE2690">
        <v>38</v>
      </c>
      <c r="AF2690">
        <v>19</v>
      </c>
      <c r="AG2690">
        <v>1</v>
      </c>
      <c r="AH2690">
        <v>0.5</v>
      </c>
      <c r="AI2690">
        <v>0</v>
      </c>
      <c r="AJ2690">
        <v>0</v>
      </c>
    </row>
    <row r="2691" spans="1:36">
      <c r="A2691" t="s">
        <v>432</v>
      </c>
      <c r="B2691" t="s">
        <v>439</v>
      </c>
      <c r="C2691">
        <v>2004</v>
      </c>
      <c r="D2691">
        <v>456</v>
      </c>
      <c r="E2691">
        <v>208</v>
      </c>
      <c r="F2691">
        <v>45.6</v>
      </c>
      <c r="G2691">
        <v>248</v>
      </c>
      <c r="H2691">
        <v>54.4</v>
      </c>
      <c r="I2691">
        <v>43</v>
      </c>
      <c r="J2691">
        <v>9.4</v>
      </c>
      <c r="K2691">
        <v>84</v>
      </c>
      <c r="L2691">
        <v>18.399999999999999</v>
      </c>
      <c r="M2691">
        <v>36</v>
      </c>
      <c r="N2691">
        <v>7.9</v>
      </c>
      <c r="O2691">
        <v>47</v>
      </c>
      <c r="P2691">
        <v>10.3</v>
      </c>
      <c r="Q2691">
        <v>44</v>
      </c>
      <c r="R2691">
        <v>9.6</v>
      </c>
      <c r="S2691">
        <v>59</v>
      </c>
      <c r="T2691">
        <v>12.9</v>
      </c>
      <c r="U2691">
        <v>28</v>
      </c>
      <c r="V2691">
        <v>6.1</v>
      </c>
      <c r="W2691">
        <v>18</v>
      </c>
      <c r="X2691">
        <v>3.9</v>
      </c>
      <c r="Y2691">
        <v>22</v>
      </c>
      <c r="Z2691">
        <v>4.8</v>
      </c>
      <c r="AA2691">
        <v>17</v>
      </c>
      <c r="AB2691">
        <v>3.7</v>
      </c>
      <c r="AC2691">
        <v>46</v>
      </c>
      <c r="AD2691">
        <v>10.1</v>
      </c>
      <c r="AE2691">
        <v>66</v>
      </c>
      <c r="AF2691">
        <v>14.5</v>
      </c>
      <c r="AG2691">
        <v>1</v>
      </c>
      <c r="AH2691">
        <v>0.2</v>
      </c>
      <c r="AI2691">
        <v>0</v>
      </c>
      <c r="AJ2691">
        <v>0</v>
      </c>
    </row>
    <row r="2692" spans="1:36">
      <c r="A2692" t="s">
        <v>432</v>
      </c>
      <c r="B2692" t="s">
        <v>439</v>
      </c>
      <c r="C2692">
        <v>2005</v>
      </c>
      <c r="D2692">
        <v>578</v>
      </c>
      <c r="E2692">
        <v>306</v>
      </c>
      <c r="F2692">
        <v>52.9</v>
      </c>
      <c r="G2692">
        <v>272</v>
      </c>
      <c r="H2692">
        <v>47.1</v>
      </c>
      <c r="I2692">
        <v>48</v>
      </c>
      <c r="J2692">
        <v>8.3000000000000007</v>
      </c>
      <c r="K2692">
        <v>98</v>
      </c>
      <c r="L2692">
        <v>17</v>
      </c>
      <c r="M2692">
        <v>46</v>
      </c>
      <c r="N2692">
        <v>8</v>
      </c>
      <c r="O2692">
        <v>23</v>
      </c>
      <c r="P2692">
        <v>4</v>
      </c>
      <c r="Q2692">
        <v>67</v>
      </c>
      <c r="R2692">
        <v>11.6</v>
      </c>
      <c r="S2692">
        <v>70</v>
      </c>
      <c r="T2692">
        <v>12.1</v>
      </c>
      <c r="U2692">
        <v>8</v>
      </c>
      <c r="V2692">
        <v>1.4</v>
      </c>
      <c r="W2692">
        <v>24</v>
      </c>
      <c r="X2692">
        <v>4.2</v>
      </c>
      <c r="Y2692">
        <v>34</v>
      </c>
      <c r="Z2692">
        <v>5.9</v>
      </c>
      <c r="AA2692">
        <v>29</v>
      </c>
      <c r="AB2692">
        <v>5</v>
      </c>
      <c r="AC2692">
        <v>28</v>
      </c>
      <c r="AD2692">
        <v>4.8</v>
      </c>
      <c r="AE2692">
        <v>66</v>
      </c>
      <c r="AF2692">
        <v>11.4</v>
      </c>
      <c r="AG2692">
        <v>1</v>
      </c>
      <c r="AH2692">
        <v>0.2</v>
      </c>
      <c r="AI2692">
        <v>0</v>
      </c>
      <c r="AJ2692">
        <v>0</v>
      </c>
    </row>
    <row r="2693" spans="1:36">
      <c r="A2693" t="s">
        <v>432</v>
      </c>
      <c r="B2693" t="s">
        <v>439</v>
      </c>
      <c r="C2693">
        <v>2006</v>
      </c>
      <c r="D2693">
        <v>315</v>
      </c>
      <c r="E2693">
        <v>178</v>
      </c>
      <c r="F2693">
        <v>56.5</v>
      </c>
      <c r="G2693">
        <v>137</v>
      </c>
      <c r="H2693">
        <v>43.5</v>
      </c>
      <c r="I2693">
        <v>18</v>
      </c>
      <c r="J2693">
        <v>5.7</v>
      </c>
      <c r="K2693">
        <v>59</v>
      </c>
      <c r="L2693">
        <v>18.7</v>
      </c>
      <c r="M2693">
        <v>17</v>
      </c>
      <c r="N2693">
        <v>5.4</v>
      </c>
      <c r="O2693">
        <v>7</v>
      </c>
      <c r="P2693">
        <v>2.2000000000000002</v>
      </c>
      <c r="Q2693">
        <v>32</v>
      </c>
      <c r="R2693">
        <v>10.199999999999999</v>
      </c>
      <c r="S2693">
        <v>34</v>
      </c>
      <c r="T2693">
        <v>10.8</v>
      </c>
      <c r="U2693">
        <v>3</v>
      </c>
      <c r="V2693">
        <v>1</v>
      </c>
      <c r="W2693">
        <v>7</v>
      </c>
      <c r="X2693">
        <v>2.2000000000000002</v>
      </c>
      <c r="Y2693">
        <v>19</v>
      </c>
      <c r="Z2693">
        <v>6</v>
      </c>
      <c r="AA2693">
        <v>11</v>
      </c>
      <c r="AB2693">
        <v>3.5</v>
      </c>
      <c r="AC2693">
        <v>8</v>
      </c>
      <c r="AD2693">
        <v>2.5</v>
      </c>
      <c r="AE2693">
        <v>22</v>
      </c>
      <c r="AF2693">
        <v>7</v>
      </c>
      <c r="AG2693">
        <v>0</v>
      </c>
      <c r="AH2693">
        <v>0</v>
      </c>
      <c r="AI2693">
        <v>0</v>
      </c>
      <c r="AJ2693">
        <v>0</v>
      </c>
    </row>
    <row r="2694" spans="1:36">
      <c r="A2694" t="s">
        <v>432</v>
      </c>
      <c r="B2694" t="s">
        <v>439</v>
      </c>
      <c r="C2694">
        <v>2007</v>
      </c>
      <c r="D2694">
        <v>448</v>
      </c>
      <c r="E2694">
        <v>275</v>
      </c>
      <c r="F2694">
        <v>61.4</v>
      </c>
      <c r="G2694">
        <v>173</v>
      </c>
      <c r="H2694">
        <v>38.6</v>
      </c>
      <c r="I2694">
        <v>20</v>
      </c>
      <c r="J2694">
        <v>4.5</v>
      </c>
      <c r="K2694">
        <v>59</v>
      </c>
      <c r="L2694">
        <v>13.2</v>
      </c>
      <c r="M2694">
        <v>21</v>
      </c>
      <c r="N2694">
        <v>4.7</v>
      </c>
      <c r="O2694">
        <v>11</v>
      </c>
      <c r="P2694">
        <v>2.5</v>
      </c>
      <c r="Q2694">
        <v>51</v>
      </c>
      <c r="R2694">
        <v>11.4</v>
      </c>
      <c r="S2694">
        <v>48</v>
      </c>
      <c r="T2694">
        <v>10.7</v>
      </c>
      <c r="U2694">
        <v>3</v>
      </c>
      <c r="V2694">
        <v>0.7</v>
      </c>
      <c r="W2694">
        <v>5</v>
      </c>
      <c r="X2694">
        <v>1.1000000000000001</v>
      </c>
      <c r="Y2694">
        <v>19</v>
      </c>
      <c r="Z2694">
        <v>4.2</v>
      </c>
      <c r="AA2694">
        <v>21</v>
      </c>
      <c r="AB2694">
        <v>4.7</v>
      </c>
      <c r="AC2694">
        <v>10</v>
      </c>
      <c r="AD2694">
        <v>2.2000000000000002</v>
      </c>
      <c r="AE2694">
        <v>12</v>
      </c>
      <c r="AF2694">
        <v>2.7</v>
      </c>
      <c r="AG2694">
        <v>1</v>
      </c>
      <c r="AH2694">
        <v>0.2</v>
      </c>
      <c r="AI2694">
        <v>0</v>
      </c>
      <c r="AJ2694">
        <v>0</v>
      </c>
    </row>
    <row r="2695" spans="1:36">
      <c r="A2695" t="s">
        <v>432</v>
      </c>
      <c r="B2695" t="s">
        <v>439</v>
      </c>
      <c r="C2695">
        <v>2008</v>
      </c>
      <c r="D2695">
        <v>86</v>
      </c>
      <c r="E2695">
        <v>57</v>
      </c>
      <c r="F2695">
        <v>66.3</v>
      </c>
      <c r="G2695">
        <v>29</v>
      </c>
      <c r="H2695">
        <v>33.700000000000003</v>
      </c>
      <c r="I2695">
        <v>2</v>
      </c>
      <c r="J2695">
        <v>2.2999999999999998</v>
      </c>
      <c r="K2695">
        <v>17</v>
      </c>
      <c r="L2695">
        <v>19.8</v>
      </c>
      <c r="M2695">
        <v>2</v>
      </c>
      <c r="N2695">
        <v>2.2999999999999998</v>
      </c>
      <c r="O2695">
        <v>0</v>
      </c>
      <c r="P2695">
        <v>0</v>
      </c>
      <c r="Q2695">
        <v>8</v>
      </c>
      <c r="R2695">
        <v>9.3000000000000007</v>
      </c>
      <c r="S2695">
        <v>5</v>
      </c>
      <c r="T2695">
        <v>5.8</v>
      </c>
      <c r="U2695">
        <v>1</v>
      </c>
      <c r="V2695">
        <v>1.2</v>
      </c>
      <c r="W2695">
        <v>2</v>
      </c>
      <c r="X2695">
        <v>2.2999999999999998</v>
      </c>
      <c r="Y2695">
        <v>1</v>
      </c>
      <c r="Z2695">
        <v>1.2</v>
      </c>
      <c r="AA2695">
        <v>5</v>
      </c>
      <c r="AB2695">
        <v>5.8</v>
      </c>
      <c r="AC2695">
        <v>0</v>
      </c>
      <c r="AD2695">
        <v>0</v>
      </c>
      <c r="AE2695">
        <v>0</v>
      </c>
      <c r="AF2695">
        <v>0</v>
      </c>
      <c r="AG2695">
        <v>0</v>
      </c>
      <c r="AH2695">
        <v>0</v>
      </c>
      <c r="AI2695">
        <v>0</v>
      </c>
      <c r="AJ2695">
        <v>0</v>
      </c>
    </row>
    <row r="2696" spans="1:36">
      <c r="A2696" t="s">
        <v>432</v>
      </c>
      <c r="B2696" t="s">
        <v>439</v>
      </c>
      <c r="C2696">
        <v>2009</v>
      </c>
      <c r="D2696">
        <v>61</v>
      </c>
      <c r="E2696">
        <v>38</v>
      </c>
      <c r="F2696">
        <v>62.3</v>
      </c>
      <c r="G2696">
        <v>23</v>
      </c>
      <c r="H2696">
        <v>37.700000000000003</v>
      </c>
      <c r="I2696">
        <v>2</v>
      </c>
      <c r="J2696">
        <v>3.3</v>
      </c>
      <c r="K2696">
        <v>5</v>
      </c>
      <c r="L2696">
        <v>8.1999999999999993</v>
      </c>
      <c r="M2696">
        <v>5</v>
      </c>
      <c r="N2696">
        <v>8.1999999999999993</v>
      </c>
      <c r="O2696">
        <v>0</v>
      </c>
      <c r="P2696">
        <v>0</v>
      </c>
      <c r="Q2696">
        <v>7</v>
      </c>
      <c r="R2696">
        <v>11.5</v>
      </c>
      <c r="S2696">
        <v>1</v>
      </c>
      <c r="T2696">
        <v>1.6</v>
      </c>
      <c r="U2696">
        <v>0</v>
      </c>
      <c r="V2696">
        <v>0</v>
      </c>
      <c r="W2696">
        <v>1</v>
      </c>
      <c r="X2696">
        <v>1.6</v>
      </c>
      <c r="Y2696">
        <v>4</v>
      </c>
      <c r="Z2696">
        <v>6.6</v>
      </c>
      <c r="AA2696">
        <v>6</v>
      </c>
      <c r="AB2696">
        <v>9.8000000000000007</v>
      </c>
      <c r="AC2696">
        <v>1</v>
      </c>
      <c r="AD2696">
        <v>1.6</v>
      </c>
      <c r="AE2696">
        <v>0</v>
      </c>
      <c r="AF2696">
        <v>0</v>
      </c>
      <c r="AG2696">
        <v>0</v>
      </c>
      <c r="AH2696">
        <v>0</v>
      </c>
      <c r="AI2696">
        <v>0</v>
      </c>
      <c r="AJ2696">
        <v>0</v>
      </c>
    </row>
    <row r="2697" spans="1:36">
      <c r="A2697" t="s">
        <v>432</v>
      </c>
      <c r="B2697" t="s">
        <v>440</v>
      </c>
      <c r="C2697">
        <v>2006</v>
      </c>
      <c r="D2697">
        <v>1</v>
      </c>
      <c r="E2697">
        <v>1</v>
      </c>
      <c r="F2697">
        <v>100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row>
    <row r="2698" spans="1:36">
      <c r="A2698" t="s">
        <v>432</v>
      </c>
      <c r="B2698" t="s">
        <v>440</v>
      </c>
      <c r="C2698">
        <v>2007</v>
      </c>
      <c r="D2698">
        <v>1</v>
      </c>
      <c r="E2698">
        <v>0</v>
      </c>
      <c r="F2698">
        <v>0</v>
      </c>
      <c r="G2698">
        <v>1</v>
      </c>
      <c r="H2698">
        <v>100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1</v>
      </c>
      <c r="AD2698">
        <v>100</v>
      </c>
      <c r="AE2698">
        <v>0</v>
      </c>
      <c r="AF2698">
        <v>0</v>
      </c>
      <c r="AG2698">
        <v>0</v>
      </c>
      <c r="AH2698">
        <v>0</v>
      </c>
      <c r="AI2698">
        <v>0</v>
      </c>
      <c r="AJ2698">
        <v>0</v>
      </c>
    </row>
    <row r="2699" spans="1:36">
      <c r="A2699" t="s">
        <v>432</v>
      </c>
      <c r="B2699" t="s">
        <v>440</v>
      </c>
      <c r="C2699">
        <v>2008</v>
      </c>
      <c r="D2699">
        <v>2</v>
      </c>
      <c r="E2699">
        <v>0</v>
      </c>
      <c r="F2699">
        <v>0</v>
      </c>
      <c r="G2699">
        <v>2</v>
      </c>
      <c r="H2699">
        <v>100</v>
      </c>
      <c r="I2699">
        <v>2</v>
      </c>
      <c r="J2699">
        <v>100</v>
      </c>
      <c r="K2699">
        <v>1</v>
      </c>
      <c r="L2699">
        <v>50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row>
    <row r="2700" spans="1:36">
      <c r="A2700" t="s">
        <v>432</v>
      </c>
      <c r="B2700" t="s">
        <v>440</v>
      </c>
      <c r="C2700">
        <v>2009</v>
      </c>
      <c r="D2700">
        <v>1</v>
      </c>
      <c r="E2700">
        <v>1</v>
      </c>
      <c r="F2700">
        <v>100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row>
    <row r="2701" spans="1:36">
      <c r="A2701" t="s">
        <v>432</v>
      </c>
      <c r="B2701" t="s">
        <v>441</v>
      </c>
      <c r="C2701">
        <v>2008</v>
      </c>
      <c r="D2701">
        <v>23</v>
      </c>
      <c r="E2701">
        <v>12</v>
      </c>
      <c r="F2701">
        <v>52.2</v>
      </c>
      <c r="G2701">
        <v>11</v>
      </c>
      <c r="H2701">
        <v>47.8</v>
      </c>
      <c r="I2701">
        <v>2</v>
      </c>
      <c r="J2701">
        <v>8.6999999999999993</v>
      </c>
      <c r="K2701">
        <v>5</v>
      </c>
      <c r="L2701">
        <v>21.7</v>
      </c>
      <c r="M2701">
        <v>1</v>
      </c>
      <c r="N2701">
        <v>4.3</v>
      </c>
      <c r="O2701">
        <v>0</v>
      </c>
      <c r="P2701">
        <v>0</v>
      </c>
      <c r="Q2701">
        <v>1</v>
      </c>
      <c r="R2701">
        <v>4.3</v>
      </c>
      <c r="S2701">
        <v>1</v>
      </c>
      <c r="T2701">
        <v>4.3</v>
      </c>
      <c r="U2701">
        <v>0</v>
      </c>
      <c r="V2701">
        <v>0</v>
      </c>
      <c r="W2701">
        <v>1</v>
      </c>
      <c r="X2701">
        <v>4.3</v>
      </c>
      <c r="Y2701">
        <v>0</v>
      </c>
      <c r="Z2701">
        <v>0</v>
      </c>
      <c r="AA2701">
        <v>2</v>
      </c>
      <c r="AB2701">
        <v>8.6999999999999993</v>
      </c>
      <c r="AC2701">
        <v>2</v>
      </c>
      <c r="AD2701">
        <v>8.6999999999999993</v>
      </c>
      <c r="AE2701">
        <v>2</v>
      </c>
      <c r="AF2701">
        <v>8.6999999999999993</v>
      </c>
      <c r="AG2701">
        <v>0</v>
      </c>
      <c r="AH2701">
        <v>0</v>
      </c>
      <c r="AI2701">
        <v>0</v>
      </c>
      <c r="AJ2701">
        <v>0</v>
      </c>
    </row>
    <row r="2702" spans="1:36">
      <c r="A2702" t="s">
        <v>432</v>
      </c>
      <c r="B2702" t="s">
        <v>441</v>
      </c>
      <c r="C2702">
        <v>2009</v>
      </c>
      <c r="D2702">
        <v>102</v>
      </c>
      <c r="E2702">
        <v>73</v>
      </c>
      <c r="F2702">
        <v>71.599999999999994</v>
      </c>
      <c r="G2702">
        <v>29</v>
      </c>
      <c r="H2702">
        <v>28.4</v>
      </c>
      <c r="I2702">
        <v>4</v>
      </c>
      <c r="J2702">
        <v>3.9</v>
      </c>
      <c r="K2702">
        <v>11</v>
      </c>
      <c r="L2702">
        <v>10.8</v>
      </c>
      <c r="M2702">
        <v>3</v>
      </c>
      <c r="N2702">
        <v>2.9</v>
      </c>
      <c r="O2702">
        <v>1</v>
      </c>
      <c r="P2702">
        <v>1</v>
      </c>
      <c r="Q2702">
        <v>15</v>
      </c>
      <c r="R2702">
        <v>14.7</v>
      </c>
      <c r="S2702">
        <v>0</v>
      </c>
      <c r="T2702">
        <v>0</v>
      </c>
      <c r="U2702">
        <v>0</v>
      </c>
      <c r="V2702">
        <v>0</v>
      </c>
      <c r="W2702">
        <v>4</v>
      </c>
      <c r="X2702">
        <v>3.9</v>
      </c>
      <c r="Y2702">
        <v>4</v>
      </c>
      <c r="Z2702">
        <v>3.9</v>
      </c>
      <c r="AA2702">
        <v>1</v>
      </c>
      <c r="AB2702">
        <v>1</v>
      </c>
      <c r="AC2702">
        <v>3</v>
      </c>
      <c r="AD2702">
        <v>2.9</v>
      </c>
      <c r="AE2702">
        <v>0</v>
      </c>
      <c r="AF2702">
        <v>0</v>
      </c>
      <c r="AG2702">
        <v>0</v>
      </c>
      <c r="AH2702">
        <v>0</v>
      </c>
      <c r="AI2702">
        <v>0</v>
      </c>
      <c r="AJ2702">
        <v>0</v>
      </c>
    </row>
    <row r="2703" spans="1:36">
      <c r="A2703" t="s">
        <v>432</v>
      </c>
      <c r="B2703" t="s">
        <v>441</v>
      </c>
      <c r="C2703">
        <v>2010</v>
      </c>
      <c r="D2703">
        <v>46</v>
      </c>
      <c r="E2703">
        <v>31</v>
      </c>
      <c r="F2703">
        <v>67.400000000000006</v>
      </c>
      <c r="G2703">
        <v>15</v>
      </c>
      <c r="H2703">
        <v>32.6</v>
      </c>
      <c r="I2703">
        <v>6</v>
      </c>
      <c r="J2703">
        <v>13</v>
      </c>
      <c r="K2703">
        <v>4</v>
      </c>
      <c r="L2703">
        <v>8.6999999999999993</v>
      </c>
      <c r="M2703">
        <v>1</v>
      </c>
      <c r="N2703">
        <v>2.2000000000000002</v>
      </c>
      <c r="O2703">
        <v>1</v>
      </c>
      <c r="P2703">
        <v>2.2000000000000002</v>
      </c>
      <c r="Q2703">
        <v>4</v>
      </c>
      <c r="R2703">
        <v>8.6999999999999993</v>
      </c>
      <c r="S2703">
        <v>0</v>
      </c>
      <c r="T2703">
        <v>0</v>
      </c>
      <c r="U2703">
        <v>0</v>
      </c>
      <c r="V2703">
        <v>0</v>
      </c>
      <c r="W2703">
        <v>1</v>
      </c>
      <c r="X2703">
        <v>2.2000000000000002</v>
      </c>
      <c r="Y2703">
        <v>0</v>
      </c>
      <c r="Z2703">
        <v>0</v>
      </c>
      <c r="AA2703">
        <v>1</v>
      </c>
      <c r="AB2703">
        <v>2.2000000000000002</v>
      </c>
      <c r="AC2703">
        <v>3</v>
      </c>
      <c r="AD2703">
        <v>6.5</v>
      </c>
      <c r="AE2703">
        <v>0</v>
      </c>
      <c r="AF2703">
        <v>0</v>
      </c>
      <c r="AG2703">
        <v>0</v>
      </c>
      <c r="AH2703">
        <v>0</v>
      </c>
      <c r="AI2703">
        <v>1</v>
      </c>
      <c r="AJ2703">
        <v>2.2000000000000002</v>
      </c>
    </row>
    <row r="2704" spans="1:36">
      <c r="A2704" t="s">
        <v>432</v>
      </c>
      <c r="B2704" t="s">
        <v>441</v>
      </c>
      <c r="C2704">
        <v>2011</v>
      </c>
      <c r="D2704">
        <v>312</v>
      </c>
      <c r="E2704">
        <v>256</v>
      </c>
      <c r="F2704">
        <v>82.1</v>
      </c>
      <c r="G2704">
        <v>56</v>
      </c>
      <c r="H2704">
        <v>17.899999999999999</v>
      </c>
      <c r="I2704">
        <v>10</v>
      </c>
      <c r="J2704">
        <v>3.2</v>
      </c>
      <c r="K2704">
        <v>22</v>
      </c>
      <c r="L2704">
        <v>7.1</v>
      </c>
      <c r="M2704">
        <v>6</v>
      </c>
      <c r="N2704">
        <v>1.9</v>
      </c>
      <c r="O2704">
        <v>2</v>
      </c>
      <c r="P2704">
        <v>0.6</v>
      </c>
      <c r="Q2704">
        <v>10</v>
      </c>
      <c r="R2704">
        <v>3.2</v>
      </c>
      <c r="S2704">
        <v>0</v>
      </c>
      <c r="T2704">
        <v>0</v>
      </c>
      <c r="U2704">
        <v>1</v>
      </c>
      <c r="V2704">
        <v>0.3</v>
      </c>
      <c r="W2704">
        <v>6</v>
      </c>
      <c r="X2704">
        <v>1.9</v>
      </c>
      <c r="Y2704">
        <v>2</v>
      </c>
      <c r="Z2704">
        <v>0.6</v>
      </c>
      <c r="AA2704">
        <v>6</v>
      </c>
      <c r="AB2704">
        <v>1.9</v>
      </c>
      <c r="AC2704">
        <v>8</v>
      </c>
      <c r="AD2704">
        <v>2.6</v>
      </c>
      <c r="AE2704">
        <v>1</v>
      </c>
      <c r="AF2704">
        <v>0.3</v>
      </c>
      <c r="AG2704">
        <v>0</v>
      </c>
      <c r="AH2704">
        <v>0</v>
      </c>
      <c r="AI2704">
        <v>0</v>
      </c>
      <c r="AJ2704">
        <v>0</v>
      </c>
    </row>
    <row r="2705" spans="1:36">
      <c r="A2705" t="s">
        <v>432</v>
      </c>
      <c r="B2705" t="s">
        <v>441</v>
      </c>
      <c r="C2705">
        <v>2012</v>
      </c>
      <c r="D2705">
        <v>68</v>
      </c>
      <c r="E2705">
        <v>57</v>
      </c>
      <c r="F2705">
        <v>83.8</v>
      </c>
      <c r="G2705">
        <v>11</v>
      </c>
      <c r="H2705">
        <v>16.2</v>
      </c>
      <c r="I2705">
        <v>1</v>
      </c>
      <c r="J2705">
        <v>1.5</v>
      </c>
      <c r="K2705">
        <v>2</v>
      </c>
      <c r="L2705">
        <v>2.9</v>
      </c>
      <c r="M2705">
        <v>2</v>
      </c>
      <c r="N2705">
        <v>2.9</v>
      </c>
      <c r="O2705">
        <v>0</v>
      </c>
      <c r="P2705">
        <v>0</v>
      </c>
      <c r="Q2705">
        <v>6</v>
      </c>
      <c r="R2705">
        <v>8.8000000000000007</v>
      </c>
      <c r="S2705">
        <v>0</v>
      </c>
      <c r="T2705">
        <v>0</v>
      </c>
      <c r="U2705">
        <v>0</v>
      </c>
      <c r="V2705">
        <v>0</v>
      </c>
      <c r="W2705">
        <v>3</v>
      </c>
      <c r="X2705">
        <v>4.4000000000000004</v>
      </c>
      <c r="Y2705">
        <v>0</v>
      </c>
      <c r="Z2705">
        <v>0</v>
      </c>
      <c r="AA2705">
        <v>2</v>
      </c>
      <c r="AB2705">
        <v>2.9</v>
      </c>
      <c r="AC2705">
        <v>1</v>
      </c>
      <c r="AD2705">
        <v>1.5</v>
      </c>
      <c r="AE2705">
        <v>0</v>
      </c>
      <c r="AF2705">
        <v>0</v>
      </c>
      <c r="AG2705">
        <v>0</v>
      </c>
      <c r="AH2705">
        <v>0</v>
      </c>
      <c r="AI2705">
        <v>0</v>
      </c>
      <c r="AJ2705">
        <v>0</v>
      </c>
    </row>
    <row r="2706" spans="1:36">
      <c r="A2706" t="s">
        <v>432</v>
      </c>
      <c r="B2706" t="s">
        <v>442</v>
      </c>
      <c r="C2706">
        <v>2009</v>
      </c>
      <c r="D2706">
        <v>214</v>
      </c>
      <c r="E2706">
        <v>172</v>
      </c>
      <c r="F2706">
        <v>80.400000000000006</v>
      </c>
      <c r="G2706">
        <v>42</v>
      </c>
      <c r="H2706">
        <v>19.600000000000001</v>
      </c>
      <c r="I2706">
        <v>5</v>
      </c>
      <c r="J2706">
        <v>2.2999999999999998</v>
      </c>
      <c r="K2706">
        <v>18</v>
      </c>
      <c r="L2706">
        <v>8.4</v>
      </c>
      <c r="M2706">
        <v>3</v>
      </c>
      <c r="N2706">
        <v>1.4</v>
      </c>
      <c r="O2706">
        <v>0</v>
      </c>
      <c r="P2706">
        <v>0</v>
      </c>
      <c r="Q2706">
        <v>9</v>
      </c>
      <c r="R2706">
        <v>4.2</v>
      </c>
      <c r="S2706">
        <v>0</v>
      </c>
      <c r="T2706">
        <v>0</v>
      </c>
      <c r="U2706">
        <v>0</v>
      </c>
      <c r="V2706">
        <v>0</v>
      </c>
      <c r="W2706">
        <v>2</v>
      </c>
      <c r="X2706">
        <v>0.9</v>
      </c>
      <c r="Y2706">
        <v>0</v>
      </c>
      <c r="Z2706">
        <v>0</v>
      </c>
      <c r="AA2706">
        <v>3</v>
      </c>
      <c r="AB2706">
        <v>1.4</v>
      </c>
      <c r="AC2706">
        <v>8</v>
      </c>
      <c r="AD2706">
        <v>3.7</v>
      </c>
      <c r="AE2706">
        <v>1</v>
      </c>
      <c r="AF2706">
        <v>0.5</v>
      </c>
      <c r="AG2706">
        <v>0</v>
      </c>
      <c r="AH2706">
        <v>0</v>
      </c>
      <c r="AI2706">
        <v>0</v>
      </c>
      <c r="AJ2706">
        <v>0</v>
      </c>
    </row>
    <row r="2707" spans="1:36">
      <c r="A2707" t="s">
        <v>432</v>
      </c>
      <c r="B2707" t="s">
        <v>442</v>
      </c>
      <c r="C2707">
        <v>2010</v>
      </c>
      <c r="D2707">
        <v>186</v>
      </c>
      <c r="E2707">
        <v>144</v>
      </c>
      <c r="F2707">
        <v>77.400000000000006</v>
      </c>
      <c r="G2707">
        <v>42</v>
      </c>
      <c r="H2707">
        <v>22.6</v>
      </c>
      <c r="I2707">
        <v>9</v>
      </c>
      <c r="J2707">
        <v>4.8</v>
      </c>
      <c r="K2707">
        <v>13</v>
      </c>
      <c r="L2707">
        <v>7</v>
      </c>
      <c r="M2707">
        <v>2</v>
      </c>
      <c r="N2707">
        <v>1.1000000000000001</v>
      </c>
      <c r="O2707">
        <v>3</v>
      </c>
      <c r="P2707">
        <v>1.6</v>
      </c>
      <c r="Q2707">
        <v>8</v>
      </c>
      <c r="R2707">
        <v>4.3</v>
      </c>
      <c r="S2707">
        <v>0</v>
      </c>
      <c r="T2707">
        <v>0</v>
      </c>
      <c r="U2707">
        <v>0</v>
      </c>
      <c r="V2707">
        <v>0</v>
      </c>
      <c r="W2707">
        <v>2</v>
      </c>
      <c r="X2707">
        <v>1.1000000000000001</v>
      </c>
      <c r="Y2707">
        <v>2</v>
      </c>
      <c r="Z2707">
        <v>1.1000000000000001</v>
      </c>
      <c r="AA2707">
        <v>5</v>
      </c>
      <c r="AB2707">
        <v>2.7</v>
      </c>
      <c r="AC2707">
        <v>8</v>
      </c>
      <c r="AD2707">
        <v>4.3</v>
      </c>
      <c r="AE2707">
        <v>3</v>
      </c>
      <c r="AF2707">
        <v>1.6</v>
      </c>
      <c r="AG2707">
        <v>0</v>
      </c>
      <c r="AH2707">
        <v>0</v>
      </c>
      <c r="AI2707">
        <v>0</v>
      </c>
      <c r="AJ2707">
        <v>0</v>
      </c>
    </row>
    <row r="2708" spans="1:36">
      <c r="A2708" t="s">
        <v>432</v>
      </c>
      <c r="B2708" t="s">
        <v>442</v>
      </c>
      <c r="C2708">
        <v>2011</v>
      </c>
      <c r="D2708">
        <v>503</v>
      </c>
      <c r="E2708">
        <v>426</v>
      </c>
      <c r="F2708">
        <v>84.7</v>
      </c>
      <c r="G2708">
        <v>77</v>
      </c>
      <c r="H2708">
        <v>15.3</v>
      </c>
      <c r="I2708">
        <v>13</v>
      </c>
      <c r="J2708">
        <v>2.6</v>
      </c>
      <c r="K2708">
        <v>26</v>
      </c>
      <c r="L2708">
        <v>5.2</v>
      </c>
      <c r="M2708">
        <v>6</v>
      </c>
      <c r="N2708">
        <v>1.2</v>
      </c>
      <c r="O2708">
        <v>3</v>
      </c>
      <c r="P2708">
        <v>0.6</v>
      </c>
      <c r="Q2708">
        <v>18</v>
      </c>
      <c r="R2708">
        <v>3.6</v>
      </c>
      <c r="S2708">
        <v>1</v>
      </c>
      <c r="T2708">
        <v>0.2</v>
      </c>
      <c r="U2708">
        <v>2</v>
      </c>
      <c r="V2708">
        <v>0.4</v>
      </c>
      <c r="W2708">
        <v>4</v>
      </c>
      <c r="X2708">
        <v>0.8</v>
      </c>
      <c r="Y2708">
        <v>4</v>
      </c>
      <c r="Z2708">
        <v>0.8</v>
      </c>
      <c r="AA2708">
        <v>14</v>
      </c>
      <c r="AB2708">
        <v>2.8</v>
      </c>
      <c r="AC2708">
        <v>7</v>
      </c>
      <c r="AD2708">
        <v>1.4</v>
      </c>
      <c r="AE2708">
        <v>2</v>
      </c>
      <c r="AF2708">
        <v>0.4</v>
      </c>
      <c r="AG2708">
        <v>0</v>
      </c>
      <c r="AH2708">
        <v>0</v>
      </c>
      <c r="AI2708">
        <v>0</v>
      </c>
      <c r="AJ2708">
        <v>0</v>
      </c>
    </row>
    <row r="2709" spans="1:36">
      <c r="A2709" t="s">
        <v>432</v>
      </c>
      <c r="B2709" t="s">
        <v>442</v>
      </c>
      <c r="C2709">
        <v>2012</v>
      </c>
      <c r="D2709">
        <v>91</v>
      </c>
      <c r="E2709">
        <v>83</v>
      </c>
      <c r="F2709">
        <v>91.2</v>
      </c>
      <c r="G2709">
        <v>8</v>
      </c>
      <c r="H2709">
        <v>8.8000000000000007</v>
      </c>
      <c r="I2709">
        <v>0</v>
      </c>
      <c r="J2709">
        <v>0</v>
      </c>
      <c r="K2709">
        <v>1</v>
      </c>
      <c r="L2709">
        <v>1.1000000000000001</v>
      </c>
      <c r="M2709">
        <v>1</v>
      </c>
      <c r="N2709">
        <v>1.1000000000000001</v>
      </c>
      <c r="O2709">
        <v>0</v>
      </c>
      <c r="P2709">
        <v>0</v>
      </c>
      <c r="Q2709">
        <v>2</v>
      </c>
      <c r="R2709">
        <v>2.2000000000000002</v>
      </c>
      <c r="S2709">
        <v>0</v>
      </c>
      <c r="T2709">
        <v>0</v>
      </c>
      <c r="U2709">
        <v>0</v>
      </c>
      <c r="V2709">
        <v>0</v>
      </c>
      <c r="W2709">
        <v>1</v>
      </c>
      <c r="X2709">
        <v>1.1000000000000001</v>
      </c>
      <c r="Y2709">
        <v>0</v>
      </c>
      <c r="Z2709">
        <v>0</v>
      </c>
      <c r="AA2709">
        <v>2</v>
      </c>
      <c r="AB2709">
        <v>2.2000000000000002</v>
      </c>
      <c r="AC2709">
        <v>1</v>
      </c>
      <c r="AD2709">
        <v>1.1000000000000001</v>
      </c>
      <c r="AE2709">
        <v>0</v>
      </c>
      <c r="AF2709">
        <v>0</v>
      </c>
      <c r="AG2709">
        <v>0</v>
      </c>
      <c r="AH2709">
        <v>0</v>
      </c>
      <c r="AI2709">
        <v>1</v>
      </c>
      <c r="AJ2709">
        <v>1.1000000000000001</v>
      </c>
    </row>
    <row r="2710" spans="1:36">
      <c r="A2710" t="s">
        <v>432</v>
      </c>
      <c r="B2710" t="s">
        <v>443</v>
      </c>
      <c r="C2710">
        <v>2007</v>
      </c>
      <c r="D2710">
        <v>52</v>
      </c>
      <c r="E2710">
        <v>31</v>
      </c>
      <c r="F2710">
        <v>59.6</v>
      </c>
      <c r="G2710">
        <v>21</v>
      </c>
      <c r="H2710">
        <v>40.4</v>
      </c>
      <c r="I2710">
        <v>3</v>
      </c>
      <c r="J2710">
        <v>5.8</v>
      </c>
      <c r="K2710">
        <v>12</v>
      </c>
      <c r="L2710">
        <v>23.1</v>
      </c>
      <c r="M2710">
        <v>2</v>
      </c>
      <c r="N2710">
        <v>3.8</v>
      </c>
      <c r="O2710">
        <v>2</v>
      </c>
      <c r="P2710">
        <v>3.8</v>
      </c>
      <c r="Q2710">
        <v>6</v>
      </c>
      <c r="R2710">
        <v>11.5</v>
      </c>
      <c r="S2710">
        <v>0</v>
      </c>
      <c r="T2710">
        <v>0</v>
      </c>
      <c r="U2710">
        <v>0</v>
      </c>
      <c r="V2710">
        <v>0</v>
      </c>
      <c r="W2710">
        <v>3</v>
      </c>
      <c r="X2710">
        <v>5.8</v>
      </c>
      <c r="Y2710">
        <v>0</v>
      </c>
      <c r="Z2710">
        <v>0</v>
      </c>
      <c r="AA2710">
        <v>0</v>
      </c>
      <c r="AB2710">
        <v>0</v>
      </c>
      <c r="AC2710">
        <v>2</v>
      </c>
      <c r="AD2710">
        <v>3.8</v>
      </c>
      <c r="AE2710">
        <v>2</v>
      </c>
      <c r="AF2710">
        <v>3.8</v>
      </c>
      <c r="AG2710">
        <v>0</v>
      </c>
      <c r="AH2710">
        <v>0</v>
      </c>
      <c r="AI2710">
        <v>0</v>
      </c>
      <c r="AJ2710">
        <v>0</v>
      </c>
    </row>
    <row r="2711" spans="1:36">
      <c r="A2711" t="s">
        <v>432</v>
      </c>
      <c r="B2711" t="s">
        <v>443</v>
      </c>
      <c r="C2711">
        <v>2008</v>
      </c>
      <c r="D2711">
        <v>420</v>
      </c>
      <c r="E2711">
        <v>286</v>
      </c>
      <c r="F2711">
        <v>68.099999999999994</v>
      </c>
      <c r="G2711">
        <v>134</v>
      </c>
      <c r="H2711">
        <v>31.9</v>
      </c>
      <c r="I2711">
        <v>14</v>
      </c>
      <c r="J2711">
        <v>3.3</v>
      </c>
      <c r="K2711">
        <v>63</v>
      </c>
      <c r="L2711">
        <v>15</v>
      </c>
      <c r="M2711">
        <v>26</v>
      </c>
      <c r="N2711">
        <v>6.2</v>
      </c>
      <c r="O2711">
        <v>9</v>
      </c>
      <c r="P2711">
        <v>2.1</v>
      </c>
      <c r="Q2711">
        <v>37</v>
      </c>
      <c r="R2711">
        <v>8.8000000000000007</v>
      </c>
      <c r="S2711">
        <v>0</v>
      </c>
      <c r="T2711">
        <v>0</v>
      </c>
      <c r="U2711">
        <v>1</v>
      </c>
      <c r="V2711">
        <v>0.2</v>
      </c>
      <c r="W2711">
        <v>24</v>
      </c>
      <c r="X2711">
        <v>5.7</v>
      </c>
      <c r="Y2711">
        <v>0</v>
      </c>
      <c r="Z2711">
        <v>0</v>
      </c>
      <c r="AA2711">
        <v>5</v>
      </c>
      <c r="AB2711">
        <v>1.2</v>
      </c>
      <c r="AC2711">
        <v>22</v>
      </c>
      <c r="AD2711">
        <v>5.2</v>
      </c>
      <c r="AE2711">
        <v>4</v>
      </c>
      <c r="AF2711">
        <v>1</v>
      </c>
      <c r="AG2711">
        <v>0</v>
      </c>
      <c r="AH2711">
        <v>0</v>
      </c>
      <c r="AI2711">
        <v>0</v>
      </c>
      <c r="AJ2711">
        <v>0</v>
      </c>
    </row>
    <row r="2712" spans="1:36">
      <c r="A2712" t="s">
        <v>432</v>
      </c>
      <c r="B2712" t="s">
        <v>443</v>
      </c>
      <c r="C2712">
        <v>2009</v>
      </c>
      <c r="D2712">
        <v>671</v>
      </c>
      <c r="E2712">
        <v>476</v>
      </c>
      <c r="F2712">
        <v>70.900000000000006</v>
      </c>
      <c r="G2712">
        <v>195</v>
      </c>
      <c r="H2712">
        <v>29.1</v>
      </c>
      <c r="I2712">
        <v>23</v>
      </c>
      <c r="J2712">
        <v>3.4</v>
      </c>
      <c r="K2712">
        <v>90</v>
      </c>
      <c r="L2712">
        <v>13.4</v>
      </c>
      <c r="M2712">
        <v>34</v>
      </c>
      <c r="N2712">
        <v>5.0999999999999996</v>
      </c>
      <c r="O2712">
        <v>12</v>
      </c>
      <c r="P2712">
        <v>1.8</v>
      </c>
      <c r="Q2712">
        <v>47</v>
      </c>
      <c r="R2712">
        <v>7</v>
      </c>
      <c r="S2712">
        <v>4</v>
      </c>
      <c r="T2712">
        <v>0.6</v>
      </c>
      <c r="U2712">
        <v>3</v>
      </c>
      <c r="V2712">
        <v>0.4</v>
      </c>
      <c r="W2712">
        <v>27</v>
      </c>
      <c r="X2712">
        <v>4</v>
      </c>
      <c r="Y2712">
        <v>0</v>
      </c>
      <c r="Z2712">
        <v>0</v>
      </c>
      <c r="AA2712">
        <v>13</v>
      </c>
      <c r="AB2712">
        <v>1.9</v>
      </c>
      <c r="AC2712">
        <v>33</v>
      </c>
      <c r="AD2712">
        <v>4.9000000000000004</v>
      </c>
      <c r="AE2712">
        <v>16</v>
      </c>
      <c r="AF2712">
        <v>2.4</v>
      </c>
      <c r="AG2712">
        <v>1</v>
      </c>
      <c r="AH2712">
        <v>0.1</v>
      </c>
      <c r="AI2712">
        <v>0</v>
      </c>
      <c r="AJ2712">
        <v>0</v>
      </c>
    </row>
    <row r="2713" spans="1:36">
      <c r="A2713" t="s">
        <v>432</v>
      </c>
      <c r="B2713" t="s">
        <v>443</v>
      </c>
      <c r="C2713">
        <v>2010</v>
      </c>
      <c r="D2713">
        <v>452</v>
      </c>
      <c r="E2713">
        <v>326</v>
      </c>
      <c r="F2713">
        <v>72.099999999999994</v>
      </c>
      <c r="G2713">
        <v>126</v>
      </c>
      <c r="H2713">
        <v>27.9</v>
      </c>
      <c r="I2713">
        <v>16</v>
      </c>
      <c r="J2713">
        <v>3.5</v>
      </c>
      <c r="K2713">
        <v>56</v>
      </c>
      <c r="L2713">
        <v>12.4</v>
      </c>
      <c r="M2713">
        <v>17</v>
      </c>
      <c r="N2713">
        <v>3.8</v>
      </c>
      <c r="O2713">
        <v>5</v>
      </c>
      <c r="P2713">
        <v>1.1000000000000001</v>
      </c>
      <c r="Q2713">
        <v>21</v>
      </c>
      <c r="R2713">
        <v>4.5999999999999996</v>
      </c>
      <c r="S2713">
        <v>3</v>
      </c>
      <c r="T2713">
        <v>0.7</v>
      </c>
      <c r="U2713">
        <v>2</v>
      </c>
      <c r="V2713">
        <v>0.4</v>
      </c>
      <c r="W2713">
        <v>13</v>
      </c>
      <c r="X2713">
        <v>2.9</v>
      </c>
      <c r="Y2713">
        <v>6</v>
      </c>
      <c r="Z2713">
        <v>1.3</v>
      </c>
      <c r="AA2713">
        <v>17</v>
      </c>
      <c r="AB2713">
        <v>3.8</v>
      </c>
      <c r="AC2713">
        <v>15</v>
      </c>
      <c r="AD2713">
        <v>3.3</v>
      </c>
      <c r="AE2713">
        <v>8</v>
      </c>
      <c r="AF2713">
        <v>1.8</v>
      </c>
      <c r="AG2713">
        <v>0</v>
      </c>
      <c r="AH2713">
        <v>0</v>
      </c>
      <c r="AI2713">
        <v>0</v>
      </c>
      <c r="AJ2713">
        <v>0</v>
      </c>
    </row>
    <row r="2714" spans="1:36">
      <c r="A2714" t="s">
        <v>432</v>
      </c>
      <c r="B2714" t="s">
        <v>443</v>
      </c>
      <c r="C2714">
        <v>2011</v>
      </c>
      <c r="D2714">
        <v>1550</v>
      </c>
      <c r="E2714">
        <v>1197</v>
      </c>
      <c r="F2714">
        <v>77.2</v>
      </c>
      <c r="G2714">
        <v>353</v>
      </c>
      <c r="H2714">
        <v>22.8</v>
      </c>
      <c r="I2714">
        <v>39</v>
      </c>
      <c r="J2714">
        <v>2.5</v>
      </c>
      <c r="K2714">
        <v>188</v>
      </c>
      <c r="L2714">
        <v>12.1</v>
      </c>
      <c r="M2714">
        <v>7</v>
      </c>
      <c r="N2714">
        <v>0.5</v>
      </c>
      <c r="O2714">
        <v>17</v>
      </c>
      <c r="P2714">
        <v>1.1000000000000001</v>
      </c>
      <c r="Q2714">
        <v>93</v>
      </c>
      <c r="R2714">
        <v>6</v>
      </c>
      <c r="S2714">
        <v>1</v>
      </c>
      <c r="T2714">
        <v>0.1</v>
      </c>
      <c r="U2714">
        <v>5</v>
      </c>
      <c r="V2714">
        <v>0.3</v>
      </c>
      <c r="W2714">
        <v>6</v>
      </c>
      <c r="X2714">
        <v>0.4</v>
      </c>
      <c r="Y2714">
        <v>8</v>
      </c>
      <c r="Z2714">
        <v>0.5</v>
      </c>
      <c r="AA2714">
        <v>33</v>
      </c>
      <c r="AB2714">
        <v>2.1</v>
      </c>
      <c r="AC2714">
        <v>31</v>
      </c>
      <c r="AD2714">
        <v>2</v>
      </c>
      <c r="AE2714">
        <v>10</v>
      </c>
      <c r="AF2714">
        <v>0.6</v>
      </c>
      <c r="AG2714">
        <v>2</v>
      </c>
      <c r="AH2714">
        <v>0.1</v>
      </c>
      <c r="AI2714">
        <v>0</v>
      </c>
      <c r="AJ2714">
        <v>0</v>
      </c>
    </row>
    <row r="2715" spans="1:36">
      <c r="A2715" t="s">
        <v>432</v>
      </c>
      <c r="B2715" t="s">
        <v>443</v>
      </c>
      <c r="C2715">
        <v>2012</v>
      </c>
      <c r="D2715">
        <v>81</v>
      </c>
      <c r="E2715">
        <v>68</v>
      </c>
      <c r="F2715">
        <v>84</v>
      </c>
      <c r="G2715">
        <v>13</v>
      </c>
      <c r="H2715">
        <v>16</v>
      </c>
      <c r="I2715">
        <v>2</v>
      </c>
      <c r="J2715">
        <v>2.5</v>
      </c>
      <c r="K2715">
        <v>6</v>
      </c>
      <c r="L2715">
        <v>7.4</v>
      </c>
      <c r="M2715">
        <v>0</v>
      </c>
      <c r="N2715">
        <v>0</v>
      </c>
      <c r="O2715">
        <v>0</v>
      </c>
      <c r="P2715">
        <v>0</v>
      </c>
      <c r="Q2715">
        <v>4</v>
      </c>
      <c r="R2715">
        <v>4.9000000000000004</v>
      </c>
      <c r="S2715">
        <v>0</v>
      </c>
      <c r="T2715">
        <v>0</v>
      </c>
      <c r="U2715">
        <v>1</v>
      </c>
      <c r="V2715">
        <v>1.2</v>
      </c>
      <c r="W2715">
        <v>0</v>
      </c>
      <c r="X2715">
        <v>0</v>
      </c>
      <c r="Y2715">
        <v>0</v>
      </c>
      <c r="Z2715">
        <v>0</v>
      </c>
      <c r="AA2715">
        <v>3</v>
      </c>
      <c r="AB2715">
        <v>3.7</v>
      </c>
      <c r="AC2715">
        <v>1</v>
      </c>
      <c r="AD2715">
        <v>1.2</v>
      </c>
      <c r="AE2715">
        <v>0</v>
      </c>
      <c r="AF2715">
        <v>0</v>
      </c>
      <c r="AG2715">
        <v>0</v>
      </c>
      <c r="AH2715">
        <v>0</v>
      </c>
      <c r="AI2715">
        <v>0</v>
      </c>
      <c r="AJ2715">
        <v>0</v>
      </c>
    </row>
    <row r="2716" spans="1:36">
      <c r="A2716" t="s">
        <v>432</v>
      </c>
      <c r="B2716" t="s">
        <v>444</v>
      </c>
      <c r="C2716">
        <v>2011</v>
      </c>
      <c r="D2716">
        <v>157</v>
      </c>
      <c r="E2716">
        <v>122</v>
      </c>
      <c r="F2716">
        <v>77.7</v>
      </c>
      <c r="G2716">
        <v>35</v>
      </c>
      <c r="H2716">
        <v>22.3</v>
      </c>
      <c r="I2716">
        <v>7</v>
      </c>
      <c r="J2716">
        <v>4.5</v>
      </c>
      <c r="K2716">
        <v>13</v>
      </c>
      <c r="L2716">
        <v>8.3000000000000007</v>
      </c>
      <c r="M2716">
        <v>4</v>
      </c>
      <c r="N2716">
        <v>2.5</v>
      </c>
      <c r="O2716">
        <v>1</v>
      </c>
      <c r="P2716">
        <v>0.6</v>
      </c>
      <c r="Q2716">
        <v>10</v>
      </c>
      <c r="R2716">
        <v>6.4</v>
      </c>
      <c r="S2716">
        <v>1</v>
      </c>
      <c r="T2716">
        <v>0.6</v>
      </c>
      <c r="U2716">
        <v>1</v>
      </c>
      <c r="V2716">
        <v>0.6</v>
      </c>
      <c r="W2716">
        <v>2</v>
      </c>
      <c r="X2716">
        <v>1.3</v>
      </c>
      <c r="Y2716">
        <v>1</v>
      </c>
      <c r="Z2716">
        <v>0.6</v>
      </c>
      <c r="AA2716">
        <v>4</v>
      </c>
      <c r="AB2716">
        <v>2.5</v>
      </c>
      <c r="AC2716">
        <v>2</v>
      </c>
      <c r="AD2716">
        <v>1.3</v>
      </c>
      <c r="AE2716">
        <v>1</v>
      </c>
      <c r="AF2716">
        <v>0.6</v>
      </c>
      <c r="AG2716">
        <v>0</v>
      </c>
      <c r="AH2716">
        <v>0</v>
      </c>
      <c r="AI2716">
        <v>0</v>
      </c>
      <c r="AJ2716">
        <v>0</v>
      </c>
    </row>
    <row r="2717" spans="1:36">
      <c r="A2717" t="s">
        <v>432</v>
      </c>
      <c r="B2717" t="s">
        <v>444</v>
      </c>
      <c r="C2717">
        <v>2012</v>
      </c>
      <c r="D2717">
        <v>195</v>
      </c>
      <c r="E2717">
        <v>173</v>
      </c>
      <c r="F2717">
        <v>88.7</v>
      </c>
      <c r="G2717">
        <v>22</v>
      </c>
      <c r="H2717">
        <v>11.3</v>
      </c>
      <c r="I2717">
        <v>5</v>
      </c>
      <c r="J2717">
        <v>2.6</v>
      </c>
      <c r="K2717">
        <v>2</v>
      </c>
      <c r="L2717">
        <v>1</v>
      </c>
      <c r="M2717">
        <v>1</v>
      </c>
      <c r="N2717">
        <v>0.5</v>
      </c>
      <c r="O2717">
        <v>2</v>
      </c>
      <c r="P2717">
        <v>1</v>
      </c>
      <c r="Q2717">
        <v>9</v>
      </c>
      <c r="R2717">
        <v>4.5999999999999996</v>
      </c>
      <c r="S2717">
        <v>0</v>
      </c>
      <c r="T2717">
        <v>0</v>
      </c>
      <c r="U2717">
        <v>0</v>
      </c>
      <c r="V2717">
        <v>0</v>
      </c>
      <c r="W2717">
        <v>1</v>
      </c>
      <c r="X2717">
        <v>0.5</v>
      </c>
      <c r="Y2717">
        <v>0</v>
      </c>
      <c r="Z2717">
        <v>0</v>
      </c>
      <c r="AA2717">
        <v>2</v>
      </c>
      <c r="AB2717">
        <v>1</v>
      </c>
      <c r="AC2717">
        <v>2</v>
      </c>
      <c r="AD2717">
        <v>1</v>
      </c>
      <c r="AE2717">
        <v>3</v>
      </c>
      <c r="AF2717">
        <v>1.5</v>
      </c>
      <c r="AG2717">
        <v>0</v>
      </c>
      <c r="AH2717">
        <v>0</v>
      </c>
      <c r="AI2717">
        <v>0</v>
      </c>
      <c r="AJ2717">
        <v>0</v>
      </c>
    </row>
    <row r="2718" spans="1:36">
      <c r="A2718" t="s">
        <v>432</v>
      </c>
      <c r="B2718" t="s">
        <v>444</v>
      </c>
      <c r="C2718">
        <v>2013</v>
      </c>
      <c r="D2718">
        <v>16</v>
      </c>
      <c r="E2718">
        <v>10</v>
      </c>
      <c r="F2718">
        <v>62.5</v>
      </c>
      <c r="G2718">
        <v>6</v>
      </c>
      <c r="H2718">
        <v>37.5</v>
      </c>
      <c r="I2718">
        <v>1</v>
      </c>
      <c r="J2718">
        <v>6.3</v>
      </c>
      <c r="K2718">
        <v>0</v>
      </c>
      <c r="L2718">
        <v>0</v>
      </c>
      <c r="M2718">
        <v>0</v>
      </c>
      <c r="N2718">
        <v>0</v>
      </c>
      <c r="O2718">
        <v>1</v>
      </c>
      <c r="P2718">
        <v>6.3</v>
      </c>
      <c r="Q2718">
        <v>1</v>
      </c>
      <c r="R2718">
        <v>6.3</v>
      </c>
      <c r="S2718">
        <v>1</v>
      </c>
      <c r="T2718">
        <v>6.3</v>
      </c>
      <c r="U2718">
        <v>1</v>
      </c>
      <c r="V2718">
        <v>6.3</v>
      </c>
      <c r="W2718">
        <v>0</v>
      </c>
      <c r="X2718">
        <v>0</v>
      </c>
      <c r="Y2718">
        <v>0</v>
      </c>
      <c r="Z2718">
        <v>0</v>
      </c>
      <c r="AA2718">
        <v>2</v>
      </c>
      <c r="AB2718">
        <v>12.5</v>
      </c>
      <c r="AC2718">
        <v>1</v>
      </c>
      <c r="AD2718">
        <v>6.3</v>
      </c>
      <c r="AE2718">
        <v>0</v>
      </c>
      <c r="AF2718">
        <v>0</v>
      </c>
      <c r="AG2718">
        <v>0</v>
      </c>
      <c r="AH2718">
        <v>0</v>
      </c>
      <c r="AI2718">
        <v>0</v>
      </c>
      <c r="AJ2718">
        <v>0</v>
      </c>
    </row>
    <row r="2719" spans="1:36">
      <c r="A2719" t="s">
        <v>432</v>
      </c>
      <c r="B2719" t="s">
        <v>444</v>
      </c>
      <c r="C2719">
        <v>2014</v>
      </c>
      <c r="D2719">
        <v>16</v>
      </c>
      <c r="E2719">
        <v>14</v>
      </c>
      <c r="F2719">
        <v>87.5</v>
      </c>
      <c r="G2719">
        <v>2</v>
      </c>
      <c r="H2719">
        <v>12.5</v>
      </c>
      <c r="I2719">
        <v>0</v>
      </c>
      <c r="J2719">
        <v>0</v>
      </c>
      <c r="K2719">
        <v>0</v>
      </c>
      <c r="L2719">
        <v>0</v>
      </c>
      <c r="M2719">
        <v>0</v>
      </c>
      <c r="N2719">
        <v>0</v>
      </c>
      <c r="O2719">
        <v>0</v>
      </c>
      <c r="P2719">
        <v>0</v>
      </c>
      <c r="Q2719">
        <v>1</v>
      </c>
      <c r="R2719">
        <v>6.3</v>
      </c>
      <c r="S2719">
        <v>0</v>
      </c>
      <c r="T2719">
        <v>0</v>
      </c>
      <c r="U2719">
        <v>0</v>
      </c>
      <c r="V2719">
        <v>0</v>
      </c>
      <c r="W2719">
        <v>0</v>
      </c>
      <c r="X2719">
        <v>0</v>
      </c>
      <c r="Y2719">
        <v>0</v>
      </c>
      <c r="Z2719">
        <v>0</v>
      </c>
      <c r="AA2719">
        <v>1</v>
      </c>
      <c r="AB2719">
        <v>6.3</v>
      </c>
      <c r="AC2719">
        <v>0</v>
      </c>
      <c r="AD2719">
        <v>0</v>
      </c>
      <c r="AE2719">
        <v>0</v>
      </c>
      <c r="AF2719">
        <v>0</v>
      </c>
      <c r="AG2719">
        <v>0</v>
      </c>
      <c r="AH2719">
        <v>0</v>
      </c>
      <c r="AI2719">
        <v>0</v>
      </c>
      <c r="AJ2719">
        <v>0</v>
      </c>
    </row>
    <row r="2720" spans="1:36">
      <c r="A2720" t="s">
        <v>432</v>
      </c>
      <c r="B2720" t="s">
        <v>444</v>
      </c>
      <c r="C2720">
        <v>2015</v>
      </c>
      <c r="D2720">
        <v>1</v>
      </c>
      <c r="E2720">
        <v>1</v>
      </c>
      <c r="F2720">
        <v>100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row>
    <row r="2721" spans="1:36">
      <c r="A2721" t="s">
        <v>432</v>
      </c>
      <c r="B2721" t="s">
        <v>445</v>
      </c>
      <c r="C2721">
        <v>2008</v>
      </c>
      <c r="D2721">
        <v>1</v>
      </c>
      <c r="E2721">
        <v>0</v>
      </c>
      <c r="F2721">
        <v>0</v>
      </c>
      <c r="G2721">
        <v>1</v>
      </c>
      <c r="H2721">
        <v>100</v>
      </c>
      <c r="I2721">
        <v>0</v>
      </c>
      <c r="J2721">
        <v>0</v>
      </c>
      <c r="K2721">
        <v>1</v>
      </c>
      <c r="L2721">
        <v>100</v>
      </c>
      <c r="M2721">
        <v>1</v>
      </c>
      <c r="N2721">
        <v>100</v>
      </c>
      <c r="O2721">
        <v>0</v>
      </c>
      <c r="P2721">
        <v>0</v>
      </c>
      <c r="Q2721">
        <v>0</v>
      </c>
      <c r="R2721">
        <v>0</v>
      </c>
      <c r="S2721">
        <v>0</v>
      </c>
      <c r="T2721">
        <v>0</v>
      </c>
      <c r="U2721">
        <v>0</v>
      </c>
      <c r="V2721">
        <v>0</v>
      </c>
      <c r="W2721">
        <v>1</v>
      </c>
      <c r="X2721">
        <v>100</v>
      </c>
      <c r="Y2721">
        <v>0</v>
      </c>
      <c r="Z2721">
        <v>0</v>
      </c>
      <c r="AA2721">
        <v>1</v>
      </c>
      <c r="AB2721">
        <v>100</v>
      </c>
      <c r="AC2721">
        <v>0</v>
      </c>
      <c r="AD2721">
        <v>0</v>
      </c>
      <c r="AE2721">
        <v>1</v>
      </c>
      <c r="AF2721">
        <v>100</v>
      </c>
      <c r="AG2721">
        <v>0</v>
      </c>
      <c r="AH2721">
        <v>0</v>
      </c>
      <c r="AI2721">
        <v>0</v>
      </c>
      <c r="AJ2721">
        <v>0</v>
      </c>
    </row>
    <row r="2722" spans="1:36">
      <c r="A2722" t="s">
        <v>432</v>
      </c>
      <c r="B2722" t="s">
        <v>445</v>
      </c>
      <c r="C2722">
        <v>2009</v>
      </c>
      <c r="D2722">
        <v>2</v>
      </c>
      <c r="E2722">
        <v>1</v>
      </c>
      <c r="F2722">
        <v>50</v>
      </c>
      <c r="G2722">
        <v>1</v>
      </c>
      <c r="H2722">
        <v>50</v>
      </c>
      <c r="I2722">
        <v>0</v>
      </c>
      <c r="J2722">
        <v>0</v>
      </c>
      <c r="K2722">
        <v>1</v>
      </c>
      <c r="L2722">
        <v>50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1</v>
      </c>
      <c r="AF2722">
        <v>50</v>
      </c>
      <c r="AG2722">
        <v>0</v>
      </c>
      <c r="AH2722">
        <v>0</v>
      </c>
      <c r="AI2722">
        <v>0</v>
      </c>
      <c r="AJ2722">
        <v>0</v>
      </c>
    </row>
    <row r="2723" spans="1:36">
      <c r="A2723" t="s">
        <v>432</v>
      </c>
      <c r="B2723" t="s">
        <v>445</v>
      </c>
      <c r="C2723">
        <v>2010</v>
      </c>
      <c r="D2723">
        <v>2</v>
      </c>
      <c r="E2723">
        <v>1</v>
      </c>
      <c r="F2723">
        <v>50</v>
      </c>
      <c r="G2723">
        <v>1</v>
      </c>
      <c r="H2723">
        <v>50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1</v>
      </c>
      <c r="AB2723">
        <v>50</v>
      </c>
      <c r="AC2723">
        <v>0</v>
      </c>
      <c r="AD2723">
        <v>0</v>
      </c>
      <c r="AE2723">
        <v>0</v>
      </c>
      <c r="AF2723">
        <v>0</v>
      </c>
      <c r="AG2723">
        <v>0</v>
      </c>
      <c r="AH2723">
        <v>0</v>
      </c>
      <c r="AI2723">
        <v>0</v>
      </c>
      <c r="AJ2723">
        <v>0</v>
      </c>
    </row>
    <row r="2724" spans="1:36">
      <c r="A2724" t="s">
        <v>432</v>
      </c>
      <c r="B2724" t="s">
        <v>445</v>
      </c>
      <c r="C2724">
        <v>2011</v>
      </c>
      <c r="D2724">
        <v>9</v>
      </c>
      <c r="E2724">
        <v>5</v>
      </c>
      <c r="F2724">
        <v>55.6</v>
      </c>
      <c r="G2724">
        <v>4</v>
      </c>
      <c r="H2724">
        <v>44.4</v>
      </c>
      <c r="I2724">
        <v>0</v>
      </c>
      <c r="J2724">
        <v>0</v>
      </c>
      <c r="K2724">
        <v>1</v>
      </c>
      <c r="L2724">
        <v>11.1</v>
      </c>
      <c r="M2724">
        <v>0</v>
      </c>
      <c r="N2724">
        <v>0</v>
      </c>
      <c r="O2724">
        <v>0</v>
      </c>
      <c r="P2724">
        <v>0</v>
      </c>
      <c r="Q2724">
        <v>2</v>
      </c>
      <c r="R2724">
        <v>22.2</v>
      </c>
      <c r="S2724">
        <v>0</v>
      </c>
      <c r="T2724">
        <v>0</v>
      </c>
      <c r="U2724">
        <v>0</v>
      </c>
      <c r="V2724">
        <v>0</v>
      </c>
      <c r="W2724">
        <v>0</v>
      </c>
      <c r="X2724">
        <v>0</v>
      </c>
      <c r="Y2724">
        <v>0</v>
      </c>
      <c r="Z2724">
        <v>0</v>
      </c>
      <c r="AA2724">
        <v>0</v>
      </c>
      <c r="AB2724">
        <v>0</v>
      </c>
      <c r="AC2724">
        <v>0</v>
      </c>
      <c r="AD2724">
        <v>0</v>
      </c>
      <c r="AE2724">
        <v>1</v>
      </c>
      <c r="AF2724">
        <v>11.1</v>
      </c>
      <c r="AG2724">
        <v>0</v>
      </c>
      <c r="AH2724">
        <v>0</v>
      </c>
      <c r="AI2724">
        <v>0</v>
      </c>
      <c r="AJ2724">
        <v>0</v>
      </c>
    </row>
    <row r="2725" spans="1:36">
      <c r="A2725" t="s">
        <v>432</v>
      </c>
      <c r="B2725" t="s">
        <v>445</v>
      </c>
      <c r="C2725">
        <v>2012</v>
      </c>
      <c r="D2725">
        <v>3</v>
      </c>
      <c r="E2725">
        <v>3</v>
      </c>
      <c r="F2725">
        <v>100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row>
    <row r="2726" spans="1:36">
      <c r="A2726" t="s">
        <v>432</v>
      </c>
      <c r="B2726" t="s">
        <v>446</v>
      </c>
      <c r="C2726">
        <v>2010</v>
      </c>
      <c r="D2726">
        <v>3</v>
      </c>
      <c r="E2726">
        <v>2</v>
      </c>
      <c r="F2726">
        <v>66.7</v>
      </c>
      <c r="G2726">
        <v>1</v>
      </c>
      <c r="H2726">
        <v>33.299999999999997</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1</v>
      </c>
      <c r="AB2726">
        <v>33.299999999999997</v>
      </c>
      <c r="AC2726">
        <v>0</v>
      </c>
      <c r="AD2726">
        <v>0</v>
      </c>
      <c r="AE2726">
        <v>0</v>
      </c>
      <c r="AF2726">
        <v>0</v>
      </c>
      <c r="AG2726">
        <v>0</v>
      </c>
      <c r="AH2726">
        <v>0</v>
      </c>
      <c r="AI2726">
        <v>0</v>
      </c>
      <c r="AJ2726">
        <v>0</v>
      </c>
    </row>
    <row r="2727" spans="1:36">
      <c r="A2727" t="s">
        <v>432</v>
      </c>
      <c r="B2727" t="s">
        <v>446</v>
      </c>
      <c r="C2727">
        <v>2011</v>
      </c>
      <c r="D2727">
        <v>442</v>
      </c>
      <c r="E2727">
        <v>349</v>
      </c>
      <c r="F2727">
        <v>79</v>
      </c>
      <c r="G2727">
        <v>93</v>
      </c>
      <c r="H2727">
        <v>21</v>
      </c>
      <c r="I2727">
        <v>16</v>
      </c>
      <c r="J2727">
        <v>3.6</v>
      </c>
      <c r="K2727">
        <v>28</v>
      </c>
      <c r="L2727">
        <v>6.3</v>
      </c>
      <c r="M2727">
        <v>9</v>
      </c>
      <c r="N2727">
        <v>2</v>
      </c>
      <c r="O2727">
        <v>3</v>
      </c>
      <c r="P2727">
        <v>0.7</v>
      </c>
      <c r="Q2727">
        <v>18</v>
      </c>
      <c r="R2727">
        <v>4.0999999999999996</v>
      </c>
      <c r="S2727">
        <v>2</v>
      </c>
      <c r="T2727">
        <v>0.5</v>
      </c>
      <c r="U2727">
        <v>0</v>
      </c>
      <c r="V2727">
        <v>0</v>
      </c>
      <c r="W2727">
        <v>3</v>
      </c>
      <c r="X2727">
        <v>0.7</v>
      </c>
      <c r="Y2727">
        <v>14</v>
      </c>
      <c r="Z2727">
        <v>3.2</v>
      </c>
      <c r="AA2727">
        <v>15</v>
      </c>
      <c r="AB2727">
        <v>3.4</v>
      </c>
      <c r="AC2727">
        <v>14</v>
      </c>
      <c r="AD2727">
        <v>3.2</v>
      </c>
      <c r="AE2727">
        <v>8</v>
      </c>
      <c r="AF2727">
        <v>1.8</v>
      </c>
      <c r="AG2727">
        <v>0</v>
      </c>
      <c r="AH2727">
        <v>0</v>
      </c>
      <c r="AI2727">
        <v>0</v>
      </c>
      <c r="AJ2727">
        <v>0</v>
      </c>
    </row>
    <row r="2728" spans="1:36">
      <c r="A2728" t="s">
        <v>432</v>
      </c>
      <c r="B2728" t="s">
        <v>446</v>
      </c>
      <c r="C2728">
        <v>2012</v>
      </c>
      <c r="D2728">
        <v>140</v>
      </c>
      <c r="E2728">
        <v>109</v>
      </c>
      <c r="F2728">
        <v>77.900000000000006</v>
      </c>
      <c r="G2728">
        <v>31</v>
      </c>
      <c r="H2728">
        <v>22.1</v>
      </c>
      <c r="I2728">
        <v>5</v>
      </c>
      <c r="J2728">
        <v>3.6</v>
      </c>
      <c r="K2728">
        <v>11</v>
      </c>
      <c r="L2728">
        <v>7.9</v>
      </c>
      <c r="M2728">
        <v>2</v>
      </c>
      <c r="N2728">
        <v>1.4</v>
      </c>
      <c r="O2728">
        <v>1</v>
      </c>
      <c r="P2728">
        <v>0.7</v>
      </c>
      <c r="Q2728">
        <v>4</v>
      </c>
      <c r="R2728">
        <v>2.9</v>
      </c>
      <c r="S2728">
        <v>1</v>
      </c>
      <c r="T2728">
        <v>0.7</v>
      </c>
      <c r="U2728">
        <v>0</v>
      </c>
      <c r="V2728">
        <v>0</v>
      </c>
      <c r="W2728">
        <v>0</v>
      </c>
      <c r="X2728">
        <v>0</v>
      </c>
      <c r="Y2728">
        <v>3</v>
      </c>
      <c r="Z2728">
        <v>2.1</v>
      </c>
      <c r="AA2728">
        <v>8</v>
      </c>
      <c r="AB2728">
        <v>5.7</v>
      </c>
      <c r="AC2728">
        <v>1</v>
      </c>
      <c r="AD2728">
        <v>0.7</v>
      </c>
      <c r="AE2728">
        <v>6</v>
      </c>
      <c r="AF2728">
        <v>4.3</v>
      </c>
      <c r="AG2728">
        <v>0</v>
      </c>
      <c r="AH2728">
        <v>0</v>
      </c>
      <c r="AI2728">
        <v>0</v>
      </c>
      <c r="AJ2728">
        <v>0</v>
      </c>
    </row>
    <row r="2729" spans="1:36">
      <c r="A2729" t="s">
        <v>432</v>
      </c>
      <c r="B2729" t="s">
        <v>447</v>
      </c>
      <c r="C2729">
        <v>2010</v>
      </c>
      <c r="D2729">
        <v>72</v>
      </c>
      <c r="E2729">
        <v>48</v>
      </c>
      <c r="F2729">
        <v>66.7</v>
      </c>
      <c r="G2729">
        <v>24</v>
      </c>
      <c r="H2729">
        <v>33.299999999999997</v>
      </c>
      <c r="I2729">
        <v>8</v>
      </c>
      <c r="J2729">
        <v>11.1</v>
      </c>
      <c r="K2729">
        <v>4</v>
      </c>
      <c r="L2729">
        <v>5.6</v>
      </c>
      <c r="M2729">
        <v>8</v>
      </c>
      <c r="N2729">
        <v>11.1</v>
      </c>
      <c r="O2729">
        <v>1</v>
      </c>
      <c r="P2729">
        <v>1.4</v>
      </c>
      <c r="Q2729">
        <v>2</v>
      </c>
      <c r="R2729">
        <v>2.8</v>
      </c>
      <c r="S2729">
        <v>1</v>
      </c>
      <c r="T2729">
        <v>1.4</v>
      </c>
      <c r="U2729">
        <v>0</v>
      </c>
      <c r="V2729">
        <v>0</v>
      </c>
      <c r="W2729">
        <v>2</v>
      </c>
      <c r="X2729">
        <v>2.8</v>
      </c>
      <c r="Y2729">
        <v>6</v>
      </c>
      <c r="Z2729">
        <v>8.3000000000000007</v>
      </c>
      <c r="AA2729">
        <v>3</v>
      </c>
      <c r="AB2729">
        <v>4.2</v>
      </c>
      <c r="AC2729">
        <v>2</v>
      </c>
      <c r="AD2729">
        <v>2.8</v>
      </c>
      <c r="AE2729">
        <v>1</v>
      </c>
      <c r="AF2729">
        <v>1.4</v>
      </c>
      <c r="AG2729">
        <v>0</v>
      </c>
      <c r="AH2729">
        <v>0</v>
      </c>
      <c r="AI2729">
        <v>1</v>
      </c>
      <c r="AJ2729">
        <v>1.4</v>
      </c>
    </row>
    <row r="2730" spans="1:36">
      <c r="A2730" t="s">
        <v>432</v>
      </c>
      <c r="B2730" t="s">
        <v>447</v>
      </c>
      <c r="C2730">
        <v>2011</v>
      </c>
      <c r="D2730">
        <v>1551</v>
      </c>
      <c r="E2730">
        <v>1272</v>
      </c>
      <c r="F2730">
        <v>82</v>
      </c>
      <c r="G2730">
        <v>279</v>
      </c>
      <c r="H2730">
        <v>18</v>
      </c>
      <c r="I2730">
        <v>50</v>
      </c>
      <c r="J2730">
        <v>3.2</v>
      </c>
      <c r="K2730">
        <v>109</v>
      </c>
      <c r="L2730">
        <v>7</v>
      </c>
      <c r="M2730">
        <v>20</v>
      </c>
      <c r="N2730">
        <v>1.3</v>
      </c>
      <c r="O2730">
        <v>16</v>
      </c>
      <c r="P2730">
        <v>1</v>
      </c>
      <c r="Q2730">
        <v>55</v>
      </c>
      <c r="R2730">
        <v>3.5</v>
      </c>
      <c r="S2730">
        <v>6</v>
      </c>
      <c r="T2730">
        <v>0.4</v>
      </c>
      <c r="U2730">
        <v>1</v>
      </c>
      <c r="V2730">
        <v>0.1</v>
      </c>
      <c r="W2730">
        <v>17</v>
      </c>
      <c r="X2730">
        <v>1.1000000000000001</v>
      </c>
      <c r="Y2730">
        <v>7</v>
      </c>
      <c r="Z2730">
        <v>0.5</v>
      </c>
      <c r="AA2730">
        <v>27</v>
      </c>
      <c r="AB2730">
        <v>1.7</v>
      </c>
      <c r="AC2730">
        <v>23</v>
      </c>
      <c r="AD2730">
        <v>1.5</v>
      </c>
      <c r="AE2730">
        <v>13</v>
      </c>
      <c r="AF2730">
        <v>0.8</v>
      </c>
      <c r="AG2730">
        <v>3</v>
      </c>
      <c r="AH2730">
        <v>0.2</v>
      </c>
      <c r="AI2730">
        <v>1</v>
      </c>
      <c r="AJ2730">
        <v>0.1</v>
      </c>
    </row>
    <row r="2731" spans="1:36">
      <c r="A2731" t="s">
        <v>432</v>
      </c>
      <c r="B2731" t="s">
        <v>447</v>
      </c>
      <c r="C2731">
        <v>2012</v>
      </c>
      <c r="D2731">
        <v>305</v>
      </c>
      <c r="E2731">
        <v>276</v>
      </c>
      <c r="F2731">
        <v>90.5</v>
      </c>
      <c r="G2731">
        <v>29</v>
      </c>
      <c r="H2731">
        <v>9.5</v>
      </c>
      <c r="I2731">
        <v>5</v>
      </c>
      <c r="J2731">
        <v>1.6</v>
      </c>
      <c r="K2731">
        <v>5</v>
      </c>
      <c r="L2731">
        <v>1.6</v>
      </c>
      <c r="M2731">
        <v>1</v>
      </c>
      <c r="N2731">
        <v>0.3</v>
      </c>
      <c r="O2731">
        <v>3</v>
      </c>
      <c r="P2731">
        <v>1</v>
      </c>
      <c r="Q2731">
        <v>9</v>
      </c>
      <c r="R2731">
        <v>3</v>
      </c>
      <c r="S2731">
        <v>0</v>
      </c>
      <c r="T2731">
        <v>0</v>
      </c>
      <c r="U2731">
        <v>0</v>
      </c>
      <c r="V2731">
        <v>0</v>
      </c>
      <c r="W2731">
        <v>2</v>
      </c>
      <c r="X2731">
        <v>0.7</v>
      </c>
      <c r="Y2731">
        <v>1</v>
      </c>
      <c r="Z2731">
        <v>0.3</v>
      </c>
      <c r="AA2731">
        <v>2</v>
      </c>
      <c r="AB2731">
        <v>0.7</v>
      </c>
      <c r="AC2731">
        <v>4</v>
      </c>
      <c r="AD2731">
        <v>1.3</v>
      </c>
      <c r="AE2731">
        <v>1</v>
      </c>
      <c r="AF2731">
        <v>0.3</v>
      </c>
      <c r="AG2731">
        <v>0</v>
      </c>
      <c r="AH2731">
        <v>0</v>
      </c>
      <c r="AI2731">
        <v>3</v>
      </c>
      <c r="AJ2731">
        <v>1</v>
      </c>
    </row>
    <row r="2732" spans="1:36">
      <c r="A2732" t="s">
        <v>432</v>
      </c>
      <c r="B2732" t="s">
        <v>447</v>
      </c>
      <c r="C2732">
        <v>2013</v>
      </c>
      <c r="D2732">
        <v>1</v>
      </c>
      <c r="E2732">
        <v>1</v>
      </c>
      <c r="F2732">
        <v>100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row>
    <row r="2733" spans="1:36">
      <c r="A2733" t="s">
        <v>432</v>
      </c>
      <c r="B2733" t="s">
        <v>448</v>
      </c>
      <c r="C2733">
        <v>1995</v>
      </c>
      <c r="D2733">
        <v>4</v>
      </c>
      <c r="E2733">
        <v>0</v>
      </c>
      <c r="F2733">
        <v>0</v>
      </c>
      <c r="G2733">
        <v>4</v>
      </c>
      <c r="H2733">
        <v>100</v>
      </c>
      <c r="I2733">
        <v>1</v>
      </c>
      <c r="J2733">
        <v>25</v>
      </c>
      <c r="K2733">
        <v>1</v>
      </c>
      <c r="L2733">
        <v>25</v>
      </c>
      <c r="M2733">
        <v>0</v>
      </c>
      <c r="N2733">
        <v>0</v>
      </c>
      <c r="O2733">
        <v>1</v>
      </c>
      <c r="P2733">
        <v>25</v>
      </c>
      <c r="Q2733">
        <v>0</v>
      </c>
      <c r="R2733">
        <v>0</v>
      </c>
      <c r="S2733">
        <v>0</v>
      </c>
      <c r="T2733">
        <v>0</v>
      </c>
      <c r="U2733">
        <v>0</v>
      </c>
      <c r="V2733">
        <v>0</v>
      </c>
      <c r="W2733">
        <v>1</v>
      </c>
      <c r="X2733">
        <v>25</v>
      </c>
      <c r="Y2733">
        <v>0</v>
      </c>
      <c r="Z2733">
        <v>0</v>
      </c>
      <c r="AA2733">
        <v>0</v>
      </c>
      <c r="AB2733">
        <v>0</v>
      </c>
      <c r="AC2733">
        <v>2</v>
      </c>
      <c r="AD2733">
        <v>50</v>
      </c>
      <c r="AE2733">
        <v>2</v>
      </c>
      <c r="AF2733">
        <v>50</v>
      </c>
      <c r="AG2733">
        <v>0</v>
      </c>
      <c r="AH2733">
        <v>0</v>
      </c>
      <c r="AI2733">
        <v>0</v>
      </c>
      <c r="AJ2733">
        <v>0</v>
      </c>
    </row>
    <row r="2734" spans="1:36">
      <c r="A2734" t="s">
        <v>432</v>
      </c>
      <c r="B2734" t="s">
        <v>448</v>
      </c>
      <c r="C2734">
        <v>1996</v>
      </c>
      <c r="D2734">
        <v>3</v>
      </c>
      <c r="E2734">
        <v>1</v>
      </c>
      <c r="F2734">
        <v>33.299999999999997</v>
      </c>
      <c r="G2734">
        <v>2</v>
      </c>
      <c r="H2734">
        <v>66.7</v>
      </c>
      <c r="I2734">
        <v>0</v>
      </c>
      <c r="J2734">
        <v>0</v>
      </c>
      <c r="K2734">
        <v>1</v>
      </c>
      <c r="L2734">
        <v>33.299999999999997</v>
      </c>
      <c r="M2734">
        <v>1</v>
      </c>
      <c r="N2734">
        <v>33.299999999999997</v>
      </c>
      <c r="O2734">
        <v>1</v>
      </c>
      <c r="P2734">
        <v>33.299999999999997</v>
      </c>
      <c r="Q2734">
        <v>0</v>
      </c>
      <c r="R2734">
        <v>0</v>
      </c>
      <c r="S2734">
        <v>0</v>
      </c>
      <c r="T2734">
        <v>0</v>
      </c>
      <c r="U2734">
        <v>1</v>
      </c>
      <c r="V2734">
        <v>33.299999999999997</v>
      </c>
      <c r="W2734">
        <v>1</v>
      </c>
      <c r="X2734">
        <v>33.299999999999997</v>
      </c>
      <c r="Y2734">
        <v>0</v>
      </c>
      <c r="Z2734">
        <v>0</v>
      </c>
      <c r="AA2734">
        <v>0</v>
      </c>
      <c r="AB2734">
        <v>0</v>
      </c>
      <c r="AC2734">
        <v>1</v>
      </c>
      <c r="AD2734">
        <v>33.299999999999997</v>
      </c>
      <c r="AE2734">
        <v>0</v>
      </c>
      <c r="AF2734">
        <v>0</v>
      </c>
      <c r="AG2734">
        <v>0</v>
      </c>
      <c r="AH2734">
        <v>0</v>
      </c>
      <c r="AI2734">
        <v>0</v>
      </c>
      <c r="AJ2734">
        <v>0</v>
      </c>
    </row>
    <row r="2735" spans="1:36">
      <c r="A2735" t="s">
        <v>432</v>
      </c>
      <c r="B2735" t="s">
        <v>448</v>
      </c>
      <c r="C2735">
        <v>1997</v>
      </c>
      <c r="D2735">
        <v>33</v>
      </c>
      <c r="E2735">
        <v>14</v>
      </c>
      <c r="F2735">
        <v>42.4</v>
      </c>
      <c r="G2735">
        <v>19</v>
      </c>
      <c r="H2735">
        <v>57.6</v>
      </c>
      <c r="I2735">
        <v>6</v>
      </c>
      <c r="J2735">
        <v>18.2</v>
      </c>
      <c r="K2735">
        <v>8</v>
      </c>
      <c r="L2735">
        <v>24.2</v>
      </c>
      <c r="M2735">
        <v>4</v>
      </c>
      <c r="N2735">
        <v>12.1</v>
      </c>
      <c r="O2735">
        <v>4</v>
      </c>
      <c r="P2735">
        <v>12.1</v>
      </c>
      <c r="Q2735">
        <v>6</v>
      </c>
      <c r="R2735">
        <v>18.2</v>
      </c>
      <c r="S2735">
        <v>4</v>
      </c>
      <c r="T2735">
        <v>12.1</v>
      </c>
      <c r="U2735">
        <v>6</v>
      </c>
      <c r="V2735">
        <v>18.2</v>
      </c>
      <c r="W2735">
        <v>2</v>
      </c>
      <c r="X2735">
        <v>6.1</v>
      </c>
      <c r="Y2735">
        <v>2</v>
      </c>
      <c r="Z2735">
        <v>6.1</v>
      </c>
      <c r="AA2735">
        <v>1</v>
      </c>
      <c r="AB2735">
        <v>3</v>
      </c>
      <c r="AC2735">
        <v>5</v>
      </c>
      <c r="AD2735">
        <v>15.2</v>
      </c>
      <c r="AE2735">
        <v>5</v>
      </c>
      <c r="AF2735">
        <v>15.2</v>
      </c>
      <c r="AG2735">
        <v>0</v>
      </c>
      <c r="AH2735">
        <v>0</v>
      </c>
      <c r="AI2735">
        <v>0</v>
      </c>
      <c r="AJ2735">
        <v>0</v>
      </c>
    </row>
    <row r="2736" spans="1:36">
      <c r="A2736" t="s">
        <v>432</v>
      </c>
      <c r="B2736" t="s">
        <v>448</v>
      </c>
      <c r="C2736">
        <v>1998</v>
      </c>
      <c r="D2736">
        <v>61</v>
      </c>
      <c r="E2736">
        <v>20</v>
      </c>
      <c r="F2736">
        <v>32.799999999999997</v>
      </c>
      <c r="G2736">
        <v>41</v>
      </c>
      <c r="H2736">
        <v>67.2</v>
      </c>
      <c r="I2736">
        <v>7</v>
      </c>
      <c r="J2736">
        <v>11.5</v>
      </c>
      <c r="K2736">
        <v>15</v>
      </c>
      <c r="L2736">
        <v>24.6</v>
      </c>
      <c r="M2736">
        <v>18</v>
      </c>
      <c r="N2736">
        <v>29.5</v>
      </c>
      <c r="O2736">
        <v>5</v>
      </c>
      <c r="P2736">
        <v>8.1999999999999993</v>
      </c>
      <c r="Q2736">
        <v>12</v>
      </c>
      <c r="R2736">
        <v>19.7</v>
      </c>
      <c r="S2736">
        <v>9</v>
      </c>
      <c r="T2736">
        <v>14.8</v>
      </c>
      <c r="U2736">
        <v>7</v>
      </c>
      <c r="V2736">
        <v>11.5</v>
      </c>
      <c r="W2736">
        <v>13</v>
      </c>
      <c r="X2736">
        <v>21.3</v>
      </c>
      <c r="Y2736">
        <v>7</v>
      </c>
      <c r="Z2736">
        <v>11.5</v>
      </c>
      <c r="AA2736">
        <v>2</v>
      </c>
      <c r="AB2736">
        <v>3.3</v>
      </c>
      <c r="AC2736">
        <v>13</v>
      </c>
      <c r="AD2736">
        <v>21.3</v>
      </c>
      <c r="AE2736">
        <v>8</v>
      </c>
      <c r="AF2736">
        <v>13.1</v>
      </c>
      <c r="AG2736">
        <v>0</v>
      </c>
      <c r="AH2736">
        <v>0</v>
      </c>
      <c r="AI2736">
        <v>0</v>
      </c>
      <c r="AJ2736">
        <v>0</v>
      </c>
    </row>
    <row r="2737" spans="1:36">
      <c r="A2737" t="s">
        <v>432</v>
      </c>
      <c r="B2737" t="s">
        <v>448</v>
      </c>
      <c r="C2737">
        <v>1999</v>
      </c>
      <c r="D2737">
        <v>114</v>
      </c>
      <c r="E2737">
        <v>29</v>
      </c>
      <c r="F2737">
        <v>25.4</v>
      </c>
      <c r="G2737">
        <v>85</v>
      </c>
      <c r="H2737">
        <v>74.599999999999994</v>
      </c>
      <c r="I2737">
        <v>20</v>
      </c>
      <c r="J2737">
        <v>17.5</v>
      </c>
      <c r="K2737">
        <v>36</v>
      </c>
      <c r="L2737">
        <v>31.6</v>
      </c>
      <c r="M2737">
        <v>21</v>
      </c>
      <c r="N2737">
        <v>18.399999999999999</v>
      </c>
      <c r="O2737">
        <v>14</v>
      </c>
      <c r="P2737">
        <v>12.3</v>
      </c>
      <c r="Q2737">
        <v>36</v>
      </c>
      <c r="R2737">
        <v>31.6</v>
      </c>
      <c r="S2737">
        <v>19</v>
      </c>
      <c r="T2737">
        <v>16.7</v>
      </c>
      <c r="U2737">
        <v>19</v>
      </c>
      <c r="V2737">
        <v>16.7</v>
      </c>
      <c r="W2737">
        <v>11</v>
      </c>
      <c r="X2737">
        <v>9.6</v>
      </c>
      <c r="Y2737">
        <v>5</v>
      </c>
      <c r="Z2737">
        <v>4.4000000000000004</v>
      </c>
      <c r="AA2737">
        <v>6</v>
      </c>
      <c r="AB2737">
        <v>5.3</v>
      </c>
      <c r="AC2737">
        <v>21</v>
      </c>
      <c r="AD2737">
        <v>18.399999999999999</v>
      </c>
      <c r="AE2737">
        <v>9</v>
      </c>
      <c r="AF2737">
        <v>7.9</v>
      </c>
      <c r="AG2737">
        <v>0</v>
      </c>
      <c r="AH2737">
        <v>0</v>
      </c>
      <c r="AI2737">
        <v>0</v>
      </c>
      <c r="AJ2737">
        <v>0</v>
      </c>
    </row>
    <row r="2738" spans="1:36">
      <c r="A2738" t="s">
        <v>432</v>
      </c>
      <c r="B2738" t="s">
        <v>448</v>
      </c>
      <c r="C2738">
        <v>2000</v>
      </c>
      <c r="D2738">
        <v>235</v>
      </c>
      <c r="E2738">
        <v>53</v>
      </c>
      <c r="F2738">
        <v>22.6</v>
      </c>
      <c r="G2738">
        <v>182</v>
      </c>
      <c r="H2738">
        <v>77.400000000000006</v>
      </c>
      <c r="I2738">
        <v>40</v>
      </c>
      <c r="J2738">
        <v>17</v>
      </c>
      <c r="K2738">
        <v>78</v>
      </c>
      <c r="L2738">
        <v>33.200000000000003</v>
      </c>
      <c r="M2738">
        <v>45</v>
      </c>
      <c r="N2738">
        <v>19.100000000000001</v>
      </c>
      <c r="O2738">
        <v>69</v>
      </c>
      <c r="P2738">
        <v>29.4</v>
      </c>
      <c r="Q2738">
        <v>56</v>
      </c>
      <c r="R2738">
        <v>23.8</v>
      </c>
      <c r="S2738">
        <v>32</v>
      </c>
      <c r="T2738">
        <v>13.6</v>
      </c>
      <c r="U2738">
        <v>27</v>
      </c>
      <c r="V2738">
        <v>11.5</v>
      </c>
      <c r="W2738">
        <v>33</v>
      </c>
      <c r="X2738">
        <v>14</v>
      </c>
      <c r="Y2738">
        <v>10</v>
      </c>
      <c r="Z2738">
        <v>4.3</v>
      </c>
      <c r="AA2738">
        <v>18</v>
      </c>
      <c r="AB2738">
        <v>7.7</v>
      </c>
      <c r="AC2738">
        <v>91</v>
      </c>
      <c r="AD2738">
        <v>38.700000000000003</v>
      </c>
      <c r="AE2738">
        <v>28</v>
      </c>
      <c r="AF2738">
        <v>11.9</v>
      </c>
      <c r="AG2738">
        <v>1</v>
      </c>
      <c r="AH2738">
        <v>0.4</v>
      </c>
      <c r="AI2738">
        <v>0</v>
      </c>
      <c r="AJ2738">
        <v>0</v>
      </c>
    </row>
    <row r="2739" spans="1:36">
      <c r="A2739" t="s">
        <v>432</v>
      </c>
      <c r="B2739" t="s">
        <v>448</v>
      </c>
      <c r="C2739">
        <v>2001</v>
      </c>
      <c r="D2739">
        <v>183</v>
      </c>
      <c r="E2739">
        <v>42</v>
      </c>
      <c r="F2739">
        <v>23</v>
      </c>
      <c r="G2739">
        <v>141</v>
      </c>
      <c r="H2739">
        <v>77</v>
      </c>
      <c r="I2739">
        <v>27</v>
      </c>
      <c r="J2739">
        <v>14.8</v>
      </c>
      <c r="K2739">
        <v>61</v>
      </c>
      <c r="L2739">
        <v>33.299999999999997</v>
      </c>
      <c r="M2739">
        <v>38</v>
      </c>
      <c r="N2739">
        <v>20.8</v>
      </c>
      <c r="O2739">
        <v>49</v>
      </c>
      <c r="P2739">
        <v>26.8</v>
      </c>
      <c r="Q2739">
        <v>38</v>
      </c>
      <c r="R2739">
        <v>20.8</v>
      </c>
      <c r="S2739">
        <v>27</v>
      </c>
      <c r="T2739">
        <v>14.8</v>
      </c>
      <c r="U2739">
        <v>29</v>
      </c>
      <c r="V2739">
        <v>15.8</v>
      </c>
      <c r="W2739">
        <v>24</v>
      </c>
      <c r="X2739">
        <v>13.1</v>
      </c>
      <c r="Y2739">
        <v>6</v>
      </c>
      <c r="Z2739">
        <v>3.3</v>
      </c>
      <c r="AA2739">
        <v>17</v>
      </c>
      <c r="AB2739">
        <v>9.3000000000000007</v>
      </c>
      <c r="AC2739">
        <v>60</v>
      </c>
      <c r="AD2739">
        <v>32.799999999999997</v>
      </c>
      <c r="AE2739">
        <v>21</v>
      </c>
      <c r="AF2739">
        <v>11.5</v>
      </c>
      <c r="AG2739">
        <v>2</v>
      </c>
      <c r="AH2739">
        <v>1.1000000000000001</v>
      </c>
      <c r="AI2739">
        <v>0</v>
      </c>
      <c r="AJ2739">
        <v>0</v>
      </c>
    </row>
    <row r="2740" spans="1:36">
      <c r="A2740" t="s">
        <v>432</v>
      </c>
      <c r="B2740" t="s">
        <v>448</v>
      </c>
      <c r="C2740">
        <v>2002</v>
      </c>
      <c r="D2740">
        <v>371</v>
      </c>
      <c r="E2740">
        <v>102</v>
      </c>
      <c r="F2740">
        <v>27.5</v>
      </c>
      <c r="G2740">
        <v>269</v>
      </c>
      <c r="H2740">
        <v>72.5</v>
      </c>
      <c r="I2740">
        <v>69</v>
      </c>
      <c r="J2740">
        <v>18.600000000000001</v>
      </c>
      <c r="K2740">
        <v>89</v>
      </c>
      <c r="L2740">
        <v>24</v>
      </c>
      <c r="M2740">
        <v>58</v>
      </c>
      <c r="N2740">
        <v>15.6</v>
      </c>
      <c r="O2740">
        <v>104</v>
      </c>
      <c r="P2740">
        <v>28</v>
      </c>
      <c r="Q2740">
        <v>110</v>
      </c>
      <c r="R2740">
        <v>29.6</v>
      </c>
      <c r="S2740">
        <v>61</v>
      </c>
      <c r="T2740">
        <v>16.399999999999999</v>
      </c>
      <c r="U2740">
        <v>8</v>
      </c>
      <c r="V2740">
        <v>2.2000000000000002</v>
      </c>
      <c r="W2740">
        <v>37</v>
      </c>
      <c r="X2740">
        <v>10</v>
      </c>
      <c r="Y2740">
        <v>14</v>
      </c>
      <c r="Z2740">
        <v>3.8</v>
      </c>
      <c r="AA2740">
        <v>23</v>
      </c>
      <c r="AB2740">
        <v>6.2</v>
      </c>
      <c r="AC2740">
        <v>129</v>
      </c>
      <c r="AD2740">
        <v>34.799999999999997</v>
      </c>
      <c r="AE2740">
        <v>29</v>
      </c>
      <c r="AF2740">
        <v>7.8</v>
      </c>
      <c r="AG2740">
        <v>6</v>
      </c>
      <c r="AH2740">
        <v>1.6</v>
      </c>
      <c r="AI2740">
        <v>1</v>
      </c>
      <c r="AJ2740">
        <v>0.3</v>
      </c>
    </row>
    <row r="2741" spans="1:36">
      <c r="A2741" t="s">
        <v>432</v>
      </c>
      <c r="B2741" t="s">
        <v>448</v>
      </c>
      <c r="C2741">
        <v>2003</v>
      </c>
      <c r="D2741">
        <v>443</v>
      </c>
      <c r="E2741">
        <v>147</v>
      </c>
      <c r="F2741">
        <v>33.200000000000003</v>
      </c>
      <c r="G2741">
        <v>296</v>
      </c>
      <c r="H2741">
        <v>66.8</v>
      </c>
      <c r="I2741">
        <v>56</v>
      </c>
      <c r="J2741">
        <v>12.6</v>
      </c>
      <c r="K2741">
        <v>90</v>
      </c>
      <c r="L2741">
        <v>20.3</v>
      </c>
      <c r="M2741">
        <v>61</v>
      </c>
      <c r="N2741">
        <v>13.8</v>
      </c>
      <c r="O2741">
        <v>106</v>
      </c>
      <c r="P2741">
        <v>23.9</v>
      </c>
      <c r="Q2741">
        <v>119</v>
      </c>
      <c r="R2741">
        <v>26.9</v>
      </c>
      <c r="S2741">
        <v>49</v>
      </c>
      <c r="T2741">
        <v>11.1</v>
      </c>
      <c r="U2741">
        <v>9</v>
      </c>
      <c r="V2741">
        <v>2</v>
      </c>
      <c r="W2741">
        <v>34</v>
      </c>
      <c r="X2741">
        <v>7.7</v>
      </c>
      <c r="Y2741">
        <v>14</v>
      </c>
      <c r="Z2741">
        <v>3.2</v>
      </c>
      <c r="AA2741">
        <v>22</v>
      </c>
      <c r="AB2741">
        <v>5</v>
      </c>
      <c r="AC2741">
        <v>164</v>
      </c>
      <c r="AD2741">
        <v>37</v>
      </c>
      <c r="AE2741">
        <v>43</v>
      </c>
      <c r="AF2741">
        <v>9.6999999999999993</v>
      </c>
      <c r="AG2741">
        <v>4</v>
      </c>
      <c r="AH2741">
        <v>0.9</v>
      </c>
      <c r="AI2741">
        <v>0</v>
      </c>
      <c r="AJ2741">
        <v>0</v>
      </c>
    </row>
    <row r="2742" spans="1:36">
      <c r="A2742" t="s">
        <v>432</v>
      </c>
      <c r="B2742" t="s">
        <v>448</v>
      </c>
      <c r="C2742">
        <v>2004</v>
      </c>
      <c r="D2742">
        <v>551</v>
      </c>
      <c r="E2742">
        <v>216</v>
      </c>
      <c r="F2742">
        <v>39.200000000000003</v>
      </c>
      <c r="G2742">
        <v>335</v>
      </c>
      <c r="H2742">
        <v>60.8</v>
      </c>
      <c r="I2742">
        <v>86</v>
      </c>
      <c r="J2742">
        <v>15.6</v>
      </c>
      <c r="K2742">
        <v>119</v>
      </c>
      <c r="L2742">
        <v>21.6</v>
      </c>
      <c r="M2742">
        <v>60</v>
      </c>
      <c r="N2742">
        <v>10.9</v>
      </c>
      <c r="O2742">
        <v>110</v>
      </c>
      <c r="P2742">
        <v>20</v>
      </c>
      <c r="Q2742">
        <v>144</v>
      </c>
      <c r="R2742">
        <v>26.1</v>
      </c>
      <c r="S2742">
        <v>27</v>
      </c>
      <c r="T2742">
        <v>4.9000000000000004</v>
      </c>
      <c r="U2742">
        <v>8</v>
      </c>
      <c r="V2742">
        <v>1.5</v>
      </c>
      <c r="W2742">
        <v>19</v>
      </c>
      <c r="X2742">
        <v>3.4</v>
      </c>
      <c r="Y2742">
        <v>24</v>
      </c>
      <c r="Z2742">
        <v>4.4000000000000004</v>
      </c>
      <c r="AA2742">
        <v>21</v>
      </c>
      <c r="AB2742">
        <v>3.8</v>
      </c>
      <c r="AC2742">
        <v>142</v>
      </c>
      <c r="AD2742">
        <v>25.8</v>
      </c>
      <c r="AE2742">
        <v>40</v>
      </c>
      <c r="AF2742">
        <v>7.3</v>
      </c>
      <c r="AG2742">
        <v>3</v>
      </c>
      <c r="AH2742">
        <v>0.5</v>
      </c>
      <c r="AI2742">
        <v>0</v>
      </c>
      <c r="AJ2742">
        <v>0</v>
      </c>
    </row>
    <row r="2743" spans="1:36">
      <c r="A2743" t="s">
        <v>432</v>
      </c>
      <c r="B2743" t="s">
        <v>448</v>
      </c>
      <c r="C2743">
        <v>2005</v>
      </c>
      <c r="D2743">
        <v>39</v>
      </c>
      <c r="E2743">
        <v>21</v>
      </c>
      <c r="F2743">
        <v>53.8</v>
      </c>
      <c r="G2743">
        <v>18</v>
      </c>
      <c r="H2743">
        <v>46.2</v>
      </c>
      <c r="I2743">
        <v>7</v>
      </c>
      <c r="J2743">
        <v>17.899999999999999</v>
      </c>
      <c r="K2743">
        <v>7</v>
      </c>
      <c r="L2743">
        <v>17.899999999999999</v>
      </c>
      <c r="M2743">
        <v>3</v>
      </c>
      <c r="N2743">
        <v>7.7</v>
      </c>
      <c r="O2743">
        <v>2</v>
      </c>
      <c r="P2743">
        <v>5.0999999999999996</v>
      </c>
      <c r="Q2743">
        <v>10</v>
      </c>
      <c r="R2743">
        <v>25.6</v>
      </c>
      <c r="S2743">
        <v>2</v>
      </c>
      <c r="T2743">
        <v>5.0999999999999996</v>
      </c>
      <c r="U2743">
        <v>1</v>
      </c>
      <c r="V2743">
        <v>2.6</v>
      </c>
      <c r="W2743">
        <v>1</v>
      </c>
      <c r="X2743">
        <v>2.6</v>
      </c>
      <c r="Y2743">
        <v>1</v>
      </c>
      <c r="Z2743">
        <v>2.6</v>
      </c>
      <c r="AA2743">
        <v>2</v>
      </c>
      <c r="AB2743">
        <v>5.0999999999999996</v>
      </c>
      <c r="AC2743">
        <v>4</v>
      </c>
      <c r="AD2743">
        <v>10.3</v>
      </c>
      <c r="AE2743">
        <v>3</v>
      </c>
      <c r="AF2743">
        <v>7.7</v>
      </c>
      <c r="AG2743">
        <v>0</v>
      </c>
      <c r="AH2743">
        <v>0</v>
      </c>
      <c r="AI2743">
        <v>0</v>
      </c>
      <c r="AJ2743">
        <v>0</v>
      </c>
    </row>
    <row r="2744" spans="1:36">
      <c r="A2744" t="s">
        <v>432</v>
      </c>
      <c r="B2744" t="s">
        <v>449</v>
      </c>
      <c r="C2744">
        <v>2001</v>
      </c>
      <c r="D2744">
        <v>3</v>
      </c>
      <c r="E2744">
        <v>0</v>
      </c>
      <c r="F2744">
        <v>0</v>
      </c>
      <c r="G2744">
        <v>3</v>
      </c>
      <c r="H2744">
        <v>100</v>
      </c>
      <c r="I2744">
        <v>0</v>
      </c>
      <c r="J2744">
        <v>0</v>
      </c>
      <c r="K2744">
        <v>1</v>
      </c>
      <c r="L2744">
        <v>33.299999999999997</v>
      </c>
      <c r="M2744">
        <v>0</v>
      </c>
      <c r="N2744">
        <v>0</v>
      </c>
      <c r="O2744">
        <v>1</v>
      </c>
      <c r="P2744">
        <v>33.299999999999997</v>
      </c>
      <c r="Q2744">
        <v>0</v>
      </c>
      <c r="R2744">
        <v>0</v>
      </c>
      <c r="S2744">
        <v>1</v>
      </c>
      <c r="T2744">
        <v>33.299999999999997</v>
      </c>
      <c r="U2744">
        <v>0</v>
      </c>
      <c r="V2744">
        <v>0</v>
      </c>
      <c r="W2744">
        <v>1</v>
      </c>
      <c r="X2744">
        <v>33.299999999999997</v>
      </c>
      <c r="Y2744">
        <v>1</v>
      </c>
      <c r="Z2744">
        <v>33.299999999999997</v>
      </c>
      <c r="AA2744">
        <v>1</v>
      </c>
      <c r="AB2744">
        <v>33.299999999999997</v>
      </c>
      <c r="AC2744">
        <v>1</v>
      </c>
      <c r="AD2744">
        <v>33.299999999999997</v>
      </c>
      <c r="AE2744">
        <v>1</v>
      </c>
      <c r="AF2744">
        <v>33.299999999999997</v>
      </c>
      <c r="AG2744">
        <v>0</v>
      </c>
      <c r="AH2744">
        <v>0</v>
      </c>
      <c r="AI2744">
        <v>0</v>
      </c>
      <c r="AJ2744">
        <v>0</v>
      </c>
    </row>
    <row r="2745" spans="1:36">
      <c r="A2745" t="s">
        <v>432</v>
      </c>
      <c r="B2745" t="s">
        <v>449</v>
      </c>
      <c r="C2745">
        <v>2002</v>
      </c>
      <c r="D2745">
        <v>132</v>
      </c>
      <c r="E2745">
        <v>36</v>
      </c>
      <c r="F2745">
        <v>27.3</v>
      </c>
      <c r="G2745">
        <v>96</v>
      </c>
      <c r="H2745">
        <v>72.7</v>
      </c>
      <c r="I2745">
        <v>19</v>
      </c>
      <c r="J2745">
        <v>14.4</v>
      </c>
      <c r="K2745">
        <v>28</v>
      </c>
      <c r="L2745">
        <v>21.2</v>
      </c>
      <c r="M2745">
        <v>31</v>
      </c>
      <c r="N2745">
        <v>23.5</v>
      </c>
      <c r="O2745">
        <v>31</v>
      </c>
      <c r="P2745">
        <v>23.5</v>
      </c>
      <c r="Q2745">
        <v>28</v>
      </c>
      <c r="R2745">
        <v>21.2</v>
      </c>
      <c r="S2745">
        <v>19</v>
      </c>
      <c r="T2745">
        <v>14.4</v>
      </c>
      <c r="U2745">
        <v>14</v>
      </c>
      <c r="V2745">
        <v>10.6</v>
      </c>
      <c r="W2745">
        <v>14</v>
      </c>
      <c r="X2745">
        <v>10.6</v>
      </c>
      <c r="Y2745">
        <v>10</v>
      </c>
      <c r="Z2745">
        <v>7.6</v>
      </c>
      <c r="AA2745">
        <v>7</v>
      </c>
      <c r="AB2745">
        <v>5.3</v>
      </c>
      <c r="AC2745">
        <v>45</v>
      </c>
      <c r="AD2745">
        <v>34.1</v>
      </c>
      <c r="AE2745">
        <v>17</v>
      </c>
      <c r="AF2745">
        <v>12.9</v>
      </c>
      <c r="AG2745">
        <v>0</v>
      </c>
      <c r="AH2745">
        <v>0</v>
      </c>
      <c r="AI2745">
        <v>0</v>
      </c>
      <c r="AJ2745">
        <v>0</v>
      </c>
    </row>
    <row r="2746" spans="1:36">
      <c r="A2746" t="s">
        <v>432</v>
      </c>
      <c r="B2746" t="s">
        <v>449</v>
      </c>
      <c r="C2746">
        <v>2003</v>
      </c>
      <c r="D2746">
        <v>152</v>
      </c>
      <c r="E2746">
        <v>50</v>
      </c>
      <c r="F2746">
        <v>32.9</v>
      </c>
      <c r="G2746">
        <v>102</v>
      </c>
      <c r="H2746">
        <v>67.099999999999994</v>
      </c>
      <c r="I2746">
        <v>18</v>
      </c>
      <c r="J2746">
        <v>11.8</v>
      </c>
      <c r="K2746">
        <v>31</v>
      </c>
      <c r="L2746">
        <v>20.399999999999999</v>
      </c>
      <c r="M2746">
        <v>17</v>
      </c>
      <c r="N2746">
        <v>11.2</v>
      </c>
      <c r="O2746">
        <v>34</v>
      </c>
      <c r="P2746">
        <v>22.4</v>
      </c>
      <c r="Q2746">
        <v>31</v>
      </c>
      <c r="R2746">
        <v>20.399999999999999</v>
      </c>
      <c r="S2746">
        <v>25</v>
      </c>
      <c r="T2746">
        <v>16.399999999999999</v>
      </c>
      <c r="U2746">
        <v>7</v>
      </c>
      <c r="V2746">
        <v>4.5999999999999996</v>
      </c>
      <c r="W2746">
        <v>18</v>
      </c>
      <c r="X2746">
        <v>11.8</v>
      </c>
      <c r="Y2746">
        <v>4</v>
      </c>
      <c r="Z2746">
        <v>2.6</v>
      </c>
      <c r="AA2746">
        <v>7</v>
      </c>
      <c r="AB2746">
        <v>4.5999999999999996</v>
      </c>
      <c r="AC2746">
        <v>37</v>
      </c>
      <c r="AD2746">
        <v>24.3</v>
      </c>
      <c r="AE2746">
        <v>21</v>
      </c>
      <c r="AF2746">
        <v>13.8</v>
      </c>
      <c r="AG2746">
        <v>2</v>
      </c>
      <c r="AH2746">
        <v>1.3</v>
      </c>
      <c r="AI2746">
        <v>0</v>
      </c>
      <c r="AJ2746">
        <v>0</v>
      </c>
    </row>
    <row r="2747" spans="1:36">
      <c r="A2747" t="s">
        <v>432</v>
      </c>
      <c r="B2747" t="s">
        <v>449</v>
      </c>
      <c r="C2747">
        <v>2004</v>
      </c>
      <c r="D2747">
        <v>125</v>
      </c>
      <c r="E2747">
        <v>49</v>
      </c>
      <c r="F2747">
        <v>39.200000000000003</v>
      </c>
      <c r="G2747">
        <v>76</v>
      </c>
      <c r="H2747">
        <v>60.8</v>
      </c>
      <c r="I2747">
        <v>14</v>
      </c>
      <c r="J2747">
        <v>11.2</v>
      </c>
      <c r="K2747">
        <v>23</v>
      </c>
      <c r="L2747">
        <v>18.399999999999999</v>
      </c>
      <c r="M2747">
        <v>17</v>
      </c>
      <c r="N2747">
        <v>13.6</v>
      </c>
      <c r="O2747">
        <v>25</v>
      </c>
      <c r="P2747">
        <v>20</v>
      </c>
      <c r="Q2747">
        <v>27</v>
      </c>
      <c r="R2747">
        <v>21.6</v>
      </c>
      <c r="S2747">
        <v>13</v>
      </c>
      <c r="T2747">
        <v>10.4</v>
      </c>
      <c r="U2747">
        <v>3</v>
      </c>
      <c r="V2747">
        <v>2.4</v>
      </c>
      <c r="W2747">
        <v>17</v>
      </c>
      <c r="X2747">
        <v>13.6</v>
      </c>
      <c r="Y2747">
        <v>3</v>
      </c>
      <c r="Z2747">
        <v>2.4</v>
      </c>
      <c r="AA2747">
        <v>10</v>
      </c>
      <c r="AB2747">
        <v>8</v>
      </c>
      <c r="AC2747">
        <v>33</v>
      </c>
      <c r="AD2747">
        <v>26.4</v>
      </c>
      <c r="AE2747">
        <v>7</v>
      </c>
      <c r="AF2747">
        <v>5.6</v>
      </c>
      <c r="AG2747">
        <v>0</v>
      </c>
      <c r="AH2747">
        <v>0</v>
      </c>
      <c r="AI2747">
        <v>0</v>
      </c>
      <c r="AJ2747">
        <v>0</v>
      </c>
    </row>
    <row r="2748" spans="1:36">
      <c r="A2748" t="s">
        <v>432</v>
      </c>
      <c r="B2748" t="s">
        <v>449</v>
      </c>
      <c r="C2748">
        <v>2005</v>
      </c>
      <c r="D2748">
        <v>143</v>
      </c>
      <c r="E2748">
        <v>43</v>
      </c>
      <c r="F2748">
        <v>30.1</v>
      </c>
      <c r="G2748">
        <v>100</v>
      </c>
      <c r="H2748">
        <v>69.900000000000006</v>
      </c>
      <c r="I2748">
        <v>21</v>
      </c>
      <c r="J2748">
        <v>14.7</v>
      </c>
      <c r="K2748">
        <v>37</v>
      </c>
      <c r="L2748">
        <v>25.9</v>
      </c>
      <c r="M2748">
        <v>26</v>
      </c>
      <c r="N2748">
        <v>18.2</v>
      </c>
      <c r="O2748">
        <v>16</v>
      </c>
      <c r="P2748">
        <v>11.2</v>
      </c>
      <c r="Q2748">
        <v>22</v>
      </c>
      <c r="R2748">
        <v>15.4</v>
      </c>
      <c r="S2748">
        <v>15</v>
      </c>
      <c r="T2748">
        <v>10.5</v>
      </c>
      <c r="U2748">
        <v>9</v>
      </c>
      <c r="V2748">
        <v>6.3</v>
      </c>
      <c r="W2748">
        <v>19</v>
      </c>
      <c r="X2748">
        <v>13.3</v>
      </c>
      <c r="Y2748">
        <v>15</v>
      </c>
      <c r="Z2748">
        <v>10.5</v>
      </c>
      <c r="AA2748">
        <v>5</v>
      </c>
      <c r="AB2748">
        <v>3.5</v>
      </c>
      <c r="AC2748">
        <v>37</v>
      </c>
      <c r="AD2748">
        <v>25.9</v>
      </c>
      <c r="AE2748">
        <v>10</v>
      </c>
      <c r="AF2748">
        <v>7</v>
      </c>
      <c r="AG2748">
        <v>2</v>
      </c>
      <c r="AH2748">
        <v>1.4</v>
      </c>
      <c r="AI2748">
        <v>0</v>
      </c>
      <c r="AJ2748">
        <v>0</v>
      </c>
    </row>
    <row r="2749" spans="1:36">
      <c r="A2749" t="s">
        <v>432</v>
      </c>
      <c r="B2749" t="s">
        <v>449</v>
      </c>
      <c r="C2749">
        <v>2006</v>
      </c>
      <c r="D2749">
        <v>99</v>
      </c>
      <c r="E2749">
        <v>35</v>
      </c>
      <c r="F2749">
        <v>35.4</v>
      </c>
      <c r="G2749">
        <v>64</v>
      </c>
      <c r="H2749">
        <v>64.599999999999994</v>
      </c>
      <c r="I2749">
        <v>13</v>
      </c>
      <c r="J2749">
        <v>13.1</v>
      </c>
      <c r="K2749">
        <v>28</v>
      </c>
      <c r="L2749">
        <v>28.3</v>
      </c>
      <c r="M2749">
        <v>17</v>
      </c>
      <c r="N2749">
        <v>17.2</v>
      </c>
      <c r="O2749">
        <v>9</v>
      </c>
      <c r="P2749">
        <v>9.1</v>
      </c>
      <c r="Q2749">
        <v>14</v>
      </c>
      <c r="R2749">
        <v>14.1</v>
      </c>
      <c r="S2749">
        <v>10</v>
      </c>
      <c r="T2749">
        <v>10.1</v>
      </c>
      <c r="U2749">
        <v>19</v>
      </c>
      <c r="V2749">
        <v>19.2</v>
      </c>
      <c r="W2749">
        <v>15</v>
      </c>
      <c r="X2749">
        <v>15.2</v>
      </c>
      <c r="Y2749">
        <v>10</v>
      </c>
      <c r="Z2749">
        <v>10.1</v>
      </c>
      <c r="AA2749">
        <v>10</v>
      </c>
      <c r="AB2749">
        <v>10.1</v>
      </c>
      <c r="AC2749">
        <v>17</v>
      </c>
      <c r="AD2749">
        <v>17.2</v>
      </c>
      <c r="AE2749">
        <v>1</v>
      </c>
      <c r="AF2749">
        <v>1</v>
      </c>
      <c r="AG2749">
        <v>0</v>
      </c>
      <c r="AH2749">
        <v>0</v>
      </c>
      <c r="AI2749">
        <v>0</v>
      </c>
      <c r="AJ2749">
        <v>0</v>
      </c>
    </row>
    <row r="2750" spans="1:36">
      <c r="A2750" t="s">
        <v>432</v>
      </c>
      <c r="B2750" t="s">
        <v>449</v>
      </c>
      <c r="C2750">
        <v>2007</v>
      </c>
      <c r="D2750">
        <v>83</v>
      </c>
      <c r="E2750">
        <v>37</v>
      </c>
      <c r="F2750">
        <v>44.6</v>
      </c>
      <c r="G2750">
        <v>46</v>
      </c>
      <c r="H2750">
        <v>55.4</v>
      </c>
      <c r="I2750">
        <v>11</v>
      </c>
      <c r="J2750">
        <v>13.3</v>
      </c>
      <c r="K2750">
        <v>15</v>
      </c>
      <c r="L2750">
        <v>18.100000000000001</v>
      </c>
      <c r="M2750">
        <v>8</v>
      </c>
      <c r="N2750">
        <v>9.6</v>
      </c>
      <c r="O2750">
        <v>7</v>
      </c>
      <c r="P2750">
        <v>8.4</v>
      </c>
      <c r="Q2750">
        <v>7</v>
      </c>
      <c r="R2750">
        <v>8.4</v>
      </c>
      <c r="S2750">
        <v>13</v>
      </c>
      <c r="T2750">
        <v>15.7</v>
      </c>
      <c r="U2750">
        <v>5</v>
      </c>
      <c r="V2750">
        <v>6</v>
      </c>
      <c r="W2750">
        <v>5</v>
      </c>
      <c r="X2750">
        <v>6</v>
      </c>
      <c r="Y2750">
        <v>4</v>
      </c>
      <c r="Z2750">
        <v>4.8</v>
      </c>
      <c r="AA2750">
        <v>4</v>
      </c>
      <c r="AB2750">
        <v>4.8</v>
      </c>
      <c r="AC2750">
        <v>11</v>
      </c>
      <c r="AD2750">
        <v>13.3</v>
      </c>
      <c r="AE2750">
        <v>0</v>
      </c>
      <c r="AF2750">
        <v>0</v>
      </c>
      <c r="AG2750">
        <v>1</v>
      </c>
      <c r="AH2750">
        <v>1.2</v>
      </c>
      <c r="AI2750">
        <v>0</v>
      </c>
      <c r="AJ2750">
        <v>0</v>
      </c>
    </row>
    <row r="2751" spans="1:36">
      <c r="A2751" t="s">
        <v>432</v>
      </c>
      <c r="B2751" t="s">
        <v>449</v>
      </c>
      <c r="C2751">
        <v>2008</v>
      </c>
      <c r="D2751">
        <v>23</v>
      </c>
      <c r="E2751">
        <v>15</v>
      </c>
      <c r="F2751">
        <v>65.2</v>
      </c>
      <c r="G2751">
        <v>8</v>
      </c>
      <c r="H2751">
        <v>34.799999999999997</v>
      </c>
      <c r="I2751">
        <v>1</v>
      </c>
      <c r="J2751">
        <v>4.3</v>
      </c>
      <c r="K2751">
        <v>0</v>
      </c>
      <c r="L2751">
        <v>0</v>
      </c>
      <c r="M2751">
        <v>5</v>
      </c>
      <c r="N2751">
        <v>21.7</v>
      </c>
      <c r="O2751">
        <v>0</v>
      </c>
      <c r="P2751">
        <v>0</v>
      </c>
      <c r="Q2751">
        <v>1</v>
      </c>
      <c r="R2751">
        <v>4.3</v>
      </c>
      <c r="S2751">
        <v>1</v>
      </c>
      <c r="T2751">
        <v>4.3</v>
      </c>
      <c r="U2751">
        <v>2</v>
      </c>
      <c r="V2751">
        <v>8.6999999999999993</v>
      </c>
      <c r="W2751">
        <v>3</v>
      </c>
      <c r="X2751">
        <v>13</v>
      </c>
      <c r="Y2751">
        <v>2</v>
      </c>
      <c r="Z2751">
        <v>8.6999999999999993</v>
      </c>
      <c r="AA2751">
        <v>0</v>
      </c>
      <c r="AB2751">
        <v>0</v>
      </c>
      <c r="AC2751">
        <v>1</v>
      </c>
      <c r="AD2751">
        <v>4.3</v>
      </c>
      <c r="AE2751">
        <v>0</v>
      </c>
      <c r="AF2751">
        <v>0</v>
      </c>
      <c r="AG2751">
        <v>0</v>
      </c>
      <c r="AH2751">
        <v>0</v>
      </c>
      <c r="AI2751">
        <v>0</v>
      </c>
      <c r="AJ2751">
        <v>0</v>
      </c>
    </row>
    <row r="2752" spans="1:36">
      <c r="A2752" t="s">
        <v>432</v>
      </c>
      <c r="B2752" t="s">
        <v>449</v>
      </c>
      <c r="C2752">
        <v>2009</v>
      </c>
      <c r="D2752">
        <v>43</v>
      </c>
      <c r="E2752">
        <v>28</v>
      </c>
      <c r="F2752">
        <v>65.099999999999994</v>
      </c>
      <c r="G2752">
        <v>15</v>
      </c>
      <c r="H2752">
        <v>34.9</v>
      </c>
      <c r="I2752">
        <v>8</v>
      </c>
      <c r="J2752">
        <v>18.600000000000001</v>
      </c>
      <c r="K2752">
        <v>1</v>
      </c>
      <c r="L2752">
        <v>2.2999999999999998</v>
      </c>
      <c r="M2752">
        <v>4</v>
      </c>
      <c r="N2752">
        <v>9.3000000000000007</v>
      </c>
      <c r="O2752">
        <v>0</v>
      </c>
      <c r="P2752">
        <v>0</v>
      </c>
      <c r="Q2752">
        <v>1</v>
      </c>
      <c r="R2752">
        <v>2.2999999999999998</v>
      </c>
      <c r="S2752">
        <v>1</v>
      </c>
      <c r="T2752">
        <v>2.2999999999999998</v>
      </c>
      <c r="U2752">
        <v>0</v>
      </c>
      <c r="V2752">
        <v>0</v>
      </c>
      <c r="W2752">
        <v>4</v>
      </c>
      <c r="X2752">
        <v>9.3000000000000007</v>
      </c>
      <c r="Y2752">
        <v>3</v>
      </c>
      <c r="Z2752">
        <v>7</v>
      </c>
      <c r="AA2752">
        <v>0</v>
      </c>
      <c r="AB2752">
        <v>0</v>
      </c>
      <c r="AC2752">
        <v>0</v>
      </c>
      <c r="AD2752">
        <v>0</v>
      </c>
      <c r="AE2752">
        <v>2</v>
      </c>
      <c r="AF2752">
        <v>4.7</v>
      </c>
      <c r="AG2752">
        <v>0</v>
      </c>
      <c r="AH2752">
        <v>0</v>
      </c>
      <c r="AI2752">
        <v>0</v>
      </c>
      <c r="AJ2752">
        <v>0</v>
      </c>
    </row>
    <row r="2753" spans="1:36">
      <c r="A2753" t="s">
        <v>432</v>
      </c>
      <c r="B2753" t="s">
        <v>449</v>
      </c>
      <c r="C2753">
        <v>2010</v>
      </c>
      <c r="D2753">
        <v>19</v>
      </c>
      <c r="E2753">
        <v>13</v>
      </c>
      <c r="F2753">
        <v>68.400000000000006</v>
      </c>
      <c r="G2753">
        <v>6</v>
      </c>
      <c r="H2753">
        <v>31.6</v>
      </c>
      <c r="I2753">
        <v>0</v>
      </c>
      <c r="J2753">
        <v>0</v>
      </c>
      <c r="K2753">
        <v>2</v>
      </c>
      <c r="L2753">
        <v>10.5</v>
      </c>
      <c r="M2753">
        <v>3</v>
      </c>
      <c r="N2753">
        <v>15.8</v>
      </c>
      <c r="O2753">
        <v>0</v>
      </c>
      <c r="P2753">
        <v>0</v>
      </c>
      <c r="Q2753">
        <v>0</v>
      </c>
      <c r="R2753">
        <v>0</v>
      </c>
      <c r="S2753">
        <v>0</v>
      </c>
      <c r="T2753">
        <v>0</v>
      </c>
      <c r="U2753">
        <v>0</v>
      </c>
      <c r="V2753">
        <v>0</v>
      </c>
      <c r="W2753">
        <v>3</v>
      </c>
      <c r="X2753">
        <v>15.8</v>
      </c>
      <c r="Y2753">
        <v>0</v>
      </c>
      <c r="Z2753">
        <v>0</v>
      </c>
      <c r="AA2753">
        <v>2</v>
      </c>
      <c r="AB2753">
        <v>10.5</v>
      </c>
      <c r="AC2753">
        <v>1</v>
      </c>
      <c r="AD2753">
        <v>5.3</v>
      </c>
      <c r="AE2753">
        <v>0</v>
      </c>
      <c r="AF2753">
        <v>0</v>
      </c>
      <c r="AG2753">
        <v>0</v>
      </c>
      <c r="AH2753">
        <v>0</v>
      </c>
      <c r="AI2753">
        <v>0</v>
      </c>
      <c r="AJ2753">
        <v>0</v>
      </c>
    </row>
    <row r="2754" spans="1:36">
      <c r="A2754" t="s">
        <v>432</v>
      </c>
      <c r="B2754" t="s">
        <v>450</v>
      </c>
      <c r="C2754">
        <v>2008</v>
      </c>
      <c r="D2754">
        <v>42</v>
      </c>
      <c r="E2754">
        <v>11</v>
      </c>
      <c r="F2754">
        <v>26.2</v>
      </c>
      <c r="G2754">
        <v>31</v>
      </c>
      <c r="H2754">
        <v>73.8</v>
      </c>
      <c r="I2754">
        <v>3</v>
      </c>
      <c r="J2754">
        <v>7.1</v>
      </c>
      <c r="K2754">
        <v>9</v>
      </c>
      <c r="L2754">
        <v>21.4</v>
      </c>
      <c r="M2754">
        <v>7</v>
      </c>
      <c r="N2754">
        <v>16.7</v>
      </c>
      <c r="O2754">
        <v>4</v>
      </c>
      <c r="P2754">
        <v>9.5</v>
      </c>
      <c r="Q2754">
        <v>3</v>
      </c>
      <c r="R2754">
        <v>7.1</v>
      </c>
      <c r="S2754">
        <v>3</v>
      </c>
      <c r="T2754">
        <v>7.1</v>
      </c>
      <c r="U2754">
        <v>1</v>
      </c>
      <c r="V2754">
        <v>2.4</v>
      </c>
      <c r="W2754">
        <v>7</v>
      </c>
      <c r="X2754">
        <v>16.7</v>
      </c>
      <c r="Y2754">
        <v>2</v>
      </c>
      <c r="Z2754">
        <v>4.8</v>
      </c>
      <c r="AA2754">
        <v>6</v>
      </c>
      <c r="AB2754">
        <v>14.3</v>
      </c>
      <c r="AC2754">
        <v>15</v>
      </c>
      <c r="AD2754">
        <v>35.700000000000003</v>
      </c>
      <c r="AE2754">
        <v>3</v>
      </c>
      <c r="AF2754">
        <v>7.1</v>
      </c>
      <c r="AG2754">
        <v>0</v>
      </c>
      <c r="AH2754">
        <v>0</v>
      </c>
      <c r="AI2754">
        <v>0</v>
      </c>
      <c r="AJ2754">
        <v>0</v>
      </c>
    </row>
    <row r="2755" spans="1:36">
      <c r="A2755" t="s">
        <v>432</v>
      </c>
      <c r="B2755" t="s">
        <v>450</v>
      </c>
      <c r="C2755">
        <v>2009</v>
      </c>
      <c r="D2755">
        <v>20</v>
      </c>
      <c r="E2755">
        <v>9</v>
      </c>
      <c r="F2755">
        <v>45</v>
      </c>
      <c r="G2755">
        <v>11</v>
      </c>
      <c r="H2755">
        <v>55</v>
      </c>
      <c r="I2755">
        <v>1</v>
      </c>
      <c r="J2755">
        <v>5</v>
      </c>
      <c r="K2755">
        <v>0</v>
      </c>
      <c r="L2755">
        <v>0</v>
      </c>
      <c r="M2755">
        <v>4</v>
      </c>
      <c r="N2755">
        <v>20</v>
      </c>
      <c r="O2755">
        <v>0</v>
      </c>
      <c r="P2755">
        <v>0</v>
      </c>
      <c r="Q2755">
        <v>4</v>
      </c>
      <c r="R2755">
        <v>20</v>
      </c>
      <c r="S2755">
        <v>0</v>
      </c>
      <c r="T2755">
        <v>0</v>
      </c>
      <c r="U2755">
        <v>0</v>
      </c>
      <c r="V2755">
        <v>0</v>
      </c>
      <c r="W2755">
        <v>3</v>
      </c>
      <c r="X2755">
        <v>15</v>
      </c>
      <c r="Y2755">
        <v>0</v>
      </c>
      <c r="Z2755">
        <v>0</v>
      </c>
      <c r="AA2755">
        <v>3</v>
      </c>
      <c r="AB2755">
        <v>15</v>
      </c>
      <c r="AC2755">
        <v>4</v>
      </c>
      <c r="AD2755">
        <v>20</v>
      </c>
      <c r="AE2755">
        <v>0</v>
      </c>
      <c r="AF2755">
        <v>0</v>
      </c>
      <c r="AG2755">
        <v>0</v>
      </c>
      <c r="AH2755">
        <v>0</v>
      </c>
      <c r="AI2755">
        <v>0</v>
      </c>
      <c r="AJ2755">
        <v>0</v>
      </c>
    </row>
    <row r="2756" spans="1:36">
      <c r="A2756" t="s">
        <v>432</v>
      </c>
      <c r="B2756" t="s">
        <v>450</v>
      </c>
      <c r="C2756">
        <v>2010</v>
      </c>
      <c r="D2756">
        <v>12</v>
      </c>
      <c r="E2756">
        <v>4</v>
      </c>
      <c r="F2756">
        <v>33.299999999999997</v>
      </c>
      <c r="G2756">
        <v>8</v>
      </c>
      <c r="H2756">
        <v>66.7</v>
      </c>
      <c r="I2756">
        <v>1</v>
      </c>
      <c r="J2756">
        <v>8.3000000000000007</v>
      </c>
      <c r="K2756">
        <v>2</v>
      </c>
      <c r="L2756">
        <v>16.7</v>
      </c>
      <c r="M2756">
        <v>3</v>
      </c>
      <c r="N2756">
        <v>25</v>
      </c>
      <c r="O2756">
        <v>0</v>
      </c>
      <c r="P2756">
        <v>0</v>
      </c>
      <c r="Q2756">
        <v>2</v>
      </c>
      <c r="R2756">
        <v>16.7</v>
      </c>
      <c r="S2756">
        <v>0</v>
      </c>
      <c r="T2756">
        <v>0</v>
      </c>
      <c r="U2756">
        <v>0</v>
      </c>
      <c r="V2756">
        <v>0</v>
      </c>
      <c r="W2756">
        <v>3</v>
      </c>
      <c r="X2756">
        <v>25</v>
      </c>
      <c r="Y2756">
        <v>0</v>
      </c>
      <c r="Z2756">
        <v>0</v>
      </c>
      <c r="AA2756">
        <v>2</v>
      </c>
      <c r="AB2756">
        <v>16.7</v>
      </c>
      <c r="AC2756">
        <v>2</v>
      </c>
      <c r="AD2756">
        <v>16.7</v>
      </c>
      <c r="AE2756">
        <v>0</v>
      </c>
      <c r="AF2756">
        <v>0</v>
      </c>
      <c r="AG2756">
        <v>0</v>
      </c>
      <c r="AH2756">
        <v>0</v>
      </c>
      <c r="AI2756">
        <v>0</v>
      </c>
      <c r="AJ2756">
        <v>0</v>
      </c>
    </row>
    <row r="2757" spans="1:36">
      <c r="A2757" t="s">
        <v>432</v>
      </c>
      <c r="B2757" t="s">
        <v>450</v>
      </c>
      <c r="C2757">
        <v>2011</v>
      </c>
      <c r="D2757">
        <v>7</v>
      </c>
      <c r="E2757">
        <v>4</v>
      </c>
      <c r="F2757">
        <v>57.1</v>
      </c>
      <c r="G2757">
        <v>3</v>
      </c>
      <c r="H2757">
        <v>42.9</v>
      </c>
      <c r="I2757">
        <v>1</v>
      </c>
      <c r="J2757">
        <v>14.3</v>
      </c>
      <c r="K2757">
        <v>1</v>
      </c>
      <c r="L2757">
        <v>14.3</v>
      </c>
      <c r="M2757">
        <v>0</v>
      </c>
      <c r="N2757">
        <v>0</v>
      </c>
      <c r="O2757">
        <v>1</v>
      </c>
      <c r="P2757">
        <v>14.3</v>
      </c>
      <c r="Q2757">
        <v>0</v>
      </c>
      <c r="R2757">
        <v>0</v>
      </c>
      <c r="S2757">
        <v>0</v>
      </c>
      <c r="T2757">
        <v>0</v>
      </c>
      <c r="U2757">
        <v>0</v>
      </c>
      <c r="V2757">
        <v>0</v>
      </c>
      <c r="W2757">
        <v>0</v>
      </c>
      <c r="X2757">
        <v>0</v>
      </c>
      <c r="Y2757">
        <v>0</v>
      </c>
      <c r="Z2757">
        <v>0</v>
      </c>
      <c r="AA2757">
        <v>1</v>
      </c>
      <c r="AB2757">
        <v>14.3</v>
      </c>
      <c r="AC2757">
        <v>1</v>
      </c>
      <c r="AD2757">
        <v>14.3</v>
      </c>
      <c r="AE2757">
        <v>0</v>
      </c>
      <c r="AF2757">
        <v>0</v>
      </c>
      <c r="AG2757">
        <v>0</v>
      </c>
      <c r="AH2757">
        <v>0</v>
      </c>
      <c r="AI2757">
        <v>0</v>
      </c>
      <c r="AJ2757">
        <v>0</v>
      </c>
    </row>
    <row r="2758" spans="1:36">
      <c r="A2758" t="s">
        <v>432</v>
      </c>
      <c r="B2758" t="s">
        <v>450</v>
      </c>
      <c r="C2758">
        <v>2012</v>
      </c>
      <c r="D2758">
        <v>1</v>
      </c>
      <c r="E2758">
        <v>1</v>
      </c>
      <c r="F2758">
        <v>100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row>
    <row r="2759" spans="1:36">
      <c r="A2759" t="s">
        <v>432</v>
      </c>
      <c r="B2759" t="s">
        <v>35</v>
      </c>
      <c r="C2759">
        <v>1998</v>
      </c>
      <c r="D2759">
        <v>3</v>
      </c>
      <c r="E2759">
        <v>0</v>
      </c>
      <c r="F2759">
        <v>0</v>
      </c>
      <c r="G2759">
        <v>3</v>
      </c>
      <c r="H2759">
        <v>100</v>
      </c>
      <c r="I2759">
        <v>0</v>
      </c>
      <c r="J2759">
        <v>0</v>
      </c>
      <c r="K2759">
        <v>2</v>
      </c>
      <c r="L2759">
        <v>66.7</v>
      </c>
      <c r="M2759">
        <v>2</v>
      </c>
      <c r="N2759">
        <v>66.7</v>
      </c>
      <c r="O2759">
        <v>1</v>
      </c>
      <c r="P2759">
        <v>33.299999999999997</v>
      </c>
      <c r="Q2759">
        <v>2</v>
      </c>
      <c r="R2759">
        <v>66.7</v>
      </c>
      <c r="S2759">
        <v>1</v>
      </c>
      <c r="T2759">
        <v>33.299999999999997</v>
      </c>
      <c r="U2759">
        <v>2</v>
      </c>
      <c r="V2759">
        <v>66.7</v>
      </c>
      <c r="W2759">
        <v>2</v>
      </c>
      <c r="X2759">
        <v>66.7</v>
      </c>
      <c r="Y2759">
        <v>0</v>
      </c>
      <c r="Z2759">
        <v>0</v>
      </c>
      <c r="AA2759">
        <v>0</v>
      </c>
      <c r="AB2759">
        <v>0</v>
      </c>
      <c r="AC2759">
        <v>1</v>
      </c>
      <c r="AD2759">
        <v>33.299999999999997</v>
      </c>
      <c r="AE2759">
        <v>1</v>
      </c>
      <c r="AF2759">
        <v>33.299999999999997</v>
      </c>
      <c r="AG2759">
        <v>0</v>
      </c>
      <c r="AH2759">
        <v>0</v>
      </c>
      <c r="AI2759">
        <v>0</v>
      </c>
      <c r="AJ2759">
        <v>0</v>
      </c>
    </row>
    <row r="2760" spans="1:36">
      <c r="A2760" t="s">
        <v>432</v>
      </c>
      <c r="B2760" t="s">
        <v>35</v>
      </c>
      <c r="C2760">
        <v>1999</v>
      </c>
      <c r="D2760">
        <v>6</v>
      </c>
      <c r="E2760">
        <v>1</v>
      </c>
      <c r="F2760">
        <v>16.7</v>
      </c>
      <c r="G2760">
        <v>5</v>
      </c>
      <c r="H2760">
        <v>83.3</v>
      </c>
      <c r="I2760">
        <v>1</v>
      </c>
      <c r="J2760">
        <v>16.7</v>
      </c>
      <c r="K2760">
        <v>2</v>
      </c>
      <c r="L2760">
        <v>33.299999999999997</v>
      </c>
      <c r="M2760">
        <v>1</v>
      </c>
      <c r="N2760">
        <v>16.7</v>
      </c>
      <c r="O2760">
        <v>2</v>
      </c>
      <c r="P2760">
        <v>33.299999999999997</v>
      </c>
      <c r="Q2760">
        <v>3</v>
      </c>
      <c r="R2760">
        <v>50</v>
      </c>
      <c r="S2760">
        <v>1</v>
      </c>
      <c r="T2760">
        <v>16.7</v>
      </c>
      <c r="U2760">
        <v>2</v>
      </c>
      <c r="V2760">
        <v>33.299999999999997</v>
      </c>
      <c r="W2760">
        <v>0</v>
      </c>
      <c r="X2760">
        <v>0</v>
      </c>
      <c r="Y2760">
        <v>1</v>
      </c>
      <c r="Z2760">
        <v>16.7</v>
      </c>
      <c r="AA2760">
        <v>1</v>
      </c>
      <c r="AB2760">
        <v>16.7</v>
      </c>
      <c r="AC2760">
        <v>2</v>
      </c>
      <c r="AD2760">
        <v>33.299999999999997</v>
      </c>
      <c r="AE2760">
        <v>1</v>
      </c>
      <c r="AF2760">
        <v>16.7</v>
      </c>
      <c r="AG2760">
        <v>0</v>
      </c>
      <c r="AH2760">
        <v>0</v>
      </c>
      <c r="AI2760">
        <v>0</v>
      </c>
      <c r="AJ2760">
        <v>0</v>
      </c>
    </row>
    <row r="2761" spans="1:36">
      <c r="A2761" t="s">
        <v>432</v>
      </c>
      <c r="B2761" t="s">
        <v>35</v>
      </c>
      <c r="C2761">
        <v>2000</v>
      </c>
      <c r="D2761">
        <v>17</v>
      </c>
      <c r="E2761">
        <v>8</v>
      </c>
      <c r="F2761">
        <v>47.1</v>
      </c>
      <c r="G2761">
        <v>9</v>
      </c>
      <c r="H2761">
        <v>52.9</v>
      </c>
      <c r="I2761">
        <v>3</v>
      </c>
      <c r="J2761">
        <v>17.600000000000001</v>
      </c>
      <c r="K2761">
        <v>4</v>
      </c>
      <c r="L2761">
        <v>23.5</v>
      </c>
      <c r="M2761">
        <v>3</v>
      </c>
      <c r="N2761">
        <v>17.600000000000001</v>
      </c>
      <c r="O2761">
        <v>4</v>
      </c>
      <c r="P2761">
        <v>23.5</v>
      </c>
      <c r="Q2761">
        <v>5</v>
      </c>
      <c r="R2761">
        <v>29.4</v>
      </c>
      <c r="S2761">
        <v>1</v>
      </c>
      <c r="T2761">
        <v>5.9</v>
      </c>
      <c r="U2761">
        <v>4</v>
      </c>
      <c r="V2761">
        <v>23.5</v>
      </c>
      <c r="W2761">
        <v>3</v>
      </c>
      <c r="X2761">
        <v>17.600000000000001</v>
      </c>
      <c r="Y2761">
        <v>0</v>
      </c>
      <c r="Z2761">
        <v>0</v>
      </c>
      <c r="AA2761">
        <v>2</v>
      </c>
      <c r="AB2761">
        <v>11.8</v>
      </c>
      <c r="AC2761">
        <v>4</v>
      </c>
      <c r="AD2761">
        <v>23.5</v>
      </c>
      <c r="AE2761">
        <v>1</v>
      </c>
      <c r="AF2761">
        <v>5.9</v>
      </c>
      <c r="AG2761">
        <v>0</v>
      </c>
      <c r="AH2761">
        <v>0</v>
      </c>
      <c r="AI2761">
        <v>0</v>
      </c>
      <c r="AJ2761">
        <v>0</v>
      </c>
    </row>
    <row r="2762" spans="1:36">
      <c r="A2762" t="s">
        <v>432</v>
      </c>
      <c r="B2762" t="s">
        <v>35</v>
      </c>
      <c r="C2762">
        <v>2001</v>
      </c>
      <c r="D2762">
        <v>200</v>
      </c>
      <c r="E2762">
        <v>53</v>
      </c>
      <c r="F2762">
        <v>26.5</v>
      </c>
      <c r="G2762">
        <v>147</v>
      </c>
      <c r="H2762">
        <v>73.5</v>
      </c>
      <c r="I2762">
        <v>35</v>
      </c>
      <c r="J2762">
        <v>17.5</v>
      </c>
      <c r="K2762">
        <v>53</v>
      </c>
      <c r="L2762">
        <v>26.5</v>
      </c>
      <c r="M2762">
        <v>55</v>
      </c>
      <c r="N2762">
        <v>27.5</v>
      </c>
      <c r="O2762">
        <v>54</v>
      </c>
      <c r="P2762">
        <v>27</v>
      </c>
      <c r="Q2762">
        <v>33</v>
      </c>
      <c r="R2762">
        <v>16.5</v>
      </c>
      <c r="S2762">
        <v>34</v>
      </c>
      <c r="T2762">
        <v>17</v>
      </c>
      <c r="U2762">
        <v>13</v>
      </c>
      <c r="V2762">
        <v>6.5</v>
      </c>
      <c r="W2762">
        <v>50</v>
      </c>
      <c r="X2762">
        <v>25</v>
      </c>
      <c r="Y2762">
        <v>11</v>
      </c>
      <c r="Z2762">
        <v>5.5</v>
      </c>
      <c r="AA2762">
        <v>15</v>
      </c>
      <c r="AB2762">
        <v>7.5</v>
      </c>
      <c r="AC2762">
        <v>60</v>
      </c>
      <c r="AD2762">
        <v>30</v>
      </c>
      <c r="AE2762">
        <v>27</v>
      </c>
      <c r="AF2762">
        <v>13.5</v>
      </c>
      <c r="AG2762">
        <v>1</v>
      </c>
      <c r="AH2762">
        <v>0.5</v>
      </c>
      <c r="AI2762">
        <v>0</v>
      </c>
      <c r="AJ2762">
        <v>0</v>
      </c>
    </row>
    <row r="2763" spans="1:36">
      <c r="A2763" t="s">
        <v>432</v>
      </c>
      <c r="B2763" t="s">
        <v>35</v>
      </c>
      <c r="C2763">
        <v>2002</v>
      </c>
      <c r="D2763">
        <v>318</v>
      </c>
      <c r="E2763">
        <v>104</v>
      </c>
      <c r="F2763">
        <v>32.700000000000003</v>
      </c>
      <c r="G2763">
        <v>214</v>
      </c>
      <c r="H2763">
        <v>67.3</v>
      </c>
      <c r="I2763">
        <v>38</v>
      </c>
      <c r="J2763">
        <v>11.9</v>
      </c>
      <c r="K2763">
        <v>69</v>
      </c>
      <c r="L2763">
        <v>21.7</v>
      </c>
      <c r="M2763">
        <v>72</v>
      </c>
      <c r="N2763">
        <v>22.6</v>
      </c>
      <c r="O2763">
        <v>58</v>
      </c>
      <c r="P2763">
        <v>18.2</v>
      </c>
      <c r="Q2763">
        <v>55</v>
      </c>
      <c r="R2763">
        <v>17.3</v>
      </c>
      <c r="S2763">
        <v>45</v>
      </c>
      <c r="T2763">
        <v>14.2</v>
      </c>
      <c r="U2763">
        <v>10</v>
      </c>
      <c r="V2763">
        <v>3.1</v>
      </c>
      <c r="W2763">
        <v>56</v>
      </c>
      <c r="X2763">
        <v>17.600000000000001</v>
      </c>
      <c r="Y2763">
        <v>23</v>
      </c>
      <c r="Z2763">
        <v>7.2</v>
      </c>
      <c r="AA2763">
        <v>27</v>
      </c>
      <c r="AB2763">
        <v>8.5</v>
      </c>
      <c r="AC2763">
        <v>70</v>
      </c>
      <c r="AD2763">
        <v>22</v>
      </c>
      <c r="AE2763">
        <v>23</v>
      </c>
      <c r="AF2763">
        <v>7.2</v>
      </c>
      <c r="AG2763">
        <v>3</v>
      </c>
      <c r="AH2763">
        <v>0.9</v>
      </c>
      <c r="AI2763">
        <v>0</v>
      </c>
      <c r="AJ2763">
        <v>0</v>
      </c>
    </row>
    <row r="2764" spans="1:36">
      <c r="A2764" t="s">
        <v>432</v>
      </c>
      <c r="B2764" t="s">
        <v>35</v>
      </c>
      <c r="C2764">
        <v>2003</v>
      </c>
      <c r="D2764">
        <v>1104</v>
      </c>
      <c r="E2764">
        <v>407</v>
      </c>
      <c r="F2764">
        <v>36.9</v>
      </c>
      <c r="G2764">
        <v>697</v>
      </c>
      <c r="H2764">
        <v>63.1</v>
      </c>
      <c r="I2764">
        <v>140</v>
      </c>
      <c r="J2764">
        <v>12.7</v>
      </c>
      <c r="K2764">
        <v>251</v>
      </c>
      <c r="L2764">
        <v>22.7</v>
      </c>
      <c r="M2764">
        <v>128</v>
      </c>
      <c r="N2764">
        <v>11.6</v>
      </c>
      <c r="O2764">
        <v>179</v>
      </c>
      <c r="P2764">
        <v>16.2</v>
      </c>
      <c r="Q2764">
        <v>174</v>
      </c>
      <c r="R2764">
        <v>15.8</v>
      </c>
      <c r="S2764">
        <v>179</v>
      </c>
      <c r="T2764">
        <v>16.2</v>
      </c>
      <c r="U2764">
        <v>77</v>
      </c>
      <c r="V2764">
        <v>7</v>
      </c>
      <c r="W2764">
        <v>74</v>
      </c>
      <c r="X2764">
        <v>6.7</v>
      </c>
      <c r="Y2764">
        <v>55</v>
      </c>
      <c r="Z2764">
        <v>5</v>
      </c>
      <c r="AA2764">
        <v>79</v>
      </c>
      <c r="AB2764">
        <v>7.2</v>
      </c>
      <c r="AC2764">
        <v>193</v>
      </c>
      <c r="AD2764">
        <v>17.5</v>
      </c>
      <c r="AE2764">
        <v>167</v>
      </c>
      <c r="AF2764">
        <v>15.1</v>
      </c>
      <c r="AG2764">
        <v>5</v>
      </c>
      <c r="AH2764">
        <v>0.5</v>
      </c>
      <c r="AI2764">
        <v>2</v>
      </c>
      <c r="AJ2764">
        <v>0.2</v>
      </c>
    </row>
    <row r="2765" spans="1:36">
      <c r="A2765" t="s">
        <v>432</v>
      </c>
      <c r="B2765" t="s">
        <v>35</v>
      </c>
      <c r="C2765">
        <v>2004</v>
      </c>
      <c r="D2765">
        <v>719</v>
      </c>
      <c r="E2765">
        <v>287</v>
      </c>
      <c r="F2765">
        <v>39.9</v>
      </c>
      <c r="G2765">
        <v>432</v>
      </c>
      <c r="H2765">
        <v>60.1</v>
      </c>
      <c r="I2765">
        <v>72</v>
      </c>
      <c r="J2765">
        <v>10</v>
      </c>
      <c r="K2765">
        <v>153</v>
      </c>
      <c r="L2765">
        <v>21.3</v>
      </c>
      <c r="M2765">
        <v>82</v>
      </c>
      <c r="N2765">
        <v>11.4</v>
      </c>
      <c r="O2765">
        <v>100</v>
      </c>
      <c r="P2765">
        <v>13.9</v>
      </c>
      <c r="Q2765">
        <v>109</v>
      </c>
      <c r="R2765">
        <v>15.2</v>
      </c>
      <c r="S2765">
        <v>99</v>
      </c>
      <c r="T2765">
        <v>13.8</v>
      </c>
      <c r="U2765">
        <v>39</v>
      </c>
      <c r="V2765">
        <v>5.4</v>
      </c>
      <c r="W2765">
        <v>47</v>
      </c>
      <c r="X2765">
        <v>6.5</v>
      </c>
      <c r="Y2765">
        <v>38</v>
      </c>
      <c r="Z2765">
        <v>5.3</v>
      </c>
      <c r="AA2765">
        <v>32</v>
      </c>
      <c r="AB2765">
        <v>4.5</v>
      </c>
      <c r="AC2765">
        <v>102</v>
      </c>
      <c r="AD2765">
        <v>14.2</v>
      </c>
      <c r="AE2765">
        <v>104</v>
      </c>
      <c r="AF2765">
        <v>14.5</v>
      </c>
      <c r="AG2765">
        <v>3</v>
      </c>
      <c r="AH2765">
        <v>0.4</v>
      </c>
      <c r="AI2765">
        <v>1</v>
      </c>
      <c r="AJ2765">
        <v>0.1</v>
      </c>
    </row>
    <row r="2766" spans="1:36">
      <c r="A2766" t="s">
        <v>432</v>
      </c>
      <c r="B2766" t="s">
        <v>35</v>
      </c>
      <c r="C2766">
        <v>2005</v>
      </c>
      <c r="D2766">
        <v>755</v>
      </c>
      <c r="E2766">
        <v>353</v>
      </c>
      <c r="F2766">
        <v>46.8</v>
      </c>
      <c r="G2766">
        <v>402</v>
      </c>
      <c r="H2766">
        <v>53.2</v>
      </c>
      <c r="I2766">
        <v>87</v>
      </c>
      <c r="J2766">
        <v>11.5</v>
      </c>
      <c r="K2766">
        <v>162</v>
      </c>
      <c r="L2766">
        <v>21.5</v>
      </c>
      <c r="M2766">
        <v>62</v>
      </c>
      <c r="N2766">
        <v>8.1999999999999993</v>
      </c>
      <c r="O2766">
        <v>49</v>
      </c>
      <c r="P2766">
        <v>6.5</v>
      </c>
      <c r="Q2766">
        <v>94</v>
      </c>
      <c r="R2766">
        <v>12.5</v>
      </c>
      <c r="S2766">
        <v>58</v>
      </c>
      <c r="T2766">
        <v>7.7</v>
      </c>
      <c r="U2766">
        <v>16</v>
      </c>
      <c r="V2766">
        <v>2.1</v>
      </c>
      <c r="W2766">
        <v>30</v>
      </c>
      <c r="X2766">
        <v>4</v>
      </c>
      <c r="Y2766">
        <v>28</v>
      </c>
      <c r="Z2766">
        <v>3.7</v>
      </c>
      <c r="AA2766">
        <v>33</v>
      </c>
      <c r="AB2766">
        <v>4.4000000000000004</v>
      </c>
      <c r="AC2766">
        <v>115</v>
      </c>
      <c r="AD2766">
        <v>15.2</v>
      </c>
      <c r="AE2766">
        <v>45</v>
      </c>
      <c r="AF2766">
        <v>6</v>
      </c>
      <c r="AG2766">
        <v>2</v>
      </c>
      <c r="AH2766">
        <v>0.3</v>
      </c>
      <c r="AI2766">
        <v>0</v>
      </c>
      <c r="AJ2766">
        <v>0</v>
      </c>
    </row>
    <row r="2767" spans="1:36">
      <c r="A2767" t="s">
        <v>432</v>
      </c>
      <c r="B2767" t="s">
        <v>35</v>
      </c>
      <c r="C2767">
        <v>2006</v>
      </c>
      <c r="D2767">
        <v>306</v>
      </c>
      <c r="E2767">
        <v>174</v>
      </c>
      <c r="F2767">
        <v>56.9</v>
      </c>
      <c r="G2767">
        <v>132</v>
      </c>
      <c r="H2767">
        <v>43.1</v>
      </c>
      <c r="I2767">
        <v>20</v>
      </c>
      <c r="J2767">
        <v>6.5</v>
      </c>
      <c r="K2767">
        <v>53</v>
      </c>
      <c r="L2767">
        <v>17.3</v>
      </c>
      <c r="M2767">
        <v>21</v>
      </c>
      <c r="N2767">
        <v>6.9</v>
      </c>
      <c r="O2767">
        <v>13</v>
      </c>
      <c r="P2767">
        <v>4.2</v>
      </c>
      <c r="Q2767">
        <v>40</v>
      </c>
      <c r="R2767">
        <v>13.1</v>
      </c>
      <c r="S2767">
        <v>8</v>
      </c>
      <c r="T2767">
        <v>2.6</v>
      </c>
      <c r="U2767">
        <v>2</v>
      </c>
      <c r="V2767">
        <v>0.7</v>
      </c>
      <c r="W2767">
        <v>6</v>
      </c>
      <c r="X2767">
        <v>2</v>
      </c>
      <c r="Y2767">
        <v>6</v>
      </c>
      <c r="Z2767">
        <v>2</v>
      </c>
      <c r="AA2767">
        <v>8</v>
      </c>
      <c r="AB2767">
        <v>2.6</v>
      </c>
      <c r="AC2767">
        <v>35</v>
      </c>
      <c r="AD2767">
        <v>11.4</v>
      </c>
      <c r="AE2767">
        <v>12</v>
      </c>
      <c r="AF2767">
        <v>3.9</v>
      </c>
      <c r="AG2767">
        <v>3</v>
      </c>
      <c r="AH2767">
        <v>1</v>
      </c>
      <c r="AI2767">
        <v>0</v>
      </c>
      <c r="AJ2767">
        <v>0</v>
      </c>
    </row>
    <row r="2768" spans="1:36">
      <c r="A2768" t="s">
        <v>432</v>
      </c>
      <c r="B2768" t="s">
        <v>35</v>
      </c>
      <c r="C2768">
        <v>2007</v>
      </c>
      <c r="D2768">
        <v>95</v>
      </c>
      <c r="E2768">
        <v>55</v>
      </c>
      <c r="F2768">
        <v>57.9</v>
      </c>
      <c r="G2768">
        <v>40</v>
      </c>
      <c r="H2768">
        <v>42.1</v>
      </c>
      <c r="I2768">
        <v>6</v>
      </c>
      <c r="J2768">
        <v>6.3</v>
      </c>
      <c r="K2768">
        <v>11</v>
      </c>
      <c r="L2768">
        <v>11.6</v>
      </c>
      <c r="M2768">
        <v>3</v>
      </c>
      <c r="N2768">
        <v>3.2</v>
      </c>
      <c r="O2768">
        <v>7</v>
      </c>
      <c r="P2768">
        <v>7.4</v>
      </c>
      <c r="Q2768">
        <v>14</v>
      </c>
      <c r="R2768">
        <v>14.7</v>
      </c>
      <c r="S2768">
        <v>4</v>
      </c>
      <c r="T2768">
        <v>4.2</v>
      </c>
      <c r="U2768">
        <v>1</v>
      </c>
      <c r="V2768">
        <v>1.1000000000000001</v>
      </c>
      <c r="W2768">
        <v>0</v>
      </c>
      <c r="X2768">
        <v>0</v>
      </c>
      <c r="Y2768">
        <v>2</v>
      </c>
      <c r="Z2768">
        <v>2.1</v>
      </c>
      <c r="AA2768">
        <v>7</v>
      </c>
      <c r="AB2768">
        <v>7.4</v>
      </c>
      <c r="AC2768">
        <v>13</v>
      </c>
      <c r="AD2768">
        <v>13.7</v>
      </c>
      <c r="AE2768">
        <v>4</v>
      </c>
      <c r="AF2768">
        <v>4.2</v>
      </c>
      <c r="AG2768">
        <v>0</v>
      </c>
      <c r="AH2768">
        <v>0</v>
      </c>
      <c r="AI2768">
        <v>0</v>
      </c>
      <c r="AJ2768">
        <v>0</v>
      </c>
    </row>
    <row r="2769" spans="1:36">
      <c r="A2769" t="s">
        <v>432</v>
      </c>
      <c r="B2769" t="s">
        <v>35</v>
      </c>
      <c r="C2769">
        <v>2008</v>
      </c>
      <c r="D2769">
        <v>19</v>
      </c>
      <c r="E2769">
        <v>10</v>
      </c>
      <c r="F2769">
        <v>52.6</v>
      </c>
      <c r="G2769">
        <v>9</v>
      </c>
      <c r="H2769">
        <v>47.4</v>
      </c>
      <c r="I2769">
        <v>1</v>
      </c>
      <c r="J2769">
        <v>5.3</v>
      </c>
      <c r="K2769">
        <v>6</v>
      </c>
      <c r="L2769">
        <v>31.6</v>
      </c>
      <c r="M2769">
        <v>1</v>
      </c>
      <c r="N2769">
        <v>5.3</v>
      </c>
      <c r="O2769">
        <v>0</v>
      </c>
      <c r="P2769">
        <v>0</v>
      </c>
      <c r="Q2769">
        <v>2</v>
      </c>
      <c r="R2769">
        <v>10.5</v>
      </c>
      <c r="S2769">
        <v>0</v>
      </c>
      <c r="T2769">
        <v>0</v>
      </c>
      <c r="U2769">
        <v>0</v>
      </c>
      <c r="V2769">
        <v>0</v>
      </c>
      <c r="W2769">
        <v>0</v>
      </c>
      <c r="X2769">
        <v>0</v>
      </c>
      <c r="Y2769">
        <v>1</v>
      </c>
      <c r="Z2769">
        <v>5.3</v>
      </c>
      <c r="AA2769">
        <v>0</v>
      </c>
      <c r="AB2769">
        <v>0</v>
      </c>
      <c r="AC2769">
        <v>1</v>
      </c>
      <c r="AD2769">
        <v>5.3</v>
      </c>
      <c r="AE2769">
        <v>0</v>
      </c>
      <c r="AF2769">
        <v>0</v>
      </c>
      <c r="AG2769">
        <v>0</v>
      </c>
      <c r="AH2769">
        <v>0</v>
      </c>
      <c r="AI2769">
        <v>0</v>
      </c>
      <c r="AJ2769">
        <v>0</v>
      </c>
    </row>
    <row r="2770" spans="1:36">
      <c r="A2770" t="s">
        <v>432</v>
      </c>
      <c r="B2770" t="s">
        <v>35</v>
      </c>
      <c r="C2770">
        <v>2009</v>
      </c>
      <c r="D2770">
        <v>240</v>
      </c>
      <c r="E2770">
        <v>161</v>
      </c>
      <c r="F2770">
        <v>67.099999999999994</v>
      </c>
      <c r="G2770">
        <v>79</v>
      </c>
      <c r="H2770">
        <v>32.9</v>
      </c>
      <c r="I2770">
        <v>9</v>
      </c>
      <c r="J2770">
        <v>3.8</v>
      </c>
      <c r="K2770">
        <v>46</v>
      </c>
      <c r="L2770">
        <v>19.2</v>
      </c>
      <c r="M2770">
        <v>7</v>
      </c>
      <c r="N2770">
        <v>2.9</v>
      </c>
      <c r="O2770">
        <v>3</v>
      </c>
      <c r="P2770">
        <v>1.3</v>
      </c>
      <c r="Q2770">
        <v>20</v>
      </c>
      <c r="R2770">
        <v>8.3000000000000007</v>
      </c>
      <c r="S2770">
        <v>3</v>
      </c>
      <c r="T2770">
        <v>1.3</v>
      </c>
      <c r="U2770">
        <v>0</v>
      </c>
      <c r="V2770">
        <v>0</v>
      </c>
      <c r="W2770">
        <v>6</v>
      </c>
      <c r="X2770">
        <v>2.5</v>
      </c>
      <c r="Y2770">
        <v>2</v>
      </c>
      <c r="Z2770">
        <v>0.8</v>
      </c>
      <c r="AA2770">
        <v>8</v>
      </c>
      <c r="AB2770">
        <v>3.3</v>
      </c>
      <c r="AC2770">
        <v>6</v>
      </c>
      <c r="AD2770">
        <v>2.5</v>
      </c>
      <c r="AE2770">
        <v>4</v>
      </c>
      <c r="AF2770">
        <v>1.7</v>
      </c>
      <c r="AG2770">
        <v>0</v>
      </c>
      <c r="AH2770">
        <v>0</v>
      </c>
      <c r="AI2770">
        <v>1</v>
      </c>
      <c r="AJ2770">
        <v>0.4</v>
      </c>
    </row>
    <row r="2771" spans="1:36">
      <c r="A2771" t="s">
        <v>432</v>
      </c>
      <c r="B2771" t="s">
        <v>35</v>
      </c>
      <c r="C2771">
        <v>2010</v>
      </c>
      <c r="D2771">
        <v>151</v>
      </c>
      <c r="E2771">
        <v>119</v>
      </c>
      <c r="F2771">
        <v>78.8</v>
      </c>
      <c r="G2771">
        <v>32</v>
      </c>
      <c r="H2771">
        <v>21.2</v>
      </c>
      <c r="I2771">
        <v>6</v>
      </c>
      <c r="J2771">
        <v>4</v>
      </c>
      <c r="K2771">
        <v>19</v>
      </c>
      <c r="L2771">
        <v>12.6</v>
      </c>
      <c r="M2771">
        <v>1</v>
      </c>
      <c r="N2771">
        <v>0.7</v>
      </c>
      <c r="O2771">
        <v>0</v>
      </c>
      <c r="P2771">
        <v>0</v>
      </c>
      <c r="Q2771">
        <v>4</v>
      </c>
      <c r="R2771">
        <v>2.6</v>
      </c>
      <c r="S2771">
        <v>0</v>
      </c>
      <c r="T2771">
        <v>0</v>
      </c>
      <c r="U2771">
        <v>1</v>
      </c>
      <c r="V2771">
        <v>0.7</v>
      </c>
      <c r="W2771">
        <v>2</v>
      </c>
      <c r="X2771">
        <v>1.3</v>
      </c>
      <c r="Y2771">
        <v>0</v>
      </c>
      <c r="Z2771">
        <v>0</v>
      </c>
      <c r="AA2771">
        <v>5</v>
      </c>
      <c r="AB2771">
        <v>3.3</v>
      </c>
      <c r="AC2771">
        <v>2</v>
      </c>
      <c r="AD2771">
        <v>1.3</v>
      </c>
      <c r="AE2771">
        <v>1</v>
      </c>
      <c r="AF2771">
        <v>0.7</v>
      </c>
      <c r="AG2771">
        <v>1</v>
      </c>
      <c r="AH2771">
        <v>0.7</v>
      </c>
      <c r="AI2771">
        <v>0</v>
      </c>
      <c r="AJ2771">
        <v>0</v>
      </c>
    </row>
    <row r="2772" spans="1:36">
      <c r="A2772" t="s">
        <v>432</v>
      </c>
      <c r="B2772" t="s">
        <v>35</v>
      </c>
      <c r="C2772">
        <v>2011</v>
      </c>
      <c r="D2772">
        <v>15</v>
      </c>
      <c r="E2772">
        <v>13</v>
      </c>
      <c r="F2772">
        <v>86.7</v>
      </c>
      <c r="G2772">
        <v>2</v>
      </c>
      <c r="H2772">
        <v>13.3</v>
      </c>
      <c r="I2772">
        <v>0</v>
      </c>
      <c r="J2772">
        <v>0</v>
      </c>
      <c r="K2772">
        <v>2</v>
      </c>
      <c r="L2772">
        <v>13.3</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row>
    <row r="2773" spans="1:36">
      <c r="A2773" t="s">
        <v>432</v>
      </c>
      <c r="B2773" t="s">
        <v>451</v>
      </c>
      <c r="C2773">
        <v>1991</v>
      </c>
      <c r="D2773">
        <v>1</v>
      </c>
      <c r="E2773">
        <v>0</v>
      </c>
      <c r="F2773">
        <v>0</v>
      </c>
      <c r="G2773">
        <v>1</v>
      </c>
      <c r="H2773">
        <v>100</v>
      </c>
      <c r="I2773">
        <v>1</v>
      </c>
      <c r="J2773">
        <v>100</v>
      </c>
      <c r="K2773">
        <v>1</v>
      </c>
      <c r="L2773">
        <v>100</v>
      </c>
      <c r="M2773">
        <v>1</v>
      </c>
      <c r="N2773">
        <v>100</v>
      </c>
      <c r="O2773">
        <v>1</v>
      </c>
      <c r="P2773">
        <v>100</v>
      </c>
      <c r="Q2773">
        <v>0</v>
      </c>
      <c r="R2773">
        <v>0</v>
      </c>
      <c r="S2773">
        <v>0</v>
      </c>
      <c r="T2773">
        <v>0</v>
      </c>
      <c r="U2773">
        <v>1</v>
      </c>
      <c r="V2773">
        <v>100</v>
      </c>
      <c r="W2773">
        <v>0</v>
      </c>
      <c r="X2773">
        <v>0</v>
      </c>
      <c r="Y2773">
        <v>0</v>
      </c>
      <c r="Z2773">
        <v>0</v>
      </c>
      <c r="AA2773">
        <v>0</v>
      </c>
      <c r="AB2773">
        <v>0</v>
      </c>
      <c r="AC2773">
        <v>1</v>
      </c>
      <c r="AD2773">
        <v>100</v>
      </c>
      <c r="AE2773">
        <v>0</v>
      </c>
      <c r="AF2773">
        <v>0</v>
      </c>
      <c r="AG2773">
        <v>0</v>
      </c>
      <c r="AH2773">
        <v>0</v>
      </c>
      <c r="AI2773">
        <v>0</v>
      </c>
      <c r="AJ2773">
        <v>0</v>
      </c>
    </row>
    <row r="2774" spans="1:36">
      <c r="A2774" t="s">
        <v>432</v>
      </c>
      <c r="B2774" t="s">
        <v>451</v>
      </c>
      <c r="C2774">
        <v>1993</v>
      </c>
      <c r="D2774">
        <v>1</v>
      </c>
      <c r="E2774">
        <v>1</v>
      </c>
      <c r="F2774">
        <v>100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row>
    <row r="2775" spans="1:36">
      <c r="A2775" t="s">
        <v>432</v>
      </c>
      <c r="B2775" t="s">
        <v>452</v>
      </c>
      <c r="C2775">
        <v>1998</v>
      </c>
      <c r="D2775">
        <v>1</v>
      </c>
      <c r="E2775">
        <v>0</v>
      </c>
      <c r="F2775">
        <v>0</v>
      </c>
      <c r="G2775">
        <v>1</v>
      </c>
      <c r="H2775">
        <v>100</v>
      </c>
      <c r="I2775">
        <v>0</v>
      </c>
      <c r="J2775">
        <v>0</v>
      </c>
      <c r="K2775">
        <v>1</v>
      </c>
      <c r="L2775">
        <v>100</v>
      </c>
      <c r="M2775">
        <v>0</v>
      </c>
      <c r="N2775">
        <v>0</v>
      </c>
      <c r="O2775">
        <v>0</v>
      </c>
      <c r="P2775">
        <v>0</v>
      </c>
      <c r="Q2775">
        <v>0</v>
      </c>
      <c r="R2775">
        <v>0</v>
      </c>
      <c r="S2775">
        <v>0</v>
      </c>
      <c r="T2775">
        <v>0</v>
      </c>
      <c r="U2775">
        <v>1</v>
      </c>
      <c r="V2775">
        <v>100</v>
      </c>
      <c r="W2775">
        <v>0</v>
      </c>
      <c r="X2775">
        <v>0</v>
      </c>
      <c r="Y2775">
        <v>0</v>
      </c>
      <c r="Z2775">
        <v>0</v>
      </c>
      <c r="AA2775">
        <v>0</v>
      </c>
      <c r="AB2775">
        <v>0</v>
      </c>
      <c r="AC2775">
        <v>0</v>
      </c>
      <c r="AD2775">
        <v>0</v>
      </c>
      <c r="AE2775">
        <v>0</v>
      </c>
      <c r="AF2775">
        <v>0</v>
      </c>
      <c r="AG2775">
        <v>0</v>
      </c>
      <c r="AH2775">
        <v>0</v>
      </c>
      <c r="AI2775">
        <v>0</v>
      </c>
      <c r="AJ2775">
        <v>0</v>
      </c>
    </row>
    <row r="2776" spans="1:36">
      <c r="A2776" t="s">
        <v>432</v>
      </c>
      <c r="B2776" t="s">
        <v>452</v>
      </c>
      <c r="C2776">
        <v>1999</v>
      </c>
      <c r="D2776">
        <v>3</v>
      </c>
      <c r="E2776">
        <v>2</v>
      </c>
      <c r="F2776">
        <v>66.7</v>
      </c>
      <c r="G2776">
        <v>1</v>
      </c>
      <c r="H2776">
        <v>33.299999999999997</v>
      </c>
      <c r="I2776">
        <v>1</v>
      </c>
      <c r="J2776">
        <v>33.299999999999997</v>
      </c>
      <c r="K2776">
        <v>0</v>
      </c>
      <c r="L2776">
        <v>0</v>
      </c>
      <c r="M2776">
        <v>0</v>
      </c>
      <c r="N2776">
        <v>0</v>
      </c>
      <c r="O2776">
        <v>1</v>
      </c>
      <c r="P2776">
        <v>33.299999999999997</v>
      </c>
      <c r="Q2776">
        <v>0</v>
      </c>
      <c r="R2776">
        <v>0</v>
      </c>
      <c r="S2776">
        <v>0</v>
      </c>
      <c r="T2776">
        <v>0</v>
      </c>
      <c r="U2776">
        <v>0</v>
      </c>
      <c r="V2776">
        <v>0</v>
      </c>
      <c r="W2776">
        <v>0</v>
      </c>
      <c r="X2776">
        <v>0</v>
      </c>
      <c r="Y2776">
        <v>0</v>
      </c>
      <c r="Z2776">
        <v>0</v>
      </c>
      <c r="AA2776">
        <v>0</v>
      </c>
      <c r="AB2776">
        <v>0</v>
      </c>
      <c r="AC2776">
        <v>1</v>
      </c>
      <c r="AD2776">
        <v>33.299999999999997</v>
      </c>
      <c r="AE2776">
        <v>0</v>
      </c>
      <c r="AF2776">
        <v>0</v>
      </c>
      <c r="AG2776">
        <v>0</v>
      </c>
      <c r="AH2776">
        <v>0</v>
      </c>
      <c r="AI2776">
        <v>0</v>
      </c>
      <c r="AJ2776">
        <v>0</v>
      </c>
    </row>
    <row r="2777" spans="1:36">
      <c r="A2777" t="s">
        <v>432</v>
      </c>
      <c r="B2777" t="s">
        <v>452</v>
      </c>
      <c r="C2777">
        <v>2000</v>
      </c>
      <c r="D2777">
        <v>23</v>
      </c>
      <c r="E2777">
        <v>6</v>
      </c>
      <c r="F2777">
        <v>26.1</v>
      </c>
      <c r="G2777">
        <v>17</v>
      </c>
      <c r="H2777">
        <v>73.900000000000006</v>
      </c>
      <c r="I2777">
        <v>2</v>
      </c>
      <c r="J2777">
        <v>8.6999999999999993</v>
      </c>
      <c r="K2777">
        <v>8</v>
      </c>
      <c r="L2777">
        <v>34.799999999999997</v>
      </c>
      <c r="M2777">
        <v>4</v>
      </c>
      <c r="N2777">
        <v>17.399999999999999</v>
      </c>
      <c r="O2777">
        <v>5</v>
      </c>
      <c r="P2777">
        <v>21.7</v>
      </c>
      <c r="Q2777">
        <v>6</v>
      </c>
      <c r="R2777">
        <v>26.1</v>
      </c>
      <c r="S2777">
        <v>2</v>
      </c>
      <c r="T2777">
        <v>8.6999999999999993</v>
      </c>
      <c r="U2777">
        <v>6</v>
      </c>
      <c r="V2777">
        <v>26.1</v>
      </c>
      <c r="W2777">
        <v>3</v>
      </c>
      <c r="X2777">
        <v>13</v>
      </c>
      <c r="Y2777">
        <v>1</v>
      </c>
      <c r="Z2777">
        <v>4.3</v>
      </c>
      <c r="AA2777">
        <v>1</v>
      </c>
      <c r="AB2777">
        <v>4.3</v>
      </c>
      <c r="AC2777">
        <v>7</v>
      </c>
      <c r="AD2777">
        <v>30.4</v>
      </c>
      <c r="AE2777">
        <v>1</v>
      </c>
      <c r="AF2777">
        <v>4.3</v>
      </c>
      <c r="AG2777">
        <v>0</v>
      </c>
      <c r="AH2777">
        <v>0</v>
      </c>
      <c r="AI2777">
        <v>0</v>
      </c>
      <c r="AJ2777">
        <v>0</v>
      </c>
    </row>
    <row r="2778" spans="1:36">
      <c r="A2778" t="s">
        <v>432</v>
      </c>
      <c r="B2778" t="s">
        <v>452</v>
      </c>
      <c r="C2778">
        <v>2001</v>
      </c>
      <c r="D2778">
        <v>12</v>
      </c>
      <c r="E2778">
        <v>3</v>
      </c>
      <c r="F2778">
        <v>25</v>
      </c>
      <c r="G2778">
        <v>9</v>
      </c>
      <c r="H2778">
        <v>75</v>
      </c>
      <c r="I2778">
        <v>0</v>
      </c>
      <c r="J2778">
        <v>0</v>
      </c>
      <c r="K2778">
        <v>5</v>
      </c>
      <c r="L2778">
        <v>41.7</v>
      </c>
      <c r="M2778">
        <v>2</v>
      </c>
      <c r="N2778">
        <v>16.7</v>
      </c>
      <c r="O2778">
        <v>0</v>
      </c>
      <c r="P2778">
        <v>0</v>
      </c>
      <c r="Q2778">
        <v>4</v>
      </c>
      <c r="R2778">
        <v>33.299999999999997</v>
      </c>
      <c r="S2778">
        <v>2</v>
      </c>
      <c r="T2778">
        <v>16.7</v>
      </c>
      <c r="U2778">
        <v>1</v>
      </c>
      <c r="V2778">
        <v>8.3000000000000007</v>
      </c>
      <c r="W2778">
        <v>3</v>
      </c>
      <c r="X2778">
        <v>25</v>
      </c>
      <c r="Y2778">
        <v>0</v>
      </c>
      <c r="Z2778">
        <v>0</v>
      </c>
      <c r="AA2778">
        <v>0</v>
      </c>
      <c r="AB2778">
        <v>0</v>
      </c>
      <c r="AC2778">
        <v>1</v>
      </c>
      <c r="AD2778">
        <v>8.3000000000000007</v>
      </c>
      <c r="AE2778">
        <v>3</v>
      </c>
      <c r="AF2778">
        <v>25</v>
      </c>
      <c r="AG2778">
        <v>0</v>
      </c>
      <c r="AH2778">
        <v>0</v>
      </c>
      <c r="AI2778">
        <v>0</v>
      </c>
      <c r="AJ2778">
        <v>0</v>
      </c>
    </row>
    <row r="2779" spans="1:36">
      <c r="A2779" t="s">
        <v>432</v>
      </c>
      <c r="B2779" t="s">
        <v>452</v>
      </c>
      <c r="C2779">
        <v>2002</v>
      </c>
      <c r="D2779">
        <v>53</v>
      </c>
      <c r="E2779">
        <v>10</v>
      </c>
      <c r="F2779">
        <v>18.899999999999999</v>
      </c>
      <c r="G2779">
        <v>43</v>
      </c>
      <c r="H2779">
        <v>81.099999999999994</v>
      </c>
      <c r="I2779">
        <v>8</v>
      </c>
      <c r="J2779">
        <v>15.1</v>
      </c>
      <c r="K2779">
        <v>11</v>
      </c>
      <c r="L2779">
        <v>20.8</v>
      </c>
      <c r="M2779">
        <v>8</v>
      </c>
      <c r="N2779">
        <v>15.1</v>
      </c>
      <c r="O2779">
        <v>20</v>
      </c>
      <c r="P2779">
        <v>37.700000000000003</v>
      </c>
      <c r="Q2779">
        <v>16</v>
      </c>
      <c r="R2779">
        <v>30.2</v>
      </c>
      <c r="S2779">
        <v>3</v>
      </c>
      <c r="T2779">
        <v>5.7</v>
      </c>
      <c r="U2779">
        <v>2</v>
      </c>
      <c r="V2779">
        <v>3.8</v>
      </c>
      <c r="W2779">
        <v>5</v>
      </c>
      <c r="X2779">
        <v>9.4</v>
      </c>
      <c r="Y2779">
        <v>1</v>
      </c>
      <c r="Z2779">
        <v>1.9</v>
      </c>
      <c r="AA2779">
        <v>3</v>
      </c>
      <c r="AB2779">
        <v>5.7</v>
      </c>
      <c r="AC2779">
        <v>27</v>
      </c>
      <c r="AD2779">
        <v>50.9</v>
      </c>
      <c r="AE2779">
        <v>4</v>
      </c>
      <c r="AF2779">
        <v>7.5</v>
      </c>
      <c r="AG2779">
        <v>0</v>
      </c>
      <c r="AH2779">
        <v>0</v>
      </c>
      <c r="AI2779">
        <v>0</v>
      </c>
      <c r="AJ2779">
        <v>0</v>
      </c>
    </row>
    <row r="2780" spans="1:36">
      <c r="A2780" t="s">
        <v>432</v>
      </c>
      <c r="B2780" t="s">
        <v>452</v>
      </c>
      <c r="C2780">
        <v>2003</v>
      </c>
      <c r="D2780">
        <v>81</v>
      </c>
      <c r="E2780">
        <v>28</v>
      </c>
      <c r="F2780">
        <v>34.6</v>
      </c>
      <c r="G2780">
        <v>53</v>
      </c>
      <c r="H2780">
        <v>65.400000000000006</v>
      </c>
      <c r="I2780">
        <v>7</v>
      </c>
      <c r="J2780">
        <v>8.6</v>
      </c>
      <c r="K2780">
        <v>11</v>
      </c>
      <c r="L2780">
        <v>13.6</v>
      </c>
      <c r="M2780">
        <v>9</v>
      </c>
      <c r="N2780">
        <v>11.1</v>
      </c>
      <c r="O2780">
        <v>15</v>
      </c>
      <c r="P2780">
        <v>18.5</v>
      </c>
      <c r="Q2780">
        <v>19</v>
      </c>
      <c r="R2780">
        <v>23.5</v>
      </c>
      <c r="S2780">
        <v>7</v>
      </c>
      <c r="T2780">
        <v>8.6</v>
      </c>
      <c r="U2780">
        <v>3</v>
      </c>
      <c r="V2780">
        <v>3.7</v>
      </c>
      <c r="W2780">
        <v>8</v>
      </c>
      <c r="X2780">
        <v>9.9</v>
      </c>
      <c r="Y2780">
        <v>1</v>
      </c>
      <c r="Z2780">
        <v>1.2</v>
      </c>
      <c r="AA2780">
        <v>4</v>
      </c>
      <c r="AB2780">
        <v>4.9000000000000004</v>
      </c>
      <c r="AC2780">
        <v>20</v>
      </c>
      <c r="AD2780">
        <v>24.7</v>
      </c>
      <c r="AE2780">
        <v>5</v>
      </c>
      <c r="AF2780">
        <v>6.2</v>
      </c>
      <c r="AG2780">
        <v>0</v>
      </c>
      <c r="AH2780">
        <v>0</v>
      </c>
      <c r="AI2780">
        <v>0</v>
      </c>
      <c r="AJ2780">
        <v>0</v>
      </c>
    </row>
    <row r="2781" spans="1:36">
      <c r="A2781" t="s">
        <v>432</v>
      </c>
      <c r="B2781" t="s">
        <v>452</v>
      </c>
      <c r="C2781">
        <v>2004</v>
      </c>
      <c r="D2781">
        <v>39</v>
      </c>
      <c r="E2781">
        <v>14</v>
      </c>
      <c r="F2781">
        <v>35.9</v>
      </c>
      <c r="G2781">
        <v>25</v>
      </c>
      <c r="H2781">
        <v>64.099999999999994</v>
      </c>
      <c r="I2781">
        <v>3</v>
      </c>
      <c r="J2781">
        <v>7.7</v>
      </c>
      <c r="K2781">
        <v>8</v>
      </c>
      <c r="L2781">
        <v>20.5</v>
      </c>
      <c r="M2781">
        <v>1</v>
      </c>
      <c r="N2781">
        <v>2.6</v>
      </c>
      <c r="O2781">
        <v>7</v>
      </c>
      <c r="P2781">
        <v>17.899999999999999</v>
      </c>
      <c r="Q2781">
        <v>9</v>
      </c>
      <c r="R2781">
        <v>23.1</v>
      </c>
      <c r="S2781">
        <v>1</v>
      </c>
      <c r="T2781">
        <v>2.6</v>
      </c>
      <c r="U2781">
        <v>0</v>
      </c>
      <c r="V2781">
        <v>0</v>
      </c>
      <c r="W2781">
        <v>2</v>
      </c>
      <c r="X2781">
        <v>5.0999999999999996</v>
      </c>
      <c r="Y2781">
        <v>1</v>
      </c>
      <c r="Z2781">
        <v>2.6</v>
      </c>
      <c r="AA2781">
        <v>2</v>
      </c>
      <c r="AB2781">
        <v>5.0999999999999996</v>
      </c>
      <c r="AC2781">
        <v>11</v>
      </c>
      <c r="AD2781">
        <v>28.2</v>
      </c>
      <c r="AE2781">
        <v>2</v>
      </c>
      <c r="AF2781">
        <v>5.0999999999999996</v>
      </c>
      <c r="AG2781">
        <v>0</v>
      </c>
      <c r="AH2781">
        <v>0</v>
      </c>
      <c r="AI2781">
        <v>0</v>
      </c>
      <c r="AJ2781">
        <v>0</v>
      </c>
    </row>
    <row r="2782" spans="1:36">
      <c r="A2782" t="s">
        <v>432</v>
      </c>
      <c r="B2782" t="s">
        <v>452</v>
      </c>
      <c r="C2782">
        <v>2005</v>
      </c>
      <c r="D2782">
        <v>13</v>
      </c>
      <c r="E2782">
        <v>5</v>
      </c>
      <c r="F2782">
        <v>38.5</v>
      </c>
      <c r="G2782">
        <v>8</v>
      </c>
      <c r="H2782">
        <v>61.5</v>
      </c>
      <c r="I2782">
        <v>2</v>
      </c>
      <c r="J2782">
        <v>15.4</v>
      </c>
      <c r="K2782">
        <v>2</v>
      </c>
      <c r="L2782">
        <v>15.4</v>
      </c>
      <c r="M2782">
        <v>1</v>
      </c>
      <c r="N2782">
        <v>7.7</v>
      </c>
      <c r="O2782">
        <v>2</v>
      </c>
      <c r="P2782">
        <v>15.4</v>
      </c>
      <c r="Q2782">
        <v>4</v>
      </c>
      <c r="R2782">
        <v>30.8</v>
      </c>
      <c r="S2782">
        <v>1</v>
      </c>
      <c r="T2782">
        <v>7.7</v>
      </c>
      <c r="U2782">
        <v>0</v>
      </c>
      <c r="V2782">
        <v>0</v>
      </c>
      <c r="W2782">
        <v>3</v>
      </c>
      <c r="X2782">
        <v>23.1</v>
      </c>
      <c r="Y2782">
        <v>0</v>
      </c>
      <c r="Z2782">
        <v>0</v>
      </c>
      <c r="AA2782">
        <v>0</v>
      </c>
      <c r="AB2782">
        <v>0</v>
      </c>
      <c r="AC2782">
        <v>5</v>
      </c>
      <c r="AD2782">
        <v>38.5</v>
      </c>
      <c r="AE2782">
        <v>1</v>
      </c>
      <c r="AF2782">
        <v>7.7</v>
      </c>
      <c r="AG2782">
        <v>0</v>
      </c>
      <c r="AH2782">
        <v>0</v>
      </c>
      <c r="AI2782">
        <v>0</v>
      </c>
      <c r="AJ2782">
        <v>0</v>
      </c>
    </row>
    <row r="2783" spans="1:36">
      <c r="A2783" t="s">
        <v>432</v>
      </c>
      <c r="B2783" t="s">
        <v>452</v>
      </c>
      <c r="C2783">
        <v>2006</v>
      </c>
      <c r="D2783">
        <v>2</v>
      </c>
      <c r="E2783">
        <v>2</v>
      </c>
      <c r="F2783">
        <v>100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row>
    <row r="2784" spans="1:36">
      <c r="A2784" t="s">
        <v>432</v>
      </c>
      <c r="B2784" t="s">
        <v>452</v>
      </c>
      <c r="C2784">
        <v>2009</v>
      </c>
      <c r="D2784">
        <v>1</v>
      </c>
      <c r="E2784">
        <v>0</v>
      </c>
      <c r="F2784">
        <v>0</v>
      </c>
      <c r="G2784">
        <v>1</v>
      </c>
      <c r="H2784">
        <v>100</v>
      </c>
      <c r="I2784">
        <v>0</v>
      </c>
      <c r="J2784">
        <v>0</v>
      </c>
      <c r="K2784">
        <v>1</v>
      </c>
      <c r="L2784">
        <v>100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row>
    <row r="2785" spans="1:36">
      <c r="A2785" t="s">
        <v>432</v>
      </c>
      <c r="B2785" t="s">
        <v>453</v>
      </c>
      <c r="C2785">
        <v>2001</v>
      </c>
      <c r="D2785">
        <v>117</v>
      </c>
      <c r="E2785">
        <v>36</v>
      </c>
      <c r="F2785">
        <v>30.8</v>
      </c>
      <c r="G2785">
        <v>81</v>
      </c>
      <c r="H2785">
        <v>69.2</v>
      </c>
      <c r="I2785">
        <v>10</v>
      </c>
      <c r="J2785">
        <v>8.5</v>
      </c>
      <c r="K2785">
        <v>32</v>
      </c>
      <c r="L2785">
        <v>27.4</v>
      </c>
      <c r="M2785">
        <v>41</v>
      </c>
      <c r="N2785">
        <v>35</v>
      </c>
      <c r="O2785">
        <v>31</v>
      </c>
      <c r="P2785">
        <v>26.5</v>
      </c>
      <c r="Q2785">
        <v>24</v>
      </c>
      <c r="R2785">
        <v>20.5</v>
      </c>
      <c r="S2785">
        <v>29</v>
      </c>
      <c r="T2785">
        <v>24.8</v>
      </c>
      <c r="U2785">
        <v>3</v>
      </c>
      <c r="V2785">
        <v>2.6</v>
      </c>
      <c r="W2785">
        <v>36</v>
      </c>
      <c r="X2785">
        <v>30.8</v>
      </c>
      <c r="Y2785">
        <v>17</v>
      </c>
      <c r="Z2785">
        <v>14.5</v>
      </c>
      <c r="AA2785">
        <v>15</v>
      </c>
      <c r="AB2785">
        <v>12.8</v>
      </c>
      <c r="AC2785">
        <v>27</v>
      </c>
      <c r="AD2785">
        <v>23.1</v>
      </c>
      <c r="AE2785">
        <v>8</v>
      </c>
      <c r="AF2785">
        <v>6.8</v>
      </c>
      <c r="AG2785">
        <v>0</v>
      </c>
      <c r="AH2785">
        <v>0</v>
      </c>
      <c r="AI2785">
        <v>0</v>
      </c>
      <c r="AJ2785">
        <v>0</v>
      </c>
    </row>
    <row r="2786" spans="1:36">
      <c r="A2786" t="s">
        <v>432</v>
      </c>
      <c r="B2786" t="s">
        <v>453</v>
      </c>
      <c r="C2786">
        <v>2002</v>
      </c>
      <c r="D2786">
        <v>507</v>
      </c>
      <c r="E2786">
        <v>158</v>
      </c>
      <c r="F2786">
        <v>31.2</v>
      </c>
      <c r="G2786">
        <v>349</v>
      </c>
      <c r="H2786">
        <v>68.8</v>
      </c>
      <c r="I2786">
        <v>79</v>
      </c>
      <c r="J2786">
        <v>15.6</v>
      </c>
      <c r="K2786">
        <v>119</v>
      </c>
      <c r="L2786">
        <v>23.5</v>
      </c>
      <c r="M2786">
        <v>168</v>
      </c>
      <c r="N2786">
        <v>33.1</v>
      </c>
      <c r="O2786">
        <v>115</v>
      </c>
      <c r="P2786">
        <v>22.7</v>
      </c>
      <c r="Q2786">
        <v>74</v>
      </c>
      <c r="R2786">
        <v>14.6</v>
      </c>
      <c r="S2786">
        <v>94</v>
      </c>
      <c r="T2786">
        <v>18.5</v>
      </c>
      <c r="U2786">
        <v>14</v>
      </c>
      <c r="V2786">
        <v>2.8</v>
      </c>
      <c r="W2786">
        <v>145</v>
      </c>
      <c r="X2786">
        <v>28.6</v>
      </c>
      <c r="Y2786">
        <v>43</v>
      </c>
      <c r="Z2786">
        <v>8.5</v>
      </c>
      <c r="AA2786">
        <v>24</v>
      </c>
      <c r="AB2786">
        <v>4.7</v>
      </c>
      <c r="AC2786">
        <v>103</v>
      </c>
      <c r="AD2786">
        <v>20.3</v>
      </c>
      <c r="AE2786">
        <v>35</v>
      </c>
      <c r="AF2786">
        <v>6.9</v>
      </c>
      <c r="AG2786">
        <v>0</v>
      </c>
      <c r="AH2786">
        <v>0</v>
      </c>
      <c r="AI2786">
        <v>1</v>
      </c>
      <c r="AJ2786">
        <v>0.2</v>
      </c>
    </row>
    <row r="2787" spans="1:36">
      <c r="A2787" t="s">
        <v>432</v>
      </c>
      <c r="B2787" t="s">
        <v>453</v>
      </c>
      <c r="C2787">
        <v>2003</v>
      </c>
      <c r="D2787">
        <v>690</v>
      </c>
      <c r="E2787">
        <v>217</v>
      </c>
      <c r="F2787">
        <v>31.4</v>
      </c>
      <c r="G2787">
        <v>473</v>
      </c>
      <c r="H2787">
        <v>68.599999999999994</v>
      </c>
      <c r="I2787">
        <v>100</v>
      </c>
      <c r="J2787">
        <v>14.5</v>
      </c>
      <c r="K2787">
        <v>166</v>
      </c>
      <c r="L2787">
        <v>24.1</v>
      </c>
      <c r="M2787">
        <v>177</v>
      </c>
      <c r="N2787">
        <v>25.7</v>
      </c>
      <c r="O2787">
        <v>152</v>
      </c>
      <c r="P2787">
        <v>22</v>
      </c>
      <c r="Q2787">
        <v>99</v>
      </c>
      <c r="R2787">
        <v>14.3</v>
      </c>
      <c r="S2787">
        <v>132</v>
      </c>
      <c r="T2787">
        <v>19.100000000000001</v>
      </c>
      <c r="U2787">
        <v>41</v>
      </c>
      <c r="V2787">
        <v>5.9</v>
      </c>
      <c r="W2787">
        <v>162</v>
      </c>
      <c r="X2787">
        <v>23.5</v>
      </c>
      <c r="Y2787">
        <v>21</v>
      </c>
      <c r="Z2787">
        <v>3</v>
      </c>
      <c r="AA2787">
        <v>42</v>
      </c>
      <c r="AB2787">
        <v>6.1</v>
      </c>
      <c r="AC2787">
        <v>131</v>
      </c>
      <c r="AD2787">
        <v>19</v>
      </c>
      <c r="AE2787">
        <v>46</v>
      </c>
      <c r="AF2787">
        <v>6.7</v>
      </c>
      <c r="AG2787">
        <v>9</v>
      </c>
      <c r="AH2787">
        <v>1.3</v>
      </c>
      <c r="AI2787">
        <v>1</v>
      </c>
      <c r="AJ2787">
        <v>0.1</v>
      </c>
    </row>
    <row r="2788" spans="1:36">
      <c r="A2788" t="s">
        <v>432</v>
      </c>
      <c r="B2788" t="s">
        <v>453</v>
      </c>
      <c r="C2788">
        <v>2004</v>
      </c>
      <c r="D2788">
        <v>1152</v>
      </c>
      <c r="E2788">
        <v>423</v>
      </c>
      <c r="F2788">
        <v>36.700000000000003</v>
      </c>
      <c r="G2788">
        <v>729</v>
      </c>
      <c r="H2788">
        <v>63.3</v>
      </c>
      <c r="I2788">
        <v>131</v>
      </c>
      <c r="J2788">
        <v>11.4</v>
      </c>
      <c r="K2788">
        <v>291</v>
      </c>
      <c r="L2788">
        <v>25.3</v>
      </c>
      <c r="M2788">
        <v>316</v>
      </c>
      <c r="N2788">
        <v>27.4</v>
      </c>
      <c r="O2788">
        <v>151</v>
      </c>
      <c r="P2788">
        <v>13.1</v>
      </c>
      <c r="Q2788">
        <v>142</v>
      </c>
      <c r="R2788">
        <v>12.3</v>
      </c>
      <c r="S2788">
        <v>171</v>
      </c>
      <c r="T2788">
        <v>14.8</v>
      </c>
      <c r="U2788">
        <v>39</v>
      </c>
      <c r="V2788">
        <v>3.4</v>
      </c>
      <c r="W2788">
        <v>258</v>
      </c>
      <c r="X2788">
        <v>22.4</v>
      </c>
      <c r="Y2788">
        <v>48</v>
      </c>
      <c r="Z2788">
        <v>4.2</v>
      </c>
      <c r="AA2788">
        <v>48</v>
      </c>
      <c r="AB2788">
        <v>4.2</v>
      </c>
      <c r="AC2788">
        <v>138</v>
      </c>
      <c r="AD2788">
        <v>12</v>
      </c>
      <c r="AE2788">
        <v>70</v>
      </c>
      <c r="AF2788">
        <v>6.1</v>
      </c>
      <c r="AG2788">
        <v>4</v>
      </c>
      <c r="AH2788">
        <v>0.3</v>
      </c>
      <c r="AI2788">
        <v>4</v>
      </c>
      <c r="AJ2788">
        <v>0.3</v>
      </c>
    </row>
    <row r="2789" spans="1:36">
      <c r="A2789" t="s">
        <v>432</v>
      </c>
      <c r="B2789" t="s">
        <v>453</v>
      </c>
      <c r="C2789">
        <v>2005</v>
      </c>
      <c r="D2789">
        <v>1387</v>
      </c>
      <c r="E2789">
        <v>566</v>
      </c>
      <c r="F2789">
        <v>40.799999999999997</v>
      </c>
      <c r="G2789">
        <v>821</v>
      </c>
      <c r="H2789">
        <v>59.2</v>
      </c>
      <c r="I2789">
        <v>126</v>
      </c>
      <c r="J2789">
        <v>9.1</v>
      </c>
      <c r="K2789">
        <v>353</v>
      </c>
      <c r="L2789">
        <v>25.5</v>
      </c>
      <c r="M2789">
        <v>349</v>
      </c>
      <c r="N2789">
        <v>25.2</v>
      </c>
      <c r="O2789">
        <v>166</v>
      </c>
      <c r="P2789">
        <v>12</v>
      </c>
      <c r="Q2789">
        <v>157</v>
      </c>
      <c r="R2789">
        <v>11.3</v>
      </c>
      <c r="S2789">
        <v>135</v>
      </c>
      <c r="T2789">
        <v>9.6999999999999993</v>
      </c>
      <c r="U2789">
        <v>34</v>
      </c>
      <c r="V2789">
        <v>2.5</v>
      </c>
      <c r="W2789">
        <v>295</v>
      </c>
      <c r="X2789">
        <v>21.3</v>
      </c>
      <c r="Y2789">
        <v>31</v>
      </c>
      <c r="Z2789">
        <v>2.2000000000000002</v>
      </c>
      <c r="AA2789">
        <v>40</v>
      </c>
      <c r="AB2789">
        <v>2.9</v>
      </c>
      <c r="AC2789">
        <v>127</v>
      </c>
      <c r="AD2789">
        <v>9.1999999999999993</v>
      </c>
      <c r="AE2789">
        <v>48</v>
      </c>
      <c r="AF2789">
        <v>3.5</v>
      </c>
      <c r="AG2789">
        <v>4</v>
      </c>
      <c r="AH2789">
        <v>0.3</v>
      </c>
      <c r="AI2789">
        <v>5</v>
      </c>
      <c r="AJ2789">
        <v>0.4</v>
      </c>
    </row>
    <row r="2790" spans="1:36">
      <c r="A2790" t="s">
        <v>432</v>
      </c>
      <c r="B2790" t="s">
        <v>453</v>
      </c>
      <c r="C2790">
        <v>2006</v>
      </c>
      <c r="D2790">
        <v>664</v>
      </c>
      <c r="E2790">
        <v>267</v>
      </c>
      <c r="F2790">
        <v>40.200000000000003</v>
      </c>
      <c r="G2790">
        <v>397</v>
      </c>
      <c r="H2790">
        <v>59.8</v>
      </c>
      <c r="I2790">
        <v>72</v>
      </c>
      <c r="J2790">
        <v>10.8</v>
      </c>
      <c r="K2790">
        <v>182</v>
      </c>
      <c r="L2790">
        <v>27.4</v>
      </c>
      <c r="M2790">
        <v>174</v>
      </c>
      <c r="N2790">
        <v>26.2</v>
      </c>
      <c r="O2790">
        <v>46</v>
      </c>
      <c r="P2790">
        <v>6.9</v>
      </c>
      <c r="Q2790">
        <v>88</v>
      </c>
      <c r="R2790">
        <v>13.3</v>
      </c>
      <c r="S2790">
        <v>70</v>
      </c>
      <c r="T2790">
        <v>10.5</v>
      </c>
      <c r="U2790">
        <v>8</v>
      </c>
      <c r="V2790">
        <v>1.2</v>
      </c>
      <c r="W2790">
        <v>169</v>
      </c>
      <c r="X2790">
        <v>25.5</v>
      </c>
      <c r="Y2790">
        <v>11</v>
      </c>
      <c r="Z2790">
        <v>1.7</v>
      </c>
      <c r="AA2790">
        <v>22</v>
      </c>
      <c r="AB2790">
        <v>3.3</v>
      </c>
      <c r="AC2790">
        <v>78</v>
      </c>
      <c r="AD2790">
        <v>11.7</v>
      </c>
      <c r="AE2790">
        <v>23</v>
      </c>
      <c r="AF2790">
        <v>3.5</v>
      </c>
      <c r="AG2790">
        <v>3</v>
      </c>
      <c r="AH2790">
        <v>0.5</v>
      </c>
      <c r="AI2790">
        <v>3</v>
      </c>
      <c r="AJ2790">
        <v>0.5</v>
      </c>
    </row>
    <row r="2791" spans="1:36">
      <c r="A2791" t="s">
        <v>432</v>
      </c>
      <c r="B2791" t="s">
        <v>453</v>
      </c>
      <c r="C2791">
        <v>2007</v>
      </c>
      <c r="D2791">
        <v>2007</v>
      </c>
      <c r="E2791">
        <v>870</v>
      </c>
      <c r="F2791">
        <v>43.3</v>
      </c>
      <c r="G2791">
        <v>1137</v>
      </c>
      <c r="H2791">
        <v>56.7</v>
      </c>
      <c r="I2791">
        <v>214</v>
      </c>
      <c r="J2791">
        <v>10.7</v>
      </c>
      <c r="K2791">
        <v>510</v>
      </c>
      <c r="L2791">
        <v>25.4</v>
      </c>
      <c r="M2791">
        <v>506</v>
      </c>
      <c r="N2791">
        <v>25.2</v>
      </c>
      <c r="O2791">
        <v>83</v>
      </c>
      <c r="P2791">
        <v>4.0999999999999996</v>
      </c>
      <c r="Q2791">
        <v>212</v>
      </c>
      <c r="R2791">
        <v>10.6</v>
      </c>
      <c r="S2791">
        <v>108</v>
      </c>
      <c r="T2791">
        <v>5.4</v>
      </c>
      <c r="U2791">
        <v>24</v>
      </c>
      <c r="V2791">
        <v>1.2</v>
      </c>
      <c r="W2791">
        <v>484</v>
      </c>
      <c r="X2791">
        <v>24.1</v>
      </c>
      <c r="Y2791">
        <v>13</v>
      </c>
      <c r="Z2791">
        <v>0.6</v>
      </c>
      <c r="AA2791">
        <v>69</v>
      </c>
      <c r="AB2791">
        <v>3.4</v>
      </c>
      <c r="AC2791">
        <v>220</v>
      </c>
      <c r="AD2791">
        <v>11</v>
      </c>
      <c r="AE2791">
        <v>43</v>
      </c>
      <c r="AF2791">
        <v>2.1</v>
      </c>
      <c r="AG2791">
        <v>5</v>
      </c>
      <c r="AH2791">
        <v>0.2</v>
      </c>
      <c r="AI2791">
        <v>4</v>
      </c>
      <c r="AJ2791">
        <v>0.2</v>
      </c>
    </row>
    <row r="2792" spans="1:36">
      <c r="A2792" t="s">
        <v>432</v>
      </c>
      <c r="B2792" t="s">
        <v>453</v>
      </c>
      <c r="C2792">
        <v>2008</v>
      </c>
      <c r="D2792">
        <v>380</v>
      </c>
      <c r="E2792">
        <v>177</v>
      </c>
      <c r="F2792">
        <v>46.6</v>
      </c>
      <c r="G2792">
        <v>203</v>
      </c>
      <c r="H2792">
        <v>53.4</v>
      </c>
      <c r="I2792">
        <v>41</v>
      </c>
      <c r="J2792">
        <v>10.8</v>
      </c>
      <c r="K2792">
        <v>74</v>
      </c>
      <c r="L2792">
        <v>19.5</v>
      </c>
      <c r="M2792">
        <v>96</v>
      </c>
      <c r="N2792">
        <v>25.3</v>
      </c>
      <c r="O2792">
        <v>14</v>
      </c>
      <c r="P2792">
        <v>3.7</v>
      </c>
      <c r="Q2792">
        <v>33</v>
      </c>
      <c r="R2792">
        <v>8.6999999999999993</v>
      </c>
      <c r="S2792">
        <v>7</v>
      </c>
      <c r="T2792">
        <v>1.8</v>
      </c>
      <c r="U2792">
        <v>8</v>
      </c>
      <c r="V2792">
        <v>2.1</v>
      </c>
      <c r="W2792">
        <v>90</v>
      </c>
      <c r="X2792">
        <v>23.7</v>
      </c>
      <c r="Y2792">
        <v>5</v>
      </c>
      <c r="Z2792">
        <v>1.3</v>
      </c>
      <c r="AA2792">
        <v>10</v>
      </c>
      <c r="AB2792">
        <v>2.6</v>
      </c>
      <c r="AC2792">
        <v>30</v>
      </c>
      <c r="AD2792">
        <v>7.9</v>
      </c>
      <c r="AE2792">
        <v>8</v>
      </c>
      <c r="AF2792">
        <v>2.1</v>
      </c>
      <c r="AG2792">
        <v>2</v>
      </c>
      <c r="AH2792">
        <v>0.5</v>
      </c>
      <c r="AI2792">
        <v>1</v>
      </c>
      <c r="AJ2792">
        <v>0.3</v>
      </c>
    </row>
    <row r="2793" spans="1:36">
      <c r="A2793" t="s">
        <v>432</v>
      </c>
      <c r="B2793" t="s">
        <v>453</v>
      </c>
      <c r="C2793">
        <v>2009</v>
      </c>
      <c r="D2793">
        <v>231</v>
      </c>
      <c r="E2793">
        <v>140</v>
      </c>
      <c r="F2793">
        <v>60.6</v>
      </c>
      <c r="G2793">
        <v>91</v>
      </c>
      <c r="H2793">
        <v>39.4</v>
      </c>
      <c r="I2793">
        <v>13</v>
      </c>
      <c r="J2793">
        <v>5.6</v>
      </c>
      <c r="K2793">
        <v>40</v>
      </c>
      <c r="L2793">
        <v>17.3</v>
      </c>
      <c r="M2793">
        <v>27</v>
      </c>
      <c r="N2793">
        <v>11.7</v>
      </c>
      <c r="O2793">
        <v>3</v>
      </c>
      <c r="P2793">
        <v>1.3</v>
      </c>
      <c r="Q2793">
        <v>13</v>
      </c>
      <c r="R2793">
        <v>5.6</v>
      </c>
      <c r="S2793">
        <v>6</v>
      </c>
      <c r="T2793">
        <v>2.6</v>
      </c>
      <c r="U2793">
        <v>3</v>
      </c>
      <c r="V2793">
        <v>1.3</v>
      </c>
      <c r="W2793">
        <v>25</v>
      </c>
      <c r="X2793">
        <v>10.8</v>
      </c>
      <c r="Y2793">
        <v>4</v>
      </c>
      <c r="Z2793">
        <v>1.7</v>
      </c>
      <c r="AA2793">
        <v>8</v>
      </c>
      <c r="AB2793">
        <v>3.5</v>
      </c>
      <c r="AC2793">
        <v>8</v>
      </c>
      <c r="AD2793">
        <v>3.5</v>
      </c>
      <c r="AE2793">
        <v>7</v>
      </c>
      <c r="AF2793">
        <v>3</v>
      </c>
      <c r="AG2793">
        <v>0</v>
      </c>
      <c r="AH2793">
        <v>0</v>
      </c>
      <c r="AI2793">
        <v>1</v>
      </c>
      <c r="AJ2793">
        <v>0.4</v>
      </c>
    </row>
    <row r="2794" spans="1:36">
      <c r="A2794" t="s">
        <v>432</v>
      </c>
      <c r="B2794" t="s">
        <v>453</v>
      </c>
      <c r="C2794">
        <v>2010</v>
      </c>
      <c r="D2794">
        <v>69</v>
      </c>
      <c r="E2794">
        <v>51</v>
      </c>
      <c r="F2794">
        <v>73.900000000000006</v>
      </c>
      <c r="G2794">
        <v>18</v>
      </c>
      <c r="H2794">
        <v>26.1</v>
      </c>
      <c r="I2794">
        <v>6</v>
      </c>
      <c r="J2794">
        <v>8.6999999999999993</v>
      </c>
      <c r="K2794">
        <v>8</v>
      </c>
      <c r="L2794">
        <v>11.6</v>
      </c>
      <c r="M2794">
        <v>5</v>
      </c>
      <c r="N2794">
        <v>7.2</v>
      </c>
      <c r="O2794">
        <v>1</v>
      </c>
      <c r="P2794">
        <v>1.4</v>
      </c>
      <c r="Q2794">
        <v>2</v>
      </c>
      <c r="R2794">
        <v>2.9</v>
      </c>
      <c r="S2794">
        <v>0</v>
      </c>
      <c r="T2794">
        <v>0</v>
      </c>
      <c r="U2794">
        <v>1</v>
      </c>
      <c r="V2794">
        <v>1.4</v>
      </c>
      <c r="W2794">
        <v>4</v>
      </c>
      <c r="X2794">
        <v>5.8</v>
      </c>
      <c r="Y2794">
        <v>1</v>
      </c>
      <c r="Z2794">
        <v>1.4</v>
      </c>
      <c r="AA2794">
        <v>3</v>
      </c>
      <c r="AB2794">
        <v>4.3</v>
      </c>
      <c r="AC2794">
        <v>2</v>
      </c>
      <c r="AD2794">
        <v>2.9</v>
      </c>
      <c r="AE2794">
        <v>0</v>
      </c>
      <c r="AF2794">
        <v>0</v>
      </c>
      <c r="AG2794">
        <v>0</v>
      </c>
      <c r="AH2794">
        <v>0</v>
      </c>
      <c r="AI2794">
        <v>0</v>
      </c>
      <c r="AJ2794">
        <v>0</v>
      </c>
    </row>
    <row r="2795" spans="1:36">
      <c r="A2795" t="s">
        <v>432</v>
      </c>
      <c r="B2795" t="s">
        <v>453</v>
      </c>
      <c r="C2795">
        <v>2011</v>
      </c>
      <c r="D2795">
        <v>417</v>
      </c>
      <c r="E2795">
        <v>267</v>
      </c>
      <c r="F2795">
        <v>64</v>
      </c>
      <c r="G2795">
        <v>150</v>
      </c>
      <c r="H2795">
        <v>36</v>
      </c>
      <c r="I2795">
        <v>26</v>
      </c>
      <c r="J2795">
        <v>6.2</v>
      </c>
      <c r="K2795">
        <v>70</v>
      </c>
      <c r="L2795">
        <v>16.8</v>
      </c>
      <c r="M2795">
        <v>21</v>
      </c>
      <c r="N2795">
        <v>5</v>
      </c>
      <c r="O2795">
        <v>7</v>
      </c>
      <c r="P2795">
        <v>1.7</v>
      </c>
      <c r="Q2795">
        <v>23</v>
      </c>
      <c r="R2795">
        <v>5.5</v>
      </c>
      <c r="S2795">
        <v>27</v>
      </c>
      <c r="T2795">
        <v>6.5</v>
      </c>
      <c r="U2795">
        <v>3</v>
      </c>
      <c r="V2795">
        <v>0.7</v>
      </c>
      <c r="W2795">
        <v>18</v>
      </c>
      <c r="X2795">
        <v>4.3</v>
      </c>
      <c r="Y2795">
        <v>5</v>
      </c>
      <c r="Z2795">
        <v>1.2</v>
      </c>
      <c r="AA2795">
        <v>16</v>
      </c>
      <c r="AB2795">
        <v>3.8</v>
      </c>
      <c r="AC2795">
        <v>30</v>
      </c>
      <c r="AD2795">
        <v>7.2</v>
      </c>
      <c r="AE2795">
        <v>0</v>
      </c>
      <c r="AF2795">
        <v>0</v>
      </c>
      <c r="AG2795">
        <v>2</v>
      </c>
      <c r="AH2795">
        <v>0.5</v>
      </c>
      <c r="AI2795">
        <v>0</v>
      </c>
      <c r="AJ2795">
        <v>0</v>
      </c>
    </row>
    <row r="2796" spans="1:36">
      <c r="A2796" t="s">
        <v>432</v>
      </c>
      <c r="B2796" t="s">
        <v>453</v>
      </c>
      <c r="C2796">
        <v>2012</v>
      </c>
      <c r="D2796">
        <v>40</v>
      </c>
      <c r="E2796">
        <v>27</v>
      </c>
      <c r="F2796">
        <v>67.5</v>
      </c>
      <c r="G2796">
        <v>13</v>
      </c>
      <c r="H2796">
        <v>32.5</v>
      </c>
      <c r="I2796">
        <v>4</v>
      </c>
      <c r="J2796">
        <v>10</v>
      </c>
      <c r="K2796">
        <v>6</v>
      </c>
      <c r="L2796">
        <v>15</v>
      </c>
      <c r="M2796">
        <v>1</v>
      </c>
      <c r="N2796">
        <v>2.5</v>
      </c>
      <c r="O2796">
        <v>1</v>
      </c>
      <c r="P2796">
        <v>2.5</v>
      </c>
      <c r="Q2796">
        <v>2</v>
      </c>
      <c r="R2796">
        <v>5</v>
      </c>
      <c r="S2796">
        <v>2</v>
      </c>
      <c r="T2796">
        <v>5</v>
      </c>
      <c r="U2796">
        <v>1</v>
      </c>
      <c r="V2796">
        <v>2.5</v>
      </c>
      <c r="W2796">
        <v>1</v>
      </c>
      <c r="X2796">
        <v>2.5</v>
      </c>
      <c r="Y2796">
        <v>0</v>
      </c>
      <c r="Z2796">
        <v>0</v>
      </c>
      <c r="AA2796">
        <v>1</v>
      </c>
      <c r="AB2796">
        <v>2.5</v>
      </c>
      <c r="AC2796">
        <v>2</v>
      </c>
      <c r="AD2796">
        <v>5</v>
      </c>
      <c r="AE2796">
        <v>0</v>
      </c>
      <c r="AF2796">
        <v>0</v>
      </c>
      <c r="AG2796">
        <v>0</v>
      </c>
      <c r="AH2796">
        <v>0</v>
      </c>
      <c r="AI2796">
        <v>0</v>
      </c>
      <c r="AJ2796">
        <v>0</v>
      </c>
    </row>
    <row r="2797" spans="1:36">
      <c r="A2797" t="s">
        <v>432</v>
      </c>
      <c r="B2797" t="s">
        <v>453</v>
      </c>
      <c r="C2797">
        <v>2013</v>
      </c>
      <c r="D2797">
        <v>1</v>
      </c>
      <c r="E2797">
        <v>0</v>
      </c>
      <c r="F2797">
        <v>0</v>
      </c>
      <c r="G2797">
        <v>1</v>
      </c>
      <c r="H2797">
        <v>100</v>
      </c>
      <c r="I2797">
        <v>1</v>
      </c>
      <c r="J2797">
        <v>100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row>
    <row r="2798" spans="1:36">
      <c r="A2798" t="s">
        <v>432</v>
      </c>
      <c r="B2798" t="s">
        <v>454</v>
      </c>
      <c r="C2798">
        <v>2004</v>
      </c>
      <c r="D2798">
        <v>1</v>
      </c>
      <c r="E2798">
        <v>0</v>
      </c>
      <c r="F2798">
        <v>0</v>
      </c>
      <c r="G2798">
        <v>1</v>
      </c>
      <c r="H2798">
        <v>100</v>
      </c>
      <c r="I2798">
        <v>0</v>
      </c>
      <c r="J2798">
        <v>0</v>
      </c>
      <c r="K2798">
        <v>0</v>
      </c>
      <c r="L2798">
        <v>0</v>
      </c>
      <c r="M2798">
        <v>0</v>
      </c>
      <c r="N2798">
        <v>0</v>
      </c>
      <c r="O2798">
        <v>0</v>
      </c>
      <c r="P2798">
        <v>0</v>
      </c>
      <c r="Q2798">
        <v>0</v>
      </c>
      <c r="R2798">
        <v>0</v>
      </c>
      <c r="S2798">
        <v>1</v>
      </c>
      <c r="T2798">
        <v>100</v>
      </c>
      <c r="U2798">
        <v>0</v>
      </c>
      <c r="V2798">
        <v>0</v>
      </c>
      <c r="W2798">
        <v>0</v>
      </c>
      <c r="X2798">
        <v>0</v>
      </c>
      <c r="Y2798">
        <v>0</v>
      </c>
      <c r="Z2798">
        <v>0</v>
      </c>
      <c r="AA2798">
        <v>0</v>
      </c>
      <c r="AB2798">
        <v>0</v>
      </c>
      <c r="AC2798">
        <v>0</v>
      </c>
      <c r="AD2798">
        <v>0</v>
      </c>
      <c r="AE2798">
        <v>0</v>
      </c>
      <c r="AF2798">
        <v>0</v>
      </c>
      <c r="AG2798">
        <v>0</v>
      </c>
      <c r="AH2798">
        <v>0</v>
      </c>
      <c r="AI2798">
        <v>0</v>
      </c>
      <c r="AJ2798">
        <v>0</v>
      </c>
    </row>
    <row r="2799" spans="1:36">
      <c r="A2799" t="s">
        <v>432</v>
      </c>
      <c r="B2799" t="s">
        <v>455</v>
      </c>
      <c r="C2799">
        <v>1996</v>
      </c>
      <c r="D2799">
        <v>1</v>
      </c>
      <c r="E2799">
        <v>1</v>
      </c>
      <c r="F2799">
        <v>100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row>
    <row r="2800" spans="1:36">
      <c r="A2800" t="s">
        <v>432</v>
      </c>
      <c r="B2800" t="s">
        <v>455</v>
      </c>
      <c r="C2800">
        <v>1997</v>
      </c>
      <c r="D2800">
        <v>2</v>
      </c>
      <c r="E2800">
        <v>0</v>
      </c>
      <c r="F2800">
        <v>0</v>
      </c>
      <c r="G2800">
        <v>2</v>
      </c>
      <c r="H2800">
        <v>100</v>
      </c>
      <c r="I2800">
        <v>0</v>
      </c>
      <c r="J2800">
        <v>0</v>
      </c>
      <c r="K2800">
        <v>1</v>
      </c>
      <c r="L2800">
        <v>50</v>
      </c>
      <c r="M2800">
        <v>0</v>
      </c>
      <c r="N2800">
        <v>0</v>
      </c>
      <c r="O2800">
        <v>1</v>
      </c>
      <c r="P2800">
        <v>50</v>
      </c>
      <c r="Q2800">
        <v>1</v>
      </c>
      <c r="R2800">
        <v>50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row>
    <row r="2801" spans="1:36">
      <c r="A2801" t="s">
        <v>432</v>
      </c>
      <c r="B2801" t="s">
        <v>455</v>
      </c>
      <c r="C2801">
        <v>1998</v>
      </c>
      <c r="D2801">
        <v>2</v>
      </c>
      <c r="E2801">
        <v>1</v>
      </c>
      <c r="F2801">
        <v>50</v>
      </c>
      <c r="G2801">
        <v>1</v>
      </c>
      <c r="H2801">
        <v>50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1</v>
      </c>
      <c r="AB2801">
        <v>50</v>
      </c>
      <c r="AC2801">
        <v>0</v>
      </c>
      <c r="AD2801">
        <v>0</v>
      </c>
      <c r="AE2801">
        <v>0</v>
      </c>
      <c r="AF2801">
        <v>0</v>
      </c>
      <c r="AG2801">
        <v>0</v>
      </c>
      <c r="AH2801">
        <v>0</v>
      </c>
      <c r="AI2801">
        <v>0</v>
      </c>
      <c r="AJ2801">
        <v>0</v>
      </c>
    </row>
    <row r="2802" spans="1:36">
      <c r="A2802" t="s">
        <v>432</v>
      </c>
      <c r="B2802" t="s">
        <v>455</v>
      </c>
      <c r="C2802">
        <v>1999</v>
      </c>
      <c r="D2802">
        <v>7</v>
      </c>
      <c r="E2802">
        <v>4</v>
      </c>
      <c r="F2802">
        <v>57.1</v>
      </c>
      <c r="G2802">
        <v>3</v>
      </c>
      <c r="H2802">
        <v>42.9</v>
      </c>
      <c r="I2802">
        <v>2</v>
      </c>
      <c r="J2802">
        <v>28.6</v>
      </c>
      <c r="K2802">
        <v>1</v>
      </c>
      <c r="L2802">
        <v>14.3</v>
      </c>
      <c r="M2802">
        <v>0</v>
      </c>
      <c r="N2802">
        <v>0</v>
      </c>
      <c r="O2802">
        <v>1</v>
      </c>
      <c r="P2802">
        <v>14.3</v>
      </c>
      <c r="Q2802">
        <v>0</v>
      </c>
      <c r="R2802">
        <v>0</v>
      </c>
      <c r="S2802">
        <v>0</v>
      </c>
      <c r="T2802">
        <v>0</v>
      </c>
      <c r="U2802">
        <v>1</v>
      </c>
      <c r="V2802">
        <v>14.3</v>
      </c>
      <c r="W2802">
        <v>0</v>
      </c>
      <c r="X2802">
        <v>0</v>
      </c>
      <c r="Y2802">
        <v>0</v>
      </c>
      <c r="Z2802">
        <v>0</v>
      </c>
      <c r="AA2802">
        <v>1</v>
      </c>
      <c r="AB2802">
        <v>14.3</v>
      </c>
      <c r="AC2802">
        <v>2</v>
      </c>
      <c r="AD2802">
        <v>28.6</v>
      </c>
      <c r="AE2802">
        <v>1</v>
      </c>
      <c r="AF2802">
        <v>14.3</v>
      </c>
      <c r="AG2802">
        <v>0</v>
      </c>
      <c r="AH2802">
        <v>0</v>
      </c>
      <c r="AI2802">
        <v>0</v>
      </c>
      <c r="AJ2802">
        <v>0</v>
      </c>
    </row>
    <row r="2803" spans="1:36">
      <c r="A2803" t="s">
        <v>432</v>
      </c>
      <c r="B2803" t="s">
        <v>455</v>
      </c>
      <c r="C2803">
        <v>2000</v>
      </c>
      <c r="D2803">
        <v>16</v>
      </c>
      <c r="E2803">
        <v>7</v>
      </c>
      <c r="F2803">
        <v>43.8</v>
      </c>
      <c r="G2803">
        <v>9</v>
      </c>
      <c r="H2803">
        <v>56.3</v>
      </c>
      <c r="I2803">
        <v>2</v>
      </c>
      <c r="J2803">
        <v>12.5</v>
      </c>
      <c r="K2803">
        <v>2</v>
      </c>
      <c r="L2803">
        <v>12.5</v>
      </c>
      <c r="M2803">
        <v>1</v>
      </c>
      <c r="N2803">
        <v>6.3</v>
      </c>
      <c r="O2803">
        <v>3</v>
      </c>
      <c r="P2803">
        <v>18.8</v>
      </c>
      <c r="Q2803">
        <v>2</v>
      </c>
      <c r="R2803">
        <v>12.5</v>
      </c>
      <c r="S2803">
        <v>3</v>
      </c>
      <c r="T2803">
        <v>18.8</v>
      </c>
      <c r="U2803">
        <v>1</v>
      </c>
      <c r="V2803">
        <v>6.3</v>
      </c>
      <c r="W2803">
        <v>0</v>
      </c>
      <c r="X2803">
        <v>0</v>
      </c>
      <c r="Y2803">
        <v>0</v>
      </c>
      <c r="Z2803">
        <v>0</v>
      </c>
      <c r="AA2803">
        <v>0</v>
      </c>
      <c r="AB2803">
        <v>0</v>
      </c>
      <c r="AC2803">
        <v>5</v>
      </c>
      <c r="AD2803">
        <v>31.3</v>
      </c>
      <c r="AE2803">
        <v>1</v>
      </c>
      <c r="AF2803">
        <v>6.3</v>
      </c>
      <c r="AG2803">
        <v>0</v>
      </c>
      <c r="AH2803">
        <v>0</v>
      </c>
      <c r="AI2803">
        <v>0</v>
      </c>
      <c r="AJ2803">
        <v>0</v>
      </c>
    </row>
    <row r="2804" spans="1:36">
      <c r="A2804" t="s">
        <v>432</v>
      </c>
      <c r="B2804" t="s">
        <v>455</v>
      </c>
      <c r="C2804">
        <v>2001</v>
      </c>
      <c r="D2804">
        <v>13</v>
      </c>
      <c r="E2804">
        <v>2</v>
      </c>
      <c r="F2804">
        <v>15.4</v>
      </c>
      <c r="G2804">
        <v>11</v>
      </c>
      <c r="H2804">
        <v>84.6</v>
      </c>
      <c r="I2804">
        <v>0</v>
      </c>
      <c r="J2804">
        <v>0</v>
      </c>
      <c r="K2804">
        <v>1</v>
      </c>
      <c r="L2804">
        <v>7.7</v>
      </c>
      <c r="M2804">
        <v>5</v>
      </c>
      <c r="N2804">
        <v>38.5</v>
      </c>
      <c r="O2804">
        <v>5</v>
      </c>
      <c r="P2804">
        <v>38.5</v>
      </c>
      <c r="Q2804">
        <v>4</v>
      </c>
      <c r="R2804">
        <v>30.8</v>
      </c>
      <c r="S2804">
        <v>4</v>
      </c>
      <c r="T2804">
        <v>30.8</v>
      </c>
      <c r="U2804">
        <v>1</v>
      </c>
      <c r="V2804">
        <v>7.7</v>
      </c>
      <c r="W2804">
        <v>5</v>
      </c>
      <c r="X2804">
        <v>38.5</v>
      </c>
      <c r="Y2804">
        <v>0</v>
      </c>
      <c r="Z2804">
        <v>0</v>
      </c>
      <c r="AA2804">
        <v>1</v>
      </c>
      <c r="AB2804">
        <v>7.7</v>
      </c>
      <c r="AC2804">
        <v>6</v>
      </c>
      <c r="AD2804">
        <v>46.2</v>
      </c>
      <c r="AE2804">
        <v>1</v>
      </c>
      <c r="AF2804">
        <v>7.7</v>
      </c>
      <c r="AG2804">
        <v>0</v>
      </c>
      <c r="AH2804">
        <v>0</v>
      </c>
      <c r="AI2804">
        <v>0</v>
      </c>
      <c r="AJ2804">
        <v>0</v>
      </c>
    </row>
    <row r="2805" spans="1:36">
      <c r="A2805" t="s">
        <v>432</v>
      </c>
      <c r="B2805" t="s">
        <v>455</v>
      </c>
      <c r="C2805">
        <v>2002</v>
      </c>
      <c r="D2805">
        <v>62</v>
      </c>
      <c r="E2805">
        <v>20</v>
      </c>
      <c r="F2805">
        <v>32.299999999999997</v>
      </c>
      <c r="G2805">
        <v>42</v>
      </c>
      <c r="H2805">
        <v>67.7</v>
      </c>
      <c r="I2805">
        <v>6</v>
      </c>
      <c r="J2805">
        <v>9.6999999999999993</v>
      </c>
      <c r="K2805">
        <v>12</v>
      </c>
      <c r="L2805">
        <v>19.399999999999999</v>
      </c>
      <c r="M2805">
        <v>18</v>
      </c>
      <c r="N2805">
        <v>29</v>
      </c>
      <c r="O2805">
        <v>12</v>
      </c>
      <c r="P2805">
        <v>19.399999999999999</v>
      </c>
      <c r="Q2805">
        <v>10</v>
      </c>
      <c r="R2805">
        <v>16.100000000000001</v>
      </c>
      <c r="S2805">
        <v>9</v>
      </c>
      <c r="T2805">
        <v>14.5</v>
      </c>
      <c r="U2805">
        <v>1</v>
      </c>
      <c r="V2805">
        <v>1.6</v>
      </c>
      <c r="W2805">
        <v>13</v>
      </c>
      <c r="X2805">
        <v>21</v>
      </c>
      <c r="Y2805">
        <v>1</v>
      </c>
      <c r="Z2805">
        <v>1.6</v>
      </c>
      <c r="AA2805">
        <v>5</v>
      </c>
      <c r="AB2805">
        <v>8.1</v>
      </c>
      <c r="AC2805">
        <v>12</v>
      </c>
      <c r="AD2805">
        <v>19.399999999999999</v>
      </c>
      <c r="AE2805">
        <v>1</v>
      </c>
      <c r="AF2805">
        <v>1.6</v>
      </c>
      <c r="AG2805">
        <v>0</v>
      </c>
      <c r="AH2805">
        <v>0</v>
      </c>
      <c r="AI2805">
        <v>0</v>
      </c>
      <c r="AJ2805">
        <v>0</v>
      </c>
    </row>
    <row r="2806" spans="1:36">
      <c r="A2806" t="s">
        <v>432</v>
      </c>
      <c r="B2806" t="s">
        <v>455</v>
      </c>
      <c r="C2806">
        <v>2003</v>
      </c>
      <c r="D2806">
        <v>97</v>
      </c>
      <c r="E2806">
        <v>39</v>
      </c>
      <c r="F2806">
        <v>40.200000000000003</v>
      </c>
      <c r="G2806">
        <v>58</v>
      </c>
      <c r="H2806">
        <v>59.8</v>
      </c>
      <c r="I2806">
        <v>7</v>
      </c>
      <c r="J2806">
        <v>7.2</v>
      </c>
      <c r="K2806">
        <v>15</v>
      </c>
      <c r="L2806">
        <v>15.5</v>
      </c>
      <c r="M2806">
        <v>14</v>
      </c>
      <c r="N2806">
        <v>14.4</v>
      </c>
      <c r="O2806">
        <v>21</v>
      </c>
      <c r="P2806">
        <v>21.6</v>
      </c>
      <c r="Q2806">
        <v>24</v>
      </c>
      <c r="R2806">
        <v>24.7</v>
      </c>
      <c r="S2806">
        <v>16</v>
      </c>
      <c r="T2806">
        <v>16.5</v>
      </c>
      <c r="U2806">
        <v>0</v>
      </c>
      <c r="V2806">
        <v>0</v>
      </c>
      <c r="W2806">
        <v>9</v>
      </c>
      <c r="X2806">
        <v>9.3000000000000007</v>
      </c>
      <c r="Y2806">
        <v>0</v>
      </c>
      <c r="Z2806">
        <v>0</v>
      </c>
      <c r="AA2806">
        <v>3</v>
      </c>
      <c r="AB2806">
        <v>3.1</v>
      </c>
      <c r="AC2806">
        <v>22</v>
      </c>
      <c r="AD2806">
        <v>22.7</v>
      </c>
      <c r="AE2806">
        <v>0</v>
      </c>
      <c r="AF2806">
        <v>0</v>
      </c>
      <c r="AG2806">
        <v>0</v>
      </c>
      <c r="AH2806">
        <v>0</v>
      </c>
      <c r="AI2806">
        <v>0</v>
      </c>
      <c r="AJ2806">
        <v>0</v>
      </c>
    </row>
    <row r="2807" spans="1:36">
      <c r="A2807" t="s">
        <v>432</v>
      </c>
      <c r="B2807" t="s">
        <v>455</v>
      </c>
      <c r="C2807">
        <v>2004</v>
      </c>
      <c r="D2807">
        <v>121</v>
      </c>
      <c r="E2807">
        <v>55</v>
      </c>
      <c r="F2807">
        <v>45.5</v>
      </c>
      <c r="G2807">
        <v>66</v>
      </c>
      <c r="H2807">
        <v>54.5</v>
      </c>
      <c r="I2807">
        <v>9</v>
      </c>
      <c r="J2807">
        <v>7.4</v>
      </c>
      <c r="K2807">
        <v>25</v>
      </c>
      <c r="L2807">
        <v>20.7</v>
      </c>
      <c r="M2807">
        <v>15</v>
      </c>
      <c r="N2807">
        <v>12.4</v>
      </c>
      <c r="O2807">
        <v>31</v>
      </c>
      <c r="P2807">
        <v>25.6</v>
      </c>
      <c r="Q2807">
        <v>25</v>
      </c>
      <c r="R2807">
        <v>20.7</v>
      </c>
      <c r="S2807">
        <v>12</v>
      </c>
      <c r="T2807">
        <v>9.9</v>
      </c>
      <c r="U2807">
        <v>3</v>
      </c>
      <c r="V2807">
        <v>2.5</v>
      </c>
      <c r="W2807">
        <v>14</v>
      </c>
      <c r="X2807">
        <v>11.6</v>
      </c>
      <c r="Y2807">
        <v>1</v>
      </c>
      <c r="Z2807">
        <v>0.8</v>
      </c>
      <c r="AA2807">
        <v>9</v>
      </c>
      <c r="AB2807">
        <v>7.4</v>
      </c>
      <c r="AC2807">
        <v>29</v>
      </c>
      <c r="AD2807">
        <v>24</v>
      </c>
      <c r="AE2807">
        <v>1</v>
      </c>
      <c r="AF2807">
        <v>0.8</v>
      </c>
      <c r="AG2807">
        <v>0</v>
      </c>
      <c r="AH2807">
        <v>0</v>
      </c>
      <c r="AI2807">
        <v>0</v>
      </c>
      <c r="AJ2807">
        <v>0</v>
      </c>
    </row>
    <row r="2808" spans="1:36">
      <c r="A2808" t="s">
        <v>432</v>
      </c>
      <c r="B2808" t="s">
        <v>455</v>
      </c>
      <c r="C2808">
        <v>2005</v>
      </c>
      <c r="D2808">
        <v>66</v>
      </c>
      <c r="E2808">
        <v>24</v>
      </c>
      <c r="F2808">
        <v>36.4</v>
      </c>
      <c r="G2808">
        <v>42</v>
      </c>
      <c r="H2808">
        <v>63.6</v>
      </c>
      <c r="I2808">
        <v>7</v>
      </c>
      <c r="J2808">
        <v>10.6</v>
      </c>
      <c r="K2808">
        <v>13</v>
      </c>
      <c r="L2808">
        <v>19.7</v>
      </c>
      <c r="M2808">
        <v>5</v>
      </c>
      <c r="N2808">
        <v>7.6</v>
      </c>
      <c r="O2808">
        <v>6</v>
      </c>
      <c r="P2808">
        <v>9.1</v>
      </c>
      <c r="Q2808">
        <v>9</v>
      </c>
      <c r="R2808">
        <v>13.6</v>
      </c>
      <c r="S2808">
        <v>9</v>
      </c>
      <c r="T2808">
        <v>13.6</v>
      </c>
      <c r="U2808">
        <v>1</v>
      </c>
      <c r="V2808">
        <v>1.5</v>
      </c>
      <c r="W2808">
        <v>3</v>
      </c>
      <c r="X2808">
        <v>4.5</v>
      </c>
      <c r="Y2808">
        <v>8</v>
      </c>
      <c r="Z2808">
        <v>12.1</v>
      </c>
      <c r="AA2808">
        <v>6</v>
      </c>
      <c r="AB2808">
        <v>9.1</v>
      </c>
      <c r="AC2808">
        <v>9</v>
      </c>
      <c r="AD2808">
        <v>13.6</v>
      </c>
      <c r="AE2808">
        <v>1</v>
      </c>
      <c r="AF2808">
        <v>1.5</v>
      </c>
      <c r="AG2808">
        <v>0</v>
      </c>
      <c r="AH2808">
        <v>0</v>
      </c>
      <c r="AI2808">
        <v>0</v>
      </c>
      <c r="AJ2808">
        <v>0</v>
      </c>
    </row>
    <row r="2809" spans="1:36">
      <c r="A2809" t="s">
        <v>432</v>
      </c>
      <c r="B2809" t="s">
        <v>455</v>
      </c>
      <c r="C2809">
        <v>2006</v>
      </c>
      <c r="D2809">
        <v>139</v>
      </c>
      <c r="E2809">
        <v>63</v>
      </c>
      <c r="F2809">
        <v>45.3</v>
      </c>
      <c r="G2809">
        <v>76</v>
      </c>
      <c r="H2809">
        <v>54.7</v>
      </c>
      <c r="I2809">
        <v>14</v>
      </c>
      <c r="J2809">
        <v>10.1</v>
      </c>
      <c r="K2809">
        <v>25</v>
      </c>
      <c r="L2809">
        <v>18</v>
      </c>
      <c r="M2809">
        <v>16</v>
      </c>
      <c r="N2809">
        <v>11.5</v>
      </c>
      <c r="O2809">
        <v>4</v>
      </c>
      <c r="P2809">
        <v>2.9</v>
      </c>
      <c r="Q2809">
        <v>19</v>
      </c>
      <c r="R2809">
        <v>13.7</v>
      </c>
      <c r="S2809">
        <v>6</v>
      </c>
      <c r="T2809">
        <v>4.3</v>
      </c>
      <c r="U2809">
        <v>3</v>
      </c>
      <c r="V2809">
        <v>2.2000000000000002</v>
      </c>
      <c r="W2809">
        <v>11</v>
      </c>
      <c r="X2809">
        <v>7.9</v>
      </c>
      <c r="Y2809">
        <v>14</v>
      </c>
      <c r="Z2809">
        <v>10.1</v>
      </c>
      <c r="AA2809">
        <v>6</v>
      </c>
      <c r="AB2809">
        <v>4.3</v>
      </c>
      <c r="AC2809">
        <v>28</v>
      </c>
      <c r="AD2809">
        <v>20.100000000000001</v>
      </c>
      <c r="AE2809">
        <v>4</v>
      </c>
      <c r="AF2809">
        <v>2.9</v>
      </c>
      <c r="AG2809">
        <v>0</v>
      </c>
      <c r="AH2809">
        <v>0</v>
      </c>
      <c r="AI2809">
        <v>0</v>
      </c>
      <c r="AJ2809">
        <v>0</v>
      </c>
    </row>
    <row r="2810" spans="1:36">
      <c r="A2810" t="s">
        <v>432</v>
      </c>
      <c r="B2810" t="s">
        <v>455</v>
      </c>
      <c r="C2810">
        <v>2007</v>
      </c>
      <c r="D2810">
        <v>309</v>
      </c>
      <c r="E2810">
        <v>154</v>
      </c>
      <c r="F2810">
        <v>49.8</v>
      </c>
      <c r="G2810">
        <v>155</v>
      </c>
      <c r="H2810">
        <v>50.2</v>
      </c>
      <c r="I2810">
        <v>23</v>
      </c>
      <c r="J2810">
        <v>7.4</v>
      </c>
      <c r="K2810">
        <v>52</v>
      </c>
      <c r="L2810">
        <v>16.8</v>
      </c>
      <c r="M2810">
        <v>26</v>
      </c>
      <c r="N2810">
        <v>8.4</v>
      </c>
      <c r="O2810">
        <v>20</v>
      </c>
      <c r="P2810">
        <v>6.5</v>
      </c>
      <c r="Q2810">
        <v>47</v>
      </c>
      <c r="R2810">
        <v>15.2</v>
      </c>
      <c r="S2810">
        <v>3</v>
      </c>
      <c r="T2810">
        <v>1</v>
      </c>
      <c r="U2810">
        <v>1</v>
      </c>
      <c r="V2810">
        <v>0.3</v>
      </c>
      <c r="W2810">
        <v>22</v>
      </c>
      <c r="X2810">
        <v>7.1</v>
      </c>
      <c r="Y2810">
        <v>25</v>
      </c>
      <c r="Z2810">
        <v>8.1</v>
      </c>
      <c r="AA2810">
        <v>9</v>
      </c>
      <c r="AB2810">
        <v>2.9</v>
      </c>
      <c r="AC2810">
        <v>56</v>
      </c>
      <c r="AD2810">
        <v>18.100000000000001</v>
      </c>
      <c r="AE2810">
        <v>6</v>
      </c>
      <c r="AF2810">
        <v>1.9</v>
      </c>
      <c r="AG2810">
        <v>1</v>
      </c>
      <c r="AH2810">
        <v>0.3</v>
      </c>
      <c r="AI2810">
        <v>0</v>
      </c>
      <c r="AJ2810">
        <v>0</v>
      </c>
    </row>
    <row r="2811" spans="1:36">
      <c r="A2811" t="s">
        <v>432</v>
      </c>
      <c r="B2811" t="s">
        <v>455</v>
      </c>
      <c r="C2811">
        <v>2008</v>
      </c>
      <c r="D2811">
        <v>80</v>
      </c>
      <c r="E2811">
        <v>46</v>
      </c>
      <c r="F2811">
        <v>57.5</v>
      </c>
      <c r="G2811">
        <v>34</v>
      </c>
      <c r="H2811">
        <v>42.5</v>
      </c>
      <c r="I2811">
        <v>4</v>
      </c>
      <c r="J2811">
        <v>5</v>
      </c>
      <c r="K2811">
        <v>17</v>
      </c>
      <c r="L2811">
        <v>21.3</v>
      </c>
      <c r="M2811">
        <v>5</v>
      </c>
      <c r="N2811">
        <v>6.3</v>
      </c>
      <c r="O2811">
        <v>3</v>
      </c>
      <c r="P2811">
        <v>3.8</v>
      </c>
      <c r="Q2811">
        <v>7</v>
      </c>
      <c r="R2811">
        <v>8.8000000000000007</v>
      </c>
      <c r="S2811">
        <v>5</v>
      </c>
      <c r="T2811">
        <v>6.3</v>
      </c>
      <c r="U2811">
        <v>1</v>
      </c>
      <c r="V2811">
        <v>1.3</v>
      </c>
      <c r="W2811">
        <v>3</v>
      </c>
      <c r="X2811">
        <v>3.8</v>
      </c>
      <c r="Y2811">
        <v>5</v>
      </c>
      <c r="Z2811">
        <v>6.3</v>
      </c>
      <c r="AA2811">
        <v>3</v>
      </c>
      <c r="AB2811">
        <v>3.8</v>
      </c>
      <c r="AC2811">
        <v>8</v>
      </c>
      <c r="AD2811">
        <v>10</v>
      </c>
      <c r="AE2811">
        <v>2</v>
      </c>
      <c r="AF2811">
        <v>2.5</v>
      </c>
      <c r="AG2811">
        <v>0</v>
      </c>
      <c r="AH2811">
        <v>0</v>
      </c>
      <c r="AI2811">
        <v>0</v>
      </c>
      <c r="AJ2811">
        <v>0</v>
      </c>
    </row>
    <row r="2812" spans="1:36">
      <c r="A2812" t="s">
        <v>432</v>
      </c>
      <c r="B2812" t="s">
        <v>455</v>
      </c>
      <c r="C2812">
        <v>2009</v>
      </c>
      <c r="D2812">
        <v>50</v>
      </c>
      <c r="E2812">
        <v>32</v>
      </c>
      <c r="F2812">
        <v>64</v>
      </c>
      <c r="G2812">
        <v>18</v>
      </c>
      <c r="H2812">
        <v>36</v>
      </c>
      <c r="I2812">
        <v>1</v>
      </c>
      <c r="J2812">
        <v>2</v>
      </c>
      <c r="K2812">
        <v>10</v>
      </c>
      <c r="L2812">
        <v>20</v>
      </c>
      <c r="M2812">
        <v>0</v>
      </c>
      <c r="N2812">
        <v>0</v>
      </c>
      <c r="O2812">
        <v>0</v>
      </c>
      <c r="P2812">
        <v>0</v>
      </c>
      <c r="Q2812">
        <v>3</v>
      </c>
      <c r="R2812">
        <v>6</v>
      </c>
      <c r="S2812">
        <v>0</v>
      </c>
      <c r="T2812">
        <v>0</v>
      </c>
      <c r="U2812">
        <v>0</v>
      </c>
      <c r="V2812">
        <v>0</v>
      </c>
      <c r="W2812">
        <v>1</v>
      </c>
      <c r="X2812">
        <v>2</v>
      </c>
      <c r="Y2812">
        <v>2</v>
      </c>
      <c r="Z2812">
        <v>4</v>
      </c>
      <c r="AA2812">
        <v>2</v>
      </c>
      <c r="AB2812">
        <v>4</v>
      </c>
      <c r="AC2812">
        <v>8</v>
      </c>
      <c r="AD2812">
        <v>16</v>
      </c>
      <c r="AE2812">
        <v>0</v>
      </c>
      <c r="AF2812">
        <v>0</v>
      </c>
      <c r="AG2812">
        <v>0</v>
      </c>
      <c r="AH2812">
        <v>0</v>
      </c>
      <c r="AI2812">
        <v>0</v>
      </c>
      <c r="AJ2812">
        <v>0</v>
      </c>
    </row>
    <row r="2813" spans="1:36">
      <c r="A2813" t="s">
        <v>432</v>
      </c>
      <c r="B2813" t="s">
        <v>455</v>
      </c>
      <c r="C2813">
        <v>2010</v>
      </c>
      <c r="D2813">
        <v>47</v>
      </c>
      <c r="E2813">
        <v>26</v>
      </c>
      <c r="F2813">
        <v>55.3</v>
      </c>
      <c r="G2813">
        <v>21</v>
      </c>
      <c r="H2813">
        <v>44.7</v>
      </c>
      <c r="I2813">
        <v>0</v>
      </c>
      <c r="J2813">
        <v>0</v>
      </c>
      <c r="K2813">
        <v>13</v>
      </c>
      <c r="L2813">
        <v>27.7</v>
      </c>
      <c r="M2813">
        <v>2</v>
      </c>
      <c r="N2813">
        <v>4.3</v>
      </c>
      <c r="O2813">
        <v>0</v>
      </c>
      <c r="P2813">
        <v>0</v>
      </c>
      <c r="Q2813">
        <v>1</v>
      </c>
      <c r="R2813">
        <v>2.1</v>
      </c>
      <c r="S2813">
        <v>1</v>
      </c>
      <c r="T2813">
        <v>2.1</v>
      </c>
      <c r="U2813">
        <v>0</v>
      </c>
      <c r="V2813">
        <v>0</v>
      </c>
      <c r="W2813">
        <v>2</v>
      </c>
      <c r="X2813">
        <v>4.3</v>
      </c>
      <c r="Y2813">
        <v>1</v>
      </c>
      <c r="Z2813">
        <v>2.1</v>
      </c>
      <c r="AA2813">
        <v>5</v>
      </c>
      <c r="AB2813">
        <v>10.6</v>
      </c>
      <c r="AC2813">
        <v>3</v>
      </c>
      <c r="AD2813">
        <v>6.4</v>
      </c>
      <c r="AE2813">
        <v>4</v>
      </c>
      <c r="AF2813">
        <v>8.5</v>
      </c>
      <c r="AG2813">
        <v>0</v>
      </c>
      <c r="AH2813">
        <v>0</v>
      </c>
      <c r="AI2813">
        <v>0</v>
      </c>
      <c r="AJ2813">
        <v>0</v>
      </c>
    </row>
    <row r="2814" spans="1:36">
      <c r="A2814" t="s">
        <v>432</v>
      </c>
      <c r="B2814" t="s">
        <v>455</v>
      </c>
      <c r="C2814">
        <v>2011</v>
      </c>
      <c r="D2814">
        <v>2</v>
      </c>
      <c r="E2814">
        <v>1</v>
      </c>
      <c r="F2814">
        <v>50</v>
      </c>
      <c r="G2814">
        <v>1</v>
      </c>
      <c r="H2814">
        <v>50</v>
      </c>
      <c r="I2814">
        <v>1</v>
      </c>
      <c r="J2814">
        <v>50</v>
      </c>
      <c r="K2814">
        <v>1</v>
      </c>
      <c r="L2814">
        <v>50</v>
      </c>
      <c r="M2814">
        <v>0</v>
      </c>
      <c r="N2814">
        <v>0</v>
      </c>
      <c r="O2814">
        <v>0</v>
      </c>
      <c r="P2814">
        <v>0</v>
      </c>
      <c r="Q2814">
        <v>0</v>
      </c>
      <c r="R2814">
        <v>0</v>
      </c>
      <c r="S2814">
        <v>0</v>
      </c>
      <c r="T2814">
        <v>0</v>
      </c>
      <c r="U2814">
        <v>0</v>
      </c>
      <c r="V2814">
        <v>0</v>
      </c>
      <c r="W2814">
        <v>0</v>
      </c>
      <c r="X2814">
        <v>0</v>
      </c>
      <c r="Y2814">
        <v>1</v>
      </c>
      <c r="Z2814">
        <v>50</v>
      </c>
      <c r="AA2814">
        <v>0</v>
      </c>
      <c r="AB2814">
        <v>0</v>
      </c>
      <c r="AC2814">
        <v>1</v>
      </c>
      <c r="AD2814">
        <v>50</v>
      </c>
      <c r="AE2814">
        <v>0</v>
      </c>
      <c r="AF2814">
        <v>0</v>
      </c>
      <c r="AG2814">
        <v>0</v>
      </c>
      <c r="AH2814">
        <v>0</v>
      </c>
      <c r="AI2814">
        <v>0</v>
      </c>
      <c r="AJ2814">
        <v>0</v>
      </c>
    </row>
    <row r="2815" spans="1:36">
      <c r="A2815" t="s">
        <v>432</v>
      </c>
      <c r="B2815" t="s">
        <v>456</v>
      </c>
      <c r="C2815">
        <v>2003</v>
      </c>
      <c r="D2815">
        <v>4</v>
      </c>
      <c r="E2815">
        <v>0</v>
      </c>
      <c r="F2815">
        <v>0</v>
      </c>
      <c r="G2815">
        <v>4</v>
      </c>
      <c r="H2815">
        <v>100</v>
      </c>
      <c r="I2815">
        <v>1</v>
      </c>
      <c r="J2815">
        <v>25</v>
      </c>
      <c r="K2815">
        <v>0</v>
      </c>
      <c r="L2815">
        <v>0</v>
      </c>
      <c r="M2815">
        <v>2</v>
      </c>
      <c r="N2815">
        <v>50</v>
      </c>
      <c r="O2815">
        <v>0</v>
      </c>
      <c r="P2815">
        <v>0</v>
      </c>
      <c r="Q2815">
        <v>2</v>
      </c>
      <c r="R2815">
        <v>50</v>
      </c>
      <c r="S2815">
        <v>1</v>
      </c>
      <c r="T2815">
        <v>25</v>
      </c>
      <c r="U2815">
        <v>0</v>
      </c>
      <c r="V2815">
        <v>0</v>
      </c>
      <c r="W2815">
        <v>1</v>
      </c>
      <c r="X2815">
        <v>25</v>
      </c>
      <c r="Y2815">
        <v>0</v>
      </c>
      <c r="Z2815">
        <v>0</v>
      </c>
      <c r="AA2815">
        <v>1</v>
      </c>
      <c r="AB2815">
        <v>25</v>
      </c>
      <c r="AC2815">
        <v>0</v>
      </c>
      <c r="AD2815">
        <v>0</v>
      </c>
      <c r="AE2815">
        <v>0</v>
      </c>
      <c r="AF2815">
        <v>0</v>
      </c>
      <c r="AG2815">
        <v>0</v>
      </c>
      <c r="AH2815">
        <v>0</v>
      </c>
      <c r="AI2815">
        <v>0</v>
      </c>
      <c r="AJ2815">
        <v>0</v>
      </c>
    </row>
    <row r="2816" spans="1:36">
      <c r="A2816" t="s">
        <v>432</v>
      </c>
      <c r="B2816" t="s">
        <v>456</v>
      </c>
      <c r="C2816">
        <v>2004</v>
      </c>
      <c r="D2816">
        <v>3</v>
      </c>
      <c r="E2816">
        <v>1</v>
      </c>
      <c r="F2816">
        <v>33.299999999999997</v>
      </c>
      <c r="G2816">
        <v>2</v>
      </c>
      <c r="H2816">
        <v>66.7</v>
      </c>
      <c r="I2816">
        <v>1</v>
      </c>
      <c r="J2816">
        <v>33.299999999999997</v>
      </c>
      <c r="K2816">
        <v>0</v>
      </c>
      <c r="L2816">
        <v>0</v>
      </c>
      <c r="M2816">
        <v>1</v>
      </c>
      <c r="N2816">
        <v>33.299999999999997</v>
      </c>
      <c r="O2816">
        <v>1</v>
      </c>
      <c r="P2816">
        <v>33.299999999999997</v>
      </c>
      <c r="Q2816">
        <v>1</v>
      </c>
      <c r="R2816">
        <v>33.299999999999997</v>
      </c>
      <c r="S2816">
        <v>0</v>
      </c>
      <c r="T2816">
        <v>0</v>
      </c>
      <c r="U2816">
        <v>0</v>
      </c>
      <c r="V2816">
        <v>0</v>
      </c>
      <c r="W2816">
        <v>1</v>
      </c>
      <c r="X2816">
        <v>33.299999999999997</v>
      </c>
      <c r="Y2816">
        <v>0</v>
      </c>
      <c r="Z2816">
        <v>0</v>
      </c>
      <c r="AA2816">
        <v>0</v>
      </c>
      <c r="AB2816">
        <v>0</v>
      </c>
      <c r="AC2816">
        <v>2</v>
      </c>
      <c r="AD2816">
        <v>66.7</v>
      </c>
      <c r="AE2816">
        <v>0</v>
      </c>
      <c r="AF2816">
        <v>0</v>
      </c>
      <c r="AG2816">
        <v>0</v>
      </c>
      <c r="AH2816">
        <v>0</v>
      </c>
      <c r="AI2816">
        <v>0</v>
      </c>
      <c r="AJ2816">
        <v>0</v>
      </c>
    </row>
    <row r="2817" spans="1:36">
      <c r="A2817" t="s">
        <v>432</v>
      </c>
      <c r="B2817" t="s">
        <v>456</v>
      </c>
      <c r="C2817">
        <v>2005</v>
      </c>
      <c r="D2817">
        <v>10</v>
      </c>
      <c r="E2817">
        <v>7</v>
      </c>
      <c r="F2817">
        <v>70</v>
      </c>
      <c r="G2817">
        <v>3</v>
      </c>
      <c r="H2817">
        <v>30</v>
      </c>
      <c r="I2817">
        <v>0</v>
      </c>
      <c r="J2817">
        <v>0</v>
      </c>
      <c r="K2817">
        <v>3</v>
      </c>
      <c r="L2817">
        <v>30</v>
      </c>
      <c r="M2817">
        <v>1</v>
      </c>
      <c r="N2817">
        <v>10</v>
      </c>
      <c r="O2817">
        <v>1</v>
      </c>
      <c r="P2817">
        <v>10</v>
      </c>
      <c r="Q2817">
        <v>2</v>
      </c>
      <c r="R2817">
        <v>20</v>
      </c>
      <c r="S2817">
        <v>0</v>
      </c>
      <c r="T2817">
        <v>0</v>
      </c>
      <c r="U2817">
        <v>0</v>
      </c>
      <c r="V2817">
        <v>0</v>
      </c>
      <c r="W2817">
        <v>1</v>
      </c>
      <c r="X2817">
        <v>10</v>
      </c>
      <c r="Y2817">
        <v>0</v>
      </c>
      <c r="Z2817">
        <v>0</v>
      </c>
      <c r="AA2817">
        <v>0</v>
      </c>
      <c r="AB2817">
        <v>0</v>
      </c>
      <c r="AC2817">
        <v>1</v>
      </c>
      <c r="AD2817">
        <v>10</v>
      </c>
      <c r="AE2817">
        <v>0</v>
      </c>
      <c r="AF2817">
        <v>0</v>
      </c>
      <c r="AG2817">
        <v>0</v>
      </c>
      <c r="AH2817">
        <v>0</v>
      </c>
      <c r="AI2817">
        <v>0</v>
      </c>
      <c r="AJ2817">
        <v>0</v>
      </c>
    </row>
    <row r="2818" spans="1:36">
      <c r="A2818" t="s">
        <v>432</v>
      </c>
      <c r="B2818" t="s">
        <v>456</v>
      </c>
      <c r="C2818">
        <v>2006</v>
      </c>
      <c r="D2818">
        <v>4</v>
      </c>
      <c r="E2818">
        <v>2</v>
      </c>
      <c r="F2818">
        <v>50</v>
      </c>
      <c r="G2818">
        <v>2</v>
      </c>
      <c r="H2818">
        <v>50</v>
      </c>
      <c r="I2818">
        <v>2</v>
      </c>
      <c r="J2818">
        <v>50</v>
      </c>
      <c r="K2818">
        <v>1</v>
      </c>
      <c r="L2818">
        <v>25</v>
      </c>
      <c r="M2818">
        <v>0</v>
      </c>
      <c r="N2818">
        <v>0</v>
      </c>
      <c r="O2818">
        <v>1</v>
      </c>
      <c r="P2818">
        <v>25</v>
      </c>
      <c r="Q2818">
        <v>1</v>
      </c>
      <c r="R2818">
        <v>25</v>
      </c>
      <c r="S2818">
        <v>0</v>
      </c>
      <c r="T2818">
        <v>0</v>
      </c>
      <c r="U2818">
        <v>0</v>
      </c>
      <c r="V2818">
        <v>0</v>
      </c>
      <c r="W2818">
        <v>0</v>
      </c>
      <c r="X2818">
        <v>0</v>
      </c>
      <c r="Y2818">
        <v>0</v>
      </c>
      <c r="Z2818">
        <v>0</v>
      </c>
      <c r="AA2818">
        <v>0</v>
      </c>
      <c r="AB2818">
        <v>0</v>
      </c>
      <c r="AC2818">
        <v>1</v>
      </c>
      <c r="AD2818">
        <v>25</v>
      </c>
      <c r="AE2818">
        <v>1</v>
      </c>
      <c r="AF2818">
        <v>25</v>
      </c>
      <c r="AG2818">
        <v>0</v>
      </c>
      <c r="AH2818">
        <v>0</v>
      </c>
      <c r="AI2818">
        <v>0</v>
      </c>
      <c r="AJ2818">
        <v>0</v>
      </c>
    </row>
    <row r="2819" spans="1:36">
      <c r="A2819" t="s">
        <v>432</v>
      </c>
      <c r="B2819" t="s">
        <v>457</v>
      </c>
      <c r="C2819">
        <v>2000</v>
      </c>
      <c r="D2819">
        <v>42</v>
      </c>
      <c r="E2819">
        <v>10</v>
      </c>
      <c r="F2819">
        <v>23.8</v>
      </c>
      <c r="G2819">
        <v>32</v>
      </c>
      <c r="H2819">
        <v>76.2</v>
      </c>
      <c r="I2819">
        <v>6</v>
      </c>
      <c r="J2819">
        <v>14.3</v>
      </c>
      <c r="K2819">
        <v>19</v>
      </c>
      <c r="L2819">
        <v>45.2</v>
      </c>
      <c r="M2819">
        <v>13</v>
      </c>
      <c r="N2819">
        <v>31</v>
      </c>
      <c r="O2819">
        <v>9</v>
      </c>
      <c r="P2819">
        <v>21.4</v>
      </c>
      <c r="Q2819">
        <v>8</v>
      </c>
      <c r="R2819">
        <v>19</v>
      </c>
      <c r="S2819">
        <v>3</v>
      </c>
      <c r="T2819">
        <v>7.1</v>
      </c>
      <c r="U2819">
        <v>6</v>
      </c>
      <c r="V2819">
        <v>14.3</v>
      </c>
      <c r="W2819">
        <v>11</v>
      </c>
      <c r="X2819">
        <v>26.2</v>
      </c>
      <c r="Y2819">
        <v>5</v>
      </c>
      <c r="Z2819">
        <v>11.9</v>
      </c>
      <c r="AA2819">
        <v>4</v>
      </c>
      <c r="AB2819">
        <v>9.5</v>
      </c>
      <c r="AC2819">
        <v>10</v>
      </c>
      <c r="AD2819">
        <v>23.8</v>
      </c>
      <c r="AE2819">
        <v>2</v>
      </c>
      <c r="AF2819">
        <v>4.8</v>
      </c>
      <c r="AG2819">
        <v>0</v>
      </c>
      <c r="AH2819">
        <v>0</v>
      </c>
      <c r="AI2819">
        <v>0</v>
      </c>
      <c r="AJ2819">
        <v>0</v>
      </c>
    </row>
    <row r="2820" spans="1:36">
      <c r="A2820" t="s">
        <v>432</v>
      </c>
      <c r="B2820" t="s">
        <v>457</v>
      </c>
      <c r="C2820">
        <v>2001</v>
      </c>
      <c r="D2820">
        <v>152</v>
      </c>
      <c r="E2820">
        <v>41</v>
      </c>
      <c r="F2820">
        <v>27</v>
      </c>
      <c r="G2820">
        <v>111</v>
      </c>
      <c r="H2820">
        <v>73</v>
      </c>
      <c r="I2820">
        <v>27</v>
      </c>
      <c r="J2820">
        <v>17.8</v>
      </c>
      <c r="K2820">
        <v>48</v>
      </c>
      <c r="L2820">
        <v>31.6</v>
      </c>
      <c r="M2820">
        <v>62</v>
      </c>
      <c r="N2820">
        <v>40.799999999999997</v>
      </c>
      <c r="O2820">
        <v>34</v>
      </c>
      <c r="P2820">
        <v>22.4</v>
      </c>
      <c r="Q2820">
        <v>23</v>
      </c>
      <c r="R2820">
        <v>15.1</v>
      </c>
      <c r="S2820">
        <v>17</v>
      </c>
      <c r="T2820">
        <v>11.2</v>
      </c>
      <c r="U2820">
        <v>16</v>
      </c>
      <c r="V2820">
        <v>10.5</v>
      </c>
      <c r="W2820">
        <v>49</v>
      </c>
      <c r="X2820">
        <v>32.200000000000003</v>
      </c>
      <c r="Y2820">
        <v>20</v>
      </c>
      <c r="Z2820">
        <v>13.2</v>
      </c>
      <c r="AA2820">
        <v>14</v>
      </c>
      <c r="AB2820">
        <v>9.1999999999999993</v>
      </c>
      <c r="AC2820">
        <v>32</v>
      </c>
      <c r="AD2820">
        <v>21.1</v>
      </c>
      <c r="AE2820">
        <v>9</v>
      </c>
      <c r="AF2820">
        <v>5.9</v>
      </c>
      <c r="AG2820">
        <v>0</v>
      </c>
      <c r="AH2820">
        <v>0</v>
      </c>
      <c r="AI2820">
        <v>0</v>
      </c>
      <c r="AJ2820">
        <v>0</v>
      </c>
    </row>
    <row r="2821" spans="1:36">
      <c r="A2821" t="s">
        <v>432</v>
      </c>
      <c r="B2821" t="s">
        <v>457</v>
      </c>
      <c r="C2821">
        <v>2002</v>
      </c>
      <c r="D2821">
        <v>402</v>
      </c>
      <c r="E2821">
        <v>85</v>
      </c>
      <c r="F2821">
        <v>21.1</v>
      </c>
      <c r="G2821">
        <v>317</v>
      </c>
      <c r="H2821">
        <v>78.900000000000006</v>
      </c>
      <c r="I2821">
        <v>62</v>
      </c>
      <c r="J2821">
        <v>15.4</v>
      </c>
      <c r="K2821">
        <v>134</v>
      </c>
      <c r="L2821">
        <v>33.299999999999997</v>
      </c>
      <c r="M2821">
        <v>168</v>
      </c>
      <c r="N2821">
        <v>41.8</v>
      </c>
      <c r="O2821">
        <v>92</v>
      </c>
      <c r="P2821">
        <v>22.9</v>
      </c>
      <c r="Q2821">
        <v>85</v>
      </c>
      <c r="R2821">
        <v>21.1</v>
      </c>
      <c r="S2821">
        <v>69</v>
      </c>
      <c r="T2821">
        <v>17.2</v>
      </c>
      <c r="U2821">
        <v>64</v>
      </c>
      <c r="V2821">
        <v>15.9</v>
      </c>
      <c r="W2821">
        <v>138</v>
      </c>
      <c r="X2821">
        <v>34.299999999999997</v>
      </c>
      <c r="Y2821">
        <v>64</v>
      </c>
      <c r="Z2821">
        <v>15.9</v>
      </c>
      <c r="AA2821">
        <v>25</v>
      </c>
      <c r="AB2821">
        <v>6.2</v>
      </c>
      <c r="AC2821">
        <v>80</v>
      </c>
      <c r="AD2821">
        <v>19.899999999999999</v>
      </c>
      <c r="AE2821">
        <v>27</v>
      </c>
      <c r="AF2821">
        <v>6.7</v>
      </c>
      <c r="AG2821">
        <v>0</v>
      </c>
      <c r="AH2821">
        <v>0</v>
      </c>
      <c r="AI2821">
        <v>0</v>
      </c>
      <c r="AJ2821">
        <v>0</v>
      </c>
    </row>
    <row r="2822" spans="1:36">
      <c r="A2822" t="s">
        <v>432</v>
      </c>
      <c r="B2822" t="s">
        <v>457</v>
      </c>
      <c r="C2822">
        <v>2003</v>
      </c>
      <c r="D2822">
        <v>570</v>
      </c>
      <c r="E2822">
        <v>154</v>
      </c>
      <c r="F2822">
        <v>27</v>
      </c>
      <c r="G2822">
        <v>416</v>
      </c>
      <c r="H2822">
        <v>73</v>
      </c>
      <c r="I2822">
        <v>78</v>
      </c>
      <c r="J2822">
        <v>13.7</v>
      </c>
      <c r="K2822">
        <v>183</v>
      </c>
      <c r="L2822">
        <v>32.1</v>
      </c>
      <c r="M2822">
        <v>214</v>
      </c>
      <c r="N2822">
        <v>37.5</v>
      </c>
      <c r="O2822">
        <v>134</v>
      </c>
      <c r="P2822">
        <v>23.5</v>
      </c>
      <c r="Q2822">
        <v>129</v>
      </c>
      <c r="R2822">
        <v>22.6</v>
      </c>
      <c r="S2822">
        <v>82</v>
      </c>
      <c r="T2822">
        <v>14.4</v>
      </c>
      <c r="U2822">
        <v>56</v>
      </c>
      <c r="V2822">
        <v>9.8000000000000007</v>
      </c>
      <c r="W2822">
        <v>161</v>
      </c>
      <c r="X2822">
        <v>28.2</v>
      </c>
      <c r="Y2822">
        <v>77</v>
      </c>
      <c r="Z2822">
        <v>13.5</v>
      </c>
      <c r="AA2822">
        <v>29</v>
      </c>
      <c r="AB2822">
        <v>5.0999999999999996</v>
      </c>
      <c r="AC2822">
        <v>110</v>
      </c>
      <c r="AD2822">
        <v>19.3</v>
      </c>
      <c r="AE2822">
        <v>44</v>
      </c>
      <c r="AF2822">
        <v>7.7</v>
      </c>
      <c r="AG2822">
        <v>0</v>
      </c>
      <c r="AH2822">
        <v>0</v>
      </c>
      <c r="AI2822">
        <v>0</v>
      </c>
      <c r="AJ2822">
        <v>0</v>
      </c>
    </row>
    <row r="2823" spans="1:36">
      <c r="A2823" t="s">
        <v>432</v>
      </c>
      <c r="B2823" t="s">
        <v>457</v>
      </c>
      <c r="C2823">
        <v>2004</v>
      </c>
      <c r="D2823">
        <v>828</v>
      </c>
      <c r="E2823">
        <v>206</v>
      </c>
      <c r="F2823">
        <v>24.9</v>
      </c>
      <c r="G2823">
        <v>622</v>
      </c>
      <c r="H2823">
        <v>75.099999999999994</v>
      </c>
      <c r="I2823">
        <v>106</v>
      </c>
      <c r="J2823">
        <v>12.8</v>
      </c>
      <c r="K2823">
        <v>243</v>
      </c>
      <c r="L2823">
        <v>29.3</v>
      </c>
      <c r="M2823">
        <v>317</v>
      </c>
      <c r="N2823">
        <v>38.299999999999997</v>
      </c>
      <c r="O2823">
        <v>202</v>
      </c>
      <c r="P2823">
        <v>24.4</v>
      </c>
      <c r="Q2823">
        <v>157</v>
      </c>
      <c r="R2823">
        <v>19</v>
      </c>
      <c r="S2823">
        <v>95</v>
      </c>
      <c r="T2823">
        <v>11.5</v>
      </c>
      <c r="U2823">
        <v>74</v>
      </c>
      <c r="V2823">
        <v>8.9</v>
      </c>
      <c r="W2823">
        <v>242</v>
      </c>
      <c r="X2823">
        <v>29.2</v>
      </c>
      <c r="Y2823">
        <v>121</v>
      </c>
      <c r="Z2823">
        <v>14.6</v>
      </c>
      <c r="AA2823">
        <v>47</v>
      </c>
      <c r="AB2823">
        <v>5.7</v>
      </c>
      <c r="AC2823">
        <v>189</v>
      </c>
      <c r="AD2823">
        <v>22.8</v>
      </c>
      <c r="AE2823">
        <v>40</v>
      </c>
      <c r="AF2823">
        <v>4.8</v>
      </c>
      <c r="AG2823">
        <v>4</v>
      </c>
      <c r="AH2823">
        <v>0.5</v>
      </c>
      <c r="AI2823">
        <v>0</v>
      </c>
      <c r="AJ2823">
        <v>0</v>
      </c>
    </row>
    <row r="2824" spans="1:36">
      <c r="A2824" t="s">
        <v>432</v>
      </c>
      <c r="B2824" t="s">
        <v>457</v>
      </c>
      <c r="C2824">
        <v>2005</v>
      </c>
      <c r="D2824">
        <v>686</v>
      </c>
      <c r="E2824">
        <v>223</v>
      </c>
      <c r="F2824">
        <v>32.5</v>
      </c>
      <c r="G2824">
        <v>463</v>
      </c>
      <c r="H2824">
        <v>67.5</v>
      </c>
      <c r="I2824">
        <v>82</v>
      </c>
      <c r="J2824">
        <v>12</v>
      </c>
      <c r="K2824">
        <v>185</v>
      </c>
      <c r="L2824">
        <v>27</v>
      </c>
      <c r="M2824">
        <v>199</v>
      </c>
      <c r="N2824">
        <v>29</v>
      </c>
      <c r="O2824">
        <v>133</v>
      </c>
      <c r="P2824">
        <v>19.399999999999999</v>
      </c>
      <c r="Q2824">
        <v>139</v>
      </c>
      <c r="R2824">
        <v>20.3</v>
      </c>
      <c r="S2824">
        <v>29</v>
      </c>
      <c r="T2824">
        <v>4.2</v>
      </c>
      <c r="U2824">
        <v>53</v>
      </c>
      <c r="V2824">
        <v>7.7</v>
      </c>
      <c r="W2824">
        <v>152</v>
      </c>
      <c r="X2824">
        <v>22.2</v>
      </c>
      <c r="Y2824">
        <v>79</v>
      </c>
      <c r="Z2824">
        <v>11.5</v>
      </c>
      <c r="AA2824">
        <v>32</v>
      </c>
      <c r="AB2824">
        <v>4.7</v>
      </c>
      <c r="AC2824">
        <v>165</v>
      </c>
      <c r="AD2824">
        <v>24.1</v>
      </c>
      <c r="AE2824">
        <v>21</v>
      </c>
      <c r="AF2824">
        <v>3.1</v>
      </c>
      <c r="AG2824">
        <v>3</v>
      </c>
      <c r="AH2824">
        <v>0.4</v>
      </c>
      <c r="AI2824">
        <v>0</v>
      </c>
      <c r="AJ2824">
        <v>0</v>
      </c>
    </row>
    <row r="2825" spans="1:36">
      <c r="A2825" t="s">
        <v>432</v>
      </c>
      <c r="B2825" t="s">
        <v>457</v>
      </c>
      <c r="C2825">
        <v>2006</v>
      </c>
      <c r="D2825">
        <v>303</v>
      </c>
      <c r="E2825">
        <v>121</v>
      </c>
      <c r="F2825">
        <v>39.9</v>
      </c>
      <c r="G2825">
        <v>182</v>
      </c>
      <c r="H2825">
        <v>60.1</v>
      </c>
      <c r="I2825">
        <v>25</v>
      </c>
      <c r="J2825">
        <v>8.3000000000000007</v>
      </c>
      <c r="K2825">
        <v>65</v>
      </c>
      <c r="L2825">
        <v>21.5</v>
      </c>
      <c r="M2825">
        <v>83</v>
      </c>
      <c r="N2825">
        <v>27.4</v>
      </c>
      <c r="O2825">
        <v>51</v>
      </c>
      <c r="P2825">
        <v>16.8</v>
      </c>
      <c r="Q2825">
        <v>46</v>
      </c>
      <c r="R2825">
        <v>15.2</v>
      </c>
      <c r="S2825">
        <v>12</v>
      </c>
      <c r="T2825">
        <v>4</v>
      </c>
      <c r="U2825">
        <v>11</v>
      </c>
      <c r="V2825">
        <v>3.6</v>
      </c>
      <c r="W2825">
        <v>58</v>
      </c>
      <c r="X2825">
        <v>19.100000000000001</v>
      </c>
      <c r="Y2825">
        <v>33</v>
      </c>
      <c r="Z2825">
        <v>10.9</v>
      </c>
      <c r="AA2825">
        <v>9</v>
      </c>
      <c r="AB2825">
        <v>3</v>
      </c>
      <c r="AC2825">
        <v>65</v>
      </c>
      <c r="AD2825">
        <v>21.5</v>
      </c>
      <c r="AE2825">
        <v>15</v>
      </c>
      <c r="AF2825">
        <v>5</v>
      </c>
      <c r="AG2825">
        <v>0</v>
      </c>
      <c r="AH2825">
        <v>0</v>
      </c>
      <c r="AI2825">
        <v>0</v>
      </c>
      <c r="AJ2825">
        <v>0</v>
      </c>
    </row>
    <row r="2826" spans="1:36">
      <c r="A2826" t="s">
        <v>432</v>
      </c>
      <c r="B2826" t="s">
        <v>457</v>
      </c>
      <c r="C2826">
        <v>2007</v>
      </c>
      <c r="D2826">
        <v>422</v>
      </c>
      <c r="E2826">
        <v>168</v>
      </c>
      <c r="F2826">
        <v>39.799999999999997</v>
      </c>
      <c r="G2826">
        <v>254</v>
      </c>
      <c r="H2826">
        <v>60.2</v>
      </c>
      <c r="I2826">
        <v>39</v>
      </c>
      <c r="J2826">
        <v>9.1999999999999993</v>
      </c>
      <c r="K2826">
        <v>103</v>
      </c>
      <c r="L2826">
        <v>24.4</v>
      </c>
      <c r="M2826">
        <v>115</v>
      </c>
      <c r="N2826">
        <v>27.3</v>
      </c>
      <c r="O2826">
        <v>39</v>
      </c>
      <c r="P2826">
        <v>9.1999999999999993</v>
      </c>
      <c r="Q2826">
        <v>62</v>
      </c>
      <c r="R2826">
        <v>14.7</v>
      </c>
      <c r="S2826">
        <v>21</v>
      </c>
      <c r="T2826">
        <v>5</v>
      </c>
      <c r="U2826">
        <v>7</v>
      </c>
      <c r="V2826">
        <v>1.7</v>
      </c>
      <c r="W2826">
        <v>89</v>
      </c>
      <c r="X2826">
        <v>21.1</v>
      </c>
      <c r="Y2826">
        <v>37</v>
      </c>
      <c r="Z2826">
        <v>8.8000000000000007</v>
      </c>
      <c r="AA2826">
        <v>21</v>
      </c>
      <c r="AB2826">
        <v>5</v>
      </c>
      <c r="AC2826">
        <v>47</v>
      </c>
      <c r="AD2826">
        <v>11.1</v>
      </c>
      <c r="AE2826">
        <v>12</v>
      </c>
      <c r="AF2826">
        <v>2.8</v>
      </c>
      <c r="AG2826">
        <v>0</v>
      </c>
      <c r="AH2826">
        <v>0</v>
      </c>
      <c r="AI2826">
        <v>1</v>
      </c>
      <c r="AJ2826">
        <v>0.2</v>
      </c>
    </row>
    <row r="2827" spans="1:36">
      <c r="A2827" t="s">
        <v>432</v>
      </c>
      <c r="B2827" t="s">
        <v>458</v>
      </c>
      <c r="C2827">
        <v>2003</v>
      </c>
      <c r="D2827">
        <v>1</v>
      </c>
      <c r="E2827">
        <v>0</v>
      </c>
      <c r="F2827">
        <v>0</v>
      </c>
      <c r="G2827">
        <v>1</v>
      </c>
      <c r="H2827">
        <v>100</v>
      </c>
      <c r="I2827">
        <v>1</v>
      </c>
      <c r="J2827">
        <v>100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row>
    <row r="2828" spans="1:36">
      <c r="A2828" t="s">
        <v>432</v>
      </c>
      <c r="B2828" t="s">
        <v>459</v>
      </c>
      <c r="C2828">
        <v>2004</v>
      </c>
      <c r="D2828">
        <v>26</v>
      </c>
      <c r="E2828">
        <v>9</v>
      </c>
      <c r="F2828">
        <v>34.6</v>
      </c>
      <c r="G2828">
        <v>17</v>
      </c>
      <c r="H2828">
        <v>65.400000000000006</v>
      </c>
      <c r="I2828">
        <v>4</v>
      </c>
      <c r="J2828">
        <v>15.4</v>
      </c>
      <c r="K2828">
        <v>7</v>
      </c>
      <c r="L2828">
        <v>26.9</v>
      </c>
      <c r="M2828">
        <v>4</v>
      </c>
      <c r="N2828">
        <v>15.4</v>
      </c>
      <c r="O2828">
        <v>6</v>
      </c>
      <c r="P2828">
        <v>23.1</v>
      </c>
      <c r="Q2828">
        <v>6</v>
      </c>
      <c r="R2828">
        <v>23.1</v>
      </c>
      <c r="S2828">
        <v>0</v>
      </c>
      <c r="T2828">
        <v>0</v>
      </c>
      <c r="U2828">
        <v>0</v>
      </c>
      <c r="V2828">
        <v>0</v>
      </c>
      <c r="W2828">
        <v>1</v>
      </c>
      <c r="X2828">
        <v>3.8</v>
      </c>
      <c r="Y2828">
        <v>2</v>
      </c>
      <c r="Z2828">
        <v>7.7</v>
      </c>
      <c r="AA2828">
        <v>1</v>
      </c>
      <c r="AB2828">
        <v>3.8</v>
      </c>
      <c r="AC2828">
        <v>7</v>
      </c>
      <c r="AD2828">
        <v>26.9</v>
      </c>
      <c r="AE2828">
        <v>1</v>
      </c>
      <c r="AF2828">
        <v>3.8</v>
      </c>
      <c r="AG2828">
        <v>0</v>
      </c>
      <c r="AH2828">
        <v>0</v>
      </c>
      <c r="AI2828">
        <v>0</v>
      </c>
      <c r="AJ2828">
        <v>0</v>
      </c>
    </row>
    <row r="2829" spans="1:36">
      <c r="A2829" t="s">
        <v>432</v>
      </c>
      <c r="B2829" t="s">
        <v>459</v>
      </c>
      <c r="C2829">
        <v>2005</v>
      </c>
      <c r="D2829">
        <v>1189</v>
      </c>
      <c r="E2829">
        <v>491</v>
      </c>
      <c r="F2829">
        <v>41.3</v>
      </c>
      <c r="G2829">
        <v>698</v>
      </c>
      <c r="H2829">
        <v>58.7</v>
      </c>
      <c r="I2829">
        <v>179</v>
      </c>
      <c r="J2829">
        <v>15.1</v>
      </c>
      <c r="K2829">
        <v>268</v>
      </c>
      <c r="L2829">
        <v>22.5</v>
      </c>
      <c r="M2829">
        <v>250</v>
      </c>
      <c r="N2829">
        <v>21</v>
      </c>
      <c r="O2829">
        <v>164</v>
      </c>
      <c r="P2829">
        <v>13.8</v>
      </c>
      <c r="Q2829">
        <v>157</v>
      </c>
      <c r="R2829">
        <v>13.2</v>
      </c>
      <c r="S2829">
        <v>39</v>
      </c>
      <c r="T2829">
        <v>3.3</v>
      </c>
      <c r="U2829">
        <v>35</v>
      </c>
      <c r="V2829">
        <v>2.9</v>
      </c>
      <c r="W2829">
        <v>180</v>
      </c>
      <c r="X2829">
        <v>15.1</v>
      </c>
      <c r="Y2829">
        <v>102</v>
      </c>
      <c r="Z2829">
        <v>8.6</v>
      </c>
      <c r="AA2829">
        <v>56</v>
      </c>
      <c r="AB2829">
        <v>4.7</v>
      </c>
      <c r="AC2829">
        <v>220</v>
      </c>
      <c r="AD2829">
        <v>18.5</v>
      </c>
      <c r="AE2829">
        <v>53</v>
      </c>
      <c r="AF2829">
        <v>4.5</v>
      </c>
      <c r="AG2829">
        <v>0</v>
      </c>
      <c r="AH2829">
        <v>0</v>
      </c>
      <c r="AI2829">
        <v>1</v>
      </c>
      <c r="AJ2829">
        <v>0.1</v>
      </c>
    </row>
    <row r="2830" spans="1:36">
      <c r="A2830" t="s">
        <v>432</v>
      </c>
      <c r="B2830" t="s">
        <v>459</v>
      </c>
      <c r="C2830">
        <v>2006</v>
      </c>
      <c r="D2830">
        <v>669</v>
      </c>
      <c r="E2830">
        <v>316</v>
      </c>
      <c r="F2830">
        <v>47.2</v>
      </c>
      <c r="G2830">
        <v>353</v>
      </c>
      <c r="H2830">
        <v>52.8</v>
      </c>
      <c r="I2830">
        <v>88</v>
      </c>
      <c r="J2830">
        <v>13.2</v>
      </c>
      <c r="K2830">
        <v>142</v>
      </c>
      <c r="L2830">
        <v>21.2</v>
      </c>
      <c r="M2830">
        <v>134</v>
      </c>
      <c r="N2830">
        <v>20</v>
      </c>
      <c r="O2830">
        <v>59</v>
      </c>
      <c r="P2830">
        <v>8.8000000000000007</v>
      </c>
      <c r="Q2830">
        <v>47</v>
      </c>
      <c r="R2830">
        <v>7</v>
      </c>
      <c r="S2830">
        <v>17</v>
      </c>
      <c r="T2830">
        <v>2.5</v>
      </c>
      <c r="U2830">
        <v>23</v>
      </c>
      <c r="V2830">
        <v>3.4</v>
      </c>
      <c r="W2830">
        <v>102</v>
      </c>
      <c r="X2830">
        <v>15.2</v>
      </c>
      <c r="Y2830">
        <v>48</v>
      </c>
      <c r="Z2830">
        <v>7.2</v>
      </c>
      <c r="AA2830">
        <v>30</v>
      </c>
      <c r="AB2830">
        <v>4.5</v>
      </c>
      <c r="AC2830">
        <v>82</v>
      </c>
      <c r="AD2830">
        <v>12.3</v>
      </c>
      <c r="AE2830">
        <v>25</v>
      </c>
      <c r="AF2830">
        <v>3.7</v>
      </c>
      <c r="AG2830">
        <v>1</v>
      </c>
      <c r="AH2830">
        <v>0.1</v>
      </c>
      <c r="AI2830">
        <v>2</v>
      </c>
      <c r="AJ2830">
        <v>0.3</v>
      </c>
    </row>
    <row r="2831" spans="1:36">
      <c r="A2831" t="s">
        <v>432</v>
      </c>
      <c r="B2831" t="s">
        <v>459</v>
      </c>
      <c r="C2831">
        <v>2007</v>
      </c>
      <c r="D2831">
        <v>1009</v>
      </c>
      <c r="E2831">
        <v>548</v>
      </c>
      <c r="F2831">
        <v>54.3</v>
      </c>
      <c r="G2831">
        <v>461</v>
      </c>
      <c r="H2831">
        <v>45.7</v>
      </c>
      <c r="I2831">
        <v>142</v>
      </c>
      <c r="J2831">
        <v>14.1</v>
      </c>
      <c r="K2831">
        <v>164</v>
      </c>
      <c r="L2831">
        <v>16.3</v>
      </c>
      <c r="M2831">
        <v>109</v>
      </c>
      <c r="N2831">
        <v>10.8</v>
      </c>
      <c r="O2831">
        <v>65</v>
      </c>
      <c r="P2831">
        <v>6.4</v>
      </c>
      <c r="Q2831">
        <v>80</v>
      </c>
      <c r="R2831">
        <v>7.9</v>
      </c>
      <c r="S2831">
        <v>18</v>
      </c>
      <c r="T2831">
        <v>1.8</v>
      </c>
      <c r="U2831">
        <v>15</v>
      </c>
      <c r="V2831">
        <v>1.5</v>
      </c>
      <c r="W2831">
        <v>90</v>
      </c>
      <c r="X2831">
        <v>8.9</v>
      </c>
      <c r="Y2831">
        <v>33</v>
      </c>
      <c r="Z2831">
        <v>3.3</v>
      </c>
      <c r="AA2831">
        <v>27</v>
      </c>
      <c r="AB2831">
        <v>2.7</v>
      </c>
      <c r="AC2831">
        <v>95</v>
      </c>
      <c r="AD2831">
        <v>9.4</v>
      </c>
      <c r="AE2831">
        <v>29</v>
      </c>
      <c r="AF2831">
        <v>2.9</v>
      </c>
      <c r="AG2831">
        <v>1</v>
      </c>
      <c r="AH2831">
        <v>0.1</v>
      </c>
      <c r="AI2831">
        <v>4</v>
      </c>
      <c r="AJ2831">
        <v>0.4</v>
      </c>
    </row>
    <row r="2832" spans="1:36">
      <c r="A2832" t="s">
        <v>432</v>
      </c>
      <c r="B2832" t="s">
        <v>459</v>
      </c>
      <c r="C2832">
        <v>2008</v>
      </c>
      <c r="D2832">
        <v>158</v>
      </c>
      <c r="E2832">
        <v>93</v>
      </c>
      <c r="F2832">
        <v>58.9</v>
      </c>
      <c r="G2832">
        <v>65</v>
      </c>
      <c r="H2832">
        <v>41.1</v>
      </c>
      <c r="I2832">
        <v>26</v>
      </c>
      <c r="J2832">
        <v>16.5</v>
      </c>
      <c r="K2832">
        <v>23</v>
      </c>
      <c r="L2832">
        <v>14.6</v>
      </c>
      <c r="M2832">
        <v>20</v>
      </c>
      <c r="N2832">
        <v>12.7</v>
      </c>
      <c r="O2832">
        <v>9</v>
      </c>
      <c r="P2832">
        <v>5.7</v>
      </c>
      <c r="Q2832">
        <v>12</v>
      </c>
      <c r="R2832">
        <v>7.6</v>
      </c>
      <c r="S2832">
        <v>1</v>
      </c>
      <c r="T2832">
        <v>0.6</v>
      </c>
      <c r="U2832">
        <v>2</v>
      </c>
      <c r="V2832">
        <v>1.3</v>
      </c>
      <c r="W2832">
        <v>15</v>
      </c>
      <c r="X2832">
        <v>9.5</v>
      </c>
      <c r="Y2832">
        <v>4</v>
      </c>
      <c r="Z2832">
        <v>2.5</v>
      </c>
      <c r="AA2832">
        <v>1</v>
      </c>
      <c r="AB2832">
        <v>0.6</v>
      </c>
      <c r="AC2832">
        <v>15</v>
      </c>
      <c r="AD2832">
        <v>9.5</v>
      </c>
      <c r="AE2832">
        <v>1</v>
      </c>
      <c r="AF2832">
        <v>0.6</v>
      </c>
      <c r="AG2832">
        <v>0</v>
      </c>
      <c r="AH2832">
        <v>0</v>
      </c>
      <c r="AI2832">
        <v>1</v>
      </c>
      <c r="AJ2832">
        <v>0.6</v>
      </c>
    </row>
    <row r="2833" spans="1:36">
      <c r="A2833" t="s">
        <v>432</v>
      </c>
      <c r="B2833" t="s">
        <v>459</v>
      </c>
      <c r="C2833">
        <v>2009</v>
      </c>
      <c r="D2833">
        <v>84</v>
      </c>
      <c r="E2833">
        <v>57</v>
      </c>
      <c r="F2833">
        <v>67.900000000000006</v>
      </c>
      <c r="G2833">
        <v>27</v>
      </c>
      <c r="H2833">
        <v>32.1</v>
      </c>
      <c r="I2833">
        <v>6</v>
      </c>
      <c r="J2833">
        <v>7.1</v>
      </c>
      <c r="K2833">
        <v>4</v>
      </c>
      <c r="L2833">
        <v>4.8</v>
      </c>
      <c r="M2833">
        <v>10</v>
      </c>
      <c r="N2833">
        <v>11.9</v>
      </c>
      <c r="O2833">
        <v>5</v>
      </c>
      <c r="P2833">
        <v>6</v>
      </c>
      <c r="Q2833">
        <v>5</v>
      </c>
      <c r="R2833">
        <v>6</v>
      </c>
      <c r="S2833">
        <v>1</v>
      </c>
      <c r="T2833">
        <v>1.2</v>
      </c>
      <c r="U2833">
        <v>1</v>
      </c>
      <c r="V2833">
        <v>1.2</v>
      </c>
      <c r="W2833">
        <v>11</v>
      </c>
      <c r="X2833">
        <v>13.1</v>
      </c>
      <c r="Y2833">
        <v>0</v>
      </c>
      <c r="Z2833">
        <v>0</v>
      </c>
      <c r="AA2833">
        <v>1</v>
      </c>
      <c r="AB2833">
        <v>1.2</v>
      </c>
      <c r="AC2833">
        <v>5</v>
      </c>
      <c r="AD2833">
        <v>6</v>
      </c>
      <c r="AE2833">
        <v>0</v>
      </c>
      <c r="AF2833">
        <v>0</v>
      </c>
      <c r="AG2833">
        <v>0</v>
      </c>
      <c r="AH2833">
        <v>0</v>
      </c>
      <c r="AI2833">
        <v>0</v>
      </c>
      <c r="AJ2833">
        <v>0</v>
      </c>
    </row>
    <row r="2834" spans="1:36">
      <c r="A2834" t="s">
        <v>432</v>
      </c>
      <c r="B2834" t="s">
        <v>459</v>
      </c>
      <c r="C2834">
        <v>2010</v>
      </c>
      <c r="D2834">
        <v>6</v>
      </c>
      <c r="E2834">
        <v>4</v>
      </c>
      <c r="F2834">
        <v>66.7</v>
      </c>
      <c r="G2834">
        <v>2</v>
      </c>
      <c r="H2834">
        <v>33.299999999999997</v>
      </c>
      <c r="I2834">
        <v>0</v>
      </c>
      <c r="J2834">
        <v>0</v>
      </c>
      <c r="K2834">
        <v>1</v>
      </c>
      <c r="L2834">
        <v>16.7</v>
      </c>
      <c r="M2834">
        <v>0</v>
      </c>
      <c r="N2834">
        <v>0</v>
      </c>
      <c r="O2834">
        <v>1</v>
      </c>
      <c r="P2834">
        <v>16.7</v>
      </c>
      <c r="Q2834">
        <v>0</v>
      </c>
      <c r="R2834">
        <v>0</v>
      </c>
      <c r="S2834">
        <v>1</v>
      </c>
      <c r="T2834">
        <v>16.7</v>
      </c>
      <c r="U2834">
        <v>0</v>
      </c>
      <c r="V2834">
        <v>0</v>
      </c>
      <c r="W2834">
        <v>0</v>
      </c>
      <c r="X2834">
        <v>0</v>
      </c>
      <c r="Y2834">
        <v>0</v>
      </c>
      <c r="Z2834">
        <v>0</v>
      </c>
      <c r="AA2834">
        <v>1</v>
      </c>
      <c r="AB2834">
        <v>16.7</v>
      </c>
      <c r="AC2834">
        <v>1</v>
      </c>
      <c r="AD2834">
        <v>16.7</v>
      </c>
      <c r="AE2834">
        <v>0</v>
      </c>
      <c r="AF2834">
        <v>0</v>
      </c>
      <c r="AG2834">
        <v>0</v>
      </c>
      <c r="AH2834">
        <v>0</v>
      </c>
      <c r="AI2834">
        <v>0</v>
      </c>
      <c r="AJ2834">
        <v>0</v>
      </c>
    </row>
    <row r="2835" spans="1:36">
      <c r="A2835" t="s">
        <v>432</v>
      </c>
      <c r="B2835" t="s">
        <v>460</v>
      </c>
      <c r="C2835">
        <v>2004</v>
      </c>
      <c r="D2835">
        <v>2</v>
      </c>
      <c r="E2835">
        <v>0</v>
      </c>
      <c r="F2835">
        <v>0</v>
      </c>
      <c r="G2835">
        <v>2</v>
      </c>
      <c r="H2835">
        <v>100</v>
      </c>
      <c r="I2835">
        <v>0</v>
      </c>
      <c r="J2835">
        <v>0</v>
      </c>
      <c r="K2835">
        <v>1</v>
      </c>
      <c r="L2835">
        <v>50</v>
      </c>
      <c r="M2835">
        <v>0</v>
      </c>
      <c r="N2835">
        <v>0</v>
      </c>
      <c r="O2835">
        <v>0</v>
      </c>
      <c r="P2835">
        <v>0</v>
      </c>
      <c r="Q2835">
        <v>0</v>
      </c>
      <c r="R2835">
        <v>0</v>
      </c>
      <c r="S2835">
        <v>0</v>
      </c>
      <c r="T2835">
        <v>0</v>
      </c>
      <c r="U2835">
        <v>1</v>
      </c>
      <c r="V2835">
        <v>50</v>
      </c>
      <c r="W2835">
        <v>0</v>
      </c>
      <c r="X2835">
        <v>0</v>
      </c>
      <c r="Y2835">
        <v>0</v>
      </c>
      <c r="Z2835">
        <v>0</v>
      </c>
      <c r="AA2835">
        <v>0</v>
      </c>
      <c r="AB2835">
        <v>0</v>
      </c>
      <c r="AC2835">
        <v>0</v>
      </c>
      <c r="AD2835">
        <v>0</v>
      </c>
      <c r="AE2835">
        <v>0</v>
      </c>
      <c r="AF2835">
        <v>0</v>
      </c>
      <c r="AG2835">
        <v>0</v>
      </c>
      <c r="AH2835">
        <v>0</v>
      </c>
      <c r="AI2835">
        <v>0</v>
      </c>
      <c r="AJ2835">
        <v>0</v>
      </c>
    </row>
    <row r="2836" spans="1:36">
      <c r="A2836" t="s">
        <v>432</v>
      </c>
      <c r="B2836" t="s">
        <v>461</v>
      </c>
      <c r="C2836">
        <v>2011</v>
      </c>
      <c r="D2836">
        <v>1</v>
      </c>
      <c r="E2836">
        <v>0</v>
      </c>
      <c r="F2836">
        <v>0</v>
      </c>
      <c r="G2836">
        <v>1</v>
      </c>
      <c r="H2836">
        <v>100</v>
      </c>
      <c r="I2836">
        <v>0</v>
      </c>
      <c r="J2836">
        <v>0</v>
      </c>
      <c r="K2836">
        <v>1</v>
      </c>
      <c r="L2836">
        <v>100</v>
      </c>
      <c r="M2836">
        <v>0</v>
      </c>
      <c r="N2836">
        <v>0</v>
      </c>
      <c r="O2836">
        <v>0</v>
      </c>
      <c r="P2836">
        <v>0</v>
      </c>
      <c r="Q2836">
        <v>0</v>
      </c>
      <c r="R2836">
        <v>0</v>
      </c>
      <c r="S2836">
        <v>0</v>
      </c>
      <c r="T2836">
        <v>0</v>
      </c>
      <c r="U2836">
        <v>0</v>
      </c>
      <c r="V2836">
        <v>0</v>
      </c>
      <c r="W2836">
        <v>0</v>
      </c>
      <c r="X2836">
        <v>0</v>
      </c>
      <c r="Y2836">
        <v>0</v>
      </c>
      <c r="Z2836">
        <v>0</v>
      </c>
      <c r="AA2836">
        <v>1</v>
      </c>
      <c r="AB2836">
        <v>100</v>
      </c>
      <c r="AC2836">
        <v>0</v>
      </c>
      <c r="AD2836">
        <v>0</v>
      </c>
      <c r="AE2836">
        <v>0</v>
      </c>
      <c r="AF2836">
        <v>0</v>
      </c>
      <c r="AG2836">
        <v>0</v>
      </c>
      <c r="AH2836">
        <v>0</v>
      </c>
      <c r="AI2836">
        <v>0</v>
      </c>
      <c r="AJ2836">
        <v>0</v>
      </c>
    </row>
    <row r="2837" spans="1:36">
      <c r="A2837" t="s">
        <v>432</v>
      </c>
      <c r="B2837" t="s">
        <v>461</v>
      </c>
      <c r="C2837">
        <v>2012</v>
      </c>
      <c r="D2837">
        <v>6</v>
      </c>
      <c r="E2837">
        <v>4</v>
      </c>
      <c r="F2837">
        <v>66.7</v>
      </c>
      <c r="G2837">
        <v>2</v>
      </c>
      <c r="H2837">
        <v>33.299999999999997</v>
      </c>
      <c r="I2837">
        <v>2</v>
      </c>
      <c r="J2837">
        <v>33.299999999999997</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row>
    <row r="2838" spans="1:36">
      <c r="A2838" t="s">
        <v>462</v>
      </c>
      <c r="B2838" t="s">
        <v>35</v>
      </c>
      <c r="C2838">
        <v>1988</v>
      </c>
      <c r="D2838">
        <v>2</v>
      </c>
      <c r="E2838">
        <v>0</v>
      </c>
      <c r="F2838">
        <v>0</v>
      </c>
      <c r="G2838">
        <v>2</v>
      </c>
      <c r="H2838">
        <v>100</v>
      </c>
      <c r="I2838">
        <v>0</v>
      </c>
      <c r="J2838">
        <v>0</v>
      </c>
      <c r="K2838">
        <v>1</v>
      </c>
      <c r="L2838">
        <v>50</v>
      </c>
      <c r="M2838">
        <v>1</v>
      </c>
      <c r="N2838">
        <v>50</v>
      </c>
      <c r="O2838">
        <v>0</v>
      </c>
      <c r="P2838">
        <v>0</v>
      </c>
      <c r="Q2838">
        <v>0</v>
      </c>
      <c r="R2838">
        <v>0</v>
      </c>
      <c r="S2838">
        <v>2</v>
      </c>
      <c r="T2838">
        <v>100</v>
      </c>
      <c r="U2838">
        <v>0</v>
      </c>
      <c r="V2838">
        <v>0</v>
      </c>
      <c r="W2838">
        <v>1</v>
      </c>
      <c r="X2838">
        <v>50</v>
      </c>
      <c r="Y2838">
        <v>0</v>
      </c>
      <c r="Z2838">
        <v>0</v>
      </c>
      <c r="AA2838">
        <v>0</v>
      </c>
      <c r="AB2838">
        <v>0</v>
      </c>
      <c r="AC2838">
        <v>0</v>
      </c>
      <c r="AD2838">
        <v>0</v>
      </c>
      <c r="AE2838">
        <v>1</v>
      </c>
      <c r="AF2838">
        <v>50</v>
      </c>
      <c r="AG2838">
        <v>0</v>
      </c>
      <c r="AH2838">
        <v>0</v>
      </c>
      <c r="AI2838">
        <v>0</v>
      </c>
      <c r="AJ2838">
        <v>0</v>
      </c>
    </row>
    <row r="2839" spans="1:36">
      <c r="A2839" t="s">
        <v>463</v>
      </c>
      <c r="B2839" t="s">
        <v>35</v>
      </c>
      <c r="C2839">
        <v>2006</v>
      </c>
      <c r="D2839">
        <v>1</v>
      </c>
      <c r="E2839">
        <v>1</v>
      </c>
      <c r="F2839">
        <v>100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row>
    <row r="2840" spans="1:36">
      <c r="A2840" t="s">
        <v>463</v>
      </c>
      <c r="B2840" t="s">
        <v>35</v>
      </c>
      <c r="C2840">
        <v>2011</v>
      </c>
      <c r="D2840">
        <v>1</v>
      </c>
      <c r="E2840">
        <v>1</v>
      </c>
      <c r="F2840">
        <v>100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row>
    <row r="2841" spans="1:36">
      <c r="A2841" t="s">
        <v>464</v>
      </c>
      <c r="B2841" t="s">
        <v>35</v>
      </c>
      <c r="C2841">
        <v>1989</v>
      </c>
      <c r="D2841">
        <v>2</v>
      </c>
      <c r="E2841">
        <v>2</v>
      </c>
      <c r="F2841">
        <v>100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row>
    <row r="2842" spans="1:36">
      <c r="A2842" t="s">
        <v>464</v>
      </c>
      <c r="B2842" t="s">
        <v>35</v>
      </c>
      <c r="C2842">
        <v>1993</v>
      </c>
      <c r="D2842">
        <v>1</v>
      </c>
      <c r="E2842">
        <v>0</v>
      </c>
      <c r="F2842">
        <v>0</v>
      </c>
      <c r="G2842">
        <v>1</v>
      </c>
      <c r="H2842">
        <v>100</v>
      </c>
      <c r="I2842">
        <v>1</v>
      </c>
      <c r="J2842">
        <v>100</v>
      </c>
      <c r="K2842">
        <v>1</v>
      </c>
      <c r="L2842">
        <v>100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row>
    <row r="2843" spans="1:36">
      <c r="A2843" t="s">
        <v>464</v>
      </c>
      <c r="B2843" t="s">
        <v>35</v>
      </c>
      <c r="C2843">
        <v>1994</v>
      </c>
      <c r="D2843">
        <v>2</v>
      </c>
      <c r="E2843">
        <v>1</v>
      </c>
      <c r="F2843">
        <v>50</v>
      </c>
      <c r="G2843">
        <v>1</v>
      </c>
      <c r="H2843">
        <v>50</v>
      </c>
      <c r="I2843">
        <v>0</v>
      </c>
      <c r="J2843">
        <v>0</v>
      </c>
      <c r="K2843">
        <v>1</v>
      </c>
      <c r="L2843">
        <v>50</v>
      </c>
      <c r="M2843">
        <v>1</v>
      </c>
      <c r="N2843">
        <v>50</v>
      </c>
      <c r="O2843">
        <v>1</v>
      </c>
      <c r="P2843">
        <v>50</v>
      </c>
      <c r="Q2843">
        <v>0</v>
      </c>
      <c r="R2843">
        <v>0</v>
      </c>
      <c r="S2843">
        <v>0</v>
      </c>
      <c r="T2843">
        <v>0</v>
      </c>
      <c r="U2843">
        <v>0</v>
      </c>
      <c r="V2843">
        <v>0</v>
      </c>
      <c r="W2843">
        <v>1</v>
      </c>
      <c r="X2843">
        <v>50</v>
      </c>
      <c r="Y2843">
        <v>0</v>
      </c>
      <c r="Z2843">
        <v>0</v>
      </c>
      <c r="AA2843">
        <v>0</v>
      </c>
      <c r="AB2843">
        <v>0</v>
      </c>
      <c r="AC2843">
        <v>1</v>
      </c>
      <c r="AD2843">
        <v>50</v>
      </c>
      <c r="AE2843">
        <v>0</v>
      </c>
      <c r="AF2843">
        <v>0</v>
      </c>
      <c r="AG2843">
        <v>0</v>
      </c>
      <c r="AH2843">
        <v>0</v>
      </c>
      <c r="AI2843">
        <v>0</v>
      </c>
      <c r="AJ2843">
        <v>0</v>
      </c>
    </row>
    <row r="2844" spans="1:36">
      <c r="A2844" t="s">
        <v>464</v>
      </c>
      <c r="B2844" t="s">
        <v>35</v>
      </c>
      <c r="C2844">
        <v>1995</v>
      </c>
      <c r="D2844">
        <v>1</v>
      </c>
      <c r="E2844">
        <v>0</v>
      </c>
      <c r="F2844">
        <v>0</v>
      </c>
      <c r="G2844">
        <v>1</v>
      </c>
      <c r="H2844">
        <v>100</v>
      </c>
      <c r="I2844">
        <v>0</v>
      </c>
      <c r="J2844">
        <v>0</v>
      </c>
      <c r="K2844">
        <v>0</v>
      </c>
      <c r="L2844">
        <v>0</v>
      </c>
      <c r="M2844">
        <v>0</v>
      </c>
      <c r="N2844">
        <v>0</v>
      </c>
      <c r="O2844">
        <v>0</v>
      </c>
      <c r="P2844">
        <v>0</v>
      </c>
      <c r="Q2844">
        <v>1</v>
      </c>
      <c r="R2844">
        <v>100</v>
      </c>
      <c r="S2844">
        <v>1</v>
      </c>
      <c r="T2844">
        <v>100</v>
      </c>
      <c r="U2844">
        <v>0</v>
      </c>
      <c r="V2844">
        <v>0</v>
      </c>
      <c r="W2844">
        <v>0</v>
      </c>
      <c r="X2844">
        <v>0</v>
      </c>
      <c r="Y2844">
        <v>0</v>
      </c>
      <c r="Z2844">
        <v>0</v>
      </c>
      <c r="AA2844">
        <v>0</v>
      </c>
      <c r="AB2844">
        <v>0</v>
      </c>
      <c r="AC2844">
        <v>0</v>
      </c>
      <c r="AD2844">
        <v>0</v>
      </c>
      <c r="AE2844">
        <v>0</v>
      </c>
      <c r="AF2844">
        <v>0</v>
      </c>
      <c r="AG2844">
        <v>0</v>
      </c>
      <c r="AH2844">
        <v>0</v>
      </c>
      <c r="AI2844">
        <v>0</v>
      </c>
      <c r="AJ2844">
        <v>0</v>
      </c>
    </row>
    <row r="2845" spans="1:36">
      <c r="A2845" t="s">
        <v>464</v>
      </c>
      <c r="B2845" t="s">
        <v>35</v>
      </c>
      <c r="C2845">
        <v>1996</v>
      </c>
      <c r="D2845">
        <v>1</v>
      </c>
      <c r="E2845">
        <v>1</v>
      </c>
      <c r="F2845">
        <v>100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v>0</v>
      </c>
      <c r="AI2845">
        <v>0</v>
      </c>
      <c r="AJ2845">
        <v>0</v>
      </c>
    </row>
    <row r="2846" spans="1:36">
      <c r="A2846" t="s">
        <v>464</v>
      </c>
      <c r="B2846" t="s">
        <v>35</v>
      </c>
      <c r="C2846">
        <v>1997</v>
      </c>
      <c r="D2846">
        <v>8</v>
      </c>
      <c r="E2846">
        <v>2</v>
      </c>
      <c r="F2846">
        <v>25</v>
      </c>
      <c r="G2846">
        <v>6</v>
      </c>
      <c r="H2846">
        <v>75</v>
      </c>
      <c r="I2846">
        <v>0</v>
      </c>
      <c r="J2846">
        <v>0</v>
      </c>
      <c r="K2846">
        <v>1</v>
      </c>
      <c r="L2846">
        <v>12.5</v>
      </c>
      <c r="M2846">
        <v>2</v>
      </c>
      <c r="N2846">
        <v>25</v>
      </c>
      <c r="O2846">
        <v>1</v>
      </c>
      <c r="P2846">
        <v>12.5</v>
      </c>
      <c r="Q2846">
        <v>1</v>
      </c>
      <c r="R2846">
        <v>12.5</v>
      </c>
      <c r="S2846">
        <v>4</v>
      </c>
      <c r="T2846">
        <v>50</v>
      </c>
      <c r="U2846">
        <v>0</v>
      </c>
      <c r="V2846">
        <v>0</v>
      </c>
      <c r="W2846">
        <v>1</v>
      </c>
      <c r="X2846">
        <v>12.5</v>
      </c>
      <c r="Y2846">
        <v>0</v>
      </c>
      <c r="Z2846">
        <v>0</v>
      </c>
      <c r="AA2846">
        <v>0</v>
      </c>
      <c r="AB2846">
        <v>0</v>
      </c>
      <c r="AC2846">
        <v>1</v>
      </c>
      <c r="AD2846">
        <v>12.5</v>
      </c>
      <c r="AE2846">
        <v>3</v>
      </c>
      <c r="AF2846">
        <v>37.5</v>
      </c>
      <c r="AG2846">
        <v>0</v>
      </c>
      <c r="AH2846">
        <v>0</v>
      </c>
      <c r="AI2846">
        <v>0</v>
      </c>
      <c r="AJ2846">
        <v>0</v>
      </c>
    </row>
    <row r="2847" spans="1:36">
      <c r="A2847" t="s">
        <v>464</v>
      </c>
      <c r="B2847" t="s">
        <v>35</v>
      </c>
      <c r="C2847">
        <v>1998</v>
      </c>
      <c r="D2847">
        <v>2</v>
      </c>
      <c r="E2847">
        <v>2</v>
      </c>
      <c r="F2847">
        <v>100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row>
    <row r="2848" spans="1:36">
      <c r="A2848" t="s">
        <v>464</v>
      </c>
      <c r="B2848" t="s">
        <v>35</v>
      </c>
      <c r="C2848">
        <v>1999</v>
      </c>
      <c r="D2848">
        <v>5</v>
      </c>
      <c r="E2848">
        <v>3</v>
      </c>
      <c r="F2848">
        <v>60</v>
      </c>
      <c r="G2848">
        <v>2</v>
      </c>
      <c r="H2848">
        <v>40</v>
      </c>
      <c r="I2848">
        <v>1</v>
      </c>
      <c r="J2848">
        <v>20</v>
      </c>
      <c r="K2848">
        <v>0</v>
      </c>
      <c r="L2848">
        <v>0</v>
      </c>
      <c r="M2848">
        <v>0</v>
      </c>
      <c r="N2848">
        <v>0</v>
      </c>
      <c r="O2848">
        <v>0</v>
      </c>
      <c r="P2848">
        <v>0</v>
      </c>
      <c r="Q2848">
        <v>1</v>
      </c>
      <c r="R2848">
        <v>20</v>
      </c>
      <c r="S2848">
        <v>1</v>
      </c>
      <c r="T2848">
        <v>20</v>
      </c>
      <c r="U2848">
        <v>1</v>
      </c>
      <c r="V2848">
        <v>20</v>
      </c>
      <c r="W2848">
        <v>0</v>
      </c>
      <c r="X2848">
        <v>0</v>
      </c>
      <c r="Y2848">
        <v>0</v>
      </c>
      <c r="Z2848">
        <v>0</v>
      </c>
      <c r="AA2848">
        <v>1</v>
      </c>
      <c r="AB2848">
        <v>20</v>
      </c>
      <c r="AC2848">
        <v>0</v>
      </c>
      <c r="AD2848">
        <v>0</v>
      </c>
      <c r="AE2848">
        <v>0</v>
      </c>
      <c r="AF2848">
        <v>0</v>
      </c>
      <c r="AG2848">
        <v>0</v>
      </c>
      <c r="AH2848">
        <v>0</v>
      </c>
      <c r="AI2848">
        <v>0</v>
      </c>
      <c r="AJ2848">
        <v>0</v>
      </c>
    </row>
    <row r="2849" spans="1:36">
      <c r="A2849" t="s">
        <v>464</v>
      </c>
      <c r="B2849" t="s">
        <v>35</v>
      </c>
      <c r="C2849">
        <v>2000</v>
      </c>
      <c r="D2849">
        <v>2</v>
      </c>
      <c r="E2849">
        <v>2</v>
      </c>
      <c r="F2849">
        <v>100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row>
    <row r="2850" spans="1:36">
      <c r="A2850" t="s">
        <v>464</v>
      </c>
      <c r="B2850" t="s">
        <v>35</v>
      </c>
      <c r="C2850">
        <v>2001</v>
      </c>
      <c r="D2850">
        <v>1</v>
      </c>
      <c r="E2850">
        <v>0</v>
      </c>
      <c r="F2850">
        <v>0</v>
      </c>
      <c r="G2850">
        <v>1</v>
      </c>
      <c r="H2850">
        <v>100</v>
      </c>
      <c r="I2850">
        <v>0</v>
      </c>
      <c r="J2850">
        <v>0</v>
      </c>
      <c r="K2850">
        <v>0</v>
      </c>
      <c r="L2850">
        <v>0</v>
      </c>
      <c r="M2850">
        <v>1</v>
      </c>
      <c r="N2850">
        <v>100</v>
      </c>
      <c r="O2850">
        <v>0</v>
      </c>
      <c r="P2850">
        <v>0</v>
      </c>
      <c r="Q2850">
        <v>0</v>
      </c>
      <c r="R2850">
        <v>0</v>
      </c>
      <c r="S2850">
        <v>0</v>
      </c>
      <c r="T2850">
        <v>0</v>
      </c>
      <c r="U2850">
        <v>0</v>
      </c>
      <c r="V2850">
        <v>0</v>
      </c>
      <c r="W2850">
        <v>1</v>
      </c>
      <c r="X2850">
        <v>100</v>
      </c>
      <c r="Y2850">
        <v>0</v>
      </c>
      <c r="Z2850">
        <v>0</v>
      </c>
      <c r="AA2850">
        <v>0</v>
      </c>
      <c r="AB2850">
        <v>0</v>
      </c>
      <c r="AC2850">
        <v>0</v>
      </c>
      <c r="AD2850">
        <v>0</v>
      </c>
      <c r="AE2850">
        <v>0</v>
      </c>
      <c r="AF2850">
        <v>0</v>
      </c>
      <c r="AG2850">
        <v>0</v>
      </c>
      <c r="AH2850">
        <v>0</v>
      </c>
      <c r="AI2850">
        <v>0</v>
      </c>
      <c r="AJ2850">
        <v>0</v>
      </c>
    </row>
    <row r="2851" spans="1:36">
      <c r="A2851" t="s">
        <v>464</v>
      </c>
      <c r="B2851" t="s">
        <v>35</v>
      </c>
      <c r="C2851">
        <v>2002</v>
      </c>
      <c r="D2851">
        <v>5</v>
      </c>
      <c r="E2851">
        <v>1</v>
      </c>
      <c r="F2851">
        <v>20</v>
      </c>
      <c r="G2851">
        <v>4</v>
      </c>
      <c r="H2851">
        <v>80</v>
      </c>
      <c r="I2851">
        <v>1</v>
      </c>
      <c r="J2851">
        <v>20</v>
      </c>
      <c r="K2851">
        <v>1</v>
      </c>
      <c r="L2851">
        <v>20</v>
      </c>
      <c r="M2851">
        <v>1</v>
      </c>
      <c r="N2851">
        <v>20</v>
      </c>
      <c r="O2851">
        <v>2</v>
      </c>
      <c r="P2851">
        <v>40</v>
      </c>
      <c r="Q2851">
        <v>0</v>
      </c>
      <c r="R2851">
        <v>0</v>
      </c>
      <c r="S2851">
        <v>2</v>
      </c>
      <c r="T2851">
        <v>40</v>
      </c>
      <c r="U2851">
        <v>0</v>
      </c>
      <c r="V2851">
        <v>0</v>
      </c>
      <c r="W2851">
        <v>1</v>
      </c>
      <c r="X2851">
        <v>20</v>
      </c>
      <c r="Y2851">
        <v>0</v>
      </c>
      <c r="Z2851">
        <v>0</v>
      </c>
      <c r="AA2851">
        <v>1</v>
      </c>
      <c r="AB2851">
        <v>20</v>
      </c>
      <c r="AC2851">
        <v>2</v>
      </c>
      <c r="AD2851">
        <v>40</v>
      </c>
      <c r="AE2851">
        <v>0</v>
      </c>
      <c r="AF2851">
        <v>0</v>
      </c>
      <c r="AG2851">
        <v>0</v>
      </c>
      <c r="AH2851">
        <v>0</v>
      </c>
      <c r="AI2851">
        <v>0</v>
      </c>
      <c r="AJ2851">
        <v>0</v>
      </c>
    </row>
    <row r="2852" spans="1:36">
      <c r="A2852" t="s">
        <v>464</v>
      </c>
      <c r="B2852" t="s">
        <v>35</v>
      </c>
      <c r="C2852">
        <v>2003</v>
      </c>
      <c r="D2852">
        <v>4</v>
      </c>
      <c r="E2852">
        <v>0</v>
      </c>
      <c r="F2852">
        <v>0</v>
      </c>
      <c r="G2852">
        <v>4</v>
      </c>
      <c r="H2852">
        <v>100</v>
      </c>
      <c r="I2852">
        <v>1</v>
      </c>
      <c r="J2852">
        <v>25</v>
      </c>
      <c r="K2852">
        <v>2</v>
      </c>
      <c r="L2852">
        <v>50</v>
      </c>
      <c r="M2852">
        <v>0</v>
      </c>
      <c r="N2852">
        <v>0</v>
      </c>
      <c r="O2852">
        <v>3</v>
      </c>
      <c r="P2852">
        <v>75</v>
      </c>
      <c r="Q2852">
        <v>0</v>
      </c>
      <c r="R2852">
        <v>0</v>
      </c>
      <c r="S2852">
        <v>1</v>
      </c>
      <c r="T2852">
        <v>25</v>
      </c>
      <c r="U2852">
        <v>0</v>
      </c>
      <c r="V2852">
        <v>0</v>
      </c>
      <c r="W2852">
        <v>0</v>
      </c>
      <c r="X2852">
        <v>0</v>
      </c>
      <c r="Y2852">
        <v>0</v>
      </c>
      <c r="Z2852">
        <v>0</v>
      </c>
      <c r="AA2852">
        <v>0</v>
      </c>
      <c r="AB2852">
        <v>0</v>
      </c>
      <c r="AC2852">
        <v>3</v>
      </c>
      <c r="AD2852">
        <v>75</v>
      </c>
      <c r="AE2852">
        <v>1</v>
      </c>
      <c r="AF2852">
        <v>25</v>
      </c>
      <c r="AG2852">
        <v>0</v>
      </c>
      <c r="AH2852">
        <v>0</v>
      </c>
      <c r="AI2852">
        <v>0</v>
      </c>
      <c r="AJ2852">
        <v>0</v>
      </c>
    </row>
    <row r="2853" spans="1:36">
      <c r="A2853" t="s">
        <v>464</v>
      </c>
      <c r="B2853" t="s">
        <v>35</v>
      </c>
      <c r="C2853">
        <v>2005</v>
      </c>
      <c r="D2853">
        <v>2</v>
      </c>
      <c r="E2853">
        <v>1</v>
      </c>
      <c r="F2853">
        <v>50</v>
      </c>
      <c r="G2853">
        <v>1</v>
      </c>
      <c r="H2853">
        <v>50</v>
      </c>
      <c r="I2853">
        <v>1</v>
      </c>
      <c r="J2853">
        <v>50</v>
      </c>
      <c r="K2853">
        <v>1</v>
      </c>
      <c r="L2853">
        <v>50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row>
    <row r="2854" spans="1:36">
      <c r="A2854" t="s">
        <v>464</v>
      </c>
      <c r="B2854" t="s">
        <v>35</v>
      </c>
      <c r="C2854">
        <v>2007</v>
      </c>
      <c r="D2854">
        <v>2</v>
      </c>
      <c r="E2854">
        <v>2</v>
      </c>
      <c r="F2854">
        <v>100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row>
    <row r="2855" spans="1:36">
      <c r="A2855" t="s">
        <v>464</v>
      </c>
      <c r="B2855" t="s">
        <v>465</v>
      </c>
      <c r="C2855">
        <v>2002</v>
      </c>
      <c r="D2855">
        <v>1</v>
      </c>
      <c r="E2855">
        <v>0</v>
      </c>
      <c r="F2855">
        <v>0</v>
      </c>
      <c r="G2855">
        <v>1</v>
      </c>
      <c r="H2855">
        <v>100</v>
      </c>
      <c r="I2855">
        <v>1</v>
      </c>
      <c r="J2855">
        <v>100</v>
      </c>
      <c r="K2855">
        <v>0</v>
      </c>
      <c r="L2855">
        <v>0</v>
      </c>
      <c r="M2855">
        <v>1</v>
      </c>
      <c r="N2855">
        <v>100</v>
      </c>
      <c r="O2855">
        <v>0</v>
      </c>
      <c r="P2855">
        <v>0</v>
      </c>
      <c r="Q2855">
        <v>0</v>
      </c>
      <c r="R2855">
        <v>0</v>
      </c>
      <c r="S2855">
        <v>1</v>
      </c>
      <c r="T2855">
        <v>100</v>
      </c>
      <c r="U2855">
        <v>0</v>
      </c>
      <c r="V2855">
        <v>0</v>
      </c>
      <c r="W2855">
        <v>0</v>
      </c>
      <c r="X2855">
        <v>0</v>
      </c>
      <c r="Y2855">
        <v>1</v>
      </c>
      <c r="Z2855">
        <v>100</v>
      </c>
      <c r="AA2855">
        <v>0</v>
      </c>
      <c r="AB2855">
        <v>0</v>
      </c>
      <c r="AC2855">
        <v>0</v>
      </c>
      <c r="AD2855">
        <v>0</v>
      </c>
      <c r="AE2855">
        <v>0</v>
      </c>
      <c r="AF2855">
        <v>0</v>
      </c>
      <c r="AG2855">
        <v>0</v>
      </c>
      <c r="AH2855">
        <v>0</v>
      </c>
      <c r="AI2855">
        <v>0</v>
      </c>
      <c r="AJ2855">
        <v>0</v>
      </c>
    </row>
    <row r="2856" spans="1:36">
      <c r="A2856" t="s">
        <v>464</v>
      </c>
      <c r="B2856" t="s">
        <v>466</v>
      </c>
      <c r="C2856">
        <v>1999</v>
      </c>
      <c r="D2856">
        <v>1</v>
      </c>
      <c r="E2856">
        <v>1</v>
      </c>
      <c r="F2856">
        <v>100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row>
    <row r="2857" spans="1:36">
      <c r="A2857" t="s">
        <v>464</v>
      </c>
      <c r="B2857" t="s">
        <v>467</v>
      </c>
      <c r="C2857">
        <v>1996</v>
      </c>
      <c r="D2857">
        <v>1</v>
      </c>
      <c r="E2857">
        <v>0</v>
      </c>
      <c r="F2857">
        <v>0</v>
      </c>
      <c r="G2857">
        <v>1</v>
      </c>
      <c r="H2857">
        <v>100</v>
      </c>
      <c r="I2857">
        <v>0</v>
      </c>
      <c r="J2857">
        <v>0</v>
      </c>
      <c r="K2857">
        <v>0</v>
      </c>
      <c r="L2857">
        <v>0</v>
      </c>
      <c r="M2857">
        <v>0</v>
      </c>
      <c r="N2857">
        <v>0</v>
      </c>
      <c r="O2857">
        <v>0</v>
      </c>
      <c r="P2857">
        <v>0</v>
      </c>
      <c r="Q2857">
        <v>1</v>
      </c>
      <c r="R2857">
        <v>100</v>
      </c>
      <c r="S2857">
        <v>0</v>
      </c>
      <c r="T2857">
        <v>0</v>
      </c>
      <c r="U2857">
        <v>0</v>
      </c>
      <c r="V2857">
        <v>0</v>
      </c>
      <c r="W2857">
        <v>0</v>
      </c>
      <c r="X2857">
        <v>0</v>
      </c>
      <c r="Y2857">
        <v>0</v>
      </c>
      <c r="Z2857">
        <v>0</v>
      </c>
      <c r="AA2857">
        <v>0</v>
      </c>
      <c r="AB2857">
        <v>0</v>
      </c>
      <c r="AC2857">
        <v>0</v>
      </c>
      <c r="AD2857">
        <v>0</v>
      </c>
      <c r="AE2857">
        <v>1</v>
      </c>
      <c r="AF2857">
        <v>100</v>
      </c>
      <c r="AG2857">
        <v>0</v>
      </c>
      <c r="AH2857">
        <v>0</v>
      </c>
      <c r="AI2857">
        <v>0</v>
      </c>
      <c r="AJ2857">
        <v>0</v>
      </c>
    </row>
    <row r="2858" spans="1:36">
      <c r="A2858" t="s">
        <v>464</v>
      </c>
      <c r="B2858" t="s">
        <v>467</v>
      </c>
      <c r="C2858">
        <v>1998</v>
      </c>
      <c r="D2858">
        <v>3</v>
      </c>
      <c r="E2858">
        <v>1</v>
      </c>
      <c r="F2858">
        <v>33.299999999999997</v>
      </c>
      <c r="G2858">
        <v>2</v>
      </c>
      <c r="H2858">
        <v>66.7</v>
      </c>
      <c r="I2858">
        <v>1</v>
      </c>
      <c r="J2858">
        <v>33.299999999999997</v>
      </c>
      <c r="K2858">
        <v>2</v>
      </c>
      <c r="L2858">
        <v>66.7</v>
      </c>
      <c r="M2858">
        <v>2</v>
      </c>
      <c r="N2858">
        <v>66.7</v>
      </c>
      <c r="O2858">
        <v>1</v>
      </c>
      <c r="P2858">
        <v>33.299999999999997</v>
      </c>
      <c r="Q2858">
        <v>0</v>
      </c>
      <c r="R2858">
        <v>0</v>
      </c>
      <c r="S2858">
        <v>1</v>
      </c>
      <c r="T2858">
        <v>33.299999999999997</v>
      </c>
      <c r="U2858">
        <v>0</v>
      </c>
      <c r="V2858">
        <v>0</v>
      </c>
      <c r="W2858">
        <v>1</v>
      </c>
      <c r="X2858">
        <v>33.299999999999997</v>
      </c>
      <c r="Y2858">
        <v>0</v>
      </c>
      <c r="Z2858">
        <v>0</v>
      </c>
      <c r="AA2858">
        <v>1</v>
      </c>
      <c r="AB2858">
        <v>33.299999999999997</v>
      </c>
      <c r="AC2858">
        <v>1</v>
      </c>
      <c r="AD2858">
        <v>33.299999999999997</v>
      </c>
      <c r="AE2858">
        <v>1</v>
      </c>
      <c r="AF2858">
        <v>33.299999999999997</v>
      </c>
      <c r="AG2858">
        <v>0</v>
      </c>
      <c r="AH2858">
        <v>0</v>
      </c>
      <c r="AI2858">
        <v>0</v>
      </c>
      <c r="AJ2858">
        <v>0</v>
      </c>
    </row>
    <row r="2859" spans="1:36">
      <c r="A2859" t="s">
        <v>464</v>
      </c>
      <c r="B2859" t="s">
        <v>467</v>
      </c>
      <c r="C2859">
        <v>1999</v>
      </c>
      <c r="D2859">
        <v>6</v>
      </c>
      <c r="E2859">
        <v>2</v>
      </c>
      <c r="F2859">
        <v>33.299999999999997</v>
      </c>
      <c r="G2859">
        <v>4</v>
      </c>
      <c r="H2859">
        <v>66.7</v>
      </c>
      <c r="I2859">
        <v>2</v>
      </c>
      <c r="J2859">
        <v>33.299999999999997</v>
      </c>
      <c r="K2859">
        <v>1</v>
      </c>
      <c r="L2859">
        <v>16.7</v>
      </c>
      <c r="M2859">
        <v>2</v>
      </c>
      <c r="N2859">
        <v>33.299999999999997</v>
      </c>
      <c r="O2859">
        <v>3</v>
      </c>
      <c r="P2859">
        <v>50</v>
      </c>
      <c r="Q2859">
        <v>0</v>
      </c>
      <c r="R2859">
        <v>0</v>
      </c>
      <c r="S2859">
        <v>2</v>
      </c>
      <c r="T2859">
        <v>33.299999999999997</v>
      </c>
      <c r="U2859">
        <v>1</v>
      </c>
      <c r="V2859">
        <v>16.7</v>
      </c>
      <c r="W2859">
        <v>1</v>
      </c>
      <c r="X2859">
        <v>16.7</v>
      </c>
      <c r="Y2859">
        <v>0</v>
      </c>
      <c r="Z2859">
        <v>0</v>
      </c>
      <c r="AA2859">
        <v>0</v>
      </c>
      <c r="AB2859">
        <v>0</v>
      </c>
      <c r="AC2859">
        <v>3</v>
      </c>
      <c r="AD2859">
        <v>50</v>
      </c>
      <c r="AE2859">
        <v>0</v>
      </c>
      <c r="AF2859">
        <v>0</v>
      </c>
      <c r="AG2859">
        <v>0</v>
      </c>
      <c r="AH2859">
        <v>0</v>
      </c>
      <c r="AI2859">
        <v>0</v>
      </c>
      <c r="AJ2859">
        <v>0</v>
      </c>
    </row>
    <row r="2860" spans="1:36">
      <c r="A2860" t="s">
        <v>464</v>
      </c>
      <c r="B2860" t="s">
        <v>467</v>
      </c>
      <c r="C2860">
        <v>2000</v>
      </c>
      <c r="D2860">
        <v>17</v>
      </c>
      <c r="E2860">
        <v>9</v>
      </c>
      <c r="F2860">
        <v>52.9</v>
      </c>
      <c r="G2860">
        <v>8</v>
      </c>
      <c r="H2860">
        <v>47.1</v>
      </c>
      <c r="I2860">
        <v>2</v>
      </c>
      <c r="J2860">
        <v>11.8</v>
      </c>
      <c r="K2860">
        <v>2</v>
      </c>
      <c r="L2860">
        <v>11.8</v>
      </c>
      <c r="M2860">
        <v>4</v>
      </c>
      <c r="N2860">
        <v>23.5</v>
      </c>
      <c r="O2860">
        <v>3</v>
      </c>
      <c r="P2860">
        <v>17.600000000000001</v>
      </c>
      <c r="Q2860">
        <v>2</v>
      </c>
      <c r="R2860">
        <v>11.8</v>
      </c>
      <c r="S2860">
        <v>2</v>
      </c>
      <c r="T2860">
        <v>11.8</v>
      </c>
      <c r="U2860">
        <v>1</v>
      </c>
      <c r="V2860">
        <v>5.9</v>
      </c>
      <c r="W2860">
        <v>1</v>
      </c>
      <c r="X2860">
        <v>5.9</v>
      </c>
      <c r="Y2860">
        <v>2</v>
      </c>
      <c r="Z2860">
        <v>11.8</v>
      </c>
      <c r="AA2860">
        <v>0</v>
      </c>
      <c r="AB2860">
        <v>0</v>
      </c>
      <c r="AC2860">
        <v>3</v>
      </c>
      <c r="AD2860">
        <v>17.600000000000001</v>
      </c>
      <c r="AE2860">
        <v>0</v>
      </c>
      <c r="AF2860">
        <v>0</v>
      </c>
      <c r="AG2860">
        <v>1</v>
      </c>
      <c r="AH2860">
        <v>5.9</v>
      </c>
      <c r="AI2860">
        <v>0</v>
      </c>
      <c r="AJ2860">
        <v>0</v>
      </c>
    </row>
    <row r="2861" spans="1:36">
      <c r="A2861" t="s">
        <v>464</v>
      </c>
      <c r="B2861" t="s">
        <v>467</v>
      </c>
      <c r="C2861">
        <v>2001</v>
      </c>
      <c r="D2861">
        <v>11</v>
      </c>
      <c r="E2861">
        <v>5</v>
      </c>
      <c r="F2861">
        <v>45.5</v>
      </c>
      <c r="G2861">
        <v>6</v>
      </c>
      <c r="H2861">
        <v>54.5</v>
      </c>
      <c r="I2861">
        <v>4</v>
      </c>
      <c r="J2861">
        <v>36.4</v>
      </c>
      <c r="K2861">
        <v>1</v>
      </c>
      <c r="L2861">
        <v>9.1</v>
      </c>
      <c r="M2861">
        <v>1</v>
      </c>
      <c r="N2861">
        <v>9.1</v>
      </c>
      <c r="O2861">
        <v>0</v>
      </c>
      <c r="P2861">
        <v>0</v>
      </c>
      <c r="Q2861">
        <v>2</v>
      </c>
      <c r="R2861">
        <v>18.2</v>
      </c>
      <c r="S2861">
        <v>1</v>
      </c>
      <c r="T2861">
        <v>9.1</v>
      </c>
      <c r="U2861">
        <v>0</v>
      </c>
      <c r="V2861">
        <v>0</v>
      </c>
      <c r="W2861">
        <v>2</v>
      </c>
      <c r="X2861">
        <v>18.2</v>
      </c>
      <c r="Y2861">
        <v>1</v>
      </c>
      <c r="Z2861">
        <v>9.1</v>
      </c>
      <c r="AA2861">
        <v>2</v>
      </c>
      <c r="AB2861">
        <v>18.2</v>
      </c>
      <c r="AC2861">
        <v>0</v>
      </c>
      <c r="AD2861">
        <v>0</v>
      </c>
      <c r="AE2861">
        <v>1</v>
      </c>
      <c r="AF2861">
        <v>9.1</v>
      </c>
      <c r="AG2861">
        <v>0</v>
      </c>
      <c r="AH2861">
        <v>0</v>
      </c>
      <c r="AI2861">
        <v>0</v>
      </c>
      <c r="AJ2861">
        <v>0</v>
      </c>
    </row>
    <row r="2862" spans="1:36">
      <c r="A2862" t="s">
        <v>464</v>
      </c>
      <c r="B2862" t="s">
        <v>467</v>
      </c>
      <c r="C2862">
        <v>2002</v>
      </c>
      <c r="D2862">
        <v>10</v>
      </c>
      <c r="E2862">
        <v>4</v>
      </c>
      <c r="F2862">
        <v>40</v>
      </c>
      <c r="G2862">
        <v>6</v>
      </c>
      <c r="H2862">
        <v>60</v>
      </c>
      <c r="I2862">
        <v>0</v>
      </c>
      <c r="J2862">
        <v>0</v>
      </c>
      <c r="K2862">
        <v>2</v>
      </c>
      <c r="L2862">
        <v>20</v>
      </c>
      <c r="M2862">
        <v>1</v>
      </c>
      <c r="N2862">
        <v>10</v>
      </c>
      <c r="O2862">
        <v>1</v>
      </c>
      <c r="P2862">
        <v>10</v>
      </c>
      <c r="Q2862">
        <v>1</v>
      </c>
      <c r="R2862">
        <v>10</v>
      </c>
      <c r="S2862">
        <v>3</v>
      </c>
      <c r="T2862">
        <v>30</v>
      </c>
      <c r="U2862">
        <v>0</v>
      </c>
      <c r="V2862">
        <v>0</v>
      </c>
      <c r="W2862">
        <v>0</v>
      </c>
      <c r="X2862">
        <v>0</v>
      </c>
      <c r="Y2862">
        <v>1</v>
      </c>
      <c r="Z2862">
        <v>10</v>
      </c>
      <c r="AA2862">
        <v>1</v>
      </c>
      <c r="AB2862">
        <v>10</v>
      </c>
      <c r="AC2862">
        <v>1</v>
      </c>
      <c r="AD2862">
        <v>10</v>
      </c>
      <c r="AE2862">
        <v>3</v>
      </c>
      <c r="AF2862">
        <v>30</v>
      </c>
      <c r="AG2862">
        <v>0</v>
      </c>
      <c r="AH2862">
        <v>0</v>
      </c>
      <c r="AI2862">
        <v>0</v>
      </c>
      <c r="AJ2862">
        <v>0</v>
      </c>
    </row>
    <row r="2863" spans="1:36">
      <c r="A2863" t="s">
        <v>464</v>
      </c>
      <c r="B2863" t="s">
        <v>467</v>
      </c>
      <c r="C2863">
        <v>2003</v>
      </c>
      <c r="D2863">
        <v>6</v>
      </c>
      <c r="E2863">
        <v>4</v>
      </c>
      <c r="F2863">
        <v>66.7</v>
      </c>
      <c r="G2863">
        <v>2</v>
      </c>
      <c r="H2863">
        <v>33.299999999999997</v>
      </c>
      <c r="I2863">
        <v>1</v>
      </c>
      <c r="J2863">
        <v>16.7</v>
      </c>
      <c r="K2863">
        <v>0</v>
      </c>
      <c r="L2863">
        <v>0</v>
      </c>
      <c r="M2863">
        <v>1</v>
      </c>
      <c r="N2863">
        <v>16.7</v>
      </c>
      <c r="O2863">
        <v>0</v>
      </c>
      <c r="P2863">
        <v>0</v>
      </c>
      <c r="Q2863">
        <v>0</v>
      </c>
      <c r="R2863">
        <v>0</v>
      </c>
      <c r="S2863">
        <v>0</v>
      </c>
      <c r="T2863">
        <v>0</v>
      </c>
      <c r="U2863">
        <v>0</v>
      </c>
      <c r="V2863">
        <v>0</v>
      </c>
      <c r="W2863">
        <v>1</v>
      </c>
      <c r="X2863">
        <v>16.7</v>
      </c>
      <c r="Y2863">
        <v>1</v>
      </c>
      <c r="Z2863">
        <v>16.7</v>
      </c>
      <c r="AA2863">
        <v>0</v>
      </c>
      <c r="AB2863">
        <v>0</v>
      </c>
      <c r="AC2863">
        <v>1</v>
      </c>
      <c r="AD2863">
        <v>16.7</v>
      </c>
      <c r="AE2863">
        <v>1</v>
      </c>
      <c r="AF2863">
        <v>16.7</v>
      </c>
      <c r="AG2863">
        <v>0</v>
      </c>
      <c r="AH2863">
        <v>0</v>
      </c>
      <c r="AI2863">
        <v>0</v>
      </c>
      <c r="AJ2863">
        <v>0</v>
      </c>
    </row>
    <row r="2864" spans="1:36">
      <c r="A2864" t="s">
        <v>464</v>
      </c>
      <c r="B2864" t="s">
        <v>467</v>
      </c>
      <c r="C2864">
        <v>2004</v>
      </c>
      <c r="D2864">
        <v>10</v>
      </c>
      <c r="E2864">
        <v>4</v>
      </c>
      <c r="F2864">
        <v>40</v>
      </c>
      <c r="G2864">
        <v>6</v>
      </c>
      <c r="H2864">
        <v>60</v>
      </c>
      <c r="I2864">
        <v>1</v>
      </c>
      <c r="J2864">
        <v>10</v>
      </c>
      <c r="K2864">
        <v>3</v>
      </c>
      <c r="L2864">
        <v>30</v>
      </c>
      <c r="M2864">
        <v>3</v>
      </c>
      <c r="N2864">
        <v>30</v>
      </c>
      <c r="O2864">
        <v>2</v>
      </c>
      <c r="P2864">
        <v>20</v>
      </c>
      <c r="Q2864">
        <v>2</v>
      </c>
      <c r="R2864">
        <v>20</v>
      </c>
      <c r="S2864">
        <v>2</v>
      </c>
      <c r="T2864">
        <v>20</v>
      </c>
      <c r="U2864">
        <v>1</v>
      </c>
      <c r="V2864">
        <v>10</v>
      </c>
      <c r="W2864">
        <v>1</v>
      </c>
      <c r="X2864">
        <v>10</v>
      </c>
      <c r="Y2864">
        <v>1</v>
      </c>
      <c r="Z2864">
        <v>10</v>
      </c>
      <c r="AA2864">
        <v>0</v>
      </c>
      <c r="AB2864">
        <v>0</v>
      </c>
      <c r="AC2864">
        <v>2</v>
      </c>
      <c r="AD2864">
        <v>20</v>
      </c>
      <c r="AE2864">
        <v>2</v>
      </c>
      <c r="AF2864">
        <v>20</v>
      </c>
      <c r="AG2864">
        <v>0</v>
      </c>
      <c r="AH2864">
        <v>0</v>
      </c>
      <c r="AI2864">
        <v>1</v>
      </c>
      <c r="AJ2864">
        <v>10</v>
      </c>
    </row>
    <row r="2865" spans="1:36">
      <c r="A2865" t="s">
        <v>464</v>
      </c>
      <c r="B2865" t="s">
        <v>467</v>
      </c>
      <c r="C2865">
        <v>2005</v>
      </c>
      <c r="D2865">
        <v>9</v>
      </c>
      <c r="E2865">
        <v>6</v>
      </c>
      <c r="F2865">
        <v>66.7</v>
      </c>
      <c r="G2865">
        <v>3</v>
      </c>
      <c r="H2865">
        <v>33.299999999999997</v>
      </c>
      <c r="I2865">
        <v>0</v>
      </c>
      <c r="J2865">
        <v>0</v>
      </c>
      <c r="K2865">
        <v>0</v>
      </c>
      <c r="L2865">
        <v>0</v>
      </c>
      <c r="M2865">
        <v>2</v>
      </c>
      <c r="N2865">
        <v>22.2</v>
      </c>
      <c r="O2865">
        <v>0</v>
      </c>
      <c r="P2865">
        <v>0</v>
      </c>
      <c r="Q2865">
        <v>0</v>
      </c>
      <c r="R2865">
        <v>0</v>
      </c>
      <c r="S2865">
        <v>1</v>
      </c>
      <c r="T2865">
        <v>11.1</v>
      </c>
      <c r="U2865">
        <v>0</v>
      </c>
      <c r="V2865">
        <v>0</v>
      </c>
      <c r="W2865">
        <v>1</v>
      </c>
      <c r="X2865">
        <v>11.1</v>
      </c>
      <c r="Y2865">
        <v>2</v>
      </c>
      <c r="Z2865">
        <v>22.2</v>
      </c>
      <c r="AA2865">
        <v>0</v>
      </c>
      <c r="AB2865">
        <v>0</v>
      </c>
      <c r="AC2865">
        <v>0</v>
      </c>
      <c r="AD2865">
        <v>0</v>
      </c>
      <c r="AE2865">
        <v>1</v>
      </c>
      <c r="AF2865">
        <v>11.1</v>
      </c>
      <c r="AG2865">
        <v>0</v>
      </c>
      <c r="AH2865">
        <v>0</v>
      </c>
      <c r="AI2865">
        <v>0</v>
      </c>
      <c r="AJ2865">
        <v>0</v>
      </c>
    </row>
    <row r="2866" spans="1:36">
      <c r="A2866" t="s">
        <v>464</v>
      </c>
      <c r="B2866" t="s">
        <v>467</v>
      </c>
      <c r="C2866">
        <v>2006</v>
      </c>
      <c r="D2866">
        <v>1</v>
      </c>
      <c r="E2866">
        <v>0</v>
      </c>
      <c r="F2866">
        <v>0</v>
      </c>
      <c r="G2866">
        <v>1</v>
      </c>
      <c r="H2866">
        <v>100</v>
      </c>
      <c r="I2866">
        <v>0</v>
      </c>
      <c r="J2866">
        <v>0</v>
      </c>
      <c r="K2866">
        <v>0</v>
      </c>
      <c r="L2866">
        <v>0</v>
      </c>
      <c r="M2866">
        <v>0</v>
      </c>
      <c r="N2866">
        <v>0</v>
      </c>
      <c r="O2866">
        <v>0</v>
      </c>
      <c r="P2866">
        <v>0</v>
      </c>
      <c r="Q2866">
        <v>0</v>
      </c>
      <c r="R2866">
        <v>0</v>
      </c>
      <c r="S2866">
        <v>0</v>
      </c>
      <c r="T2866">
        <v>0</v>
      </c>
      <c r="U2866">
        <v>0</v>
      </c>
      <c r="V2866">
        <v>0</v>
      </c>
      <c r="W2866">
        <v>0</v>
      </c>
      <c r="X2866">
        <v>0</v>
      </c>
      <c r="Y2866">
        <v>1</v>
      </c>
      <c r="Z2866">
        <v>100</v>
      </c>
      <c r="AA2866">
        <v>0</v>
      </c>
      <c r="AB2866">
        <v>0</v>
      </c>
      <c r="AC2866">
        <v>0</v>
      </c>
      <c r="AD2866">
        <v>0</v>
      </c>
      <c r="AE2866">
        <v>0</v>
      </c>
      <c r="AF2866">
        <v>0</v>
      </c>
      <c r="AG2866">
        <v>0</v>
      </c>
      <c r="AH2866">
        <v>0</v>
      </c>
      <c r="AI2866">
        <v>0</v>
      </c>
      <c r="AJ2866">
        <v>0</v>
      </c>
    </row>
    <row r="2867" spans="1:36">
      <c r="A2867" t="s">
        <v>464</v>
      </c>
      <c r="B2867" t="s">
        <v>467</v>
      </c>
      <c r="C2867">
        <v>2007</v>
      </c>
      <c r="D2867">
        <v>4</v>
      </c>
      <c r="E2867">
        <v>0</v>
      </c>
      <c r="F2867">
        <v>0</v>
      </c>
      <c r="G2867">
        <v>4</v>
      </c>
      <c r="H2867">
        <v>100</v>
      </c>
      <c r="I2867">
        <v>2</v>
      </c>
      <c r="J2867">
        <v>50</v>
      </c>
      <c r="K2867">
        <v>3</v>
      </c>
      <c r="L2867">
        <v>75</v>
      </c>
      <c r="M2867">
        <v>0</v>
      </c>
      <c r="N2867">
        <v>0</v>
      </c>
      <c r="O2867">
        <v>0</v>
      </c>
      <c r="P2867">
        <v>0</v>
      </c>
      <c r="Q2867">
        <v>0</v>
      </c>
      <c r="R2867">
        <v>0</v>
      </c>
      <c r="S2867">
        <v>0</v>
      </c>
      <c r="T2867">
        <v>0</v>
      </c>
      <c r="U2867">
        <v>0</v>
      </c>
      <c r="V2867">
        <v>0</v>
      </c>
      <c r="W2867">
        <v>0</v>
      </c>
      <c r="X2867">
        <v>0</v>
      </c>
      <c r="Y2867">
        <v>0</v>
      </c>
      <c r="Z2867">
        <v>0</v>
      </c>
      <c r="AA2867">
        <v>1</v>
      </c>
      <c r="AB2867">
        <v>25</v>
      </c>
      <c r="AC2867">
        <v>0</v>
      </c>
      <c r="AD2867">
        <v>0</v>
      </c>
      <c r="AE2867">
        <v>1</v>
      </c>
      <c r="AF2867">
        <v>25</v>
      </c>
      <c r="AG2867">
        <v>0</v>
      </c>
      <c r="AH2867">
        <v>0</v>
      </c>
      <c r="AI2867">
        <v>0</v>
      </c>
      <c r="AJ2867">
        <v>0</v>
      </c>
    </row>
    <row r="2868" spans="1:36">
      <c r="A2868" t="s">
        <v>468</v>
      </c>
      <c r="B2868" t="s">
        <v>35</v>
      </c>
      <c r="C2868">
        <v>2003</v>
      </c>
      <c r="D2868">
        <v>3</v>
      </c>
      <c r="E2868">
        <v>0</v>
      </c>
      <c r="F2868">
        <v>0</v>
      </c>
      <c r="G2868">
        <v>3</v>
      </c>
      <c r="H2868">
        <v>100</v>
      </c>
      <c r="I2868">
        <v>2</v>
      </c>
      <c r="J2868">
        <v>66.7</v>
      </c>
      <c r="K2868">
        <v>2</v>
      </c>
      <c r="L2868">
        <v>66.7</v>
      </c>
      <c r="M2868">
        <v>2</v>
      </c>
      <c r="N2868">
        <v>66.7</v>
      </c>
      <c r="O2868">
        <v>3</v>
      </c>
      <c r="P2868">
        <v>100</v>
      </c>
      <c r="Q2868">
        <v>0</v>
      </c>
      <c r="R2868">
        <v>0</v>
      </c>
      <c r="S2868">
        <v>1</v>
      </c>
      <c r="T2868">
        <v>33.299999999999997</v>
      </c>
      <c r="U2868">
        <v>2</v>
      </c>
      <c r="V2868">
        <v>66.7</v>
      </c>
      <c r="W2868">
        <v>1</v>
      </c>
      <c r="X2868">
        <v>33.299999999999997</v>
      </c>
      <c r="Y2868">
        <v>1</v>
      </c>
      <c r="Z2868">
        <v>33.299999999999997</v>
      </c>
      <c r="AA2868">
        <v>2</v>
      </c>
      <c r="AB2868">
        <v>66.7</v>
      </c>
      <c r="AC2868">
        <v>3</v>
      </c>
      <c r="AD2868">
        <v>100</v>
      </c>
      <c r="AE2868">
        <v>1</v>
      </c>
      <c r="AF2868">
        <v>33.299999999999997</v>
      </c>
      <c r="AG2868">
        <v>0</v>
      </c>
      <c r="AH2868">
        <v>0</v>
      </c>
      <c r="AI2868">
        <v>0</v>
      </c>
      <c r="AJ2868">
        <v>0</v>
      </c>
    </row>
    <row r="2869" spans="1:36">
      <c r="A2869" t="s">
        <v>469</v>
      </c>
      <c r="B2869" t="s">
        <v>35</v>
      </c>
      <c r="C2869">
        <v>1961</v>
      </c>
      <c r="D2869">
        <v>1</v>
      </c>
      <c r="E2869">
        <v>0</v>
      </c>
      <c r="F2869">
        <v>0</v>
      </c>
      <c r="G2869">
        <v>1</v>
      </c>
      <c r="H2869">
        <v>100</v>
      </c>
      <c r="I2869">
        <v>1</v>
      </c>
      <c r="J2869">
        <v>100</v>
      </c>
      <c r="K2869">
        <v>0</v>
      </c>
      <c r="L2869">
        <v>0</v>
      </c>
      <c r="M2869">
        <v>0</v>
      </c>
      <c r="N2869">
        <v>0</v>
      </c>
      <c r="O2869">
        <v>0</v>
      </c>
      <c r="P2869">
        <v>0</v>
      </c>
      <c r="Q2869">
        <v>1</v>
      </c>
      <c r="R2869">
        <v>100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row>
    <row r="2870" spans="1:36">
      <c r="A2870" t="s">
        <v>469</v>
      </c>
      <c r="B2870" t="s">
        <v>35</v>
      </c>
      <c r="C2870">
        <v>1968</v>
      </c>
      <c r="D2870">
        <v>1</v>
      </c>
      <c r="E2870">
        <v>1</v>
      </c>
      <c r="F2870">
        <v>100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row>
    <row r="2871" spans="1:36">
      <c r="A2871" t="s">
        <v>469</v>
      </c>
      <c r="B2871" t="s">
        <v>35</v>
      </c>
      <c r="C2871">
        <v>1982</v>
      </c>
      <c r="D2871">
        <v>1</v>
      </c>
      <c r="E2871">
        <v>0</v>
      </c>
      <c r="F2871">
        <v>0</v>
      </c>
      <c r="G2871">
        <v>1</v>
      </c>
      <c r="H2871">
        <v>100</v>
      </c>
      <c r="I2871">
        <v>1</v>
      </c>
      <c r="J2871">
        <v>100</v>
      </c>
      <c r="K2871">
        <v>0</v>
      </c>
      <c r="L2871">
        <v>0</v>
      </c>
      <c r="M2871">
        <v>0</v>
      </c>
      <c r="N2871">
        <v>0</v>
      </c>
      <c r="O2871">
        <v>0</v>
      </c>
      <c r="P2871">
        <v>0</v>
      </c>
      <c r="Q2871">
        <v>0</v>
      </c>
      <c r="R2871">
        <v>0</v>
      </c>
      <c r="S2871">
        <v>0</v>
      </c>
      <c r="T2871">
        <v>0</v>
      </c>
      <c r="U2871">
        <v>1</v>
      </c>
      <c r="V2871">
        <v>100</v>
      </c>
      <c r="W2871">
        <v>0</v>
      </c>
      <c r="X2871">
        <v>0</v>
      </c>
      <c r="Y2871">
        <v>0</v>
      </c>
      <c r="Z2871">
        <v>0</v>
      </c>
      <c r="AA2871">
        <v>0</v>
      </c>
      <c r="AB2871">
        <v>0</v>
      </c>
      <c r="AC2871">
        <v>0</v>
      </c>
      <c r="AD2871">
        <v>0</v>
      </c>
      <c r="AE2871">
        <v>0</v>
      </c>
      <c r="AF2871">
        <v>0</v>
      </c>
      <c r="AG2871">
        <v>0</v>
      </c>
      <c r="AH2871">
        <v>0</v>
      </c>
      <c r="AI2871">
        <v>0</v>
      </c>
      <c r="AJ2871">
        <v>0</v>
      </c>
    </row>
    <row r="2872" spans="1:36">
      <c r="A2872" t="s">
        <v>469</v>
      </c>
      <c r="B2872" t="s">
        <v>35</v>
      </c>
      <c r="C2872">
        <v>1983</v>
      </c>
      <c r="D2872">
        <v>4</v>
      </c>
      <c r="E2872">
        <v>1</v>
      </c>
      <c r="F2872">
        <v>25</v>
      </c>
      <c r="G2872">
        <v>3</v>
      </c>
      <c r="H2872">
        <v>75</v>
      </c>
      <c r="I2872">
        <v>0</v>
      </c>
      <c r="J2872">
        <v>0</v>
      </c>
      <c r="K2872">
        <v>1</v>
      </c>
      <c r="L2872">
        <v>25</v>
      </c>
      <c r="M2872">
        <v>1</v>
      </c>
      <c r="N2872">
        <v>25</v>
      </c>
      <c r="O2872">
        <v>0</v>
      </c>
      <c r="P2872">
        <v>0</v>
      </c>
      <c r="Q2872">
        <v>0</v>
      </c>
      <c r="R2872">
        <v>0</v>
      </c>
      <c r="S2872">
        <v>0</v>
      </c>
      <c r="T2872">
        <v>0</v>
      </c>
      <c r="U2872">
        <v>0</v>
      </c>
      <c r="V2872">
        <v>0</v>
      </c>
      <c r="W2872">
        <v>0</v>
      </c>
      <c r="X2872">
        <v>0</v>
      </c>
      <c r="Y2872">
        <v>1</v>
      </c>
      <c r="Z2872">
        <v>25</v>
      </c>
      <c r="AA2872">
        <v>1</v>
      </c>
      <c r="AB2872">
        <v>25</v>
      </c>
      <c r="AC2872">
        <v>1</v>
      </c>
      <c r="AD2872">
        <v>25</v>
      </c>
      <c r="AE2872">
        <v>0</v>
      </c>
      <c r="AF2872">
        <v>0</v>
      </c>
      <c r="AG2872">
        <v>0</v>
      </c>
      <c r="AH2872">
        <v>0</v>
      </c>
      <c r="AI2872">
        <v>0</v>
      </c>
      <c r="AJ2872">
        <v>0</v>
      </c>
    </row>
    <row r="2873" spans="1:36">
      <c r="A2873" t="s">
        <v>469</v>
      </c>
      <c r="B2873" t="s">
        <v>35</v>
      </c>
      <c r="C2873">
        <v>1984</v>
      </c>
      <c r="D2873">
        <v>5</v>
      </c>
      <c r="E2873">
        <v>2</v>
      </c>
      <c r="F2873">
        <v>40</v>
      </c>
      <c r="G2873">
        <v>3</v>
      </c>
      <c r="H2873">
        <v>60</v>
      </c>
      <c r="I2873">
        <v>0</v>
      </c>
      <c r="J2873">
        <v>0</v>
      </c>
      <c r="K2873">
        <v>1</v>
      </c>
      <c r="L2873">
        <v>20</v>
      </c>
      <c r="M2873">
        <v>1</v>
      </c>
      <c r="N2873">
        <v>20</v>
      </c>
      <c r="O2873">
        <v>0</v>
      </c>
      <c r="P2873">
        <v>0</v>
      </c>
      <c r="Q2873">
        <v>1</v>
      </c>
      <c r="R2873">
        <v>20</v>
      </c>
      <c r="S2873">
        <v>1</v>
      </c>
      <c r="T2873">
        <v>20</v>
      </c>
      <c r="U2873">
        <v>2</v>
      </c>
      <c r="V2873">
        <v>40</v>
      </c>
      <c r="W2873">
        <v>1</v>
      </c>
      <c r="X2873">
        <v>20</v>
      </c>
      <c r="Y2873">
        <v>0</v>
      </c>
      <c r="Z2873">
        <v>0</v>
      </c>
      <c r="AA2873">
        <v>0</v>
      </c>
      <c r="AB2873">
        <v>0</v>
      </c>
      <c r="AC2873">
        <v>0</v>
      </c>
      <c r="AD2873">
        <v>0</v>
      </c>
      <c r="AE2873">
        <v>0</v>
      </c>
      <c r="AF2873">
        <v>0</v>
      </c>
      <c r="AG2873">
        <v>0</v>
      </c>
      <c r="AH2873">
        <v>0</v>
      </c>
      <c r="AI2873">
        <v>0</v>
      </c>
      <c r="AJ2873">
        <v>0</v>
      </c>
    </row>
    <row r="2874" spans="1:36">
      <c r="A2874" t="s">
        <v>469</v>
      </c>
      <c r="B2874" t="s">
        <v>35</v>
      </c>
      <c r="C2874">
        <v>1985</v>
      </c>
      <c r="D2874">
        <v>5</v>
      </c>
      <c r="E2874">
        <v>1</v>
      </c>
      <c r="F2874">
        <v>20</v>
      </c>
      <c r="G2874">
        <v>4</v>
      </c>
      <c r="H2874">
        <v>80</v>
      </c>
      <c r="I2874">
        <v>1</v>
      </c>
      <c r="J2874">
        <v>20</v>
      </c>
      <c r="K2874">
        <v>3</v>
      </c>
      <c r="L2874">
        <v>60</v>
      </c>
      <c r="M2874">
        <v>0</v>
      </c>
      <c r="N2874">
        <v>0</v>
      </c>
      <c r="O2874">
        <v>0</v>
      </c>
      <c r="P2874">
        <v>0</v>
      </c>
      <c r="Q2874">
        <v>1</v>
      </c>
      <c r="R2874">
        <v>20</v>
      </c>
      <c r="S2874">
        <v>1</v>
      </c>
      <c r="T2874">
        <v>20</v>
      </c>
      <c r="U2874">
        <v>1</v>
      </c>
      <c r="V2874">
        <v>20</v>
      </c>
      <c r="W2874">
        <v>0</v>
      </c>
      <c r="X2874">
        <v>0</v>
      </c>
      <c r="Y2874">
        <v>0</v>
      </c>
      <c r="Z2874">
        <v>0</v>
      </c>
      <c r="AA2874">
        <v>1</v>
      </c>
      <c r="AB2874">
        <v>20</v>
      </c>
      <c r="AC2874">
        <v>1</v>
      </c>
      <c r="AD2874">
        <v>20</v>
      </c>
      <c r="AE2874">
        <v>1</v>
      </c>
      <c r="AF2874">
        <v>20</v>
      </c>
      <c r="AG2874">
        <v>0</v>
      </c>
      <c r="AH2874">
        <v>0</v>
      </c>
      <c r="AI2874">
        <v>0</v>
      </c>
      <c r="AJ2874">
        <v>0</v>
      </c>
    </row>
    <row r="2875" spans="1:36">
      <c r="A2875" t="s">
        <v>469</v>
      </c>
      <c r="B2875" t="s">
        <v>35</v>
      </c>
      <c r="C2875">
        <v>1986</v>
      </c>
      <c r="D2875">
        <v>2</v>
      </c>
      <c r="E2875">
        <v>1</v>
      </c>
      <c r="F2875">
        <v>50</v>
      </c>
      <c r="G2875">
        <v>1</v>
      </c>
      <c r="H2875">
        <v>50</v>
      </c>
      <c r="I2875">
        <v>1</v>
      </c>
      <c r="J2875">
        <v>50</v>
      </c>
      <c r="K2875">
        <v>0</v>
      </c>
      <c r="L2875">
        <v>0</v>
      </c>
      <c r="M2875">
        <v>0</v>
      </c>
      <c r="N2875">
        <v>0</v>
      </c>
      <c r="O2875">
        <v>0</v>
      </c>
      <c r="P2875">
        <v>0</v>
      </c>
      <c r="Q2875">
        <v>1</v>
      </c>
      <c r="R2875">
        <v>50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row>
    <row r="2876" spans="1:36">
      <c r="A2876" t="s">
        <v>469</v>
      </c>
      <c r="B2876" t="s">
        <v>35</v>
      </c>
      <c r="C2876">
        <v>1987</v>
      </c>
      <c r="D2876">
        <v>4</v>
      </c>
      <c r="E2876">
        <v>3</v>
      </c>
      <c r="F2876">
        <v>75</v>
      </c>
      <c r="G2876">
        <v>1</v>
      </c>
      <c r="H2876">
        <v>25</v>
      </c>
      <c r="I2876">
        <v>0</v>
      </c>
      <c r="J2876">
        <v>0</v>
      </c>
      <c r="K2876">
        <v>0</v>
      </c>
      <c r="L2876">
        <v>0</v>
      </c>
      <c r="M2876">
        <v>1</v>
      </c>
      <c r="N2876">
        <v>25</v>
      </c>
      <c r="O2876">
        <v>0</v>
      </c>
      <c r="P2876">
        <v>0</v>
      </c>
      <c r="Q2876">
        <v>0</v>
      </c>
      <c r="R2876">
        <v>0</v>
      </c>
      <c r="S2876">
        <v>0</v>
      </c>
      <c r="T2876">
        <v>0</v>
      </c>
      <c r="U2876">
        <v>0</v>
      </c>
      <c r="V2876">
        <v>0</v>
      </c>
      <c r="W2876">
        <v>1</v>
      </c>
      <c r="X2876">
        <v>25</v>
      </c>
      <c r="Y2876">
        <v>0</v>
      </c>
      <c r="Z2876">
        <v>0</v>
      </c>
      <c r="AA2876">
        <v>0</v>
      </c>
      <c r="AB2876">
        <v>0</v>
      </c>
      <c r="AC2876">
        <v>0</v>
      </c>
      <c r="AD2876">
        <v>0</v>
      </c>
      <c r="AE2876">
        <v>0</v>
      </c>
      <c r="AF2876">
        <v>0</v>
      </c>
      <c r="AG2876">
        <v>0</v>
      </c>
      <c r="AH2876">
        <v>0</v>
      </c>
      <c r="AI2876">
        <v>0</v>
      </c>
      <c r="AJ2876">
        <v>0</v>
      </c>
    </row>
    <row r="2877" spans="1:36">
      <c r="A2877" t="s">
        <v>469</v>
      </c>
      <c r="B2877" t="s">
        <v>35</v>
      </c>
      <c r="C2877">
        <v>1988</v>
      </c>
      <c r="D2877">
        <v>2</v>
      </c>
      <c r="E2877">
        <v>1</v>
      </c>
      <c r="F2877">
        <v>50</v>
      </c>
      <c r="G2877">
        <v>1</v>
      </c>
      <c r="H2877">
        <v>50</v>
      </c>
      <c r="I2877">
        <v>1</v>
      </c>
      <c r="J2877">
        <v>50</v>
      </c>
      <c r="K2877">
        <v>0</v>
      </c>
      <c r="L2877">
        <v>0</v>
      </c>
      <c r="M2877">
        <v>1</v>
      </c>
      <c r="N2877">
        <v>50</v>
      </c>
      <c r="O2877">
        <v>0</v>
      </c>
      <c r="P2877">
        <v>0</v>
      </c>
      <c r="Q2877">
        <v>0</v>
      </c>
      <c r="R2877">
        <v>0</v>
      </c>
      <c r="S2877">
        <v>0</v>
      </c>
      <c r="T2877">
        <v>0</v>
      </c>
      <c r="U2877">
        <v>0</v>
      </c>
      <c r="V2877">
        <v>0</v>
      </c>
      <c r="W2877">
        <v>1</v>
      </c>
      <c r="X2877">
        <v>50</v>
      </c>
      <c r="Y2877">
        <v>1</v>
      </c>
      <c r="Z2877">
        <v>50</v>
      </c>
      <c r="AA2877">
        <v>0</v>
      </c>
      <c r="AB2877">
        <v>0</v>
      </c>
      <c r="AC2877">
        <v>1</v>
      </c>
      <c r="AD2877">
        <v>50</v>
      </c>
      <c r="AE2877">
        <v>0</v>
      </c>
      <c r="AF2877">
        <v>0</v>
      </c>
      <c r="AG2877">
        <v>0</v>
      </c>
      <c r="AH2877">
        <v>0</v>
      </c>
      <c r="AI2877">
        <v>0</v>
      </c>
      <c r="AJ2877">
        <v>0</v>
      </c>
    </row>
    <row r="2878" spans="1:36">
      <c r="A2878" t="s">
        <v>469</v>
      </c>
      <c r="B2878" t="s">
        <v>35</v>
      </c>
      <c r="C2878">
        <v>1989</v>
      </c>
      <c r="D2878">
        <v>2</v>
      </c>
      <c r="E2878">
        <v>0</v>
      </c>
      <c r="F2878">
        <v>0</v>
      </c>
      <c r="G2878">
        <v>2</v>
      </c>
      <c r="H2878">
        <v>100</v>
      </c>
      <c r="I2878">
        <v>0</v>
      </c>
      <c r="J2878">
        <v>0</v>
      </c>
      <c r="K2878">
        <v>0</v>
      </c>
      <c r="L2878">
        <v>0</v>
      </c>
      <c r="M2878">
        <v>1</v>
      </c>
      <c r="N2878">
        <v>50</v>
      </c>
      <c r="O2878">
        <v>0</v>
      </c>
      <c r="P2878">
        <v>0</v>
      </c>
      <c r="Q2878">
        <v>0</v>
      </c>
      <c r="R2878">
        <v>0</v>
      </c>
      <c r="S2878">
        <v>0</v>
      </c>
      <c r="T2878">
        <v>0</v>
      </c>
      <c r="U2878">
        <v>0</v>
      </c>
      <c r="V2878">
        <v>0</v>
      </c>
      <c r="W2878">
        <v>1</v>
      </c>
      <c r="X2878">
        <v>50</v>
      </c>
      <c r="Y2878">
        <v>0</v>
      </c>
      <c r="Z2878">
        <v>0</v>
      </c>
      <c r="AA2878">
        <v>0</v>
      </c>
      <c r="AB2878">
        <v>0</v>
      </c>
      <c r="AC2878">
        <v>0</v>
      </c>
      <c r="AD2878">
        <v>0</v>
      </c>
      <c r="AE2878">
        <v>1</v>
      </c>
      <c r="AF2878">
        <v>50</v>
      </c>
      <c r="AG2878">
        <v>0</v>
      </c>
      <c r="AH2878">
        <v>0</v>
      </c>
      <c r="AI2878">
        <v>0</v>
      </c>
      <c r="AJ2878">
        <v>0</v>
      </c>
    </row>
    <row r="2879" spans="1:36">
      <c r="A2879" t="s">
        <v>469</v>
      </c>
      <c r="B2879" t="s">
        <v>35</v>
      </c>
      <c r="C2879">
        <v>1990</v>
      </c>
      <c r="D2879">
        <v>6</v>
      </c>
      <c r="E2879">
        <v>1</v>
      </c>
      <c r="F2879">
        <v>16.7</v>
      </c>
      <c r="G2879">
        <v>5</v>
      </c>
      <c r="H2879">
        <v>83.3</v>
      </c>
      <c r="I2879">
        <v>1</v>
      </c>
      <c r="J2879">
        <v>16.7</v>
      </c>
      <c r="K2879">
        <v>3</v>
      </c>
      <c r="L2879">
        <v>50</v>
      </c>
      <c r="M2879">
        <v>1</v>
      </c>
      <c r="N2879">
        <v>16.7</v>
      </c>
      <c r="O2879">
        <v>0</v>
      </c>
      <c r="P2879">
        <v>0</v>
      </c>
      <c r="Q2879">
        <v>0</v>
      </c>
      <c r="R2879">
        <v>0</v>
      </c>
      <c r="S2879">
        <v>0</v>
      </c>
      <c r="T2879">
        <v>0</v>
      </c>
      <c r="U2879">
        <v>0</v>
      </c>
      <c r="V2879">
        <v>0</v>
      </c>
      <c r="W2879">
        <v>1</v>
      </c>
      <c r="X2879">
        <v>16.7</v>
      </c>
      <c r="Y2879">
        <v>2</v>
      </c>
      <c r="Z2879">
        <v>33.299999999999997</v>
      </c>
      <c r="AA2879">
        <v>1</v>
      </c>
      <c r="AB2879">
        <v>16.7</v>
      </c>
      <c r="AC2879">
        <v>2</v>
      </c>
      <c r="AD2879">
        <v>33.299999999999997</v>
      </c>
      <c r="AE2879">
        <v>0</v>
      </c>
      <c r="AF2879">
        <v>0</v>
      </c>
      <c r="AG2879">
        <v>0</v>
      </c>
      <c r="AH2879">
        <v>0</v>
      </c>
      <c r="AI2879">
        <v>0</v>
      </c>
      <c r="AJ2879">
        <v>0</v>
      </c>
    </row>
    <row r="2880" spans="1:36">
      <c r="A2880" t="s">
        <v>469</v>
      </c>
      <c r="B2880" t="s">
        <v>35</v>
      </c>
      <c r="C2880">
        <v>1991</v>
      </c>
      <c r="D2880">
        <v>5</v>
      </c>
      <c r="E2880">
        <v>1</v>
      </c>
      <c r="F2880">
        <v>20</v>
      </c>
      <c r="G2880">
        <v>4</v>
      </c>
      <c r="H2880">
        <v>80</v>
      </c>
      <c r="I2880">
        <v>1</v>
      </c>
      <c r="J2880">
        <v>20</v>
      </c>
      <c r="K2880">
        <v>1</v>
      </c>
      <c r="L2880">
        <v>20</v>
      </c>
      <c r="M2880">
        <v>1</v>
      </c>
      <c r="N2880">
        <v>20</v>
      </c>
      <c r="O2880">
        <v>1</v>
      </c>
      <c r="P2880">
        <v>20</v>
      </c>
      <c r="Q2880">
        <v>2</v>
      </c>
      <c r="R2880">
        <v>40</v>
      </c>
      <c r="S2880">
        <v>0</v>
      </c>
      <c r="T2880">
        <v>0</v>
      </c>
      <c r="U2880">
        <v>1</v>
      </c>
      <c r="V2880">
        <v>20</v>
      </c>
      <c r="W2880">
        <v>0</v>
      </c>
      <c r="X2880">
        <v>0</v>
      </c>
      <c r="Y2880">
        <v>1</v>
      </c>
      <c r="Z2880">
        <v>20</v>
      </c>
      <c r="AA2880">
        <v>1</v>
      </c>
      <c r="AB2880">
        <v>20</v>
      </c>
      <c r="AC2880">
        <v>1</v>
      </c>
      <c r="AD2880">
        <v>20</v>
      </c>
      <c r="AE2880">
        <v>0</v>
      </c>
      <c r="AF2880">
        <v>0</v>
      </c>
      <c r="AG2880">
        <v>1</v>
      </c>
      <c r="AH2880">
        <v>20</v>
      </c>
      <c r="AI2880">
        <v>0</v>
      </c>
      <c r="AJ2880">
        <v>0</v>
      </c>
    </row>
    <row r="2881" spans="1:36">
      <c r="A2881" t="s">
        <v>469</v>
      </c>
      <c r="B2881" t="s">
        <v>35</v>
      </c>
      <c r="C2881">
        <v>1992</v>
      </c>
      <c r="D2881">
        <v>6</v>
      </c>
      <c r="E2881">
        <v>2</v>
      </c>
      <c r="F2881">
        <v>33.299999999999997</v>
      </c>
      <c r="G2881">
        <v>4</v>
      </c>
      <c r="H2881">
        <v>66.7</v>
      </c>
      <c r="I2881">
        <v>1</v>
      </c>
      <c r="J2881">
        <v>16.7</v>
      </c>
      <c r="K2881">
        <v>2</v>
      </c>
      <c r="L2881">
        <v>33.299999999999997</v>
      </c>
      <c r="M2881">
        <v>2</v>
      </c>
      <c r="N2881">
        <v>33.299999999999997</v>
      </c>
      <c r="O2881">
        <v>1</v>
      </c>
      <c r="P2881">
        <v>16.7</v>
      </c>
      <c r="Q2881">
        <v>1</v>
      </c>
      <c r="R2881">
        <v>16.7</v>
      </c>
      <c r="S2881">
        <v>0</v>
      </c>
      <c r="T2881">
        <v>0</v>
      </c>
      <c r="U2881">
        <v>2</v>
      </c>
      <c r="V2881">
        <v>33.299999999999997</v>
      </c>
      <c r="W2881">
        <v>1</v>
      </c>
      <c r="X2881">
        <v>16.7</v>
      </c>
      <c r="Y2881">
        <v>1</v>
      </c>
      <c r="Z2881">
        <v>16.7</v>
      </c>
      <c r="AA2881">
        <v>0</v>
      </c>
      <c r="AB2881">
        <v>0</v>
      </c>
      <c r="AC2881">
        <v>2</v>
      </c>
      <c r="AD2881">
        <v>33.299999999999997</v>
      </c>
      <c r="AE2881">
        <v>0</v>
      </c>
      <c r="AF2881">
        <v>0</v>
      </c>
      <c r="AG2881">
        <v>0</v>
      </c>
      <c r="AH2881">
        <v>0</v>
      </c>
      <c r="AI2881">
        <v>0</v>
      </c>
      <c r="AJ2881">
        <v>0</v>
      </c>
    </row>
    <row r="2882" spans="1:36">
      <c r="A2882" t="s">
        <v>469</v>
      </c>
      <c r="B2882" t="s">
        <v>35</v>
      </c>
      <c r="C2882">
        <v>1993</v>
      </c>
      <c r="D2882">
        <v>5</v>
      </c>
      <c r="E2882">
        <v>1</v>
      </c>
      <c r="F2882">
        <v>20</v>
      </c>
      <c r="G2882">
        <v>4</v>
      </c>
      <c r="H2882">
        <v>80</v>
      </c>
      <c r="I2882">
        <v>1</v>
      </c>
      <c r="J2882">
        <v>20</v>
      </c>
      <c r="K2882">
        <v>2</v>
      </c>
      <c r="L2882">
        <v>40</v>
      </c>
      <c r="M2882">
        <v>1</v>
      </c>
      <c r="N2882">
        <v>20</v>
      </c>
      <c r="O2882">
        <v>0</v>
      </c>
      <c r="P2882">
        <v>0</v>
      </c>
      <c r="Q2882">
        <v>1</v>
      </c>
      <c r="R2882">
        <v>20</v>
      </c>
      <c r="S2882">
        <v>0</v>
      </c>
      <c r="T2882">
        <v>0</v>
      </c>
      <c r="U2882">
        <v>3</v>
      </c>
      <c r="V2882">
        <v>60</v>
      </c>
      <c r="W2882">
        <v>1</v>
      </c>
      <c r="X2882">
        <v>20</v>
      </c>
      <c r="Y2882">
        <v>0</v>
      </c>
      <c r="Z2882">
        <v>0</v>
      </c>
      <c r="AA2882">
        <v>0</v>
      </c>
      <c r="AB2882">
        <v>0</v>
      </c>
      <c r="AC2882">
        <v>0</v>
      </c>
      <c r="AD2882">
        <v>0</v>
      </c>
      <c r="AE2882">
        <v>1</v>
      </c>
      <c r="AF2882">
        <v>20</v>
      </c>
      <c r="AG2882">
        <v>0</v>
      </c>
      <c r="AH2882">
        <v>0</v>
      </c>
      <c r="AI2882">
        <v>0</v>
      </c>
      <c r="AJ2882">
        <v>0</v>
      </c>
    </row>
    <row r="2883" spans="1:36">
      <c r="A2883" t="s">
        <v>469</v>
      </c>
      <c r="B2883" t="s">
        <v>35</v>
      </c>
      <c r="C2883">
        <v>1994</v>
      </c>
      <c r="D2883">
        <v>15</v>
      </c>
      <c r="E2883">
        <v>6</v>
      </c>
      <c r="F2883">
        <v>40</v>
      </c>
      <c r="G2883">
        <v>9</v>
      </c>
      <c r="H2883">
        <v>60</v>
      </c>
      <c r="I2883">
        <v>4</v>
      </c>
      <c r="J2883">
        <v>26.7</v>
      </c>
      <c r="K2883">
        <v>2</v>
      </c>
      <c r="L2883">
        <v>13.3</v>
      </c>
      <c r="M2883">
        <v>3</v>
      </c>
      <c r="N2883">
        <v>20</v>
      </c>
      <c r="O2883">
        <v>3</v>
      </c>
      <c r="P2883">
        <v>20</v>
      </c>
      <c r="Q2883">
        <v>5</v>
      </c>
      <c r="R2883">
        <v>33.299999999999997</v>
      </c>
      <c r="S2883">
        <v>0</v>
      </c>
      <c r="T2883">
        <v>0</v>
      </c>
      <c r="U2883">
        <v>2</v>
      </c>
      <c r="V2883">
        <v>13.3</v>
      </c>
      <c r="W2883">
        <v>3</v>
      </c>
      <c r="X2883">
        <v>20</v>
      </c>
      <c r="Y2883">
        <v>1</v>
      </c>
      <c r="Z2883">
        <v>6.7</v>
      </c>
      <c r="AA2883">
        <v>1</v>
      </c>
      <c r="AB2883">
        <v>6.7</v>
      </c>
      <c r="AC2883">
        <v>3</v>
      </c>
      <c r="AD2883">
        <v>20</v>
      </c>
      <c r="AE2883">
        <v>1</v>
      </c>
      <c r="AF2883">
        <v>6.7</v>
      </c>
      <c r="AG2883">
        <v>0</v>
      </c>
      <c r="AH2883">
        <v>0</v>
      </c>
      <c r="AI2883">
        <v>0</v>
      </c>
      <c r="AJ2883">
        <v>0</v>
      </c>
    </row>
    <row r="2884" spans="1:36">
      <c r="A2884" t="s">
        <v>469</v>
      </c>
      <c r="B2884" t="s">
        <v>35</v>
      </c>
      <c r="C2884">
        <v>1995</v>
      </c>
      <c r="D2884">
        <v>13</v>
      </c>
      <c r="E2884">
        <v>3</v>
      </c>
      <c r="F2884">
        <v>23.1</v>
      </c>
      <c r="G2884">
        <v>10</v>
      </c>
      <c r="H2884">
        <v>76.900000000000006</v>
      </c>
      <c r="I2884">
        <v>2</v>
      </c>
      <c r="J2884">
        <v>15.4</v>
      </c>
      <c r="K2884">
        <v>2</v>
      </c>
      <c r="L2884">
        <v>15.4</v>
      </c>
      <c r="M2884">
        <v>1</v>
      </c>
      <c r="N2884">
        <v>7.7</v>
      </c>
      <c r="O2884">
        <v>1</v>
      </c>
      <c r="P2884">
        <v>7.7</v>
      </c>
      <c r="Q2884">
        <v>3</v>
      </c>
      <c r="R2884">
        <v>23.1</v>
      </c>
      <c r="S2884">
        <v>1</v>
      </c>
      <c r="T2884">
        <v>7.7</v>
      </c>
      <c r="U2884">
        <v>1</v>
      </c>
      <c r="V2884">
        <v>7.7</v>
      </c>
      <c r="W2884">
        <v>0</v>
      </c>
      <c r="X2884">
        <v>0</v>
      </c>
      <c r="Y2884">
        <v>0</v>
      </c>
      <c r="Z2884">
        <v>0</v>
      </c>
      <c r="AA2884">
        <v>0</v>
      </c>
      <c r="AB2884">
        <v>0</v>
      </c>
      <c r="AC2884">
        <v>2</v>
      </c>
      <c r="AD2884">
        <v>15.4</v>
      </c>
      <c r="AE2884">
        <v>2</v>
      </c>
      <c r="AF2884">
        <v>15.4</v>
      </c>
      <c r="AG2884">
        <v>0</v>
      </c>
      <c r="AH2884">
        <v>0</v>
      </c>
      <c r="AI2884">
        <v>0</v>
      </c>
      <c r="AJ2884">
        <v>0</v>
      </c>
    </row>
    <row r="2885" spans="1:36">
      <c r="A2885" t="s">
        <v>469</v>
      </c>
      <c r="B2885" t="s">
        <v>35</v>
      </c>
      <c r="C2885">
        <v>1996</v>
      </c>
      <c r="D2885">
        <v>14</v>
      </c>
      <c r="E2885">
        <v>5</v>
      </c>
      <c r="F2885">
        <v>35.700000000000003</v>
      </c>
      <c r="G2885">
        <v>9</v>
      </c>
      <c r="H2885">
        <v>64.3</v>
      </c>
      <c r="I2885">
        <v>3</v>
      </c>
      <c r="J2885">
        <v>21.4</v>
      </c>
      <c r="K2885">
        <v>2</v>
      </c>
      <c r="L2885">
        <v>14.3</v>
      </c>
      <c r="M2885">
        <v>2</v>
      </c>
      <c r="N2885">
        <v>14.3</v>
      </c>
      <c r="O2885">
        <v>1</v>
      </c>
      <c r="P2885">
        <v>7.1</v>
      </c>
      <c r="Q2885">
        <v>2</v>
      </c>
      <c r="R2885">
        <v>14.3</v>
      </c>
      <c r="S2885">
        <v>0</v>
      </c>
      <c r="T2885">
        <v>0</v>
      </c>
      <c r="U2885">
        <v>2</v>
      </c>
      <c r="V2885">
        <v>14.3</v>
      </c>
      <c r="W2885">
        <v>2</v>
      </c>
      <c r="X2885">
        <v>14.3</v>
      </c>
      <c r="Y2885">
        <v>1</v>
      </c>
      <c r="Z2885">
        <v>7.1</v>
      </c>
      <c r="AA2885">
        <v>3</v>
      </c>
      <c r="AB2885">
        <v>21.4</v>
      </c>
      <c r="AC2885">
        <v>1</v>
      </c>
      <c r="AD2885">
        <v>7.1</v>
      </c>
      <c r="AE2885">
        <v>0</v>
      </c>
      <c r="AF2885">
        <v>0</v>
      </c>
      <c r="AG2885">
        <v>0</v>
      </c>
      <c r="AH2885">
        <v>0</v>
      </c>
      <c r="AI2885">
        <v>0</v>
      </c>
      <c r="AJ2885">
        <v>0</v>
      </c>
    </row>
    <row r="2886" spans="1:36">
      <c r="A2886" t="s">
        <v>469</v>
      </c>
      <c r="B2886" t="s">
        <v>35</v>
      </c>
      <c r="C2886">
        <v>1997</v>
      </c>
      <c r="D2886">
        <v>46</v>
      </c>
      <c r="E2886">
        <v>25</v>
      </c>
      <c r="F2886">
        <v>54.3</v>
      </c>
      <c r="G2886">
        <v>21</v>
      </c>
      <c r="H2886">
        <v>45.7</v>
      </c>
      <c r="I2886">
        <v>4</v>
      </c>
      <c r="J2886">
        <v>8.6999999999999993</v>
      </c>
      <c r="K2886">
        <v>9</v>
      </c>
      <c r="L2886">
        <v>19.600000000000001</v>
      </c>
      <c r="M2886">
        <v>6</v>
      </c>
      <c r="N2886">
        <v>13</v>
      </c>
      <c r="O2886">
        <v>6</v>
      </c>
      <c r="P2886">
        <v>13</v>
      </c>
      <c r="Q2886">
        <v>6</v>
      </c>
      <c r="R2886">
        <v>13</v>
      </c>
      <c r="S2886">
        <v>1</v>
      </c>
      <c r="T2886">
        <v>2.2000000000000002</v>
      </c>
      <c r="U2886">
        <v>7</v>
      </c>
      <c r="V2886">
        <v>15.2</v>
      </c>
      <c r="W2886">
        <v>4</v>
      </c>
      <c r="X2886">
        <v>8.6999999999999993</v>
      </c>
      <c r="Y2886">
        <v>2</v>
      </c>
      <c r="Z2886">
        <v>4.3</v>
      </c>
      <c r="AA2886">
        <v>3</v>
      </c>
      <c r="AB2886">
        <v>6.5</v>
      </c>
      <c r="AC2886">
        <v>10</v>
      </c>
      <c r="AD2886">
        <v>21.7</v>
      </c>
      <c r="AE2886">
        <v>3</v>
      </c>
      <c r="AF2886">
        <v>6.5</v>
      </c>
      <c r="AG2886">
        <v>0</v>
      </c>
      <c r="AH2886">
        <v>0</v>
      </c>
      <c r="AI2886">
        <v>0</v>
      </c>
      <c r="AJ2886">
        <v>0</v>
      </c>
    </row>
    <row r="2887" spans="1:36">
      <c r="A2887" t="s">
        <v>469</v>
      </c>
      <c r="B2887" t="s">
        <v>35</v>
      </c>
      <c r="C2887">
        <v>1998</v>
      </c>
      <c r="D2887">
        <v>57</v>
      </c>
      <c r="E2887">
        <v>24</v>
      </c>
      <c r="F2887">
        <v>42.1</v>
      </c>
      <c r="G2887">
        <v>33</v>
      </c>
      <c r="H2887">
        <v>57.9</v>
      </c>
      <c r="I2887">
        <v>7</v>
      </c>
      <c r="J2887">
        <v>12.3</v>
      </c>
      <c r="K2887">
        <v>9</v>
      </c>
      <c r="L2887">
        <v>15.8</v>
      </c>
      <c r="M2887">
        <v>9</v>
      </c>
      <c r="N2887">
        <v>15.8</v>
      </c>
      <c r="O2887">
        <v>4</v>
      </c>
      <c r="P2887">
        <v>7</v>
      </c>
      <c r="Q2887">
        <v>11</v>
      </c>
      <c r="R2887">
        <v>19.3</v>
      </c>
      <c r="S2887">
        <v>1</v>
      </c>
      <c r="T2887">
        <v>1.8</v>
      </c>
      <c r="U2887">
        <v>13</v>
      </c>
      <c r="V2887">
        <v>22.8</v>
      </c>
      <c r="W2887">
        <v>9</v>
      </c>
      <c r="X2887">
        <v>15.8</v>
      </c>
      <c r="Y2887">
        <v>4</v>
      </c>
      <c r="Z2887">
        <v>7</v>
      </c>
      <c r="AA2887">
        <v>6</v>
      </c>
      <c r="AB2887">
        <v>10.5</v>
      </c>
      <c r="AC2887">
        <v>4</v>
      </c>
      <c r="AD2887">
        <v>7</v>
      </c>
      <c r="AE2887">
        <v>4</v>
      </c>
      <c r="AF2887">
        <v>7</v>
      </c>
      <c r="AG2887">
        <v>0</v>
      </c>
      <c r="AH2887">
        <v>0</v>
      </c>
      <c r="AI2887">
        <v>0</v>
      </c>
      <c r="AJ2887">
        <v>0</v>
      </c>
    </row>
    <row r="2888" spans="1:36">
      <c r="A2888" t="s">
        <v>469</v>
      </c>
      <c r="B2888" t="s">
        <v>35</v>
      </c>
      <c r="C2888">
        <v>1999</v>
      </c>
      <c r="D2888">
        <v>27</v>
      </c>
      <c r="E2888">
        <v>17</v>
      </c>
      <c r="F2888">
        <v>63</v>
      </c>
      <c r="G2888">
        <v>10</v>
      </c>
      <c r="H2888">
        <v>37</v>
      </c>
      <c r="I2888">
        <v>3</v>
      </c>
      <c r="J2888">
        <v>11.1</v>
      </c>
      <c r="K2888">
        <v>4</v>
      </c>
      <c r="L2888">
        <v>14.8</v>
      </c>
      <c r="M2888">
        <v>0</v>
      </c>
      <c r="N2888">
        <v>0</v>
      </c>
      <c r="O2888">
        <v>1</v>
      </c>
      <c r="P2888">
        <v>3.7</v>
      </c>
      <c r="Q2888">
        <v>4</v>
      </c>
      <c r="R2888">
        <v>14.8</v>
      </c>
      <c r="S2888">
        <v>0</v>
      </c>
      <c r="T2888">
        <v>0</v>
      </c>
      <c r="U2888">
        <v>1</v>
      </c>
      <c r="V2888">
        <v>3.7</v>
      </c>
      <c r="W2888">
        <v>0</v>
      </c>
      <c r="X2888">
        <v>0</v>
      </c>
      <c r="Y2888">
        <v>1</v>
      </c>
      <c r="Z2888">
        <v>3.7</v>
      </c>
      <c r="AA2888">
        <v>2</v>
      </c>
      <c r="AB2888">
        <v>7.4</v>
      </c>
      <c r="AC2888">
        <v>2</v>
      </c>
      <c r="AD2888">
        <v>7.4</v>
      </c>
      <c r="AE2888">
        <v>4</v>
      </c>
      <c r="AF2888">
        <v>14.8</v>
      </c>
      <c r="AG2888">
        <v>0</v>
      </c>
      <c r="AH2888">
        <v>0</v>
      </c>
      <c r="AI2888">
        <v>0</v>
      </c>
      <c r="AJ2888">
        <v>0</v>
      </c>
    </row>
    <row r="2889" spans="1:36">
      <c r="A2889" t="s">
        <v>469</v>
      </c>
      <c r="B2889" t="s">
        <v>35</v>
      </c>
      <c r="C2889">
        <v>2000</v>
      </c>
      <c r="D2889">
        <v>73</v>
      </c>
      <c r="E2889">
        <v>25</v>
      </c>
      <c r="F2889">
        <v>34.200000000000003</v>
      </c>
      <c r="G2889">
        <v>48</v>
      </c>
      <c r="H2889">
        <v>65.8</v>
      </c>
      <c r="I2889">
        <v>11</v>
      </c>
      <c r="J2889">
        <v>15.1</v>
      </c>
      <c r="K2889">
        <v>12</v>
      </c>
      <c r="L2889">
        <v>16.399999999999999</v>
      </c>
      <c r="M2889">
        <v>9</v>
      </c>
      <c r="N2889">
        <v>12.3</v>
      </c>
      <c r="O2889">
        <v>3</v>
      </c>
      <c r="P2889">
        <v>4.0999999999999996</v>
      </c>
      <c r="Q2889">
        <v>8</v>
      </c>
      <c r="R2889">
        <v>11</v>
      </c>
      <c r="S2889">
        <v>9</v>
      </c>
      <c r="T2889">
        <v>12.3</v>
      </c>
      <c r="U2889">
        <v>8</v>
      </c>
      <c r="V2889">
        <v>11</v>
      </c>
      <c r="W2889">
        <v>6</v>
      </c>
      <c r="X2889">
        <v>8.1999999999999993</v>
      </c>
      <c r="Y2889">
        <v>2</v>
      </c>
      <c r="Z2889">
        <v>2.7</v>
      </c>
      <c r="AA2889">
        <v>4</v>
      </c>
      <c r="AB2889">
        <v>5.5</v>
      </c>
      <c r="AC2889">
        <v>4</v>
      </c>
      <c r="AD2889">
        <v>5.5</v>
      </c>
      <c r="AE2889">
        <v>19</v>
      </c>
      <c r="AF2889">
        <v>26</v>
      </c>
      <c r="AG2889">
        <v>1</v>
      </c>
      <c r="AH2889">
        <v>1.4</v>
      </c>
      <c r="AI2889">
        <v>0</v>
      </c>
      <c r="AJ2889">
        <v>0</v>
      </c>
    </row>
    <row r="2890" spans="1:36">
      <c r="A2890" t="s">
        <v>469</v>
      </c>
      <c r="B2890" t="s">
        <v>35</v>
      </c>
      <c r="C2890">
        <v>2001</v>
      </c>
      <c r="D2890">
        <v>111</v>
      </c>
      <c r="E2890">
        <v>44</v>
      </c>
      <c r="F2890">
        <v>39.6</v>
      </c>
      <c r="G2890">
        <v>67</v>
      </c>
      <c r="H2890">
        <v>60.4</v>
      </c>
      <c r="I2890">
        <v>17</v>
      </c>
      <c r="J2890">
        <v>15.3</v>
      </c>
      <c r="K2890">
        <v>21</v>
      </c>
      <c r="L2890">
        <v>18.899999999999999</v>
      </c>
      <c r="M2890">
        <v>9</v>
      </c>
      <c r="N2890">
        <v>8.1</v>
      </c>
      <c r="O2890">
        <v>4</v>
      </c>
      <c r="P2890">
        <v>3.6</v>
      </c>
      <c r="Q2890">
        <v>22</v>
      </c>
      <c r="R2890">
        <v>19.8</v>
      </c>
      <c r="S2890">
        <v>3</v>
      </c>
      <c r="T2890">
        <v>2.7</v>
      </c>
      <c r="U2890">
        <v>8</v>
      </c>
      <c r="V2890">
        <v>7.2</v>
      </c>
      <c r="W2890">
        <v>12</v>
      </c>
      <c r="X2890">
        <v>10.8</v>
      </c>
      <c r="Y2890">
        <v>4</v>
      </c>
      <c r="Z2890">
        <v>3.6</v>
      </c>
      <c r="AA2890">
        <v>6</v>
      </c>
      <c r="AB2890">
        <v>5.4</v>
      </c>
      <c r="AC2890">
        <v>9</v>
      </c>
      <c r="AD2890">
        <v>8.1</v>
      </c>
      <c r="AE2890">
        <v>5</v>
      </c>
      <c r="AF2890">
        <v>4.5</v>
      </c>
      <c r="AG2890">
        <v>1</v>
      </c>
      <c r="AH2890">
        <v>0.9</v>
      </c>
      <c r="AI2890">
        <v>0</v>
      </c>
      <c r="AJ2890">
        <v>0</v>
      </c>
    </row>
    <row r="2891" spans="1:36">
      <c r="A2891" t="s">
        <v>469</v>
      </c>
      <c r="B2891" t="s">
        <v>35</v>
      </c>
      <c r="C2891">
        <v>2002</v>
      </c>
      <c r="D2891">
        <v>93</v>
      </c>
      <c r="E2891">
        <v>44</v>
      </c>
      <c r="F2891">
        <v>47.3</v>
      </c>
      <c r="G2891">
        <v>49</v>
      </c>
      <c r="H2891">
        <v>52.7</v>
      </c>
      <c r="I2891">
        <v>12</v>
      </c>
      <c r="J2891">
        <v>12.9</v>
      </c>
      <c r="K2891">
        <v>20</v>
      </c>
      <c r="L2891">
        <v>21.5</v>
      </c>
      <c r="M2891">
        <v>6</v>
      </c>
      <c r="N2891">
        <v>6.5</v>
      </c>
      <c r="O2891">
        <v>9</v>
      </c>
      <c r="P2891">
        <v>9.6999999999999993</v>
      </c>
      <c r="Q2891">
        <v>13</v>
      </c>
      <c r="R2891">
        <v>14</v>
      </c>
      <c r="S2891">
        <v>3</v>
      </c>
      <c r="T2891">
        <v>3.2</v>
      </c>
      <c r="U2891">
        <v>5</v>
      </c>
      <c r="V2891">
        <v>5.4</v>
      </c>
      <c r="W2891">
        <v>5</v>
      </c>
      <c r="X2891">
        <v>5.4</v>
      </c>
      <c r="Y2891">
        <v>7</v>
      </c>
      <c r="Z2891">
        <v>7.5</v>
      </c>
      <c r="AA2891">
        <v>7</v>
      </c>
      <c r="AB2891">
        <v>7.5</v>
      </c>
      <c r="AC2891">
        <v>11</v>
      </c>
      <c r="AD2891">
        <v>11.8</v>
      </c>
      <c r="AE2891">
        <v>5</v>
      </c>
      <c r="AF2891">
        <v>5.4</v>
      </c>
      <c r="AG2891">
        <v>1</v>
      </c>
      <c r="AH2891">
        <v>1.1000000000000001</v>
      </c>
      <c r="AI2891">
        <v>0</v>
      </c>
      <c r="AJ2891">
        <v>0</v>
      </c>
    </row>
    <row r="2892" spans="1:36">
      <c r="A2892" t="s">
        <v>469</v>
      </c>
      <c r="B2892" t="s">
        <v>35</v>
      </c>
      <c r="C2892">
        <v>2003</v>
      </c>
      <c r="D2892">
        <v>73</v>
      </c>
      <c r="E2892">
        <v>36</v>
      </c>
      <c r="F2892">
        <v>49.3</v>
      </c>
      <c r="G2892">
        <v>37</v>
      </c>
      <c r="H2892">
        <v>50.7</v>
      </c>
      <c r="I2892">
        <v>13</v>
      </c>
      <c r="J2892">
        <v>17.8</v>
      </c>
      <c r="K2892">
        <v>7</v>
      </c>
      <c r="L2892">
        <v>9.6</v>
      </c>
      <c r="M2892">
        <v>13</v>
      </c>
      <c r="N2892">
        <v>17.8</v>
      </c>
      <c r="O2892">
        <v>4</v>
      </c>
      <c r="P2892">
        <v>5.5</v>
      </c>
      <c r="Q2892">
        <v>8</v>
      </c>
      <c r="R2892">
        <v>11</v>
      </c>
      <c r="S2892">
        <v>1</v>
      </c>
      <c r="T2892">
        <v>1.4</v>
      </c>
      <c r="U2892">
        <v>0</v>
      </c>
      <c r="V2892">
        <v>0</v>
      </c>
      <c r="W2892">
        <v>14</v>
      </c>
      <c r="X2892">
        <v>19.2</v>
      </c>
      <c r="Y2892">
        <v>6</v>
      </c>
      <c r="Z2892">
        <v>8.1999999999999993</v>
      </c>
      <c r="AA2892">
        <v>3</v>
      </c>
      <c r="AB2892">
        <v>4.0999999999999996</v>
      </c>
      <c r="AC2892">
        <v>6</v>
      </c>
      <c r="AD2892">
        <v>8.1999999999999993</v>
      </c>
      <c r="AE2892">
        <v>2</v>
      </c>
      <c r="AF2892">
        <v>2.7</v>
      </c>
      <c r="AG2892">
        <v>4</v>
      </c>
      <c r="AH2892">
        <v>5.5</v>
      </c>
      <c r="AI2892">
        <v>0</v>
      </c>
      <c r="AJ2892">
        <v>0</v>
      </c>
    </row>
    <row r="2893" spans="1:36">
      <c r="A2893" t="s">
        <v>469</v>
      </c>
      <c r="B2893" t="s">
        <v>35</v>
      </c>
      <c r="C2893">
        <v>2004</v>
      </c>
      <c r="D2893">
        <v>76</v>
      </c>
      <c r="E2893">
        <v>29</v>
      </c>
      <c r="F2893">
        <v>38.200000000000003</v>
      </c>
      <c r="G2893">
        <v>47</v>
      </c>
      <c r="H2893">
        <v>61.8</v>
      </c>
      <c r="I2893">
        <v>11</v>
      </c>
      <c r="J2893">
        <v>14.5</v>
      </c>
      <c r="K2893">
        <v>9</v>
      </c>
      <c r="L2893">
        <v>11.8</v>
      </c>
      <c r="M2893">
        <v>9</v>
      </c>
      <c r="N2893">
        <v>11.8</v>
      </c>
      <c r="O2893">
        <v>1</v>
      </c>
      <c r="P2893">
        <v>1.3</v>
      </c>
      <c r="Q2893">
        <v>12</v>
      </c>
      <c r="R2893">
        <v>15.8</v>
      </c>
      <c r="S2893">
        <v>0</v>
      </c>
      <c r="T2893">
        <v>0</v>
      </c>
      <c r="U2893">
        <v>3</v>
      </c>
      <c r="V2893">
        <v>3.9</v>
      </c>
      <c r="W2893">
        <v>4</v>
      </c>
      <c r="X2893">
        <v>5.3</v>
      </c>
      <c r="Y2893">
        <v>20</v>
      </c>
      <c r="Z2893">
        <v>26.3</v>
      </c>
      <c r="AA2893">
        <v>1</v>
      </c>
      <c r="AB2893">
        <v>1.3</v>
      </c>
      <c r="AC2893">
        <v>4</v>
      </c>
      <c r="AD2893">
        <v>5.3</v>
      </c>
      <c r="AE2893">
        <v>0</v>
      </c>
      <c r="AF2893">
        <v>0</v>
      </c>
      <c r="AG2893">
        <v>2</v>
      </c>
      <c r="AH2893">
        <v>2.6</v>
      </c>
      <c r="AI2893">
        <v>0</v>
      </c>
      <c r="AJ2893">
        <v>0</v>
      </c>
    </row>
    <row r="2894" spans="1:36">
      <c r="A2894" t="s">
        <v>469</v>
      </c>
      <c r="B2894" t="s">
        <v>35</v>
      </c>
      <c r="C2894">
        <v>2005</v>
      </c>
      <c r="D2894">
        <v>41</v>
      </c>
      <c r="E2894">
        <v>19</v>
      </c>
      <c r="F2894">
        <v>46.3</v>
      </c>
      <c r="G2894">
        <v>22</v>
      </c>
      <c r="H2894">
        <v>53.7</v>
      </c>
      <c r="I2894">
        <v>8</v>
      </c>
      <c r="J2894">
        <v>19.5</v>
      </c>
      <c r="K2894">
        <v>5</v>
      </c>
      <c r="L2894">
        <v>12.2</v>
      </c>
      <c r="M2894">
        <v>3</v>
      </c>
      <c r="N2894">
        <v>7.3</v>
      </c>
      <c r="O2894">
        <v>0</v>
      </c>
      <c r="P2894">
        <v>0</v>
      </c>
      <c r="Q2894">
        <v>8</v>
      </c>
      <c r="R2894">
        <v>19.5</v>
      </c>
      <c r="S2894">
        <v>0</v>
      </c>
      <c r="T2894">
        <v>0</v>
      </c>
      <c r="U2894">
        <v>1</v>
      </c>
      <c r="V2894">
        <v>2.4</v>
      </c>
      <c r="W2894">
        <v>4</v>
      </c>
      <c r="X2894">
        <v>9.8000000000000007</v>
      </c>
      <c r="Y2894">
        <v>11</v>
      </c>
      <c r="Z2894">
        <v>26.8</v>
      </c>
      <c r="AA2894">
        <v>3</v>
      </c>
      <c r="AB2894">
        <v>7.3</v>
      </c>
      <c r="AC2894">
        <v>0</v>
      </c>
      <c r="AD2894">
        <v>0</v>
      </c>
      <c r="AE2894">
        <v>0</v>
      </c>
      <c r="AF2894">
        <v>0</v>
      </c>
      <c r="AG2894">
        <v>3</v>
      </c>
      <c r="AH2894">
        <v>7.3</v>
      </c>
      <c r="AI2894">
        <v>0</v>
      </c>
      <c r="AJ2894">
        <v>0</v>
      </c>
    </row>
    <row r="2895" spans="1:36">
      <c r="A2895" t="s">
        <v>469</v>
      </c>
      <c r="B2895" t="s">
        <v>35</v>
      </c>
      <c r="C2895">
        <v>2006</v>
      </c>
      <c r="D2895">
        <v>10</v>
      </c>
      <c r="E2895">
        <v>6</v>
      </c>
      <c r="F2895">
        <v>60</v>
      </c>
      <c r="G2895">
        <v>4</v>
      </c>
      <c r="H2895">
        <v>40</v>
      </c>
      <c r="I2895">
        <v>0</v>
      </c>
      <c r="J2895">
        <v>0</v>
      </c>
      <c r="K2895">
        <v>1</v>
      </c>
      <c r="L2895">
        <v>10</v>
      </c>
      <c r="M2895">
        <v>0</v>
      </c>
      <c r="N2895">
        <v>0</v>
      </c>
      <c r="O2895">
        <v>0</v>
      </c>
      <c r="P2895">
        <v>0</v>
      </c>
      <c r="Q2895">
        <v>2</v>
      </c>
      <c r="R2895">
        <v>20</v>
      </c>
      <c r="S2895">
        <v>0</v>
      </c>
      <c r="T2895">
        <v>0</v>
      </c>
      <c r="U2895">
        <v>0</v>
      </c>
      <c r="V2895">
        <v>0</v>
      </c>
      <c r="W2895">
        <v>0</v>
      </c>
      <c r="X2895">
        <v>0</v>
      </c>
      <c r="Y2895">
        <v>1</v>
      </c>
      <c r="Z2895">
        <v>10</v>
      </c>
      <c r="AA2895">
        <v>1</v>
      </c>
      <c r="AB2895">
        <v>10</v>
      </c>
      <c r="AC2895">
        <v>0</v>
      </c>
      <c r="AD2895">
        <v>0</v>
      </c>
      <c r="AE2895">
        <v>0</v>
      </c>
      <c r="AF2895">
        <v>0</v>
      </c>
      <c r="AG2895">
        <v>0</v>
      </c>
      <c r="AH2895">
        <v>0</v>
      </c>
      <c r="AI2895">
        <v>0</v>
      </c>
      <c r="AJ2895">
        <v>0</v>
      </c>
    </row>
    <row r="2896" spans="1:36">
      <c r="A2896" t="s">
        <v>469</v>
      </c>
      <c r="B2896" t="s">
        <v>35</v>
      </c>
      <c r="C2896">
        <v>2007</v>
      </c>
      <c r="D2896">
        <v>24</v>
      </c>
      <c r="E2896">
        <v>16</v>
      </c>
      <c r="F2896">
        <v>66.7</v>
      </c>
      <c r="G2896">
        <v>8</v>
      </c>
      <c r="H2896">
        <v>33.299999999999997</v>
      </c>
      <c r="I2896">
        <v>2</v>
      </c>
      <c r="J2896">
        <v>8.3000000000000007</v>
      </c>
      <c r="K2896">
        <v>2</v>
      </c>
      <c r="L2896">
        <v>8.3000000000000007</v>
      </c>
      <c r="M2896">
        <v>2</v>
      </c>
      <c r="N2896">
        <v>8.3000000000000007</v>
      </c>
      <c r="O2896">
        <v>0</v>
      </c>
      <c r="P2896">
        <v>0</v>
      </c>
      <c r="Q2896">
        <v>3</v>
      </c>
      <c r="R2896">
        <v>12.5</v>
      </c>
      <c r="S2896">
        <v>0</v>
      </c>
      <c r="T2896">
        <v>0</v>
      </c>
      <c r="U2896">
        <v>0</v>
      </c>
      <c r="V2896">
        <v>0</v>
      </c>
      <c r="W2896">
        <v>1</v>
      </c>
      <c r="X2896">
        <v>4.2</v>
      </c>
      <c r="Y2896">
        <v>3</v>
      </c>
      <c r="Z2896">
        <v>12.5</v>
      </c>
      <c r="AA2896">
        <v>2</v>
      </c>
      <c r="AB2896">
        <v>8.3000000000000007</v>
      </c>
      <c r="AC2896">
        <v>0</v>
      </c>
      <c r="AD2896">
        <v>0</v>
      </c>
      <c r="AE2896">
        <v>0</v>
      </c>
      <c r="AF2896">
        <v>0</v>
      </c>
      <c r="AG2896">
        <v>1</v>
      </c>
      <c r="AH2896">
        <v>4.2</v>
      </c>
      <c r="AI2896">
        <v>0</v>
      </c>
      <c r="AJ2896">
        <v>0</v>
      </c>
    </row>
    <row r="2897" spans="1:36">
      <c r="A2897" t="s">
        <v>469</v>
      </c>
      <c r="B2897" t="s">
        <v>35</v>
      </c>
      <c r="C2897">
        <v>2008</v>
      </c>
      <c r="D2897">
        <v>15</v>
      </c>
      <c r="E2897">
        <v>5</v>
      </c>
      <c r="F2897">
        <v>33.299999999999997</v>
      </c>
      <c r="G2897">
        <v>10</v>
      </c>
      <c r="H2897">
        <v>66.7</v>
      </c>
      <c r="I2897">
        <v>2</v>
      </c>
      <c r="J2897">
        <v>13.3</v>
      </c>
      <c r="K2897">
        <v>3</v>
      </c>
      <c r="L2897">
        <v>20</v>
      </c>
      <c r="M2897">
        <v>2</v>
      </c>
      <c r="N2897">
        <v>13.3</v>
      </c>
      <c r="O2897">
        <v>0</v>
      </c>
      <c r="P2897">
        <v>0</v>
      </c>
      <c r="Q2897">
        <v>4</v>
      </c>
      <c r="R2897">
        <v>26.7</v>
      </c>
      <c r="S2897">
        <v>0</v>
      </c>
      <c r="T2897">
        <v>0</v>
      </c>
      <c r="U2897">
        <v>0</v>
      </c>
      <c r="V2897">
        <v>0</v>
      </c>
      <c r="W2897">
        <v>2</v>
      </c>
      <c r="X2897">
        <v>13.3</v>
      </c>
      <c r="Y2897">
        <v>3</v>
      </c>
      <c r="Z2897">
        <v>20</v>
      </c>
      <c r="AA2897">
        <v>2</v>
      </c>
      <c r="AB2897">
        <v>13.3</v>
      </c>
      <c r="AC2897">
        <v>0</v>
      </c>
      <c r="AD2897">
        <v>0</v>
      </c>
      <c r="AE2897">
        <v>0</v>
      </c>
      <c r="AF2897">
        <v>0</v>
      </c>
      <c r="AG2897">
        <v>0</v>
      </c>
      <c r="AH2897">
        <v>0</v>
      </c>
      <c r="AI2897">
        <v>0</v>
      </c>
      <c r="AJ2897">
        <v>0</v>
      </c>
    </row>
    <row r="2898" spans="1:36">
      <c r="A2898" t="s">
        <v>469</v>
      </c>
      <c r="B2898" t="s">
        <v>35</v>
      </c>
      <c r="C2898">
        <v>2009</v>
      </c>
      <c r="D2898">
        <v>21</v>
      </c>
      <c r="E2898">
        <v>5</v>
      </c>
      <c r="F2898">
        <v>23.8</v>
      </c>
      <c r="G2898">
        <v>16</v>
      </c>
      <c r="H2898">
        <v>76.2</v>
      </c>
      <c r="I2898">
        <v>6</v>
      </c>
      <c r="J2898">
        <v>28.6</v>
      </c>
      <c r="K2898">
        <v>4</v>
      </c>
      <c r="L2898">
        <v>19</v>
      </c>
      <c r="M2898">
        <v>6</v>
      </c>
      <c r="N2898">
        <v>28.6</v>
      </c>
      <c r="O2898">
        <v>0</v>
      </c>
      <c r="P2898">
        <v>0</v>
      </c>
      <c r="Q2898">
        <v>3</v>
      </c>
      <c r="R2898">
        <v>14.3</v>
      </c>
      <c r="S2898">
        <v>0</v>
      </c>
      <c r="T2898">
        <v>0</v>
      </c>
      <c r="U2898">
        <v>0</v>
      </c>
      <c r="V2898">
        <v>0</v>
      </c>
      <c r="W2898">
        <v>3</v>
      </c>
      <c r="X2898">
        <v>14.3</v>
      </c>
      <c r="Y2898">
        <v>4</v>
      </c>
      <c r="Z2898">
        <v>19</v>
      </c>
      <c r="AA2898">
        <v>2</v>
      </c>
      <c r="AB2898">
        <v>9.5</v>
      </c>
      <c r="AC2898">
        <v>1</v>
      </c>
      <c r="AD2898">
        <v>4.8</v>
      </c>
      <c r="AE2898">
        <v>1</v>
      </c>
      <c r="AF2898">
        <v>4.8</v>
      </c>
      <c r="AG2898">
        <v>1</v>
      </c>
      <c r="AH2898">
        <v>4.8</v>
      </c>
      <c r="AI2898">
        <v>0</v>
      </c>
      <c r="AJ2898">
        <v>0</v>
      </c>
    </row>
    <row r="2899" spans="1:36">
      <c r="A2899" t="s">
        <v>469</v>
      </c>
      <c r="B2899" t="s">
        <v>35</v>
      </c>
      <c r="C2899">
        <v>2010</v>
      </c>
      <c r="D2899">
        <v>6</v>
      </c>
      <c r="E2899">
        <v>5</v>
      </c>
      <c r="F2899">
        <v>83.3</v>
      </c>
      <c r="G2899">
        <v>1</v>
      </c>
      <c r="H2899">
        <v>16.7</v>
      </c>
      <c r="I2899">
        <v>0</v>
      </c>
      <c r="J2899">
        <v>0</v>
      </c>
      <c r="K2899">
        <v>0</v>
      </c>
      <c r="L2899">
        <v>0</v>
      </c>
      <c r="M2899">
        <v>1</v>
      </c>
      <c r="N2899">
        <v>16.7</v>
      </c>
      <c r="O2899">
        <v>0</v>
      </c>
      <c r="P2899">
        <v>0</v>
      </c>
      <c r="Q2899">
        <v>0</v>
      </c>
      <c r="R2899">
        <v>0</v>
      </c>
      <c r="S2899">
        <v>0</v>
      </c>
      <c r="T2899">
        <v>0</v>
      </c>
      <c r="U2899">
        <v>0</v>
      </c>
      <c r="V2899">
        <v>0</v>
      </c>
      <c r="W2899">
        <v>1</v>
      </c>
      <c r="X2899">
        <v>16.7</v>
      </c>
      <c r="Y2899">
        <v>0</v>
      </c>
      <c r="Z2899">
        <v>0</v>
      </c>
      <c r="AA2899">
        <v>0</v>
      </c>
      <c r="AB2899">
        <v>0</v>
      </c>
      <c r="AC2899">
        <v>0</v>
      </c>
      <c r="AD2899">
        <v>0</v>
      </c>
      <c r="AE2899">
        <v>0</v>
      </c>
      <c r="AF2899">
        <v>0</v>
      </c>
      <c r="AG2899">
        <v>0</v>
      </c>
      <c r="AH2899">
        <v>0</v>
      </c>
      <c r="AI2899">
        <v>0</v>
      </c>
      <c r="AJ2899">
        <v>0</v>
      </c>
    </row>
    <row r="2900" spans="1:36">
      <c r="A2900" t="s">
        <v>469</v>
      </c>
      <c r="B2900" t="s">
        <v>35</v>
      </c>
      <c r="C2900">
        <v>2011</v>
      </c>
      <c r="D2900">
        <v>19</v>
      </c>
      <c r="E2900">
        <v>14</v>
      </c>
      <c r="F2900">
        <v>73.7</v>
      </c>
      <c r="G2900">
        <v>5</v>
      </c>
      <c r="H2900">
        <v>26.3</v>
      </c>
      <c r="I2900">
        <v>1</v>
      </c>
      <c r="J2900">
        <v>5.3</v>
      </c>
      <c r="K2900">
        <v>0</v>
      </c>
      <c r="L2900">
        <v>0</v>
      </c>
      <c r="M2900">
        <v>1</v>
      </c>
      <c r="N2900">
        <v>5.3</v>
      </c>
      <c r="O2900">
        <v>0</v>
      </c>
      <c r="P2900">
        <v>0</v>
      </c>
      <c r="Q2900">
        <v>4</v>
      </c>
      <c r="R2900">
        <v>21.1</v>
      </c>
      <c r="S2900">
        <v>0</v>
      </c>
      <c r="T2900">
        <v>0</v>
      </c>
      <c r="U2900">
        <v>0</v>
      </c>
      <c r="V2900">
        <v>0</v>
      </c>
      <c r="W2900">
        <v>1</v>
      </c>
      <c r="X2900">
        <v>5.3</v>
      </c>
      <c r="Y2900">
        <v>0</v>
      </c>
      <c r="Z2900">
        <v>0</v>
      </c>
      <c r="AA2900">
        <v>0</v>
      </c>
      <c r="AB2900">
        <v>0</v>
      </c>
      <c r="AC2900">
        <v>0</v>
      </c>
      <c r="AD2900">
        <v>0</v>
      </c>
      <c r="AE2900">
        <v>0</v>
      </c>
      <c r="AF2900">
        <v>0</v>
      </c>
      <c r="AG2900">
        <v>0</v>
      </c>
      <c r="AH2900">
        <v>0</v>
      </c>
      <c r="AI2900">
        <v>0</v>
      </c>
      <c r="AJ2900">
        <v>0</v>
      </c>
    </row>
    <row r="2901" spans="1:36">
      <c r="A2901" t="s">
        <v>469</v>
      </c>
      <c r="B2901" t="s">
        <v>35</v>
      </c>
      <c r="C2901">
        <v>2012</v>
      </c>
      <c r="D2901">
        <v>1</v>
      </c>
      <c r="E2901">
        <v>1</v>
      </c>
      <c r="F2901">
        <v>100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row>
    <row r="2902" spans="1:36">
      <c r="A2902" t="s">
        <v>469</v>
      </c>
      <c r="B2902" t="s">
        <v>470</v>
      </c>
      <c r="C2902">
        <v>1999</v>
      </c>
      <c r="D2902">
        <v>14</v>
      </c>
      <c r="E2902">
        <v>6</v>
      </c>
      <c r="F2902">
        <v>42.9</v>
      </c>
      <c r="G2902">
        <v>8</v>
      </c>
      <c r="H2902">
        <v>57.1</v>
      </c>
      <c r="I2902">
        <v>1</v>
      </c>
      <c r="J2902">
        <v>7.1</v>
      </c>
      <c r="K2902">
        <v>5</v>
      </c>
      <c r="L2902">
        <v>35.700000000000003</v>
      </c>
      <c r="M2902">
        <v>1</v>
      </c>
      <c r="N2902">
        <v>7.1</v>
      </c>
      <c r="O2902">
        <v>1</v>
      </c>
      <c r="P2902">
        <v>7.1</v>
      </c>
      <c r="Q2902">
        <v>2</v>
      </c>
      <c r="R2902">
        <v>14.3</v>
      </c>
      <c r="S2902">
        <v>0</v>
      </c>
      <c r="T2902">
        <v>0</v>
      </c>
      <c r="U2902">
        <v>0</v>
      </c>
      <c r="V2902">
        <v>0</v>
      </c>
      <c r="W2902">
        <v>1</v>
      </c>
      <c r="X2902">
        <v>7.1</v>
      </c>
      <c r="Y2902">
        <v>1</v>
      </c>
      <c r="Z2902">
        <v>7.1</v>
      </c>
      <c r="AA2902">
        <v>0</v>
      </c>
      <c r="AB2902">
        <v>0</v>
      </c>
      <c r="AC2902">
        <v>1</v>
      </c>
      <c r="AD2902">
        <v>7.1</v>
      </c>
      <c r="AE2902">
        <v>1</v>
      </c>
      <c r="AF2902">
        <v>7.1</v>
      </c>
      <c r="AG2902">
        <v>0</v>
      </c>
      <c r="AH2902">
        <v>0</v>
      </c>
      <c r="AI2902">
        <v>0</v>
      </c>
      <c r="AJ2902">
        <v>0</v>
      </c>
    </row>
    <row r="2903" spans="1:36">
      <c r="A2903" t="s">
        <v>469</v>
      </c>
      <c r="B2903" t="s">
        <v>470</v>
      </c>
      <c r="C2903">
        <v>2000</v>
      </c>
      <c r="D2903">
        <v>65</v>
      </c>
      <c r="E2903">
        <v>29</v>
      </c>
      <c r="F2903">
        <v>44.6</v>
      </c>
      <c r="G2903">
        <v>36</v>
      </c>
      <c r="H2903">
        <v>55.4</v>
      </c>
      <c r="I2903">
        <v>5</v>
      </c>
      <c r="J2903">
        <v>7.7</v>
      </c>
      <c r="K2903">
        <v>12</v>
      </c>
      <c r="L2903">
        <v>18.5</v>
      </c>
      <c r="M2903">
        <v>12</v>
      </c>
      <c r="N2903">
        <v>18.5</v>
      </c>
      <c r="O2903">
        <v>6</v>
      </c>
      <c r="P2903">
        <v>9.1999999999999993</v>
      </c>
      <c r="Q2903">
        <v>11</v>
      </c>
      <c r="R2903">
        <v>16.899999999999999</v>
      </c>
      <c r="S2903">
        <v>5</v>
      </c>
      <c r="T2903">
        <v>7.7</v>
      </c>
      <c r="U2903">
        <v>2</v>
      </c>
      <c r="V2903">
        <v>3.1</v>
      </c>
      <c r="W2903">
        <v>10</v>
      </c>
      <c r="X2903">
        <v>15.4</v>
      </c>
      <c r="Y2903">
        <v>4</v>
      </c>
      <c r="Z2903">
        <v>6.2</v>
      </c>
      <c r="AA2903">
        <v>1</v>
      </c>
      <c r="AB2903">
        <v>1.5</v>
      </c>
      <c r="AC2903">
        <v>4</v>
      </c>
      <c r="AD2903">
        <v>6.2</v>
      </c>
      <c r="AE2903">
        <v>9</v>
      </c>
      <c r="AF2903">
        <v>13.8</v>
      </c>
      <c r="AG2903">
        <v>0</v>
      </c>
      <c r="AH2903">
        <v>0</v>
      </c>
      <c r="AI2903">
        <v>0</v>
      </c>
      <c r="AJ2903">
        <v>0</v>
      </c>
    </row>
    <row r="2904" spans="1:36">
      <c r="A2904" t="s">
        <v>469</v>
      </c>
      <c r="B2904" t="s">
        <v>470</v>
      </c>
      <c r="C2904">
        <v>2001</v>
      </c>
      <c r="D2904">
        <v>35</v>
      </c>
      <c r="E2904">
        <v>15</v>
      </c>
      <c r="F2904">
        <v>42.9</v>
      </c>
      <c r="G2904">
        <v>20</v>
      </c>
      <c r="H2904">
        <v>57.1</v>
      </c>
      <c r="I2904">
        <v>6</v>
      </c>
      <c r="J2904">
        <v>17.100000000000001</v>
      </c>
      <c r="K2904">
        <v>3</v>
      </c>
      <c r="L2904">
        <v>8.6</v>
      </c>
      <c r="M2904">
        <v>10</v>
      </c>
      <c r="N2904">
        <v>28.6</v>
      </c>
      <c r="O2904">
        <v>2</v>
      </c>
      <c r="P2904">
        <v>5.7</v>
      </c>
      <c r="Q2904">
        <v>9</v>
      </c>
      <c r="R2904">
        <v>25.7</v>
      </c>
      <c r="S2904">
        <v>2</v>
      </c>
      <c r="T2904">
        <v>5.7</v>
      </c>
      <c r="U2904">
        <v>1</v>
      </c>
      <c r="V2904">
        <v>2.9</v>
      </c>
      <c r="W2904">
        <v>8</v>
      </c>
      <c r="X2904">
        <v>22.9</v>
      </c>
      <c r="Y2904">
        <v>3</v>
      </c>
      <c r="Z2904">
        <v>8.6</v>
      </c>
      <c r="AA2904">
        <v>2</v>
      </c>
      <c r="AB2904">
        <v>5.7</v>
      </c>
      <c r="AC2904">
        <v>3</v>
      </c>
      <c r="AD2904">
        <v>8.6</v>
      </c>
      <c r="AE2904">
        <v>2</v>
      </c>
      <c r="AF2904">
        <v>5.7</v>
      </c>
      <c r="AG2904">
        <v>0</v>
      </c>
      <c r="AH2904">
        <v>0</v>
      </c>
      <c r="AI2904">
        <v>0</v>
      </c>
      <c r="AJ2904">
        <v>0</v>
      </c>
    </row>
    <row r="2905" spans="1:36">
      <c r="A2905" t="s">
        <v>469</v>
      </c>
      <c r="B2905" t="s">
        <v>470</v>
      </c>
      <c r="C2905">
        <v>2002</v>
      </c>
      <c r="D2905">
        <v>76</v>
      </c>
      <c r="E2905">
        <v>42</v>
      </c>
      <c r="F2905">
        <v>55.3</v>
      </c>
      <c r="G2905">
        <v>34</v>
      </c>
      <c r="H2905">
        <v>44.7</v>
      </c>
      <c r="I2905">
        <v>9</v>
      </c>
      <c r="J2905">
        <v>11.8</v>
      </c>
      <c r="K2905">
        <v>11</v>
      </c>
      <c r="L2905">
        <v>14.5</v>
      </c>
      <c r="M2905">
        <v>13</v>
      </c>
      <c r="N2905">
        <v>17.100000000000001</v>
      </c>
      <c r="O2905">
        <v>3</v>
      </c>
      <c r="P2905">
        <v>3.9</v>
      </c>
      <c r="Q2905">
        <v>8</v>
      </c>
      <c r="R2905">
        <v>10.5</v>
      </c>
      <c r="S2905">
        <v>0</v>
      </c>
      <c r="T2905">
        <v>0</v>
      </c>
      <c r="U2905">
        <v>0</v>
      </c>
      <c r="V2905">
        <v>0</v>
      </c>
      <c r="W2905">
        <v>9</v>
      </c>
      <c r="X2905">
        <v>11.8</v>
      </c>
      <c r="Y2905">
        <v>9</v>
      </c>
      <c r="Z2905">
        <v>11.8</v>
      </c>
      <c r="AA2905">
        <v>5</v>
      </c>
      <c r="AB2905">
        <v>6.6</v>
      </c>
      <c r="AC2905">
        <v>3</v>
      </c>
      <c r="AD2905">
        <v>3.9</v>
      </c>
      <c r="AE2905">
        <v>1</v>
      </c>
      <c r="AF2905">
        <v>1.3</v>
      </c>
      <c r="AG2905">
        <v>2</v>
      </c>
      <c r="AH2905">
        <v>2.6</v>
      </c>
      <c r="AI2905">
        <v>0</v>
      </c>
      <c r="AJ2905">
        <v>0</v>
      </c>
    </row>
    <row r="2906" spans="1:36">
      <c r="A2906" t="s">
        <v>469</v>
      </c>
      <c r="B2906" t="s">
        <v>470</v>
      </c>
      <c r="C2906">
        <v>2003</v>
      </c>
      <c r="D2906">
        <v>113</v>
      </c>
      <c r="E2906">
        <v>52</v>
      </c>
      <c r="F2906">
        <v>46</v>
      </c>
      <c r="G2906">
        <v>61</v>
      </c>
      <c r="H2906">
        <v>54</v>
      </c>
      <c r="I2906">
        <v>11</v>
      </c>
      <c r="J2906">
        <v>9.6999999999999993</v>
      </c>
      <c r="K2906">
        <v>23</v>
      </c>
      <c r="L2906">
        <v>20.399999999999999</v>
      </c>
      <c r="M2906">
        <v>19</v>
      </c>
      <c r="N2906">
        <v>16.8</v>
      </c>
      <c r="O2906">
        <v>12</v>
      </c>
      <c r="P2906">
        <v>10.6</v>
      </c>
      <c r="Q2906">
        <v>25</v>
      </c>
      <c r="R2906">
        <v>22.1</v>
      </c>
      <c r="S2906">
        <v>1</v>
      </c>
      <c r="T2906">
        <v>0.9</v>
      </c>
      <c r="U2906">
        <v>2</v>
      </c>
      <c r="V2906">
        <v>1.8</v>
      </c>
      <c r="W2906">
        <v>17</v>
      </c>
      <c r="X2906">
        <v>15</v>
      </c>
      <c r="Y2906">
        <v>8</v>
      </c>
      <c r="Z2906">
        <v>7.1</v>
      </c>
      <c r="AA2906">
        <v>3</v>
      </c>
      <c r="AB2906">
        <v>2.7</v>
      </c>
      <c r="AC2906">
        <v>14</v>
      </c>
      <c r="AD2906">
        <v>12.4</v>
      </c>
      <c r="AE2906">
        <v>3</v>
      </c>
      <c r="AF2906">
        <v>2.7</v>
      </c>
      <c r="AG2906">
        <v>2</v>
      </c>
      <c r="AH2906">
        <v>1.8</v>
      </c>
      <c r="AI2906">
        <v>0</v>
      </c>
      <c r="AJ2906">
        <v>0</v>
      </c>
    </row>
    <row r="2907" spans="1:36">
      <c r="A2907" t="s">
        <v>469</v>
      </c>
      <c r="B2907" t="s">
        <v>470</v>
      </c>
      <c r="C2907">
        <v>2004</v>
      </c>
      <c r="D2907">
        <v>122</v>
      </c>
      <c r="E2907">
        <v>55</v>
      </c>
      <c r="F2907">
        <v>45.1</v>
      </c>
      <c r="G2907">
        <v>67</v>
      </c>
      <c r="H2907">
        <v>54.9</v>
      </c>
      <c r="I2907">
        <v>19</v>
      </c>
      <c r="J2907">
        <v>15.6</v>
      </c>
      <c r="K2907">
        <v>32</v>
      </c>
      <c r="L2907">
        <v>26.2</v>
      </c>
      <c r="M2907">
        <v>21</v>
      </c>
      <c r="N2907">
        <v>17.2</v>
      </c>
      <c r="O2907">
        <v>3</v>
      </c>
      <c r="P2907">
        <v>2.5</v>
      </c>
      <c r="Q2907">
        <v>19</v>
      </c>
      <c r="R2907">
        <v>15.6</v>
      </c>
      <c r="S2907">
        <v>1</v>
      </c>
      <c r="T2907">
        <v>0.8</v>
      </c>
      <c r="U2907">
        <v>7</v>
      </c>
      <c r="V2907">
        <v>5.7</v>
      </c>
      <c r="W2907">
        <v>16</v>
      </c>
      <c r="X2907">
        <v>13.1</v>
      </c>
      <c r="Y2907">
        <v>11</v>
      </c>
      <c r="Z2907">
        <v>9</v>
      </c>
      <c r="AA2907">
        <v>7</v>
      </c>
      <c r="AB2907">
        <v>5.7</v>
      </c>
      <c r="AC2907">
        <v>10</v>
      </c>
      <c r="AD2907">
        <v>8.1999999999999993</v>
      </c>
      <c r="AE2907">
        <v>0</v>
      </c>
      <c r="AF2907">
        <v>0</v>
      </c>
      <c r="AG2907">
        <v>1</v>
      </c>
      <c r="AH2907">
        <v>0.8</v>
      </c>
      <c r="AI2907">
        <v>0</v>
      </c>
      <c r="AJ2907">
        <v>0</v>
      </c>
    </row>
    <row r="2908" spans="1:36">
      <c r="A2908" t="s">
        <v>469</v>
      </c>
      <c r="B2908" t="s">
        <v>470</v>
      </c>
      <c r="C2908">
        <v>2005</v>
      </c>
      <c r="D2908">
        <v>139</v>
      </c>
      <c r="E2908">
        <v>68</v>
      </c>
      <c r="F2908">
        <v>48.9</v>
      </c>
      <c r="G2908">
        <v>71</v>
      </c>
      <c r="H2908">
        <v>51.1</v>
      </c>
      <c r="I2908">
        <v>16</v>
      </c>
      <c r="J2908">
        <v>11.5</v>
      </c>
      <c r="K2908">
        <v>33</v>
      </c>
      <c r="L2908">
        <v>23.7</v>
      </c>
      <c r="M2908">
        <v>27</v>
      </c>
      <c r="N2908">
        <v>19.399999999999999</v>
      </c>
      <c r="O2908">
        <v>4</v>
      </c>
      <c r="P2908">
        <v>2.9</v>
      </c>
      <c r="Q2908">
        <v>14</v>
      </c>
      <c r="R2908">
        <v>10.1</v>
      </c>
      <c r="S2908">
        <v>2</v>
      </c>
      <c r="T2908">
        <v>1.4</v>
      </c>
      <c r="U2908">
        <v>6</v>
      </c>
      <c r="V2908">
        <v>4.3</v>
      </c>
      <c r="W2908">
        <v>27</v>
      </c>
      <c r="X2908">
        <v>19.399999999999999</v>
      </c>
      <c r="Y2908">
        <v>12</v>
      </c>
      <c r="Z2908">
        <v>8.6</v>
      </c>
      <c r="AA2908">
        <v>3</v>
      </c>
      <c r="AB2908">
        <v>2.2000000000000002</v>
      </c>
      <c r="AC2908">
        <v>9</v>
      </c>
      <c r="AD2908">
        <v>6.5</v>
      </c>
      <c r="AE2908">
        <v>4</v>
      </c>
      <c r="AF2908">
        <v>2.9</v>
      </c>
      <c r="AG2908">
        <v>2</v>
      </c>
      <c r="AH2908">
        <v>1.4</v>
      </c>
      <c r="AI2908">
        <v>0</v>
      </c>
      <c r="AJ2908">
        <v>0</v>
      </c>
    </row>
    <row r="2909" spans="1:36">
      <c r="A2909" t="s">
        <v>469</v>
      </c>
      <c r="B2909" t="s">
        <v>470</v>
      </c>
      <c r="C2909">
        <v>2006</v>
      </c>
      <c r="D2909">
        <v>58</v>
      </c>
      <c r="E2909">
        <v>29</v>
      </c>
      <c r="F2909">
        <v>50</v>
      </c>
      <c r="G2909">
        <v>29</v>
      </c>
      <c r="H2909">
        <v>50</v>
      </c>
      <c r="I2909">
        <v>6</v>
      </c>
      <c r="J2909">
        <v>10.3</v>
      </c>
      <c r="K2909">
        <v>12</v>
      </c>
      <c r="L2909">
        <v>20.7</v>
      </c>
      <c r="M2909">
        <v>6</v>
      </c>
      <c r="N2909">
        <v>10.3</v>
      </c>
      <c r="O2909">
        <v>1</v>
      </c>
      <c r="P2909">
        <v>1.7</v>
      </c>
      <c r="Q2909">
        <v>8</v>
      </c>
      <c r="R2909">
        <v>13.8</v>
      </c>
      <c r="S2909">
        <v>1</v>
      </c>
      <c r="T2909">
        <v>1.7</v>
      </c>
      <c r="U2909">
        <v>0</v>
      </c>
      <c r="V2909">
        <v>0</v>
      </c>
      <c r="W2909">
        <v>7</v>
      </c>
      <c r="X2909">
        <v>12.1</v>
      </c>
      <c r="Y2909">
        <v>5</v>
      </c>
      <c r="Z2909">
        <v>8.6</v>
      </c>
      <c r="AA2909">
        <v>4</v>
      </c>
      <c r="AB2909">
        <v>6.9</v>
      </c>
      <c r="AC2909">
        <v>1</v>
      </c>
      <c r="AD2909">
        <v>1.7</v>
      </c>
      <c r="AE2909">
        <v>2</v>
      </c>
      <c r="AF2909">
        <v>3.4</v>
      </c>
      <c r="AG2909">
        <v>0</v>
      </c>
      <c r="AH2909">
        <v>0</v>
      </c>
      <c r="AI2909">
        <v>0</v>
      </c>
      <c r="AJ2909">
        <v>0</v>
      </c>
    </row>
    <row r="2910" spans="1:36">
      <c r="A2910" t="s">
        <v>469</v>
      </c>
      <c r="B2910" t="s">
        <v>470</v>
      </c>
      <c r="C2910">
        <v>2007</v>
      </c>
      <c r="D2910">
        <v>77</v>
      </c>
      <c r="E2910">
        <v>49</v>
      </c>
      <c r="F2910">
        <v>63.6</v>
      </c>
      <c r="G2910">
        <v>28</v>
      </c>
      <c r="H2910">
        <v>36.4</v>
      </c>
      <c r="I2910">
        <v>4</v>
      </c>
      <c r="J2910">
        <v>5.2</v>
      </c>
      <c r="K2910">
        <v>11</v>
      </c>
      <c r="L2910">
        <v>14.3</v>
      </c>
      <c r="M2910">
        <v>5</v>
      </c>
      <c r="N2910">
        <v>6.5</v>
      </c>
      <c r="O2910">
        <v>0</v>
      </c>
      <c r="P2910">
        <v>0</v>
      </c>
      <c r="Q2910">
        <v>9</v>
      </c>
      <c r="R2910">
        <v>11.7</v>
      </c>
      <c r="S2910">
        <v>0</v>
      </c>
      <c r="T2910">
        <v>0</v>
      </c>
      <c r="U2910">
        <v>0</v>
      </c>
      <c r="V2910">
        <v>0</v>
      </c>
      <c r="W2910">
        <v>5</v>
      </c>
      <c r="X2910">
        <v>6.5</v>
      </c>
      <c r="Y2910">
        <v>6</v>
      </c>
      <c r="Z2910">
        <v>7.8</v>
      </c>
      <c r="AA2910">
        <v>1</v>
      </c>
      <c r="AB2910">
        <v>1.3</v>
      </c>
      <c r="AC2910">
        <v>0</v>
      </c>
      <c r="AD2910">
        <v>0</v>
      </c>
      <c r="AE2910">
        <v>0</v>
      </c>
      <c r="AF2910">
        <v>0</v>
      </c>
      <c r="AG2910">
        <v>1</v>
      </c>
      <c r="AH2910">
        <v>1.3</v>
      </c>
      <c r="AI2910">
        <v>0</v>
      </c>
      <c r="AJ2910">
        <v>0</v>
      </c>
    </row>
    <row r="2911" spans="1:36">
      <c r="A2911" t="s">
        <v>469</v>
      </c>
      <c r="B2911" t="s">
        <v>470</v>
      </c>
      <c r="C2911">
        <v>2008</v>
      </c>
      <c r="D2911">
        <v>4</v>
      </c>
      <c r="E2911">
        <v>1</v>
      </c>
      <c r="F2911">
        <v>25</v>
      </c>
      <c r="G2911">
        <v>3</v>
      </c>
      <c r="H2911">
        <v>75</v>
      </c>
      <c r="I2911">
        <v>2</v>
      </c>
      <c r="J2911">
        <v>50</v>
      </c>
      <c r="K2911">
        <v>1</v>
      </c>
      <c r="L2911">
        <v>25</v>
      </c>
      <c r="M2911">
        <v>0</v>
      </c>
      <c r="N2911">
        <v>0</v>
      </c>
      <c r="O2911">
        <v>0</v>
      </c>
      <c r="P2911">
        <v>0</v>
      </c>
      <c r="Q2911">
        <v>0</v>
      </c>
      <c r="R2911">
        <v>0</v>
      </c>
      <c r="S2911">
        <v>0</v>
      </c>
      <c r="T2911">
        <v>0</v>
      </c>
      <c r="U2911">
        <v>0</v>
      </c>
      <c r="V2911">
        <v>0</v>
      </c>
      <c r="W2911">
        <v>0</v>
      </c>
      <c r="X2911">
        <v>0</v>
      </c>
      <c r="Y2911">
        <v>0</v>
      </c>
      <c r="Z2911">
        <v>0</v>
      </c>
      <c r="AA2911">
        <v>1</v>
      </c>
      <c r="AB2911">
        <v>25</v>
      </c>
      <c r="AC2911">
        <v>0</v>
      </c>
      <c r="AD2911">
        <v>0</v>
      </c>
      <c r="AE2911">
        <v>0</v>
      </c>
      <c r="AF2911">
        <v>0</v>
      </c>
      <c r="AG2911">
        <v>0</v>
      </c>
      <c r="AH2911">
        <v>0</v>
      </c>
      <c r="AI2911">
        <v>0</v>
      </c>
      <c r="AJ2911">
        <v>0</v>
      </c>
    </row>
    <row r="2912" spans="1:36">
      <c r="A2912" t="s">
        <v>469</v>
      </c>
      <c r="B2912" t="s">
        <v>471</v>
      </c>
      <c r="C2912">
        <v>2008</v>
      </c>
      <c r="D2912">
        <v>38</v>
      </c>
      <c r="E2912">
        <v>20</v>
      </c>
      <c r="F2912">
        <v>52.6</v>
      </c>
      <c r="G2912">
        <v>18</v>
      </c>
      <c r="H2912">
        <v>47.4</v>
      </c>
      <c r="I2912">
        <v>6</v>
      </c>
      <c r="J2912">
        <v>15.8</v>
      </c>
      <c r="K2912">
        <v>5</v>
      </c>
      <c r="L2912">
        <v>13.2</v>
      </c>
      <c r="M2912">
        <v>10</v>
      </c>
      <c r="N2912">
        <v>26.3</v>
      </c>
      <c r="O2912">
        <v>1</v>
      </c>
      <c r="P2912">
        <v>2.6</v>
      </c>
      <c r="Q2912">
        <v>5</v>
      </c>
      <c r="R2912">
        <v>13.2</v>
      </c>
      <c r="S2912">
        <v>1</v>
      </c>
      <c r="T2912">
        <v>2.6</v>
      </c>
      <c r="U2912">
        <v>1</v>
      </c>
      <c r="V2912">
        <v>2.6</v>
      </c>
      <c r="W2912">
        <v>7</v>
      </c>
      <c r="X2912">
        <v>18.399999999999999</v>
      </c>
      <c r="Y2912">
        <v>2</v>
      </c>
      <c r="Z2912">
        <v>5.3</v>
      </c>
      <c r="AA2912">
        <v>2</v>
      </c>
      <c r="AB2912">
        <v>5.3</v>
      </c>
      <c r="AC2912">
        <v>1</v>
      </c>
      <c r="AD2912">
        <v>2.6</v>
      </c>
      <c r="AE2912">
        <v>0</v>
      </c>
      <c r="AF2912">
        <v>0</v>
      </c>
      <c r="AG2912">
        <v>2</v>
      </c>
      <c r="AH2912">
        <v>5.3</v>
      </c>
      <c r="AI2912">
        <v>0</v>
      </c>
      <c r="AJ2912">
        <v>0</v>
      </c>
    </row>
    <row r="2913" spans="1:36">
      <c r="A2913" t="s">
        <v>469</v>
      </c>
      <c r="B2913" t="s">
        <v>471</v>
      </c>
      <c r="C2913">
        <v>2009</v>
      </c>
      <c r="D2913">
        <v>64</v>
      </c>
      <c r="E2913">
        <v>35</v>
      </c>
      <c r="F2913">
        <v>54.7</v>
      </c>
      <c r="G2913">
        <v>29</v>
      </c>
      <c r="H2913">
        <v>45.3</v>
      </c>
      <c r="I2913">
        <v>6</v>
      </c>
      <c r="J2913">
        <v>9.4</v>
      </c>
      <c r="K2913">
        <v>8</v>
      </c>
      <c r="L2913">
        <v>12.5</v>
      </c>
      <c r="M2913">
        <v>7</v>
      </c>
      <c r="N2913">
        <v>10.9</v>
      </c>
      <c r="O2913">
        <v>2</v>
      </c>
      <c r="P2913">
        <v>3.1</v>
      </c>
      <c r="Q2913">
        <v>11</v>
      </c>
      <c r="R2913">
        <v>17.2</v>
      </c>
      <c r="S2913">
        <v>0</v>
      </c>
      <c r="T2913">
        <v>0</v>
      </c>
      <c r="U2913">
        <v>0</v>
      </c>
      <c r="V2913">
        <v>0</v>
      </c>
      <c r="W2913">
        <v>7</v>
      </c>
      <c r="X2913">
        <v>10.9</v>
      </c>
      <c r="Y2913">
        <v>0</v>
      </c>
      <c r="Z2913">
        <v>0</v>
      </c>
      <c r="AA2913">
        <v>6</v>
      </c>
      <c r="AB2913">
        <v>9.4</v>
      </c>
      <c r="AC2913">
        <v>3</v>
      </c>
      <c r="AD2913">
        <v>4.7</v>
      </c>
      <c r="AE2913">
        <v>0</v>
      </c>
      <c r="AF2913">
        <v>0</v>
      </c>
      <c r="AG2913">
        <v>1</v>
      </c>
      <c r="AH2913">
        <v>1.6</v>
      </c>
      <c r="AI2913">
        <v>0</v>
      </c>
      <c r="AJ2913">
        <v>0</v>
      </c>
    </row>
    <row r="2914" spans="1:36">
      <c r="A2914" t="s">
        <v>469</v>
      </c>
      <c r="B2914" t="s">
        <v>471</v>
      </c>
      <c r="C2914">
        <v>2010</v>
      </c>
      <c r="D2914">
        <v>38</v>
      </c>
      <c r="E2914">
        <v>26</v>
      </c>
      <c r="F2914">
        <v>68.400000000000006</v>
      </c>
      <c r="G2914">
        <v>12</v>
      </c>
      <c r="H2914">
        <v>31.6</v>
      </c>
      <c r="I2914">
        <v>7</v>
      </c>
      <c r="J2914">
        <v>18.399999999999999</v>
      </c>
      <c r="K2914">
        <v>2</v>
      </c>
      <c r="L2914">
        <v>5.3</v>
      </c>
      <c r="M2914">
        <v>0</v>
      </c>
      <c r="N2914">
        <v>0</v>
      </c>
      <c r="O2914">
        <v>0</v>
      </c>
      <c r="P2914">
        <v>0</v>
      </c>
      <c r="Q2914">
        <v>3</v>
      </c>
      <c r="R2914">
        <v>7.9</v>
      </c>
      <c r="S2914">
        <v>0</v>
      </c>
      <c r="T2914">
        <v>0</v>
      </c>
      <c r="U2914">
        <v>0</v>
      </c>
      <c r="V2914">
        <v>0</v>
      </c>
      <c r="W2914">
        <v>1</v>
      </c>
      <c r="X2914">
        <v>2.6</v>
      </c>
      <c r="Y2914">
        <v>0</v>
      </c>
      <c r="Z2914">
        <v>0</v>
      </c>
      <c r="AA2914">
        <v>3</v>
      </c>
      <c r="AB2914">
        <v>7.9</v>
      </c>
      <c r="AC2914">
        <v>0</v>
      </c>
      <c r="AD2914">
        <v>0</v>
      </c>
      <c r="AE2914">
        <v>0</v>
      </c>
      <c r="AF2914">
        <v>0</v>
      </c>
      <c r="AG2914">
        <v>1</v>
      </c>
      <c r="AH2914">
        <v>2.6</v>
      </c>
      <c r="AI2914">
        <v>0</v>
      </c>
      <c r="AJ2914">
        <v>0</v>
      </c>
    </row>
    <row r="2915" spans="1:36">
      <c r="A2915" t="s">
        <v>469</v>
      </c>
      <c r="B2915" t="s">
        <v>471</v>
      </c>
      <c r="C2915">
        <v>2011</v>
      </c>
      <c r="D2915">
        <v>134</v>
      </c>
      <c r="E2915">
        <v>78</v>
      </c>
      <c r="F2915">
        <v>58.2</v>
      </c>
      <c r="G2915">
        <v>56</v>
      </c>
      <c r="H2915">
        <v>41.8</v>
      </c>
      <c r="I2915">
        <v>35</v>
      </c>
      <c r="J2915">
        <v>26.1</v>
      </c>
      <c r="K2915">
        <v>10</v>
      </c>
      <c r="L2915">
        <v>7.5</v>
      </c>
      <c r="M2915">
        <v>4</v>
      </c>
      <c r="N2915">
        <v>3</v>
      </c>
      <c r="O2915">
        <v>0</v>
      </c>
      <c r="P2915">
        <v>0</v>
      </c>
      <c r="Q2915">
        <v>9</v>
      </c>
      <c r="R2915">
        <v>6.7</v>
      </c>
      <c r="S2915">
        <v>0</v>
      </c>
      <c r="T2915">
        <v>0</v>
      </c>
      <c r="U2915">
        <v>0</v>
      </c>
      <c r="V2915">
        <v>0</v>
      </c>
      <c r="W2915">
        <v>4</v>
      </c>
      <c r="X2915">
        <v>3</v>
      </c>
      <c r="Y2915">
        <v>1</v>
      </c>
      <c r="Z2915">
        <v>0.7</v>
      </c>
      <c r="AA2915">
        <v>13</v>
      </c>
      <c r="AB2915">
        <v>9.6999999999999993</v>
      </c>
      <c r="AC2915">
        <v>0</v>
      </c>
      <c r="AD2915">
        <v>0</v>
      </c>
      <c r="AE2915">
        <v>0</v>
      </c>
      <c r="AF2915">
        <v>0</v>
      </c>
      <c r="AG2915">
        <v>3</v>
      </c>
      <c r="AH2915">
        <v>2.2000000000000002</v>
      </c>
      <c r="AI2915">
        <v>0</v>
      </c>
      <c r="AJ2915">
        <v>0</v>
      </c>
    </row>
    <row r="2916" spans="1:36">
      <c r="A2916" t="s">
        <v>469</v>
      </c>
      <c r="B2916" t="s">
        <v>471</v>
      </c>
      <c r="C2916">
        <v>2012</v>
      </c>
      <c r="D2916">
        <v>38</v>
      </c>
      <c r="E2916">
        <v>25</v>
      </c>
      <c r="F2916">
        <v>65.8</v>
      </c>
      <c r="G2916">
        <v>13</v>
      </c>
      <c r="H2916">
        <v>34.200000000000003</v>
      </c>
      <c r="I2916">
        <v>9</v>
      </c>
      <c r="J2916">
        <v>23.7</v>
      </c>
      <c r="K2916">
        <v>0</v>
      </c>
      <c r="L2916">
        <v>0</v>
      </c>
      <c r="M2916">
        <v>2</v>
      </c>
      <c r="N2916">
        <v>5.3</v>
      </c>
      <c r="O2916">
        <v>0</v>
      </c>
      <c r="P2916">
        <v>0</v>
      </c>
      <c r="Q2916">
        <v>3</v>
      </c>
      <c r="R2916">
        <v>7.9</v>
      </c>
      <c r="S2916">
        <v>0</v>
      </c>
      <c r="T2916">
        <v>0</v>
      </c>
      <c r="U2916">
        <v>0</v>
      </c>
      <c r="V2916">
        <v>0</v>
      </c>
      <c r="W2916">
        <v>2</v>
      </c>
      <c r="X2916">
        <v>5.3</v>
      </c>
      <c r="Y2916">
        <v>1</v>
      </c>
      <c r="Z2916">
        <v>2.6</v>
      </c>
      <c r="AA2916">
        <v>2</v>
      </c>
      <c r="AB2916">
        <v>5.3</v>
      </c>
      <c r="AC2916">
        <v>0</v>
      </c>
      <c r="AD2916">
        <v>0</v>
      </c>
      <c r="AE2916">
        <v>0</v>
      </c>
      <c r="AF2916">
        <v>0</v>
      </c>
      <c r="AG2916">
        <v>1</v>
      </c>
      <c r="AH2916">
        <v>2.6</v>
      </c>
      <c r="AI2916">
        <v>0</v>
      </c>
      <c r="AJ2916">
        <v>0</v>
      </c>
    </row>
    <row r="2917" spans="1:36">
      <c r="A2917" t="s">
        <v>469</v>
      </c>
      <c r="B2917" t="s">
        <v>471</v>
      </c>
      <c r="C2917">
        <v>2013</v>
      </c>
      <c r="D2917">
        <v>1</v>
      </c>
      <c r="E2917">
        <v>1</v>
      </c>
      <c r="F2917">
        <v>100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row>
    <row r="2918" spans="1:36">
      <c r="A2918" t="s">
        <v>469</v>
      </c>
      <c r="B2918" t="s">
        <v>472</v>
      </c>
      <c r="C2918">
        <v>1990</v>
      </c>
      <c r="D2918">
        <v>2</v>
      </c>
      <c r="E2918">
        <v>2</v>
      </c>
      <c r="F2918">
        <v>100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row>
    <row r="2919" spans="1:36">
      <c r="A2919" t="s">
        <v>469</v>
      </c>
      <c r="B2919" t="s">
        <v>472</v>
      </c>
      <c r="C2919">
        <v>2008</v>
      </c>
      <c r="D2919">
        <v>3</v>
      </c>
      <c r="E2919">
        <v>0</v>
      </c>
      <c r="F2919">
        <v>0</v>
      </c>
      <c r="G2919">
        <v>3</v>
      </c>
      <c r="H2919">
        <v>100</v>
      </c>
      <c r="I2919">
        <v>0</v>
      </c>
      <c r="J2919">
        <v>0</v>
      </c>
      <c r="K2919">
        <v>1</v>
      </c>
      <c r="L2919">
        <v>33.299999999999997</v>
      </c>
      <c r="M2919">
        <v>0</v>
      </c>
      <c r="N2919">
        <v>0</v>
      </c>
      <c r="O2919">
        <v>0</v>
      </c>
      <c r="P2919">
        <v>0</v>
      </c>
      <c r="Q2919">
        <v>0</v>
      </c>
      <c r="R2919">
        <v>0</v>
      </c>
      <c r="S2919">
        <v>0</v>
      </c>
      <c r="T2919">
        <v>0</v>
      </c>
      <c r="U2919">
        <v>0</v>
      </c>
      <c r="V2919">
        <v>0</v>
      </c>
      <c r="W2919">
        <v>0</v>
      </c>
      <c r="X2919">
        <v>0</v>
      </c>
      <c r="Y2919">
        <v>3</v>
      </c>
      <c r="Z2919">
        <v>100</v>
      </c>
      <c r="AA2919">
        <v>0</v>
      </c>
      <c r="AB2919">
        <v>0</v>
      </c>
      <c r="AC2919">
        <v>0</v>
      </c>
      <c r="AD2919">
        <v>0</v>
      </c>
      <c r="AE2919">
        <v>0</v>
      </c>
      <c r="AF2919">
        <v>0</v>
      </c>
      <c r="AG2919">
        <v>0</v>
      </c>
      <c r="AH2919">
        <v>0</v>
      </c>
      <c r="AI2919">
        <v>0</v>
      </c>
      <c r="AJ2919">
        <v>0</v>
      </c>
    </row>
    <row r="2920" spans="1:36">
      <c r="A2920" t="s">
        <v>469</v>
      </c>
      <c r="B2920" t="s">
        <v>472</v>
      </c>
      <c r="C2920">
        <v>2010</v>
      </c>
      <c r="D2920">
        <v>5</v>
      </c>
      <c r="E2920">
        <v>4</v>
      </c>
      <c r="F2920">
        <v>80</v>
      </c>
      <c r="G2920">
        <v>1</v>
      </c>
      <c r="H2920">
        <v>20</v>
      </c>
      <c r="I2920">
        <v>0</v>
      </c>
      <c r="J2920">
        <v>0</v>
      </c>
      <c r="K2920">
        <v>0</v>
      </c>
      <c r="L2920">
        <v>0</v>
      </c>
      <c r="M2920">
        <v>0</v>
      </c>
      <c r="N2920">
        <v>0</v>
      </c>
      <c r="O2920">
        <v>0</v>
      </c>
      <c r="P2920">
        <v>0</v>
      </c>
      <c r="Q2920">
        <v>1</v>
      </c>
      <c r="R2920">
        <v>20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row>
    <row r="2921" spans="1:36">
      <c r="A2921" t="s">
        <v>469</v>
      </c>
      <c r="B2921" t="s">
        <v>472</v>
      </c>
      <c r="C2921">
        <v>2011</v>
      </c>
      <c r="D2921">
        <v>14</v>
      </c>
      <c r="E2921">
        <v>10</v>
      </c>
      <c r="F2921">
        <v>71.400000000000006</v>
      </c>
      <c r="G2921">
        <v>4</v>
      </c>
      <c r="H2921">
        <v>28.6</v>
      </c>
      <c r="I2921">
        <v>1</v>
      </c>
      <c r="J2921">
        <v>7.1</v>
      </c>
      <c r="K2921">
        <v>0</v>
      </c>
      <c r="L2921">
        <v>0</v>
      </c>
      <c r="M2921">
        <v>0</v>
      </c>
      <c r="N2921">
        <v>0</v>
      </c>
      <c r="O2921">
        <v>0</v>
      </c>
      <c r="P2921">
        <v>0</v>
      </c>
      <c r="Q2921">
        <v>0</v>
      </c>
      <c r="R2921">
        <v>0</v>
      </c>
      <c r="S2921">
        <v>0</v>
      </c>
      <c r="T2921">
        <v>0</v>
      </c>
      <c r="U2921">
        <v>1</v>
      </c>
      <c r="V2921">
        <v>7.1</v>
      </c>
      <c r="W2921">
        <v>0</v>
      </c>
      <c r="X2921">
        <v>0</v>
      </c>
      <c r="Y2921">
        <v>1</v>
      </c>
      <c r="Z2921">
        <v>7.1</v>
      </c>
      <c r="AA2921">
        <v>2</v>
      </c>
      <c r="AB2921">
        <v>14.3</v>
      </c>
      <c r="AC2921">
        <v>0</v>
      </c>
      <c r="AD2921">
        <v>0</v>
      </c>
      <c r="AE2921">
        <v>0</v>
      </c>
      <c r="AF2921">
        <v>0</v>
      </c>
      <c r="AG2921">
        <v>0</v>
      </c>
      <c r="AH2921">
        <v>0</v>
      </c>
      <c r="AI2921">
        <v>0</v>
      </c>
      <c r="AJ2921">
        <v>0</v>
      </c>
    </row>
    <row r="2922" spans="1:36">
      <c r="A2922" t="s">
        <v>469</v>
      </c>
      <c r="B2922" t="s">
        <v>472</v>
      </c>
      <c r="C2922">
        <v>2012</v>
      </c>
      <c r="D2922">
        <v>4</v>
      </c>
      <c r="E2922">
        <v>4</v>
      </c>
      <c r="F2922">
        <v>100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row>
    <row r="2923" spans="1:36">
      <c r="A2923" t="s">
        <v>469</v>
      </c>
      <c r="B2923" t="s">
        <v>473</v>
      </c>
      <c r="C2923">
        <v>1982</v>
      </c>
      <c r="D2923">
        <v>1</v>
      </c>
      <c r="E2923">
        <v>1</v>
      </c>
      <c r="F2923">
        <v>100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row>
    <row r="2924" spans="1:36">
      <c r="A2924" t="s">
        <v>469</v>
      </c>
      <c r="B2924" t="s">
        <v>473</v>
      </c>
      <c r="C2924">
        <v>1985</v>
      </c>
      <c r="D2924">
        <v>1</v>
      </c>
      <c r="E2924">
        <v>1</v>
      </c>
      <c r="F2924">
        <v>100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row>
    <row r="2925" spans="1:36">
      <c r="A2925" t="s">
        <v>469</v>
      </c>
      <c r="B2925" t="s">
        <v>473</v>
      </c>
      <c r="C2925">
        <v>1994</v>
      </c>
      <c r="D2925">
        <v>2</v>
      </c>
      <c r="E2925">
        <v>2</v>
      </c>
      <c r="F2925">
        <v>100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row>
    <row r="2926" spans="1:36">
      <c r="A2926" t="s">
        <v>469</v>
      </c>
      <c r="B2926" t="s">
        <v>473</v>
      </c>
      <c r="C2926">
        <v>1995</v>
      </c>
      <c r="D2926">
        <v>1</v>
      </c>
      <c r="E2926">
        <v>0</v>
      </c>
      <c r="F2926">
        <v>0</v>
      </c>
      <c r="G2926">
        <v>1</v>
      </c>
      <c r="H2926">
        <v>100</v>
      </c>
      <c r="I2926">
        <v>0</v>
      </c>
      <c r="J2926">
        <v>0</v>
      </c>
      <c r="K2926">
        <v>1</v>
      </c>
      <c r="L2926">
        <v>100</v>
      </c>
      <c r="M2926">
        <v>1</v>
      </c>
      <c r="N2926">
        <v>100</v>
      </c>
      <c r="O2926">
        <v>0</v>
      </c>
      <c r="P2926">
        <v>0</v>
      </c>
      <c r="Q2926">
        <v>0</v>
      </c>
      <c r="R2926">
        <v>0</v>
      </c>
      <c r="S2926">
        <v>0</v>
      </c>
      <c r="T2926">
        <v>0</v>
      </c>
      <c r="U2926">
        <v>1</v>
      </c>
      <c r="V2926">
        <v>100</v>
      </c>
      <c r="W2926">
        <v>0</v>
      </c>
      <c r="X2926">
        <v>0</v>
      </c>
      <c r="Y2926">
        <v>0</v>
      </c>
      <c r="Z2926">
        <v>0</v>
      </c>
      <c r="AA2926">
        <v>0</v>
      </c>
      <c r="AB2926">
        <v>0</v>
      </c>
      <c r="AC2926">
        <v>0</v>
      </c>
      <c r="AD2926">
        <v>0</v>
      </c>
      <c r="AE2926">
        <v>0</v>
      </c>
      <c r="AF2926">
        <v>0</v>
      </c>
      <c r="AG2926">
        <v>0</v>
      </c>
      <c r="AH2926">
        <v>0</v>
      </c>
      <c r="AI2926">
        <v>0</v>
      </c>
      <c r="AJ2926">
        <v>0</v>
      </c>
    </row>
    <row r="2927" spans="1:36">
      <c r="A2927" t="s">
        <v>469</v>
      </c>
      <c r="B2927" t="s">
        <v>473</v>
      </c>
      <c r="C2927">
        <v>1996</v>
      </c>
      <c r="D2927">
        <v>2</v>
      </c>
      <c r="E2927">
        <v>1</v>
      </c>
      <c r="F2927">
        <v>50</v>
      </c>
      <c r="G2927">
        <v>1</v>
      </c>
      <c r="H2927">
        <v>50</v>
      </c>
      <c r="I2927">
        <v>1</v>
      </c>
      <c r="J2927">
        <v>50</v>
      </c>
      <c r="K2927">
        <v>0</v>
      </c>
      <c r="L2927">
        <v>0</v>
      </c>
      <c r="M2927">
        <v>0</v>
      </c>
      <c r="N2927">
        <v>0</v>
      </c>
      <c r="O2927">
        <v>1</v>
      </c>
      <c r="P2927">
        <v>50</v>
      </c>
      <c r="Q2927">
        <v>0</v>
      </c>
      <c r="R2927">
        <v>0</v>
      </c>
      <c r="S2927">
        <v>0</v>
      </c>
      <c r="T2927">
        <v>0</v>
      </c>
      <c r="U2927">
        <v>0</v>
      </c>
      <c r="V2927">
        <v>0</v>
      </c>
      <c r="W2927">
        <v>0</v>
      </c>
      <c r="X2927">
        <v>0</v>
      </c>
      <c r="Y2927">
        <v>0</v>
      </c>
      <c r="Z2927">
        <v>0</v>
      </c>
      <c r="AA2927">
        <v>1</v>
      </c>
      <c r="AB2927">
        <v>50</v>
      </c>
      <c r="AC2927">
        <v>1</v>
      </c>
      <c r="AD2927">
        <v>50</v>
      </c>
      <c r="AE2927">
        <v>0</v>
      </c>
      <c r="AF2927">
        <v>0</v>
      </c>
      <c r="AG2927">
        <v>1</v>
      </c>
      <c r="AH2927">
        <v>50</v>
      </c>
      <c r="AI2927">
        <v>0</v>
      </c>
      <c r="AJ2927">
        <v>0</v>
      </c>
    </row>
    <row r="2928" spans="1:36">
      <c r="A2928" t="s">
        <v>469</v>
      </c>
      <c r="B2928" t="s">
        <v>473</v>
      </c>
      <c r="C2928">
        <v>1997</v>
      </c>
      <c r="D2928">
        <v>9</v>
      </c>
      <c r="E2928">
        <v>3</v>
      </c>
      <c r="F2928">
        <v>33.299999999999997</v>
      </c>
      <c r="G2928">
        <v>6</v>
      </c>
      <c r="H2928">
        <v>66.7</v>
      </c>
      <c r="I2928">
        <v>2</v>
      </c>
      <c r="J2928">
        <v>22.2</v>
      </c>
      <c r="K2928">
        <v>2</v>
      </c>
      <c r="L2928">
        <v>22.2</v>
      </c>
      <c r="M2928">
        <v>1</v>
      </c>
      <c r="N2928">
        <v>11.1</v>
      </c>
      <c r="O2928">
        <v>0</v>
      </c>
      <c r="P2928">
        <v>0</v>
      </c>
      <c r="Q2928">
        <v>0</v>
      </c>
      <c r="R2928">
        <v>0</v>
      </c>
      <c r="S2928">
        <v>0</v>
      </c>
      <c r="T2928">
        <v>0</v>
      </c>
      <c r="U2928">
        <v>1</v>
      </c>
      <c r="V2928">
        <v>11.1</v>
      </c>
      <c r="W2928">
        <v>0</v>
      </c>
      <c r="X2928">
        <v>0</v>
      </c>
      <c r="Y2928">
        <v>1</v>
      </c>
      <c r="Z2928">
        <v>11.1</v>
      </c>
      <c r="AA2928">
        <v>2</v>
      </c>
      <c r="AB2928">
        <v>22.2</v>
      </c>
      <c r="AC2928">
        <v>1</v>
      </c>
      <c r="AD2928">
        <v>11.1</v>
      </c>
      <c r="AE2928">
        <v>1</v>
      </c>
      <c r="AF2928">
        <v>11.1</v>
      </c>
      <c r="AG2928">
        <v>1</v>
      </c>
      <c r="AH2928">
        <v>11.1</v>
      </c>
      <c r="AI2928">
        <v>0</v>
      </c>
      <c r="AJ2928">
        <v>0</v>
      </c>
    </row>
    <row r="2929" spans="1:36">
      <c r="A2929" t="s">
        <v>469</v>
      </c>
      <c r="B2929" t="s">
        <v>473</v>
      </c>
      <c r="C2929">
        <v>2003</v>
      </c>
      <c r="D2929">
        <v>21</v>
      </c>
      <c r="E2929">
        <v>7</v>
      </c>
      <c r="F2929">
        <v>33.299999999999997</v>
      </c>
      <c r="G2929">
        <v>14</v>
      </c>
      <c r="H2929">
        <v>66.7</v>
      </c>
      <c r="I2929">
        <v>6</v>
      </c>
      <c r="J2929">
        <v>28.6</v>
      </c>
      <c r="K2929">
        <v>3</v>
      </c>
      <c r="L2929">
        <v>14.3</v>
      </c>
      <c r="M2929">
        <v>2</v>
      </c>
      <c r="N2929">
        <v>9.5</v>
      </c>
      <c r="O2929">
        <v>1</v>
      </c>
      <c r="P2929">
        <v>4.8</v>
      </c>
      <c r="Q2929">
        <v>3</v>
      </c>
      <c r="R2929">
        <v>14.3</v>
      </c>
      <c r="S2929">
        <v>0</v>
      </c>
      <c r="T2929">
        <v>0</v>
      </c>
      <c r="U2929">
        <v>1</v>
      </c>
      <c r="V2929">
        <v>4.8</v>
      </c>
      <c r="W2929">
        <v>1</v>
      </c>
      <c r="X2929">
        <v>4.8</v>
      </c>
      <c r="Y2929">
        <v>9</v>
      </c>
      <c r="Z2929">
        <v>42.9</v>
      </c>
      <c r="AA2929">
        <v>0</v>
      </c>
      <c r="AB2929">
        <v>0</v>
      </c>
      <c r="AC2929">
        <v>3</v>
      </c>
      <c r="AD2929">
        <v>14.3</v>
      </c>
      <c r="AE2929">
        <v>0</v>
      </c>
      <c r="AF2929">
        <v>0</v>
      </c>
      <c r="AG2929">
        <v>0</v>
      </c>
      <c r="AH2929">
        <v>0</v>
      </c>
      <c r="AI2929">
        <v>0</v>
      </c>
      <c r="AJ2929">
        <v>0</v>
      </c>
    </row>
    <row r="2930" spans="1:36">
      <c r="A2930" t="s">
        <v>469</v>
      </c>
      <c r="B2930" t="s">
        <v>473</v>
      </c>
      <c r="C2930">
        <v>2004</v>
      </c>
      <c r="D2930">
        <v>11</v>
      </c>
      <c r="E2930">
        <v>8</v>
      </c>
      <c r="F2930">
        <v>72.7</v>
      </c>
      <c r="G2930">
        <v>3</v>
      </c>
      <c r="H2930">
        <v>27.3</v>
      </c>
      <c r="I2930">
        <v>1</v>
      </c>
      <c r="J2930">
        <v>9.1</v>
      </c>
      <c r="K2930">
        <v>0</v>
      </c>
      <c r="L2930">
        <v>0</v>
      </c>
      <c r="M2930">
        <v>0</v>
      </c>
      <c r="N2930">
        <v>0</v>
      </c>
      <c r="O2930">
        <v>0</v>
      </c>
      <c r="P2930">
        <v>0</v>
      </c>
      <c r="Q2930">
        <v>0</v>
      </c>
      <c r="R2930">
        <v>0</v>
      </c>
      <c r="S2930">
        <v>0</v>
      </c>
      <c r="T2930">
        <v>0</v>
      </c>
      <c r="U2930">
        <v>0</v>
      </c>
      <c r="V2930">
        <v>0</v>
      </c>
      <c r="W2930">
        <v>0</v>
      </c>
      <c r="X2930">
        <v>0</v>
      </c>
      <c r="Y2930">
        <v>3</v>
      </c>
      <c r="Z2930">
        <v>27.3</v>
      </c>
      <c r="AA2930">
        <v>0</v>
      </c>
      <c r="AB2930">
        <v>0</v>
      </c>
      <c r="AC2930">
        <v>0</v>
      </c>
      <c r="AD2930">
        <v>0</v>
      </c>
      <c r="AE2930">
        <v>0</v>
      </c>
      <c r="AF2930">
        <v>0</v>
      </c>
      <c r="AG2930">
        <v>0</v>
      </c>
      <c r="AH2930">
        <v>0</v>
      </c>
      <c r="AI2930">
        <v>0</v>
      </c>
      <c r="AJ2930">
        <v>0</v>
      </c>
    </row>
    <row r="2931" spans="1:36">
      <c r="A2931" t="s">
        <v>469</v>
      </c>
      <c r="B2931" t="s">
        <v>473</v>
      </c>
      <c r="C2931">
        <v>2005</v>
      </c>
      <c r="D2931">
        <v>9</v>
      </c>
      <c r="E2931">
        <v>2</v>
      </c>
      <c r="F2931">
        <v>22.2</v>
      </c>
      <c r="G2931">
        <v>7</v>
      </c>
      <c r="H2931">
        <v>77.8</v>
      </c>
      <c r="I2931">
        <v>1</v>
      </c>
      <c r="J2931">
        <v>11.1</v>
      </c>
      <c r="K2931">
        <v>2</v>
      </c>
      <c r="L2931">
        <v>22.2</v>
      </c>
      <c r="M2931">
        <v>1</v>
      </c>
      <c r="N2931">
        <v>11.1</v>
      </c>
      <c r="O2931">
        <v>0</v>
      </c>
      <c r="P2931">
        <v>0</v>
      </c>
      <c r="Q2931">
        <v>4</v>
      </c>
      <c r="R2931">
        <v>44.4</v>
      </c>
      <c r="S2931">
        <v>0</v>
      </c>
      <c r="T2931">
        <v>0</v>
      </c>
      <c r="U2931">
        <v>0</v>
      </c>
      <c r="V2931">
        <v>0</v>
      </c>
      <c r="W2931">
        <v>1</v>
      </c>
      <c r="X2931">
        <v>11.1</v>
      </c>
      <c r="Y2931">
        <v>3</v>
      </c>
      <c r="Z2931">
        <v>33.299999999999997</v>
      </c>
      <c r="AA2931">
        <v>0</v>
      </c>
      <c r="AB2931">
        <v>0</v>
      </c>
      <c r="AC2931">
        <v>0</v>
      </c>
      <c r="AD2931">
        <v>0</v>
      </c>
      <c r="AE2931">
        <v>0</v>
      </c>
      <c r="AF2931">
        <v>0</v>
      </c>
      <c r="AG2931">
        <v>0</v>
      </c>
      <c r="AH2931">
        <v>0</v>
      </c>
      <c r="AI2931">
        <v>0</v>
      </c>
      <c r="AJ2931">
        <v>0</v>
      </c>
    </row>
    <row r="2932" spans="1:36">
      <c r="A2932" t="s">
        <v>469</v>
      </c>
      <c r="B2932" t="s">
        <v>473</v>
      </c>
      <c r="C2932">
        <v>2006</v>
      </c>
      <c r="D2932">
        <v>22</v>
      </c>
      <c r="E2932">
        <v>7</v>
      </c>
      <c r="F2932">
        <v>31.8</v>
      </c>
      <c r="G2932">
        <v>15</v>
      </c>
      <c r="H2932">
        <v>68.2</v>
      </c>
      <c r="I2932">
        <v>2</v>
      </c>
      <c r="J2932">
        <v>9.1</v>
      </c>
      <c r="K2932">
        <v>3</v>
      </c>
      <c r="L2932">
        <v>13.6</v>
      </c>
      <c r="M2932">
        <v>5</v>
      </c>
      <c r="N2932">
        <v>22.7</v>
      </c>
      <c r="O2932">
        <v>1</v>
      </c>
      <c r="P2932">
        <v>4.5</v>
      </c>
      <c r="Q2932">
        <v>0</v>
      </c>
      <c r="R2932">
        <v>0</v>
      </c>
      <c r="S2932">
        <v>0</v>
      </c>
      <c r="T2932">
        <v>0</v>
      </c>
      <c r="U2932">
        <v>0</v>
      </c>
      <c r="V2932">
        <v>0</v>
      </c>
      <c r="W2932">
        <v>4</v>
      </c>
      <c r="X2932">
        <v>18.2</v>
      </c>
      <c r="Y2932">
        <v>10</v>
      </c>
      <c r="Z2932">
        <v>45.5</v>
      </c>
      <c r="AA2932">
        <v>1</v>
      </c>
      <c r="AB2932">
        <v>4.5</v>
      </c>
      <c r="AC2932">
        <v>1</v>
      </c>
      <c r="AD2932">
        <v>4.5</v>
      </c>
      <c r="AE2932">
        <v>0</v>
      </c>
      <c r="AF2932">
        <v>0</v>
      </c>
      <c r="AG2932">
        <v>0</v>
      </c>
      <c r="AH2932">
        <v>0</v>
      </c>
      <c r="AI2932">
        <v>0</v>
      </c>
      <c r="AJ2932">
        <v>0</v>
      </c>
    </row>
    <row r="2933" spans="1:36">
      <c r="A2933" t="s">
        <v>469</v>
      </c>
      <c r="B2933" t="s">
        <v>473</v>
      </c>
      <c r="C2933">
        <v>2007</v>
      </c>
      <c r="D2933">
        <v>34</v>
      </c>
      <c r="E2933">
        <v>17</v>
      </c>
      <c r="F2933">
        <v>50</v>
      </c>
      <c r="G2933">
        <v>17</v>
      </c>
      <c r="H2933">
        <v>50</v>
      </c>
      <c r="I2933">
        <v>2</v>
      </c>
      <c r="J2933">
        <v>5.9</v>
      </c>
      <c r="K2933">
        <v>5</v>
      </c>
      <c r="L2933">
        <v>14.7</v>
      </c>
      <c r="M2933">
        <v>5</v>
      </c>
      <c r="N2933">
        <v>14.7</v>
      </c>
      <c r="O2933">
        <v>0</v>
      </c>
      <c r="P2933">
        <v>0</v>
      </c>
      <c r="Q2933">
        <v>8</v>
      </c>
      <c r="R2933">
        <v>23.5</v>
      </c>
      <c r="S2933">
        <v>0</v>
      </c>
      <c r="T2933">
        <v>0</v>
      </c>
      <c r="U2933">
        <v>0</v>
      </c>
      <c r="V2933">
        <v>0</v>
      </c>
      <c r="W2933">
        <v>4</v>
      </c>
      <c r="X2933">
        <v>11.8</v>
      </c>
      <c r="Y2933">
        <v>7</v>
      </c>
      <c r="Z2933">
        <v>20.6</v>
      </c>
      <c r="AA2933">
        <v>1</v>
      </c>
      <c r="AB2933">
        <v>2.9</v>
      </c>
      <c r="AC2933">
        <v>0</v>
      </c>
      <c r="AD2933">
        <v>0</v>
      </c>
      <c r="AE2933">
        <v>0</v>
      </c>
      <c r="AF2933">
        <v>0</v>
      </c>
      <c r="AG2933">
        <v>0</v>
      </c>
      <c r="AH2933">
        <v>0</v>
      </c>
      <c r="AI2933">
        <v>0</v>
      </c>
      <c r="AJ2933">
        <v>0</v>
      </c>
    </row>
    <row r="2934" spans="1:36">
      <c r="A2934" t="s">
        <v>469</v>
      </c>
      <c r="B2934" t="s">
        <v>473</v>
      </c>
      <c r="C2934">
        <v>2008</v>
      </c>
      <c r="D2934">
        <v>4</v>
      </c>
      <c r="E2934">
        <v>0</v>
      </c>
      <c r="F2934">
        <v>0</v>
      </c>
      <c r="G2934">
        <v>4</v>
      </c>
      <c r="H2934">
        <v>100</v>
      </c>
      <c r="I2934">
        <v>1</v>
      </c>
      <c r="J2934">
        <v>25</v>
      </c>
      <c r="K2934">
        <v>0</v>
      </c>
      <c r="L2934">
        <v>0</v>
      </c>
      <c r="M2934">
        <v>0</v>
      </c>
      <c r="N2934">
        <v>0</v>
      </c>
      <c r="O2934">
        <v>0</v>
      </c>
      <c r="P2934">
        <v>0</v>
      </c>
      <c r="Q2934">
        <v>2</v>
      </c>
      <c r="R2934">
        <v>50</v>
      </c>
      <c r="S2934">
        <v>1</v>
      </c>
      <c r="T2934">
        <v>25</v>
      </c>
      <c r="U2934">
        <v>0</v>
      </c>
      <c r="V2934">
        <v>0</v>
      </c>
      <c r="W2934">
        <v>0</v>
      </c>
      <c r="X2934">
        <v>0</v>
      </c>
      <c r="Y2934">
        <v>2</v>
      </c>
      <c r="Z2934">
        <v>50</v>
      </c>
      <c r="AA2934">
        <v>0</v>
      </c>
      <c r="AB2934">
        <v>0</v>
      </c>
      <c r="AC2934">
        <v>0</v>
      </c>
      <c r="AD2934">
        <v>0</v>
      </c>
      <c r="AE2934">
        <v>0</v>
      </c>
      <c r="AF2934">
        <v>0</v>
      </c>
      <c r="AG2934">
        <v>0</v>
      </c>
      <c r="AH2934">
        <v>0</v>
      </c>
      <c r="AI2934">
        <v>0</v>
      </c>
      <c r="AJ2934">
        <v>0</v>
      </c>
    </row>
    <row r="2935" spans="1:36">
      <c r="A2935" t="s">
        <v>469</v>
      </c>
      <c r="B2935" t="s">
        <v>474</v>
      </c>
      <c r="C2935">
        <v>2003</v>
      </c>
      <c r="D2935">
        <v>8</v>
      </c>
      <c r="E2935">
        <v>4</v>
      </c>
      <c r="F2935">
        <v>50</v>
      </c>
      <c r="G2935">
        <v>4</v>
      </c>
      <c r="H2935">
        <v>50</v>
      </c>
      <c r="I2935">
        <v>0</v>
      </c>
      <c r="J2935">
        <v>0</v>
      </c>
      <c r="K2935">
        <v>2</v>
      </c>
      <c r="L2935">
        <v>25</v>
      </c>
      <c r="M2935">
        <v>0</v>
      </c>
      <c r="N2935">
        <v>0</v>
      </c>
      <c r="O2935">
        <v>0</v>
      </c>
      <c r="P2935">
        <v>0</v>
      </c>
      <c r="Q2935">
        <v>1</v>
      </c>
      <c r="R2935">
        <v>12.5</v>
      </c>
      <c r="S2935">
        <v>0</v>
      </c>
      <c r="T2935">
        <v>0</v>
      </c>
      <c r="U2935">
        <v>1</v>
      </c>
      <c r="V2935">
        <v>12.5</v>
      </c>
      <c r="W2935">
        <v>0</v>
      </c>
      <c r="X2935">
        <v>0</v>
      </c>
      <c r="Y2935">
        <v>0</v>
      </c>
      <c r="Z2935">
        <v>0</v>
      </c>
      <c r="AA2935">
        <v>1</v>
      </c>
      <c r="AB2935">
        <v>12.5</v>
      </c>
      <c r="AC2935">
        <v>0</v>
      </c>
      <c r="AD2935">
        <v>0</v>
      </c>
      <c r="AE2935">
        <v>0</v>
      </c>
      <c r="AF2935">
        <v>0</v>
      </c>
      <c r="AG2935">
        <v>0</v>
      </c>
      <c r="AH2935">
        <v>0</v>
      </c>
      <c r="AI2935">
        <v>0</v>
      </c>
      <c r="AJ2935">
        <v>0</v>
      </c>
    </row>
    <row r="2936" spans="1:36">
      <c r="A2936" t="s">
        <v>469</v>
      </c>
      <c r="B2936" t="s">
        <v>474</v>
      </c>
      <c r="C2936">
        <v>2004</v>
      </c>
      <c r="D2936">
        <v>7</v>
      </c>
      <c r="E2936">
        <v>3</v>
      </c>
      <c r="F2936">
        <v>42.9</v>
      </c>
      <c r="G2936">
        <v>4</v>
      </c>
      <c r="H2936">
        <v>57.1</v>
      </c>
      <c r="I2936">
        <v>0</v>
      </c>
      <c r="J2936">
        <v>0</v>
      </c>
      <c r="K2936">
        <v>1</v>
      </c>
      <c r="L2936">
        <v>14.3</v>
      </c>
      <c r="M2936">
        <v>1</v>
      </c>
      <c r="N2936">
        <v>14.3</v>
      </c>
      <c r="O2936">
        <v>0</v>
      </c>
      <c r="P2936">
        <v>0</v>
      </c>
      <c r="Q2936">
        <v>2</v>
      </c>
      <c r="R2936">
        <v>28.6</v>
      </c>
      <c r="S2936">
        <v>0</v>
      </c>
      <c r="T2936">
        <v>0</v>
      </c>
      <c r="U2936">
        <v>0</v>
      </c>
      <c r="V2936">
        <v>0</v>
      </c>
      <c r="W2936">
        <v>1</v>
      </c>
      <c r="X2936">
        <v>14.3</v>
      </c>
      <c r="Y2936">
        <v>0</v>
      </c>
      <c r="Z2936">
        <v>0</v>
      </c>
      <c r="AA2936">
        <v>0</v>
      </c>
      <c r="AB2936">
        <v>0</v>
      </c>
      <c r="AC2936">
        <v>0</v>
      </c>
      <c r="AD2936">
        <v>0</v>
      </c>
      <c r="AE2936">
        <v>0</v>
      </c>
      <c r="AF2936">
        <v>0</v>
      </c>
      <c r="AG2936">
        <v>0</v>
      </c>
      <c r="AH2936">
        <v>0</v>
      </c>
      <c r="AI2936">
        <v>0</v>
      </c>
      <c r="AJ2936">
        <v>0</v>
      </c>
    </row>
    <row r="2937" spans="1:36">
      <c r="A2937" t="s">
        <v>469</v>
      </c>
      <c r="B2937" t="s">
        <v>474</v>
      </c>
      <c r="C2937">
        <v>2005</v>
      </c>
      <c r="D2937">
        <v>7</v>
      </c>
      <c r="E2937">
        <v>1</v>
      </c>
      <c r="F2937">
        <v>14.3</v>
      </c>
      <c r="G2937">
        <v>6</v>
      </c>
      <c r="H2937">
        <v>85.7</v>
      </c>
      <c r="I2937">
        <v>2</v>
      </c>
      <c r="J2937">
        <v>28.6</v>
      </c>
      <c r="K2937">
        <v>0</v>
      </c>
      <c r="L2937">
        <v>0</v>
      </c>
      <c r="M2937">
        <v>2</v>
      </c>
      <c r="N2937">
        <v>28.6</v>
      </c>
      <c r="O2937">
        <v>0</v>
      </c>
      <c r="P2937">
        <v>0</v>
      </c>
      <c r="Q2937">
        <v>3</v>
      </c>
      <c r="R2937">
        <v>42.9</v>
      </c>
      <c r="S2937">
        <v>0</v>
      </c>
      <c r="T2937">
        <v>0</v>
      </c>
      <c r="U2937">
        <v>1</v>
      </c>
      <c r="V2937">
        <v>14.3</v>
      </c>
      <c r="W2937">
        <v>2</v>
      </c>
      <c r="X2937">
        <v>28.6</v>
      </c>
      <c r="Y2937">
        <v>0</v>
      </c>
      <c r="Z2937">
        <v>0</v>
      </c>
      <c r="AA2937">
        <v>1</v>
      </c>
      <c r="AB2937">
        <v>14.3</v>
      </c>
      <c r="AC2937">
        <v>0</v>
      </c>
      <c r="AD2937">
        <v>0</v>
      </c>
      <c r="AE2937">
        <v>0</v>
      </c>
      <c r="AF2937">
        <v>0</v>
      </c>
      <c r="AG2937">
        <v>1</v>
      </c>
      <c r="AH2937">
        <v>14.3</v>
      </c>
      <c r="AI2937">
        <v>0</v>
      </c>
      <c r="AJ2937">
        <v>0</v>
      </c>
    </row>
    <row r="2938" spans="1:36">
      <c r="A2938" t="s">
        <v>469</v>
      </c>
      <c r="B2938" t="s">
        <v>474</v>
      </c>
      <c r="C2938">
        <v>2006</v>
      </c>
      <c r="D2938">
        <v>15</v>
      </c>
      <c r="E2938">
        <v>14</v>
      </c>
      <c r="F2938">
        <v>93.3</v>
      </c>
      <c r="G2938">
        <v>1</v>
      </c>
      <c r="H2938">
        <v>6.7</v>
      </c>
      <c r="I2938">
        <v>1</v>
      </c>
      <c r="J2938">
        <v>6.7</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row>
    <row r="2939" spans="1:36">
      <c r="A2939" t="s">
        <v>469</v>
      </c>
      <c r="B2939" t="s">
        <v>474</v>
      </c>
      <c r="C2939">
        <v>2007</v>
      </c>
      <c r="D2939">
        <v>70</v>
      </c>
      <c r="E2939">
        <v>57</v>
      </c>
      <c r="F2939">
        <v>81.400000000000006</v>
      </c>
      <c r="G2939">
        <v>13</v>
      </c>
      <c r="H2939">
        <v>18.600000000000001</v>
      </c>
      <c r="I2939">
        <v>1</v>
      </c>
      <c r="J2939">
        <v>1.4</v>
      </c>
      <c r="K2939">
        <v>4</v>
      </c>
      <c r="L2939">
        <v>5.7</v>
      </c>
      <c r="M2939">
        <v>0</v>
      </c>
      <c r="N2939">
        <v>0</v>
      </c>
      <c r="O2939">
        <v>0</v>
      </c>
      <c r="P2939">
        <v>0</v>
      </c>
      <c r="Q2939">
        <v>7</v>
      </c>
      <c r="R2939">
        <v>10</v>
      </c>
      <c r="S2939">
        <v>0</v>
      </c>
      <c r="T2939">
        <v>0</v>
      </c>
      <c r="U2939">
        <v>0</v>
      </c>
      <c r="V2939">
        <v>0</v>
      </c>
      <c r="W2939">
        <v>0</v>
      </c>
      <c r="X2939">
        <v>0</v>
      </c>
      <c r="Y2939">
        <v>0</v>
      </c>
      <c r="Z2939">
        <v>0</v>
      </c>
      <c r="AA2939">
        <v>2</v>
      </c>
      <c r="AB2939">
        <v>2.9</v>
      </c>
      <c r="AC2939">
        <v>0</v>
      </c>
      <c r="AD2939">
        <v>0</v>
      </c>
      <c r="AE2939">
        <v>0</v>
      </c>
      <c r="AF2939">
        <v>0</v>
      </c>
      <c r="AG2939">
        <v>0</v>
      </c>
      <c r="AH2939">
        <v>0</v>
      </c>
      <c r="AI2939">
        <v>0</v>
      </c>
      <c r="AJ2939">
        <v>0</v>
      </c>
    </row>
    <row r="2940" spans="1:36">
      <c r="A2940" t="s">
        <v>469</v>
      </c>
      <c r="B2940" t="s">
        <v>474</v>
      </c>
      <c r="C2940">
        <v>2008</v>
      </c>
      <c r="D2940">
        <v>5</v>
      </c>
      <c r="E2940">
        <v>4</v>
      </c>
      <c r="F2940">
        <v>80</v>
      </c>
      <c r="G2940">
        <v>1</v>
      </c>
      <c r="H2940">
        <v>20</v>
      </c>
      <c r="I2940">
        <v>0</v>
      </c>
      <c r="J2940">
        <v>0</v>
      </c>
      <c r="K2940">
        <v>0</v>
      </c>
      <c r="L2940">
        <v>0</v>
      </c>
      <c r="M2940">
        <v>1</v>
      </c>
      <c r="N2940">
        <v>20</v>
      </c>
      <c r="O2940">
        <v>0</v>
      </c>
      <c r="P2940">
        <v>0</v>
      </c>
      <c r="Q2940">
        <v>0</v>
      </c>
      <c r="R2940">
        <v>0</v>
      </c>
      <c r="S2940">
        <v>0</v>
      </c>
      <c r="T2940">
        <v>0</v>
      </c>
      <c r="U2940">
        <v>0</v>
      </c>
      <c r="V2940">
        <v>0</v>
      </c>
      <c r="W2940">
        <v>0</v>
      </c>
      <c r="X2940">
        <v>0</v>
      </c>
      <c r="Y2940">
        <v>1</v>
      </c>
      <c r="Z2940">
        <v>20</v>
      </c>
      <c r="AA2940">
        <v>0</v>
      </c>
      <c r="AB2940">
        <v>0</v>
      </c>
      <c r="AC2940">
        <v>0</v>
      </c>
      <c r="AD2940">
        <v>0</v>
      </c>
      <c r="AE2940">
        <v>0</v>
      </c>
      <c r="AF2940">
        <v>0</v>
      </c>
      <c r="AG2940">
        <v>0</v>
      </c>
      <c r="AH2940">
        <v>0</v>
      </c>
      <c r="AI2940">
        <v>0</v>
      </c>
      <c r="AJ2940">
        <v>0</v>
      </c>
    </row>
    <row r="2941" spans="1:36">
      <c r="A2941" t="s">
        <v>469</v>
      </c>
      <c r="B2941" t="s">
        <v>474</v>
      </c>
      <c r="C2941">
        <v>2009</v>
      </c>
      <c r="D2941">
        <v>1</v>
      </c>
      <c r="E2941">
        <v>0</v>
      </c>
      <c r="F2941">
        <v>0</v>
      </c>
      <c r="G2941">
        <v>1</v>
      </c>
      <c r="H2941">
        <v>100</v>
      </c>
      <c r="I2941">
        <v>0</v>
      </c>
      <c r="J2941">
        <v>0</v>
      </c>
      <c r="K2941">
        <v>0</v>
      </c>
      <c r="L2941">
        <v>0</v>
      </c>
      <c r="M2941">
        <v>0</v>
      </c>
      <c r="N2941">
        <v>0</v>
      </c>
      <c r="O2941">
        <v>0</v>
      </c>
      <c r="P2941">
        <v>0</v>
      </c>
      <c r="Q2941">
        <v>1</v>
      </c>
      <c r="R2941">
        <v>100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row>
    <row r="2942" spans="1:36">
      <c r="A2942" t="s">
        <v>469</v>
      </c>
      <c r="B2942" t="s">
        <v>475</v>
      </c>
      <c r="C2942">
        <v>2001</v>
      </c>
      <c r="D2942">
        <v>2</v>
      </c>
      <c r="E2942">
        <v>1</v>
      </c>
      <c r="F2942">
        <v>50</v>
      </c>
      <c r="G2942">
        <v>1</v>
      </c>
      <c r="H2942">
        <v>50</v>
      </c>
      <c r="I2942">
        <v>0</v>
      </c>
      <c r="J2942">
        <v>0</v>
      </c>
      <c r="K2942">
        <v>0</v>
      </c>
      <c r="L2942">
        <v>0</v>
      </c>
      <c r="M2942">
        <v>0</v>
      </c>
      <c r="N2942">
        <v>0</v>
      </c>
      <c r="O2942">
        <v>0</v>
      </c>
      <c r="P2942">
        <v>0</v>
      </c>
      <c r="Q2942">
        <v>1</v>
      </c>
      <c r="R2942">
        <v>50</v>
      </c>
      <c r="S2942">
        <v>0</v>
      </c>
      <c r="T2942">
        <v>0</v>
      </c>
      <c r="U2942">
        <v>0</v>
      </c>
      <c r="V2942">
        <v>0</v>
      </c>
      <c r="W2942">
        <v>0</v>
      </c>
      <c r="X2942">
        <v>0</v>
      </c>
      <c r="Y2942">
        <v>0</v>
      </c>
      <c r="Z2942">
        <v>0</v>
      </c>
      <c r="AA2942">
        <v>0</v>
      </c>
      <c r="AB2942">
        <v>0</v>
      </c>
      <c r="AC2942">
        <v>0</v>
      </c>
      <c r="AD2942">
        <v>0</v>
      </c>
      <c r="AE2942">
        <v>1</v>
      </c>
      <c r="AF2942">
        <v>50</v>
      </c>
      <c r="AG2942">
        <v>0</v>
      </c>
      <c r="AH2942">
        <v>0</v>
      </c>
      <c r="AI2942">
        <v>0</v>
      </c>
      <c r="AJ2942">
        <v>0</v>
      </c>
    </row>
    <row r="2943" spans="1:36">
      <c r="A2943" t="s">
        <v>469</v>
      </c>
      <c r="B2943" t="s">
        <v>476</v>
      </c>
      <c r="C2943">
        <v>2001</v>
      </c>
      <c r="D2943">
        <v>1</v>
      </c>
      <c r="E2943">
        <v>1</v>
      </c>
      <c r="F2943">
        <v>100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row>
    <row r="2944" spans="1:36">
      <c r="A2944" t="s">
        <v>469</v>
      </c>
      <c r="B2944" t="s">
        <v>476</v>
      </c>
      <c r="C2944">
        <v>2002</v>
      </c>
      <c r="D2944">
        <v>83</v>
      </c>
      <c r="E2944">
        <v>31</v>
      </c>
      <c r="F2944">
        <v>37.299999999999997</v>
      </c>
      <c r="G2944">
        <v>52</v>
      </c>
      <c r="H2944">
        <v>62.7</v>
      </c>
      <c r="I2944">
        <v>13</v>
      </c>
      <c r="J2944">
        <v>15.7</v>
      </c>
      <c r="K2944">
        <v>19</v>
      </c>
      <c r="L2944">
        <v>22.9</v>
      </c>
      <c r="M2944">
        <v>9</v>
      </c>
      <c r="N2944">
        <v>10.8</v>
      </c>
      <c r="O2944">
        <v>11</v>
      </c>
      <c r="P2944">
        <v>13.3</v>
      </c>
      <c r="Q2944">
        <v>15</v>
      </c>
      <c r="R2944">
        <v>18.100000000000001</v>
      </c>
      <c r="S2944">
        <v>1</v>
      </c>
      <c r="T2944">
        <v>1.2</v>
      </c>
      <c r="U2944">
        <v>4</v>
      </c>
      <c r="V2944">
        <v>4.8</v>
      </c>
      <c r="W2944">
        <v>5</v>
      </c>
      <c r="X2944">
        <v>6</v>
      </c>
      <c r="Y2944">
        <v>2</v>
      </c>
      <c r="Z2944">
        <v>2.4</v>
      </c>
      <c r="AA2944">
        <v>3</v>
      </c>
      <c r="AB2944">
        <v>3.6</v>
      </c>
      <c r="AC2944">
        <v>21</v>
      </c>
      <c r="AD2944">
        <v>25.3</v>
      </c>
      <c r="AE2944">
        <v>9</v>
      </c>
      <c r="AF2944">
        <v>10.8</v>
      </c>
      <c r="AG2944">
        <v>0</v>
      </c>
      <c r="AH2944">
        <v>0</v>
      </c>
      <c r="AI2944">
        <v>0</v>
      </c>
      <c r="AJ2944">
        <v>0</v>
      </c>
    </row>
    <row r="2945" spans="1:36">
      <c r="A2945" t="s">
        <v>469</v>
      </c>
      <c r="B2945" t="s">
        <v>476</v>
      </c>
      <c r="C2945">
        <v>2003</v>
      </c>
      <c r="D2945">
        <v>168</v>
      </c>
      <c r="E2945">
        <v>71</v>
      </c>
      <c r="F2945">
        <v>42.3</v>
      </c>
      <c r="G2945">
        <v>97</v>
      </c>
      <c r="H2945">
        <v>57.7</v>
      </c>
      <c r="I2945">
        <v>24</v>
      </c>
      <c r="J2945">
        <v>14.3</v>
      </c>
      <c r="K2945">
        <v>24</v>
      </c>
      <c r="L2945">
        <v>14.3</v>
      </c>
      <c r="M2945">
        <v>26</v>
      </c>
      <c r="N2945">
        <v>15.5</v>
      </c>
      <c r="O2945">
        <v>30</v>
      </c>
      <c r="P2945">
        <v>17.899999999999999</v>
      </c>
      <c r="Q2945">
        <v>33</v>
      </c>
      <c r="R2945">
        <v>19.600000000000001</v>
      </c>
      <c r="S2945">
        <v>7</v>
      </c>
      <c r="T2945">
        <v>4.2</v>
      </c>
      <c r="U2945">
        <v>16</v>
      </c>
      <c r="V2945">
        <v>9.5</v>
      </c>
      <c r="W2945">
        <v>20</v>
      </c>
      <c r="X2945">
        <v>11.9</v>
      </c>
      <c r="Y2945">
        <v>7</v>
      </c>
      <c r="Z2945">
        <v>4.2</v>
      </c>
      <c r="AA2945">
        <v>11</v>
      </c>
      <c r="AB2945">
        <v>6.5</v>
      </c>
      <c r="AC2945">
        <v>42</v>
      </c>
      <c r="AD2945">
        <v>25</v>
      </c>
      <c r="AE2945">
        <v>16</v>
      </c>
      <c r="AF2945">
        <v>9.5</v>
      </c>
      <c r="AG2945">
        <v>2</v>
      </c>
      <c r="AH2945">
        <v>1.2</v>
      </c>
      <c r="AI2945">
        <v>0</v>
      </c>
      <c r="AJ2945">
        <v>0</v>
      </c>
    </row>
    <row r="2946" spans="1:36">
      <c r="A2946" t="s">
        <v>469</v>
      </c>
      <c r="B2946" t="s">
        <v>476</v>
      </c>
      <c r="C2946">
        <v>2004</v>
      </c>
      <c r="D2946">
        <v>440</v>
      </c>
      <c r="E2946">
        <v>163</v>
      </c>
      <c r="F2946">
        <v>37</v>
      </c>
      <c r="G2946">
        <v>277</v>
      </c>
      <c r="H2946">
        <v>63</v>
      </c>
      <c r="I2946">
        <v>64</v>
      </c>
      <c r="J2946">
        <v>14.5</v>
      </c>
      <c r="K2946">
        <v>83</v>
      </c>
      <c r="L2946">
        <v>18.899999999999999</v>
      </c>
      <c r="M2946">
        <v>108</v>
      </c>
      <c r="N2946">
        <v>24.5</v>
      </c>
      <c r="O2946">
        <v>73</v>
      </c>
      <c r="P2946">
        <v>16.600000000000001</v>
      </c>
      <c r="Q2946">
        <v>71</v>
      </c>
      <c r="R2946">
        <v>16.100000000000001</v>
      </c>
      <c r="S2946">
        <v>16</v>
      </c>
      <c r="T2946">
        <v>3.6</v>
      </c>
      <c r="U2946">
        <v>30</v>
      </c>
      <c r="V2946">
        <v>6.8</v>
      </c>
      <c r="W2946">
        <v>78</v>
      </c>
      <c r="X2946">
        <v>17.7</v>
      </c>
      <c r="Y2946">
        <v>18</v>
      </c>
      <c r="Z2946">
        <v>4.0999999999999996</v>
      </c>
      <c r="AA2946">
        <v>44</v>
      </c>
      <c r="AB2946">
        <v>10</v>
      </c>
      <c r="AC2946">
        <v>90</v>
      </c>
      <c r="AD2946">
        <v>20.5</v>
      </c>
      <c r="AE2946">
        <v>48</v>
      </c>
      <c r="AF2946">
        <v>10.9</v>
      </c>
      <c r="AG2946">
        <v>5</v>
      </c>
      <c r="AH2946">
        <v>1.1000000000000001</v>
      </c>
      <c r="AI2946">
        <v>0</v>
      </c>
      <c r="AJ2946">
        <v>0</v>
      </c>
    </row>
    <row r="2947" spans="1:36">
      <c r="A2947" t="s">
        <v>469</v>
      </c>
      <c r="B2947" t="s">
        <v>476</v>
      </c>
      <c r="C2947">
        <v>2005</v>
      </c>
      <c r="D2947">
        <v>333</v>
      </c>
      <c r="E2947">
        <v>154</v>
      </c>
      <c r="F2947">
        <v>46.2</v>
      </c>
      <c r="G2947">
        <v>179</v>
      </c>
      <c r="H2947">
        <v>53.8</v>
      </c>
      <c r="I2947">
        <v>43</v>
      </c>
      <c r="J2947">
        <v>12.9</v>
      </c>
      <c r="K2947">
        <v>49</v>
      </c>
      <c r="L2947">
        <v>14.7</v>
      </c>
      <c r="M2947">
        <v>66</v>
      </c>
      <c r="N2947">
        <v>19.8</v>
      </c>
      <c r="O2947">
        <v>38</v>
      </c>
      <c r="P2947">
        <v>11.4</v>
      </c>
      <c r="Q2947">
        <v>49</v>
      </c>
      <c r="R2947">
        <v>14.7</v>
      </c>
      <c r="S2947">
        <v>12</v>
      </c>
      <c r="T2947">
        <v>3.6</v>
      </c>
      <c r="U2947">
        <v>7</v>
      </c>
      <c r="V2947">
        <v>2.1</v>
      </c>
      <c r="W2947">
        <v>49</v>
      </c>
      <c r="X2947">
        <v>14.7</v>
      </c>
      <c r="Y2947">
        <v>11</v>
      </c>
      <c r="Z2947">
        <v>3.3</v>
      </c>
      <c r="AA2947">
        <v>15</v>
      </c>
      <c r="AB2947">
        <v>4.5</v>
      </c>
      <c r="AC2947">
        <v>41</v>
      </c>
      <c r="AD2947">
        <v>12.3</v>
      </c>
      <c r="AE2947">
        <v>41</v>
      </c>
      <c r="AF2947">
        <v>12.3</v>
      </c>
      <c r="AG2947">
        <v>6</v>
      </c>
      <c r="AH2947">
        <v>1.8</v>
      </c>
      <c r="AI2947">
        <v>0</v>
      </c>
      <c r="AJ2947">
        <v>0</v>
      </c>
    </row>
    <row r="2948" spans="1:36">
      <c r="A2948" t="s">
        <v>469</v>
      </c>
      <c r="B2948" t="s">
        <v>476</v>
      </c>
      <c r="C2948">
        <v>2006</v>
      </c>
      <c r="D2948">
        <v>129</v>
      </c>
      <c r="E2948">
        <v>60</v>
      </c>
      <c r="F2948">
        <v>46.5</v>
      </c>
      <c r="G2948">
        <v>69</v>
      </c>
      <c r="H2948">
        <v>53.5</v>
      </c>
      <c r="I2948">
        <v>12</v>
      </c>
      <c r="J2948">
        <v>9.3000000000000007</v>
      </c>
      <c r="K2948">
        <v>23</v>
      </c>
      <c r="L2948">
        <v>17.8</v>
      </c>
      <c r="M2948">
        <v>18</v>
      </c>
      <c r="N2948">
        <v>14</v>
      </c>
      <c r="O2948">
        <v>21</v>
      </c>
      <c r="P2948">
        <v>16.3</v>
      </c>
      <c r="Q2948">
        <v>22</v>
      </c>
      <c r="R2948">
        <v>17.100000000000001</v>
      </c>
      <c r="S2948">
        <v>4</v>
      </c>
      <c r="T2948">
        <v>3.1</v>
      </c>
      <c r="U2948">
        <v>3</v>
      </c>
      <c r="V2948">
        <v>2.2999999999999998</v>
      </c>
      <c r="W2948">
        <v>13</v>
      </c>
      <c r="X2948">
        <v>10.1</v>
      </c>
      <c r="Y2948">
        <v>7</v>
      </c>
      <c r="Z2948">
        <v>5.4</v>
      </c>
      <c r="AA2948">
        <v>5</v>
      </c>
      <c r="AB2948">
        <v>3.9</v>
      </c>
      <c r="AC2948">
        <v>18</v>
      </c>
      <c r="AD2948">
        <v>14</v>
      </c>
      <c r="AE2948">
        <v>8</v>
      </c>
      <c r="AF2948">
        <v>6.2</v>
      </c>
      <c r="AG2948">
        <v>2</v>
      </c>
      <c r="AH2948">
        <v>1.6</v>
      </c>
      <c r="AI2948">
        <v>0</v>
      </c>
      <c r="AJ2948">
        <v>0</v>
      </c>
    </row>
    <row r="2949" spans="1:36">
      <c r="A2949" t="s">
        <v>469</v>
      </c>
      <c r="B2949" t="s">
        <v>476</v>
      </c>
      <c r="C2949">
        <v>2007</v>
      </c>
      <c r="D2949">
        <v>173</v>
      </c>
      <c r="E2949">
        <v>105</v>
      </c>
      <c r="F2949">
        <v>60.7</v>
      </c>
      <c r="G2949">
        <v>68</v>
      </c>
      <c r="H2949">
        <v>39.299999999999997</v>
      </c>
      <c r="I2949">
        <v>18</v>
      </c>
      <c r="J2949">
        <v>10.4</v>
      </c>
      <c r="K2949">
        <v>16</v>
      </c>
      <c r="L2949">
        <v>9.1999999999999993</v>
      </c>
      <c r="M2949">
        <v>16</v>
      </c>
      <c r="N2949">
        <v>9.1999999999999993</v>
      </c>
      <c r="O2949">
        <v>8</v>
      </c>
      <c r="P2949">
        <v>4.5999999999999996</v>
      </c>
      <c r="Q2949">
        <v>20</v>
      </c>
      <c r="R2949">
        <v>11.6</v>
      </c>
      <c r="S2949">
        <v>5</v>
      </c>
      <c r="T2949">
        <v>2.9</v>
      </c>
      <c r="U2949">
        <v>2</v>
      </c>
      <c r="V2949">
        <v>1.2</v>
      </c>
      <c r="W2949">
        <v>10</v>
      </c>
      <c r="X2949">
        <v>5.8</v>
      </c>
      <c r="Y2949">
        <v>9</v>
      </c>
      <c r="Z2949">
        <v>5.2</v>
      </c>
      <c r="AA2949">
        <v>5</v>
      </c>
      <c r="AB2949">
        <v>2.9</v>
      </c>
      <c r="AC2949">
        <v>7</v>
      </c>
      <c r="AD2949">
        <v>4</v>
      </c>
      <c r="AE2949">
        <v>10</v>
      </c>
      <c r="AF2949">
        <v>5.8</v>
      </c>
      <c r="AG2949">
        <v>3</v>
      </c>
      <c r="AH2949">
        <v>1.7</v>
      </c>
      <c r="AI2949">
        <v>0</v>
      </c>
      <c r="AJ2949">
        <v>0</v>
      </c>
    </row>
    <row r="2950" spans="1:36">
      <c r="A2950" t="s">
        <v>469</v>
      </c>
      <c r="B2950" t="s">
        <v>476</v>
      </c>
      <c r="C2950">
        <v>2008</v>
      </c>
      <c r="D2950">
        <v>62</v>
      </c>
      <c r="E2950">
        <v>41</v>
      </c>
      <c r="F2950">
        <v>66.099999999999994</v>
      </c>
      <c r="G2950">
        <v>21</v>
      </c>
      <c r="H2950">
        <v>33.9</v>
      </c>
      <c r="I2950">
        <v>3</v>
      </c>
      <c r="J2950">
        <v>4.8</v>
      </c>
      <c r="K2950">
        <v>8</v>
      </c>
      <c r="L2950">
        <v>12.9</v>
      </c>
      <c r="M2950">
        <v>2</v>
      </c>
      <c r="N2950">
        <v>3.2</v>
      </c>
      <c r="O2950">
        <v>1</v>
      </c>
      <c r="P2950">
        <v>1.6</v>
      </c>
      <c r="Q2950">
        <v>5</v>
      </c>
      <c r="R2950">
        <v>8.1</v>
      </c>
      <c r="S2950">
        <v>1</v>
      </c>
      <c r="T2950">
        <v>1.6</v>
      </c>
      <c r="U2950">
        <v>1</v>
      </c>
      <c r="V2950">
        <v>1.6</v>
      </c>
      <c r="W2950">
        <v>0</v>
      </c>
      <c r="X2950">
        <v>0</v>
      </c>
      <c r="Y2950">
        <v>0</v>
      </c>
      <c r="Z2950">
        <v>0</v>
      </c>
      <c r="AA2950">
        <v>1</v>
      </c>
      <c r="AB2950">
        <v>1.6</v>
      </c>
      <c r="AC2950">
        <v>2</v>
      </c>
      <c r="AD2950">
        <v>3.2</v>
      </c>
      <c r="AE2950">
        <v>3</v>
      </c>
      <c r="AF2950">
        <v>4.8</v>
      </c>
      <c r="AG2950">
        <v>0</v>
      </c>
      <c r="AH2950">
        <v>0</v>
      </c>
      <c r="AI2950">
        <v>0</v>
      </c>
      <c r="AJ2950">
        <v>0</v>
      </c>
    </row>
    <row r="2951" spans="1:36">
      <c r="A2951" t="s">
        <v>469</v>
      </c>
      <c r="B2951" t="s">
        <v>476</v>
      </c>
      <c r="C2951">
        <v>2009</v>
      </c>
      <c r="D2951">
        <v>179</v>
      </c>
      <c r="E2951">
        <v>110</v>
      </c>
      <c r="F2951">
        <v>61.5</v>
      </c>
      <c r="G2951">
        <v>69</v>
      </c>
      <c r="H2951">
        <v>38.5</v>
      </c>
      <c r="I2951">
        <v>7</v>
      </c>
      <c r="J2951">
        <v>3.9</v>
      </c>
      <c r="K2951">
        <v>14</v>
      </c>
      <c r="L2951">
        <v>7.8</v>
      </c>
      <c r="M2951">
        <v>3</v>
      </c>
      <c r="N2951">
        <v>1.7</v>
      </c>
      <c r="O2951">
        <v>4</v>
      </c>
      <c r="P2951">
        <v>2.2000000000000002</v>
      </c>
      <c r="Q2951">
        <v>11</v>
      </c>
      <c r="R2951">
        <v>6.1</v>
      </c>
      <c r="S2951">
        <v>2</v>
      </c>
      <c r="T2951">
        <v>1.1000000000000001</v>
      </c>
      <c r="U2951">
        <v>1</v>
      </c>
      <c r="V2951">
        <v>0.6</v>
      </c>
      <c r="W2951">
        <v>2</v>
      </c>
      <c r="X2951">
        <v>1.1000000000000001</v>
      </c>
      <c r="Y2951">
        <v>1</v>
      </c>
      <c r="Z2951">
        <v>0.6</v>
      </c>
      <c r="AA2951">
        <v>4</v>
      </c>
      <c r="AB2951">
        <v>2.2000000000000002</v>
      </c>
      <c r="AC2951">
        <v>3</v>
      </c>
      <c r="AD2951">
        <v>1.7</v>
      </c>
      <c r="AE2951">
        <v>35</v>
      </c>
      <c r="AF2951">
        <v>19.600000000000001</v>
      </c>
      <c r="AG2951">
        <v>2</v>
      </c>
      <c r="AH2951">
        <v>1.1000000000000001</v>
      </c>
      <c r="AI2951">
        <v>0</v>
      </c>
      <c r="AJ2951">
        <v>0</v>
      </c>
    </row>
    <row r="2952" spans="1:36">
      <c r="A2952" t="s">
        <v>469</v>
      </c>
      <c r="B2952" t="s">
        <v>476</v>
      </c>
      <c r="C2952">
        <v>2010</v>
      </c>
      <c r="D2952">
        <v>31</v>
      </c>
      <c r="E2952">
        <v>23</v>
      </c>
      <c r="F2952">
        <v>74.2</v>
      </c>
      <c r="G2952">
        <v>8</v>
      </c>
      <c r="H2952">
        <v>25.8</v>
      </c>
      <c r="I2952">
        <v>1</v>
      </c>
      <c r="J2952">
        <v>3.2</v>
      </c>
      <c r="K2952">
        <v>2</v>
      </c>
      <c r="L2952">
        <v>6.5</v>
      </c>
      <c r="M2952">
        <v>1</v>
      </c>
      <c r="N2952">
        <v>3.2</v>
      </c>
      <c r="O2952">
        <v>1</v>
      </c>
      <c r="P2952">
        <v>3.2</v>
      </c>
      <c r="Q2952">
        <v>0</v>
      </c>
      <c r="R2952">
        <v>0</v>
      </c>
      <c r="S2952">
        <v>0</v>
      </c>
      <c r="T2952">
        <v>0</v>
      </c>
      <c r="U2952">
        <v>0</v>
      </c>
      <c r="V2952">
        <v>0</v>
      </c>
      <c r="W2952">
        <v>0</v>
      </c>
      <c r="X2952">
        <v>0</v>
      </c>
      <c r="Y2952">
        <v>0</v>
      </c>
      <c r="Z2952">
        <v>0</v>
      </c>
      <c r="AA2952">
        <v>0</v>
      </c>
      <c r="AB2952">
        <v>0</v>
      </c>
      <c r="AC2952">
        <v>1</v>
      </c>
      <c r="AD2952">
        <v>3.2</v>
      </c>
      <c r="AE2952">
        <v>5</v>
      </c>
      <c r="AF2952">
        <v>16.100000000000001</v>
      </c>
      <c r="AG2952">
        <v>0</v>
      </c>
      <c r="AH2952">
        <v>0</v>
      </c>
      <c r="AI2952">
        <v>0</v>
      </c>
      <c r="AJ2952">
        <v>0</v>
      </c>
    </row>
    <row r="2953" spans="1:36">
      <c r="A2953" t="s">
        <v>469</v>
      </c>
      <c r="B2953" t="s">
        <v>476</v>
      </c>
      <c r="C2953">
        <v>2011</v>
      </c>
      <c r="D2953">
        <v>4</v>
      </c>
      <c r="E2953">
        <v>2</v>
      </c>
      <c r="F2953">
        <v>50</v>
      </c>
      <c r="G2953">
        <v>2</v>
      </c>
      <c r="H2953">
        <v>50</v>
      </c>
      <c r="I2953">
        <v>2</v>
      </c>
      <c r="J2953">
        <v>50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2</v>
      </c>
      <c r="AF2953">
        <v>50</v>
      </c>
      <c r="AG2953">
        <v>0</v>
      </c>
      <c r="AH2953">
        <v>0</v>
      </c>
      <c r="AI2953">
        <v>0</v>
      </c>
      <c r="AJ2953">
        <v>0</v>
      </c>
    </row>
    <row r="2954" spans="1:36">
      <c r="A2954" t="s">
        <v>477</v>
      </c>
      <c r="B2954" t="s">
        <v>220</v>
      </c>
      <c r="C2954">
        <v>1999</v>
      </c>
      <c r="D2954">
        <v>2</v>
      </c>
      <c r="E2954">
        <v>2</v>
      </c>
      <c r="F2954">
        <v>100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row>
    <row r="2955" spans="1:36">
      <c r="A2955" t="s">
        <v>477</v>
      </c>
      <c r="B2955" t="s">
        <v>35</v>
      </c>
      <c r="C2955">
        <v>2006</v>
      </c>
      <c r="D2955">
        <v>1</v>
      </c>
      <c r="E2955">
        <v>0</v>
      </c>
      <c r="F2955">
        <v>0</v>
      </c>
      <c r="G2955">
        <v>1</v>
      </c>
      <c r="H2955">
        <v>100</v>
      </c>
      <c r="I2955">
        <v>1</v>
      </c>
      <c r="J2955">
        <v>100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1</v>
      </c>
      <c r="AH2955">
        <v>100</v>
      </c>
      <c r="AI2955">
        <v>0</v>
      </c>
      <c r="AJ2955">
        <v>0</v>
      </c>
    </row>
    <row r="2956" spans="1:36">
      <c r="A2956" t="s">
        <v>477</v>
      </c>
      <c r="B2956" t="s">
        <v>35</v>
      </c>
      <c r="C2956">
        <v>2007</v>
      </c>
      <c r="D2956">
        <v>66</v>
      </c>
      <c r="E2956">
        <v>21</v>
      </c>
      <c r="F2956">
        <v>31.8</v>
      </c>
      <c r="G2956">
        <v>45</v>
      </c>
      <c r="H2956">
        <v>68.2</v>
      </c>
      <c r="I2956">
        <v>12</v>
      </c>
      <c r="J2956">
        <v>18.2</v>
      </c>
      <c r="K2956">
        <v>15</v>
      </c>
      <c r="L2956">
        <v>22.7</v>
      </c>
      <c r="M2956">
        <v>30</v>
      </c>
      <c r="N2956">
        <v>45.5</v>
      </c>
      <c r="O2956">
        <v>1</v>
      </c>
      <c r="P2956">
        <v>1.5</v>
      </c>
      <c r="Q2956">
        <v>11</v>
      </c>
      <c r="R2956">
        <v>16.7</v>
      </c>
      <c r="S2956">
        <v>2</v>
      </c>
      <c r="T2956">
        <v>3</v>
      </c>
      <c r="U2956">
        <v>0</v>
      </c>
      <c r="V2956">
        <v>0</v>
      </c>
      <c r="W2956">
        <v>28</v>
      </c>
      <c r="X2956">
        <v>42.4</v>
      </c>
      <c r="Y2956">
        <v>9</v>
      </c>
      <c r="Z2956">
        <v>13.6</v>
      </c>
      <c r="AA2956">
        <v>6</v>
      </c>
      <c r="AB2956">
        <v>9.1</v>
      </c>
      <c r="AC2956">
        <v>3</v>
      </c>
      <c r="AD2956">
        <v>4.5</v>
      </c>
      <c r="AE2956">
        <v>0</v>
      </c>
      <c r="AF2956">
        <v>0</v>
      </c>
      <c r="AG2956">
        <v>0</v>
      </c>
      <c r="AH2956">
        <v>0</v>
      </c>
      <c r="AI2956">
        <v>2</v>
      </c>
      <c r="AJ2956">
        <v>3</v>
      </c>
    </row>
    <row r="2957" spans="1:36">
      <c r="A2957" t="s">
        <v>477</v>
      </c>
      <c r="B2957" t="s">
        <v>35</v>
      </c>
      <c r="C2957">
        <v>2008</v>
      </c>
      <c r="D2957">
        <v>18</v>
      </c>
      <c r="E2957">
        <v>5</v>
      </c>
      <c r="F2957">
        <v>27.8</v>
      </c>
      <c r="G2957">
        <v>13</v>
      </c>
      <c r="H2957">
        <v>72.2</v>
      </c>
      <c r="I2957">
        <v>3</v>
      </c>
      <c r="J2957">
        <v>16.7</v>
      </c>
      <c r="K2957">
        <v>4</v>
      </c>
      <c r="L2957">
        <v>22.2</v>
      </c>
      <c r="M2957">
        <v>4</v>
      </c>
      <c r="N2957">
        <v>22.2</v>
      </c>
      <c r="O2957">
        <v>1</v>
      </c>
      <c r="P2957">
        <v>5.6</v>
      </c>
      <c r="Q2957">
        <v>4</v>
      </c>
      <c r="R2957">
        <v>22.2</v>
      </c>
      <c r="S2957">
        <v>1</v>
      </c>
      <c r="T2957">
        <v>5.6</v>
      </c>
      <c r="U2957">
        <v>0</v>
      </c>
      <c r="V2957">
        <v>0</v>
      </c>
      <c r="W2957">
        <v>4</v>
      </c>
      <c r="X2957">
        <v>22.2</v>
      </c>
      <c r="Y2957">
        <v>2</v>
      </c>
      <c r="Z2957">
        <v>11.1</v>
      </c>
      <c r="AA2957">
        <v>0</v>
      </c>
      <c r="AB2957">
        <v>0</v>
      </c>
      <c r="AC2957">
        <v>1</v>
      </c>
      <c r="AD2957">
        <v>5.6</v>
      </c>
      <c r="AE2957">
        <v>0</v>
      </c>
      <c r="AF2957">
        <v>0</v>
      </c>
      <c r="AG2957">
        <v>0</v>
      </c>
      <c r="AH2957">
        <v>0</v>
      </c>
      <c r="AI2957">
        <v>0</v>
      </c>
      <c r="AJ2957">
        <v>0</v>
      </c>
    </row>
    <row r="2958" spans="1:36">
      <c r="A2958" t="s">
        <v>477</v>
      </c>
      <c r="B2958" t="s">
        <v>35</v>
      </c>
      <c r="C2958">
        <v>2009</v>
      </c>
      <c r="D2958">
        <v>10</v>
      </c>
      <c r="E2958">
        <v>5</v>
      </c>
      <c r="F2958">
        <v>50</v>
      </c>
      <c r="G2958">
        <v>5</v>
      </c>
      <c r="H2958">
        <v>50</v>
      </c>
      <c r="I2958">
        <v>2</v>
      </c>
      <c r="J2958">
        <v>20</v>
      </c>
      <c r="K2958">
        <v>1</v>
      </c>
      <c r="L2958">
        <v>10</v>
      </c>
      <c r="M2958">
        <v>1</v>
      </c>
      <c r="N2958">
        <v>10</v>
      </c>
      <c r="O2958">
        <v>0</v>
      </c>
      <c r="P2958">
        <v>0</v>
      </c>
      <c r="Q2958">
        <v>0</v>
      </c>
      <c r="R2958">
        <v>0</v>
      </c>
      <c r="S2958">
        <v>0</v>
      </c>
      <c r="T2958">
        <v>0</v>
      </c>
      <c r="U2958">
        <v>0</v>
      </c>
      <c r="V2958">
        <v>0</v>
      </c>
      <c r="W2958">
        <v>1</v>
      </c>
      <c r="X2958">
        <v>10</v>
      </c>
      <c r="Y2958">
        <v>0</v>
      </c>
      <c r="Z2958">
        <v>0</v>
      </c>
      <c r="AA2958">
        <v>0</v>
      </c>
      <c r="AB2958">
        <v>0</v>
      </c>
      <c r="AC2958">
        <v>1</v>
      </c>
      <c r="AD2958">
        <v>10</v>
      </c>
      <c r="AE2958">
        <v>0</v>
      </c>
      <c r="AF2958">
        <v>0</v>
      </c>
      <c r="AG2958">
        <v>0</v>
      </c>
      <c r="AH2958">
        <v>0</v>
      </c>
      <c r="AI2958">
        <v>0</v>
      </c>
      <c r="AJ2958">
        <v>0</v>
      </c>
    </row>
    <row r="2959" spans="1:36">
      <c r="A2959" t="s">
        <v>477</v>
      </c>
      <c r="B2959" t="s">
        <v>35</v>
      </c>
      <c r="C2959">
        <v>2011</v>
      </c>
      <c r="D2959">
        <v>8</v>
      </c>
      <c r="E2959">
        <v>6</v>
      </c>
      <c r="F2959">
        <v>75</v>
      </c>
      <c r="G2959">
        <v>2</v>
      </c>
      <c r="H2959">
        <v>25</v>
      </c>
      <c r="I2959">
        <v>2</v>
      </c>
      <c r="J2959">
        <v>25</v>
      </c>
      <c r="K2959">
        <v>1</v>
      </c>
      <c r="L2959">
        <v>12.5</v>
      </c>
      <c r="M2959">
        <v>1</v>
      </c>
      <c r="N2959">
        <v>12.5</v>
      </c>
      <c r="O2959">
        <v>0</v>
      </c>
      <c r="P2959">
        <v>0</v>
      </c>
      <c r="Q2959">
        <v>0</v>
      </c>
      <c r="R2959">
        <v>0</v>
      </c>
      <c r="S2959">
        <v>0</v>
      </c>
      <c r="T2959">
        <v>0</v>
      </c>
      <c r="U2959">
        <v>0</v>
      </c>
      <c r="V2959">
        <v>0</v>
      </c>
      <c r="W2959">
        <v>1</v>
      </c>
      <c r="X2959">
        <v>12.5</v>
      </c>
      <c r="Y2959">
        <v>0</v>
      </c>
      <c r="Z2959">
        <v>0</v>
      </c>
      <c r="AA2959">
        <v>0</v>
      </c>
      <c r="AB2959">
        <v>0</v>
      </c>
      <c r="AC2959">
        <v>0</v>
      </c>
      <c r="AD2959">
        <v>0</v>
      </c>
      <c r="AE2959">
        <v>0</v>
      </c>
      <c r="AF2959">
        <v>0</v>
      </c>
      <c r="AG2959">
        <v>0</v>
      </c>
      <c r="AH2959">
        <v>0</v>
      </c>
      <c r="AI2959">
        <v>0</v>
      </c>
      <c r="AJ2959">
        <v>0</v>
      </c>
    </row>
    <row r="2960" spans="1:36">
      <c r="A2960" t="s">
        <v>477</v>
      </c>
      <c r="B2960" t="s">
        <v>35</v>
      </c>
      <c r="C2960">
        <v>2012</v>
      </c>
      <c r="D2960">
        <v>5</v>
      </c>
      <c r="E2960">
        <v>3</v>
      </c>
      <c r="F2960">
        <v>60</v>
      </c>
      <c r="G2960">
        <v>2</v>
      </c>
      <c r="H2960">
        <v>40</v>
      </c>
      <c r="I2960">
        <v>2</v>
      </c>
      <c r="J2960">
        <v>40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row>
    <row r="2961" spans="1:36">
      <c r="A2961" t="s">
        <v>478</v>
      </c>
      <c r="B2961" t="s">
        <v>479</v>
      </c>
      <c r="C2961">
        <v>2001</v>
      </c>
      <c r="D2961">
        <v>6</v>
      </c>
      <c r="E2961">
        <v>3</v>
      </c>
      <c r="F2961">
        <v>50</v>
      </c>
      <c r="G2961">
        <v>3</v>
      </c>
      <c r="H2961">
        <v>50</v>
      </c>
      <c r="I2961">
        <v>1</v>
      </c>
      <c r="J2961">
        <v>16.7</v>
      </c>
      <c r="K2961">
        <v>2</v>
      </c>
      <c r="L2961">
        <v>33.299999999999997</v>
      </c>
      <c r="M2961">
        <v>2</v>
      </c>
      <c r="N2961">
        <v>33.299999999999997</v>
      </c>
      <c r="O2961">
        <v>2</v>
      </c>
      <c r="P2961">
        <v>33.299999999999997</v>
      </c>
      <c r="Q2961">
        <v>3</v>
      </c>
      <c r="R2961">
        <v>50</v>
      </c>
      <c r="S2961">
        <v>1</v>
      </c>
      <c r="T2961">
        <v>16.7</v>
      </c>
      <c r="U2961">
        <v>1</v>
      </c>
      <c r="V2961">
        <v>16.7</v>
      </c>
      <c r="W2961">
        <v>1</v>
      </c>
      <c r="X2961">
        <v>16.7</v>
      </c>
      <c r="Y2961">
        <v>0</v>
      </c>
      <c r="Z2961">
        <v>0</v>
      </c>
      <c r="AA2961">
        <v>1</v>
      </c>
      <c r="AB2961">
        <v>16.7</v>
      </c>
      <c r="AC2961">
        <v>2</v>
      </c>
      <c r="AD2961">
        <v>33.299999999999997</v>
      </c>
      <c r="AE2961">
        <v>0</v>
      </c>
      <c r="AF2961">
        <v>0</v>
      </c>
      <c r="AG2961">
        <v>0</v>
      </c>
      <c r="AH2961">
        <v>0</v>
      </c>
      <c r="AI2961">
        <v>0</v>
      </c>
      <c r="AJ2961">
        <v>0</v>
      </c>
    </row>
    <row r="2962" spans="1:36">
      <c r="A2962" t="s">
        <v>478</v>
      </c>
      <c r="B2962" t="s">
        <v>479</v>
      </c>
      <c r="C2962">
        <v>2002</v>
      </c>
      <c r="D2962">
        <v>31</v>
      </c>
      <c r="E2962">
        <v>9</v>
      </c>
      <c r="F2962">
        <v>29</v>
      </c>
      <c r="G2962">
        <v>22</v>
      </c>
      <c r="H2962">
        <v>71</v>
      </c>
      <c r="I2962">
        <v>7</v>
      </c>
      <c r="J2962">
        <v>22.6</v>
      </c>
      <c r="K2962">
        <v>7</v>
      </c>
      <c r="L2962">
        <v>22.6</v>
      </c>
      <c r="M2962">
        <v>6</v>
      </c>
      <c r="N2962">
        <v>19.399999999999999</v>
      </c>
      <c r="O2962">
        <v>9</v>
      </c>
      <c r="P2962">
        <v>29</v>
      </c>
      <c r="Q2962">
        <v>10</v>
      </c>
      <c r="R2962">
        <v>32.299999999999997</v>
      </c>
      <c r="S2962">
        <v>7</v>
      </c>
      <c r="T2962">
        <v>22.6</v>
      </c>
      <c r="U2962">
        <v>3</v>
      </c>
      <c r="V2962">
        <v>9.6999999999999993</v>
      </c>
      <c r="W2962">
        <v>2</v>
      </c>
      <c r="X2962">
        <v>6.5</v>
      </c>
      <c r="Y2962">
        <v>1</v>
      </c>
      <c r="Z2962">
        <v>3.2</v>
      </c>
      <c r="AA2962">
        <v>4</v>
      </c>
      <c r="AB2962">
        <v>12.9</v>
      </c>
      <c r="AC2962">
        <v>10</v>
      </c>
      <c r="AD2962">
        <v>32.299999999999997</v>
      </c>
      <c r="AE2962">
        <v>1</v>
      </c>
      <c r="AF2962">
        <v>3.2</v>
      </c>
      <c r="AG2962">
        <v>0</v>
      </c>
      <c r="AH2962">
        <v>0</v>
      </c>
      <c r="AI2962">
        <v>0</v>
      </c>
      <c r="AJ2962">
        <v>0</v>
      </c>
    </row>
    <row r="2963" spans="1:36">
      <c r="A2963" t="s">
        <v>478</v>
      </c>
      <c r="B2963" t="s">
        <v>479</v>
      </c>
      <c r="C2963">
        <v>2003</v>
      </c>
      <c r="D2963">
        <v>46</v>
      </c>
      <c r="E2963">
        <v>9</v>
      </c>
      <c r="F2963">
        <v>19.600000000000001</v>
      </c>
      <c r="G2963">
        <v>37</v>
      </c>
      <c r="H2963">
        <v>80.400000000000006</v>
      </c>
      <c r="I2963">
        <v>11</v>
      </c>
      <c r="J2963">
        <v>23.9</v>
      </c>
      <c r="K2963">
        <v>14</v>
      </c>
      <c r="L2963">
        <v>30.4</v>
      </c>
      <c r="M2963">
        <v>10</v>
      </c>
      <c r="N2963">
        <v>21.7</v>
      </c>
      <c r="O2963">
        <v>13</v>
      </c>
      <c r="P2963">
        <v>28.3</v>
      </c>
      <c r="Q2963">
        <v>13</v>
      </c>
      <c r="R2963">
        <v>28.3</v>
      </c>
      <c r="S2963">
        <v>11</v>
      </c>
      <c r="T2963">
        <v>23.9</v>
      </c>
      <c r="U2963">
        <v>7</v>
      </c>
      <c r="V2963">
        <v>15.2</v>
      </c>
      <c r="W2963">
        <v>4</v>
      </c>
      <c r="X2963">
        <v>8.6999999999999993</v>
      </c>
      <c r="Y2963">
        <v>1</v>
      </c>
      <c r="Z2963">
        <v>2.2000000000000002</v>
      </c>
      <c r="AA2963">
        <v>4</v>
      </c>
      <c r="AB2963">
        <v>8.6999999999999993</v>
      </c>
      <c r="AC2963">
        <v>18</v>
      </c>
      <c r="AD2963">
        <v>39.1</v>
      </c>
      <c r="AE2963">
        <v>1</v>
      </c>
      <c r="AF2963">
        <v>2.2000000000000002</v>
      </c>
      <c r="AG2963">
        <v>0</v>
      </c>
      <c r="AH2963">
        <v>0</v>
      </c>
      <c r="AI2963">
        <v>0</v>
      </c>
      <c r="AJ2963">
        <v>0</v>
      </c>
    </row>
    <row r="2964" spans="1:36">
      <c r="A2964" t="s">
        <v>478</v>
      </c>
      <c r="B2964" t="s">
        <v>479</v>
      </c>
      <c r="C2964">
        <v>2004</v>
      </c>
      <c r="D2964">
        <v>121</v>
      </c>
      <c r="E2964">
        <v>28</v>
      </c>
      <c r="F2964">
        <v>23.1</v>
      </c>
      <c r="G2964">
        <v>93</v>
      </c>
      <c r="H2964">
        <v>76.900000000000006</v>
      </c>
      <c r="I2964">
        <v>18</v>
      </c>
      <c r="J2964">
        <v>14.9</v>
      </c>
      <c r="K2964">
        <v>48</v>
      </c>
      <c r="L2964">
        <v>39.700000000000003</v>
      </c>
      <c r="M2964">
        <v>31</v>
      </c>
      <c r="N2964">
        <v>25.6</v>
      </c>
      <c r="O2964">
        <v>23</v>
      </c>
      <c r="P2964">
        <v>19</v>
      </c>
      <c r="Q2964">
        <v>23</v>
      </c>
      <c r="R2964">
        <v>19</v>
      </c>
      <c r="S2964">
        <v>33</v>
      </c>
      <c r="T2964">
        <v>27.3</v>
      </c>
      <c r="U2964">
        <v>16</v>
      </c>
      <c r="V2964">
        <v>13.2</v>
      </c>
      <c r="W2964">
        <v>16</v>
      </c>
      <c r="X2964">
        <v>13.2</v>
      </c>
      <c r="Y2964">
        <v>7</v>
      </c>
      <c r="Z2964">
        <v>5.8</v>
      </c>
      <c r="AA2964">
        <v>7</v>
      </c>
      <c r="AB2964">
        <v>5.8</v>
      </c>
      <c r="AC2964">
        <v>36</v>
      </c>
      <c r="AD2964">
        <v>29.8</v>
      </c>
      <c r="AE2964">
        <v>7</v>
      </c>
      <c r="AF2964">
        <v>5.8</v>
      </c>
      <c r="AG2964">
        <v>2</v>
      </c>
      <c r="AH2964">
        <v>1.7</v>
      </c>
      <c r="AI2964">
        <v>0</v>
      </c>
      <c r="AJ2964">
        <v>0</v>
      </c>
    </row>
    <row r="2965" spans="1:36">
      <c r="A2965" t="s">
        <v>478</v>
      </c>
      <c r="B2965" t="s">
        <v>479</v>
      </c>
      <c r="C2965">
        <v>2005</v>
      </c>
      <c r="D2965">
        <v>24</v>
      </c>
      <c r="E2965">
        <v>7</v>
      </c>
      <c r="F2965">
        <v>29.2</v>
      </c>
      <c r="G2965">
        <v>17</v>
      </c>
      <c r="H2965">
        <v>70.8</v>
      </c>
      <c r="I2965">
        <v>3</v>
      </c>
      <c r="J2965">
        <v>12.5</v>
      </c>
      <c r="K2965">
        <v>7</v>
      </c>
      <c r="L2965">
        <v>29.2</v>
      </c>
      <c r="M2965">
        <v>3</v>
      </c>
      <c r="N2965">
        <v>12.5</v>
      </c>
      <c r="O2965">
        <v>4</v>
      </c>
      <c r="P2965">
        <v>16.7</v>
      </c>
      <c r="Q2965">
        <v>4</v>
      </c>
      <c r="R2965">
        <v>16.7</v>
      </c>
      <c r="S2965">
        <v>3</v>
      </c>
      <c r="T2965">
        <v>12.5</v>
      </c>
      <c r="U2965">
        <v>0</v>
      </c>
      <c r="V2965">
        <v>0</v>
      </c>
      <c r="W2965">
        <v>1</v>
      </c>
      <c r="X2965">
        <v>4.2</v>
      </c>
      <c r="Y2965">
        <v>0</v>
      </c>
      <c r="Z2965">
        <v>0</v>
      </c>
      <c r="AA2965">
        <v>4</v>
      </c>
      <c r="AB2965">
        <v>16.7</v>
      </c>
      <c r="AC2965">
        <v>13</v>
      </c>
      <c r="AD2965">
        <v>54.2</v>
      </c>
      <c r="AE2965">
        <v>0</v>
      </c>
      <c r="AF2965">
        <v>0</v>
      </c>
      <c r="AG2965">
        <v>0</v>
      </c>
      <c r="AH2965">
        <v>0</v>
      </c>
      <c r="AI2965">
        <v>0</v>
      </c>
      <c r="AJ2965">
        <v>0</v>
      </c>
    </row>
    <row r="2966" spans="1:36">
      <c r="A2966" t="s">
        <v>478</v>
      </c>
      <c r="B2966" t="s">
        <v>479</v>
      </c>
      <c r="C2966">
        <v>2006</v>
      </c>
      <c r="D2966">
        <v>5</v>
      </c>
      <c r="E2966">
        <v>1</v>
      </c>
      <c r="F2966">
        <v>20</v>
      </c>
      <c r="G2966">
        <v>4</v>
      </c>
      <c r="H2966">
        <v>80</v>
      </c>
      <c r="I2966">
        <v>1</v>
      </c>
      <c r="J2966">
        <v>20</v>
      </c>
      <c r="K2966">
        <v>1</v>
      </c>
      <c r="L2966">
        <v>20</v>
      </c>
      <c r="M2966">
        <v>2</v>
      </c>
      <c r="N2966">
        <v>40</v>
      </c>
      <c r="O2966">
        <v>1</v>
      </c>
      <c r="P2966">
        <v>20</v>
      </c>
      <c r="Q2966">
        <v>1</v>
      </c>
      <c r="R2966">
        <v>20</v>
      </c>
      <c r="S2966">
        <v>2</v>
      </c>
      <c r="T2966">
        <v>40</v>
      </c>
      <c r="U2966">
        <v>1</v>
      </c>
      <c r="V2966">
        <v>20</v>
      </c>
      <c r="W2966">
        <v>2</v>
      </c>
      <c r="X2966">
        <v>40</v>
      </c>
      <c r="Y2966">
        <v>0</v>
      </c>
      <c r="Z2966">
        <v>0</v>
      </c>
      <c r="AA2966">
        <v>0</v>
      </c>
      <c r="AB2966">
        <v>0</v>
      </c>
      <c r="AC2966">
        <v>1</v>
      </c>
      <c r="AD2966">
        <v>20</v>
      </c>
      <c r="AE2966">
        <v>0</v>
      </c>
      <c r="AF2966">
        <v>0</v>
      </c>
      <c r="AG2966">
        <v>0</v>
      </c>
      <c r="AH2966">
        <v>0</v>
      </c>
      <c r="AI2966">
        <v>0</v>
      </c>
      <c r="AJ2966">
        <v>0</v>
      </c>
    </row>
    <row r="2967" spans="1:36">
      <c r="A2967" t="s">
        <v>478</v>
      </c>
      <c r="B2967" t="s">
        <v>479</v>
      </c>
      <c r="C2967">
        <v>2007</v>
      </c>
      <c r="D2967">
        <v>210</v>
      </c>
      <c r="E2967">
        <v>82</v>
      </c>
      <c r="F2967">
        <v>39</v>
      </c>
      <c r="G2967">
        <v>128</v>
      </c>
      <c r="H2967">
        <v>61</v>
      </c>
      <c r="I2967">
        <v>18</v>
      </c>
      <c r="J2967">
        <v>8.6</v>
      </c>
      <c r="K2967">
        <v>57</v>
      </c>
      <c r="L2967">
        <v>27.1</v>
      </c>
      <c r="M2967">
        <v>34</v>
      </c>
      <c r="N2967">
        <v>16.2</v>
      </c>
      <c r="O2967">
        <v>23</v>
      </c>
      <c r="P2967">
        <v>11</v>
      </c>
      <c r="Q2967">
        <v>34</v>
      </c>
      <c r="R2967">
        <v>16.2</v>
      </c>
      <c r="S2967">
        <v>7</v>
      </c>
      <c r="T2967">
        <v>3.3</v>
      </c>
      <c r="U2967">
        <v>1</v>
      </c>
      <c r="V2967">
        <v>0.5</v>
      </c>
      <c r="W2967">
        <v>22</v>
      </c>
      <c r="X2967">
        <v>10.5</v>
      </c>
      <c r="Y2967">
        <v>6</v>
      </c>
      <c r="Z2967">
        <v>2.9</v>
      </c>
      <c r="AA2967">
        <v>5</v>
      </c>
      <c r="AB2967">
        <v>2.4</v>
      </c>
      <c r="AC2967">
        <v>51</v>
      </c>
      <c r="AD2967">
        <v>24.3</v>
      </c>
      <c r="AE2967">
        <v>8</v>
      </c>
      <c r="AF2967">
        <v>3.8</v>
      </c>
      <c r="AG2967">
        <v>1</v>
      </c>
      <c r="AH2967">
        <v>0.5</v>
      </c>
      <c r="AI2967">
        <v>1</v>
      </c>
      <c r="AJ2967">
        <v>0.5</v>
      </c>
    </row>
    <row r="2968" spans="1:36">
      <c r="A2968" t="s">
        <v>478</v>
      </c>
      <c r="B2968" t="s">
        <v>479</v>
      </c>
      <c r="C2968">
        <v>2008</v>
      </c>
      <c r="D2968">
        <v>53</v>
      </c>
      <c r="E2968">
        <v>21</v>
      </c>
      <c r="F2968">
        <v>39.6</v>
      </c>
      <c r="G2968">
        <v>32</v>
      </c>
      <c r="H2968">
        <v>60.4</v>
      </c>
      <c r="I2968">
        <v>12</v>
      </c>
      <c r="J2968">
        <v>22.6</v>
      </c>
      <c r="K2968">
        <v>13</v>
      </c>
      <c r="L2968">
        <v>24.5</v>
      </c>
      <c r="M2968">
        <v>13</v>
      </c>
      <c r="N2968">
        <v>24.5</v>
      </c>
      <c r="O2968">
        <v>4</v>
      </c>
      <c r="P2968">
        <v>7.5</v>
      </c>
      <c r="Q2968">
        <v>8</v>
      </c>
      <c r="R2968">
        <v>15.1</v>
      </c>
      <c r="S2968">
        <v>0</v>
      </c>
      <c r="T2968">
        <v>0</v>
      </c>
      <c r="U2968">
        <v>0</v>
      </c>
      <c r="V2968">
        <v>0</v>
      </c>
      <c r="W2968">
        <v>9</v>
      </c>
      <c r="X2968">
        <v>17</v>
      </c>
      <c r="Y2968">
        <v>4</v>
      </c>
      <c r="Z2968">
        <v>7.5</v>
      </c>
      <c r="AA2968">
        <v>2</v>
      </c>
      <c r="AB2968">
        <v>3.8</v>
      </c>
      <c r="AC2968">
        <v>9</v>
      </c>
      <c r="AD2968">
        <v>17</v>
      </c>
      <c r="AE2968">
        <v>1</v>
      </c>
      <c r="AF2968">
        <v>1.9</v>
      </c>
      <c r="AG2968">
        <v>0</v>
      </c>
      <c r="AH2968">
        <v>0</v>
      </c>
      <c r="AI2968">
        <v>0</v>
      </c>
      <c r="AJ2968">
        <v>0</v>
      </c>
    </row>
    <row r="2969" spans="1:36">
      <c r="A2969" t="s">
        <v>478</v>
      </c>
      <c r="B2969" t="s">
        <v>479</v>
      </c>
      <c r="C2969">
        <v>2009</v>
      </c>
      <c r="D2969">
        <v>61</v>
      </c>
      <c r="E2969">
        <v>34</v>
      </c>
      <c r="F2969">
        <v>55.7</v>
      </c>
      <c r="G2969">
        <v>27</v>
      </c>
      <c r="H2969">
        <v>44.3</v>
      </c>
      <c r="I2969">
        <v>2</v>
      </c>
      <c r="J2969">
        <v>3.3</v>
      </c>
      <c r="K2969">
        <v>9</v>
      </c>
      <c r="L2969">
        <v>14.8</v>
      </c>
      <c r="M2969">
        <v>6</v>
      </c>
      <c r="N2969">
        <v>9.8000000000000007</v>
      </c>
      <c r="O2969">
        <v>5</v>
      </c>
      <c r="P2969">
        <v>8.1999999999999993</v>
      </c>
      <c r="Q2969">
        <v>3</v>
      </c>
      <c r="R2969">
        <v>4.9000000000000004</v>
      </c>
      <c r="S2969">
        <v>3</v>
      </c>
      <c r="T2969">
        <v>4.9000000000000004</v>
      </c>
      <c r="U2969">
        <v>0</v>
      </c>
      <c r="V2969">
        <v>0</v>
      </c>
      <c r="W2969">
        <v>3</v>
      </c>
      <c r="X2969">
        <v>4.9000000000000004</v>
      </c>
      <c r="Y2969">
        <v>5</v>
      </c>
      <c r="Z2969">
        <v>8.1999999999999993</v>
      </c>
      <c r="AA2969">
        <v>3</v>
      </c>
      <c r="AB2969">
        <v>4.9000000000000004</v>
      </c>
      <c r="AC2969">
        <v>13</v>
      </c>
      <c r="AD2969">
        <v>21.3</v>
      </c>
      <c r="AE2969">
        <v>0</v>
      </c>
      <c r="AF2969">
        <v>0</v>
      </c>
      <c r="AG2969">
        <v>0</v>
      </c>
      <c r="AH2969">
        <v>0</v>
      </c>
      <c r="AI2969">
        <v>0</v>
      </c>
      <c r="AJ2969">
        <v>0</v>
      </c>
    </row>
    <row r="2970" spans="1:36">
      <c r="A2970" t="s">
        <v>478</v>
      </c>
      <c r="B2970" t="s">
        <v>479</v>
      </c>
      <c r="C2970">
        <v>2010</v>
      </c>
      <c r="D2970">
        <v>3</v>
      </c>
      <c r="E2970">
        <v>1</v>
      </c>
      <c r="F2970">
        <v>33.299999999999997</v>
      </c>
      <c r="G2970">
        <v>2</v>
      </c>
      <c r="H2970">
        <v>66.7</v>
      </c>
      <c r="I2970">
        <v>0</v>
      </c>
      <c r="J2970">
        <v>0</v>
      </c>
      <c r="K2970">
        <v>1</v>
      </c>
      <c r="L2970">
        <v>33.299999999999997</v>
      </c>
      <c r="M2970">
        <v>0</v>
      </c>
      <c r="N2970">
        <v>0</v>
      </c>
      <c r="O2970">
        <v>1</v>
      </c>
      <c r="P2970">
        <v>33.299999999999997</v>
      </c>
      <c r="Q2970">
        <v>0</v>
      </c>
      <c r="R2970">
        <v>0</v>
      </c>
      <c r="S2970">
        <v>0</v>
      </c>
      <c r="T2970">
        <v>0</v>
      </c>
      <c r="U2970">
        <v>0</v>
      </c>
      <c r="V2970">
        <v>0</v>
      </c>
      <c r="W2970">
        <v>0</v>
      </c>
      <c r="X2970">
        <v>0</v>
      </c>
      <c r="Y2970">
        <v>0</v>
      </c>
      <c r="Z2970">
        <v>0</v>
      </c>
      <c r="AA2970">
        <v>0</v>
      </c>
      <c r="AB2970">
        <v>0</v>
      </c>
      <c r="AC2970">
        <v>1</v>
      </c>
      <c r="AD2970">
        <v>33.299999999999997</v>
      </c>
      <c r="AE2970">
        <v>0</v>
      </c>
      <c r="AF2970">
        <v>0</v>
      </c>
      <c r="AG2970">
        <v>0</v>
      </c>
      <c r="AH2970">
        <v>0</v>
      </c>
      <c r="AI2970">
        <v>0</v>
      </c>
      <c r="AJ2970">
        <v>0</v>
      </c>
    </row>
    <row r="2971" spans="1:36">
      <c r="A2971" t="s">
        <v>478</v>
      </c>
      <c r="B2971" t="s">
        <v>479</v>
      </c>
      <c r="C2971">
        <v>2011</v>
      </c>
      <c r="D2971">
        <v>17</v>
      </c>
      <c r="E2971">
        <v>10</v>
      </c>
      <c r="F2971">
        <v>58.8</v>
      </c>
      <c r="G2971">
        <v>7</v>
      </c>
      <c r="H2971">
        <v>41.2</v>
      </c>
      <c r="I2971">
        <v>1</v>
      </c>
      <c r="J2971">
        <v>5.9</v>
      </c>
      <c r="K2971">
        <v>1</v>
      </c>
      <c r="L2971">
        <v>5.9</v>
      </c>
      <c r="M2971">
        <v>0</v>
      </c>
      <c r="N2971">
        <v>0</v>
      </c>
      <c r="O2971">
        <v>1</v>
      </c>
      <c r="P2971">
        <v>5.9</v>
      </c>
      <c r="Q2971">
        <v>3</v>
      </c>
      <c r="R2971">
        <v>17.600000000000001</v>
      </c>
      <c r="S2971">
        <v>0</v>
      </c>
      <c r="T2971">
        <v>0</v>
      </c>
      <c r="U2971">
        <v>0</v>
      </c>
      <c r="V2971">
        <v>0</v>
      </c>
      <c r="W2971">
        <v>0</v>
      </c>
      <c r="X2971">
        <v>0</v>
      </c>
      <c r="Y2971">
        <v>0</v>
      </c>
      <c r="Z2971">
        <v>0</v>
      </c>
      <c r="AA2971">
        <v>1</v>
      </c>
      <c r="AB2971">
        <v>5.9</v>
      </c>
      <c r="AC2971">
        <v>2</v>
      </c>
      <c r="AD2971">
        <v>11.8</v>
      </c>
      <c r="AE2971">
        <v>0</v>
      </c>
      <c r="AF2971">
        <v>0</v>
      </c>
      <c r="AG2971">
        <v>0</v>
      </c>
      <c r="AH2971">
        <v>0</v>
      </c>
      <c r="AI2971">
        <v>0</v>
      </c>
      <c r="AJ2971">
        <v>0</v>
      </c>
    </row>
    <row r="2972" spans="1:36">
      <c r="A2972" t="s">
        <v>478</v>
      </c>
      <c r="B2972" t="s">
        <v>479</v>
      </c>
      <c r="C2972">
        <v>2013</v>
      </c>
      <c r="D2972">
        <v>1</v>
      </c>
      <c r="E2972">
        <v>0</v>
      </c>
      <c r="F2972">
        <v>0</v>
      </c>
      <c r="G2972">
        <v>1</v>
      </c>
      <c r="H2972">
        <v>100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1</v>
      </c>
      <c r="AB2972">
        <v>100</v>
      </c>
      <c r="AC2972">
        <v>0</v>
      </c>
      <c r="AD2972">
        <v>0</v>
      </c>
      <c r="AE2972">
        <v>0</v>
      </c>
      <c r="AF2972">
        <v>0</v>
      </c>
      <c r="AG2972">
        <v>0</v>
      </c>
      <c r="AH2972">
        <v>0</v>
      </c>
      <c r="AI2972">
        <v>0</v>
      </c>
      <c r="AJ2972">
        <v>0</v>
      </c>
    </row>
    <row r="2973" spans="1:36">
      <c r="A2973" t="s">
        <v>478</v>
      </c>
      <c r="B2973" t="s">
        <v>479</v>
      </c>
      <c r="C2973">
        <v>2014</v>
      </c>
      <c r="D2973">
        <v>1</v>
      </c>
      <c r="E2973">
        <v>1</v>
      </c>
      <c r="F2973">
        <v>100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row>
    <row r="2974" spans="1:36">
      <c r="A2974" t="s">
        <v>478</v>
      </c>
      <c r="B2974" t="s">
        <v>480</v>
      </c>
      <c r="C2974">
        <v>2004</v>
      </c>
      <c r="D2974">
        <v>1</v>
      </c>
      <c r="E2974">
        <v>0</v>
      </c>
      <c r="F2974">
        <v>0</v>
      </c>
      <c r="G2974">
        <v>1</v>
      </c>
      <c r="H2974">
        <v>100</v>
      </c>
      <c r="I2974">
        <v>0</v>
      </c>
      <c r="J2974">
        <v>0</v>
      </c>
      <c r="K2974">
        <v>0</v>
      </c>
      <c r="L2974">
        <v>0</v>
      </c>
      <c r="M2974">
        <v>0</v>
      </c>
      <c r="N2974">
        <v>0</v>
      </c>
      <c r="O2974">
        <v>0</v>
      </c>
      <c r="P2974">
        <v>0</v>
      </c>
      <c r="Q2974">
        <v>0</v>
      </c>
      <c r="R2974">
        <v>0</v>
      </c>
      <c r="S2974">
        <v>0</v>
      </c>
      <c r="T2974">
        <v>0</v>
      </c>
      <c r="U2974">
        <v>0</v>
      </c>
      <c r="V2974">
        <v>0</v>
      </c>
      <c r="W2974">
        <v>1</v>
      </c>
      <c r="X2974">
        <v>100</v>
      </c>
      <c r="Y2974">
        <v>0</v>
      </c>
      <c r="Z2974">
        <v>0</v>
      </c>
      <c r="AA2974">
        <v>0</v>
      </c>
      <c r="AB2974">
        <v>0</v>
      </c>
      <c r="AC2974">
        <v>0</v>
      </c>
      <c r="AD2974">
        <v>0</v>
      </c>
      <c r="AE2974">
        <v>0</v>
      </c>
      <c r="AF2974">
        <v>0</v>
      </c>
      <c r="AG2974">
        <v>0</v>
      </c>
      <c r="AH2974">
        <v>0</v>
      </c>
      <c r="AI2974">
        <v>0</v>
      </c>
      <c r="AJ2974">
        <v>0</v>
      </c>
    </row>
    <row r="2975" spans="1:36">
      <c r="A2975" t="s">
        <v>478</v>
      </c>
      <c r="B2975" t="s">
        <v>480</v>
      </c>
      <c r="C2975">
        <v>2006</v>
      </c>
      <c r="D2975">
        <v>3</v>
      </c>
      <c r="E2975">
        <v>0</v>
      </c>
      <c r="F2975">
        <v>0</v>
      </c>
      <c r="G2975">
        <v>3</v>
      </c>
      <c r="H2975">
        <v>100</v>
      </c>
      <c r="I2975">
        <v>2</v>
      </c>
      <c r="J2975">
        <v>66.7</v>
      </c>
      <c r="K2975">
        <v>1</v>
      </c>
      <c r="L2975">
        <v>33.299999999999997</v>
      </c>
      <c r="M2975">
        <v>2</v>
      </c>
      <c r="N2975">
        <v>66.7</v>
      </c>
      <c r="O2975">
        <v>0</v>
      </c>
      <c r="P2975">
        <v>0</v>
      </c>
      <c r="Q2975">
        <v>0</v>
      </c>
      <c r="R2975">
        <v>0</v>
      </c>
      <c r="S2975">
        <v>0</v>
      </c>
      <c r="T2975">
        <v>0</v>
      </c>
      <c r="U2975">
        <v>0</v>
      </c>
      <c r="V2975">
        <v>0</v>
      </c>
      <c r="W2975">
        <v>2</v>
      </c>
      <c r="X2975">
        <v>66.7</v>
      </c>
      <c r="Y2975">
        <v>0</v>
      </c>
      <c r="Z2975">
        <v>0</v>
      </c>
      <c r="AA2975">
        <v>1</v>
      </c>
      <c r="AB2975">
        <v>33.299999999999997</v>
      </c>
      <c r="AC2975">
        <v>0</v>
      </c>
      <c r="AD2975">
        <v>0</v>
      </c>
      <c r="AE2975">
        <v>0</v>
      </c>
      <c r="AF2975">
        <v>0</v>
      </c>
      <c r="AG2975">
        <v>0</v>
      </c>
      <c r="AH2975">
        <v>0</v>
      </c>
      <c r="AI2975">
        <v>0</v>
      </c>
      <c r="AJ2975">
        <v>0</v>
      </c>
    </row>
    <row r="2976" spans="1:36">
      <c r="A2976" t="s">
        <v>478</v>
      </c>
      <c r="B2976" t="s">
        <v>480</v>
      </c>
      <c r="C2976">
        <v>2007</v>
      </c>
      <c r="D2976">
        <v>138</v>
      </c>
      <c r="E2976">
        <v>57</v>
      </c>
      <c r="F2976">
        <v>41.3</v>
      </c>
      <c r="G2976">
        <v>81</v>
      </c>
      <c r="H2976">
        <v>58.7</v>
      </c>
      <c r="I2976">
        <v>25</v>
      </c>
      <c r="J2976">
        <v>18.100000000000001</v>
      </c>
      <c r="K2976">
        <v>28</v>
      </c>
      <c r="L2976">
        <v>20.3</v>
      </c>
      <c r="M2976">
        <v>33</v>
      </c>
      <c r="N2976">
        <v>23.9</v>
      </c>
      <c r="O2976">
        <v>9</v>
      </c>
      <c r="P2976">
        <v>6.5</v>
      </c>
      <c r="Q2976">
        <v>16</v>
      </c>
      <c r="R2976">
        <v>11.6</v>
      </c>
      <c r="S2976">
        <v>4</v>
      </c>
      <c r="T2976">
        <v>2.9</v>
      </c>
      <c r="U2976">
        <v>10</v>
      </c>
      <c r="V2976">
        <v>7.2</v>
      </c>
      <c r="W2976">
        <v>24</v>
      </c>
      <c r="X2976">
        <v>17.399999999999999</v>
      </c>
      <c r="Y2976">
        <v>5</v>
      </c>
      <c r="Z2976">
        <v>3.6</v>
      </c>
      <c r="AA2976">
        <v>6</v>
      </c>
      <c r="AB2976">
        <v>4.3</v>
      </c>
      <c r="AC2976">
        <v>11</v>
      </c>
      <c r="AD2976">
        <v>8</v>
      </c>
      <c r="AE2976">
        <v>8</v>
      </c>
      <c r="AF2976">
        <v>5.8</v>
      </c>
      <c r="AG2976">
        <v>0</v>
      </c>
      <c r="AH2976">
        <v>0</v>
      </c>
      <c r="AI2976">
        <v>1</v>
      </c>
      <c r="AJ2976">
        <v>0.7</v>
      </c>
    </row>
    <row r="2977" spans="1:36">
      <c r="A2977" t="s">
        <v>478</v>
      </c>
      <c r="B2977" t="s">
        <v>480</v>
      </c>
      <c r="C2977">
        <v>2008</v>
      </c>
      <c r="D2977">
        <v>26</v>
      </c>
      <c r="E2977">
        <v>14</v>
      </c>
      <c r="F2977">
        <v>53.8</v>
      </c>
      <c r="G2977">
        <v>12</v>
      </c>
      <c r="H2977">
        <v>46.2</v>
      </c>
      <c r="I2977">
        <v>4</v>
      </c>
      <c r="J2977">
        <v>15.4</v>
      </c>
      <c r="K2977">
        <v>5</v>
      </c>
      <c r="L2977">
        <v>19.2</v>
      </c>
      <c r="M2977">
        <v>8</v>
      </c>
      <c r="N2977">
        <v>30.8</v>
      </c>
      <c r="O2977">
        <v>0</v>
      </c>
      <c r="P2977">
        <v>0</v>
      </c>
      <c r="Q2977">
        <v>1</v>
      </c>
      <c r="R2977">
        <v>3.8</v>
      </c>
      <c r="S2977">
        <v>1</v>
      </c>
      <c r="T2977">
        <v>3.8</v>
      </c>
      <c r="U2977">
        <v>0</v>
      </c>
      <c r="V2977">
        <v>0</v>
      </c>
      <c r="W2977">
        <v>8</v>
      </c>
      <c r="X2977">
        <v>30.8</v>
      </c>
      <c r="Y2977">
        <v>0</v>
      </c>
      <c r="Z2977">
        <v>0</v>
      </c>
      <c r="AA2977">
        <v>0</v>
      </c>
      <c r="AB2977">
        <v>0</v>
      </c>
      <c r="AC2977">
        <v>3</v>
      </c>
      <c r="AD2977">
        <v>11.5</v>
      </c>
      <c r="AE2977">
        <v>1</v>
      </c>
      <c r="AF2977">
        <v>3.8</v>
      </c>
      <c r="AG2977">
        <v>0</v>
      </c>
      <c r="AH2977">
        <v>0</v>
      </c>
      <c r="AI2977">
        <v>0</v>
      </c>
      <c r="AJ2977">
        <v>0</v>
      </c>
    </row>
    <row r="2978" spans="1:36">
      <c r="A2978" t="s">
        <v>478</v>
      </c>
      <c r="B2978" t="s">
        <v>480</v>
      </c>
      <c r="C2978">
        <v>2009</v>
      </c>
      <c r="D2978">
        <v>15</v>
      </c>
      <c r="E2978">
        <v>8</v>
      </c>
      <c r="F2978">
        <v>53.3</v>
      </c>
      <c r="G2978">
        <v>7</v>
      </c>
      <c r="H2978">
        <v>46.7</v>
      </c>
      <c r="I2978">
        <v>1</v>
      </c>
      <c r="J2978">
        <v>6.7</v>
      </c>
      <c r="K2978">
        <v>3</v>
      </c>
      <c r="L2978">
        <v>20</v>
      </c>
      <c r="M2978">
        <v>4</v>
      </c>
      <c r="N2978">
        <v>26.7</v>
      </c>
      <c r="O2978">
        <v>0</v>
      </c>
      <c r="P2978">
        <v>0</v>
      </c>
      <c r="Q2978">
        <v>2</v>
      </c>
      <c r="R2978">
        <v>13.3</v>
      </c>
      <c r="S2978">
        <v>0</v>
      </c>
      <c r="T2978">
        <v>0</v>
      </c>
      <c r="U2978">
        <v>1</v>
      </c>
      <c r="V2978">
        <v>6.7</v>
      </c>
      <c r="W2978">
        <v>3</v>
      </c>
      <c r="X2978">
        <v>20</v>
      </c>
      <c r="Y2978">
        <v>0</v>
      </c>
      <c r="Z2978">
        <v>0</v>
      </c>
      <c r="AA2978">
        <v>2</v>
      </c>
      <c r="AB2978">
        <v>13.3</v>
      </c>
      <c r="AC2978">
        <v>0</v>
      </c>
      <c r="AD2978">
        <v>0</v>
      </c>
      <c r="AE2978">
        <v>0</v>
      </c>
      <c r="AF2978">
        <v>0</v>
      </c>
      <c r="AG2978">
        <v>0</v>
      </c>
      <c r="AH2978">
        <v>0</v>
      </c>
      <c r="AI2978">
        <v>0</v>
      </c>
      <c r="AJ2978">
        <v>0</v>
      </c>
    </row>
    <row r="2979" spans="1:36">
      <c r="A2979" t="s">
        <v>478</v>
      </c>
      <c r="B2979" t="s">
        <v>480</v>
      </c>
      <c r="C2979">
        <v>2010</v>
      </c>
      <c r="D2979">
        <v>5</v>
      </c>
      <c r="E2979">
        <v>1</v>
      </c>
      <c r="F2979">
        <v>20</v>
      </c>
      <c r="G2979">
        <v>4</v>
      </c>
      <c r="H2979">
        <v>80</v>
      </c>
      <c r="I2979">
        <v>0</v>
      </c>
      <c r="J2979">
        <v>0</v>
      </c>
      <c r="K2979">
        <v>1</v>
      </c>
      <c r="L2979">
        <v>20</v>
      </c>
      <c r="M2979">
        <v>2</v>
      </c>
      <c r="N2979">
        <v>40</v>
      </c>
      <c r="O2979">
        <v>0</v>
      </c>
      <c r="P2979">
        <v>0</v>
      </c>
      <c r="Q2979">
        <v>1</v>
      </c>
      <c r="R2979">
        <v>20</v>
      </c>
      <c r="S2979">
        <v>0</v>
      </c>
      <c r="T2979">
        <v>0</v>
      </c>
      <c r="U2979">
        <v>1</v>
      </c>
      <c r="V2979">
        <v>20</v>
      </c>
      <c r="W2979">
        <v>1</v>
      </c>
      <c r="X2979">
        <v>20</v>
      </c>
      <c r="Y2979">
        <v>0</v>
      </c>
      <c r="Z2979">
        <v>0</v>
      </c>
      <c r="AA2979">
        <v>0</v>
      </c>
      <c r="AB2979">
        <v>0</v>
      </c>
      <c r="AC2979">
        <v>0</v>
      </c>
      <c r="AD2979">
        <v>0</v>
      </c>
      <c r="AE2979">
        <v>0</v>
      </c>
      <c r="AF2979">
        <v>0</v>
      </c>
      <c r="AG2979">
        <v>0</v>
      </c>
      <c r="AH2979">
        <v>0</v>
      </c>
      <c r="AI2979">
        <v>0</v>
      </c>
      <c r="AJ2979">
        <v>0</v>
      </c>
    </row>
    <row r="2980" spans="1:36">
      <c r="A2980" t="s">
        <v>478</v>
      </c>
      <c r="B2980" t="s">
        <v>480</v>
      </c>
      <c r="C2980">
        <v>2011</v>
      </c>
      <c r="D2980">
        <v>5</v>
      </c>
      <c r="E2980">
        <v>3</v>
      </c>
      <c r="F2980">
        <v>60</v>
      </c>
      <c r="G2980">
        <v>2</v>
      </c>
      <c r="H2980">
        <v>40</v>
      </c>
      <c r="I2980">
        <v>1</v>
      </c>
      <c r="J2980">
        <v>20</v>
      </c>
      <c r="K2980">
        <v>1</v>
      </c>
      <c r="L2980">
        <v>20</v>
      </c>
      <c r="M2980">
        <v>1</v>
      </c>
      <c r="N2980">
        <v>20</v>
      </c>
      <c r="O2980">
        <v>0</v>
      </c>
      <c r="P2980">
        <v>0</v>
      </c>
      <c r="Q2980">
        <v>0</v>
      </c>
      <c r="R2980">
        <v>0</v>
      </c>
      <c r="S2980">
        <v>0</v>
      </c>
      <c r="T2980">
        <v>0</v>
      </c>
      <c r="U2980">
        <v>1</v>
      </c>
      <c r="V2980">
        <v>20</v>
      </c>
      <c r="W2980">
        <v>1</v>
      </c>
      <c r="X2980">
        <v>20</v>
      </c>
      <c r="Y2980">
        <v>0</v>
      </c>
      <c r="Z2980">
        <v>0</v>
      </c>
      <c r="AA2980">
        <v>0</v>
      </c>
      <c r="AB2980">
        <v>0</v>
      </c>
      <c r="AC2980">
        <v>0</v>
      </c>
      <c r="AD2980">
        <v>0</v>
      </c>
      <c r="AE2980">
        <v>0</v>
      </c>
      <c r="AF2980">
        <v>0</v>
      </c>
      <c r="AG2980">
        <v>0</v>
      </c>
      <c r="AH2980">
        <v>0</v>
      </c>
      <c r="AI2980">
        <v>0</v>
      </c>
      <c r="AJ2980">
        <v>0</v>
      </c>
    </row>
    <row r="2981" spans="1:36">
      <c r="A2981" t="s">
        <v>478</v>
      </c>
      <c r="B2981" t="s">
        <v>481</v>
      </c>
      <c r="C2981">
        <v>2006</v>
      </c>
      <c r="D2981">
        <v>3</v>
      </c>
      <c r="E2981">
        <v>2</v>
      </c>
      <c r="F2981">
        <v>66.7</v>
      </c>
      <c r="G2981">
        <v>1</v>
      </c>
      <c r="H2981">
        <v>33.299999999999997</v>
      </c>
      <c r="I2981">
        <v>0</v>
      </c>
      <c r="J2981">
        <v>0</v>
      </c>
      <c r="K2981">
        <v>0</v>
      </c>
      <c r="L2981">
        <v>0</v>
      </c>
      <c r="M2981">
        <v>0</v>
      </c>
      <c r="N2981">
        <v>0</v>
      </c>
      <c r="O2981">
        <v>0</v>
      </c>
      <c r="P2981">
        <v>0</v>
      </c>
      <c r="Q2981">
        <v>1</v>
      </c>
      <c r="R2981">
        <v>33.299999999999997</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row>
    <row r="2982" spans="1:36">
      <c r="A2982" t="s">
        <v>478</v>
      </c>
      <c r="B2982" t="s">
        <v>481</v>
      </c>
      <c r="C2982">
        <v>2007</v>
      </c>
      <c r="D2982">
        <v>832</v>
      </c>
      <c r="E2982">
        <v>483</v>
      </c>
      <c r="F2982">
        <v>58.1</v>
      </c>
      <c r="G2982">
        <v>349</v>
      </c>
      <c r="H2982">
        <v>41.9</v>
      </c>
      <c r="I2982">
        <v>53</v>
      </c>
      <c r="J2982">
        <v>6.4</v>
      </c>
      <c r="K2982">
        <v>186</v>
      </c>
      <c r="L2982">
        <v>22.4</v>
      </c>
      <c r="M2982">
        <v>38</v>
      </c>
      <c r="N2982">
        <v>4.5999999999999996</v>
      </c>
      <c r="O2982">
        <v>33</v>
      </c>
      <c r="P2982">
        <v>4</v>
      </c>
      <c r="Q2982">
        <v>63</v>
      </c>
      <c r="R2982">
        <v>7.6</v>
      </c>
      <c r="S2982">
        <v>10</v>
      </c>
      <c r="T2982">
        <v>1.2</v>
      </c>
      <c r="U2982">
        <v>11</v>
      </c>
      <c r="V2982">
        <v>1.3</v>
      </c>
      <c r="W2982">
        <v>25</v>
      </c>
      <c r="X2982">
        <v>3</v>
      </c>
      <c r="Y2982">
        <v>10</v>
      </c>
      <c r="Z2982">
        <v>1.2</v>
      </c>
      <c r="AA2982">
        <v>88</v>
      </c>
      <c r="AB2982">
        <v>10.6</v>
      </c>
      <c r="AC2982">
        <v>43</v>
      </c>
      <c r="AD2982">
        <v>5.2</v>
      </c>
      <c r="AE2982">
        <v>12</v>
      </c>
      <c r="AF2982">
        <v>1.4</v>
      </c>
      <c r="AG2982">
        <v>2</v>
      </c>
      <c r="AH2982">
        <v>0.2</v>
      </c>
      <c r="AI2982">
        <v>0</v>
      </c>
      <c r="AJ2982">
        <v>0</v>
      </c>
    </row>
    <row r="2983" spans="1:36">
      <c r="A2983" t="s">
        <v>478</v>
      </c>
      <c r="B2983" t="s">
        <v>481</v>
      </c>
      <c r="C2983">
        <v>2008</v>
      </c>
      <c r="D2983">
        <v>406</v>
      </c>
      <c r="E2983">
        <v>222</v>
      </c>
      <c r="F2983">
        <v>54.7</v>
      </c>
      <c r="G2983">
        <v>184</v>
      </c>
      <c r="H2983">
        <v>45.3</v>
      </c>
      <c r="I2983">
        <v>27</v>
      </c>
      <c r="J2983">
        <v>6.7</v>
      </c>
      <c r="K2983">
        <v>90</v>
      </c>
      <c r="L2983">
        <v>22.2</v>
      </c>
      <c r="M2983">
        <v>34</v>
      </c>
      <c r="N2983">
        <v>8.4</v>
      </c>
      <c r="O2983">
        <v>10</v>
      </c>
      <c r="P2983">
        <v>2.5</v>
      </c>
      <c r="Q2983">
        <v>24</v>
      </c>
      <c r="R2983">
        <v>5.9</v>
      </c>
      <c r="S2983">
        <v>2</v>
      </c>
      <c r="T2983">
        <v>0.5</v>
      </c>
      <c r="U2983">
        <v>2</v>
      </c>
      <c r="V2983">
        <v>0.5</v>
      </c>
      <c r="W2983">
        <v>31</v>
      </c>
      <c r="X2983">
        <v>7.6</v>
      </c>
      <c r="Y2983">
        <v>11</v>
      </c>
      <c r="Z2983">
        <v>2.7</v>
      </c>
      <c r="AA2983">
        <v>63</v>
      </c>
      <c r="AB2983">
        <v>15.5</v>
      </c>
      <c r="AC2983">
        <v>21</v>
      </c>
      <c r="AD2983">
        <v>5.2</v>
      </c>
      <c r="AE2983">
        <v>13</v>
      </c>
      <c r="AF2983">
        <v>3.2</v>
      </c>
      <c r="AG2983">
        <v>1</v>
      </c>
      <c r="AH2983">
        <v>0.2</v>
      </c>
      <c r="AI2983">
        <v>1</v>
      </c>
      <c r="AJ2983">
        <v>0.2</v>
      </c>
    </row>
    <row r="2984" spans="1:36">
      <c r="A2984" t="s">
        <v>478</v>
      </c>
      <c r="B2984" t="s">
        <v>481</v>
      </c>
      <c r="C2984">
        <v>2009</v>
      </c>
      <c r="D2984">
        <v>804</v>
      </c>
      <c r="E2984">
        <v>481</v>
      </c>
      <c r="F2984">
        <v>59.8</v>
      </c>
      <c r="G2984">
        <v>323</v>
      </c>
      <c r="H2984">
        <v>40.200000000000003</v>
      </c>
      <c r="I2984">
        <v>49</v>
      </c>
      <c r="J2984">
        <v>6.1</v>
      </c>
      <c r="K2984">
        <v>128</v>
      </c>
      <c r="L2984">
        <v>15.9</v>
      </c>
      <c r="M2984">
        <v>69</v>
      </c>
      <c r="N2984">
        <v>8.6</v>
      </c>
      <c r="O2984">
        <v>22</v>
      </c>
      <c r="P2984">
        <v>2.7</v>
      </c>
      <c r="Q2984">
        <v>63</v>
      </c>
      <c r="R2984">
        <v>7.8</v>
      </c>
      <c r="S2984">
        <v>2</v>
      </c>
      <c r="T2984">
        <v>0.2</v>
      </c>
      <c r="U2984">
        <v>7</v>
      </c>
      <c r="V2984">
        <v>0.9</v>
      </c>
      <c r="W2984">
        <v>38</v>
      </c>
      <c r="X2984">
        <v>4.7</v>
      </c>
      <c r="Y2984">
        <v>6</v>
      </c>
      <c r="Z2984">
        <v>0.7</v>
      </c>
      <c r="AA2984">
        <v>88</v>
      </c>
      <c r="AB2984">
        <v>10.9</v>
      </c>
      <c r="AC2984">
        <v>24</v>
      </c>
      <c r="AD2984">
        <v>3</v>
      </c>
      <c r="AE2984">
        <v>36</v>
      </c>
      <c r="AF2984">
        <v>4.5</v>
      </c>
      <c r="AG2984">
        <v>1</v>
      </c>
      <c r="AH2984">
        <v>0.1</v>
      </c>
      <c r="AI2984">
        <v>0</v>
      </c>
      <c r="AJ2984">
        <v>0</v>
      </c>
    </row>
    <row r="2985" spans="1:36">
      <c r="A2985" t="s">
        <v>478</v>
      </c>
      <c r="B2985" t="s">
        <v>481</v>
      </c>
      <c r="C2985">
        <v>2010</v>
      </c>
      <c r="D2985">
        <v>362</v>
      </c>
      <c r="E2985">
        <v>227</v>
      </c>
      <c r="F2985">
        <v>62.7</v>
      </c>
      <c r="G2985">
        <v>135</v>
      </c>
      <c r="H2985">
        <v>37.299999999999997</v>
      </c>
      <c r="I2985">
        <v>33</v>
      </c>
      <c r="J2985">
        <v>9.1</v>
      </c>
      <c r="K2985">
        <v>62</v>
      </c>
      <c r="L2985">
        <v>17.100000000000001</v>
      </c>
      <c r="M2985">
        <v>19</v>
      </c>
      <c r="N2985">
        <v>5.2</v>
      </c>
      <c r="O2985">
        <v>7</v>
      </c>
      <c r="P2985">
        <v>1.9</v>
      </c>
      <c r="Q2985">
        <v>22</v>
      </c>
      <c r="R2985">
        <v>6.1</v>
      </c>
      <c r="S2985">
        <v>2</v>
      </c>
      <c r="T2985">
        <v>0.6</v>
      </c>
      <c r="U2985">
        <v>2</v>
      </c>
      <c r="V2985">
        <v>0.6</v>
      </c>
      <c r="W2985">
        <v>10</v>
      </c>
      <c r="X2985">
        <v>2.8</v>
      </c>
      <c r="Y2985">
        <v>6</v>
      </c>
      <c r="Z2985">
        <v>1.7</v>
      </c>
      <c r="AA2985">
        <v>28</v>
      </c>
      <c r="AB2985">
        <v>7.7</v>
      </c>
      <c r="AC2985">
        <v>15</v>
      </c>
      <c r="AD2985">
        <v>4.0999999999999996</v>
      </c>
      <c r="AE2985">
        <v>14</v>
      </c>
      <c r="AF2985">
        <v>3.9</v>
      </c>
      <c r="AG2985">
        <v>0</v>
      </c>
      <c r="AH2985">
        <v>0</v>
      </c>
      <c r="AI2985">
        <v>0</v>
      </c>
      <c r="AJ2985">
        <v>0</v>
      </c>
    </row>
    <row r="2986" spans="1:36">
      <c r="A2986" t="s">
        <v>478</v>
      </c>
      <c r="B2986" t="s">
        <v>481</v>
      </c>
      <c r="C2986">
        <v>2011</v>
      </c>
      <c r="D2986">
        <v>850</v>
      </c>
      <c r="E2986">
        <v>622</v>
      </c>
      <c r="F2986">
        <v>73.2</v>
      </c>
      <c r="G2986">
        <v>228</v>
      </c>
      <c r="H2986">
        <v>26.8</v>
      </c>
      <c r="I2986">
        <v>79</v>
      </c>
      <c r="J2986">
        <v>9.3000000000000007</v>
      </c>
      <c r="K2986">
        <v>85</v>
      </c>
      <c r="L2986">
        <v>10</v>
      </c>
      <c r="M2986">
        <v>7</v>
      </c>
      <c r="N2986">
        <v>0.8</v>
      </c>
      <c r="O2986">
        <v>10</v>
      </c>
      <c r="P2986">
        <v>1.2</v>
      </c>
      <c r="Q2986">
        <v>61</v>
      </c>
      <c r="R2986">
        <v>7.2</v>
      </c>
      <c r="S2986">
        <v>3</v>
      </c>
      <c r="T2986">
        <v>0.4</v>
      </c>
      <c r="U2986">
        <v>3</v>
      </c>
      <c r="V2986">
        <v>0.4</v>
      </c>
      <c r="W2986">
        <v>9</v>
      </c>
      <c r="X2986">
        <v>1.1000000000000001</v>
      </c>
      <c r="Y2986">
        <v>3</v>
      </c>
      <c r="Z2986">
        <v>0.4</v>
      </c>
      <c r="AA2986">
        <v>25</v>
      </c>
      <c r="AB2986">
        <v>2.9</v>
      </c>
      <c r="AC2986">
        <v>17</v>
      </c>
      <c r="AD2986">
        <v>2</v>
      </c>
      <c r="AE2986">
        <v>3</v>
      </c>
      <c r="AF2986">
        <v>0.4</v>
      </c>
      <c r="AG2986">
        <v>4</v>
      </c>
      <c r="AH2986">
        <v>0.5</v>
      </c>
      <c r="AI2986">
        <v>2</v>
      </c>
      <c r="AJ2986">
        <v>0.2</v>
      </c>
    </row>
    <row r="2987" spans="1:36">
      <c r="A2987" t="s">
        <v>478</v>
      </c>
      <c r="B2987" t="s">
        <v>481</v>
      </c>
      <c r="C2987">
        <v>2012</v>
      </c>
      <c r="D2987">
        <v>109</v>
      </c>
      <c r="E2987">
        <v>80</v>
      </c>
      <c r="F2987">
        <v>73.400000000000006</v>
      </c>
      <c r="G2987">
        <v>29</v>
      </c>
      <c r="H2987">
        <v>26.6</v>
      </c>
      <c r="I2987">
        <v>11</v>
      </c>
      <c r="J2987">
        <v>10.1</v>
      </c>
      <c r="K2987">
        <v>11</v>
      </c>
      <c r="L2987">
        <v>10.1</v>
      </c>
      <c r="M2987">
        <v>1</v>
      </c>
      <c r="N2987">
        <v>0.9</v>
      </c>
      <c r="O2987">
        <v>1</v>
      </c>
      <c r="P2987">
        <v>0.9</v>
      </c>
      <c r="Q2987">
        <v>7</v>
      </c>
      <c r="R2987">
        <v>6.4</v>
      </c>
      <c r="S2987">
        <v>1</v>
      </c>
      <c r="T2987">
        <v>0.9</v>
      </c>
      <c r="U2987">
        <v>0</v>
      </c>
      <c r="V2987">
        <v>0</v>
      </c>
      <c r="W2987">
        <v>1</v>
      </c>
      <c r="X2987">
        <v>0.9</v>
      </c>
      <c r="Y2987">
        <v>0</v>
      </c>
      <c r="Z2987">
        <v>0</v>
      </c>
      <c r="AA2987">
        <v>4</v>
      </c>
      <c r="AB2987">
        <v>3.7</v>
      </c>
      <c r="AC2987">
        <v>1</v>
      </c>
      <c r="AD2987">
        <v>0.9</v>
      </c>
      <c r="AE2987">
        <v>1</v>
      </c>
      <c r="AF2987">
        <v>0.9</v>
      </c>
      <c r="AG2987">
        <v>0</v>
      </c>
      <c r="AH2987">
        <v>0</v>
      </c>
      <c r="AI2987">
        <v>0</v>
      </c>
      <c r="AJ2987">
        <v>0</v>
      </c>
    </row>
    <row r="2988" spans="1:36">
      <c r="A2988" t="s">
        <v>478</v>
      </c>
      <c r="B2988" t="s">
        <v>481</v>
      </c>
      <c r="C2988">
        <v>2013</v>
      </c>
      <c r="D2988">
        <v>2</v>
      </c>
      <c r="E2988">
        <v>2</v>
      </c>
      <c r="F2988">
        <v>100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row>
    <row r="2989" spans="1:36">
      <c r="A2989" t="s">
        <v>478</v>
      </c>
      <c r="B2989" t="s">
        <v>481</v>
      </c>
      <c r="C2989">
        <v>2014</v>
      </c>
      <c r="D2989">
        <v>4</v>
      </c>
      <c r="E2989">
        <v>4</v>
      </c>
      <c r="F2989">
        <v>100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row>
    <row r="2990" spans="1:36">
      <c r="A2990" t="s">
        <v>478</v>
      </c>
      <c r="B2990" t="s">
        <v>482</v>
      </c>
      <c r="C2990">
        <v>2004</v>
      </c>
      <c r="D2990">
        <v>84</v>
      </c>
      <c r="E2990">
        <v>45</v>
      </c>
      <c r="F2990">
        <v>53.6</v>
      </c>
      <c r="G2990">
        <v>39</v>
      </c>
      <c r="H2990">
        <v>46.4</v>
      </c>
      <c r="I2990">
        <v>8</v>
      </c>
      <c r="J2990">
        <v>9.5</v>
      </c>
      <c r="K2990">
        <v>11</v>
      </c>
      <c r="L2990">
        <v>13.1</v>
      </c>
      <c r="M2990">
        <v>6</v>
      </c>
      <c r="N2990">
        <v>7.1</v>
      </c>
      <c r="O2990">
        <v>15</v>
      </c>
      <c r="P2990">
        <v>17.899999999999999</v>
      </c>
      <c r="Q2990">
        <v>6</v>
      </c>
      <c r="R2990">
        <v>7.1</v>
      </c>
      <c r="S2990">
        <v>1</v>
      </c>
      <c r="T2990">
        <v>1.2</v>
      </c>
      <c r="U2990">
        <v>1</v>
      </c>
      <c r="V2990">
        <v>1.2</v>
      </c>
      <c r="W2990">
        <v>3</v>
      </c>
      <c r="X2990">
        <v>3.6</v>
      </c>
      <c r="Y2990">
        <v>4</v>
      </c>
      <c r="Z2990">
        <v>4.8</v>
      </c>
      <c r="AA2990">
        <v>2</v>
      </c>
      <c r="AB2990">
        <v>2.4</v>
      </c>
      <c r="AC2990">
        <v>18</v>
      </c>
      <c r="AD2990">
        <v>21.4</v>
      </c>
      <c r="AE2990">
        <v>8</v>
      </c>
      <c r="AF2990">
        <v>9.5</v>
      </c>
      <c r="AG2990">
        <v>0</v>
      </c>
      <c r="AH2990">
        <v>0</v>
      </c>
      <c r="AI2990">
        <v>0</v>
      </c>
      <c r="AJ2990">
        <v>0</v>
      </c>
    </row>
    <row r="2991" spans="1:36">
      <c r="A2991" t="s">
        <v>478</v>
      </c>
      <c r="B2991" t="s">
        <v>482</v>
      </c>
      <c r="C2991">
        <v>2005</v>
      </c>
      <c r="D2991">
        <v>322</v>
      </c>
      <c r="E2991">
        <v>139</v>
      </c>
      <c r="F2991">
        <v>43.2</v>
      </c>
      <c r="G2991">
        <v>183</v>
      </c>
      <c r="H2991">
        <v>56.8</v>
      </c>
      <c r="I2991">
        <v>37</v>
      </c>
      <c r="J2991">
        <v>11.5</v>
      </c>
      <c r="K2991">
        <v>68</v>
      </c>
      <c r="L2991">
        <v>21.1</v>
      </c>
      <c r="M2991">
        <v>46</v>
      </c>
      <c r="N2991">
        <v>14.3</v>
      </c>
      <c r="O2991">
        <v>77</v>
      </c>
      <c r="P2991">
        <v>23.9</v>
      </c>
      <c r="Q2991">
        <v>32</v>
      </c>
      <c r="R2991">
        <v>9.9</v>
      </c>
      <c r="S2991">
        <v>17</v>
      </c>
      <c r="T2991">
        <v>5.3</v>
      </c>
      <c r="U2991">
        <v>5</v>
      </c>
      <c r="V2991">
        <v>1.6</v>
      </c>
      <c r="W2991">
        <v>14</v>
      </c>
      <c r="X2991">
        <v>4.3</v>
      </c>
      <c r="Y2991">
        <v>19</v>
      </c>
      <c r="Z2991">
        <v>5.9</v>
      </c>
      <c r="AA2991">
        <v>16</v>
      </c>
      <c r="AB2991">
        <v>5</v>
      </c>
      <c r="AC2991">
        <v>90</v>
      </c>
      <c r="AD2991">
        <v>28</v>
      </c>
      <c r="AE2991">
        <v>22</v>
      </c>
      <c r="AF2991">
        <v>6.8</v>
      </c>
      <c r="AG2991">
        <v>0</v>
      </c>
      <c r="AH2991">
        <v>0</v>
      </c>
      <c r="AI2991">
        <v>0</v>
      </c>
      <c r="AJ2991">
        <v>0</v>
      </c>
    </row>
    <row r="2992" spans="1:36">
      <c r="A2992" t="s">
        <v>478</v>
      </c>
      <c r="B2992" t="s">
        <v>482</v>
      </c>
      <c r="C2992">
        <v>2006</v>
      </c>
      <c r="D2992">
        <v>155</v>
      </c>
      <c r="E2992">
        <v>81</v>
      </c>
      <c r="F2992">
        <v>52.3</v>
      </c>
      <c r="G2992">
        <v>74</v>
      </c>
      <c r="H2992">
        <v>47.7</v>
      </c>
      <c r="I2992">
        <v>15</v>
      </c>
      <c r="J2992">
        <v>9.6999999999999993</v>
      </c>
      <c r="K2992">
        <v>20</v>
      </c>
      <c r="L2992">
        <v>12.9</v>
      </c>
      <c r="M2992">
        <v>16</v>
      </c>
      <c r="N2992">
        <v>10.3</v>
      </c>
      <c r="O2992">
        <v>40</v>
      </c>
      <c r="P2992">
        <v>25.8</v>
      </c>
      <c r="Q2992">
        <v>15</v>
      </c>
      <c r="R2992">
        <v>9.6999999999999993</v>
      </c>
      <c r="S2992">
        <v>10</v>
      </c>
      <c r="T2992">
        <v>6.5</v>
      </c>
      <c r="U2992">
        <v>1</v>
      </c>
      <c r="V2992">
        <v>0.6</v>
      </c>
      <c r="W2992">
        <v>5</v>
      </c>
      <c r="X2992">
        <v>3.2</v>
      </c>
      <c r="Y2992">
        <v>5</v>
      </c>
      <c r="Z2992">
        <v>3.2</v>
      </c>
      <c r="AA2992">
        <v>7</v>
      </c>
      <c r="AB2992">
        <v>4.5</v>
      </c>
      <c r="AC2992">
        <v>39</v>
      </c>
      <c r="AD2992">
        <v>25.2</v>
      </c>
      <c r="AE2992">
        <v>3</v>
      </c>
      <c r="AF2992">
        <v>1.9</v>
      </c>
      <c r="AG2992">
        <v>0</v>
      </c>
      <c r="AH2992">
        <v>0</v>
      </c>
      <c r="AI2992">
        <v>0</v>
      </c>
      <c r="AJ2992">
        <v>0</v>
      </c>
    </row>
    <row r="2993" spans="1:36">
      <c r="A2993" t="s">
        <v>478</v>
      </c>
      <c r="B2993" t="s">
        <v>482</v>
      </c>
      <c r="C2993">
        <v>2007</v>
      </c>
      <c r="D2993">
        <v>52</v>
      </c>
      <c r="E2993">
        <v>31</v>
      </c>
      <c r="F2993">
        <v>59.6</v>
      </c>
      <c r="G2993">
        <v>21</v>
      </c>
      <c r="H2993">
        <v>40.4</v>
      </c>
      <c r="I2993">
        <v>4</v>
      </c>
      <c r="J2993">
        <v>7.7</v>
      </c>
      <c r="K2993">
        <v>5</v>
      </c>
      <c r="L2993">
        <v>9.6</v>
      </c>
      <c r="M2993">
        <v>0</v>
      </c>
      <c r="N2993">
        <v>0</v>
      </c>
      <c r="O2993">
        <v>9</v>
      </c>
      <c r="P2993">
        <v>17.3</v>
      </c>
      <c r="Q2993">
        <v>3</v>
      </c>
      <c r="R2993">
        <v>5.8</v>
      </c>
      <c r="S2993">
        <v>4</v>
      </c>
      <c r="T2993">
        <v>7.7</v>
      </c>
      <c r="U2993">
        <v>1</v>
      </c>
      <c r="V2993">
        <v>1.9</v>
      </c>
      <c r="W2993">
        <v>0</v>
      </c>
      <c r="X2993">
        <v>0</v>
      </c>
      <c r="Y2993">
        <v>0</v>
      </c>
      <c r="Z2993">
        <v>0</v>
      </c>
      <c r="AA2993">
        <v>1</v>
      </c>
      <c r="AB2993">
        <v>1.9</v>
      </c>
      <c r="AC2993">
        <v>8</v>
      </c>
      <c r="AD2993">
        <v>15.4</v>
      </c>
      <c r="AE2993">
        <v>0</v>
      </c>
      <c r="AF2993">
        <v>0</v>
      </c>
      <c r="AG2993">
        <v>1</v>
      </c>
      <c r="AH2993">
        <v>1.9</v>
      </c>
      <c r="AI2993">
        <v>0</v>
      </c>
      <c r="AJ2993">
        <v>0</v>
      </c>
    </row>
    <row r="2994" spans="1:36">
      <c r="A2994" t="s">
        <v>478</v>
      </c>
      <c r="B2994" t="s">
        <v>482</v>
      </c>
      <c r="C2994">
        <v>2008</v>
      </c>
      <c r="D2994">
        <v>2</v>
      </c>
      <c r="E2994">
        <v>0</v>
      </c>
      <c r="F2994">
        <v>0</v>
      </c>
      <c r="G2994">
        <v>2</v>
      </c>
      <c r="H2994">
        <v>100</v>
      </c>
      <c r="I2994">
        <v>1</v>
      </c>
      <c r="J2994">
        <v>50</v>
      </c>
      <c r="K2994">
        <v>0</v>
      </c>
      <c r="L2994">
        <v>0</v>
      </c>
      <c r="M2994">
        <v>0</v>
      </c>
      <c r="N2994">
        <v>0</v>
      </c>
      <c r="O2994">
        <v>2</v>
      </c>
      <c r="P2994">
        <v>100</v>
      </c>
      <c r="Q2994">
        <v>1</v>
      </c>
      <c r="R2994">
        <v>50</v>
      </c>
      <c r="S2994">
        <v>0</v>
      </c>
      <c r="T2994">
        <v>0</v>
      </c>
      <c r="U2994">
        <v>0</v>
      </c>
      <c r="V2994">
        <v>0</v>
      </c>
      <c r="W2994">
        <v>0</v>
      </c>
      <c r="X2994">
        <v>0</v>
      </c>
      <c r="Y2994">
        <v>0</v>
      </c>
      <c r="Z2994">
        <v>0</v>
      </c>
      <c r="AA2994">
        <v>0</v>
      </c>
      <c r="AB2994">
        <v>0</v>
      </c>
      <c r="AC2994">
        <v>2</v>
      </c>
      <c r="AD2994">
        <v>100</v>
      </c>
      <c r="AE2994">
        <v>0</v>
      </c>
      <c r="AF2994">
        <v>0</v>
      </c>
      <c r="AG2994">
        <v>0</v>
      </c>
      <c r="AH2994">
        <v>0</v>
      </c>
      <c r="AI2994">
        <v>0</v>
      </c>
      <c r="AJ2994">
        <v>0</v>
      </c>
    </row>
    <row r="2995" spans="1:36">
      <c r="A2995" t="s">
        <v>478</v>
      </c>
      <c r="B2995" t="s">
        <v>483</v>
      </c>
      <c r="C2995">
        <v>2002</v>
      </c>
      <c r="D2995">
        <v>1</v>
      </c>
      <c r="E2995">
        <v>0</v>
      </c>
      <c r="F2995">
        <v>0</v>
      </c>
      <c r="G2995">
        <v>1</v>
      </c>
      <c r="H2995">
        <v>100</v>
      </c>
      <c r="I2995">
        <v>0</v>
      </c>
      <c r="J2995">
        <v>0</v>
      </c>
      <c r="K2995">
        <v>1</v>
      </c>
      <c r="L2995">
        <v>100</v>
      </c>
      <c r="M2995">
        <v>1</v>
      </c>
      <c r="N2995">
        <v>100</v>
      </c>
      <c r="O2995">
        <v>1</v>
      </c>
      <c r="P2995">
        <v>100</v>
      </c>
      <c r="Q2995">
        <v>1</v>
      </c>
      <c r="R2995">
        <v>100</v>
      </c>
      <c r="S2995">
        <v>0</v>
      </c>
      <c r="T2995">
        <v>0</v>
      </c>
      <c r="U2995">
        <v>0</v>
      </c>
      <c r="V2995">
        <v>0</v>
      </c>
      <c r="W2995">
        <v>1</v>
      </c>
      <c r="X2995">
        <v>100</v>
      </c>
      <c r="Y2995">
        <v>1</v>
      </c>
      <c r="Z2995">
        <v>100</v>
      </c>
      <c r="AA2995">
        <v>0</v>
      </c>
      <c r="AB2995">
        <v>0</v>
      </c>
      <c r="AC2995">
        <v>0</v>
      </c>
      <c r="AD2995">
        <v>0</v>
      </c>
      <c r="AE2995">
        <v>0</v>
      </c>
      <c r="AF2995">
        <v>0</v>
      </c>
      <c r="AG2995">
        <v>0</v>
      </c>
      <c r="AH2995">
        <v>0</v>
      </c>
      <c r="AI2995">
        <v>0</v>
      </c>
      <c r="AJ2995">
        <v>0</v>
      </c>
    </row>
    <row r="2996" spans="1:36">
      <c r="A2996" t="s">
        <v>478</v>
      </c>
      <c r="B2996" t="s">
        <v>483</v>
      </c>
      <c r="C2996">
        <v>2003</v>
      </c>
      <c r="D2996">
        <v>7</v>
      </c>
      <c r="E2996">
        <v>3</v>
      </c>
      <c r="F2996">
        <v>42.9</v>
      </c>
      <c r="G2996">
        <v>4</v>
      </c>
      <c r="H2996">
        <v>57.1</v>
      </c>
      <c r="I2996">
        <v>2</v>
      </c>
      <c r="J2996">
        <v>28.6</v>
      </c>
      <c r="K2996">
        <v>2</v>
      </c>
      <c r="L2996">
        <v>28.6</v>
      </c>
      <c r="M2996">
        <v>1</v>
      </c>
      <c r="N2996">
        <v>14.3</v>
      </c>
      <c r="O2996">
        <v>1</v>
      </c>
      <c r="P2996">
        <v>14.3</v>
      </c>
      <c r="Q2996">
        <v>1</v>
      </c>
      <c r="R2996">
        <v>14.3</v>
      </c>
      <c r="S2996">
        <v>2</v>
      </c>
      <c r="T2996">
        <v>28.6</v>
      </c>
      <c r="U2996">
        <v>0</v>
      </c>
      <c r="V2996">
        <v>0</v>
      </c>
      <c r="W2996">
        <v>1</v>
      </c>
      <c r="X2996">
        <v>14.3</v>
      </c>
      <c r="Y2996">
        <v>0</v>
      </c>
      <c r="Z2996">
        <v>0</v>
      </c>
      <c r="AA2996">
        <v>1</v>
      </c>
      <c r="AB2996">
        <v>14.3</v>
      </c>
      <c r="AC2996">
        <v>1</v>
      </c>
      <c r="AD2996">
        <v>14.3</v>
      </c>
      <c r="AE2996">
        <v>0</v>
      </c>
      <c r="AF2996">
        <v>0</v>
      </c>
      <c r="AG2996">
        <v>0</v>
      </c>
      <c r="AH2996">
        <v>0</v>
      </c>
      <c r="AI2996">
        <v>0</v>
      </c>
      <c r="AJ2996">
        <v>0</v>
      </c>
    </row>
    <row r="2997" spans="1:36">
      <c r="A2997" t="s">
        <v>478</v>
      </c>
      <c r="B2997" t="s">
        <v>483</v>
      </c>
      <c r="C2997">
        <v>2004</v>
      </c>
      <c r="D2997">
        <v>24</v>
      </c>
      <c r="E2997">
        <v>10</v>
      </c>
      <c r="F2997">
        <v>41.7</v>
      </c>
      <c r="G2997">
        <v>14</v>
      </c>
      <c r="H2997">
        <v>58.3</v>
      </c>
      <c r="I2997">
        <v>2</v>
      </c>
      <c r="J2997">
        <v>8.3000000000000007</v>
      </c>
      <c r="K2997">
        <v>4</v>
      </c>
      <c r="L2997">
        <v>16.7</v>
      </c>
      <c r="M2997">
        <v>5</v>
      </c>
      <c r="N2997">
        <v>20.8</v>
      </c>
      <c r="O2997">
        <v>7</v>
      </c>
      <c r="P2997">
        <v>29.2</v>
      </c>
      <c r="Q2997">
        <v>4</v>
      </c>
      <c r="R2997">
        <v>16.7</v>
      </c>
      <c r="S2997">
        <v>7</v>
      </c>
      <c r="T2997">
        <v>29.2</v>
      </c>
      <c r="U2997">
        <v>0</v>
      </c>
      <c r="V2997">
        <v>0</v>
      </c>
      <c r="W2997">
        <v>2</v>
      </c>
      <c r="X2997">
        <v>8.3000000000000007</v>
      </c>
      <c r="Y2997">
        <v>1</v>
      </c>
      <c r="Z2997">
        <v>4.2</v>
      </c>
      <c r="AA2997">
        <v>2</v>
      </c>
      <c r="AB2997">
        <v>8.3000000000000007</v>
      </c>
      <c r="AC2997">
        <v>9</v>
      </c>
      <c r="AD2997">
        <v>37.5</v>
      </c>
      <c r="AE2997">
        <v>1</v>
      </c>
      <c r="AF2997">
        <v>4.2</v>
      </c>
      <c r="AG2997">
        <v>0</v>
      </c>
      <c r="AH2997">
        <v>0</v>
      </c>
      <c r="AI2997">
        <v>0</v>
      </c>
      <c r="AJ2997">
        <v>0</v>
      </c>
    </row>
    <row r="2998" spans="1:36">
      <c r="A2998" t="s">
        <v>478</v>
      </c>
      <c r="B2998" t="s">
        <v>483</v>
      </c>
      <c r="C2998">
        <v>2005</v>
      </c>
      <c r="D2998">
        <v>12</v>
      </c>
      <c r="E2998">
        <v>3</v>
      </c>
      <c r="F2998">
        <v>25</v>
      </c>
      <c r="G2998">
        <v>9</v>
      </c>
      <c r="H2998">
        <v>75</v>
      </c>
      <c r="I2998">
        <v>0</v>
      </c>
      <c r="J2998">
        <v>0</v>
      </c>
      <c r="K2998">
        <v>1</v>
      </c>
      <c r="L2998">
        <v>8.3000000000000007</v>
      </c>
      <c r="M2998">
        <v>0</v>
      </c>
      <c r="N2998">
        <v>0</v>
      </c>
      <c r="O2998">
        <v>3</v>
      </c>
      <c r="P2998">
        <v>25</v>
      </c>
      <c r="Q2998">
        <v>3</v>
      </c>
      <c r="R2998">
        <v>25</v>
      </c>
      <c r="S2998">
        <v>2</v>
      </c>
      <c r="T2998">
        <v>16.7</v>
      </c>
      <c r="U2998">
        <v>0</v>
      </c>
      <c r="V2998">
        <v>0</v>
      </c>
      <c r="W2998">
        <v>0</v>
      </c>
      <c r="X2998">
        <v>0</v>
      </c>
      <c r="Y2998">
        <v>0</v>
      </c>
      <c r="Z2998">
        <v>0</v>
      </c>
      <c r="AA2998">
        <v>1</v>
      </c>
      <c r="AB2998">
        <v>8.3000000000000007</v>
      </c>
      <c r="AC2998">
        <v>5</v>
      </c>
      <c r="AD2998">
        <v>41.7</v>
      </c>
      <c r="AE2998">
        <v>0</v>
      </c>
      <c r="AF2998">
        <v>0</v>
      </c>
      <c r="AG2998">
        <v>0</v>
      </c>
      <c r="AH2998">
        <v>0</v>
      </c>
      <c r="AI2998">
        <v>0</v>
      </c>
      <c r="AJ2998">
        <v>0</v>
      </c>
    </row>
    <row r="2999" spans="1:36">
      <c r="A2999" t="s">
        <v>478</v>
      </c>
      <c r="B2999" t="s">
        <v>483</v>
      </c>
      <c r="C2999">
        <v>2006</v>
      </c>
      <c r="D2999">
        <v>37</v>
      </c>
      <c r="E2999">
        <v>15</v>
      </c>
      <c r="F2999">
        <v>40.5</v>
      </c>
      <c r="G2999">
        <v>22</v>
      </c>
      <c r="H2999">
        <v>59.5</v>
      </c>
      <c r="I2999">
        <v>2</v>
      </c>
      <c r="J2999">
        <v>5.4</v>
      </c>
      <c r="K2999">
        <v>10</v>
      </c>
      <c r="L2999">
        <v>27</v>
      </c>
      <c r="M2999">
        <v>10</v>
      </c>
      <c r="N2999">
        <v>27</v>
      </c>
      <c r="O2999">
        <v>3</v>
      </c>
      <c r="P2999">
        <v>8.1</v>
      </c>
      <c r="Q2999">
        <v>9</v>
      </c>
      <c r="R2999">
        <v>24.3</v>
      </c>
      <c r="S2999">
        <v>3</v>
      </c>
      <c r="T2999">
        <v>8.1</v>
      </c>
      <c r="U2999">
        <v>0</v>
      </c>
      <c r="V2999">
        <v>0</v>
      </c>
      <c r="W2999">
        <v>11</v>
      </c>
      <c r="X2999">
        <v>29.7</v>
      </c>
      <c r="Y2999">
        <v>0</v>
      </c>
      <c r="Z2999">
        <v>0</v>
      </c>
      <c r="AA2999">
        <v>1</v>
      </c>
      <c r="AB2999">
        <v>2.7</v>
      </c>
      <c r="AC2999">
        <v>5</v>
      </c>
      <c r="AD2999">
        <v>13.5</v>
      </c>
      <c r="AE2999">
        <v>0</v>
      </c>
      <c r="AF2999">
        <v>0</v>
      </c>
      <c r="AG2999">
        <v>0</v>
      </c>
      <c r="AH2999">
        <v>0</v>
      </c>
      <c r="AI2999">
        <v>0</v>
      </c>
      <c r="AJ2999">
        <v>0</v>
      </c>
    </row>
    <row r="3000" spans="1:36">
      <c r="A3000" t="s">
        <v>478</v>
      </c>
      <c r="B3000" t="s">
        <v>483</v>
      </c>
      <c r="C3000">
        <v>2007</v>
      </c>
      <c r="D3000">
        <v>81</v>
      </c>
      <c r="E3000">
        <v>40</v>
      </c>
      <c r="F3000">
        <v>49.4</v>
      </c>
      <c r="G3000">
        <v>41</v>
      </c>
      <c r="H3000">
        <v>50.6</v>
      </c>
      <c r="I3000">
        <v>4</v>
      </c>
      <c r="J3000">
        <v>4.9000000000000004</v>
      </c>
      <c r="K3000">
        <v>21</v>
      </c>
      <c r="L3000">
        <v>25.9</v>
      </c>
      <c r="M3000">
        <v>17</v>
      </c>
      <c r="N3000">
        <v>21</v>
      </c>
      <c r="O3000">
        <v>2</v>
      </c>
      <c r="P3000">
        <v>2.5</v>
      </c>
      <c r="Q3000">
        <v>15</v>
      </c>
      <c r="R3000">
        <v>18.5</v>
      </c>
      <c r="S3000">
        <v>7</v>
      </c>
      <c r="T3000">
        <v>8.6</v>
      </c>
      <c r="U3000">
        <v>1</v>
      </c>
      <c r="V3000">
        <v>1.2</v>
      </c>
      <c r="W3000">
        <v>14</v>
      </c>
      <c r="X3000">
        <v>17.3</v>
      </c>
      <c r="Y3000">
        <v>1</v>
      </c>
      <c r="Z3000">
        <v>1.2</v>
      </c>
      <c r="AA3000">
        <v>5</v>
      </c>
      <c r="AB3000">
        <v>6.2</v>
      </c>
      <c r="AC3000">
        <v>7</v>
      </c>
      <c r="AD3000">
        <v>8.6</v>
      </c>
      <c r="AE3000">
        <v>6</v>
      </c>
      <c r="AF3000">
        <v>7.4</v>
      </c>
      <c r="AG3000">
        <v>0</v>
      </c>
      <c r="AH3000">
        <v>0</v>
      </c>
      <c r="AI3000">
        <v>0</v>
      </c>
      <c r="AJ3000">
        <v>0</v>
      </c>
    </row>
    <row r="3001" spans="1:36">
      <c r="A3001" t="s">
        <v>478</v>
      </c>
      <c r="B3001" t="s">
        <v>483</v>
      </c>
      <c r="C3001">
        <v>2008</v>
      </c>
      <c r="D3001">
        <v>16</v>
      </c>
      <c r="E3001">
        <v>7</v>
      </c>
      <c r="F3001">
        <v>43.8</v>
      </c>
      <c r="G3001">
        <v>9</v>
      </c>
      <c r="H3001">
        <v>56.3</v>
      </c>
      <c r="I3001">
        <v>2</v>
      </c>
      <c r="J3001">
        <v>12.5</v>
      </c>
      <c r="K3001">
        <v>5</v>
      </c>
      <c r="L3001">
        <v>31.3</v>
      </c>
      <c r="M3001">
        <v>1</v>
      </c>
      <c r="N3001">
        <v>6.3</v>
      </c>
      <c r="O3001">
        <v>1</v>
      </c>
      <c r="P3001">
        <v>6.3</v>
      </c>
      <c r="Q3001">
        <v>1</v>
      </c>
      <c r="R3001">
        <v>6.3</v>
      </c>
      <c r="S3001">
        <v>0</v>
      </c>
      <c r="T3001">
        <v>0</v>
      </c>
      <c r="U3001">
        <v>1</v>
      </c>
      <c r="V3001">
        <v>6.3</v>
      </c>
      <c r="W3001">
        <v>1</v>
      </c>
      <c r="X3001">
        <v>6.3</v>
      </c>
      <c r="Y3001">
        <v>0</v>
      </c>
      <c r="Z3001">
        <v>0</v>
      </c>
      <c r="AA3001">
        <v>1</v>
      </c>
      <c r="AB3001">
        <v>6.3</v>
      </c>
      <c r="AC3001">
        <v>0</v>
      </c>
      <c r="AD3001">
        <v>0</v>
      </c>
      <c r="AE3001">
        <v>1</v>
      </c>
      <c r="AF3001">
        <v>6.3</v>
      </c>
      <c r="AG3001">
        <v>0</v>
      </c>
      <c r="AH3001">
        <v>0</v>
      </c>
      <c r="AI3001">
        <v>0</v>
      </c>
      <c r="AJ3001">
        <v>0</v>
      </c>
    </row>
    <row r="3002" spans="1:36">
      <c r="A3002" t="s">
        <v>478</v>
      </c>
      <c r="B3002" t="s">
        <v>483</v>
      </c>
      <c r="C3002">
        <v>2009</v>
      </c>
      <c r="D3002">
        <v>33</v>
      </c>
      <c r="E3002">
        <v>18</v>
      </c>
      <c r="F3002">
        <v>54.5</v>
      </c>
      <c r="G3002">
        <v>15</v>
      </c>
      <c r="H3002">
        <v>45.5</v>
      </c>
      <c r="I3002">
        <v>1</v>
      </c>
      <c r="J3002">
        <v>3</v>
      </c>
      <c r="K3002">
        <v>6</v>
      </c>
      <c r="L3002">
        <v>18.2</v>
      </c>
      <c r="M3002">
        <v>3</v>
      </c>
      <c r="N3002">
        <v>9.1</v>
      </c>
      <c r="O3002">
        <v>2</v>
      </c>
      <c r="P3002">
        <v>6.1</v>
      </c>
      <c r="Q3002">
        <v>3</v>
      </c>
      <c r="R3002">
        <v>9.1</v>
      </c>
      <c r="S3002">
        <v>1</v>
      </c>
      <c r="T3002">
        <v>3</v>
      </c>
      <c r="U3002">
        <v>0</v>
      </c>
      <c r="V3002">
        <v>0</v>
      </c>
      <c r="W3002">
        <v>2</v>
      </c>
      <c r="X3002">
        <v>6.1</v>
      </c>
      <c r="Y3002">
        <v>0</v>
      </c>
      <c r="Z3002">
        <v>0</v>
      </c>
      <c r="AA3002">
        <v>1</v>
      </c>
      <c r="AB3002">
        <v>3</v>
      </c>
      <c r="AC3002">
        <v>3</v>
      </c>
      <c r="AD3002">
        <v>9.1</v>
      </c>
      <c r="AE3002">
        <v>1</v>
      </c>
      <c r="AF3002">
        <v>3</v>
      </c>
      <c r="AG3002">
        <v>0</v>
      </c>
      <c r="AH3002">
        <v>0</v>
      </c>
      <c r="AI3002">
        <v>0</v>
      </c>
      <c r="AJ3002">
        <v>0</v>
      </c>
    </row>
    <row r="3003" spans="1:36">
      <c r="A3003" t="s">
        <v>478</v>
      </c>
      <c r="B3003" t="s">
        <v>483</v>
      </c>
      <c r="C3003">
        <v>2010</v>
      </c>
      <c r="D3003">
        <v>13</v>
      </c>
      <c r="E3003">
        <v>9</v>
      </c>
      <c r="F3003">
        <v>69.2</v>
      </c>
      <c r="G3003">
        <v>4</v>
      </c>
      <c r="H3003">
        <v>30.8</v>
      </c>
      <c r="I3003">
        <v>1</v>
      </c>
      <c r="J3003">
        <v>7.7</v>
      </c>
      <c r="K3003">
        <v>2</v>
      </c>
      <c r="L3003">
        <v>15.4</v>
      </c>
      <c r="M3003">
        <v>0</v>
      </c>
      <c r="N3003">
        <v>0</v>
      </c>
      <c r="O3003">
        <v>0</v>
      </c>
      <c r="P3003">
        <v>0</v>
      </c>
      <c r="Q3003">
        <v>1</v>
      </c>
      <c r="R3003">
        <v>7.7</v>
      </c>
      <c r="S3003">
        <v>1</v>
      </c>
      <c r="T3003">
        <v>7.7</v>
      </c>
      <c r="U3003">
        <v>0</v>
      </c>
      <c r="V3003">
        <v>0</v>
      </c>
      <c r="W3003">
        <v>0</v>
      </c>
      <c r="X3003">
        <v>0</v>
      </c>
      <c r="Y3003">
        <v>0</v>
      </c>
      <c r="Z3003">
        <v>0</v>
      </c>
      <c r="AA3003">
        <v>1</v>
      </c>
      <c r="AB3003">
        <v>7.7</v>
      </c>
      <c r="AC3003">
        <v>0</v>
      </c>
      <c r="AD3003">
        <v>0</v>
      </c>
      <c r="AE3003">
        <v>0</v>
      </c>
      <c r="AF3003">
        <v>0</v>
      </c>
      <c r="AG3003">
        <v>0</v>
      </c>
      <c r="AH3003">
        <v>0</v>
      </c>
      <c r="AI3003">
        <v>0</v>
      </c>
      <c r="AJ3003">
        <v>0</v>
      </c>
    </row>
    <row r="3004" spans="1:36">
      <c r="A3004" t="s">
        <v>478</v>
      </c>
      <c r="B3004" t="s">
        <v>483</v>
      </c>
      <c r="C3004">
        <v>2011</v>
      </c>
      <c r="D3004">
        <v>2</v>
      </c>
      <c r="E3004">
        <v>2</v>
      </c>
      <c r="F3004">
        <v>100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row>
    <row r="3005" spans="1:36">
      <c r="A3005" t="s">
        <v>478</v>
      </c>
      <c r="B3005" t="s">
        <v>484</v>
      </c>
      <c r="C3005">
        <v>1996</v>
      </c>
      <c r="D3005">
        <v>3</v>
      </c>
      <c r="E3005">
        <v>1</v>
      </c>
      <c r="F3005">
        <v>33.299999999999997</v>
      </c>
      <c r="G3005">
        <v>2</v>
      </c>
      <c r="H3005">
        <v>66.7</v>
      </c>
      <c r="I3005">
        <v>1</v>
      </c>
      <c r="J3005">
        <v>33.299999999999997</v>
      </c>
      <c r="K3005">
        <v>0</v>
      </c>
      <c r="L3005">
        <v>0</v>
      </c>
      <c r="M3005">
        <v>0</v>
      </c>
      <c r="N3005">
        <v>0</v>
      </c>
      <c r="O3005">
        <v>1</v>
      </c>
      <c r="P3005">
        <v>33.299999999999997</v>
      </c>
      <c r="Q3005">
        <v>0</v>
      </c>
      <c r="R3005">
        <v>0</v>
      </c>
      <c r="S3005">
        <v>1</v>
      </c>
      <c r="T3005">
        <v>33.299999999999997</v>
      </c>
      <c r="U3005">
        <v>0</v>
      </c>
      <c r="V3005">
        <v>0</v>
      </c>
      <c r="W3005">
        <v>0</v>
      </c>
      <c r="X3005">
        <v>0</v>
      </c>
      <c r="Y3005">
        <v>0</v>
      </c>
      <c r="Z3005">
        <v>0</v>
      </c>
      <c r="AA3005">
        <v>0</v>
      </c>
      <c r="AB3005">
        <v>0</v>
      </c>
      <c r="AC3005">
        <v>2</v>
      </c>
      <c r="AD3005">
        <v>66.7</v>
      </c>
      <c r="AE3005">
        <v>0</v>
      </c>
      <c r="AF3005">
        <v>0</v>
      </c>
      <c r="AG3005">
        <v>0</v>
      </c>
      <c r="AH3005">
        <v>0</v>
      </c>
      <c r="AI3005">
        <v>0</v>
      </c>
      <c r="AJ3005">
        <v>0</v>
      </c>
    </row>
    <row r="3006" spans="1:36">
      <c r="A3006" t="s">
        <v>478</v>
      </c>
      <c r="B3006" t="s">
        <v>484</v>
      </c>
      <c r="C3006">
        <v>1997</v>
      </c>
      <c r="D3006">
        <v>2</v>
      </c>
      <c r="E3006">
        <v>0</v>
      </c>
      <c r="F3006">
        <v>0</v>
      </c>
      <c r="G3006">
        <v>2</v>
      </c>
      <c r="H3006">
        <v>100</v>
      </c>
      <c r="I3006">
        <v>0</v>
      </c>
      <c r="J3006">
        <v>0</v>
      </c>
      <c r="K3006">
        <v>0</v>
      </c>
      <c r="L3006">
        <v>0</v>
      </c>
      <c r="M3006">
        <v>0</v>
      </c>
      <c r="N3006">
        <v>0</v>
      </c>
      <c r="O3006">
        <v>0</v>
      </c>
      <c r="P3006">
        <v>0</v>
      </c>
      <c r="Q3006">
        <v>0</v>
      </c>
      <c r="R3006">
        <v>0</v>
      </c>
      <c r="S3006">
        <v>1</v>
      </c>
      <c r="T3006">
        <v>50</v>
      </c>
      <c r="U3006">
        <v>1</v>
      </c>
      <c r="V3006">
        <v>50</v>
      </c>
      <c r="W3006">
        <v>0</v>
      </c>
      <c r="X3006">
        <v>0</v>
      </c>
      <c r="Y3006">
        <v>0</v>
      </c>
      <c r="Z3006">
        <v>0</v>
      </c>
      <c r="AA3006">
        <v>1</v>
      </c>
      <c r="AB3006">
        <v>50</v>
      </c>
      <c r="AC3006">
        <v>0</v>
      </c>
      <c r="AD3006">
        <v>0</v>
      </c>
      <c r="AE3006">
        <v>1</v>
      </c>
      <c r="AF3006">
        <v>50</v>
      </c>
      <c r="AG3006">
        <v>0</v>
      </c>
      <c r="AH3006">
        <v>0</v>
      </c>
      <c r="AI3006">
        <v>0</v>
      </c>
      <c r="AJ3006">
        <v>0</v>
      </c>
    </row>
    <row r="3007" spans="1:36">
      <c r="A3007" t="s">
        <v>478</v>
      </c>
      <c r="B3007" t="s">
        <v>484</v>
      </c>
      <c r="C3007">
        <v>2000</v>
      </c>
      <c r="D3007">
        <v>1</v>
      </c>
      <c r="E3007">
        <v>0</v>
      </c>
      <c r="F3007">
        <v>0</v>
      </c>
      <c r="G3007">
        <v>1</v>
      </c>
      <c r="H3007">
        <v>100</v>
      </c>
      <c r="I3007">
        <v>1</v>
      </c>
      <c r="J3007">
        <v>100</v>
      </c>
      <c r="K3007">
        <v>1</v>
      </c>
      <c r="L3007">
        <v>100</v>
      </c>
      <c r="M3007">
        <v>0</v>
      </c>
      <c r="N3007">
        <v>0</v>
      </c>
      <c r="O3007">
        <v>0</v>
      </c>
      <c r="P3007">
        <v>0</v>
      </c>
      <c r="Q3007">
        <v>0</v>
      </c>
      <c r="R3007">
        <v>0</v>
      </c>
      <c r="S3007">
        <v>1</v>
      </c>
      <c r="T3007">
        <v>100</v>
      </c>
      <c r="U3007">
        <v>0</v>
      </c>
      <c r="V3007">
        <v>0</v>
      </c>
      <c r="W3007">
        <v>0</v>
      </c>
      <c r="X3007">
        <v>0</v>
      </c>
      <c r="Y3007">
        <v>0</v>
      </c>
      <c r="Z3007">
        <v>0</v>
      </c>
      <c r="AA3007">
        <v>0</v>
      </c>
      <c r="AB3007">
        <v>0</v>
      </c>
      <c r="AC3007">
        <v>1</v>
      </c>
      <c r="AD3007">
        <v>100</v>
      </c>
      <c r="AE3007">
        <v>1</v>
      </c>
      <c r="AF3007">
        <v>100</v>
      </c>
      <c r="AG3007">
        <v>0</v>
      </c>
      <c r="AH3007">
        <v>0</v>
      </c>
      <c r="AI3007">
        <v>0</v>
      </c>
      <c r="AJ3007">
        <v>0</v>
      </c>
    </row>
    <row r="3008" spans="1:36">
      <c r="A3008" t="s">
        <v>478</v>
      </c>
      <c r="B3008" t="s">
        <v>484</v>
      </c>
      <c r="C3008">
        <v>2001</v>
      </c>
      <c r="D3008">
        <v>3</v>
      </c>
      <c r="E3008">
        <v>0</v>
      </c>
      <c r="F3008">
        <v>0</v>
      </c>
      <c r="G3008">
        <v>3</v>
      </c>
      <c r="H3008">
        <v>100</v>
      </c>
      <c r="I3008">
        <v>0</v>
      </c>
      <c r="J3008">
        <v>0</v>
      </c>
      <c r="K3008">
        <v>2</v>
      </c>
      <c r="L3008">
        <v>66.7</v>
      </c>
      <c r="M3008">
        <v>0</v>
      </c>
      <c r="N3008">
        <v>0</v>
      </c>
      <c r="O3008">
        <v>1</v>
      </c>
      <c r="P3008">
        <v>33.299999999999997</v>
      </c>
      <c r="Q3008">
        <v>2</v>
      </c>
      <c r="R3008">
        <v>66.7</v>
      </c>
      <c r="S3008">
        <v>0</v>
      </c>
      <c r="T3008">
        <v>0</v>
      </c>
      <c r="U3008">
        <v>1</v>
      </c>
      <c r="V3008">
        <v>33.299999999999997</v>
      </c>
      <c r="W3008">
        <v>0</v>
      </c>
      <c r="X3008">
        <v>0</v>
      </c>
      <c r="Y3008">
        <v>0</v>
      </c>
      <c r="Z3008">
        <v>0</v>
      </c>
      <c r="AA3008">
        <v>0</v>
      </c>
      <c r="AB3008">
        <v>0</v>
      </c>
      <c r="AC3008">
        <v>2</v>
      </c>
      <c r="AD3008">
        <v>66.7</v>
      </c>
      <c r="AE3008">
        <v>0</v>
      </c>
      <c r="AF3008">
        <v>0</v>
      </c>
      <c r="AG3008">
        <v>0</v>
      </c>
      <c r="AH3008">
        <v>0</v>
      </c>
      <c r="AI3008">
        <v>0</v>
      </c>
      <c r="AJ3008">
        <v>0</v>
      </c>
    </row>
    <row r="3009" spans="1:36">
      <c r="A3009" t="s">
        <v>478</v>
      </c>
      <c r="B3009" t="s">
        <v>484</v>
      </c>
      <c r="C3009">
        <v>2002</v>
      </c>
      <c r="D3009">
        <v>2</v>
      </c>
      <c r="E3009">
        <v>2</v>
      </c>
      <c r="F3009">
        <v>100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row>
    <row r="3010" spans="1:36">
      <c r="A3010" t="s">
        <v>478</v>
      </c>
      <c r="B3010" t="s">
        <v>484</v>
      </c>
      <c r="C3010">
        <v>2003</v>
      </c>
      <c r="D3010">
        <v>11</v>
      </c>
      <c r="E3010">
        <v>5</v>
      </c>
      <c r="F3010">
        <v>45.5</v>
      </c>
      <c r="G3010">
        <v>6</v>
      </c>
      <c r="H3010">
        <v>54.5</v>
      </c>
      <c r="I3010">
        <v>2</v>
      </c>
      <c r="J3010">
        <v>18.2</v>
      </c>
      <c r="K3010">
        <v>2</v>
      </c>
      <c r="L3010">
        <v>18.2</v>
      </c>
      <c r="M3010">
        <v>1</v>
      </c>
      <c r="N3010">
        <v>9.1</v>
      </c>
      <c r="O3010">
        <v>1</v>
      </c>
      <c r="P3010">
        <v>9.1</v>
      </c>
      <c r="Q3010">
        <v>2</v>
      </c>
      <c r="R3010">
        <v>18.2</v>
      </c>
      <c r="S3010">
        <v>1</v>
      </c>
      <c r="T3010">
        <v>9.1</v>
      </c>
      <c r="U3010">
        <v>0</v>
      </c>
      <c r="V3010">
        <v>0</v>
      </c>
      <c r="W3010">
        <v>1</v>
      </c>
      <c r="X3010">
        <v>9.1</v>
      </c>
      <c r="Y3010">
        <v>0</v>
      </c>
      <c r="Z3010">
        <v>0</v>
      </c>
      <c r="AA3010">
        <v>1</v>
      </c>
      <c r="AB3010">
        <v>9.1</v>
      </c>
      <c r="AC3010">
        <v>4</v>
      </c>
      <c r="AD3010">
        <v>36.4</v>
      </c>
      <c r="AE3010">
        <v>1</v>
      </c>
      <c r="AF3010">
        <v>9.1</v>
      </c>
      <c r="AG3010">
        <v>0</v>
      </c>
      <c r="AH3010">
        <v>0</v>
      </c>
      <c r="AI3010">
        <v>0</v>
      </c>
      <c r="AJ3010">
        <v>0</v>
      </c>
    </row>
    <row r="3011" spans="1:36">
      <c r="A3011" t="s">
        <v>478</v>
      </c>
      <c r="B3011" t="s">
        <v>485</v>
      </c>
      <c r="C3011">
        <v>2011</v>
      </c>
      <c r="D3011">
        <v>1</v>
      </c>
      <c r="E3011">
        <v>1</v>
      </c>
      <c r="F3011">
        <v>100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row>
    <row r="3012" spans="1:36">
      <c r="A3012" t="s">
        <v>478</v>
      </c>
      <c r="B3012" t="s">
        <v>485</v>
      </c>
      <c r="C3012">
        <v>2012</v>
      </c>
      <c r="D3012">
        <v>4</v>
      </c>
      <c r="E3012">
        <v>4</v>
      </c>
      <c r="F3012">
        <v>100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row>
    <row r="3013" spans="1:36">
      <c r="A3013" t="s">
        <v>478</v>
      </c>
      <c r="B3013" t="s">
        <v>485</v>
      </c>
      <c r="C3013">
        <v>2013</v>
      </c>
      <c r="D3013">
        <v>5</v>
      </c>
      <c r="E3013">
        <v>3</v>
      </c>
      <c r="F3013">
        <v>60</v>
      </c>
      <c r="G3013">
        <v>2</v>
      </c>
      <c r="H3013">
        <v>40</v>
      </c>
      <c r="I3013">
        <v>1</v>
      </c>
      <c r="J3013">
        <v>20</v>
      </c>
      <c r="K3013">
        <v>1</v>
      </c>
      <c r="L3013">
        <v>20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1:36">
      <c r="A3014" t="s">
        <v>478</v>
      </c>
      <c r="B3014" t="s">
        <v>485</v>
      </c>
      <c r="C3014">
        <v>2014</v>
      </c>
      <c r="D3014">
        <v>3</v>
      </c>
      <c r="E3014">
        <v>3</v>
      </c>
      <c r="F3014">
        <v>100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1:36">
      <c r="A3015" t="s">
        <v>478</v>
      </c>
      <c r="B3015" t="s">
        <v>485</v>
      </c>
      <c r="C3015">
        <v>2015</v>
      </c>
      <c r="D3015">
        <v>1</v>
      </c>
      <c r="E3015">
        <v>1</v>
      </c>
      <c r="F3015">
        <v>100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1:36">
      <c r="A3016" t="s">
        <v>478</v>
      </c>
      <c r="B3016" t="s">
        <v>35</v>
      </c>
      <c r="C3016">
        <v>2004</v>
      </c>
      <c r="D3016">
        <v>6</v>
      </c>
      <c r="E3016">
        <v>2</v>
      </c>
      <c r="F3016">
        <v>33.299999999999997</v>
      </c>
      <c r="G3016">
        <v>4</v>
      </c>
      <c r="H3016">
        <v>66.7</v>
      </c>
      <c r="I3016">
        <v>3</v>
      </c>
      <c r="J3016">
        <v>50</v>
      </c>
      <c r="K3016">
        <v>1</v>
      </c>
      <c r="L3016">
        <v>16.7</v>
      </c>
      <c r="M3016">
        <v>2</v>
      </c>
      <c r="N3016">
        <v>33.299999999999997</v>
      </c>
      <c r="O3016">
        <v>1</v>
      </c>
      <c r="P3016">
        <v>16.7</v>
      </c>
      <c r="Q3016">
        <v>1</v>
      </c>
      <c r="R3016">
        <v>16.7</v>
      </c>
      <c r="S3016">
        <v>0</v>
      </c>
      <c r="T3016">
        <v>0</v>
      </c>
      <c r="U3016">
        <v>0</v>
      </c>
      <c r="V3016">
        <v>0</v>
      </c>
      <c r="W3016">
        <v>2</v>
      </c>
      <c r="X3016">
        <v>33.299999999999997</v>
      </c>
      <c r="Y3016">
        <v>0</v>
      </c>
      <c r="Z3016">
        <v>0</v>
      </c>
      <c r="AA3016">
        <v>0</v>
      </c>
      <c r="AB3016">
        <v>0</v>
      </c>
      <c r="AC3016">
        <v>1</v>
      </c>
      <c r="AD3016">
        <v>16.7</v>
      </c>
      <c r="AE3016">
        <v>2</v>
      </c>
      <c r="AF3016">
        <v>33.299999999999997</v>
      </c>
      <c r="AG3016">
        <v>0</v>
      </c>
      <c r="AH3016">
        <v>0</v>
      </c>
      <c r="AI3016">
        <v>0</v>
      </c>
      <c r="AJ3016">
        <v>0</v>
      </c>
    </row>
    <row r="3017" spans="1:36">
      <c r="A3017" t="s">
        <v>478</v>
      </c>
      <c r="B3017" t="s">
        <v>486</v>
      </c>
      <c r="C3017">
        <v>2004</v>
      </c>
      <c r="D3017">
        <v>163</v>
      </c>
      <c r="E3017">
        <v>76</v>
      </c>
      <c r="F3017">
        <v>46.6</v>
      </c>
      <c r="G3017">
        <v>87</v>
      </c>
      <c r="H3017">
        <v>53.4</v>
      </c>
      <c r="I3017">
        <v>17</v>
      </c>
      <c r="J3017">
        <v>10.4</v>
      </c>
      <c r="K3017">
        <v>42</v>
      </c>
      <c r="L3017">
        <v>25.8</v>
      </c>
      <c r="M3017">
        <v>6</v>
      </c>
      <c r="N3017">
        <v>3.7</v>
      </c>
      <c r="O3017">
        <v>12</v>
      </c>
      <c r="P3017">
        <v>7.4</v>
      </c>
      <c r="Q3017">
        <v>23</v>
      </c>
      <c r="R3017">
        <v>14.1</v>
      </c>
      <c r="S3017">
        <v>8</v>
      </c>
      <c r="T3017">
        <v>4.9000000000000004</v>
      </c>
      <c r="U3017">
        <v>15</v>
      </c>
      <c r="V3017">
        <v>9.1999999999999993</v>
      </c>
      <c r="W3017">
        <v>4</v>
      </c>
      <c r="X3017">
        <v>2.5</v>
      </c>
      <c r="Y3017">
        <v>2</v>
      </c>
      <c r="Z3017">
        <v>1.2</v>
      </c>
      <c r="AA3017">
        <v>5</v>
      </c>
      <c r="AB3017">
        <v>3.1</v>
      </c>
      <c r="AC3017">
        <v>24</v>
      </c>
      <c r="AD3017">
        <v>14.7</v>
      </c>
      <c r="AE3017">
        <v>15</v>
      </c>
      <c r="AF3017">
        <v>9.1999999999999993</v>
      </c>
      <c r="AG3017">
        <v>0</v>
      </c>
      <c r="AH3017">
        <v>0</v>
      </c>
      <c r="AI3017">
        <v>0</v>
      </c>
      <c r="AJ3017">
        <v>0</v>
      </c>
    </row>
    <row r="3018" spans="1:36">
      <c r="A3018" t="s">
        <v>478</v>
      </c>
      <c r="B3018" t="s">
        <v>486</v>
      </c>
      <c r="C3018">
        <v>2005</v>
      </c>
      <c r="D3018">
        <v>375</v>
      </c>
      <c r="E3018">
        <v>191</v>
      </c>
      <c r="F3018">
        <v>50.9</v>
      </c>
      <c r="G3018">
        <v>184</v>
      </c>
      <c r="H3018">
        <v>49.1</v>
      </c>
      <c r="I3018">
        <v>37</v>
      </c>
      <c r="J3018">
        <v>9.9</v>
      </c>
      <c r="K3018">
        <v>93</v>
      </c>
      <c r="L3018">
        <v>24.8</v>
      </c>
      <c r="M3018">
        <v>10</v>
      </c>
      <c r="N3018">
        <v>2.7</v>
      </c>
      <c r="O3018">
        <v>29</v>
      </c>
      <c r="P3018">
        <v>7.7</v>
      </c>
      <c r="Q3018">
        <v>62</v>
      </c>
      <c r="R3018">
        <v>16.5</v>
      </c>
      <c r="S3018">
        <v>9</v>
      </c>
      <c r="T3018">
        <v>2.4</v>
      </c>
      <c r="U3018">
        <v>27</v>
      </c>
      <c r="V3018">
        <v>7.2</v>
      </c>
      <c r="W3018">
        <v>7</v>
      </c>
      <c r="X3018">
        <v>1.9</v>
      </c>
      <c r="Y3018">
        <v>7</v>
      </c>
      <c r="Z3018">
        <v>1.9</v>
      </c>
      <c r="AA3018">
        <v>15</v>
      </c>
      <c r="AB3018">
        <v>4</v>
      </c>
      <c r="AC3018">
        <v>41</v>
      </c>
      <c r="AD3018">
        <v>10.9</v>
      </c>
      <c r="AE3018">
        <v>17</v>
      </c>
      <c r="AF3018">
        <v>4.5</v>
      </c>
      <c r="AG3018">
        <v>1</v>
      </c>
      <c r="AH3018">
        <v>0.3</v>
      </c>
      <c r="AI3018">
        <v>0</v>
      </c>
      <c r="AJ3018">
        <v>0</v>
      </c>
    </row>
    <row r="3019" spans="1:36">
      <c r="A3019" t="s">
        <v>478</v>
      </c>
      <c r="B3019" t="s">
        <v>486</v>
      </c>
      <c r="C3019">
        <v>2006</v>
      </c>
      <c r="D3019">
        <v>141</v>
      </c>
      <c r="E3019">
        <v>86</v>
      </c>
      <c r="F3019">
        <v>61</v>
      </c>
      <c r="G3019">
        <v>55</v>
      </c>
      <c r="H3019">
        <v>39</v>
      </c>
      <c r="I3019">
        <v>13</v>
      </c>
      <c r="J3019">
        <v>9.1999999999999993</v>
      </c>
      <c r="K3019">
        <v>26</v>
      </c>
      <c r="L3019">
        <v>18.399999999999999</v>
      </c>
      <c r="M3019">
        <v>2</v>
      </c>
      <c r="N3019">
        <v>1.4</v>
      </c>
      <c r="O3019">
        <v>9</v>
      </c>
      <c r="P3019">
        <v>6.4</v>
      </c>
      <c r="Q3019">
        <v>11</v>
      </c>
      <c r="R3019">
        <v>7.8</v>
      </c>
      <c r="S3019">
        <v>1</v>
      </c>
      <c r="T3019">
        <v>0.7</v>
      </c>
      <c r="U3019">
        <v>9</v>
      </c>
      <c r="V3019">
        <v>6.4</v>
      </c>
      <c r="W3019">
        <v>2</v>
      </c>
      <c r="X3019">
        <v>1.4</v>
      </c>
      <c r="Y3019">
        <v>1</v>
      </c>
      <c r="Z3019">
        <v>0.7</v>
      </c>
      <c r="AA3019">
        <v>5</v>
      </c>
      <c r="AB3019">
        <v>3.5</v>
      </c>
      <c r="AC3019">
        <v>10</v>
      </c>
      <c r="AD3019">
        <v>7.1</v>
      </c>
      <c r="AE3019">
        <v>3</v>
      </c>
      <c r="AF3019">
        <v>2.1</v>
      </c>
      <c r="AG3019">
        <v>1</v>
      </c>
      <c r="AH3019">
        <v>0.7</v>
      </c>
      <c r="AI3019">
        <v>0</v>
      </c>
      <c r="AJ3019">
        <v>0</v>
      </c>
    </row>
    <row r="3020" spans="1:36">
      <c r="A3020" t="s">
        <v>478</v>
      </c>
      <c r="B3020" t="s">
        <v>486</v>
      </c>
      <c r="C3020">
        <v>2007</v>
      </c>
      <c r="D3020">
        <v>223</v>
      </c>
      <c r="E3020">
        <v>144</v>
      </c>
      <c r="F3020">
        <v>64.599999999999994</v>
      </c>
      <c r="G3020">
        <v>79</v>
      </c>
      <c r="H3020">
        <v>35.4</v>
      </c>
      <c r="I3020">
        <v>8</v>
      </c>
      <c r="J3020">
        <v>3.6</v>
      </c>
      <c r="K3020">
        <v>41</v>
      </c>
      <c r="L3020">
        <v>18.399999999999999</v>
      </c>
      <c r="M3020">
        <v>4</v>
      </c>
      <c r="N3020">
        <v>1.8</v>
      </c>
      <c r="O3020">
        <v>6</v>
      </c>
      <c r="P3020">
        <v>2.7</v>
      </c>
      <c r="Q3020">
        <v>19</v>
      </c>
      <c r="R3020">
        <v>8.5</v>
      </c>
      <c r="S3020">
        <v>1</v>
      </c>
      <c r="T3020">
        <v>0.4</v>
      </c>
      <c r="U3020">
        <v>7</v>
      </c>
      <c r="V3020">
        <v>3.1</v>
      </c>
      <c r="W3020">
        <v>7</v>
      </c>
      <c r="X3020">
        <v>3.1</v>
      </c>
      <c r="Y3020">
        <v>1</v>
      </c>
      <c r="Z3020">
        <v>0.4</v>
      </c>
      <c r="AA3020">
        <v>9</v>
      </c>
      <c r="AB3020">
        <v>4</v>
      </c>
      <c r="AC3020">
        <v>11</v>
      </c>
      <c r="AD3020">
        <v>4.9000000000000004</v>
      </c>
      <c r="AE3020">
        <v>0</v>
      </c>
      <c r="AF3020">
        <v>0</v>
      </c>
      <c r="AG3020">
        <v>0</v>
      </c>
      <c r="AH3020">
        <v>0</v>
      </c>
      <c r="AI3020">
        <v>0</v>
      </c>
      <c r="AJ3020">
        <v>0</v>
      </c>
    </row>
    <row r="3021" spans="1:36">
      <c r="A3021" t="s">
        <v>478</v>
      </c>
      <c r="B3021" t="s">
        <v>486</v>
      </c>
      <c r="C3021">
        <v>2008</v>
      </c>
      <c r="D3021">
        <v>50</v>
      </c>
      <c r="E3021">
        <v>30</v>
      </c>
      <c r="F3021">
        <v>60</v>
      </c>
      <c r="G3021">
        <v>20</v>
      </c>
      <c r="H3021">
        <v>40</v>
      </c>
      <c r="I3021">
        <v>2</v>
      </c>
      <c r="J3021">
        <v>4</v>
      </c>
      <c r="K3021">
        <v>10</v>
      </c>
      <c r="L3021">
        <v>20</v>
      </c>
      <c r="M3021">
        <v>0</v>
      </c>
      <c r="N3021">
        <v>0</v>
      </c>
      <c r="O3021">
        <v>1</v>
      </c>
      <c r="P3021">
        <v>2</v>
      </c>
      <c r="Q3021">
        <v>4</v>
      </c>
      <c r="R3021">
        <v>8</v>
      </c>
      <c r="S3021">
        <v>1</v>
      </c>
      <c r="T3021">
        <v>2</v>
      </c>
      <c r="U3021">
        <v>0</v>
      </c>
      <c r="V3021">
        <v>0</v>
      </c>
      <c r="W3021">
        <v>1</v>
      </c>
      <c r="X3021">
        <v>2</v>
      </c>
      <c r="Y3021">
        <v>0</v>
      </c>
      <c r="Z3021">
        <v>0</v>
      </c>
      <c r="AA3021">
        <v>1</v>
      </c>
      <c r="AB3021">
        <v>2</v>
      </c>
      <c r="AC3021">
        <v>7</v>
      </c>
      <c r="AD3021">
        <v>14</v>
      </c>
      <c r="AE3021">
        <v>2</v>
      </c>
      <c r="AF3021">
        <v>4</v>
      </c>
      <c r="AG3021">
        <v>0</v>
      </c>
      <c r="AH3021">
        <v>0</v>
      </c>
      <c r="AI3021">
        <v>0</v>
      </c>
      <c r="AJ3021">
        <v>0</v>
      </c>
    </row>
    <row r="3022" spans="1:36">
      <c r="A3022" t="s">
        <v>478</v>
      </c>
      <c r="B3022" t="s">
        <v>486</v>
      </c>
      <c r="C3022">
        <v>2009</v>
      </c>
      <c r="D3022">
        <v>168</v>
      </c>
      <c r="E3022">
        <v>110</v>
      </c>
      <c r="F3022">
        <v>65.5</v>
      </c>
      <c r="G3022">
        <v>58</v>
      </c>
      <c r="H3022">
        <v>34.5</v>
      </c>
      <c r="I3022">
        <v>10</v>
      </c>
      <c r="J3022">
        <v>6</v>
      </c>
      <c r="K3022">
        <v>24</v>
      </c>
      <c r="L3022">
        <v>14.3</v>
      </c>
      <c r="M3022">
        <v>2</v>
      </c>
      <c r="N3022">
        <v>1.2</v>
      </c>
      <c r="O3022">
        <v>4</v>
      </c>
      <c r="P3022">
        <v>2.4</v>
      </c>
      <c r="Q3022">
        <v>8</v>
      </c>
      <c r="R3022">
        <v>4.8</v>
      </c>
      <c r="S3022">
        <v>1</v>
      </c>
      <c r="T3022">
        <v>0.6</v>
      </c>
      <c r="U3022">
        <v>5</v>
      </c>
      <c r="V3022">
        <v>3</v>
      </c>
      <c r="W3022">
        <v>1</v>
      </c>
      <c r="X3022">
        <v>0.6</v>
      </c>
      <c r="Y3022">
        <v>2</v>
      </c>
      <c r="Z3022">
        <v>1.2</v>
      </c>
      <c r="AA3022">
        <v>5</v>
      </c>
      <c r="AB3022">
        <v>3</v>
      </c>
      <c r="AC3022">
        <v>25</v>
      </c>
      <c r="AD3022">
        <v>14.9</v>
      </c>
      <c r="AE3022">
        <v>1</v>
      </c>
      <c r="AF3022">
        <v>0.6</v>
      </c>
      <c r="AG3022">
        <v>0</v>
      </c>
      <c r="AH3022">
        <v>0</v>
      </c>
      <c r="AI3022">
        <v>0</v>
      </c>
      <c r="AJ3022">
        <v>0</v>
      </c>
    </row>
    <row r="3023" spans="1:36">
      <c r="A3023" t="s">
        <v>478</v>
      </c>
      <c r="B3023" t="s">
        <v>486</v>
      </c>
      <c r="C3023">
        <v>2010</v>
      </c>
      <c r="D3023">
        <v>66</v>
      </c>
      <c r="E3023">
        <v>52</v>
      </c>
      <c r="F3023">
        <v>78.8</v>
      </c>
      <c r="G3023">
        <v>14</v>
      </c>
      <c r="H3023">
        <v>21.2</v>
      </c>
      <c r="I3023">
        <v>7</v>
      </c>
      <c r="J3023">
        <v>10.6</v>
      </c>
      <c r="K3023">
        <v>3</v>
      </c>
      <c r="L3023">
        <v>4.5</v>
      </c>
      <c r="M3023">
        <v>1</v>
      </c>
      <c r="N3023">
        <v>1.5</v>
      </c>
      <c r="O3023">
        <v>1</v>
      </c>
      <c r="P3023">
        <v>1.5</v>
      </c>
      <c r="Q3023">
        <v>3</v>
      </c>
      <c r="R3023">
        <v>4.5</v>
      </c>
      <c r="S3023">
        <v>0</v>
      </c>
      <c r="T3023">
        <v>0</v>
      </c>
      <c r="U3023">
        <v>2</v>
      </c>
      <c r="V3023">
        <v>3</v>
      </c>
      <c r="W3023">
        <v>0</v>
      </c>
      <c r="X3023">
        <v>0</v>
      </c>
      <c r="Y3023">
        <v>0</v>
      </c>
      <c r="Z3023">
        <v>0</v>
      </c>
      <c r="AA3023">
        <v>5</v>
      </c>
      <c r="AB3023">
        <v>7.6</v>
      </c>
      <c r="AC3023">
        <v>2</v>
      </c>
      <c r="AD3023">
        <v>3</v>
      </c>
      <c r="AE3023">
        <v>0</v>
      </c>
      <c r="AF3023">
        <v>0</v>
      </c>
      <c r="AG3023">
        <v>0</v>
      </c>
      <c r="AH3023">
        <v>0</v>
      </c>
      <c r="AI3023">
        <v>0</v>
      </c>
      <c r="AJ3023">
        <v>0</v>
      </c>
    </row>
    <row r="3024" spans="1:36">
      <c r="A3024" t="s">
        <v>478</v>
      </c>
      <c r="B3024" t="s">
        <v>486</v>
      </c>
      <c r="C3024">
        <v>2011</v>
      </c>
      <c r="D3024">
        <v>250</v>
      </c>
      <c r="E3024">
        <v>204</v>
      </c>
      <c r="F3024">
        <v>81.599999999999994</v>
      </c>
      <c r="G3024">
        <v>46</v>
      </c>
      <c r="H3024">
        <v>18.399999999999999</v>
      </c>
      <c r="I3024">
        <v>12</v>
      </c>
      <c r="J3024">
        <v>4.8</v>
      </c>
      <c r="K3024">
        <v>18</v>
      </c>
      <c r="L3024">
        <v>7.2</v>
      </c>
      <c r="M3024">
        <v>1</v>
      </c>
      <c r="N3024">
        <v>0.4</v>
      </c>
      <c r="O3024">
        <v>1</v>
      </c>
      <c r="P3024">
        <v>0.4</v>
      </c>
      <c r="Q3024">
        <v>10</v>
      </c>
      <c r="R3024">
        <v>4</v>
      </c>
      <c r="S3024">
        <v>2</v>
      </c>
      <c r="T3024">
        <v>0.8</v>
      </c>
      <c r="U3024">
        <v>2</v>
      </c>
      <c r="V3024">
        <v>0.8</v>
      </c>
      <c r="W3024">
        <v>1</v>
      </c>
      <c r="X3024">
        <v>0.4</v>
      </c>
      <c r="Y3024">
        <v>1</v>
      </c>
      <c r="Z3024">
        <v>0.4</v>
      </c>
      <c r="AA3024">
        <v>12</v>
      </c>
      <c r="AB3024">
        <v>4.8</v>
      </c>
      <c r="AC3024">
        <v>5</v>
      </c>
      <c r="AD3024">
        <v>2</v>
      </c>
      <c r="AE3024">
        <v>0</v>
      </c>
      <c r="AF3024">
        <v>0</v>
      </c>
      <c r="AG3024">
        <v>0</v>
      </c>
      <c r="AH3024">
        <v>0</v>
      </c>
      <c r="AI3024">
        <v>0</v>
      </c>
      <c r="AJ3024">
        <v>0</v>
      </c>
    </row>
    <row r="3025" spans="1:36">
      <c r="A3025" t="s">
        <v>478</v>
      </c>
      <c r="B3025" t="s">
        <v>486</v>
      </c>
      <c r="C3025">
        <v>2012</v>
      </c>
      <c r="D3025">
        <v>45</v>
      </c>
      <c r="E3025">
        <v>38</v>
      </c>
      <c r="F3025">
        <v>84.4</v>
      </c>
      <c r="G3025">
        <v>7</v>
      </c>
      <c r="H3025">
        <v>15.6</v>
      </c>
      <c r="I3025">
        <v>6</v>
      </c>
      <c r="J3025">
        <v>13.3</v>
      </c>
      <c r="K3025">
        <v>1</v>
      </c>
      <c r="L3025">
        <v>2.2000000000000002</v>
      </c>
      <c r="M3025">
        <v>0</v>
      </c>
      <c r="N3025">
        <v>0</v>
      </c>
      <c r="O3025">
        <v>1</v>
      </c>
      <c r="P3025">
        <v>2.2000000000000002</v>
      </c>
      <c r="Q3025">
        <v>1</v>
      </c>
      <c r="R3025">
        <v>2.2000000000000002</v>
      </c>
      <c r="S3025">
        <v>0</v>
      </c>
      <c r="T3025">
        <v>0</v>
      </c>
      <c r="U3025">
        <v>0</v>
      </c>
      <c r="V3025">
        <v>0</v>
      </c>
      <c r="W3025">
        <v>0</v>
      </c>
      <c r="X3025">
        <v>0</v>
      </c>
      <c r="Y3025">
        <v>0</v>
      </c>
      <c r="Z3025">
        <v>0</v>
      </c>
      <c r="AA3025">
        <v>0</v>
      </c>
      <c r="AB3025">
        <v>0</v>
      </c>
      <c r="AC3025">
        <v>1</v>
      </c>
      <c r="AD3025">
        <v>2.2000000000000002</v>
      </c>
      <c r="AE3025">
        <v>0</v>
      </c>
      <c r="AF3025">
        <v>0</v>
      </c>
      <c r="AG3025">
        <v>0</v>
      </c>
      <c r="AH3025">
        <v>0</v>
      </c>
      <c r="AI3025">
        <v>0</v>
      </c>
      <c r="AJ3025">
        <v>0</v>
      </c>
    </row>
    <row r="3026" spans="1:36">
      <c r="A3026" t="s">
        <v>478</v>
      </c>
      <c r="B3026" t="s">
        <v>487</v>
      </c>
      <c r="C3026">
        <v>1996</v>
      </c>
      <c r="D3026">
        <v>6</v>
      </c>
      <c r="E3026">
        <v>4</v>
      </c>
      <c r="F3026">
        <v>66.7</v>
      </c>
      <c r="G3026">
        <v>2</v>
      </c>
      <c r="H3026">
        <v>33.299999999999997</v>
      </c>
      <c r="I3026">
        <v>0</v>
      </c>
      <c r="J3026">
        <v>0</v>
      </c>
      <c r="K3026">
        <v>0</v>
      </c>
      <c r="L3026">
        <v>0</v>
      </c>
      <c r="M3026">
        <v>1</v>
      </c>
      <c r="N3026">
        <v>16.7</v>
      </c>
      <c r="O3026">
        <v>0</v>
      </c>
      <c r="P3026">
        <v>0</v>
      </c>
      <c r="Q3026">
        <v>1</v>
      </c>
      <c r="R3026">
        <v>16.7</v>
      </c>
      <c r="S3026">
        <v>0</v>
      </c>
      <c r="T3026">
        <v>0</v>
      </c>
      <c r="U3026">
        <v>0</v>
      </c>
      <c r="V3026">
        <v>0</v>
      </c>
      <c r="W3026">
        <v>1</v>
      </c>
      <c r="X3026">
        <v>16.7</v>
      </c>
      <c r="Y3026">
        <v>0</v>
      </c>
      <c r="Z3026">
        <v>0</v>
      </c>
      <c r="AA3026">
        <v>1</v>
      </c>
      <c r="AB3026">
        <v>16.7</v>
      </c>
      <c r="AC3026">
        <v>2</v>
      </c>
      <c r="AD3026">
        <v>33.299999999999997</v>
      </c>
      <c r="AE3026">
        <v>1</v>
      </c>
      <c r="AF3026">
        <v>16.7</v>
      </c>
      <c r="AG3026">
        <v>0</v>
      </c>
      <c r="AH3026">
        <v>0</v>
      </c>
      <c r="AI3026">
        <v>0</v>
      </c>
      <c r="AJ3026">
        <v>0</v>
      </c>
    </row>
    <row r="3027" spans="1:36">
      <c r="A3027" t="s">
        <v>478</v>
      </c>
      <c r="B3027" t="s">
        <v>487</v>
      </c>
      <c r="C3027">
        <v>1997</v>
      </c>
      <c r="D3027">
        <v>1</v>
      </c>
      <c r="E3027">
        <v>1</v>
      </c>
      <c r="F3027">
        <v>100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row>
    <row r="3028" spans="1:36">
      <c r="A3028" t="s">
        <v>478</v>
      </c>
      <c r="B3028" t="s">
        <v>487</v>
      </c>
      <c r="C3028">
        <v>1998</v>
      </c>
      <c r="D3028">
        <v>1</v>
      </c>
      <c r="E3028">
        <v>0</v>
      </c>
      <c r="F3028">
        <v>0</v>
      </c>
      <c r="G3028">
        <v>1</v>
      </c>
      <c r="H3028">
        <v>100</v>
      </c>
      <c r="I3028">
        <v>0</v>
      </c>
      <c r="J3028">
        <v>0</v>
      </c>
      <c r="K3028">
        <v>1</v>
      </c>
      <c r="L3028">
        <v>100</v>
      </c>
      <c r="M3028">
        <v>1</v>
      </c>
      <c r="N3028">
        <v>100</v>
      </c>
      <c r="O3028">
        <v>1</v>
      </c>
      <c r="P3028">
        <v>100</v>
      </c>
      <c r="Q3028">
        <v>0</v>
      </c>
      <c r="R3028">
        <v>0</v>
      </c>
      <c r="S3028">
        <v>1</v>
      </c>
      <c r="T3028">
        <v>100</v>
      </c>
      <c r="U3028">
        <v>0</v>
      </c>
      <c r="V3028">
        <v>0</v>
      </c>
      <c r="W3028">
        <v>1</v>
      </c>
      <c r="X3028">
        <v>100</v>
      </c>
      <c r="Y3028">
        <v>0</v>
      </c>
      <c r="Z3028">
        <v>0</v>
      </c>
      <c r="AA3028">
        <v>0</v>
      </c>
      <c r="AB3028">
        <v>0</v>
      </c>
      <c r="AC3028">
        <v>0</v>
      </c>
      <c r="AD3028">
        <v>0</v>
      </c>
      <c r="AE3028">
        <v>0</v>
      </c>
      <c r="AF3028">
        <v>0</v>
      </c>
      <c r="AG3028">
        <v>0</v>
      </c>
      <c r="AH3028">
        <v>0</v>
      </c>
      <c r="AI3028">
        <v>0</v>
      </c>
      <c r="AJ3028">
        <v>0</v>
      </c>
    </row>
    <row r="3029" spans="1:36">
      <c r="A3029" t="s">
        <v>478</v>
      </c>
      <c r="B3029" t="s">
        <v>488</v>
      </c>
      <c r="C3029">
        <v>2007</v>
      </c>
      <c r="D3029">
        <v>10</v>
      </c>
      <c r="E3029">
        <v>4</v>
      </c>
      <c r="F3029">
        <v>40</v>
      </c>
      <c r="G3029">
        <v>6</v>
      </c>
      <c r="H3029">
        <v>60</v>
      </c>
      <c r="I3029">
        <v>0</v>
      </c>
      <c r="J3029">
        <v>0</v>
      </c>
      <c r="K3029">
        <v>2</v>
      </c>
      <c r="L3029">
        <v>20</v>
      </c>
      <c r="M3029">
        <v>0</v>
      </c>
      <c r="N3029">
        <v>0</v>
      </c>
      <c r="O3029">
        <v>0</v>
      </c>
      <c r="P3029">
        <v>0</v>
      </c>
      <c r="Q3029">
        <v>1</v>
      </c>
      <c r="R3029">
        <v>10</v>
      </c>
      <c r="S3029">
        <v>1</v>
      </c>
      <c r="T3029">
        <v>10</v>
      </c>
      <c r="U3029">
        <v>0</v>
      </c>
      <c r="V3029">
        <v>0</v>
      </c>
      <c r="W3029">
        <v>0</v>
      </c>
      <c r="X3029">
        <v>0</v>
      </c>
      <c r="Y3029">
        <v>0</v>
      </c>
      <c r="Z3029">
        <v>0</v>
      </c>
      <c r="AA3029">
        <v>1</v>
      </c>
      <c r="AB3029">
        <v>10</v>
      </c>
      <c r="AC3029">
        <v>0</v>
      </c>
      <c r="AD3029">
        <v>0</v>
      </c>
      <c r="AE3029">
        <v>1</v>
      </c>
      <c r="AF3029">
        <v>10</v>
      </c>
      <c r="AG3029">
        <v>0</v>
      </c>
      <c r="AH3029">
        <v>0</v>
      </c>
      <c r="AI3029">
        <v>0</v>
      </c>
      <c r="AJ3029">
        <v>0</v>
      </c>
    </row>
    <row r="3030" spans="1:36">
      <c r="A3030" t="s">
        <v>478</v>
      </c>
      <c r="B3030" t="s">
        <v>488</v>
      </c>
      <c r="C3030">
        <v>2008</v>
      </c>
      <c r="D3030">
        <v>111</v>
      </c>
      <c r="E3030">
        <v>61</v>
      </c>
      <c r="F3030">
        <v>55</v>
      </c>
      <c r="G3030">
        <v>50</v>
      </c>
      <c r="H3030">
        <v>45</v>
      </c>
      <c r="I3030">
        <v>11</v>
      </c>
      <c r="J3030">
        <v>9.9</v>
      </c>
      <c r="K3030">
        <v>27</v>
      </c>
      <c r="L3030">
        <v>24.3</v>
      </c>
      <c r="M3030">
        <v>7</v>
      </c>
      <c r="N3030">
        <v>6.3</v>
      </c>
      <c r="O3030">
        <v>2</v>
      </c>
      <c r="P3030">
        <v>1.8</v>
      </c>
      <c r="Q3030">
        <v>9</v>
      </c>
      <c r="R3030">
        <v>8.1</v>
      </c>
      <c r="S3030">
        <v>0</v>
      </c>
      <c r="T3030">
        <v>0</v>
      </c>
      <c r="U3030">
        <v>0</v>
      </c>
      <c r="V3030">
        <v>0</v>
      </c>
      <c r="W3030">
        <v>5</v>
      </c>
      <c r="X3030">
        <v>4.5</v>
      </c>
      <c r="Y3030">
        <v>2</v>
      </c>
      <c r="Z3030">
        <v>1.8</v>
      </c>
      <c r="AA3030">
        <v>16</v>
      </c>
      <c r="AB3030">
        <v>14.4</v>
      </c>
      <c r="AC3030">
        <v>5</v>
      </c>
      <c r="AD3030">
        <v>4.5</v>
      </c>
      <c r="AE3030">
        <v>0</v>
      </c>
      <c r="AF3030">
        <v>0</v>
      </c>
      <c r="AG3030">
        <v>0</v>
      </c>
      <c r="AH3030">
        <v>0</v>
      </c>
      <c r="AI3030">
        <v>0</v>
      </c>
      <c r="AJ3030">
        <v>0</v>
      </c>
    </row>
    <row r="3031" spans="1:36">
      <c r="A3031" t="s">
        <v>478</v>
      </c>
      <c r="B3031" t="s">
        <v>488</v>
      </c>
      <c r="C3031">
        <v>2009</v>
      </c>
      <c r="D3031">
        <v>153</v>
      </c>
      <c r="E3031">
        <v>92</v>
      </c>
      <c r="F3031">
        <v>60.1</v>
      </c>
      <c r="G3031">
        <v>61</v>
      </c>
      <c r="H3031">
        <v>39.9</v>
      </c>
      <c r="I3031">
        <v>11</v>
      </c>
      <c r="J3031">
        <v>7.2</v>
      </c>
      <c r="K3031">
        <v>18</v>
      </c>
      <c r="L3031">
        <v>11.8</v>
      </c>
      <c r="M3031">
        <v>6</v>
      </c>
      <c r="N3031">
        <v>3.9</v>
      </c>
      <c r="O3031">
        <v>6</v>
      </c>
      <c r="P3031">
        <v>3.9</v>
      </c>
      <c r="Q3031">
        <v>12</v>
      </c>
      <c r="R3031">
        <v>7.8</v>
      </c>
      <c r="S3031">
        <v>1</v>
      </c>
      <c r="T3031">
        <v>0.7</v>
      </c>
      <c r="U3031">
        <v>2</v>
      </c>
      <c r="V3031">
        <v>1.3</v>
      </c>
      <c r="W3031">
        <v>8</v>
      </c>
      <c r="X3031">
        <v>5.2</v>
      </c>
      <c r="Y3031">
        <v>2</v>
      </c>
      <c r="Z3031">
        <v>1.3</v>
      </c>
      <c r="AA3031">
        <v>24</v>
      </c>
      <c r="AB3031">
        <v>15.7</v>
      </c>
      <c r="AC3031">
        <v>7</v>
      </c>
      <c r="AD3031">
        <v>4.5999999999999996</v>
      </c>
      <c r="AE3031">
        <v>2</v>
      </c>
      <c r="AF3031">
        <v>1.3</v>
      </c>
      <c r="AG3031">
        <v>0</v>
      </c>
      <c r="AH3031">
        <v>0</v>
      </c>
      <c r="AI3031">
        <v>0</v>
      </c>
      <c r="AJ3031">
        <v>0</v>
      </c>
    </row>
    <row r="3032" spans="1:36">
      <c r="A3032" t="s">
        <v>478</v>
      </c>
      <c r="B3032" t="s">
        <v>488</v>
      </c>
      <c r="C3032">
        <v>2010</v>
      </c>
      <c r="D3032">
        <v>103</v>
      </c>
      <c r="E3032">
        <v>66</v>
      </c>
      <c r="F3032">
        <v>64.099999999999994</v>
      </c>
      <c r="G3032">
        <v>37</v>
      </c>
      <c r="H3032">
        <v>35.9</v>
      </c>
      <c r="I3032">
        <v>7</v>
      </c>
      <c r="J3032">
        <v>6.8</v>
      </c>
      <c r="K3032">
        <v>14</v>
      </c>
      <c r="L3032">
        <v>13.6</v>
      </c>
      <c r="M3032">
        <v>4</v>
      </c>
      <c r="N3032">
        <v>3.9</v>
      </c>
      <c r="O3032">
        <v>4</v>
      </c>
      <c r="P3032">
        <v>3.9</v>
      </c>
      <c r="Q3032">
        <v>7</v>
      </c>
      <c r="R3032">
        <v>6.8</v>
      </c>
      <c r="S3032">
        <v>0</v>
      </c>
      <c r="T3032">
        <v>0</v>
      </c>
      <c r="U3032">
        <v>0</v>
      </c>
      <c r="V3032">
        <v>0</v>
      </c>
      <c r="W3032">
        <v>0</v>
      </c>
      <c r="X3032">
        <v>0</v>
      </c>
      <c r="Y3032">
        <v>3</v>
      </c>
      <c r="Z3032">
        <v>2.9</v>
      </c>
      <c r="AA3032">
        <v>10</v>
      </c>
      <c r="AB3032">
        <v>9.6999999999999993</v>
      </c>
      <c r="AC3032">
        <v>3</v>
      </c>
      <c r="AD3032">
        <v>2.9</v>
      </c>
      <c r="AE3032">
        <v>0</v>
      </c>
      <c r="AF3032">
        <v>0</v>
      </c>
      <c r="AG3032">
        <v>0</v>
      </c>
      <c r="AH3032">
        <v>0</v>
      </c>
      <c r="AI3032">
        <v>0</v>
      </c>
      <c r="AJ3032">
        <v>0</v>
      </c>
    </row>
    <row r="3033" spans="1:36">
      <c r="A3033" t="s">
        <v>478</v>
      </c>
      <c r="B3033" t="s">
        <v>488</v>
      </c>
      <c r="C3033">
        <v>2011</v>
      </c>
      <c r="D3033">
        <v>106</v>
      </c>
      <c r="E3033">
        <v>83</v>
      </c>
      <c r="F3033">
        <v>78.3</v>
      </c>
      <c r="G3033">
        <v>23</v>
      </c>
      <c r="H3033">
        <v>21.7</v>
      </c>
      <c r="I3033">
        <v>7</v>
      </c>
      <c r="J3033">
        <v>6.6</v>
      </c>
      <c r="K3033">
        <v>8</v>
      </c>
      <c r="L3033">
        <v>7.5</v>
      </c>
      <c r="M3033">
        <v>2</v>
      </c>
      <c r="N3033">
        <v>1.9</v>
      </c>
      <c r="O3033">
        <v>0</v>
      </c>
      <c r="P3033">
        <v>0</v>
      </c>
      <c r="Q3033">
        <v>8</v>
      </c>
      <c r="R3033">
        <v>7.5</v>
      </c>
      <c r="S3033">
        <v>1</v>
      </c>
      <c r="T3033">
        <v>0.9</v>
      </c>
      <c r="U3033">
        <v>0</v>
      </c>
      <c r="V3033">
        <v>0</v>
      </c>
      <c r="W3033">
        <v>2</v>
      </c>
      <c r="X3033">
        <v>1.9</v>
      </c>
      <c r="Y3033">
        <v>0</v>
      </c>
      <c r="Z3033">
        <v>0</v>
      </c>
      <c r="AA3033">
        <v>2</v>
      </c>
      <c r="AB3033">
        <v>1.9</v>
      </c>
      <c r="AC3033">
        <v>1</v>
      </c>
      <c r="AD3033">
        <v>0.9</v>
      </c>
      <c r="AE3033">
        <v>0</v>
      </c>
      <c r="AF3033">
        <v>0</v>
      </c>
      <c r="AG3033">
        <v>0</v>
      </c>
      <c r="AH3033">
        <v>0</v>
      </c>
      <c r="AI3033">
        <v>0</v>
      </c>
      <c r="AJ3033">
        <v>0</v>
      </c>
    </row>
    <row r="3034" spans="1:36">
      <c r="A3034" t="s">
        <v>478</v>
      </c>
      <c r="B3034" t="s">
        <v>488</v>
      </c>
      <c r="C3034">
        <v>2012</v>
      </c>
      <c r="D3034">
        <v>14</v>
      </c>
      <c r="E3034">
        <v>12</v>
      </c>
      <c r="F3034">
        <v>85.7</v>
      </c>
      <c r="G3034">
        <v>2</v>
      </c>
      <c r="H3034">
        <v>14.3</v>
      </c>
      <c r="I3034">
        <v>0</v>
      </c>
      <c r="J3034">
        <v>0</v>
      </c>
      <c r="K3034">
        <v>1</v>
      </c>
      <c r="L3034">
        <v>7.1</v>
      </c>
      <c r="M3034">
        <v>0</v>
      </c>
      <c r="N3034">
        <v>0</v>
      </c>
      <c r="O3034">
        <v>0</v>
      </c>
      <c r="P3034">
        <v>0</v>
      </c>
      <c r="Q3034">
        <v>1</v>
      </c>
      <c r="R3034">
        <v>7.1</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1:36">
      <c r="A3035" t="s">
        <v>478</v>
      </c>
      <c r="B3035" t="s">
        <v>489</v>
      </c>
      <c r="C3035">
        <v>2001</v>
      </c>
      <c r="D3035">
        <v>25</v>
      </c>
      <c r="E3035">
        <v>5</v>
      </c>
      <c r="F3035">
        <v>20</v>
      </c>
      <c r="G3035">
        <v>20</v>
      </c>
      <c r="H3035">
        <v>80</v>
      </c>
      <c r="I3035">
        <v>4</v>
      </c>
      <c r="J3035">
        <v>16</v>
      </c>
      <c r="K3035">
        <v>4</v>
      </c>
      <c r="L3035">
        <v>16</v>
      </c>
      <c r="M3035">
        <v>5</v>
      </c>
      <c r="N3035">
        <v>20</v>
      </c>
      <c r="O3035">
        <v>8</v>
      </c>
      <c r="P3035">
        <v>32</v>
      </c>
      <c r="Q3035">
        <v>8</v>
      </c>
      <c r="R3035">
        <v>32</v>
      </c>
      <c r="S3035">
        <v>3</v>
      </c>
      <c r="T3035">
        <v>12</v>
      </c>
      <c r="U3035">
        <v>5</v>
      </c>
      <c r="V3035">
        <v>20</v>
      </c>
      <c r="W3035">
        <v>4</v>
      </c>
      <c r="X3035">
        <v>16</v>
      </c>
      <c r="Y3035">
        <v>2</v>
      </c>
      <c r="Z3035">
        <v>8</v>
      </c>
      <c r="AA3035">
        <v>0</v>
      </c>
      <c r="AB3035">
        <v>0</v>
      </c>
      <c r="AC3035">
        <v>13</v>
      </c>
      <c r="AD3035">
        <v>52</v>
      </c>
      <c r="AE3035">
        <v>0</v>
      </c>
      <c r="AF3035">
        <v>0</v>
      </c>
      <c r="AG3035">
        <v>0</v>
      </c>
      <c r="AH3035">
        <v>0</v>
      </c>
      <c r="AI3035">
        <v>0</v>
      </c>
      <c r="AJ3035">
        <v>0</v>
      </c>
    </row>
    <row r="3036" spans="1:36">
      <c r="A3036" t="s">
        <v>478</v>
      </c>
      <c r="B3036" t="s">
        <v>489</v>
      </c>
      <c r="C3036">
        <v>2002</v>
      </c>
      <c r="D3036">
        <v>105</v>
      </c>
      <c r="E3036">
        <v>35</v>
      </c>
      <c r="F3036">
        <v>33.299999999999997</v>
      </c>
      <c r="G3036">
        <v>70</v>
      </c>
      <c r="H3036">
        <v>66.7</v>
      </c>
      <c r="I3036">
        <v>12</v>
      </c>
      <c r="J3036">
        <v>11.4</v>
      </c>
      <c r="K3036">
        <v>19</v>
      </c>
      <c r="L3036">
        <v>18.100000000000001</v>
      </c>
      <c r="M3036">
        <v>11</v>
      </c>
      <c r="N3036">
        <v>10.5</v>
      </c>
      <c r="O3036">
        <v>22</v>
      </c>
      <c r="P3036">
        <v>21</v>
      </c>
      <c r="Q3036">
        <v>27</v>
      </c>
      <c r="R3036">
        <v>25.7</v>
      </c>
      <c r="S3036">
        <v>11</v>
      </c>
      <c r="T3036">
        <v>10.5</v>
      </c>
      <c r="U3036">
        <v>15</v>
      </c>
      <c r="V3036">
        <v>14.3</v>
      </c>
      <c r="W3036">
        <v>9</v>
      </c>
      <c r="X3036">
        <v>8.6</v>
      </c>
      <c r="Y3036">
        <v>4</v>
      </c>
      <c r="Z3036">
        <v>3.8</v>
      </c>
      <c r="AA3036">
        <v>6</v>
      </c>
      <c r="AB3036">
        <v>5.7</v>
      </c>
      <c r="AC3036">
        <v>35</v>
      </c>
      <c r="AD3036">
        <v>33.299999999999997</v>
      </c>
      <c r="AE3036">
        <v>6</v>
      </c>
      <c r="AF3036">
        <v>5.7</v>
      </c>
      <c r="AG3036">
        <v>0</v>
      </c>
      <c r="AH3036">
        <v>0</v>
      </c>
      <c r="AI3036">
        <v>0</v>
      </c>
      <c r="AJ3036">
        <v>0</v>
      </c>
    </row>
    <row r="3037" spans="1:36">
      <c r="A3037" t="s">
        <v>478</v>
      </c>
      <c r="B3037" t="s">
        <v>489</v>
      </c>
      <c r="C3037">
        <v>2003</v>
      </c>
      <c r="D3037">
        <v>270</v>
      </c>
      <c r="E3037">
        <v>86</v>
      </c>
      <c r="F3037">
        <v>31.9</v>
      </c>
      <c r="G3037">
        <v>184</v>
      </c>
      <c r="H3037">
        <v>68.099999999999994</v>
      </c>
      <c r="I3037">
        <v>39</v>
      </c>
      <c r="J3037">
        <v>14.4</v>
      </c>
      <c r="K3037">
        <v>51</v>
      </c>
      <c r="L3037">
        <v>18.899999999999999</v>
      </c>
      <c r="M3037">
        <v>35</v>
      </c>
      <c r="N3037">
        <v>13</v>
      </c>
      <c r="O3037">
        <v>56</v>
      </c>
      <c r="P3037">
        <v>20.7</v>
      </c>
      <c r="Q3037">
        <v>67</v>
      </c>
      <c r="R3037">
        <v>24.8</v>
      </c>
      <c r="S3037">
        <v>43</v>
      </c>
      <c r="T3037">
        <v>15.9</v>
      </c>
      <c r="U3037">
        <v>37</v>
      </c>
      <c r="V3037">
        <v>13.7</v>
      </c>
      <c r="W3037">
        <v>30</v>
      </c>
      <c r="X3037">
        <v>11.1</v>
      </c>
      <c r="Y3037">
        <v>8</v>
      </c>
      <c r="Z3037">
        <v>3</v>
      </c>
      <c r="AA3037">
        <v>19</v>
      </c>
      <c r="AB3037">
        <v>7</v>
      </c>
      <c r="AC3037">
        <v>79</v>
      </c>
      <c r="AD3037">
        <v>29.3</v>
      </c>
      <c r="AE3037">
        <v>13</v>
      </c>
      <c r="AF3037">
        <v>4.8</v>
      </c>
      <c r="AG3037">
        <v>1</v>
      </c>
      <c r="AH3037">
        <v>0.4</v>
      </c>
      <c r="AI3037">
        <v>0</v>
      </c>
      <c r="AJ3037">
        <v>0</v>
      </c>
    </row>
    <row r="3038" spans="1:36">
      <c r="A3038" t="s">
        <v>478</v>
      </c>
      <c r="B3038" t="s">
        <v>489</v>
      </c>
      <c r="C3038">
        <v>2004</v>
      </c>
      <c r="D3038">
        <v>583</v>
      </c>
      <c r="E3038">
        <v>235</v>
      </c>
      <c r="F3038">
        <v>40.299999999999997</v>
      </c>
      <c r="G3038">
        <v>348</v>
      </c>
      <c r="H3038">
        <v>59.7</v>
      </c>
      <c r="I3038">
        <v>81</v>
      </c>
      <c r="J3038">
        <v>13.9</v>
      </c>
      <c r="K3038">
        <v>78</v>
      </c>
      <c r="L3038">
        <v>13.4</v>
      </c>
      <c r="M3038">
        <v>56</v>
      </c>
      <c r="N3038">
        <v>9.6</v>
      </c>
      <c r="O3038">
        <v>88</v>
      </c>
      <c r="P3038">
        <v>15.1</v>
      </c>
      <c r="Q3038">
        <v>130</v>
      </c>
      <c r="R3038">
        <v>22.3</v>
      </c>
      <c r="S3038">
        <v>130</v>
      </c>
      <c r="T3038">
        <v>22.3</v>
      </c>
      <c r="U3038">
        <v>40</v>
      </c>
      <c r="V3038">
        <v>6.9</v>
      </c>
      <c r="W3038">
        <v>37</v>
      </c>
      <c r="X3038">
        <v>6.3</v>
      </c>
      <c r="Y3038">
        <v>16</v>
      </c>
      <c r="Z3038">
        <v>2.7</v>
      </c>
      <c r="AA3038">
        <v>27</v>
      </c>
      <c r="AB3038">
        <v>4.5999999999999996</v>
      </c>
      <c r="AC3038">
        <v>101</v>
      </c>
      <c r="AD3038">
        <v>17.3</v>
      </c>
      <c r="AE3038">
        <v>11</v>
      </c>
      <c r="AF3038">
        <v>1.9</v>
      </c>
      <c r="AG3038">
        <v>3</v>
      </c>
      <c r="AH3038">
        <v>0.5</v>
      </c>
      <c r="AI3038">
        <v>0</v>
      </c>
      <c r="AJ3038">
        <v>0</v>
      </c>
    </row>
    <row r="3039" spans="1:36">
      <c r="A3039" t="s">
        <v>478</v>
      </c>
      <c r="B3039" t="s">
        <v>489</v>
      </c>
      <c r="C3039">
        <v>2005</v>
      </c>
      <c r="D3039">
        <v>269</v>
      </c>
      <c r="E3039">
        <v>107</v>
      </c>
      <c r="F3039">
        <v>39.799999999999997</v>
      </c>
      <c r="G3039">
        <v>162</v>
      </c>
      <c r="H3039">
        <v>60.2</v>
      </c>
      <c r="I3039">
        <v>39</v>
      </c>
      <c r="J3039">
        <v>14.5</v>
      </c>
      <c r="K3039">
        <v>55</v>
      </c>
      <c r="L3039">
        <v>20.399999999999999</v>
      </c>
      <c r="M3039">
        <v>36</v>
      </c>
      <c r="N3039">
        <v>13.4</v>
      </c>
      <c r="O3039">
        <v>14</v>
      </c>
      <c r="P3039">
        <v>5.2</v>
      </c>
      <c r="Q3039">
        <v>67</v>
      </c>
      <c r="R3039">
        <v>24.9</v>
      </c>
      <c r="S3039">
        <v>39</v>
      </c>
      <c r="T3039">
        <v>14.5</v>
      </c>
      <c r="U3039">
        <v>7</v>
      </c>
      <c r="V3039">
        <v>2.6</v>
      </c>
      <c r="W3039">
        <v>28</v>
      </c>
      <c r="X3039">
        <v>10.4</v>
      </c>
      <c r="Y3039">
        <v>9</v>
      </c>
      <c r="Z3039">
        <v>3.3</v>
      </c>
      <c r="AA3039">
        <v>12</v>
      </c>
      <c r="AB3039">
        <v>4.5</v>
      </c>
      <c r="AC3039">
        <v>29</v>
      </c>
      <c r="AD3039">
        <v>10.8</v>
      </c>
      <c r="AE3039">
        <v>6</v>
      </c>
      <c r="AF3039">
        <v>2.2000000000000002</v>
      </c>
      <c r="AG3039">
        <v>3</v>
      </c>
      <c r="AH3039">
        <v>1.1000000000000001</v>
      </c>
      <c r="AI3039">
        <v>0</v>
      </c>
      <c r="AJ3039">
        <v>0</v>
      </c>
    </row>
    <row r="3040" spans="1:36">
      <c r="A3040" t="s">
        <v>478</v>
      </c>
      <c r="B3040" t="s">
        <v>489</v>
      </c>
      <c r="C3040">
        <v>2006</v>
      </c>
      <c r="D3040">
        <v>414</v>
      </c>
      <c r="E3040">
        <v>192</v>
      </c>
      <c r="F3040">
        <v>46.4</v>
      </c>
      <c r="G3040">
        <v>222</v>
      </c>
      <c r="H3040">
        <v>53.6</v>
      </c>
      <c r="I3040">
        <v>42</v>
      </c>
      <c r="J3040">
        <v>10.1</v>
      </c>
      <c r="K3040">
        <v>97</v>
      </c>
      <c r="L3040">
        <v>23.4</v>
      </c>
      <c r="M3040">
        <v>85</v>
      </c>
      <c r="N3040">
        <v>20.5</v>
      </c>
      <c r="O3040">
        <v>8</v>
      </c>
      <c r="P3040">
        <v>1.9</v>
      </c>
      <c r="Q3040">
        <v>83</v>
      </c>
      <c r="R3040">
        <v>20</v>
      </c>
      <c r="S3040">
        <v>6</v>
      </c>
      <c r="T3040">
        <v>1.4</v>
      </c>
      <c r="U3040">
        <v>4</v>
      </c>
      <c r="V3040">
        <v>1</v>
      </c>
      <c r="W3040">
        <v>74</v>
      </c>
      <c r="X3040">
        <v>17.899999999999999</v>
      </c>
      <c r="Y3040">
        <v>0</v>
      </c>
      <c r="Z3040">
        <v>0</v>
      </c>
      <c r="AA3040">
        <v>8</v>
      </c>
      <c r="AB3040">
        <v>1.9</v>
      </c>
      <c r="AC3040">
        <v>37</v>
      </c>
      <c r="AD3040">
        <v>8.9</v>
      </c>
      <c r="AE3040">
        <v>5</v>
      </c>
      <c r="AF3040">
        <v>1.2</v>
      </c>
      <c r="AG3040">
        <v>0</v>
      </c>
      <c r="AH3040">
        <v>0</v>
      </c>
      <c r="AI3040">
        <v>0</v>
      </c>
      <c r="AJ3040">
        <v>0</v>
      </c>
    </row>
    <row r="3041" spans="1:36">
      <c r="A3041" t="s">
        <v>478</v>
      </c>
      <c r="B3041" t="s">
        <v>489</v>
      </c>
      <c r="C3041">
        <v>2007</v>
      </c>
      <c r="D3041">
        <v>764</v>
      </c>
      <c r="E3041">
        <v>437</v>
      </c>
      <c r="F3041">
        <v>57.2</v>
      </c>
      <c r="G3041">
        <v>327</v>
      </c>
      <c r="H3041">
        <v>42.8</v>
      </c>
      <c r="I3041">
        <v>51</v>
      </c>
      <c r="J3041">
        <v>6.7</v>
      </c>
      <c r="K3041">
        <v>164</v>
      </c>
      <c r="L3041">
        <v>21.5</v>
      </c>
      <c r="M3041">
        <v>96</v>
      </c>
      <c r="N3041">
        <v>12.6</v>
      </c>
      <c r="O3041">
        <v>12</v>
      </c>
      <c r="P3041">
        <v>1.6</v>
      </c>
      <c r="Q3041">
        <v>92</v>
      </c>
      <c r="R3041">
        <v>12</v>
      </c>
      <c r="S3041">
        <v>0</v>
      </c>
      <c r="T3041">
        <v>0</v>
      </c>
      <c r="U3041">
        <v>5</v>
      </c>
      <c r="V3041">
        <v>0.7</v>
      </c>
      <c r="W3041">
        <v>90</v>
      </c>
      <c r="X3041">
        <v>11.8</v>
      </c>
      <c r="Y3041">
        <v>6</v>
      </c>
      <c r="Z3041">
        <v>0.8</v>
      </c>
      <c r="AA3041">
        <v>14</v>
      </c>
      <c r="AB3041">
        <v>1.8</v>
      </c>
      <c r="AC3041">
        <v>56</v>
      </c>
      <c r="AD3041">
        <v>7.3</v>
      </c>
      <c r="AE3041">
        <v>8</v>
      </c>
      <c r="AF3041">
        <v>1</v>
      </c>
      <c r="AG3041">
        <v>1</v>
      </c>
      <c r="AH3041">
        <v>0.1</v>
      </c>
      <c r="AI3041">
        <v>0</v>
      </c>
      <c r="AJ3041">
        <v>0</v>
      </c>
    </row>
    <row r="3042" spans="1:36">
      <c r="A3042" t="s">
        <v>478</v>
      </c>
      <c r="B3042" t="s">
        <v>489</v>
      </c>
      <c r="C3042">
        <v>2008</v>
      </c>
      <c r="D3042">
        <v>173</v>
      </c>
      <c r="E3042">
        <v>101</v>
      </c>
      <c r="F3042">
        <v>58.4</v>
      </c>
      <c r="G3042">
        <v>72</v>
      </c>
      <c r="H3042">
        <v>41.6</v>
      </c>
      <c r="I3042">
        <v>13</v>
      </c>
      <c r="J3042">
        <v>7.5</v>
      </c>
      <c r="K3042">
        <v>30</v>
      </c>
      <c r="L3042">
        <v>17.3</v>
      </c>
      <c r="M3042">
        <v>29</v>
      </c>
      <c r="N3042">
        <v>16.8</v>
      </c>
      <c r="O3042">
        <v>1</v>
      </c>
      <c r="P3042">
        <v>0.6</v>
      </c>
      <c r="Q3042">
        <v>21</v>
      </c>
      <c r="R3042">
        <v>12.1</v>
      </c>
      <c r="S3042">
        <v>1</v>
      </c>
      <c r="T3042">
        <v>0.6</v>
      </c>
      <c r="U3042">
        <v>1</v>
      </c>
      <c r="V3042">
        <v>0.6</v>
      </c>
      <c r="W3042">
        <v>30</v>
      </c>
      <c r="X3042">
        <v>17.3</v>
      </c>
      <c r="Y3042">
        <v>0</v>
      </c>
      <c r="Z3042">
        <v>0</v>
      </c>
      <c r="AA3042">
        <v>4</v>
      </c>
      <c r="AB3042">
        <v>2.2999999999999998</v>
      </c>
      <c r="AC3042">
        <v>8</v>
      </c>
      <c r="AD3042">
        <v>4.5999999999999996</v>
      </c>
      <c r="AE3042">
        <v>1</v>
      </c>
      <c r="AF3042">
        <v>0.6</v>
      </c>
      <c r="AG3042">
        <v>0</v>
      </c>
      <c r="AH3042">
        <v>0</v>
      </c>
      <c r="AI3042">
        <v>0</v>
      </c>
      <c r="AJ3042">
        <v>0</v>
      </c>
    </row>
    <row r="3043" spans="1:36">
      <c r="A3043" t="s">
        <v>478</v>
      </c>
      <c r="B3043" t="s">
        <v>489</v>
      </c>
      <c r="C3043">
        <v>2009</v>
      </c>
      <c r="D3043">
        <v>455</v>
      </c>
      <c r="E3043">
        <v>315</v>
      </c>
      <c r="F3043">
        <v>69.2</v>
      </c>
      <c r="G3043">
        <v>140</v>
      </c>
      <c r="H3043">
        <v>30.8</v>
      </c>
      <c r="I3043">
        <v>21</v>
      </c>
      <c r="J3043">
        <v>4.5999999999999996</v>
      </c>
      <c r="K3043">
        <v>72</v>
      </c>
      <c r="L3043">
        <v>15.8</v>
      </c>
      <c r="M3043">
        <v>36</v>
      </c>
      <c r="N3043">
        <v>7.9</v>
      </c>
      <c r="O3043">
        <v>3</v>
      </c>
      <c r="P3043">
        <v>0.7</v>
      </c>
      <c r="Q3043">
        <v>31</v>
      </c>
      <c r="R3043">
        <v>6.8</v>
      </c>
      <c r="S3043">
        <v>2</v>
      </c>
      <c r="T3043">
        <v>0.4</v>
      </c>
      <c r="U3043">
        <v>3</v>
      </c>
      <c r="V3043">
        <v>0.7</v>
      </c>
      <c r="W3043">
        <v>34</v>
      </c>
      <c r="X3043">
        <v>7.5</v>
      </c>
      <c r="Y3043">
        <v>0</v>
      </c>
      <c r="Z3043">
        <v>0</v>
      </c>
      <c r="AA3043">
        <v>17</v>
      </c>
      <c r="AB3043">
        <v>3.7</v>
      </c>
      <c r="AC3043">
        <v>6</v>
      </c>
      <c r="AD3043">
        <v>1.3</v>
      </c>
      <c r="AE3043">
        <v>7</v>
      </c>
      <c r="AF3043">
        <v>1.5</v>
      </c>
      <c r="AG3043">
        <v>2</v>
      </c>
      <c r="AH3043">
        <v>0.4</v>
      </c>
      <c r="AI3043">
        <v>0</v>
      </c>
      <c r="AJ3043">
        <v>0</v>
      </c>
    </row>
    <row r="3044" spans="1:36">
      <c r="A3044" t="s">
        <v>478</v>
      </c>
      <c r="B3044" t="s">
        <v>489</v>
      </c>
      <c r="C3044">
        <v>2010</v>
      </c>
      <c r="D3044">
        <v>213</v>
      </c>
      <c r="E3044">
        <v>154</v>
      </c>
      <c r="F3044">
        <v>72.3</v>
      </c>
      <c r="G3044">
        <v>59</v>
      </c>
      <c r="H3044">
        <v>27.7</v>
      </c>
      <c r="I3044">
        <v>18</v>
      </c>
      <c r="J3044">
        <v>8.5</v>
      </c>
      <c r="K3044">
        <v>23</v>
      </c>
      <c r="L3044">
        <v>10.8</v>
      </c>
      <c r="M3044">
        <v>3</v>
      </c>
      <c r="N3044">
        <v>1.4</v>
      </c>
      <c r="O3044">
        <v>3</v>
      </c>
      <c r="P3044">
        <v>1.4</v>
      </c>
      <c r="Q3044">
        <v>11</v>
      </c>
      <c r="R3044">
        <v>5.2</v>
      </c>
      <c r="S3044">
        <v>6</v>
      </c>
      <c r="T3044">
        <v>2.8</v>
      </c>
      <c r="U3044">
        <v>0</v>
      </c>
      <c r="V3044">
        <v>0</v>
      </c>
      <c r="W3044">
        <v>3</v>
      </c>
      <c r="X3044">
        <v>1.4</v>
      </c>
      <c r="Y3044">
        <v>0</v>
      </c>
      <c r="Z3044">
        <v>0</v>
      </c>
      <c r="AA3044">
        <v>11</v>
      </c>
      <c r="AB3044">
        <v>5.2</v>
      </c>
      <c r="AC3044">
        <v>3</v>
      </c>
      <c r="AD3044">
        <v>1.4</v>
      </c>
      <c r="AE3044">
        <v>1</v>
      </c>
      <c r="AF3044">
        <v>0.5</v>
      </c>
      <c r="AG3044">
        <v>0</v>
      </c>
      <c r="AH3044">
        <v>0</v>
      </c>
      <c r="AI3044">
        <v>1</v>
      </c>
      <c r="AJ3044">
        <v>0.5</v>
      </c>
    </row>
    <row r="3045" spans="1:36">
      <c r="A3045" t="s">
        <v>478</v>
      </c>
      <c r="B3045" t="s">
        <v>489</v>
      </c>
      <c r="C3045">
        <v>2011</v>
      </c>
      <c r="D3045">
        <v>715</v>
      </c>
      <c r="E3045">
        <v>566</v>
      </c>
      <c r="F3045">
        <v>79.2</v>
      </c>
      <c r="G3045">
        <v>149</v>
      </c>
      <c r="H3045">
        <v>20.8</v>
      </c>
      <c r="I3045">
        <v>58</v>
      </c>
      <c r="J3045">
        <v>8.1</v>
      </c>
      <c r="K3045">
        <v>46</v>
      </c>
      <c r="L3045">
        <v>6.4</v>
      </c>
      <c r="M3045">
        <v>5</v>
      </c>
      <c r="N3045">
        <v>0.7</v>
      </c>
      <c r="O3045">
        <v>1</v>
      </c>
      <c r="P3045">
        <v>0.1</v>
      </c>
      <c r="Q3045">
        <v>43</v>
      </c>
      <c r="R3045">
        <v>6</v>
      </c>
      <c r="S3045">
        <v>6</v>
      </c>
      <c r="T3045">
        <v>0.8</v>
      </c>
      <c r="U3045">
        <v>3</v>
      </c>
      <c r="V3045">
        <v>0.4</v>
      </c>
      <c r="W3045">
        <v>7</v>
      </c>
      <c r="X3045">
        <v>1</v>
      </c>
      <c r="Y3045">
        <v>4</v>
      </c>
      <c r="Z3045">
        <v>0.6</v>
      </c>
      <c r="AA3045">
        <v>12</v>
      </c>
      <c r="AB3045">
        <v>1.7</v>
      </c>
      <c r="AC3045">
        <v>1</v>
      </c>
      <c r="AD3045">
        <v>0.1</v>
      </c>
      <c r="AE3045">
        <v>5</v>
      </c>
      <c r="AF3045">
        <v>0.7</v>
      </c>
      <c r="AG3045">
        <v>0</v>
      </c>
      <c r="AH3045">
        <v>0</v>
      </c>
      <c r="AI3045">
        <v>1</v>
      </c>
      <c r="AJ3045">
        <v>0.1</v>
      </c>
    </row>
    <row r="3046" spans="1:36">
      <c r="A3046" t="s">
        <v>478</v>
      </c>
      <c r="B3046" t="s">
        <v>489</v>
      </c>
      <c r="C3046">
        <v>2012</v>
      </c>
      <c r="D3046">
        <v>148</v>
      </c>
      <c r="E3046">
        <v>125</v>
      </c>
      <c r="F3046">
        <v>84.5</v>
      </c>
      <c r="G3046">
        <v>23</v>
      </c>
      <c r="H3046">
        <v>15.5</v>
      </c>
      <c r="I3046">
        <v>5</v>
      </c>
      <c r="J3046">
        <v>3.4</v>
      </c>
      <c r="K3046">
        <v>6</v>
      </c>
      <c r="L3046">
        <v>4.0999999999999996</v>
      </c>
      <c r="M3046">
        <v>1</v>
      </c>
      <c r="N3046">
        <v>0.7</v>
      </c>
      <c r="O3046">
        <v>0</v>
      </c>
      <c r="P3046">
        <v>0</v>
      </c>
      <c r="Q3046">
        <v>7</v>
      </c>
      <c r="R3046">
        <v>4.7</v>
      </c>
      <c r="S3046">
        <v>0</v>
      </c>
      <c r="T3046">
        <v>0</v>
      </c>
      <c r="U3046">
        <v>0</v>
      </c>
      <c r="V3046">
        <v>0</v>
      </c>
      <c r="W3046">
        <v>0</v>
      </c>
      <c r="X3046">
        <v>0</v>
      </c>
      <c r="Y3046">
        <v>3</v>
      </c>
      <c r="Z3046">
        <v>2</v>
      </c>
      <c r="AA3046">
        <v>3</v>
      </c>
      <c r="AB3046">
        <v>2</v>
      </c>
      <c r="AC3046">
        <v>0</v>
      </c>
      <c r="AD3046">
        <v>0</v>
      </c>
      <c r="AE3046">
        <v>2</v>
      </c>
      <c r="AF3046">
        <v>1.4</v>
      </c>
      <c r="AG3046">
        <v>0</v>
      </c>
      <c r="AH3046">
        <v>0</v>
      </c>
      <c r="AI3046">
        <v>0</v>
      </c>
      <c r="AJ3046">
        <v>0</v>
      </c>
    </row>
    <row r="3047" spans="1:36">
      <c r="A3047" t="s">
        <v>478</v>
      </c>
      <c r="B3047" t="s">
        <v>490</v>
      </c>
      <c r="C3047">
        <v>2002</v>
      </c>
      <c r="D3047">
        <v>3</v>
      </c>
      <c r="E3047">
        <v>0</v>
      </c>
      <c r="F3047">
        <v>0</v>
      </c>
      <c r="G3047">
        <v>3</v>
      </c>
      <c r="H3047">
        <v>100</v>
      </c>
      <c r="I3047">
        <v>1</v>
      </c>
      <c r="J3047">
        <v>33.299999999999997</v>
      </c>
      <c r="K3047">
        <v>0</v>
      </c>
      <c r="L3047">
        <v>0</v>
      </c>
      <c r="M3047">
        <v>1</v>
      </c>
      <c r="N3047">
        <v>33.299999999999997</v>
      </c>
      <c r="O3047">
        <v>2</v>
      </c>
      <c r="P3047">
        <v>66.7</v>
      </c>
      <c r="Q3047">
        <v>1</v>
      </c>
      <c r="R3047">
        <v>33.299999999999997</v>
      </c>
      <c r="S3047">
        <v>0</v>
      </c>
      <c r="T3047">
        <v>0</v>
      </c>
      <c r="U3047">
        <v>1</v>
      </c>
      <c r="V3047">
        <v>33.299999999999997</v>
      </c>
      <c r="W3047">
        <v>0</v>
      </c>
      <c r="X3047">
        <v>0</v>
      </c>
      <c r="Y3047">
        <v>0</v>
      </c>
      <c r="Z3047">
        <v>0</v>
      </c>
      <c r="AA3047">
        <v>1</v>
      </c>
      <c r="AB3047">
        <v>33.299999999999997</v>
      </c>
      <c r="AC3047">
        <v>3</v>
      </c>
      <c r="AD3047">
        <v>100</v>
      </c>
      <c r="AE3047">
        <v>0</v>
      </c>
      <c r="AF3047">
        <v>0</v>
      </c>
      <c r="AG3047">
        <v>0</v>
      </c>
      <c r="AH3047">
        <v>0</v>
      </c>
      <c r="AI3047">
        <v>0</v>
      </c>
      <c r="AJ3047">
        <v>0</v>
      </c>
    </row>
    <row r="3048" spans="1:36">
      <c r="A3048" t="s">
        <v>478</v>
      </c>
      <c r="B3048" t="s">
        <v>490</v>
      </c>
      <c r="C3048">
        <v>2003</v>
      </c>
      <c r="D3048">
        <v>14</v>
      </c>
      <c r="E3048">
        <v>3</v>
      </c>
      <c r="F3048">
        <v>21.4</v>
      </c>
      <c r="G3048">
        <v>11</v>
      </c>
      <c r="H3048">
        <v>78.599999999999994</v>
      </c>
      <c r="I3048">
        <v>2</v>
      </c>
      <c r="J3048">
        <v>14.3</v>
      </c>
      <c r="K3048">
        <v>3</v>
      </c>
      <c r="L3048">
        <v>21.4</v>
      </c>
      <c r="M3048">
        <v>7</v>
      </c>
      <c r="N3048">
        <v>50</v>
      </c>
      <c r="O3048">
        <v>2</v>
      </c>
      <c r="P3048">
        <v>14.3</v>
      </c>
      <c r="Q3048">
        <v>3</v>
      </c>
      <c r="R3048">
        <v>21.4</v>
      </c>
      <c r="S3048">
        <v>2</v>
      </c>
      <c r="T3048">
        <v>14.3</v>
      </c>
      <c r="U3048">
        <v>0</v>
      </c>
      <c r="V3048">
        <v>0</v>
      </c>
      <c r="W3048">
        <v>4</v>
      </c>
      <c r="X3048">
        <v>28.6</v>
      </c>
      <c r="Y3048">
        <v>0</v>
      </c>
      <c r="Z3048">
        <v>0</v>
      </c>
      <c r="AA3048">
        <v>0</v>
      </c>
      <c r="AB3048">
        <v>0</v>
      </c>
      <c r="AC3048">
        <v>4</v>
      </c>
      <c r="AD3048">
        <v>28.6</v>
      </c>
      <c r="AE3048">
        <v>1</v>
      </c>
      <c r="AF3048">
        <v>7.1</v>
      </c>
      <c r="AG3048">
        <v>0</v>
      </c>
      <c r="AH3048">
        <v>0</v>
      </c>
      <c r="AI3048">
        <v>1</v>
      </c>
      <c r="AJ3048">
        <v>7.1</v>
      </c>
    </row>
    <row r="3049" spans="1:36">
      <c r="A3049" t="s">
        <v>478</v>
      </c>
      <c r="B3049" t="s">
        <v>490</v>
      </c>
      <c r="C3049">
        <v>2004</v>
      </c>
      <c r="D3049">
        <v>58</v>
      </c>
      <c r="E3049">
        <v>5</v>
      </c>
      <c r="F3049">
        <v>8.6</v>
      </c>
      <c r="G3049">
        <v>53</v>
      </c>
      <c r="H3049">
        <v>91.4</v>
      </c>
      <c r="I3049">
        <v>13</v>
      </c>
      <c r="J3049">
        <v>22.4</v>
      </c>
      <c r="K3049">
        <v>23</v>
      </c>
      <c r="L3049">
        <v>39.700000000000003</v>
      </c>
      <c r="M3049">
        <v>23</v>
      </c>
      <c r="N3049">
        <v>39.700000000000003</v>
      </c>
      <c r="O3049">
        <v>12</v>
      </c>
      <c r="P3049">
        <v>20.7</v>
      </c>
      <c r="Q3049">
        <v>17</v>
      </c>
      <c r="R3049">
        <v>29.3</v>
      </c>
      <c r="S3049">
        <v>15</v>
      </c>
      <c r="T3049">
        <v>25.9</v>
      </c>
      <c r="U3049">
        <v>10</v>
      </c>
      <c r="V3049">
        <v>17.2</v>
      </c>
      <c r="W3049">
        <v>21</v>
      </c>
      <c r="X3049">
        <v>36.200000000000003</v>
      </c>
      <c r="Y3049">
        <v>4</v>
      </c>
      <c r="Z3049">
        <v>6.9</v>
      </c>
      <c r="AA3049">
        <v>9</v>
      </c>
      <c r="AB3049">
        <v>15.5</v>
      </c>
      <c r="AC3049">
        <v>27</v>
      </c>
      <c r="AD3049">
        <v>46.6</v>
      </c>
      <c r="AE3049">
        <v>4</v>
      </c>
      <c r="AF3049">
        <v>6.9</v>
      </c>
      <c r="AG3049">
        <v>0</v>
      </c>
      <c r="AH3049">
        <v>0</v>
      </c>
      <c r="AI3049">
        <v>0</v>
      </c>
      <c r="AJ3049">
        <v>0</v>
      </c>
    </row>
    <row r="3050" spans="1:36">
      <c r="A3050" t="s">
        <v>478</v>
      </c>
      <c r="B3050" t="s">
        <v>490</v>
      </c>
      <c r="C3050">
        <v>2005</v>
      </c>
      <c r="D3050">
        <v>69</v>
      </c>
      <c r="E3050">
        <v>20</v>
      </c>
      <c r="F3050">
        <v>29</v>
      </c>
      <c r="G3050">
        <v>49</v>
      </c>
      <c r="H3050">
        <v>71</v>
      </c>
      <c r="I3050">
        <v>14</v>
      </c>
      <c r="J3050">
        <v>20.3</v>
      </c>
      <c r="K3050">
        <v>22</v>
      </c>
      <c r="L3050">
        <v>31.9</v>
      </c>
      <c r="M3050">
        <v>11</v>
      </c>
      <c r="N3050">
        <v>15.9</v>
      </c>
      <c r="O3050">
        <v>10</v>
      </c>
      <c r="P3050">
        <v>14.5</v>
      </c>
      <c r="Q3050">
        <v>18</v>
      </c>
      <c r="R3050">
        <v>26.1</v>
      </c>
      <c r="S3050">
        <v>12</v>
      </c>
      <c r="T3050">
        <v>17.399999999999999</v>
      </c>
      <c r="U3050">
        <v>7</v>
      </c>
      <c r="V3050">
        <v>10.1</v>
      </c>
      <c r="W3050">
        <v>9</v>
      </c>
      <c r="X3050">
        <v>13</v>
      </c>
      <c r="Y3050">
        <v>8</v>
      </c>
      <c r="Z3050">
        <v>11.6</v>
      </c>
      <c r="AA3050">
        <v>4</v>
      </c>
      <c r="AB3050">
        <v>5.8</v>
      </c>
      <c r="AC3050">
        <v>19</v>
      </c>
      <c r="AD3050">
        <v>27.5</v>
      </c>
      <c r="AE3050">
        <v>7</v>
      </c>
      <c r="AF3050">
        <v>10.1</v>
      </c>
      <c r="AG3050">
        <v>0</v>
      </c>
      <c r="AH3050">
        <v>0</v>
      </c>
      <c r="AI3050">
        <v>1</v>
      </c>
      <c r="AJ3050">
        <v>1.4</v>
      </c>
    </row>
    <row r="3051" spans="1:36">
      <c r="A3051" t="s">
        <v>478</v>
      </c>
      <c r="B3051" t="s">
        <v>490</v>
      </c>
      <c r="C3051">
        <v>2006</v>
      </c>
      <c r="D3051">
        <v>76</v>
      </c>
      <c r="E3051">
        <v>12</v>
      </c>
      <c r="F3051">
        <v>15.8</v>
      </c>
      <c r="G3051">
        <v>64</v>
      </c>
      <c r="H3051">
        <v>84.2</v>
      </c>
      <c r="I3051">
        <v>16</v>
      </c>
      <c r="J3051">
        <v>21.1</v>
      </c>
      <c r="K3051">
        <v>28</v>
      </c>
      <c r="L3051">
        <v>36.799999999999997</v>
      </c>
      <c r="M3051">
        <v>22</v>
      </c>
      <c r="N3051">
        <v>28.9</v>
      </c>
      <c r="O3051">
        <v>11</v>
      </c>
      <c r="P3051">
        <v>14.5</v>
      </c>
      <c r="Q3051">
        <v>25</v>
      </c>
      <c r="R3051">
        <v>32.9</v>
      </c>
      <c r="S3051">
        <v>7</v>
      </c>
      <c r="T3051">
        <v>9.1999999999999993</v>
      </c>
      <c r="U3051">
        <v>6</v>
      </c>
      <c r="V3051">
        <v>7.9</v>
      </c>
      <c r="W3051">
        <v>16</v>
      </c>
      <c r="X3051">
        <v>21.1</v>
      </c>
      <c r="Y3051">
        <v>8</v>
      </c>
      <c r="Z3051">
        <v>10.5</v>
      </c>
      <c r="AA3051">
        <v>7</v>
      </c>
      <c r="AB3051">
        <v>9.1999999999999993</v>
      </c>
      <c r="AC3051">
        <v>24</v>
      </c>
      <c r="AD3051">
        <v>31.6</v>
      </c>
      <c r="AE3051">
        <v>11</v>
      </c>
      <c r="AF3051">
        <v>14.5</v>
      </c>
      <c r="AG3051">
        <v>0</v>
      </c>
      <c r="AH3051">
        <v>0</v>
      </c>
      <c r="AI3051">
        <v>0</v>
      </c>
      <c r="AJ3051">
        <v>0</v>
      </c>
    </row>
    <row r="3052" spans="1:36">
      <c r="A3052" t="s">
        <v>478</v>
      </c>
      <c r="B3052" t="s">
        <v>490</v>
      </c>
      <c r="C3052">
        <v>2007</v>
      </c>
      <c r="D3052">
        <v>44</v>
      </c>
      <c r="E3052">
        <v>13</v>
      </c>
      <c r="F3052">
        <v>29.5</v>
      </c>
      <c r="G3052">
        <v>31</v>
      </c>
      <c r="H3052">
        <v>70.5</v>
      </c>
      <c r="I3052">
        <v>1</v>
      </c>
      <c r="J3052">
        <v>2.2999999999999998</v>
      </c>
      <c r="K3052">
        <v>14</v>
      </c>
      <c r="L3052">
        <v>31.8</v>
      </c>
      <c r="M3052">
        <v>8</v>
      </c>
      <c r="N3052">
        <v>18.2</v>
      </c>
      <c r="O3052">
        <v>2</v>
      </c>
      <c r="P3052">
        <v>4.5</v>
      </c>
      <c r="Q3052">
        <v>6</v>
      </c>
      <c r="R3052">
        <v>13.6</v>
      </c>
      <c r="S3052">
        <v>2</v>
      </c>
      <c r="T3052">
        <v>4.5</v>
      </c>
      <c r="U3052">
        <v>1</v>
      </c>
      <c r="V3052">
        <v>2.2999999999999998</v>
      </c>
      <c r="W3052">
        <v>3</v>
      </c>
      <c r="X3052">
        <v>6.8</v>
      </c>
      <c r="Y3052">
        <v>4</v>
      </c>
      <c r="Z3052">
        <v>9.1</v>
      </c>
      <c r="AA3052">
        <v>1</v>
      </c>
      <c r="AB3052">
        <v>2.2999999999999998</v>
      </c>
      <c r="AC3052">
        <v>12</v>
      </c>
      <c r="AD3052">
        <v>27.3</v>
      </c>
      <c r="AE3052">
        <v>5</v>
      </c>
      <c r="AF3052">
        <v>11.4</v>
      </c>
      <c r="AG3052">
        <v>0</v>
      </c>
      <c r="AH3052">
        <v>0</v>
      </c>
      <c r="AI3052">
        <v>0</v>
      </c>
      <c r="AJ3052">
        <v>0</v>
      </c>
    </row>
    <row r="3053" spans="1:36">
      <c r="A3053" t="s">
        <v>478</v>
      </c>
      <c r="B3053" t="s">
        <v>490</v>
      </c>
      <c r="C3053">
        <v>2008</v>
      </c>
      <c r="D3053">
        <v>6</v>
      </c>
      <c r="E3053">
        <v>1</v>
      </c>
      <c r="F3053">
        <v>16.7</v>
      </c>
      <c r="G3053">
        <v>5</v>
      </c>
      <c r="H3053">
        <v>83.3</v>
      </c>
      <c r="I3053">
        <v>0</v>
      </c>
      <c r="J3053">
        <v>0</v>
      </c>
      <c r="K3053">
        <v>1</v>
      </c>
      <c r="L3053">
        <v>16.7</v>
      </c>
      <c r="M3053">
        <v>1</v>
      </c>
      <c r="N3053">
        <v>16.7</v>
      </c>
      <c r="O3053">
        <v>0</v>
      </c>
      <c r="P3053">
        <v>0</v>
      </c>
      <c r="Q3053">
        <v>1</v>
      </c>
      <c r="R3053">
        <v>16.7</v>
      </c>
      <c r="S3053">
        <v>0</v>
      </c>
      <c r="T3053">
        <v>0</v>
      </c>
      <c r="U3053">
        <v>1</v>
      </c>
      <c r="V3053">
        <v>16.7</v>
      </c>
      <c r="W3053">
        <v>1</v>
      </c>
      <c r="X3053">
        <v>16.7</v>
      </c>
      <c r="Y3053">
        <v>0</v>
      </c>
      <c r="Z3053">
        <v>0</v>
      </c>
      <c r="AA3053">
        <v>0</v>
      </c>
      <c r="AB3053">
        <v>0</v>
      </c>
      <c r="AC3053">
        <v>0</v>
      </c>
      <c r="AD3053">
        <v>0</v>
      </c>
      <c r="AE3053">
        <v>1</v>
      </c>
      <c r="AF3053">
        <v>16.7</v>
      </c>
      <c r="AG3053">
        <v>0</v>
      </c>
      <c r="AH3053">
        <v>0</v>
      </c>
      <c r="AI3053">
        <v>1</v>
      </c>
      <c r="AJ3053">
        <v>16.7</v>
      </c>
    </row>
    <row r="3054" spans="1:36">
      <c r="A3054" t="s">
        <v>478</v>
      </c>
      <c r="B3054" t="s">
        <v>490</v>
      </c>
      <c r="C3054">
        <v>2009</v>
      </c>
      <c r="D3054">
        <v>11</v>
      </c>
      <c r="E3054">
        <v>8</v>
      </c>
      <c r="F3054">
        <v>72.7</v>
      </c>
      <c r="G3054">
        <v>3</v>
      </c>
      <c r="H3054">
        <v>27.3</v>
      </c>
      <c r="I3054">
        <v>1</v>
      </c>
      <c r="J3054">
        <v>9.1</v>
      </c>
      <c r="K3054">
        <v>0</v>
      </c>
      <c r="L3054">
        <v>0</v>
      </c>
      <c r="M3054">
        <v>0</v>
      </c>
      <c r="N3054">
        <v>0</v>
      </c>
      <c r="O3054">
        <v>0</v>
      </c>
      <c r="P3054">
        <v>0</v>
      </c>
      <c r="Q3054">
        <v>0</v>
      </c>
      <c r="R3054">
        <v>0</v>
      </c>
      <c r="S3054">
        <v>0</v>
      </c>
      <c r="T3054">
        <v>0</v>
      </c>
      <c r="U3054">
        <v>1</v>
      </c>
      <c r="V3054">
        <v>9.1</v>
      </c>
      <c r="W3054">
        <v>0</v>
      </c>
      <c r="X3054">
        <v>0</v>
      </c>
      <c r="Y3054">
        <v>0</v>
      </c>
      <c r="Z3054">
        <v>0</v>
      </c>
      <c r="AA3054">
        <v>0</v>
      </c>
      <c r="AB3054">
        <v>0</v>
      </c>
      <c r="AC3054">
        <v>0</v>
      </c>
      <c r="AD3054">
        <v>0</v>
      </c>
      <c r="AE3054">
        <v>0</v>
      </c>
      <c r="AF3054">
        <v>0</v>
      </c>
      <c r="AG3054">
        <v>1</v>
      </c>
      <c r="AH3054">
        <v>9.1</v>
      </c>
      <c r="AI3054">
        <v>0</v>
      </c>
      <c r="AJ3054">
        <v>0</v>
      </c>
    </row>
    <row r="3055" spans="1:36">
      <c r="A3055" t="s">
        <v>478</v>
      </c>
      <c r="B3055" t="s">
        <v>490</v>
      </c>
      <c r="C3055">
        <v>2010</v>
      </c>
      <c r="D3055">
        <v>10</v>
      </c>
      <c r="E3055">
        <v>4</v>
      </c>
      <c r="F3055">
        <v>40</v>
      </c>
      <c r="G3055">
        <v>6</v>
      </c>
      <c r="H3055">
        <v>60</v>
      </c>
      <c r="I3055">
        <v>1</v>
      </c>
      <c r="J3055">
        <v>10</v>
      </c>
      <c r="K3055">
        <v>1</v>
      </c>
      <c r="L3055">
        <v>10</v>
      </c>
      <c r="M3055">
        <v>0</v>
      </c>
      <c r="N3055">
        <v>0</v>
      </c>
      <c r="O3055">
        <v>0</v>
      </c>
      <c r="P3055">
        <v>0</v>
      </c>
      <c r="Q3055">
        <v>0</v>
      </c>
      <c r="R3055">
        <v>0</v>
      </c>
      <c r="S3055">
        <v>1</v>
      </c>
      <c r="T3055">
        <v>10</v>
      </c>
      <c r="U3055">
        <v>0</v>
      </c>
      <c r="V3055">
        <v>0</v>
      </c>
      <c r="W3055">
        <v>0</v>
      </c>
      <c r="X3055">
        <v>0</v>
      </c>
      <c r="Y3055">
        <v>1</v>
      </c>
      <c r="Z3055">
        <v>10</v>
      </c>
      <c r="AA3055">
        <v>1</v>
      </c>
      <c r="AB3055">
        <v>10</v>
      </c>
      <c r="AC3055">
        <v>0</v>
      </c>
      <c r="AD3055">
        <v>0</v>
      </c>
      <c r="AE3055">
        <v>0</v>
      </c>
      <c r="AF3055">
        <v>0</v>
      </c>
      <c r="AG3055">
        <v>0</v>
      </c>
      <c r="AH3055">
        <v>0</v>
      </c>
      <c r="AI3055">
        <v>1</v>
      </c>
      <c r="AJ3055">
        <v>10</v>
      </c>
    </row>
    <row r="3056" spans="1:36">
      <c r="A3056" t="s">
        <v>478</v>
      </c>
      <c r="B3056" t="s">
        <v>490</v>
      </c>
      <c r="C3056">
        <v>2011</v>
      </c>
      <c r="D3056">
        <v>26</v>
      </c>
      <c r="E3056">
        <v>14</v>
      </c>
      <c r="F3056">
        <v>53.8</v>
      </c>
      <c r="G3056">
        <v>12</v>
      </c>
      <c r="H3056">
        <v>46.2</v>
      </c>
      <c r="I3056">
        <v>0</v>
      </c>
      <c r="J3056">
        <v>0</v>
      </c>
      <c r="K3056">
        <v>3</v>
      </c>
      <c r="L3056">
        <v>11.5</v>
      </c>
      <c r="M3056">
        <v>1</v>
      </c>
      <c r="N3056">
        <v>3.8</v>
      </c>
      <c r="O3056">
        <v>0</v>
      </c>
      <c r="P3056">
        <v>0</v>
      </c>
      <c r="Q3056">
        <v>0</v>
      </c>
      <c r="R3056">
        <v>0</v>
      </c>
      <c r="S3056">
        <v>0</v>
      </c>
      <c r="T3056">
        <v>0</v>
      </c>
      <c r="U3056">
        <v>0</v>
      </c>
      <c r="V3056">
        <v>0</v>
      </c>
      <c r="W3056">
        <v>1</v>
      </c>
      <c r="X3056">
        <v>3.8</v>
      </c>
      <c r="Y3056">
        <v>1</v>
      </c>
      <c r="Z3056">
        <v>3.8</v>
      </c>
      <c r="AA3056">
        <v>5</v>
      </c>
      <c r="AB3056">
        <v>19.2</v>
      </c>
      <c r="AC3056">
        <v>0</v>
      </c>
      <c r="AD3056">
        <v>0</v>
      </c>
      <c r="AE3056">
        <v>0</v>
      </c>
      <c r="AF3056">
        <v>0</v>
      </c>
      <c r="AG3056">
        <v>0</v>
      </c>
      <c r="AH3056">
        <v>0</v>
      </c>
      <c r="AI3056">
        <v>4</v>
      </c>
      <c r="AJ3056">
        <v>15.4</v>
      </c>
    </row>
    <row r="3057" spans="1:36">
      <c r="A3057" t="s">
        <v>478</v>
      </c>
      <c r="B3057" t="s">
        <v>490</v>
      </c>
      <c r="C3057">
        <v>2012</v>
      </c>
      <c r="D3057">
        <v>1</v>
      </c>
      <c r="E3057">
        <v>1</v>
      </c>
      <c r="F3057">
        <v>100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row>
    <row r="3058" spans="1:36">
      <c r="A3058" t="s">
        <v>478</v>
      </c>
      <c r="B3058" t="s">
        <v>491</v>
      </c>
      <c r="C3058">
        <v>2007</v>
      </c>
      <c r="D3058">
        <v>1</v>
      </c>
      <c r="E3058">
        <v>1</v>
      </c>
      <c r="F3058">
        <v>100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row>
    <row r="3059" spans="1:36">
      <c r="A3059" t="s">
        <v>478</v>
      </c>
      <c r="B3059" t="s">
        <v>492</v>
      </c>
      <c r="C3059">
        <v>1999</v>
      </c>
      <c r="D3059">
        <v>1</v>
      </c>
      <c r="E3059">
        <v>0</v>
      </c>
      <c r="F3059">
        <v>0</v>
      </c>
      <c r="G3059">
        <v>1</v>
      </c>
      <c r="H3059">
        <v>100</v>
      </c>
      <c r="I3059">
        <v>0</v>
      </c>
      <c r="J3059">
        <v>0</v>
      </c>
      <c r="K3059">
        <v>0</v>
      </c>
      <c r="L3059">
        <v>0</v>
      </c>
      <c r="M3059">
        <v>1</v>
      </c>
      <c r="N3059">
        <v>100</v>
      </c>
      <c r="O3059">
        <v>1</v>
      </c>
      <c r="P3059">
        <v>100</v>
      </c>
      <c r="Q3059">
        <v>0</v>
      </c>
      <c r="R3059">
        <v>0</v>
      </c>
      <c r="S3059">
        <v>0</v>
      </c>
      <c r="T3059">
        <v>0</v>
      </c>
      <c r="U3059">
        <v>0</v>
      </c>
      <c r="V3059">
        <v>0</v>
      </c>
      <c r="W3059">
        <v>0</v>
      </c>
      <c r="X3059">
        <v>0</v>
      </c>
      <c r="Y3059">
        <v>0</v>
      </c>
      <c r="Z3059">
        <v>0</v>
      </c>
      <c r="AA3059">
        <v>0</v>
      </c>
      <c r="AB3059">
        <v>0</v>
      </c>
      <c r="AC3059">
        <v>1</v>
      </c>
      <c r="AD3059">
        <v>100</v>
      </c>
      <c r="AE3059">
        <v>1</v>
      </c>
      <c r="AF3059">
        <v>100</v>
      </c>
      <c r="AG3059">
        <v>0</v>
      </c>
      <c r="AH3059">
        <v>0</v>
      </c>
      <c r="AI3059">
        <v>0</v>
      </c>
      <c r="AJ3059">
        <v>0</v>
      </c>
    </row>
    <row r="3060" spans="1:36">
      <c r="A3060" t="s">
        <v>478</v>
      </c>
      <c r="B3060" t="s">
        <v>492</v>
      </c>
      <c r="C3060">
        <v>2000</v>
      </c>
      <c r="D3060">
        <v>2</v>
      </c>
      <c r="E3060">
        <v>2</v>
      </c>
      <c r="F3060">
        <v>100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row>
    <row r="3061" spans="1:36">
      <c r="A3061" t="s">
        <v>478</v>
      </c>
      <c r="B3061" t="s">
        <v>492</v>
      </c>
      <c r="C3061">
        <v>2001</v>
      </c>
      <c r="D3061">
        <v>4</v>
      </c>
      <c r="E3061">
        <v>1</v>
      </c>
      <c r="F3061">
        <v>25</v>
      </c>
      <c r="G3061">
        <v>3</v>
      </c>
      <c r="H3061">
        <v>75</v>
      </c>
      <c r="I3061">
        <v>1</v>
      </c>
      <c r="J3061">
        <v>25</v>
      </c>
      <c r="K3061">
        <v>0</v>
      </c>
      <c r="L3061">
        <v>0</v>
      </c>
      <c r="M3061">
        <v>1</v>
      </c>
      <c r="N3061">
        <v>25</v>
      </c>
      <c r="O3061">
        <v>1</v>
      </c>
      <c r="P3061">
        <v>25</v>
      </c>
      <c r="Q3061">
        <v>1</v>
      </c>
      <c r="R3061">
        <v>25</v>
      </c>
      <c r="S3061">
        <v>1</v>
      </c>
      <c r="T3061">
        <v>25</v>
      </c>
      <c r="U3061">
        <v>1</v>
      </c>
      <c r="V3061">
        <v>25</v>
      </c>
      <c r="W3061">
        <v>0</v>
      </c>
      <c r="X3061">
        <v>0</v>
      </c>
      <c r="Y3061">
        <v>0</v>
      </c>
      <c r="Z3061">
        <v>0</v>
      </c>
      <c r="AA3061">
        <v>0</v>
      </c>
      <c r="AB3061">
        <v>0</v>
      </c>
      <c r="AC3061">
        <v>1</v>
      </c>
      <c r="AD3061">
        <v>25</v>
      </c>
      <c r="AE3061">
        <v>0</v>
      </c>
      <c r="AF3061">
        <v>0</v>
      </c>
      <c r="AG3061">
        <v>0</v>
      </c>
      <c r="AH3061">
        <v>0</v>
      </c>
      <c r="AI3061">
        <v>0</v>
      </c>
      <c r="AJ3061">
        <v>0</v>
      </c>
    </row>
    <row r="3062" spans="1:36">
      <c r="A3062" t="s">
        <v>478</v>
      </c>
      <c r="B3062" t="s">
        <v>492</v>
      </c>
      <c r="C3062">
        <v>2002</v>
      </c>
      <c r="D3062">
        <v>6</v>
      </c>
      <c r="E3062">
        <v>1</v>
      </c>
      <c r="F3062">
        <v>16.7</v>
      </c>
      <c r="G3062">
        <v>5</v>
      </c>
      <c r="H3062">
        <v>83.3</v>
      </c>
      <c r="I3062">
        <v>1</v>
      </c>
      <c r="J3062">
        <v>16.7</v>
      </c>
      <c r="K3062">
        <v>2</v>
      </c>
      <c r="L3062">
        <v>33.299999999999997</v>
      </c>
      <c r="M3062">
        <v>1</v>
      </c>
      <c r="N3062">
        <v>16.7</v>
      </c>
      <c r="O3062">
        <v>2</v>
      </c>
      <c r="P3062">
        <v>33.299999999999997</v>
      </c>
      <c r="Q3062">
        <v>1</v>
      </c>
      <c r="R3062">
        <v>16.7</v>
      </c>
      <c r="S3062">
        <v>2</v>
      </c>
      <c r="T3062">
        <v>33.299999999999997</v>
      </c>
      <c r="U3062">
        <v>1</v>
      </c>
      <c r="V3062">
        <v>16.7</v>
      </c>
      <c r="W3062">
        <v>0</v>
      </c>
      <c r="X3062">
        <v>0</v>
      </c>
      <c r="Y3062">
        <v>1</v>
      </c>
      <c r="Z3062">
        <v>16.7</v>
      </c>
      <c r="AA3062">
        <v>1</v>
      </c>
      <c r="AB3062">
        <v>16.7</v>
      </c>
      <c r="AC3062">
        <v>2</v>
      </c>
      <c r="AD3062">
        <v>33.299999999999997</v>
      </c>
      <c r="AE3062">
        <v>0</v>
      </c>
      <c r="AF3062">
        <v>0</v>
      </c>
      <c r="AG3062">
        <v>0</v>
      </c>
      <c r="AH3062">
        <v>0</v>
      </c>
      <c r="AI3062">
        <v>0</v>
      </c>
      <c r="AJ3062">
        <v>0</v>
      </c>
    </row>
    <row r="3063" spans="1:36">
      <c r="A3063" t="s">
        <v>478</v>
      </c>
      <c r="B3063" t="s">
        <v>492</v>
      </c>
      <c r="C3063">
        <v>2003</v>
      </c>
      <c r="D3063">
        <v>23</v>
      </c>
      <c r="E3063">
        <v>3</v>
      </c>
      <c r="F3063">
        <v>13</v>
      </c>
      <c r="G3063">
        <v>20</v>
      </c>
      <c r="H3063">
        <v>87</v>
      </c>
      <c r="I3063">
        <v>3</v>
      </c>
      <c r="J3063">
        <v>13</v>
      </c>
      <c r="K3063">
        <v>5</v>
      </c>
      <c r="L3063">
        <v>21.7</v>
      </c>
      <c r="M3063">
        <v>6</v>
      </c>
      <c r="N3063">
        <v>26.1</v>
      </c>
      <c r="O3063">
        <v>6</v>
      </c>
      <c r="P3063">
        <v>26.1</v>
      </c>
      <c r="Q3063">
        <v>8</v>
      </c>
      <c r="R3063">
        <v>34.799999999999997</v>
      </c>
      <c r="S3063">
        <v>9</v>
      </c>
      <c r="T3063">
        <v>39.1</v>
      </c>
      <c r="U3063">
        <v>1</v>
      </c>
      <c r="V3063">
        <v>4.3</v>
      </c>
      <c r="W3063">
        <v>5</v>
      </c>
      <c r="X3063">
        <v>21.7</v>
      </c>
      <c r="Y3063">
        <v>0</v>
      </c>
      <c r="Z3063">
        <v>0</v>
      </c>
      <c r="AA3063">
        <v>3</v>
      </c>
      <c r="AB3063">
        <v>13</v>
      </c>
      <c r="AC3063">
        <v>10</v>
      </c>
      <c r="AD3063">
        <v>43.5</v>
      </c>
      <c r="AE3063">
        <v>1</v>
      </c>
      <c r="AF3063">
        <v>4.3</v>
      </c>
      <c r="AG3063">
        <v>0</v>
      </c>
      <c r="AH3063">
        <v>0</v>
      </c>
      <c r="AI3063">
        <v>0</v>
      </c>
      <c r="AJ3063">
        <v>0</v>
      </c>
    </row>
    <row r="3064" spans="1:36">
      <c r="A3064" t="s">
        <v>478</v>
      </c>
      <c r="B3064" t="s">
        <v>492</v>
      </c>
      <c r="C3064">
        <v>2004</v>
      </c>
      <c r="D3064">
        <v>1</v>
      </c>
      <c r="E3064">
        <v>0</v>
      </c>
      <c r="F3064">
        <v>0</v>
      </c>
      <c r="G3064">
        <v>1</v>
      </c>
      <c r="H3064">
        <v>100</v>
      </c>
      <c r="I3064">
        <v>1</v>
      </c>
      <c r="J3064">
        <v>100</v>
      </c>
      <c r="K3064">
        <v>1</v>
      </c>
      <c r="L3064">
        <v>100</v>
      </c>
      <c r="M3064">
        <v>1</v>
      </c>
      <c r="N3064">
        <v>100</v>
      </c>
      <c r="O3064">
        <v>0</v>
      </c>
      <c r="P3064">
        <v>0</v>
      </c>
      <c r="Q3064">
        <v>0</v>
      </c>
      <c r="R3064">
        <v>0</v>
      </c>
      <c r="S3064">
        <v>0</v>
      </c>
      <c r="T3064">
        <v>0</v>
      </c>
      <c r="U3064">
        <v>0</v>
      </c>
      <c r="V3064">
        <v>0</v>
      </c>
      <c r="W3064">
        <v>1</v>
      </c>
      <c r="X3064">
        <v>100</v>
      </c>
      <c r="Y3064">
        <v>0</v>
      </c>
      <c r="Z3064">
        <v>0</v>
      </c>
      <c r="AA3064">
        <v>1</v>
      </c>
      <c r="AB3064">
        <v>100</v>
      </c>
      <c r="AC3064">
        <v>1</v>
      </c>
      <c r="AD3064">
        <v>100</v>
      </c>
      <c r="AE3064">
        <v>0</v>
      </c>
      <c r="AF3064">
        <v>0</v>
      </c>
      <c r="AG3064">
        <v>0</v>
      </c>
      <c r="AH3064">
        <v>0</v>
      </c>
      <c r="AI3064">
        <v>0</v>
      </c>
      <c r="AJ3064">
        <v>0</v>
      </c>
    </row>
    <row r="3065" spans="1:36">
      <c r="A3065" t="s">
        <v>478</v>
      </c>
      <c r="B3065" t="s">
        <v>493</v>
      </c>
      <c r="C3065">
        <v>2003</v>
      </c>
      <c r="D3065">
        <v>84</v>
      </c>
      <c r="E3065">
        <v>18</v>
      </c>
      <c r="F3065">
        <v>21.4</v>
      </c>
      <c r="G3065">
        <v>66</v>
      </c>
      <c r="H3065">
        <v>78.599999999999994</v>
      </c>
      <c r="I3065">
        <v>19</v>
      </c>
      <c r="J3065">
        <v>22.6</v>
      </c>
      <c r="K3065">
        <v>27</v>
      </c>
      <c r="L3065">
        <v>32.1</v>
      </c>
      <c r="M3065">
        <v>29</v>
      </c>
      <c r="N3065">
        <v>34.5</v>
      </c>
      <c r="O3065">
        <v>23</v>
      </c>
      <c r="P3065">
        <v>27.4</v>
      </c>
      <c r="Q3065">
        <v>15</v>
      </c>
      <c r="R3065">
        <v>17.899999999999999</v>
      </c>
      <c r="S3065">
        <v>6</v>
      </c>
      <c r="T3065">
        <v>7.1</v>
      </c>
      <c r="U3065">
        <v>9</v>
      </c>
      <c r="V3065">
        <v>10.7</v>
      </c>
      <c r="W3065">
        <v>11</v>
      </c>
      <c r="X3065">
        <v>13.1</v>
      </c>
      <c r="Y3065">
        <v>5</v>
      </c>
      <c r="Z3065">
        <v>6</v>
      </c>
      <c r="AA3065">
        <v>12</v>
      </c>
      <c r="AB3065">
        <v>14.3</v>
      </c>
      <c r="AC3065">
        <v>28</v>
      </c>
      <c r="AD3065">
        <v>33.299999999999997</v>
      </c>
      <c r="AE3065">
        <v>1</v>
      </c>
      <c r="AF3065">
        <v>1.2</v>
      </c>
      <c r="AG3065">
        <v>1</v>
      </c>
      <c r="AH3065">
        <v>1.2</v>
      </c>
      <c r="AI3065">
        <v>0</v>
      </c>
      <c r="AJ3065">
        <v>0</v>
      </c>
    </row>
    <row r="3066" spans="1:36">
      <c r="A3066" t="s">
        <v>478</v>
      </c>
      <c r="B3066" t="s">
        <v>493</v>
      </c>
      <c r="C3066">
        <v>2004</v>
      </c>
      <c r="D3066">
        <v>207</v>
      </c>
      <c r="E3066">
        <v>62</v>
      </c>
      <c r="F3066">
        <v>30</v>
      </c>
      <c r="G3066">
        <v>145</v>
      </c>
      <c r="H3066">
        <v>70</v>
      </c>
      <c r="I3066">
        <v>35</v>
      </c>
      <c r="J3066">
        <v>16.899999999999999</v>
      </c>
      <c r="K3066">
        <v>48</v>
      </c>
      <c r="L3066">
        <v>23.2</v>
      </c>
      <c r="M3066">
        <v>53</v>
      </c>
      <c r="N3066">
        <v>25.6</v>
      </c>
      <c r="O3066">
        <v>48</v>
      </c>
      <c r="P3066">
        <v>23.2</v>
      </c>
      <c r="Q3066">
        <v>38</v>
      </c>
      <c r="R3066">
        <v>18.399999999999999</v>
      </c>
      <c r="S3066">
        <v>14</v>
      </c>
      <c r="T3066">
        <v>6.8</v>
      </c>
      <c r="U3066">
        <v>27</v>
      </c>
      <c r="V3066">
        <v>13</v>
      </c>
      <c r="W3066">
        <v>23</v>
      </c>
      <c r="X3066">
        <v>11.1</v>
      </c>
      <c r="Y3066">
        <v>17</v>
      </c>
      <c r="Z3066">
        <v>8.1999999999999993</v>
      </c>
      <c r="AA3066">
        <v>29</v>
      </c>
      <c r="AB3066">
        <v>14</v>
      </c>
      <c r="AC3066">
        <v>63</v>
      </c>
      <c r="AD3066">
        <v>30.4</v>
      </c>
      <c r="AE3066">
        <v>16</v>
      </c>
      <c r="AF3066">
        <v>7.7</v>
      </c>
      <c r="AG3066">
        <v>1</v>
      </c>
      <c r="AH3066">
        <v>0.5</v>
      </c>
      <c r="AI3066">
        <v>0</v>
      </c>
      <c r="AJ3066">
        <v>0</v>
      </c>
    </row>
    <row r="3067" spans="1:36">
      <c r="A3067" t="s">
        <v>478</v>
      </c>
      <c r="B3067" t="s">
        <v>493</v>
      </c>
      <c r="C3067">
        <v>2005</v>
      </c>
      <c r="D3067">
        <v>379</v>
      </c>
      <c r="E3067">
        <v>117</v>
      </c>
      <c r="F3067">
        <v>30.9</v>
      </c>
      <c r="G3067">
        <v>262</v>
      </c>
      <c r="H3067">
        <v>69.099999999999994</v>
      </c>
      <c r="I3067">
        <v>55</v>
      </c>
      <c r="J3067">
        <v>14.5</v>
      </c>
      <c r="K3067">
        <v>89</v>
      </c>
      <c r="L3067">
        <v>23.5</v>
      </c>
      <c r="M3067">
        <v>118</v>
      </c>
      <c r="N3067">
        <v>31.1</v>
      </c>
      <c r="O3067">
        <v>70</v>
      </c>
      <c r="P3067">
        <v>18.5</v>
      </c>
      <c r="Q3067">
        <v>56</v>
      </c>
      <c r="R3067">
        <v>14.8</v>
      </c>
      <c r="S3067">
        <v>29</v>
      </c>
      <c r="T3067">
        <v>7.7</v>
      </c>
      <c r="U3067">
        <v>20</v>
      </c>
      <c r="V3067">
        <v>5.3</v>
      </c>
      <c r="W3067">
        <v>29</v>
      </c>
      <c r="X3067">
        <v>7.7</v>
      </c>
      <c r="Y3067">
        <v>39</v>
      </c>
      <c r="Z3067">
        <v>10.3</v>
      </c>
      <c r="AA3067">
        <v>32</v>
      </c>
      <c r="AB3067">
        <v>8.4</v>
      </c>
      <c r="AC3067">
        <v>93</v>
      </c>
      <c r="AD3067">
        <v>24.5</v>
      </c>
      <c r="AE3067">
        <v>21</v>
      </c>
      <c r="AF3067">
        <v>5.5</v>
      </c>
      <c r="AG3067">
        <v>0</v>
      </c>
      <c r="AH3067">
        <v>0</v>
      </c>
      <c r="AI3067">
        <v>3</v>
      </c>
      <c r="AJ3067">
        <v>0.8</v>
      </c>
    </row>
    <row r="3068" spans="1:36">
      <c r="A3068" t="s">
        <v>478</v>
      </c>
      <c r="B3068" t="s">
        <v>493</v>
      </c>
      <c r="C3068">
        <v>2006</v>
      </c>
      <c r="D3068">
        <v>203</v>
      </c>
      <c r="E3068">
        <v>77</v>
      </c>
      <c r="F3068">
        <v>37.9</v>
      </c>
      <c r="G3068">
        <v>126</v>
      </c>
      <c r="H3068">
        <v>62.1</v>
      </c>
      <c r="I3068">
        <v>34</v>
      </c>
      <c r="J3068">
        <v>16.7</v>
      </c>
      <c r="K3068">
        <v>44</v>
      </c>
      <c r="L3068">
        <v>21.7</v>
      </c>
      <c r="M3068">
        <v>58</v>
      </c>
      <c r="N3068">
        <v>28.6</v>
      </c>
      <c r="O3068">
        <v>18</v>
      </c>
      <c r="P3068">
        <v>8.9</v>
      </c>
      <c r="Q3068">
        <v>25</v>
      </c>
      <c r="R3068">
        <v>12.3</v>
      </c>
      <c r="S3068">
        <v>14</v>
      </c>
      <c r="T3068">
        <v>6.9</v>
      </c>
      <c r="U3068">
        <v>8</v>
      </c>
      <c r="V3068">
        <v>3.9</v>
      </c>
      <c r="W3068">
        <v>24</v>
      </c>
      <c r="X3068">
        <v>11.8</v>
      </c>
      <c r="Y3068">
        <v>14</v>
      </c>
      <c r="Z3068">
        <v>6.9</v>
      </c>
      <c r="AA3068">
        <v>7</v>
      </c>
      <c r="AB3068">
        <v>3.4</v>
      </c>
      <c r="AC3068">
        <v>40</v>
      </c>
      <c r="AD3068">
        <v>19.7</v>
      </c>
      <c r="AE3068">
        <v>8</v>
      </c>
      <c r="AF3068">
        <v>3.9</v>
      </c>
      <c r="AG3068">
        <v>0</v>
      </c>
      <c r="AH3068">
        <v>0</v>
      </c>
      <c r="AI3068">
        <v>1</v>
      </c>
      <c r="AJ3068">
        <v>0.5</v>
      </c>
    </row>
    <row r="3069" spans="1:36">
      <c r="A3069" t="s">
        <v>478</v>
      </c>
      <c r="B3069" t="s">
        <v>493</v>
      </c>
      <c r="C3069">
        <v>2007</v>
      </c>
      <c r="D3069">
        <v>348</v>
      </c>
      <c r="E3069">
        <v>159</v>
      </c>
      <c r="F3069">
        <v>45.7</v>
      </c>
      <c r="G3069">
        <v>189</v>
      </c>
      <c r="H3069">
        <v>54.3</v>
      </c>
      <c r="I3069">
        <v>38</v>
      </c>
      <c r="J3069">
        <v>10.9</v>
      </c>
      <c r="K3069">
        <v>65</v>
      </c>
      <c r="L3069">
        <v>18.7</v>
      </c>
      <c r="M3069">
        <v>82</v>
      </c>
      <c r="N3069">
        <v>23.6</v>
      </c>
      <c r="O3069">
        <v>32</v>
      </c>
      <c r="P3069">
        <v>9.1999999999999993</v>
      </c>
      <c r="Q3069">
        <v>37</v>
      </c>
      <c r="R3069">
        <v>10.6</v>
      </c>
      <c r="S3069">
        <v>21</v>
      </c>
      <c r="T3069">
        <v>6</v>
      </c>
      <c r="U3069">
        <v>4</v>
      </c>
      <c r="V3069">
        <v>1.1000000000000001</v>
      </c>
      <c r="W3069">
        <v>37</v>
      </c>
      <c r="X3069">
        <v>10.6</v>
      </c>
      <c r="Y3069">
        <v>20</v>
      </c>
      <c r="Z3069">
        <v>5.7</v>
      </c>
      <c r="AA3069">
        <v>8</v>
      </c>
      <c r="AB3069">
        <v>2.2999999999999998</v>
      </c>
      <c r="AC3069">
        <v>43</v>
      </c>
      <c r="AD3069">
        <v>12.4</v>
      </c>
      <c r="AE3069">
        <v>12</v>
      </c>
      <c r="AF3069">
        <v>3.4</v>
      </c>
      <c r="AG3069">
        <v>2</v>
      </c>
      <c r="AH3069">
        <v>0.6</v>
      </c>
      <c r="AI3069">
        <v>0</v>
      </c>
      <c r="AJ3069">
        <v>0</v>
      </c>
    </row>
    <row r="3070" spans="1:36">
      <c r="A3070" t="s">
        <v>478</v>
      </c>
      <c r="B3070" t="s">
        <v>493</v>
      </c>
      <c r="C3070">
        <v>2008</v>
      </c>
      <c r="D3070">
        <v>50</v>
      </c>
      <c r="E3070">
        <v>29</v>
      </c>
      <c r="F3070">
        <v>58</v>
      </c>
      <c r="G3070">
        <v>21</v>
      </c>
      <c r="H3070">
        <v>42</v>
      </c>
      <c r="I3070">
        <v>3</v>
      </c>
      <c r="J3070">
        <v>6</v>
      </c>
      <c r="K3070">
        <v>7</v>
      </c>
      <c r="L3070">
        <v>14</v>
      </c>
      <c r="M3070">
        <v>10</v>
      </c>
      <c r="N3070">
        <v>20</v>
      </c>
      <c r="O3070">
        <v>5</v>
      </c>
      <c r="P3070">
        <v>10</v>
      </c>
      <c r="Q3070">
        <v>2</v>
      </c>
      <c r="R3070">
        <v>4</v>
      </c>
      <c r="S3070">
        <v>4</v>
      </c>
      <c r="T3070">
        <v>8</v>
      </c>
      <c r="U3070">
        <v>0</v>
      </c>
      <c r="V3070">
        <v>0</v>
      </c>
      <c r="W3070">
        <v>8</v>
      </c>
      <c r="X3070">
        <v>16</v>
      </c>
      <c r="Y3070">
        <v>0</v>
      </c>
      <c r="Z3070">
        <v>0</v>
      </c>
      <c r="AA3070">
        <v>0</v>
      </c>
      <c r="AB3070">
        <v>0</v>
      </c>
      <c r="AC3070">
        <v>4</v>
      </c>
      <c r="AD3070">
        <v>8</v>
      </c>
      <c r="AE3070">
        <v>1</v>
      </c>
      <c r="AF3070">
        <v>2</v>
      </c>
      <c r="AG3070">
        <v>1</v>
      </c>
      <c r="AH3070">
        <v>2</v>
      </c>
      <c r="AI3070">
        <v>0</v>
      </c>
      <c r="AJ3070">
        <v>0</v>
      </c>
    </row>
    <row r="3071" spans="1:36">
      <c r="A3071" t="s">
        <v>478</v>
      </c>
      <c r="B3071" t="s">
        <v>493</v>
      </c>
      <c r="C3071">
        <v>2009</v>
      </c>
      <c r="D3071">
        <v>11</v>
      </c>
      <c r="E3071">
        <v>9</v>
      </c>
      <c r="F3071">
        <v>81.8</v>
      </c>
      <c r="G3071">
        <v>2</v>
      </c>
      <c r="H3071">
        <v>18.2</v>
      </c>
      <c r="I3071">
        <v>0</v>
      </c>
      <c r="J3071">
        <v>0</v>
      </c>
      <c r="K3071">
        <v>0</v>
      </c>
      <c r="L3071">
        <v>0</v>
      </c>
      <c r="M3071">
        <v>1</v>
      </c>
      <c r="N3071">
        <v>9.1</v>
      </c>
      <c r="O3071">
        <v>0</v>
      </c>
      <c r="P3071">
        <v>0</v>
      </c>
      <c r="Q3071">
        <v>0</v>
      </c>
      <c r="R3071">
        <v>0</v>
      </c>
      <c r="S3071">
        <v>1</v>
      </c>
      <c r="T3071">
        <v>9.1</v>
      </c>
      <c r="U3071">
        <v>1</v>
      </c>
      <c r="V3071">
        <v>9.1</v>
      </c>
      <c r="W3071">
        <v>1</v>
      </c>
      <c r="X3071">
        <v>9.1</v>
      </c>
      <c r="Y3071">
        <v>0</v>
      </c>
      <c r="Z3071">
        <v>0</v>
      </c>
      <c r="AA3071">
        <v>0</v>
      </c>
      <c r="AB3071">
        <v>0</v>
      </c>
      <c r="AC3071">
        <v>0</v>
      </c>
      <c r="AD3071">
        <v>0</v>
      </c>
      <c r="AE3071">
        <v>0</v>
      </c>
      <c r="AF3071">
        <v>0</v>
      </c>
      <c r="AG3071">
        <v>0</v>
      </c>
      <c r="AH3071">
        <v>0</v>
      </c>
      <c r="AI3071">
        <v>0</v>
      </c>
      <c r="AJ3071">
        <v>0</v>
      </c>
    </row>
    <row r="3072" spans="1:36">
      <c r="A3072" t="s">
        <v>478</v>
      </c>
      <c r="B3072" t="s">
        <v>493</v>
      </c>
      <c r="C3072">
        <v>2010</v>
      </c>
      <c r="D3072">
        <v>15</v>
      </c>
      <c r="E3072">
        <v>12</v>
      </c>
      <c r="F3072">
        <v>80</v>
      </c>
      <c r="G3072">
        <v>3</v>
      </c>
      <c r="H3072">
        <v>20</v>
      </c>
      <c r="I3072">
        <v>0</v>
      </c>
      <c r="J3072">
        <v>0</v>
      </c>
      <c r="K3072">
        <v>1</v>
      </c>
      <c r="L3072">
        <v>6.7</v>
      </c>
      <c r="M3072">
        <v>1</v>
      </c>
      <c r="N3072">
        <v>6.7</v>
      </c>
      <c r="O3072">
        <v>0</v>
      </c>
      <c r="P3072">
        <v>0</v>
      </c>
      <c r="Q3072">
        <v>1</v>
      </c>
      <c r="R3072">
        <v>6.7</v>
      </c>
      <c r="S3072">
        <v>1</v>
      </c>
      <c r="T3072">
        <v>6.7</v>
      </c>
      <c r="U3072">
        <v>0</v>
      </c>
      <c r="V3072">
        <v>0</v>
      </c>
      <c r="W3072">
        <v>1</v>
      </c>
      <c r="X3072">
        <v>6.7</v>
      </c>
      <c r="Y3072">
        <v>0</v>
      </c>
      <c r="Z3072">
        <v>0</v>
      </c>
      <c r="AA3072">
        <v>2</v>
      </c>
      <c r="AB3072">
        <v>13.3</v>
      </c>
      <c r="AC3072">
        <v>0</v>
      </c>
      <c r="AD3072">
        <v>0</v>
      </c>
      <c r="AE3072">
        <v>0</v>
      </c>
      <c r="AF3072">
        <v>0</v>
      </c>
      <c r="AG3072">
        <v>0</v>
      </c>
      <c r="AH3072">
        <v>0</v>
      </c>
      <c r="AI3072">
        <v>0</v>
      </c>
      <c r="AJ3072">
        <v>0</v>
      </c>
    </row>
    <row r="3073" spans="1:36">
      <c r="A3073" t="s">
        <v>478</v>
      </c>
      <c r="B3073" t="s">
        <v>493</v>
      </c>
      <c r="C3073">
        <v>2011</v>
      </c>
      <c r="D3073">
        <v>79</v>
      </c>
      <c r="E3073">
        <v>40</v>
      </c>
      <c r="F3073">
        <v>50.6</v>
      </c>
      <c r="G3073">
        <v>39</v>
      </c>
      <c r="H3073">
        <v>49.4</v>
      </c>
      <c r="I3073">
        <v>14</v>
      </c>
      <c r="J3073">
        <v>17.7</v>
      </c>
      <c r="K3073">
        <v>10</v>
      </c>
      <c r="L3073">
        <v>12.7</v>
      </c>
      <c r="M3073">
        <v>9</v>
      </c>
      <c r="N3073">
        <v>11.4</v>
      </c>
      <c r="O3073">
        <v>3</v>
      </c>
      <c r="P3073">
        <v>3.8</v>
      </c>
      <c r="Q3073">
        <v>6</v>
      </c>
      <c r="R3073">
        <v>7.6</v>
      </c>
      <c r="S3073">
        <v>1</v>
      </c>
      <c r="T3073">
        <v>1.3</v>
      </c>
      <c r="U3073">
        <v>0</v>
      </c>
      <c r="V3073">
        <v>0</v>
      </c>
      <c r="W3073">
        <v>10</v>
      </c>
      <c r="X3073">
        <v>12.7</v>
      </c>
      <c r="Y3073">
        <v>2</v>
      </c>
      <c r="Z3073">
        <v>2.5</v>
      </c>
      <c r="AA3073">
        <v>7</v>
      </c>
      <c r="AB3073">
        <v>8.9</v>
      </c>
      <c r="AC3073">
        <v>4</v>
      </c>
      <c r="AD3073">
        <v>5.0999999999999996</v>
      </c>
      <c r="AE3073">
        <v>0</v>
      </c>
      <c r="AF3073">
        <v>0</v>
      </c>
      <c r="AG3073">
        <v>0</v>
      </c>
      <c r="AH3073">
        <v>0</v>
      </c>
      <c r="AI3073">
        <v>1</v>
      </c>
      <c r="AJ3073">
        <v>1.3</v>
      </c>
    </row>
    <row r="3074" spans="1:36">
      <c r="A3074" t="s">
        <v>478</v>
      </c>
      <c r="B3074" t="s">
        <v>493</v>
      </c>
      <c r="C3074">
        <v>2012</v>
      </c>
      <c r="D3074">
        <v>13</v>
      </c>
      <c r="E3074">
        <v>10</v>
      </c>
      <c r="F3074">
        <v>76.900000000000006</v>
      </c>
      <c r="G3074">
        <v>3</v>
      </c>
      <c r="H3074">
        <v>23.1</v>
      </c>
      <c r="I3074">
        <v>2</v>
      </c>
      <c r="J3074">
        <v>15.4</v>
      </c>
      <c r="K3074">
        <v>0</v>
      </c>
      <c r="L3074">
        <v>0</v>
      </c>
      <c r="M3074">
        <v>0</v>
      </c>
      <c r="N3074">
        <v>0</v>
      </c>
      <c r="O3074">
        <v>0</v>
      </c>
      <c r="P3074">
        <v>0</v>
      </c>
      <c r="Q3074">
        <v>1</v>
      </c>
      <c r="R3074">
        <v>7.7</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row>
    <row r="3075" spans="1:36">
      <c r="A3075" t="s">
        <v>478</v>
      </c>
      <c r="B3075" t="s">
        <v>493</v>
      </c>
      <c r="C3075">
        <v>2014</v>
      </c>
      <c r="D3075">
        <v>1</v>
      </c>
      <c r="E3075">
        <v>1</v>
      </c>
      <c r="F3075">
        <v>100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row>
    <row r="3076" spans="1:36">
      <c r="A3076" t="s">
        <v>478</v>
      </c>
      <c r="B3076" t="s">
        <v>494</v>
      </c>
      <c r="C3076">
        <v>2006</v>
      </c>
      <c r="D3076">
        <v>1</v>
      </c>
      <c r="E3076">
        <v>1</v>
      </c>
      <c r="F3076">
        <v>100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row>
    <row r="3077" spans="1:36">
      <c r="A3077" t="s">
        <v>478</v>
      </c>
      <c r="B3077" t="s">
        <v>495</v>
      </c>
      <c r="C3077">
        <v>2009</v>
      </c>
      <c r="D3077">
        <v>122</v>
      </c>
      <c r="E3077">
        <v>92</v>
      </c>
      <c r="F3077">
        <v>75.400000000000006</v>
      </c>
      <c r="G3077">
        <v>30</v>
      </c>
      <c r="H3077">
        <v>24.6</v>
      </c>
      <c r="I3077">
        <v>10</v>
      </c>
      <c r="J3077">
        <v>8.1999999999999993</v>
      </c>
      <c r="K3077">
        <v>10</v>
      </c>
      <c r="L3077">
        <v>8.1999999999999993</v>
      </c>
      <c r="M3077">
        <v>4</v>
      </c>
      <c r="N3077">
        <v>3.3</v>
      </c>
      <c r="O3077">
        <v>3</v>
      </c>
      <c r="P3077">
        <v>2.5</v>
      </c>
      <c r="Q3077">
        <v>10</v>
      </c>
      <c r="R3077">
        <v>8.1999999999999993</v>
      </c>
      <c r="S3077">
        <v>0</v>
      </c>
      <c r="T3077">
        <v>0</v>
      </c>
      <c r="U3077">
        <v>1</v>
      </c>
      <c r="V3077">
        <v>0.8</v>
      </c>
      <c r="W3077">
        <v>4</v>
      </c>
      <c r="X3077">
        <v>3.3</v>
      </c>
      <c r="Y3077">
        <v>0</v>
      </c>
      <c r="Z3077">
        <v>0</v>
      </c>
      <c r="AA3077">
        <v>3</v>
      </c>
      <c r="AB3077">
        <v>2.5</v>
      </c>
      <c r="AC3077">
        <v>3</v>
      </c>
      <c r="AD3077">
        <v>2.5</v>
      </c>
      <c r="AE3077">
        <v>0</v>
      </c>
      <c r="AF3077">
        <v>0</v>
      </c>
      <c r="AG3077">
        <v>0</v>
      </c>
      <c r="AH3077">
        <v>0</v>
      </c>
      <c r="AI3077">
        <v>0</v>
      </c>
      <c r="AJ3077">
        <v>0</v>
      </c>
    </row>
    <row r="3078" spans="1:36">
      <c r="A3078" t="s">
        <v>478</v>
      </c>
      <c r="B3078" t="s">
        <v>495</v>
      </c>
      <c r="C3078">
        <v>2010</v>
      </c>
      <c r="D3078">
        <v>41</v>
      </c>
      <c r="E3078">
        <v>31</v>
      </c>
      <c r="F3078">
        <v>75.599999999999994</v>
      </c>
      <c r="G3078">
        <v>10</v>
      </c>
      <c r="H3078">
        <v>24.4</v>
      </c>
      <c r="I3078">
        <v>3</v>
      </c>
      <c r="J3078">
        <v>7.3</v>
      </c>
      <c r="K3078">
        <v>3</v>
      </c>
      <c r="L3078">
        <v>7.3</v>
      </c>
      <c r="M3078">
        <v>0</v>
      </c>
      <c r="N3078">
        <v>0</v>
      </c>
      <c r="O3078">
        <v>1</v>
      </c>
      <c r="P3078">
        <v>2.4</v>
      </c>
      <c r="Q3078">
        <v>4</v>
      </c>
      <c r="R3078">
        <v>9.8000000000000007</v>
      </c>
      <c r="S3078">
        <v>0</v>
      </c>
      <c r="T3078">
        <v>0</v>
      </c>
      <c r="U3078">
        <v>0</v>
      </c>
      <c r="V3078">
        <v>0</v>
      </c>
      <c r="W3078">
        <v>0</v>
      </c>
      <c r="X3078">
        <v>0</v>
      </c>
      <c r="Y3078">
        <v>0</v>
      </c>
      <c r="Z3078">
        <v>0</v>
      </c>
      <c r="AA3078">
        <v>1</v>
      </c>
      <c r="AB3078">
        <v>2.4</v>
      </c>
      <c r="AC3078">
        <v>0</v>
      </c>
      <c r="AD3078">
        <v>0</v>
      </c>
      <c r="AE3078">
        <v>0</v>
      </c>
      <c r="AF3078">
        <v>0</v>
      </c>
      <c r="AG3078">
        <v>0</v>
      </c>
      <c r="AH3078">
        <v>0</v>
      </c>
      <c r="AI3078">
        <v>0</v>
      </c>
      <c r="AJ3078">
        <v>0</v>
      </c>
    </row>
    <row r="3079" spans="1:36">
      <c r="A3079" t="s">
        <v>478</v>
      </c>
      <c r="B3079" t="s">
        <v>495</v>
      </c>
      <c r="C3079">
        <v>2011</v>
      </c>
      <c r="D3079">
        <v>136</v>
      </c>
      <c r="E3079">
        <v>108</v>
      </c>
      <c r="F3079">
        <v>79.400000000000006</v>
      </c>
      <c r="G3079">
        <v>28</v>
      </c>
      <c r="H3079">
        <v>20.6</v>
      </c>
      <c r="I3079">
        <v>6</v>
      </c>
      <c r="J3079">
        <v>4.4000000000000004</v>
      </c>
      <c r="K3079">
        <v>9</v>
      </c>
      <c r="L3079">
        <v>6.6</v>
      </c>
      <c r="M3079">
        <v>0</v>
      </c>
      <c r="N3079">
        <v>0</v>
      </c>
      <c r="O3079">
        <v>0</v>
      </c>
      <c r="P3079">
        <v>0</v>
      </c>
      <c r="Q3079">
        <v>9</v>
      </c>
      <c r="R3079">
        <v>6.6</v>
      </c>
      <c r="S3079">
        <v>1</v>
      </c>
      <c r="T3079">
        <v>0.7</v>
      </c>
      <c r="U3079">
        <v>0</v>
      </c>
      <c r="V3079">
        <v>0</v>
      </c>
      <c r="W3079">
        <v>2</v>
      </c>
      <c r="X3079">
        <v>1.5</v>
      </c>
      <c r="Y3079">
        <v>5</v>
      </c>
      <c r="Z3079">
        <v>3.7</v>
      </c>
      <c r="AA3079">
        <v>6</v>
      </c>
      <c r="AB3079">
        <v>4.4000000000000004</v>
      </c>
      <c r="AC3079">
        <v>0</v>
      </c>
      <c r="AD3079">
        <v>0</v>
      </c>
      <c r="AE3079">
        <v>1</v>
      </c>
      <c r="AF3079">
        <v>0.7</v>
      </c>
      <c r="AG3079">
        <v>1</v>
      </c>
      <c r="AH3079">
        <v>0.7</v>
      </c>
      <c r="AI3079">
        <v>0</v>
      </c>
      <c r="AJ3079">
        <v>0</v>
      </c>
    </row>
    <row r="3080" spans="1:36">
      <c r="A3080" t="s">
        <v>478</v>
      </c>
      <c r="B3080" t="s">
        <v>495</v>
      </c>
      <c r="C3080">
        <v>2012</v>
      </c>
      <c r="D3080">
        <v>23</v>
      </c>
      <c r="E3080">
        <v>22</v>
      </c>
      <c r="F3080">
        <v>95.7</v>
      </c>
      <c r="G3080">
        <v>1</v>
      </c>
      <c r="H3080">
        <v>4.3</v>
      </c>
      <c r="I3080">
        <v>0</v>
      </c>
      <c r="J3080">
        <v>0</v>
      </c>
      <c r="K3080">
        <v>1</v>
      </c>
      <c r="L3080">
        <v>4.3</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row>
    <row r="3081" spans="1:36">
      <c r="A3081" t="s">
        <v>478</v>
      </c>
      <c r="B3081" t="s">
        <v>496</v>
      </c>
      <c r="C3081">
        <v>1996</v>
      </c>
      <c r="D3081">
        <v>1</v>
      </c>
      <c r="E3081">
        <v>0</v>
      </c>
      <c r="F3081">
        <v>0</v>
      </c>
      <c r="G3081">
        <v>1</v>
      </c>
      <c r="H3081">
        <v>100</v>
      </c>
      <c r="I3081">
        <v>1</v>
      </c>
      <c r="J3081">
        <v>100</v>
      </c>
      <c r="K3081">
        <v>0</v>
      </c>
      <c r="L3081">
        <v>0</v>
      </c>
      <c r="M3081">
        <v>0</v>
      </c>
      <c r="N3081">
        <v>0</v>
      </c>
      <c r="O3081">
        <v>0</v>
      </c>
      <c r="P3081">
        <v>0</v>
      </c>
      <c r="Q3081">
        <v>1</v>
      </c>
      <c r="R3081">
        <v>100</v>
      </c>
      <c r="S3081">
        <v>0</v>
      </c>
      <c r="T3081">
        <v>0</v>
      </c>
      <c r="U3081">
        <v>1</v>
      </c>
      <c r="V3081">
        <v>100</v>
      </c>
      <c r="W3081">
        <v>0</v>
      </c>
      <c r="X3081">
        <v>0</v>
      </c>
      <c r="Y3081">
        <v>1</v>
      </c>
      <c r="Z3081">
        <v>100</v>
      </c>
      <c r="AA3081">
        <v>0</v>
      </c>
      <c r="AB3081">
        <v>0</v>
      </c>
      <c r="AC3081">
        <v>0</v>
      </c>
      <c r="AD3081">
        <v>0</v>
      </c>
      <c r="AE3081">
        <v>0</v>
      </c>
      <c r="AF3081">
        <v>0</v>
      </c>
      <c r="AG3081">
        <v>0</v>
      </c>
      <c r="AH3081">
        <v>0</v>
      </c>
      <c r="AI3081">
        <v>0</v>
      </c>
      <c r="AJ3081">
        <v>0</v>
      </c>
    </row>
    <row r="3082" spans="1:36">
      <c r="A3082" t="s">
        <v>478</v>
      </c>
      <c r="B3082" t="s">
        <v>496</v>
      </c>
      <c r="C3082">
        <v>1997</v>
      </c>
      <c r="D3082">
        <v>1</v>
      </c>
      <c r="E3082">
        <v>0</v>
      </c>
      <c r="F3082">
        <v>0</v>
      </c>
      <c r="G3082">
        <v>1</v>
      </c>
      <c r="H3082">
        <v>100</v>
      </c>
      <c r="I3082">
        <v>0</v>
      </c>
      <c r="J3082">
        <v>0</v>
      </c>
      <c r="K3082">
        <v>1</v>
      </c>
      <c r="L3082">
        <v>100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row>
    <row r="3083" spans="1:36">
      <c r="A3083" t="s">
        <v>478</v>
      </c>
      <c r="B3083" t="s">
        <v>496</v>
      </c>
      <c r="C3083">
        <v>2000</v>
      </c>
      <c r="D3083">
        <v>1</v>
      </c>
      <c r="E3083">
        <v>0</v>
      </c>
      <c r="F3083">
        <v>0</v>
      </c>
      <c r="G3083">
        <v>1</v>
      </c>
      <c r="H3083">
        <v>100</v>
      </c>
      <c r="I3083">
        <v>0</v>
      </c>
      <c r="J3083">
        <v>0</v>
      </c>
      <c r="K3083">
        <v>1</v>
      </c>
      <c r="L3083">
        <v>100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row>
    <row r="3084" spans="1:36">
      <c r="A3084" t="s">
        <v>478</v>
      </c>
      <c r="B3084" t="s">
        <v>496</v>
      </c>
      <c r="C3084">
        <v>2002</v>
      </c>
      <c r="D3084">
        <v>4</v>
      </c>
      <c r="E3084">
        <v>2</v>
      </c>
      <c r="F3084">
        <v>50</v>
      </c>
      <c r="G3084">
        <v>2</v>
      </c>
      <c r="H3084">
        <v>50</v>
      </c>
      <c r="I3084">
        <v>1</v>
      </c>
      <c r="J3084">
        <v>25</v>
      </c>
      <c r="K3084">
        <v>0</v>
      </c>
      <c r="L3084">
        <v>0</v>
      </c>
      <c r="M3084">
        <v>1</v>
      </c>
      <c r="N3084">
        <v>25</v>
      </c>
      <c r="O3084">
        <v>0</v>
      </c>
      <c r="P3084">
        <v>0</v>
      </c>
      <c r="Q3084">
        <v>0</v>
      </c>
      <c r="R3084">
        <v>0</v>
      </c>
      <c r="S3084">
        <v>1</v>
      </c>
      <c r="T3084">
        <v>25</v>
      </c>
      <c r="U3084">
        <v>0</v>
      </c>
      <c r="V3084">
        <v>0</v>
      </c>
      <c r="W3084">
        <v>1</v>
      </c>
      <c r="X3084">
        <v>25</v>
      </c>
      <c r="Y3084">
        <v>0</v>
      </c>
      <c r="Z3084">
        <v>0</v>
      </c>
      <c r="AA3084">
        <v>0</v>
      </c>
      <c r="AB3084">
        <v>0</v>
      </c>
      <c r="AC3084">
        <v>0</v>
      </c>
      <c r="AD3084">
        <v>0</v>
      </c>
      <c r="AE3084">
        <v>1</v>
      </c>
      <c r="AF3084">
        <v>25</v>
      </c>
      <c r="AG3084">
        <v>0</v>
      </c>
      <c r="AH3084">
        <v>0</v>
      </c>
      <c r="AI3084">
        <v>0</v>
      </c>
      <c r="AJ3084">
        <v>0</v>
      </c>
    </row>
    <row r="3085" spans="1:36">
      <c r="A3085" t="s">
        <v>478</v>
      </c>
      <c r="B3085" t="s">
        <v>496</v>
      </c>
      <c r="C3085">
        <v>2003</v>
      </c>
      <c r="D3085">
        <v>14</v>
      </c>
      <c r="E3085">
        <v>7</v>
      </c>
      <c r="F3085">
        <v>50</v>
      </c>
      <c r="G3085">
        <v>7</v>
      </c>
      <c r="H3085">
        <v>50</v>
      </c>
      <c r="I3085">
        <v>0</v>
      </c>
      <c r="J3085">
        <v>0</v>
      </c>
      <c r="K3085">
        <v>3</v>
      </c>
      <c r="L3085">
        <v>21.4</v>
      </c>
      <c r="M3085">
        <v>4</v>
      </c>
      <c r="N3085">
        <v>28.6</v>
      </c>
      <c r="O3085">
        <v>5</v>
      </c>
      <c r="P3085">
        <v>35.700000000000003</v>
      </c>
      <c r="Q3085">
        <v>1</v>
      </c>
      <c r="R3085">
        <v>7.1</v>
      </c>
      <c r="S3085">
        <v>2</v>
      </c>
      <c r="T3085">
        <v>14.3</v>
      </c>
      <c r="U3085">
        <v>1</v>
      </c>
      <c r="V3085">
        <v>7.1</v>
      </c>
      <c r="W3085">
        <v>4</v>
      </c>
      <c r="X3085">
        <v>28.6</v>
      </c>
      <c r="Y3085">
        <v>2</v>
      </c>
      <c r="Z3085">
        <v>14.3</v>
      </c>
      <c r="AA3085">
        <v>0</v>
      </c>
      <c r="AB3085">
        <v>0</v>
      </c>
      <c r="AC3085">
        <v>5</v>
      </c>
      <c r="AD3085">
        <v>35.700000000000003</v>
      </c>
      <c r="AE3085">
        <v>2</v>
      </c>
      <c r="AF3085">
        <v>14.3</v>
      </c>
      <c r="AG3085">
        <v>0</v>
      </c>
      <c r="AH3085">
        <v>0</v>
      </c>
      <c r="AI3085">
        <v>0</v>
      </c>
      <c r="AJ3085">
        <v>0</v>
      </c>
    </row>
    <row r="3086" spans="1:36">
      <c r="A3086" t="s">
        <v>478</v>
      </c>
      <c r="B3086" t="s">
        <v>496</v>
      </c>
      <c r="C3086">
        <v>2004</v>
      </c>
      <c r="D3086">
        <v>1</v>
      </c>
      <c r="E3086">
        <v>0</v>
      </c>
      <c r="F3086">
        <v>0</v>
      </c>
      <c r="G3086">
        <v>1</v>
      </c>
      <c r="H3086">
        <v>100</v>
      </c>
      <c r="I3086">
        <v>0</v>
      </c>
      <c r="J3086">
        <v>0</v>
      </c>
      <c r="K3086">
        <v>0</v>
      </c>
      <c r="L3086">
        <v>0</v>
      </c>
      <c r="M3086">
        <v>1</v>
      </c>
      <c r="N3086">
        <v>100</v>
      </c>
      <c r="O3086">
        <v>1</v>
      </c>
      <c r="P3086">
        <v>100</v>
      </c>
      <c r="Q3086">
        <v>1</v>
      </c>
      <c r="R3086">
        <v>100</v>
      </c>
      <c r="S3086">
        <v>0</v>
      </c>
      <c r="T3086">
        <v>0</v>
      </c>
      <c r="U3086">
        <v>0</v>
      </c>
      <c r="V3086">
        <v>0</v>
      </c>
      <c r="W3086">
        <v>1</v>
      </c>
      <c r="X3086">
        <v>100</v>
      </c>
      <c r="Y3086">
        <v>1</v>
      </c>
      <c r="Z3086">
        <v>100</v>
      </c>
      <c r="AA3086">
        <v>0</v>
      </c>
      <c r="AB3086">
        <v>0</v>
      </c>
      <c r="AC3086">
        <v>1</v>
      </c>
      <c r="AD3086">
        <v>100</v>
      </c>
      <c r="AE3086">
        <v>0</v>
      </c>
      <c r="AF3086">
        <v>0</v>
      </c>
      <c r="AG3086">
        <v>0</v>
      </c>
      <c r="AH3086">
        <v>0</v>
      </c>
      <c r="AI3086">
        <v>0</v>
      </c>
      <c r="AJ3086">
        <v>0</v>
      </c>
    </row>
    <row r="3087" spans="1:36">
      <c r="A3087" t="s">
        <v>478</v>
      </c>
      <c r="B3087" t="s">
        <v>496</v>
      </c>
      <c r="C3087">
        <v>2005</v>
      </c>
      <c r="D3087">
        <v>262</v>
      </c>
      <c r="E3087">
        <v>105</v>
      </c>
      <c r="F3087">
        <v>40.1</v>
      </c>
      <c r="G3087">
        <v>157</v>
      </c>
      <c r="H3087">
        <v>59.9</v>
      </c>
      <c r="I3087">
        <v>34</v>
      </c>
      <c r="J3087">
        <v>13</v>
      </c>
      <c r="K3087">
        <v>62</v>
      </c>
      <c r="L3087">
        <v>23.7</v>
      </c>
      <c r="M3087">
        <v>57</v>
      </c>
      <c r="N3087">
        <v>21.8</v>
      </c>
      <c r="O3087">
        <v>27</v>
      </c>
      <c r="P3087">
        <v>10.3</v>
      </c>
      <c r="Q3087">
        <v>27</v>
      </c>
      <c r="R3087">
        <v>10.3</v>
      </c>
      <c r="S3087">
        <v>12</v>
      </c>
      <c r="T3087">
        <v>4.5999999999999996</v>
      </c>
      <c r="U3087">
        <v>7</v>
      </c>
      <c r="V3087">
        <v>2.7</v>
      </c>
      <c r="W3087">
        <v>41</v>
      </c>
      <c r="X3087">
        <v>15.6</v>
      </c>
      <c r="Y3087">
        <v>15</v>
      </c>
      <c r="Z3087">
        <v>5.7</v>
      </c>
      <c r="AA3087">
        <v>20</v>
      </c>
      <c r="AB3087">
        <v>7.6</v>
      </c>
      <c r="AC3087">
        <v>27</v>
      </c>
      <c r="AD3087">
        <v>10.3</v>
      </c>
      <c r="AE3087">
        <v>10</v>
      </c>
      <c r="AF3087">
        <v>3.8</v>
      </c>
      <c r="AG3087">
        <v>0</v>
      </c>
      <c r="AH3087">
        <v>0</v>
      </c>
      <c r="AI3087">
        <v>2</v>
      </c>
      <c r="AJ3087">
        <v>0.8</v>
      </c>
    </row>
    <row r="3088" spans="1:36">
      <c r="A3088" t="s">
        <v>478</v>
      </c>
      <c r="B3088" t="s">
        <v>496</v>
      </c>
      <c r="C3088">
        <v>2006</v>
      </c>
      <c r="D3088">
        <v>363</v>
      </c>
      <c r="E3088">
        <v>174</v>
      </c>
      <c r="F3088">
        <v>47.9</v>
      </c>
      <c r="G3088">
        <v>189</v>
      </c>
      <c r="H3088">
        <v>52.1</v>
      </c>
      <c r="I3088">
        <v>39</v>
      </c>
      <c r="J3088">
        <v>10.7</v>
      </c>
      <c r="K3088">
        <v>76</v>
      </c>
      <c r="L3088">
        <v>20.9</v>
      </c>
      <c r="M3088">
        <v>61</v>
      </c>
      <c r="N3088">
        <v>16.8</v>
      </c>
      <c r="O3088">
        <v>17</v>
      </c>
      <c r="P3088">
        <v>4.7</v>
      </c>
      <c r="Q3088">
        <v>17</v>
      </c>
      <c r="R3088">
        <v>4.7</v>
      </c>
      <c r="S3088">
        <v>17</v>
      </c>
      <c r="T3088">
        <v>4.7</v>
      </c>
      <c r="U3088">
        <v>2</v>
      </c>
      <c r="V3088">
        <v>0.6</v>
      </c>
      <c r="W3088">
        <v>44</v>
      </c>
      <c r="X3088">
        <v>12.1</v>
      </c>
      <c r="Y3088">
        <v>19</v>
      </c>
      <c r="Z3088">
        <v>5.2</v>
      </c>
      <c r="AA3088">
        <v>23</v>
      </c>
      <c r="AB3088">
        <v>6.3</v>
      </c>
      <c r="AC3088">
        <v>15</v>
      </c>
      <c r="AD3088">
        <v>4.0999999999999996</v>
      </c>
      <c r="AE3088">
        <v>14</v>
      </c>
      <c r="AF3088">
        <v>3.9</v>
      </c>
      <c r="AG3088">
        <v>2</v>
      </c>
      <c r="AH3088">
        <v>0.6</v>
      </c>
      <c r="AI3088">
        <v>2</v>
      </c>
      <c r="AJ3088">
        <v>0.6</v>
      </c>
    </row>
    <row r="3089" spans="1:36">
      <c r="A3089" t="s">
        <v>478</v>
      </c>
      <c r="B3089" t="s">
        <v>496</v>
      </c>
      <c r="C3089">
        <v>2007</v>
      </c>
      <c r="D3089">
        <v>529</v>
      </c>
      <c r="E3089">
        <v>272</v>
      </c>
      <c r="F3089">
        <v>51.4</v>
      </c>
      <c r="G3089">
        <v>257</v>
      </c>
      <c r="H3089">
        <v>48.6</v>
      </c>
      <c r="I3089">
        <v>47</v>
      </c>
      <c r="J3089">
        <v>8.9</v>
      </c>
      <c r="K3089">
        <v>96</v>
      </c>
      <c r="L3089">
        <v>18.100000000000001</v>
      </c>
      <c r="M3089">
        <v>85</v>
      </c>
      <c r="N3089">
        <v>16.100000000000001</v>
      </c>
      <c r="O3089">
        <v>26</v>
      </c>
      <c r="P3089">
        <v>4.9000000000000004</v>
      </c>
      <c r="Q3089">
        <v>49</v>
      </c>
      <c r="R3089">
        <v>9.3000000000000007</v>
      </c>
      <c r="S3089">
        <v>19</v>
      </c>
      <c r="T3089">
        <v>3.6</v>
      </c>
      <c r="U3089">
        <v>2</v>
      </c>
      <c r="V3089">
        <v>0.4</v>
      </c>
      <c r="W3089">
        <v>73</v>
      </c>
      <c r="X3089">
        <v>13.8</v>
      </c>
      <c r="Y3089">
        <v>14</v>
      </c>
      <c r="Z3089">
        <v>2.6</v>
      </c>
      <c r="AA3089">
        <v>34</v>
      </c>
      <c r="AB3089">
        <v>6.4</v>
      </c>
      <c r="AC3089">
        <v>52</v>
      </c>
      <c r="AD3089">
        <v>9.8000000000000007</v>
      </c>
      <c r="AE3089">
        <v>11</v>
      </c>
      <c r="AF3089">
        <v>2.1</v>
      </c>
      <c r="AG3089">
        <v>0</v>
      </c>
      <c r="AH3089">
        <v>0</v>
      </c>
      <c r="AI3089">
        <v>2</v>
      </c>
      <c r="AJ3089">
        <v>0.4</v>
      </c>
    </row>
    <row r="3090" spans="1:36">
      <c r="A3090" t="s">
        <v>478</v>
      </c>
      <c r="B3090" t="s">
        <v>496</v>
      </c>
      <c r="C3090">
        <v>2008</v>
      </c>
      <c r="D3090">
        <v>84</v>
      </c>
      <c r="E3090">
        <v>52</v>
      </c>
      <c r="F3090">
        <v>61.9</v>
      </c>
      <c r="G3090">
        <v>32</v>
      </c>
      <c r="H3090">
        <v>38.1</v>
      </c>
      <c r="I3090">
        <v>4</v>
      </c>
      <c r="J3090">
        <v>4.8</v>
      </c>
      <c r="K3090">
        <v>12</v>
      </c>
      <c r="L3090">
        <v>14.3</v>
      </c>
      <c r="M3090">
        <v>8</v>
      </c>
      <c r="N3090">
        <v>9.5</v>
      </c>
      <c r="O3090">
        <v>2</v>
      </c>
      <c r="P3090">
        <v>2.4</v>
      </c>
      <c r="Q3090">
        <v>6</v>
      </c>
      <c r="R3090">
        <v>7.1</v>
      </c>
      <c r="S3090">
        <v>1</v>
      </c>
      <c r="T3090">
        <v>1.2</v>
      </c>
      <c r="U3090">
        <v>0</v>
      </c>
      <c r="V3090">
        <v>0</v>
      </c>
      <c r="W3090">
        <v>10</v>
      </c>
      <c r="X3090">
        <v>11.9</v>
      </c>
      <c r="Y3090">
        <v>6</v>
      </c>
      <c r="Z3090">
        <v>7.1</v>
      </c>
      <c r="AA3090">
        <v>4</v>
      </c>
      <c r="AB3090">
        <v>4.8</v>
      </c>
      <c r="AC3090">
        <v>3</v>
      </c>
      <c r="AD3090">
        <v>3.6</v>
      </c>
      <c r="AE3090">
        <v>2</v>
      </c>
      <c r="AF3090">
        <v>2.4</v>
      </c>
      <c r="AG3090">
        <v>0</v>
      </c>
      <c r="AH3090">
        <v>0</v>
      </c>
      <c r="AI3090">
        <v>0</v>
      </c>
      <c r="AJ3090">
        <v>0</v>
      </c>
    </row>
    <row r="3091" spans="1:36">
      <c r="A3091" t="s">
        <v>478</v>
      </c>
      <c r="B3091" t="s">
        <v>496</v>
      </c>
      <c r="C3091">
        <v>2009</v>
      </c>
      <c r="D3091">
        <v>76</v>
      </c>
      <c r="E3091">
        <v>49</v>
      </c>
      <c r="F3091">
        <v>64.5</v>
      </c>
      <c r="G3091">
        <v>27</v>
      </c>
      <c r="H3091">
        <v>35.5</v>
      </c>
      <c r="I3091">
        <v>6</v>
      </c>
      <c r="J3091">
        <v>7.9</v>
      </c>
      <c r="K3091">
        <v>10</v>
      </c>
      <c r="L3091">
        <v>13.2</v>
      </c>
      <c r="M3091">
        <v>5</v>
      </c>
      <c r="N3091">
        <v>6.6</v>
      </c>
      <c r="O3091">
        <v>0</v>
      </c>
      <c r="P3091">
        <v>0</v>
      </c>
      <c r="Q3091">
        <v>5</v>
      </c>
      <c r="R3091">
        <v>6.6</v>
      </c>
      <c r="S3091">
        <v>3</v>
      </c>
      <c r="T3091">
        <v>3.9</v>
      </c>
      <c r="U3091">
        <v>0</v>
      </c>
      <c r="V3091">
        <v>0</v>
      </c>
      <c r="W3091">
        <v>6</v>
      </c>
      <c r="X3091">
        <v>7.9</v>
      </c>
      <c r="Y3091">
        <v>1</v>
      </c>
      <c r="Z3091">
        <v>1.3</v>
      </c>
      <c r="AA3091">
        <v>4</v>
      </c>
      <c r="AB3091">
        <v>5.3</v>
      </c>
      <c r="AC3091">
        <v>3</v>
      </c>
      <c r="AD3091">
        <v>3.9</v>
      </c>
      <c r="AE3091">
        <v>0</v>
      </c>
      <c r="AF3091">
        <v>0</v>
      </c>
      <c r="AG3091">
        <v>0</v>
      </c>
      <c r="AH3091">
        <v>0</v>
      </c>
      <c r="AI3091">
        <v>1</v>
      </c>
      <c r="AJ3091">
        <v>1.3</v>
      </c>
    </row>
    <row r="3092" spans="1:36">
      <c r="A3092" t="s">
        <v>478</v>
      </c>
      <c r="B3092" t="s">
        <v>496</v>
      </c>
      <c r="C3092">
        <v>2010</v>
      </c>
      <c r="D3092">
        <v>28</v>
      </c>
      <c r="E3092">
        <v>21</v>
      </c>
      <c r="F3092">
        <v>75</v>
      </c>
      <c r="G3092">
        <v>7</v>
      </c>
      <c r="H3092">
        <v>25</v>
      </c>
      <c r="I3092">
        <v>3</v>
      </c>
      <c r="J3092">
        <v>10.7</v>
      </c>
      <c r="K3092">
        <v>1</v>
      </c>
      <c r="L3092">
        <v>3.6</v>
      </c>
      <c r="M3092">
        <v>1</v>
      </c>
      <c r="N3092">
        <v>3.6</v>
      </c>
      <c r="O3092">
        <v>0</v>
      </c>
      <c r="P3092">
        <v>0</v>
      </c>
      <c r="Q3092">
        <v>1</v>
      </c>
      <c r="R3092">
        <v>3.6</v>
      </c>
      <c r="S3092">
        <v>0</v>
      </c>
      <c r="T3092">
        <v>0</v>
      </c>
      <c r="U3092">
        <v>0</v>
      </c>
      <c r="V3092">
        <v>0</v>
      </c>
      <c r="W3092">
        <v>2</v>
      </c>
      <c r="X3092">
        <v>7.1</v>
      </c>
      <c r="Y3092">
        <v>0</v>
      </c>
      <c r="Z3092">
        <v>0</v>
      </c>
      <c r="AA3092">
        <v>1</v>
      </c>
      <c r="AB3092">
        <v>3.6</v>
      </c>
      <c r="AC3092">
        <v>1</v>
      </c>
      <c r="AD3092">
        <v>3.6</v>
      </c>
      <c r="AE3092">
        <v>0</v>
      </c>
      <c r="AF3092">
        <v>0</v>
      </c>
      <c r="AG3092">
        <v>0</v>
      </c>
      <c r="AH3092">
        <v>0</v>
      </c>
      <c r="AI3092">
        <v>0</v>
      </c>
      <c r="AJ3092">
        <v>0</v>
      </c>
    </row>
    <row r="3093" spans="1:36">
      <c r="A3093" t="s">
        <v>478</v>
      </c>
      <c r="B3093" t="s">
        <v>496</v>
      </c>
      <c r="C3093">
        <v>2011</v>
      </c>
      <c r="D3093">
        <v>746</v>
      </c>
      <c r="E3093">
        <v>615</v>
      </c>
      <c r="F3093">
        <v>82.4</v>
      </c>
      <c r="G3093">
        <v>131</v>
      </c>
      <c r="H3093">
        <v>17.600000000000001</v>
      </c>
      <c r="I3093">
        <v>28</v>
      </c>
      <c r="J3093">
        <v>3.8</v>
      </c>
      <c r="K3093">
        <v>15</v>
      </c>
      <c r="L3093">
        <v>2</v>
      </c>
      <c r="M3093">
        <v>11</v>
      </c>
      <c r="N3093">
        <v>1.5</v>
      </c>
      <c r="O3093">
        <v>3</v>
      </c>
      <c r="P3093">
        <v>0.4</v>
      </c>
      <c r="Q3093">
        <v>25</v>
      </c>
      <c r="R3093">
        <v>3.4</v>
      </c>
      <c r="S3093">
        <v>2</v>
      </c>
      <c r="T3093">
        <v>0.3</v>
      </c>
      <c r="U3093">
        <v>2</v>
      </c>
      <c r="V3093">
        <v>0.3</v>
      </c>
      <c r="W3093">
        <v>9</v>
      </c>
      <c r="X3093">
        <v>1.2</v>
      </c>
      <c r="Y3093">
        <v>6</v>
      </c>
      <c r="Z3093">
        <v>0.8</v>
      </c>
      <c r="AA3093">
        <v>15</v>
      </c>
      <c r="AB3093">
        <v>2</v>
      </c>
      <c r="AC3093">
        <v>59</v>
      </c>
      <c r="AD3093">
        <v>7.9</v>
      </c>
      <c r="AE3093">
        <v>5</v>
      </c>
      <c r="AF3093">
        <v>0.7</v>
      </c>
      <c r="AG3093">
        <v>2</v>
      </c>
      <c r="AH3093">
        <v>0.3</v>
      </c>
      <c r="AI3093">
        <v>0</v>
      </c>
      <c r="AJ3093">
        <v>0</v>
      </c>
    </row>
    <row r="3094" spans="1:36">
      <c r="A3094" t="s">
        <v>478</v>
      </c>
      <c r="B3094" t="s">
        <v>496</v>
      </c>
      <c r="C3094">
        <v>2012</v>
      </c>
      <c r="D3094">
        <v>192</v>
      </c>
      <c r="E3094">
        <v>152</v>
      </c>
      <c r="F3094">
        <v>79.2</v>
      </c>
      <c r="G3094">
        <v>40</v>
      </c>
      <c r="H3094">
        <v>20.8</v>
      </c>
      <c r="I3094">
        <v>8</v>
      </c>
      <c r="J3094">
        <v>4.2</v>
      </c>
      <c r="K3094">
        <v>4</v>
      </c>
      <c r="L3094">
        <v>2.1</v>
      </c>
      <c r="M3094">
        <v>2</v>
      </c>
      <c r="N3094">
        <v>1</v>
      </c>
      <c r="O3094">
        <v>0</v>
      </c>
      <c r="P3094">
        <v>0</v>
      </c>
      <c r="Q3094">
        <v>7</v>
      </c>
      <c r="R3094">
        <v>3.6</v>
      </c>
      <c r="S3094">
        <v>0</v>
      </c>
      <c r="T3094">
        <v>0</v>
      </c>
      <c r="U3094">
        <v>0</v>
      </c>
      <c r="V3094">
        <v>0</v>
      </c>
      <c r="W3094">
        <v>1</v>
      </c>
      <c r="X3094">
        <v>0.5</v>
      </c>
      <c r="Y3094">
        <v>1</v>
      </c>
      <c r="Z3094">
        <v>0.5</v>
      </c>
      <c r="AA3094">
        <v>14</v>
      </c>
      <c r="AB3094">
        <v>7.3</v>
      </c>
      <c r="AC3094">
        <v>9</v>
      </c>
      <c r="AD3094">
        <v>4.7</v>
      </c>
      <c r="AE3094">
        <v>3</v>
      </c>
      <c r="AF3094">
        <v>1.6</v>
      </c>
      <c r="AG3094">
        <v>0</v>
      </c>
      <c r="AH3094">
        <v>0</v>
      </c>
      <c r="AI3094">
        <v>0</v>
      </c>
      <c r="AJ3094">
        <v>0</v>
      </c>
    </row>
    <row r="3095" spans="1:36">
      <c r="A3095" t="s">
        <v>478</v>
      </c>
      <c r="B3095" t="s">
        <v>496</v>
      </c>
      <c r="C3095">
        <v>2014</v>
      </c>
      <c r="D3095">
        <v>1</v>
      </c>
      <c r="E3095">
        <v>1</v>
      </c>
      <c r="F3095">
        <v>100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row>
    <row r="3096" spans="1:36">
      <c r="A3096" t="s">
        <v>478</v>
      </c>
      <c r="B3096" t="s">
        <v>497</v>
      </c>
      <c r="C3096">
        <v>2007</v>
      </c>
      <c r="D3096">
        <v>1</v>
      </c>
      <c r="E3096">
        <v>0</v>
      </c>
      <c r="F3096">
        <v>0</v>
      </c>
      <c r="G3096">
        <v>1</v>
      </c>
      <c r="H3096">
        <v>100</v>
      </c>
      <c r="I3096">
        <v>1</v>
      </c>
      <c r="J3096">
        <v>100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row>
    <row r="3097" spans="1:36">
      <c r="A3097" t="s">
        <v>478</v>
      </c>
      <c r="B3097" t="s">
        <v>498</v>
      </c>
      <c r="C3097">
        <v>2010</v>
      </c>
      <c r="D3097">
        <v>39</v>
      </c>
      <c r="E3097">
        <v>29</v>
      </c>
      <c r="F3097">
        <v>74.400000000000006</v>
      </c>
      <c r="G3097">
        <v>10</v>
      </c>
      <c r="H3097">
        <v>25.6</v>
      </c>
      <c r="I3097">
        <v>3</v>
      </c>
      <c r="J3097">
        <v>7.7</v>
      </c>
      <c r="K3097">
        <v>5</v>
      </c>
      <c r="L3097">
        <v>12.8</v>
      </c>
      <c r="M3097">
        <v>2</v>
      </c>
      <c r="N3097">
        <v>5.0999999999999996</v>
      </c>
      <c r="O3097">
        <v>2</v>
      </c>
      <c r="P3097">
        <v>5.0999999999999996</v>
      </c>
      <c r="Q3097">
        <v>1</v>
      </c>
      <c r="R3097">
        <v>2.6</v>
      </c>
      <c r="S3097">
        <v>0</v>
      </c>
      <c r="T3097">
        <v>0</v>
      </c>
      <c r="U3097">
        <v>0</v>
      </c>
      <c r="V3097">
        <v>0</v>
      </c>
      <c r="W3097">
        <v>0</v>
      </c>
      <c r="X3097">
        <v>0</v>
      </c>
      <c r="Y3097">
        <v>2</v>
      </c>
      <c r="Z3097">
        <v>5.0999999999999996</v>
      </c>
      <c r="AA3097">
        <v>1</v>
      </c>
      <c r="AB3097">
        <v>2.6</v>
      </c>
      <c r="AC3097">
        <v>2</v>
      </c>
      <c r="AD3097">
        <v>5.0999999999999996</v>
      </c>
      <c r="AE3097">
        <v>1</v>
      </c>
      <c r="AF3097">
        <v>2.6</v>
      </c>
      <c r="AG3097">
        <v>0</v>
      </c>
      <c r="AH3097">
        <v>0</v>
      </c>
      <c r="AI3097">
        <v>0</v>
      </c>
      <c r="AJ3097">
        <v>0</v>
      </c>
    </row>
    <row r="3098" spans="1:36">
      <c r="A3098" t="s">
        <v>478</v>
      </c>
      <c r="B3098" t="s">
        <v>498</v>
      </c>
      <c r="C3098">
        <v>2011</v>
      </c>
      <c r="D3098">
        <v>134</v>
      </c>
      <c r="E3098">
        <v>101</v>
      </c>
      <c r="F3098">
        <v>75.400000000000006</v>
      </c>
      <c r="G3098">
        <v>33</v>
      </c>
      <c r="H3098">
        <v>24.6</v>
      </c>
      <c r="I3098">
        <v>6</v>
      </c>
      <c r="J3098">
        <v>4.5</v>
      </c>
      <c r="K3098">
        <v>16</v>
      </c>
      <c r="L3098">
        <v>11.9</v>
      </c>
      <c r="M3098">
        <v>1</v>
      </c>
      <c r="N3098">
        <v>0.7</v>
      </c>
      <c r="O3098">
        <v>1</v>
      </c>
      <c r="P3098">
        <v>0.7</v>
      </c>
      <c r="Q3098">
        <v>10</v>
      </c>
      <c r="R3098">
        <v>7.5</v>
      </c>
      <c r="S3098">
        <v>0</v>
      </c>
      <c r="T3098">
        <v>0</v>
      </c>
      <c r="U3098">
        <v>0</v>
      </c>
      <c r="V3098">
        <v>0</v>
      </c>
      <c r="W3098">
        <v>0</v>
      </c>
      <c r="X3098">
        <v>0</v>
      </c>
      <c r="Y3098">
        <v>3</v>
      </c>
      <c r="Z3098">
        <v>2.2000000000000002</v>
      </c>
      <c r="AA3098">
        <v>2</v>
      </c>
      <c r="AB3098">
        <v>1.5</v>
      </c>
      <c r="AC3098">
        <v>1</v>
      </c>
      <c r="AD3098">
        <v>0.7</v>
      </c>
      <c r="AE3098">
        <v>2</v>
      </c>
      <c r="AF3098">
        <v>1.5</v>
      </c>
      <c r="AG3098">
        <v>0</v>
      </c>
      <c r="AH3098">
        <v>0</v>
      </c>
      <c r="AI3098">
        <v>0</v>
      </c>
      <c r="AJ3098">
        <v>0</v>
      </c>
    </row>
    <row r="3099" spans="1:36">
      <c r="A3099" t="s">
        <v>478</v>
      </c>
      <c r="B3099" t="s">
        <v>498</v>
      </c>
      <c r="C3099">
        <v>2012</v>
      </c>
      <c r="D3099">
        <v>38</v>
      </c>
      <c r="E3099">
        <v>31</v>
      </c>
      <c r="F3099">
        <v>81.599999999999994</v>
      </c>
      <c r="G3099">
        <v>7</v>
      </c>
      <c r="H3099">
        <v>18.399999999999999</v>
      </c>
      <c r="I3099">
        <v>0</v>
      </c>
      <c r="J3099">
        <v>0</v>
      </c>
      <c r="K3099">
        <v>0</v>
      </c>
      <c r="L3099">
        <v>0</v>
      </c>
      <c r="M3099">
        <v>1</v>
      </c>
      <c r="N3099">
        <v>2.6</v>
      </c>
      <c r="O3099">
        <v>0</v>
      </c>
      <c r="P3099">
        <v>0</v>
      </c>
      <c r="Q3099">
        <v>3</v>
      </c>
      <c r="R3099">
        <v>7.9</v>
      </c>
      <c r="S3099">
        <v>0</v>
      </c>
      <c r="T3099">
        <v>0</v>
      </c>
      <c r="U3099">
        <v>1</v>
      </c>
      <c r="V3099">
        <v>2.6</v>
      </c>
      <c r="W3099">
        <v>0</v>
      </c>
      <c r="X3099">
        <v>0</v>
      </c>
      <c r="Y3099">
        <v>1</v>
      </c>
      <c r="Z3099">
        <v>2.6</v>
      </c>
      <c r="AA3099">
        <v>1</v>
      </c>
      <c r="AB3099">
        <v>2.6</v>
      </c>
      <c r="AC3099">
        <v>0</v>
      </c>
      <c r="AD3099">
        <v>0</v>
      </c>
      <c r="AE3099">
        <v>0</v>
      </c>
      <c r="AF3099">
        <v>0</v>
      </c>
      <c r="AG3099">
        <v>1</v>
      </c>
      <c r="AH3099">
        <v>2.6</v>
      </c>
      <c r="AI3099">
        <v>0</v>
      </c>
      <c r="AJ3099">
        <v>0</v>
      </c>
    </row>
    <row r="3100" spans="1:36">
      <c r="A3100" t="s">
        <v>499</v>
      </c>
      <c r="B3100" t="s">
        <v>500</v>
      </c>
      <c r="C3100">
        <v>1986</v>
      </c>
      <c r="D3100">
        <v>1</v>
      </c>
      <c r="E3100">
        <v>0</v>
      </c>
      <c r="F3100">
        <v>0</v>
      </c>
      <c r="G3100">
        <v>1</v>
      </c>
      <c r="H3100">
        <v>100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1</v>
      </c>
      <c r="AF3100">
        <v>100</v>
      </c>
      <c r="AG3100">
        <v>0</v>
      </c>
      <c r="AH3100">
        <v>0</v>
      </c>
      <c r="AI3100">
        <v>0</v>
      </c>
      <c r="AJ3100">
        <v>0</v>
      </c>
    </row>
    <row r="3101" spans="1:36">
      <c r="A3101" t="s">
        <v>499</v>
      </c>
      <c r="B3101" t="s">
        <v>501</v>
      </c>
      <c r="C3101">
        <v>1990</v>
      </c>
      <c r="D3101">
        <v>1</v>
      </c>
      <c r="E3101">
        <v>0</v>
      </c>
      <c r="F3101">
        <v>0</v>
      </c>
      <c r="G3101">
        <v>1</v>
      </c>
      <c r="H3101">
        <v>100</v>
      </c>
      <c r="I3101">
        <v>1</v>
      </c>
      <c r="J3101">
        <v>100</v>
      </c>
      <c r="K3101">
        <v>1</v>
      </c>
      <c r="L3101">
        <v>100</v>
      </c>
      <c r="M3101">
        <v>0</v>
      </c>
      <c r="N3101">
        <v>0</v>
      </c>
      <c r="O3101">
        <v>0</v>
      </c>
      <c r="P3101">
        <v>0</v>
      </c>
      <c r="Q3101">
        <v>1</v>
      </c>
      <c r="R3101">
        <v>100</v>
      </c>
      <c r="S3101">
        <v>0</v>
      </c>
      <c r="T3101">
        <v>0</v>
      </c>
      <c r="U3101">
        <v>1</v>
      </c>
      <c r="V3101">
        <v>100</v>
      </c>
      <c r="W3101">
        <v>0</v>
      </c>
      <c r="X3101">
        <v>0</v>
      </c>
      <c r="Y3101">
        <v>0</v>
      </c>
      <c r="Z3101">
        <v>0</v>
      </c>
      <c r="AA3101">
        <v>0</v>
      </c>
      <c r="AB3101">
        <v>0</v>
      </c>
      <c r="AC3101">
        <v>0</v>
      </c>
      <c r="AD3101">
        <v>0</v>
      </c>
      <c r="AE3101">
        <v>1</v>
      </c>
      <c r="AF3101">
        <v>100</v>
      </c>
      <c r="AG3101">
        <v>0</v>
      </c>
      <c r="AH3101">
        <v>0</v>
      </c>
      <c r="AI3101">
        <v>0</v>
      </c>
      <c r="AJ3101">
        <v>0</v>
      </c>
    </row>
    <row r="3102" spans="1:36">
      <c r="A3102" t="s">
        <v>502</v>
      </c>
      <c r="B3102" t="s">
        <v>35</v>
      </c>
      <c r="C3102">
        <v>2001</v>
      </c>
      <c r="D3102">
        <v>1</v>
      </c>
      <c r="E3102">
        <v>0</v>
      </c>
      <c r="F3102">
        <v>0</v>
      </c>
      <c r="G3102">
        <v>1</v>
      </c>
      <c r="H3102">
        <v>100</v>
      </c>
      <c r="I3102">
        <v>0</v>
      </c>
      <c r="J3102">
        <v>0</v>
      </c>
      <c r="K3102">
        <v>0</v>
      </c>
      <c r="L3102">
        <v>0</v>
      </c>
      <c r="M3102">
        <v>1</v>
      </c>
      <c r="N3102">
        <v>100</v>
      </c>
      <c r="O3102">
        <v>0</v>
      </c>
      <c r="P3102">
        <v>0</v>
      </c>
      <c r="Q3102">
        <v>0</v>
      </c>
      <c r="R3102">
        <v>0</v>
      </c>
      <c r="S3102">
        <v>0</v>
      </c>
      <c r="T3102">
        <v>0</v>
      </c>
      <c r="U3102">
        <v>0</v>
      </c>
      <c r="V3102">
        <v>0</v>
      </c>
      <c r="W3102">
        <v>0</v>
      </c>
      <c r="X3102">
        <v>0</v>
      </c>
      <c r="Y3102">
        <v>1</v>
      </c>
      <c r="Z3102">
        <v>100</v>
      </c>
      <c r="AA3102">
        <v>1</v>
      </c>
      <c r="AB3102">
        <v>100</v>
      </c>
      <c r="AC3102">
        <v>0</v>
      </c>
      <c r="AD3102">
        <v>0</v>
      </c>
      <c r="AE3102">
        <v>0</v>
      </c>
      <c r="AF3102">
        <v>0</v>
      </c>
      <c r="AG3102">
        <v>0</v>
      </c>
      <c r="AH3102">
        <v>0</v>
      </c>
      <c r="AI3102">
        <v>0</v>
      </c>
      <c r="AJ3102">
        <v>0</v>
      </c>
    </row>
    <row r="3103" spans="1:36">
      <c r="A3103" t="s">
        <v>502</v>
      </c>
      <c r="B3103" t="s">
        <v>35</v>
      </c>
      <c r="C3103">
        <v>2003</v>
      </c>
      <c r="D3103">
        <v>1</v>
      </c>
      <c r="E3103">
        <v>0</v>
      </c>
      <c r="F3103">
        <v>0</v>
      </c>
      <c r="G3103">
        <v>1</v>
      </c>
      <c r="H3103">
        <v>100</v>
      </c>
      <c r="I3103">
        <v>1</v>
      </c>
      <c r="J3103">
        <v>100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row>
    <row r="3104" spans="1:36">
      <c r="A3104" t="s">
        <v>502</v>
      </c>
      <c r="B3104" t="s">
        <v>35</v>
      </c>
      <c r="C3104">
        <v>2004</v>
      </c>
      <c r="D3104">
        <v>2</v>
      </c>
      <c r="E3104">
        <v>2</v>
      </c>
      <c r="F3104">
        <v>100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row>
    <row r="3105" spans="1:36">
      <c r="A3105" t="s">
        <v>502</v>
      </c>
      <c r="B3105" t="s">
        <v>35</v>
      </c>
      <c r="C3105">
        <v>2008</v>
      </c>
      <c r="D3105">
        <v>3</v>
      </c>
      <c r="E3105">
        <v>2</v>
      </c>
      <c r="F3105">
        <v>66.7</v>
      </c>
      <c r="G3105">
        <v>1</v>
      </c>
      <c r="H3105">
        <v>33.299999999999997</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1</v>
      </c>
      <c r="AB3105">
        <v>33.299999999999997</v>
      </c>
      <c r="AC3105">
        <v>0</v>
      </c>
      <c r="AD3105">
        <v>0</v>
      </c>
      <c r="AE3105">
        <v>0</v>
      </c>
      <c r="AF3105">
        <v>0</v>
      </c>
      <c r="AG3105">
        <v>0</v>
      </c>
      <c r="AH3105">
        <v>0</v>
      </c>
      <c r="AI3105">
        <v>0</v>
      </c>
      <c r="AJ3105">
        <v>0</v>
      </c>
    </row>
    <row r="3106" spans="1:36">
      <c r="A3106" t="s">
        <v>503</v>
      </c>
      <c r="B3106" t="s">
        <v>504</v>
      </c>
      <c r="C3106">
        <v>1990</v>
      </c>
      <c r="D3106">
        <v>1</v>
      </c>
      <c r="E3106">
        <v>1</v>
      </c>
      <c r="F3106">
        <v>100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row>
    <row r="3107" spans="1:36">
      <c r="A3107" t="s">
        <v>503</v>
      </c>
      <c r="B3107" t="s">
        <v>504</v>
      </c>
      <c r="C3107">
        <v>1992</v>
      </c>
      <c r="D3107">
        <v>3</v>
      </c>
      <c r="E3107">
        <v>2</v>
      </c>
      <c r="F3107">
        <v>66.7</v>
      </c>
      <c r="G3107">
        <v>1</v>
      </c>
      <c r="H3107">
        <v>33.299999999999997</v>
      </c>
      <c r="I3107">
        <v>0</v>
      </c>
      <c r="J3107">
        <v>0</v>
      </c>
      <c r="K3107">
        <v>0</v>
      </c>
      <c r="L3107">
        <v>0</v>
      </c>
      <c r="M3107">
        <v>1</v>
      </c>
      <c r="N3107">
        <v>33.299999999999997</v>
      </c>
      <c r="O3107">
        <v>0</v>
      </c>
      <c r="P3107">
        <v>0</v>
      </c>
      <c r="Q3107">
        <v>0</v>
      </c>
      <c r="R3107">
        <v>0</v>
      </c>
      <c r="S3107">
        <v>1</v>
      </c>
      <c r="T3107">
        <v>33.299999999999997</v>
      </c>
      <c r="U3107">
        <v>0</v>
      </c>
      <c r="V3107">
        <v>0</v>
      </c>
      <c r="W3107">
        <v>1</v>
      </c>
      <c r="X3107">
        <v>33.299999999999997</v>
      </c>
      <c r="Y3107">
        <v>0</v>
      </c>
      <c r="Z3107">
        <v>0</v>
      </c>
      <c r="AA3107">
        <v>0</v>
      </c>
      <c r="AB3107">
        <v>0</v>
      </c>
      <c r="AC3107">
        <v>0</v>
      </c>
      <c r="AD3107">
        <v>0</v>
      </c>
      <c r="AE3107">
        <v>0</v>
      </c>
      <c r="AF3107">
        <v>0</v>
      </c>
      <c r="AG3107">
        <v>0</v>
      </c>
      <c r="AH3107">
        <v>0</v>
      </c>
      <c r="AI3107">
        <v>0</v>
      </c>
      <c r="AJ3107">
        <v>0</v>
      </c>
    </row>
    <row r="3108" spans="1:36">
      <c r="A3108" t="s">
        <v>503</v>
      </c>
      <c r="B3108" t="s">
        <v>35</v>
      </c>
      <c r="C3108">
        <v>1980</v>
      </c>
      <c r="D3108">
        <v>1</v>
      </c>
      <c r="E3108">
        <v>1</v>
      </c>
      <c r="F3108">
        <v>100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row>
    <row r="3109" spans="1:36">
      <c r="A3109" t="s">
        <v>503</v>
      </c>
      <c r="B3109" t="s">
        <v>35</v>
      </c>
      <c r="C3109">
        <v>1985</v>
      </c>
      <c r="D3109">
        <v>1</v>
      </c>
      <c r="E3109">
        <v>1</v>
      </c>
      <c r="F3109">
        <v>100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row>
    <row r="3110" spans="1:36">
      <c r="A3110" t="s">
        <v>503</v>
      </c>
      <c r="B3110" t="s">
        <v>35</v>
      </c>
      <c r="C3110">
        <v>1989</v>
      </c>
      <c r="D3110">
        <v>1</v>
      </c>
      <c r="E3110">
        <v>0</v>
      </c>
      <c r="F3110">
        <v>0</v>
      </c>
      <c r="G3110">
        <v>1</v>
      </c>
      <c r="H3110">
        <v>100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1</v>
      </c>
      <c r="AB3110">
        <v>100</v>
      </c>
      <c r="AC3110">
        <v>1</v>
      </c>
      <c r="AD3110">
        <v>100</v>
      </c>
      <c r="AE3110">
        <v>0</v>
      </c>
      <c r="AF3110">
        <v>0</v>
      </c>
      <c r="AG3110">
        <v>0</v>
      </c>
      <c r="AH3110">
        <v>0</v>
      </c>
      <c r="AI3110">
        <v>0</v>
      </c>
      <c r="AJ3110">
        <v>0</v>
      </c>
    </row>
    <row r="3111" spans="1:36">
      <c r="A3111" t="s">
        <v>503</v>
      </c>
      <c r="B3111" t="s">
        <v>35</v>
      </c>
      <c r="C3111">
        <v>1990</v>
      </c>
      <c r="D3111">
        <v>5</v>
      </c>
      <c r="E3111">
        <v>2</v>
      </c>
      <c r="F3111">
        <v>40</v>
      </c>
      <c r="G3111">
        <v>3</v>
      </c>
      <c r="H3111">
        <v>60</v>
      </c>
      <c r="I3111">
        <v>1</v>
      </c>
      <c r="J3111">
        <v>20</v>
      </c>
      <c r="K3111">
        <v>1</v>
      </c>
      <c r="L3111">
        <v>20</v>
      </c>
      <c r="M3111">
        <v>2</v>
      </c>
      <c r="N3111">
        <v>40</v>
      </c>
      <c r="O3111">
        <v>2</v>
      </c>
      <c r="P3111">
        <v>40</v>
      </c>
      <c r="Q3111">
        <v>0</v>
      </c>
      <c r="R3111">
        <v>0</v>
      </c>
      <c r="S3111">
        <v>0</v>
      </c>
      <c r="T3111">
        <v>0</v>
      </c>
      <c r="U3111">
        <v>2</v>
      </c>
      <c r="V3111">
        <v>40</v>
      </c>
      <c r="W3111">
        <v>0</v>
      </c>
      <c r="X3111">
        <v>0</v>
      </c>
      <c r="Y3111">
        <v>2</v>
      </c>
      <c r="Z3111">
        <v>40</v>
      </c>
      <c r="AA3111">
        <v>0</v>
      </c>
      <c r="AB3111">
        <v>0</v>
      </c>
      <c r="AC3111">
        <v>1</v>
      </c>
      <c r="AD3111">
        <v>20</v>
      </c>
      <c r="AE3111">
        <v>1</v>
      </c>
      <c r="AF3111">
        <v>20</v>
      </c>
      <c r="AG3111">
        <v>1</v>
      </c>
      <c r="AH3111">
        <v>20</v>
      </c>
      <c r="AI3111">
        <v>0</v>
      </c>
      <c r="AJ3111">
        <v>0</v>
      </c>
    </row>
    <row r="3112" spans="1:36">
      <c r="A3112" t="s">
        <v>503</v>
      </c>
      <c r="B3112" t="s">
        <v>35</v>
      </c>
      <c r="C3112">
        <v>1991</v>
      </c>
      <c r="D3112">
        <v>4</v>
      </c>
      <c r="E3112">
        <v>1</v>
      </c>
      <c r="F3112">
        <v>25</v>
      </c>
      <c r="G3112">
        <v>3</v>
      </c>
      <c r="H3112">
        <v>75</v>
      </c>
      <c r="I3112">
        <v>0</v>
      </c>
      <c r="J3112">
        <v>0</v>
      </c>
      <c r="K3112">
        <v>0</v>
      </c>
      <c r="L3112">
        <v>0</v>
      </c>
      <c r="M3112">
        <v>2</v>
      </c>
      <c r="N3112">
        <v>50</v>
      </c>
      <c r="O3112">
        <v>1</v>
      </c>
      <c r="P3112">
        <v>25</v>
      </c>
      <c r="Q3112">
        <v>0</v>
      </c>
      <c r="R3112">
        <v>0</v>
      </c>
      <c r="S3112">
        <v>0</v>
      </c>
      <c r="T3112">
        <v>0</v>
      </c>
      <c r="U3112">
        <v>0</v>
      </c>
      <c r="V3112">
        <v>0</v>
      </c>
      <c r="W3112">
        <v>1</v>
      </c>
      <c r="X3112">
        <v>25</v>
      </c>
      <c r="Y3112">
        <v>1</v>
      </c>
      <c r="Z3112">
        <v>25</v>
      </c>
      <c r="AA3112">
        <v>1</v>
      </c>
      <c r="AB3112">
        <v>25</v>
      </c>
      <c r="AC3112">
        <v>1</v>
      </c>
      <c r="AD3112">
        <v>25</v>
      </c>
      <c r="AE3112">
        <v>0</v>
      </c>
      <c r="AF3112">
        <v>0</v>
      </c>
      <c r="AG3112">
        <v>0</v>
      </c>
      <c r="AH3112">
        <v>0</v>
      </c>
      <c r="AI3112">
        <v>0</v>
      </c>
      <c r="AJ3112">
        <v>0</v>
      </c>
    </row>
    <row r="3113" spans="1:36">
      <c r="A3113" t="s">
        <v>503</v>
      </c>
      <c r="B3113" t="s">
        <v>35</v>
      </c>
      <c r="C3113">
        <v>1992</v>
      </c>
      <c r="D3113">
        <v>5</v>
      </c>
      <c r="E3113">
        <v>3</v>
      </c>
      <c r="F3113">
        <v>60</v>
      </c>
      <c r="G3113">
        <v>2</v>
      </c>
      <c r="H3113">
        <v>40</v>
      </c>
      <c r="I3113">
        <v>2</v>
      </c>
      <c r="J3113">
        <v>40</v>
      </c>
      <c r="K3113">
        <v>1</v>
      </c>
      <c r="L3113">
        <v>20</v>
      </c>
      <c r="M3113">
        <v>1</v>
      </c>
      <c r="N3113">
        <v>20</v>
      </c>
      <c r="O3113">
        <v>0</v>
      </c>
      <c r="P3113">
        <v>0</v>
      </c>
      <c r="Q3113">
        <v>0</v>
      </c>
      <c r="R3113">
        <v>0</v>
      </c>
      <c r="S3113">
        <v>0</v>
      </c>
      <c r="T3113">
        <v>0</v>
      </c>
      <c r="U3113">
        <v>0</v>
      </c>
      <c r="V3113">
        <v>0</v>
      </c>
      <c r="W3113">
        <v>0</v>
      </c>
      <c r="X3113">
        <v>0</v>
      </c>
      <c r="Y3113">
        <v>0</v>
      </c>
      <c r="Z3113">
        <v>0</v>
      </c>
      <c r="AA3113">
        <v>1</v>
      </c>
      <c r="AB3113">
        <v>20</v>
      </c>
      <c r="AC3113">
        <v>0</v>
      </c>
      <c r="AD3113">
        <v>0</v>
      </c>
      <c r="AE3113">
        <v>2</v>
      </c>
      <c r="AF3113">
        <v>40</v>
      </c>
      <c r="AG3113">
        <v>1</v>
      </c>
      <c r="AH3113">
        <v>20</v>
      </c>
      <c r="AI3113">
        <v>0</v>
      </c>
      <c r="AJ3113">
        <v>0</v>
      </c>
    </row>
    <row r="3114" spans="1:36">
      <c r="A3114" t="s">
        <v>503</v>
      </c>
      <c r="B3114" t="s">
        <v>35</v>
      </c>
      <c r="C3114">
        <v>1993</v>
      </c>
      <c r="D3114">
        <v>2</v>
      </c>
      <c r="E3114">
        <v>0</v>
      </c>
      <c r="F3114">
        <v>0</v>
      </c>
      <c r="G3114">
        <v>2</v>
      </c>
      <c r="H3114">
        <v>100</v>
      </c>
      <c r="I3114">
        <v>0</v>
      </c>
      <c r="J3114">
        <v>0</v>
      </c>
      <c r="K3114">
        <v>2</v>
      </c>
      <c r="L3114">
        <v>100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row>
    <row r="3115" spans="1:36">
      <c r="A3115" t="s">
        <v>503</v>
      </c>
      <c r="B3115" t="s">
        <v>35</v>
      </c>
      <c r="C3115">
        <v>1994</v>
      </c>
      <c r="D3115">
        <v>2</v>
      </c>
      <c r="E3115">
        <v>1</v>
      </c>
      <c r="F3115">
        <v>50</v>
      </c>
      <c r="G3115">
        <v>1</v>
      </c>
      <c r="H3115">
        <v>50</v>
      </c>
      <c r="I3115">
        <v>1</v>
      </c>
      <c r="J3115">
        <v>50</v>
      </c>
      <c r="K3115">
        <v>1</v>
      </c>
      <c r="L3115">
        <v>50</v>
      </c>
      <c r="M3115">
        <v>0</v>
      </c>
      <c r="N3115">
        <v>0</v>
      </c>
      <c r="O3115">
        <v>0</v>
      </c>
      <c r="P3115">
        <v>0</v>
      </c>
      <c r="Q3115">
        <v>0</v>
      </c>
      <c r="R3115">
        <v>0</v>
      </c>
      <c r="S3115">
        <v>0</v>
      </c>
      <c r="T3115">
        <v>0</v>
      </c>
      <c r="U3115">
        <v>0</v>
      </c>
      <c r="V3115">
        <v>0</v>
      </c>
      <c r="W3115">
        <v>0</v>
      </c>
      <c r="X3115">
        <v>0</v>
      </c>
      <c r="Y3115">
        <v>0</v>
      </c>
      <c r="Z3115">
        <v>0</v>
      </c>
      <c r="AA3115">
        <v>1</v>
      </c>
      <c r="AB3115">
        <v>50</v>
      </c>
      <c r="AC3115">
        <v>0</v>
      </c>
      <c r="AD3115">
        <v>0</v>
      </c>
      <c r="AE3115">
        <v>1</v>
      </c>
      <c r="AF3115">
        <v>50</v>
      </c>
      <c r="AG3115">
        <v>0</v>
      </c>
      <c r="AH3115">
        <v>0</v>
      </c>
      <c r="AI3115">
        <v>0</v>
      </c>
      <c r="AJ3115">
        <v>0</v>
      </c>
    </row>
    <row r="3116" spans="1:36">
      <c r="A3116" t="s">
        <v>503</v>
      </c>
      <c r="B3116" t="s">
        <v>35</v>
      </c>
      <c r="C3116">
        <v>1995</v>
      </c>
      <c r="D3116">
        <v>1</v>
      </c>
      <c r="E3116">
        <v>1</v>
      </c>
      <c r="F3116">
        <v>100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row>
    <row r="3117" spans="1:36">
      <c r="A3117" t="s">
        <v>503</v>
      </c>
      <c r="B3117" t="s">
        <v>35</v>
      </c>
      <c r="C3117">
        <v>1997</v>
      </c>
      <c r="D3117">
        <v>2</v>
      </c>
      <c r="E3117">
        <v>1</v>
      </c>
      <c r="F3117">
        <v>50</v>
      </c>
      <c r="G3117">
        <v>1</v>
      </c>
      <c r="H3117">
        <v>50</v>
      </c>
      <c r="I3117">
        <v>1</v>
      </c>
      <c r="J3117">
        <v>50</v>
      </c>
      <c r="K3117">
        <v>1</v>
      </c>
      <c r="L3117">
        <v>50</v>
      </c>
      <c r="M3117">
        <v>0</v>
      </c>
      <c r="N3117">
        <v>0</v>
      </c>
      <c r="O3117">
        <v>0</v>
      </c>
      <c r="P3117">
        <v>0</v>
      </c>
      <c r="Q3117">
        <v>0</v>
      </c>
      <c r="R3117">
        <v>0</v>
      </c>
      <c r="S3117">
        <v>0</v>
      </c>
      <c r="T3117">
        <v>0</v>
      </c>
      <c r="U3117">
        <v>0</v>
      </c>
      <c r="V3117">
        <v>0</v>
      </c>
      <c r="W3117">
        <v>0</v>
      </c>
      <c r="X3117">
        <v>0</v>
      </c>
      <c r="Y3117">
        <v>0</v>
      </c>
      <c r="Z3117">
        <v>0</v>
      </c>
      <c r="AA3117">
        <v>1</v>
      </c>
      <c r="AB3117">
        <v>50</v>
      </c>
      <c r="AC3117">
        <v>0</v>
      </c>
      <c r="AD3117">
        <v>0</v>
      </c>
      <c r="AE3117">
        <v>0</v>
      </c>
      <c r="AF3117">
        <v>0</v>
      </c>
      <c r="AG3117">
        <v>0</v>
      </c>
      <c r="AH3117">
        <v>0</v>
      </c>
      <c r="AI3117">
        <v>0</v>
      </c>
      <c r="AJ3117">
        <v>0</v>
      </c>
    </row>
    <row r="3118" spans="1:36">
      <c r="A3118" t="s">
        <v>503</v>
      </c>
      <c r="B3118" t="s">
        <v>35</v>
      </c>
      <c r="C3118">
        <v>2001</v>
      </c>
      <c r="D3118">
        <v>1</v>
      </c>
      <c r="E3118">
        <v>1</v>
      </c>
      <c r="F3118">
        <v>100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row>
    <row r="3119" spans="1:36">
      <c r="A3119" t="s">
        <v>503</v>
      </c>
      <c r="B3119" t="s">
        <v>35</v>
      </c>
      <c r="C3119">
        <v>2002</v>
      </c>
      <c r="D3119">
        <v>3</v>
      </c>
      <c r="E3119">
        <v>1</v>
      </c>
      <c r="F3119">
        <v>33.299999999999997</v>
      </c>
      <c r="G3119">
        <v>2</v>
      </c>
      <c r="H3119">
        <v>66.7</v>
      </c>
      <c r="I3119">
        <v>0</v>
      </c>
      <c r="J3119">
        <v>0</v>
      </c>
      <c r="K3119">
        <v>2</v>
      </c>
      <c r="L3119">
        <v>66.7</v>
      </c>
      <c r="M3119">
        <v>1</v>
      </c>
      <c r="N3119">
        <v>33.299999999999997</v>
      </c>
      <c r="O3119">
        <v>0</v>
      </c>
      <c r="P3119">
        <v>0</v>
      </c>
      <c r="Q3119">
        <v>0</v>
      </c>
      <c r="R3119">
        <v>0</v>
      </c>
      <c r="S3119">
        <v>0</v>
      </c>
      <c r="T3119">
        <v>0</v>
      </c>
      <c r="U3119">
        <v>0</v>
      </c>
      <c r="V3119">
        <v>0</v>
      </c>
      <c r="W3119">
        <v>1</v>
      </c>
      <c r="X3119">
        <v>33.299999999999997</v>
      </c>
      <c r="Y3119">
        <v>0</v>
      </c>
      <c r="Z3119">
        <v>0</v>
      </c>
      <c r="AA3119">
        <v>0</v>
      </c>
      <c r="AB3119">
        <v>0</v>
      </c>
      <c r="AC3119">
        <v>0</v>
      </c>
      <c r="AD3119">
        <v>0</v>
      </c>
      <c r="AE3119">
        <v>1</v>
      </c>
      <c r="AF3119">
        <v>33.299999999999997</v>
      </c>
      <c r="AG3119">
        <v>0</v>
      </c>
      <c r="AH3119">
        <v>0</v>
      </c>
      <c r="AI3119">
        <v>0</v>
      </c>
      <c r="AJ3119">
        <v>0</v>
      </c>
    </row>
    <row r="3120" spans="1:36">
      <c r="A3120" t="s">
        <v>503</v>
      </c>
      <c r="B3120" t="s">
        <v>35</v>
      </c>
      <c r="C3120">
        <v>2003</v>
      </c>
      <c r="D3120">
        <v>2</v>
      </c>
      <c r="E3120">
        <v>0</v>
      </c>
      <c r="F3120">
        <v>0</v>
      </c>
      <c r="G3120">
        <v>2</v>
      </c>
      <c r="H3120">
        <v>100</v>
      </c>
      <c r="I3120">
        <v>1</v>
      </c>
      <c r="J3120">
        <v>50</v>
      </c>
      <c r="K3120">
        <v>1</v>
      </c>
      <c r="L3120">
        <v>50</v>
      </c>
      <c r="M3120">
        <v>0</v>
      </c>
      <c r="N3120">
        <v>0</v>
      </c>
      <c r="O3120">
        <v>0</v>
      </c>
      <c r="P3120">
        <v>0</v>
      </c>
      <c r="Q3120">
        <v>0</v>
      </c>
      <c r="R3120">
        <v>0</v>
      </c>
      <c r="S3120">
        <v>0</v>
      </c>
      <c r="T3120">
        <v>0</v>
      </c>
      <c r="U3120">
        <v>0</v>
      </c>
      <c r="V3120">
        <v>0</v>
      </c>
      <c r="W3120">
        <v>0</v>
      </c>
      <c r="X3120">
        <v>0</v>
      </c>
      <c r="Y3120">
        <v>0</v>
      </c>
      <c r="Z3120">
        <v>0</v>
      </c>
      <c r="AA3120">
        <v>2</v>
      </c>
      <c r="AB3120">
        <v>100</v>
      </c>
      <c r="AC3120">
        <v>0</v>
      </c>
      <c r="AD3120">
        <v>0</v>
      </c>
      <c r="AE3120">
        <v>0</v>
      </c>
      <c r="AF3120">
        <v>0</v>
      </c>
      <c r="AG3120">
        <v>0</v>
      </c>
      <c r="AH3120">
        <v>0</v>
      </c>
      <c r="AI3120">
        <v>0</v>
      </c>
      <c r="AJ3120">
        <v>0</v>
      </c>
    </row>
    <row r="3121" spans="1:36">
      <c r="A3121" t="s">
        <v>503</v>
      </c>
      <c r="B3121" t="s">
        <v>35</v>
      </c>
      <c r="C3121">
        <v>2004</v>
      </c>
      <c r="D3121">
        <v>2</v>
      </c>
      <c r="E3121">
        <v>2</v>
      </c>
      <c r="F3121">
        <v>100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row>
    <row r="3122" spans="1:36">
      <c r="A3122" t="s">
        <v>503</v>
      </c>
      <c r="B3122" t="s">
        <v>505</v>
      </c>
      <c r="C3122">
        <v>1989</v>
      </c>
      <c r="D3122">
        <v>2</v>
      </c>
      <c r="E3122">
        <v>1</v>
      </c>
      <c r="F3122">
        <v>50</v>
      </c>
      <c r="G3122">
        <v>1</v>
      </c>
      <c r="H3122">
        <v>50</v>
      </c>
      <c r="I3122">
        <v>0</v>
      </c>
      <c r="J3122">
        <v>0</v>
      </c>
      <c r="K3122">
        <v>0</v>
      </c>
      <c r="L3122">
        <v>0</v>
      </c>
      <c r="M3122">
        <v>0</v>
      </c>
      <c r="N3122">
        <v>0</v>
      </c>
      <c r="O3122">
        <v>1</v>
      </c>
      <c r="P3122">
        <v>50</v>
      </c>
      <c r="Q3122">
        <v>0</v>
      </c>
      <c r="R3122">
        <v>0</v>
      </c>
      <c r="S3122">
        <v>0</v>
      </c>
      <c r="T3122">
        <v>0</v>
      </c>
      <c r="U3122">
        <v>0</v>
      </c>
      <c r="V3122">
        <v>0</v>
      </c>
      <c r="W3122">
        <v>0</v>
      </c>
      <c r="X3122">
        <v>0</v>
      </c>
      <c r="Y3122">
        <v>0</v>
      </c>
      <c r="Z3122">
        <v>0</v>
      </c>
      <c r="AA3122">
        <v>0</v>
      </c>
      <c r="AB3122">
        <v>0</v>
      </c>
      <c r="AC3122">
        <v>1</v>
      </c>
      <c r="AD3122">
        <v>50</v>
      </c>
      <c r="AE3122">
        <v>0</v>
      </c>
      <c r="AF3122">
        <v>0</v>
      </c>
      <c r="AG3122">
        <v>0</v>
      </c>
      <c r="AH3122">
        <v>0</v>
      </c>
      <c r="AI3122">
        <v>0</v>
      </c>
      <c r="AJ3122">
        <v>0</v>
      </c>
    </row>
    <row r="3123" spans="1:36">
      <c r="A3123" t="s">
        <v>503</v>
      </c>
      <c r="B3123" t="s">
        <v>505</v>
      </c>
      <c r="C3123">
        <v>1993</v>
      </c>
      <c r="D3123">
        <v>3</v>
      </c>
      <c r="E3123">
        <v>2</v>
      </c>
      <c r="F3123">
        <v>66.7</v>
      </c>
      <c r="G3123">
        <v>1</v>
      </c>
      <c r="H3123">
        <v>33.299999999999997</v>
      </c>
      <c r="I3123">
        <v>0</v>
      </c>
      <c r="J3123">
        <v>0</v>
      </c>
      <c r="K3123">
        <v>1</v>
      </c>
      <c r="L3123">
        <v>33.299999999999997</v>
      </c>
      <c r="M3123">
        <v>0</v>
      </c>
      <c r="N3123">
        <v>0</v>
      </c>
      <c r="O3123">
        <v>0</v>
      </c>
      <c r="P3123">
        <v>0</v>
      </c>
      <c r="Q3123">
        <v>0</v>
      </c>
      <c r="R3123">
        <v>0</v>
      </c>
      <c r="S3123">
        <v>1</v>
      </c>
      <c r="T3123">
        <v>33.299999999999997</v>
      </c>
      <c r="U3123">
        <v>0</v>
      </c>
      <c r="V3123">
        <v>0</v>
      </c>
      <c r="W3123">
        <v>0</v>
      </c>
      <c r="X3123">
        <v>0</v>
      </c>
      <c r="Y3123">
        <v>0</v>
      </c>
      <c r="Z3123">
        <v>0</v>
      </c>
      <c r="AA3123">
        <v>0</v>
      </c>
      <c r="AB3123">
        <v>0</v>
      </c>
      <c r="AC3123">
        <v>0</v>
      </c>
      <c r="AD3123">
        <v>0</v>
      </c>
      <c r="AE3123">
        <v>0</v>
      </c>
      <c r="AF3123">
        <v>0</v>
      </c>
      <c r="AG3123">
        <v>0</v>
      </c>
      <c r="AH3123">
        <v>0</v>
      </c>
      <c r="AI3123">
        <v>0</v>
      </c>
      <c r="AJ3123">
        <v>0</v>
      </c>
    </row>
    <row r="3124" spans="1:36">
      <c r="A3124" t="s">
        <v>503</v>
      </c>
      <c r="B3124" t="s">
        <v>505</v>
      </c>
      <c r="C3124">
        <v>1994</v>
      </c>
      <c r="D3124">
        <v>1</v>
      </c>
      <c r="E3124">
        <v>1</v>
      </c>
      <c r="F3124">
        <v>100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row>
    <row r="3125" spans="1:36">
      <c r="A3125" t="s">
        <v>506</v>
      </c>
      <c r="B3125">
        <v>109</v>
      </c>
      <c r="C3125">
        <v>1981</v>
      </c>
      <c r="D3125">
        <v>1</v>
      </c>
      <c r="E3125">
        <v>0</v>
      </c>
      <c r="F3125">
        <v>0</v>
      </c>
      <c r="G3125">
        <v>1</v>
      </c>
      <c r="H3125">
        <v>100</v>
      </c>
      <c r="I3125">
        <v>1</v>
      </c>
      <c r="J3125">
        <v>100</v>
      </c>
      <c r="K3125">
        <v>0</v>
      </c>
      <c r="L3125">
        <v>0</v>
      </c>
      <c r="M3125">
        <v>0</v>
      </c>
      <c r="N3125">
        <v>0</v>
      </c>
      <c r="O3125">
        <v>0</v>
      </c>
      <c r="P3125">
        <v>0</v>
      </c>
      <c r="Q3125">
        <v>0</v>
      </c>
      <c r="R3125">
        <v>0</v>
      </c>
      <c r="S3125">
        <v>0</v>
      </c>
      <c r="T3125">
        <v>0</v>
      </c>
      <c r="U3125">
        <v>0</v>
      </c>
      <c r="V3125">
        <v>0</v>
      </c>
      <c r="W3125">
        <v>0</v>
      </c>
      <c r="X3125">
        <v>0</v>
      </c>
      <c r="Y3125">
        <v>0</v>
      </c>
      <c r="Z3125">
        <v>0</v>
      </c>
      <c r="AA3125">
        <v>1</v>
      </c>
      <c r="AB3125">
        <v>100</v>
      </c>
      <c r="AC3125">
        <v>0</v>
      </c>
      <c r="AD3125">
        <v>0</v>
      </c>
      <c r="AE3125">
        <v>0</v>
      </c>
      <c r="AF3125">
        <v>0</v>
      </c>
      <c r="AG3125">
        <v>0</v>
      </c>
      <c r="AH3125">
        <v>0</v>
      </c>
      <c r="AI3125">
        <v>0</v>
      </c>
      <c r="AJ3125">
        <v>0</v>
      </c>
    </row>
    <row r="3126" spans="1:36">
      <c r="A3126" t="s">
        <v>506</v>
      </c>
      <c r="B3126" t="s">
        <v>507</v>
      </c>
      <c r="C3126">
        <v>1982</v>
      </c>
      <c r="D3126">
        <v>2</v>
      </c>
      <c r="E3126">
        <v>0</v>
      </c>
      <c r="F3126">
        <v>0</v>
      </c>
      <c r="G3126">
        <v>2</v>
      </c>
      <c r="H3126">
        <v>100</v>
      </c>
      <c r="I3126">
        <v>1</v>
      </c>
      <c r="J3126">
        <v>50</v>
      </c>
      <c r="K3126">
        <v>1</v>
      </c>
      <c r="L3126">
        <v>50</v>
      </c>
      <c r="M3126">
        <v>0</v>
      </c>
      <c r="N3126">
        <v>0</v>
      </c>
      <c r="O3126">
        <v>0</v>
      </c>
      <c r="P3126">
        <v>0</v>
      </c>
      <c r="Q3126">
        <v>0</v>
      </c>
      <c r="R3126">
        <v>0</v>
      </c>
      <c r="S3126">
        <v>2</v>
      </c>
      <c r="T3126">
        <v>100</v>
      </c>
      <c r="U3126">
        <v>2</v>
      </c>
      <c r="V3126">
        <v>100</v>
      </c>
      <c r="W3126">
        <v>0</v>
      </c>
      <c r="X3126">
        <v>0</v>
      </c>
      <c r="Y3126">
        <v>0</v>
      </c>
      <c r="Z3126">
        <v>0</v>
      </c>
      <c r="AA3126">
        <v>1</v>
      </c>
      <c r="AB3126">
        <v>50</v>
      </c>
      <c r="AC3126">
        <v>0</v>
      </c>
      <c r="AD3126">
        <v>0</v>
      </c>
      <c r="AE3126">
        <v>0</v>
      </c>
      <c r="AF3126">
        <v>0</v>
      </c>
      <c r="AG3126">
        <v>0</v>
      </c>
      <c r="AH3126">
        <v>0</v>
      </c>
      <c r="AI3126">
        <v>0</v>
      </c>
      <c r="AJ3126">
        <v>0</v>
      </c>
    </row>
    <row r="3127" spans="1:36">
      <c r="A3127" t="s">
        <v>506</v>
      </c>
      <c r="B3127" t="s">
        <v>507</v>
      </c>
      <c r="C3127">
        <v>1984</v>
      </c>
      <c r="D3127">
        <v>1</v>
      </c>
      <c r="E3127">
        <v>0</v>
      </c>
      <c r="F3127">
        <v>0</v>
      </c>
      <c r="G3127">
        <v>1</v>
      </c>
      <c r="H3127">
        <v>100</v>
      </c>
      <c r="I3127">
        <v>0</v>
      </c>
      <c r="J3127">
        <v>0</v>
      </c>
      <c r="K3127">
        <v>1</v>
      </c>
      <c r="L3127">
        <v>100</v>
      </c>
      <c r="M3127">
        <v>0</v>
      </c>
      <c r="N3127">
        <v>0</v>
      </c>
      <c r="O3127">
        <v>0</v>
      </c>
      <c r="P3127">
        <v>0</v>
      </c>
      <c r="Q3127">
        <v>1</v>
      </c>
      <c r="R3127">
        <v>100</v>
      </c>
      <c r="S3127">
        <v>0</v>
      </c>
      <c r="T3127">
        <v>0</v>
      </c>
      <c r="U3127">
        <v>1</v>
      </c>
      <c r="V3127">
        <v>100</v>
      </c>
      <c r="W3127">
        <v>0</v>
      </c>
      <c r="X3127">
        <v>0</v>
      </c>
      <c r="Y3127">
        <v>0</v>
      </c>
      <c r="Z3127">
        <v>0</v>
      </c>
      <c r="AA3127">
        <v>0</v>
      </c>
      <c r="AB3127">
        <v>0</v>
      </c>
      <c r="AC3127">
        <v>0</v>
      </c>
      <c r="AD3127">
        <v>0</v>
      </c>
      <c r="AE3127">
        <v>0</v>
      </c>
      <c r="AF3127">
        <v>0</v>
      </c>
      <c r="AG3127">
        <v>0</v>
      </c>
      <c r="AH3127">
        <v>0</v>
      </c>
      <c r="AI3127">
        <v>0</v>
      </c>
      <c r="AJ3127">
        <v>0</v>
      </c>
    </row>
    <row r="3128" spans="1:36">
      <c r="A3128" t="s">
        <v>506</v>
      </c>
      <c r="B3128" t="s">
        <v>507</v>
      </c>
      <c r="C3128">
        <v>1990</v>
      </c>
      <c r="D3128">
        <v>1</v>
      </c>
      <c r="E3128">
        <v>0</v>
      </c>
      <c r="F3128">
        <v>0</v>
      </c>
      <c r="G3128">
        <v>1</v>
      </c>
      <c r="H3128">
        <v>100</v>
      </c>
      <c r="I3128">
        <v>1</v>
      </c>
      <c r="J3128">
        <v>100</v>
      </c>
      <c r="K3128">
        <v>1</v>
      </c>
      <c r="L3128">
        <v>100</v>
      </c>
      <c r="M3128">
        <v>0</v>
      </c>
      <c r="N3128">
        <v>0</v>
      </c>
      <c r="O3128">
        <v>0</v>
      </c>
      <c r="P3128">
        <v>0</v>
      </c>
      <c r="Q3128">
        <v>0</v>
      </c>
      <c r="R3128">
        <v>0</v>
      </c>
      <c r="S3128">
        <v>0</v>
      </c>
      <c r="T3128">
        <v>0</v>
      </c>
      <c r="U3128">
        <v>1</v>
      </c>
      <c r="V3128">
        <v>100</v>
      </c>
      <c r="W3128">
        <v>1</v>
      </c>
      <c r="X3128">
        <v>100</v>
      </c>
      <c r="Y3128">
        <v>0</v>
      </c>
      <c r="Z3128">
        <v>0</v>
      </c>
      <c r="AA3128">
        <v>0</v>
      </c>
      <c r="AB3128">
        <v>0</v>
      </c>
      <c r="AC3128">
        <v>0</v>
      </c>
      <c r="AD3128">
        <v>0</v>
      </c>
      <c r="AE3128">
        <v>0</v>
      </c>
      <c r="AF3128">
        <v>0</v>
      </c>
      <c r="AG3128">
        <v>0</v>
      </c>
      <c r="AH3128">
        <v>0</v>
      </c>
      <c r="AI3128">
        <v>0</v>
      </c>
      <c r="AJ3128">
        <v>0</v>
      </c>
    </row>
    <row r="3129" spans="1:36">
      <c r="A3129" t="s">
        <v>506</v>
      </c>
      <c r="B3129" t="s">
        <v>507</v>
      </c>
      <c r="C3129">
        <v>1992</v>
      </c>
      <c r="D3129">
        <v>1</v>
      </c>
      <c r="E3129">
        <v>1</v>
      </c>
      <c r="F3129">
        <v>100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row>
    <row r="3130" spans="1:36">
      <c r="A3130" t="s">
        <v>506</v>
      </c>
      <c r="B3130" t="s">
        <v>507</v>
      </c>
      <c r="C3130">
        <v>1993</v>
      </c>
      <c r="D3130">
        <v>3</v>
      </c>
      <c r="E3130">
        <v>1</v>
      </c>
      <c r="F3130">
        <v>33.299999999999997</v>
      </c>
      <c r="G3130">
        <v>2</v>
      </c>
      <c r="H3130">
        <v>66.7</v>
      </c>
      <c r="I3130">
        <v>2</v>
      </c>
      <c r="J3130">
        <v>66.7</v>
      </c>
      <c r="K3130">
        <v>1</v>
      </c>
      <c r="L3130">
        <v>33.299999999999997</v>
      </c>
      <c r="M3130">
        <v>0</v>
      </c>
      <c r="N3130">
        <v>0</v>
      </c>
      <c r="O3130">
        <v>0</v>
      </c>
      <c r="P3130">
        <v>0</v>
      </c>
      <c r="Q3130">
        <v>1</v>
      </c>
      <c r="R3130">
        <v>33.299999999999997</v>
      </c>
      <c r="S3130">
        <v>0</v>
      </c>
      <c r="T3130">
        <v>0</v>
      </c>
      <c r="U3130">
        <v>2</v>
      </c>
      <c r="V3130">
        <v>66.7</v>
      </c>
      <c r="W3130">
        <v>1</v>
      </c>
      <c r="X3130">
        <v>33.299999999999997</v>
      </c>
      <c r="Y3130">
        <v>0</v>
      </c>
      <c r="Z3130">
        <v>0</v>
      </c>
      <c r="AA3130">
        <v>0</v>
      </c>
      <c r="AB3130">
        <v>0</v>
      </c>
      <c r="AC3130">
        <v>0</v>
      </c>
      <c r="AD3130">
        <v>0</v>
      </c>
      <c r="AE3130">
        <v>0</v>
      </c>
      <c r="AF3130">
        <v>0</v>
      </c>
      <c r="AG3130">
        <v>0</v>
      </c>
      <c r="AH3130">
        <v>0</v>
      </c>
      <c r="AI3130">
        <v>0</v>
      </c>
      <c r="AJ3130">
        <v>0</v>
      </c>
    </row>
    <row r="3131" spans="1:36">
      <c r="A3131" t="s">
        <v>506</v>
      </c>
      <c r="B3131" t="s">
        <v>507</v>
      </c>
      <c r="C3131">
        <v>1996</v>
      </c>
      <c r="D3131">
        <v>3</v>
      </c>
      <c r="E3131">
        <v>0</v>
      </c>
      <c r="F3131">
        <v>0</v>
      </c>
      <c r="G3131">
        <v>3</v>
      </c>
      <c r="H3131">
        <v>100</v>
      </c>
      <c r="I3131">
        <v>1</v>
      </c>
      <c r="J3131">
        <v>33.299999999999997</v>
      </c>
      <c r="K3131">
        <v>0</v>
      </c>
      <c r="L3131">
        <v>0</v>
      </c>
      <c r="M3131">
        <v>1</v>
      </c>
      <c r="N3131">
        <v>33.299999999999997</v>
      </c>
      <c r="O3131">
        <v>1</v>
      </c>
      <c r="P3131">
        <v>33.299999999999997</v>
      </c>
      <c r="Q3131">
        <v>3</v>
      </c>
      <c r="R3131">
        <v>100</v>
      </c>
      <c r="S3131">
        <v>1</v>
      </c>
      <c r="T3131">
        <v>33.299999999999997</v>
      </c>
      <c r="U3131">
        <v>1</v>
      </c>
      <c r="V3131">
        <v>33.299999999999997</v>
      </c>
      <c r="W3131">
        <v>0</v>
      </c>
      <c r="X3131">
        <v>0</v>
      </c>
      <c r="Y3131">
        <v>0</v>
      </c>
      <c r="Z3131">
        <v>0</v>
      </c>
      <c r="AA3131">
        <v>0</v>
      </c>
      <c r="AB3131">
        <v>0</v>
      </c>
      <c r="AC3131">
        <v>0</v>
      </c>
      <c r="AD3131">
        <v>0</v>
      </c>
      <c r="AE3131">
        <v>0</v>
      </c>
      <c r="AF3131">
        <v>0</v>
      </c>
      <c r="AG3131">
        <v>0</v>
      </c>
      <c r="AH3131">
        <v>0</v>
      </c>
      <c r="AI3131">
        <v>0</v>
      </c>
      <c r="AJ3131">
        <v>0</v>
      </c>
    </row>
    <row r="3132" spans="1:36">
      <c r="A3132" t="s">
        <v>506</v>
      </c>
      <c r="B3132" t="s">
        <v>507</v>
      </c>
      <c r="C3132">
        <v>1997</v>
      </c>
      <c r="D3132">
        <v>2</v>
      </c>
      <c r="E3132">
        <v>1</v>
      </c>
      <c r="F3132">
        <v>50</v>
      </c>
      <c r="G3132">
        <v>1</v>
      </c>
      <c r="H3132">
        <v>50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1</v>
      </c>
      <c r="AB3132">
        <v>50</v>
      </c>
      <c r="AC3132">
        <v>0</v>
      </c>
      <c r="AD3132">
        <v>0</v>
      </c>
      <c r="AE3132">
        <v>0</v>
      </c>
      <c r="AF3132">
        <v>0</v>
      </c>
      <c r="AG3132">
        <v>1</v>
      </c>
      <c r="AH3132">
        <v>50</v>
      </c>
      <c r="AI3132">
        <v>0</v>
      </c>
      <c r="AJ3132">
        <v>0</v>
      </c>
    </row>
    <row r="3133" spans="1:36">
      <c r="A3133" t="s">
        <v>506</v>
      </c>
      <c r="B3133" t="s">
        <v>507</v>
      </c>
      <c r="C3133">
        <v>1998</v>
      </c>
      <c r="D3133">
        <v>2</v>
      </c>
      <c r="E3133">
        <v>1</v>
      </c>
      <c r="F3133">
        <v>50</v>
      </c>
      <c r="G3133">
        <v>1</v>
      </c>
      <c r="H3133">
        <v>50</v>
      </c>
      <c r="I3133">
        <v>1</v>
      </c>
      <c r="J3133">
        <v>50</v>
      </c>
      <c r="K3133">
        <v>1</v>
      </c>
      <c r="L3133">
        <v>50</v>
      </c>
      <c r="M3133">
        <v>1</v>
      </c>
      <c r="N3133">
        <v>50</v>
      </c>
      <c r="O3133">
        <v>0</v>
      </c>
      <c r="P3133">
        <v>0</v>
      </c>
      <c r="Q3133">
        <v>1</v>
      </c>
      <c r="R3133">
        <v>50</v>
      </c>
      <c r="S3133">
        <v>0</v>
      </c>
      <c r="T3133">
        <v>0</v>
      </c>
      <c r="U3133">
        <v>0</v>
      </c>
      <c r="V3133">
        <v>0</v>
      </c>
      <c r="W3133">
        <v>1</v>
      </c>
      <c r="X3133">
        <v>50</v>
      </c>
      <c r="Y3133">
        <v>0</v>
      </c>
      <c r="Z3133">
        <v>0</v>
      </c>
      <c r="AA3133">
        <v>0</v>
      </c>
      <c r="AB3133">
        <v>0</v>
      </c>
      <c r="AC3133">
        <v>0</v>
      </c>
      <c r="AD3133">
        <v>0</v>
      </c>
      <c r="AE3133">
        <v>0</v>
      </c>
      <c r="AF3133">
        <v>0</v>
      </c>
      <c r="AG3133">
        <v>0</v>
      </c>
      <c r="AH3133">
        <v>0</v>
      </c>
      <c r="AI3133">
        <v>0</v>
      </c>
      <c r="AJ3133">
        <v>0</v>
      </c>
    </row>
    <row r="3134" spans="1:36">
      <c r="A3134" t="s">
        <v>506</v>
      </c>
      <c r="B3134" t="s">
        <v>507</v>
      </c>
      <c r="C3134">
        <v>1999</v>
      </c>
      <c r="D3134">
        <v>2</v>
      </c>
      <c r="E3134">
        <v>1</v>
      </c>
      <c r="F3134">
        <v>50</v>
      </c>
      <c r="G3134">
        <v>1</v>
      </c>
      <c r="H3134">
        <v>50</v>
      </c>
      <c r="I3134">
        <v>1</v>
      </c>
      <c r="J3134">
        <v>50</v>
      </c>
      <c r="K3134">
        <v>0</v>
      </c>
      <c r="L3134">
        <v>0</v>
      </c>
      <c r="M3134">
        <v>0</v>
      </c>
      <c r="N3134">
        <v>0</v>
      </c>
      <c r="O3134">
        <v>0</v>
      </c>
      <c r="P3134">
        <v>0</v>
      </c>
      <c r="Q3134">
        <v>0</v>
      </c>
      <c r="R3134">
        <v>0</v>
      </c>
      <c r="S3134">
        <v>1</v>
      </c>
      <c r="T3134">
        <v>50</v>
      </c>
      <c r="U3134">
        <v>0</v>
      </c>
      <c r="V3134">
        <v>0</v>
      </c>
      <c r="W3134">
        <v>0</v>
      </c>
      <c r="X3134">
        <v>0</v>
      </c>
      <c r="Y3134">
        <v>0</v>
      </c>
      <c r="Z3134">
        <v>0</v>
      </c>
      <c r="AA3134">
        <v>0</v>
      </c>
      <c r="AB3134">
        <v>0</v>
      </c>
      <c r="AC3134">
        <v>0</v>
      </c>
      <c r="AD3134">
        <v>0</v>
      </c>
      <c r="AE3134">
        <v>0</v>
      </c>
      <c r="AF3134">
        <v>0</v>
      </c>
      <c r="AG3134">
        <v>0</v>
      </c>
      <c r="AH3134">
        <v>0</v>
      </c>
      <c r="AI3134">
        <v>0</v>
      </c>
      <c r="AJ3134">
        <v>0</v>
      </c>
    </row>
    <row r="3135" spans="1:36">
      <c r="A3135" t="s">
        <v>506</v>
      </c>
      <c r="B3135" t="s">
        <v>507</v>
      </c>
      <c r="C3135">
        <v>2000</v>
      </c>
      <c r="D3135">
        <v>4</v>
      </c>
      <c r="E3135">
        <v>1</v>
      </c>
      <c r="F3135">
        <v>25</v>
      </c>
      <c r="G3135">
        <v>3</v>
      </c>
      <c r="H3135">
        <v>75</v>
      </c>
      <c r="I3135">
        <v>0</v>
      </c>
      <c r="J3135">
        <v>0</v>
      </c>
      <c r="K3135">
        <v>0</v>
      </c>
      <c r="L3135">
        <v>0</v>
      </c>
      <c r="M3135">
        <v>0</v>
      </c>
      <c r="N3135">
        <v>0</v>
      </c>
      <c r="O3135">
        <v>1</v>
      </c>
      <c r="P3135">
        <v>25</v>
      </c>
      <c r="Q3135">
        <v>2</v>
      </c>
      <c r="R3135">
        <v>50</v>
      </c>
      <c r="S3135">
        <v>0</v>
      </c>
      <c r="T3135">
        <v>0</v>
      </c>
      <c r="U3135">
        <v>1</v>
      </c>
      <c r="V3135">
        <v>25</v>
      </c>
      <c r="W3135">
        <v>0</v>
      </c>
      <c r="X3135">
        <v>0</v>
      </c>
      <c r="Y3135">
        <v>0</v>
      </c>
      <c r="Z3135">
        <v>0</v>
      </c>
      <c r="AA3135">
        <v>0</v>
      </c>
      <c r="AB3135">
        <v>0</v>
      </c>
      <c r="AC3135">
        <v>2</v>
      </c>
      <c r="AD3135">
        <v>50</v>
      </c>
      <c r="AE3135">
        <v>1</v>
      </c>
      <c r="AF3135">
        <v>25</v>
      </c>
      <c r="AG3135">
        <v>0</v>
      </c>
      <c r="AH3135">
        <v>0</v>
      </c>
      <c r="AI3135">
        <v>0</v>
      </c>
      <c r="AJ3135">
        <v>0</v>
      </c>
    </row>
    <row r="3136" spans="1:36">
      <c r="A3136" t="s">
        <v>506</v>
      </c>
      <c r="B3136" t="s">
        <v>507</v>
      </c>
      <c r="C3136">
        <v>2001</v>
      </c>
      <c r="D3136">
        <v>3</v>
      </c>
      <c r="E3136">
        <v>0</v>
      </c>
      <c r="F3136">
        <v>0</v>
      </c>
      <c r="G3136">
        <v>3</v>
      </c>
      <c r="H3136">
        <v>100</v>
      </c>
      <c r="I3136">
        <v>1</v>
      </c>
      <c r="J3136">
        <v>33.299999999999997</v>
      </c>
      <c r="K3136">
        <v>1</v>
      </c>
      <c r="L3136">
        <v>33.299999999999997</v>
      </c>
      <c r="M3136">
        <v>2</v>
      </c>
      <c r="N3136">
        <v>66.7</v>
      </c>
      <c r="O3136">
        <v>0</v>
      </c>
      <c r="P3136">
        <v>0</v>
      </c>
      <c r="Q3136">
        <v>1</v>
      </c>
      <c r="R3136">
        <v>33.299999999999997</v>
      </c>
      <c r="S3136">
        <v>1</v>
      </c>
      <c r="T3136">
        <v>33.299999999999997</v>
      </c>
      <c r="U3136">
        <v>0</v>
      </c>
      <c r="V3136">
        <v>0</v>
      </c>
      <c r="W3136">
        <v>2</v>
      </c>
      <c r="X3136">
        <v>66.7</v>
      </c>
      <c r="Y3136">
        <v>0</v>
      </c>
      <c r="Z3136">
        <v>0</v>
      </c>
      <c r="AA3136">
        <v>0</v>
      </c>
      <c r="AB3136">
        <v>0</v>
      </c>
      <c r="AC3136">
        <v>0</v>
      </c>
      <c r="AD3136">
        <v>0</v>
      </c>
      <c r="AE3136">
        <v>0</v>
      </c>
      <c r="AF3136">
        <v>0</v>
      </c>
      <c r="AG3136">
        <v>0</v>
      </c>
      <c r="AH3136">
        <v>0</v>
      </c>
      <c r="AI3136">
        <v>0</v>
      </c>
      <c r="AJ3136">
        <v>0</v>
      </c>
    </row>
    <row r="3137" spans="1:36">
      <c r="A3137" t="s">
        <v>506</v>
      </c>
      <c r="B3137" t="s">
        <v>507</v>
      </c>
      <c r="C3137">
        <v>2002</v>
      </c>
      <c r="D3137">
        <v>6</v>
      </c>
      <c r="E3137">
        <v>3</v>
      </c>
      <c r="F3137">
        <v>50</v>
      </c>
      <c r="G3137">
        <v>3</v>
      </c>
      <c r="H3137">
        <v>50</v>
      </c>
      <c r="I3137">
        <v>1</v>
      </c>
      <c r="J3137">
        <v>16.7</v>
      </c>
      <c r="K3137">
        <v>3</v>
      </c>
      <c r="L3137">
        <v>50</v>
      </c>
      <c r="M3137">
        <v>0</v>
      </c>
      <c r="N3137">
        <v>0</v>
      </c>
      <c r="O3137">
        <v>1</v>
      </c>
      <c r="P3137">
        <v>16.7</v>
      </c>
      <c r="Q3137">
        <v>0</v>
      </c>
      <c r="R3137">
        <v>0</v>
      </c>
      <c r="S3137">
        <v>1</v>
      </c>
      <c r="T3137">
        <v>16.7</v>
      </c>
      <c r="U3137">
        <v>0</v>
      </c>
      <c r="V3137">
        <v>0</v>
      </c>
      <c r="W3137">
        <v>0</v>
      </c>
      <c r="X3137">
        <v>0</v>
      </c>
      <c r="Y3137">
        <v>0</v>
      </c>
      <c r="Z3137">
        <v>0</v>
      </c>
      <c r="AA3137">
        <v>1</v>
      </c>
      <c r="AB3137">
        <v>16.7</v>
      </c>
      <c r="AC3137">
        <v>1</v>
      </c>
      <c r="AD3137">
        <v>16.7</v>
      </c>
      <c r="AE3137">
        <v>0</v>
      </c>
      <c r="AF3137">
        <v>0</v>
      </c>
      <c r="AG3137">
        <v>0</v>
      </c>
      <c r="AH3137">
        <v>0</v>
      </c>
      <c r="AI3137">
        <v>0</v>
      </c>
      <c r="AJ3137">
        <v>0</v>
      </c>
    </row>
    <row r="3138" spans="1:36">
      <c r="A3138" t="s">
        <v>506</v>
      </c>
      <c r="B3138" t="s">
        <v>507</v>
      </c>
      <c r="C3138">
        <v>2003</v>
      </c>
      <c r="D3138">
        <v>10</v>
      </c>
      <c r="E3138">
        <v>3</v>
      </c>
      <c r="F3138">
        <v>30</v>
      </c>
      <c r="G3138">
        <v>7</v>
      </c>
      <c r="H3138">
        <v>70</v>
      </c>
      <c r="I3138">
        <v>1</v>
      </c>
      <c r="J3138">
        <v>10</v>
      </c>
      <c r="K3138">
        <v>3</v>
      </c>
      <c r="L3138">
        <v>30</v>
      </c>
      <c r="M3138">
        <v>3</v>
      </c>
      <c r="N3138">
        <v>30</v>
      </c>
      <c r="O3138">
        <v>3</v>
      </c>
      <c r="P3138">
        <v>30</v>
      </c>
      <c r="Q3138">
        <v>3</v>
      </c>
      <c r="R3138">
        <v>30</v>
      </c>
      <c r="S3138">
        <v>0</v>
      </c>
      <c r="T3138">
        <v>0</v>
      </c>
      <c r="U3138">
        <v>0</v>
      </c>
      <c r="V3138">
        <v>0</v>
      </c>
      <c r="W3138">
        <v>3</v>
      </c>
      <c r="X3138">
        <v>30</v>
      </c>
      <c r="Y3138">
        <v>1</v>
      </c>
      <c r="Z3138">
        <v>10</v>
      </c>
      <c r="AA3138">
        <v>1</v>
      </c>
      <c r="AB3138">
        <v>10</v>
      </c>
      <c r="AC3138">
        <v>3</v>
      </c>
      <c r="AD3138">
        <v>30</v>
      </c>
      <c r="AE3138">
        <v>0</v>
      </c>
      <c r="AF3138">
        <v>0</v>
      </c>
      <c r="AG3138">
        <v>0</v>
      </c>
      <c r="AH3138">
        <v>0</v>
      </c>
      <c r="AI3138">
        <v>0</v>
      </c>
      <c r="AJ3138">
        <v>0</v>
      </c>
    </row>
    <row r="3139" spans="1:36">
      <c r="A3139" t="s">
        <v>506</v>
      </c>
      <c r="B3139" t="s">
        <v>507</v>
      </c>
      <c r="C3139">
        <v>2004</v>
      </c>
      <c r="D3139">
        <v>13</v>
      </c>
      <c r="E3139">
        <v>8</v>
      </c>
      <c r="F3139">
        <v>61.5</v>
      </c>
      <c r="G3139">
        <v>5</v>
      </c>
      <c r="H3139">
        <v>38.5</v>
      </c>
      <c r="I3139">
        <v>2</v>
      </c>
      <c r="J3139">
        <v>15.4</v>
      </c>
      <c r="K3139">
        <v>1</v>
      </c>
      <c r="L3139">
        <v>7.7</v>
      </c>
      <c r="M3139">
        <v>1</v>
      </c>
      <c r="N3139">
        <v>7.7</v>
      </c>
      <c r="O3139">
        <v>0</v>
      </c>
      <c r="P3139">
        <v>0</v>
      </c>
      <c r="Q3139">
        <v>0</v>
      </c>
      <c r="R3139">
        <v>0</v>
      </c>
      <c r="S3139">
        <v>1</v>
      </c>
      <c r="T3139">
        <v>7.7</v>
      </c>
      <c r="U3139">
        <v>1</v>
      </c>
      <c r="V3139">
        <v>7.7</v>
      </c>
      <c r="W3139">
        <v>1</v>
      </c>
      <c r="X3139">
        <v>7.7</v>
      </c>
      <c r="Y3139">
        <v>0</v>
      </c>
      <c r="Z3139">
        <v>0</v>
      </c>
      <c r="AA3139">
        <v>1</v>
      </c>
      <c r="AB3139">
        <v>7.7</v>
      </c>
      <c r="AC3139">
        <v>0</v>
      </c>
      <c r="AD3139">
        <v>0</v>
      </c>
      <c r="AE3139">
        <v>1</v>
      </c>
      <c r="AF3139">
        <v>7.7</v>
      </c>
      <c r="AG3139">
        <v>0</v>
      </c>
      <c r="AH3139">
        <v>0</v>
      </c>
      <c r="AI3139">
        <v>0</v>
      </c>
      <c r="AJ3139">
        <v>0</v>
      </c>
    </row>
    <row r="3140" spans="1:36">
      <c r="A3140" t="s">
        <v>506</v>
      </c>
      <c r="B3140" t="s">
        <v>507</v>
      </c>
      <c r="C3140">
        <v>2005</v>
      </c>
      <c r="D3140">
        <v>14</v>
      </c>
      <c r="E3140">
        <v>9</v>
      </c>
      <c r="F3140">
        <v>64.3</v>
      </c>
      <c r="G3140">
        <v>5</v>
      </c>
      <c r="H3140">
        <v>35.700000000000003</v>
      </c>
      <c r="I3140">
        <v>1</v>
      </c>
      <c r="J3140">
        <v>7.1</v>
      </c>
      <c r="K3140">
        <v>1</v>
      </c>
      <c r="L3140">
        <v>7.1</v>
      </c>
      <c r="M3140">
        <v>1</v>
      </c>
      <c r="N3140">
        <v>7.1</v>
      </c>
      <c r="O3140">
        <v>0</v>
      </c>
      <c r="P3140">
        <v>0</v>
      </c>
      <c r="Q3140">
        <v>1</v>
      </c>
      <c r="R3140">
        <v>7.1</v>
      </c>
      <c r="S3140">
        <v>1</v>
      </c>
      <c r="T3140">
        <v>7.1</v>
      </c>
      <c r="U3140">
        <v>0</v>
      </c>
      <c r="V3140">
        <v>0</v>
      </c>
      <c r="W3140">
        <v>0</v>
      </c>
      <c r="X3140">
        <v>0</v>
      </c>
      <c r="Y3140">
        <v>1</v>
      </c>
      <c r="Z3140">
        <v>7.1</v>
      </c>
      <c r="AA3140">
        <v>0</v>
      </c>
      <c r="AB3140">
        <v>0</v>
      </c>
      <c r="AC3140">
        <v>0</v>
      </c>
      <c r="AD3140">
        <v>0</v>
      </c>
      <c r="AE3140">
        <v>1</v>
      </c>
      <c r="AF3140">
        <v>7.1</v>
      </c>
      <c r="AG3140">
        <v>0</v>
      </c>
      <c r="AH3140">
        <v>0</v>
      </c>
      <c r="AI3140">
        <v>0</v>
      </c>
      <c r="AJ3140">
        <v>0</v>
      </c>
    </row>
    <row r="3141" spans="1:36">
      <c r="A3141" t="s">
        <v>506</v>
      </c>
      <c r="B3141" t="s">
        <v>507</v>
      </c>
      <c r="C3141">
        <v>2006</v>
      </c>
      <c r="D3141">
        <v>10</v>
      </c>
      <c r="E3141">
        <v>4</v>
      </c>
      <c r="F3141">
        <v>40</v>
      </c>
      <c r="G3141">
        <v>6</v>
      </c>
      <c r="H3141">
        <v>60</v>
      </c>
      <c r="I3141">
        <v>0</v>
      </c>
      <c r="J3141">
        <v>0</v>
      </c>
      <c r="K3141">
        <v>3</v>
      </c>
      <c r="L3141">
        <v>30</v>
      </c>
      <c r="M3141">
        <v>3</v>
      </c>
      <c r="N3141">
        <v>30</v>
      </c>
      <c r="O3141">
        <v>0</v>
      </c>
      <c r="P3141">
        <v>0</v>
      </c>
      <c r="Q3141">
        <v>1</v>
      </c>
      <c r="R3141">
        <v>10</v>
      </c>
      <c r="S3141">
        <v>1</v>
      </c>
      <c r="T3141">
        <v>10</v>
      </c>
      <c r="U3141">
        <v>0</v>
      </c>
      <c r="V3141">
        <v>0</v>
      </c>
      <c r="W3141">
        <v>2</v>
      </c>
      <c r="X3141">
        <v>20</v>
      </c>
      <c r="Y3141">
        <v>2</v>
      </c>
      <c r="Z3141">
        <v>20</v>
      </c>
      <c r="AA3141">
        <v>0</v>
      </c>
      <c r="AB3141">
        <v>0</v>
      </c>
      <c r="AC3141">
        <v>0</v>
      </c>
      <c r="AD3141">
        <v>0</v>
      </c>
      <c r="AE3141">
        <v>1</v>
      </c>
      <c r="AF3141">
        <v>10</v>
      </c>
      <c r="AG3141">
        <v>0</v>
      </c>
      <c r="AH3141">
        <v>0</v>
      </c>
      <c r="AI3141">
        <v>0</v>
      </c>
      <c r="AJ3141">
        <v>0</v>
      </c>
    </row>
    <row r="3142" spans="1:36">
      <c r="A3142" t="s">
        <v>506</v>
      </c>
      <c r="B3142" t="s">
        <v>507</v>
      </c>
      <c r="C3142">
        <v>2007</v>
      </c>
      <c r="D3142">
        <v>21</v>
      </c>
      <c r="E3142">
        <v>9</v>
      </c>
      <c r="F3142">
        <v>42.9</v>
      </c>
      <c r="G3142">
        <v>12</v>
      </c>
      <c r="H3142">
        <v>57.1</v>
      </c>
      <c r="I3142">
        <v>4</v>
      </c>
      <c r="J3142">
        <v>19</v>
      </c>
      <c r="K3142">
        <v>1</v>
      </c>
      <c r="L3142">
        <v>4.8</v>
      </c>
      <c r="M3142">
        <v>3</v>
      </c>
      <c r="N3142">
        <v>14.3</v>
      </c>
      <c r="O3142">
        <v>1</v>
      </c>
      <c r="P3142">
        <v>4.8</v>
      </c>
      <c r="Q3142">
        <v>0</v>
      </c>
      <c r="R3142">
        <v>0</v>
      </c>
      <c r="S3142">
        <v>0</v>
      </c>
      <c r="T3142">
        <v>0</v>
      </c>
      <c r="U3142">
        <v>0</v>
      </c>
      <c r="V3142">
        <v>0</v>
      </c>
      <c r="W3142">
        <v>0</v>
      </c>
      <c r="X3142">
        <v>0</v>
      </c>
      <c r="Y3142">
        <v>4</v>
      </c>
      <c r="Z3142">
        <v>19</v>
      </c>
      <c r="AA3142">
        <v>5</v>
      </c>
      <c r="AB3142">
        <v>23.8</v>
      </c>
      <c r="AC3142">
        <v>2</v>
      </c>
      <c r="AD3142">
        <v>9.5</v>
      </c>
      <c r="AE3142">
        <v>1</v>
      </c>
      <c r="AF3142">
        <v>4.8</v>
      </c>
      <c r="AG3142">
        <v>0</v>
      </c>
      <c r="AH3142">
        <v>0</v>
      </c>
      <c r="AI3142">
        <v>0</v>
      </c>
      <c r="AJ3142">
        <v>0</v>
      </c>
    </row>
    <row r="3143" spans="1:36">
      <c r="A3143" t="s">
        <v>506</v>
      </c>
      <c r="B3143" t="s">
        <v>507</v>
      </c>
      <c r="C3143">
        <v>2008</v>
      </c>
      <c r="D3143">
        <v>10</v>
      </c>
      <c r="E3143">
        <v>5</v>
      </c>
      <c r="F3143">
        <v>50</v>
      </c>
      <c r="G3143">
        <v>5</v>
      </c>
      <c r="H3143">
        <v>50</v>
      </c>
      <c r="I3143">
        <v>4</v>
      </c>
      <c r="J3143">
        <v>40</v>
      </c>
      <c r="K3143">
        <v>0</v>
      </c>
      <c r="L3143">
        <v>0</v>
      </c>
      <c r="M3143">
        <v>1</v>
      </c>
      <c r="N3143">
        <v>10</v>
      </c>
      <c r="O3143">
        <v>0</v>
      </c>
      <c r="P3143">
        <v>0</v>
      </c>
      <c r="Q3143">
        <v>1</v>
      </c>
      <c r="R3143">
        <v>10</v>
      </c>
      <c r="S3143">
        <v>0</v>
      </c>
      <c r="T3143">
        <v>0</v>
      </c>
      <c r="U3143">
        <v>0</v>
      </c>
      <c r="V3143">
        <v>0</v>
      </c>
      <c r="W3143">
        <v>1</v>
      </c>
      <c r="X3143">
        <v>10</v>
      </c>
      <c r="Y3143">
        <v>1</v>
      </c>
      <c r="Z3143">
        <v>10</v>
      </c>
      <c r="AA3143">
        <v>0</v>
      </c>
      <c r="AB3143">
        <v>0</v>
      </c>
      <c r="AC3143">
        <v>0</v>
      </c>
      <c r="AD3143">
        <v>0</v>
      </c>
      <c r="AE3143">
        <v>0</v>
      </c>
      <c r="AF3143">
        <v>0</v>
      </c>
      <c r="AG3143">
        <v>0</v>
      </c>
      <c r="AH3143">
        <v>0</v>
      </c>
      <c r="AI3143">
        <v>0</v>
      </c>
      <c r="AJ3143">
        <v>0</v>
      </c>
    </row>
    <row r="3144" spans="1:36">
      <c r="A3144" t="s">
        <v>506</v>
      </c>
      <c r="B3144" t="s">
        <v>507</v>
      </c>
      <c r="C3144">
        <v>2009</v>
      </c>
      <c r="D3144">
        <v>3</v>
      </c>
      <c r="E3144">
        <v>0</v>
      </c>
      <c r="F3144">
        <v>0</v>
      </c>
      <c r="G3144">
        <v>3</v>
      </c>
      <c r="H3144">
        <v>100</v>
      </c>
      <c r="I3144">
        <v>1</v>
      </c>
      <c r="J3144">
        <v>33.299999999999997</v>
      </c>
      <c r="K3144">
        <v>1</v>
      </c>
      <c r="L3144">
        <v>33.299999999999997</v>
      </c>
      <c r="M3144">
        <v>1</v>
      </c>
      <c r="N3144">
        <v>33.299999999999997</v>
      </c>
      <c r="O3144">
        <v>1</v>
      </c>
      <c r="P3144">
        <v>33.299999999999997</v>
      </c>
      <c r="Q3144">
        <v>0</v>
      </c>
      <c r="R3144">
        <v>0</v>
      </c>
      <c r="S3144">
        <v>0</v>
      </c>
      <c r="T3144">
        <v>0</v>
      </c>
      <c r="U3144">
        <v>0</v>
      </c>
      <c r="V3144">
        <v>0</v>
      </c>
      <c r="W3144">
        <v>1</v>
      </c>
      <c r="X3144">
        <v>33.299999999999997</v>
      </c>
      <c r="Y3144">
        <v>1</v>
      </c>
      <c r="Z3144">
        <v>33.299999999999997</v>
      </c>
      <c r="AA3144">
        <v>1</v>
      </c>
      <c r="AB3144">
        <v>33.299999999999997</v>
      </c>
      <c r="AC3144">
        <v>1</v>
      </c>
      <c r="AD3144">
        <v>33.299999999999997</v>
      </c>
      <c r="AE3144">
        <v>0</v>
      </c>
      <c r="AF3144">
        <v>0</v>
      </c>
      <c r="AG3144">
        <v>0</v>
      </c>
      <c r="AH3144">
        <v>0</v>
      </c>
      <c r="AI3144">
        <v>0</v>
      </c>
      <c r="AJ3144">
        <v>0</v>
      </c>
    </row>
    <row r="3145" spans="1:36">
      <c r="A3145" t="s">
        <v>506</v>
      </c>
      <c r="B3145" t="s">
        <v>507</v>
      </c>
      <c r="C3145">
        <v>2011</v>
      </c>
      <c r="D3145">
        <v>2</v>
      </c>
      <c r="E3145">
        <v>0</v>
      </c>
      <c r="F3145">
        <v>0</v>
      </c>
      <c r="G3145">
        <v>2</v>
      </c>
      <c r="H3145">
        <v>100</v>
      </c>
      <c r="I3145">
        <v>2</v>
      </c>
      <c r="J3145">
        <v>100</v>
      </c>
      <c r="K3145">
        <v>0</v>
      </c>
      <c r="L3145">
        <v>0</v>
      </c>
      <c r="M3145">
        <v>0</v>
      </c>
      <c r="N3145">
        <v>0</v>
      </c>
      <c r="O3145">
        <v>0</v>
      </c>
      <c r="P3145">
        <v>0</v>
      </c>
      <c r="Q3145">
        <v>0</v>
      </c>
      <c r="R3145">
        <v>0</v>
      </c>
      <c r="S3145">
        <v>1</v>
      </c>
      <c r="T3145">
        <v>50</v>
      </c>
      <c r="U3145">
        <v>0</v>
      </c>
      <c r="V3145">
        <v>0</v>
      </c>
      <c r="W3145">
        <v>0</v>
      </c>
      <c r="X3145">
        <v>0</v>
      </c>
      <c r="Y3145">
        <v>0</v>
      </c>
      <c r="Z3145">
        <v>0</v>
      </c>
      <c r="AA3145">
        <v>0</v>
      </c>
      <c r="AB3145">
        <v>0</v>
      </c>
      <c r="AC3145">
        <v>0</v>
      </c>
      <c r="AD3145">
        <v>0</v>
      </c>
      <c r="AE3145">
        <v>0</v>
      </c>
      <c r="AF3145">
        <v>0</v>
      </c>
      <c r="AG3145">
        <v>0</v>
      </c>
      <c r="AH3145">
        <v>0</v>
      </c>
      <c r="AI3145">
        <v>0</v>
      </c>
      <c r="AJ3145">
        <v>0</v>
      </c>
    </row>
    <row r="3146" spans="1:36">
      <c r="A3146" t="s">
        <v>506</v>
      </c>
      <c r="B3146" t="s">
        <v>507</v>
      </c>
      <c r="C3146">
        <v>2013</v>
      </c>
      <c r="D3146">
        <v>1</v>
      </c>
      <c r="E3146">
        <v>1</v>
      </c>
      <c r="F3146">
        <v>100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row>
    <row r="3147" spans="1:36">
      <c r="A3147" t="s">
        <v>506</v>
      </c>
      <c r="B3147" t="s">
        <v>508</v>
      </c>
      <c r="C3147">
        <v>2003</v>
      </c>
      <c r="D3147">
        <v>1</v>
      </c>
      <c r="E3147">
        <v>0</v>
      </c>
      <c r="F3147">
        <v>0</v>
      </c>
      <c r="G3147">
        <v>1</v>
      </c>
      <c r="H3147">
        <v>100</v>
      </c>
      <c r="I3147">
        <v>0</v>
      </c>
      <c r="J3147">
        <v>0</v>
      </c>
      <c r="K3147">
        <v>1</v>
      </c>
      <c r="L3147">
        <v>100</v>
      </c>
      <c r="M3147">
        <v>1</v>
      </c>
      <c r="N3147">
        <v>100</v>
      </c>
      <c r="O3147">
        <v>0</v>
      </c>
      <c r="P3147">
        <v>0</v>
      </c>
      <c r="Q3147">
        <v>0</v>
      </c>
      <c r="R3147">
        <v>0</v>
      </c>
      <c r="S3147">
        <v>0</v>
      </c>
      <c r="T3147">
        <v>0</v>
      </c>
      <c r="U3147">
        <v>0</v>
      </c>
      <c r="V3147">
        <v>0</v>
      </c>
      <c r="W3147">
        <v>1</v>
      </c>
      <c r="X3147">
        <v>100</v>
      </c>
      <c r="Y3147">
        <v>0</v>
      </c>
      <c r="Z3147">
        <v>0</v>
      </c>
      <c r="AA3147">
        <v>0</v>
      </c>
      <c r="AB3147">
        <v>0</v>
      </c>
      <c r="AC3147">
        <v>0</v>
      </c>
      <c r="AD3147">
        <v>0</v>
      </c>
      <c r="AE3147">
        <v>0</v>
      </c>
      <c r="AF3147">
        <v>0</v>
      </c>
      <c r="AG3147">
        <v>0</v>
      </c>
      <c r="AH3147">
        <v>0</v>
      </c>
      <c r="AI3147">
        <v>0</v>
      </c>
      <c r="AJ3147">
        <v>0</v>
      </c>
    </row>
    <row r="3148" spans="1:36">
      <c r="A3148" t="s">
        <v>506</v>
      </c>
      <c r="B3148" t="s">
        <v>508</v>
      </c>
      <c r="C3148">
        <v>2004</v>
      </c>
      <c r="D3148">
        <v>3</v>
      </c>
      <c r="E3148">
        <v>1</v>
      </c>
      <c r="F3148">
        <v>33.299999999999997</v>
      </c>
      <c r="G3148">
        <v>2</v>
      </c>
      <c r="H3148">
        <v>66.7</v>
      </c>
      <c r="I3148">
        <v>2</v>
      </c>
      <c r="J3148">
        <v>66.7</v>
      </c>
      <c r="K3148">
        <v>2</v>
      </c>
      <c r="L3148">
        <v>66.7</v>
      </c>
      <c r="M3148">
        <v>1</v>
      </c>
      <c r="N3148">
        <v>33.299999999999997</v>
      </c>
      <c r="O3148">
        <v>1</v>
      </c>
      <c r="P3148">
        <v>33.299999999999997</v>
      </c>
      <c r="Q3148">
        <v>1</v>
      </c>
      <c r="R3148">
        <v>33.299999999999997</v>
      </c>
      <c r="S3148">
        <v>1</v>
      </c>
      <c r="T3148">
        <v>33.299999999999997</v>
      </c>
      <c r="U3148">
        <v>0</v>
      </c>
      <c r="V3148">
        <v>0</v>
      </c>
      <c r="W3148">
        <v>1</v>
      </c>
      <c r="X3148">
        <v>33.299999999999997</v>
      </c>
      <c r="Y3148">
        <v>1</v>
      </c>
      <c r="Z3148">
        <v>33.299999999999997</v>
      </c>
      <c r="AA3148">
        <v>2</v>
      </c>
      <c r="AB3148">
        <v>66.7</v>
      </c>
      <c r="AC3148">
        <v>1</v>
      </c>
      <c r="AD3148">
        <v>33.299999999999997</v>
      </c>
      <c r="AE3148">
        <v>1</v>
      </c>
      <c r="AF3148">
        <v>33.299999999999997</v>
      </c>
      <c r="AG3148">
        <v>0</v>
      </c>
      <c r="AH3148">
        <v>0</v>
      </c>
      <c r="AI3148">
        <v>0</v>
      </c>
      <c r="AJ3148">
        <v>0</v>
      </c>
    </row>
    <row r="3149" spans="1:36">
      <c r="A3149" t="s">
        <v>506</v>
      </c>
      <c r="B3149" t="s">
        <v>509</v>
      </c>
      <c r="C3149">
        <v>1984</v>
      </c>
      <c r="D3149">
        <v>1</v>
      </c>
      <c r="E3149">
        <v>1</v>
      </c>
      <c r="F3149">
        <v>100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row>
    <row r="3150" spans="1:36">
      <c r="A3150" t="s">
        <v>506</v>
      </c>
      <c r="B3150" t="s">
        <v>509</v>
      </c>
      <c r="C3150">
        <v>1993</v>
      </c>
      <c r="D3150">
        <v>3</v>
      </c>
      <c r="E3150">
        <v>2</v>
      </c>
      <c r="F3150">
        <v>66.7</v>
      </c>
      <c r="G3150">
        <v>1</v>
      </c>
      <c r="H3150">
        <v>33.299999999999997</v>
      </c>
      <c r="I3150">
        <v>1</v>
      </c>
      <c r="J3150">
        <v>33.299999999999997</v>
      </c>
      <c r="K3150">
        <v>0</v>
      </c>
      <c r="L3150">
        <v>0</v>
      </c>
      <c r="M3150">
        <v>1</v>
      </c>
      <c r="N3150">
        <v>33.299999999999997</v>
      </c>
      <c r="O3150">
        <v>1</v>
      </c>
      <c r="P3150">
        <v>33.299999999999997</v>
      </c>
      <c r="Q3150">
        <v>1</v>
      </c>
      <c r="R3150">
        <v>33.299999999999997</v>
      </c>
      <c r="S3150">
        <v>1</v>
      </c>
      <c r="T3150">
        <v>33.299999999999997</v>
      </c>
      <c r="U3150">
        <v>1</v>
      </c>
      <c r="V3150">
        <v>33.299999999999997</v>
      </c>
      <c r="W3150">
        <v>1</v>
      </c>
      <c r="X3150">
        <v>33.299999999999997</v>
      </c>
      <c r="Y3150">
        <v>0</v>
      </c>
      <c r="Z3150">
        <v>0</v>
      </c>
      <c r="AA3150">
        <v>0</v>
      </c>
      <c r="AB3150">
        <v>0</v>
      </c>
      <c r="AC3150">
        <v>0</v>
      </c>
      <c r="AD3150">
        <v>0</v>
      </c>
      <c r="AE3150">
        <v>0</v>
      </c>
      <c r="AF3150">
        <v>0</v>
      </c>
      <c r="AG3150">
        <v>0</v>
      </c>
      <c r="AH3150">
        <v>0</v>
      </c>
      <c r="AI3150">
        <v>0</v>
      </c>
      <c r="AJ3150">
        <v>0</v>
      </c>
    </row>
    <row r="3151" spans="1:36">
      <c r="A3151" t="s">
        <v>506</v>
      </c>
      <c r="B3151" t="s">
        <v>509</v>
      </c>
      <c r="C3151">
        <v>1994</v>
      </c>
      <c r="D3151">
        <v>2</v>
      </c>
      <c r="E3151">
        <v>0</v>
      </c>
      <c r="F3151">
        <v>0</v>
      </c>
      <c r="G3151">
        <v>2</v>
      </c>
      <c r="H3151">
        <v>100</v>
      </c>
      <c r="I3151">
        <v>0</v>
      </c>
      <c r="J3151">
        <v>0</v>
      </c>
      <c r="K3151">
        <v>0</v>
      </c>
      <c r="L3151">
        <v>0</v>
      </c>
      <c r="M3151">
        <v>2</v>
      </c>
      <c r="N3151">
        <v>100</v>
      </c>
      <c r="O3151">
        <v>0</v>
      </c>
      <c r="P3151">
        <v>0</v>
      </c>
      <c r="Q3151">
        <v>0</v>
      </c>
      <c r="R3151">
        <v>0</v>
      </c>
      <c r="S3151">
        <v>0</v>
      </c>
      <c r="T3151">
        <v>0</v>
      </c>
      <c r="U3151">
        <v>0</v>
      </c>
      <c r="V3151">
        <v>0</v>
      </c>
      <c r="W3151">
        <v>0</v>
      </c>
      <c r="X3151">
        <v>0</v>
      </c>
      <c r="Y3151">
        <v>1</v>
      </c>
      <c r="Z3151">
        <v>50</v>
      </c>
      <c r="AA3151">
        <v>0</v>
      </c>
      <c r="AB3151">
        <v>0</v>
      </c>
      <c r="AC3151">
        <v>0</v>
      </c>
      <c r="AD3151">
        <v>0</v>
      </c>
      <c r="AE3151">
        <v>0</v>
      </c>
      <c r="AF3151">
        <v>0</v>
      </c>
      <c r="AG3151">
        <v>0</v>
      </c>
      <c r="AH3151">
        <v>0</v>
      </c>
      <c r="AI3151">
        <v>0</v>
      </c>
      <c r="AJ3151">
        <v>0</v>
      </c>
    </row>
    <row r="3152" spans="1:36">
      <c r="A3152" t="s">
        <v>506</v>
      </c>
      <c r="B3152" t="s">
        <v>509</v>
      </c>
      <c r="C3152">
        <v>1996</v>
      </c>
      <c r="D3152">
        <v>1</v>
      </c>
      <c r="E3152">
        <v>1</v>
      </c>
      <c r="F3152">
        <v>100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row>
    <row r="3153" spans="1:36">
      <c r="A3153" t="s">
        <v>506</v>
      </c>
      <c r="B3153" t="s">
        <v>509</v>
      </c>
      <c r="C3153">
        <v>1998</v>
      </c>
      <c r="D3153">
        <v>2</v>
      </c>
      <c r="E3153">
        <v>0</v>
      </c>
      <c r="F3153">
        <v>0</v>
      </c>
      <c r="G3153">
        <v>2</v>
      </c>
      <c r="H3153">
        <v>100</v>
      </c>
      <c r="I3153">
        <v>1</v>
      </c>
      <c r="J3153">
        <v>50</v>
      </c>
      <c r="K3153">
        <v>1</v>
      </c>
      <c r="L3153">
        <v>50</v>
      </c>
      <c r="M3153">
        <v>1</v>
      </c>
      <c r="N3153">
        <v>50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row>
    <row r="3154" spans="1:36">
      <c r="A3154" t="s">
        <v>506</v>
      </c>
      <c r="B3154" t="s">
        <v>509</v>
      </c>
      <c r="C3154">
        <v>1999</v>
      </c>
      <c r="D3154">
        <v>1</v>
      </c>
      <c r="E3154">
        <v>0</v>
      </c>
      <c r="F3154">
        <v>0</v>
      </c>
      <c r="G3154">
        <v>1</v>
      </c>
      <c r="H3154">
        <v>100</v>
      </c>
      <c r="I3154">
        <v>1</v>
      </c>
      <c r="J3154">
        <v>100</v>
      </c>
      <c r="K3154">
        <v>0</v>
      </c>
      <c r="L3154">
        <v>0</v>
      </c>
      <c r="M3154">
        <v>1</v>
      </c>
      <c r="N3154">
        <v>100</v>
      </c>
      <c r="O3154">
        <v>0</v>
      </c>
      <c r="P3154">
        <v>0</v>
      </c>
      <c r="Q3154">
        <v>0</v>
      </c>
      <c r="R3154">
        <v>0</v>
      </c>
      <c r="S3154">
        <v>1</v>
      </c>
      <c r="T3154">
        <v>100</v>
      </c>
      <c r="U3154">
        <v>0</v>
      </c>
      <c r="V3154">
        <v>0</v>
      </c>
      <c r="W3154">
        <v>0</v>
      </c>
      <c r="X3154">
        <v>0</v>
      </c>
      <c r="Y3154">
        <v>1</v>
      </c>
      <c r="Z3154">
        <v>100</v>
      </c>
      <c r="AA3154">
        <v>0</v>
      </c>
      <c r="AB3154">
        <v>0</v>
      </c>
      <c r="AC3154">
        <v>0</v>
      </c>
      <c r="AD3154">
        <v>0</v>
      </c>
      <c r="AE3154">
        <v>0</v>
      </c>
      <c r="AF3154">
        <v>0</v>
      </c>
      <c r="AG3154">
        <v>0</v>
      </c>
      <c r="AH3154">
        <v>0</v>
      </c>
      <c r="AI3154">
        <v>0</v>
      </c>
      <c r="AJ3154">
        <v>0</v>
      </c>
    </row>
    <row r="3155" spans="1:36">
      <c r="A3155" t="s">
        <v>506</v>
      </c>
      <c r="B3155" t="s">
        <v>509</v>
      </c>
      <c r="C3155">
        <v>2003</v>
      </c>
      <c r="D3155">
        <v>1</v>
      </c>
      <c r="E3155">
        <v>0</v>
      </c>
      <c r="F3155">
        <v>0</v>
      </c>
      <c r="G3155">
        <v>1</v>
      </c>
      <c r="H3155">
        <v>100</v>
      </c>
      <c r="I3155">
        <v>1</v>
      </c>
      <c r="J3155">
        <v>100</v>
      </c>
      <c r="K3155">
        <v>0</v>
      </c>
      <c r="L3155">
        <v>0</v>
      </c>
      <c r="M3155">
        <v>1</v>
      </c>
      <c r="N3155">
        <v>100</v>
      </c>
      <c r="O3155">
        <v>1</v>
      </c>
      <c r="P3155">
        <v>100</v>
      </c>
      <c r="Q3155">
        <v>0</v>
      </c>
      <c r="R3155">
        <v>0</v>
      </c>
      <c r="S3155">
        <v>0</v>
      </c>
      <c r="T3155">
        <v>0</v>
      </c>
      <c r="U3155">
        <v>0</v>
      </c>
      <c r="V3155">
        <v>0</v>
      </c>
      <c r="W3155">
        <v>0</v>
      </c>
      <c r="X3155">
        <v>0</v>
      </c>
      <c r="Y3155">
        <v>1</v>
      </c>
      <c r="Z3155">
        <v>100</v>
      </c>
      <c r="AA3155">
        <v>0</v>
      </c>
      <c r="AB3155">
        <v>0</v>
      </c>
      <c r="AC3155">
        <v>1</v>
      </c>
      <c r="AD3155">
        <v>100</v>
      </c>
      <c r="AE3155">
        <v>0</v>
      </c>
      <c r="AF3155">
        <v>0</v>
      </c>
      <c r="AG3155">
        <v>0</v>
      </c>
      <c r="AH3155">
        <v>0</v>
      </c>
      <c r="AI3155">
        <v>0</v>
      </c>
      <c r="AJ3155">
        <v>0</v>
      </c>
    </row>
    <row r="3156" spans="1:36">
      <c r="A3156" t="s">
        <v>506</v>
      </c>
      <c r="B3156" t="s">
        <v>509</v>
      </c>
      <c r="C3156">
        <v>2004</v>
      </c>
      <c r="D3156">
        <v>2</v>
      </c>
      <c r="E3156">
        <v>1</v>
      </c>
      <c r="F3156">
        <v>50</v>
      </c>
      <c r="G3156">
        <v>1</v>
      </c>
      <c r="H3156">
        <v>50</v>
      </c>
      <c r="I3156">
        <v>1</v>
      </c>
      <c r="J3156">
        <v>50</v>
      </c>
      <c r="K3156">
        <v>0</v>
      </c>
      <c r="L3156">
        <v>0</v>
      </c>
      <c r="M3156">
        <v>0</v>
      </c>
      <c r="N3156">
        <v>0</v>
      </c>
      <c r="O3156">
        <v>0</v>
      </c>
      <c r="P3156">
        <v>0</v>
      </c>
      <c r="Q3156">
        <v>0</v>
      </c>
      <c r="R3156">
        <v>0</v>
      </c>
      <c r="S3156">
        <v>1</v>
      </c>
      <c r="T3156">
        <v>50</v>
      </c>
      <c r="U3156">
        <v>0</v>
      </c>
      <c r="V3156">
        <v>0</v>
      </c>
      <c r="W3156">
        <v>0</v>
      </c>
      <c r="X3156">
        <v>0</v>
      </c>
      <c r="Y3156">
        <v>0</v>
      </c>
      <c r="Z3156">
        <v>0</v>
      </c>
      <c r="AA3156">
        <v>0</v>
      </c>
      <c r="AB3156">
        <v>0</v>
      </c>
      <c r="AC3156">
        <v>0</v>
      </c>
      <c r="AD3156">
        <v>0</v>
      </c>
      <c r="AE3156">
        <v>0</v>
      </c>
      <c r="AF3156">
        <v>0</v>
      </c>
      <c r="AG3156">
        <v>0</v>
      </c>
      <c r="AH3156">
        <v>0</v>
      </c>
      <c r="AI3156">
        <v>0</v>
      </c>
      <c r="AJ3156">
        <v>0</v>
      </c>
    </row>
    <row r="3157" spans="1:36">
      <c r="A3157" t="s">
        <v>506</v>
      </c>
      <c r="B3157" t="s">
        <v>509</v>
      </c>
      <c r="C3157">
        <v>2005</v>
      </c>
      <c r="D3157">
        <v>3</v>
      </c>
      <c r="E3157">
        <v>0</v>
      </c>
      <c r="F3157">
        <v>0</v>
      </c>
      <c r="G3157">
        <v>3</v>
      </c>
      <c r="H3157">
        <v>100</v>
      </c>
      <c r="I3157">
        <v>1</v>
      </c>
      <c r="J3157">
        <v>33.299999999999997</v>
      </c>
      <c r="K3157">
        <v>2</v>
      </c>
      <c r="L3157">
        <v>66.7</v>
      </c>
      <c r="M3157">
        <v>0</v>
      </c>
      <c r="N3157">
        <v>0</v>
      </c>
      <c r="O3157">
        <v>0</v>
      </c>
      <c r="P3157">
        <v>0</v>
      </c>
      <c r="Q3157">
        <v>0</v>
      </c>
      <c r="R3157">
        <v>0</v>
      </c>
      <c r="S3157">
        <v>0</v>
      </c>
      <c r="T3157">
        <v>0</v>
      </c>
      <c r="U3157">
        <v>0</v>
      </c>
      <c r="V3157">
        <v>0</v>
      </c>
      <c r="W3157">
        <v>0</v>
      </c>
      <c r="X3157">
        <v>0</v>
      </c>
      <c r="Y3157">
        <v>0</v>
      </c>
      <c r="Z3157">
        <v>0</v>
      </c>
      <c r="AA3157">
        <v>1</v>
      </c>
      <c r="AB3157">
        <v>33.299999999999997</v>
      </c>
      <c r="AC3157">
        <v>0</v>
      </c>
      <c r="AD3157">
        <v>0</v>
      </c>
      <c r="AE3157">
        <v>0</v>
      </c>
      <c r="AF3157">
        <v>0</v>
      </c>
      <c r="AG3157">
        <v>0</v>
      </c>
      <c r="AH3157">
        <v>0</v>
      </c>
      <c r="AI3157">
        <v>0</v>
      </c>
      <c r="AJ3157">
        <v>0</v>
      </c>
    </row>
    <row r="3158" spans="1:36">
      <c r="A3158" t="s">
        <v>506</v>
      </c>
      <c r="B3158" t="s">
        <v>509</v>
      </c>
      <c r="C3158">
        <v>2007</v>
      </c>
      <c r="D3158">
        <v>1</v>
      </c>
      <c r="E3158">
        <v>1</v>
      </c>
      <c r="F3158">
        <v>100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row>
    <row r="3159" spans="1:36">
      <c r="A3159" t="s">
        <v>506</v>
      </c>
      <c r="B3159" t="s">
        <v>509</v>
      </c>
      <c r="C3159">
        <v>2008</v>
      </c>
      <c r="D3159">
        <v>1</v>
      </c>
      <c r="E3159">
        <v>1</v>
      </c>
      <c r="F3159">
        <v>100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row>
    <row r="3160" spans="1:36">
      <c r="A3160" t="s">
        <v>506</v>
      </c>
      <c r="B3160" t="s">
        <v>509</v>
      </c>
      <c r="C3160">
        <v>2011</v>
      </c>
      <c r="D3160">
        <v>2</v>
      </c>
      <c r="E3160">
        <v>1</v>
      </c>
      <c r="F3160">
        <v>50</v>
      </c>
      <c r="G3160">
        <v>1</v>
      </c>
      <c r="H3160">
        <v>50</v>
      </c>
      <c r="I3160">
        <v>1</v>
      </c>
      <c r="J3160">
        <v>50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row>
    <row r="3161" spans="1:36">
      <c r="A3161" t="s">
        <v>506</v>
      </c>
      <c r="B3161" t="s">
        <v>509</v>
      </c>
      <c r="C3161">
        <v>2012</v>
      </c>
      <c r="D3161">
        <v>1</v>
      </c>
      <c r="E3161">
        <v>0</v>
      </c>
      <c r="F3161">
        <v>0</v>
      </c>
      <c r="G3161">
        <v>1</v>
      </c>
      <c r="H3161">
        <v>100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1</v>
      </c>
      <c r="AB3161">
        <v>100</v>
      </c>
      <c r="AC3161">
        <v>0</v>
      </c>
      <c r="AD3161">
        <v>0</v>
      </c>
      <c r="AE3161">
        <v>0</v>
      </c>
      <c r="AF3161">
        <v>0</v>
      </c>
      <c r="AG3161">
        <v>0</v>
      </c>
      <c r="AH3161">
        <v>0</v>
      </c>
      <c r="AI3161">
        <v>0</v>
      </c>
      <c r="AJ3161">
        <v>0</v>
      </c>
    </row>
    <row r="3162" spans="1:36">
      <c r="A3162" t="s">
        <v>506</v>
      </c>
      <c r="B3162" t="s">
        <v>510</v>
      </c>
      <c r="C3162">
        <v>2002</v>
      </c>
      <c r="D3162">
        <v>1</v>
      </c>
      <c r="E3162">
        <v>1</v>
      </c>
      <c r="F3162">
        <v>100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row>
    <row r="3163" spans="1:36">
      <c r="A3163" t="s">
        <v>506</v>
      </c>
      <c r="B3163" t="s">
        <v>511</v>
      </c>
      <c r="C3163">
        <v>2004</v>
      </c>
      <c r="D3163">
        <v>2</v>
      </c>
      <c r="E3163">
        <v>0</v>
      </c>
      <c r="F3163">
        <v>0</v>
      </c>
      <c r="G3163">
        <v>2</v>
      </c>
      <c r="H3163">
        <v>100</v>
      </c>
      <c r="I3163">
        <v>0</v>
      </c>
      <c r="J3163">
        <v>0</v>
      </c>
      <c r="K3163">
        <v>1</v>
      </c>
      <c r="L3163">
        <v>50</v>
      </c>
      <c r="M3163">
        <v>1</v>
      </c>
      <c r="N3163">
        <v>50</v>
      </c>
      <c r="O3163">
        <v>0</v>
      </c>
      <c r="P3163">
        <v>0</v>
      </c>
      <c r="Q3163">
        <v>0</v>
      </c>
      <c r="R3163">
        <v>0</v>
      </c>
      <c r="S3163">
        <v>0</v>
      </c>
      <c r="T3163">
        <v>0</v>
      </c>
      <c r="U3163">
        <v>1</v>
      </c>
      <c r="V3163">
        <v>50</v>
      </c>
      <c r="W3163">
        <v>0</v>
      </c>
      <c r="X3163">
        <v>0</v>
      </c>
      <c r="Y3163">
        <v>0</v>
      </c>
      <c r="Z3163">
        <v>0</v>
      </c>
      <c r="AA3163">
        <v>0</v>
      </c>
      <c r="AB3163">
        <v>0</v>
      </c>
      <c r="AC3163">
        <v>0</v>
      </c>
      <c r="AD3163">
        <v>0</v>
      </c>
      <c r="AE3163">
        <v>0</v>
      </c>
      <c r="AF3163">
        <v>0</v>
      </c>
      <c r="AG3163">
        <v>0</v>
      </c>
      <c r="AH3163">
        <v>0</v>
      </c>
      <c r="AI3163">
        <v>0</v>
      </c>
      <c r="AJ3163">
        <v>0</v>
      </c>
    </row>
    <row r="3164" spans="1:36">
      <c r="A3164" t="s">
        <v>506</v>
      </c>
      <c r="B3164" t="s">
        <v>512</v>
      </c>
      <c r="C3164">
        <v>1994</v>
      </c>
      <c r="D3164">
        <v>1</v>
      </c>
      <c r="E3164">
        <v>1</v>
      </c>
      <c r="F3164">
        <v>100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row>
    <row r="3165" spans="1:36">
      <c r="A3165" t="s">
        <v>506</v>
      </c>
      <c r="B3165" t="s">
        <v>513</v>
      </c>
      <c r="C3165">
        <v>2005</v>
      </c>
      <c r="D3165">
        <v>1</v>
      </c>
      <c r="E3165">
        <v>1</v>
      </c>
      <c r="F3165">
        <v>100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row>
    <row r="3166" spans="1:36">
      <c r="A3166" t="s">
        <v>506</v>
      </c>
      <c r="B3166" t="s">
        <v>514</v>
      </c>
      <c r="C3166">
        <v>1994</v>
      </c>
      <c r="D3166">
        <v>4</v>
      </c>
      <c r="E3166">
        <v>2</v>
      </c>
      <c r="F3166">
        <v>50</v>
      </c>
      <c r="G3166">
        <v>2</v>
      </c>
      <c r="H3166">
        <v>50</v>
      </c>
      <c r="I3166">
        <v>1</v>
      </c>
      <c r="J3166">
        <v>25</v>
      </c>
      <c r="K3166">
        <v>1</v>
      </c>
      <c r="L3166">
        <v>25</v>
      </c>
      <c r="M3166">
        <v>0</v>
      </c>
      <c r="N3166">
        <v>0</v>
      </c>
      <c r="O3166">
        <v>1</v>
      </c>
      <c r="P3166">
        <v>25</v>
      </c>
      <c r="Q3166">
        <v>0</v>
      </c>
      <c r="R3166">
        <v>0</v>
      </c>
      <c r="S3166">
        <v>0</v>
      </c>
      <c r="T3166">
        <v>0</v>
      </c>
      <c r="U3166">
        <v>0</v>
      </c>
      <c r="V3166">
        <v>0</v>
      </c>
      <c r="W3166">
        <v>0</v>
      </c>
      <c r="X3166">
        <v>0</v>
      </c>
      <c r="Y3166">
        <v>1</v>
      </c>
      <c r="Z3166">
        <v>25</v>
      </c>
      <c r="AA3166">
        <v>0</v>
      </c>
      <c r="AB3166">
        <v>0</v>
      </c>
      <c r="AC3166">
        <v>1</v>
      </c>
      <c r="AD3166">
        <v>25</v>
      </c>
      <c r="AE3166">
        <v>0</v>
      </c>
      <c r="AF3166">
        <v>0</v>
      </c>
      <c r="AG3166">
        <v>0</v>
      </c>
      <c r="AH3166">
        <v>0</v>
      </c>
      <c r="AI3166">
        <v>0</v>
      </c>
      <c r="AJ3166">
        <v>0</v>
      </c>
    </row>
    <row r="3167" spans="1:36">
      <c r="A3167" t="s">
        <v>506</v>
      </c>
      <c r="B3167" t="s">
        <v>514</v>
      </c>
      <c r="C3167">
        <v>1995</v>
      </c>
      <c r="D3167">
        <v>3</v>
      </c>
      <c r="E3167">
        <v>0</v>
      </c>
      <c r="F3167">
        <v>0</v>
      </c>
      <c r="G3167">
        <v>3</v>
      </c>
      <c r="H3167">
        <v>100</v>
      </c>
      <c r="I3167">
        <v>1</v>
      </c>
      <c r="J3167">
        <v>33.299999999999997</v>
      </c>
      <c r="K3167">
        <v>1</v>
      </c>
      <c r="L3167">
        <v>33.299999999999997</v>
      </c>
      <c r="M3167">
        <v>0</v>
      </c>
      <c r="N3167">
        <v>0</v>
      </c>
      <c r="O3167">
        <v>0</v>
      </c>
      <c r="P3167">
        <v>0</v>
      </c>
      <c r="Q3167">
        <v>0</v>
      </c>
      <c r="R3167">
        <v>0</v>
      </c>
      <c r="S3167">
        <v>1</v>
      </c>
      <c r="T3167">
        <v>33.299999999999997</v>
      </c>
      <c r="U3167">
        <v>2</v>
      </c>
      <c r="V3167">
        <v>66.7</v>
      </c>
      <c r="W3167">
        <v>0</v>
      </c>
      <c r="X3167">
        <v>0</v>
      </c>
      <c r="Y3167">
        <v>0</v>
      </c>
      <c r="Z3167">
        <v>0</v>
      </c>
      <c r="AA3167">
        <v>0</v>
      </c>
      <c r="AB3167">
        <v>0</v>
      </c>
      <c r="AC3167">
        <v>0</v>
      </c>
      <c r="AD3167">
        <v>0</v>
      </c>
      <c r="AE3167">
        <v>0</v>
      </c>
      <c r="AF3167">
        <v>0</v>
      </c>
      <c r="AG3167">
        <v>0</v>
      </c>
      <c r="AH3167">
        <v>0</v>
      </c>
      <c r="AI3167">
        <v>0</v>
      </c>
      <c r="AJ3167">
        <v>0</v>
      </c>
    </row>
    <row r="3168" spans="1:36">
      <c r="A3168" t="s">
        <v>506</v>
      </c>
      <c r="B3168" t="s">
        <v>514</v>
      </c>
      <c r="C3168">
        <v>1996</v>
      </c>
      <c r="D3168">
        <v>7</v>
      </c>
      <c r="E3168">
        <v>1</v>
      </c>
      <c r="F3168">
        <v>14.3</v>
      </c>
      <c r="G3168">
        <v>6</v>
      </c>
      <c r="H3168">
        <v>85.7</v>
      </c>
      <c r="I3168">
        <v>0</v>
      </c>
      <c r="J3168">
        <v>0</v>
      </c>
      <c r="K3168">
        <v>2</v>
      </c>
      <c r="L3168">
        <v>28.6</v>
      </c>
      <c r="M3168">
        <v>3</v>
      </c>
      <c r="N3168">
        <v>42.9</v>
      </c>
      <c r="O3168">
        <v>2</v>
      </c>
      <c r="P3168">
        <v>28.6</v>
      </c>
      <c r="Q3168">
        <v>2</v>
      </c>
      <c r="R3168">
        <v>28.6</v>
      </c>
      <c r="S3168">
        <v>1</v>
      </c>
      <c r="T3168">
        <v>14.3</v>
      </c>
      <c r="U3168">
        <v>4</v>
      </c>
      <c r="V3168">
        <v>57.1</v>
      </c>
      <c r="W3168">
        <v>2</v>
      </c>
      <c r="X3168">
        <v>28.6</v>
      </c>
      <c r="Y3168">
        <v>2</v>
      </c>
      <c r="Z3168">
        <v>28.6</v>
      </c>
      <c r="AA3168">
        <v>1</v>
      </c>
      <c r="AB3168">
        <v>14.3</v>
      </c>
      <c r="AC3168">
        <v>2</v>
      </c>
      <c r="AD3168">
        <v>28.6</v>
      </c>
      <c r="AE3168">
        <v>1</v>
      </c>
      <c r="AF3168">
        <v>14.3</v>
      </c>
      <c r="AG3168">
        <v>0</v>
      </c>
      <c r="AH3168">
        <v>0</v>
      </c>
      <c r="AI3168">
        <v>0</v>
      </c>
      <c r="AJ3168">
        <v>0</v>
      </c>
    </row>
    <row r="3169" spans="1:36">
      <c r="A3169" t="s">
        <v>506</v>
      </c>
      <c r="B3169" t="s">
        <v>514</v>
      </c>
      <c r="C3169">
        <v>1997</v>
      </c>
      <c r="D3169">
        <v>4</v>
      </c>
      <c r="E3169">
        <v>1</v>
      </c>
      <c r="F3169">
        <v>25</v>
      </c>
      <c r="G3169">
        <v>3</v>
      </c>
      <c r="H3169">
        <v>75</v>
      </c>
      <c r="I3169">
        <v>0</v>
      </c>
      <c r="J3169">
        <v>0</v>
      </c>
      <c r="K3169">
        <v>1</v>
      </c>
      <c r="L3169">
        <v>25</v>
      </c>
      <c r="M3169">
        <v>1</v>
      </c>
      <c r="N3169">
        <v>25</v>
      </c>
      <c r="O3169">
        <v>1</v>
      </c>
      <c r="P3169">
        <v>25</v>
      </c>
      <c r="Q3169">
        <v>1</v>
      </c>
      <c r="R3169">
        <v>25</v>
      </c>
      <c r="S3169">
        <v>1</v>
      </c>
      <c r="T3169">
        <v>25</v>
      </c>
      <c r="U3169">
        <v>2</v>
      </c>
      <c r="V3169">
        <v>50</v>
      </c>
      <c r="W3169">
        <v>0</v>
      </c>
      <c r="X3169">
        <v>0</v>
      </c>
      <c r="Y3169">
        <v>2</v>
      </c>
      <c r="Z3169">
        <v>50</v>
      </c>
      <c r="AA3169">
        <v>1</v>
      </c>
      <c r="AB3169">
        <v>25</v>
      </c>
      <c r="AC3169">
        <v>0</v>
      </c>
      <c r="AD3169">
        <v>0</v>
      </c>
      <c r="AE3169">
        <v>0</v>
      </c>
      <c r="AF3169">
        <v>0</v>
      </c>
      <c r="AG3169">
        <v>0</v>
      </c>
      <c r="AH3169">
        <v>0</v>
      </c>
      <c r="AI3169">
        <v>0</v>
      </c>
      <c r="AJ3169">
        <v>0</v>
      </c>
    </row>
    <row r="3170" spans="1:36">
      <c r="A3170" t="s">
        <v>506</v>
      </c>
      <c r="B3170" t="s">
        <v>514</v>
      </c>
      <c r="C3170">
        <v>1998</v>
      </c>
      <c r="D3170">
        <v>9</v>
      </c>
      <c r="E3170">
        <v>3</v>
      </c>
      <c r="F3170">
        <v>33.299999999999997</v>
      </c>
      <c r="G3170">
        <v>6</v>
      </c>
      <c r="H3170">
        <v>66.7</v>
      </c>
      <c r="I3170">
        <v>1</v>
      </c>
      <c r="J3170">
        <v>11.1</v>
      </c>
      <c r="K3170">
        <v>3</v>
      </c>
      <c r="L3170">
        <v>33.299999999999997</v>
      </c>
      <c r="M3170">
        <v>2</v>
      </c>
      <c r="N3170">
        <v>22.2</v>
      </c>
      <c r="O3170">
        <v>3</v>
      </c>
      <c r="P3170">
        <v>33.299999999999997</v>
      </c>
      <c r="Q3170">
        <v>1</v>
      </c>
      <c r="R3170">
        <v>11.1</v>
      </c>
      <c r="S3170">
        <v>0</v>
      </c>
      <c r="T3170">
        <v>0</v>
      </c>
      <c r="U3170">
        <v>2</v>
      </c>
      <c r="V3170">
        <v>22.2</v>
      </c>
      <c r="W3170">
        <v>1</v>
      </c>
      <c r="X3170">
        <v>11.1</v>
      </c>
      <c r="Y3170">
        <v>0</v>
      </c>
      <c r="Z3170">
        <v>0</v>
      </c>
      <c r="AA3170">
        <v>1</v>
      </c>
      <c r="AB3170">
        <v>11.1</v>
      </c>
      <c r="AC3170">
        <v>2</v>
      </c>
      <c r="AD3170">
        <v>22.2</v>
      </c>
      <c r="AE3170">
        <v>0</v>
      </c>
      <c r="AF3170">
        <v>0</v>
      </c>
      <c r="AG3170">
        <v>1</v>
      </c>
      <c r="AH3170">
        <v>11.1</v>
      </c>
      <c r="AI3170">
        <v>1</v>
      </c>
      <c r="AJ3170">
        <v>11.1</v>
      </c>
    </row>
    <row r="3171" spans="1:36">
      <c r="A3171" t="s">
        <v>506</v>
      </c>
      <c r="B3171" t="s">
        <v>514</v>
      </c>
      <c r="C3171">
        <v>1999</v>
      </c>
      <c r="D3171">
        <v>9</v>
      </c>
      <c r="E3171">
        <v>4</v>
      </c>
      <c r="F3171">
        <v>44.4</v>
      </c>
      <c r="G3171">
        <v>5</v>
      </c>
      <c r="H3171">
        <v>55.6</v>
      </c>
      <c r="I3171">
        <v>3</v>
      </c>
      <c r="J3171">
        <v>33.299999999999997</v>
      </c>
      <c r="K3171">
        <v>3</v>
      </c>
      <c r="L3171">
        <v>33.299999999999997</v>
      </c>
      <c r="M3171">
        <v>2</v>
      </c>
      <c r="N3171">
        <v>22.2</v>
      </c>
      <c r="O3171">
        <v>0</v>
      </c>
      <c r="P3171">
        <v>0</v>
      </c>
      <c r="Q3171">
        <v>1</v>
      </c>
      <c r="R3171">
        <v>11.1</v>
      </c>
      <c r="S3171">
        <v>0</v>
      </c>
      <c r="T3171">
        <v>0</v>
      </c>
      <c r="U3171">
        <v>1</v>
      </c>
      <c r="V3171">
        <v>11.1</v>
      </c>
      <c r="W3171">
        <v>2</v>
      </c>
      <c r="X3171">
        <v>22.2</v>
      </c>
      <c r="Y3171">
        <v>0</v>
      </c>
      <c r="Z3171">
        <v>0</v>
      </c>
      <c r="AA3171">
        <v>2</v>
      </c>
      <c r="AB3171">
        <v>22.2</v>
      </c>
      <c r="AC3171">
        <v>0</v>
      </c>
      <c r="AD3171">
        <v>0</v>
      </c>
      <c r="AE3171">
        <v>0</v>
      </c>
      <c r="AF3171">
        <v>0</v>
      </c>
      <c r="AG3171">
        <v>0</v>
      </c>
      <c r="AH3171">
        <v>0</v>
      </c>
      <c r="AI3171">
        <v>0</v>
      </c>
      <c r="AJ3171">
        <v>0</v>
      </c>
    </row>
    <row r="3172" spans="1:36">
      <c r="A3172" t="s">
        <v>506</v>
      </c>
      <c r="B3172" t="s">
        <v>514</v>
      </c>
      <c r="C3172">
        <v>2000</v>
      </c>
      <c r="D3172">
        <v>14</v>
      </c>
      <c r="E3172">
        <v>3</v>
      </c>
      <c r="F3172">
        <v>21.4</v>
      </c>
      <c r="G3172">
        <v>11</v>
      </c>
      <c r="H3172">
        <v>78.599999999999994</v>
      </c>
      <c r="I3172">
        <v>7</v>
      </c>
      <c r="J3172">
        <v>50</v>
      </c>
      <c r="K3172">
        <v>5</v>
      </c>
      <c r="L3172">
        <v>35.700000000000003</v>
      </c>
      <c r="M3172">
        <v>4</v>
      </c>
      <c r="N3172">
        <v>28.6</v>
      </c>
      <c r="O3172">
        <v>2</v>
      </c>
      <c r="P3172">
        <v>14.3</v>
      </c>
      <c r="Q3172">
        <v>4</v>
      </c>
      <c r="R3172">
        <v>28.6</v>
      </c>
      <c r="S3172">
        <v>0</v>
      </c>
      <c r="T3172">
        <v>0</v>
      </c>
      <c r="U3172">
        <v>3</v>
      </c>
      <c r="V3172">
        <v>21.4</v>
      </c>
      <c r="W3172">
        <v>3</v>
      </c>
      <c r="X3172">
        <v>21.4</v>
      </c>
      <c r="Y3172">
        <v>0</v>
      </c>
      <c r="Z3172">
        <v>0</v>
      </c>
      <c r="AA3172">
        <v>2</v>
      </c>
      <c r="AB3172">
        <v>14.3</v>
      </c>
      <c r="AC3172">
        <v>2</v>
      </c>
      <c r="AD3172">
        <v>14.3</v>
      </c>
      <c r="AE3172">
        <v>0</v>
      </c>
      <c r="AF3172">
        <v>0</v>
      </c>
      <c r="AG3172">
        <v>0</v>
      </c>
      <c r="AH3172">
        <v>0</v>
      </c>
      <c r="AI3172">
        <v>0</v>
      </c>
      <c r="AJ3172">
        <v>0</v>
      </c>
    </row>
    <row r="3173" spans="1:36">
      <c r="A3173" t="s">
        <v>506</v>
      </c>
      <c r="B3173" t="s">
        <v>514</v>
      </c>
      <c r="C3173">
        <v>2001</v>
      </c>
      <c r="D3173">
        <v>28</v>
      </c>
      <c r="E3173">
        <v>6</v>
      </c>
      <c r="F3173">
        <v>21.4</v>
      </c>
      <c r="G3173">
        <v>22</v>
      </c>
      <c r="H3173">
        <v>78.599999999999994</v>
      </c>
      <c r="I3173">
        <v>12</v>
      </c>
      <c r="J3173">
        <v>42.9</v>
      </c>
      <c r="K3173">
        <v>9</v>
      </c>
      <c r="L3173">
        <v>32.1</v>
      </c>
      <c r="M3173">
        <v>10</v>
      </c>
      <c r="N3173">
        <v>35.700000000000003</v>
      </c>
      <c r="O3173">
        <v>4</v>
      </c>
      <c r="P3173">
        <v>14.3</v>
      </c>
      <c r="Q3173">
        <v>3</v>
      </c>
      <c r="R3173">
        <v>10.7</v>
      </c>
      <c r="S3173">
        <v>2</v>
      </c>
      <c r="T3173">
        <v>7.1</v>
      </c>
      <c r="U3173">
        <v>7</v>
      </c>
      <c r="V3173">
        <v>25</v>
      </c>
      <c r="W3173">
        <v>7</v>
      </c>
      <c r="X3173">
        <v>25</v>
      </c>
      <c r="Y3173">
        <v>1</v>
      </c>
      <c r="Z3173">
        <v>3.6</v>
      </c>
      <c r="AA3173">
        <v>5</v>
      </c>
      <c r="AB3173">
        <v>17.899999999999999</v>
      </c>
      <c r="AC3173">
        <v>4</v>
      </c>
      <c r="AD3173">
        <v>14.3</v>
      </c>
      <c r="AE3173">
        <v>0</v>
      </c>
      <c r="AF3173">
        <v>0</v>
      </c>
      <c r="AG3173">
        <v>1</v>
      </c>
      <c r="AH3173">
        <v>3.6</v>
      </c>
      <c r="AI3173">
        <v>0</v>
      </c>
      <c r="AJ3173">
        <v>0</v>
      </c>
    </row>
    <row r="3174" spans="1:36">
      <c r="A3174" t="s">
        <v>506</v>
      </c>
      <c r="B3174" t="s">
        <v>514</v>
      </c>
      <c r="C3174">
        <v>2002</v>
      </c>
      <c r="D3174">
        <v>88</v>
      </c>
      <c r="E3174">
        <v>28</v>
      </c>
      <c r="F3174">
        <v>31.8</v>
      </c>
      <c r="G3174">
        <v>60</v>
      </c>
      <c r="H3174">
        <v>68.2</v>
      </c>
      <c r="I3174">
        <v>21</v>
      </c>
      <c r="J3174">
        <v>23.9</v>
      </c>
      <c r="K3174">
        <v>25</v>
      </c>
      <c r="L3174">
        <v>28.4</v>
      </c>
      <c r="M3174">
        <v>29</v>
      </c>
      <c r="N3174">
        <v>33</v>
      </c>
      <c r="O3174">
        <v>12</v>
      </c>
      <c r="P3174">
        <v>13.6</v>
      </c>
      <c r="Q3174">
        <v>12</v>
      </c>
      <c r="R3174">
        <v>13.6</v>
      </c>
      <c r="S3174">
        <v>2</v>
      </c>
      <c r="T3174">
        <v>2.2999999999999998</v>
      </c>
      <c r="U3174">
        <v>6</v>
      </c>
      <c r="V3174">
        <v>6.8</v>
      </c>
      <c r="W3174">
        <v>16</v>
      </c>
      <c r="X3174">
        <v>18.2</v>
      </c>
      <c r="Y3174">
        <v>6</v>
      </c>
      <c r="Z3174">
        <v>6.8</v>
      </c>
      <c r="AA3174">
        <v>6</v>
      </c>
      <c r="AB3174">
        <v>6.8</v>
      </c>
      <c r="AC3174">
        <v>5</v>
      </c>
      <c r="AD3174">
        <v>5.7</v>
      </c>
      <c r="AE3174">
        <v>4</v>
      </c>
      <c r="AF3174">
        <v>4.5</v>
      </c>
      <c r="AG3174">
        <v>0</v>
      </c>
      <c r="AH3174">
        <v>0</v>
      </c>
      <c r="AI3174">
        <v>0</v>
      </c>
      <c r="AJ3174">
        <v>0</v>
      </c>
    </row>
    <row r="3175" spans="1:36">
      <c r="A3175" t="s">
        <v>506</v>
      </c>
      <c r="B3175" t="s">
        <v>514</v>
      </c>
      <c r="C3175">
        <v>2003</v>
      </c>
      <c r="D3175">
        <v>169</v>
      </c>
      <c r="E3175">
        <v>55</v>
      </c>
      <c r="F3175">
        <v>32.5</v>
      </c>
      <c r="G3175">
        <v>114</v>
      </c>
      <c r="H3175">
        <v>67.5</v>
      </c>
      <c r="I3175">
        <v>50</v>
      </c>
      <c r="J3175">
        <v>29.6</v>
      </c>
      <c r="K3175">
        <v>58</v>
      </c>
      <c r="L3175">
        <v>34.299999999999997</v>
      </c>
      <c r="M3175">
        <v>50</v>
      </c>
      <c r="N3175">
        <v>29.6</v>
      </c>
      <c r="O3175">
        <v>25</v>
      </c>
      <c r="P3175">
        <v>14.8</v>
      </c>
      <c r="Q3175">
        <v>17</v>
      </c>
      <c r="R3175">
        <v>10.1</v>
      </c>
      <c r="S3175">
        <v>15</v>
      </c>
      <c r="T3175">
        <v>8.9</v>
      </c>
      <c r="U3175">
        <v>11</v>
      </c>
      <c r="V3175">
        <v>6.5</v>
      </c>
      <c r="W3175">
        <v>37</v>
      </c>
      <c r="X3175">
        <v>21.9</v>
      </c>
      <c r="Y3175">
        <v>8</v>
      </c>
      <c r="Z3175">
        <v>4.7</v>
      </c>
      <c r="AA3175">
        <v>20</v>
      </c>
      <c r="AB3175">
        <v>11.8</v>
      </c>
      <c r="AC3175">
        <v>26</v>
      </c>
      <c r="AD3175">
        <v>15.4</v>
      </c>
      <c r="AE3175">
        <v>7</v>
      </c>
      <c r="AF3175">
        <v>4.0999999999999996</v>
      </c>
      <c r="AG3175">
        <v>1</v>
      </c>
      <c r="AH3175">
        <v>0.6</v>
      </c>
      <c r="AI3175">
        <v>0</v>
      </c>
      <c r="AJ3175">
        <v>0</v>
      </c>
    </row>
    <row r="3176" spans="1:36">
      <c r="A3176" t="s">
        <v>506</v>
      </c>
      <c r="B3176" t="s">
        <v>514</v>
      </c>
      <c r="C3176">
        <v>2004</v>
      </c>
      <c r="D3176">
        <v>217</v>
      </c>
      <c r="E3176">
        <v>64</v>
      </c>
      <c r="F3176">
        <v>29.5</v>
      </c>
      <c r="G3176">
        <v>153</v>
      </c>
      <c r="H3176">
        <v>70.5</v>
      </c>
      <c r="I3176">
        <v>51</v>
      </c>
      <c r="J3176">
        <v>23.5</v>
      </c>
      <c r="K3176">
        <v>66</v>
      </c>
      <c r="L3176">
        <v>30.4</v>
      </c>
      <c r="M3176">
        <v>57</v>
      </c>
      <c r="N3176">
        <v>26.3</v>
      </c>
      <c r="O3176">
        <v>43</v>
      </c>
      <c r="P3176">
        <v>19.8</v>
      </c>
      <c r="Q3176">
        <v>22</v>
      </c>
      <c r="R3176">
        <v>10.1</v>
      </c>
      <c r="S3176">
        <v>16</v>
      </c>
      <c r="T3176">
        <v>7.4</v>
      </c>
      <c r="U3176">
        <v>17</v>
      </c>
      <c r="V3176">
        <v>7.8</v>
      </c>
      <c r="W3176">
        <v>46</v>
      </c>
      <c r="X3176">
        <v>21.2</v>
      </c>
      <c r="Y3176">
        <v>7</v>
      </c>
      <c r="Z3176">
        <v>3.2</v>
      </c>
      <c r="AA3176">
        <v>28</v>
      </c>
      <c r="AB3176">
        <v>12.9</v>
      </c>
      <c r="AC3176">
        <v>37</v>
      </c>
      <c r="AD3176">
        <v>17.100000000000001</v>
      </c>
      <c r="AE3176">
        <v>5</v>
      </c>
      <c r="AF3176">
        <v>2.2999999999999998</v>
      </c>
      <c r="AG3176">
        <v>6</v>
      </c>
      <c r="AH3176">
        <v>2.8</v>
      </c>
      <c r="AI3176">
        <v>0</v>
      </c>
      <c r="AJ3176">
        <v>0</v>
      </c>
    </row>
    <row r="3177" spans="1:36">
      <c r="A3177" t="s">
        <v>506</v>
      </c>
      <c r="B3177" t="s">
        <v>514</v>
      </c>
      <c r="C3177">
        <v>2005</v>
      </c>
      <c r="D3177">
        <v>276</v>
      </c>
      <c r="E3177">
        <v>101</v>
      </c>
      <c r="F3177">
        <v>36.6</v>
      </c>
      <c r="G3177">
        <v>175</v>
      </c>
      <c r="H3177">
        <v>63.4</v>
      </c>
      <c r="I3177">
        <v>40</v>
      </c>
      <c r="J3177">
        <v>14.5</v>
      </c>
      <c r="K3177">
        <v>66</v>
      </c>
      <c r="L3177">
        <v>23.9</v>
      </c>
      <c r="M3177">
        <v>78</v>
      </c>
      <c r="N3177">
        <v>28.3</v>
      </c>
      <c r="O3177">
        <v>28</v>
      </c>
      <c r="P3177">
        <v>10.1</v>
      </c>
      <c r="Q3177">
        <v>29</v>
      </c>
      <c r="R3177">
        <v>10.5</v>
      </c>
      <c r="S3177">
        <v>14</v>
      </c>
      <c r="T3177">
        <v>5.0999999999999996</v>
      </c>
      <c r="U3177">
        <v>7</v>
      </c>
      <c r="V3177">
        <v>2.5</v>
      </c>
      <c r="W3177">
        <v>79</v>
      </c>
      <c r="X3177">
        <v>28.6</v>
      </c>
      <c r="Y3177">
        <v>3</v>
      </c>
      <c r="Z3177">
        <v>1.1000000000000001</v>
      </c>
      <c r="AA3177">
        <v>21</v>
      </c>
      <c r="AB3177">
        <v>7.6</v>
      </c>
      <c r="AC3177">
        <v>27</v>
      </c>
      <c r="AD3177">
        <v>9.8000000000000007</v>
      </c>
      <c r="AE3177">
        <v>7</v>
      </c>
      <c r="AF3177">
        <v>2.5</v>
      </c>
      <c r="AG3177">
        <v>1</v>
      </c>
      <c r="AH3177">
        <v>0.4</v>
      </c>
      <c r="AI3177">
        <v>7</v>
      </c>
      <c r="AJ3177">
        <v>2.5</v>
      </c>
    </row>
    <row r="3178" spans="1:36">
      <c r="A3178" t="s">
        <v>506</v>
      </c>
      <c r="B3178" t="s">
        <v>514</v>
      </c>
      <c r="C3178">
        <v>2006</v>
      </c>
      <c r="D3178">
        <v>121</v>
      </c>
      <c r="E3178">
        <v>49</v>
      </c>
      <c r="F3178">
        <v>40.5</v>
      </c>
      <c r="G3178">
        <v>72</v>
      </c>
      <c r="H3178">
        <v>59.5</v>
      </c>
      <c r="I3178">
        <v>15</v>
      </c>
      <c r="J3178">
        <v>12.4</v>
      </c>
      <c r="K3178">
        <v>26</v>
      </c>
      <c r="L3178">
        <v>21.5</v>
      </c>
      <c r="M3178">
        <v>40</v>
      </c>
      <c r="N3178">
        <v>33.1</v>
      </c>
      <c r="O3178">
        <v>11</v>
      </c>
      <c r="P3178">
        <v>9.1</v>
      </c>
      <c r="Q3178">
        <v>14</v>
      </c>
      <c r="R3178">
        <v>11.6</v>
      </c>
      <c r="S3178">
        <v>12</v>
      </c>
      <c r="T3178">
        <v>9.9</v>
      </c>
      <c r="U3178">
        <v>2</v>
      </c>
      <c r="V3178">
        <v>1.7</v>
      </c>
      <c r="W3178">
        <v>36</v>
      </c>
      <c r="X3178">
        <v>29.8</v>
      </c>
      <c r="Y3178">
        <v>3</v>
      </c>
      <c r="Z3178">
        <v>2.5</v>
      </c>
      <c r="AA3178">
        <v>7</v>
      </c>
      <c r="AB3178">
        <v>5.8</v>
      </c>
      <c r="AC3178">
        <v>11</v>
      </c>
      <c r="AD3178">
        <v>9.1</v>
      </c>
      <c r="AE3178">
        <v>6</v>
      </c>
      <c r="AF3178">
        <v>5</v>
      </c>
      <c r="AG3178">
        <v>1</v>
      </c>
      <c r="AH3178">
        <v>0.8</v>
      </c>
      <c r="AI3178">
        <v>0</v>
      </c>
      <c r="AJ3178">
        <v>0</v>
      </c>
    </row>
    <row r="3179" spans="1:36">
      <c r="A3179" t="s">
        <v>506</v>
      </c>
      <c r="B3179" t="s">
        <v>514</v>
      </c>
      <c r="C3179">
        <v>2007</v>
      </c>
      <c r="D3179">
        <v>312</v>
      </c>
      <c r="E3179">
        <v>128</v>
      </c>
      <c r="F3179">
        <v>41</v>
      </c>
      <c r="G3179">
        <v>184</v>
      </c>
      <c r="H3179">
        <v>59</v>
      </c>
      <c r="I3179">
        <v>27</v>
      </c>
      <c r="J3179">
        <v>8.6999999999999993</v>
      </c>
      <c r="K3179">
        <v>69</v>
      </c>
      <c r="L3179">
        <v>22.1</v>
      </c>
      <c r="M3179">
        <v>84</v>
      </c>
      <c r="N3179">
        <v>26.9</v>
      </c>
      <c r="O3179">
        <v>29</v>
      </c>
      <c r="P3179">
        <v>9.3000000000000007</v>
      </c>
      <c r="Q3179">
        <v>39</v>
      </c>
      <c r="R3179">
        <v>12.5</v>
      </c>
      <c r="S3179">
        <v>21</v>
      </c>
      <c r="T3179">
        <v>6.7</v>
      </c>
      <c r="U3179">
        <v>7</v>
      </c>
      <c r="V3179">
        <v>2.2000000000000002</v>
      </c>
      <c r="W3179">
        <v>87</v>
      </c>
      <c r="X3179">
        <v>27.9</v>
      </c>
      <c r="Y3179">
        <v>6</v>
      </c>
      <c r="Z3179">
        <v>1.9</v>
      </c>
      <c r="AA3179">
        <v>21</v>
      </c>
      <c r="AB3179">
        <v>6.7</v>
      </c>
      <c r="AC3179">
        <v>30</v>
      </c>
      <c r="AD3179">
        <v>9.6</v>
      </c>
      <c r="AE3179">
        <v>12</v>
      </c>
      <c r="AF3179">
        <v>3.8</v>
      </c>
      <c r="AG3179">
        <v>3</v>
      </c>
      <c r="AH3179">
        <v>1</v>
      </c>
      <c r="AI3179">
        <v>1</v>
      </c>
      <c r="AJ3179">
        <v>0.3</v>
      </c>
    </row>
    <row r="3180" spans="1:36">
      <c r="A3180" t="s">
        <v>506</v>
      </c>
      <c r="B3180" t="s">
        <v>514</v>
      </c>
      <c r="C3180">
        <v>2008</v>
      </c>
      <c r="D3180">
        <v>68</v>
      </c>
      <c r="E3180">
        <v>35</v>
      </c>
      <c r="F3180">
        <v>51.5</v>
      </c>
      <c r="G3180">
        <v>33</v>
      </c>
      <c r="H3180">
        <v>48.5</v>
      </c>
      <c r="I3180">
        <v>7</v>
      </c>
      <c r="J3180">
        <v>10.3</v>
      </c>
      <c r="K3180">
        <v>10</v>
      </c>
      <c r="L3180">
        <v>14.7</v>
      </c>
      <c r="M3180">
        <v>15</v>
      </c>
      <c r="N3180">
        <v>22.1</v>
      </c>
      <c r="O3180">
        <v>3</v>
      </c>
      <c r="P3180">
        <v>4.4000000000000004</v>
      </c>
      <c r="Q3180">
        <v>5</v>
      </c>
      <c r="R3180">
        <v>7.4</v>
      </c>
      <c r="S3180">
        <v>3</v>
      </c>
      <c r="T3180">
        <v>4.4000000000000004</v>
      </c>
      <c r="U3180">
        <v>1</v>
      </c>
      <c r="V3180">
        <v>1.5</v>
      </c>
      <c r="W3180">
        <v>19</v>
      </c>
      <c r="X3180">
        <v>27.9</v>
      </c>
      <c r="Y3180">
        <v>0</v>
      </c>
      <c r="Z3180">
        <v>0</v>
      </c>
      <c r="AA3180">
        <v>2</v>
      </c>
      <c r="AB3180">
        <v>2.9</v>
      </c>
      <c r="AC3180">
        <v>3</v>
      </c>
      <c r="AD3180">
        <v>4.4000000000000004</v>
      </c>
      <c r="AE3180">
        <v>5</v>
      </c>
      <c r="AF3180">
        <v>7.4</v>
      </c>
      <c r="AG3180">
        <v>0</v>
      </c>
      <c r="AH3180">
        <v>0</v>
      </c>
      <c r="AI3180">
        <v>1</v>
      </c>
      <c r="AJ3180">
        <v>1.5</v>
      </c>
    </row>
    <row r="3181" spans="1:36">
      <c r="A3181" t="s">
        <v>506</v>
      </c>
      <c r="B3181" t="s">
        <v>514</v>
      </c>
      <c r="C3181">
        <v>2009</v>
      </c>
      <c r="D3181">
        <v>18</v>
      </c>
      <c r="E3181">
        <v>8</v>
      </c>
      <c r="F3181">
        <v>44.4</v>
      </c>
      <c r="G3181">
        <v>10</v>
      </c>
      <c r="H3181">
        <v>55.6</v>
      </c>
      <c r="I3181">
        <v>1</v>
      </c>
      <c r="J3181">
        <v>5.6</v>
      </c>
      <c r="K3181">
        <v>4</v>
      </c>
      <c r="L3181">
        <v>22.2</v>
      </c>
      <c r="M3181">
        <v>4</v>
      </c>
      <c r="N3181">
        <v>22.2</v>
      </c>
      <c r="O3181">
        <v>2</v>
      </c>
      <c r="P3181">
        <v>11.1</v>
      </c>
      <c r="Q3181">
        <v>0</v>
      </c>
      <c r="R3181">
        <v>0</v>
      </c>
      <c r="S3181">
        <v>2</v>
      </c>
      <c r="T3181">
        <v>11.1</v>
      </c>
      <c r="U3181">
        <v>0</v>
      </c>
      <c r="V3181">
        <v>0</v>
      </c>
      <c r="W3181">
        <v>3</v>
      </c>
      <c r="X3181">
        <v>16.7</v>
      </c>
      <c r="Y3181">
        <v>0</v>
      </c>
      <c r="Z3181">
        <v>0</v>
      </c>
      <c r="AA3181">
        <v>1</v>
      </c>
      <c r="AB3181">
        <v>5.6</v>
      </c>
      <c r="AC3181">
        <v>2</v>
      </c>
      <c r="AD3181">
        <v>11.1</v>
      </c>
      <c r="AE3181">
        <v>3</v>
      </c>
      <c r="AF3181">
        <v>16.7</v>
      </c>
      <c r="AG3181">
        <v>0</v>
      </c>
      <c r="AH3181">
        <v>0</v>
      </c>
      <c r="AI3181">
        <v>0</v>
      </c>
      <c r="AJ3181">
        <v>0</v>
      </c>
    </row>
    <row r="3182" spans="1:36">
      <c r="A3182" t="s">
        <v>506</v>
      </c>
      <c r="B3182" t="s">
        <v>514</v>
      </c>
      <c r="C3182">
        <v>2010</v>
      </c>
      <c r="D3182">
        <v>6</v>
      </c>
      <c r="E3182">
        <v>5</v>
      </c>
      <c r="F3182">
        <v>83.3</v>
      </c>
      <c r="G3182">
        <v>1</v>
      </c>
      <c r="H3182">
        <v>16.7</v>
      </c>
      <c r="I3182">
        <v>0</v>
      </c>
      <c r="J3182">
        <v>0</v>
      </c>
      <c r="K3182">
        <v>0</v>
      </c>
      <c r="L3182">
        <v>0</v>
      </c>
      <c r="M3182">
        <v>0</v>
      </c>
      <c r="N3182">
        <v>0</v>
      </c>
      <c r="O3182">
        <v>0</v>
      </c>
      <c r="P3182">
        <v>0</v>
      </c>
      <c r="Q3182">
        <v>1</v>
      </c>
      <c r="R3182">
        <v>16.7</v>
      </c>
      <c r="S3182">
        <v>0</v>
      </c>
      <c r="T3182">
        <v>0</v>
      </c>
      <c r="U3182">
        <v>0</v>
      </c>
      <c r="V3182">
        <v>0</v>
      </c>
      <c r="W3182">
        <v>0</v>
      </c>
      <c r="X3182">
        <v>0</v>
      </c>
      <c r="Y3182">
        <v>0</v>
      </c>
      <c r="Z3182">
        <v>0</v>
      </c>
      <c r="AA3182">
        <v>0</v>
      </c>
      <c r="AB3182">
        <v>0</v>
      </c>
      <c r="AC3182">
        <v>0</v>
      </c>
      <c r="AD3182">
        <v>0</v>
      </c>
      <c r="AE3182">
        <v>1</v>
      </c>
      <c r="AF3182">
        <v>16.7</v>
      </c>
      <c r="AG3182">
        <v>0</v>
      </c>
      <c r="AH3182">
        <v>0</v>
      </c>
      <c r="AI3182">
        <v>0</v>
      </c>
      <c r="AJ3182">
        <v>0</v>
      </c>
    </row>
    <row r="3183" spans="1:36">
      <c r="A3183" t="s">
        <v>506</v>
      </c>
      <c r="B3183" t="s">
        <v>514</v>
      </c>
      <c r="C3183">
        <v>2011</v>
      </c>
      <c r="D3183">
        <v>12</v>
      </c>
      <c r="E3183">
        <v>9</v>
      </c>
      <c r="F3183">
        <v>75</v>
      </c>
      <c r="G3183">
        <v>3</v>
      </c>
      <c r="H3183">
        <v>25</v>
      </c>
      <c r="I3183">
        <v>0</v>
      </c>
      <c r="J3183">
        <v>0</v>
      </c>
      <c r="K3183">
        <v>1</v>
      </c>
      <c r="L3183">
        <v>8.3000000000000007</v>
      </c>
      <c r="M3183">
        <v>1</v>
      </c>
      <c r="N3183">
        <v>8.3000000000000007</v>
      </c>
      <c r="O3183">
        <v>0</v>
      </c>
      <c r="P3183">
        <v>0</v>
      </c>
      <c r="Q3183">
        <v>1</v>
      </c>
      <c r="R3183">
        <v>8.3000000000000007</v>
      </c>
      <c r="S3183">
        <v>0</v>
      </c>
      <c r="T3183">
        <v>0</v>
      </c>
      <c r="U3183">
        <v>0</v>
      </c>
      <c r="V3183">
        <v>0</v>
      </c>
      <c r="W3183">
        <v>1</v>
      </c>
      <c r="X3183">
        <v>8.3000000000000007</v>
      </c>
      <c r="Y3183">
        <v>0</v>
      </c>
      <c r="Z3183">
        <v>0</v>
      </c>
      <c r="AA3183">
        <v>0</v>
      </c>
      <c r="AB3183">
        <v>0</v>
      </c>
      <c r="AC3183">
        <v>0</v>
      </c>
      <c r="AD3183">
        <v>0</v>
      </c>
      <c r="AE3183">
        <v>0</v>
      </c>
      <c r="AF3183">
        <v>0</v>
      </c>
      <c r="AG3183">
        <v>0</v>
      </c>
      <c r="AH3183">
        <v>0</v>
      </c>
      <c r="AI3183">
        <v>0</v>
      </c>
      <c r="AJ3183">
        <v>0</v>
      </c>
    </row>
    <row r="3184" spans="1:36">
      <c r="A3184" t="s">
        <v>506</v>
      </c>
      <c r="B3184" t="s">
        <v>515</v>
      </c>
      <c r="C3184">
        <v>2002</v>
      </c>
      <c r="D3184">
        <v>1</v>
      </c>
      <c r="E3184">
        <v>0</v>
      </c>
      <c r="F3184">
        <v>0</v>
      </c>
      <c r="G3184">
        <v>1</v>
      </c>
      <c r="H3184">
        <v>100</v>
      </c>
      <c r="I3184">
        <v>1</v>
      </c>
      <c r="J3184">
        <v>100</v>
      </c>
      <c r="K3184">
        <v>0</v>
      </c>
      <c r="L3184">
        <v>0</v>
      </c>
      <c r="M3184">
        <v>0</v>
      </c>
      <c r="N3184">
        <v>0</v>
      </c>
      <c r="O3184">
        <v>0</v>
      </c>
      <c r="P3184">
        <v>0</v>
      </c>
      <c r="Q3184">
        <v>0</v>
      </c>
      <c r="R3184">
        <v>0</v>
      </c>
      <c r="S3184">
        <v>0</v>
      </c>
      <c r="T3184">
        <v>0</v>
      </c>
      <c r="U3184">
        <v>0</v>
      </c>
      <c r="V3184">
        <v>0</v>
      </c>
      <c r="W3184">
        <v>0</v>
      </c>
      <c r="X3184">
        <v>0</v>
      </c>
      <c r="Y3184">
        <v>0</v>
      </c>
      <c r="Z3184">
        <v>0</v>
      </c>
      <c r="AA3184">
        <v>1</v>
      </c>
      <c r="AB3184">
        <v>100</v>
      </c>
      <c r="AC3184">
        <v>0</v>
      </c>
      <c r="AD3184">
        <v>0</v>
      </c>
      <c r="AE3184">
        <v>0</v>
      </c>
      <c r="AF3184">
        <v>0</v>
      </c>
      <c r="AG3184">
        <v>0</v>
      </c>
      <c r="AH3184">
        <v>0</v>
      </c>
      <c r="AI3184">
        <v>0</v>
      </c>
      <c r="AJ3184">
        <v>0</v>
      </c>
    </row>
    <row r="3185" spans="1:36">
      <c r="A3185" t="s">
        <v>506</v>
      </c>
      <c r="B3185" t="s">
        <v>516</v>
      </c>
      <c r="C3185">
        <v>2007</v>
      </c>
      <c r="D3185">
        <v>1</v>
      </c>
      <c r="E3185">
        <v>0</v>
      </c>
      <c r="F3185">
        <v>0</v>
      </c>
      <c r="G3185">
        <v>1</v>
      </c>
      <c r="H3185">
        <v>100</v>
      </c>
      <c r="I3185">
        <v>0</v>
      </c>
      <c r="J3185">
        <v>0</v>
      </c>
      <c r="K3185">
        <v>1</v>
      </c>
      <c r="L3185">
        <v>100</v>
      </c>
      <c r="M3185">
        <v>1</v>
      </c>
      <c r="N3185">
        <v>100</v>
      </c>
      <c r="O3185">
        <v>0</v>
      </c>
      <c r="P3185">
        <v>0</v>
      </c>
      <c r="Q3185">
        <v>0</v>
      </c>
      <c r="R3185">
        <v>0</v>
      </c>
      <c r="S3185">
        <v>0</v>
      </c>
      <c r="T3185">
        <v>0</v>
      </c>
      <c r="U3185">
        <v>0</v>
      </c>
      <c r="V3185">
        <v>0</v>
      </c>
      <c r="W3185">
        <v>1</v>
      </c>
      <c r="X3185">
        <v>100</v>
      </c>
      <c r="Y3185">
        <v>0</v>
      </c>
      <c r="Z3185">
        <v>0</v>
      </c>
      <c r="AA3185">
        <v>0</v>
      </c>
      <c r="AB3185">
        <v>0</v>
      </c>
      <c r="AC3185">
        <v>0</v>
      </c>
      <c r="AD3185">
        <v>0</v>
      </c>
      <c r="AE3185">
        <v>0</v>
      </c>
      <c r="AF3185">
        <v>0</v>
      </c>
      <c r="AG3185">
        <v>0</v>
      </c>
      <c r="AH3185">
        <v>0</v>
      </c>
      <c r="AI3185">
        <v>0</v>
      </c>
      <c r="AJ3185">
        <v>0</v>
      </c>
    </row>
    <row r="3186" spans="1:36">
      <c r="A3186" t="s">
        <v>506</v>
      </c>
      <c r="B3186" t="s">
        <v>517</v>
      </c>
      <c r="C3186">
        <v>2010</v>
      </c>
      <c r="D3186">
        <v>10</v>
      </c>
      <c r="E3186">
        <v>6</v>
      </c>
      <c r="F3186">
        <v>60</v>
      </c>
      <c r="G3186">
        <v>4</v>
      </c>
      <c r="H3186">
        <v>40</v>
      </c>
      <c r="I3186">
        <v>2</v>
      </c>
      <c r="J3186">
        <v>20</v>
      </c>
      <c r="K3186">
        <v>1</v>
      </c>
      <c r="L3186">
        <v>10</v>
      </c>
      <c r="M3186">
        <v>4</v>
      </c>
      <c r="N3186">
        <v>40</v>
      </c>
      <c r="O3186">
        <v>0</v>
      </c>
      <c r="P3186">
        <v>0</v>
      </c>
      <c r="Q3186">
        <v>1</v>
      </c>
      <c r="R3186">
        <v>10</v>
      </c>
      <c r="S3186">
        <v>0</v>
      </c>
      <c r="T3186">
        <v>0</v>
      </c>
      <c r="U3186">
        <v>0</v>
      </c>
      <c r="V3186">
        <v>0</v>
      </c>
      <c r="W3186">
        <v>4</v>
      </c>
      <c r="X3186">
        <v>40</v>
      </c>
      <c r="Y3186">
        <v>0</v>
      </c>
      <c r="Z3186">
        <v>0</v>
      </c>
      <c r="AA3186">
        <v>0</v>
      </c>
      <c r="AB3186">
        <v>0</v>
      </c>
      <c r="AC3186">
        <v>0</v>
      </c>
      <c r="AD3186">
        <v>0</v>
      </c>
      <c r="AE3186">
        <v>0</v>
      </c>
      <c r="AF3186">
        <v>0</v>
      </c>
      <c r="AG3186">
        <v>0</v>
      </c>
      <c r="AH3186">
        <v>0</v>
      </c>
      <c r="AI3186">
        <v>0</v>
      </c>
      <c r="AJ3186">
        <v>0</v>
      </c>
    </row>
    <row r="3187" spans="1:36">
      <c r="A3187" t="s">
        <v>506</v>
      </c>
      <c r="B3187" t="s">
        <v>517</v>
      </c>
      <c r="C3187">
        <v>2011</v>
      </c>
      <c r="D3187">
        <v>51</v>
      </c>
      <c r="E3187">
        <v>35</v>
      </c>
      <c r="F3187">
        <v>68.599999999999994</v>
      </c>
      <c r="G3187">
        <v>16</v>
      </c>
      <c r="H3187">
        <v>31.4</v>
      </c>
      <c r="I3187">
        <v>5</v>
      </c>
      <c r="J3187">
        <v>9.8000000000000007</v>
      </c>
      <c r="K3187">
        <v>7</v>
      </c>
      <c r="L3187">
        <v>13.7</v>
      </c>
      <c r="M3187">
        <v>3</v>
      </c>
      <c r="N3187">
        <v>5.9</v>
      </c>
      <c r="O3187">
        <v>3</v>
      </c>
      <c r="P3187">
        <v>5.9</v>
      </c>
      <c r="Q3187">
        <v>3</v>
      </c>
      <c r="R3187">
        <v>5.9</v>
      </c>
      <c r="S3187">
        <v>0</v>
      </c>
      <c r="T3187">
        <v>0</v>
      </c>
      <c r="U3187">
        <v>1</v>
      </c>
      <c r="V3187">
        <v>2</v>
      </c>
      <c r="W3187">
        <v>3</v>
      </c>
      <c r="X3187">
        <v>5.9</v>
      </c>
      <c r="Y3187">
        <v>0</v>
      </c>
      <c r="Z3187">
        <v>0</v>
      </c>
      <c r="AA3187">
        <v>4</v>
      </c>
      <c r="AB3187">
        <v>7.8</v>
      </c>
      <c r="AC3187">
        <v>3</v>
      </c>
      <c r="AD3187">
        <v>5.9</v>
      </c>
      <c r="AE3187">
        <v>0</v>
      </c>
      <c r="AF3187">
        <v>0</v>
      </c>
      <c r="AG3187">
        <v>0</v>
      </c>
      <c r="AH3187">
        <v>0</v>
      </c>
      <c r="AI3187">
        <v>0</v>
      </c>
      <c r="AJ3187">
        <v>0</v>
      </c>
    </row>
    <row r="3188" spans="1:36">
      <c r="A3188" t="s">
        <v>506</v>
      </c>
      <c r="B3188" t="s">
        <v>517</v>
      </c>
      <c r="C3188">
        <v>2012</v>
      </c>
      <c r="D3188">
        <v>16</v>
      </c>
      <c r="E3188">
        <v>16</v>
      </c>
      <c r="F3188">
        <v>100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row>
    <row r="3189" spans="1:36">
      <c r="A3189" t="s">
        <v>506</v>
      </c>
      <c r="B3189" t="s">
        <v>517</v>
      </c>
      <c r="C3189">
        <v>2014</v>
      </c>
      <c r="D3189">
        <v>1</v>
      </c>
      <c r="E3189">
        <v>1</v>
      </c>
      <c r="F3189">
        <v>100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row>
    <row r="3190" spans="1:36">
      <c r="A3190" t="s">
        <v>506</v>
      </c>
      <c r="B3190" t="s">
        <v>518</v>
      </c>
      <c r="C3190">
        <v>1998</v>
      </c>
      <c r="D3190">
        <v>12</v>
      </c>
      <c r="E3190">
        <v>2</v>
      </c>
      <c r="F3190">
        <v>16.7</v>
      </c>
      <c r="G3190">
        <v>10</v>
      </c>
      <c r="H3190">
        <v>83.3</v>
      </c>
      <c r="I3190">
        <v>2</v>
      </c>
      <c r="J3190">
        <v>16.7</v>
      </c>
      <c r="K3190">
        <v>5</v>
      </c>
      <c r="L3190">
        <v>41.7</v>
      </c>
      <c r="M3190">
        <v>3</v>
      </c>
      <c r="N3190">
        <v>25</v>
      </c>
      <c r="O3190">
        <v>6</v>
      </c>
      <c r="P3190">
        <v>50</v>
      </c>
      <c r="Q3190">
        <v>1</v>
      </c>
      <c r="R3190">
        <v>8.3000000000000007</v>
      </c>
      <c r="S3190">
        <v>2</v>
      </c>
      <c r="T3190">
        <v>16.7</v>
      </c>
      <c r="U3190">
        <v>3</v>
      </c>
      <c r="V3190">
        <v>25</v>
      </c>
      <c r="W3190">
        <v>0</v>
      </c>
      <c r="X3190">
        <v>0</v>
      </c>
      <c r="Y3190">
        <v>0</v>
      </c>
      <c r="Z3190">
        <v>0</v>
      </c>
      <c r="AA3190">
        <v>1</v>
      </c>
      <c r="AB3190">
        <v>8.3000000000000007</v>
      </c>
      <c r="AC3190">
        <v>6</v>
      </c>
      <c r="AD3190">
        <v>50</v>
      </c>
      <c r="AE3190">
        <v>2</v>
      </c>
      <c r="AF3190">
        <v>16.7</v>
      </c>
      <c r="AG3190">
        <v>0</v>
      </c>
      <c r="AH3190">
        <v>0</v>
      </c>
      <c r="AI3190">
        <v>0</v>
      </c>
      <c r="AJ3190">
        <v>0</v>
      </c>
    </row>
    <row r="3191" spans="1:36">
      <c r="A3191" t="s">
        <v>506</v>
      </c>
      <c r="B3191" t="s">
        <v>518</v>
      </c>
      <c r="C3191">
        <v>1999</v>
      </c>
      <c r="D3191">
        <v>11</v>
      </c>
      <c r="E3191">
        <v>4</v>
      </c>
      <c r="F3191">
        <v>36.4</v>
      </c>
      <c r="G3191">
        <v>7</v>
      </c>
      <c r="H3191">
        <v>63.6</v>
      </c>
      <c r="I3191">
        <v>3</v>
      </c>
      <c r="J3191">
        <v>27.3</v>
      </c>
      <c r="K3191">
        <v>4</v>
      </c>
      <c r="L3191">
        <v>36.4</v>
      </c>
      <c r="M3191">
        <v>3</v>
      </c>
      <c r="N3191">
        <v>27.3</v>
      </c>
      <c r="O3191">
        <v>2</v>
      </c>
      <c r="P3191">
        <v>18.2</v>
      </c>
      <c r="Q3191">
        <v>0</v>
      </c>
      <c r="R3191">
        <v>0</v>
      </c>
      <c r="S3191">
        <v>1</v>
      </c>
      <c r="T3191">
        <v>9.1</v>
      </c>
      <c r="U3191">
        <v>0</v>
      </c>
      <c r="V3191">
        <v>0</v>
      </c>
      <c r="W3191">
        <v>2</v>
      </c>
      <c r="X3191">
        <v>18.2</v>
      </c>
      <c r="Y3191">
        <v>0</v>
      </c>
      <c r="Z3191">
        <v>0</v>
      </c>
      <c r="AA3191">
        <v>1</v>
      </c>
      <c r="AB3191">
        <v>9.1</v>
      </c>
      <c r="AC3191">
        <v>3</v>
      </c>
      <c r="AD3191">
        <v>27.3</v>
      </c>
      <c r="AE3191">
        <v>4</v>
      </c>
      <c r="AF3191">
        <v>36.4</v>
      </c>
      <c r="AG3191">
        <v>0</v>
      </c>
      <c r="AH3191">
        <v>0</v>
      </c>
      <c r="AI3191">
        <v>0</v>
      </c>
      <c r="AJ3191">
        <v>0</v>
      </c>
    </row>
    <row r="3192" spans="1:36">
      <c r="A3192" t="s">
        <v>506</v>
      </c>
      <c r="B3192" t="s">
        <v>518</v>
      </c>
      <c r="C3192">
        <v>2000</v>
      </c>
      <c r="D3192">
        <v>35</v>
      </c>
      <c r="E3192">
        <v>9</v>
      </c>
      <c r="F3192">
        <v>25.7</v>
      </c>
      <c r="G3192">
        <v>26</v>
      </c>
      <c r="H3192">
        <v>74.3</v>
      </c>
      <c r="I3192">
        <v>6</v>
      </c>
      <c r="J3192">
        <v>17.100000000000001</v>
      </c>
      <c r="K3192">
        <v>9</v>
      </c>
      <c r="L3192">
        <v>25.7</v>
      </c>
      <c r="M3192">
        <v>9</v>
      </c>
      <c r="N3192">
        <v>25.7</v>
      </c>
      <c r="O3192">
        <v>12</v>
      </c>
      <c r="P3192">
        <v>34.299999999999997</v>
      </c>
      <c r="Q3192">
        <v>3</v>
      </c>
      <c r="R3192">
        <v>8.6</v>
      </c>
      <c r="S3192">
        <v>4</v>
      </c>
      <c r="T3192">
        <v>11.4</v>
      </c>
      <c r="U3192">
        <v>3</v>
      </c>
      <c r="V3192">
        <v>8.6</v>
      </c>
      <c r="W3192">
        <v>7</v>
      </c>
      <c r="X3192">
        <v>20</v>
      </c>
      <c r="Y3192">
        <v>0</v>
      </c>
      <c r="Z3192">
        <v>0</v>
      </c>
      <c r="AA3192">
        <v>0</v>
      </c>
      <c r="AB3192">
        <v>0</v>
      </c>
      <c r="AC3192">
        <v>12</v>
      </c>
      <c r="AD3192">
        <v>34.299999999999997</v>
      </c>
      <c r="AE3192">
        <v>9</v>
      </c>
      <c r="AF3192">
        <v>25.7</v>
      </c>
      <c r="AG3192">
        <v>0</v>
      </c>
      <c r="AH3192">
        <v>0</v>
      </c>
      <c r="AI3192">
        <v>0</v>
      </c>
      <c r="AJ3192">
        <v>0</v>
      </c>
    </row>
    <row r="3193" spans="1:36">
      <c r="A3193" t="s">
        <v>506</v>
      </c>
      <c r="B3193" t="s">
        <v>518</v>
      </c>
      <c r="C3193">
        <v>2001</v>
      </c>
      <c r="D3193">
        <v>55</v>
      </c>
      <c r="E3193">
        <v>21</v>
      </c>
      <c r="F3193">
        <v>38.200000000000003</v>
      </c>
      <c r="G3193">
        <v>34</v>
      </c>
      <c r="H3193">
        <v>61.8</v>
      </c>
      <c r="I3193">
        <v>9</v>
      </c>
      <c r="J3193">
        <v>16.399999999999999</v>
      </c>
      <c r="K3193">
        <v>17</v>
      </c>
      <c r="L3193">
        <v>30.9</v>
      </c>
      <c r="M3193">
        <v>12</v>
      </c>
      <c r="N3193">
        <v>21.8</v>
      </c>
      <c r="O3193">
        <v>16</v>
      </c>
      <c r="P3193">
        <v>29.1</v>
      </c>
      <c r="Q3193">
        <v>4</v>
      </c>
      <c r="R3193">
        <v>7.3</v>
      </c>
      <c r="S3193">
        <v>4</v>
      </c>
      <c r="T3193">
        <v>7.3</v>
      </c>
      <c r="U3193">
        <v>5</v>
      </c>
      <c r="V3193">
        <v>9.1</v>
      </c>
      <c r="W3193">
        <v>12</v>
      </c>
      <c r="X3193">
        <v>21.8</v>
      </c>
      <c r="Y3193">
        <v>1</v>
      </c>
      <c r="Z3193">
        <v>1.8</v>
      </c>
      <c r="AA3193">
        <v>4</v>
      </c>
      <c r="AB3193">
        <v>7.3</v>
      </c>
      <c r="AC3193">
        <v>15</v>
      </c>
      <c r="AD3193">
        <v>27.3</v>
      </c>
      <c r="AE3193">
        <v>5</v>
      </c>
      <c r="AF3193">
        <v>9.1</v>
      </c>
      <c r="AG3193">
        <v>0</v>
      </c>
      <c r="AH3193">
        <v>0</v>
      </c>
      <c r="AI3193">
        <v>0</v>
      </c>
      <c r="AJ3193">
        <v>0</v>
      </c>
    </row>
    <row r="3194" spans="1:36">
      <c r="A3194" t="s">
        <v>506</v>
      </c>
      <c r="B3194" t="s">
        <v>518</v>
      </c>
      <c r="C3194">
        <v>2002</v>
      </c>
      <c r="D3194">
        <v>390</v>
      </c>
      <c r="E3194">
        <v>138</v>
      </c>
      <c r="F3194">
        <v>35.4</v>
      </c>
      <c r="G3194">
        <v>252</v>
      </c>
      <c r="H3194">
        <v>64.599999999999994</v>
      </c>
      <c r="I3194">
        <v>64</v>
      </c>
      <c r="J3194">
        <v>16.399999999999999</v>
      </c>
      <c r="K3194">
        <v>115</v>
      </c>
      <c r="L3194">
        <v>29.5</v>
      </c>
      <c r="M3194">
        <v>67</v>
      </c>
      <c r="N3194">
        <v>17.2</v>
      </c>
      <c r="O3194">
        <v>87</v>
      </c>
      <c r="P3194">
        <v>22.3</v>
      </c>
      <c r="Q3194">
        <v>57</v>
      </c>
      <c r="R3194">
        <v>14.6</v>
      </c>
      <c r="S3194">
        <v>56</v>
      </c>
      <c r="T3194">
        <v>14.4</v>
      </c>
      <c r="U3194">
        <v>13</v>
      </c>
      <c r="V3194">
        <v>3.3</v>
      </c>
      <c r="W3194">
        <v>59</v>
      </c>
      <c r="X3194">
        <v>15.1</v>
      </c>
      <c r="Y3194">
        <v>17</v>
      </c>
      <c r="Z3194">
        <v>4.4000000000000004</v>
      </c>
      <c r="AA3194">
        <v>8</v>
      </c>
      <c r="AB3194">
        <v>2.1</v>
      </c>
      <c r="AC3194">
        <v>93</v>
      </c>
      <c r="AD3194">
        <v>23.8</v>
      </c>
      <c r="AE3194">
        <v>23</v>
      </c>
      <c r="AF3194">
        <v>5.9</v>
      </c>
      <c r="AG3194">
        <v>3</v>
      </c>
      <c r="AH3194">
        <v>0.8</v>
      </c>
      <c r="AI3194">
        <v>1</v>
      </c>
      <c r="AJ3194">
        <v>0.3</v>
      </c>
    </row>
    <row r="3195" spans="1:36">
      <c r="A3195" t="s">
        <v>506</v>
      </c>
      <c r="B3195" t="s">
        <v>518</v>
      </c>
      <c r="C3195">
        <v>2003</v>
      </c>
      <c r="D3195">
        <v>489</v>
      </c>
      <c r="E3195">
        <v>199</v>
      </c>
      <c r="F3195">
        <v>40.700000000000003</v>
      </c>
      <c r="G3195">
        <v>290</v>
      </c>
      <c r="H3195">
        <v>59.3</v>
      </c>
      <c r="I3195">
        <v>69</v>
      </c>
      <c r="J3195">
        <v>14.1</v>
      </c>
      <c r="K3195">
        <v>136</v>
      </c>
      <c r="L3195">
        <v>27.8</v>
      </c>
      <c r="M3195">
        <v>79</v>
      </c>
      <c r="N3195">
        <v>16.2</v>
      </c>
      <c r="O3195">
        <v>80</v>
      </c>
      <c r="P3195">
        <v>16.399999999999999</v>
      </c>
      <c r="Q3195">
        <v>60</v>
      </c>
      <c r="R3195">
        <v>12.3</v>
      </c>
      <c r="S3195">
        <v>58</v>
      </c>
      <c r="T3195">
        <v>11.9</v>
      </c>
      <c r="U3195">
        <v>9</v>
      </c>
      <c r="V3195">
        <v>1.8</v>
      </c>
      <c r="W3195">
        <v>75</v>
      </c>
      <c r="X3195">
        <v>15.3</v>
      </c>
      <c r="Y3195">
        <v>12</v>
      </c>
      <c r="Z3195">
        <v>2.5</v>
      </c>
      <c r="AA3195">
        <v>21</v>
      </c>
      <c r="AB3195">
        <v>4.3</v>
      </c>
      <c r="AC3195">
        <v>73</v>
      </c>
      <c r="AD3195">
        <v>14.9</v>
      </c>
      <c r="AE3195">
        <v>27</v>
      </c>
      <c r="AF3195">
        <v>5.5</v>
      </c>
      <c r="AG3195">
        <v>1</v>
      </c>
      <c r="AH3195">
        <v>0.2</v>
      </c>
      <c r="AI3195">
        <v>2</v>
      </c>
      <c r="AJ3195">
        <v>0.4</v>
      </c>
    </row>
    <row r="3196" spans="1:36">
      <c r="A3196" t="s">
        <v>506</v>
      </c>
      <c r="B3196" t="s">
        <v>518</v>
      </c>
      <c r="C3196">
        <v>2004</v>
      </c>
      <c r="D3196">
        <v>631</v>
      </c>
      <c r="E3196">
        <v>241</v>
      </c>
      <c r="F3196">
        <v>38.200000000000003</v>
      </c>
      <c r="G3196">
        <v>390</v>
      </c>
      <c r="H3196">
        <v>61.8</v>
      </c>
      <c r="I3196">
        <v>86</v>
      </c>
      <c r="J3196">
        <v>13.6</v>
      </c>
      <c r="K3196">
        <v>172</v>
      </c>
      <c r="L3196">
        <v>27.3</v>
      </c>
      <c r="M3196">
        <v>102</v>
      </c>
      <c r="N3196">
        <v>16.2</v>
      </c>
      <c r="O3196">
        <v>94</v>
      </c>
      <c r="P3196">
        <v>14.9</v>
      </c>
      <c r="Q3196">
        <v>68</v>
      </c>
      <c r="R3196">
        <v>10.8</v>
      </c>
      <c r="S3196">
        <v>56</v>
      </c>
      <c r="T3196">
        <v>8.9</v>
      </c>
      <c r="U3196">
        <v>10</v>
      </c>
      <c r="V3196">
        <v>1.6</v>
      </c>
      <c r="W3196">
        <v>88</v>
      </c>
      <c r="X3196">
        <v>13.9</v>
      </c>
      <c r="Y3196">
        <v>20</v>
      </c>
      <c r="Z3196">
        <v>3.2</v>
      </c>
      <c r="AA3196">
        <v>49</v>
      </c>
      <c r="AB3196">
        <v>7.8</v>
      </c>
      <c r="AC3196">
        <v>105</v>
      </c>
      <c r="AD3196">
        <v>16.600000000000001</v>
      </c>
      <c r="AE3196">
        <v>39</v>
      </c>
      <c r="AF3196">
        <v>6.2</v>
      </c>
      <c r="AG3196">
        <v>5</v>
      </c>
      <c r="AH3196">
        <v>0.8</v>
      </c>
      <c r="AI3196">
        <v>0</v>
      </c>
      <c r="AJ3196">
        <v>0</v>
      </c>
    </row>
    <row r="3197" spans="1:36">
      <c r="A3197" t="s">
        <v>506</v>
      </c>
      <c r="B3197" t="s">
        <v>518</v>
      </c>
      <c r="C3197">
        <v>2005</v>
      </c>
      <c r="D3197">
        <v>474</v>
      </c>
      <c r="E3197">
        <v>197</v>
      </c>
      <c r="F3197">
        <v>41.6</v>
      </c>
      <c r="G3197">
        <v>277</v>
      </c>
      <c r="H3197">
        <v>58.4</v>
      </c>
      <c r="I3197">
        <v>52</v>
      </c>
      <c r="J3197">
        <v>11</v>
      </c>
      <c r="K3197">
        <v>132</v>
      </c>
      <c r="L3197">
        <v>27.8</v>
      </c>
      <c r="M3197">
        <v>68</v>
      </c>
      <c r="N3197">
        <v>14.3</v>
      </c>
      <c r="O3197">
        <v>60</v>
      </c>
      <c r="P3197">
        <v>12.7</v>
      </c>
      <c r="Q3197">
        <v>47</v>
      </c>
      <c r="R3197">
        <v>9.9</v>
      </c>
      <c r="S3197">
        <v>41</v>
      </c>
      <c r="T3197">
        <v>8.6</v>
      </c>
      <c r="U3197">
        <v>4</v>
      </c>
      <c r="V3197">
        <v>0.8</v>
      </c>
      <c r="W3197">
        <v>68</v>
      </c>
      <c r="X3197">
        <v>14.3</v>
      </c>
      <c r="Y3197">
        <v>16</v>
      </c>
      <c r="Z3197">
        <v>3.4</v>
      </c>
      <c r="AA3197">
        <v>52</v>
      </c>
      <c r="AB3197">
        <v>11</v>
      </c>
      <c r="AC3197">
        <v>70</v>
      </c>
      <c r="AD3197">
        <v>14.8</v>
      </c>
      <c r="AE3197">
        <v>17</v>
      </c>
      <c r="AF3197">
        <v>3.6</v>
      </c>
      <c r="AG3197">
        <v>1</v>
      </c>
      <c r="AH3197">
        <v>0.2</v>
      </c>
      <c r="AI3197">
        <v>1</v>
      </c>
      <c r="AJ3197">
        <v>0.2</v>
      </c>
    </row>
    <row r="3198" spans="1:36">
      <c r="A3198" t="s">
        <v>506</v>
      </c>
      <c r="B3198" t="s">
        <v>518</v>
      </c>
      <c r="C3198">
        <v>2006</v>
      </c>
      <c r="D3198">
        <v>160</v>
      </c>
      <c r="E3198">
        <v>77</v>
      </c>
      <c r="F3198">
        <v>48.1</v>
      </c>
      <c r="G3198">
        <v>83</v>
      </c>
      <c r="H3198">
        <v>51.9</v>
      </c>
      <c r="I3198">
        <v>9</v>
      </c>
      <c r="J3198">
        <v>5.6</v>
      </c>
      <c r="K3198">
        <v>41</v>
      </c>
      <c r="L3198">
        <v>25.6</v>
      </c>
      <c r="M3198">
        <v>17</v>
      </c>
      <c r="N3198">
        <v>10.6</v>
      </c>
      <c r="O3198">
        <v>10</v>
      </c>
      <c r="P3198">
        <v>6.3</v>
      </c>
      <c r="Q3198">
        <v>12</v>
      </c>
      <c r="R3198">
        <v>7.5</v>
      </c>
      <c r="S3198">
        <v>17</v>
      </c>
      <c r="T3198">
        <v>10.6</v>
      </c>
      <c r="U3198">
        <v>0</v>
      </c>
      <c r="V3198">
        <v>0</v>
      </c>
      <c r="W3198">
        <v>17</v>
      </c>
      <c r="X3198">
        <v>10.6</v>
      </c>
      <c r="Y3198">
        <v>1</v>
      </c>
      <c r="Z3198">
        <v>0.6</v>
      </c>
      <c r="AA3198">
        <v>11</v>
      </c>
      <c r="AB3198">
        <v>6.9</v>
      </c>
      <c r="AC3198">
        <v>11</v>
      </c>
      <c r="AD3198">
        <v>6.9</v>
      </c>
      <c r="AE3198">
        <v>5</v>
      </c>
      <c r="AF3198">
        <v>3.1</v>
      </c>
      <c r="AG3198">
        <v>0</v>
      </c>
      <c r="AH3198">
        <v>0</v>
      </c>
      <c r="AI3198">
        <v>0</v>
      </c>
      <c r="AJ3198">
        <v>0</v>
      </c>
    </row>
    <row r="3199" spans="1:36">
      <c r="A3199" t="s">
        <v>506</v>
      </c>
      <c r="B3199" t="s">
        <v>518</v>
      </c>
      <c r="C3199">
        <v>2007</v>
      </c>
      <c r="D3199">
        <v>47</v>
      </c>
      <c r="E3199">
        <v>27</v>
      </c>
      <c r="F3199">
        <v>57.4</v>
      </c>
      <c r="G3199">
        <v>20</v>
      </c>
      <c r="H3199">
        <v>42.6</v>
      </c>
      <c r="I3199">
        <v>4</v>
      </c>
      <c r="J3199">
        <v>8.5</v>
      </c>
      <c r="K3199">
        <v>11</v>
      </c>
      <c r="L3199">
        <v>23.4</v>
      </c>
      <c r="M3199">
        <v>2</v>
      </c>
      <c r="N3199">
        <v>4.3</v>
      </c>
      <c r="O3199">
        <v>3</v>
      </c>
      <c r="P3199">
        <v>6.4</v>
      </c>
      <c r="Q3199">
        <v>2</v>
      </c>
      <c r="R3199">
        <v>4.3</v>
      </c>
      <c r="S3199">
        <v>1</v>
      </c>
      <c r="T3199">
        <v>2.1</v>
      </c>
      <c r="U3199">
        <v>0</v>
      </c>
      <c r="V3199">
        <v>0</v>
      </c>
      <c r="W3199">
        <v>3</v>
      </c>
      <c r="X3199">
        <v>6.4</v>
      </c>
      <c r="Y3199">
        <v>1</v>
      </c>
      <c r="Z3199">
        <v>2.1</v>
      </c>
      <c r="AA3199">
        <v>5</v>
      </c>
      <c r="AB3199">
        <v>10.6</v>
      </c>
      <c r="AC3199">
        <v>3</v>
      </c>
      <c r="AD3199">
        <v>6.4</v>
      </c>
      <c r="AE3199">
        <v>0</v>
      </c>
      <c r="AF3199">
        <v>0</v>
      </c>
      <c r="AG3199">
        <v>0</v>
      </c>
      <c r="AH3199">
        <v>0</v>
      </c>
      <c r="AI3199">
        <v>0</v>
      </c>
      <c r="AJ3199">
        <v>0</v>
      </c>
    </row>
    <row r="3200" spans="1:36">
      <c r="A3200" t="s">
        <v>506</v>
      </c>
      <c r="B3200" t="s">
        <v>518</v>
      </c>
      <c r="C3200">
        <v>2008</v>
      </c>
      <c r="D3200">
        <v>10</v>
      </c>
      <c r="E3200">
        <v>8</v>
      </c>
      <c r="F3200">
        <v>80</v>
      </c>
      <c r="G3200">
        <v>2</v>
      </c>
      <c r="H3200">
        <v>20</v>
      </c>
      <c r="I3200">
        <v>2</v>
      </c>
      <c r="J3200">
        <v>20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row>
    <row r="3201" spans="1:36">
      <c r="A3201" t="s">
        <v>506</v>
      </c>
      <c r="B3201" t="s">
        <v>518</v>
      </c>
      <c r="C3201">
        <v>2009</v>
      </c>
      <c r="D3201">
        <v>10</v>
      </c>
      <c r="E3201">
        <v>7</v>
      </c>
      <c r="F3201">
        <v>70</v>
      </c>
      <c r="G3201">
        <v>3</v>
      </c>
      <c r="H3201">
        <v>30</v>
      </c>
      <c r="I3201">
        <v>0</v>
      </c>
      <c r="J3201">
        <v>0</v>
      </c>
      <c r="K3201">
        <v>3</v>
      </c>
      <c r="L3201">
        <v>30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row>
    <row r="3202" spans="1:36">
      <c r="A3202" t="s">
        <v>506</v>
      </c>
      <c r="B3202" t="s">
        <v>518</v>
      </c>
      <c r="C3202">
        <v>2010</v>
      </c>
      <c r="D3202">
        <v>25</v>
      </c>
      <c r="E3202">
        <v>16</v>
      </c>
      <c r="F3202">
        <v>64</v>
      </c>
      <c r="G3202">
        <v>9</v>
      </c>
      <c r="H3202">
        <v>36</v>
      </c>
      <c r="I3202">
        <v>5</v>
      </c>
      <c r="J3202">
        <v>20</v>
      </c>
      <c r="K3202">
        <v>6</v>
      </c>
      <c r="L3202">
        <v>24</v>
      </c>
      <c r="M3202">
        <v>0</v>
      </c>
      <c r="N3202">
        <v>0</v>
      </c>
      <c r="O3202">
        <v>0</v>
      </c>
      <c r="P3202">
        <v>0</v>
      </c>
      <c r="Q3202">
        <v>2</v>
      </c>
      <c r="R3202">
        <v>8</v>
      </c>
      <c r="S3202">
        <v>0</v>
      </c>
      <c r="T3202">
        <v>0</v>
      </c>
      <c r="U3202">
        <v>0</v>
      </c>
      <c r="V3202">
        <v>0</v>
      </c>
      <c r="W3202">
        <v>0</v>
      </c>
      <c r="X3202">
        <v>0</v>
      </c>
      <c r="Y3202">
        <v>0</v>
      </c>
      <c r="Z3202">
        <v>0</v>
      </c>
      <c r="AA3202">
        <v>2</v>
      </c>
      <c r="AB3202">
        <v>8</v>
      </c>
      <c r="AC3202">
        <v>0</v>
      </c>
      <c r="AD3202">
        <v>0</v>
      </c>
      <c r="AE3202">
        <v>1</v>
      </c>
      <c r="AF3202">
        <v>4</v>
      </c>
      <c r="AG3202">
        <v>0</v>
      </c>
      <c r="AH3202">
        <v>0</v>
      </c>
      <c r="AI3202">
        <v>0</v>
      </c>
      <c r="AJ3202">
        <v>0</v>
      </c>
    </row>
    <row r="3203" spans="1:36">
      <c r="A3203" t="s">
        <v>506</v>
      </c>
      <c r="B3203" t="s">
        <v>518</v>
      </c>
      <c r="C3203">
        <v>2011</v>
      </c>
      <c r="D3203">
        <v>13</v>
      </c>
      <c r="E3203">
        <v>10</v>
      </c>
      <c r="F3203">
        <v>76.900000000000006</v>
      </c>
      <c r="G3203">
        <v>3</v>
      </c>
      <c r="H3203">
        <v>23.1</v>
      </c>
      <c r="I3203">
        <v>0</v>
      </c>
      <c r="J3203">
        <v>0</v>
      </c>
      <c r="K3203">
        <v>1</v>
      </c>
      <c r="L3203">
        <v>7.7</v>
      </c>
      <c r="M3203">
        <v>1</v>
      </c>
      <c r="N3203">
        <v>7.7</v>
      </c>
      <c r="O3203">
        <v>0</v>
      </c>
      <c r="P3203">
        <v>0</v>
      </c>
      <c r="Q3203">
        <v>0</v>
      </c>
      <c r="R3203">
        <v>0</v>
      </c>
      <c r="S3203">
        <v>0</v>
      </c>
      <c r="T3203">
        <v>0</v>
      </c>
      <c r="U3203">
        <v>1</v>
      </c>
      <c r="V3203">
        <v>7.7</v>
      </c>
      <c r="W3203">
        <v>1</v>
      </c>
      <c r="X3203">
        <v>7.7</v>
      </c>
      <c r="Y3203">
        <v>0</v>
      </c>
      <c r="Z3203">
        <v>0</v>
      </c>
      <c r="AA3203">
        <v>0</v>
      </c>
      <c r="AB3203">
        <v>0</v>
      </c>
      <c r="AC3203">
        <v>0</v>
      </c>
      <c r="AD3203">
        <v>0</v>
      </c>
      <c r="AE3203">
        <v>0</v>
      </c>
      <c r="AF3203">
        <v>0</v>
      </c>
      <c r="AG3203">
        <v>0</v>
      </c>
      <c r="AH3203">
        <v>0</v>
      </c>
      <c r="AI3203">
        <v>0</v>
      </c>
      <c r="AJ3203">
        <v>0</v>
      </c>
    </row>
    <row r="3204" spans="1:36">
      <c r="A3204" t="s">
        <v>506</v>
      </c>
      <c r="B3204" t="s">
        <v>519</v>
      </c>
      <c r="C3204">
        <v>1998</v>
      </c>
      <c r="D3204">
        <v>2</v>
      </c>
      <c r="E3204">
        <v>1</v>
      </c>
      <c r="F3204">
        <v>50</v>
      </c>
      <c r="G3204">
        <v>1</v>
      </c>
      <c r="H3204">
        <v>50</v>
      </c>
      <c r="I3204">
        <v>0</v>
      </c>
      <c r="J3204">
        <v>0</v>
      </c>
      <c r="K3204">
        <v>0</v>
      </c>
      <c r="L3204">
        <v>0</v>
      </c>
      <c r="M3204">
        <v>1</v>
      </c>
      <c r="N3204">
        <v>50</v>
      </c>
      <c r="O3204">
        <v>0</v>
      </c>
      <c r="P3204">
        <v>0</v>
      </c>
      <c r="Q3204">
        <v>0</v>
      </c>
      <c r="R3204">
        <v>0</v>
      </c>
      <c r="S3204">
        <v>0</v>
      </c>
      <c r="T3204">
        <v>0</v>
      </c>
      <c r="U3204">
        <v>0</v>
      </c>
      <c r="V3204">
        <v>0</v>
      </c>
      <c r="W3204">
        <v>1</v>
      </c>
      <c r="X3204">
        <v>50</v>
      </c>
      <c r="Y3204">
        <v>0</v>
      </c>
      <c r="Z3204">
        <v>0</v>
      </c>
      <c r="AA3204">
        <v>0</v>
      </c>
      <c r="AB3204">
        <v>0</v>
      </c>
      <c r="AC3204">
        <v>0</v>
      </c>
      <c r="AD3204">
        <v>0</v>
      </c>
      <c r="AE3204">
        <v>1</v>
      </c>
      <c r="AF3204">
        <v>50</v>
      </c>
      <c r="AG3204">
        <v>0</v>
      </c>
      <c r="AH3204">
        <v>0</v>
      </c>
      <c r="AI3204">
        <v>0</v>
      </c>
      <c r="AJ3204">
        <v>0</v>
      </c>
    </row>
    <row r="3205" spans="1:36">
      <c r="A3205" t="s">
        <v>506</v>
      </c>
      <c r="B3205" t="s">
        <v>519</v>
      </c>
      <c r="C3205">
        <v>2006</v>
      </c>
      <c r="D3205">
        <v>1</v>
      </c>
      <c r="E3205">
        <v>1</v>
      </c>
      <c r="F3205">
        <v>100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row>
    <row r="3206" spans="1:36">
      <c r="A3206" t="s">
        <v>506</v>
      </c>
      <c r="B3206" t="s">
        <v>519</v>
      </c>
      <c r="C3206">
        <v>2007</v>
      </c>
      <c r="D3206">
        <v>541</v>
      </c>
      <c r="E3206">
        <v>328</v>
      </c>
      <c r="F3206">
        <v>60.6</v>
      </c>
      <c r="G3206">
        <v>213</v>
      </c>
      <c r="H3206">
        <v>39.4</v>
      </c>
      <c r="I3206">
        <v>63</v>
      </c>
      <c r="J3206">
        <v>11.6</v>
      </c>
      <c r="K3206">
        <v>84</v>
      </c>
      <c r="L3206">
        <v>15.5</v>
      </c>
      <c r="M3206">
        <v>38</v>
      </c>
      <c r="N3206">
        <v>7</v>
      </c>
      <c r="O3206">
        <v>8</v>
      </c>
      <c r="P3206">
        <v>1.5</v>
      </c>
      <c r="Q3206">
        <v>23</v>
      </c>
      <c r="R3206">
        <v>4.3</v>
      </c>
      <c r="S3206">
        <v>5</v>
      </c>
      <c r="T3206">
        <v>0.9</v>
      </c>
      <c r="U3206">
        <v>3</v>
      </c>
      <c r="V3206">
        <v>0.6</v>
      </c>
      <c r="W3206">
        <v>33</v>
      </c>
      <c r="X3206">
        <v>6.1</v>
      </c>
      <c r="Y3206">
        <v>23</v>
      </c>
      <c r="Z3206">
        <v>4.3</v>
      </c>
      <c r="AA3206">
        <v>17</v>
      </c>
      <c r="AB3206">
        <v>3.1</v>
      </c>
      <c r="AC3206">
        <v>32</v>
      </c>
      <c r="AD3206">
        <v>5.9</v>
      </c>
      <c r="AE3206">
        <v>20</v>
      </c>
      <c r="AF3206">
        <v>3.7</v>
      </c>
      <c r="AG3206">
        <v>11</v>
      </c>
      <c r="AH3206">
        <v>2</v>
      </c>
      <c r="AI3206">
        <v>2</v>
      </c>
      <c r="AJ3206">
        <v>0.4</v>
      </c>
    </row>
    <row r="3207" spans="1:36">
      <c r="A3207" t="s">
        <v>506</v>
      </c>
      <c r="B3207" t="s">
        <v>519</v>
      </c>
      <c r="C3207">
        <v>2008</v>
      </c>
      <c r="D3207">
        <v>75</v>
      </c>
      <c r="E3207">
        <v>43</v>
      </c>
      <c r="F3207">
        <v>57.3</v>
      </c>
      <c r="G3207">
        <v>32</v>
      </c>
      <c r="H3207">
        <v>42.7</v>
      </c>
      <c r="I3207">
        <v>8</v>
      </c>
      <c r="J3207">
        <v>10.7</v>
      </c>
      <c r="K3207">
        <v>15</v>
      </c>
      <c r="L3207">
        <v>20</v>
      </c>
      <c r="M3207">
        <v>6</v>
      </c>
      <c r="N3207">
        <v>8</v>
      </c>
      <c r="O3207">
        <v>3</v>
      </c>
      <c r="P3207">
        <v>4</v>
      </c>
      <c r="Q3207">
        <v>9</v>
      </c>
      <c r="R3207">
        <v>12</v>
      </c>
      <c r="S3207">
        <v>0</v>
      </c>
      <c r="T3207">
        <v>0</v>
      </c>
      <c r="U3207">
        <v>1</v>
      </c>
      <c r="V3207">
        <v>1.3</v>
      </c>
      <c r="W3207">
        <v>5</v>
      </c>
      <c r="X3207">
        <v>6.7</v>
      </c>
      <c r="Y3207">
        <v>1</v>
      </c>
      <c r="Z3207">
        <v>1.3</v>
      </c>
      <c r="AA3207">
        <v>2</v>
      </c>
      <c r="AB3207">
        <v>2.7</v>
      </c>
      <c r="AC3207">
        <v>5</v>
      </c>
      <c r="AD3207">
        <v>6.7</v>
      </c>
      <c r="AE3207">
        <v>1</v>
      </c>
      <c r="AF3207">
        <v>1.3</v>
      </c>
      <c r="AG3207">
        <v>2</v>
      </c>
      <c r="AH3207">
        <v>2.7</v>
      </c>
      <c r="AI3207">
        <v>0</v>
      </c>
      <c r="AJ3207">
        <v>0</v>
      </c>
    </row>
    <row r="3208" spans="1:36">
      <c r="A3208" t="s">
        <v>506</v>
      </c>
      <c r="B3208" t="s">
        <v>519</v>
      </c>
      <c r="C3208">
        <v>2009</v>
      </c>
      <c r="D3208">
        <v>38</v>
      </c>
      <c r="E3208">
        <v>29</v>
      </c>
      <c r="F3208">
        <v>76.3</v>
      </c>
      <c r="G3208">
        <v>9</v>
      </c>
      <c r="H3208">
        <v>23.7</v>
      </c>
      <c r="I3208">
        <v>5</v>
      </c>
      <c r="J3208">
        <v>13.2</v>
      </c>
      <c r="K3208">
        <v>2</v>
      </c>
      <c r="L3208">
        <v>5.3</v>
      </c>
      <c r="M3208">
        <v>2</v>
      </c>
      <c r="N3208">
        <v>5.3</v>
      </c>
      <c r="O3208">
        <v>0</v>
      </c>
      <c r="P3208">
        <v>0</v>
      </c>
      <c r="Q3208">
        <v>0</v>
      </c>
      <c r="R3208">
        <v>0</v>
      </c>
      <c r="S3208">
        <v>0</v>
      </c>
      <c r="T3208">
        <v>0</v>
      </c>
      <c r="U3208">
        <v>1</v>
      </c>
      <c r="V3208">
        <v>2.6</v>
      </c>
      <c r="W3208">
        <v>1</v>
      </c>
      <c r="X3208">
        <v>2.6</v>
      </c>
      <c r="Y3208">
        <v>2</v>
      </c>
      <c r="Z3208">
        <v>5.3</v>
      </c>
      <c r="AA3208">
        <v>1</v>
      </c>
      <c r="AB3208">
        <v>2.6</v>
      </c>
      <c r="AC3208">
        <v>1</v>
      </c>
      <c r="AD3208">
        <v>2.6</v>
      </c>
      <c r="AE3208">
        <v>1</v>
      </c>
      <c r="AF3208">
        <v>2.6</v>
      </c>
      <c r="AG3208">
        <v>0</v>
      </c>
      <c r="AH3208">
        <v>0</v>
      </c>
      <c r="AI3208">
        <v>0</v>
      </c>
      <c r="AJ3208">
        <v>0</v>
      </c>
    </row>
    <row r="3209" spans="1:36">
      <c r="A3209" t="s">
        <v>506</v>
      </c>
      <c r="B3209" t="s">
        <v>519</v>
      </c>
      <c r="C3209">
        <v>2010</v>
      </c>
      <c r="D3209">
        <v>1</v>
      </c>
      <c r="E3209">
        <v>0</v>
      </c>
      <c r="F3209">
        <v>0</v>
      </c>
      <c r="G3209">
        <v>1</v>
      </c>
      <c r="H3209">
        <v>100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1</v>
      </c>
      <c r="AB3209">
        <v>100</v>
      </c>
      <c r="AC3209">
        <v>0</v>
      </c>
      <c r="AD3209">
        <v>0</v>
      </c>
      <c r="AE3209">
        <v>0</v>
      </c>
      <c r="AF3209">
        <v>0</v>
      </c>
      <c r="AG3209">
        <v>0</v>
      </c>
      <c r="AH3209">
        <v>0</v>
      </c>
      <c r="AI3209">
        <v>0</v>
      </c>
      <c r="AJ3209">
        <v>0</v>
      </c>
    </row>
    <row r="3210" spans="1:36">
      <c r="A3210" t="s">
        <v>506</v>
      </c>
      <c r="B3210" t="s">
        <v>519</v>
      </c>
      <c r="C3210">
        <v>2011</v>
      </c>
      <c r="D3210">
        <v>209</v>
      </c>
      <c r="E3210">
        <v>168</v>
      </c>
      <c r="F3210">
        <v>80.400000000000006</v>
      </c>
      <c r="G3210">
        <v>41</v>
      </c>
      <c r="H3210">
        <v>19.600000000000001</v>
      </c>
      <c r="I3210">
        <v>24</v>
      </c>
      <c r="J3210">
        <v>11.5</v>
      </c>
      <c r="K3210">
        <v>11</v>
      </c>
      <c r="L3210">
        <v>5.3</v>
      </c>
      <c r="M3210">
        <v>1</v>
      </c>
      <c r="N3210">
        <v>0.5</v>
      </c>
      <c r="O3210">
        <v>0</v>
      </c>
      <c r="P3210">
        <v>0</v>
      </c>
      <c r="Q3210">
        <v>6</v>
      </c>
      <c r="R3210">
        <v>2.9</v>
      </c>
      <c r="S3210">
        <v>1</v>
      </c>
      <c r="T3210">
        <v>0.5</v>
      </c>
      <c r="U3210">
        <v>0</v>
      </c>
      <c r="V3210">
        <v>0</v>
      </c>
      <c r="W3210">
        <v>0</v>
      </c>
      <c r="X3210">
        <v>0</v>
      </c>
      <c r="Y3210">
        <v>0</v>
      </c>
      <c r="Z3210">
        <v>0</v>
      </c>
      <c r="AA3210">
        <v>2</v>
      </c>
      <c r="AB3210">
        <v>1</v>
      </c>
      <c r="AC3210">
        <v>1</v>
      </c>
      <c r="AD3210">
        <v>0.5</v>
      </c>
      <c r="AE3210">
        <v>1</v>
      </c>
      <c r="AF3210">
        <v>0.5</v>
      </c>
      <c r="AG3210">
        <v>1</v>
      </c>
      <c r="AH3210">
        <v>0.5</v>
      </c>
      <c r="AI3210">
        <v>0</v>
      </c>
      <c r="AJ3210">
        <v>0</v>
      </c>
    </row>
    <row r="3211" spans="1:36">
      <c r="A3211" t="s">
        <v>506</v>
      </c>
      <c r="B3211" t="s">
        <v>519</v>
      </c>
      <c r="C3211">
        <v>2012</v>
      </c>
      <c r="D3211">
        <v>12</v>
      </c>
      <c r="E3211">
        <v>10</v>
      </c>
      <c r="F3211">
        <v>83.3</v>
      </c>
      <c r="G3211">
        <v>2</v>
      </c>
      <c r="H3211">
        <v>16.7</v>
      </c>
      <c r="I3211">
        <v>2</v>
      </c>
      <c r="J3211">
        <v>16.7</v>
      </c>
      <c r="K3211">
        <v>0</v>
      </c>
      <c r="L3211">
        <v>0</v>
      </c>
      <c r="M3211">
        <v>0</v>
      </c>
      <c r="N3211">
        <v>0</v>
      </c>
      <c r="O3211">
        <v>0</v>
      </c>
      <c r="P3211">
        <v>0</v>
      </c>
      <c r="Q3211">
        <v>0</v>
      </c>
      <c r="R3211">
        <v>0</v>
      </c>
      <c r="S3211">
        <v>0</v>
      </c>
      <c r="T3211">
        <v>0</v>
      </c>
      <c r="U3211">
        <v>0</v>
      </c>
      <c r="V3211">
        <v>0</v>
      </c>
      <c r="W3211">
        <v>0</v>
      </c>
      <c r="X3211">
        <v>0</v>
      </c>
      <c r="Y3211">
        <v>1</v>
      </c>
      <c r="Z3211">
        <v>8.3000000000000007</v>
      </c>
      <c r="AA3211">
        <v>0</v>
      </c>
      <c r="AB3211">
        <v>0</v>
      </c>
      <c r="AC3211">
        <v>0</v>
      </c>
      <c r="AD3211">
        <v>0</v>
      </c>
      <c r="AE3211">
        <v>0</v>
      </c>
      <c r="AF3211">
        <v>0</v>
      </c>
      <c r="AG3211">
        <v>0</v>
      </c>
      <c r="AH3211">
        <v>0</v>
      </c>
      <c r="AI3211">
        <v>0</v>
      </c>
      <c r="AJ3211">
        <v>0</v>
      </c>
    </row>
    <row r="3212" spans="1:36">
      <c r="A3212" t="s">
        <v>506</v>
      </c>
      <c r="B3212" t="s">
        <v>520</v>
      </c>
      <c r="C3212">
        <v>2004</v>
      </c>
      <c r="D3212">
        <v>1</v>
      </c>
      <c r="E3212">
        <v>0</v>
      </c>
      <c r="F3212">
        <v>0</v>
      </c>
      <c r="G3212">
        <v>1</v>
      </c>
      <c r="H3212">
        <v>100</v>
      </c>
      <c r="I3212">
        <v>0</v>
      </c>
      <c r="J3212">
        <v>0</v>
      </c>
      <c r="K3212">
        <v>1</v>
      </c>
      <c r="L3212">
        <v>100</v>
      </c>
      <c r="M3212">
        <v>0</v>
      </c>
      <c r="N3212">
        <v>0</v>
      </c>
      <c r="O3212">
        <v>1</v>
      </c>
      <c r="P3212">
        <v>100</v>
      </c>
      <c r="Q3212">
        <v>0</v>
      </c>
      <c r="R3212">
        <v>0</v>
      </c>
      <c r="S3212">
        <v>1</v>
      </c>
      <c r="T3212">
        <v>100</v>
      </c>
      <c r="U3212">
        <v>0</v>
      </c>
      <c r="V3212">
        <v>0</v>
      </c>
      <c r="W3212">
        <v>0</v>
      </c>
      <c r="X3212">
        <v>0</v>
      </c>
      <c r="Y3212">
        <v>0</v>
      </c>
      <c r="Z3212">
        <v>0</v>
      </c>
      <c r="AA3212">
        <v>0</v>
      </c>
      <c r="AB3212">
        <v>0</v>
      </c>
      <c r="AC3212">
        <v>1</v>
      </c>
      <c r="AD3212">
        <v>100</v>
      </c>
      <c r="AE3212">
        <v>0</v>
      </c>
      <c r="AF3212">
        <v>0</v>
      </c>
      <c r="AG3212">
        <v>0</v>
      </c>
      <c r="AH3212">
        <v>0</v>
      </c>
      <c r="AI3212">
        <v>0</v>
      </c>
      <c r="AJ3212">
        <v>0</v>
      </c>
    </row>
    <row r="3213" spans="1:36">
      <c r="A3213" t="s">
        <v>506</v>
      </c>
      <c r="B3213" t="s">
        <v>35</v>
      </c>
      <c r="C3213">
        <v>1981</v>
      </c>
      <c r="D3213">
        <v>3</v>
      </c>
      <c r="E3213">
        <v>0</v>
      </c>
      <c r="F3213">
        <v>0</v>
      </c>
      <c r="G3213">
        <v>3</v>
      </c>
      <c r="H3213">
        <v>100</v>
      </c>
      <c r="I3213">
        <v>2</v>
      </c>
      <c r="J3213">
        <v>66.7</v>
      </c>
      <c r="K3213">
        <v>2</v>
      </c>
      <c r="L3213">
        <v>66.7</v>
      </c>
      <c r="M3213">
        <v>0</v>
      </c>
      <c r="N3213">
        <v>0</v>
      </c>
      <c r="O3213">
        <v>1</v>
      </c>
      <c r="P3213">
        <v>33.299999999999997</v>
      </c>
      <c r="Q3213">
        <v>0</v>
      </c>
      <c r="R3213">
        <v>0</v>
      </c>
      <c r="S3213">
        <v>0</v>
      </c>
      <c r="T3213">
        <v>0</v>
      </c>
      <c r="U3213">
        <v>1</v>
      </c>
      <c r="V3213">
        <v>33.299999999999997</v>
      </c>
      <c r="W3213">
        <v>0</v>
      </c>
      <c r="X3213">
        <v>0</v>
      </c>
      <c r="Y3213">
        <v>0</v>
      </c>
      <c r="Z3213">
        <v>0</v>
      </c>
      <c r="AA3213">
        <v>0</v>
      </c>
      <c r="AB3213">
        <v>0</v>
      </c>
      <c r="AC3213">
        <v>1</v>
      </c>
      <c r="AD3213">
        <v>33.299999999999997</v>
      </c>
      <c r="AE3213">
        <v>1</v>
      </c>
      <c r="AF3213">
        <v>33.299999999999997</v>
      </c>
      <c r="AG3213">
        <v>0</v>
      </c>
      <c r="AH3213">
        <v>0</v>
      </c>
      <c r="AI3213">
        <v>0</v>
      </c>
      <c r="AJ3213">
        <v>0</v>
      </c>
    </row>
    <row r="3214" spans="1:36">
      <c r="A3214" t="s">
        <v>506</v>
      </c>
      <c r="B3214" t="s">
        <v>35</v>
      </c>
      <c r="C3214">
        <v>1982</v>
      </c>
      <c r="D3214">
        <v>1</v>
      </c>
      <c r="E3214">
        <v>0</v>
      </c>
      <c r="F3214">
        <v>0</v>
      </c>
      <c r="G3214">
        <v>1</v>
      </c>
      <c r="H3214">
        <v>100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1</v>
      </c>
      <c r="AF3214">
        <v>100</v>
      </c>
      <c r="AG3214">
        <v>0</v>
      </c>
      <c r="AH3214">
        <v>0</v>
      </c>
      <c r="AI3214">
        <v>0</v>
      </c>
      <c r="AJ3214">
        <v>0</v>
      </c>
    </row>
    <row r="3215" spans="1:36">
      <c r="A3215" t="s">
        <v>506</v>
      </c>
      <c r="B3215" t="s">
        <v>35</v>
      </c>
      <c r="C3215">
        <v>1983</v>
      </c>
      <c r="D3215">
        <v>3</v>
      </c>
      <c r="E3215">
        <v>0</v>
      </c>
      <c r="F3215">
        <v>0</v>
      </c>
      <c r="G3215">
        <v>3</v>
      </c>
      <c r="H3215">
        <v>100</v>
      </c>
      <c r="I3215">
        <v>3</v>
      </c>
      <c r="J3215">
        <v>100</v>
      </c>
      <c r="K3215">
        <v>2</v>
      </c>
      <c r="L3215">
        <v>66.7</v>
      </c>
      <c r="M3215">
        <v>2</v>
      </c>
      <c r="N3215">
        <v>66.7</v>
      </c>
      <c r="O3215">
        <v>0</v>
      </c>
      <c r="P3215">
        <v>0</v>
      </c>
      <c r="Q3215">
        <v>2</v>
      </c>
      <c r="R3215">
        <v>66.7</v>
      </c>
      <c r="S3215">
        <v>0</v>
      </c>
      <c r="T3215">
        <v>0</v>
      </c>
      <c r="U3215">
        <v>1</v>
      </c>
      <c r="V3215">
        <v>33.299999999999997</v>
      </c>
      <c r="W3215">
        <v>0</v>
      </c>
      <c r="X3215">
        <v>0</v>
      </c>
      <c r="Y3215">
        <v>0</v>
      </c>
      <c r="Z3215">
        <v>0</v>
      </c>
      <c r="AA3215">
        <v>2</v>
      </c>
      <c r="AB3215">
        <v>66.7</v>
      </c>
      <c r="AC3215">
        <v>0</v>
      </c>
      <c r="AD3215">
        <v>0</v>
      </c>
      <c r="AE3215">
        <v>0</v>
      </c>
      <c r="AF3215">
        <v>0</v>
      </c>
      <c r="AG3215">
        <v>0</v>
      </c>
      <c r="AH3215">
        <v>0</v>
      </c>
      <c r="AI3215">
        <v>0</v>
      </c>
      <c r="AJ3215">
        <v>0</v>
      </c>
    </row>
    <row r="3216" spans="1:36">
      <c r="A3216" t="s">
        <v>506</v>
      </c>
      <c r="B3216" t="s">
        <v>35</v>
      </c>
      <c r="C3216">
        <v>1984</v>
      </c>
      <c r="D3216">
        <v>9</v>
      </c>
      <c r="E3216">
        <v>3</v>
      </c>
      <c r="F3216">
        <v>33.299999999999997</v>
      </c>
      <c r="G3216">
        <v>6</v>
      </c>
      <c r="H3216">
        <v>66.7</v>
      </c>
      <c r="I3216">
        <v>3</v>
      </c>
      <c r="J3216">
        <v>33.299999999999997</v>
      </c>
      <c r="K3216">
        <v>4</v>
      </c>
      <c r="L3216">
        <v>44.4</v>
      </c>
      <c r="M3216">
        <v>1</v>
      </c>
      <c r="N3216">
        <v>11.1</v>
      </c>
      <c r="O3216">
        <v>0</v>
      </c>
      <c r="P3216">
        <v>0</v>
      </c>
      <c r="Q3216">
        <v>1</v>
      </c>
      <c r="R3216">
        <v>11.1</v>
      </c>
      <c r="S3216">
        <v>1</v>
      </c>
      <c r="T3216">
        <v>11.1</v>
      </c>
      <c r="U3216">
        <v>2</v>
      </c>
      <c r="V3216">
        <v>22.2</v>
      </c>
      <c r="W3216">
        <v>0</v>
      </c>
      <c r="X3216">
        <v>0</v>
      </c>
      <c r="Y3216">
        <v>1</v>
      </c>
      <c r="Z3216">
        <v>11.1</v>
      </c>
      <c r="AA3216">
        <v>0</v>
      </c>
      <c r="AB3216">
        <v>0</v>
      </c>
      <c r="AC3216">
        <v>0</v>
      </c>
      <c r="AD3216">
        <v>0</v>
      </c>
      <c r="AE3216">
        <v>0</v>
      </c>
      <c r="AF3216">
        <v>0</v>
      </c>
      <c r="AG3216">
        <v>0</v>
      </c>
      <c r="AH3216">
        <v>0</v>
      </c>
      <c r="AI3216">
        <v>0</v>
      </c>
      <c r="AJ3216">
        <v>0</v>
      </c>
    </row>
    <row r="3217" spans="1:36">
      <c r="A3217" t="s">
        <v>506</v>
      </c>
      <c r="B3217" t="s">
        <v>35</v>
      </c>
      <c r="C3217">
        <v>1985</v>
      </c>
      <c r="D3217">
        <v>1</v>
      </c>
      <c r="E3217">
        <v>0</v>
      </c>
      <c r="F3217">
        <v>0</v>
      </c>
      <c r="G3217">
        <v>1</v>
      </c>
      <c r="H3217">
        <v>100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1</v>
      </c>
      <c r="AB3217">
        <v>100</v>
      </c>
      <c r="AC3217">
        <v>0</v>
      </c>
      <c r="AD3217">
        <v>0</v>
      </c>
      <c r="AE3217">
        <v>0</v>
      </c>
      <c r="AF3217">
        <v>0</v>
      </c>
      <c r="AG3217">
        <v>0</v>
      </c>
      <c r="AH3217">
        <v>0</v>
      </c>
      <c r="AI3217">
        <v>0</v>
      </c>
      <c r="AJ3217">
        <v>0</v>
      </c>
    </row>
    <row r="3218" spans="1:36">
      <c r="A3218" t="s">
        <v>506</v>
      </c>
      <c r="B3218" t="s">
        <v>35</v>
      </c>
      <c r="C3218">
        <v>1986</v>
      </c>
      <c r="D3218">
        <v>1</v>
      </c>
      <c r="E3218">
        <v>0</v>
      </c>
      <c r="F3218">
        <v>0</v>
      </c>
      <c r="G3218">
        <v>1</v>
      </c>
      <c r="H3218">
        <v>100</v>
      </c>
      <c r="I3218">
        <v>0</v>
      </c>
      <c r="J3218">
        <v>0</v>
      </c>
      <c r="K3218">
        <v>0</v>
      </c>
      <c r="L3218">
        <v>0</v>
      </c>
      <c r="M3218">
        <v>1</v>
      </c>
      <c r="N3218">
        <v>100</v>
      </c>
      <c r="O3218">
        <v>0</v>
      </c>
      <c r="P3218">
        <v>0</v>
      </c>
      <c r="Q3218">
        <v>1</v>
      </c>
      <c r="R3218">
        <v>100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row>
    <row r="3219" spans="1:36">
      <c r="A3219" t="s">
        <v>506</v>
      </c>
      <c r="B3219" t="s">
        <v>35</v>
      </c>
      <c r="C3219">
        <v>1987</v>
      </c>
      <c r="D3219">
        <v>1</v>
      </c>
      <c r="E3219">
        <v>1</v>
      </c>
      <c r="F3219">
        <v>100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row>
    <row r="3220" spans="1:36">
      <c r="A3220" t="s">
        <v>506</v>
      </c>
      <c r="B3220" t="s">
        <v>35</v>
      </c>
      <c r="C3220">
        <v>1988</v>
      </c>
      <c r="D3220">
        <v>1</v>
      </c>
      <c r="E3220">
        <v>0</v>
      </c>
      <c r="F3220">
        <v>0</v>
      </c>
      <c r="G3220">
        <v>1</v>
      </c>
      <c r="H3220">
        <v>100</v>
      </c>
      <c r="I3220">
        <v>0</v>
      </c>
      <c r="J3220">
        <v>0</v>
      </c>
      <c r="K3220">
        <v>1</v>
      </c>
      <c r="L3220">
        <v>100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row>
    <row r="3221" spans="1:36">
      <c r="A3221" t="s">
        <v>506</v>
      </c>
      <c r="B3221" t="s">
        <v>35</v>
      </c>
      <c r="C3221">
        <v>1997</v>
      </c>
      <c r="D3221">
        <v>1</v>
      </c>
      <c r="E3221">
        <v>1</v>
      </c>
      <c r="F3221">
        <v>100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row>
    <row r="3222" spans="1:36">
      <c r="A3222" t="s">
        <v>506</v>
      </c>
      <c r="B3222" t="s">
        <v>35</v>
      </c>
      <c r="C3222">
        <v>1998</v>
      </c>
      <c r="D3222">
        <v>1</v>
      </c>
      <c r="E3222">
        <v>0</v>
      </c>
      <c r="F3222">
        <v>0</v>
      </c>
      <c r="G3222">
        <v>1</v>
      </c>
      <c r="H3222">
        <v>100</v>
      </c>
      <c r="I3222">
        <v>1</v>
      </c>
      <c r="J3222">
        <v>100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row>
    <row r="3223" spans="1:36">
      <c r="A3223" t="s">
        <v>506</v>
      </c>
      <c r="B3223" t="s">
        <v>35</v>
      </c>
      <c r="C3223">
        <v>2001</v>
      </c>
      <c r="D3223">
        <v>2</v>
      </c>
      <c r="E3223">
        <v>0</v>
      </c>
      <c r="F3223">
        <v>0</v>
      </c>
      <c r="G3223">
        <v>2</v>
      </c>
      <c r="H3223">
        <v>100</v>
      </c>
      <c r="I3223">
        <v>2</v>
      </c>
      <c r="J3223">
        <v>100</v>
      </c>
      <c r="K3223">
        <v>1</v>
      </c>
      <c r="L3223">
        <v>50</v>
      </c>
      <c r="M3223">
        <v>1</v>
      </c>
      <c r="N3223">
        <v>50</v>
      </c>
      <c r="O3223">
        <v>0</v>
      </c>
      <c r="P3223">
        <v>0</v>
      </c>
      <c r="Q3223">
        <v>0</v>
      </c>
      <c r="R3223">
        <v>0</v>
      </c>
      <c r="S3223">
        <v>0</v>
      </c>
      <c r="T3223">
        <v>0</v>
      </c>
      <c r="U3223">
        <v>0</v>
      </c>
      <c r="V3223">
        <v>0</v>
      </c>
      <c r="W3223">
        <v>1</v>
      </c>
      <c r="X3223">
        <v>50</v>
      </c>
      <c r="Y3223">
        <v>0</v>
      </c>
      <c r="Z3223">
        <v>0</v>
      </c>
      <c r="AA3223">
        <v>0</v>
      </c>
      <c r="AB3223">
        <v>0</v>
      </c>
      <c r="AC3223">
        <v>0</v>
      </c>
      <c r="AD3223">
        <v>0</v>
      </c>
      <c r="AE3223">
        <v>1</v>
      </c>
      <c r="AF3223">
        <v>50</v>
      </c>
      <c r="AG3223">
        <v>0</v>
      </c>
      <c r="AH3223">
        <v>0</v>
      </c>
      <c r="AI3223">
        <v>0</v>
      </c>
      <c r="AJ3223">
        <v>0</v>
      </c>
    </row>
    <row r="3224" spans="1:36">
      <c r="A3224" t="s">
        <v>506</v>
      </c>
      <c r="B3224" t="s">
        <v>35</v>
      </c>
      <c r="C3224">
        <v>2002</v>
      </c>
      <c r="D3224">
        <v>4</v>
      </c>
      <c r="E3224">
        <v>2</v>
      </c>
      <c r="F3224">
        <v>50</v>
      </c>
      <c r="G3224">
        <v>2</v>
      </c>
      <c r="H3224">
        <v>50</v>
      </c>
      <c r="I3224">
        <v>0</v>
      </c>
      <c r="J3224">
        <v>0</v>
      </c>
      <c r="K3224">
        <v>2</v>
      </c>
      <c r="L3224">
        <v>50</v>
      </c>
      <c r="M3224">
        <v>1</v>
      </c>
      <c r="N3224">
        <v>25</v>
      </c>
      <c r="O3224">
        <v>0</v>
      </c>
      <c r="P3224">
        <v>0</v>
      </c>
      <c r="Q3224">
        <v>0</v>
      </c>
      <c r="R3224">
        <v>0</v>
      </c>
      <c r="S3224">
        <v>1</v>
      </c>
      <c r="T3224">
        <v>25</v>
      </c>
      <c r="U3224">
        <v>0</v>
      </c>
      <c r="V3224">
        <v>0</v>
      </c>
      <c r="W3224">
        <v>1</v>
      </c>
      <c r="X3224">
        <v>25</v>
      </c>
      <c r="Y3224">
        <v>0</v>
      </c>
      <c r="Z3224">
        <v>0</v>
      </c>
      <c r="AA3224">
        <v>0</v>
      </c>
      <c r="AB3224">
        <v>0</v>
      </c>
      <c r="AC3224">
        <v>0</v>
      </c>
      <c r="AD3224">
        <v>0</v>
      </c>
      <c r="AE3224">
        <v>0</v>
      </c>
      <c r="AF3224">
        <v>0</v>
      </c>
      <c r="AG3224">
        <v>0</v>
      </c>
      <c r="AH3224">
        <v>0</v>
      </c>
      <c r="AI3224">
        <v>0</v>
      </c>
      <c r="AJ3224">
        <v>0</v>
      </c>
    </row>
    <row r="3225" spans="1:36">
      <c r="A3225" t="s">
        <v>506</v>
      </c>
      <c r="B3225" t="s">
        <v>35</v>
      </c>
      <c r="C3225">
        <v>2003</v>
      </c>
      <c r="D3225">
        <v>8</v>
      </c>
      <c r="E3225">
        <v>4</v>
      </c>
      <c r="F3225">
        <v>50</v>
      </c>
      <c r="G3225">
        <v>4</v>
      </c>
      <c r="H3225">
        <v>50</v>
      </c>
      <c r="I3225">
        <v>2</v>
      </c>
      <c r="J3225">
        <v>25</v>
      </c>
      <c r="K3225">
        <v>2</v>
      </c>
      <c r="L3225">
        <v>25</v>
      </c>
      <c r="M3225">
        <v>2</v>
      </c>
      <c r="N3225">
        <v>25</v>
      </c>
      <c r="O3225">
        <v>2</v>
      </c>
      <c r="P3225">
        <v>25</v>
      </c>
      <c r="Q3225">
        <v>0</v>
      </c>
      <c r="R3225">
        <v>0</v>
      </c>
      <c r="S3225">
        <v>0</v>
      </c>
      <c r="T3225">
        <v>0</v>
      </c>
      <c r="U3225">
        <v>0</v>
      </c>
      <c r="V3225">
        <v>0</v>
      </c>
      <c r="W3225">
        <v>3</v>
      </c>
      <c r="X3225">
        <v>37.5</v>
      </c>
      <c r="Y3225">
        <v>0</v>
      </c>
      <c r="Z3225">
        <v>0</v>
      </c>
      <c r="AA3225">
        <v>1</v>
      </c>
      <c r="AB3225">
        <v>12.5</v>
      </c>
      <c r="AC3225">
        <v>2</v>
      </c>
      <c r="AD3225">
        <v>25</v>
      </c>
      <c r="AE3225">
        <v>1</v>
      </c>
      <c r="AF3225">
        <v>12.5</v>
      </c>
      <c r="AG3225">
        <v>0</v>
      </c>
      <c r="AH3225">
        <v>0</v>
      </c>
      <c r="AI3225">
        <v>0</v>
      </c>
      <c r="AJ3225">
        <v>0</v>
      </c>
    </row>
    <row r="3226" spans="1:36">
      <c r="A3226" t="s">
        <v>506</v>
      </c>
      <c r="B3226" t="s">
        <v>35</v>
      </c>
      <c r="C3226">
        <v>2004</v>
      </c>
      <c r="D3226">
        <v>9</v>
      </c>
      <c r="E3226">
        <v>6</v>
      </c>
      <c r="F3226">
        <v>66.7</v>
      </c>
      <c r="G3226">
        <v>3</v>
      </c>
      <c r="H3226">
        <v>33.299999999999997</v>
      </c>
      <c r="I3226">
        <v>1</v>
      </c>
      <c r="J3226">
        <v>11.1</v>
      </c>
      <c r="K3226">
        <v>1</v>
      </c>
      <c r="L3226">
        <v>11.1</v>
      </c>
      <c r="M3226">
        <v>1</v>
      </c>
      <c r="N3226">
        <v>11.1</v>
      </c>
      <c r="O3226">
        <v>1</v>
      </c>
      <c r="P3226">
        <v>11.1</v>
      </c>
      <c r="Q3226">
        <v>0</v>
      </c>
      <c r="R3226">
        <v>0</v>
      </c>
      <c r="S3226">
        <v>0</v>
      </c>
      <c r="T3226">
        <v>0</v>
      </c>
      <c r="U3226">
        <v>0</v>
      </c>
      <c r="V3226">
        <v>0</v>
      </c>
      <c r="W3226">
        <v>1</v>
      </c>
      <c r="X3226">
        <v>11.1</v>
      </c>
      <c r="Y3226">
        <v>0</v>
      </c>
      <c r="Z3226">
        <v>0</v>
      </c>
      <c r="AA3226">
        <v>0</v>
      </c>
      <c r="AB3226">
        <v>0</v>
      </c>
      <c r="AC3226">
        <v>1</v>
      </c>
      <c r="AD3226">
        <v>11.1</v>
      </c>
      <c r="AE3226">
        <v>0</v>
      </c>
      <c r="AF3226">
        <v>0</v>
      </c>
      <c r="AG3226">
        <v>0</v>
      </c>
      <c r="AH3226">
        <v>0</v>
      </c>
      <c r="AI3226">
        <v>0</v>
      </c>
      <c r="AJ3226">
        <v>0</v>
      </c>
    </row>
    <row r="3227" spans="1:36">
      <c r="A3227" t="s">
        <v>506</v>
      </c>
      <c r="B3227" t="s">
        <v>35</v>
      </c>
      <c r="C3227">
        <v>2005</v>
      </c>
      <c r="D3227">
        <v>5</v>
      </c>
      <c r="E3227">
        <v>0</v>
      </c>
      <c r="F3227">
        <v>0</v>
      </c>
      <c r="G3227">
        <v>5</v>
      </c>
      <c r="H3227">
        <v>100</v>
      </c>
      <c r="I3227">
        <v>2</v>
      </c>
      <c r="J3227">
        <v>40</v>
      </c>
      <c r="K3227">
        <v>0</v>
      </c>
      <c r="L3227">
        <v>0</v>
      </c>
      <c r="M3227">
        <v>3</v>
      </c>
      <c r="N3227">
        <v>60</v>
      </c>
      <c r="O3227">
        <v>1</v>
      </c>
      <c r="P3227">
        <v>20</v>
      </c>
      <c r="Q3227">
        <v>0</v>
      </c>
      <c r="R3227">
        <v>0</v>
      </c>
      <c r="S3227">
        <v>1</v>
      </c>
      <c r="T3227">
        <v>20</v>
      </c>
      <c r="U3227">
        <v>0</v>
      </c>
      <c r="V3227">
        <v>0</v>
      </c>
      <c r="W3227">
        <v>4</v>
      </c>
      <c r="X3227">
        <v>80</v>
      </c>
      <c r="Y3227">
        <v>0</v>
      </c>
      <c r="Z3227">
        <v>0</v>
      </c>
      <c r="AA3227">
        <v>1</v>
      </c>
      <c r="AB3227">
        <v>20</v>
      </c>
      <c r="AC3227">
        <v>1</v>
      </c>
      <c r="AD3227">
        <v>20</v>
      </c>
      <c r="AE3227">
        <v>0</v>
      </c>
      <c r="AF3227">
        <v>0</v>
      </c>
      <c r="AG3227">
        <v>0</v>
      </c>
      <c r="AH3227">
        <v>0</v>
      </c>
      <c r="AI3227">
        <v>0</v>
      </c>
      <c r="AJ3227">
        <v>0</v>
      </c>
    </row>
    <row r="3228" spans="1:36">
      <c r="A3228" t="s">
        <v>506</v>
      </c>
      <c r="B3228" t="s">
        <v>35</v>
      </c>
      <c r="C3228">
        <v>2006</v>
      </c>
      <c r="D3228">
        <v>23</v>
      </c>
      <c r="E3228">
        <v>6</v>
      </c>
      <c r="F3228">
        <v>26.1</v>
      </c>
      <c r="G3228">
        <v>17</v>
      </c>
      <c r="H3228">
        <v>73.900000000000006</v>
      </c>
      <c r="I3228">
        <v>7</v>
      </c>
      <c r="J3228">
        <v>30.4</v>
      </c>
      <c r="K3228">
        <v>5</v>
      </c>
      <c r="L3228">
        <v>21.7</v>
      </c>
      <c r="M3228">
        <v>5</v>
      </c>
      <c r="N3228">
        <v>21.7</v>
      </c>
      <c r="O3228">
        <v>5</v>
      </c>
      <c r="P3228">
        <v>21.7</v>
      </c>
      <c r="Q3228">
        <v>3</v>
      </c>
      <c r="R3228">
        <v>13</v>
      </c>
      <c r="S3228">
        <v>2</v>
      </c>
      <c r="T3228">
        <v>8.6999999999999993</v>
      </c>
      <c r="U3228">
        <v>1</v>
      </c>
      <c r="V3228">
        <v>4.3</v>
      </c>
      <c r="W3228">
        <v>5</v>
      </c>
      <c r="X3228">
        <v>21.7</v>
      </c>
      <c r="Y3228">
        <v>2</v>
      </c>
      <c r="Z3228">
        <v>8.6999999999999993</v>
      </c>
      <c r="AA3228">
        <v>2</v>
      </c>
      <c r="AB3228">
        <v>8.6999999999999993</v>
      </c>
      <c r="AC3228">
        <v>3</v>
      </c>
      <c r="AD3228">
        <v>13</v>
      </c>
      <c r="AE3228">
        <v>0</v>
      </c>
      <c r="AF3228">
        <v>0</v>
      </c>
      <c r="AG3228">
        <v>0</v>
      </c>
      <c r="AH3228">
        <v>0</v>
      </c>
      <c r="AI3228">
        <v>0</v>
      </c>
      <c r="AJ3228">
        <v>0</v>
      </c>
    </row>
    <row r="3229" spans="1:36">
      <c r="A3229" t="s">
        <v>506</v>
      </c>
      <c r="B3229" t="s">
        <v>35</v>
      </c>
      <c r="C3229">
        <v>2007</v>
      </c>
      <c r="D3229">
        <v>53</v>
      </c>
      <c r="E3229">
        <v>27</v>
      </c>
      <c r="F3229">
        <v>50.9</v>
      </c>
      <c r="G3229">
        <v>26</v>
      </c>
      <c r="H3229">
        <v>49.1</v>
      </c>
      <c r="I3229">
        <v>11</v>
      </c>
      <c r="J3229">
        <v>20.8</v>
      </c>
      <c r="K3229">
        <v>11</v>
      </c>
      <c r="L3229">
        <v>20.8</v>
      </c>
      <c r="M3229">
        <v>4</v>
      </c>
      <c r="N3229">
        <v>7.5</v>
      </c>
      <c r="O3229">
        <v>4</v>
      </c>
      <c r="P3229">
        <v>7.5</v>
      </c>
      <c r="Q3229">
        <v>2</v>
      </c>
      <c r="R3229">
        <v>3.8</v>
      </c>
      <c r="S3229">
        <v>4</v>
      </c>
      <c r="T3229">
        <v>7.5</v>
      </c>
      <c r="U3229">
        <v>0</v>
      </c>
      <c r="V3229">
        <v>0</v>
      </c>
      <c r="W3229">
        <v>4</v>
      </c>
      <c r="X3229">
        <v>7.5</v>
      </c>
      <c r="Y3229">
        <v>7</v>
      </c>
      <c r="Z3229">
        <v>13.2</v>
      </c>
      <c r="AA3229">
        <v>1</v>
      </c>
      <c r="AB3229">
        <v>1.9</v>
      </c>
      <c r="AC3229">
        <v>6</v>
      </c>
      <c r="AD3229">
        <v>11.3</v>
      </c>
      <c r="AE3229">
        <v>1</v>
      </c>
      <c r="AF3229">
        <v>1.9</v>
      </c>
      <c r="AG3229">
        <v>0</v>
      </c>
      <c r="AH3229">
        <v>0</v>
      </c>
      <c r="AI3229">
        <v>0</v>
      </c>
      <c r="AJ3229">
        <v>0</v>
      </c>
    </row>
    <row r="3230" spans="1:36">
      <c r="A3230" t="s">
        <v>506</v>
      </c>
      <c r="B3230" t="s">
        <v>35</v>
      </c>
      <c r="C3230">
        <v>2008</v>
      </c>
      <c r="D3230">
        <v>10</v>
      </c>
      <c r="E3230">
        <v>5</v>
      </c>
      <c r="F3230">
        <v>50</v>
      </c>
      <c r="G3230">
        <v>5</v>
      </c>
      <c r="H3230">
        <v>50</v>
      </c>
      <c r="I3230">
        <v>1</v>
      </c>
      <c r="J3230">
        <v>10</v>
      </c>
      <c r="K3230">
        <v>1</v>
      </c>
      <c r="L3230">
        <v>10</v>
      </c>
      <c r="M3230">
        <v>1</v>
      </c>
      <c r="N3230">
        <v>10</v>
      </c>
      <c r="O3230">
        <v>1</v>
      </c>
      <c r="P3230">
        <v>10</v>
      </c>
      <c r="Q3230">
        <v>1</v>
      </c>
      <c r="R3230">
        <v>10</v>
      </c>
      <c r="S3230">
        <v>0</v>
      </c>
      <c r="T3230">
        <v>0</v>
      </c>
      <c r="U3230">
        <v>0</v>
      </c>
      <c r="V3230">
        <v>0</v>
      </c>
      <c r="W3230">
        <v>1</v>
      </c>
      <c r="X3230">
        <v>10</v>
      </c>
      <c r="Y3230">
        <v>2</v>
      </c>
      <c r="Z3230">
        <v>20</v>
      </c>
      <c r="AA3230">
        <v>2</v>
      </c>
      <c r="AB3230">
        <v>20</v>
      </c>
      <c r="AC3230">
        <v>1</v>
      </c>
      <c r="AD3230">
        <v>10</v>
      </c>
      <c r="AE3230">
        <v>0</v>
      </c>
      <c r="AF3230">
        <v>0</v>
      </c>
      <c r="AG3230">
        <v>0</v>
      </c>
      <c r="AH3230">
        <v>0</v>
      </c>
      <c r="AI3230">
        <v>0</v>
      </c>
      <c r="AJ3230">
        <v>0</v>
      </c>
    </row>
    <row r="3231" spans="1:36">
      <c r="A3231" t="s">
        <v>506</v>
      </c>
      <c r="B3231" t="s">
        <v>35</v>
      </c>
      <c r="C3231">
        <v>2009</v>
      </c>
      <c r="D3231">
        <v>8</v>
      </c>
      <c r="E3231">
        <v>4</v>
      </c>
      <c r="F3231">
        <v>50</v>
      </c>
      <c r="G3231">
        <v>4</v>
      </c>
      <c r="H3231">
        <v>50</v>
      </c>
      <c r="I3231">
        <v>0</v>
      </c>
      <c r="J3231">
        <v>0</v>
      </c>
      <c r="K3231">
        <v>2</v>
      </c>
      <c r="L3231">
        <v>25</v>
      </c>
      <c r="M3231">
        <v>1</v>
      </c>
      <c r="N3231">
        <v>12.5</v>
      </c>
      <c r="O3231">
        <v>0</v>
      </c>
      <c r="P3231">
        <v>0</v>
      </c>
      <c r="Q3231">
        <v>1</v>
      </c>
      <c r="R3231">
        <v>12.5</v>
      </c>
      <c r="S3231">
        <v>0</v>
      </c>
      <c r="T3231">
        <v>0</v>
      </c>
      <c r="U3231">
        <v>0</v>
      </c>
      <c r="V3231">
        <v>0</v>
      </c>
      <c r="W3231">
        <v>1</v>
      </c>
      <c r="X3231">
        <v>12.5</v>
      </c>
      <c r="Y3231">
        <v>0</v>
      </c>
      <c r="Z3231">
        <v>0</v>
      </c>
      <c r="AA3231">
        <v>2</v>
      </c>
      <c r="AB3231">
        <v>25</v>
      </c>
      <c r="AC3231">
        <v>0</v>
      </c>
      <c r="AD3231">
        <v>0</v>
      </c>
      <c r="AE3231">
        <v>0</v>
      </c>
      <c r="AF3231">
        <v>0</v>
      </c>
      <c r="AG3231">
        <v>0</v>
      </c>
      <c r="AH3231">
        <v>0</v>
      </c>
      <c r="AI3231">
        <v>0</v>
      </c>
      <c r="AJ3231">
        <v>0</v>
      </c>
    </row>
    <row r="3232" spans="1:36">
      <c r="A3232" t="s">
        <v>506</v>
      </c>
      <c r="B3232" t="s">
        <v>35</v>
      </c>
      <c r="C3232">
        <v>2010</v>
      </c>
      <c r="D3232">
        <v>1</v>
      </c>
      <c r="E3232">
        <v>0</v>
      </c>
      <c r="F3232">
        <v>0</v>
      </c>
      <c r="G3232">
        <v>1</v>
      </c>
      <c r="H3232">
        <v>100</v>
      </c>
      <c r="I3232">
        <v>0</v>
      </c>
      <c r="J3232">
        <v>0</v>
      </c>
      <c r="K3232">
        <v>1</v>
      </c>
      <c r="L3232">
        <v>100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row>
    <row r="3233" spans="1:36">
      <c r="A3233" t="s">
        <v>506</v>
      </c>
      <c r="B3233" t="s">
        <v>35</v>
      </c>
      <c r="C3233">
        <v>2011</v>
      </c>
      <c r="D3233">
        <v>7</v>
      </c>
      <c r="E3233">
        <v>6</v>
      </c>
      <c r="F3233">
        <v>85.7</v>
      </c>
      <c r="G3233">
        <v>1</v>
      </c>
      <c r="H3233">
        <v>14.3</v>
      </c>
      <c r="I3233">
        <v>1</v>
      </c>
      <c r="J3233">
        <v>14.3</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row>
    <row r="3234" spans="1:36">
      <c r="A3234" t="s">
        <v>506</v>
      </c>
      <c r="B3234" t="s">
        <v>521</v>
      </c>
      <c r="C3234">
        <v>1980</v>
      </c>
      <c r="D3234">
        <v>2</v>
      </c>
      <c r="E3234">
        <v>0</v>
      </c>
      <c r="F3234">
        <v>0</v>
      </c>
      <c r="G3234">
        <v>2</v>
      </c>
      <c r="H3234">
        <v>100</v>
      </c>
      <c r="I3234">
        <v>2</v>
      </c>
      <c r="J3234">
        <v>100</v>
      </c>
      <c r="K3234">
        <v>0</v>
      </c>
      <c r="L3234">
        <v>0</v>
      </c>
      <c r="M3234">
        <v>0</v>
      </c>
      <c r="N3234">
        <v>0</v>
      </c>
      <c r="O3234">
        <v>1</v>
      </c>
      <c r="P3234">
        <v>50</v>
      </c>
      <c r="Q3234">
        <v>0</v>
      </c>
      <c r="R3234">
        <v>0</v>
      </c>
      <c r="S3234">
        <v>0</v>
      </c>
      <c r="T3234">
        <v>0</v>
      </c>
      <c r="U3234">
        <v>0</v>
      </c>
      <c r="V3234">
        <v>0</v>
      </c>
      <c r="W3234">
        <v>0</v>
      </c>
      <c r="X3234">
        <v>0</v>
      </c>
      <c r="Y3234">
        <v>0</v>
      </c>
      <c r="Z3234">
        <v>0</v>
      </c>
      <c r="AA3234">
        <v>0</v>
      </c>
      <c r="AB3234">
        <v>0</v>
      </c>
      <c r="AC3234">
        <v>1</v>
      </c>
      <c r="AD3234">
        <v>50</v>
      </c>
      <c r="AE3234">
        <v>0</v>
      </c>
      <c r="AF3234">
        <v>0</v>
      </c>
      <c r="AG3234">
        <v>1</v>
      </c>
      <c r="AH3234">
        <v>50</v>
      </c>
      <c r="AI3234">
        <v>0</v>
      </c>
      <c r="AJ3234">
        <v>0</v>
      </c>
    </row>
    <row r="3235" spans="1:36">
      <c r="A3235" t="s">
        <v>506</v>
      </c>
      <c r="B3235" t="s">
        <v>521</v>
      </c>
      <c r="C3235">
        <v>1982</v>
      </c>
      <c r="D3235">
        <v>1</v>
      </c>
      <c r="E3235">
        <v>0</v>
      </c>
      <c r="F3235">
        <v>0</v>
      </c>
      <c r="G3235">
        <v>1</v>
      </c>
      <c r="H3235">
        <v>100</v>
      </c>
      <c r="I3235">
        <v>1</v>
      </c>
      <c r="J3235">
        <v>100</v>
      </c>
      <c r="K3235">
        <v>1</v>
      </c>
      <c r="L3235">
        <v>100</v>
      </c>
      <c r="M3235">
        <v>1</v>
      </c>
      <c r="N3235">
        <v>100</v>
      </c>
      <c r="O3235">
        <v>0</v>
      </c>
      <c r="P3235">
        <v>0</v>
      </c>
      <c r="Q3235">
        <v>0</v>
      </c>
      <c r="R3235">
        <v>0</v>
      </c>
      <c r="S3235">
        <v>0</v>
      </c>
      <c r="T3235">
        <v>0</v>
      </c>
      <c r="U3235">
        <v>1</v>
      </c>
      <c r="V3235">
        <v>100</v>
      </c>
      <c r="W3235">
        <v>0</v>
      </c>
      <c r="X3235">
        <v>0</v>
      </c>
      <c r="Y3235">
        <v>0</v>
      </c>
      <c r="Z3235">
        <v>0</v>
      </c>
      <c r="AA3235">
        <v>1</v>
      </c>
      <c r="AB3235">
        <v>100</v>
      </c>
      <c r="AC3235">
        <v>0</v>
      </c>
      <c r="AD3235">
        <v>0</v>
      </c>
      <c r="AE3235">
        <v>0</v>
      </c>
      <c r="AF3235">
        <v>0</v>
      </c>
      <c r="AG3235">
        <v>0</v>
      </c>
      <c r="AH3235">
        <v>0</v>
      </c>
      <c r="AI3235">
        <v>0</v>
      </c>
      <c r="AJ3235">
        <v>0</v>
      </c>
    </row>
    <row r="3236" spans="1:36">
      <c r="A3236" t="s">
        <v>506</v>
      </c>
      <c r="B3236" t="s">
        <v>521</v>
      </c>
      <c r="C3236">
        <v>1989</v>
      </c>
      <c r="D3236">
        <v>1</v>
      </c>
      <c r="E3236">
        <v>0</v>
      </c>
      <c r="F3236">
        <v>0</v>
      </c>
      <c r="G3236">
        <v>1</v>
      </c>
      <c r="H3236">
        <v>100</v>
      </c>
      <c r="I3236">
        <v>0</v>
      </c>
      <c r="J3236">
        <v>0</v>
      </c>
      <c r="K3236">
        <v>0</v>
      </c>
      <c r="L3236">
        <v>0</v>
      </c>
      <c r="M3236">
        <v>0</v>
      </c>
      <c r="N3236">
        <v>0</v>
      </c>
      <c r="O3236">
        <v>1</v>
      </c>
      <c r="P3236">
        <v>100</v>
      </c>
      <c r="Q3236">
        <v>0</v>
      </c>
      <c r="R3236">
        <v>0</v>
      </c>
      <c r="S3236">
        <v>0</v>
      </c>
      <c r="T3236">
        <v>0</v>
      </c>
      <c r="U3236">
        <v>0</v>
      </c>
      <c r="V3236">
        <v>0</v>
      </c>
      <c r="W3236">
        <v>0</v>
      </c>
      <c r="X3236">
        <v>0</v>
      </c>
      <c r="Y3236">
        <v>0</v>
      </c>
      <c r="Z3236">
        <v>0</v>
      </c>
      <c r="AA3236">
        <v>0</v>
      </c>
      <c r="AB3236">
        <v>0</v>
      </c>
      <c r="AC3236">
        <v>1</v>
      </c>
      <c r="AD3236">
        <v>100</v>
      </c>
      <c r="AE3236">
        <v>1</v>
      </c>
      <c r="AF3236">
        <v>100</v>
      </c>
      <c r="AG3236">
        <v>0</v>
      </c>
      <c r="AH3236">
        <v>0</v>
      </c>
      <c r="AI3236">
        <v>0</v>
      </c>
      <c r="AJ3236">
        <v>0</v>
      </c>
    </row>
    <row r="3237" spans="1:36">
      <c r="A3237" t="s">
        <v>506</v>
      </c>
      <c r="B3237" t="s">
        <v>521</v>
      </c>
      <c r="C3237">
        <v>1990</v>
      </c>
      <c r="D3237">
        <v>1</v>
      </c>
      <c r="E3237">
        <v>1</v>
      </c>
      <c r="F3237">
        <v>100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row>
    <row r="3238" spans="1:36">
      <c r="A3238" t="s">
        <v>506</v>
      </c>
      <c r="B3238" t="s">
        <v>521</v>
      </c>
      <c r="C3238">
        <v>1991</v>
      </c>
      <c r="D3238">
        <v>1</v>
      </c>
      <c r="E3238">
        <v>0</v>
      </c>
      <c r="F3238">
        <v>0</v>
      </c>
      <c r="G3238">
        <v>1</v>
      </c>
      <c r="H3238">
        <v>100</v>
      </c>
      <c r="I3238">
        <v>0</v>
      </c>
      <c r="J3238">
        <v>0</v>
      </c>
      <c r="K3238">
        <v>0</v>
      </c>
      <c r="L3238">
        <v>0</v>
      </c>
      <c r="M3238">
        <v>0</v>
      </c>
      <c r="N3238">
        <v>0</v>
      </c>
      <c r="O3238">
        <v>0</v>
      </c>
      <c r="P3238">
        <v>0</v>
      </c>
      <c r="Q3238">
        <v>0</v>
      </c>
      <c r="R3238">
        <v>0</v>
      </c>
      <c r="S3238">
        <v>0</v>
      </c>
      <c r="T3238">
        <v>0</v>
      </c>
      <c r="U3238">
        <v>1</v>
      </c>
      <c r="V3238">
        <v>100</v>
      </c>
      <c r="W3238">
        <v>0</v>
      </c>
      <c r="X3238">
        <v>0</v>
      </c>
      <c r="Y3238">
        <v>0</v>
      </c>
      <c r="Z3238">
        <v>0</v>
      </c>
      <c r="AA3238">
        <v>0</v>
      </c>
      <c r="AB3238">
        <v>0</v>
      </c>
      <c r="AC3238">
        <v>0</v>
      </c>
      <c r="AD3238">
        <v>0</v>
      </c>
      <c r="AE3238">
        <v>0</v>
      </c>
      <c r="AF3238">
        <v>0</v>
      </c>
      <c r="AG3238">
        <v>0</v>
      </c>
      <c r="AH3238">
        <v>0</v>
      </c>
      <c r="AI3238">
        <v>0</v>
      </c>
      <c r="AJ3238">
        <v>0</v>
      </c>
    </row>
    <row r="3239" spans="1:36">
      <c r="A3239" t="s">
        <v>506</v>
      </c>
      <c r="B3239" t="s">
        <v>521</v>
      </c>
      <c r="C3239">
        <v>1993</v>
      </c>
      <c r="D3239">
        <v>3</v>
      </c>
      <c r="E3239">
        <v>0</v>
      </c>
      <c r="F3239">
        <v>0</v>
      </c>
      <c r="G3239">
        <v>3</v>
      </c>
      <c r="H3239">
        <v>100</v>
      </c>
      <c r="I3239">
        <v>3</v>
      </c>
      <c r="J3239">
        <v>100</v>
      </c>
      <c r="K3239">
        <v>2</v>
      </c>
      <c r="L3239">
        <v>66.7</v>
      </c>
      <c r="M3239">
        <v>1</v>
      </c>
      <c r="N3239">
        <v>33.299999999999997</v>
      </c>
      <c r="O3239">
        <v>0</v>
      </c>
      <c r="P3239">
        <v>0</v>
      </c>
      <c r="Q3239">
        <v>1</v>
      </c>
      <c r="R3239">
        <v>33.299999999999997</v>
      </c>
      <c r="S3239">
        <v>0</v>
      </c>
      <c r="T3239">
        <v>0</v>
      </c>
      <c r="U3239">
        <v>1</v>
      </c>
      <c r="V3239">
        <v>33.299999999999997</v>
      </c>
      <c r="W3239">
        <v>1</v>
      </c>
      <c r="X3239">
        <v>33.299999999999997</v>
      </c>
      <c r="Y3239">
        <v>0</v>
      </c>
      <c r="Z3239">
        <v>0</v>
      </c>
      <c r="AA3239">
        <v>1</v>
      </c>
      <c r="AB3239">
        <v>33.299999999999997</v>
      </c>
      <c r="AC3239">
        <v>0</v>
      </c>
      <c r="AD3239">
        <v>0</v>
      </c>
      <c r="AE3239">
        <v>0</v>
      </c>
      <c r="AF3239">
        <v>0</v>
      </c>
      <c r="AG3239">
        <v>0</v>
      </c>
      <c r="AH3239">
        <v>0</v>
      </c>
      <c r="AI3239">
        <v>0</v>
      </c>
      <c r="AJ3239">
        <v>0</v>
      </c>
    </row>
    <row r="3240" spans="1:36">
      <c r="A3240" t="s">
        <v>506</v>
      </c>
      <c r="B3240" t="s">
        <v>521</v>
      </c>
      <c r="C3240">
        <v>1994</v>
      </c>
      <c r="D3240">
        <v>9</v>
      </c>
      <c r="E3240">
        <v>3</v>
      </c>
      <c r="F3240">
        <v>33.299999999999997</v>
      </c>
      <c r="G3240">
        <v>6</v>
      </c>
      <c r="H3240">
        <v>66.7</v>
      </c>
      <c r="I3240">
        <v>3</v>
      </c>
      <c r="J3240">
        <v>33.299999999999997</v>
      </c>
      <c r="K3240">
        <v>2</v>
      </c>
      <c r="L3240">
        <v>22.2</v>
      </c>
      <c r="M3240">
        <v>2</v>
      </c>
      <c r="N3240">
        <v>22.2</v>
      </c>
      <c r="O3240">
        <v>1</v>
      </c>
      <c r="P3240">
        <v>11.1</v>
      </c>
      <c r="Q3240">
        <v>1</v>
      </c>
      <c r="R3240">
        <v>11.1</v>
      </c>
      <c r="S3240">
        <v>0</v>
      </c>
      <c r="T3240">
        <v>0</v>
      </c>
      <c r="U3240">
        <v>3</v>
      </c>
      <c r="V3240">
        <v>33.299999999999997</v>
      </c>
      <c r="W3240">
        <v>0</v>
      </c>
      <c r="X3240">
        <v>0</v>
      </c>
      <c r="Y3240">
        <v>1</v>
      </c>
      <c r="Z3240">
        <v>11.1</v>
      </c>
      <c r="AA3240">
        <v>1</v>
      </c>
      <c r="AB3240">
        <v>11.1</v>
      </c>
      <c r="AC3240">
        <v>0</v>
      </c>
      <c r="AD3240">
        <v>0</v>
      </c>
      <c r="AE3240">
        <v>2</v>
      </c>
      <c r="AF3240">
        <v>22.2</v>
      </c>
      <c r="AG3240">
        <v>0</v>
      </c>
      <c r="AH3240">
        <v>0</v>
      </c>
      <c r="AI3240">
        <v>0</v>
      </c>
      <c r="AJ3240">
        <v>0</v>
      </c>
    </row>
    <row r="3241" spans="1:36">
      <c r="A3241" t="s">
        <v>506</v>
      </c>
      <c r="B3241" t="s">
        <v>521</v>
      </c>
      <c r="C3241">
        <v>1995</v>
      </c>
      <c r="D3241">
        <v>2</v>
      </c>
      <c r="E3241">
        <v>1</v>
      </c>
      <c r="F3241">
        <v>50</v>
      </c>
      <c r="G3241">
        <v>1</v>
      </c>
      <c r="H3241">
        <v>50</v>
      </c>
      <c r="I3241">
        <v>0</v>
      </c>
      <c r="J3241">
        <v>0</v>
      </c>
      <c r="K3241">
        <v>0</v>
      </c>
      <c r="L3241">
        <v>0</v>
      </c>
      <c r="M3241">
        <v>0</v>
      </c>
      <c r="N3241">
        <v>0</v>
      </c>
      <c r="O3241">
        <v>0</v>
      </c>
      <c r="P3241">
        <v>0</v>
      </c>
      <c r="Q3241">
        <v>1</v>
      </c>
      <c r="R3241">
        <v>50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row>
    <row r="3242" spans="1:36">
      <c r="A3242" t="s">
        <v>506</v>
      </c>
      <c r="B3242" t="s">
        <v>521</v>
      </c>
      <c r="C3242">
        <v>1997</v>
      </c>
      <c r="D3242">
        <v>6</v>
      </c>
      <c r="E3242">
        <v>3</v>
      </c>
      <c r="F3242">
        <v>50</v>
      </c>
      <c r="G3242">
        <v>3</v>
      </c>
      <c r="H3242">
        <v>50</v>
      </c>
      <c r="I3242">
        <v>1</v>
      </c>
      <c r="J3242">
        <v>16.7</v>
      </c>
      <c r="K3242">
        <v>0</v>
      </c>
      <c r="L3242">
        <v>0</v>
      </c>
      <c r="M3242">
        <v>3</v>
      </c>
      <c r="N3242">
        <v>50</v>
      </c>
      <c r="O3242">
        <v>0</v>
      </c>
      <c r="P3242">
        <v>0</v>
      </c>
      <c r="Q3242">
        <v>0</v>
      </c>
      <c r="R3242">
        <v>0</v>
      </c>
      <c r="S3242">
        <v>0</v>
      </c>
      <c r="T3242">
        <v>0</v>
      </c>
      <c r="U3242">
        <v>0</v>
      </c>
      <c r="V3242">
        <v>0</v>
      </c>
      <c r="W3242">
        <v>3</v>
      </c>
      <c r="X3242">
        <v>50</v>
      </c>
      <c r="Y3242">
        <v>0</v>
      </c>
      <c r="Z3242">
        <v>0</v>
      </c>
      <c r="AA3242">
        <v>0</v>
      </c>
      <c r="AB3242">
        <v>0</v>
      </c>
      <c r="AC3242">
        <v>0</v>
      </c>
      <c r="AD3242">
        <v>0</v>
      </c>
      <c r="AE3242">
        <v>0</v>
      </c>
      <c r="AF3242">
        <v>0</v>
      </c>
      <c r="AG3242">
        <v>0</v>
      </c>
      <c r="AH3242">
        <v>0</v>
      </c>
      <c r="AI3242">
        <v>0</v>
      </c>
      <c r="AJ3242">
        <v>0</v>
      </c>
    </row>
    <row r="3243" spans="1:36">
      <c r="A3243" t="s">
        <v>506</v>
      </c>
      <c r="B3243" t="s">
        <v>521</v>
      </c>
      <c r="C3243">
        <v>1998</v>
      </c>
      <c r="D3243">
        <v>3</v>
      </c>
      <c r="E3243">
        <v>1</v>
      </c>
      <c r="F3243">
        <v>33.299999999999997</v>
      </c>
      <c r="G3243">
        <v>2</v>
      </c>
      <c r="H3243">
        <v>66.7</v>
      </c>
      <c r="I3243">
        <v>0</v>
      </c>
      <c r="J3243">
        <v>0</v>
      </c>
      <c r="K3243">
        <v>1</v>
      </c>
      <c r="L3243">
        <v>33.299999999999997</v>
      </c>
      <c r="M3243">
        <v>0</v>
      </c>
      <c r="N3243">
        <v>0</v>
      </c>
      <c r="O3243">
        <v>0</v>
      </c>
      <c r="P3243">
        <v>0</v>
      </c>
      <c r="Q3243">
        <v>0</v>
      </c>
      <c r="R3243">
        <v>0</v>
      </c>
      <c r="S3243">
        <v>0</v>
      </c>
      <c r="T3243">
        <v>0</v>
      </c>
      <c r="U3243">
        <v>1</v>
      </c>
      <c r="V3243">
        <v>33.299999999999997</v>
      </c>
      <c r="W3243">
        <v>0</v>
      </c>
      <c r="X3243">
        <v>0</v>
      </c>
      <c r="Y3243">
        <v>0</v>
      </c>
      <c r="Z3243">
        <v>0</v>
      </c>
      <c r="AA3243">
        <v>0</v>
      </c>
      <c r="AB3243">
        <v>0</v>
      </c>
      <c r="AC3243">
        <v>0</v>
      </c>
      <c r="AD3243">
        <v>0</v>
      </c>
      <c r="AE3243">
        <v>0</v>
      </c>
      <c r="AF3243">
        <v>0</v>
      </c>
      <c r="AG3243">
        <v>0</v>
      </c>
      <c r="AH3243">
        <v>0</v>
      </c>
      <c r="AI3243">
        <v>0</v>
      </c>
      <c r="AJ3243">
        <v>0</v>
      </c>
    </row>
    <row r="3244" spans="1:36">
      <c r="A3244" t="s">
        <v>506</v>
      </c>
      <c r="B3244" t="s">
        <v>521</v>
      </c>
      <c r="C3244">
        <v>1999</v>
      </c>
      <c r="D3244">
        <v>4</v>
      </c>
      <c r="E3244">
        <v>3</v>
      </c>
      <c r="F3244">
        <v>75</v>
      </c>
      <c r="G3244">
        <v>1</v>
      </c>
      <c r="H3244">
        <v>25</v>
      </c>
      <c r="I3244">
        <v>0</v>
      </c>
      <c r="J3244">
        <v>0</v>
      </c>
      <c r="K3244">
        <v>0</v>
      </c>
      <c r="L3244">
        <v>0</v>
      </c>
      <c r="M3244">
        <v>1</v>
      </c>
      <c r="N3244">
        <v>25</v>
      </c>
      <c r="O3244">
        <v>1</v>
      </c>
      <c r="P3244">
        <v>25</v>
      </c>
      <c r="Q3244">
        <v>0</v>
      </c>
      <c r="R3244">
        <v>0</v>
      </c>
      <c r="S3244">
        <v>0</v>
      </c>
      <c r="T3244">
        <v>0</v>
      </c>
      <c r="U3244">
        <v>0</v>
      </c>
      <c r="V3244">
        <v>0</v>
      </c>
      <c r="W3244">
        <v>1</v>
      </c>
      <c r="X3244">
        <v>25</v>
      </c>
      <c r="Y3244">
        <v>0</v>
      </c>
      <c r="Z3244">
        <v>0</v>
      </c>
      <c r="AA3244">
        <v>1</v>
      </c>
      <c r="AB3244">
        <v>25</v>
      </c>
      <c r="AC3244">
        <v>1</v>
      </c>
      <c r="AD3244">
        <v>25</v>
      </c>
      <c r="AE3244">
        <v>0</v>
      </c>
      <c r="AF3244">
        <v>0</v>
      </c>
      <c r="AG3244">
        <v>0</v>
      </c>
      <c r="AH3244">
        <v>0</v>
      </c>
      <c r="AI3244">
        <v>0</v>
      </c>
      <c r="AJ3244">
        <v>0</v>
      </c>
    </row>
    <row r="3245" spans="1:36">
      <c r="A3245" t="s">
        <v>506</v>
      </c>
      <c r="B3245" t="s">
        <v>521</v>
      </c>
      <c r="C3245">
        <v>2000</v>
      </c>
      <c r="D3245">
        <v>6</v>
      </c>
      <c r="E3245">
        <v>3</v>
      </c>
      <c r="F3245">
        <v>50</v>
      </c>
      <c r="G3245">
        <v>3</v>
      </c>
      <c r="H3245">
        <v>50</v>
      </c>
      <c r="I3245">
        <v>2</v>
      </c>
      <c r="J3245">
        <v>33.299999999999997</v>
      </c>
      <c r="K3245">
        <v>1</v>
      </c>
      <c r="L3245">
        <v>16.7</v>
      </c>
      <c r="M3245">
        <v>1</v>
      </c>
      <c r="N3245">
        <v>16.7</v>
      </c>
      <c r="O3245">
        <v>0</v>
      </c>
      <c r="P3245">
        <v>0</v>
      </c>
      <c r="Q3245">
        <v>2</v>
      </c>
      <c r="R3245">
        <v>33.299999999999997</v>
      </c>
      <c r="S3245">
        <v>0</v>
      </c>
      <c r="T3245">
        <v>0</v>
      </c>
      <c r="U3245">
        <v>0</v>
      </c>
      <c r="V3245">
        <v>0</v>
      </c>
      <c r="W3245">
        <v>2</v>
      </c>
      <c r="X3245">
        <v>33.299999999999997</v>
      </c>
      <c r="Y3245">
        <v>0</v>
      </c>
      <c r="Z3245">
        <v>0</v>
      </c>
      <c r="AA3245">
        <v>0</v>
      </c>
      <c r="AB3245">
        <v>0</v>
      </c>
      <c r="AC3245">
        <v>0</v>
      </c>
      <c r="AD3245">
        <v>0</v>
      </c>
      <c r="AE3245">
        <v>0</v>
      </c>
      <c r="AF3245">
        <v>0</v>
      </c>
      <c r="AG3245">
        <v>0</v>
      </c>
      <c r="AH3245">
        <v>0</v>
      </c>
      <c r="AI3245">
        <v>0</v>
      </c>
      <c r="AJ3245">
        <v>0</v>
      </c>
    </row>
    <row r="3246" spans="1:36">
      <c r="A3246" t="s">
        <v>506</v>
      </c>
      <c r="B3246" t="s">
        <v>521</v>
      </c>
      <c r="C3246">
        <v>2001</v>
      </c>
      <c r="D3246">
        <v>15</v>
      </c>
      <c r="E3246">
        <v>7</v>
      </c>
      <c r="F3246">
        <v>46.7</v>
      </c>
      <c r="G3246">
        <v>8</v>
      </c>
      <c r="H3246">
        <v>53.3</v>
      </c>
      <c r="I3246">
        <v>2</v>
      </c>
      <c r="J3246">
        <v>13.3</v>
      </c>
      <c r="K3246">
        <v>3</v>
      </c>
      <c r="L3246">
        <v>20</v>
      </c>
      <c r="M3246">
        <v>4</v>
      </c>
      <c r="N3246">
        <v>26.7</v>
      </c>
      <c r="O3246">
        <v>2</v>
      </c>
      <c r="P3246">
        <v>13.3</v>
      </c>
      <c r="Q3246">
        <v>1</v>
      </c>
      <c r="R3246">
        <v>6.7</v>
      </c>
      <c r="S3246">
        <v>1</v>
      </c>
      <c r="T3246">
        <v>6.7</v>
      </c>
      <c r="U3246">
        <v>0</v>
      </c>
      <c r="V3246">
        <v>0</v>
      </c>
      <c r="W3246">
        <v>4</v>
      </c>
      <c r="X3246">
        <v>26.7</v>
      </c>
      <c r="Y3246">
        <v>1</v>
      </c>
      <c r="Z3246">
        <v>6.7</v>
      </c>
      <c r="AA3246">
        <v>2</v>
      </c>
      <c r="AB3246">
        <v>13.3</v>
      </c>
      <c r="AC3246">
        <v>2</v>
      </c>
      <c r="AD3246">
        <v>13.3</v>
      </c>
      <c r="AE3246">
        <v>3</v>
      </c>
      <c r="AF3246">
        <v>20</v>
      </c>
      <c r="AG3246">
        <v>0</v>
      </c>
      <c r="AH3246">
        <v>0</v>
      </c>
      <c r="AI3246">
        <v>0</v>
      </c>
      <c r="AJ3246">
        <v>0</v>
      </c>
    </row>
    <row r="3247" spans="1:36">
      <c r="A3247" t="s">
        <v>506</v>
      </c>
      <c r="B3247" t="s">
        <v>521</v>
      </c>
      <c r="C3247">
        <v>2002</v>
      </c>
      <c r="D3247">
        <v>39</v>
      </c>
      <c r="E3247">
        <v>16</v>
      </c>
      <c r="F3247">
        <v>41</v>
      </c>
      <c r="G3247">
        <v>23</v>
      </c>
      <c r="H3247">
        <v>59</v>
      </c>
      <c r="I3247">
        <v>5</v>
      </c>
      <c r="J3247">
        <v>12.8</v>
      </c>
      <c r="K3247">
        <v>10</v>
      </c>
      <c r="L3247">
        <v>25.6</v>
      </c>
      <c r="M3247">
        <v>8</v>
      </c>
      <c r="N3247">
        <v>20.5</v>
      </c>
      <c r="O3247">
        <v>4</v>
      </c>
      <c r="P3247">
        <v>10.3</v>
      </c>
      <c r="Q3247">
        <v>6</v>
      </c>
      <c r="R3247">
        <v>15.4</v>
      </c>
      <c r="S3247">
        <v>4</v>
      </c>
      <c r="T3247">
        <v>10.3</v>
      </c>
      <c r="U3247">
        <v>2</v>
      </c>
      <c r="V3247">
        <v>5.0999999999999996</v>
      </c>
      <c r="W3247">
        <v>8</v>
      </c>
      <c r="X3247">
        <v>20.5</v>
      </c>
      <c r="Y3247">
        <v>0</v>
      </c>
      <c r="Z3247">
        <v>0</v>
      </c>
      <c r="AA3247">
        <v>2</v>
      </c>
      <c r="AB3247">
        <v>5.0999999999999996</v>
      </c>
      <c r="AC3247">
        <v>4</v>
      </c>
      <c r="AD3247">
        <v>10.3</v>
      </c>
      <c r="AE3247">
        <v>2</v>
      </c>
      <c r="AF3247">
        <v>5.0999999999999996</v>
      </c>
      <c r="AG3247">
        <v>0</v>
      </c>
      <c r="AH3247">
        <v>0</v>
      </c>
      <c r="AI3247">
        <v>0</v>
      </c>
      <c r="AJ3247">
        <v>0</v>
      </c>
    </row>
    <row r="3248" spans="1:36">
      <c r="A3248" t="s">
        <v>506</v>
      </c>
      <c r="B3248" t="s">
        <v>521</v>
      </c>
      <c r="C3248">
        <v>2003</v>
      </c>
      <c r="D3248">
        <v>78</v>
      </c>
      <c r="E3248">
        <v>30</v>
      </c>
      <c r="F3248">
        <v>38.5</v>
      </c>
      <c r="G3248">
        <v>48</v>
      </c>
      <c r="H3248">
        <v>61.5</v>
      </c>
      <c r="I3248">
        <v>11</v>
      </c>
      <c r="J3248">
        <v>14.1</v>
      </c>
      <c r="K3248">
        <v>24</v>
      </c>
      <c r="L3248">
        <v>30.8</v>
      </c>
      <c r="M3248">
        <v>23</v>
      </c>
      <c r="N3248">
        <v>29.5</v>
      </c>
      <c r="O3248">
        <v>7</v>
      </c>
      <c r="P3248">
        <v>9</v>
      </c>
      <c r="Q3248">
        <v>10</v>
      </c>
      <c r="R3248">
        <v>12.8</v>
      </c>
      <c r="S3248">
        <v>7</v>
      </c>
      <c r="T3248">
        <v>9</v>
      </c>
      <c r="U3248">
        <v>4</v>
      </c>
      <c r="V3248">
        <v>5.0999999999999996</v>
      </c>
      <c r="W3248">
        <v>21</v>
      </c>
      <c r="X3248">
        <v>26.9</v>
      </c>
      <c r="Y3248">
        <v>2</v>
      </c>
      <c r="Z3248">
        <v>2.6</v>
      </c>
      <c r="AA3248">
        <v>3</v>
      </c>
      <c r="AB3248">
        <v>3.8</v>
      </c>
      <c r="AC3248">
        <v>15</v>
      </c>
      <c r="AD3248">
        <v>19.2</v>
      </c>
      <c r="AE3248">
        <v>1</v>
      </c>
      <c r="AF3248">
        <v>1.3</v>
      </c>
      <c r="AG3248">
        <v>2</v>
      </c>
      <c r="AH3248">
        <v>2.6</v>
      </c>
      <c r="AI3248">
        <v>0</v>
      </c>
      <c r="AJ3248">
        <v>0</v>
      </c>
    </row>
    <row r="3249" spans="1:36">
      <c r="A3249" t="s">
        <v>506</v>
      </c>
      <c r="B3249" t="s">
        <v>521</v>
      </c>
      <c r="C3249">
        <v>2004</v>
      </c>
      <c r="D3249">
        <v>118</v>
      </c>
      <c r="E3249">
        <v>46</v>
      </c>
      <c r="F3249">
        <v>39</v>
      </c>
      <c r="G3249">
        <v>72</v>
      </c>
      <c r="H3249">
        <v>61</v>
      </c>
      <c r="I3249">
        <v>19</v>
      </c>
      <c r="J3249">
        <v>16.100000000000001</v>
      </c>
      <c r="K3249">
        <v>35</v>
      </c>
      <c r="L3249">
        <v>29.7</v>
      </c>
      <c r="M3249">
        <v>32</v>
      </c>
      <c r="N3249">
        <v>27.1</v>
      </c>
      <c r="O3249">
        <v>9</v>
      </c>
      <c r="P3249">
        <v>7.6</v>
      </c>
      <c r="Q3249">
        <v>11</v>
      </c>
      <c r="R3249">
        <v>9.3000000000000007</v>
      </c>
      <c r="S3249">
        <v>7</v>
      </c>
      <c r="T3249">
        <v>5.9</v>
      </c>
      <c r="U3249">
        <v>1</v>
      </c>
      <c r="V3249">
        <v>0.8</v>
      </c>
      <c r="W3249">
        <v>27</v>
      </c>
      <c r="X3249">
        <v>22.9</v>
      </c>
      <c r="Y3249">
        <v>4</v>
      </c>
      <c r="Z3249">
        <v>3.4</v>
      </c>
      <c r="AA3249">
        <v>4</v>
      </c>
      <c r="AB3249">
        <v>3.4</v>
      </c>
      <c r="AC3249">
        <v>19</v>
      </c>
      <c r="AD3249">
        <v>16.100000000000001</v>
      </c>
      <c r="AE3249">
        <v>2</v>
      </c>
      <c r="AF3249">
        <v>1.7</v>
      </c>
      <c r="AG3249">
        <v>2</v>
      </c>
      <c r="AH3249">
        <v>1.7</v>
      </c>
      <c r="AI3249">
        <v>0</v>
      </c>
      <c r="AJ3249">
        <v>0</v>
      </c>
    </row>
    <row r="3250" spans="1:36">
      <c r="A3250" t="s">
        <v>506</v>
      </c>
      <c r="B3250" t="s">
        <v>521</v>
      </c>
      <c r="C3250">
        <v>2005</v>
      </c>
      <c r="D3250">
        <v>235</v>
      </c>
      <c r="E3250">
        <v>103</v>
      </c>
      <c r="F3250">
        <v>43.8</v>
      </c>
      <c r="G3250">
        <v>132</v>
      </c>
      <c r="H3250">
        <v>56.2</v>
      </c>
      <c r="I3250">
        <v>37</v>
      </c>
      <c r="J3250">
        <v>15.7</v>
      </c>
      <c r="K3250">
        <v>30</v>
      </c>
      <c r="L3250">
        <v>12.8</v>
      </c>
      <c r="M3250">
        <v>52</v>
      </c>
      <c r="N3250">
        <v>22.1</v>
      </c>
      <c r="O3250">
        <v>18</v>
      </c>
      <c r="P3250">
        <v>7.7</v>
      </c>
      <c r="Q3250">
        <v>30</v>
      </c>
      <c r="R3250">
        <v>12.8</v>
      </c>
      <c r="S3250">
        <v>7</v>
      </c>
      <c r="T3250">
        <v>3</v>
      </c>
      <c r="U3250">
        <v>2</v>
      </c>
      <c r="V3250">
        <v>0.9</v>
      </c>
      <c r="W3250">
        <v>52</v>
      </c>
      <c r="X3250">
        <v>22.1</v>
      </c>
      <c r="Y3250">
        <v>19</v>
      </c>
      <c r="Z3250">
        <v>8.1</v>
      </c>
      <c r="AA3250">
        <v>6</v>
      </c>
      <c r="AB3250">
        <v>2.6</v>
      </c>
      <c r="AC3250">
        <v>25</v>
      </c>
      <c r="AD3250">
        <v>10.6</v>
      </c>
      <c r="AE3250">
        <v>5</v>
      </c>
      <c r="AF3250">
        <v>2.1</v>
      </c>
      <c r="AG3250">
        <v>0</v>
      </c>
      <c r="AH3250">
        <v>0</v>
      </c>
      <c r="AI3250">
        <v>1</v>
      </c>
      <c r="AJ3250">
        <v>0.4</v>
      </c>
    </row>
    <row r="3251" spans="1:36">
      <c r="A3251" t="s">
        <v>506</v>
      </c>
      <c r="B3251" t="s">
        <v>521</v>
      </c>
      <c r="C3251">
        <v>2006</v>
      </c>
      <c r="D3251">
        <v>224</v>
      </c>
      <c r="E3251">
        <v>87</v>
      </c>
      <c r="F3251">
        <v>38.799999999999997</v>
      </c>
      <c r="G3251">
        <v>137</v>
      </c>
      <c r="H3251">
        <v>61.2</v>
      </c>
      <c r="I3251">
        <v>36</v>
      </c>
      <c r="J3251">
        <v>16.100000000000001</v>
      </c>
      <c r="K3251">
        <v>54</v>
      </c>
      <c r="L3251">
        <v>24.1</v>
      </c>
      <c r="M3251">
        <v>34</v>
      </c>
      <c r="N3251">
        <v>15.2</v>
      </c>
      <c r="O3251">
        <v>21</v>
      </c>
      <c r="P3251">
        <v>9.4</v>
      </c>
      <c r="Q3251">
        <v>35</v>
      </c>
      <c r="R3251">
        <v>15.6</v>
      </c>
      <c r="S3251">
        <v>11</v>
      </c>
      <c r="T3251">
        <v>4.9000000000000004</v>
      </c>
      <c r="U3251">
        <v>7</v>
      </c>
      <c r="V3251">
        <v>3.1</v>
      </c>
      <c r="W3251">
        <v>35</v>
      </c>
      <c r="X3251">
        <v>15.6</v>
      </c>
      <c r="Y3251">
        <v>17</v>
      </c>
      <c r="Z3251">
        <v>7.6</v>
      </c>
      <c r="AA3251">
        <v>3</v>
      </c>
      <c r="AB3251">
        <v>1.3</v>
      </c>
      <c r="AC3251">
        <v>24</v>
      </c>
      <c r="AD3251">
        <v>10.7</v>
      </c>
      <c r="AE3251">
        <v>6</v>
      </c>
      <c r="AF3251">
        <v>2.7</v>
      </c>
      <c r="AG3251">
        <v>2</v>
      </c>
      <c r="AH3251">
        <v>0.9</v>
      </c>
      <c r="AI3251">
        <v>4</v>
      </c>
      <c r="AJ3251">
        <v>1.8</v>
      </c>
    </row>
    <row r="3252" spans="1:36">
      <c r="A3252" t="s">
        <v>506</v>
      </c>
      <c r="B3252" t="s">
        <v>521</v>
      </c>
      <c r="C3252">
        <v>2007</v>
      </c>
      <c r="D3252">
        <v>489</v>
      </c>
      <c r="E3252">
        <v>212</v>
      </c>
      <c r="F3252">
        <v>43.4</v>
      </c>
      <c r="G3252">
        <v>277</v>
      </c>
      <c r="H3252">
        <v>56.6</v>
      </c>
      <c r="I3252">
        <v>51</v>
      </c>
      <c r="J3252">
        <v>10.4</v>
      </c>
      <c r="K3252">
        <v>86</v>
      </c>
      <c r="L3252">
        <v>17.600000000000001</v>
      </c>
      <c r="M3252">
        <v>56</v>
      </c>
      <c r="N3252">
        <v>11.5</v>
      </c>
      <c r="O3252">
        <v>50</v>
      </c>
      <c r="P3252">
        <v>10.199999999999999</v>
      </c>
      <c r="Q3252">
        <v>66</v>
      </c>
      <c r="R3252">
        <v>13.5</v>
      </c>
      <c r="S3252">
        <v>21</v>
      </c>
      <c r="T3252">
        <v>4.3</v>
      </c>
      <c r="U3252">
        <v>0</v>
      </c>
      <c r="V3252">
        <v>0</v>
      </c>
      <c r="W3252">
        <v>69</v>
      </c>
      <c r="X3252">
        <v>14.1</v>
      </c>
      <c r="Y3252">
        <v>51</v>
      </c>
      <c r="Z3252">
        <v>10.4</v>
      </c>
      <c r="AA3252">
        <v>16</v>
      </c>
      <c r="AB3252">
        <v>3.3</v>
      </c>
      <c r="AC3252">
        <v>51</v>
      </c>
      <c r="AD3252">
        <v>10.4</v>
      </c>
      <c r="AE3252">
        <v>38</v>
      </c>
      <c r="AF3252">
        <v>7.8</v>
      </c>
      <c r="AG3252">
        <v>3</v>
      </c>
      <c r="AH3252">
        <v>0.6</v>
      </c>
      <c r="AI3252">
        <v>4</v>
      </c>
      <c r="AJ3252">
        <v>0.8</v>
      </c>
    </row>
    <row r="3253" spans="1:36">
      <c r="A3253" t="s">
        <v>506</v>
      </c>
      <c r="B3253" t="s">
        <v>521</v>
      </c>
      <c r="C3253">
        <v>2008</v>
      </c>
      <c r="D3253">
        <v>124</v>
      </c>
      <c r="E3253">
        <v>61</v>
      </c>
      <c r="F3253">
        <v>49.2</v>
      </c>
      <c r="G3253">
        <v>63</v>
      </c>
      <c r="H3253">
        <v>50.8</v>
      </c>
      <c r="I3253">
        <v>13</v>
      </c>
      <c r="J3253">
        <v>10.5</v>
      </c>
      <c r="K3253">
        <v>16</v>
      </c>
      <c r="L3253">
        <v>12.9</v>
      </c>
      <c r="M3253">
        <v>9</v>
      </c>
      <c r="N3253">
        <v>7.3</v>
      </c>
      <c r="O3253">
        <v>10</v>
      </c>
      <c r="P3253">
        <v>8.1</v>
      </c>
      <c r="Q3253">
        <v>14</v>
      </c>
      <c r="R3253">
        <v>11.3</v>
      </c>
      <c r="S3253">
        <v>10</v>
      </c>
      <c r="T3253">
        <v>8.1</v>
      </c>
      <c r="U3253">
        <v>1</v>
      </c>
      <c r="V3253">
        <v>0.8</v>
      </c>
      <c r="W3253">
        <v>13</v>
      </c>
      <c r="X3253">
        <v>10.5</v>
      </c>
      <c r="Y3253">
        <v>10</v>
      </c>
      <c r="Z3253">
        <v>8.1</v>
      </c>
      <c r="AA3253">
        <v>5</v>
      </c>
      <c r="AB3253">
        <v>4</v>
      </c>
      <c r="AC3253">
        <v>11</v>
      </c>
      <c r="AD3253">
        <v>8.9</v>
      </c>
      <c r="AE3253">
        <v>6</v>
      </c>
      <c r="AF3253">
        <v>4.8</v>
      </c>
      <c r="AG3253">
        <v>1</v>
      </c>
      <c r="AH3253">
        <v>0.8</v>
      </c>
      <c r="AI3253">
        <v>1</v>
      </c>
      <c r="AJ3253">
        <v>0.8</v>
      </c>
    </row>
    <row r="3254" spans="1:36">
      <c r="A3254" t="s">
        <v>506</v>
      </c>
      <c r="B3254" t="s">
        <v>521</v>
      </c>
      <c r="C3254">
        <v>2009</v>
      </c>
      <c r="D3254">
        <v>14</v>
      </c>
      <c r="E3254">
        <v>8</v>
      </c>
      <c r="F3254">
        <v>57.1</v>
      </c>
      <c r="G3254">
        <v>6</v>
      </c>
      <c r="H3254">
        <v>42.9</v>
      </c>
      <c r="I3254">
        <v>2</v>
      </c>
      <c r="J3254">
        <v>14.3</v>
      </c>
      <c r="K3254">
        <v>1</v>
      </c>
      <c r="L3254">
        <v>7.1</v>
      </c>
      <c r="M3254">
        <v>1</v>
      </c>
      <c r="N3254">
        <v>7.1</v>
      </c>
      <c r="O3254">
        <v>0</v>
      </c>
      <c r="P3254">
        <v>0</v>
      </c>
      <c r="Q3254">
        <v>2</v>
      </c>
      <c r="R3254">
        <v>14.3</v>
      </c>
      <c r="S3254">
        <v>0</v>
      </c>
      <c r="T3254">
        <v>0</v>
      </c>
      <c r="U3254">
        <v>0</v>
      </c>
      <c r="V3254">
        <v>0</v>
      </c>
      <c r="W3254">
        <v>1</v>
      </c>
      <c r="X3254">
        <v>7.1</v>
      </c>
      <c r="Y3254">
        <v>2</v>
      </c>
      <c r="Z3254">
        <v>14.3</v>
      </c>
      <c r="AA3254">
        <v>0</v>
      </c>
      <c r="AB3254">
        <v>0</v>
      </c>
      <c r="AC3254">
        <v>0</v>
      </c>
      <c r="AD3254">
        <v>0</v>
      </c>
      <c r="AE3254">
        <v>0</v>
      </c>
      <c r="AF3254">
        <v>0</v>
      </c>
      <c r="AG3254">
        <v>0</v>
      </c>
      <c r="AH3254">
        <v>0</v>
      </c>
      <c r="AI3254">
        <v>0</v>
      </c>
      <c r="AJ3254">
        <v>0</v>
      </c>
    </row>
    <row r="3255" spans="1:36">
      <c r="A3255" t="s">
        <v>506</v>
      </c>
      <c r="B3255" t="s">
        <v>521</v>
      </c>
      <c r="C3255">
        <v>2010</v>
      </c>
      <c r="D3255">
        <v>15</v>
      </c>
      <c r="E3255">
        <v>12</v>
      </c>
      <c r="F3255">
        <v>80</v>
      </c>
      <c r="G3255">
        <v>3</v>
      </c>
      <c r="H3255">
        <v>20</v>
      </c>
      <c r="I3255">
        <v>2</v>
      </c>
      <c r="J3255">
        <v>13.3</v>
      </c>
      <c r="K3255">
        <v>0</v>
      </c>
      <c r="L3255">
        <v>0</v>
      </c>
      <c r="M3255">
        <v>0</v>
      </c>
      <c r="N3255">
        <v>0</v>
      </c>
      <c r="O3255">
        <v>1</v>
      </c>
      <c r="P3255">
        <v>6.7</v>
      </c>
      <c r="Q3255">
        <v>0</v>
      </c>
      <c r="R3255">
        <v>0</v>
      </c>
      <c r="S3255">
        <v>0</v>
      </c>
      <c r="T3255">
        <v>0</v>
      </c>
      <c r="U3255">
        <v>0</v>
      </c>
      <c r="V3255">
        <v>0</v>
      </c>
      <c r="W3255">
        <v>0</v>
      </c>
      <c r="X3255">
        <v>0</v>
      </c>
      <c r="Y3255">
        <v>1</v>
      </c>
      <c r="Z3255">
        <v>6.7</v>
      </c>
      <c r="AA3255">
        <v>0</v>
      </c>
      <c r="AB3255">
        <v>0</v>
      </c>
      <c r="AC3255">
        <v>0</v>
      </c>
      <c r="AD3255">
        <v>0</v>
      </c>
      <c r="AE3255">
        <v>0</v>
      </c>
      <c r="AF3255">
        <v>0</v>
      </c>
      <c r="AG3255">
        <v>0</v>
      </c>
      <c r="AH3255">
        <v>0</v>
      </c>
      <c r="AI3255">
        <v>0</v>
      </c>
      <c r="AJ3255">
        <v>0</v>
      </c>
    </row>
    <row r="3256" spans="1:36">
      <c r="A3256" t="s">
        <v>506</v>
      </c>
      <c r="B3256" t="s">
        <v>521</v>
      </c>
      <c r="C3256">
        <v>2011</v>
      </c>
      <c r="D3256">
        <v>100</v>
      </c>
      <c r="E3256">
        <v>73</v>
      </c>
      <c r="F3256">
        <v>73</v>
      </c>
      <c r="G3256">
        <v>27</v>
      </c>
      <c r="H3256">
        <v>27</v>
      </c>
      <c r="I3256">
        <v>12</v>
      </c>
      <c r="J3256">
        <v>12</v>
      </c>
      <c r="K3256">
        <v>6</v>
      </c>
      <c r="L3256">
        <v>6</v>
      </c>
      <c r="M3256">
        <v>2</v>
      </c>
      <c r="N3256">
        <v>2</v>
      </c>
      <c r="O3256">
        <v>1</v>
      </c>
      <c r="P3256">
        <v>1</v>
      </c>
      <c r="Q3256">
        <v>1</v>
      </c>
      <c r="R3256">
        <v>1</v>
      </c>
      <c r="S3256">
        <v>0</v>
      </c>
      <c r="T3256">
        <v>0</v>
      </c>
      <c r="U3256">
        <v>0</v>
      </c>
      <c r="V3256">
        <v>0</v>
      </c>
      <c r="W3256">
        <v>2</v>
      </c>
      <c r="X3256">
        <v>2</v>
      </c>
      <c r="Y3256">
        <v>8</v>
      </c>
      <c r="Z3256">
        <v>8</v>
      </c>
      <c r="AA3256">
        <v>3</v>
      </c>
      <c r="AB3256">
        <v>3</v>
      </c>
      <c r="AC3256">
        <v>1</v>
      </c>
      <c r="AD3256">
        <v>1</v>
      </c>
      <c r="AE3256">
        <v>0</v>
      </c>
      <c r="AF3256">
        <v>0</v>
      </c>
      <c r="AG3256">
        <v>0</v>
      </c>
      <c r="AH3256">
        <v>0</v>
      </c>
      <c r="AI3256">
        <v>0</v>
      </c>
      <c r="AJ3256">
        <v>0</v>
      </c>
    </row>
    <row r="3257" spans="1:36">
      <c r="A3257" t="s">
        <v>506</v>
      </c>
      <c r="B3257" t="s">
        <v>521</v>
      </c>
      <c r="C3257">
        <v>2012</v>
      </c>
      <c r="D3257">
        <v>53</v>
      </c>
      <c r="E3257">
        <v>39</v>
      </c>
      <c r="F3257">
        <v>73.599999999999994</v>
      </c>
      <c r="G3257">
        <v>14</v>
      </c>
      <c r="H3257">
        <v>26.4</v>
      </c>
      <c r="I3257">
        <v>6</v>
      </c>
      <c r="J3257">
        <v>11.3</v>
      </c>
      <c r="K3257">
        <v>1</v>
      </c>
      <c r="L3257">
        <v>1.9</v>
      </c>
      <c r="M3257">
        <v>1</v>
      </c>
      <c r="N3257">
        <v>1.9</v>
      </c>
      <c r="O3257">
        <v>0</v>
      </c>
      <c r="P3257">
        <v>0</v>
      </c>
      <c r="Q3257">
        <v>3</v>
      </c>
      <c r="R3257">
        <v>5.7</v>
      </c>
      <c r="S3257">
        <v>0</v>
      </c>
      <c r="T3257">
        <v>0</v>
      </c>
      <c r="U3257">
        <v>0</v>
      </c>
      <c r="V3257">
        <v>0</v>
      </c>
      <c r="W3257">
        <v>1</v>
      </c>
      <c r="X3257">
        <v>1.9</v>
      </c>
      <c r="Y3257">
        <v>2</v>
      </c>
      <c r="Z3257">
        <v>3.8</v>
      </c>
      <c r="AA3257">
        <v>0</v>
      </c>
      <c r="AB3257">
        <v>0</v>
      </c>
      <c r="AC3257">
        <v>0</v>
      </c>
      <c r="AD3257">
        <v>0</v>
      </c>
      <c r="AE3257">
        <v>0</v>
      </c>
      <c r="AF3257">
        <v>0</v>
      </c>
      <c r="AG3257">
        <v>0</v>
      </c>
      <c r="AH3257">
        <v>0</v>
      </c>
      <c r="AI3257">
        <v>1</v>
      </c>
      <c r="AJ3257">
        <v>1.9</v>
      </c>
    </row>
    <row r="3258" spans="1:36">
      <c r="A3258" t="s">
        <v>506</v>
      </c>
      <c r="B3258" t="s">
        <v>522</v>
      </c>
      <c r="C3258">
        <v>2007</v>
      </c>
      <c r="D3258">
        <v>1</v>
      </c>
      <c r="E3258">
        <v>1</v>
      </c>
      <c r="F3258">
        <v>100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row>
    <row r="3259" spans="1:36">
      <c r="A3259" t="s">
        <v>506</v>
      </c>
      <c r="B3259" t="s">
        <v>523</v>
      </c>
      <c r="C3259">
        <v>2006</v>
      </c>
      <c r="D3259">
        <v>1</v>
      </c>
      <c r="E3259">
        <v>0</v>
      </c>
      <c r="F3259">
        <v>0</v>
      </c>
      <c r="G3259">
        <v>1</v>
      </c>
      <c r="H3259">
        <v>100</v>
      </c>
      <c r="I3259">
        <v>1</v>
      </c>
      <c r="J3259">
        <v>100</v>
      </c>
      <c r="K3259">
        <v>1</v>
      </c>
      <c r="L3259">
        <v>100</v>
      </c>
      <c r="M3259">
        <v>1</v>
      </c>
      <c r="N3259">
        <v>100</v>
      </c>
      <c r="O3259">
        <v>0</v>
      </c>
      <c r="P3259">
        <v>0</v>
      </c>
      <c r="Q3259">
        <v>0</v>
      </c>
      <c r="R3259">
        <v>0</v>
      </c>
      <c r="S3259">
        <v>1</v>
      </c>
      <c r="T3259">
        <v>100</v>
      </c>
      <c r="U3259">
        <v>0</v>
      </c>
      <c r="V3259">
        <v>0</v>
      </c>
      <c r="W3259">
        <v>1</v>
      </c>
      <c r="X3259">
        <v>100</v>
      </c>
      <c r="Y3259">
        <v>0</v>
      </c>
      <c r="Z3259">
        <v>0</v>
      </c>
      <c r="AA3259">
        <v>0</v>
      </c>
      <c r="AB3259">
        <v>0</v>
      </c>
      <c r="AC3259">
        <v>0</v>
      </c>
      <c r="AD3259">
        <v>0</v>
      </c>
      <c r="AE3259">
        <v>0</v>
      </c>
      <c r="AF3259">
        <v>0</v>
      </c>
      <c r="AG3259">
        <v>0</v>
      </c>
      <c r="AH3259">
        <v>0</v>
      </c>
      <c r="AI3259">
        <v>0</v>
      </c>
      <c r="AJ3259">
        <v>0</v>
      </c>
    </row>
    <row r="3260" spans="1:36">
      <c r="A3260" t="s">
        <v>506</v>
      </c>
      <c r="B3260" t="s">
        <v>523</v>
      </c>
      <c r="C3260">
        <v>2007</v>
      </c>
      <c r="D3260">
        <v>2</v>
      </c>
      <c r="E3260">
        <v>1</v>
      </c>
      <c r="F3260">
        <v>50</v>
      </c>
      <c r="G3260">
        <v>1</v>
      </c>
      <c r="H3260">
        <v>50</v>
      </c>
      <c r="I3260">
        <v>0</v>
      </c>
      <c r="J3260">
        <v>0</v>
      </c>
      <c r="K3260">
        <v>0</v>
      </c>
      <c r="L3260">
        <v>0</v>
      </c>
      <c r="M3260">
        <v>0</v>
      </c>
      <c r="N3260">
        <v>0</v>
      </c>
      <c r="O3260">
        <v>0</v>
      </c>
      <c r="P3260">
        <v>0</v>
      </c>
      <c r="Q3260">
        <v>1</v>
      </c>
      <c r="R3260">
        <v>50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row>
    <row r="3261" spans="1:36">
      <c r="A3261" t="s">
        <v>506</v>
      </c>
      <c r="B3261" t="s">
        <v>524</v>
      </c>
      <c r="C3261">
        <v>2006</v>
      </c>
      <c r="D3261">
        <v>2</v>
      </c>
      <c r="E3261">
        <v>0</v>
      </c>
      <c r="F3261">
        <v>0</v>
      </c>
      <c r="G3261">
        <v>2</v>
      </c>
      <c r="H3261">
        <v>100</v>
      </c>
      <c r="I3261">
        <v>0</v>
      </c>
      <c r="J3261">
        <v>0</v>
      </c>
      <c r="K3261">
        <v>0</v>
      </c>
      <c r="L3261">
        <v>0</v>
      </c>
      <c r="M3261">
        <v>1</v>
      </c>
      <c r="N3261">
        <v>50</v>
      </c>
      <c r="O3261">
        <v>2</v>
      </c>
      <c r="P3261">
        <v>100</v>
      </c>
      <c r="Q3261">
        <v>0</v>
      </c>
      <c r="R3261">
        <v>0</v>
      </c>
      <c r="S3261">
        <v>0</v>
      </c>
      <c r="T3261">
        <v>0</v>
      </c>
      <c r="U3261">
        <v>0</v>
      </c>
      <c r="V3261">
        <v>0</v>
      </c>
      <c r="W3261">
        <v>2</v>
      </c>
      <c r="X3261">
        <v>100</v>
      </c>
      <c r="Y3261">
        <v>0</v>
      </c>
      <c r="Z3261">
        <v>0</v>
      </c>
      <c r="AA3261">
        <v>1</v>
      </c>
      <c r="AB3261">
        <v>50</v>
      </c>
      <c r="AC3261">
        <v>2</v>
      </c>
      <c r="AD3261">
        <v>100</v>
      </c>
      <c r="AE3261">
        <v>0</v>
      </c>
      <c r="AF3261">
        <v>0</v>
      </c>
      <c r="AG3261">
        <v>0</v>
      </c>
      <c r="AH3261">
        <v>0</v>
      </c>
      <c r="AI3261">
        <v>0</v>
      </c>
      <c r="AJ3261">
        <v>0</v>
      </c>
    </row>
    <row r="3262" spans="1:36">
      <c r="A3262" t="s">
        <v>506</v>
      </c>
      <c r="B3262" t="s">
        <v>525</v>
      </c>
      <c r="C3262">
        <v>2006</v>
      </c>
      <c r="D3262">
        <v>1</v>
      </c>
      <c r="E3262">
        <v>1</v>
      </c>
      <c r="F3262">
        <v>100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row>
    <row r="3263" spans="1:36">
      <c r="A3263" t="s">
        <v>526</v>
      </c>
      <c r="B3263" t="s">
        <v>527</v>
      </c>
      <c r="C3263">
        <v>2007</v>
      </c>
      <c r="D3263">
        <v>1</v>
      </c>
      <c r="E3263">
        <v>0</v>
      </c>
      <c r="F3263">
        <v>0</v>
      </c>
      <c r="G3263">
        <v>1</v>
      </c>
      <c r="H3263">
        <v>100</v>
      </c>
      <c r="I3263">
        <v>1</v>
      </c>
      <c r="J3263">
        <v>100</v>
      </c>
      <c r="K3263">
        <v>0</v>
      </c>
      <c r="L3263">
        <v>0</v>
      </c>
      <c r="M3263">
        <v>0</v>
      </c>
      <c r="N3263">
        <v>0</v>
      </c>
      <c r="O3263">
        <v>1</v>
      </c>
      <c r="P3263">
        <v>100</v>
      </c>
      <c r="Q3263">
        <v>0</v>
      </c>
      <c r="R3263">
        <v>0</v>
      </c>
      <c r="S3263">
        <v>0</v>
      </c>
      <c r="T3263">
        <v>0</v>
      </c>
      <c r="U3263">
        <v>0</v>
      </c>
      <c r="V3263">
        <v>0</v>
      </c>
      <c r="W3263">
        <v>0</v>
      </c>
      <c r="X3263">
        <v>0</v>
      </c>
      <c r="Y3263">
        <v>0</v>
      </c>
      <c r="Z3263">
        <v>0</v>
      </c>
      <c r="AA3263">
        <v>0</v>
      </c>
      <c r="AB3263">
        <v>0</v>
      </c>
      <c r="AC3263">
        <v>1</v>
      </c>
      <c r="AD3263">
        <v>100</v>
      </c>
      <c r="AE3263">
        <v>0</v>
      </c>
      <c r="AF3263">
        <v>0</v>
      </c>
      <c r="AG3263">
        <v>0</v>
      </c>
      <c r="AH3263">
        <v>0</v>
      </c>
      <c r="AI3263">
        <v>0</v>
      </c>
      <c r="AJ3263">
        <v>0</v>
      </c>
    </row>
    <row r="3264" spans="1:36">
      <c r="A3264" t="s">
        <v>526</v>
      </c>
      <c r="B3264" t="s">
        <v>35</v>
      </c>
      <c r="C3264">
        <v>2007</v>
      </c>
      <c r="D3264">
        <v>1</v>
      </c>
      <c r="E3264">
        <v>0</v>
      </c>
      <c r="F3264">
        <v>0</v>
      </c>
      <c r="G3264">
        <v>1</v>
      </c>
      <c r="H3264">
        <v>100</v>
      </c>
      <c r="I3264">
        <v>1</v>
      </c>
      <c r="J3264">
        <v>100</v>
      </c>
      <c r="K3264">
        <v>1</v>
      </c>
      <c r="L3264">
        <v>100</v>
      </c>
      <c r="M3264">
        <v>0</v>
      </c>
      <c r="N3264">
        <v>0</v>
      </c>
      <c r="O3264">
        <v>0</v>
      </c>
      <c r="P3264">
        <v>0</v>
      </c>
      <c r="Q3264">
        <v>1</v>
      </c>
      <c r="R3264">
        <v>100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row>
    <row r="3265" spans="1:36">
      <c r="A3265" t="s">
        <v>528</v>
      </c>
      <c r="B3265">
        <v>430</v>
      </c>
      <c r="C3265">
        <v>2005</v>
      </c>
      <c r="D3265">
        <v>2</v>
      </c>
      <c r="E3265">
        <v>1</v>
      </c>
      <c r="F3265">
        <v>50</v>
      </c>
      <c r="G3265">
        <v>1</v>
      </c>
      <c r="H3265">
        <v>50</v>
      </c>
      <c r="I3265">
        <v>1</v>
      </c>
      <c r="J3265">
        <v>50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row>
    <row r="3266" spans="1:36">
      <c r="A3266" t="s">
        <v>528</v>
      </c>
      <c r="B3266">
        <v>430</v>
      </c>
      <c r="C3266">
        <v>2007</v>
      </c>
      <c r="D3266">
        <v>1</v>
      </c>
      <c r="E3266">
        <v>0</v>
      </c>
      <c r="F3266">
        <v>0</v>
      </c>
      <c r="G3266">
        <v>1</v>
      </c>
      <c r="H3266">
        <v>100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1</v>
      </c>
      <c r="AB3266">
        <v>100</v>
      </c>
      <c r="AC3266">
        <v>0</v>
      </c>
      <c r="AD3266">
        <v>0</v>
      </c>
      <c r="AE3266">
        <v>0</v>
      </c>
      <c r="AF3266">
        <v>0</v>
      </c>
      <c r="AG3266">
        <v>0</v>
      </c>
      <c r="AH3266">
        <v>0</v>
      </c>
      <c r="AI3266">
        <v>0</v>
      </c>
      <c r="AJ3266">
        <v>0</v>
      </c>
    </row>
    <row r="3267" spans="1:36">
      <c r="A3267" t="s">
        <v>528</v>
      </c>
      <c r="B3267" t="s">
        <v>529</v>
      </c>
      <c r="C3267">
        <v>2011</v>
      </c>
      <c r="D3267">
        <v>23</v>
      </c>
      <c r="E3267">
        <v>16</v>
      </c>
      <c r="F3267">
        <v>69.599999999999994</v>
      </c>
      <c r="G3267">
        <v>7</v>
      </c>
      <c r="H3267">
        <v>30.4</v>
      </c>
      <c r="I3267">
        <v>1</v>
      </c>
      <c r="J3267">
        <v>4.3</v>
      </c>
      <c r="K3267">
        <v>3</v>
      </c>
      <c r="L3267">
        <v>13</v>
      </c>
      <c r="M3267">
        <v>0</v>
      </c>
      <c r="N3267">
        <v>0</v>
      </c>
      <c r="O3267">
        <v>1</v>
      </c>
      <c r="P3267">
        <v>4.3</v>
      </c>
      <c r="Q3267">
        <v>3</v>
      </c>
      <c r="R3267">
        <v>13</v>
      </c>
      <c r="S3267">
        <v>0</v>
      </c>
      <c r="T3267">
        <v>0</v>
      </c>
      <c r="U3267">
        <v>0</v>
      </c>
      <c r="V3267">
        <v>0</v>
      </c>
      <c r="W3267">
        <v>0</v>
      </c>
      <c r="X3267">
        <v>0</v>
      </c>
      <c r="Y3267">
        <v>0</v>
      </c>
      <c r="Z3267">
        <v>0</v>
      </c>
      <c r="AA3267">
        <v>3</v>
      </c>
      <c r="AB3267">
        <v>13</v>
      </c>
      <c r="AC3267">
        <v>1</v>
      </c>
      <c r="AD3267">
        <v>4.3</v>
      </c>
      <c r="AE3267">
        <v>0</v>
      </c>
      <c r="AF3267">
        <v>0</v>
      </c>
      <c r="AG3267">
        <v>1</v>
      </c>
      <c r="AH3267">
        <v>4.3</v>
      </c>
      <c r="AI3267">
        <v>0</v>
      </c>
      <c r="AJ3267">
        <v>0</v>
      </c>
    </row>
    <row r="3268" spans="1:36">
      <c r="A3268" t="s">
        <v>528</v>
      </c>
      <c r="B3268" t="s">
        <v>529</v>
      </c>
      <c r="C3268">
        <v>2012</v>
      </c>
      <c r="D3268">
        <v>7</v>
      </c>
      <c r="E3268">
        <v>5</v>
      </c>
      <c r="F3268">
        <v>71.400000000000006</v>
      </c>
      <c r="G3268">
        <v>2</v>
      </c>
      <c r="H3268">
        <v>28.6</v>
      </c>
      <c r="I3268">
        <v>0</v>
      </c>
      <c r="J3268">
        <v>0</v>
      </c>
      <c r="K3268">
        <v>0</v>
      </c>
      <c r="L3268">
        <v>0</v>
      </c>
      <c r="M3268">
        <v>0</v>
      </c>
      <c r="N3268">
        <v>0</v>
      </c>
      <c r="O3268">
        <v>0</v>
      </c>
      <c r="P3268">
        <v>0</v>
      </c>
      <c r="Q3268">
        <v>1</v>
      </c>
      <c r="R3268">
        <v>14.3</v>
      </c>
      <c r="S3268">
        <v>0</v>
      </c>
      <c r="T3268">
        <v>0</v>
      </c>
      <c r="U3268">
        <v>1</v>
      </c>
      <c r="V3268">
        <v>14.3</v>
      </c>
      <c r="W3268">
        <v>0</v>
      </c>
      <c r="X3268">
        <v>0</v>
      </c>
      <c r="Y3268">
        <v>0</v>
      </c>
      <c r="Z3268">
        <v>0</v>
      </c>
      <c r="AA3268">
        <v>0</v>
      </c>
      <c r="AB3268">
        <v>0</v>
      </c>
      <c r="AC3268">
        <v>0</v>
      </c>
      <c r="AD3268">
        <v>0</v>
      </c>
      <c r="AE3268">
        <v>0</v>
      </c>
      <c r="AF3268">
        <v>0</v>
      </c>
      <c r="AG3268">
        <v>0</v>
      </c>
      <c r="AH3268">
        <v>0</v>
      </c>
      <c r="AI3268">
        <v>0</v>
      </c>
      <c r="AJ3268">
        <v>0</v>
      </c>
    </row>
    <row r="3269" spans="1:36">
      <c r="A3269" t="s">
        <v>528</v>
      </c>
      <c r="B3269" t="s">
        <v>530</v>
      </c>
      <c r="C3269">
        <v>2007</v>
      </c>
      <c r="D3269">
        <v>1</v>
      </c>
      <c r="E3269">
        <v>1</v>
      </c>
      <c r="F3269">
        <v>100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row>
    <row r="3270" spans="1:36">
      <c r="A3270" t="s">
        <v>528</v>
      </c>
      <c r="B3270" t="s">
        <v>530</v>
      </c>
      <c r="C3270">
        <v>2008</v>
      </c>
      <c r="D3270">
        <v>5</v>
      </c>
      <c r="E3270">
        <v>3</v>
      </c>
      <c r="F3270">
        <v>60</v>
      </c>
      <c r="G3270">
        <v>2</v>
      </c>
      <c r="H3270">
        <v>40</v>
      </c>
      <c r="I3270">
        <v>0</v>
      </c>
      <c r="J3270">
        <v>0</v>
      </c>
      <c r="K3270">
        <v>0</v>
      </c>
      <c r="L3270">
        <v>0</v>
      </c>
      <c r="M3270">
        <v>0</v>
      </c>
      <c r="N3270">
        <v>0</v>
      </c>
      <c r="O3270">
        <v>0</v>
      </c>
      <c r="P3270">
        <v>0</v>
      </c>
      <c r="Q3270">
        <v>1</v>
      </c>
      <c r="R3270">
        <v>20</v>
      </c>
      <c r="S3270">
        <v>0</v>
      </c>
      <c r="T3270">
        <v>0</v>
      </c>
      <c r="U3270">
        <v>0</v>
      </c>
      <c r="V3270">
        <v>0</v>
      </c>
      <c r="W3270">
        <v>0</v>
      </c>
      <c r="X3270">
        <v>0</v>
      </c>
      <c r="Y3270">
        <v>1</v>
      </c>
      <c r="Z3270">
        <v>20</v>
      </c>
      <c r="AA3270">
        <v>0</v>
      </c>
      <c r="AB3270">
        <v>0</v>
      </c>
      <c r="AC3270">
        <v>0</v>
      </c>
      <c r="AD3270">
        <v>0</v>
      </c>
      <c r="AE3270">
        <v>0</v>
      </c>
      <c r="AF3270">
        <v>0</v>
      </c>
      <c r="AG3270">
        <v>0</v>
      </c>
      <c r="AH3270">
        <v>0</v>
      </c>
      <c r="AI3270">
        <v>0</v>
      </c>
      <c r="AJ3270">
        <v>0</v>
      </c>
    </row>
    <row r="3271" spans="1:36">
      <c r="A3271" t="s">
        <v>528</v>
      </c>
      <c r="B3271" t="s">
        <v>530</v>
      </c>
      <c r="C3271">
        <v>2009</v>
      </c>
      <c r="D3271">
        <v>4</v>
      </c>
      <c r="E3271">
        <v>3</v>
      </c>
      <c r="F3271">
        <v>75</v>
      </c>
      <c r="G3271">
        <v>1</v>
      </c>
      <c r="H3271">
        <v>25</v>
      </c>
      <c r="I3271">
        <v>0</v>
      </c>
      <c r="J3271">
        <v>0</v>
      </c>
      <c r="K3271">
        <v>0</v>
      </c>
      <c r="L3271">
        <v>0</v>
      </c>
      <c r="M3271">
        <v>0</v>
      </c>
      <c r="N3271">
        <v>0</v>
      </c>
      <c r="O3271">
        <v>0</v>
      </c>
      <c r="P3271">
        <v>0</v>
      </c>
      <c r="Q3271">
        <v>0</v>
      </c>
      <c r="R3271">
        <v>0</v>
      </c>
      <c r="S3271">
        <v>0</v>
      </c>
      <c r="T3271">
        <v>0</v>
      </c>
      <c r="U3271">
        <v>0</v>
      </c>
      <c r="V3271">
        <v>0</v>
      </c>
      <c r="W3271">
        <v>0</v>
      </c>
      <c r="X3271">
        <v>0</v>
      </c>
      <c r="Y3271">
        <v>1</v>
      </c>
      <c r="Z3271">
        <v>25</v>
      </c>
      <c r="AA3271">
        <v>0</v>
      </c>
      <c r="AB3271">
        <v>0</v>
      </c>
      <c r="AC3271">
        <v>0</v>
      </c>
      <c r="AD3271">
        <v>0</v>
      </c>
      <c r="AE3271">
        <v>0</v>
      </c>
      <c r="AF3271">
        <v>0</v>
      </c>
      <c r="AG3271">
        <v>0</v>
      </c>
      <c r="AH3271">
        <v>0</v>
      </c>
      <c r="AI3271">
        <v>0</v>
      </c>
      <c r="AJ3271">
        <v>0</v>
      </c>
    </row>
    <row r="3272" spans="1:36">
      <c r="A3272" t="s">
        <v>528</v>
      </c>
      <c r="B3272" t="s">
        <v>531</v>
      </c>
      <c r="C3272">
        <v>1996</v>
      </c>
      <c r="D3272">
        <v>2</v>
      </c>
      <c r="E3272">
        <v>0</v>
      </c>
      <c r="F3272">
        <v>0</v>
      </c>
      <c r="G3272">
        <v>2</v>
      </c>
      <c r="H3272">
        <v>100</v>
      </c>
      <c r="I3272">
        <v>0</v>
      </c>
      <c r="J3272">
        <v>0</v>
      </c>
      <c r="K3272">
        <v>1</v>
      </c>
      <c r="L3272">
        <v>50</v>
      </c>
      <c r="M3272">
        <v>0</v>
      </c>
      <c r="N3272">
        <v>0</v>
      </c>
      <c r="O3272">
        <v>0</v>
      </c>
      <c r="P3272">
        <v>0</v>
      </c>
      <c r="Q3272">
        <v>1</v>
      </c>
      <c r="R3272">
        <v>50</v>
      </c>
      <c r="S3272">
        <v>0</v>
      </c>
      <c r="T3272">
        <v>0</v>
      </c>
      <c r="U3272">
        <v>1</v>
      </c>
      <c r="V3272">
        <v>50</v>
      </c>
      <c r="W3272">
        <v>0</v>
      </c>
      <c r="X3272">
        <v>0</v>
      </c>
      <c r="Y3272">
        <v>0</v>
      </c>
      <c r="Z3272">
        <v>0</v>
      </c>
      <c r="AA3272">
        <v>0</v>
      </c>
      <c r="AB3272">
        <v>0</v>
      </c>
      <c r="AC3272">
        <v>0</v>
      </c>
      <c r="AD3272">
        <v>0</v>
      </c>
      <c r="AE3272">
        <v>0</v>
      </c>
      <c r="AF3272">
        <v>0</v>
      </c>
      <c r="AG3272">
        <v>0</v>
      </c>
      <c r="AH3272">
        <v>0</v>
      </c>
      <c r="AI3272">
        <v>0</v>
      </c>
      <c r="AJ3272">
        <v>0</v>
      </c>
    </row>
    <row r="3273" spans="1:36">
      <c r="A3273" t="s">
        <v>528</v>
      </c>
      <c r="B3273" t="s">
        <v>531</v>
      </c>
      <c r="C3273">
        <v>1997</v>
      </c>
      <c r="D3273">
        <v>3</v>
      </c>
      <c r="E3273">
        <v>2</v>
      </c>
      <c r="F3273">
        <v>66.7</v>
      </c>
      <c r="G3273">
        <v>1</v>
      </c>
      <c r="H3273">
        <v>33.299999999999997</v>
      </c>
      <c r="I3273">
        <v>0</v>
      </c>
      <c r="J3273">
        <v>0</v>
      </c>
      <c r="K3273">
        <v>0</v>
      </c>
      <c r="L3273">
        <v>0</v>
      </c>
      <c r="M3273">
        <v>0</v>
      </c>
      <c r="N3273">
        <v>0</v>
      </c>
      <c r="O3273">
        <v>0</v>
      </c>
      <c r="P3273">
        <v>0</v>
      </c>
      <c r="Q3273">
        <v>1</v>
      </c>
      <c r="R3273">
        <v>33.299999999999997</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row>
    <row r="3274" spans="1:36">
      <c r="A3274" t="s">
        <v>528</v>
      </c>
      <c r="B3274" t="s">
        <v>531</v>
      </c>
      <c r="C3274">
        <v>1998</v>
      </c>
      <c r="D3274">
        <v>20</v>
      </c>
      <c r="E3274">
        <v>8</v>
      </c>
      <c r="F3274">
        <v>40</v>
      </c>
      <c r="G3274">
        <v>12</v>
      </c>
      <c r="H3274">
        <v>60</v>
      </c>
      <c r="I3274">
        <v>1</v>
      </c>
      <c r="J3274">
        <v>5</v>
      </c>
      <c r="K3274">
        <v>4</v>
      </c>
      <c r="L3274">
        <v>20</v>
      </c>
      <c r="M3274">
        <v>3</v>
      </c>
      <c r="N3274">
        <v>15</v>
      </c>
      <c r="O3274">
        <v>1</v>
      </c>
      <c r="P3274">
        <v>5</v>
      </c>
      <c r="Q3274">
        <v>6</v>
      </c>
      <c r="R3274">
        <v>30</v>
      </c>
      <c r="S3274">
        <v>0</v>
      </c>
      <c r="T3274">
        <v>0</v>
      </c>
      <c r="U3274">
        <v>0</v>
      </c>
      <c r="V3274">
        <v>0</v>
      </c>
      <c r="W3274">
        <v>2</v>
      </c>
      <c r="X3274">
        <v>10</v>
      </c>
      <c r="Y3274">
        <v>1</v>
      </c>
      <c r="Z3274">
        <v>5</v>
      </c>
      <c r="AA3274">
        <v>1</v>
      </c>
      <c r="AB3274">
        <v>5</v>
      </c>
      <c r="AC3274">
        <v>0</v>
      </c>
      <c r="AD3274">
        <v>0</v>
      </c>
      <c r="AE3274">
        <v>1</v>
      </c>
      <c r="AF3274">
        <v>5</v>
      </c>
      <c r="AG3274">
        <v>0</v>
      </c>
      <c r="AH3274">
        <v>0</v>
      </c>
      <c r="AI3274">
        <v>0</v>
      </c>
      <c r="AJ3274">
        <v>0</v>
      </c>
    </row>
    <row r="3275" spans="1:36">
      <c r="A3275" t="s">
        <v>528</v>
      </c>
      <c r="B3275" t="s">
        <v>531</v>
      </c>
      <c r="C3275">
        <v>1999</v>
      </c>
      <c r="D3275">
        <v>7</v>
      </c>
      <c r="E3275">
        <v>4</v>
      </c>
      <c r="F3275">
        <v>57.1</v>
      </c>
      <c r="G3275">
        <v>3</v>
      </c>
      <c r="H3275">
        <v>42.9</v>
      </c>
      <c r="I3275">
        <v>1</v>
      </c>
      <c r="J3275">
        <v>14.3</v>
      </c>
      <c r="K3275">
        <v>2</v>
      </c>
      <c r="L3275">
        <v>28.6</v>
      </c>
      <c r="M3275">
        <v>1</v>
      </c>
      <c r="N3275">
        <v>14.3</v>
      </c>
      <c r="O3275">
        <v>0</v>
      </c>
      <c r="P3275">
        <v>0</v>
      </c>
      <c r="Q3275">
        <v>0</v>
      </c>
      <c r="R3275">
        <v>0</v>
      </c>
      <c r="S3275">
        <v>0</v>
      </c>
      <c r="T3275">
        <v>0</v>
      </c>
      <c r="U3275">
        <v>1</v>
      </c>
      <c r="V3275">
        <v>14.3</v>
      </c>
      <c r="W3275">
        <v>1</v>
      </c>
      <c r="X3275">
        <v>14.3</v>
      </c>
      <c r="Y3275">
        <v>0</v>
      </c>
      <c r="Z3275">
        <v>0</v>
      </c>
      <c r="AA3275">
        <v>0</v>
      </c>
      <c r="AB3275">
        <v>0</v>
      </c>
      <c r="AC3275">
        <v>0</v>
      </c>
      <c r="AD3275">
        <v>0</v>
      </c>
      <c r="AE3275">
        <v>0</v>
      </c>
      <c r="AF3275">
        <v>0</v>
      </c>
      <c r="AG3275">
        <v>0</v>
      </c>
      <c r="AH3275">
        <v>0</v>
      </c>
      <c r="AI3275">
        <v>0</v>
      </c>
      <c r="AJ3275">
        <v>0</v>
      </c>
    </row>
    <row r="3276" spans="1:36">
      <c r="A3276" t="s">
        <v>528</v>
      </c>
      <c r="B3276" t="s">
        <v>531</v>
      </c>
      <c r="C3276">
        <v>2000</v>
      </c>
      <c r="D3276">
        <v>32</v>
      </c>
      <c r="E3276">
        <v>18</v>
      </c>
      <c r="F3276">
        <v>56.3</v>
      </c>
      <c r="G3276">
        <v>14</v>
      </c>
      <c r="H3276">
        <v>43.8</v>
      </c>
      <c r="I3276">
        <v>4</v>
      </c>
      <c r="J3276">
        <v>12.5</v>
      </c>
      <c r="K3276">
        <v>5</v>
      </c>
      <c r="L3276">
        <v>15.6</v>
      </c>
      <c r="M3276">
        <v>5</v>
      </c>
      <c r="N3276">
        <v>15.6</v>
      </c>
      <c r="O3276">
        <v>1</v>
      </c>
      <c r="P3276">
        <v>3.1</v>
      </c>
      <c r="Q3276">
        <v>3</v>
      </c>
      <c r="R3276">
        <v>9.4</v>
      </c>
      <c r="S3276">
        <v>1</v>
      </c>
      <c r="T3276">
        <v>3.1</v>
      </c>
      <c r="U3276">
        <v>1</v>
      </c>
      <c r="V3276">
        <v>3.1</v>
      </c>
      <c r="W3276">
        <v>5</v>
      </c>
      <c r="X3276">
        <v>15.6</v>
      </c>
      <c r="Y3276">
        <v>0</v>
      </c>
      <c r="Z3276">
        <v>0</v>
      </c>
      <c r="AA3276">
        <v>2</v>
      </c>
      <c r="AB3276">
        <v>6.3</v>
      </c>
      <c r="AC3276">
        <v>2</v>
      </c>
      <c r="AD3276">
        <v>6.3</v>
      </c>
      <c r="AE3276">
        <v>0</v>
      </c>
      <c r="AF3276">
        <v>0</v>
      </c>
      <c r="AG3276">
        <v>0</v>
      </c>
      <c r="AH3276">
        <v>0</v>
      </c>
      <c r="AI3276">
        <v>0</v>
      </c>
      <c r="AJ3276">
        <v>0</v>
      </c>
    </row>
    <row r="3277" spans="1:36">
      <c r="A3277" t="s">
        <v>528</v>
      </c>
      <c r="B3277" t="s">
        <v>531</v>
      </c>
      <c r="C3277">
        <v>2001</v>
      </c>
      <c r="D3277">
        <v>40</v>
      </c>
      <c r="E3277">
        <v>17</v>
      </c>
      <c r="F3277">
        <v>42.5</v>
      </c>
      <c r="G3277">
        <v>23</v>
      </c>
      <c r="H3277">
        <v>57.5</v>
      </c>
      <c r="I3277">
        <v>2</v>
      </c>
      <c r="J3277">
        <v>5</v>
      </c>
      <c r="K3277">
        <v>12</v>
      </c>
      <c r="L3277">
        <v>30</v>
      </c>
      <c r="M3277">
        <v>9</v>
      </c>
      <c r="N3277">
        <v>22.5</v>
      </c>
      <c r="O3277">
        <v>3</v>
      </c>
      <c r="P3277">
        <v>7.5</v>
      </c>
      <c r="Q3277">
        <v>6</v>
      </c>
      <c r="R3277">
        <v>15</v>
      </c>
      <c r="S3277">
        <v>0</v>
      </c>
      <c r="T3277">
        <v>0</v>
      </c>
      <c r="U3277">
        <v>0</v>
      </c>
      <c r="V3277">
        <v>0</v>
      </c>
      <c r="W3277">
        <v>7</v>
      </c>
      <c r="X3277">
        <v>17.5</v>
      </c>
      <c r="Y3277">
        <v>2</v>
      </c>
      <c r="Z3277">
        <v>5</v>
      </c>
      <c r="AA3277">
        <v>1</v>
      </c>
      <c r="AB3277">
        <v>2.5</v>
      </c>
      <c r="AC3277">
        <v>4</v>
      </c>
      <c r="AD3277">
        <v>10</v>
      </c>
      <c r="AE3277">
        <v>0</v>
      </c>
      <c r="AF3277">
        <v>0</v>
      </c>
      <c r="AG3277">
        <v>1</v>
      </c>
      <c r="AH3277">
        <v>2.5</v>
      </c>
      <c r="AI3277">
        <v>0</v>
      </c>
      <c r="AJ3277">
        <v>0</v>
      </c>
    </row>
    <row r="3278" spans="1:36">
      <c r="A3278" t="s">
        <v>528</v>
      </c>
      <c r="B3278" t="s">
        <v>531</v>
      </c>
      <c r="C3278">
        <v>2002</v>
      </c>
      <c r="D3278">
        <v>48</v>
      </c>
      <c r="E3278">
        <v>24</v>
      </c>
      <c r="F3278">
        <v>50</v>
      </c>
      <c r="G3278">
        <v>24</v>
      </c>
      <c r="H3278">
        <v>50</v>
      </c>
      <c r="I3278">
        <v>3</v>
      </c>
      <c r="J3278">
        <v>6.3</v>
      </c>
      <c r="K3278">
        <v>13</v>
      </c>
      <c r="L3278">
        <v>27.1</v>
      </c>
      <c r="M3278">
        <v>8</v>
      </c>
      <c r="N3278">
        <v>16.7</v>
      </c>
      <c r="O3278">
        <v>3</v>
      </c>
      <c r="P3278">
        <v>6.3</v>
      </c>
      <c r="Q3278">
        <v>3</v>
      </c>
      <c r="R3278">
        <v>6.3</v>
      </c>
      <c r="S3278">
        <v>0</v>
      </c>
      <c r="T3278">
        <v>0</v>
      </c>
      <c r="U3278">
        <v>0</v>
      </c>
      <c r="V3278">
        <v>0</v>
      </c>
      <c r="W3278">
        <v>5</v>
      </c>
      <c r="X3278">
        <v>10.4</v>
      </c>
      <c r="Y3278">
        <v>4</v>
      </c>
      <c r="Z3278">
        <v>8.3000000000000007</v>
      </c>
      <c r="AA3278">
        <v>0</v>
      </c>
      <c r="AB3278">
        <v>0</v>
      </c>
      <c r="AC3278">
        <v>3</v>
      </c>
      <c r="AD3278">
        <v>6.3</v>
      </c>
      <c r="AE3278">
        <v>0</v>
      </c>
      <c r="AF3278">
        <v>0</v>
      </c>
      <c r="AG3278">
        <v>0</v>
      </c>
      <c r="AH3278">
        <v>0</v>
      </c>
      <c r="AI3278">
        <v>0</v>
      </c>
      <c r="AJ3278">
        <v>0</v>
      </c>
    </row>
    <row r="3279" spans="1:36">
      <c r="A3279" t="s">
        <v>528</v>
      </c>
      <c r="B3279" t="s">
        <v>531</v>
      </c>
      <c r="C3279">
        <v>2003</v>
      </c>
      <c r="D3279">
        <v>34</v>
      </c>
      <c r="E3279">
        <v>14</v>
      </c>
      <c r="F3279">
        <v>41.2</v>
      </c>
      <c r="G3279">
        <v>20</v>
      </c>
      <c r="H3279">
        <v>58.8</v>
      </c>
      <c r="I3279">
        <v>3</v>
      </c>
      <c r="J3279">
        <v>8.8000000000000007</v>
      </c>
      <c r="K3279">
        <v>9</v>
      </c>
      <c r="L3279">
        <v>26.5</v>
      </c>
      <c r="M3279">
        <v>14</v>
      </c>
      <c r="N3279">
        <v>41.2</v>
      </c>
      <c r="O3279">
        <v>1</v>
      </c>
      <c r="P3279">
        <v>2.9</v>
      </c>
      <c r="Q3279">
        <v>4</v>
      </c>
      <c r="R3279">
        <v>11.8</v>
      </c>
      <c r="S3279">
        <v>0</v>
      </c>
      <c r="T3279">
        <v>0</v>
      </c>
      <c r="U3279">
        <v>1</v>
      </c>
      <c r="V3279">
        <v>2.9</v>
      </c>
      <c r="W3279">
        <v>11</v>
      </c>
      <c r="X3279">
        <v>32.4</v>
      </c>
      <c r="Y3279">
        <v>5</v>
      </c>
      <c r="Z3279">
        <v>14.7</v>
      </c>
      <c r="AA3279">
        <v>3</v>
      </c>
      <c r="AB3279">
        <v>8.8000000000000007</v>
      </c>
      <c r="AC3279">
        <v>1</v>
      </c>
      <c r="AD3279">
        <v>2.9</v>
      </c>
      <c r="AE3279">
        <v>1</v>
      </c>
      <c r="AF3279">
        <v>2.9</v>
      </c>
      <c r="AG3279">
        <v>0</v>
      </c>
      <c r="AH3279">
        <v>0</v>
      </c>
      <c r="AI3279">
        <v>0</v>
      </c>
      <c r="AJ3279">
        <v>0</v>
      </c>
    </row>
    <row r="3280" spans="1:36">
      <c r="A3280" t="s">
        <v>528</v>
      </c>
      <c r="B3280" t="s">
        <v>531</v>
      </c>
      <c r="C3280">
        <v>2004</v>
      </c>
      <c r="D3280">
        <v>30</v>
      </c>
      <c r="E3280">
        <v>14</v>
      </c>
      <c r="F3280">
        <v>46.7</v>
      </c>
      <c r="G3280">
        <v>16</v>
      </c>
      <c r="H3280">
        <v>53.3</v>
      </c>
      <c r="I3280">
        <v>4</v>
      </c>
      <c r="J3280">
        <v>13.3</v>
      </c>
      <c r="K3280">
        <v>9</v>
      </c>
      <c r="L3280">
        <v>30</v>
      </c>
      <c r="M3280">
        <v>6</v>
      </c>
      <c r="N3280">
        <v>20</v>
      </c>
      <c r="O3280">
        <v>1</v>
      </c>
      <c r="P3280">
        <v>3.3</v>
      </c>
      <c r="Q3280">
        <v>4</v>
      </c>
      <c r="R3280">
        <v>13.3</v>
      </c>
      <c r="S3280">
        <v>0</v>
      </c>
      <c r="T3280">
        <v>0</v>
      </c>
      <c r="U3280">
        <v>0</v>
      </c>
      <c r="V3280">
        <v>0</v>
      </c>
      <c r="W3280">
        <v>5</v>
      </c>
      <c r="X3280">
        <v>16.7</v>
      </c>
      <c r="Y3280">
        <v>5</v>
      </c>
      <c r="Z3280">
        <v>16.7</v>
      </c>
      <c r="AA3280">
        <v>1</v>
      </c>
      <c r="AB3280">
        <v>3.3</v>
      </c>
      <c r="AC3280">
        <v>0</v>
      </c>
      <c r="AD3280">
        <v>0</v>
      </c>
      <c r="AE3280">
        <v>0</v>
      </c>
      <c r="AF3280">
        <v>0</v>
      </c>
      <c r="AG3280">
        <v>0</v>
      </c>
      <c r="AH3280">
        <v>0</v>
      </c>
      <c r="AI3280">
        <v>0</v>
      </c>
      <c r="AJ3280">
        <v>0</v>
      </c>
    </row>
    <row r="3281" spans="1:36">
      <c r="A3281" t="s">
        <v>528</v>
      </c>
      <c r="B3281" t="s">
        <v>531</v>
      </c>
      <c r="C3281">
        <v>2005</v>
      </c>
      <c r="D3281">
        <v>146</v>
      </c>
      <c r="E3281">
        <v>90</v>
      </c>
      <c r="F3281">
        <v>61.6</v>
      </c>
      <c r="G3281">
        <v>56</v>
      </c>
      <c r="H3281">
        <v>38.4</v>
      </c>
      <c r="I3281">
        <v>7</v>
      </c>
      <c r="J3281">
        <v>4.8</v>
      </c>
      <c r="K3281">
        <v>39</v>
      </c>
      <c r="L3281">
        <v>26.7</v>
      </c>
      <c r="M3281">
        <v>7</v>
      </c>
      <c r="N3281">
        <v>4.8</v>
      </c>
      <c r="O3281">
        <v>5</v>
      </c>
      <c r="P3281">
        <v>3.4</v>
      </c>
      <c r="Q3281">
        <v>9</v>
      </c>
      <c r="R3281">
        <v>6.2</v>
      </c>
      <c r="S3281">
        <v>0</v>
      </c>
      <c r="T3281">
        <v>0</v>
      </c>
      <c r="U3281">
        <v>2</v>
      </c>
      <c r="V3281">
        <v>1.4</v>
      </c>
      <c r="W3281">
        <v>3</v>
      </c>
      <c r="X3281">
        <v>2.1</v>
      </c>
      <c r="Y3281">
        <v>8</v>
      </c>
      <c r="Z3281">
        <v>5.5</v>
      </c>
      <c r="AA3281">
        <v>5</v>
      </c>
      <c r="AB3281">
        <v>3.4</v>
      </c>
      <c r="AC3281">
        <v>12</v>
      </c>
      <c r="AD3281">
        <v>8.1999999999999993</v>
      </c>
      <c r="AE3281">
        <v>3</v>
      </c>
      <c r="AF3281">
        <v>2.1</v>
      </c>
      <c r="AG3281">
        <v>1</v>
      </c>
      <c r="AH3281">
        <v>0.7</v>
      </c>
      <c r="AI3281">
        <v>0</v>
      </c>
      <c r="AJ3281">
        <v>0</v>
      </c>
    </row>
    <row r="3282" spans="1:36">
      <c r="A3282" t="s">
        <v>528</v>
      </c>
      <c r="B3282" t="s">
        <v>531</v>
      </c>
      <c r="C3282">
        <v>2006</v>
      </c>
      <c r="D3282">
        <v>108</v>
      </c>
      <c r="E3282">
        <v>64</v>
      </c>
      <c r="F3282">
        <v>59.3</v>
      </c>
      <c r="G3282">
        <v>44</v>
      </c>
      <c r="H3282">
        <v>40.700000000000003</v>
      </c>
      <c r="I3282">
        <v>4</v>
      </c>
      <c r="J3282">
        <v>3.7</v>
      </c>
      <c r="K3282">
        <v>31</v>
      </c>
      <c r="L3282">
        <v>28.7</v>
      </c>
      <c r="M3282">
        <v>1</v>
      </c>
      <c r="N3282">
        <v>0.9</v>
      </c>
      <c r="O3282">
        <v>1</v>
      </c>
      <c r="P3282">
        <v>0.9</v>
      </c>
      <c r="Q3282">
        <v>8</v>
      </c>
      <c r="R3282">
        <v>7.4</v>
      </c>
      <c r="S3282">
        <v>0</v>
      </c>
      <c r="T3282">
        <v>0</v>
      </c>
      <c r="U3282">
        <v>0</v>
      </c>
      <c r="V3282">
        <v>0</v>
      </c>
      <c r="W3282">
        <v>2</v>
      </c>
      <c r="X3282">
        <v>1.9</v>
      </c>
      <c r="Y3282">
        <v>6</v>
      </c>
      <c r="Z3282">
        <v>5.6</v>
      </c>
      <c r="AA3282">
        <v>5</v>
      </c>
      <c r="AB3282">
        <v>4.5999999999999996</v>
      </c>
      <c r="AC3282">
        <v>6</v>
      </c>
      <c r="AD3282">
        <v>5.6</v>
      </c>
      <c r="AE3282">
        <v>1</v>
      </c>
      <c r="AF3282">
        <v>0.9</v>
      </c>
      <c r="AG3282">
        <v>2</v>
      </c>
      <c r="AH3282">
        <v>1.9</v>
      </c>
      <c r="AI3282">
        <v>0</v>
      </c>
      <c r="AJ3282">
        <v>0</v>
      </c>
    </row>
    <row r="3283" spans="1:36">
      <c r="A3283" t="s">
        <v>528</v>
      </c>
      <c r="B3283" t="s">
        <v>531</v>
      </c>
      <c r="C3283">
        <v>2007</v>
      </c>
      <c r="D3283">
        <v>103</v>
      </c>
      <c r="E3283">
        <v>63</v>
      </c>
      <c r="F3283">
        <v>61.2</v>
      </c>
      <c r="G3283">
        <v>40</v>
      </c>
      <c r="H3283">
        <v>38.799999999999997</v>
      </c>
      <c r="I3283">
        <v>8</v>
      </c>
      <c r="J3283">
        <v>7.8</v>
      </c>
      <c r="K3283">
        <v>20</v>
      </c>
      <c r="L3283">
        <v>19.399999999999999</v>
      </c>
      <c r="M3283">
        <v>3</v>
      </c>
      <c r="N3283">
        <v>2.9</v>
      </c>
      <c r="O3283">
        <v>2</v>
      </c>
      <c r="P3283">
        <v>1.9</v>
      </c>
      <c r="Q3283">
        <v>6</v>
      </c>
      <c r="R3283">
        <v>5.8</v>
      </c>
      <c r="S3283">
        <v>0</v>
      </c>
      <c r="T3283">
        <v>0</v>
      </c>
      <c r="U3283">
        <v>1</v>
      </c>
      <c r="V3283">
        <v>1</v>
      </c>
      <c r="W3283">
        <v>0</v>
      </c>
      <c r="X3283">
        <v>0</v>
      </c>
      <c r="Y3283">
        <v>5</v>
      </c>
      <c r="Z3283">
        <v>4.9000000000000004</v>
      </c>
      <c r="AA3283">
        <v>4</v>
      </c>
      <c r="AB3283">
        <v>3.9</v>
      </c>
      <c r="AC3283">
        <v>8</v>
      </c>
      <c r="AD3283">
        <v>7.8</v>
      </c>
      <c r="AE3283">
        <v>1</v>
      </c>
      <c r="AF3283">
        <v>1</v>
      </c>
      <c r="AG3283">
        <v>0</v>
      </c>
      <c r="AH3283">
        <v>0</v>
      </c>
      <c r="AI3283">
        <v>0</v>
      </c>
      <c r="AJ3283">
        <v>0</v>
      </c>
    </row>
    <row r="3284" spans="1:36">
      <c r="A3284" t="s">
        <v>528</v>
      </c>
      <c r="B3284" t="s">
        <v>531</v>
      </c>
      <c r="C3284">
        <v>2008</v>
      </c>
      <c r="D3284">
        <v>17</v>
      </c>
      <c r="E3284">
        <v>12</v>
      </c>
      <c r="F3284">
        <v>70.599999999999994</v>
      </c>
      <c r="G3284">
        <v>5</v>
      </c>
      <c r="H3284">
        <v>29.4</v>
      </c>
      <c r="I3284">
        <v>0</v>
      </c>
      <c r="J3284">
        <v>0</v>
      </c>
      <c r="K3284">
        <v>3</v>
      </c>
      <c r="L3284">
        <v>17.600000000000001</v>
      </c>
      <c r="M3284">
        <v>0</v>
      </c>
      <c r="N3284">
        <v>0</v>
      </c>
      <c r="O3284">
        <v>0</v>
      </c>
      <c r="P3284">
        <v>0</v>
      </c>
      <c r="Q3284">
        <v>2</v>
      </c>
      <c r="R3284">
        <v>11.8</v>
      </c>
      <c r="S3284">
        <v>0</v>
      </c>
      <c r="T3284">
        <v>0</v>
      </c>
      <c r="U3284">
        <v>0</v>
      </c>
      <c r="V3284">
        <v>0</v>
      </c>
      <c r="W3284">
        <v>0</v>
      </c>
      <c r="X3284">
        <v>0</v>
      </c>
      <c r="Y3284">
        <v>0</v>
      </c>
      <c r="Z3284">
        <v>0</v>
      </c>
      <c r="AA3284">
        <v>2</v>
      </c>
      <c r="AB3284">
        <v>11.8</v>
      </c>
      <c r="AC3284">
        <v>0</v>
      </c>
      <c r="AD3284">
        <v>0</v>
      </c>
      <c r="AE3284">
        <v>0</v>
      </c>
      <c r="AF3284">
        <v>0</v>
      </c>
      <c r="AG3284">
        <v>0</v>
      </c>
      <c r="AH3284">
        <v>0</v>
      </c>
      <c r="AI3284">
        <v>0</v>
      </c>
      <c r="AJ3284">
        <v>0</v>
      </c>
    </row>
    <row r="3285" spans="1:36">
      <c r="A3285" t="s">
        <v>528</v>
      </c>
      <c r="B3285" t="s">
        <v>531</v>
      </c>
      <c r="C3285">
        <v>2009</v>
      </c>
      <c r="D3285">
        <v>3</v>
      </c>
      <c r="E3285">
        <v>2</v>
      </c>
      <c r="F3285">
        <v>66.7</v>
      </c>
      <c r="G3285">
        <v>1</v>
      </c>
      <c r="H3285">
        <v>33.299999999999997</v>
      </c>
      <c r="I3285">
        <v>0</v>
      </c>
      <c r="J3285">
        <v>0</v>
      </c>
      <c r="K3285">
        <v>0</v>
      </c>
      <c r="L3285">
        <v>0</v>
      </c>
      <c r="M3285">
        <v>0</v>
      </c>
      <c r="N3285">
        <v>0</v>
      </c>
      <c r="O3285">
        <v>0</v>
      </c>
      <c r="P3285">
        <v>0</v>
      </c>
      <c r="Q3285">
        <v>1</v>
      </c>
      <c r="R3285">
        <v>33.299999999999997</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row>
    <row r="3286" spans="1:36">
      <c r="A3286" t="s">
        <v>528</v>
      </c>
      <c r="B3286" t="s">
        <v>531</v>
      </c>
      <c r="C3286">
        <v>2014</v>
      </c>
      <c r="D3286">
        <v>1</v>
      </c>
      <c r="E3286">
        <v>1</v>
      </c>
      <c r="F3286">
        <v>100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row>
    <row r="3287" spans="1:36">
      <c r="A3287" t="s">
        <v>528</v>
      </c>
      <c r="B3287" t="s">
        <v>532</v>
      </c>
      <c r="C3287">
        <v>2001</v>
      </c>
      <c r="D3287">
        <v>4</v>
      </c>
      <c r="E3287">
        <v>1</v>
      </c>
      <c r="F3287">
        <v>25</v>
      </c>
      <c r="G3287">
        <v>3</v>
      </c>
      <c r="H3287">
        <v>75</v>
      </c>
      <c r="I3287">
        <v>1</v>
      </c>
      <c r="J3287">
        <v>25</v>
      </c>
      <c r="K3287">
        <v>2</v>
      </c>
      <c r="L3287">
        <v>50</v>
      </c>
      <c r="M3287">
        <v>1</v>
      </c>
      <c r="N3287">
        <v>25</v>
      </c>
      <c r="O3287">
        <v>0</v>
      </c>
      <c r="P3287">
        <v>0</v>
      </c>
      <c r="Q3287">
        <v>1</v>
      </c>
      <c r="R3287">
        <v>25</v>
      </c>
      <c r="S3287">
        <v>0</v>
      </c>
      <c r="T3287">
        <v>0</v>
      </c>
      <c r="U3287">
        <v>0</v>
      </c>
      <c r="V3287">
        <v>0</v>
      </c>
      <c r="W3287">
        <v>1</v>
      </c>
      <c r="X3287">
        <v>25</v>
      </c>
      <c r="Y3287">
        <v>0</v>
      </c>
      <c r="Z3287">
        <v>0</v>
      </c>
      <c r="AA3287">
        <v>1</v>
      </c>
      <c r="AB3287">
        <v>25</v>
      </c>
      <c r="AC3287">
        <v>0</v>
      </c>
      <c r="AD3287">
        <v>0</v>
      </c>
      <c r="AE3287">
        <v>0</v>
      </c>
      <c r="AF3287">
        <v>0</v>
      </c>
      <c r="AG3287">
        <v>1</v>
      </c>
      <c r="AH3287">
        <v>25</v>
      </c>
      <c r="AI3287">
        <v>0</v>
      </c>
      <c r="AJ3287">
        <v>0</v>
      </c>
    </row>
    <row r="3288" spans="1:36">
      <c r="A3288" t="s">
        <v>528</v>
      </c>
      <c r="B3288" t="s">
        <v>532</v>
      </c>
      <c r="C3288">
        <v>2002</v>
      </c>
      <c r="D3288">
        <v>2</v>
      </c>
      <c r="E3288">
        <v>0</v>
      </c>
      <c r="F3288">
        <v>0</v>
      </c>
      <c r="G3288">
        <v>2</v>
      </c>
      <c r="H3288">
        <v>100</v>
      </c>
      <c r="I3288">
        <v>0</v>
      </c>
      <c r="J3288">
        <v>0</v>
      </c>
      <c r="K3288">
        <v>1</v>
      </c>
      <c r="L3288">
        <v>50</v>
      </c>
      <c r="M3288">
        <v>0</v>
      </c>
      <c r="N3288">
        <v>0</v>
      </c>
      <c r="O3288">
        <v>1</v>
      </c>
      <c r="P3288">
        <v>50</v>
      </c>
      <c r="Q3288">
        <v>0</v>
      </c>
      <c r="R3288">
        <v>0</v>
      </c>
      <c r="S3288">
        <v>0</v>
      </c>
      <c r="T3288">
        <v>0</v>
      </c>
      <c r="U3288">
        <v>0</v>
      </c>
      <c r="V3288">
        <v>0</v>
      </c>
      <c r="W3288">
        <v>0</v>
      </c>
      <c r="X3288">
        <v>0</v>
      </c>
      <c r="Y3288">
        <v>0</v>
      </c>
      <c r="Z3288">
        <v>0</v>
      </c>
      <c r="AA3288">
        <v>0</v>
      </c>
      <c r="AB3288">
        <v>0</v>
      </c>
      <c r="AC3288">
        <v>1</v>
      </c>
      <c r="AD3288">
        <v>50</v>
      </c>
      <c r="AE3288">
        <v>1</v>
      </c>
      <c r="AF3288">
        <v>50</v>
      </c>
      <c r="AG3288">
        <v>0</v>
      </c>
      <c r="AH3288">
        <v>0</v>
      </c>
      <c r="AI3288">
        <v>0</v>
      </c>
      <c r="AJ3288">
        <v>0</v>
      </c>
    </row>
    <row r="3289" spans="1:36">
      <c r="A3289" t="s">
        <v>528</v>
      </c>
      <c r="B3289" t="s">
        <v>532</v>
      </c>
      <c r="C3289">
        <v>2003</v>
      </c>
      <c r="D3289">
        <v>1</v>
      </c>
      <c r="E3289">
        <v>1</v>
      </c>
      <c r="F3289">
        <v>100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c r="AI3289">
        <v>0</v>
      </c>
      <c r="AJ3289">
        <v>0</v>
      </c>
    </row>
    <row r="3290" spans="1:36">
      <c r="A3290" t="s">
        <v>528</v>
      </c>
      <c r="B3290" t="s">
        <v>532</v>
      </c>
      <c r="C3290">
        <v>2005</v>
      </c>
      <c r="D3290">
        <v>2</v>
      </c>
      <c r="E3290">
        <v>2</v>
      </c>
      <c r="F3290">
        <v>100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row>
    <row r="3291" spans="1:36">
      <c r="A3291" t="s">
        <v>528</v>
      </c>
      <c r="B3291" t="s">
        <v>533</v>
      </c>
      <c r="C3291">
        <v>2007</v>
      </c>
      <c r="D3291">
        <v>2</v>
      </c>
      <c r="E3291">
        <v>2</v>
      </c>
      <c r="F3291">
        <v>100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row>
    <row r="3292" spans="1:36">
      <c r="A3292" t="s">
        <v>528</v>
      </c>
      <c r="B3292" t="s">
        <v>533</v>
      </c>
      <c r="C3292">
        <v>2008</v>
      </c>
      <c r="D3292">
        <v>3</v>
      </c>
      <c r="E3292">
        <v>3</v>
      </c>
      <c r="F3292">
        <v>100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row>
    <row r="3293" spans="1:36">
      <c r="A3293" t="s">
        <v>528</v>
      </c>
      <c r="B3293" t="s">
        <v>533</v>
      </c>
      <c r="C3293">
        <v>2009</v>
      </c>
      <c r="D3293">
        <v>4</v>
      </c>
      <c r="E3293">
        <v>2</v>
      </c>
      <c r="F3293">
        <v>50</v>
      </c>
      <c r="G3293">
        <v>2</v>
      </c>
      <c r="H3293">
        <v>50</v>
      </c>
      <c r="I3293">
        <v>1</v>
      </c>
      <c r="J3293">
        <v>25</v>
      </c>
      <c r="K3293">
        <v>0</v>
      </c>
      <c r="L3293">
        <v>0</v>
      </c>
      <c r="M3293">
        <v>0</v>
      </c>
      <c r="N3293">
        <v>0</v>
      </c>
      <c r="O3293">
        <v>0</v>
      </c>
      <c r="P3293">
        <v>0</v>
      </c>
      <c r="Q3293">
        <v>0</v>
      </c>
      <c r="R3293">
        <v>0</v>
      </c>
      <c r="S3293">
        <v>0</v>
      </c>
      <c r="T3293">
        <v>0</v>
      </c>
      <c r="U3293">
        <v>0</v>
      </c>
      <c r="V3293">
        <v>0</v>
      </c>
      <c r="W3293">
        <v>0</v>
      </c>
      <c r="X3293">
        <v>0</v>
      </c>
      <c r="Y3293">
        <v>1</v>
      </c>
      <c r="Z3293">
        <v>25</v>
      </c>
      <c r="AA3293">
        <v>0</v>
      </c>
      <c r="AB3293">
        <v>0</v>
      </c>
      <c r="AC3293">
        <v>0</v>
      </c>
      <c r="AD3293">
        <v>0</v>
      </c>
      <c r="AE3293">
        <v>0</v>
      </c>
      <c r="AF3293">
        <v>0</v>
      </c>
      <c r="AG3293">
        <v>0</v>
      </c>
      <c r="AH3293">
        <v>0</v>
      </c>
      <c r="AI3293">
        <v>0</v>
      </c>
      <c r="AJ3293">
        <v>0</v>
      </c>
    </row>
    <row r="3294" spans="1:36">
      <c r="A3294" t="s">
        <v>528</v>
      </c>
      <c r="B3294" t="s">
        <v>533</v>
      </c>
      <c r="C3294">
        <v>2010</v>
      </c>
      <c r="D3294">
        <v>1</v>
      </c>
      <c r="E3294">
        <v>1</v>
      </c>
      <c r="F3294">
        <v>100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row>
    <row r="3295" spans="1:36">
      <c r="A3295" t="s">
        <v>528</v>
      </c>
      <c r="B3295" t="s">
        <v>534</v>
      </c>
      <c r="C3295">
        <v>2009</v>
      </c>
      <c r="D3295">
        <v>1</v>
      </c>
      <c r="E3295">
        <v>1</v>
      </c>
      <c r="F3295">
        <v>100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row>
    <row r="3296" spans="1:36">
      <c r="A3296" t="s">
        <v>528</v>
      </c>
      <c r="B3296" t="s">
        <v>535</v>
      </c>
      <c r="C3296">
        <v>2003</v>
      </c>
      <c r="D3296">
        <v>1</v>
      </c>
      <c r="E3296">
        <v>1</v>
      </c>
      <c r="F3296">
        <v>100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row>
    <row r="3297" spans="1:36">
      <c r="A3297" t="s">
        <v>528</v>
      </c>
      <c r="B3297" t="s">
        <v>536</v>
      </c>
      <c r="C3297">
        <v>2002</v>
      </c>
      <c r="D3297">
        <v>1</v>
      </c>
      <c r="E3297">
        <v>1</v>
      </c>
      <c r="F3297">
        <v>100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row>
    <row r="3298" spans="1:36">
      <c r="A3298" t="s">
        <v>528</v>
      </c>
      <c r="B3298" t="s">
        <v>537</v>
      </c>
      <c r="C3298">
        <v>2007</v>
      </c>
      <c r="D3298">
        <v>1</v>
      </c>
      <c r="E3298">
        <v>1</v>
      </c>
      <c r="F3298">
        <v>100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row>
    <row r="3299" spans="1:36">
      <c r="A3299" t="s">
        <v>528</v>
      </c>
      <c r="B3299" t="s">
        <v>538</v>
      </c>
      <c r="C3299">
        <v>2009</v>
      </c>
      <c r="D3299">
        <v>1</v>
      </c>
      <c r="E3299">
        <v>1</v>
      </c>
      <c r="F3299">
        <v>100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row>
    <row r="3300" spans="1:36">
      <c r="A3300" t="s">
        <v>528</v>
      </c>
      <c r="B3300" t="s">
        <v>539</v>
      </c>
      <c r="C3300">
        <v>1999</v>
      </c>
      <c r="D3300">
        <v>216</v>
      </c>
      <c r="E3300">
        <v>76</v>
      </c>
      <c r="F3300">
        <v>35.200000000000003</v>
      </c>
      <c r="G3300">
        <v>140</v>
      </c>
      <c r="H3300">
        <v>64.8</v>
      </c>
      <c r="I3300">
        <v>40</v>
      </c>
      <c r="J3300">
        <v>18.5</v>
      </c>
      <c r="K3300">
        <v>65</v>
      </c>
      <c r="L3300">
        <v>30.1</v>
      </c>
      <c r="M3300">
        <v>67</v>
      </c>
      <c r="N3300">
        <v>31</v>
      </c>
      <c r="O3300">
        <v>24</v>
      </c>
      <c r="P3300">
        <v>11.1</v>
      </c>
      <c r="Q3300">
        <v>64</v>
      </c>
      <c r="R3300">
        <v>29.6</v>
      </c>
      <c r="S3300">
        <v>13</v>
      </c>
      <c r="T3300">
        <v>6</v>
      </c>
      <c r="U3300">
        <v>22</v>
      </c>
      <c r="V3300">
        <v>10.199999999999999</v>
      </c>
      <c r="W3300">
        <v>60</v>
      </c>
      <c r="X3300">
        <v>27.8</v>
      </c>
      <c r="Y3300">
        <v>20</v>
      </c>
      <c r="Z3300">
        <v>9.3000000000000007</v>
      </c>
      <c r="AA3300">
        <v>38</v>
      </c>
      <c r="AB3300">
        <v>17.600000000000001</v>
      </c>
      <c r="AC3300">
        <v>29</v>
      </c>
      <c r="AD3300">
        <v>13.4</v>
      </c>
      <c r="AE3300">
        <v>34</v>
      </c>
      <c r="AF3300">
        <v>15.7</v>
      </c>
      <c r="AG3300">
        <v>1</v>
      </c>
      <c r="AH3300">
        <v>0.5</v>
      </c>
      <c r="AI3300">
        <v>0</v>
      </c>
      <c r="AJ3300">
        <v>0</v>
      </c>
    </row>
    <row r="3301" spans="1:36">
      <c r="A3301" t="s">
        <v>528</v>
      </c>
      <c r="B3301" t="s">
        <v>539</v>
      </c>
      <c r="C3301">
        <v>2000</v>
      </c>
      <c r="D3301">
        <v>459</v>
      </c>
      <c r="E3301">
        <v>169</v>
      </c>
      <c r="F3301">
        <v>36.799999999999997</v>
      </c>
      <c r="G3301">
        <v>290</v>
      </c>
      <c r="H3301">
        <v>63.2</v>
      </c>
      <c r="I3301">
        <v>84</v>
      </c>
      <c r="J3301">
        <v>18.3</v>
      </c>
      <c r="K3301">
        <v>130</v>
      </c>
      <c r="L3301">
        <v>28.3</v>
      </c>
      <c r="M3301">
        <v>101</v>
      </c>
      <c r="N3301">
        <v>22</v>
      </c>
      <c r="O3301">
        <v>44</v>
      </c>
      <c r="P3301">
        <v>9.6</v>
      </c>
      <c r="Q3301">
        <v>103</v>
      </c>
      <c r="R3301">
        <v>22.4</v>
      </c>
      <c r="S3301">
        <v>18</v>
      </c>
      <c r="T3301">
        <v>3.9</v>
      </c>
      <c r="U3301">
        <v>41</v>
      </c>
      <c r="V3301">
        <v>8.9</v>
      </c>
      <c r="W3301">
        <v>101</v>
      </c>
      <c r="X3301">
        <v>22</v>
      </c>
      <c r="Y3301">
        <v>35</v>
      </c>
      <c r="Z3301">
        <v>7.6</v>
      </c>
      <c r="AA3301">
        <v>46</v>
      </c>
      <c r="AB3301">
        <v>10</v>
      </c>
      <c r="AC3301">
        <v>63</v>
      </c>
      <c r="AD3301">
        <v>13.7</v>
      </c>
      <c r="AE3301">
        <v>30</v>
      </c>
      <c r="AF3301">
        <v>6.5</v>
      </c>
      <c r="AG3301">
        <v>7</v>
      </c>
      <c r="AH3301">
        <v>1.5</v>
      </c>
      <c r="AI3301">
        <v>0</v>
      </c>
      <c r="AJ3301">
        <v>0</v>
      </c>
    </row>
    <row r="3302" spans="1:36">
      <c r="A3302" t="s">
        <v>528</v>
      </c>
      <c r="B3302" t="s">
        <v>539</v>
      </c>
      <c r="C3302">
        <v>2001</v>
      </c>
      <c r="D3302">
        <v>425</v>
      </c>
      <c r="E3302">
        <v>164</v>
      </c>
      <c r="F3302">
        <v>38.6</v>
      </c>
      <c r="G3302">
        <v>261</v>
      </c>
      <c r="H3302">
        <v>61.4</v>
      </c>
      <c r="I3302">
        <v>80</v>
      </c>
      <c r="J3302">
        <v>18.8</v>
      </c>
      <c r="K3302">
        <v>111</v>
      </c>
      <c r="L3302">
        <v>26.1</v>
      </c>
      <c r="M3302">
        <v>99</v>
      </c>
      <c r="N3302">
        <v>23.3</v>
      </c>
      <c r="O3302">
        <v>36</v>
      </c>
      <c r="P3302">
        <v>8.5</v>
      </c>
      <c r="Q3302">
        <v>99</v>
      </c>
      <c r="R3302">
        <v>23.3</v>
      </c>
      <c r="S3302">
        <v>11</v>
      </c>
      <c r="T3302">
        <v>2.6</v>
      </c>
      <c r="U3302">
        <v>35</v>
      </c>
      <c r="V3302">
        <v>8.1999999999999993</v>
      </c>
      <c r="W3302">
        <v>85</v>
      </c>
      <c r="X3302">
        <v>20</v>
      </c>
      <c r="Y3302">
        <v>33</v>
      </c>
      <c r="Z3302">
        <v>7.8</v>
      </c>
      <c r="AA3302">
        <v>44</v>
      </c>
      <c r="AB3302">
        <v>10.4</v>
      </c>
      <c r="AC3302">
        <v>57</v>
      </c>
      <c r="AD3302">
        <v>13.4</v>
      </c>
      <c r="AE3302">
        <v>26</v>
      </c>
      <c r="AF3302">
        <v>6.1</v>
      </c>
      <c r="AG3302">
        <v>4</v>
      </c>
      <c r="AH3302">
        <v>0.9</v>
      </c>
      <c r="AI3302">
        <v>0</v>
      </c>
      <c r="AJ3302">
        <v>0</v>
      </c>
    </row>
    <row r="3303" spans="1:36">
      <c r="A3303" t="s">
        <v>528</v>
      </c>
      <c r="B3303" t="s">
        <v>539</v>
      </c>
      <c r="C3303">
        <v>2002</v>
      </c>
      <c r="D3303">
        <v>358</v>
      </c>
      <c r="E3303">
        <v>179</v>
      </c>
      <c r="F3303">
        <v>50</v>
      </c>
      <c r="G3303">
        <v>179</v>
      </c>
      <c r="H3303">
        <v>50</v>
      </c>
      <c r="I3303">
        <v>49</v>
      </c>
      <c r="J3303">
        <v>13.7</v>
      </c>
      <c r="K3303">
        <v>65</v>
      </c>
      <c r="L3303">
        <v>18.2</v>
      </c>
      <c r="M3303">
        <v>61</v>
      </c>
      <c r="N3303">
        <v>17</v>
      </c>
      <c r="O3303">
        <v>21</v>
      </c>
      <c r="P3303">
        <v>5.9</v>
      </c>
      <c r="Q3303">
        <v>69</v>
      </c>
      <c r="R3303">
        <v>19.3</v>
      </c>
      <c r="S3303">
        <v>4</v>
      </c>
      <c r="T3303">
        <v>1.1000000000000001</v>
      </c>
      <c r="U3303">
        <v>16</v>
      </c>
      <c r="V3303">
        <v>4.5</v>
      </c>
      <c r="W3303">
        <v>52</v>
      </c>
      <c r="X3303">
        <v>14.5</v>
      </c>
      <c r="Y3303">
        <v>17</v>
      </c>
      <c r="Z3303">
        <v>4.7</v>
      </c>
      <c r="AA3303">
        <v>26</v>
      </c>
      <c r="AB3303">
        <v>7.3</v>
      </c>
      <c r="AC3303">
        <v>25</v>
      </c>
      <c r="AD3303">
        <v>7</v>
      </c>
      <c r="AE3303">
        <v>10</v>
      </c>
      <c r="AF3303">
        <v>2.8</v>
      </c>
      <c r="AG3303">
        <v>1</v>
      </c>
      <c r="AH3303">
        <v>0.3</v>
      </c>
      <c r="AI3303">
        <v>0</v>
      </c>
      <c r="AJ3303">
        <v>0</v>
      </c>
    </row>
    <row r="3304" spans="1:36">
      <c r="A3304" t="s">
        <v>528</v>
      </c>
      <c r="B3304" t="s">
        <v>539</v>
      </c>
      <c r="C3304">
        <v>2003</v>
      </c>
      <c r="D3304">
        <v>340</v>
      </c>
      <c r="E3304">
        <v>180</v>
      </c>
      <c r="F3304">
        <v>52.9</v>
      </c>
      <c r="G3304">
        <v>160</v>
      </c>
      <c r="H3304">
        <v>47.1</v>
      </c>
      <c r="I3304">
        <v>35</v>
      </c>
      <c r="J3304">
        <v>10.3</v>
      </c>
      <c r="K3304">
        <v>58</v>
      </c>
      <c r="L3304">
        <v>17.100000000000001</v>
      </c>
      <c r="M3304">
        <v>39</v>
      </c>
      <c r="N3304">
        <v>11.5</v>
      </c>
      <c r="O3304">
        <v>15</v>
      </c>
      <c r="P3304">
        <v>4.4000000000000004</v>
      </c>
      <c r="Q3304">
        <v>61</v>
      </c>
      <c r="R3304">
        <v>17.899999999999999</v>
      </c>
      <c r="S3304">
        <v>4</v>
      </c>
      <c r="T3304">
        <v>1.2</v>
      </c>
      <c r="U3304">
        <v>10</v>
      </c>
      <c r="V3304">
        <v>2.9</v>
      </c>
      <c r="W3304">
        <v>30</v>
      </c>
      <c r="X3304">
        <v>8.8000000000000007</v>
      </c>
      <c r="Y3304">
        <v>13</v>
      </c>
      <c r="Z3304">
        <v>3.8</v>
      </c>
      <c r="AA3304">
        <v>17</v>
      </c>
      <c r="AB3304">
        <v>5</v>
      </c>
      <c r="AC3304">
        <v>20</v>
      </c>
      <c r="AD3304">
        <v>5.9</v>
      </c>
      <c r="AE3304">
        <v>5</v>
      </c>
      <c r="AF3304">
        <v>1.5</v>
      </c>
      <c r="AG3304">
        <v>3</v>
      </c>
      <c r="AH3304">
        <v>0.9</v>
      </c>
      <c r="AI3304">
        <v>0</v>
      </c>
      <c r="AJ3304">
        <v>0</v>
      </c>
    </row>
    <row r="3305" spans="1:36">
      <c r="A3305" t="s">
        <v>528</v>
      </c>
      <c r="B3305" t="s">
        <v>539</v>
      </c>
      <c r="C3305">
        <v>2004</v>
      </c>
      <c r="D3305">
        <v>249</v>
      </c>
      <c r="E3305">
        <v>128</v>
      </c>
      <c r="F3305">
        <v>51.4</v>
      </c>
      <c r="G3305">
        <v>121</v>
      </c>
      <c r="H3305">
        <v>48.6</v>
      </c>
      <c r="I3305">
        <v>24</v>
      </c>
      <c r="J3305">
        <v>9.6</v>
      </c>
      <c r="K3305">
        <v>31</v>
      </c>
      <c r="L3305">
        <v>12.4</v>
      </c>
      <c r="M3305">
        <v>23</v>
      </c>
      <c r="N3305">
        <v>9.1999999999999993</v>
      </c>
      <c r="O3305">
        <v>11</v>
      </c>
      <c r="P3305">
        <v>4.4000000000000004</v>
      </c>
      <c r="Q3305">
        <v>49</v>
      </c>
      <c r="R3305">
        <v>19.7</v>
      </c>
      <c r="S3305">
        <v>4</v>
      </c>
      <c r="T3305">
        <v>1.6</v>
      </c>
      <c r="U3305">
        <v>19</v>
      </c>
      <c r="V3305">
        <v>7.6</v>
      </c>
      <c r="W3305">
        <v>23</v>
      </c>
      <c r="X3305">
        <v>9.1999999999999993</v>
      </c>
      <c r="Y3305">
        <v>3</v>
      </c>
      <c r="Z3305">
        <v>1.2</v>
      </c>
      <c r="AA3305">
        <v>9</v>
      </c>
      <c r="AB3305">
        <v>3.6</v>
      </c>
      <c r="AC3305">
        <v>15</v>
      </c>
      <c r="AD3305">
        <v>6</v>
      </c>
      <c r="AE3305">
        <v>3</v>
      </c>
      <c r="AF3305">
        <v>1.2</v>
      </c>
      <c r="AG3305">
        <v>2</v>
      </c>
      <c r="AH3305">
        <v>0.8</v>
      </c>
      <c r="AI3305">
        <v>0</v>
      </c>
      <c r="AJ3305">
        <v>0</v>
      </c>
    </row>
    <row r="3306" spans="1:36">
      <c r="A3306" t="s">
        <v>528</v>
      </c>
      <c r="B3306" t="s">
        <v>539</v>
      </c>
      <c r="C3306">
        <v>2005</v>
      </c>
      <c r="D3306">
        <v>184</v>
      </c>
      <c r="E3306">
        <v>120</v>
      </c>
      <c r="F3306">
        <v>65.2</v>
      </c>
      <c r="G3306">
        <v>64</v>
      </c>
      <c r="H3306">
        <v>34.799999999999997</v>
      </c>
      <c r="I3306">
        <v>11</v>
      </c>
      <c r="J3306">
        <v>6</v>
      </c>
      <c r="K3306">
        <v>15</v>
      </c>
      <c r="L3306">
        <v>8.1999999999999993</v>
      </c>
      <c r="M3306">
        <v>14</v>
      </c>
      <c r="N3306">
        <v>7.6</v>
      </c>
      <c r="O3306">
        <v>2</v>
      </c>
      <c r="P3306">
        <v>1.1000000000000001</v>
      </c>
      <c r="Q3306">
        <v>23</v>
      </c>
      <c r="R3306">
        <v>12.5</v>
      </c>
      <c r="S3306">
        <v>1</v>
      </c>
      <c r="T3306">
        <v>0.5</v>
      </c>
      <c r="U3306">
        <v>9</v>
      </c>
      <c r="V3306">
        <v>4.9000000000000004</v>
      </c>
      <c r="W3306">
        <v>13</v>
      </c>
      <c r="X3306">
        <v>7.1</v>
      </c>
      <c r="Y3306">
        <v>2</v>
      </c>
      <c r="Z3306">
        <v>1.1000000000000001</v>
      </c>
      <c r="AA3306">
        <v>5</v>
      </c>
      <c r="AB3306">
        <v>2.7</v>
      </c>
      <c r="AC3306">
        <v>4</v>
      </c>
      <c r="AD3306">
        <v>2.2000000000000002</v>
      </c>
      <c r="AE3306">
        <v>1</v>
      </c>
      <c r="AF3306">
        <v>0.5</v>
      </c>
      <c r="AG3306">
        <v>0</v>
      </c>
      <c r="AH3306">
        <v>0</v>
      </c>
      <c r="AI3306">
        <v>0</v>
      </c>
      <c r="AJ3306">
        <v>0</v>
      </c>
    </row>
    <row r="3307" spans="1:36">
      <c r="A3307" t="s">
        <v>528</v>
      </c>
      <c r="B3307" t="s">
        <v>539</v>
      </c>
      <c r="C3307">
        <v>2006</v>
      </c>
      <c r="D3307">
        <v>1</v>
      </c>
      <c r="E3307">
        <v>1</v>
      </c>
      <c r="F3307">
        <v>100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1:36">
      <c r="A3308" t="s">
        <v>528</v>
      </c>
      <c r="B3308" t="s">
        <v>539</v>
      </c>
      <c r="C3308">
        <v>2010</v>
      </c>
      <c r="D3308">
        <v>6</v>
      </c>
      <c r="E3308">
        <v>4</v>
      </c>
      <c r="F3308">
        <v>66.7</v>
      </c>
      <c r="G3308">
        <v>2</v>
      </c>
      <c r="H3308">
        <v>33.299999999999997</v>
      </c>
      <c r="I3308">
        <v>0</v>
      </c>
      <c r="J3308">
        <v>0</v>
      </c>
      <c r="K3308">
        <v>0</v>
      </c>
      <c r="L3308">
        <v>0</v>
      </c>
      <c r="M3308">
        <v>0</v>
      </c>
      <c r="N3308">
        <v>0</v>
      </c>
      <c r="O3308">
        <v>0</v>
      </c>
      <c r="P3308">
        <v>0</v>
      </c>
      <c r="Q3308">
        <v>2</v>
      </c>
      <c r="R3308">
        <v>33.299999999999997</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09" spans="1:36">
      <c r="A3309" t="s">
        <v>528</v>
      </c>
      <c r="B3309" t="s">
        <v>539</v>
      </c>
      <c r="C3309">
        <v>2011</v>
      </c>
      <c r="D3309">
        <v>145</v>
      </c>
      <c r="E3309">
        <v>116</v>
      </c>
      <c r="F3309">
        <v>80</v>
      </c>
      <c r="G3309">
        <v>29</v>
      </c>
      <c r="H3309">
        <v>20</v>
      </c>
      <c r="I3309">
        <v>8</v>
      </c>
      <c r="J3309">
        <v>5.5</v>
      </c>
      <c r="K3309">
        <v>7</v>
      </c>
      <c r="L3309">
        <v>4.8</v>
      </c>
      <c r="M3309">
        <v>2</v>
      </c>
      <c r="N3309">
        <v>1.4</v>
      </c>
      <c r="O3309">
        <v>0</v>
      </c>
      <c r="P3309">
        <v>0</v>
      </c>
      <c r="Q3309">
        <v>14</v>
      </c>
      <c r="R3309">
        <v>9.6999999999999993</v>
      </c>
      <c r="S3309">
        <v>1</v>
      </c>
      <c r="T3309">
        <v>0.7</v>
      </c>
      <c r="U3309">
        <v>0</v>
      </c>
      <c r="V3309">
        <v>0</v>
      </c>
      <c r="W3309">
        <v>1</v>
      </c>
      <c r="X3309">
        <v>0.7</v>
      </c>
      <c r="Y3309">
        <v>3</v>
      </c>
      <c r="Z3309">
        <v>2.1</v>
      </c>
      <c r="AA3309">
        <v>2</v>
      </c>
      <c r="AB3309">
        <v>1.4</v>
      </c>
      <c r="AC3309">
        <v>1</v>
      </c>
      <c r="AD3309">
        <v>0.7</v>
      </c>
      <c r="AE3309">
        <v>4</v>
      </c>
      <c r="AF3309">
        <v>2.8</v>
      </c>
      <c r="AG3309">
        <v>2</v>
      </c>
      <c r="AH3309">
        <v>1.4</v>
      </c>
      <c r="AI3309">
        <v>0</v>
      </c>
      <c r="AJ3309">
        <v>0</v>
      </c>
    </row>
    <row r="3310" spans="1:36">
      <c r="A3310" t="s">
        <v>528</v>
      </c>
      <c r="B3310" t="s">
        <v>539</v>
      </c>
      <c r="C3310">
        <v>2012</v>
      </c>
      <c r="D3310">
        <v>12</v>
      </c>
      <c r="E3310">
        <v>9</v>
      </c>
      <c r="F3310">
        <v>75</v>
      </c>
      <c r="G3310">
        <v>3</v>
      </c>
      <c r="H3310">
        <v>25</v>
      </c>
      <c r="I3310">
        <v>0</v>
      </c>
      <c r="J3310">
        <v>0</v>
      </c>
      <c r="K3310">
        <v>0</v>
      </c>
      <c r="L3310">
        <v>0</v>
      </c>
      <c r="M3310">
        <v>0</v>
      </c>
      <c r="N3310">
        <v>0</v>
      </c>
      <c r="O3310">
        <v>0</v>
      </c>
      <c r="P3310">
        <v>0</v>
      </c>
      <c r="Q3310">
        <v>2</v>
      </c>
      <c r="R3310">
        <v>16.7</v>
      </c>
      <c r="S3310">
        <v>0</v>
      </c>
      <c r="T3310">
        <v>0</v>
      </c>
      <c r="U3310">
        <v>0</v>
      </c>
      <c r="V3310">
        <v>0</v>
      </c>
      <c r="W3310">
        <v>1</v>
      </c>
      <c r="X3310">
        <v>8.3000000000000007</v>
      </c>
      <c r="Y3310">
        <v>1</v>
      </c>
      <c r="Z3310">
        <v>8.3000000000000007</v>
      </c>
      <c r="AA3310">
        <v>0</v>
      </c>
      <c r="AB3310">
        <v>0</v>
      </c>
      <c r="AC3310">
        <v>0</v>
      </c>
      <c r="AD3310">
        <v>0</v>
      </c>
      <c r="AE3310">
        <v>1</v>
      </c>
      <c r="AF3310">
        <v>8.3000000000000007</v>
      </c>
      <c r="AG3310">
        <v>0</v>
      </c>
      <c r="AH3310">
        <v>0</v>
      </c>
      <c r="AI3310">
        <v>0</v>
      </c>
      <c r="AJ3310">
        <v>0</v>
      </c>
    </row>
    <row r="3311" spans="1:36">
      <c r="A3311" t="s">
        <v>528</v>
      </c>
      <c r="B3311" t="s">
        <v>540</v>
      </c>
      <c r="C3311">
        <v>2006</v>
      </c>
      <c r="D3311">
        <v>27</v>
      </c>
      <c r="E3311">
        <v>11</v>
      </c>
      <c r="F3311">
        <v>40.700000000000003</v>
      </c>
      <c r="G3311">
        <v>16</v>
      </c>
      <c r="H3311">
        <v>59.3</v>
      </c>
      <c r="I3311">
        <v>4</v>
      </c>
      <c r="J3311">
        <v>14.8</v>
      </c>
      <c r="K3311">
        <v>6</v>
      </c>
      <c r="L3311">
        <v>22.2</v>
      </c>
      <c r="M3311">
        <v>1</v>
      </c>
      <c r="N3311">
        <v>3.7</v>
      </c>
      <c r="O3311">
        <v>2</v>
      </c>
      <c r="P3311">
        <v>7.4</v>
      </c>
      <c r="Q3311">
        <v>2</v>
      </c>
      <c r="R3311">
        <v>7.4</v>
      </c>
      <c r="S3311">
        <v>0</v>
      </c>
      <c r="T3311">
        <v>0</v>
      </c>
      <c r="U3311">
        <v>0</v>
      </c>
      <c r="V3311">
        <v>0</v>
      </c>
      <c r="W3311">
        <v>0</v>
      </c>
      <c r="X3311">
        <v>0</v>
      </c>
      <c r="Y3311">
        <v>2</v>
      </c>
      <c r="Z3311">
        <v>7.4</v>
      </c>
      <c r="AA3311">
        <v>2</v>
      </c>
      <c r="AB3311">
        <v>7.4</v>
      </c>
      <c r="AC3311">
        <v>2</v>
      </c>
      <c r="AD3311">
        <v>7.4</v>
      </c>
      <c r="AE3311">
        <v>0</v>
      </c>
      <c r="AF3311">
        <v>0</v>
      </c>
      <c r="AG3311">
        <v>1</v>
      </c>
      <c r="AH3311">
        <v>3.7</v>
      </c>
      <c r="AI3311">
        <v>0</v>
      </c>
      <c r="AJ3311">
        <v>0</v>
      </c>
    </row>
    <row r="3312" spans="1:36">
      <c r="A3312" t="s">
        <v>528</v>
      </c>
      <c r="B3312" t="s">
        <v>540</v>
      </c>
      <c r="C3312">
        <v>2007</v>
      </c>
      <c r="D3312">
        <v>21</v>
      </c>
      <c r="E3312">
        <v>12</v>
      </c>
      <c r="F3312">
        <v>57.1</v>
      </c>
      <c r="G3312">
        <v>9</v>
      </c>
      <c r="H3312">
        <v>42.9</v>
      </c>
      <c r="I3312">
        <v>2</v>
      </c>
      <c r="J3312">
        <v>9.5</v>
      </c>
      <c r="K3312">
        <v>2</v>
      </c>
      <c r="L3312">
        <v>9.5</v>
      </c>
      <c r="M3312">
        <v>0</v>
      </c>
      <c r="N3312">
        <v>0</v>
      </c>
      <c r="O3312">
        <v>1</v>
      </c>
      <c r="P3312">
        <v>4.8</v>
      </c>
      <c r="Q3312">
        <v>3</v>
      </c>
      <c r="R3312">
        <v>14.3</v>
      </c>
      <c r="S3312">
        <v>0</v>
      </c>
      <c r="T3312">
        <v>0</v>
      </c>
      <c r="U3312">
        <v>0</v>
      </c>
      <c r="V3312">
        <v>0</v>
      </c>
      <c r="W3312">
        <v>0</v>
      </c>
      <c r="X3312">
        <v>0</v>
      </c>
      <c r="Y3312">
        <v>1</v>
      </c>
      <c r="Z3312">
        <v>4.8</v>
      </c>
      <c r="AA3312">
        <v>4</v>
      </c>
      <c r="AB3312">
        <v>19</v>
      </c>
      <c r="AC3312">
        <v>1</v>
      </c>
      <c r="AD3312">
        <v>4.8</v>
      </c>
      <c r="AE3312">
        <v>2</v>
      </c>
      <c r="AF3312">
        <v>9.5</v>
      </c>
      <c r="AG3312">
        <v>0</v>
      </c>
      <c r="AH3312">
        <v>0</v>
      </c>
      <c r="AI3312">
        <v>0</v>
      </c>
      <c r="AJ3312">
        <v>0</v>
      </c>
    </row>
    <row r="3313" spans="1:36">
      <c r="A3313" t="s">
        <v>528</v>
      </c>
      <c r="B3313" t="s">
        <v>540</v>
      </c>
      <c r="C3313">
        <v>2008</v>
      </c>
      <c r="D3313">
        <v>46</v>
      </c>
      <c r="E3313">
        <v>27</v>
      </c>
      <c r="F3313">
        <v>58.7</v>
      </c>
      <c r="G3313">
        <v>19</v>
      </c>
      <c r="H3313">
        <v>41.3</v>
      </c>
      <c r="I3313">
        <v>2</v>
      </c>
      <c r="J3313">
        <v>4.3</v>
      </c>
      <c r="K3313">
        <v>6</v>
      </c>
      <c r="L3313">
        <v>13</v>
      </c>
      <c r="M3313">
        <v>0</v>
      </c>
      <c r="N3313">
        <v>0</v>
      </c>
      <c r="O3313">
        <v>1</v>
      </c>
      <c r="P3313">
        <v>2.2000000000000002</v>
      </c>
      <c r="Q3313">
        <v>11</v>
      </c>
      <c r="R3313">
        <v>23.9</v>
      </c>
      <c r="S3313">
        <v>0</v>
      </c>
      <c r="T3313">
        <v>0</v>
      </c>
      <c r="U3313">
        <v>0</v>
      </c>
      <c r="V3313">
        <v>0</v>
      </c>
      <c r="W3313">
        <v>0</v>
      </c>
      <c r="X3313">
        <v>0</v>
      </c>
      <c r="Y3313">
        <v>0</v>
      </c>
      <c r="Z3313">
        <v>0</v>
      </c>
      <c r="AA3313">
        <v>2</v>
      </c>
      <c r="AB3313">
        <v>4.3</v>
      </c>
      <c r="AC3313">
        <v>2</v>
      </c>
      <c r="AD3313">
        <v>4.3</v>
      </c>
      <c r="AE3313">
        <v>1</v>
      </c>
      <c r="AF3313">
        <v>2.2000000000000002</v>
      </c>
      <c r="AG3313">
        <v>0</v>
      </c>
      <c r="AH3313">
        <v>0</v>
      </c>
      <c r="AI3313">
        <v>1</v>
      </c>
      <c r="AJ3313">
        <v>2.2000000000000002</v>
      </c>
    </row>
    <row r="3314" spans="1:36">
      <c r="A3314" t="s">
        <v>528</v>
      </c>
      <c r="B3314" t="s">
        <v>540</v>
      </c>
      <c r="C3314">
        <v>2009</v>
      </c>
      <c r="D3314">
        <v>55</v>
      </c>
      <c r="E3314">
        <v>42</v>
      </c>
      <c r="F3314">
        <v>76.400000000000006</v>
      </c>
      <c r="G3314">
        <v>13</v>
      </c>
      <c r="H3314">
        <v>23.6</v>
      </c>
      <c r="I3314">
        <v>4</v>
      </c>
      <c r="J3314">
        <v>7.3</v>
      </c>
      <c r="K3314">
        <v>2</v>
      </c>
      <c r="L3314">
        <v>3.6</v>
      </c>
      <c r="M3314">
        <v>2</v>
      </c>
      <c r="N3314">
        <v>3.6</v>
      </c>
      <c r="O3314">
        <v>1</v>
      </c>
      <c r="P3314">
        <v>1.8</v>
      </c>
      <c r="Q3314">
        <v>4</v>
      </c>
      <c r="R3314">
        <v>7.3</v>
      </c>
      <c r="S3314">
        <v>0</v>
      </c>
      <c r="T3314">
        <v>0</v>
      </c>
      <c r="U3314">
        <v>0</v>
      </c>
      <c r="V3314">
        <v>0</v>
      </c>
      <c r="W3314">
        <v>0</v>
      </c>
      <c r="X3314">
        <v>0</v>
      </c>
      <c r="Y3314">
        <v>3</v>
      </c>
      <c r="Z3314">
        <v>5.5</v>
      </c>
      <c r="AA3314">
        <v>0</v>
      </c>
      <c r="AB3314">
        <v>0</v>
      </c>
      <c r="AC3314">
        <v>3</v>
      </c>
      <c r="AD3314">
        <v>5.5</v>
      </c>
      <c r="AE3314">
        <v>0</v>
      </c>
      <c r="AF3314">
        <v>0</v>
      </c>
      <c r="AG3314">
        <v>0</v>
      </c>
      <c r="AH3314">
        <v>0</v>
      </c>
      <c r="AI3314">
        <v>0</v>
      </c>
      <c r="AJ3314">
        <v>0</v>
      </c>
    </row>
    <row r="3315" spans="1:36">
      <c r="A3315" t="s">
        <v>528</v>
      </c>
      <c r="B3315" t="s">
        <v>540</v>
      </c>
      <c r="C3315">
        <v>2010</v>
      </c>
      <c r="D3315">
        <v>57</v>
      </c>
      <c r="E3315">
        <v>43</v>
      </c>
      <c r="F3315">
        <v>75.400000000000006</v>
      </c>
      <c r="G3315">
        <v>14</v>
      </c>
      <c r="H3315">
        <v>24.6</v>
      </c>
      <c r="I3315">
        <v>5</v>
      </c>
      <c r="J3315">
        <v>8.8000000000000007</v>
      </c>
      <c r="K3315">
        <v>3</v>
      </c>
      <c r="L3315">
        <v>5.3</v>
      </c>
      <c r="M3315">
        <v>0</v>
      </c>
      <c r="N3315">
        <v>0</v>
      </c>
      <c r="O3315">
        <v>0</v>
      </c>
      <c r="P3315">
        <v>0</v>
      </c>
      <c r="Q3315">
        <v>4</v>
      </c>
      <c r="R3315">
        <v>7</v>
      </c>
      <c r="S3315">
        <v>1</v>
      </c>
      <c r="T3315">
        <v>1.8</v>
      </c>
      <c r="U3315">
        <v>0</v>
      </c>
      <c r="V3315">
        <v>0</v>
      </c>
      <c r="W3315">
        <v>0</v>
      </c>
      <c r="X3315">
        <v>0</v>
      </c>
      <c r="Y3315">
        <v>2</v>
      </c>
      <c r="Z3315">
        <v>3.5</v>
      </c>
      <c r="AA3315">
        <v>1</v>
      </c>
      <c r="AB3315">
        <v>1.8</v>
      </c>
      <c r="AC3315">
        <v>0</v>
      </c>
      <c r="AD3315">
        <v>0</v>
      </c>
      <c r="AE3315">
        <v>1</v>
      </c>
      <c r="AF3315">
        <v>1.8</v>
      </c>
      <c r="AG3315">
        <v>0</v>
      </c>
      <c r="AH3315">
        <v>0</v>
      </c>
      <c r="AI3315">
        <v>0</v>
      </c>
      <c r="AJ3315">
        <v>0</v>
      </c>
    </row>
    <row r="3316" spans="1:36">
      <c r="A3316" t="s">
        <v>528</v>
      </c>
      <c r="B3316" t="s">
        <v>540</v>
      </c>
      <c r="C3316">
        <v>2011</v>
      </c>
      <c r="D3316">
        <v>1</v>
      </c>
      <c r="E3316">
        <v>1</v>
      </c>
      <c r="F3316">
        <v>100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row>
    <row r="3317" spans="1:36">
      <c r="A3317" t="s">
        <v>528</v>
      </c>
      <c r="B3317" t="s">
        <v>541</v>
      </c>
      <c r="C3317">
        <v>2005</v>
      </c>
      <c r="D3317">
        <v>13</v>
      </c>
      <c r="E3317">
        <v>8</v>
      </c>
      <c r="F3317">
        <v>61.5</v>
      </c>
      <c r="G3317">
        <v>5</v>
      </c>
      <c r="H3317">
        <v>38.5</v>
      </c>
      <c r="I3317">
        <v>4</v>
      </c>
      <c r="J3317">
        <v>30.8</v>
      </c>
      <c r="K3317">
        <v>2</v>
      </c>
      <c r="L3317">
        <v>15.4</v>
      </c>
      <c r="M3317">
        <v>0</v>
      </c>
      <c r="N3317">
        <v>0</v>
      </c>
      <c r="O3317">
        <v>0</v>
      </c>
      <c r="P3317">
        <v>0</v>
      </c>
      <c r="Q3317">
        <v>0</v>
      </c>
      <c r="R3317">
        <v>0</v>
      </c>
      <c r="S3317">
        <v>0</v>
      </c>
      <c r="T3317">
        <v>0</v>
      </c>
      <c r="U3317">
        <v>0</v>
      </c>
      <c r="V3317">
        <v>0</v>
      </c>
      <c r="W3317">
        <v>0</v>
      </c>
      <c r="X3317">
        <v>0</v>
      </c>
      <c r="Y3317">
        <v>1</v>
      </c>
      <c r="Z3317">
        <v>7.7</v>
      </c>
      <c r="AA3317">
        <v>0</v>
      </c>
      <c r="AB3317">
        <v>0</v>
      </c>
      <c r="AC3317">
        <v>1</v>
      </c>
      <c r="AD3317">
        <v>7.7</v>
      </c>
      <c r="AE3317">
        <v>1</v>
      </c>
      <c r="AF3317">
        <v>7.7</v>
      </c>
      <c r="AG3317">
        <v>0</v>
      </c>
      <c r="AH3317">
        <v>0</v>
      </c>
      <c r="AI3317">
        <v>0</v>
      </c>
      <c r="AJ3317">
        <v>0</v>
      </c>
    </row>
    <row r="3318" spans="1:36">
      <c r="A3318" t="s">
        <v>528</v>
      </c>
      <c r="B3318" t="s">
        <v>541</v>
      </c>
      <c r="C3318">
        <v>2006</v>
      </c>
      <c r="D3318">
        <v>158</v>
      </c>
      <c r="E3318">
        <v>109</v>
      </c>
      <c r="F3318">
        <v>69</v>
      </c>
      <c r="G3318">
        <v>49</v>
      </c>
      <c r="H3318">
        <v>31</v>
      </c>
      <c r="I3318">
        <v>12</v>
      </c>
      <c r="J3318">
        <v>7.6</v>
      </c>
      <c r="K3318">
        <v>20</v>
      </c>
      <c r="L3318">
        <v>12.7</v>
      </c>
      <c r="M3318">
        <v>0</v>
      </c>
      <c r="N3318">
        <v>0</v>
      </c>
      <c r="O3318">
        <v>3</v>
      </c>
      <c r="P3318">
        <v>1.9</v>
      </c>
      <c r="Q3318">
        <v>16</v>
      </c>
      <c r="R3318">
        <v>10.1</v>
      </c>
      <c r="S3318">
        <v>0</v>
      </c>
      <c r="T3318">
        <v>0</v>
      </c>
      <c r="U3318">
        <v>1</v>
      </c>
      <c r="V3318">
        <v>0.6</v>
      </c>
      <c r="W3318">
        <v>0</v>
      </c>
      <c r="X3318">
        <v>0</v>
      </c>
      <c r="Y3318">
        <v>2</v>
      </c>
      <c r="Z3318">
        <v>1.3</v>
      </c>
      <c r="AA3318">
        <v>5</v>
      </c>
      <c r="AB3318">
        <v>3.2</v>
      </c>
      <c r="AC3318">
        <v>7</v>
      </c>
      <c r="AD3318">
        <v>4.4000000000000004</v>
      </c>
      <c r="AE3318">
        <v>0</v>
      </c>
      <c r="AF3318">
        <v>0</v>
      </c>
      <c r="AG3318">
        <v>2</v>
      </c>
      <c r="AH3318">
        <v>1.3</v>
      </c>
      <c r="AI3318">
        <v>0</v>
      </c>
      <c r="AJ3318">
        <v>0</v>
      </c>
    </row>
    <row r="3319" spans="1:36">
      <c r="A3319" t="s">
        <v>528</v>
      </c>
      <c r="B3319" t="s">
        <v>541</v>
      </c>
      <c r="C3319">
        <v>2007</v>
      </c>
      <c r="D3319">
        <v>310</v>
      </c>
      <c r="E3319">
        <v>218</v>
      </c>
      <c r="F3319">
        <v>70.3</v>
      </c>
      <c r="G3319">
        <v>92</v>
      </c>
      <c r="H3319">
        <v>29.7</v>
      </c>
      <c r="I3319">
        <v>19</v>
      </c>
      <c r="J3319">
        <v>6.1</v>
      </c>
      <c r="K3319">
        <v>31</v>
      </c>
      <c r="L3319">
        <v>10</v>
      </c>
      <c r="M3319">
        <v>2</v>
      </c>
      <c r="N3319">
        <v>0.6</v>
      </c>
      <c r="O3319">
        <v>8</v>
      </c>
      <c r="P3319">
        <v>2.6</v>
      </c>
      <c r="Q3319">
        <v>35</v>
      </c>
      <c r="R3319">
        <v>11.3</v>
      </c>
      <c r="S3319">
        <v>1</v>
      </c>
      <c r="T3319">
        <v>0.3</v>
      </c>
      <c r="U3319">
        <v>2</v>
      </c>
      <c r="V3319">
        <v>0.6</v>
      </c>
      <c r="W3319">
        <v>1</v>
      </c>
      <c r="X3319">
        <v>0.3</v>
      </c>
      <c r="Y3319">
        <v>8</v>
      </c>
      <c r="Z3319">
        <v>2.6</v>
      </c>
      <c r="AA3319">
        <v>14</v>
      </c>
      <c r="AB3319">
        <v>4.5</v>
      </c>
      <c r="AC3319">
        <v>10</v>
      </c>
      <c r="AD3319">
        <v>3.2</v>
      </c>
      <c r="AE3319">
        <v>0</v>
      </c>
      <c r="AF3319">
        <v>0</v>
      </c>
      <c r="AG3319">
        <v>2</v>
      </c>
      <c r="AH3319">
        <v>0.6</v>
      </c>
      <c r="AI3319">
        <v>0</v>
      </c>
      <c r="AJ3319">
        <v>0</v>
      </c>
    </row>
    <row r="3320" spans="1:36">
      <c r="A3320" t="s">
        <v>528</v>
      </c>
      <c r="B3320" t="s">
        <v>541</v>
      </c>
      <c r="C3320">
        <v>2008</v>
      </c>
      <c r="D3320">
        <v>45</v>
      </c>
      <c r="E3320">
        <v>36</v>
      </c>
      <c r="F3320">
        <v>80</v>
      </c>
      <c r="G3320">
        <v>9</v>
      </c>
      <c r="H3320">
        <v>20</v>
      </c>
      <c r="I3320">
        <v>0</v>
      </c>
      <c r="J3320">
        <v>0</v>
      </c>
      <c r="K3320">
        <v>5</v>
      </c>
      <c r="L3320">
        <v>11.1</v>
      </c>
      <c r="M3320">
        <v>0</v>
      </c>
      <c r="N3320">
        <v>0</v>
      </c>
      <c r="O3320">
        <v>0</v>
      </c>
      <c r="P3320">
        <v>0</v>
      </c>
      <c r="Q3320">
        <v>5</v>
      </c>
      <c r="R3320">
        <v>11.1</v>
      </c>
      <c r="S3320">
        <v>0</v>
      </c>
      <c r="T3320">
        <v>0</v>
      </c>
      <c r="U3320">
        <v>0</v>
      </c>
      <c r="V3320">
        <v>0</v>
      </c>
      <c r="W3320">
        <v>0</v>
      </c>
      <c r="X3320">
        <v>0</v>
      </c>
      <c r="Y3320">
        <v>0</v>
      </c>
      <c r="Z3320">
        <v>0</v>
      </c>
      <c r="AA3320">
        <v>1</v>
      </c>
      <c r="AB3320">
        <v>2.2000000000000002</v>
      </c>
      <c r="AC3320">
        <v>0</v>
      </c>
      <c r="AD3320">
        <v>0</v>
      </c>
      <c r="AE3320">
        <v>1</v>
      </c>
      <c r="AF3320">
        <v>2.2000000000000002</v>
      </c>
      <c r="AG3320">
        <v>0</v>
      </c>
      <c r="AH3320">
        <v>0</v>
      </c>
      <c r="AI3320">
        <v>0</v>
      </c>
      <c r="AJ3320">
        <v>0</v>
      </c>
    </row>
    <row r="3321" spans="1:36">
      <c r="A3321" t="s">
        <v>528</v>
      </c>
      <c r="B3321" t="s">
        <v>541</v>
      </c>
      <c r="C3321">
        <v>2009</v>
      </c>
      <c r="D3321">
        <v>18</v>
      </c>
      <c r="E3321">
        <v>15</v>
      </c>
      <c r="F3321">
        <v>83.3</v>
      </c>
      <c r="G3321">
        <v>3</v>
      </c>
      <c r="H3321">
        <v>16.7</v>
      </c>
      <c r="I3321">
        <v>1</v>
      </c>
      <c r="J3321">
        <v>5.6</v>
      </c>
      <c r="K3321">
        <v>3</v>
      </c>
      <c r="L3321">
        <v>16.7</v>
      </c>
      <c r="M3321">
        <v>0</v>
      </c>
      <c r="N3321">
        <v>0</v>
      </c>
      <c r="O3321">
        <v>0</v>
      </c>
      <c r="P3321">
        <v>0</v>
      </c>
      <c r="Q3321">
        <v>0</v>
      </c>
      <c r="R3321">
        <v>0</v>
      </c>
      <c r="S3321">
        <v>0</v>
      </c>
      <c r="T3321">
        <v>0</v>
      </c>
      <c r="U3321">
        <v>0</v>
      </c>
      <c r="V3321">
        <v>0</v>
      </c>
      <c r="W3321">
        <v>0</v>
      </c>
      <c r="X3321">
        <v>0</v>
      </c>
      <c r="Y3321">
        <v>0</v>
      </c>
      <c r="Z3321">
        <v>0</v>
      </c>
      <c r="AA3321">
        <v>1</v>
      </c>
      <c r="AB3321">
        <v>5.6</v>
      </c>
      <c r="AC3321">
        <v>0</v>
      </c>
      <c r="AD3321">
        <v>0</v>
      </c>
      <c r="AE3321">
        <v>0</v>
      </c>
      <c r="AF3321">
        <v>0</v>
      </c>
      <c r="AG3321">
        <v>0</v>
      </c>
      <c r="AH3321">
        <v>0</v>
      </c>
      <c r="AI3321">
        <v>0</v>
      </c>
      <c r="AJ3321">
        <v>0</v>
      </c>
    </row>
    <row r="3322" spans="1:36">
      <c r="A3322" t="s">
        <v>528</v>
      </c>
      <c r="B3322" t="s">
        <v>541</v>
      </c>
      <c r="C3322">
        <v>2010</v>
      </c>
      <c r="D3322">
        <v>3</v>
      </c>
      <c r="E3322">
        <v>3</v>
      </c>
      <c r="F3322">
        <v>100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1:36">
      <c r="A3323" t="s">
        <v>528</v>
      </c>
      <c r="B3323" t="s">
        <v>541</v>
      </c>
      <c r="C3323">
        <v>2011</v>
      </c>
      <c r="D3323">
        <v>4</v>
      </c>
      <c r="E3323">
        <v>3</v>
      </c>
      <c r="F3323">
        <v>75</v>
      </c>
      <c r="G3323">
        <v>1</v>
      </c>
      <c r="H3323">
        <v>25</v>
      </c>
      <c r="I3323">
        <v>0</v>
      </c>
      <c r="J3323">
        <v>0</v>
      </c>
      <c r="K3323">
        <v>0</v>
      </c>
      <c r="L3323">
        <v>0</v>
      </c>
      <c r="M3323">
        <v>0</v>
      </c>
      <c r="N3323">
        <v>0</v>
      </c>
      <c r="O3323">
        <v>0</v>
      </c>
      <c r="P3323">
        <v>0</v>
      </c>
      <c r="Q3323">
        <v>1</v>
      </c>
      <c r="R3323">
        <v>25</v>
      </c>
      <c r="S3323">
        <v>0</v>
      </c>
      <c r="T3323">
        <v>0</v>
      </c>
      <c r="U3323">
        <v>0</v>
      </c>
      <c r="V3323">
        <v>0</v>
      </c>
      <c r="W3323">
        <v>0</v>
      </c>
      <c r="X3323">
        <v>0</v>
      </c>
      <c r="Y3323">
        <v>0</v>
      </c>
      <c r="Z3323">
        <v>0</v>
      </c>
      <c r="AA3323">
        <v>0</v>
      </c>
      <c r="AB3323">
        <v>0</v>
      </c>
      <c r="AC3323">
        <v>0</v>
      </c>
      <c r="AD3323">
        <v>0</v>
      </c>
      <c r="AE3323">
        <v>0</v>
      </c>
      <c r="AF3323">
        <v>0</v>
      </c>
      <c r="AG3323">
        <v>1</v>
      </c>
      <c r="AH3323">
        <v>25</v>
      </c>
      <c r="AI3323">
        <v>0</v>
      </c>
      <c r="AJ3323">
        <v>0</v>
      </c>
    </row>
    <row r="3324" spans="1:36">
      <c r="A3324" t="s">
        <v>528</v>
      </c>
      <c r="B3324" t="s">
        <v>541</v>
      </c>
      <c r="C3324">
        <v>2012</v>
      </c>
      <c r="D3324">
        <v>1</v>
      </c>
      <c r="E3324">
        <v>1</v>
      </c>
      <c r="F3324">
        <v>100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row>
    <row r="3325" spans="1:36">
      <c r="A3325" t="s">
        <v>528</v>
      </c>
      <c r="B3325" t="s">
        <v>542</v>
      </c>
      <c r="C3325">
        <v>2002</v>
      </c>
      <c r="D3325">
        <v>1</v>
      </c>
      <c r="E3325">
        <v>1</v>
      </c>
      <c r="F3325">
        <v>100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row>
    <row r="3326" spans="1:36">
      <c r="A3326" t="s">
        <v>528</v>
      </c>
      <c r="B3326" t="s">
        <v>543</v>
      </c>
      <c r="C3326">
        <v>2006</v>
      </c>
      <c r="D3326">
        <v>3</v>
      </c>
      <c r="E3326">
        <v>0</v>
      </c>
      <c r="F3326">
        <v>0</v>
      </c>
      <c r="G3326">
        <v>3</v>
      </c>
      <c r="H3326">
        <v>100</v>
      </c>
      <c r="I3326">
        <v>1</v>
      </c>
      <c r="J3326">
        <v>33.299999999999997</v>
      </c>
      <c r="K3326">
        <v>2</v>
      </c>
      <c r="L3326">
        <v>66.7</v>
      </c>
      <c r="M3326">
        <v>1</v>
      </c>
      <c r="N3326">
        <v>33.299999999999997</v>
      </c>
      <c r="O3326">
        <v>0</v>
      </c>
      <c r="P3326">
        <v>0</v>
      </c>
      <c r="Q3326">
        <v>1</v>
      </c>
      <c r="R3326">
        <v>33.299999999999997</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row>
    <row r="3327" spans="1:36">
      <c r="A3327" t="s">
        <v>528</v>
      </c>
      <c r="B3327" t="s">
        <v>543</v>
      </c>
      <c r="C3327">
        <v>2007</v>
      </c>
      <c r="D3327">
        <v>82</v>
      </c>
      <c r="E3327">
        <v>45</v>
      </c>
      <c r="F3327">
        <v>54.9</v>
      </c>
      <c r="G3327">
        <v>37</v>
      </c>
      <c r="H3327">
        <v>45.1</v>
      </c>
      <c r="I3327">
        <v>6</v>
      </c>
      <c r="J3327">
        <v>7.3</v>
      </c>
      <c r="K3327">
        <v>10</v>
      </c>
      <c r="L3327">
        <v>12.2</v>
      </c>
      <c r="M3327">
        <v>10</v>
      </c>
      <c r="N3327">
        <v>12.2</v>
      </c>
      <c r="O3327">
        <v>0</v>
      </c>
      <c r="P3327">
        <v>0</v>
      </c>
      <c r="Q3327">
        <v>8</v>
      </c>
      <c r="R3327">
        <v>9.8000000000000007</v>
      </c>
      <c r="S3327">
        <v>0</v>
      </c>
      <c r="T3327">
        <v>0</v>
      </c>
      <c r="U3327">
        <v>0</v>
      </c>
      <c r="V3327">
        <v>0</v>
      </c>
      <c r="W3327">
        <v>15</v>
      </c>
      <c r="X3327">
        <v>18.3</v>
      </c>
      <c r="Y3327">
        <v>12</v>
      </c>
      <c r="Z3327">
        <v>14.6</v>
      </c>
      <c r="AA3327">
        <v>1</v>
      </c>
      <c r="AB3327">
        <v>1.2</v>
      </c>
      <c r="AC3327">
        <v>2</v>
      </c>
      <c r="AD3327">
        <v>2.4</v>
      </c>
      <c r="AE3327">
        <v>0</v>
      </c>
      <c r="AF3327">
        <v>0</v>
      </c>
      <c r="AG3327">
        <v>0</v>
      </c>
      <c r="AH3327">
        <v>0</v>
      </c>
      <c r="AI3327">
        <v>1</v>
      </c>
      <c r="AJ3327">
        <v>1.2</v>
      </c>
    </row>
    <row r="3328" spans="1:36">
      <c r="A3328" t="s">
        <v>528</v>
      </c>
      <c r="B3328" t="s">
        <v>543</v>
      </c>
      <c r="C3328">
        <v>2008</v>
      </c>
      <c r="D3328">
        <v>4</v>
      </c>
      <c r="E3328">
        <v>3</v>
      </c>
      <c r="F3328">
        <v>75</v>
      </c>
      <c r="G3328">
        <v>1</v>
      </c>
      <c r="H3328">
        <v>25</v>
      </c>
      <c r="I3328">
        <v>0</v>
      </c>
      <c r="J3328">
        <v>0</v>
      </c>
      <c r="K3328">
        <v>0</v>
      </c>
      <c r="L3328">
        <v>0</v>
      </c>
      <c r="M3328">
        <v>1</v>
      </c>
      <c r="N3328">
        <v>25</v>
      </c>
      <c r="O3328">
        <v>0</v>
      </c>
      <c r="P3328">
        <v>0</v>
      </c>
      <c r="Q3328">
        <v>0</v>
      </c>
      <c r="R3328">
        <v>0</v>
      </c>
      <c r="S3328">
        <v>0</v>
      </c>
      <c r="T3328">
        <v>0</v>
      </c>
      <c r="U3328">
        <v>0</v>
      </c>
      <c r="V3328">
        <v>0</v>
      </c>
      <c r="W3328">
        <v>1</v>
      </c>
      <c r="X3328">
        <v>25</v>
      </c>
      <c r="Y3328">
        <v>0</v>
      </c>
      <c r="Z3328">
        <v>0</v>
      </c>
      <c r="AA3328">
        <v>0</v>
      </c>
      <c r="AB3328">
        <v>0</v>
      </c>
      <c r="AC3328">
        <v>0</v>
      </c>
      <c r="AD3328">
        <v>0</v>
      </c>
      <c r="AE3328">
        <v>0</v>
      </c>
      <c r="AF3328">
        <v>0</v>
      </c>
      <c r="AG3328">
        <v>0</v>
      </c>
      <c r="AH3328">
        <v>0</v>
      </c>
      <c r="AI3328">
        <v>0</v>
      </c>
      <c r="AJ3328">
        <v>0</v>
      </c>
    </row>
    <row r="3329" spans="1:36">
      <c r="A3329" t="s">
        <v>528</v>
      </c>
      <c r="B3329" t="s">
        <v>543</v>
      </c>
      <c r="C3329">
        <v>2009</v>
      </c>
      <c r="D3329">
        <v>2</v>
      </c>
      <c r="E3329">
        <v>2</v>
      </c>
      <c r="F3329">
        <v>100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row>
    <row r="3330" spans="1:36">
      <c r="A3330" t="s">
        <v>528</v>
      </c>
      <c r="B3330" t="s">
        <v>543</v>
      </c>
      <c r="C3330">
        <v>2011</v>
      </c>
      <c r="D3330">
        <v>1</v>
      </c>
      <c r="E3330">
        <v>1</v>
      </c>
      <c r="F3330">
        <v>100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row>
    <row r="3331" spans="1:36">
      <c r="A3331" t="s">
        <v>528</v>
      </c>
      <c r="B3331" t="s">
        <v>544</v>
      </c>
      <c r="C3331">
        <v>2008</v>
      </c>
      <c r="D3331">
        <v>3</v>
      </c>
      <c r="E3331">
        <v>3</v>
      </c>
      <c r="F3331">
        <v>100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row>
    <row r="3332" spans="1:36">
      <c r="A3332" t="s">
        <v>528</v>
      </c>
      <c r="B3332" t="s">
        <v>35</v>
      </c>
      <c r="C3332">
        <v>1991</v>
      </c>
      <c r="D3332">
        <v>1</v>
      </c>
      <c r="E3332">
        <v>1</v>
      </c>
      <c r="F3332">
        <v>100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row>
    <row r="3333" spans="1:36">
      <c r="A3333" t="s">
        <v>528</v>
      </c>
      <c r="B3333" t="s">
        <v>35</v>
      </c>
      <c r="C3333">
        <v>1993</v>
      </c>
      <c r="D3333">
        <v>1</v>
      </c>
      <c r="E3333">
        <v>1</v>
      </c>
      <c r="F3333">
        <v>100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row>
    <row r="3334" spans="1:36">
      <c r="A3334" t="s">
        <v>528</v>
      </c>
      <c r="B3334" t="s">
        <v>35</v>
      </c>
      <c r="C3334">
        <v>1994</v>
      </c>
      <c r="D3334">
        <v>1</v>
      </c>
      <c r="E3334">
        <v>0</v>
      </c>
      <c r="F3334">
        <v>0</v>
      </c>
      <c r="G3334">
        <v>1</v>
      </c>
      <c r="H3334">
        <v>100</v>
      </c>
      <c r="I3334">
        <v>0</v>
      </c>
      <c r="J3334">
        <v>0</v>
      </c>
      <c r="K3334">
        <v>0</v>
      </c>
      <c r="L3334">
        <v>0</v>
      </c>
      <c r="M3334">
        <v>0</v>
      </c>
      <c r="N3334">
        <v>0</v>
      </c>
      <c r="O3334">
        <v>1</v>
      </c>
      <c r="P3334">
        <v>100</v>
      </c>
      <c r="Q3334">
        <v>1</v>
      </c>
      <c r="R3334">
        <v>100</v>
      </c>
      <c r="S3334">
        <v>1</v>
      </c>
      <c r="T3334">
        <v>100</v>
      </c>
      <c r="U3334">
        <v>0</v>
      </c>
      <c r="V3334">
        <v>0</v>
      </c>
      <c r="W3334">
        <v>0</v>
      </c>
      <c r="X3334">
        <v>0</v>
      </c>
      <c r="Y3334">
        <v>0</v>
      </c>
      <c r="Z3334">
        <v>0</v>
      </c>
      <c r="AA3334">
        <v>0</v>
      </c>
      <c r="AB3334">
        <v>0</v>
      </c>
      <c r="AC3334">
        <v>1</v>
      </c>
      <c r="AD3334">
        <v>100</v>
      </c>
      <c r="AE3334">
        <v>0</v>
      </c>
      <c r="AF3334">
        <v>0</v>
      </c>
      <c r="AG3334">
        <v>0</v>
      </c>
      <c r="AH3334">
        <v>0</v>
      </c>
      <c r="AI3334">
        <v>0</v>
      </c>
      <c r="AJ3334">
        <v>0</v>
      </c>
    </row>
    <row r="3335" spans="1:36">
      <c r="A3335" t="s">
        <v>528</v>
      </c>
      <c r="B3335" t="s">
        <v>35</v>
      </c>
      <c r="C3335">
        <v>1995</v>
      </c>
      <c r="D3335">
        <v>1</v>
      </c>
      <c r="E3335">
        <v>1</v>
      </c>
      <c r="F3335">
        <v>100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row>
    <row r="3336" spans="1:36">
      <c r="A3336" t="s">
        <v>528</v>
      </c>
      <c r="B3336" t="s">
        <v>35</v>
      </c>
      <c r="C3336">
        <v>1996</v>
      </c>
      <c r="D3336">
        <v>4</v>
      </c>
      <c r="E3336">
        <v>1</v>
      </c>
      <c r="F3336">
        <v>25</v>
      </c>
      <c r="G3336">
        <v>3</v>
      </c>
      <c r="H3336">
        <v>75</v>
      </c>
      <c r="I3336">
        <v>2</v>
      </c>
      <c r="J3336">
        <v>50</v>
      </c>
      <c r="K3336">
        <v>0</v>
      </c>
      <c r="L3336">
        <v>0</v>
      </c>
      <c r="M3336">
        <v>1</v>
      </c>
      <c r="N3336">
        <v>25</v>
      </c>
      <c r="O3336">
        <v>1</v>
      </c>
      <c r="P3336">
        <v>25</v>
      </c>
      <c r="Q3336">
        <v>0</v>
      </c>
      <c r="R3336">
        <v>0</v>
      </c>
      <c r="S3336">
        <v>0</v>
      </c>
      <c r="T3336">
        <v>0</v>
      </c>
      <c r="U3336">
        <v>1</v>
      </c>
      <c r="V3336">
        <v>25</v>
      </c>
      <c r="W3336">
        <v>2</v>
      </c>
      <c r="X3336">
        <v>50</v>
      </c>
      <c r="Y3336">
        <v>0</v>
      </c>
      <c r="Z3336">
        <v>0</v>
      </c>
      <c r="AA3336">
        <v>0</v>
      </c>
      <c r="AB3336">
        <v>0</v>
      </c>
      <c r="AC3336">
        <v>1</v>
      </c>
      <c r="AD3336">
        <v>25</v>
      </c>
      <c r="AE3336">
        <v>0</v>
      </c>
      <c r="AF3336">
        <v>0</v>
      </c>
      <c r="AG3336">
        <v>0</v>
      </c>
      <c r="AH3336">
        <v>0</v>
      </c>
      <c r="AI3336">
        <v>0</v>
      </c>
      <c r="AJ3336">
        <v>0</v>
      </c>
    </row>
    <row r="3337" spans="1:36">
      <c r="A3337" t="s">
        <v>528</v>
      </c>
      <c r="B3337" t="s">
        <v>35</v>
      </c>
      <c r="C3337">
        <v>1997</v>
      </c>
      <c r="D3337">
        <v>9</v>
      </c>
      <c r="E3337">
        <v>3</v>
      </c>
      <c r="F3337">
        <v>33.299999999999997</v>
      </c>
      <c r="G3337">
        <v>6</v>
      </c>
      <c r="H3337">
        <v>66.7</v>
      </c>
      <c r="I3337">
        <v>0</v>
      </c>
      <c r="J3337">
        <v>0</v>
      </c>
      <c r="K3337">
        <v>0</v>
      </c>
      <c r="L3337">
        <v>0</v>
      </c>
      <c r="M3337">
        <v>2</v>
      </c>
      <c r="N3337">
        <v>22.2</v>
      </c>
      <c r="O3337">
        <v>2</v>
      </c>
      <c r="P3337">
        <v>22.2</v>
      </c>
      <c r="Q3337">
        <v>2</v>
      </c>
      <c r="R3337">
        <v>22.2</v>
      </c>
      <c r="S3337">
        <v>0</v>
      </c>
      <c r="T3337">
        <v>0</v>
      </c>
      <c r="U3337">
        <v>1</v>
      </c>
      <c r="V3337">
        <v>11.1</v>
      </c>
      <c r="W3337">
        <v>2</v>
      </c>
      <c r="X3337">
        <v>22.2</v>
      </c>
      <c r="Y3337">
        <v>0</v>
      </c>
      <c r="Z3337">
        <v>0</v>
      </c>
      <c r="AA3337">
        <v>0</v>
      </c>
      <c r="AB3337">
        <v>0</v>
      </c>
      <c r="AC3337">
        <v>2</v>
      </c>
      <c r="AD3337">
        <v>22.2</v>
      </c>
      <c r="AE3337">
        <v>0</v>
      </c>
      <c r="AF3337">
        <v>0</v>
      </c>
      <c r="AG3337">
        <v>0</v>
      </c>
      <c r="AH3337">
        <v>0</v>
      </c>
      <c r="AI3337">
        <v>0</v>
      </c>
      <c r="AJ3337">
        <v>0</v>
      </c>
    </row>
    <row r="3338" spans="1:36">
      <c r="A3338" t="s">
        <v>528</v>
      </c>
      <c r="B3338" t="s">
        <v>35</v>
      </c>
      <c r="C3338">
        <v>1998</v>
      </c>
      <c r="D3338">
        <v>17</v>
      </c>
      <c r="E3338">
        <v>7</v>
      </c>
      <c r="F3338">
        <v>41.2</v>
      </c>
      <c r="G3338">
        <v>10</v>
      </c>
      <c r="H3338">
        <v>58.8</v>
      </c>
      <c r="I3338">
        <v>3</v>
      </c>
      <c r="J3338">
        <v>17.600000000000001</v>
      </c>
      <c r="K3338">
        <v>6</v>
      </c>
      <c r="L3338">
        <v>35.299999999999997</v>
      </c>
      <c r="M3338">
        <v>3</v>
      </c>
      <c r="N3338">
        <v>17.600000000000001</v>
      </c>
      <c r="O3338">
        <v>2</v>
      </c>
      <c r="P3338">
        <v>11.8</v>
      </c>
      <c r="Q3338">
        <v>4</v>
      </c>
      <c r="R3338">
        <v>23.5</v>
      </c>
      <c r="S3338">
        <v>0</v>
      </c>
      <c r="T3338">
        <v>0</v>
      </c>
      <c r="U3338">
        <v>0</v>
      </c>
      <c r="V3338">
        <v>0</v>
      </c>
      <c r="W3338">
        <v>1</v>
      </c>
      <c r="X3338">
        <v>5.9</v>
      </c>
      <c r="Y3338">
        <v>1</v>
      </c>
      <c r="Z3338">
        <v>5.9</v>
      </c>
      <c r="AA3338">
        <v>1</v>
      </c>
      <c r="AB3338">
        <v>5.9</v>
      </c>
      <c r="AC3338">
        <v>2</v>
      </c>
      <c r="AD3338">
        <v>11.8</v>
      </c>
      <c r="AE3338">
        <v>0</v>
      </c>
      <c r="AF3338">
        <v>0</v>
      </c>
      <c r="AG3338">
        <v>0</v>
      </c>
      <c r="AH3338">
        <v>0</v>
      </c>
      <c r="AI3338">
        <v>0</v>
      </c>
      <c r="AJ3338">
        <v>0</v>
      </c>
    </row>
    <row r="3339" spans="1:36">
      <c r="A3339" t="s">
        <v>528</v>
      </c>
      <c r="B3339" t="s">
        <v>35</v>
      </c>
      <c r="C3339">
        <v>1999</v>
      </c>
      <c r="D3339">
        <v>13</v>
      </c>
      <c r="E3339">
        <v>5</v>
      </c>
      <c r="F3339">
        <v>38.5</v>
      </c>
      <c r="G3339">
        <v>8</v>
      </c>
      <c r="H3339">
        <v>61.5</v>
      </c>
      <c r="I3339">
        <v>1</v>
      </c>
      <c r="J3339">
        <v>7.7</v>
      </c>
      <c r="K3339">
        <v>2</v>
      </c>
      <c r="L3339">
        <v>15.4</v>
      </c>
      <c r="M3339">
        <v>2</v>
      </c>
      <c r="N3339">
        <v>15.4</v>
      </c>
      <c r="O3339">
        <v>0</v>
      </c>
      <c r="P3339">
        <v>0</v>
      </c>
      <c r="Q3339">
        <v>3</v>
      </c>
      <c r="R3339">
        <v>23.1</v>
      </c>
      <c r="S3339">
        <v>0</v>
      </c>
      <c r="T3339">
        <v>0</v>
      </c>
      <c r="U3339">
        <v>0</v>
      </c>
      <c r="V3339">
        <v>0</v>
      </c>
      <c r="W3339">
        <v>1</v>
      </c>
      <c r="X3339">
        <v>7.7</v>
      </c>
      <c r="Y3339">
        <v>2</v>
      </c>
      <c r="Z3339">
        <v>15.4</v>
      </c>
      <c r="AA3339">
        <v>2</v>
      </c>
      <c r="AB3339">
        <v>15.4</v>
      </c>
      <c r="AC3339">
        <v>1</v>
      </c>
      <c r="AD3339">
        <v>7.7</v>
      </c>
      <c r="AE3339">
        <v>1</v>
      </c>
      <c r="AF3339">
        <v>7.7</v>
      </c>
      <c r="AG3339">
        <v>0</v>
      </c>
      <c r="AH3339">
        <v>0</v>
      </c>
      <c r="AI3339">
        <v>0</v>
      </c>
      <c r="AJ3339">
        <v>0</v>
      </c>
    </row>
    <row r="3340" spans="1:36">
      <c r="A3340" t="s">
        <v>528</v>
      </c>
      <c r="B3340" t="s">
        <v>35</v>
      </c>
      <c r="C3340">
        <v>2000</v>
      </c>
      <c r="D3340">
        <v>21</v>
      </c>
      <c r="E3340">
        <v>10</v>
      </c>
      <c r="F3340">
        <v>47.6</v>
      </c>
      <c r="G3340">
        <v>11</v>
      </c>
      <c r="H3340">
        <v>52.4</v>
      </c>
      <c r="I3340">
        <v>3</v>
      </c>
      <c r="J3340">
        <v>14.3</v>
      </c>
      <c r="K3340">
        <v>5</v>
      </c>
      <c r="L3340">
        <v>23.8</v>
      </c>
      <c r="M3340">
        <v>6</v>
      </c>
      <c r="N3340">
        <v>28.6</v>
      </c>
      <c r="O3340">
        <v>2</v>
      </c>
      <c r="P3340">
        <v>9.5</v>
      </c>
      <c r="Q3340">
        <v>3</v>
      </c>
      <c r="R3340">
        <v>14.3</v>
      </c>
      <c r="S3340">
        <v>0</v>
      </c>
      <c r="T3340">
        <v>0</v>
      </c>
      <c r="U3340">
        <v>0</v>
      </c>
      <c r="V3340">
        <v>0</v>
      </c>
      <c r="W3340">
        <v>5</v>
      </c>
      <c r="X3340">
        <v>23.8</v>
      </c>
      <c r="Y3340">
        <v>0</v>
      </c>
      <c r="Z3340">
        <v>0</v>
      </c>
      <c r="AA3340">
        <v>2</v>
      </c>
      <c r="AB3340">
        <v>9.5</v>
      </c>
      <c r="AC3340">
        <v>3</v>
      </c>
      <c r="AD3340">
        <v>14.3</v>
      </c>
      <c r="AE3340">
        <v>0</v>
      </c>
      <c r="AF3340">
        <v>0</v>
      </c>
      <c r="AG3340">
        <v>0</v>
      </c>
      <c r="AH3340">
        <v>0</v>
      </c>
      <c r="AI3340">
        <v>0</v>
      </c>
      <c r="AJ3340">
        <v>0</v>
      </c>
    </row>
    <row r="3341" spans="1:36">
      <c r="A3341" t="s">
        <v>528</v>
      </c>
      <c r="B3341" t="s">
        <v>35</v>
      </c>
      <c r="C3341">
        <v>2001</v>
      </c>
      <c r="D3341">
        <v>75</v>
      </c>
      <c r="E3341">
        <v>39</v>
      </c>
      <c r="F3341">
        <v>52</v>
      </c>
      <c r="G3341">
        <v>36</v>
      </c>
      <c r="H3341">
        <v>48</v>
      </c>
      <c r="I3341">
        <v>4</v>
      </c>
      <c r="J3341">
        <v>5.3</v>
      </c>
      <c r="K3341">
        <v>24</v>
      </c>
      <c r="L3341">
        <v>32</v>
      </c>
      <c r="M3341">
        <v>6</v>
      </c>
      <c r="N3341">
        <v>8</v>
      </c>
      <c r="O3341">
        <v>0</v>
      </c>
      <c r="P3341">
        <v>0</v>
      </c>
      <c r="Q3341">
        <v>10</v>
      </c>
      <c r="R3341">
        <v>13.3</v>
      </c>
      <c r="S3341">
        <v>0</v>
      </c>
      <c r="T3341">
        <v>0</v>
      </c>
      <c r="U3341">
        <v>1</v>
      </c>
      <c r="V3341">
        <v>1.3</v>
      </c>
      <c r="W3341">
        <v>7</v>
      </c>
      <c r="X3341">
        <v>9.3000000000000007</v>
      </c>
      <c r="Y3341">
        <v>2</v>
      </c>
      <c r="Z3341">
        <v>2.7</v>
      </c>
      <c r="AA3341">
        <v>6</v>
      </c>
      <c r="AB3341">
        <v>8</v>
      </c>
      <c r="AC3341">
        <v>2</v>
      </c>
      <c r="AD3341">
        <v>2.7</v>
      </c>
      <c r="AE3341">
        <v>1</v>
      </c>
      <c r="AF3341">
        <v>1.3</v>
      </c>
      <c r="AG3341">
        <v>0</v>
      </c>
      <c r="AH3341">
        <v>0</v>
      </c>
      <c r="AI3341">
        <v>0</v>
      </c>
      <c r="AJ3341">
        <v>0</v>
      </c>
    </row>
    <row r="3342" spans="1:36">
      <c r="A3342" t="s">
        <v>528</v>
      </c>
      <c r="B3342" t="s">
        <v>35</v>
      </c>
      <c r="C3342">
        <v>2002</v>
      </c>
      <c r="D3342">
        <v>102</v>
      </c>
      <c r="E3342">
        <v>58</v>
      </c>
      <c r="F3342">
        <v>56.9</v>
      </c>
      <c r="G3342">
        <v>44</v>
      </c>
      <c r="H3342">
        <v>43.1</v>
      </c>
      <c r="I3342">
        <v>12</v>
      </c>
      <c r="J3342">
        <v>11.8</v>
      </c>
      <c r="K3342">
        <v>25</v>
      </c>
      <c r="L3342">
        <v>24.5</v>
      </c>
      <c r="M3342">
        <v>7</v>
      </c>
      <c r="N3342">
        <v>6.9</v>
      </c>
      <c r="O3342">
        <v>2</v>
      </c>
      <c r="P3342">
        <v>2</v>
      </c>
      <c r="Q3342">
        <v>13</v>
      </c>
      <c r="R3342">
        <v>12.7</v>
      </c>
      <c r="S3342">
        <v>1</v>
      </c>
      <c r="T3342">
        <v>1</v>
      </c>
      <c r="U3342">
        <v>0</v>
      </c>
      <c r="V3342">
        <v>0</v>
      </c>
      <c r="W3342">
        <v>9</v>
      </c>
      <c r="X3342">
        <v>8.8000000000000007</v>
      </c>
      <c r="Y3342">
        <v>1</v>
      </c>
      <c r="Z3342">
        <v>1</v>
      </c>
      <c r="AA3342">
        <v>4</v>
      </c>
      <c r="AB3342">
        <v>3.9</v>
      </c>
      <c r="AC3342">
        <v>4</v>
      </c>
      <c r="AD3342">
        <v>3.9</v>
      </c>
      <c r="AE3342">
        <v>3</v>
      </c>
      <c r="AF3342">
        <v>2.9</v>
      </c>
      <c r="AG3342">
        <v>1</v>
      </c>
      <c r="AH3342">
        <v>1</v>
      </c>
      <c r="AI3342">
        <v>0</v>
      </c>
      <c r="AJ3342">
        <v>0</v>
      </c>
    </row>
    <row r="3343" spans="1:36">
      <c r="A3343" t="s">
        <v>528</v>
      </c>
      <c r="B3343" t="s">
        <v>35</v>
      </c>
      <c r="C3343">
        <v>2003</v>
      </c>
      <c r="D3343">
        <v>113</v>
      </c>
      <c r="E3343">
        <v>52</v>
      </c>
      <c r="F3343">
        <v>46</v>
      </c>
      <c r="G3343">
        <v>61</v>
      </c>
      <c r="H3343">
        <v>54</v>
      </c>
      <c r="I3343">
        <v>9</v>
      </c>
      <c r="J3343">
        <v>8</v>
      </c>
      <c r="K3343">
        <v>27</v>
      </c>
      <c r="L3343">
        <v>23.9</v>
      </c>
      <c r="M3343">
        <v>9</v>
      </c>
      <c r="N3343">
        <v>8</v>
      </c>
      <c r="O3343">
        <v>5</v>
      </c>
      <c r="P3343">
        <v>4.4000000000000004</v>
      </c>
      <c r="Q3343">
        <v>12</v>
      </c>
      <c r="R3343">
        <v>10.6</v>
      </c>
      <c r="S3343">
        <v>2</v>
      </c>
      <c r="T3343">
        <v>1.8</v>
      </c>
      <c r="U3343">
        <v>1</v>
      </c>
      <c r="V3343">
        <v>0.9</v>
      </c>
      <c r="W3343">
        <v>8</v>
      </c>
      <c r="X3343">
        <v>7.1</v>
      </c>
      <c r="Y3343">
        <v>5</v>
      </c>
      <c r="Z3343">
        <v>4.4000000000000004</v>
      </c>
      <c r="AA3343">
        <v>5</v>
      </c>
      <c r="AB3343">
        <v>4.4000000000000004</v>
      </c>
      <c r="AC3343">
        <v>11</v>
      </c>
      <c r="AD3343">
        <v>9.6999999999999993</v>
      </c>
      <c r="AE3343">
        <v>2</v>
      </c>
      <c r="AF3343">
        <v>1.8</v>
      </c>
      <c r="AG3343">
        <v>1</v>
      </c>
      <c r="AH3343">
        <v>0.9</v>
      </c>
      <c r="AI3343">
        <v>0</v>
      </c>
      <c r="AJ3343">
        <v>0</v>
      </c>
    </row>
    <row r="3344" spans="1:36">
      <c r="A3344" t="s">
        <v>528</v>
      </c>
      <c r="B3344" t="s">
        <v>35</v>
      </c>
      <c r="C3344">
        <v>2004</v>
      </c>
      <c r="D3344">
        <v>192</v>
      </c>
      <c r="E3344">
        <v>122</v>
      </c>
      <c r="F3344">
        <v>63.5</v>
      </c>
      <c r="G3344">
        <v>70</v>
      </c>
      <c r="H3344">
        <v>36.5</v>
      </c>
      <c r="I3344">
        <v>13</v>
      </c>
      <c r="J3344">
        <v>6.8</v>
      </c>
      <c r="K3344">
        <v>34</v>
      </c>
      <c r="L3344">
        <v>17.7</v>
      </c>
      <c r="M3344">
        <v>11</v>
      </c>
      <c r="N3344">
        <v>5.7</v>
      </c>
      <c r="O3344">
        <v>11</v>
      </c>
      <c r="P3344">
        <v>5.7</v>
      </c>
      <c r="Q3344">
        <v>9</v>
      </c>
      <c r="R3344">
        <v>4.7</v>
      </c>
      <c r="S3344">
        <v>1</v>
      </c>
      <c r="T3344">
        <v>0.5</v>
      </c>
      <c r="U3344">
        <v>0</v>
      </c>
      <c r="V3344">
        <v>0</v>
      </c>
      <c r="W3344">
        <v>8</v>
      </c>
      <c r="X3344">
        <v>4.2</v>
      </c>
      <c r="Y3344">
        <v>16</v>
      </c>
      <c r="Z3344">
        <v>8.3000000000000007</v>
      </c>
      <c r="AA3344">
        <v>8</v>
      </c>
      <c r="AB3344">
        <v>4.2</v>
      </c>
      <c r="AC3344">
        <v>17</v>
      </c>
      <c r="AD3344">
        <v>8.9</v>
      </c>
      <c r="AE3344">
        <v>0</v>
      </c>
      <c r="AF3344">
        <v>0</v>
      </c>
      <c r="AG3344">
        <v>0</v>
      </c>
      <c r="AH3344">
        <v>0</v>
      </c>
      <c r="AI3344">
        <v>0</v>
      </c>
      <c r="AJ3344">
        <v>0</v>
      </c>
    </row>
    <row r="3345" spans="1:36">
      <c r="A3345" t="s">
        <v>528</v>
      </c>
      <c r="B3345" t="s">
        <v>35</v>
      </c>
      <c r="C3345">
        <v>2005</v>
      </c>
      <c r="D3345">
        <v>165</v>
      </c>
      <c r="E3345">
        <v>98</v>
      </c>
      <c r="F3345">
        <v>59.4</v>
      </c>
      <c r="G3345">
        <v>67</v>
      </c>
      <c r="H3345">
        <v>40.6</v>
      </c>
      <c r="I3345">
        <v>10</v>
      </c>
      <c r="J3345">
        <v>6.1</v>
      </c>
      <c r="K3345">
        <v>28</v>
      </c>
      <c r="L3345">
        <v>17</v>
      </c>
      <c r="M3345">
        <v>9</v>
      </c>
      <c r="N3345">
        <v>5.5</v>
      </c>
      <c r="O3345">
        <v>4</v>
      </c>
      <c r="P3345">
        <v>2.4</v>
      </c>
      <c r="Q3345">
        <v>10</v>
      </c>
      <c r="R3345">
        <v>6.1</v>
      </c>
      <c r="S3345">
        <v>0</v>
      </c>
      <c r="T3345">
        <v>0</v>
      </c>
      <c r="U3345">
        <v>1</v>
      </c>
      <c r="V3345">
        <v>0.6</v>
      </c>
      <c r="W3345">
        <v>2</v>
      </c>
      <c r="X3345">
        <v>1.2</v>
      </c>
      <c r="Y3345">
        <v>20</v>
      </c>
      <c r="Z3345">
        <v>12.1</v>
      </c>
      <c r="AA3345">
        <v>13</v>
      </c>
      <c r="AB3345">
        <v>7.9</v>
      </c>
      <c r="AC3345">
        <v>9</v>
      </c>
      <c r="AD3345">
        <v>5.5</v>
      </c>
      <c r="AE3345">
        <v>0</v>
      </c>
      <c r="AF3345">
        <v>0</v>
      </c>
      <c r="AG3345">
        <v>0</v>
      </c>
      <c r="AH3345">
        <v>0</v>
      </c>
      <c r="AI3345">
        <v>0</v>
      </c>
      <c r="AJ3345">
        <v>0</v>
      </c>
    </row>
    <row r="3346" spans="1:36">
      <c r="A3346" t="s">
        <v>528</v>
      </c>
      <c r="B3346" t="s">
        <v>35</v>
      </c>
      <c r="C3346">
        <v>2006</v>
      </c>
      <c r="D3346">
        <v>374</v>
      </c>
      <c r="E3346">
        <v>228</v>
      </c>
      <c r="F3346">
        <v>61</v>
      </c>
      <c r="G3346">
        <v>146</v>
      </c>
      <c r="H3346">
        <v>39</v>
      </c>
      <c r="I3346">
        <v>30</v>
      </c>
      <c r="J3346">
        <v>8</v>
      </c>
      <c r="K3346">
        <v>55</v>
      </c>
      <c r="L3346">
        <v>14.7</v>
      </c>
      <c r="M3346">
        <v>11</v>
      </c>
      <c r="N3346">
        <v>2.9</v>
      </c>
      <c r="O3346">
        <v>10</v>
      </c>
      <c r="P3346">
        <v>2.7</v>
      </c>
      <c r="Q3346">
        <v>40</v>
      </c>
      <c r="R3346">
        <v>10.7</v>
      </c>
      <c r="S3346">
        <v>2</v>
      </c>
      <c r="T3346">
        <v>0.5</v>
      </c>
      <c r="U3346">
        <v>3</v>
      </c>
      <c r="V3346">
        <v>0.8</v>
      </c>
      <c r="W3346">
        <v>4</v>
      </c>
      <c r="X3346">
        <v>1.1000000000000001</v>
      </c>
      <c r="Y3346">
        <v>36</v>
      </c>
      <c r="Z3346">
        <v>9.6</v>
      </c>
      <c r="AA3346">
        <v>19</v>
      </c>
      <c r="AB3346">
        <v>5.0999999999999996</v>
      </c>
      <c r="AC3346">
        <v>13</v>
      </c>
      <c r="AD3346">
        <v>3.5</v>
      </c>
      <c r="AE3346">
        <v>6</v>
      </c>
      <c r="AF3346">
        <v>1.6</v>
      </c>
      <c r="AG3346">
        <v>3</v>
      </c>
      <c r="AH3346">
        <v>0.8</v>
      </c>
      <c r="AI3346">
        <v>3</v>
      </c>
      <c r="AJ3346">
        <v>0.8</v>
      </c>
    </row>
    <row r="3347" spans="1:36">
      <c r="A3347" t="s">
        <v>528</v>
      </c>
      <c r="B3347" t="s">
        <v>35</v>
      </c>
      <c r="C3347">
        <v>2007</v>
      </c>
      <c r="D3347">
        <v>991</v>
      </c>
      <c r="E3347">
        <v>621</v>
      </c>
      <c r="F3347">
        <v>62.7</v>
      </c>
      <c r="G3347">
        <v>370</v>
      </c>
      <c r="H3347">
        <v>37.299999999999997</v>
      </c>
      <c r="I3347">
        <v>77</v>
      </c>
      <c r="J3347">
        <v>7.8</v>
      </c>
      <c r="K3347">
        <v>138</v>
      </c>
      <c r="L3347">
        <v>13.9</v>
      </c>
      <c r="M3347">
        <v>16</v>
      </c>
      <c r="N3347">
        <v>1.6</v>
      </c>
      <c r="O3347">
        <v>30</v>
      </c>
      <c r="P3347">
        <v>3</v>
      </c>
      <c r="Q3347">
        <v>119</v>
      </c>
      <c r="R3347">
        <v>12</v>
      </c>
      <c r="S3347">
        <v>9</v>
      </c>
      <c r="T3347">
        <v>0.9</v>
      </c>
      <c r="U3347">
        <v>9</v>
      </c>
      <c r="V3347">
        <v>0.9</v>
      </c>
      <c r="W3347">
        <v>8</v>
      </c>
      <c r="X3347">
        <v>0.8</v>
      </c>
      <c r="Y3347">
        <v>62</v>
      </c>
      <c r="Z3347">
        <v>6.3</v>
      </c>
      <c r="AA3347">
        <v>47</v>
      </c>
      <c r="AB3347">
        <v>4.7</v>
      </c>
      <c r="AC3347">
        <v>49</v>
      </c>
      <c r="AD3347">
        <v>4.9000000000000004</v>
      </c>
      <c r="AE3347">
        <v>7</v>
      </c>
      <c r="AF3347">
        <v>0.7</v>
      </c>
      <c r="AG3347">
        <v>5</v>
      </c>
      <c r="AH3347">
        <v>0.5</v>
      </c>
      <c r="AI3347">
        <v>8</v>
      </c>
      <c r="AJ3347">
        <v>0.8</v>
      </c>
    </row>
    <row r="3348" spans="1:36">
      <c r="A3348" t="s">
        <v>528</v>
      </c>
      <c r="B3348" t="s">
        <v>35</v>
      </c>
      <c r="C3348">
        <v>2008</v>
      </c>
      <c r="D3348">
        <v>221</v>
      </c>
      <c r="E3348">
        <v>167</v>
      </c>
      <c r="F3348">
        <v>75.599999999999994</v>
      </c>
      <c r="G3348">
        <v>54</v>
      </c>
      <c r="H3348">
        <v>24.4</v>
      </c>
      <c r="I3348">
        <v>8</v>
      </c>
      <c r="J3348">
        <v>3.6</v>
      </c>
      <c r="K3348">
        <v>19</v>
      </c>
      <c r="L3348">
        <v>8.6</v>
      </c>
      <c r="M3348">
        <v>2</v>
      </c>
      <c r="N3348">
        <v>0.9</v>
      </c>
      <c r="O3348">
        <v>3</v>
      </c>
      <c r="P3348">
        <v>1.4</v>
      </c>
      <c r="Q3348">
        <v>14</v>
      </c>
      <c r="R3348">
        <v>6.3</v>
      </c>
      <c r="S3348">
        <v>1</v>
      </c>
      <c r="T3348">
        <v>0.5</v>
      </c>
      <c r="U3348">
        <v>0</v>
      </c>
      <c r="V3348">
        <v>0</v>
      </c>
      <c r="W3348">
        <v>3</v>
      </c>
      <c r="X3348">
        <v>1.4</v>
      </c>
      <c r="Y3348">
        <v>6</v>
      </c>
      <c r="Z3348">
        <v>2.7</v>
      </c>
      <c r="AA3348">
        <v>6</v>
      </c>
      <c r="AB3348">
        <v>2.7</v>
      </c>
      <c r="AC3348">
        <v>4</v>
      </c>
      <c r="AD3348">
        <v>1.8</v>
      </c>
      <c r="AE3348">
        <v>3</v>
      </c>
      <c r="AF3348">
        <v>1.4</v>
      </c>
      <c r="AG3348">
        <v>1</v>
      </c>
      <c r="AH3348">
        <v>0.5</v>
      </c>
      <c r="AI3348">
        <v>3</v>
      </c>
      <c r="AJ3348">
        <v>1.4</v>
      </c>
    </row>
    <row r="3349" spans="1:36">
      <c r="A3349" t="s">
        <v>528</v>
      </c>
      <c r="B3349" t="s">
        <v>35</v>
      </c>
      <c r="C3349">
        <v>2009</v>
      </c>
      <c r="D3349">
        <v>189</v>
      </c>
      <c r="E3349">
        <v>154</v>
      </c>
      <c r="F3349">
        <v>81.5</v>
      </c>
      <c r="G3349">
        <v>35</v>
      </c>
      <c r="H3349">
        <v>18.5</v>
      </c>
      <c r="I3349">
        <v>7</v>
      </c>
      <c r="J3349">
        <v>3.7</v>
      </c>
      <c r="K3349">
        <v>5</v>
      </c>
      <c r="L3349">
        <v>2.6</v>
      </c>
      <c r="M3349">
        <v>2</v>
      </c>
      <c r="N3349">
        <v>1.1000000000000001</v>
      </c>
      <c r="O3349">
        <v>1</v>
      </c>
      <c r="P3349">
        <v>0.5</v>
      </c>
      <c r="Q3349">
        <v>13</v>
      </c>
      <c r="R3349">
        <v>6.9</v>
      </c>
      <c r="S3349">
        <v>1</v>
      </c>
      <c r="T3349">
        <v>0.5</v>
      </c>
      <c r="U3349">
        <v>0</v>
      </c>
      <c r="V3349">
        <v>0</v>
      </c>
      <c r="W3349">
        <v>0</v>
      </c>
      <c r="X3349">
        <v>0</v>
      </c>
      <c r="Y3349">
        <v>9</v>
      </c>
      <c r="Z3349">
        <v>4.8</v>
      </c>
      <c r="AA3349">
        <v>3</v>
      </c>
      <c r="AB3349">
        <v>1.6</v>
      </c>
      <c r="AC3349">
        <v>4</v>
      </c>
      <c r="AD3349">
        <v>2.1</v>
      </c>
      <c r="AE3349">
        <v>1</v>
      </c>
      <c r="AF3349">
        <v>0.5</v>
      </c>
      <c r="AG3349">
        <v>0</v>
      </c>
      <c r="AH3349">
        <v>0</v>
      </c>
      <c r="AI3349">
        <v>0</v>
      </c>
      <c r="AJ3349">
        <v>0</v>
      </c>
    </row>
    <row r="3350" spans="1:36">
      <c r="A3350" t="s">
        <v>528</v>
      </c>
      <c r="B3350" t="s">
        <v>35</v>
      </c>
      <c r="C3350">
        <v>2010</v>
      </c>
      <c r="D3350">
        <v>10</v>
      </c>
      <c r="E3350">
        <v>8</v>
      </c>
      <c r="F3350">
        <v>80</v>
      </c>
      <c r="G3350">
        <v>2</v>
      </c>
      <c r="H3350">
        <v>20</v>
      </c>
      <c r="I3350">
        <v>0</v>
      </c>
      <c r="J3350">
        <v>0</v>
      </c>
      <c r="K3350">
        <v>0</v>
      </c>
      <c r="L3350">
        <v>0</v>
      </c>
      <c r="M3350">
        <v>0</v>
      </c>
      <c r="N3350">
        <v>0</v>
      </c>
      <c r="O3350">
        <v>0</v>
      </c>
      <c r="P3350">
        <v>0</v>
      </c>
      <c r="Q3350">
        <v>1</v>
      </c>
      <c r="R3350">
        <v>10</v>
      </c>
      <c r="S3350">
        <v>0</v>
      </c>
      <c r="T3350">
        <v>0</v>
      </c>
      <c r="U3350">
        <v>0</v>
      </c>
      <c r="V3350">
        <v>0</v>
      </c>
      <c r="W3350">
        <v>0</v>
      </c>
      <c r="X3350">
        <v>0</v>
      </c>
      <c r="Y3350">
        <v>0</v>
      </c>
      <c r="Z3350">
        <v>0</v>
      </c>
      <c r="AA3350">
        <v>0</v>
      </c>
      <c r="AB3350">
        <v>0</v>
      </c>
      <c r="AC3350">
        <v>0</v>
      </c>
      <c r="AD3350">
        <v>0</v>
      </c>
      <c r="AE3350">
        <v>0</v>
      </c>
      <c r="AF3350">
        <v>0</v>
      </c>
      <c r="AG3350">
        <v>0</v>
      </c>
      <c r="AH3350">
        <v>0</v>
      </c>
      <c r="AI3350">
        <v>1</v>
      </c>
      <c r="AJ3350">
        <v>10</v>
      </c>
    </row>
    <row r="3351" spans="1:36">
      <c r="A3351" t="s">
        <v>528</v>
      </c>
      <c r="B3351" t="s">
        <v>35</v>
      </c>
      <c r="C3351">
        <v>2011</v>
      </c>
      <c r="D3351">
        <v>155</v>
      </c>
      <c r="E3351">
        <v>137</v>
      </c>
      <c r="F3351">
        <v>88.4</v>
      </c>
      <c r="G3351">
        <v>18</v>
      </c>
      <c r="H3351">
        <v>11.6</v>
      </c>
      <c r="I3351">
        <v>5</v>
      </c>
      <c r="J3351">
        <v>3.2</v>
      </c>
      <c r="K3351">
        <v>3</v>
      </c>
      <c r="L3351">
        <v>1.9</v>
      </c>
      <c r="M3351">
        <v>0</v>
      </c>
      <c r="N3351">
        <v>0</v>
      </c>
      <c r="O3351">
        <v>0</v>
      </c>
      <c r="P3351">
        <v>0</v>
      </c>
      <c r="Q3351">
        <v>3</v>
      </c>
      <c r="R3351">
        <v>1.9</v>
      </c>
      <c r="S3351">
        <v>0</v>
      </c>
      <c r="T3351">
        <v>0</v>
      </c>
      <c r="U3351">
        <v>3</v>
      </c>
      <c r="V3351">
        <v>1.9</v>
      </c>
      <c r="W3351">
        <v>0</v>
      </c>
      <c r="X3351">
        <v>0</v>
      </c>
      <c r="Y3351">
        <v>0</v>
      </c>
      <c r="Z3351">
        <v>0</v>
      </c>
      <c r="AA3351">
        <v>2</v>
      </c>
      <c r="AB3351">
        <v>1.3</v>
      </c>
      <c r="AC3351">
        <v>0</v>
      </c>
      <c r="AD3351">
        <v>0</v>
      </c>
      <c r="AE3351">
        <v>0</v>
      </c>
      <c r="AF3351">
        <v>0</v>
      </c>
      <c r="AG3351">
        <v>0</v>
      </c>
      <c r="AH3351">
        <v>0</v>
      </c>
      <c r="AI3351">
        <v>4</v>
      </c>
      <c r="AJ3351">
        <v>2.6</v>
      </c>
    </row>
    <row r="3352" spans="1:36">
      <c r="A3352" t="s">
        <v>528</v>
      </c>
      <c r="B3352" t="s">
        <v>35</v>
      </c>
      <c r="C3352">
        <v>2012</v>
      </c>
      <c r="D3352">
        <v>26</v>
      </c>
      <c r="E3352">
        <v>25</v>
      </c>
      <c r="F3352">
        <v>96.2</v>
      </c>
      <c r="G3352">
        <v>1</v>
      </c>
      <c r="H3352">
        <v>3.8</v>
      </c>
      <c r="I3352">
        <v>0</v>
      </c>
      <c r="J3352">
        <v>0</v>
      </c>
      <c r="K3352">
        <v>0</v>
      </c>
      <c r="L3352">
        <v>0</v>
      </c>
      <c r="M3352">
        <v>0</v>
      </c>
      <c r="N3352">
        <v>0</v>
      </c>
      <c r="O3352">
        <v>0</v>
      </c>
      <c r="P3352">
        <v>0</v>
      </c>
      <c r="Q3352">
        <v>1</v>
      </c>
      <c r="R3352">
        <v>3.8</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row>
    <row r="3353" spans="1:36">
      <c r="A3353" t="s">
        <v>528</v>
      </c>
      <c r="B3353" t="s">
        <v>545</v>
      </c>
      <c r="C3353">
        <v>2007</v>
      </c>
      <c r="D3353">
        <v>2</v>
      </c>
      <c r="E3353">
        <v>2</v>
      </c>
      <c r="F3353">
        <v>100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row>
    <row r="3354" spans="1:36">
      <c r="A3354" t="s">
        <v>528</v>
      </c>
      <c r="B3354" t="s">
        <v>546</v>
      </c>
      <c r="C3354">
        <v>2006</v>
      </c>
      <c r="D3354">
        <v>1</v>
      </c>
      <c r="E3354">
        <v>0</v>
      </c>
      <c r="F3354">
        <v>0</v>
      </c>
      <c r="G3354">
        <v>1</v>
      </c>
      <c r="H3354">
        <v>100</v>
      </c>
      <c r="I3354">
        <v>1</v>
      </c>
      <c r="J3354">
        <v>100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c r="AI3354">
        <v>0</v>
      </c>
      <c r="AJ3354">
        <v>0</v>
      </c>
    </row>
    <row r="3355" spans="1:36">
      <c r="A3355" t="s">
        <v>528</v>
      </c>
      <c r="B3355" t="s">
        <v>546</v>
      </c>
      <c r="C3355">
        <v>2007</v>
      </c>
      <c r="D3355">
        <v>3</v>
      </c>
      <c r="E3355">
        <v>3</v>
      </c>
      <c r="F3355">
        <v>100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row>
    <row r="3356" spans="1:36">
      <c r="A3356" t="s">
        <v>528</v>
      </c>
      <c r="B3356" t="s">
        <v>546</v>
      </c>
      <c r="C3356">
        <v>2008</v>
      </c>
      <c r="D3356">
        <v>1</v>
      </c>
      <c r="E3356">
        <v>1</v>
      </c>
      <c r="F3356">
        <v>100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row>
    <row r="3357" spans="1:36">
      <c r="A3357" t="s">
        <v>528</v>
      </c>
      <c r="B3357" t="s">
        <v>546</v>
      </c>
      <c r="C3357">
        <v>2009</v>
      </c>
      <c r="D3357">
        <v>2</v>
      </c>
      <c r="E3357">
        <v>2</v>
      </c>
      <c r="F3357">
        <v>100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row>
    <row r="3358" spans="1:36">
      <c r="A3358" t="s">
        <v>528</v>
      </c>
      <c r="B3358" t="s">
        <v>547</v>
      </c>
      <c r="C3358">
        <v>2009</v>
      </c>
      <c r="D3358">
        <v>3</v>
      </c>
      <c r="E3358">
        <v>1</v>
      </c>
      <c r="F3358">
        <v>33.299999999999997</v>
      </c>
      <c r="G3358">
        <v>2</v>
      </c>
      <c r="H3358">
        <v>66.7</v>
      </c>
      <c r="I3358">
        <v>1</v>
      </c>
      <c r="J3358">
        <v>33.299999999999997</v>
      </c>
      <c r="K3358">
        <v>0</v>
      </c>
      <c r="L3358">
        <v>0</v>
      </c>
      <c r="M3358">
        <v>1</v>
      </c>
      <c r="N3358">
        <v>33.299999999999997</v>
      </c>
      <c r="O3358">
        <v>0</v>
      </c>
      <c r="P3358">
        <v>0</v>
      </c>
      <c r="Q3358">
        <v>0</v>
      </c>
      <c r="R3358">
        <v>0</v>
      </c>
      <c r="S3358">
        <v>0</v>
      </c>
      <c r="T3358">
        <v>0</v>
      </c>
      <c r="U3358">
        <v>0</v>
      </c>
      <c r="V3358">
        <v>0</v>
      </c>
      <c r="W3358">
        <v>0</v>
      </c>
      <c r="X3358">
        <v>0</v>
      </c>
      <c r="Y3358">
        <v>1</v>
      </c>
      <c r="Z3358">
        <v>33.299999999999997</v>
      </c>
      <c r="AA3358">
        <v>0</v>
      </c>
      <c r="AB3358">
        <v>0</v>
      </c>
      <c r="AC3358">
        <v>0</v>
      </c>
      <c r="AD3358">
        <v>0</v>
      </c>
      <c r="AE3358">
        <v>0</v>
      </c>
      <c r="AF3358">
        <v>0</v>
      </c>
      <c r="AG3358">
        <v>0</v>
      </c>
      <c r="AH3358">
        <v>0</v>
      </c>
      <c r="AI3358">
        <v>0</v>
      </c>
      <c r="AJ3358">
        <v>0</v>
      </c>
    </row>
    <row r="3359" spans="1:36">
      <c r="A3359" t="s">
        <v>528</v>
      </c>
      <c r="B3359" t="s">
        <v>547</v>
      </c>
      <c r="C3359">
        <v>2010</v>
      </c>
      <c r="D3359">
        <v>37</v>
      </c>
      <c r="E3359">
        <v>31</v>
      </c>
      <c r="F3359">
        <v>83.8</v>
      </c>
      <c r="G3359">
        <v>6</v>
      </c>
      <c r="H3359">
        <v>16.2</v>
      </c>
      <c r="I3359">
        <v>0</v>
      </c>
      <c r="J3359">
        <v>0</v>
      </c>
      <c r="K3359">
        <v>1</v>
      </c>
      <c r="L3359">
        <v>2.7</v>
      </c>
      <c r="M3359">
        <v>0</v>
      </c>
      <c r="N3359">
        <v>0</v>
      </c>
      <c r="O3359">
        <v>0</v>
      </c>
      <c r="P3359">
        <v>0</v>
      </c>
      <c r="Q3359">
        <v>1</v>
      </c>
      <c r="R3359">
        <v>2.7</v>
      </c>
      <c r="S3359">
        <v>0</v>
      </c>
      <c r="T3359">
        <v>0</v>
      </c>
      <c r="U3359">
        <v>0</v>
      </c>
      <c r="V3359">
        <v>0</v>
      </c>
      <c r="W3359">
        <v>0</v>
      </c>
      <c r="X3359">
        <v>0</v>
      </c>
      <c r="Y3359">
        <v>1</v>
      </c>
      <c r="Z3359">
        <v>2.7</v>
      </c>
      <c r="AA3359">
        <v>0</v>
      </c>
      <c r="AB3359">
        <v>0</v>
      </c>
      <c r="AC3359">
        <v>0</v>
      </c>
      <c r="AD3359">
        <v>0</v>
      </c>
      <c r="AE3359">
        <v>0</v>
      </c>
      <c r="AF3359">
        <v>0</v>
      </c>
      <c r="AG3359">
        <v>0</v>
      </c>
      <c r="AH3359">
        <v>0</v>
      </c>
      <c r="AI3359">
        <v>3</v>
      </c>
      <c r="AJ3359">
        <v>8.1</v>
      </c>
    </row>
    <row r="3360" spans="1:36">
      <c r="A3360" t="s">
        <v>528</v>
      </c>
      <c r="B3360" t="s">
        <v>547</v>
      </c>
      <c r="C3360">
        <v>2011</v>
      </c>
      <c r="D3360">
        <v>134</v>
      </c>
      <c r="E3360">
        <v>117</v>
      </c>
      <c r="F3360">
        <v>87.3</v>
      </c>
      <c r="G3360">
        <v>17</v>
      </c>
      <c r="H3360">
        <v>12.7</v>
      </c>
      <c r="I3360">
        <v>6</v>
      </c>
      <c r="J3360">
        <v>4.5</v>
      </c>
      <c r="K3360">
        <v>3</v>
      </c>
      <c r="L3360">
        <v>2.2000000000000002</v>
      </c>
      <c r="M3360">
        <v>3</v>
      </c>
      <c r="N3360">
        <v>2.2000000000000002</v>
      </c>
      <c r="O3360">
        <v>0</v>
      </c>
      <c r="P3360">
        <v>0</v>
      </c>
      <c r="Q3360">
        <v>3</v>
      </c>
      <c r="R3360">
        <v>2.2000000000000002</v>
      </c>
      <c r="S3360">
        <v>0</v>
      </c>
      <c r="T3360">
        <v>0</v>
      </c>
      <c r="U3360">
        <v>0</v>
      </c>
      <c r="V3360">
        <v>0</v>
      </c>
      <c r="W3360">
        <v>0</v>
      </c>
      <c r="X3360">
        <v>0</v>
      </c>
      <c r="Y3360">
        <v>3</v>
      </c>
      <c r="Z3360">
        <v>2.2000000000000002</v>
      </c>
      <c r="AA3360">
        <v>2</v>
      </c>
      <c r="AB3360">
        <v>1.5</v>
      </c>
      <c r="AC3360">
        <v>0</v>
      </c>
      <c r="AD3360">
        <v>0</v>
      </c>
      <c r="AE3360">
        <v>0</v>
      </c>
      <c r="AF3360">
        <v>0</v>
      </c>
      <c r="AG3360">
        <v>0</v>
      </c>
      <c r="AH3360">
        <v>0</v>
      </c>
      <c r="AI3360">
        <v>0</v>
      </c>
      <c r="AJ3360">
        <v>0</v>
      </c>
    </row>
    <row r="3361" spans="1:36">
      <c r="A3361" t="s">
        <v>528</v>
      </c>
      <c r="B3361" t="s">
        <v>547</v>
      </c>
      <c r="C3361">
        <v>2012</v>
      </c>
      <c r="D3361">
        <v>25</v>
      </c>
      <c r="E3361">
        <v>22</v>
      </c>
      <c r="F3361">
        <v>88</v>
      </c>
      <c r="G3361">
        <v>3</v>
      </c>
      <c r="H3361">
        <v>12</v>
      </c>
      <c r="I3361">
        <v>0</v>
      </c>
      <c r="J3361">
        <v>0</v>
      </c>
      <c r="K3361">
        <v>2</v>
      </c>
      <c r="L3361">
        <v>8</v>
      </c>
      <c r="M3361">
        <v>1</v>
      </c>
      <c r="N3361">
        <v>4</v>
      </c>
      <c r="O3361">
        <v>0</v>
      </c>
      <c r="P3361">
        <v>0</v>
      </c>
      <c r="Q3361">
        <v>0</v>
      </c>
      <c r="R3361">
        <v>0</v>
      </c>
      <c r="S3361">
        <v>0</v>
      </c>
      <c r="T3361">
        <v>0</v>
      </c>
      <c r="U3361">
        <v>0</v>
      </c>
      <c r="V3361">
        <v>0</v>
      </c>
      <c r="W3361">
        <v>1</v>
      </c>
      <c r="X3361">
        <v>4</v>
      </c>
      <c r="Y3361">
        <v>1</v>
      </c>
      <c r="Z3361">
        <v>4</v>
      </c>
      <c r="AA3361">
        <v>0</v>
      </c>
      <c r="AB3361">
        <v>0</v>
      </c>
      <c r="AC3361">
        <v>0</v>
      </c>
      <c r="AD3361">
        <v>0</v>
      </c>
      <c r="AE3361">
        <v>0</v>
      </c>
      <c r="AF3361">
        <v>0</v>
      </c>
      <c r="AG3361">
        <v>0</v>
      </c>
      <c r="AH3361">
        <v>0</v>
      </c>
      <c r="AI3361">
        <v>0</v>
      </c>
      <c r="AJ3361">
        <v>0</v>
      </c>
    </row>
    <row r="3362" spans="1:36">
      <c r="A3362" t="s">
        <v>548</v>
      </c>
      <c r="B3362" t="s">
        <v>549</v>
      </c>
      <c r="C3362">
        <v>1980</v>
      </c>
      <c r="D3362">
        <v>4</v>
      </c>
      <c r="E3362">
        <v>1</v>
      </c>
      <c r="F3362">
        <v>25</v>
      </c>
      <c r="G3362">
        <v>3</v>
      </c>
      <c r="H3362">
        <v>75</v>
      </c>
      <c r="I3362">
        <v>1</v>
      </c>
      <c r="J3362">
        <v>25</v>
      </c>
      <c r="K3362">
        <v>1</v>
      </c>
      <c r="L3362">
        <v>25</v>
      </c>
      <c r="M3362">
        <v>1</v>
      </c>
      <c r="N3362">
        <v>25</v>
      </c>
      <c r="O3362">
        <v>1</v>
      </c>
      <c r="P3362">
        <v>25</v>
      </c>
      <c r="Q3362">
        <v>0</v>
      </c>
      <c r="R3362">
        <v>0</v>
      </c>
      <c r="S3362">
        <v>0</v>
      </c>
      <c r="T3362">
        <v>0</v>
      </c>
      <c r="U3362">
        <v>2</v>
      </c>
      <c r="V3362">
        <v>50</v>
      </c>
      <c r="W3362">
        <v>1</v>
      </c>
      <c r="X3362">
        <v>25</v>
      </c>
      <c r="Y3362">
        <v>1</v>
      </c>
      <c r="Z3362">
        <v>25</v>
      </c>
      <c r="AA3362">
        <v>0</v>
      </c>
      <c r="AB3362">
        <v>0</v>
      </c>
      <c r="AC3362">
        <v>1</v>
      </c>
      <c r="AD3362">
        <v>25</v>
      </c>
      <c r="AE3362">
        <v>2</v>
      </c>
      <c r="AF3362">
        <v>50</v>
      </c>
      <c r="AG3362">
        <v>0</v>
      </c>
      <c r="AH3362">
        <v>0</v>
      </c>
      <c r="AI3362">
        <v>0</v>
      </c>
      <c r="AJ3362">
        <v>0</v>
      </c>
    </row>
    <row r="3363" spans="1:36">
      <c r="A3363" t="s">
        <v>548</v>
      </c>
      <c r="B3363" t="s">
        <v>549</v>
      </c>
      <c r="C3363">
        <v>1981</v>
      </c>
      <c r="D3363">
        <v>1</v>
      </c>
      <c r="E3363">
        <v>1</v>
      </c>
      <c r="F3363">
        <v>100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row>
    <row r="3364" spans="1:36">
      <c r="A3364" t="s">
        <v>548</v>
      </c>
      <c r="B3364" t="s">
        <v>135</v>
      </c>
      <c r="C3364">
        <v>1981</v>
      </c>
      <c r="D3364">
        <v>6</v>
      </c>
      <c r="E3364">
        <v>3</v>
      </c>
      <c r="F3364">
        <v>50</v>
      </c>
      <c r="G3364">
        <v>3</v>
      </c>
      <c r="H3364">
        <v>50</v>
      </c>
      <c r="I3364">
        <v>1</v>
      </c>
      <c r="J3364">
        <v>16.7</v>
      </c>
      <c r="K3364">
        <v>0</v>
      </c>
      <c r="L3364">
        <v>0</v>
      </c>
      <c r="M3364">
        <v>0</v>
      </c>
      <c r="N3364">
        <v>0</v>
      </c>
      <c r="O3364">
        <v>0</v>
      </c>
      <c r="P3364">
        <v>0</v>
      </c>
      <c r="Q3364">
        <v>0</v>
      </c>
      <c r="R3364">
        <v>0</v>
      </c>
      <c r="S3364">
        <v>1</v>
      </c>
      <c r="T3364">
        <v>16.7</v>
      </c>
      <c r="U3364">
        <v>1</v>
      </c>
      <c r="V3364">
        <v>16.7</v>
      </c>
      <c r="W3364">
        <v>1</v>
      </c>
      <c r="X3364">
        <v>16.7</v>
      </c>
      <c r="Y3364">
        <v>0</v>
      </c>
      <c r="Z3364">
        <v>0</v>
      </c>
      <c r="AA3364">
        <v>1</v>
      </c>
      <c r="AB3364">
        <v>16.7</v>
      </c>
      <c r="AC3364">
        <v>0</v>
      </c>
      <c r="AD3364">
        <v>0</v>
      </c>
      <c r="AE3364">
        <v>0</v>
      </c>
      <c r="AF3364">
        <v>0</v>
      </c>
      <c r="AG3364">
        <v>0</v>
      </c>
      <c r="AH3364">
        <v>0</v>
      </c>
      <c r="AI3364">
        <v>0</v>
      </c>
      <c r="AJ3364">
        <v>0</v>
      </c>
    </row>
    <row r="3365" spans="1:36">
      <c r="A3365" t="s">
        <v>548</v>
      </c>
      <c r="B3365" t="s">
        <v>135</v>
      </c>
      <c r="C3365">
        <v>1982</v>
      </c>
      <c r="D3365">
        <v>1</v>
      </c>
      <c r="E3365">
        <v>0</v>
      </c>
      <c r="F3365">
        <v>0</v>
      </c>
      <c r="G3365">
        <v>1</v>
      </c>
      <c r="H3365">
        <v>100</v>
      </c>
      <c r="I3365">
        <v>1</v>
      </c>
      <c r="J3365">
        <v>100</v>
      </c>
      <c r="K3365">
        <v>0</v>
      </c>
      <c r="L3365">
        <v>0</v>
      </c>
      <c r="M3365">
        <v>1</v>
      </c>
      <c r="N3365">
        <v>100</v>
      </c>
      <c r="O3365">
        <v>0</v>
      </c>
      <c r="P3365">
        <v>0</v>
      </c>
      <c r="Q3365">
        <v>1</v>
      </c>
      <c r="R3365">
        <v>100</v>
      </c>
      <c r="S3365">
        <v>1</v>
      </c>
      <c r="T3365">
        <v>100</v>
      </c>
      <c r="U3365">
        <v>0</v>
      </c>
      <c r="V3365">
        <v>0</v>
      </c>
      <c r="W3365">
        <v>1</v>
      </c>
      <c r="X3365">
        <v>100</v>
      </c>
      <c r="Y3365">
        <v>0</v>
      </c>
      <c r="Z3365">
        <v>0</v>
      </c>
      <c r="AA3365">
        <v>0</v>
      </c>
      <c r="AB3365">
        <v>0</v>
      </c>
      <c r="AC3365">
        <v>1</v>
      </c>
      <c r="AD3365">
        <v>100</v>
      </c>
      <c r="AE3365">
        <v>0</v>
      </c>
      <c r="AF3365">
        <v>0</v>
      </c>
      <c r="AG3365">
        <v>0</v>
      </c>
      <c r="AH3365">
        <v>0</v>
      </c>
      <c r="AI3365">
        <v>0</v>
      </c>
      <c r="AJ3365">
        <v>0</v>
      </c>
    </row>
    <row r="3366" spans="1:36">
      <c r="A3366" t="s">
        <v>548</v>
      </c>
      <c r="B3366" t="s">
        <v>135</v>
      </c>
      <c r="C3366">
        <v>1983</v>
      </c>
      <c r="D3366">
        <v>1</v>
      </c>
      <c r="E3366">
        <v>1</v>
      </c>
      <c r="F3366">
        <v>100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row>
    <row r="3367" spans="1:36">
      <c r="A3367" t="s">
        <v>548</v>
      </c>
      <c r="B3367" t="s">
        <v>135</v>
      </c>
      <c r="C3367">
        <v>1984</v>
      </c>
      <c r="D3367">
        <v>2</v>
      </c>
      <c r="E3367">
        <v>1</v>
      </c>
      <c r="F3367">
        <v>50</v>
      </c>
      <c r="G3367">
        <v>1</v>
      </c>
      <c r="H3367">
        <v>50</v>
      </c>
      <c r="I3367">
        <v>0</v>
      </c>
      <c r="J3367">
        <v>0</v>
      </c>
      <c r="K3367">
        <v>1</v>
      </c>
      <c r="L3367">
        <v>50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row>
    <row r="3368" spans="1:36">
      <c r="A3368" t="s">
        <v>548</v>
      </c>
      <c r="B3368" t="s">
        <v>135</v>
      </c>
      <c r="C3368">
        <v>1986</v>
      </c>
      <c r="D3368">
        <v>1</v>
      </c>
      <c r="E3368">
        <v>0</v>
      </c>
      <c r="F3368">
        <v>0</v>
      </c>
      <c r="G3368">
        <v>1</v>
      </c>
      <c r="H3368">
        <v>100</v>
      </c>
      <c r="I3368">
        <v>1</v>
      </c>
      <c r="J3368">
        <v>100</v>
      </c>
      <c r="K3368">
        <v>1</v>
      </c>
      <c r="L3368">
        <v>100</v>
      </c>
      <c r="M3368">
        <v>1</v>
      </c>
      <c r="N3368">
        <v>100</v>
      </c>
      <c r="O3368">
        <v>0</v>
      </c>
      <c r="P3368">
        <v>0</v>
      </c>
      <c r="Q3368">
        <v>0</v>
      </c>
      <c r="R3368">
        <v>0</v>
      </c>
      <c r="S3368">
        <v>1</v>
      </c>
      <c r="T3368">
        <v>100</v>
      </c>
      <c r="U3368">
        <v>0</v>
      </c>
      <c r="V3368">
        <v>0</v>
      </c>
      <c r="W3368">
        <v>1</v>
      </c>
      <c r="X3368">
        <v>100</v>
      </c>
      <c r="Y3368">
        <v>0</v>
      </c>
      <c r="Z3368">
        <v>0</v>
      </c>
      <c r="AA3368">
        <v>0</v>
      </c>
      <c r="AB3368">
        <v>0</v>
      </c>
      <c r="AC3368">
        <v>1</v>
      </c>
      <c r="AD3368">
        <v>100</v>
      </c>
      <c r="AE3368">
        <v>1</v>
      </c>
      <c r="AF3368">
        <v>100</v>
      </c>
      <c r="AG3368">
        <v>0</v>
      </c>
      <c r="AH3368">
        <v>0</v>
      </c>
      <c r="AI3368">
        <v>0</v>
      </c>
      <c r="AJ3368">
        <v>0</v>
      </c>
    </row>
    <row r="3369" spans="1:36">
      <c r="A3369" t="s">
        <v>548</v>
      </c>
      <c r="B3369" t="s">
        <v>135</v>
      </c>
      <c r="C3369">
        <v>1988</v>
      </c>
      <c r="D3369">
        <v>1</v>
      </c>
      <c r="E3369">
        <v>0</v>
      </c>
      <c r="F3369">
        <v>0</v>
      </c>
      <c r="G3369">
        <v>1</v>
      </c>
      <c r="H3369">
        <v>100</v>
      </c>
      <c r="I3369">
        <v>0</v>
      </c>
      <c r="J3369">
        <v>0</v>
      </c>
      <c r="K3369">
        <v>1</v>
      </c>
      <c r="L3369">
        <v>100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row>
    <row r="3370" spans="1:36">
      <c r="A3370" t="s">
        <v>548</v>
      </c>
      <c r="B3370" t="s">
        <v>135</v>
      </c>
      <c r="C3370">
        <v>1989</v>
      </c>
      <c r="D3370">
        <v>2</v>
      </c>
      <c r="E3370">
        <v>1</v>
      </c>
      <c r="F3370">
        <v>50</v>
      </c>
      <c r="G3370">
        <v>1</v>
      </c>
      <c r="H3370">
        <v>50</v>
      </c>
      <c r="I3370">
        <v>0</v>
      </c>
      <c r="J3370">
        <v>0</v>
      </c>
      <c r="K3370">
        <v>0</v>
      </c>
      <c r="L3370">
        <v>0</v>
      </c>
      <c r="M3370">
        <v>0</v>
      </c>
      <c r="N3370">
        <v>0</v>
      </c>
      <c r="O3370">
        <v>0</v>
      </c>
      <c r="P3370">
        <v>0</v>
      </c>
      <c r="Q3370">
        <v>0</v>
      </c>
      <c r="R3370">
        <v>0</v>
      </c>
      <c r="S3370">
        <v>0</v>
      </c>
      <c r="T3370">
        <v>0</v>
      </c>
      <c r="U3370">
        <v>1</v>
      </c>
      <c r="V3370">
        <v>50</v>
      </c>
      <c r="W3370">
        <v>0</v>
      </c>
      <c r="X3370">
        <v>0</v>
      </c>
      <c r="Y3370">
        <v>0</v>
      </c>
      <c r="Z3370">
        <v>0</v>
      </c>
      <c r="AA3370">
        <v>0</v>
      </c>
      <c r="AB3370">
        <v>0</v>
      </c>
      <c r="AC3370">
        <v>0</v>
      </c>
      <c r="AD3370">
        <v>0</v>
      </c>
      <c r="AE3370">
        <v>0</v>
      </c>
      <c r="AF3370">
        <v>0</v>
      </c>
      <c r="AG3370">
        <v>0</v>
      </c>
      <c r="AH3370">
        <v>0</v>
      </c>
      <c r="AI3370">
        <v>0</v>
      </c>
      <c r="AJ3370">
        <v>0</v>
      </c>
    </row>
    <row r="3371" spans="1:36">
      <c r="A3371" t="s">
        <v>548</v>
      </c>
      <c r="B3371" t="s">
        <v>135</v>
      </c>
      <c r="C3371">
        <v>1990</v>
      </c>
      <c r="D3371">
        <v>9</v>
      </c>
      <c r="E3371">
        <v>3</v>
      </c>
      <c r="F3371">
        <v>33.299999999999997</v>
      </c>
      <c r="G3371">
        <v>6</v>
      </c>
      <c r="H3371">
        <v>66.7</v>
      </c>
      <c r="I3371">
        <v>2</v>
      </c>
      <c r="J3371">
        <v>22.2</v>
      </c>
      <c r="K3371">
        <v>1</v>
      </c>
      <c r="L3371">
        <v>11.1</v>
      </c>
      <c r="M3371">
        <v>0</v>
      </c>
      <c r="N3371">
        <v>0</v>
      </c>
      <c r="O3371">
        <v>1</v>
      </c>
      <c r="P3371">
        <v>11.1</v>
      </c>
      <c r="Q3371">
        <v>1</v>
      </c>
      <c r="R3371">
        <v>11.1</v>
      </c>
      <c r="S3371">
        <v>1</v>
      </c>
      <c r="T3371">
        <v>11.1</v>
      </c>
      <c r="U3371">
        <v>2</v>
      </c>
      <c r="V3371">
        <v>22.2</v>
      </c>
      <c r="W3371">
        <v>0</v>
      </c>
      <c r="X3371">
        <v>0</v>
      </c>
      <c r="Y3371">
        <v>0</v>
      </c>
      <c r="Z3371">
        <v>0</v>
      </c>
      <c r="AA3371">
        <v>0</v>
      </c>
      <c r="AB3371">
        <v>0</v>
      </c>
      <c r="AC3371">
        <v>1</v>
      </c>
      <c r="AD3371">
        <v>11.1</v>
      </c>
      <c r="AE3371">
        <v>3</v>
      </c>
      <c r="AF3371">
        <v>33.299999999999997</v>
      </c>
      <c r="AG3371">
        <v>0</v>
      </c>
      <c r="AH3371">
        <v>0</v>
      </c>
      <c r="AI3371">
        <v>0</v>
      </c>
      <c r="AJ3371">
        <v>0</v>
      </c>
    </row>
    <row r="3372" spans="1:36">
      <c r="A3372" t="s">
        <v>548</v>
      </c>
      <c r="B3372" t="s">
        <v>135</v>
      </c>
      <c r="C3372">
        <v>1991</v>
      </c>
      <c r="D3372">
        <v>4</v>
      </c>
      <c r="E3372">
        <v>0</v>
      </c>
      <c r="F3372">
        <v>0</v>
      </c>
      <c r="G3372">
        <v>4</v>
      </c>
      <c r="H3372">
        <v>100</v>
      </c>
      <c r="I3372">
        <v>1</v>
      </c>
      <c r="J3372">
        <v>25</v>
      </c>
      <c r="K3372">
        <v>0</v>
      </c>
      <c r="L3372">
        <v>0</v>
      </c>
      <c r="M3372">
        <v>2</v>
      </c>
      <c r="N3372">
        <v>50</v>
      </c>
      <c r="O3372">
        <v>0</v>
      </c>
      <c r="P3372">
        <v>0</v>
      </c>
      <c r="Q3372">
        <v>1</v>
      </c>
      <c r="R3372">
        <v>25</v>
      </c>
      <c r="S3372">
        <v>0</v>
      </c>
      <c r="T3372">
        <v>0</v>
      </c>
      <c r="U3372">
        <v>0</v>
      </c>
      <c r="V3372">
        <v>0</v>
      </c>
      <c r="W3372">
        <v>1</v>
      </c>
      <c r="X3372">
        <v>25</v>
      </c>
      <c r="Y3372">
        <v>1</v>
      </c>
      <c r="Z3372">
        <v>25</v>
      </c>
      <c r="AA3372">
        <v>1</v>
      </c>
      <c r="AB3372">
        <v>25</v>
      </c>
      <c r="AC3372">
        <v>3</v>
      </c>
      <c r="AD3372">
        <v>75</v>
      </c>
      <c r="AE3372">
        <v>1</v>
      </c>
      <c r="AF3372">
        <v>25</v>
      </c>
      <c r="AG3372">
        <v>0</v>
      </c>
      <c r="AH3372">
        <v>0</v>
      </c>
      <c r="AI3372">
        <v>0</v>
      </c>
      <c r="AJ3372">
        <v>0</v>
      </c>
    </row>
    <row r="3373" spans="1:36">
      <c r="A3373" t="s">
        <v>548</v>
      </c>
      <c r="B3373" t="s">
        <v>135</v>
      </c>
      <c r="C3373">
        <v>1992</v>
      </c>
      <c r="D3373">
        <v>3</v>
      </c>
      <c r="E3373">
        <v>0</v>
      </c>
      <c r="F3373">
        <v>0</v>
      </c>
      <c r="G3373">
        <v>3</v>
      </c>
      <c r="H3373">
        <v>100</v>
      </c>
      <c r="I3373">
        <v>0</v>
      </c>
      <c r="J3373">
        <v>0</v>
      </c>
      <c r="K3373">
        <v>2</v>
      </c>
      <c r="L3373">
        <v>66.7</v>
      </c>
      <c r="M3373">
        <v>0</v>
      </c>
      <c r="N3373">
        <v>0</v>
      </c>
      <c r="O3373">
        <v>0</v>
      </c>
      <c r="P3373">
        <v>0</v>
      </c>
      <c r="Q3373">
        <v>0</v>
      </c>
      <c r="R3373">
        <v>0</v>
      </c>
      <c r="S3373">
        <v>0</v>
      </c>
      <c r="T3373">
        <v>0</v>
      </c>
      <c r="U3373">
        <v>1</v>
      </c>
      <c r="V3373">
        <v>33.299999999999997</v>
      </c>
      <c r="W3373">
        <v>0</v>
      </c>
      <c r="X3373">
        <v>0</v>
      </c>
      <c r="Y3373">
        <v>0</v>
      </c>
      <c r="Z3373">
        <v>0</v>
      </c>
      <c r="AA3373">
        <v>0</v>
      </c>
      <c r="AB3373">
        <v>0</v>
      </c>
      <c r="AC3373">
        <v>0</v>
      </c>
      <c r="AD3373">
        <v>0</v>
      </c>
      <c r="AE3373">
        <v>0</v>
      </c>
      <c r="AF3373">
        <v>0</v>
      </c>
      <c r="AG3373">
        <v>0</v>
      </c>
      <c r="AH3373">
        <v>0</v>
      </c>
      <c r="AI3373">
        <v>0</v>
      </c>
      <c r="AJ3373">
        <v>0</v>
      </c>
    </row>
    <row r="3374" spans="1:36">
      <c r="A3374" t="s">
        <v>548</v>
      </c>
      <c r="B3374" t="s">
        <v>135</v>
      </c>
      <c r="C3374">
        <v>1993</v>
      </c>
      <c r="D3374">
        <v>4</v>
      </c>
      <c r="E3374">
        <v>2</v>
      </c>
      <c r="F3374">
        <v>50</v>
      </c>
      <c r="G3374">
        <v>2</v>
      </c>
      <c r="H3374">
        <v>50</v>
      </c>
      <c r="I3374">
        <v>0</v>
      </c>
      <c r="J3374">
        <v>0</v>
      </c>
      <c r="K3374">
        <v>0</v>
      </c>
      <c r="L3374">
        <v>0</v>
      </c>
      <c r="M3374">
        <v>0</v>
      </c>
      <c r="N3374">
        <v>0</v>
      </c>
      <c r="O3374">
        <v>0</v>
      </c>
      <c r="P3374">
        <v>0</v>
      </c>
      <c r="Q3374">
        <v>0</v>
      </c>
      <c r="R3374">
        <v>0</v>
      </c>
      <c r="S3374">
        <v>0</v>
      </c>
      <c r="T3374">
        <v>0</v>
      </c>
      <c r="U3374">
        <v>0</v>
      </c>
      <c r="V3374">
        <v>0</v>
      </c>
      <c r="W3374">
        <v>1</v>
      </c>
      <c r="X3374">
        <v>25</v>
      </c>
      <c r="Y3374">
        <v>1</v>
      </c>
      <c r="Z3374">
        <v>25</v>
      </c>
      <c r="AA3374">
        <v>0</v>
      </c>
      <c r="AB3374">
        <v>0</v>
      </c>
      <c r="AC3374">
        <v>1</v>
      </c>
      <c r="AD3374">
        <v>25</v>
      </c>
      <c r="AE3374">
        <v>0</v>
      </c>
      <c r="AF3374">
        <v>0</v>
      </c>
      <c r="AG3374">
        <v>0</v>
      </c>
      <c r="AH3374">
        <v>0</v>
      </c>
      <c r="AI3374">
        <v>0</v>
      </c>
      <c r="AJ3374">
        <v>0</v>
      </c>
    </row>
    <row r="3375" spans="1:36">
      <c r="A3375" t="s">
        <v>548</v>
      </c>
      <c r="B3375" t="s">
        <v>135</v>
      </c>
      <c r="C3375">
        <v>1994</v>
      </c>
      <c r="D3375">
        <v>11</v>
      </c>
      <c r="E3375">
        <v>0</v>
      </c>
      <c r="F3375">
        <v>0</v>
      </c>
      <c r="G3375">
        <v>11</v>
      </c>
      <c r="H3375">
        <v>100</v>
      </c>
      <c r="I3375">
        <v>3</v>
      </c>
      <c r="J3375">
        <v>27.3</v>
      </c>
      <c r="K3375">
        <v>6</v>
      </c>
      <c r="L3375">
        <v>54.5</v>
      </c>
      <c r="M3375">
        <v>4</v>
      </c>
      <c r="N3375">
        <v>36.4</v>
      </c>
      <c r="O3375">
        <v>0</v>
      </c>
      <c r="P3375">
        <v>0</v>
      </c>
      <c r="Q3375">
        <v>1</v>
      </c>
      <c r="R3375">
        <v>9.1</v>
      </c>
      <c r="S3375">
        <v>2</v>
      </c>
      <c r="T3375">
        <v>18.2</v>
      </c>
      <c r="U3375">
        <v>6</v>
      </c>
      <c r="V3375">
        <v>54.5</v>
      </c>
      <c r="W3375">
        <v>5</v>
      </c>
      <c r="X3375">
        <v>45.5</v>
      </c>
      <c r="Y3375">
        <v>1</v>
      </c>
      <c r="Z3375">
        <v>9.1</v>
      </c>
      <c r="AA3375">
        <v>2</v>
      </c>
      <c r="AB3375">
        <v>18.2</v>
      </c>
      <c r="AC3375">
        <v>2</v>
      </c>
      <c r="AD3375">
        <v>18.2</v>
      </c>
      <c r="AE3375">
        <v>8</v>
      </c>
      <c r="AF3375">
        <v>72.7</v>
      </c>
      <c r="AG3375">
        <v>0</v>
      </c>
      <c r="AH3375">
        <v>0</v>
      </c>
      <c r="AI3375">
        <v>0</v>
      </c>
      <c r="AJ3375">
        <v>0</v>
      </c>
    </row>
    <row r="3376" spans="1:36">
      <c r="A3376" t="s">
        <v>548</v>
      </c>
      <c r="B3376" t="s">
        <v>135</v>
      </c>
      <c r="C3376">
        <v>1995</v>
      </c>
      <c r="D3376">
        <v>7</v>
      </c>
      <c r="E3376">
        <v>1</v>
      </c>
      <c r="F3376">
        <v>14.3</v>
      </c>
      <c r="G3376">
        <v>6</v>
      </c>
      <c r="H3376">
        <v>85.7</v>
      </c>
      <c r="I3376">
        <v>2</v>
      </c>
      <c r="J3376">
        <v>28.6</v>
      </c>
      <c r="K3376">
        <v>0</v>
      </c>
      <c r="L3376">
        <v>0</v>
      </c>
      <c r="M3376">
        <v>4</v>
      </c>
      <c r="N3376">
        <v>57.1</v>
      </c>
      <c r="O3376">
        <v>1</v>
      </c>
      <c r="P3376">
        <v>14.3</v>
      </c>
      <c r="Q3376">
        <v>2</v>
      </c>
      <c r="R3376">
        <v>28.6</v>
      </c>
      <c r="S3376">
        <v>0</v>
      </c>
      <c r="T3376">
        <v>0</v>
      </c>
      <c r="U3376">
        <v>1</v>
      </c>
      <c r="V3376">
        <v>14.3</v>
      </c>
      <c r="W3376">
        <v>5</v>
      </c>
      <c r="X3376">
        <v>71.400000000000006</v>
      </c>
      <c r="Y3376">
        <v>1</v>
      </c>
      <c r="Z3376">
        <v>14.3</v>
      </c>
      <c r="AA3376">
        <v>0</v>
      </c>
      <c r="AB3376">
        <v>0</v>
      </c>
      <c r="AC3376">
        <v>2</v>
      </c>
      <c r="AD3376">
        <v>28.6</v>
      </c>
      <c r="AE3376">
        <v>2</v>
      </c>
      <c r="AF3376">
        <v>28.6</v>
      </c>
      <c r="AG3376">
        <v>0</v>
      </c>
      <c r="AH3376">
        <v>0</v>
      </c>
      <c r="AI3376">
        <v>0</v>
      </c>
      <c r="AJ3376">
        <v>0</v>
      </c>
    </row>
    <row r="3377" spans="1:36">
      <c r="A3377" t="s">
        <v>548</v>
      </c>
      <c r="B3377" t="s">
        <v>135</v>
      </c>
      <c r="C3377">
        <v>1996</v>
      </c>
      <c r="D3377">
        <v>4</v>
      </c>
      <c r="E3377">
        <v>4</v>
      </c>
      <c r="F3377">
        <v>100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row>
    <row r="3378" spans="1:36">
      <c r="A3378" t="s">
        <v>548</v>
      </c>
      <c r="B3378" t="s">
        <v>135</v>
      </c>
      <c r="C3378">
        <v>1997</v>
      </c>
      <c r="D3378">
        <v>2</v>
      </c>
      <c r="E3378">
        <v>1</v>
      </c>
      <c r="F3378">
        <v>50</v>
      </c>
      <c r="G3378">
        <v>1</v>
      </c>
      <c r="H3378">
        <v>50</v>
      </c>
      <c r="I3378">
        <v>1</v>
      </c>
      <c r="J3378">
        <v>50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1</v>
      </c>
      <c r="AD3378">
        <v>50</v>
      </c>
      <c r="AE3378">
        <v>1</v>
      </c>
      <c r="AF3378">
        <v>50</v>
      </c>
      <c r="AG3378">
        <v>0</v>
      </c>
      <c r="AH3378">
        <v>0</v>
      </c>
      <c r="AI3378">
        <v>0</v>
      </c>
      <c r="AJ3378">
        <v>0</v>
      </c>
    </row>
    <row r="3379" spans="1:36">
      <c r="A3379" t="s">
        <v>548</v>
      </c>
      <c r="B3379" t="s">
        <v>135</v>
      </c>
      <c r="C3379">
        <v>1998</v>
      </c>
      <c r="D3379">
        <v>1</v>
      </c>
      <c r="E3379">
        <v>0</v>
      </c>
      <c r="F3379">
        <v>0</v>
      </c>
      <c r="G3379">
        <v>1</v>
      </c>
      <c r="H3379">
        <v>100</v>
      </c>
      <c r="I3379">
        <v>0</v>
      </c>
      <c r="J3379">
        <v>0</v>
      </c>
      <c r="K3379">
        <v>1</v>
      </c>
      <c r="L3379">
        <v>100</v>
      </c>
      <c r="M3379">
        <v>1</v>
      </c>
      <c r="N3379">
        <v>100</v>
      </c>
      <c r="O3379">
        <v>0</v>
      </c>
      <c r="P3379">
        <v>0</v>
      </c>
      <c r="Q3379">
        <v>1</v>
      </c>
      <c r="R3379">
        <v>100</v>
      </c>
      <c r="S3379">
        <v>0</v>
      </c>
      <c r="T3379">
        <v>0</v>
      </c>
      <c r="U3379">
        <v>0</v>
      </c>
      <c r="V3379">
        <v>0</v>
      </c>
      <c r="W3379">
        <v>1</v>
      </c>
      <c r="X3379">
        <v>100</v>
      </c>
      <c r="Y3379">
        <v>0</v>
      </c>
      <c r="Z3379">
        <v>0</v>
      </c>
      <c r="AA3379">
        <v>0</v>
      </c>
      <c r="AB3379">
        <v>0</v>
      </c>
      <c r="AC3379">
        <v>0</v>
      </c>
      <c r="AD3379">
        <v>0</v>
      </c>
      <c r="AE3379">
        <v>1</v>
      </c>
      <c r="AF3379">
        <v>100</v>
      </c>
      <c r="AG3379">
        <v>0</v>
      </c>
      <c r="AH3379">
        <v>0</v>
      </c>
      <c r="AI3379">
        <v>0</v>
      </c>
      <c r="AJ3379">
        <v>0</v>
      </c>
    </row>
    <row r="3380" spans="1:36">
      <c r="A3380" t="s">
        <v>548</v>
      </c>
      <c r="B3380" t="s">
        <v>135</v>
      </c>
      <c r="C3380">
        <v>1999</v>
      </c>
      <c r="D3380">
        <v>2</v>
      </c>
      <c r="E3380">
        <v>0</v>
      </c>
      <c r="F3380">
        <v>0</v>
      </c>
      <c r="G3380">
        <v>2</v>
      </c>
      <c r="H3380">
        <v>100</v>
      </c>
      <c r="I3380">
        <v>1</v>
      </c>
      <c r="J3380">
        <v>50</v>
      </c>
      <c r="K3380">
        <v>0</v>
      </c>
      <c r="L3380">
        <v>0</v>
      </c>
      <c r="M3380">
        <v>2</v>
      </c>
      <c r="N3380">
        <v>100</v>
      </c>
      <c r="O3380">
        <v>0</v>
      </c>
      <c r="P3380">
        <v>0</v>
      </c>
      <c r="Q3380">
        <v>0</v>
      </c>
      <c r="R3380">
        <v>0</v>
      </c>
      <c r="S3380">
        <v>1</v>
      </c>
      <c r="T3380">
        <v>50</v>
      </c>
      <c r="U3380">
        <v>0</v>
      </c>
      <c r="V3380">
        <v>0</v>
      </c>
      <c r="W3380">
        <v>1</v>
      </c>
      <c r="X3380">
        <v>50</v>
      </c>
      <c r="Y3380">
        <v>0</v>
      </c>
      <c r="Z3380">
        <v>0</v>
      </c>
      <c r="AA3380">
        <v>0</v>
      </c>
      <c r="AB3380">
        <v>0</v>
      </c>
      <c r="AC3380">
        <v>0</v>
      </c>
      <c r="AD3380">
        <v>0</v>
      </c>
      <c r="AE3380">
        <v>0</v>
      </c>
      <c r="AF3380">
        <v>0</v>
      </c>
      <c r="AG3380">
        <v>0</v>
      </c>
      <c r="AH3380">
        <v>0</v>
      </c>
      <c r="AI3380">
        <v>0</v>
      </c>
      <c r="AJ3380">
        <v>0</v>
      </c>
    </row>
    <row r="3381" spans="1:36">
      <c r="A3381" t="s">
        <v>367</v>
      </c>
      <c r="B3381" t="s">
        <v>550</v>
      </c>
      <c r="C3381">
        <v>1998</v>
      </c>
      <c r="D3381">
        <v>4</v>
      </c>
      <c r="E3381">
        <v>1</v>
      </c>
      <c r="F3381">
        <v>25</v>
      </c>
      <c r="G3381">
        <v>3</v>
      </c>
      <c r="H3381">
        <v>75</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1</v>
      </c>
      <c r="AF3381">
        <v>25</v>
      </c>
      <c r="AG3381">
        <v>3</v>
      </c>
      <c r="AH3381">
        <v>75</v>
      </c>
      <c r="AI3381">
        <v>0</v>
      </c>
      <c r="AJ3381">
        <v>0</v>
      </c>
    </row>
    <row r="3382" spans="1:36">
      <c r="A3382" t="s">
        <v>367</v>
      </c>
      <c r="B3382" t="s">
        <v>550</v>
      </c>
      <c r="C3382">
        <v>2000</v>
      </c>
      <c r="D3382">
        <v>4</v>
      </c>
      <c r="E3382">
        <v>0</v>
      </c>
      <c r="F3382">
        <v>0</v>
      </c>
      <c r="G3382">
        <v>4</v>
      </c>
      <c r="H3382">
        <v>100</v>
      </c>
      <c r="I3382">
        <v>2</v>
      </c>
      <c r="J3382">
        <v>50</v>
      </c>
      <c r="K3382">
        <v>2</v>
      </c>
      <c r="L3382">
        <v>50</v>
      </c>
      <c r="M3382">
        <v>0</v>
      </c>
      <c r="N3382">
        <v>0</v>
      </c>
      <c r="O3382">
        <v>0</v>
      </c>
      <c r="P3382">
        <v>0</v>
      </c>
      <c r="Q3382">
        <v>0</v>
      </c>
      <c r="R3382">
        <v>0</v>
      </c>
      <c r="S3382">
        <v>0</v>
      </c>
      <c r="T3382">
        <v>0</v>
      </c>
      <c r="U3382">
        <v>0</v>
      </c>
      <c r="V3382">
        <v>0</v>
      </c>
      <c r="W3382">
        <v>0</v>
      </c>
      <c r="X3382">
        <v>0</v>
      </c>
      <c r="Y3382">
        <v>0</v>
      </c>
      <c r="Z3382">
        <v>0</v>
      </c>
      <c r="AA3382">
        <v>1</v>
      </c>
      <c r="AB3382">
        <v>25</v>
      </c>
      <c r="AC3382">
        <v>1</v>
      </c>
      <c r="AD3382">
        <v>25</v>
      </c>
      <c r="AE3382">
        <v>3</v>
      </c>
      <c r="AF3382">
        <v>75</v>
      </c>
      <c r="AG3382">
        <v>2</v>
      </c>
      <c r="AH3382">
        <v>50</v>
      </c>
      <c r="AI3382">
        <v>0</v>
      </c>
      <c r="AJ3382">
        <v>0</v>
      </c>
    </row>
    <row r="3383" spans="1:36">
      <c r="A3383" t="s">
        <v>367</v>
      </c>
      <c r="B3383" t="s">
        <v>550</v>
      </c>
      <c r="C3383">
        <v>2003</v>
      </c>
      <c r="D3383">
        <v>5</v>
      </c>
      <c r="E3383">
        <v>1</v>
      </c>
      <c r="F3383">
        <v>20</v>
      </c>
      <c r="G3383">
        <v>4</v>
      </c>
      <c r="H3383">
        <v>80</v>
      </c>
      <c r="I3383">
        <v>2</v>
      </c>
      <c r="J3383">
        <v>40</v>
      </c>
      <c r="K3383">
        <v>2</v>
      </c>
      <c r="L3383">
        <v>40</v>
      </c>
      <c r="M3383">
        <v>0</v>
      </c>
      <c r="N3383">
        <v>0</v>
      </c>
      <c r="O3383">
        <v>0</v>
      </c>
      <c r="P3383">
        <v>0</v>
      </c>
      <c r="Q3383">
        <v>1</v>
      </c>
      <c r="R3383">
        <v>20</v>
      </c>
      <c r="S3383">
        <v>0</v>
      </c>
      <c r="T3383">
        <v>0</v>
      </c>
      <c r="U3383">
        <v>1</v>
      </c>
      <c r="V3383">
        <v>20</v>
      </c>
      <c r="W3383">
        <v>0</v>
      </c>
      <c r="X3383">
        <v>0</v>
      </c>
      <c r="Y3383">
        <v>0</v>
      </c>
      <c r="Z3383">
        <v>0</v>
      </c>
      <c r="AA3383">
        <v>0</v>
      </c>
      <c r="AB3383">
        <v>0</v>
      </c>
      <c r="AC3383">
        <v>0</v>
      </c>
      <c r="AD3383">
        <v>0</v>
      </c>
      <c r="AE3383">
        <v>2</v>
      </c>
      <c r="AF3383">
        <v>40</v>
      </c>
      <c r="AG3383">
        <v>3</v>
      </c>
      <c r="AH3383">
        <v>60</v>
      </c>
      <c r="AI3383">
        <v>0</v>
      </c>
      <c r="AJ3383">
        <v>0</v>
      </c>
    </row>
    <row r="3384" spans="1:36">
      <c r="A3384" t="s">
        <v>367</v>
      </c>
      <c r="B3384" t="s">
        <v>550</v>
      </c>
      <c r="C3384">
        <v>2005</v>
      </c>
      <c r="D3384">
        <v>1</v>
      </c>
      <c r="E3384">
        <v>0</v>
      </c>
      <c r="F3384">
        <v>0</v>
      </c>
      <c r="G3384">
        <v>1</v>
      </c>
      <c r="H3384">
        <v>100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1</v>
      </c>
      <c r="AH3384">
        <v>100</v>
      </c>
      <c r="AI3384">
        <v>0</v>
      </c>
      <c r="AJ3384">
        <v>0</v>
      </c>
    </row>
    <row r="3385" spans="1:36">
      <c r="A3385" t="s">
        <v>551</v>
      </c>
      <c r="B3385" t="s">
        <v>552</v>
      </c>
      <c r="C3385">
        <v>2004</v>
      </c>
      <c r="D3385">
        <v>1</v>
      </c>
      <c r="E3385">
        <v>1</v>
      </c>
      <c r="F3385">
        <v>100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row>
    <row r="3386" spans="1:36">
      <c r="A3386" t="s">
        <v>551</v>
      </c>
      <c r="B3386" t="s">
        <v>552</v>
      </c>
      <c r="C3386">
        <v>2008</v>
      </c>
      <c r="D3386">
        <v>1</v>
      </c>
      <c r="E3386">
        <v>0</v>
      </c>
      <c r="F3386">
        <v>0</v>
      </c>
      <c r="G3386">
        <v>1</v>
      </c>
      <c r="H3386">
        <v>100</v>
      </c>
      <c r="I3386">
        <v>0</v>
      </c>
      <c r="J3386">
        <v>0</v>
      </c>
      <c r="K3386">
        <v>0</v>
      </c>
      <c r="L3386">
        <v>0</v>
      </c>
      <c r="M3386">
        <v>0</v>
      </c>
      <c r="N3386">
        <v>0</v>
      </c>
      <c r="O3386">
        <v>0</v>
      </c>
      <c r="P3386">
        <v>0</v>
      </c>
      <c r="Q3386">
        <v>1</v>
      </c>
      <c r="R3386">
        <v>100</v>
      </c>
      <c r="S3386">
        <v>0</v>
      </c>
      <c r="T3386">
        <v>0</v>
      </c>
      <c r="U3386">
        <v>0</v>
      </c>
      <c r="V3386">
        <v>0</v>
      </c>
      <c r="W3386">
        <v>1</v>
      </c>
      <c r="X3386">
        <v>100</v>
      </c>
      <c r="Y3386">
        <v>0</v>
      </c>
      <c r="Z3386">
        <v>0</v>
      </c>
      <c r="AA3386">
        <v>1</v>
      </c>
      <c r="AB3386">
        <v>100</v>
      </c>
      <c r="AC3386">
        <v>0</v>
      </c>
      <c r="AD3386">
        <v>0</v>
      </c>
      <c r="AE3386">
        <v>0</v>
      </c>
      <c r="AF3386">
        <v>0</v>
      </c>
      <c r="AG3386">
        <v>0</v>
      </c>
      <c r="AH3386">
        <v>0</v>
      </c>
      <c r="AI3386">
        <v>0</v>
      </c>
      <c r="AJ3386">
        <v>0</v>
      </c>
    </row>
    <row r="3387" spans="1:36">
      <c r="A3387" t="s">
        <v>551</v>
      </c>
      <c r="B3387" t="s">
        <v>35</v>
      </c>
      <c r="C3387">
        <v>1988</v>
      </c>
      <c r="D3387">
        <v>2</v>
      </c>
      <c r="E3387">
        <v>1</v>
      </c>
      <c r="F3387">
        <v>50</v>
      </c>
      <c r="G3387">
        <v>1</v>
      </c>
      <c r="H3387">
        <v>50</v>
      </c>
      <c r="I3387">
        <v>1</v>
      </c>
      <c r="J3387">
        <v>50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row>
    <row r="3388" spans="1:36">
      <c r="A3388" t="s">
        <v>551</v>
      </c>
      <c r="B3388" t="s">
        <v>35</v>
      </c>
      <c r="C3388">
        <v>1990</v>
      </c>
      <c r="D3388">
        <v>2</v>
      </c>
      <c r="E3388">
        <v>1</v>
      </c>
      <c r="F3388">
        <v>50</v>
      </c>
      <c r="G3388">
        <v>1</v>
      </c>
      <c r="H3388">
        <v>50</v>
      </c>
      <c r="I3388">
        <v>0</v>
      </c>
      <c r="J3388">
        <v>0</v>
      </c>
      <c r="K3388">
        <v>1</v>
      </c>
      <c r="L3388">
        <v>50</v>
      </c>
      <c r="M3388">
        <v>0</v>
      </c>
      <c r="N3388">
        <v>0</v>
      </c>
      <c r="O3388">
        <v>0</v>
      </c>
      <c r="P3388">
        <v>0</v>
      </c>
      <c r="Q3388">
        <v>1</v>
      </c>
      <c r="R3388">
        <v>50</v>
      </c>
      <c r="S3388">
        <v>0</v>
      </c>
      <c r="T3388">
        <v>0</v>
      </c>
      <c r="U3388">
        <v>0</v>
      </c>
      <c r="V3388">
        <v>0</v>
      </c>
      <c r="W3388">
        <v>0</v>
      </c>
      <c r="X3388">
        <v>0</v>
      </c>
      <c r="Y3388">
        <v>0</v>
      </c>
      <c r="Z3388">
        <v>0</v>
      </c>
      <c r="AA3388">
        <v>0</v>
      </c>
      <c r="AB3388">
        <v>0</v>
      </c>
      <c r="AC3388">
        <v>1</v>
      </c>
      <c r="AD3388">
        <v>50</v>
      </c>
      <c r="AE3388">
        <v>0</v>
      </c>
      <c r="AF3388">
        <v>0</v>
      </c>
      <c r="AG3388">
        <v>0</v>
      </c>
      <c r="AH3388">
        <v>0</v>
      </c>
      <c r="AI3388">
        <v>0</v>
      </c>
      <c r="AJ3388">
        <v>0</v>
      </c>
    </row>
    <row r="3389" spans="1:36">
      <c r="A3389" t="s">
        <v>551</v>
      </c>
      <c r="B3389" t="s">
        <v>35</v>
      </c>
      <c r="C3389">
        <v>1991</v>
      </c>
      <c r="D3389">
        <v>3</v>
      </c>
      <c r="E3389">
        <v>2</v>
      </c>
      <c r="F3389">
        <v>66.7</v>
      </c>
      <c r="G3389">
        <v>1</v>
      </c>
      <c r="H3389">
        <v>33.299999999999997</v>
      </c>
      <c r="I3389">
        <v>1</v>
      </c>
      <c r="J3389">
        <v>33.299999999999997</v>
      </c>
      <c r="K3389">
        <v>0</v>
      </c>
      <c r="L3389">
        <v>0</v>
      </c>
      <c r="M3389">
        <v>1</v>
      </c>
      <c r="N3389">
        <v>33.299999999999997</v>
      </c>
      <c r="O3389">
        <v>0</v>
      </c>
      <c r="P3389">
        <v>0</v>
      </c>
      <c r="Q3389">
        <v>0</v>
      </c>
      <c r="R3389">
        <v>0</v>
      </c>
      <c r="S3389">
        <v>0</v>
      </c>
      <c r="T3389">
        <v>0</v>
      </c>
      <c r="U3389">
        <v>0</v>
      </c>
      <c r="V3389">
        <v>0</v>
      </c>
      <c r="W3389">
        <v>1</v>
      </c>
      <c r="X3389">
        <v>33.299999999999997</v>
      </c>
      <c r="Y3389">
        <v>0</v>
      </c>
      <c r="Z3389">
        <v>0</v>
      </c>
      <c r="AA3389">
        <v>0</v>
      </c>
      <c r="AB3389">
        <v>0</v>
      </c>
      <c r="AC3389">
        <v>0</v>
      </c>
      <c r="AD3389">
        <v>0</v>
      </c>
      <c r="AE3389">
        <v>0</v>
      </c>
      <c r="AF3389">
        <v>0</v>
      </c>
      <c r="AG3389">
        <v>0</v>
      </c>
      <c r="AH3389">
        <v>0</v>
      </c>
      <c r="AI3389">
        <v>0</v>
      </c>
      <c r="AJ3389">
        <v>0</v>
      </c>
    </row>
    <row r="3390" spans="1:36">
      <c r="A3390" t="s">
        <v>551</v>
      </c>
      <c r="B3390" t="s">
        <v>35</v>
      </c>
      <c r="C3390">
        <v>1992</v>
      </c>
      <c r="D3390">
        <v>1</v>
      </c>
      <c r="E3390">
        <v>0</v>
      </c>
      <c r="F3390">
        <v>0</v>
      </c>
      <c r="G3390">
        <v>1</v>
      </c>
      <c r="H3390">
        <v>100</v>
      </c>
      <c r="I3390">
        <v>1</v>
      </c>
      <c r="J3390">
        <v>100</v>
      </c>
      <c r="K3390">
        <v>0</v>
      </c>
      <c r="L3390">
        <v>0</v>
      </c>
      <c r="M3390">
        <v>0</v>
      </c>
      <c r="N3390">
        <v>0</v>
      </c>
      <c r="O3390">
        <v>1</v>
      </c>
      <c r="P3390">
        <v>100</v>
      </c>
      <c r="Q3390">
        <v>0</v>
      </c>
      <c r="R3390">
        <v>0</v>
      </c>
      <c r="S3390">
        <v>0</v>
      </c>
      <c r="T3390">
        <v>0</v>
      </c>
      <c r="U3390">
        <v>0</v>
      </c>
      <c r="V3390">
        <v>0</v>
      </c>
      <c r="W3390">
        <v>0</v>
      </c>
      <c r="X3390">
        <v>0</v>
      </c>
      <c r="Y3390">
        <v>1</v>
      </c>
      <c r="Z3390">
        <v>100</v>
      </c>
      <c r="AA3390">
        <v>0</v>
      </c>
      <c r="AB3390">
        <v>0</v>
      </c>
      <c r="AC3390">
        <v>0</v>
      </c>
      <c r="AD3390">
        <v>0</v>
      </c>
      <c r="AE3390">
        <v>1</v>
      </c>
      <c r="AF3390">
        <v>100</v>
      </c>
      <c r="AG3390">
        <v>0</v>
      </c>
      <c r="AH3390">
        <v>0</v>
      </c>
      <c r="AI3390">
        <v>0</v>
      </c>
      <c r="AJ3390">
        <v>0</v>
      </c>
    </row>
    <row r="3391" spans="1:36">
      <c r="A3391" t="s">
        <v>551</v>
      </c>
      <c r="B3391" t="s">
        <v>35</v>
      </c>
      <c r="C3391">
        <v>1993</v>
      </c>
      <c r="D3391">
        <v>1</v>
      </c>
      <c r="E3391">
        <v>0</v>
      </c>
      <c r="F3391">
        <v>0</v>
      </c>
      <c r="G3391">
        <v>1</v>
      </c>
      <c r="H3391">
        <v>100</v>
      </c>
      <c r="I3391">
        <v>0</v>
      </c>
      <c r="J3391">
        <v>0</v>
      </c>
      <c r="K3391">
        <v>0</v>
      </c>
      <c r="L3391">
        <v>0</v>
      </c>
      <c r="M3391">
        <v>0</v>
      </c>
      <c r="N3391">
        <v>0</v>
      </c>
      <c r="O3391">
        <v>0</v>
      </c>
      <c r="P3391">
        <v>0</v>
      </c>
      <c r="Q3391">
        <v>0</v>
      </c>
      <c r="R3391">
        <v>0</v>
      </c>
      <c r="S3391">
        <v>1</v>
      </c>
      <c r="T3391">
        <v>100</v>
      </c>
      <c r="U3391">
        <v>0</v>
      </c>
      <c r="V3391">
        <v>0</v>
      </c>
      <c r="W3391">
        <v>0</v>
      </c>
      <c r="X3391">
        <v>0</v>
      </c>
      <c r="Y3391">
        <v>0</v>
      </c>
      <c r="Z3391">
        <v>0</v>
      </c>
      <c r="AA3391">
        <v>0</v>
      </c>
      <c r="AB3391">
        <v>0</v>
      </c>
      <c r="AC3391">
        <v>0</v>
      </c>
      <c r="AD3391">
        <v>0</v>
      </c>
      <c r="AE3391">
        <v>0</v>
      </c>
      <c r="AF3391">
        <v>0</v>
      </c>
      <c r="AG3391">
        <v>0</v>
      </c>
      <c r="AH3391">
        <v>0</v>
      </c>
      <c r="AI3391">
        <v>0</v>
      </c>
      <c r="AJ3391">
        <v>0</v>
      </c>
    </row>
    <row r="3392" spans="1:36">
      <c r="A3392" t="s">
        <v>551</v>
      </c>
      <c r="B3392" t="s">
        <v>35</v>
      </c>
      <c r="C3392">
        <v>1994</v>
      </c>
      <c r="D3392">
        <v>1</v>
      </c>
      <c r="E3392">
        <v>0</v>
      </c>
      <c r="F3392">
        <v>0</v>
      </c>
      <c r="G3392">
        <v>1</v>
      </c>
      <c r="H3392">
        <v>100</v>
      </c>
      <c r="I3392">
        <v>1</v>
      </c>
      <c r="J3392">
        <v>100</v>
      </c>
      <c r="K3392">
        <v>1</v>
      </c>
      <c r="L3392">
        <v>100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row>
    <row r="3393" spans="1:36">
      <c r="A3393" t="s">
        <v>551</v>
      </c>
      <c r="B3393" t="s">
        <v>35</v>
      </c>
      <c r="C3393">
        <v>1996</v>
      </c>
      <c r="D3393">
        <v>1</v>
      </c>
      <c r="E3393">
        <v>0</v>
      </c>
      <c r="F3393">
        <v>0</v>
      </c>
      <c r="G3393">
        <v>1</v>
      </c>
      <c r="H3393">
        <v>100</v>
      </c>
      <c r="I3393">
        <v>1</v>
      </c>
      <c r="J3393">
        <v>100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row>
    <row r="3394" spans="1:36">
      <c r="A3394" t="s">
        <v>551</v>
      </c>
      <c r="B3394" t="s">
        <v>35</v>
      </c>
      <c r="C3394">
        <v>1997</v>
      </c>
      <c r="D3394">
        <v>3</v>
      </c>
      <c r="E3394">
        <v>2</v>
      </c>
      <c r="F3394">
        <v>66.7</v>
      </c>
      <c r="G3394">
        <v>1</v>
      </c>
      <c r="H3394">
        <v>33.299999999999997</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1</v>
      </c>
      <c r="AB3394">
        <v>33.299999999999997</v>
      </c>
      <c r="AC3394">
        <v>0</v>
      </c>
      <c r="AD3394">
        <v>0</v>
      </c>
      <c r="AE3394">
        <v>0</v>
      </c>
      <c r="AF3394">
        <v>0</v>
      </c>
      <c r="AG3394">
        <v>0</v>
      </c>
      <c r="AH3394">
        <v>0</v>
      </c>
      <c r="AI3394">
        <v>0</v>
      </c>
      <c r="AJ3394">
        <v>0</v>
      </c>
    </row>
    <row r="3395" spans="1:36">
      <c r="A3395" t="s">
        <v>551</v>
      </c>
      <c r="B3395" t="s">
        <v>35</v>
      </c>
      <c r="C3395">
        <v>1998</v>
      </c>
      <c r="D3395">
        <v>3</v>
      </c>
      <c r="E3395">
        <v>1</v>
      </c>
      <c r="F3395">
        <v>33.299999999999997</v>
      </c>
      <c r="G3395">
        <v>2</v>
      </c>
      <c r="H3395">
        <v>66.7</v>
      </c>
      <c r="I3395">
        <v>1</v>
      </c>
      <c r="J3395">
        <v>33.299999999999997</v>
      </c>
      <c r="K3395">
        <v>2</v>
      </c>
      <c r="L3395">
        <v>66.7</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1</v>
      </c>
      <c r="AF3395">
        <v>33.299999999999997</v>
      </c>
      <c r="AG3395">
        <v>0</v>
      </c>
      <c r="AH3395">
        <v>0</v>
      </c>
      <c r="AI3395">
        <v>0</v>
      </c>
      <c r="AJ3395">
        <v>0</v>
      </c>
    </row>
    <row r="3396" spans="1:36">
      <c r="A3396" t="s">
        <v>551</v>
      </c>
      <c r="B3396" t="s">
        <v>35</v>
      </c>
      <c r="C3396">
        <v>1999</v>
      </c>
      <c r="D3396">
        <v>5</v>
      </c>
      <c r="E3396">
        <v>1</v>
      </c>
      <c r="F3396">
        <v>20</v>
      </c>
      <c r="G3396">
        <v>4</v>
      </c>
      <c r="H3396">
        <v>80</v>
      </c>
      <c r="I3396">
        <v>1</v>
      </c>
      <c r="J3396">
        <v>20</v>
      </c>
      <c r="K3396">
        <v>1</v>
      </c>
      <c r="L3396">
        <v>20</v>
      </c>
      <c r="M3396">
        <v>0</v>
      </c>
      <c r="N3396">
        <v>0</v>
      </c>
      <c r="O3396">
        <v>0</v>
      </c>
      <c r="P3396">
        <v>0</v>
      </c>
      <c r="Q3396">
        <v>1</v>
      </c>
      <c r="R3396">
        <v>20</v>
      </c>
      <c r="S3396">
        <v>0</v>
      </c>
      <c r="T3396">
        <v>0</v>
      </c>
      <c r="U3396">
        <v>0</v>
      </c>
      <c r="V3396">
        <v>0</v>
      </c>
      <c r="W3396">
        <v>1</v>
      </c>
      <c r="X3396">
        <v>20</v>
      </c>
      <c r="Y3396">
        <v>0</v>
      </c>
      <c r="Z3396">
        <v>0</v>
      </c>
      <c r="AA3396">
        <v>1</v>
      </c>
      <c r="AB3396">
        <v>20</v>
      </c>
      <c r="AC3396">
        <v>0</v>
      </c>
      <c r="AD3396">
        <v>0</v>
      </c>
      <c r="AE3396">
        <v>2</v>
      </c>
      <c r="AF3396">
        <v>40</v>
      </c>
      <c r="AG3396">
        <v>0</v>
      </c>
      <c r="AH3396">
        <v>0</v>
      </c>
      <c r="AI3396">
        <v>0</v>
      </c>
      <c r="AJ3396">
        <v>0</v>
      </c>
    </row>
    <row r="3397" spans="1:36">
      <c r="A3397" t="s">
        <v>551</v>
      </c>
      <c r="B3397" t="s">
        <v>35</v>
      </c>
      <c r="C3397">
        <v>2000</v>
      </c>
      <c r="D3397">
        <v>5</v>
      </c>
      <c r="E3397">
        <v>0</v>
      </c>
      <c r="F3397">
        <v>0</v>
      </c>
      <c r="G3397">
        <v>5</v>
      </c>
      <c r="H3397">
        <v>100</v>
      </c>
      <c r="I3397">
        <v>3</v>
      </c>
      <c r="J3397">
        <v>60</v>
      </c>
      <c r="K3397">
        <v>0</v>
      </c>
      <c r="L3397">
        <v>0</v>
      </c>
      <c r="M3397">
        <v>0</v>
      </c>
      <c r="N3397">
        <v>0</v>
      </c>
      <c r="O3397">
        <v>1</v>
      </c>
      <c r="P3397">
        <v>20</v>
      </c>
      <c r="Q3397">
        <v>0</v>
      </c>
      <c r="R3397">
        <v>0</v>
      </c>
      <c r="S3397">
        <v>0</v>
      </c>
      <c r="T3397">
        <v>0</v>
      </c>
      <c r="U3397">
        <v>0</v>
      </c>
      <c r="V3397">
        <v>0</v>
      </c>
      <c r="W3397">
        <v>0</v>
      </c>
      <c r="X3397">
        <v>0</v>
      </c>
      <c r="Y3397">
        <v>0</v>
      </c>
      <c r="Z3397">
        <v>0</v>
      </c>
      <c r="AA3397">
        <v>1</v>
      </c>
      <c r="AB3397">
        <v>20</v>
      </c>
      <c r="AC3397">
        <v>0</v>
      </c>
      <c r="AD3397">
        <v>0</v>
      </c>
      <c r="AE3397">
        <v>3</v>
      </c>
      <c r="AF3397">
        <v>60</v>
      </c>
      <c r="AG3397">
        <v>0</v>
      </c>
      <c r="AH3397">
        <v>0</v>
      </c>
      <c r="AI3397">
        <v>0</v>
      </c>
      <c r="AJ3397">
        <v>0</v>
      </c>
    </row>
    <row r="3398" spans="1:36">
      <c r="A3398" t="s">
        <v>551</v>
      </c>
      <c r="B3398" t="s">
        <v>35</v>
      </c>
      <c r="C3398">
        <v>2001</v>
      </c>
      <c r="D3398">
        <v>6</v>
      </c>
      <c r="E3398">
        <v>5</v>
      </c>
      <c r="F3398">
        <v>83.3</v>
      </c>
      <c r="G3398">
        <v>1</v>
      </c>
      <c r="H3398">
        <v>16.7</v>
      </c>
      <c r="I3398">
        <v>1</v>
      </c>
      <c r="J3398">
        <v>16.7</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row>
    <row r="3399" spans="1:36">
      <c r="A3399" t="s">
        <v>551</v>
      </c>
      <c r="B3399" t="s">
        <v>35</v>
      </c>
      <c r="C3399">
        <v>2002</v>
      </c>
      <c r="D3399">
        <v>9</v>
      </c>
      <c r="E3399">
        <v>5</v>
      </c>
      <c r="F3399">
        <v>55.6</v>
      </c>
      <c r="G3399">
        <v>4</v>
      </c>
      <c r="H3399">
        <v>44.4</v>
      </c>
      <c r="I3399">
        <v>3</v>
      </c>
      <c r="J3399">
        <v>33.299999999999997</v>
      </c>
      <c r="K3399">
        <v>1</v>
      </c>
      <c r="L3399">
        <v>11.1</v>
      </c>
      <c r="M3399">
        <v>0</v>
      </c>
      <c r="N3399">
        <v>0</v>
      </c>
      <c r="O3399">
        <v>0</v>
      </c>
      <c r="P3399">
        <v>0</v>
      </c>
      <c r="Q3399">
        <v>0</v>
      </c>
      <c r="R3399">
        <v>0</v>
      </c>
      <c r="S3399">
        <v>0</v>
      </c>
      <c r="T3399">
        <v>0</v>
      </c>
      <c r="U3399">
        <v>0</v>
      </c>
      <c r="V3399">
        <v>0</v>
      </c>
      <c r="W3399">
        <v>1</v>
      </c>
      <c r="X3399">
        <v>11.1</v>
      </c>
      <c r="Y3399">
        <v>1</v>
      </c>
      <c r="Z3399">
        <v>11.1</v>
      </c>
      <c r="AA3399">
        <v>0</v>
      </c>
      <c r="AB3399">
        <v>0</v>
      </c>
      <c r="AC3399">
        <v>1</v>
      </c>
      <c r="AD3399">
        <v>11.1</v>
      </c>
      <c r="AE3399">
        <v>1</v>
      </c>
      <c r="AF3399">
        <v>11.1</v>
      </c>
      <c r="AG3399">
        <v>0</v>
      </c>
      <c r="AH3399">
        <v>0</v>
      </c>
      <c r="AI3399">
        <v>0</v>
      </c>
      <c r="AJ3399">
        <v>0</v>
      </c>
    </row>
    <row r="3400" spans="1:36">
      <c r="A3400" t="s">
        <v>551</v>
      </c>
      <c r="B3400" t="s">
        <v>35</v>
      </c>
      <c r="C3400">
        <v>2003</v>
      </c>
      <c r="D3400">
        <v>3</v>
      </c>
      <c r="E3400">
        <v>1</v>
      </c>
      <c r="F3400">
        <v>33.299999999999997</v>
      </c>
      <c r="G3400">
        <v>2</v>
      </c>
      <c r="H3400">
        <v>66.7</v>
      </c>
      <c r="I3400">
        <v>1</v>
      </c>
      <c r="J3400">
        <v>33.299999999999997</v>
      </c>
      <c r="K3400">
        <v>0</v>
      </c>
      <c r="L3400">
        <v>0</v>
      </c>
      <c r="M3400">
        <v>0</v>
      </c>
      <c r="N3400">
        <v>0</v>
      </c>
      <c r="O3400">
        <v>1</v>
      </c>
      <c r="P3400">
        <v>33.299999999999997</v>
      </c>
      <c r="Q3400">
        <v>0</v>
      </c>
      <c r="R3400">
        <v>0</v>
      </c>
      <c r="S3400">
        <v>0</v>
      </c>
      <c r="T3400">
        <v>0</v>
      </c>
      <c r="U3400">
        <v>0</v>
      </c>
      <c r="V3400">
        <v>0</v>
      </c>
      <c r="W3400">
        <v>0</v>
      </c>
      <c r="X3400">
        <v>0</v>
      </c>
      <c r="Y3400">
        <v>0</v>
      </c>
      <c r="Z3400">
        <v>0</v>
      </c>
      <c r="AA3400">
        <v>1</v>
      </c>
      <c r="AB3400">
        <v>33.299999999999997</v>
      </c>
      <c r="AC3400">
        <v>1</v>
      </c>
      <c r="AD3400">
        <v>33.299999999999997</v>
      </c>
      <c r="AE3400">
        <v>0</v>
      </c>
      <c r="AF3400">
        <v>0</v>
      </c>
      <c r="AG3400">
        <v>0</v>
      </c>
      <c r="AH3400">
        <v>0</v>
      </c>
      <c r="AI3400">
        <v>0</v>
      </c>
      <c r="AJ3400">
        <v>0</v>
      </c>
    </row>
    <row r="3401" spans="1:36">
      <c r="A3401" t="s">
        <v>551</v>
      </c>
      <c r="B3401" t="s">
        <v>35</v>
      </c>
      <c r="C3401">
        <v>2004</v>
      </c>
      <c r="D3401">
        <v>7</v>
      </c>
      <c r="E3401">
        <v>4</v>
      </c>
      <c r="F3401">
        <v>57.1</v>
      </c>
      <c r="G3401">
        <v>3</v>
      </c>
      <c r="H3401">
        <v>42.9</v>
      </c>
      <c r="I3401">
        <v>3</v>
      </c>
      <c r="J3401">
        <v>42.9</v>
      </c>
      <c r="K3401">
        <v>2</v>
      </c>
      <c r="L3401">
        <v>28.6</v>
      </c>
      <c r="M3401">
        <v>0</v>
      </c>
      <c r="N3401">
        <v>0</v>
      </c>
      <c r="O3401">
        <v>0</v>
      </c>
      <c r="P3401">
        <v>0</v>
      </c>
      <c r="Q3401">
        <v>0</v>
      </c>
      <c r="R3401">
        <v>0</v>
      </c>
      <c r="S3401">
        <v>0</v>
      </c>
      <c r="T3401">
        <v>0</v>
      </c>
      <c r="U3401">
        <v>0</v>
      </c>
      <c r="V3401">
        <v>0</v>
      </c>
      <c r="W3401">
        <v>1</v>
      </c>
      <c r="X3401">
        <v>14.3</v>
      </c>
      <c r="Y3401">
        <v>0</v>
      </c>
      <c r="Z3401">
        <v>0</v>
      </c>
      <c r="AA3401">
        <v>0</v>
      </c>
      <c r="AB3401">
        <v>0</v>
      </c>
      <c r="AC3401">
        <v>0</v>
      </c>
      <c r="AD3401">
        <v>0</v>
      </c>
      <c r="AE3401">
        <v>1</v>
      </c>
      <c r="AF3401">
        <v>14.3</v>
      </c>
      <c r="AG3401">
        <v>0</v>
      </c>
      <c r="AH3401">
        <v>0</v>
      </c>
      <c r="AI3401">
        <v>0</v>
      </c>
      <c r="AJ3401">
        <v>0</v>
      </c>
    </row>
    <row r="3402" spans="1:36">
      <c r="A3402" t="s">
        <v>551</v>
      </c>
      <c r="B3402" t="s">
        <v>35</v>
      </c>
      <c r="C3402">
        <v>2005</v>
      </c>
      <c r="D3402">
        <v>7</v>
      </c>
      <c r="E3402">
        <v>4</v>
      </c>
      <c r="F3402">
        <v>57.1</v>
      </c>
      <c r="G3402">
        <v>3</v>
      </c>
      <c r="H3402">
        <v>42.9</v>
      </c>
      <c r="I3402">
        <v>0</v>
      </c>
      <c r="J3402">
        <v>0</v>
      </c>
      <c r="K3402">
        <v>0</v>
      </c>
      <c r="L3402">
        <v>0</v>
      </c>
      <c r="M3402">
        <v>1</v>
      </c>
      <c r="N3402">
        <v>14.3</v>
      </c>
      <c r="O3402">
        <v>0</v>
      </c>
      <c r="P3402">
        <v>0</v>
      </c>
      <c r="Q3402">
        <v>1</v>
      </c>
      <c r="R3402">
        <v>14.3</v>
      </c>
      <c r="S3402">
        <v>0</v>
      </c>
      <c r="T3402">
        <v>0</v>
      </c>
      <c r="U3402">
        <v>0</v>
      </c>
      <c r="V3402">
        <v>0</v>
      </c>
      <c r="W3402">
        <v>1</v>
      </c>
      <c r="X3402">
        <v>14.3</v>
      </c>
      <c r="Y3402">
        <v>0</v>
      </c>
      <c r="Z3402">
        <v>0</v>
      </c>
      <c r="AA3402">
        <v>0</v>
      </c>
      <c r="AB3402">
        <v>0</v>
      </c>
      <c r="AC3402">
        <v>0</v>
      </c>
      <c r="AD3402">
        <v>0</v>
      </c>
      <c r="AE3402">
        <v>2</v>
      </c>
      <c r="AF3402">
        <v>28.6</v>
      </c>
      <c r="AG3402">
        <v>0</v>
      </c>
      <c r="AH3402">
        <v>0</v>
      </c>
      <c r="AI3402">
        <v>0</v>
      </c>
      <c r="AJ3402">
        <v>0</v>
      </c>
    </row>
    <row r="3403" spans="1:36">
      <c r="A3403" t="s">
        <v>551</v>
      </c>
      <c r="B3403" t="s">
        <v>35</v>
      </c>
      <c r="C3403">
        <v>2006</v>
      </c>
      <c r="D3403">
        <v>3</v>
      </c>
      <c r="E3403">
        <v>0</v>
      </c>
      <c r="F3403">
        <v>0</v>
      </c>
      <c r="G3403">
        <v>3</v>
      </c>
      <c r="H3403">
        <v>100</v>
      </c>
      <c r="I3403">
        <v>1</v>
      </c>
      <c r="J3403">
        <v>33.299999999999997</v>
      </c>
      <c r="K3403">
        <v>0</v>
      </c>
      <c r="L3403">
        <v>0</v>
      </c>
      <c r="M3403">
        <v>0</v>
      </c>
      <c r="N3403">
        <v>0</v>
      </c>
      <c r="O3403">
        <v>0</v>
      </c>
      <c r="P3403">
        <v>0</v>
      </c>
      <c r="Q3403">
        <v>1</v>
      </c>
      <c r="R3403">
        <v>33.299999999999997</v>
      </c>
      <c r="S3403">
        <v>0</v>
      </c>
      <c r="T3403">
        <v>0</v>
      </c>
      <c r="U3403">
        <v>0</v>
      </c>
      <c r="V3403">
        <v>0</v>
      </c>
      <c r="W3403">
        <v>2</v>
      </c>
      <c r="X3403">
        <v>66.7</v>
      </c>
      <c r="Y3403">
        <v>0</v>
      </c>
      <c r="Z3403">
        <v>0</v>
      </c>
      <c r="AA3403">
        <v>0</v>
      </c>
      <c r="AB3403">
        <v>0</v>
      </c>
      <c r="AC3403">
        <v>0</v>
      </c>
      <c r="AD3403">
        <v>0</v>
      </c>
      <c r="AE3403">
        <v>0</v>
      </c>
      <c r="AF3403">
        <v>0</v>
      </c>
      <c r="AG3403">
        <v>0</v>
      </c>
      <c r="AH3403">
        <v>0</v>
      </c>
      <c r="AI3403">
        <v>0</v>
      </c>
      <c r="AJ3403">
        <v>0</v>
      </c>
    </row>
    <row r="3404" spans="1:36">
      <c r="A3404" t="s">
        <v>551</v>
      </c>
      <c r="B3404" t="s">
        <v>35</v>
      </c>
      <c r="C3404">
        <v>2007</v>
      </c>
      <c r="D3404">
        <v>6</v>
      </c>
      <c r="E3404">
        <v>3</v>
      </c>
      <c r="F3404">
        <v>50</v>
      </c>
      <c r="G3404">
        <v>3</v>
      </c>
      <c r="H3404">
        <v>50</v>
      </c>
      <c r="I3404">
        <v>1</v>
      </c>
      <c r="J3404">
        <v>16.7</v>
      </c>
      <c r="K3404">
        <v>0</v>
      </c>
      <c r="L3404">
        <v>0</v>
      </c>
      <c r="M3404">
        <v>1</v>
      </c>
      <c r="N3404">
        <v>16.7</v>
      </c>
      <c r="O3404">
        <v>0</v>
      </c>
      <c r="P3404">
        <v>0</v>
      </c>
      <c r="Q3404">
        <v>0</v>
      </c>
      <c r="R3404">
        <v>0</v>
      </c>
      <c r="S3404">
        <v>0</v>
      </c>
      <c r="T3404">
        <v>0</v>
      </c>
      <c r="U3404">
        <v>0</v>
      </c>
      <c r="V3404">
        <v>0</v>
      </c>
      <c r="W3404">
        <v>1</v>
      </c>
      <c r="X3404">
        <v>16.7</v>
      </c>
      <c r="Y3404">
        <v>1</v>
      </c>
      <c r="Z3404">
        <v>16.7</v>
      </c>
      <c r="AA3404">
        <v>1</v>
      </c>
      <c r="AB3404">
        <v>16.7</v>
      </c>
      <c r="AC3404">
        <v>1</v>
      </c>
      <c r="AD3404">
        <v>16.7</v>
      </c>
      <c r="AE3404">
        <v>0</v>
      </c>
      <c r="AF3404">
        <v>0</v>
      </c>
      <c r="AG3404">
        <v>0</v>
      </c>
      <c r="AH3404">
        <v>0</v>
      </c>
      <c r="AI3404">
        <v>0</v>
      </c>
      <c r="AJ3404">
        <v>0</v>
      </c>
    </row>
    <row r="3405" spans="1:36">
      <c r="A3405" t="s">
        <v>551</v>
      </c>
      <c r="B3405" t="s">
        <v>35</v>
      </c>
      <c r="C3405">
        <v>2009</v>
      </c>
      <c r="D3405">
        <v>1</v>
      </c>
      <c r="E3405">
        <v>1</v>
      </c>
      <c r="F3405">
        <v>100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row>
    <row r="3406" spans="1:36">
      <c r="A3406" t="s">
        <v>553</v>
      </c>
      <c r="B3406" t="s">
        <v>35</v>
      </c>
      <c r="C3406">
        <v>2008</v>
      </c>
      <c r="D3406">
        <v>1</v>
      </c>
      <c r="E3406">
        <v>0</v>
      </c>
      <c r="F3406">
        <v>0</v>
      </c>
      <c r="G3406">
        <v>1</v>
      </c>
      <c r="H3406">
        <v>100</v>
      </c>
      <c r="I3406">
        <v>1</v>
      </c>
      <c r="J3406">
        <v>100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row>
    <row r="3407" spans="1:36">
      <c r="A3407" t="s">
        <v>553</v>
      </c>
      <c r="B3407" t="s">
        <v>554</v>
      </c>
      <c r="C3407">
        <v>1997</v>
      </c>
      <c r="D3407">
        <v>1</v>
      </c>
      <c r="E3407">
        <v>1</v>
      </c>
      <c r="F3407">
        <v>100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row>
    <row r="3408" spans="1:36">
      <c r="A3408" t="s">
        <v>553</v>
      </c>
      <c r="B3408" t="s">
        <v>554</v>
      </c>
      <c r="C3408">
        <v>1999</v>
      </c>
      <c r="D3408">
        <v>1</v>
      </c>
      <c r="E3408">
        <v>0</v>
      </c>
      <c r="F3408">
        <v>0</v>
      </c>
      <c r="G3408">
        <v>1</v>
      </c>
      <c r="H3408">
        <v>100</v>
      </c>
      <c r="I3408">
        <v>1</v>
      </c>
      <c r="J3408">
        <v>100</v>
      </c>
      <c r="K3408">
        <v>1</v>
      </c>
      <c r="L3408">
        <v>100</v>
      </c>
      <c r="M3408">
        <v>1</v>
      </c>
      <c r="N3408">
        <v>100</v>
      </c>
      <c r="O3408">
        <v>1</v>
      </c>
      <c r="P3408">
        <v>100</v>
      </c>
      <c r="Q3408">
        <v>1</v>
      </c>
      <c r="R3408">
        <v>100</v>
      </c>
      <c r="S3408">
        <v>1</v>
      </c>
      <c r="T3408">
        <v>100</v>
      </c>
      <c r="U3408">
        <v>1</v>
      </c>
      <c r="V3408">
        <v>100</v>
      </c>
      <c r="W3408">
        <v>1</v>
      </c>
      <c r="X3408">
        <v>100</v>
      </c>
      <c r="Y3408">
        <v>0</v>
      </c>
      <c r="Z3408">
        <v>0</v>
      </c>
      <c r="AA3408">
        <v>0</v>
      </c>
      <c r="AB3408">
        <v>0</v>
      </c>
      <c r="AC3408">
        <v>0</v>
      </c>
      <c r="AD3408">
        <v>0</v>
      </c>
      <c r="AE3408">
        <v>0</v>
      </c>
      <c r="AF3408">
        <v>0</v>
      </c>
      <c r="AG3408">
        <v>0</v>
      </c>
      <c r="AH3408">
        <v>0</v>
      </c>
      <c r="AI3408">
        <v>0</v>
      </c>
      <c r="AJ3408">
        <v>0</v>
      </c>
    </row>
    <row r="3409" spans="1:36">
      <c r="A3409" t="s">
        <v>555</v>
      </c>
      <c r="B3409" t="s">
        <v>35</v>
      </c>
      <c r="C3409">
        <v>1997</v>
      </c>
      <c r="D3409">
        <v>2</v>
      </c>
      <c r="E3409">
        <v>0</v>
      </c>
      <c r="F3409">
        <v>0</v>
      </c>
      <c r="G3409">
        <v>2</v>
      </c>
      <c r="H3409">
        <v>100</v>
      </c>
      <c r="I3409">
        <v>0</v>
      </c>
      <c r="J3409">
        <v>0</v>
      </c>
      <c r="K3409">
        <v>1</v>
      </c>
      <c r="L3409">
        <v>50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1</v>
      </c>
      <c r="AF3409">
        <v>50</v>
      </c>
      <c r="AG3409">
        <v>0</v>
      </c>
      <c r="AH3409">
        <v>0</v>
      </c>
      <c r="AI3409">
        <v>0</v>
      </c>
      <c r="AJ3409">
        <v>0</v>
      </c>
    </row>
    <row r="3410" spans="1:36">
      <c r="A3410" t="s">
        <v>555</v>
      </c>
      <c r="B3410" t="s">
        <v>35</v>
      </c>
      <c r="C3410">
        <v>1998</v>
      </c>
      <c r="D3410">
        <v>4</v>
      </c>
      <c r="E3410">
        <v>1</v>
      </c>
      <c r="F3410">
        <v>25</v>
      </c>
      <c r="G3410">
        <v>3</v>
      </c>
      <c r="H3410">
        <v>75</v>
      </c>
      <c r="I3410">
        <v>1</v>
      </c>
      <c r="J3410">
        <v>25</v>
      </c>
      <c r="K3410">
        <v>1</v>
      </c>
      <c r="L3410">
        <v>25</v>
      </c>
      <c r="M3410">
        <v>0</v>
      </c>
      <c r="N3410">
        <v>0</v>
      </c>
      <c r="O3410">
        <v>1</v>
      </c>
      <c r="P3410">
        <v>25</v>
      </c>
      <c r="Q3410">
        <v>0</v>
      </c>
      <c r="R3410">
        <v>0</v>
      </c>
      <c r="S3410">
        <v>1</v>
      </c>
      <c r="T3410">
        <v>25</v>
      </c>
      <c r="U3410">
        <v>0</v>
      </c>
      <c r="V3410">
        <v>0</v>
      </c>
      <c r="W3410">
        <v>0</v>
      </c>
      <c r="X3410">
        <v>0</v>
      </c>
      <c r="Y3410">
        <v>0</v>
      </c>
      <c r="Z3410">
        <v>0</v>
      </c>
      <c r="AA3410">
        <v>1</v>
      </c>
      <c r="AB3410">
        <v>25</v>
      </c>
      <c r="AC3410">
        <v>0</v>
      </c>
      <c r="AD3410">
        <v>0</v>
      </c>
      <c r="AE3410">
        <v>1</v>
      </c>
      <c r="AF3410">
        <v>25</v>
      </c>
      <c r="AG3410">
        <v>0</v>
      </c>
      <c r="AH3410">
        <v>0</v>
      </c>
      <c r="AI3410">
        <v>0</v>
      </c>
      <c r="AJ3410">
        <v>0</v>
      </c>
    </row>
    <row r="3411" spans="1:36">
      <c r="A3411" t="s">
        <v>555</v>
      </c>
      <c r="B3411" t="s">
        <v>35</v>
      </c>
      <c r="C3411">
        <v>1999</v>
      </c>
      <c r="D3411">
        <v>11</v>
      </c>
      <c r="E3411">
        <v>6</v>
      </c>
      <c r="F3411">
        <v>54.5</v>
      </c>
      <c r="G3411">
        <v>5</v>
      </c>
      <c r="H3411">
        <v>45.5</v>
      </c>
      <c r="I3411">
        <v>3</v>
      </c>
      <c r="J3411">
        <v>27.3</v>
      </c>
      <c r="K3411">
        <v>3</v>
      </c>
      <c r="L3411">
        <v>27.3</v>
      </c>
      <c r="M3411">
        <v>1</v>
      </c>
      <c r="N3411">
        <v>9.1</v>
      </c>
      <c r="O3411">
        <v>1</v>
      </c>
      <c r="P3411">
        <v>9.1</v>
      </c>
      <c r="Q3411">
        <v>0</v>
      </c>
      <c r="R3411">
        <v>0</v>
      </c>
      <c r="S3411">
        <v>0</v>
      </c>
      <c r="T3411">
        <v>0</v>
      </c>
      <c r="U3411">
        <v>0</v>
      </c>
      <c r="V3411">
        <v>0</v>
      </c>
      <c r="W3411">
        <v>1</v>
      </c>
      <c r="X3411">
        <v>9.1</v>
      </c>
      <c r="Y3411">
        <v>0</v>
      </c>
      <c r="Z3411">
        <v>0</v>
      </c>
      <c r="AA3411">
        <v>1</v>
      </c>
      <c r="AB3411">
        <v>9.1</v>
      </c>
      <c r="AC3411">
        <v>0</v>
      </c>
      <c r="AD3411">
        <v>0</v>
      </c>
      <c r="AE3411">
        <v>2</v>
      </c>
      <c r="AF3411">
        <v>18.2</v>
      </c>
      <c r="AG3411">
        <v>0</v>
      </c>
      <c r="AH3411">
        <v>0</v>
      </c>
      <c r="AI3411">
        <v>0</v>
      </c>
      <c r="AJ3411">
        <v>0</v>
      </c>
    </row>
    <row r="3412" spans="1:36">
      <c r="A3412" t="s">
        <v>555</v>
      </c>
      <c r="B3412" t="s">
        <v>35</v>
      </c>
      <c r="C3412">
        <v>2000</v>
      </c>
      <c r="D3412">
        <v>9</v>
      </c>
      <c r="E3412">
        <v>3</v>
      </c>
      <c r="F3412">
        <v>33.299999999999997</v>
      </c>
      <c r="G3412">
        <v>6</v>
      </c>
      <c r="H3412">
        <v>66.7</v>
      </c>
      <c r="I3412">
        <v>4</v>
      </c>
      <c r="J3412">
        <v>44.4</v>
      </c>
      <c r="K3412">
        <v>2</v>
      </c>
      <c r="L3412">
        <v>22.2</v>
      </c>
      <c r="M3412">
        <v>0</v>
      </c>
      <c r="N3412">
        <v>0</v>
      </c>
      <c r="O3412">
        <v>1</v>
      </c>
      <c r="P3412">
        <v>11.1</v>
      </c>
      <c r="Q3412">
        <v>2</v>
      </c>
      <c r="R3412">
        <v>22.2</v>
      </c>
      <c r="S3412">
        <v>1</v>
      </c>
      <c r="T3412">
        <v>11.1</v>
      </c>
      <c r="U3412">
        <v>0</v>
      </c>
      <c r="V3412">
        <v>0</v>
      </c>
      <c r="W3412">
        <v>0</v>
      </c>
      <c r="X3412">
        <v>0</v>
      </c>
      <c r="Y3412">
        <v>0</v>
      </c>
      <c r="Z3412">
        <v>0</v>
      </c>
      <c r="AA3412">
        <v>3</v>
      </c>
      <c r="AB3412">
        <v>33.299999999999997</v>
      </c>
      <c r="AC3412">
        <v>1</v>
      </c>
      <c r="AD3412">
        <v>11.1</v>
      </c>
      <c r="AE3412">
        <v>2</v>
      </c>
      <c r="AF3412">
        <v>22.2</v>
      </c>
      <c r="AG3412">
        <v>0</v>
      </c>
      <c r="AH3412">
        <v>0</v>
      </c>
      <c r="AI3412">
        <v>0</v>
      </c>
      <c r="AJ3412">
        <v>0</v>
      </c>
    </row>
    <row r="3413" spans="1:36">
      <c r="A3413" t="s">
        <v>555</v>
      </c>
      <c r="B3413" t="s">
        <v>35</v>
      </c>
      <c r="C3413">
        <v>2001</v>
      </c>
      <c r="D3413">
        <v>6</v>
      </c>
      <c r="E3413">
        <v>1</v>
      </c>
      <c r="F3413">
        <v>16.7</v>
      </c>
      <c r="G3413">
        <v>5</v>
      </c>
      <c r="H3413">
        <v>83.3</v>
      </c>
      <c r="I3413">
        <v>4</v>
      </c>
      <c r="J3413">
        <v>66.7</v>
      </c>
      <c r="K3413">
        <v>3</v>
      </c>
      <c r="L3413">
        <v>50</v>
      </c>
      <c r="M3413">
        <v>1</v>
      </c>
      <c r="N3413">
        <v>16.7</v>
      </c>
      <c r="O3413">
        <v>0</v>
      </c>
      <c r="P3413">
        <v>0</v>
      </c>
      <c r="Q3413">
        <v>0</v>
      </c>
      <c r="R3413">
        <v>0</v>
      </c>
      <c r="S3413">
        <v>0</v>
      </c>
      <c r="T3413">
        <v>0</v>
      </c>
      <c r="U3413">
        <v>0</v>
      </c>
      <c r="V3413">
        <v>0</v>
      </c>
      <c r="W3413">
        <v>0</v>
      </c>
      <c r="X3413">
        <v>0</v>
      </c>
      <c r="Y3413">
        <v>1</v>
      </c>
      <c r="Z3413">
        <v>16.7</v>
      </c>
      <c r="AA3413">
        <v>1</v>
      </c>
      <c r="AB3413">
        <v>16.7</v>
      </c>
      <c r="AC3413">
        <v>0</v>
      </c>
      <c r="AD3413">
        <v>0</v>
      </c>
      <c r="AE3413">
        <v>1</v>
      </c>
      <c r="AF3413">
        <v>16.7</v>
      </c>
      <c r="AG3413">
        <v>0</v>
      </c>
      <c r="AH3413">
        <v>0</v>
      </c>
      <c r="AI3413">
        <v>0</v>
      </c>
      <c r="AJ3413">
        <v>0</v>
      </c>
    </row>
    <row r="3414" spans="1:36">
      <c r="A3414" t="s">
        <v>555</v>
      </c>
      <c r="B3414" t="s">
        <v>35</v>
      </c>
      <c r="C3414">
        <v>2002</v>
      </c>
      <c r="D3414">
        <v>4</v>
      </c>
      <c r="E3414">
        <v>1</v>
      </c>
      <c r="F3414">
        <v>25</v>
      </c>
      <c r="G3414">
        <v>3</v>
      </c>
      <c r="H3414">
        <v>75</v>
      </c>
      <c r="I3414">
        <v>1</v>
      </c>
      <c r="J3414">
        <v>25</v>
      </c>
      <c r="K3414">
        <v>3</v>
      </c>
      <c r="L3414">
        <v>75</v>
      </c>
      <c r="M3414">
        <v>0</v>
      </c>
      <c r="N3414">
        <v>0</v>
      </c>
      <c r="O3414">
        <v>0</v>
      </c>
      <c r="P3414">
        <v>0</v>
      </c>
      <c r="Q3414">
        <v>1</v>
      </c>
      <c r="R3414">
        <v>25</v>
      </c>
      <c r="S3414">
        <v>1</v>
      </c>
      <c r="T3414">
        <v>25</v>
      </c>
      <c r="U3414">
        <v>0</v>
      </c>
      <c r="V3414">
        <v>0</v>
      </c>
      <c r="W3414">
        <v>0</v>
      </c>
      <c r="X3414">
        <v>0</v>
      </c>
      <c r="Y3414">
        <v>0</v>
      </c>
      <c r="Z3414">
        <v>0</v>
      </c>
      <c r="AA3414">
        <v>1</v>
      </c>
      <c r="AB3414">
        <v>25</v>
      </c>
      <c r="AC3414">
        <v>0</v>
      </c>
      <c r="AD3414">
        <v>0</v>
      </c>
      <c r="AE3414">
        <v>0</v>
      </c>
      <c r="AF3414">
        <v>0</v>
      </c>
      <c r="AG3414">
        <v>0</v>
      </c>
      <c r="AH3414">
        <v>0</v>
      </c>
      <c r="AI3414">
        <v>0</v>
      </c>
      <c r="AJ3414">
        <v>0</v>
      </c>
    </row>
    <row r="3415" spans="1:36">
      <c r="A3415" t="s">
        <v>555</v>
      </c>
      <c r="B3415" t="s">
        <v>35</v>
      </c>
      <c r="C3415">
        <v>2003</v>
      </c>
      <c r="D3415">
        <v>1</v>
      </c>
      <c r="E3415">
        <v>0</v>
      </c>
      <c r="F3415">
        <v>0</v>
      </c>
      <c r="G3415">
        <v>1</v>
      </c>
      <c r="H3415">
        <v>100</v>
      </c>
      <c r="I3415">
        <v>0</v>
      </c>
      <c r="J3415">
        <v>0</v>
      </c>
      <c r="K3415">
        <v>1</v>
      </c>
      <c r="L3415">
        <v>100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row>
    <row r="3416" spans="1:36">
      <c r="A3416" t="s">
        <v>555</v>
      </c>
      <c r="B3416" t="s">
        <v>35</v>
      </c>
      <c r="C3416">
        <v>2004</v>
      </c>
      <c r="D3416">
        <v>5</v>
      </c>
      <c r="E3416">
        <v>4</v>
      </c>
      <c r="F3416">
        <v>80</v>
      </c>
      <c r="G3416">
        <v>1</v>
      </c>
      <c r="H3416">
        <v>20</v>
      </c>
      <c r="I3416">
        <v>0</v>
      </c>
      <c r="J3416">
        <v>0</v>
      </c>
      <c r="K3416">
        <v>0</v>
      </c>
      <c r="L3416">
        <v>0</v>
      </c>
      <c r="M3416">
        <v>1</v>
      </c>
      <c r="N3416">
        <v>20</v>
      </c>
      <c r="O3416">
        <v>0</v>
      </c>
      <c r="P3416">
        <v>0</v>
      </c>
      <c r="Q3416">
        <v>0</v>
      </c>
      <c r="R3416">
        <v>0</v>
      </c>
      <c r="S3416">
        <v>0</v>
      </c>
      <c r="T3416">
        <v>0</v>
      </c>
      <c r="U3416">
        <v>0</v>
      </c>
      <c r="V3416">
        <v>0</v>
      </c>
      <c r="W3416">
        <v>1</v>
      </c>
      <c r="X3416">
        <v>20</v>
      </c>
      <c r="Y3416">
        <v>1</v>
      </c>
      <c r="Z3416">
        <v>20</v>
      </c>
      <c r="AA3416">
        <v>0</v>
      </c>
      <c r="AB3416">
        <v>0</v>
      </c>
      <c r="AC3416">
        <v>0</v>
      </c>
      <c r="AD3416">
        <v>0</v>
      </c>
      <c r="AE3416">
        <v>0</v>
      </c>
      <c r="AF3416">
        <v>0</v>
      </c>
      <c r="AG3416">
        <v>0</v>
      </c>
      <c r="AH3416">
        <v>0</v>
      </c>
      <c r="AI3416">
        <v>0</v>
      </c>
      <c r="AJ3416">
        <v>0</v>
      </c>
    </row>
    <row r="3417" spans="1:36">
      <c r="A3417" t="s">
        <v>555</v>
      </c>
      <c r="B3417" t="s">
        <v>556</v>
      </c>
      <c r="C3417">
        <v>1934</v>
      </c>
      <c r="D3417">
        <v>1</v>
      </c>
      <c r="E3417">
        <v>1</v>
      </c>
      <c r="F3417">
        <v>100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row>
    <row r="3418" spans="1:36">
      <c r="A3418" t="s">
        <v>555</v>
      </c>
      <c r="B3418" t="s">
        <v>556</v>
      </c>
      <c r="C3418">
        <v>1951</v>
      </c>
      <c r="D3418">
        <v>2</v>
      </c>
      <c r="E3418">
        <v>2</v>
      </c>
      <c r="F3418">
        <v>100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row>
    <row r="3419" spans="1:36">
      <c r="A3419" t="s">
        <v>555</v>
      </c>
      <c r="B3419" t="s">
        <v>556</v>
      </c>
      <c r="C3419">
        <v>1957</v>
      </c>
      <c r="D3419">
        <v>2</v>
      </c>
      <c r="E3419">
        <v>0</v>
      </c>
      <c r="F3419">
        <v>0</v>
      </c>
      <c r="G3419">
        <v>2</v>
      </c>
      <c r="H3419">
        <v>100</v>
      </c>
      <c r="I3419">
        <v>1</v>
      </c>
      <c r="J3419">
        <v>50</v>
      </c>
      <c r="K3419">
        <v>0</v>
      </c>
      <c r="L3419">
        <v>0</v>
      </c>
      <c r="M3419">
        <v>0</v>
      </c>
      <c r="N3419">
        <v>0</v>
      </c>
      <c r="O3419">
        <v>1</v>
      </c>
      <c r="P3419">
        <v>50</v>
      </c>
      <c r="Q3419">
        <v>1</v>
      </c>
      <c r="R3419">
        <v>50</v>
      </c>
      <c r="S3419">
        <v>0</v>
      </c>
      <c r="T3419">
        <v>0</v>
      </c>
      <c r="U3419">
        <v>1</v>
      </c>
      <c r="V3419">
        <v>50</v>
      </c>
      <c r="W3419">
        <v>0</v>
      </c>
      <c r="X3419">
        <v>0</v>
      </c>
      <c r="Y3419">
        <v>2</v>
      </c>
      <c r="Z3419">
        <v>100</v>
      </c>
      <c r="AA3419">
        <v>1</v>
      </c>
      <c r="AB3419">
        <v>50</v>
      </c>
      <c r="AC3419">
        <v>1</v>
      </c>
      <c r="AD3419">
        <v>50</v>
      </c>
      <c r="AE3419">
        <v>0</v>
      </c>
      <c r="AF3419">
        <v>0</v>
      </c>
      <c r="AG3419">
        <v>0</v>
      </c>
      <c r="AH3419">
        <v>0</v>
      </c>
      <c r="AI3419">
        <v>0</v>
      </c>
      <c r="AJ3419">
        <v>0</v>
      </c>
    </row>
    <row r="3420" spans="1:36">
      <c r="A3420" t="s">
        <v>555</v>
      </c>
      <c r="B3420" t="s">
        <v>556</v>
      </c>
      <c r="C3420">
        <v>1981</v>
      </c>
      <c r="D3420">
        <v>2</v>
      </c>
      <c r="E3420">
        <v>0</v>
      </c>
      <c r="F3420">
        <v>0</v>
      </c>
      <c r="G3420">
        <v>2</v>
      </c>
      <c r="H3420">
        <v>100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1</v>
      </c>
      <c r="AB3420">
        <v>50</v>
      </c>
      <c r="AC3420">
        <v>1</v>
      </c>
      <c r="AD3420">
        <v>50</v>
      </c>
      <c r="AE3420">
        <v>0</v>
      </c>
      <c r="AF3420">
        <v>0</v>
      </c>
      <c r="AG3420">
        <v>0</v>
      </c>
      <c r="AH3420">
        <v>0</v>
      </c>
      <c r="AI3420">
        <v>0</v>
      </c>
      <c r="AJ3420">
        <v>0</v>
      </c>
    </row>
    <row r="3421" spans="1:36">
      <c r="A3421" t="s">
        <v>555</v>
      </c>
      <c r="B3421" t="s">
        <v>556</v>
      </c>
      <c r="C3421">
        <v>1982</v>
      </c>
      <c r="D3421">
        <v>2</v>
      </c>
      <c r="E3421">
        <v>2</v>
      </c>
      <c r="F3421">
        <v>100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row>
    <row r="3422" spans="1:36">
      <c r="A3422" t="s">
        <v>555</v>
      </c>
      <c r="B3422" t="s">
        <v>556</v>
      </c>
      <c r="C3422">
        <v>1983</v>
      </c>
      <c r="D3422">
        <v>3</v>
      </c>
      <c r="E3422">
        <v>0</v>
      </c>
      <c r="F3422">
        <v>0</v>
      </c>
      <c r="G3422">
        <v>3</v>
      </c>
      <c r="H3422">
        <v>100</v>
      </c>
      <c r="I3422">
        <v>2</v>
      </c>
      <c r="J3422">
        <v>66.7</v>
      </c>
      <c r="K3422">
        <v>1</v>
      </c>
      <c r="L3422">
        <v>33.299999999999997</v>
      </c>
      <c r="M3422">
        <v>1</v>
      </c>
      <c r="N3422">
        <v>33.299999999999997</v>
      </c>
      <c r="O3422">
        <v>0</v>
      </c>
      <c r="P3422">
        <v>0</v>
      </c>
      <c r="Q3422">
        <v>0</v>
      </c>
      <c r="R3422">
        <v>0</v>
      </c>
      <c r="S3422">
        <v>2</v>
      </c>
      <c r="T3422">
        <v>66.7</v>
      </c>
      <c r="U3422">
        <v>0</v>
      </c>
      <c r="V3422">
        <v>0</v>
      </c>
      <c r="W3422">
        <v>1</v>
      </c>
      <c r="X3422">
        <v>33.299999999999997</v>
      </c>
      <c r="Y3422">
        <v>0</v>
      </c>
      <c r="Z3422">
        <v>0</v>
      </c>
      <c r="AA3422">
        <v>0</v>
      </c>
      <c r="AB3422">
        <v>0</v>
      </c>
      <c r="AC3422">
        <v>1</v>
      </c>
      <c r="AD3422">
        <v>33.299999999999997</v>
      </c>
      <c r="AE3422">
        <v>1</v>
      </c>
      <c r="AF3422">
        <v>33.299999999999997</v>
      </c>
      <c r="AG3422">
        <v>0</v>
      </c>
      <c r="AH3422">
        <v>0</v>
      </c>
      <c r="AI3422">
        <v>0</v>
      </c>
      <c r="AJ3422">
        <v>0</v>
      </c>
    </row>
    <row r="3423" spans="1:36">
      <c r="A3423" t="s">
        <v>555</v>
      </c>
      <c r="B3423" t="s">
        <v>556</v>
      </c>
      <c r="C3423">
        <v>1984</v>
      </c>
      <c r="D3423">
        <v>2</v>
      </c>
      <c r="E3423">
        <v>1</v>
      </c>
      <c r="F3423">
        <v>50</v>
      </c>
      <c r="G3423">
        <v>1</v>
      </c>
      <c r="H3423">
        <v>50</v>
      </c>
      <c r="I3423">
        <v>1</v>
      </c>
      <c r="J3423">
        <v>50</v>
      </c>
      <c r="K3423">
        <v>1</v>
      </c>
      <c r="L3423">
        <v>50</v>
      </c>
      <c r="M3423">
        <v>0</v>
      </c>
      <c r="N3423">
        <v>0</v>
      </c>
      <c r="O3423">
        <v>0</v>
      </c>
      <c r="P3423">
        <v>0</v>
      </c>
      <c r="Q3423">
        <v>1</v>
      </c>
      <c r="R3423">
        <v>50</v>
      </c>
      <c r="S3423">
        <v>0</v>
      </c>
      <c r="T3423">
        <v>0</v>
      </c>
      <c r="U3423">
        <v>0</v>
      </c>
      <c r="V3423">
        <v>0</v>
      </c>
      <c r="W3423">
        <v>0</v>
      </c>
      <c r="X3423">
        <v>0</v>
      </c>
      <c r="Y3423">
        <v>0</v>
      </c>
      <c r="Z3423">
        <v>0</v>
      </c>
      <c r="AA3423">
        <v>0</v>
      </c>
      <c r="AB3423">
        <v>0</v>
      </c>
      <c r="AC3423">
        <v>1</v>
      </c>
      <c r="AD3423">
        <v>50</v>
      </c>
      <c r="AE3423">
        <v>0</v>
      </c>
      <c r="AF3423">
        <v>0</v>
      </c>
      <c r="AG3423">
        <v>0</v>
      </c>
      <c r="AH3423">
        <v>0</v>
      </c>
      <c r="AI3423">
        <v>0</v>
      </c>
      <c r="AJ3423">
        <v>0</v>
      </c>
    </row>
    <row r="3424" spans="1:36">
      <c r="A3424" t="s">
        <v>555</v>
      </c>
      <c r="B3424" t="s">
        <v>556</v>
      </c>
      <c r="C3424">
        <v>1985</v>
      </c>
      <c r="D3424">
        <v>1</v>
      </c>
      <c r="E3424">
        <v>0</v>
      </c>
      <c r="F3424">
        <v>0</v>
      </c>
      <c r="G3424">
        <v>1</v>
      </c>
      <c r="H3424">
        <v>100</v>
      </c>
      <c r="I3424">
        <v>1</v>
      </c>
      <c r="J3424">
        <v>100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row>
    <row r="3425" spans="1:36">
      <c r="A3425" t="s">
        <v>555</v>
      </c>
      <c r="B3425" t="s">
        <v>556</v>
      </c>
      <c r="C3425">
        <v>1987</v>
      </c>
      <c r="D3425">
        <v>5</v>
      </c>
      <c r="E3425">
        <v>3</v>
      </c>
      <c r="F3425">
        <v>60</v>
      </c>
      <c r="G3425">
        <v>2</v>
      </c>
      <c r="H3425">
        <v>40</v>
      </c>
      <c r="I3425">
        <v>0</v>
      </c>
      <c r="J3425">
        <v>0</v>
      </c>
      <c r="K3425">
        <v>0</v>
      </c>
      <c r="L3425">
        <v>0</v>
      </c>
      <c r="M3425">
        <v>0</v>
      </c>
      <c r="N3425">
        <v>0</v>
      </c>
      <c r="O3425">
        <v>1</v>
      </c>
      <c r="P3425">
        <v>20</v>
      </c>
      <c r="Q3425">
        <v>1</v>
      </c>
      <c r="R3425">
        <v>20</v>
      </c>
      <c r="S3425">
        <v>0</v>
      </c>
      <c r="T3425">
        <v>0</v>
      </c>
      <c r="U3425">
        <v>1</v>
      </c>
      <c r="V3425">
        <v>20</v>
      </c>
      <c r="W3425">
        <v>0</v>
      </c>
      <c r="X3425">
        <v>0</v>
      </c>
      <c r="Y3425">
        <v>0</v>
      </c>
      <c r="Z3425">
        <v>0</v>
      </c>
      <c r="AA3425">
        <v>0</v>
      </c>
      <c r="AB3425">
        <v>0</v>
      </c>
      <c r="AC3425">
        <v>1</v>
      </c>
      <c r="AD3425">
        <v>20</v>
      </c>
      <c r="AE3425">
        <v>0</v>
      </c>
      <c r="AF3425">
        <v>0</v>
      </c>
      <c r="AG3425">
        <v>0</v>
      </c>
      <c r="AH3425">
        <v>0</v>
      </c>
      <c r="AI3425">
        <v>0</v>
      </c>
      <c r="AJ3425">
        <v>0</v>
      </c>
    </row>
    <row r="3426" spans="1:36">
      <c r="A3426" t="s">
        <v>555</v>
      </c>
      <c r="B3426" t="s">
        <v>556</v>
      </c>
      <c r="C3426">
        <v>1988</v>
      </c>
      <c r="D3426">
        <v>5</v>
      </c>
      <c r="E3426">
        <v>2</v>
      </c>
      <c r="F3426">
        <v>40</v>
      </c>
      <c r="G3426">
        <v>3</v>
      </c>
      <c r="H3426">
        <v>60</v>
      </c>
      <c r="I3426">
        <v>0</v>
      </c>
      <c r="J3426">
        <v>0</v>
      </c>
      <c r="K3426">
        <v>1</v>
      </c>
      <c r="L3426">
        <v>20</v>
      </c>
      <c r="M3426">
        <v>1</v>
      </c>
      <c r="N3426">
        <v>20</v>
      </c>
      <c r="O3426">
        <v>0</v>
      </c>
      <c r="P3426">
        <v>0</v>
      </c>
      <c r="Q3426">
        <v>1</v>
      </c>
      <c r="R3426">
        <v>20</v>
      </c>
      <c r="S3426">
        <v>0</v>
      </c>
      <c r="T3426">
        <v>0</v>
      </c>
      <c r="U3426">
        <v>0</v>
      </c>
      <c r="V3426">
        <v>0</v>
      </c>
      <c r="W3426">
        <v>1</v>
      </c>
      <c r="X3426">
        <v>20</v>
      </c>
      <c r="Y3426">
        <v>0</v>
      </c>
      <c r="Z3426">
        <v>0</v>
      </c>
      <c r="AA3426">
        <v>0</v>
      </c>
      <c r="AB3426">
        <v>0</v>
      </c>
      <c r="AC3426">
        <v>2</v>
      </c>
      <c r="AD3426">
        <v>40</v>
      </c>
      <c r="AE3426">
        <v>0</v>
      </c>
      <c r="AF3426">
        <v>0</v>
      </c>
      <c r="AG3426">
        <v>0</v>
      </c>
      <c r="AH3426">
        <v>0</v>
      </c>
      <c r="AI3426">
        <v>0</v>
      </c>
      <c r="AJ3426">
        <v>0</v>
      </c>
    </row>
    <row r="3427" spans="1:36">
      <c r="A3427" t="s">
        <v>555</v>
      </c>
      <c r="B3427" t="s">
        <v>556</v>
      </c>
      <c r="C3427">
        <v>1989</v>
      </c>
      <c r="D3427">
        <v>11</v>
      </c>
      <c r="E3427">
        <v>2</v>
      </c>
      <c r="F3427">
        <v>18.2</v>
      </c>
      <c r="G3427">
        <v>9</v>
      </c>
      <c r="H3427">
        <v>81.8</v>
      </c>
      <c r="I3427">
        <v>4</v>
      </c>
      <c r="J3427">
        <v>36.4</v>
      </c>
      <c r="K3427">
        <v>4</v>
      </c>
      <c r="L3427">
        <v>36.4</v>
      </c>
      <c r="M3427">
        <v>3</v>
      </c>
      <c r="N3427">
        <v>27.3</v>
      </c>
      <c r="O3427">
        <v>3</v>
      </c>
      <c r="P3427">
        <v>27.3</v>
      </c>
      <c r="Q3427">
        <v>2</v>
      </c>
      <c r="R3427">
        <v>18.2</v>
      </c>
      <c r="S3427">
        <v>1</v>
      </c>
      <c r="T3427">
        <v>9.1</v>
      </c>
      <c r="U3427">
        <v>1</v>
      </c>
      <c r="V3427">
        <v>9.1</v>
      </c>
      <c r="W3427">
        <v>2</v>
      </c>
      <c r="X3427">
        <v>18.2</v>
      </c>
      <c r="Y3427">
        <v>1</v>
      </c>
      <c r="Z3427">
        <v>9.1</v>
      </c>
      <c r="AA3427">
        <v>2</v>
      </c>
      <c r="AB3427">
        <v>18.2</v>
      </c>
      <c r="AC3427">
        <v>4</v>
      </c>
      <c r="AD3427">
        <v>36.4</v>
      </c>
      <c r="AE3427">
        <v>1</v>
      </c>
      <c r="AF3427">
        <v>9.1</v>
      </c>
      <c r="AG3427">
        <v>0</v>
      </c>
      <c r="AH3427">
        <v>0</v>
      </c>
      <c r="AI3427">
        <v>0</v>
      </c>
      <c r="AJ3427">
        <v>0</v>
      </c>
    </row>
    <row r="3428" spans="1:36">
      <c r="A3428" t="s">
        <v>555</v>
      </c>
      <c r="B3428" t="s">
        <v>556</v>
      </c>
      <c r="C3428">
        <v>1990</v>
      </c>
      <c r="D3428">
        <v>9</v>
      </c>
      <c r="E3428">
        <v>4</v>
      </c>
      <c r="F3428">
        <v>44.4</v>
      </c>
      <c r="G3428">
        <v>5</v>
      </c>
      <c r="H3428">
        <v>55.6</v>
      </c>
      <c r="I3428">
        <v>2</v>
      </c>
      <c r="J3428">
        <v>22.2</v>
      </c>
      <c r="K3428">
        <v>1</v>
      </c>
      <c r="L3428">
        <v>11.1</v>
      </c>
      <c r="M3428">
        <v>0</v>
      </c>
      <c r="N3428">
        <v>0</v>
      </c>
      <c r="O3428">
        <v>1</v>
      </c>
      <c r="P3428">
        <v>11.1</v>
      </c>
      <c r="Q3428">
        <v>1</v>
      </c>
      <c r="R3428">
        <v>11.1</v>
      </c>
      <c r="S3428">
        <v>0</v>
      </c>
      <c r="T3428">
        <v>0</v>
      </c>
      <c r="U3428">
        <v>1</v>
      </c>
      <c r="V3428">
        <v>11.1</v>
      </c>
      <c r="W3428">
        <v>0</v>
      </c>
      <c r="X3428">
        <v>0</v>
      </c>
      <c r="Y3428">
        <v>0</v>
      </c>
      <c r="Z3428">
        <v>0</v>
      </c>
      <c r="AA3428">
        <v>3</v>
      </c>
      <c r="AB3428">
        <v>33.299999999999997</v>
      </c>
      <c r="AC3428">
        <v>3</v>
      </c>
      <c r="AD3428">
        <v>33.299999999999997</v>
      </c>
      <c r="AE3428">
        <v>1</v>
      </c>
      <c r="AF3428">
        <v>11.1</v>
      </c>
      <c r="AG3428">
        <v>0</v>
      </c>
      <c r="AH3428">
        <v>0</v>
      </c>
      <c r="AI3428">
        <v>0</v>
      </c>
      <c r="AJ3428">
        <v>0</v>
      </c>
    </row>
    <row r="3429" spans="1:36">
      <c r="A3429" t="s">
        <v>555</v>
      </c>
      <c r="B3429" t="s">
        <v>556</v>
      </c>
      <c r="C3429">
        <v>1991</v>
      </c>
      <c r="D3429">
        <v>19</v>
      </c>
      <c r="E3429">
        <v>9</v>
      </c>
      <c r="F3429">
        <v>47.4</v>
      </c>
      <c r="G3429">
        <v>10</v>
      </c>
      <c r="H3429">
        <v>52.6</v>
      </c>
      <c r="I3429">
        <v>5</v>
      </c>
      <c r="J3429">
        <v>26.3</v>
      </c>
      <c r="K3429">
        <v>5</v>
      </c>
      <c r="L3429">
        <v>26.3</v>
      </c>
      <c r="M3429">
        <v>6</v>
      </c>
      <c r="N3429">
        <v>31.6</v>
      </c>
      <c r="O3429">
        <v>3</v>
      </c>
      <c r="P3429">
        <v>15.8</v>
      </c>
      <c r="Q3429">
        <v>1</v>
      </c>
      <c r="R3429">
        <v>5.3</v>
      </c>
      <c r="S3429">
        <v>1</v>
      </c>
      <c r="T3429">
        <v>5.3</v>
      </c>
      <c r="U3429">
        <v>1</v>
      </c>
      <c r="V3429">
        <v>5.3</v>
      </c>
      <c r="W3429">
        <v>4</v>
      </c>
      <c r="X3429">
        <v>21.1</v>
      </c>
      <c r="Y3429">
        <v>5</v>
      </c>
      <c r="Z3429">
        <v>26.3</v>
      </c>
      <c r="AA3429">
        <v>2</v>
      </c>
      <c r="AB3429">
        <v>10.5</v>
      </c>
      <c r="AC3429">
        <v>4</v>
      </c>
      <c r="AD3429">
        <v>21.1</v>
      </c>
      <c r="AE3429">
        <v>0</v>
      </c>
      <c r="AF3429">
        <v>0</v>
      </c>
      <c r="AG3429">
        <v>0</v>
      </c>
      <c r="AH3429">
        <v>0</v>
      </c>
      <c r="AI3429">
        <v>0</v>
      </c>
      <c r="AJ3429">
        <v>0</v>
      </c>
    </row>
    <row r="3430" spans="1:36">
      <c r="A3430" t="s">
        <v>555</v>
      </c>
      <c r="B3430" t="s">
        <v>556</v>
      </c>
      <c r="C3430">
        <v>1992</v>
      </c>
      <c r="D3430">
        <v>3</v>
      </c>
      <c r="E3430">
        <v>1</v>
      </c>
      <c r="F3430">
        <v>33.299999999999997</v>
      </c>
      <c r="G3430">
        <v>2</v>
      </c>
      <c r="H3430">
        <v>66.7</v>
      </c>
      <c r="I3430">
        <v>1</v>
      </c>
      <c r="J3430">
        <v>33.299999999999997</v>
      </c>
      <c r="K3430">
        <v>1</v>
      </c>
      <c r="L3430">
        <v>33.299999999999997</v>
      </c>
      <c r="M3430">
        <v>1</v>
      </c>
      <c r="N3430">
        <v>33.299999999999997</v>
      </c>
      <c r="O3430">
        <v>0</v>
      </c>
      <c r="P3430">
        <v>0</v>
      </c>
      <c r="Q3430">
        <v>0</v>
      </c>
      <c r="R3430">
        <v>0</v>
      </c>
      <c r="S3430">
        <v>1</v>
      </c>
      <c r="T3430">
        <v>33.299999999999997</v>
      </c>
      <c r="U3430">
        <v>0</v>
      </c>
      <c r="V3430">
        <v>0</v>
      </c>
      <c r="W3430">
        <v>0</v>
      </c>
      <c r="X3430">
        <v>0</v>
      </c>
      <c r="Y3430">
        <v>1</v>
      </c>
      <c r="Z3430">
        <v>33.299999999999997</v>
      </c>
      <c r="AA3430">
        <v>0</v>
      </c>
      <c r="AB3430">
        <v>0</v>
      </c>
      <c r="AC3430">
        <v>1</v>
      </c>
      <c r="AD3430">
        <v>33.299999999999997</v>
      </c>
      <c r="AE3430">
        <v>0</v>
      </c>
      <c r="AF3430">
        <v>0</v>
      </c>
      <c r="AG3430">
        <v>0</v>
      </c>
      <c r="AH3430">
        <v>0</v>
      </c>
      <c r="AI3430">
        <v>0</v>
      </c>
      <c r="AJ3430">
        <v>0</v>
      </c>
    </row>
    <row r="3431" spans="1:36">
      <c r="A3431" t="s">
        <v>555</v>
      </c>
      <c r="B3431" t="s">
        <v>556</v>
      </c>
      <c r="C3431">
        <v>1993</v>
      </c>
      <c r="D3431">
        <v>11</v>
      </c>
      <c r="E3431">
        <v>8</v>
      </c>
      <c r="F3431">
        <v>72.7</v>
      </c>
      <c r="G3431">
        <v>3</v>
      </c>
      <c r="H3431">
        <v>27.3</v>
      </c>
      <c r="I3431">
        <v>1</v>
      </c>
      <c r="J3431">
        <v>9.1</v>
      </c>
      <c r="K3431">
        <v>1</v>
      </c>
      <c r="L3431">
        <v>9.1</v>
      </c>
      <c r="M3431">
        <v>1</v>
      </c>
      <c r="N3431">
        <v>9.1</v>
      </c>
      <c r="O3431">
        <v>1</v>
      </c>
      <c r="P3431">
        <v>9.1</v>
      </c>
      <c r="Q3431">
        <v>1</v>
      </c>
      <c r="R3431">
        <v>9.1</v>
      </c>
      <c r="S3431">
        <v>0</v>
      </c>
      <c r="T3431">
        <v>0</v>
      </c>
      <c r="U3431">
        <v>0</v>
      </c>
      <c r="V3431">
        <v>0</v>
      </c>
      <c r="W3431">
        <v>1</v>
      </c>
      <c r="X3431">
        <v>9.1</v>
      </c>
      <c r="Y3431">
        <v>0</v>
      </c>
      <c r="Z3431">
        <v>0</v>
      </c>
      <c r="AA3431">
        <v>0</v>
      </c>
      <c r="AB3431">
        <v>0</v>
      </c>
      <c r="AC3431">
        <v>1</v>
      </c>
      <c r="AD3431">
        <v>9.1</v>
      </c>
      <c r="AE3431">
        <v>0</v>
      </c>
      <c r="AF3431">
        <v>0</v>
      </c>
      <c r="AG3431">
        <v>0</v>
      </c>
      <c r="AH3431">
        <v>0</v>
      </c>
      <c r="AI3431">
        <v>0</v>
      </c>
      <c r="AJ3431">
        <v>0</v>
      </c>
    </row>
    <row r="3432" spans="1:36">
      <c r="A3432" t="s">
        <v>555</v>
      </c>
      <c r="B3432" t="s">
        <v>556</v>
      </c>
      <c r="C3432">
        <v>1994</v>
      </c>
      <c r="D3432">
        <v>8</v>
      </c>
      <c r="E3432">
        <v>3</v>
      </c>
      <c r="F3432">
        <v>37.5</v>
      </c>
      <c r="G3432">
        <v>5</v>
      </c>
      <c r="H3432">
        <v>62.5</v>
      </c>
      <c r="I3432">
        <v>3</v>
      </c>
      <c r="J3432">
        <v>37.5</v>
      </c>
      <c r="K3432">
        <v>1</v>
      </c>
      <c r="L3432">
        <v>12.5</v>
      </c>
      <c r="M3432">
        <v>1</v>
      </c>
      <c r="N3432">
        <v>12.5</v>
      </c>
      <c r="O3432">
        <v>0</v>
      </c>
      <c r="P3432">
        <v>0</v>
      </c>
      <c r="Q3432">
        <v>0</v>
      </c>
      <c r="R3432">
        <v>0</v>
      </c>
      <c r="S3432">
        <v>2</v>
      </c>
      <c r="T3432">
        <v>25</v>
      </c>
      <c r="U3432">
        <v>1</v>
      </c>
      <c r="V3432">
        <v>12.5</v>
      </c>
      <c r="W3432">
        <v>1</v>
      </c>
      <c r="X3432">
        <v>12.5</v>
      </c>
      <c r="Y3432">
        <v>1</v>
      </c>
      <c r="Z3432">
        <v>12.5</v>
      </c>
      <c r="AA3432">
        <v>0</v>
      </c>
      <c r="AB3432">
        <v>0</v>
      </c>
      <c r="AC3432">
        <v>0</v>
      </c>
      <c r="AD3432">
        <v>0</v>
      </c>
      <c r="AE3432">
        <v>0</v>
      </c>
      <c r="AF3432">
        <v>0</v>
      </c>
      <c r="AG3432">
        <v>0</v>
      </c>
      <c r="AH3432">
        <v>0</v>
      </c>
      <c r="AI3432">
        <v>0</v>
      </c>
      <c r="AJ3432">
        <v>0</v>
      </c>
    </row>
    <row r="3433" spans="1:36">
      <c r="A3433" t="s">
        <v>555</v>
      </c>
      <c r="B3433" t="s">
        <v>556</v>
      </c>
      <c r="C3433">
        <v>1995</v>
      </c>
      <c r="D3433">
        <v>13</v>
      </c>
      <c r="E3433">
        <v>3</v>
      </c>
      <c r="F3433">
        <v>23.1</v>
      </c>
      <c r="G3433">
        <v>10</v>
      </c>
      <c r="H3433">
        <v>76.900000000000006</v>
      </c>
      <c r="I3433">
        <v>2</v>
      </c>
      <c r="J3433">
        <v>15.4</v>
      </c>
      <c r="K3433">
        <v>7</v>
      </c>
      <c r="L3433">
        <v>53.8</v>
      </c>
      <c r="M3433">
        <v>0</v>
      </c>
      <c r="N3433">
        <v>0</v>
      </c>
      <c r="O3433">
        <v>1</v>
      </c>
      <c r="P3433">
        <v>7.7</v>
      </c>
      <c r="Q3433">
        <v>2</v>
      </c>
      <c r="R3433">
        <v>15.4</v>
      </c>
      <c r="S3433">
        <v>0</v>
      </c>
      <c r="T3433">
        <v>0</v>
      </c>
      <c r="U3433">
        <v>2</v>
      </c>
      <c r="V3433">
        <v>15.4</v>
      </c>
      <c r="W3433">
        <v>0</v>
      </c>
      <c r="X3433">
        <v>0</v>
      </c>
      <c r="Y3433">
        <v>0</v>
      </c>
      <c r="Z3433">
        <v>0</v>
      </c>
      <c r="AA3433">
        <v>1</v>
      </c>
      <c r="AB3433">
        <v>7.7</v>
      </c>
      <c r="AC3433">
        <v>2</v>
      </c>
      <c r="AD3433">
        <v>15.4</v>
      </c>
      <c r="AE3433">
        <v>0</v>
      </c>
      <c r="AF3433">
        <v>0</v>
      </c>
      <c r="AG3433">
        <v>0</v>
      </c>
      <c r="AH3433">
        <v>0</v>
      </c>
      <c r="AI3433">
        <v>0</v>
      </c>
      <c r="AJ3433">
        <v>0</v>
      </c>
    </row>
    <row r="3434" spans="1:36">
      <c r="A3434" t="s">
        <v>555</v>
      </c>
      <c r="B3434" t="s">
        <v>556</v>
      </c>
      <c r="C3434">
        <v>1996</v>
      </c>
      <c r="D3434">
        <v>13</v>
      </c>
      <c r="E3434">
        <v>4</v>
      </c>
      <c r="F3434">
        <v>30.8</v>
      </c>
      <c r="G3434">
        <v>9</v>
      </c>
      <c r="H3434">
        <v>69.2</v>
      </c>
      <c r="I3434">
        <v>1</v>
      </c>
      <c r="J3434">
        <v>7.7</v>
      </c>
      <c r="K3434">
        <v>4</v>
      </c>
      <c r="L3434">
        <v>30.8</v>
      </c>
      <c r="M3434">
        <v>2</v>
      </c>
      <c r="N3434">
        <v>15.4</v>
      </c>
      <c r="O3434">
        <v>3</v>
      </c>
      <c r="P3434">
        <v>23.1</v>
      </c>
      <c r="Q3434">
        <v>3</v>
      </c>
      <c r="R3434">
        <v>23.1</v>
      </c>
      <c r="S3434">
        <v>2</v>
      </c>
      <c r="T3434">
        <v>15.4</v>
      </c>
      <c r="U3434">
        <v>4</v>
      </c>
      <c r="V3434">
        <v>30.8</v>
      </c>
      <c r="W3434">
        <v>1</v>
      </c>
      <c r="X3434">
        <v>7.7</v>
      </c>
      <c r="Y3434">
        <v>4</v>
      </c>
      <c r="Z3434">
        <v>30.8</v>
      </c>
      <c r="AA3434">
        <v>1</v>
      </c>
      <c r="AB3434">
        <v>7.7</v>
      </c>
      <c r="AC3434">
        <v>3</v>
      </c>
      <c r="AD3434">
        <v>23.1</v>
      </c>
      <c r="AE3434">
        <v>1</v>
      </c>
      <c r="AF3434">
        <v>7.7</v>
      </c>
      <c r="AG3434">
        <v>0</v>
      </c>
      <c r="AH3434">
        <v>0</v>
      </c>
      <c r="AI3434">
        <v>0</v>
      </c>
      <c r="AJ3434">
        <v>0</v>
      </c>
    </row>
    <row r="3435" spans="1:36">
      <c r="A3435" t="s">
        <v>555</v>
      </c>
      <c r="B3435" t="s">
        <v>556</v>
      </c>
      <c r="C3435">
        <v>1997</v>
      </c>
      <c r="D3435">
        <v>16</v>
      </c>
      <c r="E3435">
        <v>7</v>
      </c>
      <c r="F3435">
        <v>43.8</v>
      </c>
      <c r="G3435">
        <v>9</v>
      </c>
      <c r="H3435">
        <v>56.3</v>
      </c>
      <c r="I3435">
        <v>2</v>
      </c>
      <c r="J3435">
        <v>12.5</v>
      </c>
      <c r="K3435">
        <v>2</v>
      </c>
      <c r="L3435">
        <v>12.5</v>
      </c>
      <c r="M3435">
        <v>1</v>
      </c>
      <c r="N3435">
        <v>6.3</v>
      </c>
      <c r="O3435">
        <v>0</v>
      </c>
      <c r="P3435">
        <v>0</v>
      </c>
      <c r="Q3435">
        <v>2</v>
      </c>
      <c r="R3435">
        <v>12.5</v>
      </c>
      <c r="S3435">
        <v>3</v>
      </c>
      <c r="T3435">
        <v>18.8</v>
      </c>
      <c r="U3435">
        <v>2</v>
      </c>
      <c r="V3435">
        <v>12.5</v>
      </c>
      <c r="W3435">
        <v>0</v>
      </c>
      <c r="X3435">
        <v>0</v>
      </c>
      <c r="Y3435">
        <v>0</v>
      </c>
      <c r="Z3435">
        <v>0</v>
      </c>
      <c r="AA3435">
        <v>0</v>
      </c>
      <c r="AB3435">
        <v>0</v>
      </c>
      <c r="AC3435">
        <v>1</v>
      </c>
      <c r="AD3435">
        <v>6.3</v>
      </c>
      <c r="AE3435">
        <v>1</v>
      </c>
      <c r="AF3435">
        <v>6.3</v>
      </c>
      <c r="AG3435">
        <v>2</v>
      </c>
      <c r="AH3435">
        <v>12.5</v>
      </c>
      <c r="AI3435">
        <v>0</v>
      </c>
      <c r="AJ3435">
        <v>0</v>
      </c>
    </row>
    <row r="3436" spans="1:36">
      <c r="A3436" t="s">
        <v>555</v>
      </c>
      <c r="B3436" t="s">
        <v>556</v>
      </c>
      <c r="C3436">
        <v>1998</v>
      </c>
      <c r="D3436">
        <v>21</v>
      </c>
      <c r="E3436">
        <v>8</v>
      </c>
      <c r="F3436">
        <v>38.1</v>
      </c>
      <c r="G3436">
        <v>13</v>
      </c>
      <c r="H3436">
        <v>61.9</v>
      </c>
      <c r="I3436">
        <v>2</v>
      </c>
      <c r="J3436">
        <v>9.5</v>
      </c>
      <c r="K3436">
        <v>9</v>
      </c>
      <c r="L3436">
        <v>42.9</v>
      </c>
      <c r="M3436">
        <v>5</v>
      </c>
      <c r="N3436">
        <v>23.8</v>
      </c>
      <c r="O3436">
        <v>4</v>
      </c>
      <c r="P3436">
        <v>19</v>
      </c>
      <c r="Q3436">
        <v>5</v>
      </c>
      <c r="R3436">
        <v>23.8</v>
      </c>
      <c r="S3436">
        <v>3</v>
      </c>
      <c r="T3436">
        <v>14.3</v>
      </c>
      <c r="U3436">
        <v>3</v>
      </c>
      <c r="V3436">
        <v>14.3</v>
      </c>
      <c r="W3436">
        <v>3</v>
      </c>
      <c r="X3436">
        <v>14.3</v>
      </c>
      <c r="Y3436">
        <v>1</v>
      </c>
      <c r="Z3436">
        <v>4.8</v>
      </c>
      <c r="AA3436">
        <v>1</v>
      </c>
      <c r="AB3436">
        <v>4.8</v>
      </c>
      <c r="AC3436">
        <v>4</v>
      </c>
      <c r="AD3436">
        <v>19</v>
      </c>
      <c r="AE3436">
        <v>2</v>
      </c>
      <c r="AF3436">
        <v>9.5</v>
      </c>
      <c r="AG3436">
        <v>0</v>
      </c>
      <c r="AH3436">
        <v>0</v>
      </c>
      <c r="AI3436">
        <v>0</v>
      </c>
      <c r="AJ3436">
        <v>0</v>
      </c>
    </row>
    <row r="3437" spans="1:36">
      <c r="A3437" t="s">
        <v>555</v>
      </c>
      <c r="B3437" t="s">
        <v>556</v>
      </c>
      <c r="C3437">
        <v>1999</v>
      </c>
      <c r="D3437">
        <v>21</v>
      </c>
      <c r="E3437">
        <v>8</v>
      </c>
      <c r="F3437">
        <v>38.1</v>
      </c>
      <c r="G3437">
        <v>13</v>
      </c>
      <c r="H3437">
        <v>61.9</v>
      </c>
      <c r="I3437">
        <v>2</v>
      </c>
      <c r="J3437">
        <v>9.5</v>
      </c>
      <c r="K3437">
        <v>6</v>
      </c>
      <c r="L3437">
        <v>28.6</v>
      </c>
      <c r="M3437">
        <v>2</v>
      </c>
      <c r="N3437">
        <v>9.5</v>
      </c>
      <c r="O3437">
        <v>1</v>
      </c>
      <c r="P3437">
        <v>4.8</v>
      </c>
      <c r="Q3437">
        <v>2</v>
      </c>
      <c r="R3437">
        <v>9.5</v>
      </c>
      <c r="S3437">
        <v>4</v>
      </c>
      <c r="T3437">
        <v>19</v>
      </c>
      <c r="U3437">
        <v>2</v>
      </c>
      <c r="V3437">
        <v>9.5</v>
      </c>
      <c r="W3437">
        <v>2</v>
      </c>
      <c r="X3437">
        <v>9.5</v>
      </c>
      <c r="Y3437">
        <v>0</v>
      </c>
      <c r="Z3437">
        <v>0</v>
      </c>
      <c r="AA3437">
        <v>3</v>
      </c>
      <c r="AB3437">
        <v>14.3</v>
      </c>
      <c r="AC3437">
        <v>2</v>
      </c>
      <c r="AD3437">
        <v>9.5</v>
      </c>
      <c r="AE3437">
        <v>2</v>
      </c>
      <c r="AF3437">
        <v>9.5</v>
      </c>
      <c r="AG3437">
        <v>0</v>
      </c>
      <c r="AH3437">
        <v>0</v>
      </c>
      <c r="AI3437">
        <v>0</v>
      </c>
      <c r="AJ3437">
        <v>0</v>
      </c>
    </row>
    <row r="3438" spans="1:36">
      <c r="A3438" t="s">
        <v>555</v>
      </c>
      <c r="B3438" t="s">
        <v>556</v>
      </c>
      <c r="C3438">
        <v>2000</v>
      </c>
      <c r="D3438">
        <v>32</v>
      </c>
      <c r="E3438">
        <v>8</v>
      </c>
      <c r="F3438">
        <v>25</v>
      </c>
      <c r="G3438">
        <v>24</v>
      </c>
      <c r="H3438">
        <v>75</v>
      </c>
      <c r="I3438">
        <v>4</v>
      </c>
      <c r="J3438">
        <v>12.5</v>
      </c>
      <c r="K3438">
        <v>9</v>
      </c>
      <c r="L3438">
        <v>28.1</v>
      </c>
      <c r="M3438">
        <v>2</v>
      </c>
      <c r="N3438">
        <v>6.3</v>
      </c>
      <c r="O3438">
        <v>3</v>
      </c>
      <c r="P3438">
        <v>9.4</v>
      </c>
      <c r="Q3438">
        <v>3</v>
      </c>
      <c r="R3438">
        <v>9.4</v>
      </c>
      <c r="S3438">
        <v>1</v>
      </c>
      <c r="T3438">
        <v>3.1</v>
      </c>
      <c r="U3438">
        <v>2</v>
      </c>
      <c r="V3438">
        <v>6.3</v>
      </c>
      <c r="W3438">
        <v>2</v>
      </c>
      <c r="X3438">
        <v>6.3</v>
      </c>
      <c r="Y3438">
        <v>2</v>
      </c>
      <c r="Z3438">
        <v>6.3</v>
      </c>
      <c r="AA3438">
        <v>1</v>
      </c>
      <c r="AB3438">
        <v>3.1</v>
      </c>
      <c r="AC3438">
        <v>5</v>
      </c>
      <c r="AD3438">
        <v>15.6</v>
      </c>
      <c r="AE3438">
        <v>1</v>
      </c>
      <c r="AF3438">
        <v>3.1</v>
      </c>
      <c r="AG3438">
        <v>10</v>
      </c>
      <c r="AH3438">
        <v>31.3</v>
      </c>
      <c r="AI3438">
        <v>0</v>
      </c>
      <c r="AJ3438">
        <v>0</v>
      </c>
    </row>
    <row r="3439" spans="1:36">
      <c r="A3439" t="s">
        <v>555</v>
      </c>
      <c r="B3439" t="s">
        <v>556</v>
      </c>
      <c r="C3439">
        <v>2001</v>
      </c>
      <c r="D3439">
        <v>16</v>
      </c>
      <c r="E3439">
        <v>6</v>
      </c>
      <c r="F3439">
        <v>37.5</v>
      </c>
      <c r="G3439">
        <v>10</v>
      </c>
      <c r="H3439">
        <v>62.5</v>
      </c>
      <c r="I3439">
        <v>2</v>
      </c>
      <c r="J3439">
        <v>12.5</v>
      </c>
      <c r="K3439">
        <v>7</v>
      </c>
      <c r="L3439">
        <v>43.8</v>
      </c>
      <c r="M3439">
        <v>1</v>
      </c>
      <c r="N3439">
        <v>6.3</v>
      </c>
      <c r="O3439">
        <v>1</v>
      </c>
      <c r="P3439">
        <v>6.3</v>
      </c>
      <c r="Q3439">
        <v>4</v>
      </c>
      <c r="R3439">
        <v>25</v>
      </c>
      <c r="S3439">
        <v>1</v>
      </c>
      <c r="T3439">
        <v>6.3</v>
      </c>
      <c r="U3439">
        <v>2</v>
      </c>
      <c r="V3439">
        <v>12.5</v>
      </c>
      <c r="W3439">
        <v>1</v>
      </c>
      <c r="X3439">
        <v>6.3</v>
      </c>
      <c r="Y3439">
        <v>0</v>
      </c>
      <c r="Z3439">
        <v>0</v>
      </c>
      <c r="AA3439">
        <v>3</v>
      </c>
      <c r="AB3439">
        <v>18.8</v>
      </c>
      <c r="AC3439">
        <v>2</v>
      </c>
      <c r="AD3439">
        <v>12.5</v>
      </c>
      <c r="AE3439">
        <v>1</v>
      </c>
      <c r="AF3439">
        <v>6.3</v>
      </c>
      <c r="AG3439">
        <v>0</v>
      </c>
      <c r="AH3439">
        <v>0</v>
      </c>
      <c r="AI3439">
        <v>0</v>
      </c>
      <c r="AJ3439">
        <v>0</v>
      </c>
    </row>
    <row r="3440" spans="1:36">
      <c r="A3440" t="s">
        <v>555</v>
      </c>
      <c r="B3440" t="s">
        <v>556</v>
      </c>
      <c r="C3440">
        <v>2002</v>
      </c>
      <c r="D3440">
        <v>27</v>
      </c>
      <c r="E3440">
        <v>7</v>
      </c>
      <c r="F3440">
        <v>25.9</v>
      </c>
      <c r="G3440">
        <v>20</v>
      </c>
      <c r="H3440">
        <v>74.099999999999994</v>
      </c>
      <c r="I3440">
        <v>5</v>
      </c>
      <c r="J3440">
        <v>18.5</v>
      </c>
      <c r="K3440">
        <v>10</v>
      </c>
      <c r="L3440">
        <v>37</v>
      </c>
      <c r="M3440">
        <v>4</v>
      </c>
      <c r="N3440">
        <v>14.8</v>
      </c>
      <c r="O3440">
        <v>3</v>
      </c>
      <c r="P3440">
        <v>11.1</v>
      </c>
      <c r="Q3440">
        <v>7</v>
      </c>
      <c r="R3440">
        <v>25.9</v>
      </c>
      <c r="S3440">
        <v>4</v>
      </c>
      <c r="T3440">
        <v>14.8</v>
      </c>
      <c r="U3440">
        <v>0</v>
      </c>
      <c r="V3440">
        <v>0</v>
      </c>
      <c r="W3440">
        <v>4</v>
      </c>
      <c r="X3440">
        <v>14.8</v>
      </c>
      <c r="Y3440">
        <v>1</v>
      </c>
      <c r="Z3440">
        <v>3.7</v>
      </c>
      <c r="AA3440">
        <v>3</v>
      </c>
      <c r="AB3440">
        <v>11.1</v>
      </c>
      <c r="AC3440">
        <v>5</v>
      </c>
      <c r="AD3440">
        <v>18.5</v>
      </c>
      <c r="AE3440">
        <v>3</v>
      </c>
      <c r="AF3440">
        <v>11.1</v>
      </c>
      <c r="AG3440">
        <v>2</v>
      </c>
      <c r="AH3440">
        <v>7.4</v>
      </c>
      <c r="AI3440">
        <v>1</v>
      </c>
      <c r="AJ3440">
        <v>3.7</v>
      </c>
    </row>
    <row r="3441" spans="1:36">
      <c r="A3441" t="s">
        <v>555</v>
      </c>
      <c r="B3441" t="s">
        <v>556</v>
      </c>
      <c r="C3441">
        <v>2003</v>
      </c>
      <c r="D3441">
        <v>30</v>
      </c>
      <c r="E3441">
        <v>7</v>
      </c>
      <c r="F3441">
        <v>23.3</v>
      </c>
      <c r="G3441">
        <v>23</v>
      </c>
      <c r="H3441">
        <v>76.7</v>
      </c>
      <c r="I3441">
        <v>6</v>
      </c>
      <c r="J3441">
        <v>20</v>
      </c>
      <c r="K3441">
        <v>12</v>
      </c>
      <c r="L3441">
        <v>40</v>
      </c>
      <c r="M3441">
        <v>6</v>
      </c>
      <c r="N3441">
        <v>20</v>
      </c>
      <c r="O3441">
        <v>2</v>
      </c>
      <c r="P3441">
        <v>6.7</v>
      </c>
      <c r="Q3441">
        <v>3</v>
      </c>
      <c r="R3441">
        <v>10</v>
      </c>
      <c r="S3441">
        <v>2</v>
      </c>
      <c r="T3441">
        <v>6.7</v>
      </c>
      <c r="U3441">
        <v>0</v>
      </c>
      <c r="V3441">
        <v>0</v>
      </c>
      <c r="W3441">
        <v>7</v>
      </c>
      <c r="X3441">
        <v>23.3</v>
      </c>
      <c r="Y3441">
        <v>1</v>
      </c>
      <c r="Z3441">
        <v>3.3</v>
      </c>
      <c r="AA3441">
        <v>1</v>
      </c>
      <c r="AB3441">
        <v>3.3</v>
      </c>
      <c r="AC3441">
        <v>5</v>
      </c>
      <c r="AD3441">
        <v>16.7</v>
      </c>
      <c r="AE3441">
        <v>1</v>
      </c>
      <c r="AF3441">
        <v>3.3</v>
      </c>
      <c r="AG3441">
        <v>6</v>
      </c>
      <c r="AH3441">
        <v>20</v>
      </c>
      <c r="AI3441">
        <v>0</v>
      </c>
      <c r="AJ3441">
        <v>0</v>
      </c>
    </row>
    <row r="3442" spans="1:36">
      <c r="A3442" t="s">
        <v>555</v>
      </c>
      <c r="B3442" t="s">
        <v>556</v>
      </c>
      <c r="C3442">
        <v>2004</v>
      </c>
      <c r="D3442">
        <v>47</v>
      </c>
      <c r="E3442">
        <v>11</v>
      </c>
      <c r="F3442">
        <v>23.4</v>
      </c>
      <c r="G3442">
        <v>36</v>
      </c>
      <c r="H3442">
        <v>76.599999999999994</v>
      </c>
      <c r="I3442">
        <v>9</v>
      </c>
      <c r="J3442">
        <v>19.100000000000001</v>
      </c>
      <c r="K3442">
        <v>11</v>
      </c>
      <c r="L3442">
        <v>23.4</v>
      </c>
      <c r="M3442">
        <v>13</v>
      </c>
      <c r="N3442">
        <v>27.7</v>
      </c>
      <c r="O3442">
        <v>4</v>
      </c>
      <c r="P3442">
        <v>8.5</v>
      </c>
      <c r="Q3442">
        <v>6</v>
      </c>
      <c r="R3442">
        <v>12.8</v>
      </c>
      <c r="S3442">
        <v>6</v>
      </c>
      <c r="T3442">
        <v>12.8</v>
      </c>
      <c r="U3442">
        <v>2</v>
      </c>
      <c r="V3442">
        <v>4.3</v>
      </c>
      <c r="W3442">
        <v>13</v>
      </c>
      <c r="X3442">
        <v>27.7</v>
      </c>
      <c r="Y3442">
        <v>4</v>
      </c>
      <c r="Z3442">
        <v>8.5</v>
      </c>
      <c r="AA3442">
        <v>1</v>
      </c>
      <c r="AB3442">
        <v>2.1</v>
      </c>
      <c r="AC3442">
        <v>9</v>
      </c>
      <c r="AD3442">
        <v>19.100000000000001</v>
      </c>
      <c r="AE3442">
        <v>3</v>
      </c>
      <c r="AF3442">
        <v>6.4</v>
      </c>
      <c r="AG3442">
        <v>6</v>
      </c>
      <c r="AH3442">
        <v>12.8</v>
      </c>
      <c r="AI3442">
        <v>0</v>
      </c>
      <c r="AJ3442">
        <v>0</v>
      </c>
    </row>
    <row r="3443" spans="1:36">
      <c r="A3443" t="s">
        <v>555</v>
      </c>
      <c r="B3443" t="s">
        <v>556</v>
      </c>
      <c r="C3443">
        <v>2005</v>
      </c>
      <c r="D3443">
        <v>46</v>
      </c>
      <c r="E3443">
        <v>14</v>
      </c>
      <c r="F3443">
        <v>30.4</v>
      </c>
      <c r="G3443">
        <v>32</v>
      </c>
      <c r="H3443">
        <v>69.599999999999994</v>
      </c>
      <c r="I3443">
        <v>12</v>
      </c>
      <c r="J3443">
        <v>26.1</v>
      </c>
      <c r="K3443">
        <v>17</v>
      </c>
      <c r="L3443">
        <v>37</v>
      </c>
      <c r="M3443">
        <v>8</v>
      </c>
      <c r="N3443">
        <v>17.399999999999999</v>
      </c>
      <c r="O3443">
        <v>6</v>
      </c>
      <c r="P3443">
        <v>13</v>
      </c>
      <c r="Q3443">
        <v>8</v>
      </c>
      <c r="R3443">
        <v>17.399999999999999</v>
      </c>
      <c r="S3443">
        <v>2</v>
      </c>
      <c r="T3443">
        <v>4.3</v>
      </c>
      <c r="U3443">
        <v>3</v>
      </c>
      <c r="V3443">
        <v>6.5</v>
      </c>
      <c r="W3443">
        <v>8</v>
      </c>
      <c r="X3443">
        <v>17.399999999999999</v>
      </c>
      <c r="Y3443">
        <v>2</v>
      </c>
      <c r="Z3443">
        <v>4.3</v>
      </c>
      <c r="AA3443">
        <v>1</v>
      </c>
      <c r="AB3443">
        <v>2.2000000000000002</v>
      </c>
      <c r="AC3443">
        <v>7</v>
      </c>
      <c r="AD3443">
        <v>15.2</v>
      </c>
      <c r="AE3443">
        <v>1</v>
      </c>
      <c r="AF3443">
        <v>2.2000000000000002</v>
      </c>
      <c r="AG3443">
        <v>2</v>
      </c>
      <c r="AH3443">
        <v>4.3</v>
      </c>
      <c r="AI3443">
        <v>0</v>
      </c>
      <c r="AJ3443">
        <v>0</v>
      </c>
    </row>
    <row r="3444" spans="1:36">
      <c r="A3444" t="s">
        <v>555</v>
      </c>
      <c r="B3444" t="s">
        <v>556</v>
      </c>
      <c r="C3444">
        <v>2006</v>
      </c>
      <c r="D3444">
        <v>43</v>
      </c>
      <c r="E3444">
        <v>11</v>
      </c>
      <c r="F3444">
        <v>25.6</v>
      </c>
      <c r="G3444">
        <v>32</v>
      </c>
      <c r="H3444">
        <v>74.400000000000006</v>
      </c>
      <c r="I3444">
        <v>12</v>
      </c>
      <c r="J3444">
        <v>27.9</v>
      </c>
      <c r="K3444">
        <v>15</v>
      </c>
      <c r="L3444">
        <v>34.9</v>
      </c>
      <c r="M3444">
        <v>12</v>
      </c>
      <c r="N3444">
        <v>27.9</v>
      </c>
      <c r="O3444">
        <v>8</v>
      </c>
      <c r="P3444">
        <v>18.600000000000001</v>
      </c>
      <c r="Q3444">
        <v>4</v>
      </c>
      <c r="R3444">
        <v>9.3000000000000007</v>
      </c>
      <c r="S3444">
        <v>3</v>
      </c>
      <c r="T3444">
        <v>7</v>
      </c>
      <c r="U3444">
        <v>4</v>
      </c>
      <c r="V3444">
        <v>9.3000000000000007</v>
      </c>
      <c r="W3444">
        <v>9</v>
      </c>
      <c r="X3444">
        <v>20.9</v>
      </c>
      <c r="Y3444">
        <v>2</v>
      </c>
      <c r="Z3444">
        <v>4.7</v>
      </c>
      <c r="AA3444">
        <v>3</v>
      </c>
      <c r="AB3444">
        <v>7</v>
      </c>
      <c r="AC3444">
        <v>14</v>
      </c>
      <c r="AD3444">
        <v>32.6</v>
      </c>
      <c r="AE3444">
        <v>1</v>
      </c>
      <c r="AF3444">
        <v>2.2999999999999998</v>
      </c>
      <c r="AG3444">
        <v>0</v>
      </c>
      <c r="AH3444">
        <v>0</v>
      </c>
      <c r="AI3444">
        <v>1</v>
      </c>
      <c r="AJ3444">
        <v>2.2999999999999998</v>
      </c>
    </row>
    <row r="3445" spans="1:36">
      <c r="A3445" t="s">
        <v>555</v>
      </c>
      <c r="B3445" t="s">
        <v>556</v>
      </c>
      <c r="C3445">
        <v>2007</v>
      </c>
      <c r="D3445">
        <v>37</v>
      </c>
      <c r="E3445">
        <v>19</v>
      </c>
      <c r="F3445">
        <v>51.4</v>
      </c>
      <c r="G3445">
        <v>18</v>
      </c>
      <c r="H3445">
        <v>48.6</v>
      </c>
      <c r="I3445">
        <v>6</v>
      </c>
      <c r="J3445">
        <v>16.2</v>
      </c>
      <c r="K3445">
        <v>8</v>
      </c>
      <c r="L3445">
        <v>21.6</v>
      </c>
      <c r="M3445">
        <v>9</v>
      </c>
      <c r="N3445">
        <v>24.3</v>
      </c>
      <c r="O3445">
        <v>7</v>
      </c>
      <c r="P3445">
        <v>18.899999999999999</v>
      </c>
      <c r="Q3445">
        <v>2</v>
      </c>
      <c r="R3445">
        <v>5.4</v>
      </c>
      <c r="S3445">
        <v>3</v>
      </c>
      <c r="T3445">
        <v>8.1</v>
      </c>
      <c r="U3445">
        <v>2</v>
      </c>
      <c r="V3445">
        <v>5.4</v>
      </c>
      <c r="W3445">
        <v>8</v>
      </c>
      <c r="X3445">
        <v>21.6</v>
      </c>
      <c r="Y3445">
        <v>1</v>
      </c>
      <c r="Z3445">
        <v>2.7</v>
      </c>
      <c r="AA3445">
        <v>1</v>
      </c>
      <c r="AB3445">
        <v>2.7</v>
      </c>
      <c r="AC3445">
        <v>6</v>
      </c>
      <c r="AD3445">
        <v>16.2</v>
      </c>
      <c r="AE3445">
        <v>3</v>
      </c>
      <c r="AF3445">
        <v>8.1</v>
      </c>
      <c r="AG3445">
        <v>0</v>
      </c>
      <c r="AH3445">
        <v>0</v>
      </c>
      <c r="AI3445">
        <v>0</v>
      </c>
      <c r="AJ3445">
        <v>0</v>
      </c>
    </row>
    <row r="3446" spans="1:36">
      <c r="A3446" t="s">
        <v>555</v>
      </c>
      <c r="B3446" t="s">
        <v>556</v>
      </c>
      <c r="C3446">
        <v>2008</v>
      </c>
      <c r="D3446">
        <v>8</v>
      </c>
      <c r="E3446">
        <v>3</v>
      </c>
      <c r="F3446">
        <v>37.5</v>
      </c>
      <c r="G3446">
        <v>5</v>
      </c>
      <c r="H3446">
        <v>62.5</v>
      </c>
      <c r="I3446">
        <v>0</v>
      </c>
      <c r="J3446">
        <v>0</v>
      </c>
      <c r="K3446">
        <v>0</v>
      </c>
      <c r="L3446">
        <v>0</v>
      </c>
      <c r="M3446">
        <v>1</v>
      </c>
      <c r="N3446">
        <v>12.5</v>
      </c>
      <c r="O3446">
        <v>0</v>
      </c>
      <c r="P3446">
        <v>0</v>
      </c>
      <c r="Q3446">
        <v>0</v>
      </c>
      <c r="R3446">
        <v>0</v>
      </c>
      <c r="S3446">
        <v>0</v>
      </c>
      <c r="T3446">
        <v>0</v>
      </c>
      <c r="U3446">
        <v>0</v>
      </c>
      <c r="V3446">
        <v>0</v>
      </c>
      <c r="W3446">
        <v>1</v>
      </c>
      <c r="X3446">
        <v>12.5</v>
      </c>
      <c r="Y3446">
        <v>0</v>
      </c>
      <c r="Z3446">
        <v>0</v>
      </c>
      <c r="AA3446">
        <v>1</v>
      </c>
      <c r="AB3446">
        <v>12.5</v>
      </c>
      <c r="AC3446">
        <v>0</v>
      </c>
      <c r="AD3446">
        <v>0</v>
      </c>
      <c r="AE3446">
        <v>0</v>
      </c>
      <c r="AF3446">
        <v>0</v>
      </c>
      <c r="AG3446">
        <v>1</v>
      </c>
      <c r="AH3446">
        <v>12.5</v>
      </c>
      <c r="AI3446">
        <v>2</v>
      </c>
      <c r="AJ3446">
        <v>25</v>
      </c>
    </row>
    <row r="3447" spans="1:36">
      <c r="A3447" t="s">
        <v>555</v>
      </c>
      <c r="B3447" t="s">
        <v>556</v>
      </c>
      <c r="C3447">
        <v>2009</v>
      </c>
      <c r="D3447">
        <v>4</v>
      </c>
      <c r="E3447">
        <v>1</v>
      </c>
      <c r="F3447">
        <v>25</v>
      </c>
      <c r="G3447">
        <v>3</v>
      </c>
      <c r="H3447">
        <v>75</v>
      </c>
      <c r="I3447">
        <v>1</v>
      </c>
      <c r="J3447">
        <v>25</v>
      </c>
      <c r="K3447">
        <v>1</v>
      </c>
      <c r="L3447">
        <v>25</v>
      </c>
      <c r="M3447">
        <v>1</v>
      </c>
      <c r="N3447">
        <v>25</v>
      </c>
      <c r="O3447">
        <v>0</v>
      </c>
      <c r="P3447">
        <v>0</v>
      </c>
      <c r="Q3447">
        <v>2</v>
      </c>
      <c r="R3447">
        <v>50</v>
      </c>
      <c r="S3447">
        <v>0</v>
      </c>
      <c r="T3447">
        <v>0</v>
      </c>
      <c r="U3447">
        <v>0</v>
      </c>
      <c r="V3447">
        <v>0</v>
      </c>
      <c r="W3447">
        <v>0</v>
      </c>
      <c r="X3447">
        <v>0</v>
      </c>
      <c r="Y3447">
        <v>1</v>
      </c>
      <c r="Z3447">
        <v>25</v>
      </c>
      <c r="AA3447">
        <v>1</v>
      </c>
      <c r="AB3447">
        <v>25</v>
      </c>
      <c r="AC3447">
        <v>0</v>
      </c>
      <c r="AD3447">
        <v>0</v>
      </c>
      <c r="AE3447">
        <v>0</v>
      </c>
      <c r="AF3447">
        <v>0</v>
      </c>
      <c r="AG3447">
        <v>0</v>
      </c>
      <c r="AH3447">
        <v>0</v>
      </c>
      <c r="AI3447">
        <v>0</v>
      </c>
      <c r="AJ3447">
        <v>0</v>
      </c>
    </row>
    <row r="3448" spans="1:36">
      <c r="A3448" t="s">
        <v>557</v>
      </c>
      <c r="B3448" t="s">
        <v>35</v>
      </c>
      <c r="C3448">
        <v>2011</v>
      </c>
      <c r="D3448">
        <v>1</v>
      </c>
      <c r="E3448">
        <v>1</v>
      </c>
      <c r="F3448">
        <v>100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row>
    <row r="3449" spans="1:36">
      <c r="A3449" t="s">
        <v>558</v>
      </c>
      <c r="B3449" t="s">
        <v>559</v>
      </c>
      <c r="C3449">
        <v>2009</v>
      </c>
      <c r="D3449">
        <v>1</v>
      </c>
      <c r="E3449">
        <v>0</v>
      </c>
      <c r="F3449">
        <v>0</v>
      </c>
      <c r="G3449">
        <v>1</v>
      </c>
      <c r="H3449">
        <v>100</v>
      </c>
      <c r="I3449">
        <v>1</v>
      </c>
      <c r="J3449">
        <v>100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row>
    <row r="3450" spans="1:36">
      <c r="A3450" t="s">
        <v>558</v>
      </c>
      <c r="B3450" t="s">
        <v>35</v>
      </c>
      <c r="C3450">
        <v>1987</v>
      </c>
      <c r="D3450">
        <v>1</v>
      </c>
      <c r="E3450">
        <v>0</v>
      </c>
      <c r="F3450">
        <v>0</v>
      </c>
      <c r="G3450">
        <v>1</v>
      </c>
      <c r="H3450">
        <v>100</v>
      </c>
      <c r="I3450">
        <v>0</v>
      </c>
      <c r="J3450">
        <v>0</v>
      </c>
      <c r="K3450">
        <v>1</v>
      </c>
      <c r="L3450">
        <v>100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row>
    <row r="3451" spans="1:36">
      <c r="A3451" t="s">
        <v>558</v>
      </c>
      <c r="B3451" t="s">
        <v>35</v>
      </c>
      <c r="C3451">
        <v>1990</v>
      </c>
      <c r="D3451">
        <v>1</v>
      </c>
      <c r="E3451">
        <v>1</v>
      </c>
      <c r="F3451">
        <v>100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row>
    <row r="3452" spans="1:36">
      <c r="A3452" t="s">
        <v>558</v>
      </c>
      <c r="B3452" t="s">
        <v>35</v>
      </c>
      <c r="C3452">
        <v>1999</v>
      </c>
      <c r="D3452">
        <v>1</v>
      </c>
      <c r="E3452">
        <v>0</v>
      </c>
      <c r="F3452">
        <v>0</v>
      </c>
      <c r="G3452">
        <v>1</v>
      </c>
      <c r="H3452">
        <v>100</v>
      </c>
      <c r="I3452">
        <v>0</v>
      </c>
      <c r="J3452">
        <v>0</v>
      </c>
      <c r="K3452">
        <v>0</v>
      </c>
      <c r="L3452">
        <v>0</v>
      </c>
      <c r="M3452">
        <v>1</v>
      </c>
      <c r="N3452">
        <v>100</v>
      </c>
      <c r="O3452">
        <v>0</v>
      </c>
      <c r="P3452">
        <v>0</v>
      </c>
      <c r="Q3452">
        <v>0</v>
      </c>
      <c r="R3452">
        <v>0</v>
      </c>
      <c r="S3452">
        <v>0</v>
      </c>
      <c r="T3452">
        <v>0</v>
      </c>
      <c r="U3452">
        <v>0</v>
      </c>
      <c r="V3452">
        <v>0</v>
      </c>
      <c r="W3452">
        <v>1</v>
      </c>
      <c r="X3452">
        <v>100</v>
      </c>
      <c r="Y3452">
        <v>0</v>
      </c>
      <c r="Z3452">
        <v>0</v>
      </c>
      <c r="AA3452">
        <v>0</v>
      </c>
      <c r="AB3452">
        <v>0</v>
      </c>
      <c r="AC3452">
        <v>1</v>
      </c>
      <c r="AD3452">
        <v>100</v>
      </c>
      <c r="AE3452">
        <v>0</v>
      </c>
      <c r="AF3452">
        <v>0</v>
      </c>
      <c r="AG3452">
        <v>0</v>
      </c>
      <c r="AH3452">
        <v>0</v>
      </c>
      <c r="AI3452">
        <v>0</v>
      </c>
      <c r="AJ3452">
        <v>0</v>
      </c>
    </row>
    <row r="3453" spans="1:36">
      <c r="A3453" t="s">
        <v>558</v>
      </c>
      <c r="B3453" t="s">
        <v>35</v>
      </c>
      <c r="C3453">
        <v>2000</v>
      </c>
      <c r="D3453">
        <v>1</v>
      </c>
      <c r="E3453">
        <v>1</v>
      </c>
      <c r="F3453">
        <v>100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row>
    <row r="3454" spans="1:36">
      <c r="A3454" t="s">
        <v>558</v>
      </c>
      <c r="B3454" t="s">
        <v>35</v>
      </c>
      <c r="C3454">
        <v>2001</v>
      </c>
      <c r="D3454">
        <v>1</v>
      </c>
      <c r="E3454">
        <v>1</v>
      </c>
      <c r="F3454">
        <v>100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row>
    <row r="3455" spans="1:36">
      <c r="A3455" t="s">
        <v>558</v>
      </c>
      <c r="B3455" t="s">
        <v>35</v>
      </c>
      <c r="C3455">
        <v>2002</v>
      </c>
      <c r="D3455">
        <v>3</v>
      </c>
      <c r="E3455">
        <v>1</v>
      </c>
      <c r="F3455">
        <v>33.299999999999997</v>
      </c>
      <c r="G3455">
        <v>2</v>
      </c>
      <c r="H3455">
        <v>66.7</v>
      </c>
      <c r="I3455">
        <v>0</v>
      </c>
      <c r="J3455">
        <v>0</v>
      </c>
      <c r="K3455">
        <v>0</v>
      </c>
      <c r="L3455">
        <v>0</v>
      </c>
      <c r="M3455">
        <v>0</v>
      </c>
      <c r="N3455">
        <v>0</v>
      </c>
      <c r="O3455">
        <v>0</v>
      </c>
      <c r="P3455">
        <v>0</v>
      </c>
      <c r="Q3455">
        <v>1</v>
      </c>
      <c r="R3455">
        <v>33.299999999999997</v>
      </c>
      <c r="S3455">
        <v>0</v>
      </c>
      <c r="T3455">
        <v>0</v>
      </c>
      <c r="U3455">
        <v>0</v>
      </c>
      <c r="V3455">
        <v>0</v>
      </c>
      <c r="W3455">
        <v>0</v>
      </c>
      <c r="X3455">
        <v>0</v>
      </c>
      <c r="Y3455">
        <v>0</v>
      </c>
      <c r="Z3455">
        <v>0</v>
      </c>
      <c r="AA3455">
        <v>0</v>
      </c>
      <c r="AB3455">
        <v>0</v>
      </c>
      <c r="AC3455">
        <v>1</v>
      </c>
      <c r="AD3455">
        <v>33.299999999999997</v>
      </c>
      <c r="AE3455">
        <v>0</v>
      </c>
      <c r="AF3455">
        <v>0</v>
      </c>
      <c r="AG3455">
        <v>0</v>
      </c>
      <c r="AH3455">
        <v>0</v>
      </c>
      <c r="AI3455">
        <v>0</v>
      </c>
      <c r="AJ3455">
        <v>0</v>
      </c>
    </row>
    <row r="3456" spans="1:36">
      <c r="A3456" t="s">
        <v>558</v>
      </c>
      <c r="B3456" t="s">
        <v>35</v>
      </c>
      <c r="C3456">
        <v>2003</v>
      </c>
      <c r="D3456">
        <v>4</v>
      </c>
      <c r="E3456">
        <v>1</v>
      </c>
      <c r="F3456">
        <v>25</v>
      </c>
      <c r="G3456">
        <v>3</v>
      </c>
      <c r="H3456">
        <v>75</v>
      </c>
      <c r="I3456">
        <v>1</v>
      </c>
      <c r="J3456">
        <v>25</v>
      </c>
      <c r="K3456">
        <v>0</v>
      </c>
      <c r="L3456">
        <v>0</v>
      </c>
      <c r="M3456">
        <v>2</v>
      </c>
      <c r="N3456">
        <v>50</v>
      </c>
      <c r="O3456">
        <v>1</v>
      </c>
      <c r="P3456">
        <v>25</v>
      </c>
      <c r="Q3456">
        <v>0</v>
      </c>
      <c r="R3456">
        <v>0</v>
      </c>
      <c r="S3456">
        <v>0</v>
      </c>
      <c r="T3456">
        <v>0</v>
      </c>
      <c r="U3456">
        <v>0</v>
      </c>
      <c r="V3456">
        <v>0</v>
      </c>
      <c r="W3456">
        <v>1</v>
      </c>
      <c r="X3456">
        <v>25</v>
      </c>
      <c r="Y3456">
        <v>0</v>
      </c>
      <c r="Z3456">
        <v>0</v>
      </c>
      <c r="AA3456">
        <v>0</v>
      </c>
      <c r="AB3456">
        <v>0</v>
      </c>
      <c r="AC3456">
        <v>0</v>
      </c>
      <c r="AD3456">
        <v>0</v>
      </c>
      <c r="AE3456">
        <v>1</v>
      </c>
      <c r="AF3456">
        <v>25</v>
      </c>
      <c r="AG3456">
        <v>0</v>
      </c>
      <c r="AH3456">
        <v>0</v>
      </c>
      <c r="AI3456">
        <v>0</v>
      </c>
      <c r="AJ3456">
        <v>0</v>
      </c>
    </row>
    <row r="3457" spans="1:36">
      <c r="A3457" t="s">
        <v>558</v>
      </c>
      <c r="B3457" t="s">
        <v>35</v>
      </c>
      <c r="C3457">
        <v>2004</v>
      </c>
      <c r="D3457">
        <v>8</v>
      </c>
      <c r="E3457">
        <v>3</v>
      </c>
      <c r="F3457">
        <v>37.5</v>
      </c>
      <c r="G3457">
        <v>5</v>
      </c>
      <c r="H3457">
        <v>62.5</v>
      </c>
      <c r="I3457">
        <v>1</v>
      </c>
      <c r="J3457">
        <v>12.5</v>
      </c>
      <c r="K3457">
        <v>2</v>
      </c>
      <c r="L3457">
        <v>25</v>
      </c>
      <c r="M3457">
        <v>0</v>
      </c>
      <c r="N3457">
        <v>0</v>
      </c>
      <c r="O3457">
        <v>1</v>
      </c>
      <c r="P3457">
        <v>12.5</v>
      </c>
      <c r="Q3457">
        <v>1</v>
      </c>
      <c r="R3457">
        <v>12.5</v>
      </c>
      <c r="S3457">
        <v>0</v>
      </c>
      <c r="T3457">
        <v>0</v>
      </c>
      <c r="U3457">
        <v>0</v>
      </c>
      <c r="V3457">
        <v>0</v>
      </c>
      <c r="W3457">
        <v>1</v>
      </c>
      <c r="X3457">
        <v>12.5</v>
      </c>
      <c r="Y3457">
        <v>2</v>
      </c>
      <c r="Z3457">
        <v>25</v>
      </c>
      <c r="AA3457">
        <v>0</v>
      </c>
      <c r="AB3457">
        <v>0</v>
      </c>
      <c r="AC3457">
        <v>1</v>
      </c>
      <c r="AD3457">
        <v>12.5</v>
      </c>
      <c r="AE3457">
        <v>0</v>
      </c>
      <c r="AF3457">
        <v>0</v>
      </c>
      <c r="AG3457">
        <v>0</v>
      </c>
      <c r="AH3457">
        <v>0</v>
      </c>
      <c r="AI3457">
        <v>0</v>
      </c>
      <c r="AJ3457">
        <v>0</v>
      </c>
    </row>
    <row r="3458" spans="1:36">
      <c r="A3458" t="s">
        <v>558</v>
      </c>
      <c r="B3458" t="s">
        <v>35</v>
      </c>
      <c r="C3458">
        <v>2005</v>
      </c>
      <c r="D3458">
        <v>11</v>
      </c>
      <c r="E3458">
        <v>3</v>
      </c>
      <c r="F3458">
        <v>27.3</v>
      </c>
      <c r="G3458">
        <v>8</v>
      </c>
      <c r="H3458">
        <v>72.7</v>
      </c>
      <c r="I3458">
        <v>2</v>
      </c>
      <c r="J3458">
        <v>18.2</v>
      </c>
      <c r="K3458">
        <v>3</v>
      </c>
      <c r="L3458">
        <v>27.3</v>
      </c>
      <c r="M3458">
        <v>0</v>
      </c>
      <c r="N3458">
        <v>0</v>
      </c>
      <c r="O3458">
        <v>0</v>
      </c>
      <c r="P3458">
        <v>0</v>
      </c>
      <c r="Q3458">
        <v>1</v>
      </c>
      <c r="R3458">
        <v>9.1</v>
      </c>
      <c r="S3458">
        <v>0</v>
      </c>
      <c r="T3458">
        <v>0</v>
      </c>
      <c r="U3458">
        <v>0</v>
      </c>
      <c r="V3458">
        <v>0</v>
      </c>
      <c r="W3458">
        <v>3</v>
      </c>
      <c r="X3458">
        <v>27.3</v>
      </c>
      <c r="Y3458">
        <v>3</v>
      </c>
      <c r="Z3458">
        <v>27.3</v>
      </c>
      <c r="AA3458">
        <v>1</v>
      </c>
      <c r="AB3458">
        <v>9.1</v>
      </c>
      <c r="AC3458">
        <v>1</v>
      </c>
      <c r="AD3458">
        <v>9.1</v>
      </c>
      <c r="AE3458">
        <v>0</v>
      </c>
      <c r="AF3458">
        <v>0</v>
      </c>
      <c r="AG3458">
        <v>0</v>
      </c>
      <c r="AH3458">
        <v>0</v>
      </c>
      <c r="AI3458">
        <v>0</v>
      </c>
      <c r="AJ3458">
        <v>0</v>
      </c>
    </row>
    <row r="3459" spans="1:36">
      <c r="A3459" t="s">
        <v>558</v>
      </c>
      <c r="B3459" t="s">
        <v>35</v>
      </c>
      <c r="C3459">
        <v>2006</v>
      </c>
      <c r="D3459">
        <v>8</v>
      </c>
      <c r="E3459">
        <v>4</v>
      </c>
      <c r="F3459">
        <v>50</v>
      </c>
      <c r="G3459">
        <v>4</v>
      </c>
      <c r="H3459">
        <v>50</v>
      </c>
      <c r="I3459">
        <v>2</v>
      </c>
      <c r="J3459">
        <v>25</v>
      </c>
      <c r="K3459">
        <v>0</v>
      </c>
      <c r="L3459">
        <v>0</v>
      </c>
      <c r="M3459">
        <v>1</v>
      </c>
      <c r="N3459">
        <v>12.5</v>
      </c>
      <c r="O3459">
        <v>0</v>
      </c>
      <c r="P3459">
        <v>0</v>
      </c>
      <c r="Q3459">
        <v>0</v>
      </c>
      <c r="R3459">
        <v>0</v>
      </c>
      <c r="S3459">
        <v>0</v>
      </c>
      <c r="T3459">
        <v>0</v>
      </c>
      <c r="U3459">
        <v>0</v>
      </c>
      <c r="V3459">
        <v>0</v>
      </c>
      <c r="W3459">
        <v>1</v>
      </c>
      <c r="X3459">
        <v>12.5</v>
      </c>
      <c r="Y3459">
        <v>1</v>
      </c>
      <c r="Z3459">
        <v>12.5</v>
      </c>
      <c r="AA3459">
        <v>1</v>
      </c>
      <c r="AB3459">
        <v>12.5</v>
      </c>
      <c r="AC3459">
        <v>1</v>
      </c>
      <c r="AD3459">
        <v>12.5</v>
      </c>
      <c r="AE3459">
        <v>0</v>
      </c>
      <c r="AF3459">
        <v>0</v>
      </c>
      <c r="AG3459">
        <v>0</v>
      </c>
      <c r="AH3459">
        <v>0</v>
      </c>
      <c r="AI3459">
        <v>0</v>
      </c>
      <c r="AJ3459">
        <v>0</v>
      </c>
    </row>
    <row r="3460" spans="1:36">
      <c r="A3460" t="s">
        <v>558</v>
      </c>
      <c r="B3460" t="s">
        <v>35</v>
      </c>
      <c r="C3460">
        <v>2007</v>
      </c>
      <c r="D3460">
        <v>14</v>
      </c>
      <c r="E3460">
        <v>6</v>
      </c>
      <c r="F3460">
        <v>42.9</v>
      </c>
      <c r="G3460">
        <v>8</v>
      </c>
      <c r="H3460">
        <v>57.1</v>
      </c>
      <c r="I3460">
        <v>4</v>
      </c>
      <c r="J3460">
        <v>28.6</v>
      </c>
      <c r="K3460">
        <v>1</v>
      </c>
      <c r="L3460">
        <v>7.1</v>
      </c>
      <c r="M3460">
        <v>0</v>
      </c>
      <c r="N3460">
        <v>0</v>
      </c>
      <c r="O3460">
        <v>0</v>
      </c>
      <c r="P3460">
        <v>0</v>
      </c>
      <c r="Q3460">
        <v>2</v>
      </c>
      <c r="R3460">
        <v>14.3</v>
      </c>
      <c r="S3460">
        <v>1</v>
      </c>
      <c r="T3460">
        <v>7.1</v>
      </c>
      <c r="U3460">
        <v>0</v>
      </c>
      <c r="V3460">
        <v>0</v>
      </c>
      <c r="W3460">
        <v>2</v>
      </c>
      <c r="X3460">
        <v>14.3</v>
      </c>
      <c r="Y3460">
        <v>0</v>
      </c>
      <c r="Z3460">
        <v>0</v>
      </c>
      <c r="AA3460">
        <v>1</v>
      </c>
      <c r="AB3460">
        <v>7.1</v>
      </c>
      <c r="AC3460">
        <v>1</v>
      </c>
      <c r="AD3460">
        <v>7.1</v>
      </c>
      <c r="AE3460">
        <v>0</v>
      </c>
      <c r="AF3460">
        <v>0</v>
      </c>
      <c r="AG3460">
        <v>0</v>
      </c>
      <c r="AH3460">
        <v>0</v>
      </c>
      <c r="AI3460">
        <v>0</v>
      </c>
      <c r="AJ3460">
        <v>0</v>
      </c>
    </row>
    <row r="3461" spans="1:36">
      <c r="A3461" t="s">
        <v>558</v>
      </c>
      <c r="B3461" t="s">
        <v>35</v>
      </c>
      <c r="C3461">
        <v>2008</v>
      </c>
      <c r="D3461">
        <v>9</v>
      </c>
      <c r="E3461">
        <v>2</v>
      </c>
      <c r="F3461">
        <v>22.2</v>
      </c>
      <c r="G3461">
        <v>7</v>
      </c>
      <c r="H3461">
        <v>77.8</v>
      </c>
      <c r="I3461">
        <v>5</v>
      </c>
      <c r="J3461">
        <v>55.6</v>
      </c>
      <c r="K3461">
        <v>1</v>
      </c>
      <c r="L3461">
        <v>11.1</v>
      </c>
      <c r="M3461">
        <v>0</v>
      </c>
      <c r="N3461">
        <v>0</v>
      </c>
      <c r="O3461">
        <v>0</v>
      </c>
      <c r="P3461">
        <v>0</v>
      </c>
      <c r="Q3461">
        <v>2</v>
      </c>
      <c r="R3461">
        <v>22.2</v>
      </c>
      <c r="S3461">
        <v>0</v>
      </c>
      <c r="T3461">
        <v>0</v>
      </c>
      <c r="U3461">
        <v>1</v>
      </c>
      <c r="V3461">
        <v>11.1</v>
      </c>
      <c r="W3461">
        <v>0</v>
      </c>
      <c r="X3461">
        <v>0</v>
      </c>
      <c r="Y3461">
        <v>1</v>
      </c>
      <c r="Z3461">
        <v>11.1</v>
      </c>
      <c r="AA3461">
        <v>2</v>
      </c>
      <c r="AB3461">
        <v>22.2</v>
      </c>
      <c r="AC3461">
        <v>0</v>
      </c>
      <c r="AD3461">
        <v>0</v>
      </c>
      <c r="AE3461">
        <v>1</v>
      </c>
      <c r="AF3461">
        <v>11.1</v>
      </c>
      <c r="AG3461">
        <v>0</v>
      </c>
      <c r="AH3461">
        <v>0</v>
      </c>
      <c r="AI3461">
        <v>0</v>
      </c>
      <c r="AJ3461">
        <v>0</v>
      </c>
    </row>
    <row r="3462" spans="1:36">
      <c r="A3462" t="s">
        <v>558</v>
      </c>
      <c r="B3462" t="s">
        <v>35</v>
      </c>
      <c r="C3462">
        <v>2009</v>
      </c>
      <c r="D3462">
        <v>4</v>
      </c>
      <c r="E3462">
        <v>2</v>
      </c>
      <c r="F3462">
        <v>50</v>
      </c>
      <c r="G3462">
        <v>2</v>
      </c>
      <c r="H3462">
        <v>50</v>
      </c>
      <c r="I3462">
        <v>2</v>
      </c>
      <c r="J3462">
        <v>50</v>
      </c>
      <c r="K3462">
        <v>0</v>
      </c>
      <c r="L3462">
        <v>0</v>
      </c>
      <c r="M3462">
        <v>0</v>
      </c>
      <c r="N3462">
        <v>0</v>
      </c>
      <c r="O3462">
        <v>0</v>
      </c>
      <c r="P3462">
        <v>0</v>
      </c>
      <c r="Q3462">
        <v>1</v>
      </c>
      <c r="R3462">
        <v>25</v>
      </c>
      <c r="S3462">
        <v>0</v>
      </c>
      <c r="T3462">
        <v>0</v>
      </c>
      <c r="U3462">
        <v>0</v>
      </c>
      <c r="V3462">
        <v>0</v>
      </c>
      <c r="W3462">
        <v>1</v>
      </c>
      <c r="X3462">
        <v>25</v>
      </c>
      <c r="Y3462">
        <v>1</v>
      </c>
      <c r="Z3462">
        <v>25</v>
      </c>
      <c r="AA3462">
        <v>0</v>
      </c>
      <c r="AB3462">
        <v>0</v>
      </c>
      <c r="AC3462">
        <v>0</v>
      </c>
      <c r="AD3462">
        <v>0</v>
      </c>
      <c r="AE3462">
        <v>0</v>
      </c>
      <c r="AF3462">
        <v>0</v>
      </c>
      <c r="AG3462">
        <v>0</v>
      </c>
      <c r="AH3462">
        <v>0</v>
      </c>
      <c r="AI3462">
        <v>0</v>
      </c>
      <c r="AJ3462">
        <v>0</v>
      </c>
    </row>
    <row r="3463" spans="1:36">
      <c r="A3463" t="s">
        <v>558</v>
      </c>
      <c r="B3463" t="s">
        <v>35</v>
      </c>
      <c r="C3463">
        <v>2011</v>
      </c>
      <c r="D3463">
        <v>2</v>
      </c>
      <c r="E3463">
        <v>0</v>
      </c>
      <c r="F3463">
        <v>0</v>
      </c>
      <c r="G3463">
        <v>2</v>
      </c>
      <c r="H3463">
        <v>100</v>
      </c>
      <c r="I3463">
        <v>1</v>
      </c>
      <c r="J3463">
        <v>50</v>
      </c>
      <c r="K3463">
        <v>0</v>
      </c>
      <c r="L3463">
        <v>0</v>
      </c>
      <c r="M3463">
        <v>0</v>
      </c>
      <c r="N3463">
        <v>0</v>
      </c>
      <c r="O3463">
        <v>0</v>
      </c>
      <c r="P3463">
        <v>0</v>
      </c>
      <c r="Q3463">
        <v>0</v>
      </c>
      <c r="R3463">
        <v>0</v>
      </c>
      <c r="S3463">
        <v>0</v>
      </c>
      <c r="T3463">
        <v>0</v>
      </c>
      <c r="U3463">
        <v>0</v>
      </c>
      <c r="V3463">
        <v>0</v>
      </c>
      <c r="W3463">
        <v>1</v>
      </c>
      <c r="X3463">
        <v>50</v>
      </c>
      <c r="Y3463">
        <v>0</v>
      </c>
      <c r="Z3463">
        <v>0</v>
      </c>
      <c r="AA3463">
        <v>0</v>
      </c>
      <c r="AB3463">
        <v>0</v>
      </c>
      <c r="AC3463">
        <v>0</v>
      </c>
      <c r="AD3463">
        <v>0</v>
      </c>
      <c r="AE3463">
        <v>0</v>
      </c>
      <c r="AF3463">
        <v>0</v>
      </c>
      <c r="AG3463">
        <v>0</v>
      </c>
      <c r="AH3463">
        <v>0</v>
      </c>
      <c r="AI3463">
        <v>0</v>
      </c>
      <c r="AJ3463">
        <v>0</v>
      </c>
    </row>
    <row r="3464" spans="1:36">
      <c r="A3464" t="s">
        <v>558</v>
      </c>
      <c r="B3464" t="s">
        <v>560</v>
      </c>
      <c r="C3464">
        <v>2005</v>
      </c>
      <c r="D3464">
        <v>1</v>
      </c>
      <c r="E3464">
        <v>0</v>
      </c>
      <c r="F3464">
        <v>0</v>
      </c>
      <c r="G3464">
        <v>1</v>
      </c>
      <c r="H3464">
        <v>100</v>
      </c>
      <c r="I3464">
        <v>0</v>
      </c>
      <c r="J3464">
        <v>0</v>
      </c>
      <c r="K3464">
        <v>0</v>
      </c>
      <c r="L3464">
        <v>0</v>
      </c>
      <c r="M3464">
        <v>0</v>
      </c>
      <c r="N3464">
        <v>0</v>
      </c>
      <c r="O3464">
        <v>0</v>
      </c>
      <c r="P3464">
        <v>0</v>
      </c>
      <c r="Q3464">
        <v>1</v>
      </c>
      <c r="R3464">
        <v>100</v>
      </c>
      <c r="S3464">
        <v>0</v>
      </c>
      <c r="T3464">
        <v>0</v>
      </c>
      <c r="U3464">
        <v>0</v>
      </c>
      <c r="V3464">
        <v>0</v>
      </c>
      <c r="W3464">
        <v>1</v>
      </c>
      <c r="X3464">
        <v>100</v>
      </c>
      <c r="Y3464">
        <v>0</v>
      </c>
      <c r="Z3464">
        <v>0</v>
      </c>
      <c r="AA3464">
        <v>0</v>
      </c>
      <c r="AB3464">
        <v>0</v>
      </c>
      <c r="AC3464">
        <v>0</v>
      </c>
      <c r="AD3464">
        <v>0</v>
      </c>
      <c r="AE3464">
        <v>0</v>
      </c>
      <c r="AF3464">
        <v>0</v>
      </c>
      <c r="AG3464">
        <v>0</v>
      </c>
      <c r="AH3464">
        <v>0</v>
      </c>
      <c r="AI3464">
        <v>0</v>
      </c>
      <c r="AJ3464">
        <v>0</v>
      </c>
    </row>
    <row r="3465" spans="1:36">
      <c r="A3465" t="s">
        <v>558</v>
      </c>
      <c r="B3465" t="s">
        <v>560</v>
      </c>
      <c r="C3465">
        <v>2007</v>
      </c>
      <c r="D3465">
        <v>1</v>
      </c>
      <c r="E3465">
        <v>1</v>
      </c>
      <c r="F3465">
        <v>100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row>
    <row r="3466" spans="1:36">
      <c r="A3466" t="s">
        <v>561</v>
      </c>
      <c r="B3466">
        <v>121</v>
      </c>
      <c r="C3466">
        <v>1989</v>
      </c>
      <c r="D3466">
        <v>3</v>
      </c>
      <c r="E3466">
        <v>3</v>
      </c>
      <c r="F3466">
        <v>100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row>
    <row r="3467" spans="1:36">
      <c r="A3467" t="s">
        <v>561</v>
      </c>
      <c r="B3467">
        <v>121</v>
      </c>
      <c r="C3467">
        <v>1990</v>
      </c>
      <c r="D3467">
        <v>4</v>
      </c>
      <c r="E3467">
        <v>2</v>
      </c>
      <c r="F3467">
        <v>50</v>
      </c>
      <c r="G3467">
        <v>2</v>
      </c>
      <c r="H3467">
        <v>50</v>
      </c>
      <c r="I3467">
        <v>0</v>
      </c>
      <c r="J3467">
        <v>0</v>
      </c>
      <c r="K3467">
        <v>0</v>
      </c>
      <c r="L3467">
        <v>0</v>
      </c>
      <c r="M3467">
        <v>0</v>
      </c>
      <c r="N3467">
        <v>0</v>
      </c>
      <c r="O3467">
        <v>1</v>
      </c>
      <c r="P3467">
        <v>25</v>
      </c>
      <c r="Q3467">
        <v>1</v>
      </c>
      <c r="R3467">
        <v>25</v>
      </c>
      <c r="S3467">
        <v>1</v>
      </c>
      <c r="T3467">
        <v>25</v>
      </c>
      <c r="U3467">
        <v>1</v>
      </c>
      <c r="V3467">
        <v>25</v>
      </c>
      <c r="W3467">
        <v>0</v>
      </c>
      <c r="X3467">
        <v>0</v>
      </c>
      <c r="Y3467">
        <v>0</v>
      </c>
      <c r="Z3467">
        <v>0</v>
      </c>
      <c r="AA3467">
        <v>0</v>
      </c>
      <c r="AB3467">
        <v>0</v>
      </c>
      <c r="AC3467">
        <v>2</v>
      </c>
      <c r="AD3467">
        <v>50</v>
      </c>
      <c r="AE3467">
        <v>0</v>
      </c>
      <c r="AF3467">
        <v>0</v>
      </c>
      <c r="AG3467">
        <v>0</v>
      </c>
      <c r="AH3467">
        <v>0</v>
      </c>
      <c r="AI3467">
        <v>0</v>
      </c>
      <c r="AJ3467">
        <v>0</v>
      </c>
    </row>
    <row r="3468" spans="1:36">
      <c r="A3468" t="s">
        <v>561</v>
      </c>
      <c r="B3468">
        <v>121</v>
      </c>
      <c r="C3468">
        <v>1991</v>
      </c>
      <c r="D3468">
        <v>3</v>
      </c>
      <c r="E3468">
        <v>2</v>
      </c>
      <c r="F3468">
        <v>66.7</v>
      </c>
      <c r="G3468">
        <v>1</v>
      </c>
      <c r="H3468">
        <v>33.299999999999997</v>
      </c>
      <c r="I3468">
        <v>0</v>
      </c>
      <c r="J3468">
        <v>0</v>
      </c>
      <c r="K3468">
        <v>0</v>
      </c>
      <c r="L3468">
        <v>0</v>
      </c>
      <c r="M3468">
        <v>1</v>
      </c>
      <c r="N3468">
        <v>33.299999999999997</v>
      </c>
      <c r="O3468">
        <v>0</v>
      </c>
      <c r="P3468">
        <v>0</v>
      </c>
      <c r="Q3468">
        <v>1</v>
      </c>
      <c r="R3468">
        <v>33.299999999999997</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row>
    <row r="3469" spans="1:36">
      <c r="A3469" t="s">
        <v>561</v>
      </c>
      <c r="B3469">
        <v>121</v>
      </c>
      <c r="C3469">
        <v>1992</v>
      </c>
      <c r="D3469">
        <v>2</v>
      </c>
      <c r="E3469">
        <v>2</v>
      </c>
      <c r="F3469">
        <v>100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row>
    <row r="3470" spans="1:36">
      <c r="A3470" t="s">
        <v>561</v>
      </c>
      <c r="B3470">
        <v>121</v>
      </c>
      <c r="C3470">
        <v>1993</v>
      </c>
      <c r="D3470">
        <v>7</v>
      </c>
      <c r="E3470">
        <v>2</v>
      </c>
      <c r="F3470">
        <v>28.6</v>
      </c>
      <c r="G3470">
        <v>5</v>
      </c>
      <c r="H3470">
        <v>71.400000000000006</v>
      </c>
      <c r="I3470">
        <v>1</v>
      </c>
      <c r="J3470">
        <v>14.3</v>
      </c>
      <c r="K3470">
        <v>2</v>
      </c>
      <c r="L3470">
        <v>28.6</v>
      </c>
      <c r="M3470">
        <v>1</v>
      </c>
      <c r="N3470">
        <v>14.3</v>
      </c>
      <c r="O3470">
        <v>0</v>
      </c>
      <c r="P3470">
        <v>0</v>
      </c>
      <c r="Q3470">
        <v>1</v>
      </c>
      <c r="R3470">
        <v>14.3</v>
      </c>
      <c r="S3470">
        <v>2</v>
      </c>
      <c r="T3470">
        <v>28.6</v>
      </c>
      <c r="U3470">
        <v>0</v>
      </c>
      <c r="V3470">
        <v>0</v>
      </c>
      <c r="W3470">
        <v>1</v>
      </c>
      <c r="X3470">
        <v>14.3</v>
      </c>
      <c r="Y3470">
        <v>0</v>
      </c>
      <c r="Z3470">
        <v>0</v>
      </c>
      <c r="AA3470">
        <v>0</v>
      </c>
      <c r="AB3470">
        <v>0</v>
      </c>
      <c r="AC3470">
        <v>1</v>
      </c>
      <c r="AD3470">
        <v>14.3</v>
      </c>
      <c r="AE3470">
        <v>0</v>
      </c>
      <c r="AF3470">
        <v>0</v>
      </c>
      <c r="AG3470">
        <v>0</v>
      </c>
      <c r="AH3470">
        <v>0</v>
      </c>
      <c r="AI3470">
        <v>0</v>
      </c>
      <c r="AJ3470">
        <v>0</v>
      </c>
    </row>
    <row r="3471" spans="1:36">
      <c r="A3471" t="s">
        <v>561</v>
      </c>
      <c r="B3471">
        <v>121</v>
      </c>
      <c r="C3471">
        <v>1994</v>
      </c>
      <c r="D3471">
        <v>10</v>
      </c>
      <c r="E3471">
        <v>3</v>
      </c>
      <c r="F3471">
        <v>30</v>
      </c>
      <c r="G3471">
        <v>7</v>
      </c>
      <c r="H3471">
        <v>70</v>
      </c>
      <c r="I3471">
        <v>1</v>
      </c>
      <c r="J3471">
        <v>10</v>
      </c>
      <c r="K3471">
        <v>1</v>
      </c>
      <c r="L3471">
        <v>10</v>
      </c>
      <c r="M3471">
        <v>1</v>
      </c>
      <c r="N3471">
        <v>10</v>
      </c>
      <c r="O3471">
        <v>1</v>
      </c>
      <c r="P3471">
        <v>10</v>
      </c>
      <c r="Q3471">
        <v>3</v>
      </c>
      <c r="R3471">
        <v>30</v>
      </c>
      <c r="S3471">
        <v>1</v>
      </c>
      <c r="T3471">
        <v>10</v>
      </c>
      <c r="U3471">
        <v>1</v>
      </c>
      <c r="V3471">
        <v>10</v>
      </c>
      <c r="W3471">
        <v>1</v>
      </c>
      <c r="X3471">
        <v>10</v>
      </c>
      <c r="Y3471">
        <v>0</v>
      </c>
      <c r="Z3471">
        <v>0</v>
      </c>
      <c r="AA3471">
        <v>0</v>
      </c>
      <c r="AB3471">
        <v>0</v>
      </c>
      <c r="AC3471">
        <v>1</v>
      </c>
      <c r="AD3471">
        <v>10</v>
      </c>
      <c r="AE3471">
        <v>1</v>
      </c>
      <c r="AF3471">
        <v>10</v>
      </c>
      <c r="AG3471">
        <v>1</v>
      </c>
      <c r="AH3471">
        <v>10</v>
      </c>
      <c r="AI3471">
        <v>0</v>
      </c>
      <c r="AJ3471">
        <v>0</v>
      </c>
    </row>
    <row r="3472" spans="1:36">
      <c r="A3472" t="s">
        <v>561</v>
      </c>
      <c r="B3472">
        <v>121</v>
      </c>
      <c r="C3472">
        <v>1995</v>
      </c>
      <c r="D3472">
        <v>14</v>
      </c>
      <c r="E3472">
        <v>7</v>
      </c>
      <c r="F3472">
        <v>50</v>
      </c>
      <c r="G3472">
        <v>7</v>
      </c>
      <c r="H3472">
        <v>50</v>
      </c>
      <c r="I3472">
        <v>1</v>
      </c>
      <c r="J3472">
        <v>7.1</v>
      </c>
      <c r="K3472">
        <v>1</v>
      </c>
      <c r="L3472">
        <v>7.1</v>
      </c>
      <c r="M3472">
        <v>0</v>
      </c>
      <c r="N3472">
        <v>0</v>
      </c>
      <c r="O3472">
        <v>2</v>
      </c>
      <c r="P3472">
        <v>14.3</v>
      </c>
      <c r="Q3472">
        <v>3</v>
      </c>
      <c r="R3472">
        <v>21.4</v>
      </c>
      <c r="S3472">
        <v>3</v>
      </c>
      <c r="T3472">
        <v>21.4</v>
      </c>
      <c r="U3472">
        <v>0</v>
      </c>
      <c r="V3472">
        <v>0</v>
      </c>
      <c r="W3472">
        <v>0</v>
      </c>
      <c r="X3472">
        <v>0</v>
      </c>
      <c r="Y3472">
        <v>0</v>
      </c>
      <c r="Z3472">
        <v>0</v>
      </c>
      <c r="AA3472">
        <v>0</v>
      </c>
      <c r="AB3472">
        <v>0</v>
      </c>
      <c r="AC3472">
        <v>2</v>
      </c>
      <c r="AD3472">
        <v>14.3</v>
      </c>
      <c r="AE3472">
        <v>1</v>
      </c>
      <c r="AF3472">
        <v>7.1</v>
      </c>
      <c r="AG3472">
        <v>0</v>
      </c>
      <c r="AH3472">
        <v>0</v>
      </c>
      <c r="AI3472">
        <v>0</v>
      </c>
      <c r="AJ3472">
        <v>0</v>
      </c>
    </row>
    <row r="3473" spans="1:36">
      <c r="A3473" t="s">
        <v>561</v>
      </c>
      <c r="B3473">
        <v>121</v>
      </c>
      <c r="C3473">
        <v>1996</v>
      </c>
      <c r="D3473">
        <v>24</v>
      </c>
      <c r="E3473">
        <v>8</v>
      </c>
      <c r="F3473">
        <v>33.299999999999997</v>
      </c>
      <c r="G3473">
        <v>16</v>
      </c>
      <c r="H3473">
        <v>66.7</v>
      </c>
      <c r="I3473">
        <v>6</v>
      </c>
      <c r="J3473">
        <v>25</v>
      </c>
      <c r="K3473">
        <v>1</v>
      </c>
      <c r="L3473">
        <v>4.2</v>
      </c>
      <c r="M3473">
        <v>4</v>
      </c>
      <c r="N3473">
        <v>16.7</v>
      </c>
      <c r="O3473">
        <v>9</v>
      </c>
      <c r="P3473">
        <v>37.5</v>
      </c>
      <c r="Q3473">
        <v>6</v>
      </c>
      <c r="R3473">
        <v>25</v>
      </c>
      <c r="S3473">
        <v>6</v>
      </c>
      <c r="T3473">
        <v>25</v>
      </c>
      <c r="U3473">
        <v>4</v>
      </c>
      <c r="V3473">
        <v>16.7</v>
      </c>
      <c r="W3473">
        <v>4</v>
      </c>
      <c r="X3473">
        <v>16.7</v>
      </c>
      <c r="Y3473">
        <v>3</v>
      </c>
      <c r="Z3473">
        <v>12.5</v>
      </c>
      <c r="AA3473">
        <v>0</v>
      </c>
      <c r="AB3473">
        <v>0</v>
      </c>
      <c r="AC3473">
        <v>10</v>
      </c>
      <c r="AD3473">
        <v>41.7</v>
      </c>
      <c r="AE3473">
        <v>0</v>
      </c>
      <c r="AF3473">
        <v>0</v>
      </c>
      <c r="AG3473">
        <v>0</v>
      </c>
      <c r="AH3473">
        <v>0</v>
      </c>
      <c r="AI3473">
        <v>0</v>
      </c>
      <c r="AJ3473">
        <v>0</v>
      </c>
    </row>
    <row r="3474" spans="1:36">
      <c r="A3474" t="s">
        <v>561</v>
      </c>
      <c r="B3474">
        <v>121</v>
      </c>
      <c r="C3474">
        <v>1997</v>
      </c>
      <c r="D3474">
        <v>57</v>
      </c>
      <c r="E3474">
        <v>12</v>
      </c>
      <c r="F3474">
        <v>21.1</v>
      </c>
      <c r="G3474">
        <v>45</v>
      </c>
      <c r="H3474">
        <v>78.900000000000006</v>
      </c>
      <c r="I3474">
        <v>11</v>
      </c>
      <c r="J3474">
        <v>19.3</v>
      </c>
      <c r="K3474">
        <v>14</v>
      </c>
      <c r="L3474">
        <v>24.6</v>
      </c>
      <c r="M3474">
        <v>14</v>
      </c>
      <c r="N3474">
        <v>24.6</v>
      </c>
      <c r="O3474">
        <v>11</v>
      </c>
      <c r="P3474">
        <v>19.3</v>
      </c>
      <c r="Q3474">
        <v>11</v>
      </c>
      <c r="R3474">
        <v>19.3</v>
      </c>
      <c r="S3474">
        <v>5</v>
      </c>
      <c r="T3474">
        <v>8.8000000000000007</v>
      </c>
      <c r="U3474">
        <v>24</v>
      </c>
      <c r="V3474">
        <v>42.1</v>
      </c>
      <c r="W3474">
        <v>7</v>
      </c>
      <c r="X3474">
        <v>12.3</v>
      </c>
      <c r="Y3474">
        <v>4</v>
      </c>
      <c r="Z3474">
        <v>7</v>
      </c>
      <c r="AA3474">
        <v>2</v>
      </c>
      <c r="AB3474">
        <v>3.5</v>
      </c>
      <c r="AC3474">
        <v>21</v>
      </c>
      <c r="AD3474">
        <v>36.799999999999997</v>
      </c>
      <c r="AE3474">
        <v>4</v>
      </c>
      <c r="AF3474">
        <v>7</v>
      </c>
      <c r="AG3474">
        <v>1</v>
      </c>
      <c r="AH3474">
        <v>1.8</v>
      </c>
      <c r="AI3474">
        <v>0</v>
      </c>
      <c r="AJ3474">
        <v>0</v>
      </c>
    </row>
    <row r="3475" spans="1:36">
      <c r="A3475" t="s">
        <v>561</v>
      </c>
      <c r="B3475">
        <v>121</v>
      </c>
      <c r="C3475">
        <v>1998</v>
      </c>
      <c r="D3475">
        <v>57</v>
      </c>
      <c r="E3475">
        <v>12</v>
      </c>
      <c r="F3475">
        <v>21.1</v>
      </c>
      <c r="G3475">
        <v>45</v>
      </c>
      <c r="H3475">
        <v>78.900000000000006</v>
      </c>
      <c r="I3475">
        <v>10</v>
      </c>
      <c r="J3475">
        <v>17.5</v>
      </c>
      <c r="K3475">
        <v>8</v>
      </c>
      <c r="L3475">
        <v>14</v>
      </c>
      <c r="M3475">
        <v>21</v>
      </c>
      <c r="N3475">
        <v>36.799999999999997</v>
      </c>
      <c r="O3475">
        <v>9</v>
      </c>
      <c r="P3475">
        <v>15.8</v>
      </c>
      <c r="Q3475">
        <v>17</v>
      </c>
      <c r="R3475">
        <v>29.8</v>
      </c>
      <c r="S3475">
        <v>6</v>
      </c>
      <c r="T3475">
        <v>10.5</v>
      </c>
      <c r="U3475">
        <v>16</v>
      </c>
      <c r="V3475">
        <v>28.1</v>
      </c>
      <c r="W3475">
        <v>12</v>
      </c>
      <c r="X3475">
        <v>21.1</v>
      </c>
      <c r="Y3475">
        <v>8</v>
      </c>
      <c r="Z3475">
        <v>14</v>
      </c>
      <c r="AA3475">
        <v>4</v>
      </c>
      <c r="AB3475">
        <v>7</v>
      </c>
      <c r="AC3475">
        <v>13</v>
      </c>
      <c r="AD3475">
        <v>22.8</v>
      </c>
      <c r="AE3475">
        <v>4</v>
      </c>
      <c r="AF3475">
        <v>7</v>
      </c>
      <c r="AG3475">
        <v>0</v>
      </c>
      <c r="AH3475">
        <v>0</v>
      </c>
      <c r="AI3475">
        <v>0</v>
      </c>
      <c r="AJ3475">
        <v>0</v>
      </c>
    </row>
    <row r="3476" spans="1:36">
      <c r="A3476" t="s">
        <v>561</v>
      </c>
      <c r="B3476">
        <v>121</v>
      </c>
      <c r="C3476">
        <v>1999</v>
      </c>
      <c r="D3476">
        <v>29</v>
      </c>
      <c r="E3476">
        <v>8</v>
      </c>
      <c r="F3476">
        <v>27.6</v>
      </c>
      <c r="G3476">
        <v>21</v>
      </c>
      <c r="H3476">
        <v>72.400000000000006</v>
      </c>
      <c r="I3476">
        <v>2</v>
      </c>
      <c r="J3476">
        <v>6.9</v>
      </c>
      <c r="K3476">
        <v>8</v>
      </c>
      <c r="L3476">
        <v>27.6</v>
      </c>
      <c r="M3476">
        <v>3</v>
      </c>
      <c r="N3476">
        <v>10.3</v>
      </c>
      <c r="O3476">
        <v>7</v>
      </c>
      <c r="P3476">
        <v>24.1</v>
      </c>
      <c r="Q3476">
        <v>4</v>
      </c>
      <c r="R3476">
        <v>13.8</v>
      </c>
      <c r="S3476">
        <v>3</v>
      </c>
      <c r="T3476">
        <v>10.3</v>
      </c>
      <c r="U3476">
        <v>4</v>
      </c>
      <c r="V3476">
        <v>13.8</v>
      </c>
      <c r="W3476">
        <v>1</v>
      </c>
      <c r="X3476">
        <v>3.4</v>
      </c>
      <c r="Y3476">
        <v>2</v>
      </c>
      <c r="Z3476">
        <v>6.9</v>
      </c>
      <c r="AA3476">
        <v>0</v>
      </c>
      <c r="AB3476">
        <v>0</v>
      </c>
      <c r="AC3476">
        <v>11</v>
      </c>
      <c r="AD3476">
        <v>37.9</v>
      </c>
      <c r="AE3476">
        <v>2</v>
      </c>
      <c r="AF3476">
        <v>6.9</v>
      </c>
      <c r="AG3476">
        <v>0</v>
      </c>
      <c r="AH3476">
        <v>0</v>
      </c>
      <c r="AI3476">
        <v>0</v>
      </c>
      <c r="AJ3476">
        <v>0</v>
      </c>
    </row>
    <row r="3477" spans="1:36">
      <c r="A3477" t="s">
        <v>561</v>
      </c>
      <c r="B3477">
        <v>121</v>
      </c>
      <c r="C3477">
        <v>2001</v>
      </c>
      <c r="D3477">
        <v>144</v>
      </c>
      <c r="E3477">
        <v>52</v>
      </c>
      <c r="F3477">
        <v>36.1</v>
      </c>
      <c r="G3477">
        <v>92</v>
      </c>
      <c r="H3477">
        <v>63.9</v>
      </c>
      <c r="I3477">
        <v>20</v>
      </c>
      <c r="J3477">
        <v>13.9</v>
      </c>
      <c r="K3477">
        <v>24</v>
      </c>
      <c r="L3477">
        <v>16.7</v>
      </c>
      <c r="M3477">
        <v>23</v>
      </c>
      <c r="N3477">
        <v>16</v>
      </c>
      <c r="O3477">
        <v>29</v>
      </c>
      <c r="P3477">
        <v>20.100000000000001</v>
      </c>
      <c r="Q3477">
        <v>28</v>
      </c>
      <c r="R3477">
        <v>19.399999999999999</v>
      </c>
      <c r="S3477">
        <v>19</v>
      </c>
      <c r="T3477">
        <v>13.2</v>
      </c>
      <c r="U3477">
        <v>51</v>
      </c>
      <c r="V3477">
        <v>35.4</v>
      </c>
      <c r="W3477">
        <v>11</v>
      </c>
      <c r="X3477">
        <v>7.6</v>
      </c>
      <c r="Y3477">
        <v>7</v>
      </c>
      <c r="Z3477">
        <v>4.9000000000000004</v>
      </c>
      <c r="AA3477">
        <v>2</v>
      </c>
      <c r="AB3477">
        <v>1.4</v>
      </c>
      <c r="AC3477">
        <v>28</v>
      </c>
      <c r="AD3477">
        <v>19.399999999999999</v>
      </c>
      <c r="AE3477">
        <v>9</v>
      </c>
      <c r="AF3477">
        <v>6.3</v>
      </c>
      <c r="AG3477">
        <v>0</v>
      </c>
      <c r="AH3477">
        <v>0</v>
      </c>
      <c r="AI3477">
        <v>0</v>
      </c>
      <c r="AJ3477">
        <v>0</v>
      </c>
    </row>
    <row r="3478" spans="1:36">
      <c r="A3478" t="s">
        <v>561</v>
      </c>
      <c r="B3478">
        <v>121</v>
      </c>
      <c r="C3478">
        <v>2002</v>
      </c>
      <c r="D3478">
        <v>78</v>
      </c>
      <c r="E3478">
        <v>32</v>
      </c>
      <c r="F3478">
        <v>41</v>
      </c>
      <c r="G3478">
        <v>46</v>
      </c>
      <c r="H3478">
        <v>59</v>
      </c>
      <c r="I3478">
        <v>8</v>
      </c>
      <c r="J3478">
        <v>10.3</v>
      </c>
      <c r="K3478">
        <v>10</v>
      </c>
      <c r="L3478">
        <v>12.8</v>
      </c>
      <c r="M3478">
        <v>14</v>
      </c>
      <c r="N3478">
        <v>17.899999999999999</v>
      </c>
      <c r="O3478">
        <v>15</v>
      </c>
      <c r="P3478">
        <v>19.2</v>
      </c>
      <c r="Q3478">
        <v>10</v>
      </c>
      <c r="R3478">
        <v>12.8</v>
      </c>
      <c r="S3478">
        <v>6</v>
      </c>
      <c r="T3478">
        <v>7.7</v>
      </c>
      <c r="U3478">
        <v>21</v>
      </c>
      <c r="V3478">
        <v>26.9</v>
      </c>
      <c r="W3478">
        <v>7</v>
      </c>
      <c r="X3478">
        <v>9</v>
      </c>
      <c r="Y3478">
        <v>2</v>
      </c>
      <c r="Z3478">
        <v>2.6</v>
      </c>
      <c r="AA3478">
        <v>3</v>
      </c>
      <c r="AB3478">
        <v>3.8</v>
      </c>
      <c r="AC3478">
        <v>15</v>
      </c>
      <c r="AD3478">
        <v>19.2</v>
      </c>
      <c r="AE3478">
        <v>3</v>
      </c>
      <c r="AF3478">
        <v>3.8</v>
      </c>
      <c r="AG3478">
        <v>0</v>
      </c>
      <c r="AH3478">
        <v>0</v>
      </c>
      <c r="AI3478">
        <v>0</v>
      </c>
      <c r="AJ3478">
        <v>0</v>
      </c>
    </row>
    <row r="3479" spans="1:36">
      <c r="A3479" t="s">
        <v>561</v>
      </c>
      <c r="B3479">
        <v>121</v>
      </c>
      <c r="C3479">
        <v>2003</v>
      </c>
      <c r="D3479">
        <v>40</v>
      </c>
      <c r="E3479">
        <v>17</v>
      </c>
      <c r="F3479">
        <v>42.5</v>
      </c>
      <c r="G3479">
        <v>23</v>
      </c>
      <c r="H3479">
        <v>57.5</v>
      </c>
      <c r="I3479">
        <v>5</v>
      </c>
      <c r="J3479">
        <v>12.5</v>
      </c>
      <c r="K3479">
        <v>5</v>
      </c>
      <c r="L3479">
        <v>12.5</v>
      </c>
      <c r="M3479">
        <v>5</v>
      </c>
      <c r="N3479">
        <v>12.5</v>
      </c>
      <c r="O3479">
        <v>9</v>
      </c>
      <c r="P3479">
        <v>22.5</v>
      </c>
      <c r="Q3479">
        <v>9</v>
      </c>
      <c r="R3479">
        <v>22.5</v>
      </c>
      <c r="S3479">
        <v>1</v>
      </c>
      <c r="T3479">
        <v>2.5</v>
      </c>
      <c r="U3479">
        <v>9</v>
      </c>
      <c r="V3479">
        <v>22.5</v>
      </c>
      <c r="W3479">
        <v>4</v>
      </c>
      <c r="X3479">
        <v>10</v>
      </c>
      <c r="Y3479">
        <v>1</v>
      </c>
      <c r="Z3479">
        <v>2.5</v>
      </c>
      <c r="AA3479">
        <v>2</v>
      </c>
      <c r="AB3479">
        <v>5</v>
      </c>
      <c r="AC3479">
        <v>10</v>
      </c>
      <c r="AD3479">
        <v>25</v>
      </c>
      <c r="AE3479">
        <v>1</v>
      </c>
      <c r="AF3479">
        <v>2.5</v>
      </c>
      <c r="AG3479">
        <v>0</v>
      </c>
      <c r="AH3479">
        <v>0</v>
      </c>
      <c r="AI3479">
        <v>0</v>
      </c>
      <c r="AJ3479">
        <v>0</v>
      </c>
    </row>
    <row r="3480" spans="1:36">
      <c r="A3480" t="s">
        <v>561</v>
      </c>
      <c r="B3480">
        <v>121</v>
      </c>
      <c r="C3480">
        <v>2004</v>
      </c>
      <c r="D3480">
        <v>7</v>
      </c>
      <c r="E3480">
        <v>5</v>
      </c>
      <c r="F3480">
        <v>71.400000000000006</v>
      </c>
      <c r="G3480">
        <v>2</v>
      </c>
      <c r="H3480">
        <v>28.6</v>
      </c>
      <c r="I3480">
        <v>0</v>
      </c>
      <c r="J3480">
        <v>0</v>
      </c>
      <c r="K3480">
        <v>0</v>
      </c>
      <c r="L3480">
        <v>0</v>
      </c>
      <c r="M3480">
        <v>0</v>
      </c>
      <c r="N3480">
        <v>0</v>
      </c>
      <c r="O3480">
        <v>0</v>
      </c>
      <c r="P3480">
        <v>0</v>
      </c>
      <c r="Q3480">
        <v>1</v>
      </c>
      <c r="R3480">
        <v>14.3</v>
      </c>
      <c r="S3480">
        <v>0</v>
      </c>
      <c r="T3480">
        <v>0</v>
      </c>
      <c r="U3480">
        <v>1</v>
      </c>
      <c r="V3480">
        <v>14.3</v>
      </c>
      <c r="W3480">
        <v>0</v>
      </c>
      <c r="X3480">
        <v>0</v>
      </c>
      <c r="Y3480">
        <v>0</v>
      </c>
      <c r="Z3480">
        <v>0</v>
      </c>
      <c r="AA3480">
        <v>0</v>
      </c>
      <c r="AB3480">
        <v>0</v>
      </c>
      <c r="AC3480">
        <v>0</v>
      </c>
      <c r="AD3480">
        <v>0</v>
      </c>
      <c r="AE3480">
        <v>0</v>
      </c>
      <c r="AF3480">
        <v>0</v>
      </c>
      <c r="AG3480">
        <v>0</v>
      </c>
      <c r="AH3480">
        <v>0</v>
      </c>
      <c r="AI3480">
        <v>0</v>
      </c>
      <c r="AJ3480">
        <v>0</v>
      </c>
    </row>
    <row r="3481" spans="1:36">
      <c r="A3481" t="s">
        <v>561</v>
      </c>
      <c r="B3481">
        <v>121</v>
      </c>
      <c r="C3481">
        <v>2005</v>
      </c>
      <c r="D3481">
        <v>1</v>
      </c>
      <c r="E3481">
        <v>1</v>
      </c>
      <c r="F3481">
        <v>100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row>
    <row r="3482" spans="1:36">
      <c r="A3482" t="s">
        <v>561</v>
      </c>
      <c r="B3482">
        <v>2</v>
      </c>
      <c r="C3482">
        <v>2003</v>
      </c>
      <c r="D3482">
        <v>10</v>
      </c>
      <c r="E3482">
        <v>3</v>
      </c>
      <c r="F3482">
        <v>30</v>
      </c>
      <c r="G3482">
        <v>7</v>
      </c>
      <c r="H3482">
        <v>70</v>
      </c>
      <c r="I3482">
        <v>1</v>
      </c>
      <c r="J3482">
        <v>10</v>
      </c>
      <c r="K3482">
        <v>2</v>
      </c>
      <c r="L3482">
        <v>20</v>
      </c>
      <c r="M3482">
        <v>4</v>
      </c>
      <c r="N3482">
        <v>40</v>
      </c>
      <c r="O3482">
        <v>1</v>
      </c>
      <c r="P3482">
        <v>10</v>
      </c>
      <c r="Q3482">
        <v>3</v>
      </c>
      <c r="R3482">
        <v>30</v>
      </c>
      <c r="S3482">
        <v>4</v>
      </c>
      <c r="T3482">
        <v>40</v>
      </c>
      <c r="U3482">
        <v>1</v>
      </c>
      <c r="V3482">
        <v>10</v>
      </c>
      <c r="W3482">
        <v>1</v>
      </c>
      <c r="X3482">
        <v>10</v>
      </c>
      <c r="Y3482">
        <v>2</v>
      </c>
      <c r="Z3482">
        <v>20</v>
      </c>
      <c r="AA3482">
        <v>0</v>
      </c>
      <c r="AB3482">
        <v>0</v>
      </c>
      <c r="AC3482">
        <v>1</v>
      </c>
      <c r="AD3482">
        <v>10</v>
      </c>
      <c r="AE3482">
        <v>2</v>
      </c>
      <c r="AF3482">
        <v>20</v>
      </c>
      <c r="AG3482">
        <v>0</v>
      </c>
      <c r="AH3482">
        <v>0</v>
      </c>
      <c r="AI3482">
        <v>0</v>
      </c>
      <c r="AJ3482">
        <v>0</v>
      </c>
    </row>
    <row r="3483" spans="1:36">
      <c r="A3483" t="s">
        <v>561</v>
      </c>
      <c r="B3483">
        <v>2</v>
      </c>
      <c r="C3483">
        <v>2004</v>
      </c>
      <c r="D3483">
        <v>35</v>
      </c>
      <c r="E3483">
        <v>16</v>
      </c>
      <c r="F3483">
        <v>45.7</v>
      </c>
      <c r="G3483">
        <v>19</v>
      </c>
      <c r="H3483">
        <v>54.3</v>
      </c>
      <c r="I3483">
        <v>6</v>
      </c>
      <c r="J3483">
        <v>17.100000000000001</v>
      </c>
      <c r="K3483">
        <v>10</v>
      </c>
      <c r="L3483">
        <v>28.6</v>
      </c>
      <c r="M3483">
        <v>2</v>
      </c>
      <c r="N3483">
        <v>5.7</v>
      </c>
      <c r="O3483">
        <v>3</v>
      </c>
      <c r="P3483">
        <v>8.6</v>
      </c>
      <c r="Q3483">
        <v>2</v>
      </c>
      <c r="R3483">
        <v>5.7</v>
      </c>
      <c r="S3483">
        <v>1</v>
      </c>
      <c r="T3483">
        <v>2.9</v>
      </c>
      <c r="U3483">
        <v>0</v>
      </c>
      <c r="V3483">
        <v>0</v>
      </c>
      <c r="W3483">
        <v>2</v>
      </c>
      <c r="X3483">
        <v>5.7</v>
      </c>
      <c r="Y3483">
        <v>2</v>
      </c>
      <c r="Z3483">
        <v>5.7</v>
      </c>
      <c r="AA3483">
        <v>2</v>
      </c>
      <c r="AB3483">
        <v>5.7</v>
      </c>
      <c r="AC3483">
        <v>3</v>
      </c>
      <c r="AD3483">
        <v>8.6</v>
      </c>
      <c r="AE3483">
        <v>1</v>
      </c>
      <c r="AF3483">
        <v>2.9</v>
      </c>
      <c r="AG3483">
        <v>0</v>
      </c>
      <c r="AH3483">
        <v>0</v>
      </c>
      <c r="AI3483">
        <v>0</v>
      </c>
      <c r="AJ3483">
        <v>0</v>
      </c>
    </row>
    <row r="3484" spans="1:36">
      <c r="A3484" t="s">
        <v>561</v>
      </c>
      <c r="B3484">
        <v>2</v>
      </c>
      <c r="C3484">
        <v>2005</v>
      </c>
      <c r="D3484">
        <v>132</v>
      </c>
      <c r="E3484">
        <v>75</v>
      </c>
      <c r="F3484">
        <v>56.8</v>
      </c>
      <c r="G3484">
        <v>57</v>
      </c>
      <c r="H3484">
        <v>43.2</v>
      </c>
      <c r="I3484">
        <v>10</v>
      </c>
      <c r="J3484">
        <v>7.6</v>
      </c>
      <c r="K3484">
        <v>23</v>
      </c>
      <c r="L3484">
        <v>17.399999999999999</v>
      </c>
      <c r="M3484">
        <v>9</v>
      </c>
      <c r="N3484">
        <v>6.8</v>
      </c>
      <c r="O3484">
        <v>7</v>
      </c>
      <c r="P3484">
        <v>5.3</v>
      </c>
      <c r="Q3484">
        <v>18</v>
      </c>
      <c r="R3484">
        <v>13.6</v>
      </c>
      <c r="S3484">
        <v>3</v>
      </c>
      <c r="T3484">
        <v>2.2999999999999998</v>
      </c>
      <c r="U3484">
        <v>3</v>
      </c>
      <c r="V3484">
        <v>2.2999999999999998</v>
      </c>
      <c r="W3484">
        <v>2</v>
      </c>
      <c r="X3484">
        <v>1.5</v>
      </c>
      <c r="Y3484">
        <v>7</v>
      </c>
      <c r="Z3484">
        <v>5.3</v>
      </c>
      <c r="AA3484">
        <v>4</v>
      </c>
      <c r="AB3484">
        <v>3</v>
      </c>
      <c r="AC3484">
        <v>8</v>
      </c>
      <c r="AD3484">
        <v>6.1</v>
      </c>
      <c r="AE3484">
        <v>5</v>
      </c>
      <c r="AF3484">
        <v>3.8</v>
      </c>
      <c r="AG3484">
        <v>0</v>
      </c>
      <c r="AH3484">
        <v>0</v>
      </c>
      <c r="AI3484">
        <v>0</v>
      </c>
      <c r="AJ3484">
        <v>0</v>
      </c>
    </row>
    <row r="3485" spans="1:36">
      <c r="A3485" t="s">
        <v>561</v>
      </c>
      <c r="B3485">
        <v>2</v>
      </c>
      <c r="C3485">
        <v>2006</v>
      </c>
      <c r="D3485">
        <v>89</v>
      </c>
      <c r="E3485">
        <v>63</v>
      </c>
      <c r="F3485">
        <v>70.8</v>
      </c>
      <c r="G3485">
        <v>26</v>
      </c>
      <c r="H3485">
        <v>29.2</v>
      </c>
      <c r="I3485">
        <v>3</v>
      </c>
      <c r="J3485">
        <v>3.4</v>
      </c>
      <c r="K3485">
        <v>9</v>
      </c>
      <c r="L3485">
        <v>10.1</v>
      </c>
      <c r="M3485">
        <v>5</v>
      </c>
      <c r="N3485">
        <v>5.6</v>
      </c>
      <c r="O3485">
        <v>2</v>
      </c>
      <c r="P3485">
        <v>2.2000000000000002</v>
      </c>
      <c r="Q3485">
        <v>15</v>
      </c>
      <c r="R3485">
        <v>16.899999999999999</v>
      </c>
      <c r="S3485">
        <v>1</v>
      </c>
      <c r="T3485">
        <v>1.1000000000000001</v>
      </c>
      <c r="U3485">
        <v>1</v>
      </c>
      <c r="V3485">
        <v>1.1000000000000001</v>
      </c>
      <c r="W3485">
        <v>2</v>
      </c>
      <c r="X3485">
        <v>2.2000000000000002</v>
      </c>
      <c r="Y3485">
        <v>3</v>
      </c>
      <c r="Z3485">
        <v>3.4</v>
      </c>
      <c r="AA3485">
        <v>2</v>
      </c>
      <c r="AB3485">
        <v>2.2000000000000002</v>
      </c>
      <c r="AC3485">
        <v>3</v>
      </c>
      <c r="AD3485">
        <v>3.4</v>
      </c>
      <c r="AE3485">
        <v>2</v>
      </c>
      <c r="AF3485">
        <v>2.2000000000000002</v>
      </c>
      <c r="AG3485">
        <v>0</v>
      </c>
      <c r="AH3485">
        <v>0</v>
      </c>
      <c r="AI3485">
        <v>0</v>
      </c>
      <c r="AJ3485">
        <v>0</v>
      </c>
    </row>
    <row r="3486" spans="1:36">
      <c r="A3486" t="s">
        <v>561</v>
      </c>
      <c r="B3486">
        <v>2</v>
      </c>
      <c r="C3486">
        <v>2007</v>
      </c>
      <c r="D3486">
        <v>254</v>
      </c>
      <c r="E3486">
        <v>180</v>
      </c>
      <c r="F3486">
        <v>70.900000000000006</v>
      </c>
      <c r="G3486">
        <v>74</v>
      </c>
      <c r="H3486">
        <v>29.1</v>
      </c>
      <c r="I3486">
        <v>14</v>
      </c>
      <c r="J3486">
        <v>5.5</v>
      </c>
      <c r="K3486">
        <v>20</v>
      </c>
      <c r="L3486">
        <v>7.9</v>
      </c>
      <c r="M3486">
        <v>11</v>
      </c>
      <c r="N3486">
        <v>4.3</v>
      </c>
      <c r="O3486">
        <v>2</v>
      </c>
      <c r="P3486">
        <v>0.8</v>
      </c>
      <c r="Q3486">
        <v>26</v>
      </c>
      <c r="R3486">
        <v>10.199999999999999</v>
      </c>
      <c r="S3486">
        <v>3</v>
      </c>
      <c r="T3486">
        <v>1.2</v>
      </c>
      <c r="U3486">
        <v>5</v>
      </c>
      <c r="V3486">
        <v>2</v>
      </c>
      <c r="W3486">
        <v>6</v>
      </c>
      <c r="X3486">
        <v>2.4</v>
      </c>
      <c r="Y3486">
        <v>11</v>
      </c>
      <c r="Z3486">
        <v>4.3</v>
      </c>
      <c r="AA3486">
        <v>3</v>
      </c>
      <c r="AB3486">
        <v>1.2</v>
      </c>
      <c r="AC3486">
        <v>4</v>
      </c>
      <c r="AD3486">
        <v>1.6</v>
      </c>
      <c r="AE3486">
        <v>8</v>
      </c>
      <c r="AF3486">
        <v>3.1</v>
      </c>
      <c r="AG3486">
        <v>1</v>
      </c>
      <c r="AH3486">
        <v>0.4</v>
      </c>
      <c r="AI3486">
        <v>0</v>
      </c>
      <c r="AJ3486">
        <v>0</v>
      </c>
    </row>
    <row r="3487" spans="1:36">
      <c r="A3487" t="s">
        <v>561</v>
      </c>
      <c r="B3487">
        <v>2</v>
      </c>
      <c r="C3487">
        <v>2008</v>
      </c>
      <c r="D3487">
        <v>224</v>
      </c>
      <c r="E3487">
        <v>159</v>
      </c>
      <c r="F3487">
        <v>71</v>
      </c>
      <c r="G3487">
        <v>65</v>
      </c>
      <c r="H3487">
        <v>29</v>
      </c>
      <c r="I3487">
        <v>12</v>
      </c>
      <c r="J3487">
        <v>5.4</v>
      </c>
      <c r="K3487">
        <v>19</v>
      </c>
      <c r="L3487">
        <v>8.5</v>
      </c>
      <c r="M3487">
        <v>26</v>
      </c>
      <c r="N3487">
        <v>11.6</v>
      </c>
      <c r="O3487">
        <v>0</v>
      </c>
      <c r="P3487">
        <v>0</v>
      </c>
      <c r="Q3487">
        <v>19</v>
      </c>
      <c r="R3487">
        <v>8.5</v>
      </c>
      <c r="S3487">
        <v>3</v>
      </c>
      <c r="T3487">
        <v>1.3</v>
      </c>
      <c r="U3487">
        <v>2</v>
      </c>
      <c r="V3487">
        <v>0.9</v>
      </c>
      <c r="W3487">
        <v>28</v>
      </c>
      <c r="X3487">
        <v>12.5</v>
      </c>
      <c r="Y3487">
        <v>8</v>
      </c>
      <c r="Z3487">
        <v>3.6</v>
      </c>
      <c r="AA3487">
        <v>3</v>
      </c>
      <c r="AB3487">
        <v>1.3</v>
      </c>
      <c r="AC3487">
        <v>0</v>
      </c>
      <c r="AD3487">
        <v>0</v>
      </c>
      <c r="AE3487">
        <v>1</v>
      </c>
      <c r="AF3487">
        <v>0.4</v>
      </c>
      <c r="AG3487">
        <v>0</v>
      </c>
      <c r="AH3487">
        <v>0</v>
      </c>
      <c r="AI3487">
        <v>1</v>
      </c>
      <c r="AJ3487">
        <v>0.4</v>
      </c>
    </row>
    <row r="3488" spans="1:36">
      <c r="A3488" t="s">
        <v>561</v>
      </c>
      <c r="B3488">
        <v>2</v>
      </c>
      <c r="C3488">
        <v>2009</v>
      </c>
      <c r="D3488">
        <v>300</v>
      </c>
      <c r="E3488">
        <v>235</v>
      </c>
      <c r="F3488">
        <v>78.3</v>
      </c>
      <c r="G3488">
        <v>65</v>
      </c>
      <c r="H3488">
        <v>21.7</v>
      </c>
      <c r="I3488">
        <v>10</v>
      </c>
      <c r="J3488">
        <v>3.3</v>
      </c>
      <c r="K3488">
        <v>14</v>
      </c>
      <c r="L3488">
        <v>4.7</v>
      </c>
      <c r="M3488">
        <v>15</v>
      </c>
      <c r="N3488">
        <v>5</v>
      </c>
      <c r="O3488">
        <v>2</v>
      </c>
      <c r="P3488">
        <v>0.7</v>
      </c>
      <c r="Q3488">
        <v>21</v>
      </c>
      <c r="R3488">
        <v>7</v>
      </c>
      <c r="S3488">
        <v>0</v>
      </c>
      <c r="T3488">
        <v>0</v>
      </c>
      <c r="U3488">
        <v>1</v>
      </c>
      <c r="V3488">
        <v>0.3</v>
      </c>
      <c r="W3488">
        <v>11</v>
      </c>
      <c r="X3488">
        <v>3.7</v>
      </c>
      <c r="Y3488">
        <v>5</v>
      </c>
      <c r="Z3488">
        <v>1.7</v>
      </c>
      <c r="AA3488">
        <v>8</v>
      </c>
      <c r="AB3488">
        <v>2.7</v>
      </c>
      <c r="AC3488">
        <v>1</v>
      </c>
      <c r="AD3488">
        <v>0.3</v>
      </c>
      <c r="AE3488">
        <v>4</v>
      </c>
      <c r="AF3488">
        <v>1.3</v>
      </c>
      <c r="AG3488">
        <v>1</v>
      </c>
      <c r="AH3488">
        <v>0.3</v>
      </c>
      <c r="AI3488">
        <v>0</v>
      </c>
      <c r="AJ3488">
        <v>0</v>
      </c>
    </row>
    <row r="3489" spans="1:36">
      <c r="A3489" t="s">
        <v>561</v>
      </c>
      <c r="B3489">
        <v>2</v>
      </c>
      <c r="C3489">
        <v>2010</v>
      </c>
      <c r="D3489">
        <v>119</v>
      </c>
      <c r="E3489">
        <v>101</v>
      </c>
      <c r="F3489">
        <v>84.9</v>
      </c>
      <c r="G3489">
        <v>18</v>
      </c>
      <c r="H3489">
        <v>15.1</v>
      </c>
      <c r="I3489">
        <v>4</v>
      </c>
      <c r="J3489">
        <v>3.4</v>
      </c>
      <c r="K3489">
        <v>3</v>
      </c>
      <c r="L3489">
        <v>2.5</v>
      </c>
      <c r="M3489">
        <v>5</v>
      </c>
      <c r="N3489">
        <v>4.2</v>
      </c>
      <c r="O3489">
        <v>0</v>
      </c>
      <c r="P3489">
        <v>0</v>
      </c>
      <c r="Q3489">
        <v>7</v>
      </c>
      <c r="R3489">
        <v>5.9</v>
      </c>
      <c r="S3489">
        <v>2</v>
      </c>
      <c r="T3489">
        <v>1.7</v>
      </c>
      <c r="U3489">
        <v>1</v>
      </c>
      <c r="V3489">
        <v>0.8</v>
      </c>
      <c r="W3489">
        <v>2</v>
      </c>
      <c r="X3489">
        <v>1.7</v>
      </c>
      <c r="Y3489">
        <v>3</v>
      </c>
      <c r="Z3489">
        <v>2.5</v>
      </c>
      <c r="AA3489">
        <v>3</v>
      </c>
      <c r="AB3489">
        <v>2.5</v>
      </c>
      <c r="AC3489">
        <v>0</v>
      </c>
      <c r="AD3489">
        <v>0</v>
      </c>
      <c r="AE3489">
        <v>0</v>
      </c>
      <c r="AF3489">
        <v>0</v>
      </c>
      <c r="AG3489">
        <v>0</v>
      </c>
      <c r="AH3489">
        <v>0</v>
      </c>
      <c r="AI3489">
        <v>1</v>
      </c>
      <c r="AJ3489">
        <v>0.8</v>
      </c>
    </row>
    <row r="3490" spans="1:36">
      <c r="A3490" t="s">
        <v>561</v>
      </c>
      <c r="B3490">
        <v>2</v>
      </c>
      <c r="C3490">
        <v>2011</v>
      </c>
      <c r="D3490">
        <v>362</v>
      </c>
      <c r="E3490">
        <v>325</v>
      </c>
      <c r="F3490">
        <v>89.8</v>
      </c>
      <c r="G3490">
        <v>37</v>
      </c>
      <c r="H3490">
        <v>10.199999999999999</v>
      </c>
      <c r="I3490">
        <v>4</v>
      </c>
      <c r="J3490">
        <v>1.1000000000000001</v>
      </c>
      <c r="K3490">
        <v>6</v>
      </c>
      <c r="L3490">
        <v>1.7</v>
      </c>
      <c r="M3490">
        <v>4</v>
      </c>
      <c r="N3490">
        <v>1.1000000000000001</v>
      </c>
      <c r="O3490">
        <v>0</v>
      </c>
      <c r="P3490">
        <v>0</v>
      </c>
      <c r="Q3490">
        <v>18</v>
      </c>
      <c r="R3490">
        <v>5</v>
      </c>
      <c r="S3490">
        <v>0</v>
      </c>
      <c r="T3490">
        <v>0</v>
      </c>
      <c r="U3490">
        <v>1</v>
      </c>
      <c r="V3490">
        <v>0.3</v>
      </c>
      <c r="W3490">
        <v>2</v>
      </c>
      <c r="X3490">
        <v>0.6</v>
      </c>
      <c r="Y3490">
        <v>12</v>
      </c>
      <c r="Z3490">
        <v>3.3</v>
      </c>
      <c r="AA3490">
        <v>3</v>
      </c>
      <c r="AB3490">
        <v>0.8</v>
      </c>
      <c r="AC3490">
        <v>0</v>
      </c>
      <c r="AD3490">
        <v>0</v>
      </c>
      <c r="AE3490">
        <v>0</v>
      </c>
      <c r="AF3490">
        <v>0</v>
      </c>
      <c r="AG3490">
        <v>1</v>
      </c>
      <c r="AH3490">
        <v>0.3</v>
      </c>
      <c r="AI3490">
        <v>0</v>
      </c>
      <c r="AJ3490">
        <v>0</v>
      </c>
    </row>
    <row r="3491" spans="1:36">
      <c r="A3491" t="s">
        <v>561</v>
      </c>
      <c r="B3491">
        <v>2</v>
      </c>
      <c r="C3491">
        <v>2012</v>
      </c>
      <c r="D3491">
        <v>60</v>
      </c>
      <c r="E3491">
        <v>52</v>
      </c>
      <c r="F3491">
        <v>86.7</v>
      </c>
      <c r="G3491">
        <v>8</v>
      </c>
      <c r="H3491">
        <v>13.3</v>
      </c>
      <c r="I3491">
        <v>1</v>
      </c>
      <c r="J3491">
        <v>1.7</v>
      </c>
      <c r="K3491">
        <v>0</v>
      </c>
      <c r="L3491">
        <v>0</v>
      </c>
      <c r="M3491">
        <v>1</v>
      </c>
      <c r="N3491">
        <v>1.7</v>
      </c>
      <c r="O3491">
        <v>0</v>
      </c>
      <c r="P3491">
        <v>0</v>
      </c>
      <c r="Q3491">
        <v>4</v>
      </c>
      <c r="R3491">
        <v>6.7</v>
      </c>
      <c r="S3491">
        <v>0</v>
      </c>
      <c r="T3491">
        <v>0</v>
      </c>
      <c r="U3491">
        <v>0</v>
      </c>
      <c r="V3491">
        <v>0</v>
      </c>
      <c r="W3491">
        <v>2</v>
      </c>
      <c r="X3491">
        <v>3.3</v>
      </c>
      <c r="Y3491">
        <v>0</v>
      </c>
      <c r="Z3491">
        <v>0</v>
      </c>
      <c r="AA3491">
        <v>1</v>
      </c>
      <c r="AB3491">
        <v>1.7</v>
      </c>
      <c r="AC3491">
        <v>1</v>
      </c>
      <c r="AD3491">
        <v>1.7</v>
      </c>
      <c r="AE3491">
        <v>0</v>
      </c>
      <c r="AF3491">
        <v>0</v>
      </c>
      <c r="AG3491">
        <v>0</v>
      </c>
      <c r="AH3491">
        <v>0</v>
      </c>
      <c r="AI3491">
        <v>0</v>
      </c>
      <c r="AJ3491">
        <v>0</v>
      </c>
    </row>
    <row r="3492" spans="1:36">
      <c r="A3492" t="s">
        <v>561</v>
      </c>
      <c r="B3492">
        <v>3</v>
      </c>
      <c r="C3492">
        <v>2003</v>
      </c>
      <c r="D3492">
        <v>1</v>
      </c>
      <c r="E3492">
        <v>1</v>
      </c>
      <c r="F3492">
        <v>100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row>
    <row r="3493" spans="1:36">
      <c r="A3493" t="s">
        <v>561</v>
      </c>
      <c r="B3493">
        <v>3</v>
      </c>
      <c r="C3493">
        <v>2004</v>
      </c>
      <c r="D3493">
        <v>1756</v>
      </c>
      <c r="E3493">
        <v>874</v>
      </c>
      <c r="F3493">
        <v>49.8</v>
      </c>
      <c r="G3493">
        <v>882</v>
      </c>
      <c r="H3493">
        <v>50.2</v>
      </c>
      <c r="I3493">
        <v>91</v>
      </c>
      <c r="J3493">
        <v>5.2</v>
      </c>
      <c r="K3493">
        <v>457</v>
      </c>
      <c r="L3493">
        <v>26</v>
      </c>
      <c r="M3493">
        <v>294</v>
      </c>
      <c r="N3493">
        <v>16.7</v>
      </c>
      <c r="O3493">
        <v>76</v>
      </c>
      <c r="P3493">
        <v>4.3</v>
      </c>
      <c r="Q3493">
        <v>221</v>
      </c>
      <c r="R3493">
        <v>12.6</v>
      </c>
      <c r="S3493">
        <v>19</v>
      </c>
      <c r="T3493">
        <v>1.1000000000000001</v>
      </c>
      <c r="U3493">
        <v>57</v>
      </c>
      <c r="V3493">
        <v>3.2</v>
      </c>
      <c r="W3493">
        <v>251</v>
      </c>
      <c r="X3493">
        <v>14.3</v>
      </c>
      <c r="Y3493">
        <v>115</v>
      </c>
      <c r="Z3493">
        <v>6.5</v>
      </c>
      <c r="AA3493">
        <v>59</v>
      </c>
      <c r="AB3493">
        <v>3.4</v>
      </c>
      <c r="AC3493">
        <v>75</v>
      </c>
      <c r="AD3493">
        <v>4.3</v>
      </c>
      <c r="AE3493">
        <v>42</v>
      </c>
      <c r="AF3493">
        <v>2.4</v>
      </c>
      <c r="AG3493">
        <v>8</v>
      </c>
      <c r="AH3493">
        <v>0.5</v>
      </c>
      <c r="AI3493">
        <v>0</v>
      </c>
      <c r="AJ3493">
        <v>0</v>
      </c>
    </row>
    <row r="3494" spans="1:36">
      <c r="A3494" t="s">
        <v>561</v>
      </c>
      <c r="B3494">
        <v>3</v>
      </c>
      <c r="C3494">
        <v>2005</v>
      </c>
      <c r="D3494">
        <v>1566</v>
      </c>
      <c r="E3494">
        <v>793</v>
      </c>
      <c r="F3494">
        <v>50.6</v>
      </c>
      <c r="G3494">
        <v>773</v>
      </c>
      <c r="H3494">
        <v>49.4</v>
      </c>
      <c r="I3494">
        <v>97</v>
      </c>
      <c r="J3494">
        <v>6.2</v>
      </c>
      <c r="K3494">
        <v>398</v>
      </c>
      <c r="L3494">
        <v>25.4</v>
      </c>
      <c r="M3494">
        <v>284</v>
      </c>
      <c r="N3494">
        <v>18.100000000000001</v>
      </c>
      <c r="O3494">
        <v>33</v>
      </c>
      <c r="P3494">
        <v>2.1</v>
      </c>
      <c r="Q3494">
        <v>236</v>
      </c>
      <c r="R3494">
        <v>15.1</v>
      </c>
      <c r="S3494">
        <v>25</v>
      </c>
      <c r="T3494">
        <v>1.6</v>
      </c>
      <c r="U3494">
        <v>23</v>
      </c>
      <c r="V3494">
        <v>1.5</v>
      </c>
      <c r="W3494">
        <v>255</v>
      </c>
      <c r="X3494">
        <v>16.3</v>
      </c>
      <c r="Y3494">
        <v>106</v>
      </c>
      <c r="Z3494">
        <v>6.8</v>
      </c>
      <c r="AA3494">
        <v>38</v>
      </c>
      <c r="AB3494">
        <v>2.4</v>
      </c>
      <c r="AC3494">
        <v>32</v>
      </c>
      <c r="AD3494">
        <v>2</v>
      </c>
      <c r="AE3494">
        <v>31</v>
      </c>
      <c r="AF3494">
        <v>2</v>
      </c>
      <c r="AG3494">
        <v>9</v>
      </c>
      <c r="AH3494">
        <v>0.6</v>
      </c>
      <c r="AI3494">
        <v>1</v>
      </c>
      <c r="AJ3494">
        <v>0.1</v>
      </c>
    </row>
    <row r="3495" spans="1:36">
      <c r="A3495" t="s">
        <v>561</v>
      </c>
      <c r="B3495">
        <v>3</v>
      </c>
      <c r="C3495">
        <v>2006</v>
      </c>
      <c r="D3495">
        <v>636</v>
      </c>
      <c r="E3495">
        <v>363</v>
      </c>
      <c r="F3495">
        <v>57.1</v>
      </c>
      <c r="G3495">
        <v>273</v>
      </c>
      <c r="H3495">
        <v>42.9</v>
      </c>
      <c r="I3495">
        <v>29</v>
      </c>
      <c r="J3495">
        <v>4.5999999999999996</v>
      </c>
      <c r="K3495">
        <v>127</v>
      </c>
      <c r="L3495">
        <v>20</v>
      </c>
      <c r="M3495">
        <v>109</v>
      </c>
      <c r="N3495">
        <v>17.100000000000001</v>
      </c>
      <c r="O3495">
        <v>9</v>
      </c>
      <c r="P3495">
        <v>1.4</v>
      </c>
      <c r="Q3495">
        <v>63</v>
      </c>
      <c r="R3495">
        <v>9.9</v>
      </c>
      <c r="S3495">
        <v>4</v>
      </c>
      <c r="T3495">
        <v>0.6</v>
      </c>
      <c r="U3495">
        <v>10</v>
      </c>
      <c r="V3495">
        <v>1.6</v>
      </c>
      <c r="W3495">
        <v>100</v>
      </c>
      <c r="X3495">
        <v>15.7</v>
      </c>
      <c r="Y3495">
        <v>38</v>
      </c>
      <c r="Z3495">
        <v>6</v>
      </c>
      <c r="AA3495">
        <v>13</v>
      </c>
      <c r="AB3495">
        <v>2</v>
      </c>
      <c r="AC3495">
        <v>7</v>
      </c>
      <c r="AD3495">
        <v>1.1000000000000001</v>
      </c>
      <c r="AE3495">
        <v>9</v>
      </c>
      <c r="AF3495">
        <v>1.4</v>
      </c>
      <c r="AG3495">
        <v>2</v>
      </c>
      <c r="AH3495">
        <v>0.3</v>
      </c>
      <c r="AI3495">
        <v>1</v>
      </c>
      <c r="AJ3495">
        <v>0.2</v>
      </c>
    </row>
    <row r="3496" spans="1:36">
      <c r="A3496" t="s">
        <v>561</v>
      </c>
      <c r="B3496">
        <v>3</v>
      </c>
      <c r="C3496">
        <v>2007</v>
      </c>
      <c r="D3496">
        <v>1499</v>
      </c>
      <c r="E3496">
        <v>899</v>
      </c>
      <c r="F3496">
        <v>60</v>
      </c>
      <c r="G3496">
        <v>600</v>
      </c>
      <c r="H3496">
        <v>40</v>
      </c>
      <c r="I3496">
        <v>43</v>
      </c>
      <c r="J3496">
        <v>2.9</v>
      </c>
      <c r="K3496">
        <v>235</v>
      </c>
      <c r="L3496">
        <v>15.7</v>
      </c>
      <c r="M3496">
        <v>239</v>
      </c>
      <c r="N3496">
        <v>15.9</v>
      </c>
      <c r="O3496">
        <v>16</v>
      </c>
      <c r="P3496">
        <v>1.1000000000000001</v>
      </c>
      <c r="Q3496">
        <v>156</v>
      </c>
      <c r="R3496">
        <v>10.4</v>
      </c>
      <c r="S3496">
        <v>11</v>
      </c>
      <c r="T3496">
        <v>0.7</v>
      </c>
      <c r="U3496">
        <v>12</v>
      </c>
      <c r="V3496">
        <v>0.8</v>
      </c>
      <c r="W3496">
        <v>201</v>
      </c>
      <c r="X3496">
        <v>13.4</v>
      </c>
      <c r="Y3496">
        <v>119</v>
      </c>
      <c r="Z3496">
        <v>7.9</v>
      </c>
      <c r="AA3496">
        <v>41</v>
      </c>
      <c r="AB3496">
        <v>2.7</v>
      </c>
      <c r="AC3496">
        <v>17</v>
      </c>
      <c r="AD3496">
        <v>1.1000000000000001</v>
      </c>
      <c r="AE3496">
        <v>13</v>
      </c>
      <c r="AF3496">
        <v>0.9</v>
      </c>
      <c r="AG3496">
        <v>2</v>
      </c>
      <c r="AH3496">
        <v>0.1</v>
      </c>
      <c r="AI3496">
        <v>2</v>
      </c>
      <c r="AJ3496">
        <v>0.1</v>
      </c>
    </row>
    <row r="3497" spans="1:36">
      <c r="A3497" t="s">
        <v>561</v>
      </c>
      <c r="B3497">
        <v>3</v>
      </c>
      <c r="C3497">
        <v>2008</v>
      </c>
      <c r="D3497">
        <v>462</v>
      </c>
      <c r="E3497">
        <v>298</v>
      </c>
      <c r="F3497">
        <v>64.5</v>
      </c>
      <c r="G3497">
        <v>164</v>
      </c>
      <c r="H3497">
        <v>35.5</v>
      </c>
      <c r="I3497">
        <v>13</v>
      </c>
      <c r="J3497">
        <v>2.8</v>
      </c>
      <c r="K3497">
        <v>70</v>
      </c>
      <c r="L3497">
        <v>15.2</v>
      </c>
      <c r="M3497">
        <v>57</v>
      </c>
      <c r="N3497">
        <v>12.3</v>
      </c>
      <c r="O3497">
        <v>4</v>
      </c>
      <c r="P3497">
        <v>0.9</v>
      </c>
      <c r="Q3497">
        <v>39</v>
      </c>
      <c r="R3497">
        <v>8.4</v>
      </c>
      <c r="S3497">
        <v>4</v>
      </c>
      <c r="T3497">
        <v>0.9</v>
      </c>
      <c r="U3497">
        <v>4</v>
      </c>
      <c r="V3497">
        <v>0.9</v>
      </c>
      <c r="W3497">
        <v>47</v>
      </c>
      <c r="X3497">
        <v>10.199999999999999</v>
      </c>
      <c r="Y3497">
        <v>25</v>
      </c>
      <c r="Z3497">
        <v>5.4</v>
      </c>
      <c r="AA3497">
        <v>11</v>
      </c>
      <c r="AB3497">
        <v>2.4</v>
      </c>
      <c r="AC3497">
        <v>9</v>
      </c>
      <c r="AD3497">
        <v>1.9</v>
      </c>
      <c r="AE3497">
        <v>2</v>
      </c>
      <c r="AF3497">
        <v>0.4</v>
      </c>
      <c r="AG3497">
        <v>0</v>
      </c>
      <c r="AH3497">
        <v>0</v>
      </c>
      <c r="AI3497">
        <v>0</v>
      </c>
      <c r="AJ3497">
        <v>0</v>
      </c>
    </row>
    <row r="3498" spans="1:36">
      <c r="A3498" t="s">
        <v>561</v>
      </c>
      <c r="B3498">
        <v>3</v>
      </c>
      <c r="C3498">
        <v>2009</v>
      </c>
      <c r="D3498">
        <v>750</v>
      </c>
      <c r="E3498">
        <v>539</v>
      </c>
      <c r="F3498">
        <v>71.900000000000006</v>
      </c>
      <c r="G3498">
        <v>211</v>
      </c>
      <c r="H3498">
        <v>28.1</v>
      </c>
      <c r="I3498">
        <v>21</v>
      </c>
      <c r="J3498">
        <v>2.8</v>
      </c>
      <c r="K3498">
        <v>75</v>
      </c>
      <c r="L3498">
        <v>10</v>
      </c>
      <c r="M3498">
        <v>69</v>
      </c>
      <c r="N3498">
        <v>9.1999999999999993</v>
      </c>
      <c r="O3498">
        <v>6</v>
      </c>
      <c r="P3498">
        <v>0.8</v>
      </c>
      <c r="Q3498">
        <v>47</v>
      </c>
      <c r="R3498">
        <v>6.3</v>
      </c>
      <c r="S3498">
        <v>2</v>
      </c>
      <c r="T3498">
        <v>0.3</v>
      </c>
      <c r="U3498">
        <v>4</v>
      </c>
      <c r="V3498">
        <v>0.5</v>
      </c>
      <c r="W3498">
        <v>44</v>
      </c>
      <c r="X3498">
        <v>5.9</v>
      </c>
      <c r="Y3498">
        <v>52</v>
      </c>
      <c r="Z3498">
        <v>6.9</v>
      </c>
      <c r="AA3498">
        <v>10</v>
      </c>
      <c r="AB3498">
        <v>1.3</v>
      </c>
      <c r="AC3498">
        <v>7</v>
      </c>
      <c r="AD3498">
        <v>0.9</v>
      </c>
      <c r="AE3498">
        <v>7</v>
      </c>
      <c r="AF3498">
        <v>0.9</v>
      </c>
      <c r="AG3498">
        <v>2</v>
      </c>
      <c r="AH3498">
        <v>0.3</v>
      </c>
      <c r="AI3498">
        <v>0</v>
      </c>
      <c r="AJ3498">
        <v>0</v>
      </c>
    </row>
    <row r="3499" spans="1:36">
      <c r="A3499" t="s">
        <v>561</v>
      </c>
      <c r="B3499">
        <v>3</v>
      </c>
      <c r="C3499">
        <v>2010</v>
      </c>
      <c r="D3499">
        <v>291</v>
      </c>
      <c r="E3499">
        <v>219</v>
      </c>
      <c r="F3499">
        <v>75.3</v>
      </c>
      <c r="G3499">
        <v>72</v>
      </c>
      <c r="H3499">
        <v>24.7</v>
      </c>
      <c r="I3499">
        <v>9</v>
      </c>
      <c r="J3499">
        <v>3.1</v>
      </c>
      <c r="K3499">
        <v>27</v>
      </c>
      <c r="L3499">
        <v>9.3000000000000007</v>
      </c>
      <c r="M3499">
        <v>10</v>
      </c>
      <c r="N3499">
        <v>3.4</v>
      </c>
      <c r="O3499">
        <v>1</v>
      </c>
      <c r="P3499">
        <v>0.3</v>
      </c>
      <c r="Q3499">
        <v>21</v>
      </c>
      <c r="R3499">
        <v>7.2</v>
      </c>
      <c r="S3499">
        <v>0</v>
      </c>
      <c r="T3499">
        <v>0</v>
      </c>
      <c r="U3499">
        <v>2</v>
      </c>
      <c r="V3499">
        <v>0.7</v>
      </c>
      <c r="W3499">
        <v>5</v>
      </c>
      <c r="X3499">
        <v>1.7</v>
      </c>
      <c r="Y3499">
        <v>17</v>
      </c>
      <c r="Z3499">
        <v>5.8</v>
      </c>
      <c r="AA3499">
        <v>6</v>
      </c>
      <c r="AB3499">
        <v>2.1</v>
      </c>
      <c r="AC3499">
        <v>2</v>
      </c>
      <c r="AD3499">
        <v>0.7</v>
      </c>
      <c r="AE3499">
        <v>2</v>
      </c>
      <c r="AF3499">
        <v>0.7</v>
      </c>
      <c r="AG3499">
        <v>0</v>
      </c>
      <c r="AH3499">
        <v>0</v>
      </c>
      <c r="AI3499">
        <v>0</v>
      </c>
      <c r="AJ3499">
        <v>0</v>
      </c>
    </row>
    <row r="3500" spans="1:36">
      <c r="A3500" t="s">
        <v>561</v>
      </c>
      <c r="B3500">
        <v>3</v>
      </c>
      <c r="C3500">
        <v>2011</v>
      </c>
      <c r="D3500">
        <v>759</v>
      </c>
      <c r="E3500">
        <v>631</v>
      </c>
      <c r="F3500">
        <v>83.1</v>
      </c>
      <c r="G3500">
        <v>128</v>
      </c>
      <c r="H3500">
        <v>16.899999999999999</v>
      </c>
      <c r="I3500">
        <v>32</v>
      </c>
      <c r="J3500">
        <v>4.2</v>
      </c>
      <c r="K3500">
        <v>33</v>
      </c>
      <c r="L3500">
        <v>4.3</v>
      </c>
      <c r="M3500">
        <v>7</v>
      </c>
      <c r="N3500">
        <v>0.9</v>
      </c>
      <c r="O3500">
        <v>0</v>
      </c>
      <c r="P3500">
        <v>0</v>
      </c>
      <c r="Q3500">
        <v>37</v>
      </c>
      <c r="R3500">
        <v>4.9000000000000004</v>
      </c>
      <c r="S3500">
        <v>2</v>
      </c>
      <c r="T3500">
        <v>0.3</v>
      </c>
      <c r="U3500">
        <v>2</v>
      </c>
      <c r="V3500">
        <v>0.3</v>
      </c>
      <c r="W3500">
        <v>4</v>
      </c>
      <c r="X3500">
        <v>0.5</v>
      </c>
      <c r="Y3500">
        <v>22</v>
      </c>
      <c r="Z3500">
        <v>2.9</v>
      </c>
      <c r="AA3500">
        <v>4</v>
      </c>
      <c r="AB3500">
        <v>0.5</v>
      </c>
      <c r="AC3500">
        <v>4</v>
      </c>
      <c r="AD3500">
        <v>0.5</v>
      </c>
      <c r="AE3500">
        <v>2</v>
      </c>
      <c r="AF3500">
        <v>0.3</v>
      </c>
      <c r="AG3500">
        <v>1</v>
      </c>
      <c r="AH3500">
        <v>0.1</v>
      </c>
      <c r="AI3500">
        <v>0</v>
      </c>
      <c r="AJ3500">
        <v>0</v>
      </c>
    </row>
    <row r="3501" spans="1:36">
      <c r="A3501" t="s">
        <v>561</v>
      </c>
      <c r="B3501">
        <v>3</v>
      </c>
      <c r="C3501">
        <v>2012</v>
      </c>
      <c r="D3501">
        <v>135</v>
      </c>
      <c r="E3501">
        <v>118</v>
      </c>
      <c r="F3501">
        <v>87.4</v>
      </c>
      <c r="G3501">
        <v>17</v>
      </c>
      <c r="H3501">
        <v>12.6</v>
      </c>
      <c r="I3501">
        <v>8</v>
      </c>
      <c r="J3501">
        <v>5.9</v>
      </c>
      <c r="K3501">
        <v>1</v>
      </c>
      <c r="L3501">
        <v>0.7</v>
      </c>
      <c r="M3501">
        <v>2</v>
      </c>
      <c r="N3501">
        <v>1.5</v>
      </c>
      <c r="O3501">
        <v>0</v>
      </c>
      <c r="P3501">
        <v>0</v>
      </c>
      <c r="Q3501">
        <v>6</v>
      </c>
      <c r="R3501">
        <v>4.4000000000000004</v>
      </c>
      <c r="S3501">
        <v>0</v>
      </c>
      <c r="T3501">
        <v>0</v>
      </c>
      <c r="U3501">
        <v>0</v>
      </c>
      <c r="V3501">
        <v>0</v>
      </c>
      <c r="W3501">
        <v>2</v>
      </c>
      <c r="X3501">
        <v>1.5</v>
      </c>
      <c r="Y3501">
        <v>0</v>
      </c>
      <c r="Z3501">
        <v>0</v>
      </c>
      <c r="AA3501">
        <v>0</v>
      </c>
      <c r="AB3501">
        <v>0</v>
      </c>
      <c r="AC3501">
        <v>0</v>
      </c>
      <c r="AD3501">
        <v>0</v>
      </c>
      <c r="AE3501">
        <v>0</v>
      </c>
      <c r="AF3501">
        <v>0</v>
      </c>
      <c r="AG3501">
        <v>0</v>
      </c>
      <c r="AH3501">
        <v>0</v>
      </c>
      <c r="AI3501">
        <v>0</v>
      </c>
      <c r="AJ3501">
        <v>0</v>
      </c>
    </row>
    <row r="3502" spans="1:36">
      <c r="A3502" t="s">
        <v>561</v>
      </c>
      <c r="B3502">
        <v>323</v>
      </c>
      <c r="C3502">
        <v>1983</v>
      </c>
      <c r="D3502">
        <v>1</v>
      </c>
      <c r="E3502">
        <v>1</v>
      </c>
      <c r="F3502">
        <v>100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row>
    <row r="3503" spans="1:36">
      <c r="A3503" t="s">
        <v>561</v>
      </c>
      <c r="B3503">
        <v>323</v>
      </c>
      <c r="C3503">
        <v>1986</v>
      </c>
      <c r="D3503">
        <v>6</v>
      </c>
      <c r="E3503">
        <v>1</v>
      </c>
      <c r="F3503">
        <v>16.7</v>
      </c>
      <c r="G3503">
        <v>5</v>
      </c>
      <c r="H3503">
        <v>83.3</v>
      </c>
      <c r="I3503">
        <v>3</v>
      </c>
      <c r="J3503">
        <v>50</v>
      </c>
      <c r="K3503">
        <v>0</v>
      </c>
      <c r="L3503">
        <v>0</v>
      </c>
      <c r="M3503">
        <v>2</v>
      </c>
      <c r="N3503">
        <v>33.299999999999997</v>
      </c>
      <c r="O3503">
        <v>0</v>
      </c>
      <c r="P3503">
        <v>0</v>
      </c>
      <c r="Q3503">
        <v>0</v>
      </c>
      <c r="R3503">
        <v>0</v>
      </c>
      <c r="S3503">
        <v>0</v>
      </c>
      <c r="T3503">
        <v>0</v>
      </c>
      <c r="U3503">
        <v>0</v>
      </c>
      <c r="V3503">
        <v>0</v>
      </c>
      <c r="W3503">
        <v>1</v>
      </c>
      <c r="X3503">
        <v>16.7</v>
      </c>
      <c r="Y3503">
        <v>1</v>
      </c>
      <c r="Z3503">
        <v>16.7</v>
      </c>
      <c r="AA3503">
        <v>0</v>
      </c>
      <c r="AB3503">
        <v>0</v>
      </c>
      <c r="AC3503">
        <v>1</v>
      </c>
      <c r="AD3503">
        <v>16.7</v>
      </c>
      <c r="AE3503">
        <v>0</v>
      </c>
      <c r="AF3503">
        <v>0</v>
      </c>
      <c r="AG3503">
        <v>0</v>
      </c>
      <c r="AH3503">
        <v>0</v>
      </c>
      <c r="AI3503">
        <v>0</v>
      </c>
      <c r="AJ3503">
        <v>0</v>
      </c>
    </row>
    <row r="3504" spans="1:36">
      <c r="A3504" t="s">
        <v>561</v>
      </c>
      <c r="B3504">
        <v>323</v>
      </c>
      <c r="C3504">
        <v>1987</v>
      </c>
      <c r="D3504">
        <v>2</v>
      </c>
      <c r="E3504">
        <v>1</v>
      </c>
      <c r="F3504">
        <v>50</v>
      </c>
      <c r="G3504">
        <v>1</v>
      </c>
      <c r="H3504">
        <v>50</v>
      </c>
      <c r="I3504">
        <v>0</v>
      </c>
      <c r="J3504">
        <v>0</v>
      </c>
      <c r="K3504">
        <v>0</v>
      </c>
      <c r="L3504">
        <v>0</v>
      </c>
      <c r="M3504">
        <v>0</v>
      </c>
      <c r="N3504">
        <v>0</v>
      </c>
      <c r="O3504">
        <v>0</v>
      </c>
      <c r="P3504">
        <v>0</v>
      </c>
      <c r="Q3504">
        <v>1</v>
      </c>
      <c r="R3504">
        <v>50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row>
    <row r="3505" spans="1:36">
      <c r="A3505" t="s">
        <v>561</v>
      </c>
      <c r="B3505">
        <v>323</v>
      </c>
      <c r="C3505">
        <v>1988</v>
      </c>
      <c r="D3505">
        <v>2</v>
      </c>
      <c r="E3505">
        <v>1</v>
      </c>
      <c r="F3505">
        <v>50</v>
      </c>
      <c r="G3505">
        <v>1</v>
      </c>
      <c r="H3505">
        <v>50</v>
      </c>
      <c r="I3505">
        <v>0</v>
      </c>
      <c r="J3505">
        <v>0</v>
      </c>
      <c r="K3505">
        <v>1</v>
      </c>
      <c r="L3505">
        <v>50</v>
      </c>
      <c r="M3505">
        <v>0</v>
      </c>
      <c r="N3505">
        <v>0</v>
      </c>
      <c r="O3505">
        <v>0</v>
      </c>
      <c r="P3505">
        <v>0</v>
      </c>
      <c r="Q3505">
        <v>0</v>
      </c>
      <c r="R3505">
        <v>0</v>
      </c>
      <c r="S3505">
        <v>0</v>
      </c>
      <c r="T3505">
        <v>0</v>
      </c>
      <c r="U3505">
        <v>0</v>
      </c>
      <c r="V3505">
        <v>0</v>
      </c>
      <c r="W3505">
        <v>0</v>
      </c>
      <c r="X3505">
        <v>0</v>
      </c>
      <c r="Y3505">
        <v>0</v>
      </c>
      <c r="Z3505">
        <v>0</v>
      </c>
      <c r="AA3505">
        <v>0</v>
      </c>
      <c r="AB3505">
        <v>0</v>
      </c>
      <c r="AC3505">
        <v>1</v>
      </c>
      <c r="AD3505">
        <v>50</v>
      </c>
      <c r="AE3505">
        <v>0</v>
      </c>
      <c r="AF3505">
        <v>0</v>
      </c>
      <c r="AG3505">
        <v>0</v>
      </c>
      <c r="AH3505">
        <v>0</v>
      </c>
      <c r="AI3505">
        <v>0</v>
      </c>
      <c r="AJ3505">
        <v>0</v>
      </c>
    </row>
    <row r="3506" spans="1:36">
      <c r="A3506" t="s">
        <v>561</v>
      </c>
      <c r="B3506">
        <v>323</v>
      </c>
      <c r="C3506">
        <v>1990</v>
      </c>
      <c r="D3506">
        <v>9</v>
      </c>
      <c r="E3506">
        <v>6</v>
      </c>
      <c r="F3506">
        <v>66.7</v>
      </c>
      <c r="G3506">
        <v>3</v>
      </c>
      <c r="H3506">
        <v>33.299999999999997</v>
      </c>
      <c r="I3506">
        <v>1</v>
      </c>
      <c r="J3506">
        <v>11.1</v>
      </c>
      <c r="K3506">
        <v>2</v>
      </c>
      <c r="L3506">
        <v>22.2</v>
      </c>
      <c r="M3506">
        <v>0</v>
      </c>
      <c r="N3506">
        <v>0</v>
      </c>
      <c r="O3506">
        <v>1</v>
      </c>
      <c r="P3506">
        <v>11.1</v>
      </c>
      <c r="Q3506">
        <v>0</v>
      </c>
      <c r="R3506">
        <v>0</v>
      </c>
      <c r="S3506">
        <v>1</v>
      </c>
      <c r="T3506">
        <v>11.1</v>
      </c>
      <c r="U3506">
        <v>1</v>
      </c>
      <c r="V3506">
        <v>11.1</v>
      </c>
      <c r="W3506">
        <v>0</v>
      </c>
      <c r="X3506">
        <v>0</v>
      </c>
      <c r="Y3506">
        <v>0</v>
      </c>
      <c r="Z3506">
        <v>0</v>
      </c>
      <c r="AA3506">
        <v>1</v>
      </c>
      <c r="AB3506">
        <v>11.1</v>
      </c>
      <c r="AC3506">
        <v>2</v>
      </c>
      <c r="AD3506">
        <v>22.2</v>
      </c>
      <c r="AE3506">
        <v>1</v>
      </c>
      <c r="AF3506">
        <v>11.1</v>
      </c>
      <c r="AG3506">
        <v>0</v>
      </c>
      <c r="AH3506">
        <v>0</v>
      </c>
      <c r="AI3506">
        <v>0</v>
      </c>
      <c r="AJ3506">
        <v>0</v>
      </c>
    </row>
    <row r="3507" spans="1:36">
      <c r="A3507" t="s">
        <v>561</v>
      </c>
      <c r="B3507">
        <v>323</v>
      </c>
      <c r="C3507">
        <v>1991</v>
      </c>
      <c r="D3507">
        <v>13</v>
      </c>
      <c r="E3507">
        <v>5</v>
      </c>
      <c r="F3507">
        <v>38.5</v>
      </c>
      <c r="G3507">
        <v>8</v>
      </c>
      <c r="H3507">
        <v>61.5</v>
      </c>
      <c r="I3507">
        <v>2</v>
      </c>
      <c r="J3507">
        <v>15.4</v>
      </c>
      <c r="K3507">
        <v>3</v>
      </c>
      <c r="L3507">
        <v>23.1</v>
      </c>
      <c r="M3507">
        <v>2</v>
      </c>
      <c r="N3507">
        <v>15.4</v>
      </c>
      <c r="O3507">
        <v>2</v>
      </c>
      <c r="P3507">
        <v>15.4</v>
      </c>
      <c r="Q3507">
        <v>0</v>
      </c>
      <c r="R3507">
        <v>0</v>
      </c>
      <c r="S3507">
        <v>1</v>
      </c>
      <c r="T3507">
        <v>7.7</v>
      </c>
      <c r="U3507">
        <v>4</v>
      </c>
      <c r="V3507">
        <v>30.8</v>
      </c>
      <c r="W3507">
        <v>2</v>
      </c>
      <c r="X3507">
        <v>15.4</v>
      </c>
      <c r="Y3507">
        <v>1</v>
      </c>
      <c r="Z3507">
        <v>7.7</v>
      </c>
      <c r="AA3507">
        <v>0</v>
      </c>
      <c r="AB3507">
        <v>0</v>
      </c>
      <c r="AC3507">
        <v>2</v>
      </c>
      <c r="AD3507">
        <v>15.4</v>
      </c>
      <c r="AE3507">
        <v>1</v>
      </c>
      <c r="AF3507">
        <v>7.7</v>
      </c>
      <c r="AG3507">
        <v>0</v>
      </c>
      <c r="AH3507">
        <v>0</v>
      </c>
      <c r="AI3507">
        <v>0</v>
      </c>
      <c r="AJ3507">
        <v>0</v>
      </c>
    </row>
    <row r="3508" spans="1:36">
      <c r="A3508" t="s">
        <v>561</v>
      </c>
      <c r="B3508">
        <v>323</v>
      </c>
      <c r="C3508">
        <v>1992</v>
      </c>
      <c r="D3508">
        <v>17</v>
      </c>
      <c r="E3508">
        <v>6</v>
      </c>
      <c r="F3508">
        <v>35.299999999999997</v>
      </c>
      <c r="G3508">
        <v>11</v>
      </c>
      <c r="H3508">
        <v>64.7</v>
      </c>
      <c r="I3508">
        <v>1</v>
      </c>
      <c r="J3508">
        <v>5.9</v>
      </c>
      <c r="K3508">
        <v>1</v>
      </c>
      <c r="L3508">
        <v>5.9</v>
      </c>
      <c r="M3508">
        <v>1</v>
      </c>
      <c r="N3508">
        <v>5.9</v>
      </c>
      <c r="O3508">
        <v>1</v>
      </c>
      <c r="P3508">
        <v>5.9</v>
      </c>
      <c r="Q3508">
        <v>3</v>
      </c>
      <c r="R3508">
        <v>17.600000000000001</v>
      </c>
      <c r="S3508">
        <v>4</v>
      </c>
      <c r="T3508">
        <v>23.5</v>
      </c>
      <c r="U3508">
        <v>5</v>
      </c>
      <c r="V3508">
        <v>29.4</v>
      </c>
      <c r="W3508">
        <v>1</v>
      </c>
      <c r="X3508">
        <v>5.9</v>
      </c>
      <c r="Y3508">
        <v>0</v>
      </c>
      <c r="Z3508">
        <v>0</v>
      </c>
      <c r="AA3508">
        <v>0</v>
      </c>
      <c r="AB3508">
        <v>0</v>
      </c>
      <c r="AC3508">
        <v>2</v>
      </c>
      <c r="AD3508">
        <v>11.8</v>
      </c>
      <c r="AE3508">
        <v>2</v>
      </c>
      <c r="AF3508">
        <v>11.8</v>
      </c>
      <c r="AG3508">
        <v>0</v>
      </c>
      <c r="AH3508">
        <v>0</v>
      </c>
      <c r="AI3508">
        <v>0</v>
      </c>
      <c r="AJ3508">
        <v>0</v>
      </c>
    </row>
    <row r="3509" spans="1:36">
      <c r="A3509" t="s">
        <v>561</v>
      </c>
      <c r="B3509">
        <v>323</v>
      </c>
      <c r="C3509">
        <v>1993</v>
      </c>
      <c r="D3509">
        <v>25</v>
      </c>
      <c r="E3509">
        <v>9</v>
      </c>
      <c r="F3509">
        <v>36</v>
      </c>
      <c r="G3509">
        <v>16</v>
      </c>
      <c r="H3509">
        <v>64</v>
      </c>
      <c r="I3509">
        <v>3</v>
      </c>
      <c r="J3509">
        <v>12</v>
      </c>
      <c r="K3509">
        <v>1</v>
      </c>
      <c r="L3509">
        <v>4</v>
      </c>
      <c r="M3509">
        <v>3</v>
      </c>
      <c r="N3509">
        <v>12</v>
      </c>
      <c r="O3509">
        <v>8</v>
      </c>
      <c r="P3509">
        <v>32</v>
      </c>
      <c r="Q3509">
        <v>3</v>
      </c>
      <c r="R3509">
        <v>12</v>
      </c>
      <c r="S3509">
        <v>5</v>
      </c>
      <c r="T3509">
        <v>20</v>
      </c>
      <c r="U3509">
        <v>3</v>
      </c>
      <c r="V3509">
        <v>12</v>
      </c>
      <c r="W3509">
        <v>1</v>
      </c>
      <c r="X3509">
        <v>4</v>
      </c>
      <c r="Y3509">
        <v>3</v>
      </c>
      <c r="Z3509">
        <v>12</v>
      </c>
      <c r="AA3509">
        <v>2</v>
      </c>
      <c r="AB3509">
        <v>8</v>
      </c>
      <c r="AC3509">
        <v>9</v>
      </c>
      <c r="AD3509">
        <v>36</v>
      </c>
      <c r="AE3509">
        <v>1</v>
      </c>
      <c r="AF3509">
        <v>4</v>
      </c>
      <c r="AG3509">
        <v>0</v>
      </c>
      <c r="AH3509">
        <v>0</v>
      </c>
      <c r="AI3509">
        <v>0</v>
      </c>
      <c r="AJ3509">
        <v>0</v>
      </c>
    </row>
    <row r="3510" spans="1:36">
      <c r="A3510" t="s">
        <v>561</v>
      </c>
      <c r="B3510">
        <v>323</v>
      </c>
      <c r="C3510">
        <v>1994</v>
      </c>
      <c r="D3510">
        <v>31</v>
      </c>
      <c r="E3510">
        <v>17</v>
      </c>
      <c r="F3510">
        <v>54.8</v>
      </c>
      <c r="G3510">
        <v>14</v>
      </c>
      <c r="H3510">
        <v>45.2</v>
      </c>
      <c r="I3510">
        <v>1</v>
      </c>
      <c r="J3510">
        <v>3.2</v>
      </c>
      <c r="K3510">
        <v>4</v>
      </c>
      <c r="L3510">
        <v>12.9</v>
      </c>
      <c r="M3510">
        <v>5</v>
      </c>
      <c r="N3510">
        <v>16.100000000000001</v>
      </c>
      <c r="O3510">
        <v>3</v>
      </c>
      <c r="P3510">
        <v>9.6999999999999993</v>
      </c>
      <c r="Q3510">
        <v>2</v>
      </c>
      <c r="R3510">
        <v>6.5</v>
      </c>
      <c r="S3510">
        <v>4</v>
      </c>
      <c r="T3510">
        <v>12.9</v>
      </c>
      <c r="U3510">
        <v>4</v>
      </c>
      <c r="V3510">
        <v>12.9</v>
      </c>
      <c r="W3510">
        <v>1</v>
      </c>
      <c r="X3510">
        <v>3.2</v>
      </c>
      <c r="Y3510">
        <v>2</v>
      </c>
      <c r="Z3510">
        <v>6.5</v>
      </c>
      <c r="AA3510">
        <v>1</v>
      </c>
      <c r="AB3510">
        <v>3.2</v>
      </c>
      <c r="AC3510">
        <v>5</v>
      </c>
      <c r="AD3510">
        <v>16.100000000000001</v>
      </c>
      <c r="AE3510">
        <v>5</v>
      </c>
      <c r="AF3510">
        <v>16.100000000000001</v>
      </c>
      <c r="AG3510">
        <v>0</v>
      </c>
      <c r="AH3510">
        <v>0</v>
      </c>
      <c r="AI3510">
        <v>0</v>
      </c>
      <c r="AJ3510">
        <v>0</v>
      </c>
    </row>
    <row r="3511" spans="1:36">
      <c r="A3511" t="s">
        <v>561</v>
      </c>
      <c r="B3511">
        <v>323</v>
      </c>
      <c r="C3511">
        <v>1995</v>
      </c>
      <c r="D3511">
        <v>56</v>
      </c>
      <c r="E3511">
        <v>21</v>
      </c>
      <c r="F3511">
        <v>37.5</v>
      </c>
      <c r="G3511">
        <v>35</v>
      </c>
      <c r="H3511">
        <v>62.5</v>
      </c>
      <c r="I3511">
        <v>4</v>
      </c>
      <c r="J3511">
        <v>7.1</v>
      </c>
      <c r="K3511">
        <v>10</v>
      </c>
      <c r="L3511">
        <v>17.899999999999999</v>
      </c>
      <c r="M3511">
        <v>13</v>
      </c>
      <c r="N3511">
        <v>23.2</v>
      </c>
      <c r="O3511">
        <v>5</v>
      </c>
      <c r="P3511">
        <v>8.9</v>
      </c>
      <c r="Q3511">
        <v>11</v>
      </c>
      <c r="R3511">
        <v>19.600000000000001</v>
      </c>
      <c r="S3511">
        <v>6</v>
      </c>
      <c r="T3511">
        <v>10.7</v>
      </c>
      <c r="U3511">
        <v>4</v>
      </c>
      <c r="V3511">
        <v>7.1</v>
      </c>
      <c r="W3511">
        <v>8</v>
      </c>
      <c r="X3511">
        <v>14.3</v>
      </c>
      <c r="Y3511">
        <v>4</v>
      </c>
      <c r="Z3511">
        <v>7.1</v>
      </c>
      <c r="AA3511">
        <v>3</v>
      </c>
      <c r="AB3511">
        <v>5.4</v>
      </c>
      <c r="AC3511">
        <v>5</v>
      </c>
      <c r="AD3511">
        <v>8.9</v>
      </c>
      <c r="AE3511">
        <v>6</v>
      </c>
      <c r="AF3511">
        <v>10.7</v>
      </c>
      <c r="AG3511">
        <v>0</v>
      </c>
      <c r="AH3511">
        <v>0</v>
      </c>
      <c r="AI3511">
        <v>0</v>
      </c>
      <c r="AJ3511">
        <v>0</v>
      </c>
    </row>
    <row r="3512" spans="1:36">
      <c r="A3512" t="s">
        <v>561</v>
      </c>
      <c r="B3512">
        <v>323</v>
      </c>
      <c r="C3512">
        <v>1996</v>
      </c>
      <c r="D3512">
        <v>117</v>
      </c>
      <c r="E3512">
        <v>41</v>
      </c>
      <c r="F3512">
        <v>35</v>
      </c>
      <c r="G3512">
        <v>76</v>
      </c>
      <c r="H3512">
        <v>65</v>
      </c>
      <c r="I3512">
        <v>23</v>
      </c>
      <c r="J3512">
        <v>19.7</v>
      </c>
      <c r="K3512">
        <v>26</v>
      </c>
      <c r="L3512">
        <v>22.2</v>
      </c>
      <c r="M3512">
        <v>17</v>
      </c>
      <c r="N3512">
        <v>14.5</v>
      </c>
      <c r="O3512">
        <v>13</v>
      </c>
      <c r="P3512">
        <v>11.1</v>
      </c>
      <c r="Q3512">
        <v>18</v>
      </c>
      <c r="R3512">
        <v>15.4</v>
      </c>
      <c r="S3512">
        <v>11</v>
      </c>
      <c r="T3512">
        <v>9.4</v>
      </c>
      <c r="U3512">
        <v>16</v>
      </c>
      <c r="V3512">
        <v>13.7</v>
      </c>
      <c r="W3512">
        <v>9</v>
      </c>
      <c r="X3512">
        <v>7.7</v>
      </c>
      <c r="Y3512">
        <v>9</v>
      </c>
      <c r="Z3512">
        <v>7.7</v>
      </c>
      <c r="AA3512">
        <v>4</v>
      </c>
      <c r="AB3512">
        <v>3.4</v>
      </c>
      <c r="AC3512">
        <v>16</v>
      </c>
      <c r="AD3512">
        <v>13.7</v>
      </c>
      <c r="AE3512">
        <v>16</v>
      </c>
      <c r="AF3512">
        <v>13.7</v>
      </c>
      <c r="AG3512">
        <v>1</v>
      </c>
      <c r="AH3512">
        <v>0.9</v>
      </c>
      <c r="AI3512">
        <v>0</v>
      </c>
      <c r="AJ3512">
        <v>0</v>
      </c>
    </row>
    <row r="3513" spans="1:36">
      <c r="A3513" t="s">
        <v>561</v>
      </c>
      <c r="B3513">
        <v>323</v>
      </c>
      <c r="C3513">
        <v>1997</v>
      </c>
      <c r="D3513">
        <v>297</v>
      </c>
      <c r="E3513">
        <v>122</v>
      </c>
      <c r="F3513">
        <v>41.1</v>
      </c>
      <c r="G3513">
        <v>175</v>
      </c>
      <c r="H3513">
        <v>58.9</v>
      </c>
      <c r="I3513">
        <v>32</v>
      </c>
      <c r="J3513">
        <v>10.8</v>
      </c>
      <c r="K3513">
        <v>61</v>
      </c>
      <c r="L3513">
        <v>20.5</v>
      </c>
      <c r="M3513">
        <v>58</v>
      </c>
      <c r="N3513">
        <v>19.5</v>
      </c>
      <c r="O3513">
        <v>42</v>
      </c>
      <c r="P3513">
        <v>14.1</v>
      </c>
      <c r="Q3513">
        <v>43</v>
      </c>
      <c r="R3513">
        <v>14.5</v>
      </c>
      <c r="S3513">
        <v>48</v>
      </c>
      <c r="T3513">
        <v>16.2</v>
      </c>
      <c r="U3513">
        <v>35</v>
      </c>
      <c r="V3513">
        <v>11.8</v>
      </c>
      <c r="W3513">
        <v>36</v>
      </c>
      <c r="X3513">
        <v>12.1</v>
      </c>
      <c r="Y3513">
        <v>33</v>
      </c>
      <c r="Z3513">
        <v>11.1</v>
      </c>
      <c r="AA3513">
        <v>17</v>
      </c>
      <c r="AB3513">
        <v>5.7</v>
      </c>
      <c r="AC3513">
        <v>49</v>
      </c>
      <c r="AD3513">
        <v>16.5</v>
      </c>
      <c r="AE3513">
        <v>43</v>
      </c>
      <c r="AF3513">
        <v>14.5</v>
      </c>
      <c r="AG3513">
        <v>0</v>
      </c>
      <c r="AH3513">
        <v>0</v>
      </c>
      <c r="AI3513">
        <v>0</v>
      </c>
      <c r="AJ3513">
        <v>0</v>
      </c>
    </row>
    <row r="3514" spans="1:36">
      <c r="A3514" t="s">
        <v>561</v>
      </c>
      <c r="B3514">
        <v>323</v>
      </c>
      <c r="C3514">
        <v>1998</v>
      </c>
      <c r="D3514">
        <v>510</v>
      </c>
      <c r="E3514">
        <v>166</v>
      </c>
      <c r="F3514">
        <v>32.5</v>
      </c>
      <c r="G3514">
        <v>344</v>
      </c>
      <c r="H3514">
        <v>67.5</v>
      </c>
      <c r="I3514">
        <v>77</v>
      </c>
      <c r="J3514">
        <v>15.1</v>
      </c>
      <c r="K3514">
        <v>113</v>
      </c>
      <c r="L3514">
        <v>22.2</v>
      </c>
      <c r="M3514">
        <v>114</v>
      </c>
      <c r="N3514">
        <v>22.4</v>
      </c>
      <c r="O3514">
        <v>57</v>
      </c>
      <c r="P3514">
        <v>11.2</v>
      </c>
      <c r="Q3514">
        <v>88</v>
      </c>
      <c r="R3514">
        <v>17.3</v>
      </c>
      <c r="S3514">
        <v>85</v>
      </c>
      <c r="T3514">
        <v>16.7</v>
      </c>
      <c r="U3514">
        <v>49</v>
      </c>
      <c r="V3514">
        <v>9.6</v>
      </c>
      <c r="W3514">
        <v>53</v>
      </c>
      <c r="X3514">
        <v>10.4</v>
      </c>
      <c r="Y3514">
        <v>61</v>
      </c>
      <c r="Z3514">
        <v>12</v>
      </c>
      <c r="AA3514">
        <v>28</v>
      </c>
      <c r="AB3514">
        <v>5.5</v>
      </c>
      <c r="AC3514">
        <v>81</v>
      </c>
      <c r="AD3514">
        <v>15.9</v>
      </c>
      <c r="AE3514">
        <v>81</v>
      </c>
      <c r="AF3514">
        <v>15.9</v>
      </c>
      <c r="AG3514">
        <v>3</v>
      </c>
      <c r="AH3514">
        <v>0.6</v>
      </c>
      <c r="AI3514">
        <v>0</v>
      </c>
      <c r="AJ3514">
        <v>0</v>
      </c>
    </row>
    <row r="3515" spans="1:36">
      <c r="A3515" t="s">
        <v>561</v>
      </c>
      <c r="B3515">
        <v>323</v>
      </c>
      <c r="C3515">
        <v>1999</v>
      </c>
      <c r="D3515">
        <v>879</v>
      </c>
      <c r="E3515">
        <v>279</v>
      </c>
      <c r="F3515">
        <v>31.7</v>
      </c>
      <c r="G3515">
        <v>600</v>
      </c>
      <c r="H3515">
        <v>68.3</v>
      </c>
      <c r="I3515">
        <v>109</v>
      </c>
      <c r="J3515">
        <v>12.4</v>
      </c>
      <c r="K3515">
        <v>277</v>
      </c>
      <c r="L3515">
        <v>31.5</v>
      </c>
      <c r="M3515">
        <v>190</v>
      </c>
      <c r="N3515">
        <v>21.6</v>
      </c>
      <c r="O3515">
        <v>93</v>
      </c>
      <c r="P3515">
        <v>10.6</v>
      </c>
      <c r="Q3515">
        <v>180</v>
      </c>
      <c r="R3515">
        <v>20.5</v>
      </c>
      <c r="S3515">
        <v>41</v>
      </c>
      <c r="T3515">
        <v>4.7</v>
      </c>
      <c r="U3515">
        <v>184</v>
      </c>
      <c r="V3515">
        <v>20.9</v>
      </c>
      <c r="W3515">
        <v>78</v>
      </c>
      <c r="X3515">
        <v>8.9</v>
      </c>
      <c r="Y3515">
        <v>79</v>
      </c>
      <c r="Z3515">
        <v>9</v>
      </c>
      <c r="AA3515">
        <v>43</v>
      </c>
      <c r="AB3515">
        <v>4.9000000000000004</v>
      </c>
      <c r="AC3515">
        <v>129</v>
      </c>
      <c r="AD3515">
        <v>14.7</v>
      </c>
      <c r="AE3515">
        <v>88</v>
      </c>
      <c r="AF3515">
        <v>10</v>
      </c>
      <c r="AG3515">
        <v>4</v>
      </c>
      <c r="AH3515">
        <v>0.5</v>
      </c>
      <c r="AI3515">
        <v>0</v>
      </c>
      <c r="AJ3515">
        <v>0</v>
      </c>
    </row>
    <row r="3516" spans="1:36">
      <c r="A3516" t="s">
        <v>561</v>
      </c>
      <c r="B3516">
        <v>323</v>
      </c>
      <c r="C3516">
        <v>2000</v>
      </c>
      <c r="D3516">
        <v>1067</v>
      </c>
      <c r="E3516">
        <v>370</v>
      </c>
      <c r="F3516">
        <v>34.700000000000003</v>
      </c>
      <c r="G3516">
        <v>697</v>
      </c>
      <c r="H3516">
        <v>65.3</v>
      </c>
      <c r="I3516">
        <v>112</v>
      </c>
      <c r="J3516">
        <v>10.5</v>
      </c>
      <c r="K3516">
        <v>260</v>
      </c>
      <c r="L3516">
        <v>24.4</v>
      </c>
      <c r="M3516">
        <v>204</v>
      </c>
      <c r="N3516">
        <v>19.100000000000001</v>
      </c>
      <c r="O3516">
        <v>110</v>
      </c>
      <c r="P3516">
        <v>10.3</v>
      </c>
      <c r="Q3516">
        <v>185</v>
      </c>
      <c r="R3516">
        <v>17.3</v>
      </c>
      <c r="S3516">
        <v>43</v>
      </c>
      <c r="T3516">
        <v>4</v>
      </c>
      <c r="U3516">
        <v>197</v>
      </c>
      <c r="V3516">
        <v>18.5</v>
      </c>
      <c r="W3516">
        <v>48</v>
      </c>
      <c r="X3516">
        <v>4.5</v>
      </c>
      <c r="Y3516">
        <v>103</v>
      </c>
      <c r="Z3516">
        <v>9.6999999999999993</v>
      </c>
      <c r="AA3516">
        <v>44</v>
      </c>
      <c r="AB3516">
        <v>4.0999999999999996</v>
      </c>
      <c r="AC3516">
        <v>174</v>
      </c>
      <c r="AD3516">
        <v>16.3</v>
      </c>
      <c r="AE3516">
        <v>104</v>
      </c>
      <c r="AF3516">
        <v>9.6999999999999993</v>
      </c>
      <c r="AG3516">
        <v>4</v>
      </c>
      <c r="AH3516">
        <v>0.4</v>
      </c>
      <c r="AI3516">
        <v>0</v>
      </c>
      <c r="AJ3516">
        <v>0</v>
      </c>
    </row>
    <row r="3517" spans="1:36">
      <c r="A3517" t="s">
        <v>561</v>
      </c>
      <c r="B3517">
        <v>323</v>
      </c>
      <c r="C3517">
        <v>2001</v>
      </c>
      <c r="D3517">
        <v>929</v>
      </c>
      <c r="E3517">
        <v>351</v>
      </c>
      <c r="F3517">
        <v>37.799999999999997</v>
      </c>
      <c r="G3517">
        <v>578</v>
      </c>
      <c r="H3517">
        <v>62.2</v>
      </c>
      <c r="I3517">
        <v>97</v>
      </c>
      <c r="J3517">
        <v>10.4</v>
      </c>
      <c r="K3517">
        <v>195</v>
      </c>
      <c r="L3517">
        <v>21</v>
      </c>
      <c r="M3517">
        <v>178</v>
      </c>
      <c r="N3517">
        <v>19.2</v>
      </c>
      <c r="O3517">
        <v>96</v>
      </c>
      <c r="P3517">
        <v>10.3</v>
      </c>
      <c r="Q3517">
        <v>160</v>
      </c>
      <c r="R3517">
        <v>17.2</v>
      </c>
      <c r="S3517">
        <v>40</v>
      </c>
      <c r="T3517">
        <v>4.3</v>
      </c>
      <c r="U3517">
        <v>193</v>
      </c>
      <c r="V3517">
        <v>20.8</v>
      </c>
      <c r="W3517">
        <v>65</v>
      </c>
      <c r="X3517">
        <v>7</v>
      </c>
      <c r="Y3517">
        <v>107</v>
      </c>
      <c r="Z3517">
        <v>11.5</v>
      </c>
      <c r="AA3517">
        <v>34</v>
      </c>
      <c r="AB3517">
        <v>3.7</v>
      </c>
      <c r="AC3517">
        <v>146</v>
      </c>
      <c r="AD3517">
        <v>15.7</v>
      </c>
      <c r="AE3517">
        <v>45</v>
      </c>
      <c r="AF3517">
        <v>4.8</v>
      </c>
      <c r="AG3517">
        <v>4</v>
      </c>
      <c r="AH3517">
        <v>0.4</v>
      </c>
      <c r="AI3517">
        <v>0</v>
      </c>
      <c r="AJ3517">
        <v>0</v>
      </c>
    </row>
    <row r="3518" spans="1:36">
      <c r="A3518" t="s">
        <v>561</v>
      </c>
      <c r="B3518">
        <v>323</v>
      </c>
      <c r="C3518">
        <v>2002</v>
      </c>
      <c r="D3518">
        <v>795</v>
      </c>
      <c r="E3518">
        <v>338</v>
      </c>
      <c r="F3518">
        <v>42.5</v>
      </c>
      <c r="G3518">
        <v>457</v>
      </c>
      <c r="H3518">
        <v>57.5</v>
      </c>
      <c r="I3518">
        <v>91</v>
      </c>
      <c r="J3518">
        <v>11.4</v>
      </c>
      <c r="K3518">
        <v>171</v>
      </c>
      <c r="L3518">
        <v>21.5</v>
      </c>
      <c r="M3518">
        <v>114</v>
      </c>
      <c r="N3518">
        <v>14.3</v>
      </c>
      <c r="O3518">
        <v>82</v>
      </c>
      <c r="P3518">
        <v>10.3</v>
      </c>
      <c r="Q3518">
        <v>128</v>
      </c>
      <c r="R3518">
        <v>16.100000000000001</v>
      </c>
      <c r="S3518">
        <v>19</v>
      </c>
      <c r="T3518">
        <v>2.4</v>
      </c>
      <c r="U3518">
        <v>163</v>
      </c>
      <c r="V3518">
        <v>20.5</v>
      </c>
      <c r="W3518">
        <v>41</v>
      </c>
      <c r="X3518">
        <v>5.2</v>
      </c>
      <c r="Y3518">
        <v>36</v>
      </c>
      <c r="Z3518">
        <v>4.5</v>
      </c>
      <c r="AA3518">
        <v>32</v>
      </c>
      <c r="AB3518">
        <v>4</v>
      </c>
      <c r="AC3518">
        <v>111</v>
      </c>
      <c r="AD3518">
        <v>14</v>
      </c>
      <c r="AE3518">
        <v>15</v>
      </c>
      <c r="AF3518">
        <v>1.9</v>
      </c>
      <c r="AG3518">
        <v>1</v>
      </c>
      <c r="AH3518">
        <v>0.1</v>
      </c>
      <c r="AI3518">
        <v>0</v>
      </c>
      <c r="AJ3518">
        <v>0</v>
      </c>
    </row>
    <row r="3519" spans="1:36">
      <c r="A3519" t="s">
        <v>561</v>
      </c>
      <c r="B3519">
        <v>323</v>
      </c>
      <c r="C3519">
        <v>2003</v>
      </c>
      <c r="D3519">
        <v>665</v>
      </c>
      <c r="E3519">
        <v>299</v>
      </c>
      <c r="F3519">
        <v>45</v>
      </c>
      <c r="G3519">
        <v>366</v>
      </c>
      <c r="H3519">
        <v>55</v>
      </c>
      <c r="I3519">
        <v>63</v>
      </c>
      <c r="J3519">
        <v>9.5</v>
      </c>
      <c r="K3519">
        <v>115</v>
      </c>
      <c r="L3519">
        <v>17.3</v>
      </c>
      <c r="M3519">
        <v>65</v>
      </c>
      <c r="N3519">
        <v>9.8000000000000007</v>
      </c>
      <c r="O3519">
        <v>59</v>
      </c>
      <c r="P3519">
        <v>8.9</v>
      </c>
      <c r="Q3519">
        <v>99</v>
      </c>
      <c r="R3519">
        <v>14.9</v>
      </c>
      <c r="S3519">
        <v>9</v>
      </c>
      <c r="T3519">
        <v>1.4</v>
      </c>
      <c r="U3519">
        <v>153</v>
      </c>
      <c r="V3519">
        <v>23</v>
      </c>
      <c r="W3519">
        <v>23</v>
      </c>
      <c r="X3519">
        <v>3.5</v>
      </c>
      <c r="Y3519">
        <v>8</v>
      </c>
      <c r="Z3519">
        <v>1.2</v>
      </c>
      <c r="AA3519">
        <v>9</v>
      </c>
      <c r="AB3519">
        <v>1.4</v>
      </c>
      <c r="AC3519">
        <v>78</v>
      </c>
      <c r="AD3519">
        <v>11.7</v>
      </c>
      <c r="AE3519">
        <v>31</v>
      </c>
      <c r="AF3519">
        <v>4.7</v>
      </c>
      <c r="AG3519">
        <v>0</v>
      </c>
      <c r="AH3519">
        <v>0</v>
      </c>
      <c r="AI3519">
        <v>1</v>
      </c>
      <c r="AJ3519">
        <v>0.2</v>
      </c>
    </row>
    <row r="3520" spans="1:36">
      <c r="A3520" t="s">
        <v>561</v>
      </c>
      <c r="B3520">
        <v>323</v>
      </c>
      <c r="C3520">
        <v>2004</v>
      </c>
      <c r="D3520">
        <v>46</v>
      </c>
      <c r="E3520">
        <v>24</v>
      </c>
      <c r="F3520">
        <v>52.2</v>
      </c>
      <c r="G3520">
        <v>22</v>
      </c>
      <c r="H3520">
        <v>47.8</v>
      </c>
      <c r="I3520">
        <v>2</v>
      </c>
      <c r="J3520">
        <v>4.3</v>
      </c>
      <c r="K3520">
        <v>11</v>
      </c>
      <c r="L3520">
        <v>23.9</v>
      </c>
      <c r="M3520">
        <v>3</v>
      </c>
      <c r="N3520">
        <v>6.5</v>
      </c>
      <c r="O3520">
        <v>5</v>
      </c>
      <c r="P3520">
        <v>10.9</v>
      </c>
      <c r="Q3520">
        <v>5</v>
      </c>
      <c r="R3520">
        <v>10.9</v>
      </c>
      <c r="S3520">
        <v>0</v>
      </c>
      <c r="T3520">
        <v>0</v>
      </c>
      <c r="U3520">
        <v>3</v>
      </c>
      <c r="V3520">
        <v>6.5</v>
      </c>
      <c r="W3520">
        <v>2</v>
      </c>
      <c r="X3520">
        <v>4.3</v>
      </c>
      <c r="Y3520">
        <v>0</v>
      </c>
      <c r="Z3520">
        <v>0</v>
      </c>
      <c r="AA3520">
        <v>2</v>
      </c>
      <c r="AB3520">
        <v>4.3</v>
      </c>
      <c r="AC3520">
        <v>7</v>
      </c>
      <c r="AD3520">
        <v>15.2</v>
      </c>
      <c r="AE3520">
        <v>0</v>
      </c>
      <c r="AF3520">
        <v>0</v>
      </c>
      <c r="AG3520">
        <v>1</v>
      </c>
      <c r="AH3520">
        <v>2.2000000000000002</v>
      </c>
      <c r="AI3520">
        <v>0</v>
      </c>
      <c r="AJ3520">
        <v>0</v>
      </c>
    </row>
    <row r="3521" spans="1:36">
      <c r="A3521" t="s">
        <v>561</v>
      </c>
      <c r="B3521">
        <v>323</v>
      </c>
      <c r="C3521">
        <v>2005</v>
      </c>
      <c r="D3521">
        <v>2</v>
      </c>
      <c r="E3521">
        <v>1</v>
      </c>
      <c r="F3521">
        <v>50</v>
      </c>
      <c r="G3521">
        <v>1</v>
      </c>
      <c r="H3521">
        <v>50</v>
      </c>
      <c r="I3521">
        <v>0</v>
      </c>
      <c r="J3521">
        <v>0</v>
      </c>
      <c r="K3521">
        <v>1</v>
      </c>
      <c r="L3521">
        <v>50</v>
      </c>
      <c r="M3521">
        <v>0</v>
      </c>
      <c r="N3521">
        <v>0</v>
      </c>
      <c r="O3521">
        <v>0</v>
      </c>
      <c r="P3521">
        <v>0</v>
      </c>
      <c r="Q3521">
        <v>0</v>
      </c>
      <c r="R3521">
        <v>0</v>
      </c>
      <c r="S3521">
        <v>0</v>
      </c>
      <c r="T3521">
        <v>0</v>
      </c>
      <c r="U3521">
        <v>0</v>
      </c>
      <c r="V3521">
        <v>0</v>
      </c>
      <c r="W3521">
        <v>0</v>
      </c>
      <c r="X3521">
        <v>0</v>
      </c>
      <c r="Y3521">
        <v>1</v>
      </c>
      <c r="Z3521">
        <v>50</v>
      </c>
      <c r="AA3521">
        <v>0</v>
      </c>
      <c r="AB3521">
        <v>0</v>
      </c>
      <c r="AC3521">
        <v>0</v>
      </c>
      <c r="AD3521">
        <v>0</v>
      </c>
      <c r="AE3521">
        <v>0</v>
      </c>
      <c r="AF3521">
        <v>0</v>
      </c>
      <c r="AG3521">
        <v>0</v>
      </c>
      <c r="AH3521">
        <v>0</v>
      </c>
      <c r="AI3521">
        <v>0</v>
      </c>
      <c r="AJ3521">
        <v>0</v>
      </c>
    </row>
    <row r="3522" spans="1:36">
      <c r="A3522" t="s">
        <v>561</v>
      </c>
      <c r="B3522">
        <v>323</v>
      </c>
      <c r="C3522">
        <v>2012</v>
      </c>
      <c r="D3522">
        <v>4</v>
      </c>
      <c r="E3522">
        <v>4</v>
      </c>
      <c r="F3522">
        <v>100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row>
    <row r="3523" spans="1:36">
      <c r="A3523" t="s">
        <v>561</v>
      </c>
      <c r="B3523">
        <v>6</v>
      </c>
      <c r="C3523">
        <v>2002</v>
      </c>
      <c r="D3523">
        <v>304</v>
      </c>
      <c r="E3523">
        <v>118</v>
      </c>
      <c r="F3523">
        <v>38.799999999999997</v>
      </c>
      <c r="G3523">
        <v>186</v>
      </c>
      <c r="H3523">
        <v>61.2</v>
      </c>
      <c r="I3523">
        <v>26</v>
      </c>
      <c r="J3523">
        <v>8.6</v>
      </c>
      <c r="K3523">
        <v>88</v>
      </c>
      <c r="L3523">
        <v>28.9</v>
      </c>
      <c r="M3523">
        <v>52</v>
      </c>
      <c r="N3523">
        <v>17.100000000000001</v>
      </c>
      <c r="O3523">
        <v>23</v>
      </c>
      <c r="P3523">
        <v>7.6</v>
      </c>
      <c r="Q3523">
        <v>52</v>
      </c>
      <c r="R3523">
        <v>17.100000000000001</v>
      </c>
      <c r="S3523">
        <v>16</v>
      </c>
      <c r="T3523">
        <v>5.3</v>
      </c>
      <c r="U3523">
        <v>50</v>
      </c>
      <c r="V3523">
        <v>16.399999999999999</v>
      </c>
      <c r="W3523">
        <v>41</v>
      </c>
      <c r="X3523">
        <v>13.5</v>
      </c>
      <c r="Y3523">
        <v>11</v>
      </c>
      <c r="Z3523">
        <v>3.6</v>
      </c>
      <c r="AA3523">
        <v>8</v>
      </c>
      <c r="AB3523">
        <v>2.6</v>
      </c>
      <c r="AC3523">
        <v>42</v>
      </c>
      <c r="AD3523">
        <v>13.8</v>
      </c>
      <c r="AE3523">
        <v>15</v>
      </c>
      <c r="AF3523">
        <v>4.9000000000000004</v>
      </c>
      <c r="AG3523">
        <v>2</v>
      </c>
      <c r="AH3523">
        <v>0.7</v>
      </c>
      <c r="AI3523">
        <v>0</v>
      </c>
      <c r="AJ3523">
        <v>0</v>
      </c>
    </row>
    <row r="3524" spans="1:36">
      <c r="A3524" t="s">
        <v>561</v>
      </c>
      <c r="B3524">
        <v>6</v>
      </c>
      <c r="C3524">
        <v>2003</v>
      </c>
      <c r="D3524">
        <v>1490</v>
      </c>
      <c r="E3524">
        <v>636</v>
      </c>
      <c r="F3524">
        <v>42.7</v>
      </c>
      <c r="G3524">
        <v>854</v>
      </c>
      <c r="H3524">
        <v>57.3</v>
      </c>
      <c r="I3524">
        <v>133</v>
      </c>
      <c r="J3524">
        <v>8.9</v>
      </c>
      <c r="K3524">
        <v>349</v>
      </c>
      <c r="L3524">
        <v>23.4</v>
      </c>
      <c r="M3524">
        <v>191</v>
      </c>
      <c r="N3524">
        <v>12.8</v>
      </c>
      <c r="O3524">
        <v>110</v>
      </c>
      <c r="P3524">
        <v>7.4</v>
      </c>
      <c r="Q3524">
        <v>229</v>
      </c>
      <c r="R3524">
        <v>15.4</v>
      </c>
      <c r="S3524">
        <v>56</v>
      </c>
      <c r="T3524">
        <v>3.8</v>
      </c>
      <c r="U3524">
        <v>156</v>
      </c>
      <c r="V3524">
        <v>10.5</v>
      </c>
      <c r="W3524">
        <v>165</v>
      </c>
      <c r="X3524">
        <v>11.1</v>
      </c>
      <c r="Y3524">
        <v>26</v>
      </c>
      <c r="Z3524">
        <v>1.7</v>
      </c>
      <c r="AA3524">
        <v>45</v>
      </c>
      <c r="AB3524">
        <v>3</v>
      </c>
      <c r="AC3524">
        <v>232</v>
      </c>
      <c r="AD3524">
        <v>15.6</v>
      </c>
      <c r="AE3524">
        <v>84</v>
      </c>
      <c r="AF3524">
        <v>5.6</v>
      </c>
      <c r="AG3524">
        <v>4</v>
      </c>
      <c r="AH3524">
        <v>0.3</v>
      </c>
      <c r="AI3524">
        <v>2</v>
      </c>
      <c r="AJ3524">
        <v>0.1</v>
      </c>
    </row>
    <row r="3525" spans="1:36">
      <c r="A3525" t="s">
        <v>561</v>
      </c>
      <c r="B3525">
        <v>6</v>
      </c>
      <c r="C3525">
        <v>2004</v>
      </c>
      <c r="D3525">
        <v>1416</v>
      </c>
      <c r="E3525">
        <v>630</v>
      </c>
      <c r="F3525">
        <v>44.5</v>
      </c>
      <c r="G3525">
        <v>786</v>
      </c>
      <c r="H3525">
        <v>55.5</v>
      </c>
      <c r="I3525">
        <v>143</v>
      </c>
      <c r="J3525">
        <v>10.1</v>
      </c>
      <c r="K3525">
        <v>320</v>
      </c>
      <c r="L3525">
        <v>22.6</v>
      </c>
      <c r="M3525">
        <v>194</v>
      </c>
      <c r="N3525">
        <v>13.7</v>
      </c>
      <c r="O3525">
        <v>113</v>
      </c>
      <c r="P3525">
        <v>8</v>
      </c>
      <c r="Q3525">
        <v>212</v>
      </c>
      <c r="R3525">
        <v>15</v>
      </c>
      <c r="S3525">
        <v>45</v>
      </c>
      <c r="T3525">
        <v>3.2</v>
      </c>
      <c r="U3525">
        <v>127</v>
      </c>
      <c r="V3525">
        <v>9</v>
      </c>
      <c r="W3525">
        <v>166</v>
      </c>
      <c r="X3525">
        <v>11.7</v>
      </c>
      <c r="Y3525">
        <v>19</v>
      </c>
      <c r="Z3525">
        <v>1.3</v>
      </c>
      <c r="AA3525">
        <v>71</v>
      </c>
      <c r="AB3525">
        <v>5</v>
      </c>
      <c r="AC3525">
        <v>254</v>
      </c>
      <c r="AD3525">
        <v>17.899999999999999</v>
      </c>
      <c r="AE3525">
        <v>76</v>
      </c>
      <c r="AF3525">
        <v>5.4</v>
      </c>
      <c r="AG3525">
        <v>9</v>
      </c>
      <c r="AH3525">
        <v>0.6</v>
      </c>
      <c r="AI3525">
        <v>1</v>
      </c>
      <c r="AJ3525">
        <v>0.1</v>
      </c>
    </row>
    <row r="3526" spans="1:36">
      <c r="A3526" t="s">
        <v>561</v>
      </c>
      <c r="B3526">
        <v>6</v>
      </c>
      <c r="C3526">
        <v>2005</v>
      </c>
      <c r="D3526">
        <v>1177</v>
      </c>
      <c r="E3526">
        <v>537</v>
      </c>
      <c r="F3526">
        <v>45.6</v>
      </c>
      <c r="G3526">
        <v>640</v>
      </c>
      <c r="H3526">
        <v>54.4</v>
      </c>
      <c r="I3526">
        <v>102</v>
      </c>
      <c r="J3526">
        <v>8.6999999999999993</v>
      </c>
      <c r="K3526">
        <v>236</v>
      </c>
      <c r="L3526">
        <v>20.100000000000001</v>
      </c>
      <c r="M3526">
        <v>134</v>
      </c>
      <c r="N3526">
        <v>11.4</v>
      </c>
      <c r="O3526">
        <v>81</v>
      </c>
      <c r="P3526">
        <v>6.9</v>
      </c>
      <c r="Q3526">
        <v>187</v>
      </c>
      <c r="R3526">
        <v>15.9</v>
      </c>
      <c r="S3526">
        <v>28</v>
      </c>
      <c r="T3526">
        <v>2.4</v>
      </c>
      <c r="U3526">
        <v>62</v>
      </c>
      <c r="V3526">
        <v>5.3</v>
      </c>
      <c r="W3526">
        <v>113</v>
      </c>
      <c r="X3526">
        <v>9.6</v>
      </c>
      <c r="Y3526">
        <v>26</v>
      </c>
      <c r="Z3526">
        <v>2.2000000000000002</v>
      </c>
      <c r="AA3526">
        <v>52</v>
      </c>
      <c r="AB3526">
        <v>4.4000000000000004</v>
      </c>
      <c r="AC3526">
        <v>237</v>
      </c>
      <c r="AD3526">
        <v>20.100000000000001</v>
      </c>
      <c r="AE3526">
        <v>89</v>
      </c>
      <c r="AF3526">
        <v>7.6</v>
      </c>
      <c r="AG3526">
        <v>5</v>
      </c>
      <c r="AH3526">
        <v>0.4</v>
      </c>
      <c r="AI3526">
        <v>1</v>
      </c>
      <c r="AJ3526">
        <v>0.1</v>
      </c>
    </row>
    <row r="3527" spans="1:36">
      <c r="A3527" t="s">
        <v>561</v>
      </c>
      <c r="B3527">
        <v>6</v>
      </c>
      <c r="C3527">
        <v>2006</v>
      </c>
      <c r="D3527">
        <v>466</v>
      </c>
      <c r="E3527">
        <v>263</v>
      </c>
      <c r="F3527">
        <v>56.4</v>
      </c>
      <c r="G3527">
        <v>203</v>
      </c>
      <c r="H3527">
        <v>43.6</v>
      </c>
      <c r="I3527">
        <v>32</v>
      </c>
      <c r="J3527">
        <v>6.9</v>
      </c>
      <c r="K3527">
        <v>73</v>
      </c>
      <c r="L3527">
        <v>15.7</v>
      </c>
      <c r="M3527">
        <v>36</v>
      </c>
      <c r="N3527">
        <v>7.7</v>
      </c>
      <c r="O3527">
        <v>25</v>
      </c>
      <c r="P3527">
        <v>5.4</v>
      </c>
      <c r="Q3527">
        <v>44</v>
      </c>
      <c r="R3527">
        <v>9.4</v>
      </c>
      <c r="S3527">
        <v>19</v>
      </c>
      <c r="T3527">
        <v>4.0999999999999996</v>
      </c>
      <c r="U3527">
        <v>8</v>
      </c>
      <c r="V3527">
        <v>1.7</v>
      </c>
      <c r="W3527">
        <v>29</v>
      </c>
      <c r="X3527">
        <v>6.2</v>
      </c>
      <c r="Y3527">
        <v>10</v>
      </c>
      <c r="Z3527">
        <v>2.1</v>
      </c>
      <c r="AA3527">
        <v>15</v>
      </c>
      <c r="AB3527">
        <v>3.2</v>
      </c>
      <c r="AC3527">
        <v>48</v>
      </c>
      <c r="AD3527">
        <v>10.3</v>
      </c>
      <c r="AE3527">
        <v>49</v>
      </c>
      <c r="AF3527">
        <v>10.5</v>
      </c>
      <c r="AG3527">
        <v>2</v>
      </c>
      <c r="AH3527">
        <v>0.4</v>
      </c>
      <c r="AI3527">
        <v>0</v>
      </c>
      <c r="AJ3527">
        <v>0</v>
      </c>
    </row>
    <row r="3528" spans="1:36">
      <c r="A3528" t="s">
        <v>561</v>
      </c>
      <c r="B3528">
        <v>6</v>
      </c>
      <c r="C3528">
        <v>2007</v>
      </c>
      <c r="D3528">
        <v>854</v>
      </c>
      <c r="E3528">
        <v>537</v>
      </c>
      <c r="F3528">
        <v>62.9</v>
      </c>
      <c r="G3528">
        <v>317</v>
      </c>
      <c r="H3528">
        <v>37.1</v>
      </c>
      <c r="I3528">
        <v>53</v>
      </c>
      <c r="J3528">
        <v>6.2</v>
      </c>
      <c r="K3528">
        <v>125</v>
      </c>
      <c r="L3528">
        <v>14.6</v>
      </c>
      <c r="M3528">
        <v>55</v>
      </c>
      <c r="N3528">
        <v>6.4</v>
      </c>
      <c r="O3528">
        <v>38</v>
      </c>
      <c r="P3528">
        <v>4.4000000000000004</v>
      </c>
      <c r="Q3528">
        <v>78</v>
      </c>
      <c r="R3528">
        <v>9.1</v>
      </c>
      <c r="S3528">
        <v>22</v>
      </c>
      <c r="T3528">
        <v>2.6</v>
      </c>
      <c r="U3528">
        <v>18</v>
      </c>
      <c r="V3528">
        <v>2.1</v>
      </c>
      <c r="W3528">
        <v>40</v>
      </c>
      <c r="X3528">
        <v>4.7</v>
      </c>
      <c r="Y3528">
        <v>21</v>
      </c>
      <c r="Z3528">
        <v>2.5</v>
      </c>
      <c r="AA3528">
        <v>25</v>
      </c>
      <c r="AB3528">
        <v>2.9</v>
      </c>
      <c r="AC3528">
        <v>54</v>
      </c>
      <c r="AD3528">
        <v>6.3</v>
      </c>
      <c r="AE3528">
        <v>50</v>
      </c>
      <c r="AF3528">
        <v>5.9</v>
      </c>
      <c r="AG3528">
        <v>3</v>
      </c>
      <c r="AH3528">
        <v>0.4</v>
      </c>
      <c r="AI3528">
        <v>0</v>
      </c>
      <c r="AJ3528">
        <v>0</v>
      </c>
    </row>
    <row r="3529" spans="1:36">
      <c r="A3529" t="s">
        <v>561</v>
      </c>
      <c r="B3529">
        <v>6</v>
      </c>
      <c r="C3529">
        <v>2008</v>
      </c>
      <c r="D3529">
        <v>639</v>
      </c>
      <c r="E3529">
        <v>419</v>
      </c>
      <c r="F3529">
        <v>65.599999999999994</v>
      </c>
      <c r="G3529">
        <v>220</v>
      </c>
      <c r="H3529">
        <v>34.4</v>
      </c>
      <c r="I3529">
        <v>42</v>
      </c>
      <c r="J3529">
        <v>6.6</v>
      </c>
      <c r="K3529">
        <v>122</v>
      </c>
      <c r="L3529">
        <v>19.100000000000001</v>
      </c>
      <c r="M3529">
        <v>19</v>
      </c>
      <c r="N3529">
        <v>3</v>
      </c>
      <c r="O3529">
        <v>15</v>
      </c>
      <c r="P3529">
        <v>2.2999999999999998</v>
      </c>
      <c r="Q3529">
        <v>51</v>
      </c>
      <c r="R3529">
        <v>8</v>
      </c>
      <c r="S3529">
        <v>8</v>
      </c>
      <c r="T3529">
        <v>1.3</v>
      </c>
      <c r="U3529">
        <v>2</v>
      </c>
      <c r="V3529">
        <v>0.3</v>
      </c>
      <c r="W3529">
        <v>15</v>
      </c>
      <c r="X3529">
        <v>2.2999999999999998</v>
      </c>
      <c r="Y3529">
        <v>3</v>
      </c>
      <c r="Z3529">
        <v>0.5</v>
      </c>
      <c r="AA3529">
        <v>24</v>
      </c>
      <c r="AB3529">
        <v>3.8</v>
      </c>
      <c r="AC3529">
        <v>28</v>
      </c>
      <c r="AD3529">
        <v>4.4000000000000004</v>
      </c>
      <c r="AE3529">
        <v>20</v>
      </c>
      <c r="AF3529">
        <v>3.1</v>
      </c>
      <c r="AG3529">
        <v>0</v>
      </c>
      <c r="AH3529">
        <v>0</v>
      </c>
      <c r="AI3529">
        <v>0</v>
      </c>
      <c r="AJ3529">
        <v>0</v>
      </c>
    </row>
    <row r="3530" spans="1:36">
      <c r="A3530" t="s">
        <v>561</v>
      </c>
      <c r="B3530">
        <v>6</v>
      </c>
      <c r="C3530">
        <v>2009</v>
      </c>
      <c r="D3530">
        <v>820</v>
      </c>
      <c r="E3530">
        <v>565</v>
      </c>
      <c r="F3530">
        <v>68.900000000000006</v>
      </c>
      <c r="G3530">
        <v>255</v>
      </c>
      <c r="H3530">
        <v>31.1</v>
      </c>
      <c r="I3530">
        <v>46</v>
      </c>
      <c r="J3530">
        <v>5.6</v>
      </c>
      <c r="K3530">
        <v>122</v>
      </c>
      <c r="L3530">
        <v>14.9</v>
      </c>
      <c r="M3530">
        <v>18</v>
      </c>
      <c r="N3530">
        <v>2.2000000000000002</v>
      </c>
      <c r="O3530">
        <v>18</v>
      </c>
      <c r="P3530">
        <v>2.2000000000000002</v>
      </c>
      <c r="Q3530">
        <v>70</v>
      </c>
      <c r="R3530">
        <v>8.5</v>
      </c>
      <c r="S3530">
        <v>2</v>
      </c>
      <c r="T3530">
        <v>0.2</v>
      </c>
      <c r="U3530">
        <v>6</v>
      </c>
      <c r="V3530">
        <v>0.7</v>
      </c>
      <c r="W3530">
        <v>9</v>
      </c>
      <c r="X3530">
        <v>1.1000000000000001</v>
      </c>
      <c r="Y3530">
        <v>5</v>
      </c>
      <c r="Z3530">
        <v>0.6</v>
      </c>
      <c r="AA3530">
        <v>21</v>
      </c>
      <c r="AB3530">
        <v>2.6</v>
      </c>
      <c r="AC3530">
        <v>34</v>
      </c>
      <c r="AD3530">
        <v>4.0999999999999996</v>
      </c>
      <c r="AE3530">
        <v>7</v>
      </c>
      <c r="AF3530">
        <v>0.9</v>
      </c>
      <c r="AG3530">
        <v>1</v>
      </c>
      <c r="AH3530">
        <v>0.1</v>
      </c>
      <c r="AI3530">
        <v>0</v>
      </c>
      <c r="AJ3530">
        <v>0</v>
      </c>
    </row>
    <row r="3531" spans="1:36">
      <c r="A3531" t="s">
        <v>561</v>
      </c>
      <c r="B3531">
        <v>6</v>
      </c>
      <c r="C3531">
        <v>2010</v>
      </c>
      <c r="D3531">
        <v>285</v>
      </c>
      <c r="E3531">
        <v>202</v>
      </c>
      <c r="F3531">
        <v>70.900000000000006</v>
      </c>
      <c r="G3531">
        <v>83</v>
      </c>
      <c r="H3531">
        <v>29.1</v>
      </c>
      <c r="I3531">
        <v>31</v>
      </c>
      <c r="J3531">
        <v>10.9</v>
      </c>
      <c r="K3531">
        <v>35</v>
      </c>
      <c r="L3531">
        <v>12.3</v>
      </c>
      <c r="M3531">
        <v>8</v>
      </c>
      <c r="N3531">
        <v>2.8</v>
      </c>
      <c r="O3531">
        <v>5</v>
      </c>
      <c r="P3531">
        <v>1.8</v>
      </c>
      <c r="Q3531">
        <v>20</v>
      </c>
      <c r="R3531">
        <v>7</v>
      </c>
      <c r="S3531">
        <v>0</v>
      </c>
      <c r="T3531">
        <v>0</v>
      </c>
      <c r="U3531">
        <v>2</v>
      </c>
      <c r="V3531">
        <v>0.7</v>
      </c>
      <c r="W3531">
        <v>5</v>
      </c>
      <c r="X3531">
        <v>1.8</v>
      </c>
      <c r="Y3531">
        <v>2</v>
      </c>
      <c r="Z3531">
        <v>0.7</v>
      </c>
      <c r="AA3531">
        <v>9</v>
      </c>
      <c r="AB3531">
        <v>3.2</v>
      </c>
      <c r="AC3531">
        <v>8</v>
      </c>
      <c r="AD3531">
        <v>2.8</v>
      </c>
      <c r="AE3531">
        <v>5</v>
      </c>
      <c r="AF3531">
        <v>1.8</v>
      </c>
      <c r="AG3531">
        <v>0</v>
      </c>
      <c r="AH3531">
        <v>0</v>
      </c>
      <c r="AI3531">
        <v>0</v>
      </c>
      <c r="AJ3531">
        <v>0</v>
      </c>
    </row>
    <row r="3532" spans="1:36">
      <c r="A3532" t="s">
        <v>561</v>
      </c>
      <c r="B3532">
        <v>6</v>
      </c>
      <c r="C3532">
        <v>2011</v>
      </c>
      <c r="D3532">
        <v>512</v>
      </c>
      <c r="E3532">
        <v>413</v>
      </c>
      <c r="F3532">
        <v>80.7</v>
      </c>
      <c r="G3532">
        <v>99</v>
      </c>
      <c r="H3532">
        <v>19.3</v>
      </c>
      <c r="I3532">
        <v>35</v>
      </c>
      <c r="J3532">
        <v>6.8</v>
      </c>
      <c r="K3532">
        <v>28</v>
      </c>
      <c r="L3532">
        <v>5.5</v>
      </c>
      <c r="M3532">
        <v>6</v>
      </c>
      <c r="N3532">
        <v>1.2</v>
      </c>
      <c r="O3532">
        <v>5</v>
      </c>
      <c r="P3532">
        <v>1</v>
      </c>
      <c r="Q3532">
        <v>24</v>
      </c>
      <c r="R3532">
        <v>4.7</v>
      </c>
      <c r="S3532">
        <v>1</v>
      </c>
      <c r="T3532">
        <v>0.2</v>
      </c>
      <c r="U3532">
        <v>3</v>
      </c>
      <c r="V3532">
        <v>0.6</v>
      </c>
      <c r="W3532">
        <v>3</v>
      </c>
      <c r="X3532">
        <v>0.6</v>
      </c>
      <c r="Y3532">
        <v>2</v>
      </c>
      <c r="Z3532">
        <v>0.4</v>
      </c>
      <c r="AA3532">
        <v>7</v>
      </c>
      <c r="AB3532">
        <v>1.4</v>
      </c>
      <c r="AC3532">
        <v>7</v>
      </c>
      <c r="AD3532">
        <v>1.4</v>
      </c>
      <c r="AE3532">
        <v>6</v>
      </c>
      <c r="AF3532">
        <v>1.2</v>
      </c>
      <c r="AG3532">
        <v>0</v>
      </c>
      <c r="AH3532">
        <v>0</v>
      </c>
      <c r="AI3532">
        <v>2</v>
      </c>
      <c r="AJ3532">
        <v>0.4</v>
      </c>
    </row>
    <row r="3533" spans="1:36">
      <c r="A3533" t="s">
        <v>561</v>
      </c>
      <c r="B3533">
        <v>6</v>
      </c>
      <c r="C3533">
        <v>2012</v>
      </c>
      <c r="D3533">
        <v>89</v>
      </c>
      <c r="E3533">
        <v>76</v>
      </c>
      <c r="F3533">
        <v>85.4</v>
      </c>
      <c r="G3533">
        <v>13</v>
      </c>
      <c r="H3533">
        <v>14.6</v>
      </c>
      <c r="I3533">
        <v>8</v>
      </c>
      <c r="J3533">
        <v>9</v>
      </c>
      <c r="K3533">
        <v>2</v>
      </c>
      <c r="L3533">
        <v>2.2000000000000002</v>
      </c>
      <c r="M3533">
        <v>0</v>
      </c>
      <c r="N3533">
        <v>0</v>
      </c>
      <c r="O3533">
        <v>0</v>
      </c>
      <c r="P3533">
        <v>0</v>
      </c>
      <c r="Q3533">
        <v>3</v>
      </c>
      <c r="R3533">
        <v>3.4</v>
      </c>
      <c r="S3533">
        <v>0</v>
      </c>
      <c r="T3533">
        <v>0</v>
      </c>
      <c r="U3533">
        <v>1</v>
      </c>
      <c r="V3533">
        <v>1.1000000000000001</v>
      </c>
      <c r="W3533">
        <v>0</v>
      </c>
      <c r="X3533">
        <v>0</v>
      </c>
      <c r="Y3533">
        <v>0</v>
      </c>
      <c r="Z3533">
        <v>0</v>
      </c>
      <c r="AA3533">
        <v>0</v>
      </c>
      <c r="AB3533">
        <v>0</v>
      </c>
      <c r="AC3533">
        <v>0</v>
      </c>
      <c r="AD3533">
        <v>0</v>
      </c>
      <c r="AE3533">
        <v>0</v>
      </c>
      <c r="AF3533">
        <v>0</v>
      </c>
      <c r="AG3533">
        <v>0</v>
      </c>
      <c r="AH3533">
        <v>0</v>
      </c>
      <c r="AI3533">
        <v>0</v>
      </c>
      <c r="AJ3533">
        <v>0</v>
      </c>
    </row>
    <row r="3534" spans="1:36">
      <c r="A3534" t="s">
        <v>561</v>
      </c>
      <c r="B3534">
        <v>6</v>
      </c>
      <c r="C3534">
        <v>2013</v>
      </c>
      <c r="D3534">
        <v>4</v>
      </c>
      <c r="E3534">
        <v>2</v>
      </c>
      <c r="F3534">
        <v>50</v>
      </c>
      <c r="G3534">
        <v>2</v>
      </c>
      <c r="H3534">
        <v>50</v>
      </c>
      <c r="I3534">
        <v>1</v>
      </c>
      <c r="J3534">
        <v>25</v>
      </c>
      <c r="K3534">
        <v>0</v>
      </c>
      <c r="L3534">
        <v>0</v>
      </c>
      <c r="M3534">
        <v>0</v>
      </c>
      <c r="N3534">
        <v>0</v>
      </c>
      <c r="O3534">
        <v>0</v>
      </c>
      <c r="P3534">
        <v>0</v>
      </c>
      <c r="Q3534">
        <v>1</v>
      </c>
      <c r="R3534">
        <v>25</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row>
    <row r="3535" spans="1:36">
      <c r="A3535" t="s">
        <v>561</v>
      </c>
      <c r="B3535">
        <v>6</v>
      </c>
      <c r="C3535">
        <v>2014</v>
      </c>
      <c r="D3535">
        <v>3</v>
      </c>
      <c r="E3535">
        <v>3</v>
      </c>
      <c r="F3535">
        <v>100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row>
    <row r="3536" spans="1:36">
      <c r="A3536" t="s">
        <v>561</v>
      </c>
      <c r="B3536">
        <v>6</v>
      </c>
      <c r="C3536">
        <v>2015</v>
      </c>
      <c r="D3536">
        <v>2</v>
      </c>
      <c r="E3536">
        <v>1</v>
      </c>
      <c r="F3536">
        <v>50</v>
      </c>
      <c r="G3536">
        <v>1</v>
      </c>
      <c r="H3536">
        <v>50</v>
      </c>
      <c r="I3536">
        <v>0</v>
      </c>
      <c r="J3536">
        <v>0</v>
      </c>
      <c r="K3536">
        <v>0</v>
      </c>
      <c r="L3536">
        <v>0</v>
      </c>
      <c r="M3536">
        <v>0</v>
      </c>
      <c r="N3536">
        <v>0</v>
      </c>
      <c r="O3536">
        <v>0</v>
      </c>
      <c r="P3536">
        <v>0</v>
      </c>
      <c r="Q3536">
        <v>1</v>
      </c>
      <c r="R3536">
        <v>50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row>
    <row r="3537" spans="1:36">
      <c r="A3537" t="s">
        <v>561</v>
      </c>
      <c r="B3537" t="s">
        <v>562</v>
      </c>
      <c r="C3537">
        <v>2008</v>
      </c>
      <c r="D3537">
        <v>1</v>
      </c>
      <c r="E3537">
        <v>1</v>
      </c>
      <c r="F3537">
        <v>100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row>
    <row r="3538" spans="1:36">
      <c r="A3538" t="s">
        <v>561</v>
      </c>
      <c r="B3538">
        <v>626</v>
      </c>
      <c r="C3538">
        <v>1988</v>
      </c>
      <c r="D3538">
        <v>1</v>
      </c>
      <c r="E3538">
        <v>1</v>
      </c>
      <c r="F3538">
        <v>100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v>
      </c>
      <c r="AJ3538">
        <v>0</v>
      </c>
    </row>
    <row r="3539" spans="1:36">
      <c r="A3539" t="s">
        <v>561</v>
      </c>
      <c r="B3539">
        <v>626</v>
      </c>
      <c r="C3539">
        <v>1990</v>
      </c>
      <c r="D3539">
        <v>1</v>
      </c>
      <c r="E3539">
        <v>0</v>
      </c>
      <c r="F3539">
        <v>0</v>
      </c>
      <c r="G3539">
        <v>1</v>
      </c>
      <c r="H3539">
        <v>100</v>
      </c>
      <c r="I3539">
        <v>0</v>
      </c>
      <c r="J3539">
        <v>0</v>
      </c>
      <c r="K3539">
        <v>1</v>
      </c>
      <c r="L3539">
        <v>100</v>
      </c>
      <c r="M3539">
        <v>0</v>
      </c>
      <c r="N3539">
        <v>0</v>
      </c>
      <c r="O3539">
        <v>1</v>
      </c>
      <c r="P3539">
        <v>100</v>
      </c>
      <c r="Q3539">
        <v>0</v>
      </c>
      <c r="R3539">
        <v>0</v>
      </c>
      <c r="S3539">
        <v>1</v>
      </c>
      <c r="T3539">
        <v>100</v>
      </c>
      <c r="U3539">
        <v>1</v>
      </c>
      <c r="V3539">
        <v>100</v>
      </c>
      <c r="W3539">
        <v>0</v>
      </c>
      <c r="X3539">
        <v>0</v>
      </c>
      <c r="Y3539">
        <v>0</v>
      </c>
      <c r="Z3539">
        <v>0</v>
      </c>
      <c r="AA3539">
        <v>0</v>
      </c>
      <c r="AB3539">
        <v>0</v>
      </c>
      <c r="AC3539">
        <v>0</v>
      </c>
      <c r="AD3539">
        <v>0</v>
      </c>
      <c r="AE3539">
        <v>0</v>
      </c>
      <c r="AF3539">
        <v>0</v>
      </c>
      <c r="AG3539">
        <v>0</v>
      </c>
      <c r="AH3539">
        <v>0</v>
      </c>
      <c r="AI3539">
        <v>0</v>
      </c>
      <c r="AJ3539">
        <v>0</v>
      </c>
    </row>
    <row r="3540" spans="1:36">
      <c r="A3540" t="s">
        <v>561</v>
      </c>
      <c r="B3540">
        <v>626</v>
      </c>
      <c r="C3540">
        <v>1991</v>
      </c>
      <c r="D3540">
        <v>2</v>
      </c>
      <c r="E3540">
        <v>1</v>
      </c>
      <c r="F3540">
        <v>50</v>
      </c>
      <c r="G3540">
        <v>1</v>
      </c>
      <c r="H3540">
        <v>50</v>
      </c>
      <c r="I3540">
        <v>0</v>
      </c>
      <c r="J3540">
        <v>0</v>
      </c>
      <c r="K3540">
        <v>0</v>
      </c>
      <c r="L3540">
        <v>0</v>
      </c>
      <c r="M3540">
        <v>0</v>
      </c>
      <c r="N3540">
        <v>0</v>
      </c>
      <c r="O3540">
        <v>0</v>
      </c>
      <c r="P3540">
        <v>0</v>
      </c>
      <c r="Q3540">
        <v>0</v>
      </c>
      <c r="R3540">
        <v>0</v>
      </c>
      <c r="S3540">
        <v>0</v>
      </c>
      <c r="T3540">
        <v>0</v>
      </c>
      <c r="U3540">
        <v>1</v>
      </c>
      <c r="V3540">
        <v>50</v>
      </c>
      <c r="W3540">
        <v>0</v>
      </c>
      <c r="X3540">
        <v>0</v>
      </c>
      <c r="Y3540">
        <v>0</v>
      </c>
      <c r="Z3540">
        <v>0</v>
      </c>
      <c r="AA3540">
        <v>0</v>
      </c>
      <c r="AB3540">
        <v>0</v>
      </c>
      <c r="AC3540">
        <v>0</v>
      </c>
      <c r="AD3540">
        <v>0</v>
      </c>
      <c r="AE3540">
        <v>0</v>
      </c>
      <c r="AF3540">
        <v>0</v>
      </c>
      <c r="AG3540">
        <v>0</v>
      </c>
      <c r="AH3540">
        <v>0</v>
      </c>
      <c r="AI3540">
        <v>0</v>
      </c>
      <c r="AJ3540">
        <v>0</v>
      </c>
    </row>
    <row r="3541" spans="1:36">
      <c r="A3541" t="s">
        <v>561</v>
      </c>
      <c r="B3541">
        <v>626</v>
      </c>
      <c r="C3541">
        <v>1992</v>
      </c>
      <c r="D3541">
        <v>4</v>
      </c>
      <c r="E3541">
        <v>3</v>
      </c>
      <c r="F3541">
        <v>75</v>
      </c>
      <c r="G3541">
        <v>1</v>
      </c>
      <c r="H3541">
        <v>25</v>
      </c>
      <c r="I3541">
        <v>0</v>
      </c>
      <c r="J3541">
        <v>0</v>
      </c>
      <c r="K3541">
        <v>0</v>
      </c>
      <c r="L3541">
        <v>0</v>
      </c>
      <c r="M3541">
        <v>1</v>
      </c>
      <c r="N3541">
        <v>25</v>
      </c>
      <c r="O3541">
        <v>0</v>
      </c>
      <c r="P3541">
        <v>0</v>
      </c>
      <c r="Q3541">
        <v>0</v>
      </c>
      <c r="R3541">
        <v>0</v>
      </c>
      <c r="S3541">
        <v>0</v>
      </c>
      <c r="T3541">
        <v>0</v>
      </c>
      <c r="U3541">
        <v>0</v>
      </c>
      <c r="V3541">
        <v>0</v>
      </c>
      <c r="W3541">
        <v>1</v>
      </c>
      <c r="X3541">
        <v>25</v>
      </c>
      <c r="Y3541">
        <v>0</v>
      </c>
      <c r="Z3541">
        <v>0</v>
      </c>
      <c r="AA3541">
        <v>0</v>
      </c>
      <c r="AB3541">
        <v>0</v>
      </c>
      <c r="AC3541">
        <v>0</v>
      </c>
      <c r="AD3541">
        <v>0</v>
      </c>
      <c r="AE3541">
        <v>0</v>
      </c>
      <c r="AF3541">
        <v>0</v>
      </c>
      <c r="AG3541">
        <v>0</v>
      </c>
      <c r="AH3541">
        <v>0</v>
      </c>
      <c r="AI3541">
        <v>0</v>
      </c>
      <c r="AJ3541">
        <v>0</v>
      </c>
    </row>
    <row r="3542" spans="1:36">
      <c r="A3542" t="s">
        <v>561</v>
      </c>
      <c r="B3542">
        <v>626</v>
      </c>
      <c r="C3542">
        <v>1993</v>
      </c>
      <c r="D3542">
        <v>8</v>
      </c>
      <c r="E3542">
        <v>2</v>
      </c>
      <c r="F3542">
        <v>25</v>
      </c>
      <c r="G3542">
        <v>6</v>
      </c>
      <c r="H3542">
        <v>75</v>
      </c>
      <c r="I3542">
        <v>0</v>
      </c>
      <c r="J3542">
        <v>0</v>
      </c>
      <c r="K3542">
        <v>1</v>
      </c>
      <c r="L3542">
        <v>12.5</v>
      </c>
      <c r="M3542">
        <v>0</v>
      </c>
      <c r="N3542">
        <v>0</v>
      </c>
      <c r="O3542">
        <v>1</v>
      </c>
      <c r="P3542">
        <v>12.5</v>
      </c>
      <c r="Q3542">
        <v>1</v>
      </c>
      <c r="R3542">
        <v>12.5</v>
      </c>
      <c r="S3542">
        <v>2</v>
      </c>
      <c r="T3542">
        <v>25</v>
      </c>
      <c r="U3542">
        <v>1</v>
      </c>
      <c r="V3542">
        <v>12.5</v>
      </c>
      <c r="W3542">
        <v>2</v>
      </c>
      <c r="X3542">
        <v>25</v>
      </c>
      <c r="Y3542">
        <v>0</v>
      </c>
      <c r="Z3542">
        <v>0</v>
      </c>
      <c r="AA3542">
        <v>0</v>
      </c>
      <c r="AB3542">
        <v>0</v>
      </c>
      <c r="AC3542">
        <v>2</v>
      </c>
      <c r="AD3542">
        <v>25</v>
      </c>
      <c r="AE3542">
        <v>0</v>
      </c>
      <c r="AF3542">
        <v>0</v>
      </c>
      <c r="AG3542">
        <v>0</v>
      </c>
      <c r="AH3542">
        <v>0</v>
      </c>
      <c r="AI3542">
        <v>0</v>
      </c>
      <c r="AJ3542">
        <v>0</v>
      </c>
    </row>
    <row r="3543" spans="1:36">
      <c r="A3543" t="s">
        <v>561</v>
      </c>
      <c r="B3543">
        <v>626</v>
      </c>
      <c r="C3543">
        <v>1994</v>
      </c>
      <c r="D3543">
        <v>6</v>
      </c>
      <c r="E3543">
        <v>3</v>
      </c>
      <c r="F3543">
        <v>50</v>
      </c>
      <c r="G3543">
        <v>3</v>
      </c>
      <c r="H3543">
        <v>50</v>
      </c>
      <c r="I3543">
        <v>1</v>
      </c>
      <c r="J3543">
        <v>16.7</v>
      </c>
      <c r="K3543">
        <v>0</v>
      </c>
      <c r="L3543">
        <v>0</v>
      </c>
      <c r="M3543">
        <v>3</v>
      </c>
      <c r="N3543">
        <v>50</v>
      </c>
      <c r="O3543">
        <v>1</v>
      </c>
      <c r="P3543">
        <v>16.7</v>
      </c>
      <c r="Q3543">
        <v>0</v>
      </c>
      <c r="R3543">
        <v>0</v>
      </c>
      <c r="S3543">
        <v>1</v>
      </c>
      <c r="T3543">
        <v>16.7</v>
      </c>
      <c r="U3543">
        <v>2</v>
      </c>
      <c r="V3543">
        <v>33.299999999999997</v>
      </c>
      <c r="W3543">
        <v>1</v>
      </c>
      <c r="X3543">
        <v>16.7</v>
      </c>
      <c r="Y3543">
        <v>0</v>
      </c>
      <c r="Z3543">
        <v>0</v>
      </c>
      <c r="AA3543">
        <v>0</v>
      </c>
      <c r="AB3543">
        <v>0</v>
      </c>
      <c r="AC3543">
        <v>1</v>
      </c>
      <c r="AD3543">
        <v>16.7</v>
      </c>
      <c r="AE3543">
        <v>0</v>
      </c>
      <c r="AF3543">
        <v>0</v>
      </c>
      <c r="AG3543">
        <v>0</v>
      </c>
      <c r="AH3543">
        <v>0</v>
      </c>
      <c r="AI3543">
        <v>0</v>
      </c>
      <c r="AJ3543">
        <v>0</v>
      </c>
    </row>
    <row r="3544" spans="1:36">
      <c r="A3544" t="s">
        <v>561</v>
      </c>
      <c r="B3544">
        <v>626</v>
      </c>
      <c r="C3544">
        <v>1995</v>
      </c>
      <c r="D3544">
        <v>6</v>
      </c>
      <c r="E3544">
        <v>4</v>
      </c>
      <c r="F3544">
        <v>66.7</v>
      </c>
      <c r="G3544">
        <v>2</v>
      </c>
      <c r="H3544">
        <v>33.299999999999997</v>
      </c>
      <c r="I3544">
        <v>0</v>
      </c>
      <c r="J3544">
        <v>0</v>
      </c>
      <c r="K3544">
        <v>0</v>
      </c>
      <c r="L3544">
        <v>0</v>
      </c>
      <c r="M3544">
        <v>0</v>
      </c>
      <c r="N3544">
        <v>0</v>
      </c>
      <c r="O3544">
        <v>1</v>
      </c>
      <c r="P3544">
        <v>16.7</v>
      </c>
      <c r="Q3544">
        <v>0</v>
      </c>
      <c r="R3544">
        <v>0</v>
      </c>
      <c r="S3544">
        <v>1</v>
      </c>
      <c r="T3544">
        <v>16.7</v>
      </c>
      <c r="U3544">
        <v>2</v>
      </c>
      <c r="V3544">
        <v>33.299999999999997</v>
      </c>
      <c r="W3544">
        <v>0</v>
      </c>
      <c r="X3544">
        <v>0</v>
      </c>
      <c r="Y3544">
        <v>0</v>
      </c>
      <c r="Z3544">
        <v>0</v>
      </c>
      <c r="AA3544">
        <v>0</v>
      </c>
      <c r="AB3544">
        <v>0</v>
      </c>
      <c r="AC3544">
        <v>1</v>
      </c>
      <c r="AD3544">
        <v>16.7</v>
      </c>
      <c r="AE3544">
        <v>0</v>
      </c>
      <c r="AF3544">
        <v>0</v>
      </c>
      <c r="AG3544">
        <v>0</v>
      </c>
      <c r="AH3544">
        <v>0</v>
      </c>
      <c r="AI3544">
        <v>0</v>
      </c>
      <c r="AJ3544">
        <v>0</v>
      </c>
    </row>
    <row r="3545" spans="1:36">
      <c r="A3545" t="s">
        <v>561</v>
      </c>
      <c r="B3545">
        <v>626</v>
      </c>
      <c r="C3545">
        <v>1996</v>
      </c>
      <c r="D3545">
        <v>7</v>
      </c>
      <c r="E3545">
        <v>1</v>
      </c>
      <c r="F3545">
        <v>14.3</v>
      </c>
      <c r="G3545">
        <v>6</v>
      </c>
      <c r="H3545">
        <v>85.7</v>
      </c>
      <c r="I3545">
        <v>1</v>
      </c>
      <c r="J3545">
        <v>14.3</v>
      </c>
      <c r="K3545">
        <v>1</v>
      </c>
      <c r="L3545">
        <v>14.3</v>
      </c>
      <c r="M3545">
        <v>2</v>
      </c>
      <c r="N3545">
        <v>28.6</v>
      </c>
      <c r="O3545">
        <v>0</v>
      </c>
      <c r="P3545">
        <v>0</v>
      </c>
      <c r="Q3545">
        <v>2</v>
      </c>
      <c r="R3545">
        <v>28.6</v>
      </c>
      <c r="S3545">
        <v>4</v>
      </c>
      <c r="T3545">
        <v>57.1</v>
      </c>
      <c r="U3545">
        <v>3</v>
      </c>
      <c r="V3545">
        <v>42.9</v>
      </c>
      <c r="W3545">
        <v>1</v>
      </c>
      <c r="X3545">
        <v>14.3</v>
      </c>
      <c r="Y3545">
        <v>1</v>
      </c>
      <c r="Z3545">
        <v>14.3</v>
      </c>
      <c r="AA3545">
        <v>0</v>
      </c>
      <c r="AB3545">
        <v>0</v>
      </c>
      <c r="AC3545">
        <v>1</v>
      </c>
      <c r="AD3545">
        <v>14.3</v>
      </c>
      <c r="AE3545">
        <v>3</v>
      </c>
      <c r="AF3545">
        <v>42.9</v>
      </c>
      <c r="AG3545">
        <v>0</v>
      </c>
      <c r="AH3545">
        <v>0</v>
      </c>
      <c r="AI3545">
        <v>0</v>
      </c>
      <c r="AJ3545">
        <v>0</v>
      </c>
    </row>
    <row r="3546" spans="1:36">
      <c r="A3546" t="s">
        <v>561</v>
      </c>
      <c r="B3546">
        <v>626</v>
      </c>
      <c r="C3546">
        <v>1997</v>
      </c>
      <c r="D3546">
        <v>19</v>
      </c>
      <c r="E3546">
        <v>8</v>
      </c>
      <c r="F3546">
        <v>42.1</v>
      </c>
      <c r="G3546">
        <v>11</v>
      </c>
      <c r="H3546">
        <v>57.9</v>
      </c>
      <c r="I3546">
        <v>3</v>
      </c>
      <c r="J3546">
        <v>15.8</v>
      </c>
      <c r="K3546">
        <v>3</v>
      </c>
      <c r="L3546">
        <v>15.8</v>
      </c>
      <c r="M3546">
        <v>4</v>
      </c>
      <c r="N3546">
        <v>21.1</v>
      </c>
      <c r="O3546">
        <v>3</v>
      </c>
      <c r="P3546">
        <v>15.8</v>
      </c>
      <c r="Q3546">
        <v>4</v>
      </c>
      <c r="R3546">
        <v>21.1</v>
      </c>
      <c r="S3546">
        <v>2</v>
      </c>
      <c r="T3546">
        <v>10.5</v>
      </c>
      <c r="U3546">
        <v>1</v>
      </c>
      <c r="V3546">
        <v>5.3</v>
      </c>
      <c r="W3546">
        <v>1</v>
      </c>
      <c r="X3546">
        <v>5.3</v>
      </c>
      <c r="Y3546">
        <v>0</v>
      </c>
      <c r="Z3546">
        <v>0</v>
      </c>
      <c r="AA3546">
        <v>1</v>
      </c>
      <c r="AB3546">
        <v>5.3</v>
      </c>
      <c r="AC3546">
        <v>4</v>
      </c>
      <c r="AD3546">
        <v>21.1</v>
      </c>
      <c r="AE3546">
        <v>2</v>
      </c>
      <c r="AF3546">
        <v>10.5</v>
      </c>
      <c r="AG3546">
        <v>0</v>
      </c>
      <c r="AH3546">
        <v>0</v>
      </c>
      <c r="AI3546">
        <v>1</v>
      </c>
      <c r="AJ3546">
        <v>5.3</v>
      </c>
    </row>
    <row r="3547" spans="1:36">
      <c r="A3547" t="s">
        <v>561</v>
      </c>
      <c r="B3547">
        <v>626</v>
      </c>
      <c r="C3547">
        <v>1998</v>
      </c>
      <c r="D3547">
        <v>90</v>
      </c>
      <c r="E3547">
        <v>30</v>
      </c>
      <c r="F3547">
        <v>33.299999999999997</v>
      </c>
      <c r="G3547">
        <v>60</v>
      </c>
      <c r="H3547">
        <v>66.7</v>
      </c>
      <c r="I3547">
        <v>8</v>
      </c>
      <c r="J3547">
        <v>8.9</v>
      </c>
      <c r="K3547">
        <v>19</v>
      </c>
      <c r="L3547">
        <v>21.1</v>
      </c>
      <c r="M3547">
        <v>17</v>
      </c>
      <c r="N3547">
        <v>18.899999999999999</v>
      </c>
      <c r="O3547">
        <v>12</v>
      </c>
      <c r="P3547">
        <v>13.3</v>
      </c>
      <c r="Q3547">
        <v>9</v>
      </c>
      <c r="R3547">
        <v>10</v>
      </c>
      <c r="S3547">
        <v>4</v>
      </c>
      <c r="T3547">
        <v>4.4000000000000004</v>
      </c>
      <c r="U3547">
        <v>13</v>
      </c>
      <c r="V3547">
        <v>14.4</v>
      </c>
      <c r="W3547">
        <v>14</v>
      </c>
      <c r="X3547">
        <v>15.6</v>
      </c>
      <c r="Y3547">
        <v>7</v>
      </c>
      <c r="Z3547">
        <v>7.8</v>
      </c>
      <c r="AA3547">
        <v>3</v>
      </c>
      <c r="AB3547">
        <v>3.3</v>
      </c>
      <c r="AC3547">
        <v>17</v>
      </c>
      <c r="AD3547">
        <v>18.899999999999999</v>
      </c>
      <c r="AE3547">
        <v>10</v>
      </c>
      <c r="AF3547">
        <v>11.1</v>
      </c>
      <c r="AG3547">
        <v>0</v>
      </c>
      <c r="AH3547">
        <v>0</v>
      </c>
      <c r="AI3547">
        <v>0</v>
      </c>
      <c r="AJ3547">
        <v>0</v>
      </c>
    </row>
    <row r="3548" spans="1:36">
      <c r="A3548" t="s">
        <v>561</v>
      </c>
      <c r="B3548">
        <v>626</v>
      </c>
      <c r="C3548">
        <v>1999</v>
      </c>
      <c r="D3548">
        <v>126</v>
      </c>
      <c r="E3548">
        <v>36</v>
      </c>
      <c r="F3548">
        <v>28.6</v>
      </c>
      <c r="G3548">
        <v>90</v>
      </c>
      <c r="H3548">
        <v>71.400000000000006</v>
      </c>
      <c r="I3548">
        <v>11</v>
      </c>
      <c r="J3548">
        <v>8.6999999999999993</v>
      </c>
      <c r="K3548">
        <v>25</v>
      </c>
      <c r="L3548">
        <v>19.8</v>
      </c>
      <c r="M3548">
        <v>26</v>
      </c>
      <c r="N3548">
        <v>20.6</v>
      </c>
      <c r="O3548">
        <v>21</v>
      </c>
      <c r="P3548">
        <v>16.7</v>
      </c>
      <c r="Q3548">
        <v>19</v>
      </c>
      <c r="R3548">
        <v>15.1</v>
      </c>
      <c r="S3548">
        <v>13</v>
      </c>
      <c r="T3548">
        <v>10.3</v>
      </c>
      <c r="U3548">
        <v>17</v>
      </c>
      <c r="V3548">
        <v>13.5</v>
      </c>
      <c r="W3548">
        <v>20</v>
      </c>
      <c r="X3548">
        <v>15.9</v>
      </c>
      <c r="Y3548">
        <v>13</v>
      </c>
      <c r="Z3548">
        <v>10.3</v>
      </c>
      <c r="AA3548">
        <v>7</v>
      </c>
      <c r="AB3548">
        <v>5.6</v>
      </c>
      <c r="AC3548">
        <v>30</v>
      </c>
      <c r="AD3548">
        <v>23.8</v>
      </c>
      <c r="AE3548">
        <v>8</v>
      </c>
      <c r="AF3548">
        <v>6.3</v>
      </c>
      <c r="AG3548">
        <v>1</v>
      </c>
      <c r="AH3548">
        <v>0.8</v>
      </c>
      <c r="AI3548">
        <v>0</v>
      </c>
      <c r="AJ3548">
        <v>0</v>
      </c>
    </row>
    <row r="3549" spans="1:36">
      <c r="A3549" t="s">
        <v>561</v>
      </c>
      <c r="B3549">
        <v>626</v>
      </c>
      <c r="C3549">
        <v>2000</v>
      </c>
      <c r="D3549">
        <v>283</v>
      </c>
      <c r="E3549">
        <v>100</v>
      </c>
      <c r="F3549">
        <v>35.299999999999997</v>
      </c>
      <c r="G3549">
        <v>183</v>
      </c>
      <c r="H3549">
        <v>64.7</v>
      </c>
      <c r="I3549">
        <v>34</v>
      </c>
      <c r="J3549">
        <v>12</v>
      </c>
      <c r="K3549">
        <v>82</v>
      </c>
      <c r="L3549">
        <v>29</v>
      </c>
      <c r="M3549">
        <v>42</v>
      </c>
      <c r="N3549">
        <v>14.8</v>
      </c>
      <c r="O3549">
        <v>55</v>
      </c>
      <c r="P3549">
        <v>19.399999999999999</v>
      </c>
      <c r="Q3549">
        <v>41</v>
      </c>
      <c r="R3549">
        <v>14.5</v>
      </c>
      <c r="S3549">
        <v>24</v>
      </c>
      <c r="T3549">
        <v>8.5</v>
      </c>
      <c r="U3549">
        <v>30</v>
      </c>
      <c r="V3549">
        <v>10.6</v>
      </c>
      <c r="W3549">
        <v>25</v>
      </c>
      <c r="X3549">
        <v>8.8000000000000007</v>
      </c>
      <c r="Y3549">
        <v>10</v>
      </c>
      <c r="Z3549">
        <v>3.5</v>
      </c>
      <c r="AA3549">
        <v>17</v>
      </c>
      <c r="AB3549">
        <v>6</v>
      </c>
      <c r="AC3549">
        <v>79</v>
      </c>
      <c r="AD3549">
        <v>27.9</v>
      </c>
      <c r="AE3549">
        <v>13</v>
      </c>
      <c r="AF3549">
        <v>4.5999999999999996</v>
      </c>
      <c r="AG3549">
        <v>2</v>
      </c>
      <c r="AH3549">
        <v>0.7</v>
      </c>
      <c r="AI3549">
        <v>0</v>
      </c>
      <c r="AJ3549">
        <v>0</v>
      </c>
    </row>
    <row r="3550" spans="1:36">
      <c r="A3550" t="s">
        <v>561</v>
      </c>
      <c r="B3550">
        <v>626</v>
      </c>
      <c r="C3550">
        <v>2001</v>
      </c>
      <c r="D3550">
        <v>227</v>
      </c>
      <c r="E3550">
        <v>75</v>
      </c>
      <c r="F3550">
        <v>33</v>
      </c>
      <c r="G3550">
        <v>152</v>
      </c>
      <c r="H3550">
        <v>67</v>
      </c>
      <c r="I3550">
        <v>29</v>
      </c>
      <c r="J3550">
        <v>12.8</v>
      </c>
      <c r="K3550">
        <v>50</v>
      </c>
      <c r="L3550">
        <v>22</v>
      </c>
      <c r="M3550">
        <v>52</v>
      </c>
      <c r="N3550">
        <v>22.9</v>
      </c>
      <c r="O3550">
        <v>45</v>
      </c>
      <c r="P3550">
        <v>19.8</v>
      </c>
      <c r="Q3550">
        <v>30</v>
      </c>
      <c r="R3550">
        <v>13.2</v>
      </c>
      <c r="S3550">
        <v>8</v>
      </c>
      <c r="T3550">
        <v>3.5</v>
      </c>
      <c r="U3550">
        <v>41</v>
      </c>
      <c r="V3550">
        <v>18.100000000000001</v>
      </c>
      <c r="W3550">
        <v>37</v>
      </c>
      <c r="X3550">
        <v>16.3</v>
      </c>
      <c r="Y3550">
        <v>11</v>
      </c>
      <c r="Z3550">
        <v>4.8</v>
      </c>
      <c r="AA3550">
        <v>10</v>
      </c>
      <c r="AB3550">
        <v>4.4000000000000004</v>
      </c>
      <c r="AC3550">
        <v>60</v>
      </c>
      <c r="AD3550">
        <v>26.4</v>
      </c>
      <c r="AE3550">
        <v>14</v>
      </c>
      <c r="AF3550">
        <v>6.2</v>
      </c>
      <c r="AG3550">
        <v>2</v>
      </c>
      <c r="AH3550">
        <v>0.9</v>
      </c>
      <c r="AI3550">
        <v>0</v>
      </c>
      <c r="AJ3550">
        <v>0</v>
      </c>
    </row>
    <row r="3551" spans="1:36">
      <c r="A3551" t="s">
        <v>561</v>
      </c>
      <c r="B3551">
        <v>626</v>
      </c>
      <c r="C3551">
        <v>2002</v>
      </c>
      <c r="D3551">
        <v>88</v>
      </c>
      <c r="E3551">
        <v>32</v>
      </c>
      <c r="F3551">
        <v>36.4</v>
      </c>
      <c r="G3551">
        <v>56</v>
      </c>
      <c r="H3551">
        <v>63.6</v>
      </c>
      <c r="I3551">
        <v>9</v>
      </c>
      <c r="J3551">
        <v>10.199999999999999</v>
      </c>
      <c r="K3551">
        <v>22</v>
      </c>
      <c r="L3551">
        <v>25</v>
      </c>
      <c r="M3551">
        <v>18</v>
      </c>
      <c r="N3551">
        <v>20.5</v>
      </c>
      <c r="O3551">
        <v>13</v>
      </c>
      <c r="P3551">
        <v>14.8</v>
      </c>
      <c r="Q3551">
        <v>11</v>
      </c>
      <c r="R3551">
        <v>12.5</v>
      </c>
      <c r="S3551">
        <v>8</v>
      </c>
      <c r="T3551">
        <v>9.1</v>
      </c>
      <c r="U3551">
        <v>15</v>
      </c>
      <c r="V3551">
        <v>17</v>
      </c>
      <c r="W3551">
        <v>15</v>
      </c>
      <c r="X3551">
        <v>17</v>
      </c>
      <c r="Y3551">
        <v>3</v>
      </c>
      <c r="Z3551">
        <v>3.4</v>
      </c>
      <c r="AA3551">
        <v>6</v>
      </c>
      <c r="AB3551">
        <v>6.8</v>
      </c>
      <c r="AC3551">
        <v>17</v>
      </c>
      <c r="AD3551">
        <v>19.3</v>
      </c>
      <c r="AE3551">
        <v>3</v>
      </c>
      <c r="AF3551">
        <v>3.4</v>
      </c>
      <c r="AG3551">
        <v>0</v>
      </c>
      <c r="AH3551">
        <v>0</v>
      </c>
      <c r="AI3551">
        <v>0</v>
      </c>
      <c r="AJ3551">
        <v>0</v>
      </c>
    </row>
    <row r="3552" spans="1:36">
      <c r="A3552" t="s">
        <v>561</v>
      </c>
      <c r="B3552">
        <v>626</v>
      </c>
      <c r="C3552">
        <v>2003</v>
      </c>
      <c r="D3552">
        <v>15</v>
      </c>
      <c r="E3552">
        <v>9</v>
      </c>
      <c r="F3552">
        <v>60</v>
      </c>
      <c r="G3552">
        <v>6</v>
      </c>
      <c r="H3552">
        <v>40</v>
      </c>
      <c r="I3552">
        <v>1</v>
      </c>
      <c r="J3552">
        <v>6.7</v>
      </c>
      <c r="K3552">
        <v>4</v>
      </c>
      <c r="L3552">
        <v>26.7</v>
      </c>
      <c r="M3552">
        <v>2</v>
      </c>
      <c r="N3552">
        <v>13.3</v>
      </c>
      <c r="O3552">
        <v>1</v>
      </c>
      <c r="P3552">
        <v>6.7</v>
      </c>
      <c r="Q3552">
        <v>1</v>
      </c>
      <c r="R3552">
        <v>6.7</v>
      </c>
      <c r="S3552">
        <v>0</v>
      </c>
      <c r="T3552">
        <v>0</v>
      </c>
      <c r="U3552">
        <v>1</v>
      </c>
      <c r="V3552">
        <v>6.7</v>
      </c>
      <c r="W3552">
        <v>1</v>
      </c>
      <c r="X3552">
        <v>6.7</v>
      </c>
      <c r="Y3552">
        <v>0</v>
      </c>
      <c r="Z3552">
        <v>0</v>
      </c>
      <c r="AA3552">
        <v>3</v>
      </c>
      <c r="AB3552">
        <v>20</v>
      </c>
      <c r="AC3552">
        <v>2</v>
      </c>
      <c r="AD3552">
        <v>13.3</v>
      </c>
      <c r="AE3552">
        <v>0</v>
      </c>
      <c r="AF3552">
        <v>0</v>
      </c>
      <c r="AG3552">
        <v>0</v>
      </c>
      <c r="AH3552">
        <v>0</v>
      </c>
      <c r="AI3552">
        <v>0</v>
      </c>
      <c r="AJ3552">
        <v>0</v>
      </c>
    </row>
    <row r="3553" spans="1:36">
      <c r="A3553" t="s">
        <v>561</v>
      </c>
      <c r="B3553" t="s">
        <v>563</v>
      </c>
      <c r="C3553">
        <v>2008</v>
      </c>
      <c r="D3553">
        <v>1</v>
      </c>
      <c r="E3553">
        <v>0</v>
      </c>
      <c r="F3553">
        <v>0</v>
      </c>
      <c r="G3553">
        <v>1</v>
      </c>
      <c r="H3553">
        <v>100</v>
      </c>
      <c r="I3553">
        <v>0</v>
      </c>
      <c r="J3553">
        <v>0</v>
      </c>
      <c r="K3553">
        <v>0</v>
      </c>
      <c r="L3553">
        <v>0</v>
      </c>
      <c r="M3553">
        <v>1</v>
      </c>
      <c r="N3553">
        <v>100</v>
      </c>
      <c r="O3553">
        <v>0</v>
      </c>
      <c r="P3553">
        <v>0</v>
      </c>
      <c r="Q3553">
        <v>0</v>
      </c>
      <c r="R3553">
        <v>0</v>
      </c>
      <c r="S3553">
        <v>0</v>
      </c>
      <c r="T3553">
        <v>0</v>
      </c>
      <c r="U3553">
        <v>0</v>
      </c>
      <c r="V3553">
        <v>0</v>
      </c>
      <c r="W3553">
        <v>1</v>
      </c>
      <c r="X3553">
        <v>100</v>
      </c>
      <c r="Y3553">
        <v>1</v>
      </c>
      <c r="Z3553">
        <v>100</v>
      </c>
      <c r="AA3553">
        <v>0</v>
      </c>
      <c r="AB3553">
        <v>0</v>
      </c>
      <c r="AC3553">
        <v>0</v>
      </c>
      <c r="AD3553">
        <v>0</v>
      </c>
      <c r="AE3553">
        <v>0</v>
      </c>
      <c r="AF3553">
        <v>0</v>
      </c>
      <c r="AG3553">
        <v>0</v>
      </c>
      <c r="AH3553">
        <v>0</v>
      </c>
      <c r="AI3553">
        <v>0</v>
      </c>
      <c r="AJ3553">
        <v>0</v>
      </c>
    </row>
    <row r="3554" spans="1:36">
      <c r="A3554" t="s">
        <v>561</v>
      </c>
      <c r="B3554" t="s">
        <v>563</v>
      </c>
      <c r="C3554">
        <v>2010</v>
      </c>
      <c r="D3554">
        <v>1</v>
      </c>
      <c r="E3554">
        <v>0</v>
      </c>
      <c r="F3554">
        <v>0</v>
      </c>
      <c r="G3554">
        <v>1</v>
      </c>
      <c r="H3554">
        <v>100</v>
      </c>
      <c r="I3554">
        <v>1</v>
      </c>
      <c r="J3554">
        <v>100</v>
      </c>
      <c r="K3554">
        <v>0</v>
      </c>
      <c r="L3554">
        <v>0</v>
      </c>
      <c r="M3554">
        <v>0</v>
      </c>
      <c r="N3554">
        <v>0</v>
      </c>
      <c r="O3554">
        <v>0</v>
      </c>
      <c r="P3554">
        <v>0</v>
      </c>
      <c r="Q3554">
        <v>1</v>
      </c>
      <c r="R3554">
        <v>100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row>
    <row r="3555" spans="1:36">
      <c r="A3555" t="s">
        <v>561</v>
      </c>
      <c r="B3555" t="s">
        <v>564</v>
      </c>
      <c r="C3555">
        <v>1997</v>
      </c>
      <c r="D3555">
        <v>1</v>
      </c>
      <c r="E3555">
        <v>0</v>
      </c>
      <c r="F3555">
        <v>0</v>
      </c>
      <c r="G3555">
        <v>1</v>
      </c>
      <c r="H3555">
        <v>100</v>
      </c>
      <c r="I3555">
        <v>0</v>
      </c>
      <c r="J3555">
        <v>0</v>
      </c>
      <c r="K3555">
        <v>0</v>
      </c>
      <c r="L3555">
        <v>0</v>
      </c>
      <c r="M3555">
        <v>0</v>
      </c>
      <c r="N3555">
        <v>0</v>
      </c>
      <c r="O3555">
        <v>0</v>
      </c>
      <c r="P3555">
        <v>0</v>
      </c>
      <c r="Q3555">
        <v>0</v>
      </c>
      <c r="R3555">
        <v>0</v>
      </c>
      <c r="S3555">
        <v>0</v>
      </c>
      <c r="T3555">
        <v>0</v>
      </c>
      <c r="U3555">
        <v>1</v>
      </c>
      <c r="V3555">
        <v>100</v>
      </c>
      <c r="W3555">
        <v>0</v>
      </c>
      <c r="X3555">
        <v>0</v>
      </c>
      <c r="Y3555">
        <v>0</v>
      </c>
      <c r="Z3555">
        <v>0</v>
      </c>
      <c r="AA3555">
        <v>0</v>
      </c>
      <c r="AB3555">
        <v>0</v>
      </c>
      <c r="AC3555">
        <v>0</v>
      </c>
      <c r="AD3555">
        <v>0</v>
      </c>
      <c r="AE3555">
        <v>0</v>
      </c>
      <c r="AF3555">
        <v>0</v>
      </c>
      <c r="AG3555">
        <v>0</v>
      </c>
      <c r="AH3555">
        <v>0</v>
      </c>
      <c r="AI3555">
        <v>0</v>
      </c>
      <c r="AJ3555">
        <v>0</v>
      </c>
    </row>
    <row r="3556" spans="1:36">
      <c r="A3556" t="s">
        <v>561</v>
      </c>
      <c r="B3556" t="s">
        <v>564</v>
      </c>
      <c r="C3556">
        <v>1998</v>
      </c>
      <c r="D3556">
        <v>1</v>
      </c>
      <c r="E3556">
        <v>0</v>
      </c>
      <c r="F3556">
        <v>0</v>
      </c>
      <c r="G3556">
        <v>1</v>
      </c>
      <c r="H3556">
        <v>100</v>
      </c>
      <c r="I3556">
        <v>1</v>
      </c>
      <c r="J3556">
        <v>100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1</v>
      </c>
      <c r="AF3556">
        <v>100</v>
      </c>
      <c r="AG3556">
        <v>0</v>
      </c>
      <c r="AH3556">
        <v>0</v>
      </c>
      <c r="AI3556">
        <v>0</v>
      </c>
      <c r="AJ3556">
        <v>0</v>
      </c>
    </row>
    <row r="3557" spans="1:36">
      <c r="A3557" t="s">
        <v>561</v>
      </c>
      <c r="B3557" t="s">
        <v>565</v>
      </c>
      <c r="C3557">
        <v>2001</v>
      </c>
      <c r="D3557">
        <v>1</v>
      </c>
      <c r="E3557">
        <v>1</v>
      </c>
      <c r="F3557">
        <v>100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c r="AI3557">
        <v>0</v>
      </c>
      <c r="AJ3557">
        <v>0</v>
      </c>
    </row>
    <row r="3558" spans="1:36">
      <c r="A3558" t="s">
        <v>561</v>
      </c>
      <c r="B3558" t="s">
        <v>566</v>
      </c>
      <c r="C3558">
        <v>2011</v>
      </c>
      <c r="D3558">
        <v>1</v>
      </c>
      <c r="E3558">
        <v>0</v>
      </c>
      <c r="F3558">
        <v>0</v>
      </c>
      <c r="G3558">
        <v>1</v>
      </c>
      <c r="H3558">
        <v>100</v>
      </c>
      <c r="I3558">
        <v>1</v>
      </c>
      <c r="J3558">
        <v>100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1</v>
      </c>
      <c r="AF3558">
        <v>100</v>
      </c>
      <c r="AG3558">
        <v>0</v>
      </c>
      <c r="AH3558">
        <v>0</v>
      </c>
      <c r="AI3558">
        <v>0</v>
      </c>
      <c r="AJ3558">
        <v>0</v>
      </c>
    </row>
    <row r="3559" spans="1:36">
      <c r="A3559" t="s">
        <v>561</v>
      </c>
      <c r="B3559" t="s">
        <v>566</v>
      </c>
      <c r="C3559">
        <v>2012</v>
      </c>
      <c r="D3559">
        <v>1</v>
      </c>
      <c r="E3559">
        <v>0</v>
      </c>
      <c r="F3559">
        <v>0</v>
      </c>
      <c r="G3559">
        <v>1</v>
      </c>
      <c r="H3559">
        <v>100</v>
      </c>
      <c r="I3559">
        <v>0</v>
      </c>
      <c r="J3559">
        <v>0</v>
      </c>
      <c r="K3559">
        <v>1</v>
      </c>
      <c r="L3559">
        <v>100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row>
    <row r="3560" spans="1:36">
      <c r="A3560" t="s">
        <v>561</v>
      </c>
      <c r="B3560" t="s">
        <v>567</v>
      </c>
      <c r="C3560">
        <v>1997</v>
      </c>
      <c r="D3560">
        <v>8</v>
      </c>
      <c r="E3560">
        <v>3</v>
      </c>
      <c r="F3560">
        <v>37.5</v>
      </c>
      <c r="G3560">
        <v>5</v>
      </c>
      <c r="H3560">
        <v>62.5</v>
      </c>
      <c r="I3560">
        <v>0</v>
      </c>
      <c r="J3560">
        <v>0</v>
      </c>
      <c r="K3560">
        <v>3</v>
      </c>
      <c r="L3560">
        <v>37.5</v>
      </c>
      <c r="M3560">
        <v>0</v>
      </c>
      <c r="N3560">
        <v>0</v>
      </c>
      <c r="O3560">
        <v>0</v>
      </c>
      <c r="P3560">
        <v>0</v>
      </c>
      <c r="Q3560">
        <v>1</v>
      </c>
      <c r="R3560">
        <v>12.5</v>
      </c>
      <c r="S3560">
        <v>2</v>
      </c>
      <c r="T3560">
        <v>25</v>
      </c>
      <c r="U3560">
        <v>1</v>
      </c>
      <c r="V3560">
        <v>12.5</v>
      </c>
      <c r="W3560">
        <v>0</v>
      </c>
      <c r="X3560">
        <v>0</v>
      </c>
      <c r="Y3560">
        <v>0</v>
      </c>
      <c r="Z3560">
        <v>0</v>
      </c>
      <c r="AA3560">
        <v>2</v>
      </c>
      <c r="AB3560">
        <v>25</v>
      </c>
      <c r="AC3560">
        <v>1</v>
      </c>
      <c r="AD3560">
        <v>12.5</v>
      </c>
      <c r="AE3560">
        <v>1</v>
      </c>
      <c r="AF3560">
        <v>12.5</v>
      </c>
      <c r="AG3560">
        <v>0</v>
      </c>
      <c r="AH3560">
        <v>0</v>
      </c>
      <c r="AI3560">
        <v>0</v>
      </c>
      <c r="AJ3560">
        <v>0</v>
      </c>
    </row>
    <row r="3561" spans="1:36">
      <c r="A3561" t="s">
        <v>561</v>
      </c>
      <c r="B3561" t="s">
        <v>567</v>
      </c>
      <c r="C3561">
        <v>1998</v>
      </c>
      <c r="D3561">
        <v>101</v>
      </c>
      <c r="E3561">
        <v>38</v>
      </c>
      <c r="F3561">
        <v>37.6</v>
      </c>
      <c r="G3561">
        <v>63</v>
      </c>
      <c r="H3561">
        <v>62.4</v>
      </c>
      <c r="I3561">
        <v>8</v>
      </c>
      <c r="J3561">
        <v>7.9</v>
      </c>
      <c r="K3561">
        <v>28</v>
      </c>
      <c r="L3561">
        <v>27.7</v>
      </c>
      <c r="M3561">
        <v>14</v>
      </c>
      <c r="N3561">
        <v>13.9</v>
      </c>
      <c r="O3561">
        <v>9</v>
      </c>
      <c r="P3561">
        <v>8.9</v>
      </c>
      <c r="Q3561">
        <v>18</v>
      </c>
      <c r="R3561">
        <v>17.8</v>
      </c>
      <c r="S3561">
        <v>18</v>
      </c>
      <c r="T3561">
        <v>17.8</v>
      </c>
      <c r="U3561">
        <v>12</v>
      </c>
      <c r="V3561">
        <v>11.9</v>
      </c>
      <c r="W3561">
        <v>8</v>
      </c>
      <c r="X3561">
        <v>7.9</v>
      </c>
      <c r="Y3561">
        <v>8</v>
      </c>
      <c r="Z3561">
        <v>7.9</v>
      </c>
      <c r="AA3561">
        <v>11</v>
      </c>
      <c r="AB3561">
        <v>10.9</v>
      </c>
      <c r="AC3561">
        <v>8</v>
      </c>
      <c r="AD3561">
        <v>7.9</v>
      </c>
      <c r="AE3561">
        <v>5</v>
      </c>
      <c r="AF3561">
        <v>5</v>
      </c>
      <c r="AG3561">
        <v>0</v>
      </c>
      <c r="AH3561">
        <v>0</v>
      </c>
      <c r="AI3561">
        <v>0</v>
      </c>
      <c r="AJ3561">
        <v>0</v>
      </c>
    </row>
    <row r="3562" spans="1:36">
      <c r="A3562" t="s">
        <v>561</v>
      </c>
      <c r="B3562" t="s">
        <v>567</v>
      </c>
      <c r="C3562">
        <v>1999</v>
      </c>
      <c r="D3562">
        <v>444</v>
      </c>
      <c r="E3562">
        <v>165</v>
      </c>
      <c r="F3562">
        <v>37.200000000000003</v>
      </c>
      <c r="G3562">
        <v>279</v>
      </c>
      <c r="H3562">
        <v>62.8</v>
      </c>
      <c r="I3562">
        <v>60</v>
      </c>
      <c r="J3562">
        <v>13.5</v>
      </c>
      <c r="K3562">
        <v>107</v>
      </c>
      <c r="L3562">
        <v>24.1</v>
      </c>
      <c r="M3562">
        <v>45</v>
      </c>
      <c r="N3562">
        <v>10.1</v>
      </c>
      <c r="O3562">
        <v>30</v>
      </c>
      <c r="P3562">
        <v>6.8</v>
      </c>
      <c r="Q3562">
        <v>82</v>
      </c>
      <c r="R3562">
        <v>18.5</v>
      </c>
      <c r="S3562">
        <v>92</v>
      </c>
      <c r="T3562">
        <v>20.7</v>
      </c>
      <c r="U3562">
        <v>70</v>
      </c>
      <c r="V3562">
        <v>15.8</v>
      </c>
      <c r="W3562">
        <v>38</v>
      </c>
      <c r="X3562">
        <v>8.6</v>
      </c>
      <c r="Y3562">
        <v>37</v>
      </c>
      <c r="Z3562">
        <v>8.3000000000000007</v>
      </c>
      <c r="AA3562">
        <v>21</v>
      </c>
      <c r="AB3562">
        <v>4.7</v>
      </c>
      <c r="AC3562">
        <v>32</v>
      </c>
      <c r="AD3562">
        <v>7.2</v>
      </c>
      <c r="AE3562">
        <v>28</v>
      </c>
      <c r="AF3562">
        <v>6.3</v>
      </c>
      <c r="AG3562">
        <v>2</v>
      </c>
      <c r="AH3562">
        <v>0.5</v>
      </c>
      <c r="AI3562">
        <v>0</v>
      </c>
      <c r="AJ3562">
        <v>0</v>
      </c>
    </row>
    <row r="3563" spans="1:36">
      <c r="A3563" t="s">
        <v>561</v>
      </c>
      <c r="B3563" t="s">
        <v>567</v>
      </c>
      <c r="C3563">
        <v>2000</v>
      </c>
      <c r="D3563">
        <v>434</v>
      </c>
      <c r="E3563">
        <v>150</v>
      </c>
      <c r="F3563">
        <v>34.6</v>
      </c>
      <c r="G3563">
        <v>284</v>
      </c>
      <c r="H3563">
        <v>65.400000000000006</v>
      </c>
      <c r="I3563">
        <v>49</v>
      </c>
      <c r="J3563">
        <v>11.3</v>
      </c>
      <c r="K3563">
        <v>113</v>
      </c>
      <c r="L3563">
        <v>26</v>
      </c>
      <c r="M3563">
        <v>52</v>
      </c>
      <c r="N3563">
        <v>12</v>
      </c>
      <c r="O3563">
        <v>44</v>
      </c>
      <c r="P3563">
        <v>10.1</v>
      </c>
      <c r="Q3563">
        <v>91</v>
      </c>
      <c r="R3563">
        <v>21</v>
      </c>
      <c r="S3563">
        <v>94</v>
      </c>
      <c r="T3563">
        <v>21.7</v>
      </c>
      <c r="U3563">
        <v>56</v>
      </c>
      <c r="V3563">
        <v>12.9</v>
      </c>
      <c r="W3563">
        <v>40</v>
      </c>
      <c r="X3563">
        <v>9.1999999999999993</v>
      </c>
      <c r="Y3563">
        <v>35</v>
      </c>
      <c r="Z3563">
        <v>8.1</v>
      </c>
      <c r="AA3563">
        <v>18</v>
      </c>
      <c r="AB3563">
        <v>4.0999999999999996</v>
      </c>
      <c r="AC3563">
        <v>46</v>
      </c>
      <c r="AD3563">
        <v>10.6</v>
      </c>
      <c r="AE3563">
        <v>25</v>
      </c>
      <c r="AF3563">
        <v>5.8</v>
      </c>
      <c r="AG3563">
        <v>1</v>
      </c>
      <c r="AH3563">
        <v>0.2</v>
      </c>
      <c r="AI3563">
        <v>0</v>
      </c>
      <c r="AJ3563">
        <v>0</v>
      </c>
    </row>
    <row r="3564" spans="1:36">
      <c r="A3564" t="s">
        <v>561</v>
      </c>
      <c r="B3564" t="s">
        <v>567</v>
      </c>
      <c r="C3564">
        <v>2001</v>
      </c>
      <c r="D3564">
        <v>173</v>
      </c>
      <c r="E3564">
        <v>69</v>
      </c>
      <c r="F3564">
        <v>39.9</v>
      </c>
      <c r="G3564">
        <v>104</v>
      </c>
      <c r="H3564">
        <v>60.1</v>
      </c>
      <c r="I3564">
        <v>21</v>
      </c>
      <c r="J3564">
        <v>12.1</v>
      </c>
      <c r="K3564">
        <v>57</v>
      </c>
      <c r="L3564">
        <v>32.9</v>
      </c>
      <c r="M3564">
        <v>15</v>
      </c>
      <c r="N3564">
        <v>8.6999999999999993</v>
      </c>
      <c r="O3564">
        <v>13</v>
      </c>
      <c r="P3564">
        <v>7.5</v>
      </c>
      <c r="Q3564">
        <v>27</v>
      </c>
      <c r="R3564">
        <v>15.6</v>
      </c>
      <c r="S3564">
        <v>42</v>
      </c>
      <c r="T3564">
        <v>24.3</v>
      </c>
      <c r="U3564">
        <v>20</v>
      </c>
      <c r="V3564">
        <v>11.6</v>
      </c>
      <c r="W3564">
        <v>17</v>
      </c>
      <c r="X3564">
        <v>9.8000000000000007</v>
      </c>
      <c r="Y3564">
        <v>11</v>
      </c>
      <c r="Z3564">
        <v>6.4</v>
      </c>
      <c r="AA3564">
        <v>11</v>
      </c>
      <c r="AB3564">
        <v>6.4</v>
      </c>
      <c r="AC3564">
        <v>14</v>
      </c>
      <c r="AD3564">
        <v>8.1</v>
      </c>
      <c r="AE3564">
        <v>4</v>
      </c>
      <c r="AF3564">
        <v>2.2999999999999998</v>
      </c>
      <c r="AG3564">
        <v>1</v>
      </c>
      <c r="AH3564">
        <v>0.6</v>
      </c>
      <c r="AI3564">
        <v>0</v>
      </c>
      <c r="AJ3564">
        <v>0</v>
      </c>
    </row>
    <row r="3565" spans="1:36">
      <c r="A3565" t="s">
        <v>561</v>
      </c>
      <c r="B3565" t="s">
        <v>567</v>
      </c>
      <c r="C3565">
        <v>2002</v>
      </c>
      <c r="D3565">
        <v>146</v>
      </c>
      <c r="E3565">
        <v>71</v>
      </c>
      <c r="F3565">
        <v>48.6</v>
      </c>
      <c r="G3565">
        <v>75</v>
      </c>
      <c r="H3565">
        <v>51.4</v>
      </c>
      <c r="I3565">
        <v>19</v>
      </c>
      <c r="J3565">
        <v>13</v>
      </c>
      <c r="K3565">
        <v>33</v>
      </c>
      <c r="L3565">
        <v>22.6</v>
      </c>
      <c r="M3565">
        <v>7</v>
      </c>
      <c r="N3565">
        <v>4.8</v>
      </c>
      <c r="O3565">
        <v>4</v>
      </c>
      <c r="P3565">
        <v>2.7</v>
      </c>
      <c r="Q3565">
        <v>18</v>
      </c>
      <c r="R3565">
        <v>12.3</v>
      </c>
      <c r="S3565">
        <v>22</v>
      </c>
      <c r="T3565">
        <v>15.1</v>
      </c>
      <c r="U3565">
        <v>14</v>
      </c>
      <c r="V3565">
        <v>9.6</v>
      </c>
      <c r="W3565">
        <v>8</v>
      </c>
      <c r="X3565">
        <v>5.5</v>
      </c>
      <c r="Y3565">
        <v>5</v>
      </c>
      <c r="Z3565">
        <v>3.4</v>
      </c>
      <c r="AA3565">
        <v>8</v>
      </c>
      <c r="AB3565">
        <v>5.5</v>
      </c>
      <c r="AC3565">
        <v>6</v>
      </c>
      <c r="AD3565">
        <v>4.0999999999999996</v>
      </c>
      <c r="AE3565">
        <v>1</v>
      </c>
      <c r="AF3565">
        <v>0.7</v>
      </c>
      <c r="AG3565">
        <v>1</v>
      </c>
      <c r="AH3565">
        <v>0.7</v>
      </c>
      <c r="AI3565">
        <v>1</v>
      </c>
      <c r="AJ3565">
        <v>0.7</v>
      </c>
    </row>
    <row r="3566" spans="1:36">
      <c r="A3566" t="s">
        <v>561</v>
      </c>
      <c r="B3566" t="s">
        <v>567</v>
      </c>
      <c r="C3566">
        <v>2003</v>
      </c>
      <c r="D3566">
        <v>133</v>
      </c>
      <c r="E3566">
        <v>66</v>
      </c>
      <c r="F3566">
        <v>49.6</v>
      </c>
      <c r="G3566">
        <v>67</v>
      </c>
      <c r="H3566">
        <v>50.4</v>
      </c>
      <c r="I3566">
        <v>16</v>
      </c>
      <c r="J3566">
        <v>12</v>
      </c>
      <c r="K3566">
        <v>20</v>
      </c>
      <c r="L3566">
        <v>15</v>
      </c>
      <c r="M3566">
        <v>6</v>
      </c>
      <c r="N3566">
        <v>4.5</v>
      </c>
      <c r="O3566">
        <v>7</v>
      </c>
      <c r="P3566">
        <v>5.3</v>
      </c>
      <c r="Q3566">
        <v>21</v>
      </c>
      <c r="R3566">
        <v>15.8</v>
      </c>
      <c r="S3566">
        <v>23</v>
      </c>
      <c r="T3566">
        <v>17.3</v>
      </c>
      <c r="U3566">
        <v>9</v>
      </c>
      <c r="V3566">
        <v>6.8</v>
      </c>
      <c r="W3566">
        <v>5</v>
      </c>
      <c r="X3566">
        <v>3.8</v>
      </c>
      <c r="Y3566">
        <v>8</v>
      </c>
      <c r="Z3566">
        <v>6</v>
      </c>
      <c r="AA3566">
        <v>6</v>
      </c>
      <c r="AB3566">
        <v>4.5</v>
      </c>
      <c r="AC3566">
        <v>5</v>
      </c>
      <c r="AD3566">
        <v>3.8</v>
      </c>
      <c r="AE3566">
        <v>2</v>
      </c>
      <c r="AF3566">
        <v>1.5</v>
      </c>
      <c r="AG3566">
        <v>1</v>
      </c>
      <c r="AH3566">
        <v>0.8</v>
      </c>
      <c r="AI3566">
        <v>0</v>
      </c>
      <c r="AJ3566">
        <v>0</v>
      </c>
    </row>
    <row r="3567" spans="1:36">
      <c r="A3567" t="s">
        <v>561</v>
      </c>
      <c r="B3567" t="s">
        <v>567</v>
      </c>
      <c r="C3567">
        <v>2004</v>
      </c>
      <c r="D3567">
        <v>60</v>
      </c>
      <c r="E3567">
        <v>38</v>
      </c>
      <c r="F3567">
        <v>63.3</v>
      </c>
      <c r="G3567">
        <v>22</v>
      </c>
      <c r="H3567">
        <v>36.700000000000003</v>
      </c>
      <c r="I3567">
        <v>3</v>
      </c>
      <c r="J3567">
        <v>5</v>
      </c>
      <c r="K3567">
        <v>8</v>
      </c>
      <c r="L3567">
        <v>13.3</v>
      </c>
      <c r="M3567">
        <v>0</v>
      </c>
      <c r="N3567">
        <v>0</v>
      </c>
      <c r="O3567">
        <v>3</v>
      </c>
      <c r="P3567">
        <v>5</v>
      </c>
      <c r="Q3567">
        <v>13</v>
      </c>
      <c r="R3567">
        <v>21.7</v>
      </c>
      <c r="S3567">
        <v>1</v>
      </c>
      <c r="T3567">
        <v>1.7</v>
      </c>
      <c r="U3567">
        <v>3</v>
      </c>
      <c r="V3567">
        <v>5</v>
      </c>
      <c r="W3567">
        <v>1</v>
      </c>
      <c r="X3567">
        <v>1.7</v>
      </c>
      <c r="Y3567">
        <v>1</v>
      </c>
      <c r="Z3567">
        <v>1.7</v>
      </c>
      <c r="AA3567">
        <v>0</v>
      </c>
      <c r="AB3567">
        <v>0</v>
      </c>
      <c r="AC3567">
        <v>3</v>
      </c>
      <c r="AD3567">
        <v>5</v>
      </c>
      <c r="AE3567">
        <v>0</v>
      </c>
      <c r="AF3567">
        <v>0</v>
      </c>
      <c r="AG3567">
        <v>1</v>
      </c>
      <c r="AH3567">
        <v>1.7</v>
      </c>
      <c r="AI3567">
        <v>0</v>
      </c>
      <c r="AJ3567">
        <v>0</v>
      </c>
    </row>
    <row r="3568" spans="1:36">
      <c r="A3568" t="s">
        <v>561</v>
      </c>
      <c r="B3568" t="s">
        <v>567</v>
      </c>
      <c r="C3568">
        <v>2005</v>
      </c>
      <c r="D3568">
        <v>29</v>
      </c>
      <c r="E3568">
        <v>22</v>
      </c>
      <c r="F3568">
        <v>75.900000000000006</v>
      </c>
      <c r="G3568">
        <v>7</v>
      </c>
      <c r="H3568">
        <v>24.1</v>
      </c>
      <c r="I3568">
        <v>3</v>
      </c>
      <c r="J3568">
        <v>10.3</v>
      </c>
      <c r="K3568">
        <v>3</v>
      </c>
      <c r="L3568">
        <v>10.3</v>
      </c>
      <c r="M3568">
        <v>0</v>
      </c>
      <c r="N3568">
        <v>0</v>
      </c>
      <c r="O3568">
        <v>0</v>
      </c>
      <c r="P3568">
        <v>0</v>
      </c>
      <c r="Q3568">
        <v>4</v>
      </c>
      <c r="R3568">
        <v>13.8</v>
      </c>
      <c r="S3568">
        <v>1</v>
      </c>
      <c r="T3568">
        <v>3.4</v>
      </c>
      <c r="U3568">
        <v>1</v>
      </c>
      <c r="V3568">
        <v>3.4</v>
      </c>
      <c r="W3568">
        <v>0</v>
      </c>
      <c r="X3568">
        <v>0</v>
      </c>
      <c r="Y3568">
        <v>0</v>
      </c>
      <c r="Z3568">
        <v>0</v>
      </c>
      <c r="AA3568">
        <v>0</v>
      </c>
      <c r="AB3568">
        <v>0</v>
      </c>
      <c r="AC3568">
        <v>0</v>
      </c>
      <c r="AD3568">
        <v>0</v>
      </c>
      <c r="AE3568">
        <v>0</v>
      </c>
      <c r="AF3568">
        <v>0</v>
      </c>
      <c r="AG3568">
        <v>0</v>
      </c>
      <c r="AH3568">
        <v>0</v>
      </c>
      <c r="AI3568">
        <v>0</v>
      </c>
      <c r="AJ3568">
        <v>0</v>
      </c>
    </row>
    <row r="3569" spans="1:36">
      <c r="A3569" t="s">
        <v>561</v>
      </c>
      <c r="B3569" t="s">
        <v>567</v>
      </c>
      <c r="C3569">
        <v>2006</v>
      </c>
      <c r="D3569">
        <v>11</v>
      </c>
      <c r="E3569">
        <v>9</v>
      </c>
      <c r="F3569">
        <v>81.8</v>
      </c>
      <c r="G3569">
        <v>2</v>
      </c>
      <c r="H3569">
        <v>18.2</v>
      </c>
      <c r="I3569">
        <v>1</v>
      </c>
      <c r="J3569">
        <v>9.1</v>
      </c>
      <c r="K3569">
        <v>2</v>
      </c>
      <c r="L3569">
        <v>18.2</v>
      </c>
      <c r="M3569">
        <v>0</v>
      </c>
      <c r="N3569">
        <v>0</v>
      </c>
      <c r="O3569">
        <v>1</v>
      </c>
      <c r="P3569">
        <v>9.1</v>
      </c>
      <c r="Q3569">
        <v>0</v>
      </c>
      <c r="R3569">
        <v>0</v>
      </c>
      <c r="S3569">
        <v>0</v>
      </c>
      <c r="T3569">
        <v>0</v>
      </c>
      <c r="U3569">
        <v>0</v>
      </c>
      <c r="V3569">
        <v>0</v>
      </c>
      <c r="W3569">
        <v>0</v>
      </c>
      <c r="X3569">
        <v>0</v>
      </c>
      <c r="Y3569">
        <v>0</v>
      </c>
      <c r="Z3569">
        <v>0</v>
      </c>
      <c r="AA3569">
        <v>0</v>
      </c>
      <c r="AB3569">
        <v>0</v>
      </c>
      <c r="AC3569">
        <v>1</v>
      </c>
      <c r="AD3569">
        <v>9.1</v>
      </c>
      <c r="AE3569">
        <v>0</v>
      </c>
      <c r="AF3569">
        <v>0</v>
      </c>
      <c r="AG3569">
        <v>0</v>
      </c>
      <c r="AH3569">
        <v>0</v>
      </c>
      <c r="AI3569">
        <v>0</v>
      </c>
      <c r="AJ3569">
        <v>0</v>
      </c>
    </row>
    <row r="3570" spans="1:36">
      <c r="A3570" t="s">
        <v>561</v>
      </c>
      <c r="B3570" t="s">
        <v>567</v>
      </c>
      <c r="C3570">
        <v>2007</v>
      </c>
      <c r="D3570">
        <v>15</v>
      </c>
      <c r="E3570">
        <v>9</v>
      </c>
      <c r="F3570">
        <v>60</v>
      </c>
      <c r="G3570">
        <v>6</v>
      </c>
      <c r="H3570">
        <v>40</v>
      </c>
      <c r="I3570">
        <v>1</v>
      </c>
      <c r="J3570">
        <v>6.7</v>
      </c>
      <c r="K3570">
        <v>1</v>
      </c>
      <c r="L3570">
        <v>6.7</v>
      </c>
      <c r="M3570">
        <v>1</v>
      </c>
      <c r="N3570">
        <v>6.7</v>
      </c>
      <c r="O3570">
        <v>0</v>
      </c>
      <c r="P3570">
        <v>0</v>
      </c>
      <c r="Q3570">
        <v>4</v>
      </c>
      <c r="R3570">
        <v>26.7</v>
      </c>
      <c r="S3570">
        <v>0</v>
      </c>
      <c r="T3570">
        <v>0</v>
      </c>
      <c r="U3570">
        <v>0</v>
      </c>
      <c r="V3570">
        <v>0</v>
      </c>
      <c r="W3570">
        <v>0</v>
      </c>
      <c r="X3570">
        <v>0</v>
      </c>
      <c r="Y3570">
        <v>1</v>
      </c>
      <c r="Z3570">
        <v>6.7</v>
      </c>
      <c r="AA3570">
        <v>0</v>
      </c>
      <c r="AB3570">
        <v>0</v>
      </c>
      <c r="AC3570">
        <v>0</v>
      </c>
      <c r="AD3570">
        <v>0</v>
      </c>
      <c r="AE3570">
        <v>0</v>
      </c>
      <c r="AF3570">
        <v>0</v>
      </c>
      <c r="AG3570">
        <v>0</v>
      </c>
      <c r="AH3570">
        <v>0</v>
      </c>
      <c r="AI3570">
        <v>0</v>
      </c>
      <c r="AJ3570">
        <v>0</v>
      </c>
    </row>
    <row r="3571" spans="1:36">
      <c r="A3571" t="s">
        <v>561</v>
      </c>
      <c r="B3571" t="s">
        <v>567</v>
      </c>
      <c r="C3571">
        <v>2008</v>
      </c>
      <c r="D3571">
        <v>41</v>
      </c>
      <c r="E3571">
        <v>30</v>
      </c>
      <c r="F3571">
        <v>73.2</v>
      </c>
      <c r="G3571">
        <v>11</v>
      </c>
      <c r="H3571">
        <v>26.8</v>
      </c>
      <c r="I3571">
        <v>0</v>
      </c>
      <c r="J3571">
        <v>0</v>
      </c>
      <c r="K3571">
        <v>2</v>
      </c>
      <c r="L3571">
        <v>4.9000000000000004</v>
      </c>
      <c r="M3571">
        <v>1</v>
      </c>
      <c r="N3571">
        <v>2.4</v>
      </c>
      <c r="O3571">
        <v>0</v>
      </c>
      <c r="P3571">
        <v>0</v>
      </c>
      <c r="Q3571">
        <v>6</v>
      </c>
      <c r="R3571">
        <v>14.6</v>
      </c>
      <c r="S3571">
        <v>1</v>
      </c>
      <c r="T3571">
        <v>2.4</v>
      </c>
      <c r="U3571">
        <v>0</v>
      </c>
      <c r="V3571">
        <v>0</v>
      </c>
      <c r="W3571">
        <v>1</v>
      </c>
      <c r="X3571">
        <v>2.4</v>
      </c>
      <c r="Y3571">
        <v>2</v>
      </c>
      <c r="Z3571">
        <v>4.9000000000000004</v>
      </c>
      <c r="AA3571">
        <v>1</v>
      </c>
      <c r="AB3571">
        <v>2.4</v>
      </c>
      <c r="AC3571">
        <v>0</v>
      </c>
      <c r="AD3571">
        <v>0</v>
      </c>
      <c r="AE3571">
        <v>0</v>
      </c>
      <c r="AF3571">
        <v>0</v>
      </c>
      <c r="AG3571">
        <v>0</v>
      </c>
      <c r="AH3571">
        <v>0</v>
      </c>
      <c r="AI3571">
        <v>0</v>
      </c>
      <c r="AJ3571">
        <v>0</v>
      </c>
    </row>
    <row r="3572" spans="1:36">
      <c r="A3572" t="s">
        <v>561</v>
      </c>
      <c r="B3572" t="s">
        <v>567</v>
      </c>
      <c r="C3572">
        <v>2009</v>
      </c>
      <c r="D3572">
        <v>61</v>
      </c>
      <c r="E3572">
        <v>43</v>
      </c>
      <c r="F3572">
        <v>70.5</v>
      </c>
      <c r="G3572">
        <v>18</v>
      </c>
      <c r="H3572">
        <v>29.5</v>
      </c>
      <c r="I3572">
        <v>3</v>
      </c>
      <c r="J3572">
        <v>4.9000000000000004</v>
      </c>
      <c r="K3572">
        <v>1</v>
      </c>
      <c r="L3572">
        <v>1.6</v>
      </c>
      <c r="M3572">
        <v>0</v>
      </c>
      <c r="N3572">
        <v>0</v>
      </c>
      <c r="O3572">
        <v>1</v>
      </c>
      <c r="P3572">
        <v>1.6</v>
      </c>
      <c r="Q3572">
        <v>12</v>
      </c>
      <c r="R3572">
        <v>19.7</v>
      </c>
      <c r="S3572">
        <v>0</v>
      </c>
      <c r="T3572">
        <v>0</v>
      </c>
      <c r="U3572">
        <v>0</v>
      </c>
      <c r="V3572">
        <v>0</v>
      </c>
      <c r="W3572">
        <v>0</v>
      </c>
      <c r="X3572">
        <v>0</v>
      </c>
      <c r="Y3572">
        <v>3</v>
      </c>
      <c r="Z3572">
        <v>4.9000000000000004</v>
      </c>
      <c r="AA3572">
        <v>1</v>
      </c>
      <c r="AB3572">
        <v>1.6</v>
      </c>
      <c r="AC3572">
        <v>1</v>
      </c>
      <c r="AD3572">
        <v>1.6</v>
      </c>
      <c r="AE3572">
        <v>1</v>
      </c>
      <c r="AF3572">
        <v>1.6</v>
      </c>
      <c r="AG3572">
        <v>0</v>
      </c>
      <c r="AH3572">
        <v>0</v>
      </c>
      <c r="AI3572">
        <v>0</v>
      </c>
      <c r="AJ3572">
        <v>0</v>
      </c>
    </row>
    <row r="3573" spans="1:36">
      <c r="A3573" t="s">
        <v>561</v>
      </c>
      <c r="B3573" t="s">
        <v>567</v>
      </c>
      <c r="C3573">
        <v>2010</v>
      </c>
      <c r="D3573">
        <v>64</v>
      </c>
      <c r="E3573">
        <v>41</v>
      </c>
      <c r="F3573">
        <v>64.099999999999994</v>
      </c>
      <c r="G3573">
        <v>23</v>
      </c>
      <c r="H3573">
        <v>35.9</v>
      </c>
      <c r="I3573">
        <v>2</v>
      </c>
      <c r="J3573">
        <v>3.1</v>
      </c>
      <c r="K3573">
        <v>2</v>
      </c>
      <c r="L3573">
        <v>3.1</v>
      </c>
      <c r="M3573">
        <v>2</v>
      </c>
      <c r="N3573">
        <v>3.1</v>
      </c>
      <c r="O3573">
        <v>1</v>
      </c>
      <c r="P3573">
        <v>1.6</v>
      </c>
      <c r="Q3573">
        <v>13</v>
      </c>
      <c r="R3573">
        <v>20.3</v>
      </c>
      <c r="S3573">
        <v>0</v>
      </c>
      <c r="T3573">
        <v>0</v>
      </c>
      <c r="U3573">
        <v>0</v>
      </c>
      <c r="V3573">
        <v>0</v>
      </c>
      <c r="W3573">
        <v>0</v>
      </c>
      <c r="X3573">
        <v>0</v>
      </c>
      <c r="Y3573">
        <v>6</v>
      </c>
      <c r="Z3573">
        <v>9.4</v>
      </c>
      <c r="AA3573">
        <v>1</v>
      </c>
      <c r="AB3573">
        <v>1.6</v>
      </c>
      <c r="AC3573">
        <v>1</v>
      </c>
      <c r="AD3573">
        <v>1.6</v>
      </c>
      <c r="AE3573">
        <v>0</v>
      </c>
      <c r="AF3573">
        <v>0</v>
      </c>
      <c r="AG3573">
        <v>0</v>
      </c>
      <c r="AH3573">
        <v>0</v>
      </c>
      <c r="AI3573">
        <v>0</v>
      </c>
      <c r="AJ3573">
        <v>0</v>
      </c>
    </row>
    <row r="3574" spans="1:36">
      <c r="A3574" t="s">
        <v>561</v>
      </c>
      <c r="B3574" t="s">
        <v>567</v>
      </c>
      <c r="C3574">
        <v>2011</v>
      </c>
      <c r="D3574">
        <v>32</v>
      </c>
      <c r="E3574">
        <v>25</v>
      </c>
      <c r="F3574">
        <v>78.099999999999994</v>
      </c>
      <c r="G3574">
        <v>7</v>
      </c>
      <c r="H3574">
        <v>21.9</v>
      </c>
      <c r="I3574">
        <v>1</v>
      </c>
      <c r="J3574">
        <v>3.1</v>
      </c>
      <c r="K3574">
        <v>0</v>
      </c>
      <c r="L3574">
        <v>0</v>
      </c>
      <c r="M3574">
        <v>1</v>
      </c>
      <c r="N3574">
        <v>3.1</v>
      </c>
      <c r="O3574">
        <v>0</v>
      </c>
      <c r="P3574">
        <v>0</v>
      </c>
      <c r="Q3574">
        <v>3</v>
      </c>
      <c r="R3574">
        <v>9.4</v>
      </c>
      <c r="S3574">
        <v>0</v>
      </c>
      <c r="T3574">
        <v>0</v>
      </c>
      <c r="U3574">
        <v>0</v>
      </c>
      <c r="V3574">
        <v>0</v>
      </c>
      <c r="W3574">
        <v>1</v>
      </c>
      <c r="X3574">
        <v>3.1</v>
      </c>
      <c r="Y3574">
        <v>3</v>
      </c>
      <c r="Z3574">
        <v>9.4</v>
      </c>
      <c r="AA3574">
        <v>2</v>
      </c>
      <c r="AB3574">
        <v>6.3</v>
      </c>
      <c r="AC3574">
        <v>0</v>
      </c>
      <c r="AD3574">
        <v>0</v>
      </c>
      <c r="AE3574">
        <v>0</v>
      </c>
      <c r="AF3574">
        <v>0</v>
      </c>
      <c r="AG3574">
        <v>0</v>
      </c>
      <c r="AH3574">
        <v>0</v>
      </c>
      <c r="AI3574">
        <v>0</v>
      </c>
      <c r="AJ3574">
        <v>0</v>
      </c>
    </row>
    <row r="3575" spans="1:36">
      <c r="A3575" t="s">
        <v>561</v>
      </c>
      <c r="B3575" t="s">
        <v>568</v>
      </c>
      <c r="C3575">
        <v>1990</v>
      </c>
      <c r="D3575">
        <v>1</v>
      </c>
      <c r="E3575">
        <v>1</v>
      </c>
      <c r="F3575">
        <v>100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row>
    <row r="3576" spans="1:36">
      <c r="A3576" t="s">
        <v>561</v>
      </c>
      <c r="B3576" t="s">
        <v>568</v>
      </c>
      <c r="C3576">
        <v>1992</v>
      </c>
      <c r="D3576">
        <v>4</v>
      </c>
      <c r="E3576">
        <v>4</v>
      </c>
      <c r="F3576">
        <v>100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c r="AH3576">
        <v>0</v>
      </c>
      <c r="AI3576">
        <v>0</v>
      </c>
      <c r="AJ3576">
        <v>0</v>
      </c>
    </row>
    <row r="3577" spans="1:36">
      <c r="A3577" t="s">
        <v>561</v>
      </c>
      <c r="B3577" t="s">
        <v>569</v>
      </c>
      <c r="C3577">
        <v>2010</v>
      </c>
      <c r="D3577">
        <v>2</v>
      </c>
      <c r="E3577">
        <v>2</v>
      </c>
      <c r="F3577">
        <v>100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0</v>
      </c>
      <c r="AJ3577">
        <v>0</v>
      </c>
    </row>
    <row r="3578" spans="1:36">
      <c r="A3578" t="s">
        <v>561</v>
      </c>
      <c r="B3578" t="s">
        <v>569</v>
      </c>
      <c r="C3578">
        <v>2011</v>
      </c>
      <c r="D3578">
        <v>1</v>
      </c>
      <c r="E3578">
        <v>1</v>
      </c>
      <c r="F3578">
        <v>100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row>
    <row r="3579" spans="1:36">
      <c r="A3579" t="s">
        <v>561</v>
      </c>
      <c r="B3579" t="s">
        <v>570</v>
      </c>
      <c r="C3579">
        <v>1998</v>
      </c>
      <c r="D3579">
        <v>1</v>
      </c>
      <c r="E3579">
        <v>1</v>
      </c>
      <c r="F3579">
        <v>100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row>
    <row r="3580" spans="1:36">
      <c r="A3580" t="s">
        <v>561</v>
      </c>
      <c r="B3580" t="s">
        <v>570</v>
      </c>
      <c r="C3580">
        <v>2006</v>
      </c>
      <c r="D3580">
        <v>1</v>
      </c>
      <c r="E3580">
        <v>0</v>
      </c>
      <c r="F3580">
        <v>0</v>
      </c>
      <c r="G3580">
        <v>1</v>
      </c>
      <c r="H3580">
        <v>100</v>
      </c>
      <c r="I3580">
        <v>0</v>
      </c>
      <c r="J3580">
        <v>0</v>
      </c>
      <c r="K3580">
        <v>0</v>
      </c>
      <c r="L3580">
        <v>0</v>
      </c>
      <c r="M3580">
        <v>1</v>
      </c>
      <c r="N3580">
        <v>100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row>
    <row r="3581" spans="1:36">
      <c r="A3581" t="s">
        <v>561</v>
      </c>
      <c r="B3581" t="s">
        <v>571</v>
      </c>
      <c r="C3581">
        <v>2005</v>
      </c>
      <c r="D3581">
        <v>24</v>
      </c>
      <c r="E3581">
        <v>10</v>
      </c>
      <c r="F3581">
        <v>41.7</v>
      </c>
      <c r="G3581">
        <v>14</v>
      </c>
      <c r="H3581">
        <v>58.3</v>
      </c>
      <c r="I3581">
        <v>5</v>
      </c>
      <c r="J3581">
        <v>20.8</v>
      </c>
      <c r="K3581">
        <v>3</v>
      </c>
      <c r="L3581">
        <v>12.5</v>
      </c>
      <c r="M3581">
        <v>3</v>
      </c>
      <c r="N3581">
        <v>12.5</v>
      </c>
      <c r="O3581">
        <v>0</v>
      </c>
      <c r="P3581">
        <v>0</v>
      </c>
      <c r="Q3581">
        <v>5</v>
      </c>
      <c r="R3581">
        <v>20.8</v>
      </c>
      <c r="S3581">
        <v>3</v>
      </c>
      <c r="T3581">
        <v>12.5</v>
      </c>
      <c r="U3581">
        <v>0</v>
      </c>
      <c r="V3581">
        <v>0</v>
      </c>
      <c r="W3581">
        <v>3</v>
      </c>
      <c r="X3581">
        <v>12.5</v>
      </c>
      <c r="Y3581">
        <v>4</v>
      </c>
      <c r="Z3581">
        <v>16.7</v>
      </c>
      <c r="AA3581">
        <v>0</v>
      </c>
      <c r="AB3581">
        <v>0</v>
      </c>
      <c r="AC3581">
        <v>0</v>
      </c>
      <c r="AD3581">
        <v>0</v>
      </c>
      <c r="AE3581">
        <v>1</v>
      </c>
      <c r="AF3581">
        <v>4.2</v>
      </c>
      <c r="AG3581">
        <v>0</v>
      </c>
      <c r="AH3581">
        <v>0</v>
      </c>
      <c r="AI3581">
        <v>0</v>
      </c>
      <c r="AJ3581">
        <v>0</v>
      </c>
    </row>
    <row r="3582" spans="1:36">
      <c r="A3582" t="s">
        <v>561</v>
      </c>
      <c r="B3582" t="s">
        <v>571</v>
      </c>
      <c r="C3582">
        <v>2006</v>
      </c>
      <c r="D3582">
        <v>190</v>
      </c>
      <c r="E3582">
        <v>76</v>
      </c>
      <c r="F3582">
        <v>40</v>
      </c>
      <c r="G3582">
        <v>114</v>
      </c>
      <c r="H3582">
        <v>60</v>
      </c>
      <c r="I3582">
        <v>15</v>
      </c>
      <c r="J3582">
        <v>7.9</v>
      </c>
      <c r="K3582">
        <v>28</v>
      </c>
      <c r="L3582">
        <v>14.7</v>
      </c>
      <c r="M3582">
        <v>42</v>
      </c>
      <c r="N3582">
        <v>22.1</v>
      </c>
      <c r="O3582">
        <v>6</v>
      </c>
      <c r="P3582">
        <v>3.2</v>
      </c>
      <c r="Q3582">
        <v>27</v>
      </c>
      <c r="R3582">
        <v>14.2</v>
      </c>
      <c r="S3582">
        <v>25</v>
      </c>
      <c r="T3582">
        <v>13.2</v>
      </c>
      <c r="U3582">
        <v>1</v>
      </c>
      <c r="V3582">
        <v>0.5</v>
      </c>
      <c r="W3582">
        <v>33</v>
      </c>
      <c r="X3582">
        <v>17.399999999999999</v>
      </c>
      <c r="Y3582">
        <v>29</v>
      </c>
      <c r="Z3582">
        <v>15.3</v>
      </c>
      <c r="AA3582">
        <v>4</v>
      </c>
      <c r="AB3582">
        <v>2.1</v>
      </c>
      <c r="AC3582">
        <v>1</v>
      </c>
      <c r="AD3582">
        <v>0.5</v>
      </c>
      <c r="AE3582">
        <v>39</v>
      </c>
      <c r="AF3582">
        <v>20.5</v>
      </c>
      <c r="AG3582">
        <v>0</v>
      </c>
      <c r="AH3582">
        <v>0</v>
      </c>
      <c r="AI3582">
        <v>1</v>
      </c>
      <c r="AJ3582">
        <v>0.5</v>
      </c>
    </row>
    <row r="3583" spans="1:36">
      <c r="A3583" t="s">
        <v>561</v>
      </c>
      <c r="B3583" t="s">
        <v>571</v>
      </c>
      <c r="C3583">
        <v>2007</v>
      </c>
      <c r="D3583">
        <v>556</v>
      </c>
      <c r="E3583">
        <v>266</v>
      </c>
      <c r="F3583">
        <v>47.8</v>
      </c>
      <c r="G3583">
        <v>290</v>
      </c>
      <c r="H3583">
        <v>52.2</v>
      </c>
      <c r="I3583">
        <v>58</v>
      </c>
      <c r="J3583">
        <v>10.4</v>
      </c>
      <c r="K3583">
        <v>88</v>
      </c>
      <c r="L3583">
        <v>15.8</v>
      </c>
      <c r="M3583">
        <v>102</v>
      </c>
      <c r="N3583">
        <v>18.3</v>
      </c>
      <c r="O3583">
        <v>22</v>
      </c>
      <c r="P3583">
        <v>4</v>
      </c>
      <c r="Q3583">
        <v>67</v>
      </c>
      <c r="R3583">
        <v>12.1</v>
      </c>
      <c r="S3583">
        <v>33</v>
      </c>
      <c r="T3583">
        <v>5.9</v>
      </c>
      <c r="U3583">
        <v>9</v>
      </c>
      <c r="V3583">
        <v>1.6</v>
      </c>
      <c r="W3583">
        <v>73</v>
      </c>
      <c r="X3583">
        <v>13.1</v>
      </c>
      <c r="Y3583">
        <v>84</v>
      </c>
      <c r="Z3583">
        <v>15.1</v>
      </c>
      <c r="AA3583">
        <v>20</v>
      </c>
      <c r="AB3583">
        <v>3.6</v>
      </c>
      <c r="AC3583">
        <v>18</v>
      </c>
      <c r="AD3583">
        <v>3.2</v>
      </c>
      <c r="AE3583">
        <v>38</v>
      </c>
      <c r="AF3583">
        <v>6.8</v>
      </c>
      <c r="AG3583">
        <v>0</v>
      </c>
      <c r="AH3583">
        <v>0</v>
      </c>
      <c r="AI3583">
        <v>2</v>
      </c>
      <c r="AJ3583">
        <v>0.4</v>
      </c>
    </row>
    <row r="3584" spans="1:36">
      <c r="A3584" t="s">
        <v>561</v>
      </c>
      <c r="B3584" t="s">
        <v>571</v>
      </c>
      <c r="C3584">
        <v>2008</v>
      </c>
      <c r="D3584">
        <v>107</v>
      </c>
      <c r="E3584">
        <v>50</v>
      </c>
      <c r="F3584">
        <v>46.7</v>
      </c>
      <c r="G3584">
        <v>57</v>
      </c>
      <c r="H3584">
        <v>53.3</v>
      </c>
      <c r="I3584">
        <v>9</v>
      </c>
      <c r="J3584">
        <v>8.4</v>
      </c>
      <c r="K3584">
        <v>14</v>
      </c>
      <c r="L3584">
        <v>13.1</v>
      </c>
      <c r="M3584">
        <v>19</v>
      </c>
      <c r="N3584">
        <v>17.8</v>
      </c>
      <c r="O3584">
        <v>0</v>
      </c>
      <c r="P3584">
        <v>0</v>
      </c>
      <c r="Q3584">
        <v>14</v>
      </c>
      <c r="R3584">
        <v>13.1</v>
      </c>
      <c r="S3584">
        <v>13</v>
      </c>
      <c r="T3584">
        <v>12.1</v>
      </c>
      <c r="U3584">
        <v>2</v>
      </c>
      <c r="V3584">
        <v>1.9</v>
      </c>
      <c r="W3584">
        <v>17</v>
      </c>
      <c r="X3584">
        <v>15.9</v>
      </c>
      <c r="Y3584">
        <v>11</v>
      </c>
      <c r="Z3584">
        <v>10.3</v>
      </c>
      <c r="AA3584">
        <v>2</v>
      </c>
      <c r="AB3584">
        <v>1.9</v>
      </c>
      <c r="AC3584">
        <v>1</v>
      </c>
      <c r="AD3584">
        <v>0.9</v>
      </c>
      <c r="AE3584">
        <v>2</v>
      </c>
      <c r="AF3584">
        <v>1.9</v>
      </c>
      <c r="AG3584">
        <v>0</v>
      </c>
      <c r="AH3584">
        <v>0</v>
      </c>
      <c r="AI3584">
        <v>1</v>
      </c>
      <c r="AJ3584">
        <v>0.9</v>
      </c>
    </row>
    <row r="3585" spans="1:36">
      <c r="A3585" t="s">
        <v>561</v>
      </c>
      <c r="B3585" t="s">
        <v>571</v>
      </c>
      <c r="C3585">
        <v>2009</v>
      </c>
      <c r="D3585">
        <v>84</v>
      </c>
      <c r="E3585">
        <v>48</v>
      </c>
      <c r="F3585">
        <v>57.1</v>
      </c>
      <c r="G3585">
        <v>36</v>
      </c>
      <c r="H3585">
        <v>42.9</v>
      </c>
      <c r="I3585">
        <v>6</v>
      </c>
      <c r="J3585">
        <v>7.1</v>
      </c>
      <c r="K3585">
        <v>11</v>
      </c>
      <c r="L3585">
        <v>13.1</v>
      </c>
      <c r="M3585">
        <v>10</v>
      </c>
      <c r="N3585">
        <v>11.9</v>
      </c>
      <c r="O3585">
        <v>1</v>
      </c>
      <c r="P3585">
        <v>1.2</v>
      </c>
      <c r="Q3585">
        <v>9</v>
      </c>
      <c r="R3585">
        <v>10.7</v>
      </c>
      <c r="S3585">
        <v>0</v>
      </c>
      <c r="T3585">
        <v>0</v>
      </c>
      <c r="U3585">
        <v>1</v>
      </c>
      <c r="V3585">
        <v>1.2</v>
      </c>
      <c r="W3585">
        <v>7</v>
      </c>
      <c r="X3585">
        <v>8.3000000000000007</v>
      </c>
      <c r="Y3585">
        <v>13</v>
      </c>
      <c r="Z3585">
        <v>15.5</v>
      </c>
      <c r="AA3585">
        <v>2</v>
      </c>
      <c r="AB3585">
        <v>2.4</v>
      </c>
      <c r="AC3585">
        <v>2</v>
      </c>
      <c r="AD3585">
        <v>2.4</v>
      </c>
      <c r="AE3585">
        <v>1</v>
      </c>
      <c r="AF3585">
        <v>1.2</v>
      </c>
      <c r="AG3585">
        <v>1</v>
      </c>
      <c r="AH3585">
        <v>1.2</v>
      </c>
      <c r="AI3585">
        <v>0</v>
      </c>
      <c r="AJ3585">
        <v>0</v>
      </c>
    </row>
    <row r="3586" spans="1:36">
      <c r="A3586" t="s">
        <v>561</v>
      </c>
      <c r="B3586" t="s">
        <v>571</v>
      </c>
      <c r="C3586">
        <v>2010</v>
      </c>
      <c r="D3586">
        <v>21</v>
      </c>
      <c r="E3586">
        <v>11</v>
      </c>
      <c r="F3586">
        <v>52.4</v>
      </c>
      <c r="G3586">
        <v>10</v>
      </c>
      <c r="H3586">
        <v>47.6</v>
      </c>
      <c r="I3586">
        <v>1</v>
      </c>
      <c r="J3586">
        <v>4.8</v>
      </c>
      <c r="K3586">
        <v>3</v>
      </c>
      <c r="L3586">
        <v>14.3</v>
      </c>
      <c r="M3586">
        <v>3</v>
      </c>
      <c r="N3586">
        <v>14.3</v>
      </c>
      <c r="O3586">
        <v>0</v>
      </c>
      <c r="P3586">
        <v>0</v>
      </c>
      <c r="Q3586">
        <v>2</v>
      </c>
      <c r="R3586">
        <v>9.5</v>
      </c>
      <c r="S3586">
        <v>1</v>
      </c>
      <c r="T3586">
        <v>4.8</v>
      </c>
      <c r="U3586">
        <v>0</v>
      </c>
      <c r="V3586">
        <v>0</v>
      </c>
      <c r="W3586">
        <v>2</v>
      </c>
      <c r="X3586">
        <v>9.5</v>
      </c>
      <c r="Y3586">
        <v>1</v>
      </c>
      <c r="Z3586">
        <v>4.8</v>
      </c>
      <c r="AA3586">
        <v>1</v>
      </c>
      <c r="AB3586">
        <v>4.8</v>
      </c>
      <c r="AC3586">
        <v>0</v>
      </c>
      <c r="AD3586">
        <v>0</v>
      </c>
      <c r="AE3586">
        <v>2</v>
      </c>
      <c r="AF3586">
        <v>9.5</v>
      </c>
      <c r="AG3586">
        <v>0</v>
      </c>
      <c r="AH3586">
        <v>0</v>
      </c>
      <c r="AI3586">
        <v>0</v>
      </c>
      <c r="AJ3586">
        <v>0</v>
      </c>
    </row>
    <row r="3587" spans="1:36">
      <c r="A3587" t="s">
        <v>561</v>
      </c>
      <c r="B3587" t="s">
        <v>571</v>
      </c>
      <c r="C3587">
        <v>2011</v>
      </c>
      <c r="D3587">
        <v>190</v>
      </c>
      <c r="E3587">
        <v>134</v>
      </c>
      <c r="F3587">
        <v>70.5</v>
      </c>
      <c r="G3587">
        <v>56</v>
      </c>
      <c r="H3587">
        <v>29.5</v>
      </c>
      <c r="I3587">
        <v>12</v>
      </c>
      <c r="J3587">
        <v>6.3</v>
      </c>
      <c r="K3587">
        <v>7</v>
      </c>
      <c r="L3587">
        <v>3.7</v>
      </c>
      <c r="M3587">
        <v>13</v>
      </c>
      <c r="N3587">
        <v>6.8</v>
      </c>
      <c r="O3587">
        <v>3</v>
      </c>
      <c r="P3587">
        <v>1.6</v>
      </c>
      <c r="Q3587">
        <v>16</v>
      </c>
      <c r="R3587">
        <v>8.4</v>
      </c>
      <c r="S3587">
        <v>0</v>
      </c>
      <c r="T3587">
        <v>0</v>
      </c>
      <c r="U3587">
        <v>0</v>
      </c>
      <c r="V3587">
        <v>0</v>
      </c>
      <c r="W3587">
        <v>1</v>
      </c>
      <c r="X3587">
        <v>0.5</v>
      </c>
      <c r="Y3587">
        <v>20</v>
      </c>
      <c r="Z3587">
        <v>10.5</v>
      </c>
      <c r="AA3587">
        <v>6</v>
      </c>
      <c r="AB3587">
        <v>3.2</v>
      </c>
      <c r="AC3587">
        <v>4</v>
      </c>
      <c r="AD3587">
        <v>2.1</v>
      </c>
      <c r="AE3587">
        <v>0</v>
      </c>
      <c r="AF3587">
        <v>0</v>
      </c>
      <c r="AG3587">
        <v>0</v>
      </c>
      <c r="AH3587">
        <v>0</v>
      </c>
      <c r="AI3587">
        <v>0</v>
      </c>
      <c r="AJ3587">
        <v>0</v>
      </c>
    </row>
    <row r="3588" spans="1:36">
      <c r="A3588" t="s">
        <v>561</v>
      </c>
      <c r="B3588" t="s">
        <v>571</v>
      </c>
      <c r="C3588">
        <v>2012</v>
      </c>
      <c r="D3588">
        <v>27</v>
      </c>
      <c r="E3588">
        <v>24</v>
      </c>
      <c r="F3588">
        <v>88.9</v>
      </c>
      <c r="G3588">
        <v>3</v>
      </c>
      <c r="H3588">
        <v>11.1</v>
      </c>
      <c r="I3588">
        <v>1</v>
      </c>
      <c r="J3588">
        <v>3.7</v>
      </c>
      <c r="K3588">
        <v>0</v>
      </c>
      <c r="L3588">
        <v>0</v>
      </c>
      <c r="M3588">
        <v>1</v>
      </c>
      <c r="N3588">
        <v>3.7</v>
      </c>
      <c r="O3588">
        <v>0</v>
      </c>
      <c r="P3588">
        <v>0</v>
      </c>
      <c r="Q3588">
        <v>0</v>
      </c>
      <c r="R3588">
        <v>0</v>
      </c>
      <c r="S3588">
        <v>0</v>
      </c>
      <c r="T3588">
        <v>0</v>
      </c>
      <c r="U3588">
        <v>0</v>
      </c>
      <c r="V3588">
        <v>0</v>
      </c>
      <c r="W3588">
        <v>0</v>
      </c>
      <c r="X3588">
        <v>0</v>
      </c>
      <c r="Y3588">
        <v>2</v>
      </c>
      <c r="Z3588">
        <v>7.4</v>
      </c>
      <c r="AA3588">
        <v>0</v>
      </c>
      <c r="AB3588">
        <v>0</v>
      </c>
      <c r="AC3588">
        <v>0</v>
      </c>
      <c r="AD3588">
        <v>0</v>
      </c>
      <c r="AE3588">
        <v>0</v>
      </c>
      <c r="AF3588">
        <v>0</v>
      </c>
      <c r="AG3588">
        <v>0</v>
      </c>
      <c r="AH3588">
        <v>0</v>
      </c>
      <c r="AI3588">
        <v>0</v>
      </c>
      <c r="AJ3588">
        <v>0</v>
      </c>
    </row>
    <row r="3589" spans="1:36">
      <c r="A3589" t="s">
        <v>561</v>
      </c>
      <c r="B3589" t="s">
        <v>572</v>
      </c>
      <c r="C3589">
        <v>1996</v>
      </c>
      <c r="D3589">
        <v>2</v>
      </c>
      <c r="E3589">
        <v>0</v>
      </c>
      <c r="F3589">
        <v>0</v>
      </c>
      <c r="G3589">
        <v>2</v>
      </c>
      <c r="H3589">
        <v>100</v>
      </c>
      <c r="I3589">
        <v>0</v>
      </c>
      <c r="J3589">
        <v>0</v>
      </c>
      <c r="K3589">
        <v>1</v>
      </c>
      <c r="L3589">
        <v>50</v>
      </c>
      <c r="M3589">
        <v>0</v>
      </c>
      <c r="N3589">
        <v>0</v>
      </c>
      <c r="O3589">
        <v>0</v>
      </c>
      <c r="P3589">
        <v>0</v>
      </c>
      <c r="Q3589">
        <v>1</v>
      </c>
      <c r="R3589">
        <v>50</v>
      </c>
      <c r="S3589">
        <v>1</v>
      </c>
      <c r="T3589">
        <v>50</v>
      </c>
      <c r="U3589">
        <v>0</v>
      </c>
      <c r="V3589">
        <v>0</v>
      </c>
      <c r="W3589">
        <v>1</v>
      </c>
      <c r="X3589">
        <v>50</v>
      </c>
      <c r="Y3589">
        <v>0</v>
      </c>
      <c r="Z3589">
        <v>0</v>
      </c>
      <c r="AA3589">
        <v>0</v>
      </c>
      <c r="AB3589">
        <v>0</v>
      </c>
      <c r="AC3589">
        <v>0</v>
      </c>
      <c r="AD3589">
        <v>0</v>
      </c>
      <c r="AE3589">
        <v>0</v>
      </c>
      <c r="AF3589">
        <v>0</v>
      </c>
      <c r="AG3589">
        <v>0</v>
      </c>
      <c r="AH3589">
        <v>0</v>
      </c>
      <c r="AI3589">
        <v>0</v>
      </c>
      <c r="AJ3589">
        <v>0</v>
      </c>
    </row>
    <row r="3590" spans="1:36">
      <c r="A3590" t="s">
        <v>561</v>
      </c>
      <c r="B3590" t="s">
        <v>572</v>
      </c>
      <c r="C3590">
        <v>1997</v>
      </c>
      <c r="D3590">
        <v>3</v>
      </c>
      <c r="E3590">
        <v>1</v>
      </c>
      <c r="F3590">
        <v>33.299999999999997</v>
      </c>
      <c r="G3590">
        <v>2</v>
      </c>
      <c r="H3590">
        <v>66.7</v>
      </c>
      <c r="I3590">
        <v>0</v>
      </c>
      <c r="J3590">
        <v>0</v>
      </c>
      <c r="K3590">
        <v>1</v>
      </c>
      <c r="L3590">
        <v>33.299999999999997</v>
      </c>
      <c r="M3590">
        <v>2</v>
      </c>
      <c r="N3590">
        <v>66.7</v>
      </c>
      <c r="O3590">
        <v>1</v>
      </c>
      <c r="P3590">
        <v>33.299999999999997</v>
      </c>
      <c r="Q3590">
        <v>0</v>
      </c>
      <c r="R3590">
        <v>0</v>
      </c>
      <c r="S3590">
        <v>0</v>
      </c>
      <c r="T3590">
        <v>0</v>
      </c>
      <c r="U3590">
        <v>0</v>
      </c>
      <c r="V3590">
        <v>0</v>
      </c>
      <c r="W3590">
        <v>1</v>
      </c>
      <c r="X3590">
        <v>33.299999999999997</v>
      </c>
      <c r="Y3590">
        <v>0</v>
      </c>
      <c r="Z3590">
        <v>0</v>
      </c>
      <c r="AA3590">
        <v>0</v>
      </c>
      <c r="AB3590">
        <v>0</v>
      </c>
      <c r="AC3590">
        <v>1</v>
      </c>
      <c r="AD3590">
        <v>33.299999999999997</v>
      </c>
      <c r="AE3590">
        <v>1</v>
      </c>
      <c r="AF3590">
        <v>33.299999999999997</v>
      </c>
      <c r="AG3590">
        <v>0</v>
      </c>
      <c r="AH3590">
        <v>0</v>
      </c>
      <c r="AI3590">
        <v>0</v>
      </c>
      <c r="AJ3590">
        <v>0</v>
      </c>
    </row>
    <row r="3591" spans="1:36">
      <c r="A3591" t="s">
        <v>561</v>
      </c>
      <c r="B3591" t="s">
        <v>572</v>
      </c>
      <c r="C3591">
        <v>1998</v>
      </c>
      <c r="D3591">
        <v>2</v>
      </c>
      <c r="E3591">
        <v>1</v>
      </c>
      <c r="F3591">
        <v>50</v>
      </c>
      <c r="G3591">
        <v>1</v>
      </c>
      <c r="H3591">
        <v>50</v>
      </c>
      <c r="I3591">
        <v>0</v>
      </c>
      <c r="J3591">
        <v>0</v>
      </c>
      <c r="K3591">
        <v>1</v>
      </c>
      <c r="L3591">
        <v>50</v>
      </c>
      <c r="M3591">
        <v>0</v>
      </c>
      <c r="N3591">
        <v>0</v>
      </c>
      <c r="O3591">
        <v>0</v>
      </c>
      <c r="P3591">
        <v>0</v>
      </c>
      <c r="Q3591">
        <v>1</v>
      </c>
      <c r="R3591">
        <v>50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row>
    <row r="3592" spans="1:36">
      <c r="A3592" t="s">
        <v>561</v>
      </c>
      <c r="B3592" t="s">
        <v>572</v>
      </c>
      <c r="C3592">
        <v>1999</v>
      </c>
      <c r="D3592">
        <v>1</v>
      </c>
      <c r="E3592">
        <v>0</v>
      </c>
      <c r="F3592">
        <v>0</v>
      </c>
      <c r="G3592">
        <v>1</v>
      </c>
      <c r="H3592">
        <v>100</v>
      </c>
      <c r="I3592">
        <v>1</v>
      </c>
      <c r="J3592">
        <v>100</v>
      </c>
      <c r="K3592">
        <v>1</v>
      </c>
      <c r="L3592">
        <v>100</v>
      </c>
      <c r="M3592">
        <v>0</v>
      </c>
      <c r="N3592">
        <v>0</v>
      </c>
      <c r="O3592">
        <v>0</v>
      </c>
      <c r="P3592">
        <v>0</v>
      </c>
      <c r="Q3592">
        <v>0</v>
      </c>
      <c r="R3592">
        <v>0</v>
      </c>
      <c r="S3592">
        <v>0</v>
      </c>
      <c r="T3592">
        <v>0</v>
      </c>
      <c r="U3592">
        <v>1</v>
      </c>
      <c r="V3592">
        <v>100</v>
      </c>
      <c r="W3592">
        <v>0</v>
      </c>
      <c r="X3592">
        <v>0</v>
      </c>
      <c r="Y3592">
        <v>0</v>
      </c>
      <c r="Z3592">
        <v>0</v>
      </c>
      <c r="AA3592">
        <v>1</v>
      </c>
      <c r="AB3592">
        <v>100</v>
      </c>
      <c r="AC3592">
        <v>0</v>
      </c>
      <c r="AD3592">
        <v>0</v>
      </c>
      <c r="AE3592">
        <v>0</v>
      </c>
      <c r="AF3592">
        <v>0</v>
      </c>
      <c r="AG3592">
        <v>0</v>
      </c>
      <c r="AH3592">
        <v>0</v>
      </c>
      <c r="AI3592">
        <v>0</v>
      </c>
      <c r="AJ3592">
        <v>0</v>
      </c>
    </row>
    <row r="3593" spans="1:36">
      <c r="A3593" t="s">
        <v>561</v>
      </c>
      <c r="B3593" t="s">
        <v>572</v>
      </c>
      <c r="C3593">
        <v>2000</v>
      </c>
      <c r="D3593">
        <v>8</v>
      </c>
      <c r="E3593">
        <v>2</v>
      </c>
      <c r="F3593">
        <v>25</v>
      </c>
      <c r="G3593">
        <v>6</v>
      </c>
      <c r="H3593">
        <v>75</v>
      </c>
      <c r="I3593">
        <v>0</v>
      </c>
      <c r="J3593">
        <v>0</v>
      </c>
      <c r="K3593">
        <v>3</v>
      </c>
      <c r="L3593">
        <v>37.5</v>
      </c>
      <c r="M3593">
        <v>2</v>
      </c>
      <c r="N3593">
        <v>25</v>
      </c>
      <c r="O3593">
        <v>1</v>
      </c>
      <c r="P3593">
        <v>12.5</v>
      </c>
      <c r="Q3593">
        <v>2</v>
      </c>
      <c r="R3593">
        <v>25</v>
      </c>
      <c r="S3593">
        <v>0</v>
      </c>
      <c r="T3593">
        <v>0</v>
      </c>
      <c r="U3593">
        <v>1</v>
      </c>
      <c r="V3593">
        <v>12.5</v>
      </c>
      <c r="W3593">
        <v>1</v>
      </c>
      <c r="X3593">
        <v>12.5</v>
      </c>
      <c r="Y3593">
        <v>0</v>
      </c>
      <c r="Z3593">
        <v>0</v>
      </c>
      <c r="AA3593">
        <v>1</v>
      </c>
      <c r="AB3593">
        <v>12.5</v>
      </c>
      <c r="AC3593">
        <v>2</v>
      </c>
      <c r="AD3593">
        <v>25</v>
      </c>
      <c r="AE3593">
        <v>0</v>
      </c>
      <c r="AF3593">
        <v>0</v>
      </c>
      <c r="AG3593">
        <v>0</v>
      </c>
      <c r="AH3593">
        <v>0</v>
      </c>
      <c r="AI3593">
        <v>0</v>
      </c>
      <c r="AJ3593">
        <v>0</v>
      </c>
    </row>
    <row r="3594" spans="1:36">
      <c r="A3594" t="s">
        <v>561</v>
      </c>
      <c r="B3594" t="s">
        <v>572</v>
      </c>
      <c r="C3594">
        <v>2001</v>
      </c>
      <c r="D3594">
        <v>25</v>
      </c>
      <c r="E3594">
        <v>13</v>
      </c>
      <c r="F3594">
        <v>52</v>
      </c>
      <c r="G3594">
        <v>12</v>
      </c>
      <c r="H3594">
        <v>48</v>
      </c>
      <c r="I3594">
        <v>3</v>
      </c>
      <c r="J3594">
        <v>12</v>
      </c>
      <c r="K3594">
        <v>5</v>
      </c>
      <c r="L3594">
        <v>20</v>
      </c>
      <c r="M3594">
        <v>3</v>
      </c>
      <c r="N3594">
        <v>12</v>
      </c>
      <c r="O3594">
        <v>0</v>
      </c>
      <c r="P3594">
        <v>0</v>
      </c>
      <c r="Q3594">
        <v>2</v>
      </c>
      <c r="R3594">
        <v>8</v>
      </c>
      <c r="S3594">
        <v>1</v>
      </c>
      <c r="T3594">
        <v>4</v>
      </c>
      <c r="U3594">
        <v>2</v>
      </c>
      <c r="V3594">
        <v>8</v>
      </c>
      <c r="W3594">
        <v>1</v>
      </c>
      <c r="X3594">
        <v>4</v>
      </c>
      <c r="Y3594">
        <v>0</v>
      </c>
      <c r="Z3594">
        <v>0</v>
      </c>
      <c r="AA3594">
        <v>2</v>
      </c>
      <c r="AB3594">
        <v>8</v>
      </c>
      <c r="AC3594">
        <v>0</v>
      </c>
      <c r="AD3594">
        <v>0</v>
      </c>
      <c r="AE3594">
        <v>2</v>
      </c>
      <c r="AF3594">
        <v>8</v>
      </c>
      <c r="AG3594">
        <v>0</v>
      </c>
      <c r="AH3594">
        <v>0</v>
      </c>
      <c r="AI3594">
        <v>0</v>
      </c>
      <c r="AJ3594">
        <v>0</v>
      </c>
    </row>
    <row r="3595" spans="1:36">
      <c r="A3595" t="s">
        <v>561</v>
      </c>
      <c r="B3595" t="s">
        <v>572</v>
      </c>
      <c r="C3595">
        <v>2002</v>
      </c>
      <c r="D3595">
        <v>15</v>
      </c>
      <c r="E3595">
        <v>9</v>
      </c>
      <c r="F3595">
        <v>60</v>
      </c>
      <c r="G3595">
        <v>6</v>
      </c>
      <c r="H3595">
        <v>40</v>
      </c>
      <c r="I3595">
        <v>1</v>
      </c>
      <c r="J3595">
        <v>6.7</v>
      </c>
      <c r="K3595">
        <v>3</v>
      </c>
      <c r="L3595">
        <v>20</v>
      </c>
      <c r="M3595">
        <v>1</v>
      </c>
      <c r="N3595">
        <v>6.7</v>
      </c>
      <c r="O3595">
        <v>0</v>
      </c>
      <c r="P3595">
        <v>0</v>
      </c>
      <c r="Q3595">
        <v>2</v>
      </c>
      <c r="R3595">
        <v>13.3</v>
      </c>
      <c r="S3595">
        <v>1</v>
      </c>
      <c r="T3595">
        <v>6.7</v>
      </c>
      <c r="U3595">
        <v>0</v>
      </c>
      <c r="V3595">
        <v>0</v>
      </c>
      <c r="W3595">
        <v>2</v>
      </c>
      <c r="X3595">
        <v>13.3</v>
      </c>
      <c r="Y3595">
        <v>0</v>
      </c>
      <c r="Z3595">
        <v>0</v>
      </c>
      <c r="AA3595">
        <v>0</v>
      </c>
      <c r="AB3595">
        <v>0</v>
      </c>
      <c r="AC3595">
        <v>0</v>
      </c>
      <c r="AD3595">
        <v>0</v>
      </c>
      <c r="AE3595">
        <v>0</v>
      </c>
      <c r="AF3595">
        <v>0</v>
      </c>
      <c r="AG3595">
        <v>0</v>
      </c>
      <c r="AH3595">
        <v>0</v>
      </c>
      <c r="AI3595">
        <v>0</v>
      </c>
      <c r="AJ3595">
        <v>0</v>
      </c>
    </row>
    <row r="3596" spans="1:36">
      <c r="A3596" t="s">
        <v>561</v>
      </c>
      <c r="B3596" t="s">
        <v>572</v>
      </c>
      <c r="C3596">
        <v>2003</v>
      </c>
      <c r="D3596">
        <v>2</v>
      </c>
      <c r="E3596">
        <v>1</v>
      </c>
      <c r="F3596">
        <v>50</v>
      </c>
      <c r="G3596">
        <v>1</v>
      </c>
      <c r="H3596">
        <v>50</v>
      </c>
      <c r="I3596">
        <v>0</v>
      </c>
      <c r="J3596">
        <v>0</v>
      </c>
      <c r="K3596">
        <v>0</v>
      </c>
      <c r="L3596">
        <v>0</v>
      </c>
      <c r="M3596">
        <v>1</v>
      </c>
      <c r="N3596">
        <v>50</v>
      </c>
      <c r="O3596">
        <v>0</v>
      </c>
      <c r="P3596">
        <v>0</v>
      </c>
      <c r="Q3596">
        <v>1</v>
      </c>
      <c r="R3596">
        <v>50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row>
    <row r="3597" spans="1:36">
      <c r="A3597" t="s">
        <v>561</v>
      </c>
      <c r="B3597" t="s">
        <v>572</v>
      </c>
      <c r="C3597">
        <v>2004</v>
      </c>
      <c r="D3597">
        <v>1</v>
      </c>
      <c r="E3597">
        <v>0</v>
      </c>
      <c r="F3597">
        <v>0</v>
      </c>
      <c r="G3597">
        <v>1</v>
      </c>
      <c r="H3597">
        <v>100</v>
      </c>
      <c r="I3597">
        <v>1</v>
      </c>
      <c r="J3597">
        <v>100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row>
    <row r="3598" spans="1:36">
      <c r="A3598" t="s">
        <v>561</v>
      </c>
      <c r="B3598" t="s">
        <v>572</v>
      </c>
      <c r="C3598">
        <v>2005</v>
      </c>
      <c r="D3598">
        <v>3</v>
      </c>
      <c r="E3598">
        <v>0</v>
      </c>
      <c r="F3598">
        <v>0</v>
      </c>
      <c r="G3598">
        <v>3</v>
      </c>
      <c r="H3598">
        <v>100</v>
      </c>
      <c r="I3598">
        <v>2</v>
      </c>
      <c r="J3598">
        <v>66.7</v>
      </c>
      <c r="K3598">
        <v>0</v>
      </c>
      <c r="L3598">
        <v>0</v>
      </c>
      <c r="M3598">
        <v>1</v>
      </c>
      <c r="N3598">
        <v>33.299999999999997</v>
      </c>
      <c r="O3598">
        <v>1</v>
      </c>
      <c r="P3598">
        <v>33.299999999999997</v>
      </c>
      <c r="Q3598">
        <v>0</v>
      </c>
      <c r="R3598">
        <v>0</v>
      </c>
      <c r="S3598">
        <v>0</v>
      </c>
      <c r="T3598">
        <v>0</v>
      </c>
      <c r="U3598">
        <v>0</v>
      </c>
      <c r="V3598">
        <v>0</v>
      </c>
      <c r="W3598">
        <v>0</v>
      </c>
      <c r="X3598">
        <v>0</v>
      </c>
      <c r="Y3598">
        <v>2</v>
      </c>
      <c r="Z3598">
        <v>66.7</v>
      </c>
      <c r="AA3598">
        <v>0</v>
      </c>
      <c r="AB3598">
        <v>0</v>
      </c>
      <c r="AC3598">
        <v>1</v>
      </c>
      <c r="AD3598">
        <v>33.299999999999997</v>
      </c>
      <c r="AE3598">
        <v>0</v>
      </c>
      <c r="AF3598">
        <v>0</v>
      </c>
      <c r="AG3598">
        <v>0</v>
      </c>
      <c r="AH3598">
        <v>0</v>
      </c>
      <c r="AI3598">
        <v>0</v>
      </c>
      <c r="AJ3598">
        <v>0</v>
      </c>
    </row>
    <row r="3599" spans="1:36">
      <c r="A3599" t="s">
        <v>561</v>
      </c>
      <c r="B3599" t="s">
        <v>572</v>
      </c>
      <c r="C3599">
        <v>2008</v>
      </c>
      <c r="D3599">
        <v>1</v>
      </c>
      <c r="E3599">
        <v>1</v>
      </c>
      <c r="F3599">
        <v>100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row>
    <row r="3600" spans="1:36">
      <c r="A3600" t="s">
        <v>561</v>
      </c>
      <c r="B3600" t="s">
        <v>573</v>
      </c>
      <c r="C3600">
        <v>1990</v>
      </c>
      <c r="D3600">
        <v>2</v>
      </c>
      <c r="E3600">
        <v>1</v>
      </c>
      <c r="F3600">
        <v>50</v>
      </c>
      <c r="G3600">
        <v>1</v>
      </c>
      <c r="H3600">
        <v>50</v>
      </c>
      <c r="I3600">
        <v>1</v>
      </c>
      <c r="J3600">
        <v>50</v>
      </c>
      <c r="K3600">
        <v>1</v>
      </c>
      <c r="L3600">
        <v>50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row>
    <row r="3601" spans="1:36">
      <c r="A3601" t="s">
        <v>561</v>
      </c>
      <c r="B3601" t="s">
        <v>573</v>
      </c>
      <c r="C3601">
        <v>1991</v>
      </c>
      <c r="D3601">
        <v>7</v>
      </c>
      <c r="E3601">
        <v>3</v>
      </c>
      <c r="F3601">
        <v>42.9</v>
      </c>
      <c r="G3601">
        <v>4</v>
      </c>
      <c r="H3601">
        <v>57.1</v>
      </c>
      <c r="I3601">
        <v>1</v>
      </c>
      <c r="J3601">
        <v>14.3</v>
      </c>
      <c r="K3601">
        <v>3</v>
      </c>
      <c r="L3601">
        <v>42.9</v>
      </c>
      <c r="M3601">
        <v>1</v>
      </c>
      <c r="N3601">
        <v>14.3</v>
      </c>
      <c r="O3601">
        <v>1</v>
      </c>
      <c r="P3601">
        <v>14.3</v>
      </c>
      <c r="Q3601">
        <v>2</v>
      </c>
      <c r="R3601">
        <v>28.6</v>
      </c>
      <c r="S3601">
        <v>0</v>
      </c>
      <c r="T3601">
        <v>0</v>
      </c>
      <c r="U3601">
        <v>1</v>
      </c>
      <c r="V3601">
        <v>14.3</v>
      </c>
      <c r="W3601">
        <v>1</v>
      </c>
      <c r="X3601">
        <v>14.3</v>
      </c>
      <c r="Y3601">
        <v>0</v>
      </c>
      <c r="Z3601">
        <v>0</v>
      </c>
      <c r="AA3601">
        <v>0</v>
      </c>
      <c r="AB3601">
        <v>0</v>
      </c>
      <c r="AC3601">
        <v>1</v>
      </c>
      <c r="AD3601">
        <v>14.3</v>
      </c>
      <c r="AE3601">
        <v>0</v>
      </c>
      <c r="AF3601">
        <v>0</v>
      </c>
      <c r="AG3601">
        <v>0</v>
      </c>
      <c r="AH3601">
        <v>0</v>
      </c>
      <c r="AI3601">
        <v>0</v>
      </c>
      <c r="AJ3601">
        <v>0</v>
      </c>
    </row>
    <row r="3602" spans="1:36">
      <c r="A3602" t="s">
        <v>561</v>
      </c>
      <c r="B3602" t="s">
        <v>573</v>
      </c>
      <c r="C3602">
        <v>1992</v>
      </c>
      <c r="D3602">
        <v>9</v>
      </c>
      <c r="E3602">
        <v>5</v>
      </c>
      <c r="F3602">
        <v>55.6</v>
      </c>
      <c r="G3602">
        <v>4</v>
      </c>
      <c r="H3602">
        <v>44.4</v>
      </c>
      <c r="I3602">
        <v>1</v>
      </c>
      <c r="J3602">
        <v>11.1</v>
      </c>
      <c r="K3602">
        <v>0</v>
      </c>
      <c r="L3602">
        <v>0</v>
      </c>
      <c r="M3602">
        <v>0</v>
      </c>
      <c r="N3602">
        <v>0</v>
      </c>
      <c r="O3602">
        <v>0</v>
      </c>
      <c r="P3602">
        <v>0</v>
      </c>
      <c r="Q3602">
        <v>1</v>
      </c>
      <c r="R3602">
        <v>11.1</v>
      </c>
      <c r="S3602">
        <v>0</v>
      </c>
      <c r="T3602">
        <v>0</v>
      </c>
      <c r="U3602">
        <v>2</v>
      </c>
      <c r="V3602">
        <v>22.2</v>
      </c>
      <c r="W3602">
        <v>0</v>
      </c>
      <c r="X3602">
        <v>0</v>
      </c>
      <c r="Y3602">
        <v>0</v>
      </c>
      <c r="Z3602">
        <v>0</v>
      </c>
      <c r="AA3602">
        <v>0</v>
      </c>
      <c r="AB3602">
        <v>0</v>
      </c>
      <c r="AC3602">
        <v>1</v>
      </c>
      <c r="AD3602">
        <v>11.1</v>
      </c>
      <c r="AE3602">
        <v>0</v>
      </c>
      <c r="AF3602">
        <v>0</v>
      </c>
      <c r="AG3602">
        <v>0</v>
      </c>
      <c r="AH3602">
        <v>0</v>
      </c>
      <c r="AI3602">
        <v>0</v>
      </c>
      <c r="AJ3602">
        <v>0</v>
      </c>
    </row>
    <row r="3603" spans="1:36">
      <c r="A3603" t="s">
        <v>561</v>
      </c>
      <c r="B3603" t="s">
        <v>573</v>
      </c>
      <c r="C3603">
        <v>1993</v>
      </c>
      <c r="D3603">
        <v>6</v>
      </c>
      <c r="E3603">
        <v>2</v>
      </c>
      <c r="F3603">
        <v>33.299999999999997</v>
      </c>
      <c r="G3603">
        <v>4</v>
      </c>
      <c r="H3603">
        <v>66.7</v>
      </c>
      <c r="I3603">
        <v>1</v>
      </c>
      <c r="J3603">
        <v>16.7</v>
      </c>
      <c r="K3603">
        <v>0</v>
      </c>
      <c r="L3603">
        <v>0</v>
      </c>
      <c r="M3603">
        <v>1</v>
      </c>
      <c r="N3603">
        <v>16.7</v>
      </c>
      <c r="O3603">
        <v>1</v>
      </c>
      <c r="P3603">
        <v>16.7</v>
      </c>
      <c r="Q3603">
        <v>1</v>
      </c>
      <c r="R3603">
        <v>16.7</v>
      </c>
      <c r="S3603">
        <v>1</v>
      </c>
      <c r="T3603">
        <v>16.7</v>
      </c>
      <c r="U3603">
        <v>0</v>
      </c>
      <c r="V3603">
        <v>0</v>
      </c>
      <c r="W3603">
        <v>1</v>
      </c>
      <c r="X3603">
        <v>16.7</v>
      </c>
      <c r="Y3603">
        <v>0</v>
      </c>
      <c r="Z3603">
        <v>0</v>
      </c>
      <c r="AA3603">
        <v>0</v>
      </c>
      <c r="AB3603">
        <v>0</v>
      </c>
      <c r="AC3603">
        <v>1</v>
      </c>
      <c r="AD3603">
        <v>16.7</v>
      </c>
      <c r="AE3603">
        <v>1</v>
      </c>
      <c r="AF3603">
        <v>16.7</v>
      </c>
      <c r="AG3603">
        <v>0</v>
      </c>
      <c r="AH3603">
        <v>0</v>
      </c>
      <c r="AI3603">
        <v>0</v>
      </c>
      <c r="AJ3603">
        <v>0</v>
      </c>
    </row>
    <row r="3604" spans="1:36">
      <c r="A3604" t="s">
        <v>561</v>
      </c>
      <c r="B3604" t="s">
        <v>573</v>
      </c>
      <c r="C3604">
        <v>1994</v>
      </c>
      <c r="D3604">
        <v>3</v>
      </c>
      <c r="E3604">
        <v>1</v>
      </c>
      <c r="F3604">
        <v>33.299999999999997</v>
      </c>
      <c r="G3604">
        <v>2</v>
      </c>
      <c r="H3604">
        <v>66.7</v>
      </c>
      <c r="I3604">
        <v>0</v>
      </c>
      <c r="J3604">
        <v>0</v>
      </c>
      <c r="K3604">
        <v>1</v>
      </c>
      <c r="L3604">
        <v>33.299999999999997</v>
      </c>
      <c r="M3604">
        <v>0</v>
      </c>
      <c r="N3604">
        <v>0</v>
      </c>
      <c r="O3604">
        <v>0</v>
      </c>
      <c r="P3604">
        <v>0</v>
      </c>
      <c r="Q3604">
        <v>2</v>
      </c>
      <c r="R3604">
        <v>66.7</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row>
    <row r="3605" spans="1:36">
      <c r="A3605" t="s">
        <v>561</v>
      </c>
      <c r="B3605" t="s">
        <v>573</v>
      </c>
      <c r="C3605">
        <v>1995</v>
      </c>
      <c r="D3605">
        <v>8</v>
      </c>
      <c r="E3605">
        <v>4</v>
      </c>
      <c r="F3605">
        <v>50</v>
      </c>
      <c r="G3605">
        <v>4</v>
      </c>
      <c r="H3605">
        <v>50</v>
      </c>
      <c r="I3605">
        <v>0</v>
      </c>
      <c r="J3605">
        <v>0</v>
      </c>
      <c r="K3605">
        <v>2</v>
      </c>
      <c r="L3605">
        <v>25</v>
      </c>
      <c r="M3605">
        <v>0</v>
      </c>
      <c r="N3605">
        <v>0</v>
      </c>
      <c r="O3605">
        <v>1</v>
      </c>
      <c r="P3605">
        <v>12.5</v>
      </c>
      <c r="Q3605">
        <v>1</v>
      </c>
      <c r="R3605">
        <v>12.5</v>
      </c>
      <c r="S3605">
        <v>1</v>
      </c>
      <c r="T3605">
        <v>12.5</v>
      </c>
      <c r="U3605">
        <v>0</v>
      </c>
      <c r="V3605">
        <v>0</v>
      </c>
      <c r="W3605">
        <v>0</v>
      </c>
      <c r="X3605">
        <v>0</v>
      </c>
      <c r="Y3605">
        <v>0</v>
      </c>
      <c r="Z3605">
        <v>0</v>
      </c>
      <c r="AA3605">
        <v>0</v>
      </c>
      <c r="AB3605">
        <v>0</v>
      </c>
      <c r="AC3605">
        <v>3</v>
      </c>
      <c r="AD3605">
        <v>37.5</v>
      </c>
      <c r="AE3605">
        <v>0</v>
      </c>
      <c r="AF3605">
        <v>0</v>
      </c>
      <c r="AG3605">
        <v>0</v>
      </c>
      <c r="AH3605">
        <v>0</v>
      </c>
      <c r="AI3605">
        <v>0</v>
      </c>
      <c r="AJ3605">
        <v>0</v>
      </c>
    </row>
    <row r="3606" spans="1:36">
      <c r="A3606" t="s">
        <v>561</v>
      </c>
      <c r="B3606" t="s">
        <v>573</v>
      </c>
      <c r="C3606">
        <v>1996</v>
      </c>
      <c r="D3606">
        <v>10</v>
      </c>
      <c r="E3606">
        <v>3</v>
      </c>
      <c r="F3606">
        <v>30</v>
      </c>
      <c r="G3606">
        <v>7</v>
      </c>
      <c r="H3606">
        <v>70</v>
      </c>
      <c r="I3606">
        <v>2</v>
      </c>
      <c r="J3606">
        <v>20</v>
      </c>
      <c r="K3606">
        <v>1</v>
      </c>
      <c r="L3606">
        <v>10</v>
      </c>
      <c r="M3606">
        <v>3</v>
      </c>
      <c r="N3606">
        <v>30</v>
      </c>
      <c r="O3606">
        <v>0</v>
      </c>
      <c r="P3606">
        <v>0</v>
      </c>
      <c r="Q3606">
        <v>1</v>
      </c>
      <c r="R3606">
        <v>10</v>
      </c>
      <c r="S3606">
        <v>0</v>
      </c>
      <c r="T3606">
        <v>0</v>
      </c>
      <c r="U3606">
        <v>2</v>
      </c>
      <c r="V3606">
        <v>20</v>
      </c>
      <c r="W3606">
        <v>1</v>
      </c>
      <c r="X3606">
        <v>10</v>
      </c>
      <c r="Y3606">
        <v>2</v>
      </c>
      <c r="Z3606">
        <v>20</v>
      </c>
      <c r="AA3606">
        <v>2</v>
      </c>
      <c r="AB3606">
        <v>20</v>
      </c>
      <c r="AC3606">
        <v>0</v>
      </c>
      <c r="AD3606">
        <v>0</v>
      </c>
      <c r="AE3606">
        <v>3</v>
      </c>
      <c r="AF3606">
        <v>30</v>
      </c>
      <c r="AG3606">
        <v>0</v>
      </c>
      <c r="AH3606">
        <v>0</v>
      </c>
      <c r="AI3606">
        <v>0</v>
      </c>
      <c r="AJ3606">
        <v>0</v>
      </c>
    </row>
    <row r="3607" spans="1:36">
      <c r="A3607" t="s">
        <v>561</v>
      </c>
      <c r="B3607" t="s">
        <v>573</v>
      </c>
      <c r="C3607">
        <v>1997</v>
      </c>
      <c r="D3607">
        <v>37</v>
      </c>
      <c r="E3607">
        <v>14</v>
      </c>
      <c r="F3607">
        <v>37.799999999999997</v>
      </c>
      <c r="G3607">
        <v>23</v>
      </c>
      <c r="H3607">
        <v>62.2</v>
      </c>
      <c r="I3607">
        <v>3</v>
      </c>
      <c r="J3607">
        <v>8.1</v>
      </c>
      <c r="K3607">
        <v>9</v>
      </c>
      <c r="L3607">
        <v>24.3</v>
      </c>
      <c r="M3607">
        <v>4</v>
      </c>
      <c r="N3607">
        <v>10.8</v>
      </c>
      <c r="O3607">
        <v>3</v>
      </c>
      <c r="P3607">
        <v>8.1</v>
      </c>
      <c r="Q3607">
        <v>3</v>
      </c>
      <c r="R3607">
        <v>8.1</v>
      </c>
      <c r="S3607">
        <v>1</v>
      </c>
      <c r="T3607">
        <v>2.7</v>
      </c>
      <c r="U3607">
        <v>6</v>
      </c>
      <c r="V3607">
        <v>16.2</v>
      </c>
      <c r="W3607">
        <v>2</v>
      </c>
      <c r="X3607">
        <v>5.4</v>
      </c>
      <c r="Y3607">
        <v>4</v>
      </c>
      <c r="Z3607">
        <v>10.8</v>
      </c>
      <c r="AA3607">
        <v>2</v>
      </c>
      <c r="AB3607">
        <v>5.4</v>
      </c>
      <c r="AC3607">
        <v>9</v>
      </c>
      <c r="AD3607">
        <v>24.3</v>
      </c>
      <c r="AE3607">
        <v>4</v>
      </c>
      <c r="AF3607">
        <v>10.8</v>
      </c>
      <c r="AG3607">
        <v>0</v>
      </c>
      <c r="AH3607">
        <v>0</v>
      </c>
      <c r="AI3607">
        <v>0</v>
      </c>
      <c r="AJ3607">
        <v>0</v>
      </c>
    </row>
    <row r="3608" spans="1:36">
      <c r="A3608" t="s">
        <v>561</v>
      </c>
      <c r="B3608" t="s">
        <v>573</v>
      </c>
      <c r="C3608">
        <v>1998</v>
      </c>
      <c r="D3608">
        <v>65</v>
      </c>
      <c r="E3608">
        <v>28</v>
      </c>
      <c r="F3608">
        <v>43.1</v>
      </c>
      <c r="G3608">
        <v>37</v>
      </c>
      <c r="H3608">
        <v>56.9</v>
      </c>
      <c r="I3608">
        <v>6</v>
      </c>
      <c r="J3608">
        <v>9.1999999999999993</v>
      </c>
      <c r="K3608">
        <v>12</v>
      </c>
      <c r="L3608">
        <v>18.5</v>
      </c>
      <c r="M3608">
        <v>10</v>
      </c>
      <c r="N3608">
        <v>15.4</v>
      </c>
      <c r="O3608">
        <v>5</v>
      </c>
      <c r="P3608">
        <v>7.7</v>
      </c>
      <c r="Q3608">
        <v>10</v>
      </c>
      <c r="R3608">
        <v>15.4</v>
      </c>
      <c r="S3608">
        <v>5</v>
      </c>
      <c r="T3608">
        <v>7.7</v>
      </c>
      <c r="U3608">
        <v>7</v>
      </c>
      <c r="V3608">
        <v>10.8</v>
      </c>
      <c r="W3608">
        <v>4</v>
      </c>
      <c r="X3608">
        <v>6.2</v>
      </c>
      <c r="Y3608">
        <v>4</v>
      </c>
      <c r="Z3608">
        <v>6.2</v>
      </c>
      <c r="AA3608">
        <v>1</v>
      </c>
      <c r="AB3608">
        <v>1.5</v>
      </c>
      <c r="AC3608">
        <v>10</v>
      </c>
      <c r="AD3608">
        <v>15.4</v>
      </c>
      <c r="AE3608">
        <v>9</v>
      </c>
      <c r="AF3608">
        <v>13.8</v>
      </c>
      <c r="AG3608">
        <v>0</v>
      </c>
      <c r="AH3608">
        <v>0</v>
      </c>
      <c r="AI3608">
        <v>0</v>
      </c>
      <c r="AJ3608">
        <v>0</v>
      </c>
    </row>
    <row r="3609" spans="1:36">
      <c r="A3609" t="s">
        <v>561</v>
      </c>
      <c r="B3609" t="s">
        <v>573</v>
      </c>
      <c r="C3609">
        <v>1999</v>
      </c>
      <c r="D3609">
        <v>77</v>
      </c>
      <c r="E3609">
        <v>40</v>
      </c>
      <c r="F3609">
        <v>51.9</v>
      </c>
      <c r="G3609">
        <v>37</v>
      </c>
      <c r="H3609">
        <v>48.1</v>
      </c>
      <c r="I3609">
        <v>10</v>
      </c>
      <c r="J3609">
        <v>13</v>
      </c>
      <c r="K3609">
        <v>9</v>
      </c>
      <c r="L3609">
        <v>11.7</v>
      </c>
      <c r="M3609">
        <v>4</v>
      </c>
      <c r="N3609">
        <v>5.2</v>
      </c>
      <c r="O3609">
        <v>5</v>
      </c>
      <c r="P3609">
        <v>6.5</v>
      </c>
      <c r="Q3609">
        <v>4</v>
      </c>
      <c r="R3609">
        <v>5.2</v>
      </c>
      <c r="S3609">
        <v>1</v>
      </c>
      <c r="T3609">
        <v>1.3</v>
      </c>
      <c r="U3609">
        <v>2</v>
      </c>
      <c r="V3609">
        <v>2.6</v>
      </c>
      <c r="W3609">
        <v>3</v>
      </c>
      <c r="X3609">
        <v>3.9</v>
      </c>
      <c r="Y3609">
        <v>2</v>
      </c>
      <c r="Z3609">
        <v>2.6</v>
      </c>
      <c r="AA3609">
        <v>5</v>
      </c>
      <c r="AB3609">
        <v>6.5</v>
      </c>
      <c r="AC3609">
        <v>13</v>
      </c>
      <c r="AD3609">
        <v>16.899999999999999</v>
      </c>
      <c r="AE3609">
        <v>10</v>
      </c>
      <c r="AF3609">
        <v>13</v>
      </c>
      <c r="AG3609">
        <v>0</v>
      </c>
      <c r="AH3609">
        <v>0</v>
      </c>
      <c r="AI3609">
        <v>0</v>
      </c>
      <c r="AJ3609">
        <v>0</v>
      </c>
    </row>
    <row r="3610" spans="1:36">
      <c r="A3610" t="s">
        <v>561</v>
      </c>
      <c r="B3610" t="s">
        <v>573</v>
      </c>
      <c r="C3610">
        <v>2000</v>
      </c>
      <c r="D3610">
        <v>71</v>
      </c>
      <c r="E3610">
        <v>43</v>
      </c>
      <c r="F3610">
        <v>60.6</v>
      </c>
      <c r="G3610">
        <v>28</v>
      </c>
      <c r="H3610">
        <v>39.4</v>
      </c>
      <c r="I3610">
        <v>2</v>
      </c>
      <c r="J3610">
        <v>2.8</v>
      </c>
      <c r="K3610">
        <v>10</v>
      </c>
      <c r="L3610">
        <v>14.1</v>
      </c>
      <c r="M3610">
        <v>2</v>
      </c>
      <c r="N3610">
        <v>2.8</v>
      </c>
      <c r="O3610">
        <v>0</v>
      </c>
      <c r="P3610">
        <v>0</v>
      </c>
      <c r="Q3610">
        <v>5</v>
      </c>
      <c r="R3610">
        <v>7</v>
      </c>
      <c r="S3610">
        <v>2</v>
      </c>
      <c r="T3610">
        <v>2.8</v>
      </c>
      <c r="U3610">
        <v>2</v>
      </c>
      <c r="V3610">
        <v>2.8</v>
      </c>
      <c r="W3610">
        <v>0</v>
      </c>
      <c r="X3610">
        <v>0</v>
      </c>
      <c r="Y3610">
        <v>1</v>
      </c>
      <c r="Z3610">
        <v>1.4</v>
      </c>
      <c r="AA3610">
        <v>4</v>
      </c>
      <c r="AB3610">
        <v>5.6</v>
      </c>
      <c r="AC3610">
        <v>2</v>
      </c>
      <c r="AD3610">
        <v>2.8</v>
      </c>
      <c r="AE3610">
        <v>13</v>
      </c>
      <c r="AF3610">
        <v>18.3</v>
      </c>
      <c r="AG3610">
        <v>0</v>
      </c>
      <c r="AH3610">
        <v>0</v>
      </c>
      <c r="AI3610">
        <v>0</v>
      </c>
      <c r="AJ3610">
        <v>0</v>
      </c>
    </row>
    <row r="3611" spans="1:36">
      <c r="A3611" t="s">
        <v>561</v>
      </c>
      <c r="B3611" t="s">
        <v>573</v>
      </c>
      <c r="C3611">
        <v>2001</v>
      </c>
      <c r="D3611">
        <v>53</v>
      </c>
      <c r="E3611">
        <v>31</v>
      </c>
      <c r="F3611">
        <v>58.5</v>
      </c>
      <c r="G3611">
        <v>22</v>
      </c>
      <c r="H3611">
        <v>41.5</v>
      </c>
      <c r="I3611">
        <v>3</v>
      </c>
      <c r="J3611">
        <v>5.7</v>
      </c>
      <c r="K3611">
        <v>8</v>
      </c>
      <c r="L3611">
        <v>15.1</v>
      </c>
      <c r="M3611">
        <v>0</v>
      </c>
      <c r="N3611">
        <v>0</v>
      </c>
      <c r="O3611">
        <v>4</v>
      </c>
      <c r="P3611">
        <v>7.5</v>
      </c>
      <c r="Q3611">
        <v>5</v>
      </c>
      <c r="R3611">
        <v>9.4</v>
      </c>
      <c r="S3611">
        <v>3</v>
      </c>
      <c r="T3611">
        <v>5.7</v>
      </c>
      <c r="U3611">
        <v>4</v>
      </c>
      <c r="V3611">
        <v>7.5</v>
      </c>
      <c r="W3611">
        <v>0</v>
      </c>
      <c r="X3611">
        <v>0</v>
      </c>
      <c r="Y3611">
        <v>0</v>
      </c>
      <c r="Z3611">
        <v>0</v>
      </c>
      <c r="AA3611">
        <v>3</v>
      </c>
      <c r="AB3611">
        <v>5.7</v>
      </c>
      <c r="AC3611">
        <v>9</v>
      </c>
      <c r="AD3611">
        <v>17</v>
      </c>
      <c r="AE3611">
        <v>5</v>
      </c>
      <c r="AF3611">
        <v>9.4</v>
      </c>
      <c r="AG3611">
        <v>0</v>
      </c>
      <c r="AH3611">
        <v>0</v>
      </c>
      <c r="AI3611">
        <v>0</v>
      </c>
      <c r="AJ3611">
        <v>0</v>
      </c>
    </row>
    <row r="3612" spans="1:36">
      <c r="A3612" t="s">
        <v>561</v>
      </c>
      <c r="B3612" t="s">
        <v>573</v>
      </c>
      <c r="C3612">
        <v>2002</v>
      </c>
      <c r="D3612">
        <v>40</v>
      </c>
      <c r="E3612">
        <v>21</v>
      </c>
      <c r="F3612">
        <v>52.5</v>
      </c>
      <c r="G3612">
        <v>19</v>
      </c>
      <c r="H3612">
        <v>47.5</v>
      </c>
      <c r="I3612">
        <v>4</v>
      </c>
      <c r="J3612">
        <v>10</v>
      </c>
      <c r="K3612">
        <v>9</v>
      </c>
      <c r="L3612">
        <v>22.5</v>
      </c>
      <c r="M3612">
        <v>4</v>
      </c>
      <c r="N3612">
        <v>10</v>
      </c>
      <c r="O3612">
        <v>4</v>
      </c>
      <c r="P3612">
        <v>10</v>
      </c>
      <c r="Q3612">
        <v>5</v>
      </c>
      <c r="R3612">
        <v>12.5</v>
      </c>
      <c r="S3612">
        <v>0</v>
      </c>
      <c r="T3612">
        <v>0</v>
      </c>
      <c r="U3612">
        <v>5</v>
      </c>
      <c r="V3612">
        <v>12.5</v>
      </c>
      <c r="W3612">
        <v>3</v>
      </c>
      <c r="X3612">
        <v>7.5</v>
      </c>
      <c r="Y3612">
        <v>2</v>
      </c>
      <c r="Z3612">
        <v>5</v>
      </c>
      <c r="AA3612">
        <v>0</v>
      </c>
      <c r="AB3612">
        <v>0</v>
      </c>
      <c r="AC3612">
        <v>9</v>
      </c>
      <c r="AD3612">
        <v>22.5</v>
      </c>
      <c r="AE3612">
        <v>0</v>
      </c>
      <c r="AF3612">
        <v>0</v>
      </c>
      <c r="AG3612">
        <v>0</v>
      </c>
      <c r="AH3612">
        <v>0</v>
      </c>
      <c r="AI3612">
        <v>0</v>
      </c>
      <c r="AJ3612">
        <v>0</v>
      </c>
    </row>
    <row r="3613" spans="1:36">
      <c r="A3613" t="s">
        <v>561</v>
      </c>
      <c r="B3613" t="s">
        <v>573</v>
      </c>
      <c r="C3613">
        <v>2003</v>
      </c>
      <c r="D3613">
        <v>39</v>
      </c>
      <c r="E3613">
        <v>22</v>
      </c>
      <c r="F3613">
        <v>56.4</v>
      </c>
      <c r="G3613">
        <v>17</v>
      </c>
      <c r="H3613">
        <v>43.6</v>
      </c>
      <c r="I3613">
        <v>0</v>
      </c>
      <c r="J3613">
        <v>0</v>
      </c>
      <c r="K3613">
        <v>7</v>
      </c>
      <c r="L3613">
        <v>17.899999999999999</v>
      </c>
      <c r="M3613">
        <v>2</v>
      </c>
      <c r="N3613">
        <v>5.0999999999999996</v>
      </c>
      <c r="O3613">
        <v>2</v>
      </c>
      <c r="P3613">
        <v>5.0999999999999996</v>
      </c>
      <c r="Q3613">
        <v>4</v>
      </c>
      <c r="R3613">
        <v>10.3</v>
      </c>
      <c r="S3613">
        <v>0</v>
      </c>
      <c r="T3613">
        <v>0</v>
      </c>
      <c r="U3613">
        <v>2</v>
      </c>
      <c r="V3613">
        <v>5.0999999999999996</v>
      </c>
      <c r="W3613">
        <v>0</v>
      </c>
      <c r="X3613">
        <v>0</v>
      </c>
      <c r="Y3613">
        <v>2</v>
      </c>
      <c r="Z3613">
        <v>5.0999999999999996</v>
      </c>
      <c r="AA3613">
        <v>1</v>
      </c>
      <c r="AB3613">
        <v>2.6</v>
      </c>
      <c r="AC3613">
        <v>2</v>
      </c>
      <c r="AD3613">
        <v>5.0999999999999996</v>
      </c>
      <c r="AE3613">
        <v>1</v>
      </c>
      <c r="AF3613">
        <v>2.6</v>
      </c>
      <c r="AG3613">
        <v>0</v>
      </c>
      <c r="AH3613">
        <v>0</v>
      </c>
      <c r="AI3613">
        <v>1</v>
      </c>
      <c r="AJ3613">
        <v>2.6</v>
      </c>
    </row>
    <row r="3614" spans="1:36">
      <c r="A3614" t="s">
        <v>561</v>
      </c>
      <c r="B3614" t="s">
        <v>573</v>
      </c>
      <c r="C3614">
        <v>2004</v>
      </c>
      <c r="D3614">
        <v>20</v>
      </c>
      <c r="E3614">
        <v>13</v>
      </c>
      <c r="F3614">
        <v>65</v>
      </c>
      <c r="G3614">
        <v>7</v>
      </c>
      <c r="H3614">
        <v>35</v>
      </c>
      <c r="I3614">
        <v>0</v>
      </c>
      <c r="J3614">
        <v>0</v>
      </c>
      <c r="K3614">
        <v>1</v>
      </c>
      <c r="L3614">
        <v>5</v>
      </c>
      <c r="M3614">
        <v>0</v>
      </c>
      <c r="N3614">
        <v>0</v>
      </c>
      <c r="O3614">
        <v>0</v>
      </c>
      <c r="P3614">
        <v>0</v>
      </c>
      <c r="Q3614">
        <v>2</v>
      </c>
      <c r="R3614">
        <v>10</v>
      </c>
      <c r="S3614">
        <v>0</v>
      </c>
      <c r="T3614">
        <v>0</v>
      </c>
      <c r="U3614">
        <v>0</v>
      </c>
      <c r="V3614">
        <v>0</v>
      </c>
      <c r="W3614">
        <v>0</v>
      </c>
      <c r="X3614">
        <v>0</v>
      </c>
      <c r="Y3614">
        <v>0</v>
      </c>
      <c r="Z3614">
        <v>0</v>
      </c>
      <c r="AA3614">
        <v>0</v>
      </c>
      <c r="AB3614">
        <v>0</v>
      </c>
      <c r="AC3614">
        <v>4</v>
      </c>
      <c r="AD3614">
        <v>20</v>
      </c>
      <c r="AE3614">
        <v>0</v>
      </c>
      <c r="AF3614">
        <v>0</v>
      </c>
      <c r="AG3614">
        <v>0</v>
      </c>
      <c r="AH3614">
        <v>0</v>
      </c>
      <c r="AI3614">
        <v>0</v>
      </c>
      <c r="AJ3614">
        <v>0</v>
      </c>
    </row>
    <row r="3615" spans="1:36">
      <c r="A3615" t="s">
        <v>561</v>
      </c>
      <c r="B3615" t="s">
        <v>573</v>
      </c>
      <c r="C3615">
        <v>2005</v>
      </c>
      <c r="D3615">
        <v>4</v>
      </c>
      <c r="E3615">
        <v>3</v>
      </c>
      <c r="F3615">
        <v>75</v>
      </c>
      <c r="G3615">
        <v>1</v>
      </c>
      <c r="H3615">
        <v>25</v>
      </c>
      <c r="I3615">
        <v>0</v>
      </c>
      <c r="J3615">
        <v>0</v>
      </c>
      <c r="K3615">
        <v>0</v>
      </c>
      <c r="L3615">
        <v>0</v>
      </c>
      <c r="M3615">
        <v>0</v>
      </c>
      <c r="N3615">
        <v>0</v>
      </c>
      <c r="O3615">
        <v>0</v>
      </c>
      <c r="P3615">
        <v>0</v>
      </c>
      <c r="Q3615">
        <v>1</v>
      </c>
      <c r="R3615">
        <v>25</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row>
    <row r="3616" spans="1:36">
      <c r="A3616" t="s">
        <v>561</v>
      </c>
      <c r="B3616" t="s">
        <v>574</v>
      </c>
      <c r="C3616">
        <v>1989</v>
      </c>
      <c r="D3616">
        <v>2</v>
      </c>
      <c r="E3616">
        <v>0</v>
      </c>
      <c r="F3616">
        <v>0</v>
      </c>
      <c r="G3616">
        <v>2</v>
      </c>
      <c r="H3616">
        <v>100</v>
      </c>
      <c r="I3616">
        <v>0</v>
      </c>
      <c r="J3616">
        <v>0</v>
      </c>
      <c r="K3616">
        <v>0</v>
      </c>
      <c r="L3616">
        <v>0</v>
      </c>
      <c r="M3616">
        <v>0</v>
      </c>
      <c r="N3616">
        <v>0</v>
      </c>
      <c r="O3616">
        <v>1</v>
      </c>
      <c r="P3616">
        <v>50</v>
      </c>
      <c r="Q3616">
        <v>0</v>
      </c>
      <c r="R3616">
        <v>0</v>
      </c>
      <c r="S3616">
        <v>0</v>
      </c>
      <c r="T3616">
        <v>0</v>
      </c>
      <c r="U3616">
        <v>0</v>
      </c>
      <c r="V3616">
        <v>0</v>
      </c>
      <c r="W3616">
        <v>0</v>
      </c>
      <c r="X3616">
        <v>0</v>
      </c>
      <c r="Y3616">
        <v>1</v>
      </c>
      <c r="Z3616">
        <v>50</v>
      </c>
      <c r="AA3616">
        <v>0</v>
      </c>
      <c r="AB3616">
        <v>0</v>
      </c>
      <c r="AC3616">
        <v>1</v>
      </c>
      <c r="AD3616">
        <v>50</v>
      </c>
      <c r="AE3616">
        <v>0</v>
      </c>
      <c r="AF3616">
        <v>0</v>
      </c>
      <c r="AG3616">
        <v>0</v>
      </c>
      <c r="AH3616">
        <v>0</v>
      </c>
      <c r="AI3616">
        <v>0</v>
      </c>
      <c r="AJ3616">
        <v>0</v>
      </c>
    </row>
    <row r="3617" spans="1:36">
      <c r="A3617" t="s">
        <v>561</v>
      </c>
      <c r="B3617" t="s">
        <v>574</v>
      </c>
      <c r="C3617">
        <v>1990</v>
      </c>
      <c r="D3617">
        <v>8</v>
      </c>
      <c r="E3617">
        <v>4</v>
      </c>
      <c r="F3617">
        <v>50</v>
      </c>
      <c r="G3617">
        <v>4</v>
      </c>
      <c r="H3617">
        <v>50</v>
      </c>
      <c r="I3617">
        <v>3</v>
      </c>
      <c r="J3617">
        <v>37.5</v>
      </c>
      <c r="K3617">
        <v>2</v>
      </c>
      <c r="L3617">
        <v>25</v>
      </c>
      <c r="M3617">
        <v>0</v>
      </c>
      <c r="N3617">
        <v>0</v>
      </c>
      <c r="O3617">
        <v>1</v>
      </c>
      <c r="P3617">
        <v>12.5</v>
      </c>
      <c r="Q3617">
        <v>2</v>
      </c>
      <c r="R3617">
        <v>25</v>
      </c>
      <c r="S3617">
        <v>0</v>
      </c>
      <c r="T3617">
        <v>0</v>
      </c>
      <c r="U3617">
        <v>2</v>
      </c>
      <c r="V3617">
        <v>25</v>
      </c>
      <c r="W3617">
        <v>0</v>
      </c>
      <c r="X3617">
        <v>0</v>
      </c>
      <c r="Y3617">
        <v>1</v>
      </c>
      <c r="Z3617">
        <v>12.5</v>
      </c>
      <c r="AA3617">
        <v>1</v>
      </c>
      <c r="AB3617">
        <v>12.5</v>
      </c>
      <c r="AC3617">
        <v>2</v>
      </c>
      <c r="AD3617">
        <v>25</v>
      </c>
      <c r="AE3617">
        <v>0</v>
      </c>
      <c r="AF3617">
        <v>0</v>
      </c>
      <c r="AG3617">
        <v>0</v>
      </c>
      <c r="AH3617">
        <v>0</v>
      </c>
      <c r="AI3617">
        <v>0</v>
      </c>
      <c r="AJ3617">
        <v>0</v>
      </c>
    </row>
    <row r="3618" spans="1:36">
      <c r="A3618" t="s">
        <v>561</v>
      </c>
      <c r="B3618" t="s">
        <v>574</v>
      </c>
      <c r="C3618">
        <v>1991</v>
      </c>
      <c r="D3618">
        <v>5</v>
      </c>
      <c r="E3618">
        <v>2</v>
      </c>
      <c r="F3618">
        <v>40</v>
      </c>
      <c r="G3618">
        <v>3</v>
      </c>
      <c r="H3618">
        <v>60</v>
      </c>
      <c r="I3618">
        <v>1</v>
      </c>
      <c r="J3618">
        <v>20</v>
      </c>
      <c r="K3618">
        <v>0</v>
      </c>
      <c r="L3618">
        <v>0</v>
      </c>
      <c r="M3618">
        <v>0</v>
      </c>
      <c r="N3618">
        <v>0</v>
      </c>
      <c r="O3618">
        <v>1</v>
      </c>
      <c r="P3618">
        <v>20</v>
      </c>
      <c r="Q3618">
        <v>0</v>
      </c>
      <c r="R3618">
        <v>0</v>
      </c>
      <c r="S3618">
        <v>1</v>
      </c>
      <c r="T3618">
        <v>20</v>
      </c>
      <c r="U3618">
        <v>2</v>
      </c>
      <c r="V3618">
        <v>40</v>
      </c>
      <c r="W3618">
        <v>0</v>
      </c>
      <c r="X3618">
        <v>0</v>
      </c>
      <c r="Y3618">
        <v>0</v>
      </c>
      <c r="Z3618">
        <v>0</v>
      </c>
      <c r="AA3618">
        <v>1</v>
      </c>
      <c r="AB3618">
        <v>20</v>
      </c>
      <c r="AC3618">
        <v>2</v>
      </c>
      <c r="AD3618">
        <v>40</v>
      </c>
      <c r="AE3618">
        <v>0</v>
      </c>
      <c r="AF3618">
        <v>0</v>
      </c>
      <c r="AG3618">
        <v>0</v>
      </c>
      <c r="AH3618">
        <v>0</v>
      </c>
      <c r="AI3618">
        <v>0</v>
      </c>
      <c r="AJ3618">
        <v>0</v>
      </c>
    </row>
    <row r="3619" spans="1:36">
      <c r="A3619" t="s">
        <v>561</v>
      </c>
      <c r="B3619" t="s">
        <v>574</v>
      </c>
      <c r="C3619">
        <v>1992</v>
      </c>
      <c r="D3619">
        <v>7</v>
      </c>
      <c r="E3619">
        <v>3</v>
      </c>
      <c r="F3619">
        <v>42.9</v>
      </c>
      <c r="G3619">
        <v>4</v>
      </c>
      <c r="H3619">
        <v>57.1</v>
      </c>
      <c r="I3619">
        <v>0</v>
      </c>
      <c r="J3619">
        <v>0</v>
      </c>
      <c r="K3619">
        <v>2</v>
      </c>
      <c r="L3619">
        <v>28.6</v>
      </c>
      <c r="M3619">
        <v>0</v>
      </c>
      <c r="N3619">
        <v>0</v>
      </c>
      <c r="O3619">
        <v>2</v>
      </c>
      <c r="P3619">
        <v>28.6</v>
      </c>
      <c r="Q3619">
        <v>2</v>
      </c>
      <c r="R3619">
        <v>28.6</v>
      </c>
      <c r="S3619">
        <v>0</v>
      </c>
      <c r="T3619">
        <v>0</v>
      </c>
      <c r="U3619">
        <v>2</v>
      </c>
      <c r="V3619">
        <v>28.6</v>
      </c>
      <c r="W3619">
        <v>0</v>
      </c>
      <c r="X3619">
        <v>0</v>
      </c>
      <c r="Y3619">
        <v>2</v>
      </c>
      <c r="Z3619">
        <v>28.6</v>
      </c>
      <c r="AA3619">
        <v>1</v>
      </c>
      <c r="AB3619">
        <v>14.3</v>
      </c>
      <c r="AC3619">
        <v>3</v>
      </c>
      <c r="AD3619">
        <v>42.9</v>
      </c>
      <c r="AE3619">
        <v>1</v>
      </c>
      <c r="AF3619">
        <v>14.3</v>
      </c>
      <c r="AG3619">
        <v>0</v>
      </c>
      <c r="AH3619">
        <v>0</v>
      </c>
      <c r="AI3619">
        <v>0</v>
      </c>
      <c r="AJ3619">
        <v>0</v>
      </c>
    </row>
    <row r="3620" spans="1:36">
      <c r="A3620" t="s">
        <v>561</v>
      </c>
      <c r="B3620" t="s">
        <v>574</v>
      </c>
      <c r="C3620">
        <v>1993</v>
      </c>
      <c r="D3620">
        <v>11</v>
      </c>
      <c r="E3620">
        <v>3</v>
      </c>
      <c r="F3620">
        <v>27.3</v>
      </c>
      <c r="G3620">
        <v>8</v>
      </c>
      <c r="H3620">
        <v>72.7</v>
      </c>
      <c r="I3620">
        <v>3</v>
      </c>
      <c r="J3620">
        <v>27.3</v>
      </c>
      <c r="K3620">
        <v>3</v>
      </c>
      <c r="L3620">
        <v>27.3</v>
      </c>
      <c r="M3620">
        <v>3</v>
      </c>
      <c r="N3620">
        <v>27.3</v>
      </c>
      <c r="O3620">
        <v>3</v>
      </c>
      <c r="P3620">
        <v>27.3</v>
      </c>
      <c r="Q3620">
        <v>2</v>
      </c>
      <c r="R3620">
        <v>18.2</v>
      </c>
      <c r="S3620">
        <v>1</v>
      </c>
      <c r="T3620">
        <v>9.1</v>
      </c>
      <c r="U3620">
        <v>2</v>
      </c>
      <c r="V3620">
        <v>18.2</v>
      </c>
      <c r="W3620">
        <v>0</v>
      </c>
      <c r="X3620">
        <v>0</v>
      </c>
      <c r="Y3620">
        <v>1</v>
      </c>
      <c r="Z3620">
        <v>9.1</v>
      </c>
      <c r="AA3620">
        <v>2</v>
      </c>
      <c r="AB3620">
        <v>18.2</v>
      </c>
      <c r="AC3620">
        <v>4</v>
      </c>
      <c r="AD3620">
        <v>36.4</v>
      </c>
      <c r="AE3620">
        <v>2</v>
      </c>
      <c r="AF3620">
        <v>18.2</v>
      </c>
      <c r="AG3620">
        <v>0</v>
      </c>
      <c r="AH3620">
        <v>0</v>
      </c>
      <c r="AI3620">
        <v>0</v>
      </c>
      <c r="AJ3620">
        <v>0</v>
      </c>
    </row>
    <row r="3621" spans="1:36">
      <c r="A3621" t="s">
        <v>561</v>
      </c>
      <c r="B3621" t="s">
        <v>574</v>
      </c>
      <c r="C3621">
        <v>1995</v>
      </c>
      <c r="D3621">
        <v>1</v>
      </c>
      <c r="E3621">
        <v>1</v>
      </c>
      <c r="F3621">
        <v>100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row>
    <row r="3622" spans="1:36">
      <c r="A3622" t="s">
        <v>561</v>
      </c>
      <c r="B3622" t="s">
        <v>574</v>
      </c>
      <c r="C3622">
        <v>1996</v>
      </c>
      <c r="D3622">
        <v>9</v>
      </c>
      <c r="E3622">
        <v>2</v>
      </c>
      <c r="F3622">
        <v>22.2</v>
      </c>
      <c r="G3622">
        <v>7</v>
      </c>
      <c r="H3622">
        <v>77.8</v>
      </c>
      <c r="I3622">
        <v>3</v>
      </c>
      <c r="J3622">
        <v>33.299999999999997</v>
      </c>
      <c r="K3622">
        <v>1</v>
      </c>
      <c r="L3622">
        <v>11.1</v>
      </c>
      <c r="M3622">
        <v>3</v>
      </c>
      <c r="N3622">
        <v>33.299999999999997</v>
      </c>
      <c r="O3622">
        <v>2</v>
      </c>
      <c r="P3622">
        <v>22.2</v>
      </c>
      <c r="Q3622">
        <v>2</v>
      </c>
      <c r="R3622">
        <v>22.2</v>
      </c>
      <c r="S3622">
        <v>0</v>
      </c>
      <c r="T3622">
        <v>0</v>
      </c>
      <c r="U3622">
        <v>5</v>
      </c>
      <c r="V3622">
        <v>55.6</v>
      </c>
      <c r="W3622">
        <v>1</v>
      </c>
      <c r="X3622">
        <v>11.1</v>
      </c>
      <c r="Y3622">
        <v>4</v>
      </c>
      <c r="Z3622">
        <v>44.4</v>
      </c>
      <c r="AA3622">
        <v>1</v>
      </c>
      <c r="AB3622">
        <v>11.1</v>
      </c>
      <c r="AC3622">
        <v>4</v>
      </c>
      <c r="AD3622">
        <v>44.4</v>
      </c>
      <c r="AE3622">
        <v>1</v>
      </c>
      <c r="AF3622">
        <v>11.1</v>
      </c>
      <c r="AG3622">
        <v>0</v>
      </c>
      <c r="AH3622">
        <v>0</v>
      </c>
      <c r="AI3622">
        <v>0</v>
      </c>
      <c r="AJ3622">
        <v>0</v>
      </c>
    </row>
    <row r="3623" spans="1:36">
      <c r="A3623" t="s">
        <v>561</v>
      </c>
      <c r="B3623" t="s">
        <v>574</v>
      </c>
      <c r="C3623">
        <v>1997</v>
      </c>
      <c r="D3623">
        <v>9</v>
      </c>
      <c r="E3623">
        <v>3</v>
      </c>
      <c r="F3623">
        <v>33.299999999999997</v>
      </c>
      <c r="G3623">
        <v>6</v>
      </c>
      <c r="H3623">
        <v>66.7</v>
      </c>
      <c r="I3623">
        <v>3</v>
      </c>
      <c r="J3623">
        <v>33.299999999999997</v>
      </c>
      <c r="K3623">
        <v>1</v>
      </c>
      <c r="L3623">
        <v>11.1</v>
      </c>
      <c r="M3623">
        <v>1</v>
      </c>
      <c r="N3623">
        <v>11.1</v>
      </c>
      <c r="O3623">
        <v>2</v>
      </c>
      <c r="P3623">
        <v>22.2</v>
      </c>
      <c r="Q3623">
        <v>1</v>
      </c>
      <c r="R3623">
        <v>11.1</v>
      </c>
      <c r="S3623">
        <v>1</v>
      </c>
      <c r="T3623">
        <v>11.1</v>
      </c>
      <c r="U3623">
        <v>0</v>
      </c>
      <c r="V3623">
        <v>0</v>
      </c>
      <c r="W3623">
        <v>0</v>
      </c>
      <c r="X3623">
        <v>0</v>
      </c>
      <c r="Y3623">
        <v>1</v>
      </c>
      <c r="Z3623">
        <v>11.1</v>
      </c>
      <c r="AA3623">
        <v>1</v>
      </c>
      <c r="AB3623">
        <v>11.1</v>
      </c>
      <c r="AC3623">
        <v>3</v>
      </c>
      <c r="AD3623">
        <v>33.299999999999997</v>
      </c>
      <c r="AE3623">
        <v>3</v>
      </c>
      <c r="AF3623">
        <v>33.299999999999997</v>
      </c>
      <c r="AG3623">
        <v>0</v>
      </c>
      <c r="AH3623">
        <v>0</v>
      </c>
      <c r="AI3623">
        <v>0</v>
      </c>
      <c r="AJ3623">
        <v>0</v>
      </c>
    </row>
    <row r="3624" spans="1:36">
      <c r="A3624" t="s">
        <v>561</v>
      </c>
      <c r="B3624" t="s">
        <v>574</v>
      </c>
      <c r="C3624">
        <v>1998</v>
      </c>
      <c r="D3624">
        <v>21</v>
      </c>
      <c r="E3624">
        <v>12</v>
      </c>
      <c r="F3624">
        <v>57.1</v>
      </c>
      <c r="G3624">
        <v>9</v>
      </c>
      <c r="H3624">
        <v>42.9</v>
      </c>
      <c r="I3624">
        <v>2</v>
      </c>
      <c r="J3624">
        <v>9.5</v>
      </c>
      <c r="K3624">
        <v>2</v>
      </c>
      <c r="L3624">
        <v>9.5</v>
      </c>
      <c r="M3624">
        <v>1</v>
      </c>
      <c r="N3624">
        <v>4.8</v>
      </c>
      <c r="O3624">
        <v>2</v>
      </c>
      <c r="P3624">
        <v>9.5</v>
      </c>
      <c r="Q3624">
        <v>3</v>
      </c>
      <c r="R3624">
        <v>14.3</v>
      </c>
      <c r="S3624">
        <v>2</v>
      </c>
      <c r="T3624">
        <v>9.5</v>
      </c>
      <c r="U3624">
        <v>2</v>
      </c>
      <c r="V3624">
        <v>9.5</v>
      </c>
      <c r="W3624">
        <v>1</v>
      </c>
      <c r="X3624">
        <v>4.8</v>
      </c>
      <c r="Y3624">
        <v>1</v>
      </c>
      <c r="Z3624">
        <v>4.8</v>
      </c>
      <c r="AA3624">
        <v>0</v>
      </c>
      <c r="AB3624">
        <v>0</v>
      </c>
      <c r="AC3624">
        <v>1</v>
      </c>
      <c r="AD3624">
        <v>4.8</v>
      </c>
      <c r="AE3624">
        <v>2</v>
      </c>
      <c r="AF3624">
        <v>9.5</v>
      </c>
      <c r="AG3624">
        <v>0</v>
      </c>
      <c r="AH3624">
        <v>0</v>
      </c>
      <c r="AI3624">
        <v>0</v>
      </c>
      <c r="AJ3624">
        <v>0</v>
      </c>
    </row>
    <row r="3625" spans="1:36">
      <c r="A3625" t="s">
        <v>561</v>
      </c>
      <c r="B3625" t="s">
        <v>574</v>
      </c>
      <c r="C3625">
        <v>1999</v>
      </c>
      <c r="D3625">
        <v>18</v>
      </c>
      <c r="E3625">
        <v>9</v>
      </c>
      <c r="F3625">
        <v>50</v>
      </c>
      <c r="G3625">
        <v>9</v>
      </c>
      <c r="H3625">
        <v>50</v>
      </c>
      <c r="I3625">
        <v>1</v>
      </c>
      <c r="J3625">
        <v>5.6</v>
      </c>
      <c r="K3625">
        <v>2</v>
      </c>
      <c r="L3625">
        <v>11.1</v>
      </c>
      <c r="M3625">
        <v>1</v>
      </c>
      <c r="N3625">
        <v>5.6</v>
      </c>
      <c r="O3625">
        <v>3</v>
      </c>
      <c r="P3625">
        <v>16.7</v>
      </c>
      <c r="Q3625">
        <v>2</v>
      </c>
      <c r="R3625">
        <v>11.1</v>
      </c>
      <c r="S3625">
        <v>0</v>
      </c>
      <c r="T3625">
        <v>0</v>
      </c>
      <c r="U3625">
        <v>3</v>
      </c>
      <c r="V3625">
        <v>16.7</v>
      </c>
      <c r="W3625">
        <v>0</v>
      </c>
      <c r="X3625">
        <v>0</v>
      </c>
      <c r="Y3625">
        <v>0</v>
      </c>
      <c r="Z3625">
        <v>0</v>
      </c>
      <c r="AA3625">
        <v>4</v>
      </c>
      <c r="AB3625">
        <v>22.2</v>
      </c>
      <c r="AC3625">
        <v>2</v>
      </c>
      <c r="AD3625">
        <v>11.1</v>
      </c>
      <c r="AE3625">
        <v>3</v>
      </c>
      <c r="AF3625">
        <v>16.7</v>
      </c>
      <c r="AG3625">
        <v>1</v>
      </c>
      <c r="AH3625">
        <v>5.6</v>
      </c>
      <c r="AI3625">
        <v>0</v>
      </c>
      <c r="AJ3625">
        <v>0</v>
      </c>
    </row>
    <row r="3626" spans="1:36">
      <c r="A3626" t="s">
        <v>561</v>
      </c>
      <c r="B3626" t="s">
        <v>574</v>
      </c>
      <c r="C3626">
        <v>2000</v>
      </c>
      <c r="D3626">
        <v>19</v>
      </c>
      <c r="E3626">
        <v>8</v>
      </c>
      <c r="F3626">
        <v>42.1</v>
      </c>
      <c r="G3626">
        <v>11</v>
      </c>
      <c r="H3626">
        <v>57.9</v>
      </c>
      <c r="I3626">
        <v>1</v>
      </c>
      <c r="J3626">
        <v>5.3</v>
      </c>
      <c r="K3626">
        <v>2</v>
      </c>
      <c r="L3626">
        <v>10.5</v>
      </c>
      <c r="M3626">
        <v>0</v>
      </c>
      <c r="N3626">
        <v>0</v>
      </c>
      <c r="O3626">
        <v>3</v>
      </c>
      <c r="P3626">
        <v>15.8</v>
      </c>
      <c r="Q3626">
        <v>2</v>
      </c>
      <c r="R3626">
        <v>10.5</v>
      </c>
      <c r="S3626">
        <v>0</v>
      </c>
      <c r="T3626">
        <v>0</v>
      </c>
      <c r="U3626">
        <v>3</v>
      </c>
      <c r="V3626">
        <v>15.8</v>
      </c>
      <c r="W3626">
        <v>0</v>
      </c>
      <c r="X3626">
        <v>0</v>
      </c>
      <c r="Y3626">
        <v>0</v>
      </c>
      <c r="Z3626">
        <v>0</v>
      </c>
      <c r="AA3626">
        <v>1</v>
      </c>
      <c r="AB3626">
        <v>5.3</v>
      </c>
      <c r="AC3626">
        <v>4</v>
      </c>
      <c r="AD3626">
        <v>21.1</v>
      </c>
      <c r="AE3626">
        <v>6</v>
      </c>
      <c r="AF3626">
        <v>31.6</v>
      </c>
      <c r="AG3626">
        <v>0</v>
      </c>
      <c r="AH3626">
        <v>0</v>
      </c>
      <c r="AI3626">
        <v>0</v>
      </c>
      <c r="AJ3626">
        <v>0</v>
      </c>
    </row>
    <row r="3627" spans="1:36">
      <c r="A3627" t="s">
        <v>561</v>
      </c>
      <c r="B3627" t="s">
        <v>574</v>
      </c>
      <c r="C3627">
        <v>2001</v>
      </c>
      <c r="D3627">
        <v>13</v>
      </c>
      <c r="E3627">
        <v>7</v>
      </c>
      <c r="F3627">
        <v>53.8</v>
      </c>
      <c r="G3627">
        <v>6</v>
      </c>
      <c r="H3627">
        <v>46.2</v>
      </c>
      <c r="I3627">
        <v>2</v>
      </c>
      <c r="J3627">
        <v>15.4</v>
      </c>
      <c r="K3627">
        <v>3</v>
      </c>
      <c r="L3627">
        <v>23.1</v>
      </c>
      <c r="M3627">
        <v>2</v>
      </c>
      <c r="N3627">
        <v>15.4</v>
      </c>
      <c r="O3627">
        <v>0</v>
      </c>
      <c r="P3627">
        <v>0</v>
      </c>
      <c r="Q3627">
        <v>0</v>
      </c>
      <c r="R3627">
        <v>0</v>
      </c>
      <c r="S3627">
        <v>0</v>
      </c>
      <c r="T3627">
        <v>0</v>
      </c>
      <c r="U3627">
        <v>1</v>
      </c>
      <c r="V3627">
        <v>7.7</v>
      </c>
      <c r="W3627">
        <v>0</v>
      </c>
      <c r="X3627">
        <v>0</v>
      </c>
      <c r="Y3627">
        <v>1</v>
      </c>
      <c r="Z3627">
        <v>7.7</v>
      </c>
      <c r="AA3627">
        <v>3</v>
      </c>
      <c r="AB3627">
        <v>23.1</v>
      </c>
      <c r="AC3627">
        <v>3</v>
      </c>
      <c r="AD3627">
        <v>23.1</v>
      </c>
      <c r="AE3627">
        <v>0</v>
      </c>
      <c r="AF3627">
        <v>0</v>
      </c>
      <c r="AG3627">
        <v>0</v>
      </c>
      <c r="AH3627">
        <v>0</v>
      </c>
      <c r="AI3627">
        <v>0</v>
      </c>
      <c r="AJ3627">
        <v>0</v>
      </c>
    </row>
    <row r="3628" spans="1:36">
      <c r="A3628" t="s">
        <v>561</v>
      </c>
      <c r="B3628" t="s">
        <v>574</v>
      </c>
      <c r="C3628">
        <v>2002</v>
      </c>
      <c r="D3628">
        <v>21</v>
      </c>
      <c r="E3628">
        <v>8</v>
      </c>
      <c r="F3628">
        <v>38.1</v>
      </c>
      <c r="G3628">
        <v>13</v>
      </c>
      <c r="H3628">
        <v>61.9</v>
      </c>
      <c r="I3628">
        <v>1</v>
      </c>
      <c r="J3628">
        <v>4.8</v>
      </c>
      <c r="K3628">
        <v>7</v>
      </c>
      <c r="L3628">
        <v>33.299999999999997</v>
      </c>
      <c r="M3628">
        <v>3</v>
      </c>
      <c r="N3628">
        <v>14.3</v>
      </c>
      <c r="O3628">
        <v>2</v>
      </c>
      <c r="P3628">
        <v>9.5</v>
      </c>
      <c r="Q3628">
        <v>1</v>
      </c>
      <c r="R3628">
        <v>4.8</v>
      </c>
      <c r="S3628">
        <v>0</v>
      </c>
      <c r="T3628">
        <v>0</v>
      </c>
      <c r="U3628">
        <v>0</v>
      </c>
      <c r="V3628">
        <v>0</v>
      </c>
      <c r="W3628">
        <v>0</v>
      </c>
      <c r="X3628">
        <v>0</v>
      </c>
      <c r="Y3628">
        <v>1</v>
      </c>
      <c r="Z3628">
        <v>4.8</v>
      </c>
      <c r="AA3628">
        <v>0</v>
      </c>
      <c r="AB3628">
        <v>0</v>
      </c>
      <c r="AC3628">
        <v>5</v>
      </c>
      <c r="AD3628">
        <v>23.8</v>
      </c>
      <c r="AE3628">
        <v>0</v>
      </c>
      <c r="AF3628">
        <v>0</v>
      </c>
      <c r="AG3628">
        <v>0</v>
      </c>
      <c r="AH3628">
        <v>0</v>
      </c>
      <c r="AI3628">
        <v>0</v>
      </c>
      <c r="AJ3628">
        <v>0</v>
      </c>
    </row>
    <row r="3629" spans="1:36">
      <c r="A3629" t="s">
        <v>561</v>
      </c>
      <c r="B3629" t="s">
        <v>574</v>
      </c>
      <c r="C3629">
        <v>2003</v>
      </c>
      <c r="D3629">
        <v>33</v>
      </c>
      <c r="E3629">
        <v>15</v>
      </c>
      <c r="F3629">
        <v>45.5</v>
      </c>
      <c r="G3629">
        <v>18</v>
      </c>
      <c r="H3629">
        <v>54.5</v>
      </c>
      <c r="I3629">
        <v>1</v>
      </c>
      <c r="J3629">
        <v>3</v>
      </c>
      <c r="K3629">
        <v>5</v>
      </c>
      <c r="L3629">
        <v>15.2</v>
      </c>
      <c r="M3629">
        <v>2</v>
      </c>
      <c r="N3629">
        <v>6.1</v>
      </c>
      <c r="O3629">
        <v>5</v>
      </c>
      <c r="P3629">
        <v>15.2</v>
      </c>
      <c r="Q3629">
        <v>5</v>
      </c>
      <c r="R3629">
        <v>15.2</v>
      </c>
      <c r="S3629">
        <v>0</v>
      </c>
      <c r="T3629">
        <v>0</v>
      </c>
      <c r="U3629">
        <v>7</v>
      </c>
      <c r="V3629">
        <v>21.2</v>
      </c>
      <c r="W3629">
        <v>0</v>
      </c>
      <c r="X3629">
        <v>0</v>
      </c>
      <c r="Y3629">
        <v>1</v>
      </c>
      <c r="Z3629">
        <v>3</v>
      </c>
      <c r="AA3629">
        <v>1</v>
      </c>
      <c r="AB3629">
        <v>3</v>
      </c>
      <c r="AC3629">
        <v>8</v>
      </c>
      <c r="AD3629">
        <v>24.2</v>
      </c>
      <c r="AE3629">
        <v>0</v>
      </c>
      <c r="AF3629">
        <v>0</v>
      </c>
      <c r="AG3629">
        <v>0</v>
      </c>
      <c r="AH3629">
        <v>0</v>
      </c>
      <c r="AI3629">
        <v>0</v>
      </c>
      <c r="AJ3629">
        <v>0</v>
      </c>
    </row>
    <row r="3630" spans="1:36">
      <c r="A3630" t="s">
        <v>561</v>
      </c>
      <c r="B3630" t="s">
        <v>574</v>
      </c>
      <c r="C3630">
        <v>2004</v>
      </c>
      <c r="D3630">
        <v>17</v>
      </c>
      <c r="E3630">
        <v>10</v>
      </c>
      <c r="F3630">
        <v>58.8</v>
      </c>
      <c r="G3630">
        <v>7</v>
      </c>
      <c r="H3630">
        <v>41.2</v>
      </c>
      <c r="I3630">
        <v>0</v>
      </c>
      <c r="J3630">
        <v>0</v>
      </c>
      <c r="K3630">
        <v>1</v>
      </c>
      <c r="L3630">
        <v>5.9</v>
      </c>
      <c r="M3630">
        <v>0</v>
      </c>
      <c r="N3630">
        <v>0</v>
      </c>
      <c r="O3630">
        <v>3</v>
      </c>
      <c r="P3630">
        <v>17.600000000000001</v>
      </c>
      <c r="Q3630">
        <v>2</v>
      </c>
      <c r="R3630">
        <v>11.8</v>
      </c>
      <c r="S3630">
        <v>0</v>
      </c>
      <c r="T3630">
        <v>0</v>
      </c>
      <c r="U3630">
        <v>4</v>
      </c>
      <c r="V3630">
        <v>23.5</v>
      </c>
      <c r="W3630">
        <v>0</v>
      </c>
      <c r="X3630">
        <v>0</v>
      </c>
      <c r="Y3630">
        <v>0</v>
      </c>
      <c r="Z3630">
        <v>0</v>
      </c>
      <c r="AA3630">
        <v>0</v>
      </c>
      <c r="AB3630">
        <v>0</v>
      </c>
      <c r="AC3630">
        <v>3</v>
      </c>
      <c r="AD3630">
        <v>17.600000000000001</v>
      </c>
      <c r="AE3630">
        <v>0</v>
      </c>
      <c r="AF3630">
        <v>0</v>
      </c>
      <c r="AG3630">
        <v>0</v>
      </c>
      <c r="AH3630">
        <v>0</v>
      </c>
      <c r="AI3630">
        <v>0</v>
      </c>
      <c r="AJ3630">
        <v>0</v>
      </c>
    </row>
    <row r="3631" spans="1:36">
      <c r="A3631" t="s">
        <v>561</v>
      </c>
      <c r="B3631" t="s">
        <v>574</v>
      </c>
      <c r="C3631">
        <v>2005</v>
      </c>
      <c r="D3631">
        <v>17</v>
      </c>
      <c r="E3631">
        <v>7</v>
      </c>
      <c r="F3631">
        <v>41.2</v>
      </c>
      <c r="G3631">
        <v>10</v>
      </c>
      <c r="H3631">
        <v>58.8</v>
      </c>
      <c r="I3631">
        <v>1</v>
      </c>
      <c r="J3631">
        <v>5.9</v>
      </c>
      <c r="K3631">
        <v>4</v>
      </c>
      <c r="L3631">
        <v>23.5</v>
      </c>
      <c r="M3631">
        <v>3</v>
      </c>
      <c r="N3631">
        <v>17.600000000000001</v>
      </c>
      <c r="O3631">
        <v>1</v>
      </c>
      <c r="P3631">
        <v>5.9</v>
      </c>
      <c r="Q3631">
        <v>0</v>
      </c>
      <c r="R3631">
        <v>0</v>
      </c>
      <c r="S3631">
        <v>0</v>
      </c>
      <c r="T3631">
        <v>0</v>
      </c>
      <c r="U3631">
        <v>3</v>
      </c>
      <c r="V3631">
        <v>17.600000000000001</v>
      </c>
      <c r="W3631">
        <v>1</v>
      </c>
      <c r="X3631">
        <v>5.9</v>
      </c>
      <c r="Y3631">
        <v>1</v>
      </c>
      <c r="Z3631">
        <v>5.9</v>
      </c>
      <c r="AA3631">
        <v>1</v>
      </c>
      <c r="AB3631">
        <v>5.9</v>
      </c>
      <c r="AC3631">
        <v>4</v>
      </c>
      <c r="AD3631">
        <v>23.5</v>
      </c>
      <c r="AE3631">
        <v>0</v>
      </c>
      <c r="AF3631">
        <v>0</v>
      </c>
      <c r="AG3631">
        <v>0</v>
      </c>
      <c r="AH3631">
        <v>0</v>
      </c>
      <c r="AI3631">
        <v>0</v>
      </c>
      <c r="AJ3631">
        <v>0</v>
      </c>
    </row>
    <row r="3632" spans="1:36">
      <c r="A3632" t="s">
        <v>561</v>
      </c>
      <c r="B3632" t="s">
        <v>574</v>
      </c>
      <c r="C3632">
        <v>2006</v>
      </c>
      <c r="D3632">
        <v>12</v>
      </c>
      <c r="E3632">
        <v>11</v>
      </c>
      <c r="F3632">
        <v>91.7</v>
      </c>
      <c r="G3632">
        <v>1</v>
      </c>
      <c r="H3632">
        <v>8.3000000000000007</v>
      </c>
      <c r="I3632">
        <v>0</v>
      </c>
      <c r="J3632">
        <v>0</v>
      </c>
      <c r="K3632">
        <v>0</v>
      </c>
      <c r="L3632">
        <v>0</v>
      </c>
      <c r="M3632">
        <v>1</v>
      </c>
      <c r="N3632">
        <v>8.3000000000000007</v>
      </c>
      <c r="O3632">
        <v>0</v>
      </c>
      <c r="P3632">
        <v>0</v>
      </c>
      <c r="Q3632">
        <v>0</v>
      </c>
      <c r="R3632">
        <v>0</v>
      </c>
      <c r="S3632">
        <v>0</v>
      </c>
      <c r="T3632">
        <v>0</v>
      </c>
      <c r="U3632">
        <v>1</v>
      </c>
      <c r="V3632">
        <v>8.3000000000000007</v>
      </c>
      <c r="W3632">
        <v>0</v>
      </c>
      <c r="X3632">
        <v>0</v>
      </c>
      <c r="Y3632">
        <v>0</v>
      </c>
      <c r="Z3632">
        <v>0</v>
      </c>
      <c r="AA3632">
        <v>0</v>
      </c>
      <c r="AB3632">
        <v>0</v>
      </c>
      <c r="AC3632">
        <v>0</v>
      </c>
      <c r="AD3632">
        <v>0</v>
      </c>
      <c r="AE3632">
        <v>0</v>
      </c>
      <c r="AF3632">
        <v>0</v>
      </c>
      <c r="AG3632">
        <v>0</v>
      </c>
      <c r="AH3632">
        <v>0</v>
      </c>
      <c r="AI3632">
        <v>0</v>
      </c>
      <c r="AJ3632">
        <v>0</v>
      </c>
    </row>
    <row r="3633" spans="1:36">
      <c r="A3633" t="s">
        <v>561</v>
      </c>
      <c r="B3633" t="s">
        <v>574</v>
      </c>
      <c r="C3633">
        <v>2007</v>
      </c>
      <c r="D3633">
        <v>113</v>
      </c>
      <c r="E3633">
        <v>90</v>
      </c>
      <c r="F3633">
        <v>79.599999999999994</v>
      </c>
      <c r="G3633">
        <v>23</v>
      </c>
      <c r="H3633">
        <v>20.399999999999999</v>
      </c>
      <c r="I3633">
        <v>1</v>
      </c>
      <c r="J3633">
        <v>0.9</v>
      </c>
      <c r="K3633">
        <v>5</v>
      </c>
      <c r="L3633">
        <v>4.4000000000000004</v>
      </c>
      <c r="M3633">
        <v>8</v>
      </c>
      <c r="N3633">
        <v>7.1</v>
      </c>
      <c r="O3633">
        <v>1</v>
      </c>
      <c r="P3633">
        <v>0.9</v>
      </c>
      <c r="Q3633">
        <v>2</v>
      </c>
      <c r="R3633">
        <v>1.8</v>
      </c>
      <c r="S3633">
        <v>2</v>
      </c>
      <c r="T3633">
        <v>1.8</v>
      </c>
      <c r="U3633">
        <v>0</v>
      </c>
      <c r="V3633">
        <v>0</v>
      </c>
      <c r="W3633">
        <v>1</v>
      </c>
      <c r="X3633">
        <v>0.9</v>
      </c>
      <c r="Y3633">
        <v>4</v>
      </c>
      <c r="Z3633">
        <v>3.5</v>
      </c>
      <c r="AA3633">
        <v>3</v>
      </c>
      <c r="AB3633">
        <v>2.7</v>
      </c>
      <c r="AC3633">
        <v>1</v>
      </c>
      <c r="AD3633">
        <v>0.9</v>
      </c>
      <c r="AE3633">
        <v>3</v>
      </c>
      <c r="AF3633">
        <v>2.7</v>
      </c>
      <c r="AG3633">
        <v>0</v>
      </c>
      <c r="AH3633">
        <v>0</v>
      </c>
      <c r="AI3633">
        <v>1</v>
      </c>
      <c r="AJ3633">
        <v>0.9</v>
      </c>
    </row>
    <row r="3634" spans="1:36">
      <c r="A3634" t="s">
        <v>561</v>
      </c>
      <c r="B3634" t="s">
        <v>574</v>
      </c>
      <c r="C3634">
        <v>2008</v>
      </c>
      <c r="D3634">
        <v>26</v>
      </c>
      <c r="E3634">
        <v>18</v>
      </c>
      <c r="F3634">
        <v>69.2</v>
      </c>
      <c r="G3634">
        <v>8</v>
      </c>
      <c r="H3634">
        <v>30.8</v>
      </c>
      <c r="I3634">
        <v>1</v>
      </c>
      <c r="J3634">
        <v>3.8</v>
      </c>
      <c r="K3634">
        <v>1</v>
      </c>
      <c r="L3634">
        <v>3.8</v>
      </c>
      <c r="M3634">
        <v>3</v>
      </c>
      <c r="N3634">
        <v>11.5</v>
      </c>
      <c r="O3634">
        <v>0</v>
      </c>
      <c r="P3634">
        <v>0</v>
      </c>
      <c r="Q3634">
        <v>1</v>
      </c>
      <c r="R3634">
        <v>3.8</v>
      </c>
      <c r="S3634">
        <v>0</v>
      </c>
      <c r="T3634">
        <v>0</v>
      </c>
      <c r="U3634">
        <v>0</v>
      </c>
      <c r="V3634">
        <v>0</v>
      </c>
      <c r="W3634">
        <v>0</v>
      </c>
      <c r="X3634">
        <v>0</v>
      </c>
      <c r="Y3634">
        <v>4</v>
      </c>
      <c r="Z3634">
        <v>15.4</v>
      </c>
      <c r="AA3634">
        <v>0</v>
      </c>
      <c r="AB3634">
        <v>0</v>
      </c>
      <c r="AC3634">
        <v>0</v>
      </c>
      <c r="AD3634">
        <v>0</v>
      </c>
      <c r="AE3634">
        <v>0</v>
      </c>
      <c r="AF3634">
        <v>0</v>
      </c>
      <c r="AG3634">
        <v>0</v>
      </c>
      <c r="AH3634">
        <v>0</v>
      </c>
      <c r="AI3634">
        <v>0</v>
      </c>
      <c r="AJ3634">
        <v>0</v>
      </c>
    </row>
    <row r="3635" spans="1:36">
      <c r="A3635" t="s">
        <v>561</v>
      </c>
      <c r="B3635" t="s">
        <v>574</v>
      </c>
      <c r="C3635">
        <v>2009</v>
      </c>
      <c r="D3635">
        <v>7</v>
      </c>
      <c r="E3635">
        <v>7</v>
      </c>
      <c r="F3635">
        <v>100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row>
    <row r="3636" spans="1:36">
      <c r="A3636" t="s">
        <v>561</v>
      </c>
      <c r="B3636" t="s">
        <v>574</v>
      </c>
      <c r="C3636">
        <v>2010</v>
      </c>
      <c r="D3636">
        <v>5</v>
      </c>
      <c r="E3636">
        <v>5</v>
      </c>
      <c r="F3636">
        <v>100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row>
    <row r="3637" spans="1:36">
      <c r="A3637" t="s">
        <v>561</v>
      </c>
      <c r="B3637" t="s">
        <v>574</v>
      </c>
      <c r="C3637">
        <v>2011</v>
      </c>
      <c r="D3637">
        <v>5</v>
      </c>
      <c r="E3637">
        <v>5</v>
      </c>
      <c r="F3637">
        <v>100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row>
    <row r="3638" spans="1:36">
      <c r="A3638" t="s">
        <v>561</v>
      </c>
      <c r="B3638" t="s">
        <v>574</v>
      </c>
      <c r="C3638">
        <v>2012</v>
      </c>
      <c r="D3638">
        <v>1</v>
      </c>
      <c r="E3638">
        <v>1</v>
      </c>
      <c r="F3638">
        <v>100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row>
    <row r="3639" spans="1:36">
      <c r="A3639" t="s">
        <v>561</v>
      </c>
      <c r="B3639" t="s">
        <v>575</v>
      </c>
      <c r="C3639">
        <v>1993</v>
      </c>
      <c r="D3639">
        <v>1</v>
      </c>
      <c r="E3639">
        <v>0</v>
      </c>
      <c r="F3639">
        <v>0</v>
      </c>
      <c r="G3639">
        <v>1</v>
      </c>
      <c r="H3639">
        <v>100</v>
      </c>
      <c r="I3639">
        <v>0</v>
      </c>
      <c r="J3639">
        <v>0</v>
      </c>
      <c r="K3639">
        <v>1</v>
      </c>
      <c r="L3639">
        <v>100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row>
    <row r="3640" spans="1:36">
      <c r="A3640" t="s">
        <v>561</v>
      </c>
      <c r="B3640" t="s">
        <v>575</v>
      </c>
      <c r="C3640">
        <v>2002</v>
      </c>
      <c r="D3640">
        <v>49</v>
      </c>
      <c r="E3640">
        <v>20</v>
      </c>
      <c r="F3640">
        <v>40.799999999999997</v>
      </c>
      <c r="G3640">
        <v>29</v>
      </c>
      <c r="H3640">
        <v>59.2</v>
      </c>
      <c r="I3640">
        <v>7</v>
      </c>
      <c r="J3640">
        <v>14.3</v>
      </c>
      <c r="K3640">
        <v>10</v>
      </c>
      <c r="L3640">
        <v>20.399999999999999</v>
      </c>
      <c r="M3640">
        <v>1</v>
      </c>
      <c r="N3640">
        <v>2</v>
      </c>
      <c r="O3640">
        <v>3</v>
      </c>
      <c r="P3640">
        <v>6.1</v>
      </c>
      <c r="Q3640">
        <v>7</v>
      </c>
      <c r="R3640">
        <v>14.3</v>
      </c>
      <c r="S3640">
        <v>3</v>
      </c>
      <c r="T3640">
        <v>6.1</v>
      </c>
      <c r="U3640">
        <v>8</v>
      </c>
      <c r="V3640">
        <v>16.3</v>
      </c>
      <c r="W3640">
        <v>0</v>
      </c>
      <c r="X3640">
        <v>0</v>
      </c>
      <c r="Y3640">
        <v>1</v>
      </c>
      <c r="Z3640">
        <v>2</v>
      </c>
      <c r="AA3640">
        <v>4</v>
      </c>
      <c r="AB3640">
        <v>8.1999999999999993</v>
      </c>
      <c r="AC3640">
        <v>6</v>
      </c>
      <c r="AD3640">
        <v>12.2</v>
      </c>
      <c r="AE3640">
        <v>1</v>
      </c>
      <c r="AF3640">
        <v>2</v>
      </c>
      <c r="AG3640">
        <v>0</v>
      </c>
      <c r="AH3640">
        <v>0</v>
      </c>
      <c r="AI3640">
        <v>0</v>
      </c>
      <c r="AJ3640">
        <v>0</v>
      </c>
    </row>
    <row r="3641" spans="1:36">
      <c r="A3641" t="s">
        <v>561</v>
      </c>
      <c r="B3641" t="s">
        <v>575</v>
      </c>
      <c r="C3641">
        <v>2003</v>
      </c>
      <c r="D3641">
        <v>48</v>
      </c>
      <c r="E3641">
        <v>23</v>
      </c>
      <c r="F3641">
        <v>47.9</v>
      </c>
      <c r="G3641">
        <v>25</v>
      </c>
      <c r="H3641">
        <v>52.1</v>
      </c>
      <c r="I3641">
        <v>9</v>
      </c>
      <c r="J3641">
        <v>18.8</v>
      </c>
      <c r="K3641">
        <v>6</v>
      </c>
      <c r="L3641">
        <v>12.5</v>
      </c>
      <c r="M3641">
        <v>8</v>
      </c>
      <c r="N3641">
        <v>16.7</v>
      </c>
      <c r="O3641">
        <v>2</v>
      </c>
      <c r="P3641">
        <v>4.2</v>
      </c>
      <c r="Q3641">
        <v>5</v>
      </c>
      <c r="R3641">
        <v>10.4</v>
      </c>
      <c r="S3641">
        <v>1</v>
      </c>
      <c r="T3641">
        <v>2.1</v>
      </c>
      <c r="U3641">
        <v>7</v>
      </c>
      <c r="V3641">
        <v>14.6</v>
      </c>
      <c r="W3641">
        <v>7</v>
      </c>
      <c r="X3641">
        <v>14.6</v>
      </c>
      <c r="Y3641">
        <v>3</v>
      </c>
      <c r="Z3641">
        <v>6.3</v>
      </c>
      <c r="AA3641">
        <v>1</v>
      </c>
      <c r="AB3641">
        <v>2.1</v>
      </c>
      <c r="AC3641">
        <v>2</v>
      </c>
      <c r="AD3641">
        <v>4.2</v>
      </c>
      <c r="AE3641">
        <v>0</v>
      </c>
      <c r="AF3641">
        <v>0</v>
      </c>
      <c r="AG3641">
        <v>2</v>
      </c>
      <c r="AH3641">
        <v>4.2</v>
      </c>
      <c r="AI3641">
        <v>0</v>
      </c>
      <c r="AJ3641">
        <v>0</v>
      </c>
    </row>
    <row r="3642" spans="1:36">
      <c r="A3642" t="s">
        <v>561</v>
      </c>
      <c r="B3642" t="s">
        <v>575</v>
      </c>
      <c r="C3642">
        <v>2004</v>
      </c>
      <c r="D3642">
        <v>30</v>
      </c>
      <c r="E3642">
        <v>18</v>
      </c>
      <c r="F3642">
        <v>60</v>
      </c>
      <c r="G3642">
        <v>12</v>
      </c>
      <c r="H3642">
        <v>40</v>
      </c>
      <c r="I3642">
        <v>3</v>
      </c>
      <c r="J3642">
        <v>10</v>
      </c>
      <c r="K3642">
        <v>5</v>
      </c>
      <c r="L3642">
        <v>16.7</v>
      </c>
      <c r="M3642">
        <v>3</v>
      </c>
      <c r="N3642">
        <v>10</v>
      </c>
      <c r="O3642">
        <v>0</v>
      </c>
      <c r="P3642">
        <v>0</v>
      </c>
      <c r="Q3642">
        <v>2</v>
      </c>
      <c r="R3642">
        <v>6.7</v>
      </c>
      <c r="S3642">
        <v>0</v>
      </c>
      <c r="T3642">
        <v>0</v>
      </c>
      <c r="U3642">
        <v>1</v>
      </c>
      <c r="V3642">
        <v>3.3</v>
      </c>
      <c r="W3642">
        <v>3</v>
      </c>
      <c r="X3642">
        <v>10</v>
      </c>
      <c r="Y3642">
        <v>1</v>
      </c>
      <c r="Z3642">
        <v>3.3</v>
      </c>
      <c r="AA3642">
        <v>0</v>
      </c>
      <c r="AB3642">
        <v>0</v>
      </c>
      <c r="AC3642">
        <v>1</v>
      </c>
      <c r="AD3642">
        <v>3.3</v>
      </c>
      <c r="AE3642">
        <v>1</v>
      </c>
      <c r="AF3642">
        <v>3.3</v>
      </c>
      <c r="AG3642">
        <v>0</v>
      </c>
      <c r="AH3642">
        <v>0</v>
      </c>
      <c r="AI3642">
        <v>0</v>
      </c>
      <c r="AJ3642">
        <v>0</v>
      </c>
    </row>
    <row r="3643" spans="1:36">
      <c r="A3643" t="s">
        <v>561</v>
      </c>
      <c r="B3643" t="s">
        <v>575</v>
      </c>
      <c r="C3643">
        <v>2005</v>
      </c>
      <c r="D3643">
        <v>3</v>
      </c>
      <c r="E3643">
        <v>3</v>
      </c>
      <c r="F3643">
        <v>100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row>
    <row r="3644" spans="1:36">
      <c r="A3644" t="s">
        <v>561</v>
      </c>
      <c r="B3644" t="s">
        <v>35</v>
      </c>
      <c r="C3644">
        <v>1986</v>
      </c>
      <c r="D3644">
        <v>1</v>
      </c>
      <c r="E3644">
        <v>0</v>
      </c>
      <c r="F3644">
        <v>0</v>
      </c>
      <c r="G3644">
        <v>1</v>
      </c>
      <c r="H3644">
        <v>100</v>
      </c>
      <c r="I3644">
        <v>0</v>
      </c>
      <c r="J3644">
        <v>0</v>
      </c>
      <c r="K3644">
        <v>1</v>
      </c>
      <c r="L3644">
        <v>100</v>
      </c>
      <c r="M3644">
        <v>1</v>
      </c>
      <c r="N3644">
        <v>100</v>
      </c>
      <c r="O3644">
        <v>1</v>
      </c>
      <c r="P3644">
        <v>100</v>
      </c>
      <c r="Q3644">
        <v>0</v>
      </c>
      <c r="R3644">
        <v>0</v>
      </c>
      <c r="S3644">
        <v>0</v>
      </c>
      <c r="T3644">
        <v>0</v>
      </c>
      <c r="U3644">
        <v>0</v>
      </c>
      <c r="V3644">
        <v>0</v>
      </c>
      <c r="W3644">
        <v>1</v>
      </c>
      <c r="X3644">
        <v>100</v>
      </c>
      <c r="Y3644">
        <v>0</v>
      </c>
      <c r="Z3644">
        <v>0</v>
      </c>
      <c r="AA3644">
        <v>0</v>
      </c>
      <c r="AB3644">
        <v>0</v>
      </c>
      <c r="AC3644">
        <v>1</v>
      </c>
      <c r="AD3644">
        <v>100</v>
      </c>
      <c r="AE3644">
        <v>0</v>
      </c>
      <c r="AF3644">
        <v>0</v>
      </c>
      <c r="AG3644">
        <v>0</v>
      </c>
      <c r="AH3644">
        <v>0</v>
      </c>
      <c r="AI3644">
        <v>0</v>
      </c>
      <c r="AJ3644">
        <v>0</v>
      </c>
    </row>
    <row r="3645" spans="1:36">
      <c r="A3645" t="s">
        <v>561</v>
      </c>
      <c r="B3645" t="s">
        <v>35</v>
      </c>
      <c r="C3645">
        <v>1988</v>
      </c>
      <c r="D3645">
        <v>3</v>
      </c>
      <c r="E3645">
        <v>0</v>
      </c>
      <c r="F3645">
        <v>0</v>
      </c>
      <c r="G3645">
        <v>3</v>
      </c>
      <c r="H3645">
        <v>100</v>
      </c>
      <c r="I3645">
        <v>0</v>
      </c>
      <c r="J3645">
        <v>0</v>
      </c>
      <c r="K3645">
        <v>1</v>
      </c>
      <c r="L3645">
        <v>33.299999999999997</v>
      </c>
      <c r="M3645">
        <v>0</v>
      </c>
      <c r="N3645">
        <v>0</v>
      </c>
      <c r="O3645">
        <v>2</v>
      </c>
      <c r="P3645">
        <v>66.7</v>
      </c>
      <c r="Q3645">
        <v>0</v>
      </c>
      <c r="R3645">
        <v>0</v>
      </c>
      <c r="S3645">
        <v>2</v>
      </c>
      <c r="T3645">
        <v>66.7</v>
      </c>
      <c r="U3645">
        <v>2</v>
      </c>
      <c r="V3645">
        <v>66.7</v>
      </c>
      <c r="W3645">
        <v>0</v>
      </c>
      <c r="X3645">
        <v>0</v>
      </c>
      <c r="Y3645">
        <v>0</v>
      </c>
      <c r="Z3645">
        <v>0</v>
      </c>
      <c r="AA3645">
        <v>0</v>
      </c>
      <c r="AB3645">
        <v>0</v>
      </c>
      <c r="AC3645">
        <v>2</v>
      </c>
      <c r="AD3645">
        <v>66.7</v>
      </c>
      <c r="AE3645">
        <v>1</v>
      </c>
      <c r="AF3645">
        <v>33.299999999999997</v>
      </c>
      <c r="AG3645">
        <v>0</v>
      </c>
      <c r="AH3645">
        <v>0</v>
      </c>
      <c r="AI3645">
        <v>0</v>
      </c>
      <c r="AJ3645">
        <v>0</v>
      </c>
    </row>
    <row r="3646" spans="1:36">
      <c r="A3646" t="s">
        <v>561</v>
      </c>
      <c r="B3646" t="s">
        <v>35</v>
      </c>
      <c r="C3646">
        <v>1989</v>
      </c>
      <c r="D3646">
        <v>7</v>
      </c>
      <c r="E3646">
        <v>3</v>
      </c>
      <c r="F3646">
        <v>42.9</v>
      </c>
      <c r="G3646">
        <v>4</v>
      </c>
      <c r="H3646">
        <v>57.1</v>
      </c>
      <c r="I3646">
        <v>0</v>
      </c>
      <c r="J3646">
        <v>0</v>
      </c>
      <c r="K3646">
        <v>1</v>
      </c>
      <c r="L3646">
        <v>14.3</v>
      </c>
      <c r="M3646">
        <v>1</v>
      </c>
      <c r="N3646">
        <v>14.3</v>
      </c>
      <c r="O3646">
        <v>0</v>
      </c>
      <c r="P3646">
        <v>0</v>
      </c>
      <c r="Q3646">
        <v>1</v>
      </c>
      <c r="R3646">
        <v>14.3</v>
      </c>
      <c r="S3646">
        <v>0</v>
      </c>
      <c r="T3646">
        <v>0</v>
      </c>
      <c r="U3646">
        <v>2</v>
      </c>
      <c r="V3646">
        <v>28.6</v>
      </c>
      <c r="W3646">
        <v>0</v>
      </c>
      <c r="X3646">
        <v>0</v>
      </c>
      <c r="Y3646">
        <v>1</v>
      </c>
      <c r="Z3646">
        <v>14.3</v>
      </c>
      <c r="AA3646">
        <v>0</v>
      </c>
      <c r="AB3646">
        <v>0</v>
      </c>
      <c r="AC3646">
        <v>0</v>
      </c>
      <c r="AD3646">
        <v>0</v>
      </c>
      <c r="AE3646">
        <v>0</v>
      </c>
      <c r="AF3646">
        <v>0</v>
      </c>
      <c r="AG3646">
        <v>0</v>
      </c>
      <c r="AH3646">
        <v>0</v>
      </c>
      <c r="AI3646">
        <v>0</v>
      </c>
      <c r="AJ3646">
        <v>0</v>
      </c>
    </row>
    <row r="3647" spans="1:36">
      <c r="A3647" t="s">
        <v>561</v>
      </c>
      <c r="B3647" t="s">
        <v>35</v>
      </c>
      <c r="C3647">
        <v>1990</v>
      </c>
      <c r="D3647">
        <v>54</v>
      </c>
      <c r="E3647">
        <v>27</v>
      </c>
      <c r="F3647">
        <v>50</v>
      </c>
      <c r="G3647">
        <v>27</v>
      </c>
      <c r="H3647">
        <v>50</v>
      </c>
      <c r="I3647">
        <v>9</v>
      </c>
      <c r="J3647">
        <v>16.7</v>
      </c>
      <c r="K3647">
        <v>10</v>
      </c>
      <c r="L3647">
        <v>18.5</v>
      </c>
      <c r="M3647">
        <v>4</v>
      </c>
      <c r="N3647">
        <v>7.4</v>
      </c>
      <c r="O3647">
        <v>4</v>
      </c>
      <c r="P3647">
        <v>7.4</v>
      </c>
      <c r="Q3647">
        <v>9</v>
      </c>
      <c r="R3647">
        <v>16.7</v>
      </c>
      <c r="S3647">
        <v>0</v>
      </c>
      <c r="T3647">
        <v>0</v>
      </c>
      <c r="U3647">
        <v>5</v>
      </c>
      <c r="V3647">
        <v>9.3000000000000007</v>
      </c>
      <c r="W3647">
        <v>3</v>
      </c>
      <c r="X3647">
        <v>5.6</v>
      </c>
      <c r="Y3647">
        <v>5</v>
      </c>
      <c r="Z3647">
        <v>9.3000000000000007</v>
      </c>
      <c r="AA3647">
        <v>1</v>
      </c>
      <c r="AB3647">
        <v>1.9</v>
      </c>
      <c r="AC3647">
        <v>8</v>
      </c>
      <c r="AD3647">
        <v>14.8</v>
      </c>
      <c r="AE3647">
        <v>0</v>
      </c>
      <c r="AF3647">
        <v>0</v>
      </c>
      <c r="AG3647">
        <v>0</v>
      </c>
      <c r="AH3647">
        <v>0</v>
      </c>
      <c r="AI3647">
        <v>0</v>
      </c>
      <c r="AJ3647">
        <v>0</v>
      </c>
    </row>
    <row r="3648" spans="1:36">
      <c r="A3648" t="s">
        <v>561</v>
      </c>
      <c r="B3648" t="s">
        <v>35</v>
      </c>
      <c r="C3648">
        <v>1991</v>
      </c>
      <c r="D3648">
        <v>93</v>
      </c>
      <c r="E3648">
        <v>41</v>
      </c>
      <c r="F3648">
        <v>44.1</v>
      </c>
      <c r="G3648">
        <v>52</v>
      </c>
      <c r="H3648">
        <v>55.9</v>
      </c>
      <c r="I3648">
        <v>18</v>
      </c>
      <c r="J3648">
        <v>19.399999999999999</v>
      </c>
      <c r="K3648">
        <v>15</v>
      </c>
      <c r="L3648">
        <v>16.100000000000001</v>
      </c>
      <c r="M3648">
        <v>10</v>
      </c>
      <c r="N3648">
        <v>10.8</v>
      </c>
      <c r="O3648">
        <v>11</v>
      </c>
      <c r="P3648">
        <v>11.8</v>
      </c>
      <c r="Q3648">
        <v>12</v>
      </c>
      <c r="R3648">
        <v>12.9</v>
      </c>
      <c r="S3648">
        <v>2</v>
      </c>
      <c r="T3648">
        <v>2.2000000000000002</v>
      </c>
      <c r="U3648">
        <v>2</v>
      </c>
      <c r="V3648">
        <v>2.2000000000000002</v>
      </c>
      <c r="W3648">
        <v>5</v>
      </c>
      <c r="X3648">
        <v>5.4</v>
      </c>
      <c r="Y3648">
        <v>12</v>
      </c>
      <c r="Z3648">
        <v>12.9</v>
      </c>
      <c r="AA3648">
        <v>8</v>
      </c>
      <c r="AB3648">
        <v>8.6</v>
      </c>
      <c r="AC3648">
        <v>23</v>
      </c>
      <c r="AD3648">
        <v>24.7</v>
      </c>
      <c r="AE3648">
        <v>8</v>
      </c>
      <c r="AF3648">
        <v>8.6</v>
      </c>
      <c r="AG3648">
        <v>1</v>
      </c>
      <c r="AH3648">
        <v>1.1000000000000001</v>
      </c>
      <c r="AI3648">
        <v>0</v>
      </c>
      <c r="AJ3648">
        <v>0</v>
      </c>
    </row>
    <row r="3649" spans="1:36">
      <c r="A3649" t="s">
        <v>561</v>
      </c>
      <c r="B3649" t="s">
        <v>35</v>
      </c>
      <c r="C3649">
        <v>1992</v>
      </c>
      <c r="D3649">
        <v>105</v>
      </c>
      <c r="E3649">
        <v>50</v>
      </c>
      <c r="F3649">
        <v>47.6</v>
      </c>
      <c r="G3649">
        <v>55</v>
      </c>
      <c r="H3649">
        <v>52.4</v>
      </c>
      <c r="I3649">
        <v>12</v>
      </c>
      <c r="J3649">
        <v>11.4</v>
      </c>
      <c r="K3649">
        <v>15</v>
      </c>
      <c r="L3649">
        <v>14.3</v>
      </c>
      <c r="M3649">
        <v>12</v>
      </c>
      <c r="N3649">
        <v>11.4</v>
      </c>
      <c r="O3649">
        <v>6</v>
      </c>
      <c r="P3649">
        <v>5.7</v>
      </c>
      <c r="Q3649">
        <v>13</v>
      </c>
      <c r="R3649">
        <v>12.4</v>
      </c>
      <c r="S3649">
        <v>4</v>
      </c>
      <c r="T3649">
        <v>3.8</v>
      </c>
      <c r="U3649">
        <v>6</v>
      </c>
      <c r="V3649">
        <v>5.7</v>
      </c>
      <c r="W3649">
        <v>13</v>
      </c>
      <c r="X3649">
        <v>12.4</v>
      </c>
      <c r="Y3649">
        <v>10</v>
      </c>
      <c r="Z3649">
        <v>9.5</v>
      </c>
      <c r="AA3649">
        <v>6</v>
      </c>
      <c r="AB3649">
        <v>5.7</v>
      </c>
      <c r="AC3649">
        <v>10</v>
      </c>
      <c r="AD3649">
        <v>9.5</v>
      </c>
      <c r="AE3649">
        <v>7</v>
      </c>
      <c r="AF3649">
        <v>6.7</v>
      </c>
      <c r="AG3649">
        <v>0</v>
      </c>
      <c r="AH3649">
        <v>0</v>
      </c>
      <c r="AI3649">
        <v>1</v>
      </c>
      <c r="AJ3649">
        <v>1</v>
      </c>
    </row>
    <row r="3650" spans="1:36">
      <c r="A3650" t="s">
        <v>561</v>
      </c>
      <c r="B3650" t="s">
        <v>35</v>
      </c>
      <c r="C3650">
        <v>1993</v>
      </c>
      <c r="D3650">
        <v>97</v>
      </c>
      <c r="E3650">
        <v>41</v>
      </c>
      <c r="F3650">
        <v>42.3</v>
      </c>
      <c r="G3650">
        <v>56</v>
      </c>
      <c r="H3650">
        <v>57.7</v>
      </c>
      <c r="I3650">
        <v>11</v>
      </c>
      <c r="J3650">
        <v>11.3</v>
      </c>
      <c r="K3650">
        <v>14</v>
      </c>
      <c r="L3650">
        <v>14.4</v>
      </c>
      <c r="M3650">
        <v>10</v>
      </c>
      <c r="N3650">
        <v>10.3</v>
      </c>
      <c r="O3650">
        <v>11</v>
      </c>
      <c r="P3650">
        <v>11.3</v>
      </c>
      <c r="Q3650">
        <v>13</v>
      </c>
      <c r="R3650">
        <v>13.4</v>
      </c>
      <c r="S3650">
        <v>4</v>
      </c>
      <c r="T3650">
        <v>4.0999999999999996</v>
      </c>
      <c r="U3650">
        <v>9</v>
      </c>
      <c r="V3650">
        <v>9.3000000000000007</v>
      </c>
      <c r="W3650">
        <v>5</v>
      </c>
      <c r="X3650">
        <v>5.2</v>
      </c>
      <c r="Y3650">
        <v>8</v>
      </c>
      <c r="Z3650">
        <v>8.1999999999999993</v>
      </c>
      <c r="AA3650">
        <v>7</v>
      </c>
      <c r="AB3650">
        <v>7.2</v>
      </c>
      <c r="AC3650">
        <v>24</v>
      </c>
      <c r="AD3650">
        <v>24.7</v>
      </c>
      <c r="AE3650">
        <v>9</v>
      </c>
      <c r="AF3650">
        <v>9.3000000000000007</v>
      </c>
      <c r="AG3650">
        <v>0</v>
      </c>
      <c r="AH3650">
        <v>0</v>
      </c>
      <c r="AI3650">
        <v>0</v>
      </c>
      <c r="AJ3650">
        <v>0</v>
      </c>
    </row>
    <row r="3651" spans="1:36">
      <c r="A3651" t="s">
        <v>561</v>
      </c>
      <c r="B3651" t="s">
        <v>35</v>
      </c>
      <c r="C3651">
        <v>1994</v>
      </c>
      <c r="D3651">
        <v>50</v>
      </c>
      <c r="E3651">
        <v>22</v>
      </c>
      <c r="F3651">
        <v>44</v>
      </c>
      <c r="G3651">
        <v>28</v>
      </c>
      <c r="H3651">
        <v>56</v>
      </c>
      <c r="I3651">
        <v>11</v>
      </c>
      <c r="J3651">
        <v>22</v>
      </c>
      <c r="K3651">
        <v>8</v>
      </c>
      <c r="L3651">
        <v>16</v>
      </c>
      <c r="M3651">
        <v>9</v>
      </c>
      <c r="N3651">
        <v>18</v>
      </c>
      <c r="O3651">
        <v>8</v>
      </c>
      <c r="P3651">
        <v>16</v>
      </c>
      <c r="Q3651">
        <v>6</v>
      </c>
      <c r="R3651">
        <v>12</v>
      </c>
      <c r="S3651">
        <v>8</v>
      </c>
      <c r="T3651">
        <v>16</v>
      </c>
      <c r="U3651">
        <v>5</v>
      </c>
      <c r="V3651">
        <v>10</v>
      </c>
      <c r="W3651">
        <v>6</v>
      </c>
      <c r="X3651">
        <v>12</v>
      </c>
      <c r="Y3651">
        <v>3</v>
      </c>
      <c r="Z3651">
        <v>6</v>
      </c>
      <c r="AA3651">
        <v>6</v>
      </c>
      <c r="AB3651">
        <v>12</v>
      </c>
      <c r="AC3651">
        <v>12</v>
      </c>
      <c r="AD3651">
        <v>24</v>
      </c>
      <c r="AE3651">
        <v>15</v>
      </c>
      <c r="AF3651">
        <v>30</v>
      </c>
      <c r="AG3651">
        <v>0</v>
      </c>
      <c r="AH3651">
        <v>0</v>
      </c>
      <c r="AI3651">
        <v>0</v>
      </c>
      <c r="AJ3651">
        <v>0</v>
      </c>
    </row>
    <row r="3652" spans="1:36">
      <c r="A3652" t="s">
        <v>561</v>
      </c>
      <c r="B3652" t="s">
        <v>35</v>
      </c>
      <c r="C3652">
        <v>1995</v>
      </c>
      <c r="D3652">
        <v>44</v>
      </c>
      <c r="E3652">
        <v>13</v>
      </c>
      <c r="F3652">
        <v>29.5</v>
      </c>
      <c r="G3652">
        <v>31</v>
      </c>
      <c r="H3652">
        <v>70.5</v>
      </c>
      <c r="I3652">
        <v>10</v>
      </c>
      <c r="J3652">
        <v>22.7</v>
      </c>
      <c r="K3652">
        <v>10</v>
      </c>
      <c r="L3652">
        <v>22.7</v>
      </c>
      <c r="M3652">
        <v>8</v>
      </c>
      <c r="N3652">
        <v>18.2</v>
      </c>
      <c r="O3652">
        <v>3</v>
      </c>
      <c r="P3652">
        <v>6.8</v>
      </c>
      <c r="Q3652">
        <v>6</v>
      </c>
      <c r="R3652">
        <v>13.6</v>
      </c>
      <c r="S3652">
        <v>5</v>
      </c>
      <c r="T3652">
        <v>11.4</v>
      </c>
      <c r="U3652">
        <v>6</v>
      </c>
      <c r="V3652">
        <v>13.6</v>
      </c>
      <c r="W3652">
        <v>4</v>
      </c>
      <c r="X3652">
        <v>9.1</v>
      </c>
      <c r="Y3652">
        <v>4</v>
      </c>
      <c r="Z3652">
        <v>9.1</v>
      </c>
      <c r="AA3652">
        <v>7</v>
      </c>
      <c r="AB3652">
        <v>15.9</v>
      </c>
      <c r="AC3652">
        <v>5</v>
      </c>
      <c r="AD3652">
        <v>11.4</v>
      </c>
      <c r="AE3652">
        <v>10</v>
      </c>
      <c r="AF3652">
        <v>22.7</v>
      </c>
      <c r="AG3652">
        <v>0</v>
      </c>
      <c r="AH3652">
        <v>0</v>
      </c>
      <c r="AI3652">
        <v>0</v>
      </c>
      <c r="AJ3652">
        <v>0</v>
      </c>
    </row>
    <row r="3653" spans="1:36">
      <c r="A3653" t="s">
        <v>561</v>
      </c>
      <c r="B3653" t="s">
        <v>35</v>
      </c>
      <c r="C3653">
        <v>1996</v>
      </c>
      <c r="D3653">
        <v>22</v>
      </c>
      <c r="E3653">
        <v>8</v>
      </c>
      <c r="F3653">
        <v>36.4</v>
      </c>
      <c r="G3653">
        <v>14</v>
      </c>
      <c r="H3653">
        <v>63.6</v>
      </c>
      <c r="I3653">
        <v>6</v>
      </c>
      <c r="J3653">
        <v>27.3</v>
      </c>
      <c r="K3653">
        <v>4</v>
      </c>
      <c r="L3653">
        <v>18.2</v>
      </c>
      <c r="M3653">
        <v>5</v>
      </c>
      <c r="N3653">
        <v>22.7</v>
      </c>
      <c r="O3653">
        <v>0</v>
      </c>
      <c r="P3653">
        <v>0</v>
      </c>
      <c r="Q3653">
        <v>3</v>
      </c>
      <c r="R3653">
        <v>13.6</v>
      </c>
      <c r="S3653">
        <v>1</v>
      </c>
      <c r="T3653">
        <v>4.5</v>
      </c>
      <c r="U3653">
        <v>5</v>
      </c>
      <c r="V3653">
        <v>22.7</v>
      </c>
      <c r="W3653">
        <v>2</v>
      </c>
      <c r="X3653">
        <v>9.1</v>
      </c>
      <c r="Y3653">
        <v>3</v>
      </c>
      <c r="Z3653">
        <v>13.6</v>
      </c>
      <c r="AA3653">
        <v>7</v>
      </c>
      <c r="AB3653">
        <v>31.8</v>
      </c>
      <c r="AC3653">
        <v>1</v>
      </c>
      <c r="AD3653">
        <v>4.5</v>
      </c>
      <c r="AE3653">
        <v>1</v>
      </c>
      <c r="AF3653">
        <v>4.5</v>
      </c>
      <c r="AG3653">
        <v>0</v>
      </c>
      <c r="AH3653">
        <v>0</v>
      </c>
      <c r="AI3653">
        <v>0</v>
      </c>
      <c r="AJ3653">
        <v>0</v>
      </c>
    </row>
    <row r="3654" spans="1:36">
      <c r="A3654" t="s">
        <v>561</v>
      </c>
      <c r="B3654" t="s">
        <v>35</v>
      </c>
      <c r="C3654">
        <v>1997</v>
      </c>
      <c r="D3654">
        <v>34</v>
      </c>
      <c r="E3654">
        <v>17</v>
      </c>
      <c r="F3654">
        <v>50</v>
      </c>
      <c r="G3654">
        <v>17</v>
      </c>
      <c r="H3654">
        <v>50</v>
      </c>
      <c r="I3654">
        <v>8</v>
      </c>
      <c r="J3654">
        <v>23.5</v>
      </c>
      <c r="K3654">
        <v>9</v>
      </c>
      <c r="L3654">
        <v>26.5</v>
      </c>
      <c r="M3654">
        <v>7</v>
      </c>
      <c r="N3654">
        <v>20.6</v>
      </c>
      <c r="O3654">
        <v>4</v>
      </c>
      <c r="P3654">
        <v>11.8</v>
      </c>
      <c r="Q3654">
        <v>1</v>
      </c>
      <c r="R3654">
        <v>2.9</v>
      </c>
      <c r="S3654">
        <v>2</v>
      </c>
      <c r="T3654">
        <v>5.9</v>
      </c>
      <c r="U3654">
        <v>1</v>
      </c>
      <c r="V3654">
        <v>2.9</v>
      </c>
      <c r="W3654">
        <v>4</v>
      </c>
      <c r="X3654">
        <v>11.8</v>
      </c>
      <c r="Y3654">
        <v>3</v>
      </c>
      <c r="Z3654">
        <v>8.8000000000000007</v>
      </c>
      <c r="AA3654">
        <v>4</v>
      </c>
      <c r="AB3654">
        <v>11.8</v>
      </c>
      <c r="AC3654">
        <v>6</v>
      </c>
      <c r="AD3654">
        <v>17.600000000000001</v>
      </c>
      <c r="AE3654">
        <v>8</v>
      </c>
      <c r="AF3654">
        <v>23.5</v>
      </c>
      <c r="AG3654">
        <v>0</v>
      </c>
      <c r="AH3654">
        <v>0</v>
      </c>
      <c r="AI3654">
        <v>0</v>
      </c>
      <c r="AJ3654">
        <v>0</v>
      </c>
    </row>
    <row r="3655" spans="1:36">
      <c r="A3655" t="s">
        <v>561</v>
      </c>
      <c r="B3655" t="s">
        <v>35</v>
      </c>
      <c r="C3655">
        <v>1998</v>
      </c>
      <c r="D3655">
        <v>102</v>
      </c>
      <c r="E3655">
        <v>43</v>
      </c>
      <c r="F3655">
        <v>42.2</v>
      </c>
      <c r="G3655">
        <v>59</v>
      </c>
      <c r="H3655">
        <v>57.8</v>
      </c>
      <c r="I3655">
        <v>13</v>
      </c>
      <c r="J3655">
        <v>12.7</v>
      </c>
      <c r="K3655">
        <v>19</v>
      </c>
      <c r="L3655">
        <v>18.600000000000001</v>
      </c>
      <c r="M3655">
        <v>11</v>
      </c>
      <c r="N3655">
        <v>10.8</v>
      </c>
      <c r="O3655">
        <v>4</v>
      </c>
      <c r="P3655">
        <v>3.9</v>
      </c>
      <c r="Q3655">
        <v>18</v>
      </c>
      <c r="R3655">
        <v>17.600000000000001</v>
      </c>
      <c r="S3655">
        <v>6</v>
      </c>
      <c r="T3655">
        <v>5.9</v>
      </c>
      <c r="U3655">
        <v>3</v>
      </c>
      <c r="V3655">
        <v>2.9</v>
      </c>
      <c r="W3655">
        <v>5</v>
      </c>
      <c r="X3655">
        <v>4.9000000000000004</v>
      </c>
      <c r="Y3655">
        <v>5</v>
      </c>
      <c r="Z3655">
        <v>4.9000000000000004</v>
      </c>
      <c r="AA3655">
        <v>12</v>
      </c>
      <c r="AB3655">
        <v>11.8</v>
      </c>
      <c r="AC3655">
        <v>15</v>
      </c>
      <c r="AD3655">
        <v>14.7</v>
      </c>
      <c r="AE3655">
        <v>26</v>
      </c>
      <c r="AF3655">
        <v>25.5</v>
      </c>
      <c r="AG3655">
        <v>2</v>
      </c>
      <c r="AH3655">
        <v>2</v>
      </c>
      <c r="AI3655">
        <v>0</v>
      </c>
      <c r="AJ3655">
        <v>0</v>
      </c>
    </row>
    <row r="3656" spans="1:36">
      <c r="A3656" t="s">
        <v>561</v>
      </c>
      <c r="B3656" t="s">
        <v>35</v>
      </c>
      <c r="C3656">
        <v>1999</v>
      </c>
      <c r="D3656">
        <v>69</v>
      </c>
      <c r="E3656">
        <v>25</v>
      </c>
      <c r="F3656">
        <v>36.200000000000003</v>
      </c>
      <c r="G3656">
        <v>44</v>
      </c>
      <c r="H3656">
        <v>63.8</v>
      </c>
      <c r="I3656">
        <v>15</v>
      </c>
      <c r="J3656">
        <v>21.7</v>
      </c>
      <c r="K3656">
        <v>21</v>
      </c>
      <c r="L3656">
        <v>30.4</v>
      </c>
      <c r="M3656">
        <v>4</v>
      </c>
      <c r="N3656">
        <v>5.8</v>
      </c>
      <c r="O3656">
        <v>4</v>
      </c>
      <c r="P3656">
        <v>5.8</v>
      </c>
      <c r="Q3656">
        <v>7</v>
      </c>
      <c r="R3656">
        <v>10.1</v>
      </c>
      <c r="S3656">
        <v>3</v>
      </c>
      <c r="T3656">
        <v>4.3</v>
      </c>
      <c r="U3656">
        <v>1</v>
      </c>
      <c r="V3656">
        <v>1.4</v>
      </c>
      <c r="W3656">
        <v>2</v>
      </c>
      <c r="X3656">
        <v>2.9</v>
      </c>
      <c r="Y3656">
        <v>3</v>
      </c>
      <c r="Z3656">
        <v>4.3</v>
      </c>
      <c r="AA3656">
        <v>10</v>
      </c>
      <c r="AB3656">
        <v>14.5</v>
      </c>
      <c r="AC3656">
        <v>7</v>
      </c>
      <c r="AD3656">
        <v>10.1</v>
      </c>
      <c r="AE3656">
        <v>14</v>
      </c>
      <c r="AF3656">
        <v>20.3</v>
      </c>
      <c r="AG3656">
        <v>1</v>
      </c>
      <c r="AH3656">
        <v>1.4</v>
      </c>
      <c r="AI3656">
        <v>0</v>
      </c>
      <c r="AJ3656">
        <v>0</v>
      </c>
    </row>
    <row r="3657" spans="1:36">
      <c r="A3657" t="s">
        <v>561</v>
      </c>
      <c r="B3657" t="s">
        <v>35</v>
      </c>
      <c r="C3657">
        <v>2000</v>
      </c>
      <c r="D3657">
        <v>62</v>
      </c>
      <c r="E3657">
        <v>28</v>
      </c>
      <c r="F3657">
        <v>45.2</v>
      </c>
      <c r="G3657">
        <v>34</v>
      </c>
      <c r="H3657">
        <v>54.8</v>
      </c>
      <c r="I3657">
        <v>10</v>
      </c>
      <c r="J3657">
        <v>16.100000000000001</v>
      </c>
      <c r="K3657">
        <v>12</v>
      </c>
      <c r="L3657">
        <v>19.399999999999999</v>
      </c>
      <c r="M3657">
        <v>7</v>
      </c>
      <c r="N3657">
        <v>11.3</v>
      </c>
      <c r="O3657">
        <v>5</v>
      </c>
      <c r="P3657">
        <v>8.1</v>
      </c>
      <c r="Q3657">
        <v>10</v>
      </c>
      <c r="R3657">
        <v>16.100000000000001</v>
      </c>
      <c r="S3657">
        <v>4</v>
      </c>
      <c r="T3657">
        <v>6.5</v>
      </c>
      <c r="U3657">
        <v>5</v>
      </c>
      <c r="V3657">
        <v>8.1</v>
      </c>
      <c r="W3657">
        <v>3</v>
      </c>
      <c r="X3657">
        <v>4.8</v>
      </c>
      <c r="Y3657">
        <v>3</v>
      </c>
      <c r="Z3657">
        <v>4.8</v>
      </c>
      <c r="AA3657">
        <v>1</v>
      </c>
      <c r="AB3657">
        <v>1.6</v>
      </c>
      <c r="AC3657">
        <v>3</v>
      </c>
      <c r="AD3657">
        <v>4.8</v>
      </c>
      <c r="AE3657">
        <v>7</v>
      </c>
      <c r="AF3657">
        <v>11.3</v>
      </c>
      <c r="AG3657">
        <v>0</v>
      </c>
      <c r="AH3657">
        <v>0</v>
      </c>
      <c r="AI3657">
        <v>0</v>
      </c>
      <c r="AJ3657">
        <v>0</v>
      </c>
    </row>
    <row r="3658" spans="1:36">
      <c r="A3658" t="s">
        <v>561</v>
      </c>
      <c r="B3658" t="s">
        <v>35</v>
      </c>
      <c r="C3658">
        <v>2001</v>
      </c>
      <c r="D3658">
        <v>44</v>
      </c>
      <c r="E3658">
        <v>22</v>
      </c>
      <c r="F3658">
        <v>50</v>
      </c>
      <c r="G3658">
        <v>22</v>
      </c>
      <c r="H3658">
        <v>50</v>
      </c>
      <c r="I3658">
        <v>6</v>
      </c>
      <c r="J3658">
        <v>13.6</v>
      </c>
      <c r="K3658">
        <v>8</v>
      </c>
      <c r="L3658">
        <v>18.2</v>
      </c>
      <c r="M3658">
        <v>1</v>
      </c>
      <c r="N3658">
        <v>2.2999999999999998</v>
      </c>
      <c r="O3658">
        <v>2</v>
      </c>
      <c r="P3658">
        <v>4.5</v>
      </c>
      <c r="Q3658">
        <v>2</v>
      </c>
      <c r="R3658">
        <v>4.5</v>
      </c>
      <c r="S3658">
        <v>3</v>
      </c>
      <c r="T3658">
        <v>6.8</v>
      </c>
      <c r="U3658">
        <v>1</v>
      </c>
      <c r="V3658">
        <v>2.2999999999999998</v>
      </c>
      <c r="W3658">
        <v>0</v>
      </c>
      <c r="X3658">
        <v>0</v>
      </c>
      <c r="Y3658">
        <v>0</v>
      </c>
      <c r="Z3658">
        <v>0</v>
      </c>
      <c r="AA3658">
        <v>4</v>
      </c>
      <c r="AB3658">
        <v>9.1</v>
      </c>
      <c r="AC3658">
        <v>5</v>
      </c>
      <c r="AD3658">
        <v>11.4</v>
      </c>
      <c r="AE3658">
        <v>6</v>
      </c>
      <c r="AF3658">
        <v>13.6</v>
      </c>
      <c r="AG3658">
        <v>0</v>
      </c>
      <c r="AH3658">
        <v>0</v>
      </c>
      <c r="AI3658">
        <v>0</v>
      </c>
      <c r="AJ3658">
        <v>0</v>
      </c>
    </row>
    <row r="3659" spans="1:36">
      <c r="A3659" t="s">
        <v>561</v>
      </c>
      <c r="B3659" t="s">
        <v>35</v>
      </c>
      <c r="C3659">
        <v>2002</v>
      </c>
      <c r="D3659">
        <v>28</v>
      </c>
      <c r="E3659">
        <v>17</v>
      </c>
      <c r="F3659">
        <v>60.7</v>
      </c>
      <c r="G3659">
        <v>11</v>
      </c>
      <c r="H3659">
        <v>39.299999999999997</v>
      </c>
      <c r="I3659">
        <v>2</v>
      </c>
      <c r="J3659">
        <v>7.1</v>
      </c>
      <c r="K3659">
        <v>5</v>
      </c>
      <c r="L3659">
        <v>17.899999999999999</v>
      </c>
      <c r="M3659">
        <v>2</v>
      </c>
      <c r="N3659">
        <v>7.1</v>
      </c>
      <c r="O3659">
        <v>1</v>
      </c>
      <c r="P3659">
        <v>3.6</v>
      </c>
      <c r="Q3659">
        <v>6</v>
      </c>
      <c r="R3659">
        <v>21.4</v>
      </c>
      <c r="S3659">
        <v>0</v>
      </c>
      <c r="T3659">
        <v>0</v>
      </c>
      <c r="U3659">
        <v>0</v>
      </c>
      <c r="V3659">
        <v>0</v>
      </c>
      <c r="W3659">
        <v>2</v>
      </c>
      <c r="X3659">
        <v>7.1</v>
      </c>
      <c r="Y3659">
        <v>0</v>
      </c>
      <c r="Z3659">
        <v>0</v>
      </c>
      <c r="AA3659">
        <v>0</v>
      </c>
      <c r="AB3659">
        <v>0</v>
      </c>
      <c r="AC3659">
        <v>1</v>
      </c>
      <c r="AD3659">
        <v>3.6</v>
      </c>
      <c r="AE3659">
        <v>2</v>
      </c>
      <c r="AF3659">
        <v>7.1</v>
      </c>
      <c r="AG3659">
        <v>0</v>
      </c>
      <c r="AH3659">
        <v>0</v>
      </c>
      <c r="AI3659">
        <v>0</v>
      </c>
      <c r="AJ3659">
        <v>0</v>
      </c>
    </row>
    <row r="3660" spans="1:36">
      <c r="A3660" t="s">
        <v>561</v>
      </c>
      <c r="B3660" t="s">
        <v>35</v>
      </c>
      <c r="C3660">
        <v>2003</v>
      </c>
      <c r="D3660">
        <v>230</v>
      </c>
      <c r="E3660">
        <v>112</v>
      </c>
      <c r="F3660">
        <v>48.7</v>
      </c>
      <c r="G3660">
        <v>118</v>
      </c>
      <c r="H3660">
        <v>51.3</v>
      </c>
      <c r="I3660">
        <v>33</v>
      </c>
      <c r="J3660">
        <v>14.3</v>
      </c>
      <c r="K3660">
        <v>49</v>
      </c>
      <c r="L3660">
        <v>21.3</v>
      </c>
      <c r="M3660">
        <v>22</v>
      </c>
      <c r="N3660">
        <v>9.6</v>
      </c>
      <c r="O3660">
        <v>22</v>
      </c>
      <c r="P3660">
        <v>9.6</v>
      </c>
      <c r="Q3660">
        <v>22</v>
      </c>
      <c r="R3660">
        <v>9.6</v>
      </c>
      <c r="S3660">
        <v>15</v>
      </c>
      <c r="T3660">
        <v>6.5</v>
      </c>
      <c r="U3660">
        <v>11</v>
      </c>
      <c r="V3660">
        <v>4.8</v>
      </c>
      <c r="W3660">
        <v>11</v>
      </c>
      <c r="X3660">
        <v>4.8</v>
      </c>
      <c r="Y3660">
        <v>7</v>
      </c>
      <c r="Z3660">
        <v>3</v>
      </c>
      <c r="AA3660">
        <v>6</v>
      </c>
      <c r="AB3660">
        <v>2.6</v>
      </c>
      <c r="AC3660">
        <v>25</v>
      </c>
      <c r="AD3660">
        <v>10.9</v>
      </c>
      <c r="AE3660">
        <v>13</v>
      </c>
      <c r="AF3660">
        <v>5.7</v>
      </c>
      <c r="AG3660">
        <v>2</v>
      </c>
      <c r="AH3660">
        <v>0.9</v>
      </c>
      <c r="AI3660">
        <v>0</v>
      </c>
      <c r="AJ3660">
        <v>0</v>
      </c>
    </row>
    <row r="3661" spans="1:36">
      <c r="A3661" t="s">
        <v>561</v>
      </c>
      <c r="B3661" t="s">
        <v>35</v>
      </c>
      <c r="C3661">
        <v>2004</v>
      </c>
      <c r="D3661">
        <v>678</v>
      </c>
      <c r="E3661">
        <v>336</v>
      </c>
      <c r="F3661">
        <v>49.6</v>
      </c>
      <c r="G3661">
        <v>342</v>
      </c>
      <c r="H3661">
        <v>50.4</v>
      </c>
      <c r="I3661">
        <v>69</v>
      </c>
      <c r="J3661">
        <v>10.199999999999999</v>
      </c>
      <c r="K3661">
        <v>185</v>
      </c>
      <c r="L3661">
        <v>27.3</v>
      </c>
      <c r="M3661">
        <v>91</v>
      </c>
      <c r="N3661">
        <v>13.4</v>
      </c>
      <c r="O3661">
        <v>45</v>
      </c>
      <c r="P3661">
        <v>6.6</v>
      </c>
      <c r="Q3661">
        <v>83</v>
      </c>
      <c r="R3661">
        <v>12.2</v>
      </c>
      <c r="S3661">
        <v>16</v>
      </c>
      <c r="T3661">
        <v>2.4</v>
      </c>
      <c r="U3661">
        <v>24</v>
      </c>
      <c r="V3661">
        <v>3.5</v>
      </c>
      <c r="W3661">
        <v>62</v>
      </c>
      <c r="X3661">
        <v>9.1</v>
      </c>
      <c r="Y3661">
        <v>39</v>
      </c>
      <c r="Z3661">
        <v>5.8</v>
      </c>
      <c r="AA3661">
        <v>20</v>
      </c>
      <c r="AB3661">
        <v>2.9</v>
      </c>
      <c r="AC3661">
        <v>51</v>
      </c>
      <c r="AD3661">
        <v>7.5</v>
      </c>
      <c r="AE3661">
        <v>21</v>
      </c>
      <c r="AF3661">
        <v>3.1</v>
      </c>
      <c r="AG3661">
        <v>3</v>
      </c>
      <c r="AH3661">
        <v>0.4</v>
      </c>
      <c r="AI3661">
        <v>0</v>
      </c>
      <c r="AJ3661">
        <v>0</v>
      </c>
    </row>
    <row r="3662" spans="1:36">
      <c r="A3662" t="s">
        <v>561</v>
      </c>
      <c r="B3662" t="s">
        <v>35</v>
      </c>
      <c r="C3662">
        <v>2005</v>
      </c>
      <c r="D3662">
        <v>607</v>
      </c>
      <c r="E3662">
        <v>318</v>
      </c>
      <c r="F3662">
        <v>52.4</v>
      </c>
      <c r="G3662">
        <v>289</v>
      </c>
      <c r="H3662">
        <v>47.6</v>
      </c>
      <c r="I3662">
        <v>42</v>
      </c>
      <c r="J3662">
        <v>6.9</v>
      </c>
      <c r="K3662">
        <v>136</v>
      </c>
      <c r="L3662">
        <v>22.4</v>
      </c>
      <c r="M3662">
        <v>93</v>
      </c>
      <c r="N3662">
        <v>15.3</v>
      </c>
      <c r="O3662">
        <v>17</v>
      </c>
      <c r="P3662">
        <v>2.8</v>
      </c>
      <c r="Q3662">
        <v>94</v>
      </c>
      <c r="R3662">
        <v>15.5</v>
      </c>
      <c r="S3662">
        <v>10</v>
      </c>
      <c r="T3662">
        <v>1.6</v>
      </c>
      <c r="U3662">
        <v>18</v>
      </c>
      <c r="V3662">
        <v>3</v>
      </c>
      <c r="W3662">
        <v>77</v>
      </c>
      <c r="X3662">
        <v>12.7</v>
      </c>
      <c r="Y3662">
        <v>33</v>
      </c>
      <c r="Z3662">
        <v>5.4</v>
      </c>
      <c r="AA3662">
        <v>27</v>
      </c>
      <c r="AB3662">
        <v>4.4000000000000004</v>
      </c>
      <c r="AC3662">
        <v>18</v>
      </c>
      <c r="AD3662">
        <v>3</v>
      </c>
      <c r="AE3662">
        <v>9</v>
      </c>
      <c r="AF3662">
        <v>1.5</v>
      </c>
      <c r="AG3662">
        <v>2</v>
      </c>
      <c r="AH3662">
        <v>0.3</v>
      </c>
      <c r="AI3662">
        <v>0</v>
      </c>
      <c r="AJ3662">
        <v>0</v>
      </c>
    </row>
    <row r="3663" spans="1:36">
      <c r="A3663" t="s">
        <v>561</v>
      </c>
      <c r="B3663" t="s">
        <v>35</v>
      </c>
      <c r="C3663">
        <v>2006</v>
      </c>
      <c r="D3663">
        <v>155</v>
      </c>
      <c r="E3663">
        <v>87</v>
      </c>
      <c r="F3663">
        <v>56.1</v>
      </c>
      <c r="G3663">
        <v>68</v>
      </c>
      <c r="H3663">
        <v>43.9</v>
      </c>
      <c r="I3663">
        <v>8</v>
      </c>
      <c r="J3663">
        <v>5.2</v>
      </c>
      <c r="K3663">
        <v>29</v>
      </c>
      <c r="L3663">
        <v>18.7</v>
      </c>
      <c r="M3663">
        <v>31</v>
      </c>
      <c r="N3663">
        <v>20</v>
      </c>
      <c r="O3663">
        <v>1</v>
      </c>
      <c r="P3663">
        <v>0.6</v>
      </c>
      <c r="Q3663">
        <v>17</v>
      </c>
      <c r="R3663">
        <v>11</v>
      </c>
      <c r="S3663">
        <v>1</v>
      </c>
      <c r="T3663">
        <v>0.6</v>
      </c>
      <c r="U3663">
        <v>0</v>
      </c>
      <c r="V3663">
        <v>0</v>
      </c>
      <c r="W3663">
        <v>28</v>
      </c>
      <c r="X3663">
        <v>18.100000000000001</v>
      </c>
      <c r="Y3663">
        <v>15</v>
      </c>
      <c r="Z3663">
        <v>9.6999999999999993</v>
      </c>
      <c r="AA3663">
        <v>5</v>
      </c>
      <c r="AB3663">
        <v>3.2</v>
      </c>
      <c r="AC3663">
        <v>1</v>
      </c>
      <c r="AD3663">
        <v>0.6</v>
      </c>
      <c r="AE3663">
        <v>1</v>
      </c>
      <c r="AF3663">
        <v>0.6</v>
      </c>
      <c r="AG3663">
        <v>0</v>
      </c>
      <c r="AH3663">
        <v>0</v>
      </c>
      <c r="AI3663">
        <v>0</v>
      </c>
      <c r="AJ3663">
        <v>0</v>
      </c>
    </row>
    <row r="3664" spans="1:36">
      <c r="A3664" t="s">
        <v>561</v>
      </c>
      <c r="B3664" t="s">
        <v>35</v>
      </c>
      <c r="C3664">
        <v>2007</v>
      </c>
      <c r="D3664">
        <v>420</v>
      </c>
      <c r="E3664">
        <v>290</v>
      </c>
      <c r="F3664">
        <v>69</v>
      </c>
      <c r="G3664">
        <v>130</v>
      </c>
      <c r="H3664">
        <v>31</v>
      </c>
      <c r="I3664">
        <v>10</v>
      </c>
      <c r="J3664">
        <v>2.4</v>
      </c>
      <c r="K3664">
        <v>47</v>
      </c>
      <c r="L3664">
        <v>11.2</v>
      </c>
      <c r="M3664">
        <v>21</v>
      </c>
      <c r="N3664">
        <v>5</v>
      </c>
      <c r="O3664">
        <v>7</v>
      </c>
      <c r="P3664">
        <v>1.7</v>
      </c>
      <c r="Q3664">
        <v>47</v>
      </c>
      <c r="R3664">
        <v>11.2</v>
      </c>
      <c r="S3664">
        <v>6</v>
      </c>
      <c r="T3664">
        <v>1.4</v>
      </c>
      <c r="U3664">
        <v>6</v>
      </c>
      <c r="V3664">
        <v>1.4</v>
      </c>
      <c r="W3664">
        <v>20</v>
      </c>
      <c r="X3664">
        <v>4.8</v>
      </c>
      <c r="Y3664">
        <v>6</v>
      </c>
      <c r="Z3664">
        <v>1.4</v>
      </c>
      <c r="AA3664">
        <v>6</v>
      </c>
      <c r="AB3664">
        <v>1.4</v>
      </c>
      <c r="AC3664">
        <v>23</v>
      </c>
      <c r="AD3664">
        <v>5.5</v>
      </c>
      <c r="AE3664">
        <v>18</v>
      </c>
      <c r="AF3664">
        <v>4.3</v>
      </c>
      <c r="AG3664">
        <v>1</v>
      </c>
      <c r="AH3664">
        <v>0.2</v>
      </c>
      <c r="AI3664">
        <v>0</v>
      </c>
      <c r="AJ3664">
        <v>0</v>
      </c>
    </row>
    <row r="3665" spans="1:36">
      <c r="A3665" t="s">
        <v>561</v>
      </c>
      <c r="B3665" t="s">
        <v>35</v>
      </c>
      <c r="C3665">
        <v>2008</v>
      </c>
      <c r="D3665">
        <v>40</v>
      </c>
      <c r="E3665">
        <v>26</v>
      </c>
      <c r="F3665">
        <v>65</v>
      </c>
      <c r="G3665">
        <v>14</v>
      </c>
      <c r="H3665">
        <v>35</v>
      </c>
      <c r="I3665">
        <v>2</v>
      </c>
      <c r="J3665">
        <v>5</v>
      </c>
      <c r="K3665">
        <v>4</v>
      </c>
      <c r="L3665">
        <v>10</v>
      </c>
      <c r="M3665">
        <v>5</v>
      </c>
      <c r="N3665">
        <v>12.5</v>
      </c>
      <c r="O3665">
        <v>1</v>
      </c>
      <c r="P3665">
        <v>2.5</v>
      </c>
      <c r="Q3665">
        <v>4</v>
      </c>
      <c r="R3665">
        <v>10</v>
      </c>
      <c r="S3665">
        <v>0</v>
      </c>
      <c r="T3665">
        <v>0</v>
      </c>
      <c r="U3665">
        <v>2</v>
      </c>
      <c r="V3665">
        <v>5</v>
      </c>
      <c r="W3665">
        <v>7</v>
      </c>
      <c r="X3665">
        <v>17.5</v>
      </c>
      <c r="Y3665">
        <v>1</v>
      </c>
      <c r="Z3665">
        <v>2.5</v>
      </c>
      <c r="AA3665">
        <v>1</v>
      </c>
      <c r="AB3665">
        <v>2.5</v>
      </c>
      <c r="AC3665">
        <v>2</v>
      </c>
      <c r="AD3665">
        <v>5</v>
      </c>
      <c r="AE3665">
        <v>0</v>
      </c>
      <c r="AF3665">
        <v>0</v>
      </c>
      <c r="AG3665">
        <v>0</v>
      </c>
      <c r="AH3665">
        <v>0</v>
      </c>
      <c r="AI3665">
        <v>0</v>
      </c>
      <c r="AJ3665">
        <v>0</v>
      </c>
    </row>
    <row r="3666" spans="1:36">
      <c r="A3666" t="s">
        <v>561</v>
      </c>
      <c r="B3666" t="s">
        <v>35</v>
      </c>
      <c r="C3666">
        <v>2009</v>
      </c>
      <c r="D3666">
        <v>8</v>
      </c>
      <c r="E3666">
        <v>5</v>
      </c>
      <c r="F3666">
        <v>62.5</v>
      </c>
      <c r="G3666">
        <v>3</v>
      </c>
      <c r="H3666">
        <v>37.5</v>
      </c>
      <c r="I3666">
        <v>1</v>
      </c>
      <c r="J3666">
        <v>12.5</v>
      </c>
      <c r="K3666">
        <v>0</v>
      </c>
      <c r="L3666">
        <v>0</v>
      </c>
      <c r="M3666">
        <v>1</v>
      </c>
      <c r="N3666">
        <v>12.5</v>
      </c>
      <c r="O3666">
        <v>0</v>
      </c>
      <c r="P3666">
        <v>0</v>
      </c>
      <c r="Q3666">
        <v>0</v>
      </c>
      <c r="R3666">
        <v>0</v>
      </c>
      <c r="S3666">
        <v>0</v>
      </c>
      <c r="T3666">
        <v>0</v>
      </c>
      <c r="U3666">
        <v>0</v>
      </c>
      <c r="V3666">
        <v>0</v>
      </c>
      <c r="W3666">
        <v>1</v>
      </c>
      <c r="X3666">
        <v>12.5</v>
      </c>
      <c r="Y3666">
        <v>1</v>
      </c>
      <c r="Z3666">
        <v>12.5</v>
      </c>
      <c r="AA3666">
        <v>0</v>
      </c>
      <c r="AB3666">
        <v>0</v>
      </c>
      <c r="AC3666">
        <v>0</v>
      </c>
      <c r="AD3666">
        <v>0</v>
      </c>
      <c r="AE3666">
        <v>0</v>
      </c>
      <c r="AF3666">
        <v>0</v>
      </c>
      <c r="AG3666">
        <v>0</v>
      </c>
      <c r="AH3666">
        <v>0</v>
      </c>
      <c r="AI3666">
        <v>0</v>
      </c>
      <c r="AJ3666">
        <v>0</v>
      </c>
    </row>
    <row r="3667" spans="1:36">
      <c r="A3667" t="s">
        <v>561</v>
      </c>
      <c r="B3667" t="s">
        <v>35</v>
      </c>
      <c r="C3667">
        <v>2010</v>
      </c>
      <c r="D3667">
        <v>2</v>
      </c>
      <c r="E3667">
        <v>0</v>
      </c>
      <c r="F3667">
        <v>0</v>
      </c>
      <c r="G3667">
        <v>2</v>
      </c>
      <c r="H3667">
        <v>100</v>
      </c>
      <c r="I3667">
        <v>0</v>
      </c>
      <c r="J3667">
        <v>0</v>
      </c>
      <c r="K3667">
        <v>1</v>
      </c>
      <c r="L3667">
        <v>50</v>
      </c>
      <c r="M3667">
        <v>1</v>
      </c>
      <c r="N3667">
        <v>50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row>
    <row r="3668" spans="1:36">
      <c r="A3668" t="s">
        <v>561</v>
      </c>
      <c r="B3668" t="s">
        <v>35</v>
      </c>
      <c r="C3668">
        <v>2011</v>
      </c>
      <c r="D3668">
        <v>1</v>
      </c>
      <c r="E3668">
        <v>1</v>
      </c>
      <c r="F3668">
        <v>100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row>
    <row r="3669" spans="1:36">
      <c r="A3669" t="s">
        <v>561</v>
      </c>
      <c r="B3669" t="s">
        <v>576</v>
      </c>
      <c r="C3669">
        <v>1999</v>
      </c>
      <c r="D3669">
        <v>5</v>
      </c>
      <c r="E3669">
        <v>0</v>
      </c>
      <c r="F3669">
        <v>0</v>
      </c>
      <c r="G3669">
        <v>5</v>
      </c>
      <c r="H3669">
        <v>100</v>
      </c>
      <c r="I3669">
        <v>2</v>
      </c>
      <c r="J3669">
        <v>40</v>
      </c>
      <c r="K3669">
        <v>4</v>
      </c>
      <c r="L3669">
        <v>80</v>
      </c>
      <c r="M3669">
        <v>4</v>
      </c>
      <c r="N3669">
        <v>80</v>
      </c>
      <c r="O3669">
        <v>1</v>
      </c>
      <c r="P3669">
        <v>20</v>
      </c>
      <c r="Q3669">
        <v>1</v>
      </c>
      <c r="R3669">
        <v>20</v>
      </c>
      <c r="S3669">
        <v>0</v>
      </c>
      <c r="T3669">
        <v>0</v>
      </c>
      <c r="U3669">
        <v>4</v>
      </c>
      <c r="V3669">
        <v>80</v>
      </c>
      <c r="W3669">
        <v>1</v>
      </c>
      <c r="X3669">
        <v>20</v>
      </c>
      <c r="Y3669">
        <v>0</v>
      </c>
      <c r="Z3669">
        <v>0</v>
      </c>
      <c r="AA3669">
        <v>0</v>
      </c>
      <c r="AB3669">
        <v>0</v>
      </c>
      <c r="AC3669">
        <v>1</v>
      </c>
      <c r="AD3669">
        <v>20</v>
      </c>
      <c r="AE3669">
        <v>0</v>
      </c>
      <c r="AF3669">
        <v>0</v>
      </c>
      <c r="AG3669">
        <v>0</v>
      </c>
      <c r="AH3669">
        <v>0</v>
      </c>
      <c r="AI3669">
        <v>0</v>
      </c>
      <c r="AJ3669">
        <v>0</v>
      </c>
    </row>
    <row r="3670" spans="1:36">
      <c r="A3670" t="s">
        <v>561</v>
      </c>
      <c r="B3670" t="s">
        <v>576</v>
      </c>
      <c r="C3670">
        <v>2000</v>
      </c>
      <c r="D3670">
        <v>35</v>
      </c>
      <c r="E3670">
        <v>18</v>
      </c>
      <c r="F3670">
        <v>51.4</v>
      </c>
      <c r="G3670">
        <v>17</v>
      </c>
      <c r="H3670">
        <v>48.6</v>
      </c>
      <c r="I3670">
        <v>4</v>
      </c>
      <c r="J3670">
        <v>11.4</v>
      </c>
      <c r="K3670">
        <v>10</v>
      </c>
      <c r="L3670">
        <v>28.6</v>
      </c>
      <c r="M3670">
        <v>4</v>
      </c>
      <c r="N3670">
        <v>11.4</v>
      </c>
      <c r="O3670">
        <v>2</v>
      </c>
      <c r="P3670">
        <v>5.7</v>
      </c>
      <c r="Q3670">
        <v>9</v>
      </c>
      <c r="R3670">
        <v>25.7</v>
      </c>
      <c r="S3670">
        <v>1</v>
      </c>
      <c r="T3670">
        <v>2.9</v>
      </c>
      <c r="U3670">
        <v>1</v>
      </c>
      <c r="V3670">
        <v>2.9</v>
      </c>
      <c r="W3670">
        <v>2</v>
      </c>
      <c r="X3670">
        <v>5.7</v>
      </c>
      <c r="Y3670">
        <v>1</v>
      </c>
      <c r="Z3670">
        <v>2.9</v>
      </c>
      <c r="AA3670">
        <v>2</v>
      </c>
      <c r="AB3670">
        <v>5.7</v>
      </c>
      <c r="AC3670">
        <v>3</v>
      </c>
      <c r="AD3670">
        <v>8.6</v>
      </c>
      <c r="AE3670">
        <v>0</v>
      </c>
      <c r="AF3670">
        <v>0</v>
      </c>
      <c r="AG3670">
        <v>0</v>
      </c>
      <c r="AH3670">
        <v>0</v>
      </c>
      <c r="AI3670">
        <v>0</v>
      </c>
      <c r="AJ3670">
        <v>0</v>
      </c>
    </row>
    <row r="3671" spans="1:36">
      <c r="A3671" t="s">
        <v>561</v>
      </c>
      <c r="B3671" t="s">
        <v>576</v>
      </c>
      <c r="C3671">
        <v>2001</v>
      </c>
      <c r="D3671">
        <v>34</v>
      </c>
      <c r="E3671">
        <v>11</v>
      </c>
      <c r="F3671">
        <v>32.4</v>
      </c>
      <c r="G3671">
        <v>23</v>
      </c>
      <c r="H3671">
        <v>67.599999999999994</v>
      </c>
      <c r="I3671">
        <v>2</v>
      </c>
      <c r="J3671">
        <v>5.9</v>
      </c>
      <c r="K3671">
        <v>11</v>
      </c>
      <c r="L3671">
        <v>32.4</v>
      </c>
      <c r="M3671">
        <v>15</v>
      </c>
      <c r="N3671">
        <v>44.1</v>
      </c>
      <c r="O3671">
        <v>4</v>
      </c>
      <c r="P3671">
        <v>11.8</v>
      </c>
      <c r="Q3671">
        <v>7</v>
      </c>
      <c r="R3671">
        <v>20.6</v>
      </c>
      <c r="S3671">
        <v>3</v>
      </c>
      <c r="T3671">
        <v>8.8000000000000007</v>
      </c>
      <c r="U3671">
        <v>5</v>
      </c>
      <c r="V3671">
        <v>14.7</v>
      </c>
      <c r="W3671">
        <v>8</v>
      </c>
      <c r="X3671">
        <v>23.5</v>
      </c>
      <c r="Y3671">
        <v>4</v>
      </c>
      <c r="Z3671">
        <v>11.8</v>
      </c>
      <c r="AA3671">
        <v>4</v>
      </c>
      <c r="AB3671">
        <v>11.8</v>
      </c>
      <c r="AC3671">
        <v>5</v>
      </c>
      <c r="AD3671">
        <v>14.7</v>
      </c>
      <c r="AE3671">
        <v>2</v>
      </c>
      <c r="AF3671">
        <v>5.9</v>
      </c>
      <c r="AG3671">
        <v>0</v>
      </c>
      <c r="AH3671">
        <v>0</v>
      </c>
      <c r="AI3671">
        <v>0</v>
      </c>
      <c r="AJ3671">
        <v>0</v>
      </c>
    </row>
    <row r="3672" spans="1:36">
      <c r="A3672" t="s">
        <v>561</v>
      </c>
      <c r="B3672" t="s">
        <v>576</v>
      </c>
      <c r="C3672">
        <v>2002</v>
      </c>
      <c r="D3672">
        <v>38</v>
      </c>
      <c r="E3672">
        <v>17</v>
      </c>
      <c r="F3672">
        <v>44.7</v>
      </c>
      <c r="G3672">
        <v>21</v>
      </c>
      <c r="H3672">
        <v>55.3</v>
      </c>
      <c r="I3672">
        <v>1</v>
      </c>
      <c r="J3672">
        <v>2.6</v>
      </c>
      <c r="K3672">
        <v>4</v>
      </c>
      <c r="L3672">
        <v>10.5</v>
      </c>
      <c r="M3672">
        <v>9</v>
      </c>
      <c r="N3672">
        <v>23.7</v>
      </c>
      <c r="O3672">
        <v>5</v>
      </c>
      <c r="P3672">
        <v>13.2</v>
      </c>
      <c r="Q3672">
        <v>4</v>
      </c>
      <c r="R3672">
        <v>10.5</v>
      </c>
      <c r="S3672">
        <v>0</v>
      </c>
      <c r="T3672">
        <v>0</v>
      </c>
      <c r="U3672">
        <v>1</v>
      </c>
      <c r="V3672">
        <v>2.6</v>
      </c>
      <c r="W3672">
        <v>6</v>
      </c>
      <c r="X3672">
        <v>15.8</v>
      </c>
      <c r="Y3672">
        <v>4</v>
      </c>
      <c r="Z3672">
        <v>10.5</v>
      </c>
      <c r="AA3672">
        <v>2</v>
      </c>
      <c r="AB3672">
        <v>5.3</v>
      </c>
      <c r="AC3672">
        <v>7</v>
      </c>
      <c r="AD3672">
        <v>18.399999999999999</v>
      </c>
      <c r="AE3672">
        <v>0</v>
      </c>
      <c r="AF3672">
        <v>0</v>
      </c>
      <c r="AG3672">
        <v>0</v>
      </c>
      <c r="AH3672">
        <v>0</v>
      </c>
      <c r="AI3672">
        <v>0</v>
      </c>
      <c r="AJ3672">
        <v>0</v>
      </c>
    </row>
    <row r="3673" spans="1:36">
      <c r="A3673" t="s">
        <v>561</v>
      </c>
      <c r="B3673" t="s">
        <v>576</v>
      </c>
      <c r="C3673">
        <v>2003</v>
      </c>
      <c r="D3673">
        <v>72</v>
      </c>
      <c r="E3673">
        <v>21</v>
      </c>
      <c r="F3673">
        <v>29.2</v>
      </c>
      <c r="G3673">
        <v>51</v>
      </c>
      <c r="H3673">
        <v>70.8</v>
      </c>
      <c r="I3673">
        <v>8</v>
      </c>
      <c r="J3673">
        <v>11.1</v>
      </c>
      <c r="K3673">
        <v>24</v>
      </c>
      <c r="L3673">
        <v>33.299999999999997</v>
      </c>
      <c r="M3673">
        <v>15</v>
      </c>
      <c r="N3673">
        <v>20.8</v>
      </c>
      <c r="O3673">
        <v>13</v>
      </c>
      <c r="P3673">
        <v>18.100000000000001</v>
      </c>
      <c r="Q3673">
        <v>11</v>
      </c>
      <c r="R3673">
        <v>15.3</v>
      </c>
      <c r="S3673">
        <v>3</v>
      </c>
      <c r="T3673">
        <v>4.2</v>
      </c>
      <c r="U3673">
        <v>15</v>
      </c>
      <c r="V3673">
        <v>20.8</v>
      </c>
      <c r="W3673">
        <v>7</v>
      </c>
      <c r="X3673">
        <v>9.6999999999999993</v>
      </c>
      <c r="Y3673">
        <v>4</v>
      </c>
      <c r="Z3673">
        <v>5.6</v>
      </c>
      <c r="AA3673">
        <v>6</v>
      </c>
      <c r="AB3673">
        <v>8.3000000000000007</v>
      </c>
      <c r="AC3673">
        <v>16</v>
      </c>
      <c r="AD3673">
        <v>22.2</v>
      </c>
      <c r="AE3673">
        <v>10</v>
      </c>
      <c r="AF3673">
        <v>13.9</v>
      </c>
      <c r="AG3673">
        <v>1</v>
      </c>
      <c r="AH3673">
        <v>1.4</v>
      </c>
      <c r="AI3673">
        <v>0</v>
      </c>
      <c r="AJ3673">
        <v>0</v>
      </c>
    </row>
    <row r="3674" spans="1:36">
      <c r="A3674" t="s">
        <v>561</v>
      </c>
      <c r="B3674" t="s">
        <v>576</v>
      </c>
      <c r="C3674">
        <v>2004</v>
      </c>
      <c r="D3674">
        <v>54</v>
      </c>
      <c r="E3674">
        <v>17</v>
      </c>
      <c r="F3674">
        <v>31.5</v>
      </c>
      <c r="G3674">
        <v>37</v>
      </c>
      <c r="H3674">
        <v>68.5</v>
      </c>
      <c r="I3674">
        <v>6</v>
      </c>
      <c r="J3674">
        <v>11.1</v>
      </c>
      <c r="K3674">
        <v>14</v>
      </c>
      <c r="L3674">
        <v>25.9</v>
      </c>
      <c r="M3674">
        <v>9</v>
      </c>
      <c r="N3674">
        <v>16.7</v>
      </c>
      <c r="O3674">
        <v>6</v>
      </c>
      <c r="P3674">
        <v>11.1</v>
      </c>
      <c r="Q3674">
        <v>13</v>
      </c>
      <c r="R3674">
        <v>24.1</v>
      </c>
      <c r="S3674">
        <v>2</v>
      </c>
      <c r="T3674">
        <v>3.7</v>
      </c>
      <c r="U3674">
        <v>9</v>
      </c>
      <c r="V3674">
        <v>16.7</v>
      </c>
      <c r="W3674">
        <v>3</v>
      </c>
      <c r="X3674">
        <v>5.6</v>
      </c>
      <c r="Y3674">
        <v>0</v>
      </c>
      <c r="Z3674">
        <v>0</v>
      </c>
      <c r="AA3674">
        <v>3</v>
      </c>
      <c r="AB3674">
        <v>5.6</v>
      </c>
      <c r="AC3674">
        <v>9</v>
      </c>
      <c r="AD3674">
        <v>16.7</v>
      </c>
      <c r="AE3674">
        <v>4</v>
      </c>
      <c r="AF3674">
        <v>7.4</v>
      </c>
      <c r="AG3674">
        <v>0</v>
      </c>
      <c r="AH3674">
        <v>0</v>
      </c>
      <c r="AI3674">
        <v>1</v>
      </c>
      <c r="AJ3674">
        <v>1.9</v>
      </c>
    </row>
    <row r="3675" spans="1:36">
      <c r="A3675" t="s">
        <v>561</v>
      </c>
      <c r="B3675" t="s">
        <v>576</v>
      </c>
      <c r="C3675">
        <v>2005</v>
      </c>
      <c r="D3675">
        <v>3</v>
      </c>
      <c r="E3675">
        <v>0</v>
      </c>
      <c r="F3675">
        <v>0</v>
      </c>
      <c r="G3675">
        <v>3</v>
      </c>
      <c r="H3675">
        <v>100</v>
      </c>
      <c r="I3675">
        <v>0</v>
      </c>
      <c r="J3675">
        <v>0</v>
      </c>
      <c r="K3675">
        <v>2</v>
      </c>
      <c r="L3675">
        <v>66.7</v>
      </c>
      <c r="M3675">
        <v>1</v>
      </c>
      <c r="N3675">
        <v>33.299999999999997</v>
      </c>
      <c r="O3675">
        <v>0</v>
      </c>
      <c r="P3675">
        <v>0</v>
      </c>
      <c r="Q3675">
        <v>0</v>
      </c>
      <c r="R3675">
        <v>0</v>
      </c>
      <c r="S3675">
        <v>0</v>
      </c>
      <c r="T3675">
        <v>0</v>
      </c>
      <c r="U3675">
        <v>0</v>
      </c>
      <c r="V3675">
        <v>0</v>
      </c>
      <c r="W3675">
        <v>1</v>
      </c>
      <c r="X3675">
        <v>33.299999999999997</v>
      </c>
      <c r="Y3675">
        <v>0</v>
      </c>
      <c r="Z3675">
        <v>0</v>
      </c>
      <c r="AA3675">
        <v>0</v>
      </c>
      <c r="AB3675">
        <v>0</v>
      </c>
      <c r="AC3675">
        <v>0</v>
      </c>
      <c r="AD3675">
        <v>0</v>
      </c>
      <c r="AE3675">
        <v>0</v>
      </c>
      <c r="AF3675">
        <v>0</v>
      </c>
      <c r="AG3675">
        <v>0</v>
      </c>
      <c r="AH3675">
        <v>0</v>
      </c>
      <c r="AI3675">
        <v>0</v>
      </c>
      <c r="AJ3675">
        <v>0</v>
      </c>
    </row>
    <row r="3676" spans="1:36">
      <c r="A3676" t="s">
        <v>561</v>
      </c>
      <c r="B3676" t="s">
        <v>576</v>
      </c>
      <c r="C3676">
        <v>2006</v>
      </c>
      <c r="D3676">
        <v>1</v>
      </c>
      <c r="E3676">
        <v>1</v>
      </c>
      <c r="F3676">
        <v>100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0</v>
      </c>
      <c r="AI3676">
        <v>0</v>
      </c>
      <c r="AJ3676">
        <v>0</v>
      </c>
    </row>
    <row r="3677" spans="1:36">
      <c r="A3677" t="s">
        <v>561</v>
      </c>
      <c r="B3677" t="s">
        <v>576</v>
      </c>
      <c r="C3677">
        <v>2009</v>
      </c>
      <c r="D3677">
        <v>2</v>
      </c>
      <c r="E3677">
        <v>0</v>
      </c>
      <c r="F3677">
        <v>0</v>
      </c>
      <c r="G3677">
        <v>2</v>
      </c>
      <c r="H3677">
        <v>100</v>
      </c>
      <c r="I3677">
        <v>1</v>
      </c>
      <c r="J3677">
        <v>50</v>
      </c>
      <c r="K3677">
        <v>1</v>
      </c>
      <c r="L3677">
        <v>50</v>
      </c>
      <c r="M3677">
        <v>0</v>
      </c>
      <c r="N3677">
        <v>0</v>
      </c>
      <c r="O3677">
        <v>0</v>
      </c>
      <c r="P3677">
        <v>0</v>
      </c>
      <c r="Q3677">
        <v>2</v>
      </c>
      <c r="R3677">
        <v>100</v>
      </c>
      <c r="S3677">
        <v>0</v>
      </c>
      <c r="T3677">
        <v>0</v>
      </c>
      <c r="U3677">
        <v>0</v>
      </c>
      <c r="V3677">
        <v>0</v>
      </c>
      <c r="W3677">
        <v>0</v>
      </c>
      <c r="X3677">
        <v>0</v>
      </c>
      <c r="Y3677">
        <v>0</v>
      </c>
      <c r="Z3677">
        <v>0</v>
      </c>
      <c r="AA3677">
        <v>0</v>
      </c>
      <c r="AB3677">
        <v>0</v>
      </c>
      <c r="AC3677">
        <v>0</v>
      </c>
      <c r="AD3677">
        <v>0</v>
      </c>
      <c r="AE3677">
        <v>0</v>
      </c>
      <c r="AF3677">
        <v>0</v>
      </c>
      <c r="AG3677">
        <v>0</v>
      </c>
      <c r="AH3677">
        <v>0</v>
      </c>
      <c r="AI3677">
        <v>0</v>
      </c>
      <c r="AJ3677">
        <v>0</v>
      </c>
    </row>
    <row r="3678" spans="1:36">
      <c r="A3678" t="s">
        <v>561</v>
      </c>
      <c r="B3678" t="s">
        <v>576</v>
      </c>
      <c r="C3678">
        <v>2010</v>
      </c>
      <c r="D3678">
        <v>2</v>
      </c>
      <c r="E3678">
        <v>2</v>
      </c>
      <c r="F3678">
        <v>100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c r="AI3678">
        <v>0</v>
      </c>
      <c r="AJ3678">
        <v>0</v>
      </c>
    </row>
    <row r="3679" spans="1:36">
      <c r="A3679" t="s">
        <v>561</v>
      </c>
      <c r="B3679" t="s">
        <v>577</v>
      </c>
      <c r="C3679">
        <v>1983</v>
      </c>
      <c r="D3679">
        <v>1</v>
      </c>
      <c r="E3679">
        <v>0</v>
      </c>
      <c r="F3679">
        <v>0</v>
      </c>
      <c r="G3679">
        <v>1</v>
      </c>
      <c r="H3679">
        <v>100</v>
      </c>
      <c r="I3679">
        <v>0</v>
      </c>
      <c r="J3679">
        <v>0</v>
      </c>
      <c r="K3679">
        <v>1</v>
      </c>
      <c r="L3679">
        <v>100</v>
      </c>
      <c r="M3679">
        <v>0</v>
      </c>
      <c r="N3679">
        <v>0</v>
      </c>
      <c r="O3679">
        <v>0</v>
      </c>
      <c r="P3679">
        <v>0</v>
      </c>
      <c r="Q3679">
        <v>0</v>
      </c>
      <c r="R3679">
        <v>0</v>
      </c>
      <c r="S3679">
        <v>0</v>
      </c>
      <c r="T3679">
        <v>0</v>
      </c>
      <c r="U3679">
        <v>1</v>
      </c>
      <c r="V3679">
        <v>100</v>
      </c>
      <c r="W3679">
        <v>0</v>
      </c>
      <c r="X3679">
        <v>0</v>
      </c>
      <c r="Y3679">
        <v>0</v>
      </c>
      <c r="Z3679">
        <v>0</v>
      </c>
      <c r="AA3679">
        <v>0</v>
      </c>
      <c r="AB3679">
        <v>0</v>
      </c>
      <c r="AC3679">
        <v>0</v>
      </c>
      <c r="AD3679">
        <v>0</v>
      </c>
      <c r="AE3679">
        <v>0</v>
      </c>
      <c r="AF3679">
        <v>0</v>
      </c>
      <c r="AG3679">
        <v>0</v>
      </c>
      <c r="AH3679">
        <v>0</v>
      </c>
      <c r="AI3679">
        <v>0</v>
      </c>
      <c r="AJ3679">
        <v>0</v>
      </c>
    </row>
    <row r="3680" spans="1:36">
      <c r="A3680" t="s">
        <v>561</v>
      </c>
      <c r="B3680" t="s">
        <v>578</v>
      </c>
      <c r="C3680">
        <v>2003</v>
      </c>
      <c r="D3680">
        <v>24</v>
      </c>
      <c r="E3680">
        <v>11</v>
      </c>
      <c r="F3680">
        <v>45.8</v>
      </c>
      <c r="G3680">
        <v>13</v>
      </c>
      <c r="H3680">
        <v>54.2</v>
      </c>
      <c r="I3680">
        <v>1</v>
      </c>
      <c r="J3680">
        <v>4.2</v>
      </c>
      <c r="K3680">
        <v>8</v>
      </c>
      <c r="L3680">
        <v>33.299999999999997</v>
      </c>
      <c r="M3680">
        <v>3</v>
      </c>
      <c r="N3680">
        <v>12.5</v>
      </c>
      <c r="O3680">
        <v>0</v>
      </c>
      <c r="P3680">
        <v>0</v>
      </c>
      <c r="Q3680">
        <v>2</v>
      </c>
      <c r="R3680">
        <v>8.3000000000000007</v>
      </c>
      <c r="S3680">
        <v>0</v>
      </c>
      <c r="T3680">
        <v>0</v>
      </c>
      <c r="U3680">
        <v>2</v>
      </c>
      <c r="V3680">
        <v>8.3000000000000007</v>
      </c>
      <c r="W3680">
        <v>0</v>
      </c>
      <c r="X3680">
        <v>0</v>
      </c>
      <c r="Y3680">
        <v>0</v>
      </c>
      <c r="Z3680">
        <v>0</v>
      </c>
      <c r="AA3680">
        <v>1</v>
      </c>
      <c r="AB3680">
        <v>4.2</v>
      </c>
      <c r="AC3680">
        <v>0</v>
      </c>
      <c r="AD3680">
        <v>0</v>
      </c>
      <c r="AE3680">
        <v>8</v>
      </c>
      <c r="AF3680">
        <v>33.299999999999997</v>
      </c>
      <c r="AG3680">
        <v>0</v>
      </c>
      <c r="AH3680">
        <v>0</v>
      </c>
      <c r="AI3680">
        <v>0</v>
      </c>
      <c r="AJ3680">
        <v>0</v>
      </c>
    </row>
    <row r="3681" spans="1:36">
      <c r="A3681" t="s">
        <v>561</v>
      </c>
      <c r="B3681" t="s">
        <v>578</v>
      </c>
      <c r="C3681">
        <v>2004</v>
      </c>
      <c r="D3681">
        <v>187</v>
      </c>
      <c r="E3681">
        <v>103</v>
      </c>
      <c r="F3681">
        <v>55.1</v>
      </c>
      <c r="G3681">
        <v>84</v>
      </c>
      <c r="H3681">
        <v>44.9</v>
      </c>
      <c r="I3681">
        <v>11</v>
      </c>
      <c r="J3681">
        <v>5.9</v>
      </c>
      <c r="K3681">
        <v>43</v>
      </c>
      <c r="L3681">
        <v>23</v>
      </c>
      <c r="M3681">
        <v>20</v>
      </c>
      <c r="N3681">
        <v>10.7</v>
      </c>
      <c r="O3681">
        <v>7</v>
      </c>
      <c r="P3681">
        <v>3.7</v>
      </c>
      <c r="Q3681">
        <v>19</v>
      </c>
      <c r="R3681">
        <v>10.199999999999999</v>
      </c>
      <c r="S3681">
        <v>4</v>
      </c>
      <c r="T3681">
        <v>2.1</v>
      </c>
      <c r="U3681">
        <v>15</v>
      </c>
      <c r="V3681">
        <v>8</v>
      </c>
      <c r="W3681">
        <v>5</v>
      </c>
      <c r="X3681">
        <v>2.7</v>
      </c>
      <c r="Y3681">
        <v>12</v>
      </c>
      <c r="Z3681">
        <v>6.4</v>
      </c>
      <c r="AA3681">
        <v>8</v>
      </c>
      <c r="AB3681">
        <v>4.3</v>
      </c>
      <c r="AC3681">
        <v>8</v>
      </c>
      <c r="AD3681">
        <v>4.3</v>
      </c>
      <c r="AE3681">
        <v>57</v>
      </c>
      <c r="AF3681">
        <v>30.5</v>
      </c>
      <c r="AG3681">
        <v>1</v>
      </c>
      <c r="AH3681">
        <v>0.5</v>
      </c>
      <c r="AI3681">
        <v>0</v>
      </c>
      <c r="AJ3681">
        <v>0</v>
      </c>
    </row>
    <row r="3682" spans="1:36">
      <c r="A3682" t="s">
        <v>561</v>
      </c>
      <c r="B3682" t="s">
        <v>578</v>
      </c>
      <c r="C3682">
        <v>2005</v>
      </c>
      <c r="D3682">
        <v>74</v>
      </c>
      <c r="E3682">
        <v>36</v>
      </c>
      <c r="F3682">
        <v>48.6</v>
      </c>
      <c r="G3682">
        <v>38</v>
      </c>
      <c r="H3682">
        <v>51.4</v>
      </c>
      <c r="I3682">
        <v>7</v>
      </c>
      <c r="J3682">
        <v>9.5</v>
      </c>
      <c r="K3682">
        <v>19</v>
      </c>
      <c r="L3682">
        <v>25.7</v>
      </c>
      <c r="M3682">
        <v>10</v>
      </c>
      <c r="N3682">
        <v>13.5</v>
      </c>
      <c r="O3682">
        <v>4</v>
      </c>
      <c r="P3682">
        <v>5.4</v>
      </c>
      <c r="Q3682">
        <v>9</v>
      </c>
      <c r="R3682">
        <v>12.2</v>
      </c>
      <c r="S3682">
        <v>2</v>
      </c>
      <c r="T3682">
        <v>2.7</v>
      </c>
      <c r="U3682">
        <v>4</v>
      </c>
      <c r="V3682">
        <v>5.4</v>
      </c>
      <c r="W3682">
        <v>1</v>
      </c>
      <c r="X3682">
        <v>1.4</v>
      </c>
      <c r="Y3682">
        <v>8</v>
      </c>
      <c r="Z3682">
        <v>10.8</v>
      </c>
      <c r="AA3682">
        <v>4</v>
      </c>
      <c r="AB3682">
        <v>5.4</v>
      </c>
      <c r="AC3682">
        <v>5</v>
      </c>
      <c r="AD3682">
        <v>6.8</v>
      </c>
      <c r="AE3682">
        <v>25</v>
      </c>
      <c r="AF3682">
        <v>33.799999999999997</v>
      </c>
      <c r="AG3682">
        <v>0</v>
      </c>
      <c r="AH3682">
        <v>0</v>
      </c>
      <c r="AI3682">
        <v>0</v>
      </c>
      <c r="AJ3682">
        <v>0</v>
      </c>
    </row>
    <row r="3683" spans="1:36">
      <c r="A3683" t="s">
        <v>561</v>
      </c>
      <c r="B3683" t="s">
        <v>578</v>
      </c>
      <c r="C3683">
        <v>2006</v>
      </c>
      <c r="D3683">
        <v>41</v>
      </c>
      <c r="E3683">
        <v>24</v>
      </c>
      <c r="F3683">
        <v>58.5</v>
      </c>
      <c r="G3683">
        <v>17</v>
      </c>
      <c r="H3683">
        <v>41.5</v>
      </c>
      <c r="I3683">
        <v>4</v>
      </c>
      <c r="J3683">
        <v>9.8000000000000007</v>
      </c>
      <c r="K3683">
        <v>5</v>
      </c>
      <c r="L3683">
        <v>12.2</v>
      </c>
      <c r="M3683">
        <v>6</v>
      </c>
      <c r="N3683">
        <v>14.6</v>
      </c>
      <c r="O3683">
        <v>1</v>
      </c>
      <c r="P3683">
        <v>2.4</v>
      </c>
      <c r="Q3683">
        <v>7</v>
      </c>
      <c r="R3683">
        <v>17.100000000000001</v>
      </c>
      <c r="S3683">
        <v>1</v>
      </c>
      <c r="T3683">
        <v>2.4</v>
      </c>
      <c r="U3683">
        <v>1</v>
      </c>
      <c r="V3683">
        <v>2.4</v>
      </c>
      <c r="W3683">
        <v>1</v>
      </c>
      <c r="X3683">
        <v>2.4</v>
      </c>
      <c r="Y3683">
        <v>2</v>
      </c>
      <c r="Z3683">
        <v>4.9000000000000004</v>
      </c>
      <c r="AA3683">
        <v>3</v>
      </c>
      <c r="AB3683">
        <v>7.3</v>
      </c>
      <c r="AC3683">
        <v>1</v>
      </c>
      <c r="AD3683">
        <v>2.4</v>
      </c>
      <c r="AE3683">
        <v>16</v>
      </c>
      <c r="AF3683">
        <v>39</v>
      </c>
      <c r="AG3683">
        <v>0</v>
      </c>
      <c r="AH3683">
        <v>0</v>
      </c>
      <c r="AI3683">
        <v>0</v>
      </c>
      <c r="AJ3683">
        <v>0</v>
      </c>
    </row>
    <row r="3684" spans="1:36">
      <c r="A3684" t="s">
        <v>561</v>
      </c>
      <c r="B3684" t="s">
        <v>578</v>
      </c>
      <c r="C3684">
        <v>2007</v>
      </c>
      <c r="D3684">
        <v>75</v>
      </c>
      <c r="E3684">
        <v>43</v>
      </c>
      <c r="F3684">
        <v>57.3</v>
      </c>
      <c r="G3684">
        <v>32</v>
      </c>
      <c r="H3684">
        <v>42.7</v>
      </c>
      <c r="I3684">
        <v>7</v>
      </c>
      <c r="J3684">
        <v>9.3000000000000007</v>
      </c>
      <c r="K3684">
        <v>15</v>
      </c>
      <c r="L3684">
        <v>20</v>
      </c>
      <c r="M3684">
        <v>7</v>
      </c>
      <c r="N3684">
        <v>9.3000000000000007</v>
      </c>
      <c r="O3684">
        <v>0</v>
      </c>
      <c r="P3684">
        <v>0</v>
      </c>
      <c r="Q3684">
        <v>7</v>
      </c>
      <c r="R3684">
        <v>9.3000000000000007</v>
      </c>
      <c r="S3684">
        <v>1</v>
      </c>
      <c r="T3684">
        <v>1.3</v>
      </c>
      <c r="U3684">
        <v>0</v>
      </c>
      <c r="V3684">
        <v>0</v>
      </c>
      <c r="W3684">
        <v>1</v>
      </c>
      <c r="X3684">
        <v>1.3</v>
      </c>
      <c r="Y3684">
        <v>5</v>
      </c>
      <c r="Z3684">
        <v>6.7</v>
      </c>
      <c r="AA3684">
        <v>3</v>
      </c>
      <c r="AB3684">
        <v>4</v>
      </c>
      <c r="AC3684">
        <v>1</v>
      </c>
      <c r="AD3684">
        <v>1.3</v>
      </c>
      <c r="AE3684">
        <v>17</v>
      </c>
      <c r="AF3684">
        <v>22.7</v>
      </c>
      <c r="AG3684">
        <v>1</v>
      </c>
      <c r="AH3684">
        <v>1.3</v>
      </c>
      <c r="AI3684">
        <v>0</v>
      </c>
      <c r="AJ3684">
        <v>0</v>
      </c>
    </row>
    <row r="3685" spans="1:36">
      <c r="A3685" t="s">
        <v>561</v>
      </c>
      <c r="B3685" t="s">
        <v>578</v>
      </c>
      <c r="C3685">
        <v>2008</v>
      </c>
      <c r="D3685">
        <v>10</v>
      </c>
      <c r="E3685">
        <v>8</v>
      </c>
      <c r="F3685">
        <v>80</v>
      </c>
      <c r="G3685">
        <v>2</v>
      </c>
      <c r="H3685">
        <v>20</v>
      </c>
      <c r="I3685">
        <v>0</v>
      </c>
      <c r="J3685">
        <v>0</v>
      </c>
      <c r="K3685">
        <v>1</v>
      </c>
      <c r="L3685">
        <v>10</v>
      </c>
      <c r="M3685">
        <v>0</v>
      </c>
      <c r="N3685">
        <v>0</v>
      </c>
      <c r="O3685">
        <v>0</v>
      </c>
      <c r="P3685">
        <v>0</v>
      </c>
      <c r="Q3685">
        <v>0</v>
      </c>
      <c r="R3685">
        <v>0</v>
      </c>
      <c r="S3685">
        <v>0</v>
      </c>
      <c r="T3685">
        <v>0</v>
      </c>
      <c r="U3685">
        <v>0</v>
      </c>
      <c r="V3685">
        <v>0</v>
      </c>
      <c r="W3685">
        <v>0</v>
      </c>
      <c r="X3685">
        <v>0</v>
      </c>
      <c r="Y3685">
        <v>0</v>
      </c>
      <c r="Z3685">
        <v>0</v>
      </c>
      <c r="AA3685">
        <v>1</v>
      </c>
      <c r="AB3685">
        <v>10</v>
      </c>
      <c r="AC3685">
        <v>0</v>
      </c>
      <c r="AD3685">
        <v>0</v>
      </c>
      <c r="AE3685">
        <v>2</v>
      </c>
      <c r="AF3685">
        <v>20</v>
      </c>
      <c r="AG3685">
        <v>0</v>
      </c>
      <c r="AH3685">
        <v>0</v>
      </c>
      <c r="AI3685">
        <v>0</v>
      </c>
      <c r="AJ3685">
        <v>0</v>
      </c>
    </row>
    <row r="3686" spans="1:36">
      <c r="A3686" t="s">
        <v>561</v>
      </c>
      <c r="B3686" t="s">
        <v>578</v>
      </c>
      <c r="C3686">
        <v>2009</v>
      </c>
      <c r="D3686">
        <v>1</v>
      </c>
      <c r="E3686">
        <v>0</v>
      </c>
      <c r="F3686">
        <v>0</v>
      </c>
      <c r="G3686">
        <v>1</v>
      </c>
      <c r="H3686">
        <v>100</v>
      </c>
      <c r="I3686">
        <v>1</v>
      </c>
      <c r="J3686">
        <v>100</v>
      </c>
      <c r="K3686">
        <v>1</v>
      </c>
      <c r="L3686">
        <v>100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c r="AI3686">
        <v>0</v>
      </c>
      <c r="AJ3686">
        <v>0</v>
      </c>
    </row>
    <row r="3687" spans="1:36">
      <c r="A3687" t="s">
        <v>561</v>
      </c>
      <c r="B3687" t="s">
        <v>579</v>
      </c>
      <c r="C3687">
        <v>2001</v>
      </c>
      <c r="D3687">
        <v>16</v>
      </c>
      <c r="E3687">
        <v>11</v>
      </c>
      <c r="F3687">
        <v>68.8</v>
      </c>
      <c r="G3687">
        <v>5</v>
      </c>
      <c r="H3687">
        <v>31.3</v>
      </c>
      <c r="I3687">
        <v>1</v>
      </c>
      <c r="J3687">
        <v>6.3</v>
      </c>
      <c r="K3687">
        <v>1</v>
      </c>
      <c r="L3687">
        <v>6.3</v>
      </c>
      <c r="M3687">
        <v>3</v>
      </c>
      <c r="N3687">
        <v>18.8</v>
      </c>
      <c r="O3687">
        <v>0</v>
      </c>
      <c r="P3687">
        <v>0</v>
      </c>
      <c r="Q3687">
        <v>1</v>
      </c>
      <c r="R3687">
        <v>6.3</v>
      </c>
      <c r="S3687">
        <v>0</v>
      </c>
      <c r="T3687">
        <v>0</v>
      </c>
      <c r="U3687">
        <v>1</v>
      </c>
      <c r="V3687">
        <v>6.3</v>
      </c>
      <c r="W3687">
        <v>2</v>
      </c>
      <c r="X3687">
        <v>12.5</v>
      </c>
      <c r="Y3687">
        <v>0</v>
      </c>
      <c r="Z3687">
        <v>0</v>
      </c>
      <c r="AA3687">
        <v>1</v>
      </c>
      <c r="AB3687">
        <v>6.3</v>
      </c>
      <c r="AC3687">
        <v>0</v>
      </c>
      <c r="AD3687">
        <v>0</v>
      </c>
      <c r="AE3687">
        <v>0</v>
      </c>
      <c r="AF3687">
        <v>0</v>
      </c>
      <c r="AG3687">
        <v>0</v>
      </c>
      <c r="AH3687">
        <v>0</v>
      </c>
      <c r="AI3687">
        <v>0</v>
      </c>
      <c r="AJ3687">
        <v>0</v>
      </c>
    </row>
    <row r="3688" spans="1:36">
      <c r="A3688" t="s">
        <v>561</v>
      </c>
      <c r="B3688" t="s">
        <v>579</v>
      </c>
      <c r="C3688">
        <v>2002</v>
      </c>
      <c r="D3688">
        <v>58</v>
      </c>
      <c r="E3688">
        <v>25</v>
      </c>
      <c r="F3688">
        <v>43.1</v>
      </c>
      <c r="G3688">
        <v>33</v>
      </c>
      <c r="H3688">
        <v>56.9</v>
      </c>
      <c r="I3688">
        <v>6</v>
      </c>
      <c r="J3688">
        <v>10.3</v>
      </c>
      <c r="K3688">
        <v>14</v>
      </c>
      <c r="L3688">
        <v>24.1</v>
      </c>
      <c r="M3688">
        <v>5</v>
      </c>
      <c r="N3688">
        <v>8.6</v>
      </c>
      <c r="O3688">
        <v>9</v>
      </c>
      <c r="P3688">
        <v>15.5</v>
      </c>
      <c r="Q3688">
        <v>12</v>
      </c>
      <c r="R3688">
        <v>20.7</v>
      </c>
      <c r="S3688">
        <v>3</v>
      </c>
      <c r="T3688">
        <v>5.2</v>
      </c>
      <c r="U3688">
        <v>3</v>
      </c>
      <c r="V3688">
        <v>5.2</v>
      </c>
      <c r="W3688">
        <v>0</v>
      </c>
      <c r="X3688">
        <v>0</v>
      </c>
      <c r="Y3688">
        <v>2</v>
      </c>
      <c r="Z3688">
        <v>3.4</v>
      </c>
      <c r="AA3688">
        <v>4</v>
      </c>
      <c r="AB3688">
        <v>6.9</v>
      </c>
      <c r="AC3688">
        <v>9</v>
      </c>
      <c r="AD3688">
        <v>15.5</v>
      </c>
      <c r="AE3688">
        <v>1</v>
      </c>
      <c r="AF3688">
        <v>1.7</v>
      </c>
      <c r="AG3688">
        <v>1</v>
      </c>
      <c r="AH3688">
        <v>1.7</v>
      </c>
      <c r="AI3688">
        <v>0</v>
      </c>
      <c r="AJ3688">
        <v>0</v>
      </c>
    </row>
    <row r="3689" spans="1:36">
      <c r="A3689" t="s">
        <v>561</v>
      </c>
      <c r="B3689" t="s">
        <v>579</v>
      </c>
      <c r="C3689">
        <v>2003</v>
      </c>
      <c r="D3689">
        <v>15</v>
      </c>
      <c r="E3689">
        <v>8</v>
      </c>
      <c r="F3689">
        <v>53.3</v>
      </c>
      <c r="G3689">
        <v>7</v>
      </c>
      <c r="H3689">
        <v>46.7</v>
      </c>
      <c r="I3689">
        <v>3</v>
      </c>
      <c r="J3689">
        <v>20</v>
      </c>
      <c r="K3689">
        <v>3</v>
      </c>
      <c r="L3689">
        <v>20</v>
      </c>
      <c r="M3689">
        <v>2</v>
      </c>
      <c r="N3689">
        <v>13.3</v>
      </c>
      <c r="O3689">
        <v>1</v>
      </c>
      <c r="P3689">
        <v>6.7</v>
      </c>
      <c r="Q3689">
        <v>2</v>
      </c>
      <c r="R3689">
        <v>13.3</v>
      </c>
      <c r="S3689">
        <v>0</v>
      </c>
      <c r="T3689">
        <v>0</v>
      </c>
      <c r="U3689">
        <v>0</v>
      </c>
      <c r="V3689">
        <v>0</v>
      </c>
      <c r="W3689">
        <v>1</v>
      </c>
      <c r="X3689">
        <v>6.7</v>
      </c>
      <c r="Y3689">
        <v>0</v>
      </c>
      <c r="Z3689">
        <v>0</v>
      </c>
      <c r="AA3689">
        <v>1</v>
      </c>
      <c r="AB3689">
        <v>6.7</v>
      </c>
      <c r="AC3689">
        <v>1</v>
      </c>
      <c r="AD3689">
        <v>6.7</v>
      </c>
      <c r="AE3689">
        <v>1</v>
      </c>
      <c r="AF3689">
        <v>6.7</v>
      </c>
      <c r="AG3689">
        <v>0</v>
      </c>
      <c r="AH3689">
        <v>0</v>
      </c>
      <c r="AI3689">
        <v>0</v>
      </c>
      <c r="AJ3689">
        <v>0</v>
      </c>
    </row>
    <row r="3690" spans="1:36">
      <c r="A3690" t="s">
        <v>561</v>
      </c>
      <c r="B3690" t="s">
        <v>579</v>
      </c>
      <c r="C3690">
        <v>2004</v>
      </c>
      <c r="D3690">
        <v>31</v>
      </c>
      <c r="E3690">
        <v>13</v>
      </c>
      <c r="F3690">
        <v>41.9</v>
      </c>
      <c r="G3690">
        <v>18</v>
      </c>
      <c r="H3690">
        <v>58.1</v>
      </c>
      <c r="I3690">
        <v>5</v>
      </c>
      <c r="J3690">
        <v>16.100000000000001</v>
      </c>
      <c r="K3690">
        <v>2</v>
      </c>
      <c r="L3690">
        <v>6.5</v>
      </c>
      <c r="M3690">
        <v>3</v>
      </c>
      <c r="N3690">
        <v>9.6999999999999993</v>
      </c>
      <c r="O3690">
        <v>6</v>
      </c>
      <c r="P3690">
        <v>19.399999999999999</v>
      </c>
      <c r="Q3690">
        <v>6</v>
      </c>
      <c r="R3690">
        <v>19.399999999999999</v>
      </c>
      <c r="S3690">
        <v>1</v>
      </c>
      <c r="T3690">
        <v>3.2</v>
      </c>
      <c r="U3690">
        <v>2</v>
      </c>
      <c r="V3690">
        <v>6.5</v>
      </c>
      <c r="W3690">
        <v>2</v>
      </c>
      <c r="X3690">
        <v>6.5</v>
      </c>
      <c r="Y3690">
        <v>2</v>
      </c>
      <c r="Z3690">
        <v>6.5</v>
      </c>
      <c r="AA3690">
        <v>1</v>
      </c>
      <c r="AB3690">
        <v>3.2</v>
      </c>
      <c r="AC3690">
        <v>6</v>
      </c>
      <c r="AD3690">
        <v>19.399999999999999</v>
      </c>
      <c r="AE3690">
        <v>2</v>
      </c>
      <c r="AF3690">
        <v>6.5</v>
      </c>
      <c r="AG3690">
        <v>0</v>
      </c>
      <c r="AH3690">
        <v>0</v>
      </c>
      <c r="AI3690">
        <v>0</v>
      </c>
      <c r="AJ3690">
        <v>0</v>
      </c>
    </row>
    <row r="3691" spans="1:36">
      <c r="A3691" t="s">
        <v>561</v>
      </c>
      <c r="B3691" t="s">
        <v>579</v>
      </c>
      <c r="C3691">
        <v>2005</v>
      </c>
      <c r="D3691">
        <v>9</v>
      </c>
      <c r="E3691">
        <v>2</v>
      </c>
      <c r="F3691">
        <v>22.2</v>
      </c>
      <c r="G3691">
        <v>7</v>
      </c>
      <c r="H3691">
        <v>77.8</v>
      </c>
      <c r="I3691">
        <v>2</v>
      </c>
      <c r="J3691">
        <v>22.2</v>
      </c>
      <c r="K3691">
        <v>2</v>
      </c>
      <c r="L3691">
        <v>22.2</v>
      </c>
      <c r="M3691">
        <v>0</v>
      </c>
      <c r="N3691">
        <v>0</v>
      </c>
      <c r="O3691">
        <v>4</v>
      </c>
      <c r="P3691">
        <v>44.4</v>
      </c>
      <c r="Q3691">
        <v>2</v>
      </c>
      <c r="R3691">
        <v>22.2</v>
      </c>
      <c r="S3691">
        <v>1</v>
      </c>
      <c r="T3691">
        <v>11.1</v>
      </c>
      <c r="U3691">
        <v>0</v>
      </c>
      <c r="V3691">
        <v>0</v>
      </c>
      <c r="W3691">
        <v>0</v>
      </c>
      <c r="X3691">
        <v>0</v>
      </c>
      <c r="Y3691">
        <v>0</v>
      </c>
      <c r="Z3691">
        <v>0</v>
      </c>
      <c r="AA3691">
        <v>0</v>
      </c>
      <c r="AB3691">
        <v>0</v>
      </c>
      <c r="AC3691">
        <v>4</v>
      </c>
      <c r="AD3691">
        <v>44.4</v>
      </c>
      <c r="AE3691">
        <v>0</v>
      </c>
      <c r="AF3691">
        <v>0</v>
      </c>
      <c r="AG3691">
        <v>0</v>
      </c>
      <c r="AH3691">
        <v>0</v>
      </c>
      <c r="AI3691">
        <v>0</v>
      </c>
      <c r="AJ3691">
        <v>0</v>
      </c>
    </row>
    <row r="3692" spans="1:36">
      <c r="A3692" t="s">
        <v>561</v>
      </c>
      <c r="B3692" t="s">
        <v>580</v>
      </c>
      <c r="C3692">
        <v>1997</v>
      </c>
      <c r="D3692">
        <v>5</v>
      </c>
      <c r="E3692">
        <v>2</v>
      </c>
      <c r="F3692">
        <v>40</v>
      </c>
      <c r="G3692">
        <v>3</v>
      </c>
      <c r="H3692">
        <v>60</v>
      </c>
      <c r="I3692">
        <v>0</v>
      </c>
      <c r="J3692">
        <v>0</v>
      </c>
      <c r="K3692">
        <v>0</v>
      </c>
      <c r="L3692">
        <v>0</v>
      </c>
      <c r="M3692">
        <v>0</v>
      </c>
      <c r="N3692">
        <v>0</v>
      </c>
      <c r="O3692">
        <v>0</v>
      </c>
      <c r="P3692">
        <v>0</v>
      </c>
      <c r="Q3692">
        <v>1</v>
      </c>
      <c r="R3692">
        <v>20</v>
      </c>
      <c r="S3692">
        <v>0</v>
      </c>
      <c r="T3692">
        <v>0</v>
      </c>
      <c r="U3692">
        <v>0</v>
      </c>
      <c r="V3692">
        <v>0</v>
      </c>
      <c r="W3692">
        <v>0</v>
      </c>
      <c r="X3692">
        <v>0</v>
      </c>
      <c r="Y3692">
        <v>1</v>
      </c>
      <c r="Z3692">
        <v>20</v>
      </c>
      <c r="AA3692">
        <v>0</v>
      </c>
      <c r="AB3692">
        <v>0</v>
      </c>
      <c r="AC3692">
        <v>0</v>
      </c>
      <c r="AD3692">
        <v>0</v>
      </c>
      <c r="AE3692">
        <v>1</v>
      </c>
      <c r="AF3692">
        <v>20</v>
      </c>
      <c r="AG3692">
        <v>0</v>
      </c>
      <c r="AH3692">
        <v>0</v>
      </c>
      <c r="AI3692">
        <v>0</v>
      </c>
      <c r="AJ3692">
        <v>0</v>
      </c>
    </row>
    <row r="3693" spans="1:36">
      <c r="A3693" t="s">
        <v>561</v>
      </c>
      <c r="B3693" t="s">
        <v>580</v>
      </c>
      <c r="C3693">
        <v>1998</v>
      </c>
      <c r="D3693">
        <v>6</v>
      </c>
      <c r="E3693">
        <v>5</v>
      </c>
      <c r="F3693">
        <v>83.3</v>
      </c>
      <c r="G3693">
        <v>1</v>
      </c>
      <c r="H3693">
        <v>16.7</v>
      </c>
      <c r="I3693">
        <v>0</v>
      </c>
      <c r="J3693">
        <v>0</v>
      </c>
      <c r="K3693">
        <v>0</v>
      </c>
      <c r="L3693">
        <v>0</v>
      </c>
      <c r="M3693">
        <v>0</v>
      </c>
      <c r="N3693">
        <v>0</v>
      </c>
      <c r="O3693">
        <v>0</v>
      </c>
      <c r="P3693">
        <v>0</v>
      </c>
      <c r="Q3693">
        <v>1</v>
      </c>
      <c r="R3693">
        <v>16.7</v>
      </c>
      <c r="S3693">
        <v>0</v>
      </c>
      <c r="T3693">
        <v>0</v>
      </c>
      <c r="U3693">
        <v>0</v>
      </c>
      <c r="V3693">
        <v>0</v>
      </c>
      <c r="W3693">
        <v>0</v>
      </c>
      <c r="X3693">
        <v>0</v>
      </c>
      <c r="Y3693">
        <v>0</v>
      </c>
      <c r="Z3693">
        <v>0</v>
      </c>
      <c r="AA3693">
        <v>0</v>
      </c>
      <c r="AB3693">
        <v>0</v>
      </c>
      <c r="AC3693">
        <v>0</v>
      </c>
      <c r="AD3693">
        <v>0</v>
      </c>
      <c r="AE3693">
        <v>0</v>
      </c>
      <c r="AF3693">
        <v>0</v>
      </c>
      <c r="AG3693">
        <v>0</v>
      </c>
      <c r="AH3693">
        <v>0</v>
      </c>
      <c r="AI3693">
        <v>0</v>
      </c>
      <c r="AJ3693">
        <v>0</v>
      </c>
    </row>
    <row r="3694" spans="1:36">
      <c r="A3694" t="s">
        <v>561</v>
      </c>
      <c r="B3694" t="s">
        <v>580</v>
      </c>
      <c r="C3694">
        <v>1999</v>
      </c>
      <c r="D3694">
        <v>5</v>
      </c>
      <c r="E3694">
        <v>2</v>
      </c>
      <c r="F3694">
        <v>40</v>
      </c>
      <c r="G3694">
        <v>3</v>
      </c>
      <c r="H3694">
        <v>60</v>
      </c>
      <c r="I3694">
        <v>0</v>
      </c>
      <c r="J3694">
        <v>0</v>
      </c>
      <c r="K3694">
        <v>2</v>
      </c>
      <c r="L3694">
        <v>40</v>
      </c>
      <c r="M3694">
        <v>1</v>
      </c>
      <c r="N3694">
        <v>20</v>
      </c>
      <c r="O3694">
        <v>1</v>
      </c>
      <c r="P3694">
        <v>20</v>
      </c>
      <c r="Q3694">
        <v>0</v>
      </c>
      <c r="R3694">
        <v>0</v>
      </c>
      <c r="S3694">
        <v>1</v>
      </c>
      <c r="T3694">
        <v>20</v>
      </c>
      <c r="U3694">
        <v>0</v>
      </c>
      <c r="V3694">
        <v>0</v>
      </c>
      <c r="W3694">
        <v>1</v>
      </c>
      <c r="X3694">
        <v>20</v>
      </c>
      <c r="Y3694">
        <v>0</v>
      </c>
      <c r="Z3694">
        <v>0</v>
      </c>
      <c r="AA3694">
        <v>0</v>
      </c>
      <c r="AB3694">
        <v>0</v>
      </c>
      <c r="AC3694">
        <v>1</v>
      </c>
      <c r="AD3694">
        <v>20</v>
      </c>
      <c r="AE3694">
        <v>1</v>
      </c>
      <c r="AF3694">
        <v>20</v>
      </c>
      <c r="AG3694">
        <v>0</v>
      </c>
      <c r="AH3694">
        <v>0</v>
      </c>
      <c r="AI3694">
        <v>0</v>
      </c>
      <c r="AJ3694">
        <v>0</v>
      </c>
    </row>
    <row r="3695" spans="1:36">
      <c r="A3695" t="s">
        <v>561</v>
      </c>
      <c r="B3695" t="s">
        <v>580</v>
      </c>
      <c r="C3695">
        <v>2000</v>
      </c>
      <c r="D3695">
        <v>4</v>
      </c>
      <c r="E3695">
        <v>2</v>
      </c>
      <c r="F3695">
        <v>50</v>
      </c>
      <c r="G3695">
        <v>2</v>
      </c>
      <c r="H3695">
        <v>50</v>
      </c>
      <c r="I3695">
        <v>0</v>
      </c>
      <c r="J3695">
        <v>0</v>
      </c>
      <c r="K3695">
        <v>1</v>
      </c>
      <c r="L3695">
        <v>25</v>
      </c>
      <c r="M3695">
        <v>0</v>
      </c>
      <c r="N3695">
        <v>0</v>
      </c>
      <c r="O3695">
        <v>0</v>
      </c>
      <c r="P3695">
        <v>0</v>
      </c>
      <c r="Q3695">
        <v>0</v>
      </c>
      <c r="R3695">
        <v>0</v>
      </c>
      <c r="S3695">
        <v>1</v>
      </c>
      <c r="T3695">
        <v>25</v>
      </c>
      <c r="U3695">
        <v>0</v>
      </c>
      <c r="V3695">
        <v>0</v>
      </c>
      <c r="W3695">
        <v>0</v>
      </c>
      <c r="X3695">
        <v>0</v>
      </c>
      <c r="Y3695">
        <v>0</v>
      </c>
      <c r="Z3695">
        <v>0</v>
      </c>
      <c r="AA3695">
        <v>0</v>
      </c>
      <c r="AB3695">
        <v>0</v>
      </c>
      <c r="AC3695">
        <v>0</v>
      </c>
      <c r="AD3695">
        <v>0</v>
      </c>
      <c r="AE3695">
        <v>1</v>
      </c>
      <c r="AF3695">
        <v>25</v>
      </c>
      <c r="AG3695">
        <v>0</v>
      </c>
      <c r="AH3695">
        <v>0</v>
      </c>
      <c r="AI3695">
        <v>0</v>
      </c>
      <c r="AJ3695">
        <v>0</v>
      </c>
    </row>
    <row r="3696" spans="1:36">
      <c r="A3696" t="s">
        <v>561</v>
      </c>
      <c r="B3696" t="s">
        <v>580</v>
      </c>
      <c r="C3696">
        <v>2001</v>
      </c>
      <c r="D3696">
        <v>4</v>
      </c>
      <c r="E3696">
        <v>2</v>
      </c>
      <c r="F3696">
        <v>50</v>
      </c>
      <c r="G3696">
        <v>2</v>
      </c>
      <c r="H3696">
        <v>50</v>
      </c>
      <c r="I3696">
        <v>0</v>
      </c>
      <c r="J3696">
        <v>0</v>
      </c>
      <c r="K3696">
        <v>0</v>
      </c>
      <c r="L3696">
        <v>0</v>
      </c>
      <c r="M3696">
        <v>1</v>
      </c>
      <c r="N3696">
        <v>25</v>
      </c>
      <c r="O3696">
        <v>0</v>
      </c>
      <c r="P3696">
        <v>0</v>
      </c>
      <c r="Q3696">
        <v>1</v>
      </c>
      <c r="R3696">
        <v>25</v>
      </c>
      <c r="S3696">
        <v>0</v>
      </c>
      <c r="T3696">
        <v>0</v>
      </c>
      <c r="U3696">
        <v>0</v>
      </c>
      <c r="V3696">
        <v>0</v>
      </c>
      <c r="W3696">
        <v>1</v>
      </c>
      <c r="X3696">
        <v>25</v>
      </c>
      <c r="Y3696">
        <v>0</v>
      </c>
      <c r="Z3696">
        <v>0</v>
      </c>
      <c r="AA3696">
        <v>0</v>
      </c>
      <c r="AB3696">
        <v>0</v>
      </c>
      <c r="AC3696">
        <v>0</v>
      </c>
      <c r="AD3696">
        <v>0</v>
      </c>
      <c r="AE3696">
        <v>0</v>
      </c>
      <c r="AF3696">
        <v>0</v>
      </c>
      <c r="AG3696">
        <v>0</v>
      </c>
      <c r="AH3696">
        <v>0</v>
      </c>
      <c r="AI3696">
        <v>0</v>
      </c>
      <c r="AJ3696">
        <v>0</v>
      </c>
    </row>
    <row r="3697" spans="1:36">
      <c r="A3697" t="s">
        <v>561</v>
      </c>
      <c r="B3697" t="s">
        <v>580</v>
      </c>
      <c r="C3697">
        <v>2002</v>
      </c>
      <c r="D3697">
        <v>1</v>
      </c>
      <c r="E3697">
        <v>1</v>
      </c>
      <c r="F3697">
        <v>100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c r="AJ3697">
        <v>0</v>
      </c>
    </row>
    <row r="3698" spans="1:36">
      <c r="A3698" t="s">
        <v>561</v>
      </c>
      <c r="B3698" t="s">
        <v>580</v>
      </c>
      <c r="C3698">
        <v>2003</v>
      </c>
      <c r="D3698">
        <v>3</v>
      </c>
      <c r="E3698">
        <v>2</v>
      </c>
      <c r="F3698">
        <v>66.7</v>
      </c>
      <c r="G3698">
        <v>1</v>
      </c>
      <c r="H3698">
        <v>33.299999999999997</v>
      </c>
      <c r="I3698">
        <v>0</v>
      </c>
      <c r="J3698">
        <v>0</v>
      </c>
      <c r="K3698">
        <v>0</v>
      </c>
      <c r="L3698">
        <v>0</v>
      </c>
      <c r="M3698">
        <v>1</v>
      </c>
      <c r="N3698">
        <v>33.299999999999997</v>
      </c>
      <c r="O3698">
        <v>0</v>
      </c>
      <c r="P3698">
        <v>0</v>
      </c>
      <c r="Q3698">
        <v>0</v>
      </c>
      <c r="R3698">
        <v>0</v>
      </c>
      <c r="S3698">
        <v>0</v>
      </c>
      <c r="T3698">
        <v>0</v>
      </c>
      <c r="U3698">
        <v>0</v>
      </c>
      <c r="V3698">
        <v>0</v>
      </c>
      <c r="W3698">
        <v>1</v>
      </c>
      <c r="X3698">
        <v>33.299999999999997</v>
      </c>
      <c r="Y3698">
        <v>1</v>
      </c>
      <c r="Z3698">
        <v>33.299999999999997</v>
      </c>
      <c r="AA3698">
        <v>0</v>
      </c>
      <c r="AB3698">
        <v>0</v>
      </c>
      <c r="AC3698">
        <v>0</v>
      </c>
      <c r="AD3698">
        <v>0</v>
      </c>
      <c r="AE3698">
        <v>0</v>
      </c>
      <c r="AF3698">
        <v>0</v>
      </c>
      <c r="AG3698">
        <v>0</v>
      </c>
      <c r="AH3698">
        <v>0</v>
      </c>
      <c r="AI3698">
        <v>0</v>
      </c>
      <c r="AJ3698">
        <v>0</v>
      </c>
    </row>
    <row r="3699" spans="1:36">
      <c r="A3699" t="s">
        <v>561</v>
      </c>
      <c r="B3699" t="s">
        <v>580</v>
      </c>
      <c r="C3699">
        <v>2004</v>
      </c>
      <c r="D3699">
        <v>3</v>
      </c>
      <c r="E3699">
        <v>3</v>
      </c>
      <c r="F3699">
        <v>100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row>
    <row r="3700" spans="1:36">
      <c r="A3700" t="s">
        <v>581</v>
      </c>
      <c r="B3700" t="s">
        <v>582</v>
      </c>
      <c r="C3700">
        <v>2001</v>
      </c>
      <c r="D3700">
        <v>2</v>
      </c>
      <c r="E3700">
        <v>1</v>
      </c>
      <c r="F3700">
        <v>50</v>
      </c>
      <c r="G3700">
        <v>1</v>
      </c>
      <c r="H3700">
        <v>50</v>
      </c>
      <c r="I3700">
        <v>0</v>
      </c>
      <c r="J3700">
        <v>0</v>
      </c>
      <c r="K3700">
        <v>0</v>
      </c>
      <c r="L3700">
        <v>0</v>
      </c>
      <c r="M3700">
        <v>1</v>
      </c>
      <c r="N3700">
        <v>50</v>
      </c>
      <c r="O3700">
        <v>0</v>
      </c>
      <c r="P3700">
        <v>0</v>
      </c>
      <c r="Q3700">
        <v>0</v>
      </c>
      <c r="R3700">
        <v>0</v>
      </c>
      <c r="S3700">
        <v>0</v>
      </c>
      <c r="T3700">
        <v>0</v>
      </c>
      <c r="U3700">
        <v>0</v>
      </c>
      <c r="V3700">
        <v>0</v>
      </c>
      <c r="W3700">
        <v>1</v>
      </c>
      <c r="X3700">
        <v>50</v>
      </c>
      <c r="Y3700">
        <v>0</v>
      </c>
      <c r="Z3700">
        <v>0</v>
      </c>
      <c r="AA3700">
        <v>0</v>
      </c>
      <c r="AB3700">
        <v>0</v>
      </c>
      <c r="AC3700">
        <v>0</v>
      </c>
      <c r="AD3700">
        <v>0</v>
      </c>
      <c r="AE3700">
        <v>0</v>
      </c>
      <c r="AF3700">
        <v>0</v>
      </c>
      <c r="AG3700">
        <v>0</v>
      </c>
      <c r="AH3700">
        <v>0</v>
      </c>
      <c r="AI3700">
        <v>0</v>
      </c>
      <c r="AJ3700">
        <v>0</v>
      </c>
    </row>
    <row r="3701" spans="1:36">
      <c r="A3701" t="s">
        <v>581</v>
      </c>
      <c r="B3701" t="s">
        <v>582</v>
      </c>
      <c r="C3701">
        <v>2004</v>
      </c>
      <c r="D3701">
        <v>1</v>
      </c>
      <c r="E3701">
        <v>1</v>
      </c>
      <c r="F3701">
        <v>100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row>
    <row r="3702" spans="1:36">
      <c r="A3702" t="s">
        <v>581</v>
      </c>
      <c r="B3702" t="s">
        <v>583</v>
      </c>
      <c r="C3702">
        <v>1989</v>
      </c>
      <c r="D3702">
        <v>1</v>
      </c>
      <c r="E3702">
        <v>0</v>
      </c>
      <c r="F3702">
        <v>0</v>
      </c>
      <c r="G3702">
        <v>1</v>
      </c>
      <c r="H3702">
        <v>100</v>
      </c>
      <c r="I3702">
        <v>1</v>
      </c>
      <c r="J3702">
        <v>100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c r="AI3702">
        <v>0</v>
      </c>
      <c r="AJ3702">
        <v>0</v>
      </c>
    </row>
    <row r="3703" spans="1:36">
      <c r="A3703" t="s">
        <v>581</v>
      </c>
      <c r="B3703" t="s">
        <v>584</v>
      </c>
      <c r="C3703">
        <v>2003</v>
      </c>
      <c r="D3703">
        <v>1</v>
      </c>
      <c r="E3703">
        <v>0</v>
      </c>
      <c r="F3703">
        <v>0</v>
      </c>
      <c r="G3703">
        <v>1</v>
      </c>
      <c r="H3703">
        <v>100</v>
      </c>
      <c r="I3703">
        <v>1</v>
      </c>
      <c r="J3703">
        <v>100</v>
      </c>
      <c r="K3703">
        <v>1</v>
      </c>
      <c r="L3703">
        <v>100</v>
      </c>
      <c r="M3703">
        <v>1</v>
      </c>
      <c r="N3703">
        <v>100</v>
      </c>
      <c r="O3703">
        <v>0</v>
      </c>
      <c r="P3703">
        <v>0</v>
      </c>
      <c r="Q3703">
        <v>1</v>
      </c>
      <c r="R3703">
        <v>100</v>
      </c>
      <c r="S3703">
        <v>1</v>
      </c>
      <c r="T3703">
        <v>100</v>
      </c>
      <c r="U3703">
        <v>1</v>
      </c>
      <c r="V3703">
        <v>100</v>
      </c>
      <c r="W3703">
        <v>1</v>
      </c>
      <c r="X3703">
        <v>100</v>
      </c>
      <c r="Y3703">
        <v>0</v>
      </c>
      <c r="Z3703">
        <v>0</v>
      </c>
      <c r="AA3703">
        <v>0</v>
      </c>
      <c r="AB3703">
        <v>0</v>
      </c>
      <c r="AC3703">
        <v>1</v>
      </c>
      <c r="AD3703">
        <v>100</v>
      </c>
      <c r="AE3703">
        <v>0</v>
      </c>
      <c r="AF3703">
        <v>0</v>
      </c>
      <c r="AG3703">
        <v>0</v>
      </c>
      <c r="AH3703">
        <v>0</v>
      </c>
      <c r="AI3703">
        <v>0</v>
      </c>
      <c r="AJ3703">
        <v>0</v>
      </c>
    </row>
    <row r="3704" spans="1:36">
      <c r="A3704" t="s">
        <v>581</v>
      </c>
      <c r="B3704" t="s">
        <v>585</v>
      </c>
      <c r="C3704">
        <v>1985</v>
      </c>
      <c r="D3704">
        <v>1</v>
      </c>
      <c r="E3704">
        <v>0</v>
      </c>
      <c r="F3704">
        <v>0</v>
      </c>
      <c r="G3704">
        <v>1</v>
      </c>
      <c r="H3704">
        <v>100</v>
      </c>
      <c r="I3704">
        <v>0</v>
      </c>
      <c r="J3704">
        <v>0</v>
      </c>
      <c r="K3704">
        <v>1</v>
      </c>
      <c r="L3704">
        <v>100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c r="AH3704">
        <v>0</v>
      </c>
      <c r="AI3704">
        <v>0</v>
      </c>
      <c r="AJ3704">
        <v>0</v>
      </c>
    </row>
    <row r="3705" spans="1:36">
      <c r="A3705" t="s">
        <v>581</v>
      </c>
      <c r="B3705">
        <v>3235</v>
      </c>
      <c r="C3705">
        <v>2009</v>
      </c>
      <c r="D3705">
        <v>1</v>
      </c>
      <c r="E3705">
        <v>0</v>
      </c>
      <c r="F3705">
        <v>0</v>
      </c>
      <c r="G3705">
        <v>1</v>
      </c>
      <c r="H3705">
        <v>100</v>
      </c>
      <c r="I3705">
        <v>0</v>
      </c>
      <c r="J3705">
        <v>0</v>
      </c>
      <c r="K3705">
        <v>0</v>
      </c>
      <c r="L3705">
        <v>0</v>
      </c>
      <c r="M3705">
        <v>1</v>
      </c>
      <c r="N3705">
        <v>100</v>
      </c>
      <c r="O3705">
        <v>0</v>
      </c>
      <c r="P3705">
        <v>0</v>
      </c>
      <c r="Q3705">
        <v>0</v>
      </c>
      <c r="R3705">
        <v>0</v>
      </c>
      <c r="S3705">
        <v>0</v>
      </c>
      <c r="T3705">
        <v>0</v>
      </c>
      <c r="U3705">
        <v>0</v>
      </c>
      <c r="V3705">
        <v>0</v>
      </c>
      <c r="W3705">
        <v>1</v>
      </c>
      <c r="X3705">
        <v>100</v>
      </c>
      <c r="Y3705">
        <v>0</v>
      </c>
      <c r="Z3705">
        <v>0</v>
      </c>
      <c r="AA3705">
        <v>0</v>
      </c>
      <c r="AB3705">
        <v>0</v>
      </c>
      <c r="AC3705">
        <v>0</v>
      </c>
      <c r="AD3705">
        <v>0</v>
      </c>
      <c r="AE3705">
        <v>0</v>
      </c>
      <c r="AF3705">
        <v>0</v>
      </c>
      <c r="AG3705">
        <v>0</v>
      </c>
      <c r="AH3705">
        <v>0</v>
      </c>
      <c r="AI3705">
        <v>0</v>
      </c>
      <c r="AJ3705">
        <v>0</v>
      </c>
    </row>
    <row r="3706" spans="1:36">
      <c r="A3706" t="s">
        <v>581</v>
      </c>
      <c r="B3706">
        <v>500</v>
      </c>
      <c r="C3706">
        <v>2007</v>
      </c>
      <c r="D3706">
        <v>1</v>
      </c>
      <c r="E3706">
        <v>0</v>
      </c>
      <c r="F3706">
        <v>0</v>
      </c>
      <c r="G3706">
        <v>1</v>
      </c>
      <c r="H3706">
        <v>100</v>
      </c>
      <c r="I3706">
        <v>0</v>
      </c>
      <c r="J3706">
        <v>0</v>
      </c>
      <c r="K3706">
        <v>0</v>
      </c>
      <c r="L3706">
        <v>0</v>
      </c>
      <c r="M3706">
        <v>0</v>
      </c>
      <c r="N3706">
        <v>0</v>
      </c>
      <c r="O3706">
        <v>0</v>
      </c>
      <c r="P3706">
        <v>0</v>
      </c>
      <c r="Q3706">
        <v>1</v>
      </c>
      <c r="R3706">
        <v>100</v>
      </c>
      <c r="S3706">
        <v>0</v>
      </c>
      <c r="T3706">
        <v>0</v>
      </c>
      <c r="U3706">
        <v>0</v>
      </c>
      <c r="V3706">
        <v>0</v>
      </c>
      <c r="W3706">
        <v>0</v>
      </c>
      <c r="X3706">
        <v>0</v>
      </c>
      <c r="Y3706">
        <v>0</v>
      </c>
      <c r="Z3706">
        <v>0</v>
      </c>
      <c r="AA3706">
        <v>0</v>
      </c>
      <c r="AB3706">
        <v>0</v>
      </c>
      <c r="AC3706">
        <v>0</v>
      </c>
      <c r="AD3706">
        <v>0</v>
      </c>
      <c r="AE3706">
        <v>0</v>
      </c>
      <c r="AF3706">
        <v>0</v>
      </c>
      <c r="AG3706">
        <v>0</v>
      </c>
      <c r="AH3706">
        <v>0</v>
      </c>
      <c r="AI3706">
        <v>0</v>
      </c>
      <c r="AJ3706">
        <v>0</v>
      </c>
    </row>
    <row r="3707" spans="1:36">
      <c r="A3707" t="s">
        <v>581</v>
      </c>
      <c r="B3707">
        <v>614</v>
      </c>
      <c r="C3707">
        <v>2003</v>
      </c>
      <c r="D3707">
        <v>3</v>
      </c>
      <c r="E3707">
        <v>2</v>
      </c>
      <c r="F3707">
        <v>66.7</v>
      </c>
      <c r="G3707">
        <v>1</v>
      </c>
      <c r="H3707">
        <v>33.299999999999997</v>
      </c>
      <c r="I3707">
        <v>1</v>
      </c>
      <c r="J3707">
        <v>33.299999999999997</v>
      </c>
      <c r="K3707">
        <v>0</v>
      </c>
      <c r="L3707">
        <v>0</v>
      </c>
      <c r="M3707">
        <v>0</v>
      </c>
      <c r="N3707">
        <v>0</v>
      </c>
      <c r="O3707">
        <v>0</v>
      </c>
      <c r="P3707">
        <v>0</v>
      </c>
      <c r="Q3707">
        <v>1</v>
      </c>
      <c r="R3707">
        <v>33.299999999999997</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row>
    <row r="3708" spans="1:36">
      <c r="A3708" t="s">
        <v>581</v>
      </c>
      <c r="B3708">
        <v>614</v>
      </c>
      <c r="C3708">
        <v>2004</v>
      </c>
      <c r="D3708">
        <v>1</v>
      </c>
      <c r="E3708">
        <v>1</v>
      </c>
      <c r="F3708">
        <v>100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c r="AH3708">
        <v>0</v>
      </c>
      <c r="AI3708">
        <v>0</v>
      </c>
      <c r="AJ3708">
        <v>0</v>
      </c>
    </row>
    <row r="3709" spans="1:36">
      <c r="A3709" t="s">
        <v>581</v>
      </c>
      <c r="B3709" t="s">
        <v>586</v>
      </c>
      <c r="C3709">
        <v>1998</v>
      </c>
      <c r="D3709">
        <v>6</v>
      </c>
      <c r="E3709">
        <v>3</v>
      </c>
      <c r="F3709">
        <v>50</v>
      </c>
      <c r="G3709">
        <v>3</v>
      </c>
      <c r="H3709">
        <v>50</v>
      </c>
      <c r="I3709">
        <v>0</v>
      </c>
      <c r="J3709">
        <v>0</v>
      </c>
      <c r="K3709">
        <v>0</v>
      </c>
      <c r="L3709">
        <v>0</v>
      </c>
      <c r="M3709">
        <v>1</v>
      </c>
      <c r="N3709">
        <v>16.7</v>
      </c>
      <c r="O3709">
        <v>1</v>
      </c>
      <c r="P3709">
        <v>16.7</v>
      </c>
      <c r="Q3709">
        <v>2</v>
      </c>
      <c r="R3709">
        <v>33.299999999999997</v>
      </c>
      <c r="S3709">
        <v>0</v>
      </c>
      <c r="T3709">
        <v>0</v>
      </c>
      <c r="U3709">
        <v>2</v>
      </c>
      <c r="V3709">
        <v>33.299999999999997</v>
      </c>
      <c r="W3709">
        <v>1</v>
      </c>
      <c r="X3709">
        <v>16.7</v>
      </c>
      <c r="Y3709">
        <v>0</v>
      </c>
      <c r="Z3709">
        <v>0</v>
      </c>
      <c r="AA3709">
        <v>1</v>
      </c>
      <c r="AB3709">
        <v>16.7</v>
      </c>
      <c r="AC3709">
        <v>1</v>
      </c>
      <c r="AD3709">
        <v>16.7</v>
      </c>
      <c r="AE3709">
        <v>0</v>
      </c>
      <c r="AF3709">
        <v>0</v>
      </c>
      <c r="AG3709">
        <v>0</v>
      </c>
      <c r="AH3709">
        <v>0</v>
      </c>
      <c r="AI3709">
        <v>0</v>
      </c>
      <c r="AJ3709">
        <v>0</v>
      </c>
    </row>
    <row r="3710" spans="1:36">
      <c r="A3710" t="s">
        <v>581</v>
      </c>
      <c r="B3710" t="s">
        <v>586</v>
      </c>
      <c r="C3710">
        <v>2000</v>
      </c>
      <c r="D3710">
        <v>18</v>
      </c>
      <c r="E3710">
        <v>5</v>
      </c>
      <c r="F3710">
        <v>27.8</v>
      </c>
      <c r="G3710">
        <v>13</v>
      </c>
      <c r="H3710">
        <v>72.2</v>
      </c>
      <c r="I3710">
        <v>0</v>
      </c>
      <c r="J3710">
        <v>0</v>
      </c>
      <c r="K3710">
        <v>5</v>
      </c>
      <c r="L3710">
        <v>27.8</v>
      </c>
      <c r="M3710">
        <v>4</v>
      </c>
      <c r="N3710">
        <v>22.2</v>
      </c>
      <c r="O3710">
        <v>2</v>
      </c>
      <c r="P3710">
        <v>11.1</v>
      </c>
      <c r="Q3710">
        <v>2</v>
      </c>
      <c r="R3710">
        <v>11.1</v>
      </c>
      <c r="S3710">
        <v>4</v>
      </c>
      <c r="T3710">
        <v>22.2</v>
      </c>
      <c r="U3710">
        <v>0</v>
      </c>
      <c r="V3710">
        <v>0</v>
      </c>
      <c r="W3710">
        <v>3</v>
      </c>
      <c r="X3710">
        <v>16.7</v>
      </c>
      <c r="Y3710">
        <v>1</v>
      </c>
      <c r="Z3710">
        <v>5.6</v>
      </c>
      <c r="AA3710">
        <v>2</v>
      </c>
      <c r="AB3710">
        <v>11.1</v>
      </c>
      <c r="AC3710">
        <v>2</v>
      </c>
      <c r="AD3710">
        <v>11.1</v>
      </c>
      <c r="AE3710">
        <v>4</v>
      </c>
      <c r="AF3710">
        <v>22.2</v>
      </c>
      <c r="AG3710">
        <v>0</v>
      </c>
      <c r="AH3710">
        <v>0</v>
      </c>
      <c r="AI3710">
        <v>0</v>
      </c>
      <c r="AJ3710">
        <v>0</v>
      </c>
    </row>
    <row r="3711" spans="1:36">
      <c r="A3711" t="s">
        <v>581</v>
      </c>
      <c r="B3711" t="s">
        <v>586</v>
      </c>
      <c r="C3711">
        <v>2001</v>
      </c>
      <c r="D3711">
        <v>22</v>
      </c>
      <c r="E3711">
        <v>7</v>
      </c>
      <c r="F3711">
        <v>31.8</v>
      </c>
      <c r="G3711">
        <v>15</v>
      </c>
      <c r="H3711">
        <v>68.2</v>
      </c>
      <c r="I3711">
        <v>3</v>
      </c>
      <c r="J3711">
        <v>13.6</v>
      </c>
      <c r="K3711">
        <v>5</v>
      </c>
      <c r="L3711">
        <v>22.7</v>
      </c>
      <c r="M3711">
        <v>10</v>
      </c>
      <c r="N3711">
        <v>45.5</v>
      </c>
      <c r="O3711">
        <v>3</v>
      </c>
      <c r="P3711">
        <v>13.6</v>
      </c>
      <c r="Q3711">
        <v>5</v>
      </c>
      <c r="R3711">
        <v>22.7</v>
      </c>
      <c r="S3711">
        <v>0</v>
      </c>
      <c r="T3711">
        <v>0</v>
      </c>
      <c r="U3711">
        <v>0</v>
      </c>
      <c r="V3711">
        <v>0</v>
      </c>
      <c r="W3711">
        <v>4</v>
      </c>
      <c r="X3711">
        <v>18.2</v>
      </c>
      <c r="Y3711">
        <v>8</v>
      </c>
      <c r="Z3711">
        <v>36.4</v>
      </c>
      <c r="AA3711">
        <v>4</v>
      </c>
      <c r="AB3711">
        <v>18.2</v>
      </c>
      <c r="AC3711">
        <v>3</v>
      </c>
      <c r="AD3711">
        <v>13.6</v>
      </c>
      <c r="AE3711">
        <v>2</v>
      </c>
      <c r="AF3711">
        <v>9.1</v>
      </c>
      <c r="AG3711">
        <v>0</v>
      </c>
      <c r="AH3711">
        <v>0</v>
      </c>
      <c r="AI3711">
        <v>1</v>
      </c>
      <c r="AJ3711">
        <v>4.5</v>
      </c>
    </row>
    <row r="3712" spans="1:36">
      <c r="A3712" t="s">
        <v>581</v>
      </c>
      <c r="B3712" t="s">
        <v>586</v>
      </c>
      <c r="C3712">
        <v>2002</v>
      </c>
      <c r="D3712">
        <v>26</v>
      </c>
      <c r="E3712">
        <v>10</v>
      </c>
      <c r="F3712">
        <v>38.5</v>
      </c>
      <c r="G3712">
        <v>16</v>
      </c>
      <c r="H3712">
        <v>61.5</v>
      </c>
      <c r="I3712">
        <v>0</v>
      </c>
      <c r="J3712">
        <v>0</v>
      </c>
      <c r="K3712">
        <v>6</v>
      </c>
      <c r="L3712">
        <v>23.1</v>
      </c>
      <c r="M3712">
        <v>6</v>
      </c>
      <c r="N3712">
        <v>23.1</v>
      </c>
      <c r="O3712">
        <v>3</v>
      </c>
      <c r="P3712">
        <v>11.5</v>
      </c>
      <c r="Q3712">
        <v>2</v>
      </c>
      <c r="R3712">
        <v>7.7</v>
      </c>
      <c r="S3712">
        <v>2</v>
      </c>
      <c r="T3712">
        <v>7.7</v>
      </c>
      <c r="U3712">
        <v>3</v>
      </c>
      <c r="V3712">
        <v>11.5</v>
      </c>
      <c r="W3712">
        <v>5</v>
      </c>
      <c r="X3712">
        <v>19.2</v>
      </c>
      <c r="Y3712">
        <v>4</v>
      </c>
      <c r="Z3712">
        <v>15.4</v>
      </c>
      <c r="AA3712">
        <v>3</v>
      </c>
      <c r="AB3712">
        <v>11.5</v>
      </c>
      <c r="AC3712">
        <v>4</v>
      </c>
      <c r="AD3712">
        <v>15.4</v>
      </c>
      <c r="AE3712">
        <v>2</v>
      </c>
      <c r="AF3712">
        <v>7.7</v>
      </c>
      <c r="AG3712">
        <v>0</v>
      </c>
      <c r="AH3712">
        <v>0</v>
      </c>
      <c r="AI3712">
        <v>0</v>
      </c>
      <c r="AJ3712">
        <v>0</v>
      </c>
    </row>
    <row r="3713" spans="1:36">
      <c r="A3713" t="s">
        <v>581</v>
      </c>
      <c r="B3713" t="s">
        <v>586</v>
      </c>
      <c r="C3713">
        <v>2003</v>
      </c>
      <c r="D3713">
        <v>30</v>
      </c>
      <c r="E3713">
        <v>10</v>
      </c>
      <c r="F3713">
        <v>33.299999999999997</v>
      </c>
      <c r="G3713">
        <v>20</v>
      </c>
      <c r="H3713">
        <v>66.7</v>
      </c>
      <c r="I3713">
        <v>3</v>
      </c>
      <c r="J3713">
        <v>10</v>
      </c>
      <c r="K3713">
        <v>7</v>
      </c>
      <c r="L3713">
        <v>23.3</v>
      </c>
      <c r="M3713">
        <v>6</v>
      </c>
      <c r="N3713">
        <v>20</v>
      </c>
      <c r="O3713">
        <v>10</v>
      </c>
      <c r="P3713">
        <v>33.299999999999997</v>
      </c>
      <c r="Q3713">
        <v>5</v>
      </c>
      <c r="R3713">
        <v>16.7</v>
      </c>
      <c r="S3713">
        <v>1</v>
      </c>
      <c r="T3713">
        <v>3.3</v>
      </c>
      <c r="U3713">
        <v>4</v>
      </c>
      <c r="V3713">
        <v>13.3</v>
      </c>
      <c r="W3713">
        <v>2</v>
      </c>
      <c r="X3713">
        <v>6.7</v>
      </c>
      <c r="Y3713">
        <v>5</v>
      </c>
      <c r="Z3713">
        <v>16.7</v>
      </c>
      <c r="AA3713">
        <v>3</v>
      </c>
      <c r="AB3713">
        <v>10</v>
      </c>
      <c r="AC3713">
        <v>10</v>
      </c>
      <c r="AD3713">
        <v>33.299999999999997</v>
      </c>
      <c r="AE3713">
        <v>1</v>
      </c>
      <c r="AF3713">
        <v>3.3</v>
      </c>
      <c r="AG3713">
        <v>0</v>
      </c>
      <c r="AH3713">
        <v>0</v>
      </c>
      <c r="AI3713">
        <v>0</v>
      </c>
      <c r="AJ3713">
        <v>0</v>
      </c>
    </row>
    <row r="3714" spans="1:36">
      <c r="A3714" t="s">
        <v>581</v>
      </c>
      <c r="B3714" t="s">
        <v>586</v>
      </c>
      <c r="C3714">
        <v>2004</v>
      </c>
      <c r="D3714">
        <v>25</v>
      </c>
      <c r="E3714">
        <v>11</v>
      </c>
      <c r="F3714">
        <v>44</v>
      </c>
      <c r="G3714">
        <v>14</v>
      </c>
      <c r="H3714">
        <v>56</v>
      </c>
      <c r="I3714">
        <v>2</v>
      </c>
      <c r="J3714">
        <v>8</v>
      </c>
      <c r="K3714">
        <v>5</v>
      </c>
      <c r="L3714">
        <v>20</v>
      </c>
      <c r="M3714">
        <v>5</v>
      </c>
      <c r="N3714">
        <v>20</v>
      </c>
      <c r="O3714">
        <v>9</v>
      </c>
      <c r="P3714">
        <v>36</v>
      </c>
      <c r="Q3714">
        <v>5</v>
      </c>
      <c r="R3714">
        <v>20</v>
      </c>
      <c r="S3714">
        <v>2</v>
      </c>
      <c r="T3714">
        <v>8</v>
      </c>
      <c r="U3714">
        <v>0</v>
      </c>
      <c r="V3714">
        <v>0</v>
      </c>
      <c r="W3714">
        <v>2</v>
      </c>
      <c r="X3714">
        <v>8</v>
      </c>
      <c r="Y3714">
        <v>4</v>
      </c>
      <c r="Z3714">
        <v>16</v>
      </c>
      <c r="AA3714">
        <v>4</v>
      </c>
      <c r="AB3714">
        <v>16</v>
      </c>
      <c r="AC3714">
        <v>10</v>
      </c>
      <c r="AD3714">
        <v>40</v>
      </c>
      <c r="AE3714">
        <v>1</v>
      </c>
      <c r="AF3714">
        <v>4</v>
      </c>
      <c r="AG3714">
        <v>0</v>
      </c>
      <c r="AH3714">
        <v>0</v>
      </c>
      <c r="AI3714">
        <v>0</v>
      </c>
      <c r="AJ3714">
        <v>0</v>
      </c>
    </row>
    <row r="3715" spans="1:36">
      <c r="A3715" t="s">
        <v>581</v>
      </c>
      <c r="B3715" t="s">
        <v>586</v>
      </c>
      <c r="C3715">
        <v>2005</v>
      </c>
      <c r="D3715">
        <v>13</v>
      </c>
      <c r="E3715">
        <v>7</v>
      </c>
      <c r="F3715">
        <v>53.8</v>
      </c>
      <c r="G3715">
        <v>6</v>
      </c>
      <c r="H3715">
        <v>46.2</v>
      </c>
      <c r="I3715">
        <v>1</v>
      </c>
      <c r="J3715">
        <v>7.7</v>
      </c>
      <c r="K3715">
        <v>4</v>
      </c>
      <c r="L3715">
        <v>30.8</v>
      </c>
      <c r="M3715">
        <v>0</v>
      </c>
      <c r="N3715">
        <v>0</v>
      </c>
      <c r="O3715">
        <v>0</v>
      </c>
      <c r="P3715">
        <v>0</v>
      </c>
      <c r="Q3715">
        <v>1</v>
      </c>
      <c r="R3715">
        <v>7.7</v>
      </c>
      <c r="S3715">
        <v>1</v>
      </c>
      <c r="T3715">
        <v>7.7</v>
      </c>
      <c r="U3715">
        <v>0</v>
      </c>
      <c r="V3715">
        <v>0</v>
      </c>
      <c r="W3715">
        <v>2</v>
      </c>
      <c r="X3715">
        <v>15.4</v>
      </c>
      <c r="Y3715">
        <v>0</v>
      </c>
      <c r="Z3715">
        <v>0</v>
      </c>
      <c r="AA3715">
        <v>2</v>
      </c>
      <c r="AB3715">
        <v>15.4</v>
      </c>
      <c r="AC3715">
        <v>0</v>
      </c>
      <c r="AD3715">
        <v>0</v>
      </c>
      <c r="AE3715">
        <v>0</v>
      </c>
      <c r="AF3715">
        <v>0</v>
      </c>
      <c r="AG3715">
        <v>0</v>
      </c>
      <c r="AH3715">
        <v>0</v>
      </c>
      <c r="AI3715">
        <v>0</v>
      </c>
      <c r="AJ3715">
        <v>0</v>
      </c>
    </row>
    <row r="3716" spans="1:36">
      <c r="A3716" t="s">
        <v>581</v>
      </c>
      <c r="B3716" t="s">
        <v>586</v>
      </c>
      <c r="C3716">
        <v>2006</v>
      </c>
      <c r="D3716">
        <v>13</v>
      </c>
      <c r="E3716">
        <v>3</v>
      </c>
      <c r="F3716">
        <v>23.1</v>
      </c>
      <c r="G3716">
        <v>10</v>
      </c>
      <c r="H3716">
        <v>76.900000000000006</v>
      </c>
      <c r="I3716">
        <v>2</v>
      </c>
      <c r="J3716">
        <v>15.4</v>
      </c>
      <c r="K3716">
        <v>3</v>
      </c>
      <c r="L3716">
        <v>23.1</v>
      </c>
      <c r="M3716">
        <v>0</v>
      </c>
      <c r="N3716">
        <v>0</v>
      </c>
      <c r="O3716">
        <v>0</v>
      </c>
      <c r="P3716">
        <v>0</v>
      </c>
      <c r="Q3716">
        <v>4</v>
      </c>
      <c r="R3716">
        <v>30.8</v>
      </c>
      <c r="S3716">
        <v>0</v>
      </c>
      <c r="T3716">
        <v>0</v>
      </c>
      <c r="U3716">
        <v>0</v>
      </c>
      <c r="V3716">
        <v>0</v>
      </c>
      <c r="W3716">
        <v>1</v>
      </c>
      <c r="X3716">
        <v>7.7</v>
      </c>
      <c r="Y3716">
        <v>2</v>
      </c>
      <c r="Z3716">
        <v>15.4</v>
      </c>
      <c r="AA3716">
        <v>3</v>
      </c>
      <c r="AB3716">
        <v>23.1</v>
      </c>
      <c r="AC3716">
        <v>2</v>
      </c>
      <c r="AD3716">
        <v>15.4</v>
      </c>
      <c r="AE3716">
        <v>1</v>
      </c>
      <c r="AF3716">
        <v>7.7</v>
      </c>
      <c r="AG3716">
        <v>0</v>
      </c>
      <c r="AH3716">
        <v>0</v>
      </c>
      <c r="AI3716">
        <v>0</v>
      </c>
      <c r="AJ3716">
        <v>0</v>
      </c>
    </row>
    <row r="3717" spans="1:36">
      <c r="A3717" t="s">
        <v>581</v>
      </c>
      <c r="B3717" t="s">
        <v>586</v>
      </c>
      <c r="C3717">
        <v>2007</v>
      </c>
      <c r="D3717">
        <v>10</v>
      </c>
      <c r="E3717">
        <v>5</v>
      </c>
      <c r="F3717">
        <v>50</v>
      </c>
      <c r="G3717">
        <v>5</v>
      </c>
      <c r="H3717">
        <v>50</v>
      </c>
      <c r="I3717">
        <v>0</v>
      </c>
      <c r="J3717">
        <v>0</v>
      </c>
      <c r="K3717">
        <v>2</v>
      </c>
      <c r="L3717">
        <v>20</v>
      </c>
      <c r="M3717">
        <v>1</v>
      </c>
      <c r="N3717">
        <v>10</v>
      </c>
      <c r="O3717">
        <v>0</v>
      </c>
      <c r="P3717">
        <v>0</v>
      </c>
      <c r="Q3717">
        <v>0</v>
      </c>
      <c r="R3717">
        <v>0</v>
      </c>
      <c r="S3717">
        <v>0</v>
      </c>
      <c r="T3717">
        <v>0</v>
      </c>
      <c r="U3717">
        <v>0</v>
      </c>
      <c r="V3717">
        <v>0</v>
      </c>
      <c r="W3717">
        <v>0</v>
      </c>
      <c r="X3717">
        <v>0</v>
      </c>
      <c r="Y3717">
        <v>2</v>
      </c>
      <c r="Z3717">
        <v>20</v>
      </c>
      <c r="AA3717">
        <v>2</v>
      </c>
      <c r="AB3717">
        <v>20</v>
      </c>
      <c r="AC3717">
        <v>1</v>
      </c>
      <c r="AD3717">
        <v>10</v>
      </c>
      <c r="AE3717">
        <v>0</v>
      </c>
      <c r="AF3717">
        <v>0</v>
      </c>
      <c r="AG3717">
        <v>0</v>
      </c>
      <c r="AH3717">
        <v>0</v>
      </c>
      <c r="AI3717">
        <v>0</v>
      </c>
      <c r="AJ3717">
        <v>0</v>
      </c>
    </row>
    <row r="3718" spans="1:36">
      <c r="A3718" t="s">
        <v>581</v>
      </c>
      <c r="B3718" t="s">
        <v>586</v>
      </c>
      <c r="C3718">
        <v>2008</v>
      </c>
      <c r="D3718">
        <v>13</v>
      </c>
      <c r="E3718">
        <v>6</v>
      </c>
      <c r="F3718">
        <v>46.2</v>
      </c>
      <c r="G3718">
        <v>7</v>
      </c>
      <c r="H3718">
        <v>53.8</v>
      </c>
      <c r="I3718">
        <v>0</v>
      </c>
      <c r="J3718">
        <v>0</v>
      </c>
      <c r="K3718">
        <v>1</v>
      </c>
      <c r="L3718">
        <v>7.7</v>
      </c>
      <c r="M3718">
        <v>2</v>
      </c>
      <c r="N3718">
        <v>15.4</v>
      </c>
      <c r="O3718">
        <v>1</v>
      </c>
      <c r="P3718">
        <v>7.7</v>
      </c>
      <c r="Q3718">
        <v>1</v>
      </c>
      <c r="R3718">
        <v>7.7</v>
      </c>
      <c r="S3718">
        <v>0</v>
      </c>
      <c r="T3718">
        <v>0</v>
      </c>
      <c r="U3718">
        <v>0</v>
      </c>
      <c r="V3718">
        <v>0</v>
      </c>
      <c r="W3718">
        <v>1</v>
      </c>
      <c r="X3718">
        <v>7.7</v>
      </c>
      <c r="Y3718">
        <v>2</v>
      </c>
      <c r="Z3718">
        <v>15.4</v>
      </c>
      <c r="AA3718">
        <v>2</v>
      </c>
      <c r="AB3718">
        <v>15.4</v>
      </c>
      <c r="AC3718">
        <v>1</v>
      </c>
      <c r="AD3718">
        <v>7.7</v>
      </c>
      <c r="AE3718">
        <v>0</v>
      </c>
      <c r="AF3718">
        <v>0</v>
      </c>
      <c r="AG3718">
        <v>0</v>
      </c>
      <c r="AH3718">
        <v>0</v>
      </c>
      <c r="AI3718">
        <v>0</v>
      </c>
      <c r="AJ3718">
        <v>0</v>
      </c>
    </row>
    <row r="3719" spans="1:36">
      <c r="A3719" t="s">
        <v>581</v>
      </c>
      <c r="B3719" t="s">
        <v>586</v>
      </c>
      <c r="C3719">
        <v>2009</v>
      </c>
      <c r="D3719">
        <v>43</v>
      </c>
      <c r="E3719">
        <v>29</v>
      </c>
      <c r="F3719">
        <v>67.400000000000006</v>
      </c>
      <c r="G3719">
        <v>14</v>
      </c>
      <c r="H3719">
        <v>32.6</v>
      </c>
      <c r="I3719">
        <v>0</v>
      </c>
      <c r="J3719">
        <v>0</v>
      </c>
      <c r="K3719">
        <v>4</v>
      </c>
      <c r="L3719">
        <v>9.3000000000000007</v>
      </c>
      <c r="M3719">
        <v>4</v>
      </c>
      <c r="N3719">
        <v>9.3000000000000007</v>
      </c>
      <c r="O3719">
        <v>2</v>
      </c>
      <c r="P3719">
        <v>4.7</v>
      </c>
      <c r="Q3719">
        <v>3</v>
      </c>
      <c r="R3719">
        <v>7</v>
      </c>
      <c r="S3719">
        <v>0</v>
      </c>
      <c r="T3719">
        <v>0</v>
      </c>
      <c r="U3719">
        <v>0</v>
      </c>
      <c r="V3719">
        <v>0</v>
      </c>
      <c r="W3719">
        <v>2</v>
      </c>
      <c r="X3719">
        <v>4.7</v>
      </c>
      <c r="Y3719">
        <v>5</v>
      </c>
      <c r="Z3719">
        <v>11.6</v>
      </c>
      <c r="AA3719">
        <v>1</v>
      </c>
      <c r="AB3719">
        <v>2.2999999999999998</v>
      </c>
      <c r="AC3719">
        <v>1</v>
      </c>
      <c r="AD3719">
        <v>2.2999999999999998</v>
      </c>
      <c r="AE3719">
        <v>0</v>
      </c>
      <c r="AF3719">
        <v>0</v>
      </c>
      <c r="AG3719">
        <v>0</v>
      </c>
      <c r="AH3719">
        <v>0</v>
      </c>
      <c r="AI3719">
        <v>0</v>
      </c>
      <c r="AJ3719">
        <v>0</v>
      </c>
    </row>
    <row r="3720" spans="1:36">
      <c r="A3720" t="s">
        <v>581</v>
      </c>
      <c r="B3720" t="s">
        <v>586</v>
      </c>
      <c r="C3720">
        <v>2010</v>
      </c>
      <c r="D3720">
        <v>14</v>
      </c>
      <c r="E3720">
        <v>9</v>
      </c>
      <c r="F3720">
        <v>64.3</v>
      </c>
      <c r="G3720">
        <v>5</v>
      </c>
      <c r="H3720">
        <v>35.700000000000003</v>
      </c>
      <c r="I3720">
        <v>0</v>
      </c>
      <c r="J3720">
        <v>0</v>
      </c>
      <c r="K3720">
        <v>2</v>
      </c>
      <c r="L3720">
        <v>14.3</v>
      </c>
      <c r="M3720">
        <v>0</v>
      </c>
      <c r="N3720">
        <v>0</v>
      </c>
      <c r="O3720">
        <v>0</v>
      </c>
      <c r="P3720">
        <v>0</v>
      </c>
      <c r="Q3720">
        <v>1</v>
      </c>
      <c r="R3720">
        <v>7.1</v>
      </c>
      <c r="S3720">
        <v>0</v>
      </c>
      <c r="T3720">
        <v>0</v>
      </c>
      <c r="U3720">
        <v>0</v>
      </c>
      <c r="V3720">
        <v>0</v>
      </c>
      <c r="W3720">
        <v>0</v>
      </c>
      <c r="X3720">
        <v>0</v>
      </c>
      <c r="Y3720">
        <v>1</v>
      </c>
      <c r="Z3720">
        <v>7.1</v>
      </c>
      <c r="AA3720">
        <v>2</v>
      </c>
      <c r="AB3720">
        <v>14.3</v>
      </c>
      <c r="AC3720">
        <v>0</v>
      </c>
      <c r="AD3720">
        <v>0</v>
      </c>
      <c r="AE3720">
        <v>0</v>
      </c>
      <c r="AF3720">
        <v>0</v>
      </c>
      <c r="AG3720">
        <v>0</v>
      </c>
      <c r="AH3720">
        <v>0</v>
      </c>
      <c r="AI3720">
        <v>0</v>
      </c>
      <c r="AJ3720">
        <v>0</v>
      </c>
    </row>
    <row r="3721" spans="1:36">
      <c r="A3721" t="s">
        <v>581</v>
      </c>
      <c r="B3721" t="s">
        <v>586</v>
      </c>
      <c r="C3721">
        <v>2011</v>
      </c>
      <c r="D3721">
        <v>38</v>
      </c>
      <c r="E3721">
        <v>29</v>
      </c>
      <c r="F3721">
        <v>76.3</v>
      </c>
      <c r="G3721">
        <v>9</v>
      </c>
      <c r="H3721">
        <v>23.7</v>
      </c>
      <c r="I3721">
        <v>1</v>
      </c>
      <c r="J3721">
        <v>2.6</v>
      </c>
      <c r="K3721">
        <v>3</v>
      </c>
      <c r="L3721">
        <v>7.9</v>
      </c>
      <c r="M3721">
        <v>0</v>
      </c>
      <c r="N3721">
        <v>0</v>
      </c>
      <c r="O3721">
        <v>0</v>
      </c>
      <c r="P3721">
        <v>0</v>
      </c>
      <c r="Q3721">
        <v>2</v>
      </c>
      <c r="R3721">
        <v>5.3</v>
      </c>
      <c r="S3721">
        <v>0</v>
      </c>
      <c r="T3721">
        <v>0</v>
      </c>
      <c r="U3721">
        <v>1</v>
      </c>
      <c r="V3721">
        <v>2.6</v>
      </c>
      <c r="W3721">
        <v>0</v>
      </c>
      <c r="X3721">
        <v>0</v>
      </c>
      <c r="Y3721">
        <v>3</v>
      </c>
      <c r="Z3721">
        <v>7.9</v>
      </c>
      <c r="AA3721">
        <v>3</v>
      </c>
      <c r="AB3721">
        <v>7.9</v>
      </c>
      <c r="AC3721">
        <v>0</v>
      </c>
      <c r="AD3721">
        <v>0</v>
      </c>
      <c r="AE3721">
        <v>0</v>
      </c>
      <c r="AF3721">
        <v>0</v>
      </c>
      <c r="AG3721">
        <v>0</v>
      </c>
      <c r="AH3721">
        <v>0</v>
      </c>
      <c r="AI3721">
        <v>0</v>
      </c>
      <c r="AJ3721">
        <v>0</v>
      </c>
    </row>
    <row r="3722" spans="1:36">
      <c r="A3722" t="s">
        <v>581</v>
      </c>
      <c r="B3722" t="s">
        <v>586</v>
      </c>
      <c r="C3722">
        <v>2012</v>
      </c>
      <c r="D3722">
        <v>5</v>
      </c>
      <c r="E3722">
        <v>3</v>
      </c>
      <c r="F3722">
        <v>60</v>
      </c>
      <c r="G3722">
        <v>2</v>
      </c>
      <c r="H3722">
        <v>40</v>
      </c>
      <c r="I3722">
        <v>0</v>
      </c>
      <c r="J3722">
        <v>0</v>
      </c>
      <c r="K3722">
        <v>1</v>
      </c>
      <c r="L3722">
        <v>20</v>
      </c>
      <c r="M3722">
        <v>0</v>
      </c>
      <c r="N3722">
        <v>0</v>
      </c>
      <c r="O3722">
        <v>0</v>
      </c>
      <c r="P3722">
        <v>0</v>
      </c>
      <c r="Q3722">
        <v>2</v>
      </c>
      <c r="R3722">
        <v>40</v>
      </c>
      <c r="S3722">
        <v>0</v>
      </c>
      <c r="T3722">
        <v>0</v>
      </c>
      <c r="U3722">
        <v>0</v>
      </c>
      <c r="V3722">
        <v>0</v>
      </c>
      <c r="W3722">
        <v>0</v>
      </c>
      <c r="X3722">
        <v>0</v>
      </c>
      <c r="Y3722">
        <v>0</v>
      </c>
      <c r="Z3722">
        <v>0</v>
      </c>
      <c r="AA3722">
        <v>0</v>
      </c>
      <c r="AB3722">
        <v>0</v>
      </c>
      <c r="AC3722">
        <v>0</v>
      </c>
      <c r="AD3722">
        <v>0</v>
      </c>
      <c r="AE3722">
        <v>0</v>
      </c>
      <c r="AF3722">
        <v>0</v>
      </c>
      <c r="AG3722">
        <v>0</v>
      </c>
      <c r="AH3722">
        <v>0</v>
      </c>
      <c r="AI3722">
        <v>0</v>
      </c>
      <c r="AJ3722">
        <v>0</v>
      </c>
    </row>
    <row r="3723" spans="1:36">
      <c r="A3723" t="s">
        <v>581</v>
      </c>
      <c r="B3723" t="s">
        <v>587</v>
      </c>
      <c r="C3723">
        <v>2000</v>
      </c>
      <c r="D3723">
        <v>2</v>
      </c>
      <c r="E3723">
        <v>0</v>
      </c>
      <c r="F3723">
        <v>0</v>
      </c>
      <c r="G3723">
        <v>2</v>
      </c>
      <c r="H3723">
        <v>100</v>
      </c>
      <c r="I3723">
        <v>0</v>
      </c>
      <c r="J3723">
        <v>0</v>
      </c>
      <c r="K3723">
        <v>1</v>
      </c>
      <c r="L3723">
        <v>50</v>
      </c>
      <c r="M3723">
        <v>0</v>
      </c>
      <c r="N3723">
        <v>0</v>
      </c>
      <c r="O3723">
        <v>1</v>
      </c>
      <c r="P3723">
        <v>50</v>
      </c>
      <c r="Q3723">
        <v>0</v>
      </c>
      <c r="R3723">
        <v>0</v>
      </c>
      <c r="S3723">
        <v>0</v>
      </c>
      <c r="T3723">
        <v>0</v>
      </c>
      <c r="U3723">
        <v>0</v>
      </c>
      <c r="V3723">
        <v>0</v>
      </c>
      <c r="W3723">
        <v>0</v>
      </c>
      <c r="X3723">
        <v>0</v>
      </c>
      <c r="Y3723">
        <v>0</v>
      </c>
      <c r="Z3723">
        <v>0</v>
      </c>
      <c r="AA3723">
        <v>0</v>
      </c>
      <c r="AB3723">
        <v>0</v>
      </c>
      <c r="AC3723">
        <v>1</v>
      </c>
      <c r="AD3723">
        <v>50</v>
      </c>
      <c r="AE3723">
        <v>1</v>
      </c>
      <c r="AF3723">
        <v>50</v>
      </c>
      <c r="AG3723">
        <v>0</v>
      </c>
      <c r="AH3723">
        <v>0</v>
      </c>
      <c r="AI3723">
        <v>0</v>
      </c>
      <c r="AJ3723">
        <v>0</v>
      </c>
    </row>
    <row r="3724" spans="1:36">
      <c r="A3724" t="s">
        <v>581</v>
      </c>
      <c r="B3724" t="s">
        <v>588</v>
      </c>
      <c r="C3724">
        <v>2005</v>
      </c>
      <c r="D3724">
        <v>6</v>
      </c>
      <c r="E3724">
        <v>4</v>
      </c>
      <c r="F3724">
        <v>66.7</v>
      </c>
      <c r="G3724">
        <v>2</v>
      </c>
      <c r="H3724">
        <v>33.299999999999997</v>
      </c>
      <c r="I3724">
        <v>1</v>
      </c>
      <c r="J3724">
        <v>16.7</v>
      </c>
      <c r="K3724">
        <v>0</v>
      </c>
      <c r="L3724">
        <v>0</v>
      </c>
      <c r="M3724">
        <v>0</v>
      </c>
      <c r="N3724">
        <v>0</v>
      </c>
      <c r="O3724">
        <v>1</v>
      </c>
      <c r="P3724">
        <v>16.7</v>
      </c>
      <c r="Q3724">
        <v>0</v>
      </c>
      <c r="R3724">
        <v>0</v>
      </c>
      <c r="S3724">
        <v>0</v>
      </c>
      <c r="T3724">
        <v>0</v>
      </c>
      <c r="U3724">
        <v>0</v>
      </c>
      <c r="V3724">
        <v>0</v>
      </c>
      <c r="W3724">
        <v>0</v>
      </c>
      <c r="X3724">
        <v>0</v>
      </c>
      <c r="Y3724">
        <v>0</v>
      </c>
      <c r="Z3724">
        <v>0</v>
      </c>
      <c r="AA3724">
        <v>0</v>
      </c>
      <c r="AB3724">
        <v>0</v>
      </c>
      <c r="AC3724">
        <v>1</v>
      </c>
      <c r="AD3724">
        <v>16.7</v>
      </c>
      <c r="AE3724">
        <v>0</v>
      </c>
      <c r="AF3724">
        <v>0</v>
      </c>
      <c r="AG3724">
        <v>0</v>
      </c>
      <c r="AH3724">
        <v>0</v>
      </c>
      <c r="AI3724">
        <v>0</v>
      </c>
      <c r="AJ3724">
        <v>0</v>
      </c>
    </row>
    <row r="3725" spans="1:36">
      <c r="A3725" t="s">
        <v>581</v>
      </c>
      <c r="B3725" t="s">
        <v>588</v>
      </c>
      <c r="C3725">
        <v>2006</v>
      </c>
      <c r="D3725">
        <v>231</v>
      </c>
      <c r="E3725">
        <v>137</v>
      </c>
      <c r="F3725">
        <v>59.3</v>
      </c>
      <c r="G3725">
        <v>94</v>
      </c>
      <c r="H3725">
        <v>40.700000000000003</v>
      </c>
      <c r="I3725">
        <v>10</v>
      </c>
      <c r="J3725">
        <v>4.3</v>
      </c>
      <c r="K3725">
        <v>40</v>
      </c>
      <c r="L3725">
        <v>17.3</v>
      </c>
      <c r="M3725">
        <v>17</v>
      </c>
      <c r="N3725">
        <v>7.4</v>
      </c>
      <c r="O3725">
        <v>6</v>
      </c>
      <c r="P3725">
        <v>2.6</v>
      </c>
      <c r="Q3725">
        <v>13</v>
      </c>
      <c r="R3725">
        <v>5.6</v>
      </c>
      <c r="S3725">
        <v>18</v>
      </c>
      <c r="T3725">
        <v>7.8</v>
      </c>
      <c r="U3725">
        <v>5</v>
      </c>
      <c r="V3725">
        <v>2.2000000000000002</v>
      </c>
      <c r="W3725">
        <v>15</v>
      </c>
      <c r="X3725">
        <v>6.5</v>
      </c>
      <c r="Y3725">
        <v>13</v>
      </c>
      <c r="Z3725">
        <v>5.6</v>
      </c>
      <c r="AA3725">
        <v>7</v>
      </c>
      <c r="AB3725">
        <v>3</v>
      </c>
      <c r="AC3725">
        <v>7</v>
      </c>
      <c r="AD3725">
        <v>3</v>
      </c>
      <c r="AE3725">
        <v>4</v>
      </c>
      <c r="AF3725">
        <v>1.7</v>
      </c>
      <c r="AG3725">
        <v>1</v>
      </c>
      <c r="AH3725">
        <v>0.4</v>
      </c>
      <c r="AI3725">
        <v>0</v>
      </c>
      <c r="AJ3725">
        <v>0</v>
      </c>
    </row>
    <row r="3726" spans="1:36">
      <c r="A3726" t="s">
        <v>581</v>
      </c>
      <c r="B3726" t="s">
        <v>588</v>
      </c>
      <c r="C3726">
        <v>2007</v>
      </c>
      <c r="D3726">
        <v>474</v>
      </c>
      <c r="E3726">
        <v>286</v>
      </c>
      <c r="F3726">
        <v>60.3</v>
      </c>
      <c r="G3726">
        <v>188</v>
      </c>
      <c r="H3726">
        <v>39.700000000000003</v>
      </c>
      <c r="I3726">
        <v>16</v>
      </c>
      <c r="J3726">
        <v>3.4</v>
      </c>
      <c r="K3726">
        <v>92</v>
      </c>
      <c r="L3726">
        <v>19.399999999999999</v>
      </c>
      <c r="M3726">
        <v>54</v>
      </c>
      <c r="N3726">
        <v>11.4</v>
      </c>
      <c r="O3726">
        <v>19</v>
      </c>
      <c r="P3726">
        <v>4</v>
      </c>
      <c r="Q3726">
        <v>40</v>
      </c>
      <c r="R3726">
        <v>8.4</v>
      </c>
      <c r="S3726">
        <v>19</v>
      </c>
      <c r="T3726">
        <v>4</v>
      </c>
      <c r="U3726">
        <v>1</v>
      </c>
      <c r="V3726">
        <v>0.2</v>
      </c>
      <c r="W3726">
        <v>39</v>
      </c>
      <c r="X3726">
        <v>8.1999999999999993</v>
      </c>
      <c r="Y3726">
        <v>44</v>
      </c>
      <c r="Z3726">
        <v>9.3000000000000007</v>
      </c>
      <c r="AA3726">
        <v>15</v>
      </c>
      <c r="AB3726">
        <v>3.2</v>
      </c>
      <c r="AC3726">
        <v>17</v>
      </c>
      <c r="AD3726">
        <v>3.6</v>
      </c>
      <c r="AE3726">
        <v>3</v>
      </c>
      <c r="AF3726">
        <v>0.6</v>
      </c>
      <c r="AG3726">
        <v>3</v>
      </c>
      <c r="AH3726">
        <v>0.6</v>
      </c>
      <c r="AI3726">
        <v>0</v>
      </c>
      <c r="AJ3726">
        <v>0</v>
      </c>
    </row>
    <row r="3727" spans="1:36">
      <c r="A3727" t="s">
        <v>581</v>
      </c>
      <c r="B3727" t="s">
        <v>588</v>
      </c>
      <c r="C3727">
        <v>2008</v>
      </c>
      <c r="D3727">
        <v>69</v>
      </c>
      <c r="E3727">
        <v>41</v>
      </c>
      <c r="F3727">
        <v>59.4</v>
      </c>
      <c r="G3727">
        <v>28</v>
      </c>
      <c r="H3727">
        <v>40.6</v>
      </c>
      <c r="I3727">
        <v>2</v>
      </c>
      <c r="J3727">
        <v>2.9</v>
      </c>
      <c r="K3727">
        <v>14</v>
      </c>
      <c r="L3727">
        <v>20.3</v>
      </c>
      <c r="M3727">
        <v>4</v>
      </c>
      <c r="N3727">
        <v>5.8</v>
      </c>
      <c r="O3727">
        <v>3</v>
      </c>
      <c r="P3727">
        <v>4.3</v>
      </c>
      <c r="Q3727">
        <v>8</v>
      </c>
      <c r="R3727">
        <v>11.6</v>
      </c>
      <c r="S3727">
        <v>2</v>
      </c>
      <c r="T3727">
        <v>2.9</v>
      </c>
      <c r="U3727">
        <v>0</v>
      </c>
      <c r="V3727">
        <v>0</v>
      </c>
      <c r="W3727">
        <v>3</v>
      </c>
      <c r="X3727">
        <v>4.3</v>
      </c>
      <c r="Y3727">
        <v>5</v>
      </c>
      <c r="Z3727">
        <v>7.2</v>
      </c>
      <c r="AA3727">
        <v>4</v>
      </c>
      <c r="AB3727">
        <v>5.8</v>
      </c>
      <c r="AC3727">
        <v>4</v>
      </c>
      <c r="AD3727">
        <v>5.8</v>
      </c>
      <c r="AE3727">
        <v>1</v>
      </c>
      <c r="AF3727">
        <v>1.4</v>
      </c>
      <c r="AG3727">
        <v>0</v>
      </c>
      <c r="AH3727">
        <v>0</v>
      </c>
      <c r="AI3727">
        <v>0</v>
      </c>
      <c r="AJ3727">
        <v>0</v>
      </c>
    </row>
    <row r="3728" spans="1:36">
      <c r="A3728" t="s">
        <v>581</v>
      </c>
      <c r="B3728" t="s">
        <v>588</v>
      </c>
      <c r="C3728">
        <v>2009</v>
      </c>
      <c r="D3728">
        <v>81</v>
      </c>
      <c r="E3728">
        <v>54</v>
      </c>
      <c r="F3728">
        <v>66.7</v>
      </c>
      <c r="G3728">
        <v>27</v>
      </c>
      <c r="H3728">
        <v>33.299999999999997</v>
      </c>
      <c r="I3728">
        <v>2</v>
      </c>
      <c r="J3728">
        <v>2.5</v>
      </c>
      <c r="K3728">
        <v>9</v>
      </c>
      <c r="L3728">
        <v>11.1</v>
      </c>
      <c r="M3728">
        <v>4</v>
      </c>
      <c r="N3728">
        <v>4.9000000000000004</v>
      </c>
      <c r="O3728">
        <v>1</v>
      </c>
      <c r="P3728">
        <v>1.2</v>
      </c>
      <c r="Q3728">
        <v>4</v>
      </c>
      <c r="R3728">
        <v>4.9000000000000004</v>
      </c>
      <c r="S3728">
        <v>1</v>
      </c>
      <c r="T3728">
        <v>1.2</v>
      </c>
      <c r="U3728">
        <v>0</v>
      </c>
      <c r="V3728">
        <v>0</v>
      </c>
      <c r="W3728">
        <v>4</v>
      </c>
      <c r="X3728">
        <v>4.9000000000000004</v>
      </c>
      <c r="Y3728">
        <v>9</v>
      </c>
      <c r="Z3728">
        <v>11.1</v>
      </c>
      <c r="AA3728">
        <v>1</v>
      </c>
      <c r="AB3728">
        <v>1.2</v>
      </c>
      <c r="AC3728">
        <v>3</v>
      </c>
      <c r="AD3728">
        <v>3.7</v>
      </c>
      <c r="AE3728">
        <v>0</v>
      </c>
      <c r="AF3728">
        <v>0</v>
      </c>
      <c r="AG3728">
        <v>0</v>
      </c>
      <c r="AH3728">
        <v>0</v>
      </c>
      <c r="AI3728">
        <v>0</v>
      </c>
      <c r="AJ3728">
        <v>0</v>
      </c>
    </row>
    <row r="3729" spans="1:36">
      <c r="A3729" t="s">
        <v>581</v>
      </c>
      <c r="B3729" t="s">
        <v>588</v>
      </c>
      <c r="C3729">
        <v>2010</v>
      </c>
      <c r="D3729">
        <v>22</v>
      </c>
      <c r="E3729">
        <v>13</v>
      </c>
      <c r="F3729">
        <v>59.1</v>
      </c>
      <c r="G3729">
        <v>9</v>
      </c>
      <c r="H3729">
        <v>40.9</v>
      </c>
      <c r="I3729">
        <v>1</v>
      </c>
      <c r="J3729">
        <v>4.5</v>
      </c>
      <c r="K3729">
        <v>4</v>
      </c>
      <c r="L3729">
        <v>18.2</v>
      </c>
      <c r="M3729">
        <v>2</v>
      </c>
      <c r="N3729">
        <v>9.1</v>
      </c>
      <c r="O3729">
        <v>0</v>
      </c>
      <c r="P3729">
        <v>0</v>
      </c>
      <c r="Q3729">
        <v>1</v>
      </c>
      <c r="R3729">
        <v>4.5</v>
      </c>
      <c r="S3729">
        <v>0</v>
      </c>
      <c r="T3729">
        <v>0</v>
      </c>
      <c r="U3729">
        <v>0</v>
      </c>
      <c r="V3729">
        <v>0</v>
      </c>
      <c r="W3729">
        <v>1</v>
      </c>
      <c r="X3729">
        <v>4.5</v>
      </c>
      <c r="Y3729">
        <v>3</v>
      </c>
      <c r="Z3729">
        <v>13.6</v>
      </c>
      <c r="AA3729">
        <v>2</v>
      </c>
      <c r="AB3729">
        <v>9.1</v>
      </c>
      <c r="AC3729">
        <v>0</v>
      </c>
      <c r="AD3729">
        <v>0</v>
      </c>
      <c r="AE3729">
        <v>0</v>
      </c>
      <c r="AF3729">
        <v>0</v>
      </c>
      <c r="AG3729">
        <v>0</v>
      </c>
      <c r="AH3729">
        <v>0</v>
      </c>
      <c r="AI3729">
        <v>0</v>
      </c>
      <c r="AJ3729">
        <v>0</v>
      </c>
    </row>
    <row r="3730" spans="1:36">
      <c r="A3730" t="s">
        <v>581</v>
      </c>
      <c r="B3730" t="s">
        <v>588</v>
      </c>
      <c r="C3730">
        <v>2011</v>
      </c>
      <c r="D3730">
        <v>57</v>
      </c>
      <c r="E3730">
        <v>45</v>
      </c>
      <c r="F3730">
        <v>78.900000000000006</v>
      </c>
      <c r="G3730">
        <v>12</v>
      </c>
      <c r="H3730">
        <v>21.1</v>
      </c>
      <c r="I3730">
        <v>1</v>
      </c>
      <c r="J3730">
        <v>1.8</v>
      </c>
      <c r="K3730">
        <v>1</v>
      </c>
      <c r="L3730">
        <v>1.8</v>
      </c>
      <c r="M3730">
        <v>0</v>
      </c>
      <c r="N3730">
        <v>0</v>
      </c>
      <c r="O3730">
        <v>0</v>
      </c>
      <c r="P3730">
        <v>0</v>
      </c>
      <c r="Q3730">
        <v>4</v>
      </c>
      <c r="R3730">
        <v>7</v>
      </c>
      <c r="S3730">
        <v>0</v>
      </c>
      <c r="T3730">
        <v>0</v>
      </c>
      <c r="U3730">
        <v>2</v>
      </c>
      <c r="V3730">
        <v>3.5</v>
      </c>
      <c r="W3730">
        <v>1</v>
      </c>
      <c r="X3730">
        <v>1.8</v>
      </c>
      <c r="Y3730">
        <v>4</v>
      </c>
      <c r="Z3730">
        <v>7</v>
      </c>
      <c r="AA3730">
        <v>0</v>
      </c>
      <c r="AB3730">
        <v>0</v>
      </c>
      <c r="AC3730">
        <v>1</v>
      </c>
      <c r="AD3730">
        <v>1.8</v>
      </c>
      <c r="AE3730">
        <v>0</v>
      </c>
      <c r="AF3730">
        <v>0</v>
      </c>
      <c r="AG3730">
        <v>0</v>
      </c>
      <c r="AH3730">
        <v>0</v>
      </c>
      <c r="AI3730">
        <v>0</v>
      </c>
      <c r="AJ3730">
        <v>0</v>
      </c>
    </row>
    <row r="3731" spans="1:36">
      <c r="A3731" t="s">
        <v>581</v>
      </c>
      <c r="B3731" t="s">
        <v>588</v>
      </c>
      <c r="C3731">
        <v>2012</v>
      </c>
      <c r="D3731">
        <v>13</v>
      </c>
      <c r="E3731">
        <v>11</v>
      </c>
      <c r="F3731">
        <v>84.6</v>
      </c>
      <c r="G3731">
        <v>2</v>
      </c>
      <c r="H3731">
        <v>15.4</v>
      </c>
      <c r="I3731">
        <v>0</v>
      </c>
      <c r="J3731">
        <v>0</v>
      </c>
      <c r="K3731">
        <v>0</v>
      </c>
      <c r="L3731">
        <v>0</v>
      </c>
      <c r="M3731">
        <v>1</v>
      </c>
      <c r="N3731">
        <v>7.7</v>
      </c>
      <c r="O3731">
        <v>0</v>
      </c>
      <c r="P3731">
        <v>0</v>
      </c>
      <c r="Q3731">
        <v>1</v>
      </c>
      <c r="R3731">
        <v>7.7</v>
      </c>
      <c r="S3731">
        <v>0</v>
      </c>
      <c r="T3731">
        <v>0</v>
      </c>
      <c r="U3731">
        <v>0</v>
      </c>
      <c r="V3731">
        <v>0</v>
      </c>
      <c r="W3731">
        <v>1</v>
      </c>
      <c r="X3731">
        <v>7.7</v>
      </c>
      <c r="Y3731">
        <v>0</v>
      </c>
      <c r="Z3731">
        <v>0</v>
      </c>
      <c r="AA3731">
        <v>0</v>
      </c>
      <c r="AB3731">
        <v>0</v>
      </c>
      <c r="AC3731">
        <v>0</v>
      </c>
      <c r="AD3731">
        <v>0</v>
      </c>
      <c r="AE3731">
        <v>0</v>
      </c>
      <c r="AF3731">
        <v>0</v>
      </c>
      <c r="AG3731">
        <v>0</v>
      </c>
      <c r="AH3731">
        <v>0</v>
      </c>
      <c r="AI3731">
        <v>0</v>
      </c>
      <c r="AJ3731">
        <v>0</v>
      </c>
    </row>
    <row r="3732" spans="1:36">
      <c r="A3732" t="s">
        <v>581</v>
      </c>
      <c r="B3732" t="s">
        <v>589</v>
      </c>
      <c r="C3732">
        <v>1999</v>
      </c>
      <c r="D3732">
        <v>1</v>
      </c>
      <c r="E3732">
        <v>1</v>
      </c>
      <c r="F3732">
        <v>100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c r="AI3732">
        <v>0</v>
      </c>
      <c r="AJ3732">
        <v>0</v>
      </c>
    </row>
    <row r="3733" spans="1:36">
      <c r="A3733" t="s">
        <v>581</v>
      </c>
      <c r="B3733" t="s">
        <v>590</v>
      </c>
      <c r="C3733">
        <v>1994</v>
      </c>
      <c r="D3733">
        <v>4</v>
      </c>
      <c r="E3733">
        <v>1</v>
      </c>
      <c r="F3733">
        <v>25</v>
      </c>
      <c r="G3733">
        <v>3</v>
      </c>
      <c r="H3733">
        <v>75</v>
      </c>
      <c r="I3733">
        <v>1</v>
      </c>
      <c r="J3733">
        <v>25</v>
      </c>
      <c r="K3733">
        <v>1</v>
      </c>
      <c r="L3733">
        <v>25</v>
      </c>
      <c r="M3733">
        <v>0</v>
      </c>
      <c r="N3733">
        <v>0</v>
      </c>
      <c r="O3733">
        <v>0</v>
      </c>
      <c r="P3733">
        <v>0</v>
      </c>
      <c r="Q3733">
        <v>2</v>
      </c>
      <c r="R3733">
        <v>50</v>
      </c>
      <c r="S3733">
        <v>0</v>
      </c>
      <c r="T3733">
        <v>0</v>
      </c>
      <c r="U3733">
        <v>0</v>
      </c>
      <c r="V3733">
        <v>0</v>
      </c>
      <c r="W3733">
        <v>1</v>
      </c>
      <c r="X3733">
        <v>25</v>
      </c>
      <c r="Y3733">
        <v>0</v>
      </c>
      <c r="Z3733">
        <v>0</v>
      </c>
      <c r="AA3733">
        <v>0</v>
      </c>
      <c r="AB3733">
        <v>0</v>
      </c>
      <c r="AC3733">
        <v>1</v>
      </c>
      <c r="AD3733">
        <v>25</v>
      </c>
      <c r="AE3733">
        <v>0</v>
      </c>
      <c r="AF3733">
        <v>0</v>
      </c>
      <c r="AG3733">
        <v>0</v>
      </c>
      <c r="AH3733">
        <v>0</v>
      </c>
      <c r="AI3733">
        <v>0</v>
      </c>
      <c r="AJ3733">
        <v>0</v>
      </c>
    </row>
    <row r="3734" spans="1:36">
      <c r="A3734" t="s">
        <v>581</v>
      </c>
      <c r="B3734" t="s">
        <v>590</v>
      </c>
      <c r="C3734">
        <v>1995</v>
      </c>
      <c r="D3734">
        <v>7</v>
      </c>
      <c r="E3734">
        <v>0</v>
      </c>
      <c r="F3734">
        <v>0</v>
      </c>
      <c r="G3734">
        <v>7</v>
      </c>
      <c r="H3734">
        <v>100</v>
      </c>
      <c r="I3734">
        <v>0</v>
      </c>
      <c r="J3734">
        <v>0</v>
      </c>
      <c r="K3734">
        <v>2</v>
      </c>
      <c r="L3734">
        <v>28.6</v>
      </c>
      <c r="M3734">
        <v>2</v>
      </c>
      <c r="N3734">
        <v>28.6</v>
      </c>
      <c r="O3734">
        <v>4</v>
      </c>
      <c r="P3734">
        <v>57.1</v>
      </c>
      <c r="Q3734">
        <v>1</v>
      </c>
      <c r="R3734">
        <v>14.3</v>
      </c>
      <c r="S3734">
        <v>0</v>
      </c>
      <c r="T3734">
        <v>0</v>
      </c>
      <c r="U3734">
        <v>3</v>
      </c>
      <c r="V3734">
        <v>42.9</v>
      </c>
      <c r="W3734">
        <v>2</v>
      </c>
      <c r="X3734">
        <v>28.6</v>
      </c>
      <c r="Y3734">
        <v>0</v>
      </c>
      <c r="Z3734">
        <v>0</v>
      </c>
      <c r="AA3734">
        <v>1</v>
      </c>
      <c r="AB3734">
        <v>14.3</v>
      </c>
      <c r="AC3734">
        <v>4</v>
      </c>
      <c r="AD3734">
        <v>57.1</v>
      </c>
      <c r="AE3734">
        <v>1</v>
      </c>
      <c r="AF3734">
        <v>14.3</v>
      </c>
      <c r="AG3734">
        <v>0</v>
      </c>
      <c r="AH3734">
        <v>0</v>
      </c>
      <c r="AI3734">
        <v>0</v>
      </c>
      <c r="AJ3734">
        <v>0</v>
      </c>
    </row>
    <row r="3735" spans="1:36">
      <c r="A3735" t="s">
        <v>581</v>
      </c>
      <c r="B3735" t="s">
        <v>590</v>
      </c>
      <c r="C3735">
        <v>1996</v>
      </c>
      <c r="D3735">
        <v>11</v>
      </c>
      <c r="E3735">
        <v>4</v>
      </c>
      <c r="F3735">
        <v>36.4</v>
      </c>
      <c r="G3735">
        <v>7</v>
      </c>
      <c r="H3735">
        <v>63.6</v>
      </c>
      <c r="I3735">
        <v>2</v>
      </c>
      <c r="J3735">
        <v>18.2</v>
      </c>
      <c r="K3735">
        <v>3</v>
      </c>
      <c r="L3735">
        <v>27.3</v>
      </c>
      <c r="M3735">
        <v>2</v>
      </c>
      <c r="N3735">
        <v>18.2</v>
      </c>
      <c r="O3735">
        <v>2</v>
      </c>
      <c r="P3735">
        <v>18.2</v>
      </c>
      <c r="Q3735">
        <v>3</v>
      </c>
      <c r="R3735">
        <v>27.3</v>
      </c>
      <c r="S3735">
        <v>0</v>
      </c>
      <c r="T3735">
        <v>0</v>
      </c>
      <c r="U3735">
        <v>1</v>
      </c>
      <c r="V3735">
        <v>9.1</v>
      </c>
      <c r="W3735">
        <v>4</v>
      </c>
      <c r="X3735">
        <v>36.4</v>
      </c>
      <c r="Y3735">
        <v>0</v>
      </c>
      <c r="Z3735">
        <v>0</v>
      </c>
      <c r="AA3735">
        <v>0</v>
      </c>
      <c r="AB3735">
        <v>0</v>
      </c>
      <c r="AC3735">
        <v>3</v>
      </c>
      <c r="AD3735">
        <v>27.3</v>
      </c>
      <c r="AE3735">
        <v>1</v>
      </c>
      <c r="AF3735">
        <v>9.1</v>
      </c>
      <c r="AG3735">
        <v>0</v>
      </c>
      <c r="AH3735">
        <v>0</v>
      </c>
      <c r="AI3735">
        <v>0</v>
      </c>
      <c r="AJ3735">
        <v>0</v>
      </c>
    </row>
    <row r="3736" spans="1:36">
      <c r="A3736" t="s">
        <v>581</v>
      </c>
      <c r="B3736" t="s">
        <v>590</v>
      </c>
      <c r="C3736">
        <v>1997</v>
      </c>
      <c r="D3736">
        <v>41</v>
      </c>
      <c r="E3736">
        <v>17</v>
      </c>
      <c r="F3736">
        <v>41.5</v>
      </c>
      <c r="G3736">
        <v>24</v>
      </c>
      <c r="H3736">
        <v>58.5</v>
      </c>
      <c r="I3736">
        <v>6</v>
      </c>
      <c r="J3736">
        <v>14.6</v>
      </c>
      <c r="K3736">
        <v>9</v>
      </c>
      <c r="L3736">
        <v>22</v>
      </c>
      <c r="M3736">
        <v>7</v>
      </c>
      <c r="N3736">
        <v>17.100000000000001</v>
      </c>
      <c r="O3736">
        <v>7</v>
      </c>
      <c r="P3736">
        <v>17.100000000000001</v>
      </c>
      <c r="Q3736">
        <v>8</v>
      </c>
      <c r="R3736">
        <v>19.5</v>
      </c>
      <c r="S3736">
        <v>2</v>
      </c>
      <c r="T3736">
        <v>4.9000000000000004</v>
      </c>
      <c r="U3736">
        <v>2</v>
      </c>
      <c r="V3736">
        <v>4.9000000000000004</v>
      </c>
      <c r="W3736">
        <v>7</v>
      </c>
      <c r="X3736">
        <v>17.100000000000001</v>
      </c>
      <c r="Y3736">
        <v>1</v>
      </c>
      <c r="Z3736">
        <v>2.4</v>
      </c>
      <c r="AA3736">
        <v>4</v>
      </c>
      <c r="AB3736">
        <v>9.8000000000000007</v>
      </c>
      <c r="AC3736">
        <v>8</v>
      </c>
      <c r="AD3736">
        <v>19.5</v>
      </c>
      <c r="AE3736">
        <v>4</v>
      </c>
      <c r="AF3736">
        <v>9.8000000000000007</v>
      </c>
      <c r="AG3736">
        <v>1</v>
      </c>
      <c r="AH3736">
        <v>2.4</v>
      </c>
      <c r="AI3736">
        <v>0</v>
      </c>
      <c r="AJ3736">
        <v>0</v>
      </c>
    </row>
    <row r="3737" spans="1:36">
      <c r="A3737" t="s">
        <v>581</v>
      </c>
      <c r="B3737" t="s">
        <v>590</v>
      </c>
      <c r="C3737">
        <v>1998</v>
      </c>
      <c r="D3737">
        <v>49</v>
      </c>
      <c r="E3737">
        <v>20</v>
      </c>
      <c r="F3737">
        <v>40.799999999999997</v>
      </c>
      <c r="G3737">
        <v>29</v>
      </c>
      <c r="H3737">
        <v>59.2</v>
      </c>
      <c r="I3737">
        <v>4</v>
      </c>
      <c r="J3737">
        <v>8.1999999999999993</v>
      </c>
      <c r="K3737">
        <v>11</v>
      </c>
      <c r="L3737">
        <v>22.4</v>
      </c>
      <c r="M3737">
        <v>10</v>
      </c>
      <c r="N3737">
        <v>20.399999999999999</v>
      </c>
      <c r="O3737">
        <v>9</v>
      </c>
      <c r="P3737">
        <v>18.399999999999999</v>
      </c>
      <c r="Q3737">
        <v>9</v>
      </c>
      <c r="R3737">
        <v>18.399999999999999</v>
      </c>
      <c r="S3737">
        <v>2</v>
      </c>
      <c r="T3737">
        <v>4.0999999999999996</v>
      </c>
      <c r="U3737">
        <v>6</v>
      </c>
      <c r="V3737">
        <v>12.2</v>
      </c>
      <c r="W3737">
        <v>5</v>
      </c>
      <c r="X3737">
        <v>10.199999999999999</v>
      </c>
      <c r="Y3737">
        <v>2</v>
      </c>
      <c r="Z3737">
        <v>4.0999999999999996</v>
      </c>
      <c r="AA3737">
        <v>2</v>
      </c>
      <c r="AB3737">
        <v>4.0999999999999996</v>
      </c>
      <c r="AC3737">
        <v>11</v>
      </c>
      <c r="AD3737">
        <v>22.4</v>
      </c>
      <c r="AE3737">
        <v>1</v>
      </c>
      <c r="AF3737">
        <v>2</v>
      </c>
      <c r="AG3737">
        <v>0</v>
      </c>
      <c r="AH3737">
        <v>0</v>
      </c>
      <c r="AI3737">
        <v>0</v>
      </c>
      <c r="AJ3737">
        <v>0</v>
      </c>
    </row>
    <row r="3738" spans="1:36">
      <c r="A3738" t="s">
        <v>581</v>
      </c>
      <c r="B3738" t="s">
        <v>590</v>
      </c>
      <c r="C3738">
        <v>1999</v>
      </c>
      <c r="D3738">
        <v>54</v>
      </c>
      <c r="E3738">
        <v>27</v>
      </c>
      <c r="F3738">
        <v>50</v>
      </c>
      <c r="G3738">
        <v>27</v>
      </c>
      <c r="H3738">
        <v>50</v>
      </c>
      <c r="I3738">
        <v>5</v>
      </c>
      <c r="J3738">
        <v>9.3000000000000007</v>
      </c>
      <c r="K3738">
        <v>12</v>
      </c>
      <c r="L3738">
        <v>22.2</v>
      </c>
      <c r="M3738">
        <v>11</v>
      </c>
      <c r="N3738">
        <v>20.399999999999999</v>
      </c>
      <c r="O3738">
        <v>7</v>
      </c>
      <c r="P3738">
        <v>13</v>
      </c>
      <c r="Q3738">
        <v>7</v>
      </c>
      <c r="R3738">
        <v>13</v>
      </c>
      <c r="S3738">
        <v>2</v>
      </c>
      <c r="T3738">
        <v>3.7</v>
      </c>
      <c r="U3738">
        <v>8</v>
      </c>
      <c r="V3738">
        <v>14.8</v>
      </c>
      <c r="W3738">
        <v>6</v>
      </c>
      <c r="X3738">
        <v>11.1</v>
      </c>
      <c r="Y3738">
        <v>4</v>
      </c>
      <c r="Z3738">
        <v>7.4</v>
      </c>
      <c r="AA3738">
        <v>3</v>
      </c>
      <c r="AB3738">
        <v>5.6</v>
      </c>
      <c r="AC3738">
        <v>9</v>
      </c>
      <c r="AD3738">
        <v>16.7</v>
      </c>
      <c r="AE3738">
        <v>3</v>
      </c>
      <c r="AF3738">
        <v>5.6</v>
      </c>
      <c r="AG3738">
        <v>0</v>
      </c>
      <c r="AH3738">
        <v>0</v>
      </c>
      <c r="AI3738">
        <v>0</v>
      </c>
      <c r="AJ3738">
        <v>0</v>
      </c>
    </row>
    <row r="3739" spans="1:36">
      <c r="A3739" t="s">
        <v>581</v>
      </c>
      <c r="B3739" t="s">
        <v>590</v>
      </c>
      <c r="C3739">
        <v>2000</v>
      </c>
      <c r="D3739">
        <v>80</v>
      </c>
      <c r="E3739">
        <v>33</v>
      </c>
      <c r="F3739">
        <v>41.3</v>
      </c>
      <c r="G3739">
        <v>47</v>
      </c>
      <c r="H3739">
        <v>58.8</v>
      </c>
      <c r="I3739">
        <v>7</v>
      </c>
      <c r="J3739">
        <v>8.8000000000000007</v>
      </c>
      <c r="K3739">
        <v>20</v>
      </c>
      <c r="L3739">
        <v>25</v>
      </c>
      <c r="M3739">
        <v>17</v>
      </c>
      <c r="N3739">
        <v>21.3</v>
      </c>
      <c r="O3739">
        <v>14</v>
      </c>
      <c r="P3739">
        <v>17.5</v>
      </c>
      <c r="Q3739">
        <v>10</v>
      </c>
      <c r="R3739">
        <v>12.5</v>
      </c>
      <c r="S3739">
        <v>1</v>
      </c>
      <c r="T3739">
        <v>1.3</v>
      </c>
      <c r="U3739">
        <v>9</v>
      </c>
      <c r="V3739">
        <v>11.3</v>
      </c>
      <c r="W3739">
        <v>13</v>
      </c>
      <c r="X3739">
        <v>16.3</v>
      </c>
      <c r="Y3739">
        <v>5</v>
      </c>
      <c r="Z3739">
        <v>6.3</v>
      </c>
      <c r="AA3739">
        <v>1</v>
      </c>
      <c r="AB3739">
        <v>1.3</v>
      </c>
      <c r="AC3739">
        <v>17</v>
      </c>
      <c r="AD3739">
        <v>21.3</v>
      </c>
      <c r="AE3739">
        <v>3</v>
      </c>
      <c r="AF3739">
        <v>3.8</v>
      </c>
      <c r="AG3739">
        <v>1</v>
      </c>
      <c r="AH3739">
        <v>1.3</v>
      </c>
      <c r="AI3739">
        <v>0</v>
      </c>
      <c r="AJ3739">
        <v>0</v>
      </c>
    </row>
    <row r="3740" spans="1:36">
      <c r="A3740" t="s">
        <v>581</v>
      </c>
      <c r="B3740" t="s">
        <v>590</v>
      </c>
      <c r="C3740">
        <v>2001</v>
      </c>
      <c r="D3740">
        <v>134</v>
      </c>
      <c r="E3740">
        <v>39</v>
      </c>
      <c r="F3740">
        <v>29.1</v>
      </c>
      <c r="G3740">
        <v>95</v>
      </c>
      <c r="H3740">
        <v>70.900000000000006</v>
      </c>
      <c r="I3740">
        <v>17</v>
      </c>
      <c r="J3740">
        <v>12.7</v>
      </c>
      <c r="K3740">
        <v>33</v>
      </c>
      <c r="L3740">
        <v>24.6</v>
      </c>
      <c r="M3740">
        <v>52</v>
      </c>
      <c r="N3740">
        <v>38.799999999999997</v>
      </c>
      <c r="O3740">
        <v>17</v>
      </c>
      <c r="P3740">
        <v>12.7</v>
      </c>
      <c r="Q3740">
        <v>32</v>
      </c>
      <c r="R3740">
        <v>23.9</v>
      </c>
      <c r="S3740">
        <v>5</v>
      </c>
      <c r="T3740">
        <v>3.7</v>
      </c>
      <c r="U3740">
        <v>5</v>
      </c>
      <c r="V3740">
        <v>3.7</v>
      </c>
      <c r="W3740">
        <v>46</v>
      </c>
      <c r="X3740">
        <v>34.299999999999997</v>
      </c>
      <c r="Y3740">
        <v>18</v>
      </c>
      <c r="Z3740">
        <v>13.4</v>
      </c>
      <c r="AA3740">
        <v>13</v>
      </c>
      <c r="AB3740">
        <v>9.6999999999999993</v>
      </c>
      <c r="AC3740">
        <v>26</v>
      </c>
      <c r="AD3740">
        <v>19.399999999999999</v>
      </c>
      <c r="AE3740">
        <v>4</v>
      </c>
      <c r="AF3740">
        <v>3</v>
      </c>
      <c r="AG3740">
        <v>1</v>
      </c>
      <c r="AH3740">
        <v>0.7</v>
      </c>
      <c r="AI3740">
        <v>0</v>
      </c>
      <c r="AJ3740">
        <v>0</v>
      </c>
    </row>
    <row r="3741" spans="1:36">
      <c r="A3741" t="s">
        <v>581</v>
      </c>
      <c r="B3741" t="s">
        <v>590</v>
      </c>
      <c r="C3741">
        <v>2002</v>
      </c>
      <c r="D3741">
        <v>354</v>
      </c>
      <c r="E3741">
        <v>122</v>
      </c>
      <c r="F3741">
        <v>34.5</v>
      </c>
      <c r="G3741">
        <v>232</v>
      </c>
      <c r="H3741">
        <v>65.5</v>
      </c>
      <c r="I3741">
        <v>44</v>
      </c>
      <c r="J3741">
        <v>12.4</v>
      </c>
      <c r="K3741">
        <v>77</v>
      </c>
      <c r="L3741">
        <v>21.8</v>
      </c>
      <c r="M3741">
        <v>118</v>
      </c>
      <c r="N3741">
        <v>33.299999999999997</v>
      </c>
      <c r="O3741">
        <v>53</v>
      </c>
      <c r="P3741">
        <v>15</v>
      </c>
      <c r="Q3741">
        <v>68</v>
      </c>
      <c r="R3741">
        <v>19.2</v>
      </c>
      <c r="S3741">
        <v>13</v>
      </c>
      <c r="T3741">
        <v>3.7</v>
      </c>
      <c r="U3741">
        <v>8</v>
      </c>
      <c r="V3741">
        <v>2.2999999999999998</v>
      </c>
      <c r="W3741">
        <v>104</v>
      </c>
      <c r="X3741">
        <v>29.4</v>
      </c>
      <c r="Y3741">
        <v>40</v>
      </c>
      <c r="Z3741">
        <v>11.3</v>
      </c>
      <c r="AA3741">
        <v>29</v>
      </c>
      <c r="AB3741">
        <v>8.1999999999999993</v>
      </c>
      <c r="AC3741">
        <v>86</v>
      </c>
      <c r="AD3741">
        <v>24.3</v>
      </c>
      <c r="AE3741">
        <v>17</v>
      </c>
      <c r="AF3741">
        <v>4.8</v>
      </c>
      <c r="AG3741">
        <v>2</v>
      </c>
      <c r="AH3741">
        <v>0.6</v>
      </c>
      <c r="AI3741">
        <v>0</v>
      </c>
      <c r="AJ3741">
        <v>0</v>
      </c>
    </row>
    <row r="3742" spans="1:36">
      <c r="A3742" t="s">
        <v>581</v>
      </c>
      <c r="B3742" t="s">
        <v>590</v>
      </c>
      <c r="C3742">
        <v>2003</v>
      </c>
      <c r="D3742">
        <v>483</v>
      </c>
      <c r="E3742">
        <v>179</v>
      </c>
      <c r="F3742">
        <v>37.1</v>
      </c>
      <c r="G3742">
        <v>304</v>
      </c>
      <c r="H3742">
        <v>62.9</v>
      </c>
      <c r="I3742">
        <v>62</v>
      </c>
      <c r="J3742">
        <v>12.8</v>
      </c>
      <c r="K3742">
        <v>85</v>
      </c>
      <c r="L3742">
        <v>17.600000000000001</v>
      </c>
      <c r="M3742">
        <v>155</v>
      </c>
      <c r="N3742">
        <v>32.1</v>
      </c>
      <c r="O3742">
        <v>72</v>
      </c>
      <c r="P3742">
        <v>14.9</v>
      </c>
      <c r="Q3742">
        <v>61</v>
      </c>
      <c r="R3742">
        <v>12.6</v>
      </c>
      <c r="S3742">
        <v>14</v>
      </c>
      <c r="T3742">
        <v>2.9</v>
      </c>
      <c r="U3742">
        <v>14</v>
      </c>
      <c r="V3742">
        <v>2.9</v>
      </c>
      <c r="W3742">
        <v>123</v>
      </c>
      <c r="X3742">
        <v>25.5</v>
      </c>
      <c r="Y3742">
        <v>85</v>
      </c>
      <c r="Z3742">
        <v>17.600000000000001</v>
      </c>
      <c r="AA3742">
        <v>35</v>
      </c>
      <c r="AB3742">
        <v>7.2</v>
      </c>
      <c r="AC3742">
        <v>93</v>
      </c>
      <c r="AD3742">
        <v>19.3</v>
      </c>
      <c r="AE3742">
        <v>30</v>
      </c>
      <c r="AF3742">
        <v>6.2</v>
      </c>
      <c r="AG3742">
        <v>2</v>
      </c>
      <c r="AH3742">
        <v>0.4</v>
      </c>
      <c r="AI3742">
        <v>0</v>
      </c>
      <c r="AJ3742">
        <v>0</v>
      </c>
    </row>
    <row r="3743" spans="1:36">
      <c r="A3743" t="s">
        <v>581</v>
      </c>
      <c r="B3743" t="s">
        <v>590</v>
      </c>
      <c r="C3743">
        <v>2004</v>
      </c>
      <c r="D3743">
        <v>485</v>
      </c>
      <c r="E3743">
        <v>207</v>
      </c>
      <c r="F3743">
        <v>42.7</v>
      </c>
      <c r="G3743">
        <v>278</v>
      </c>
      <c r="H3743">
        <v>57.3</v>
      </c>
      <c r="I3743">
        <v>26</v>
      </c>
      <c r="J3743">
        <v>5.4</v>
      </c>
      <c r="K3743">
        <v>81</v>
      </c>
      <c r="L3743">
        <v>16.7</v>
      </c>
      <c r="M3743">
        <v>136</v>
      </c>
      <c r="N3743">
        <v>28</v>
      </c>
      <c r="O3743">
        <v>52</v>
      </c>
      <c r="P3743">
        <v>10.7</v>
      </c>
      <c r="Q3743">
        <v>58</v>
      </c>
      <c r="R3743">
        <v>12</v>
      </c>
      <c r="S3743">
        <v>11</v>
      </c>
      <c r="T3743">
        <v>2.2999999999999998</v>
      </c>
      <c r="U3743">
        <v>3</v>
      </c>
      <c r="V3743">
        <v>0.6</v>
      </c>
      <c r="W3743">
        <v>122</v>
      </c>
      <c r="X3743">
        <v>25.2</v>
      </c>
      <c r="Y3743">
        <v>64</v>
      </c>
      <c r="Z3743">
        <v>13.2</v>
      </c>
      <c r="AA3743">
        <v>39</v>
      </c>
      <c r="AB3743">
        <v>8</v>
      </c>
      <c r="AC3743">
        <v>74</v>
      </c>
      <c r="AD3743">
        <v>15.3</v>
      </c>
      <c r="AE3743">
        <v>24</v>
      </c>
      <c r="AF3743">
        <v>4.9000000000000004</v>
      </c>
      <c r="AG3743">
        <v>5</v>
      </c>
      <c r="AH3743">
        <v>1</v>
      </c>
      <c r="AI3743">
        <v>0</v>
      </c>
      <c r="AJ3743">
        <v>0</v>
      </c>
    </row>
    <row r="3744" spans="1:36">
      <c r="A3744" t="s">
        <v>581</v>
      </c>
      <c r="B3744" t="s">
        <v>590</v>
      </c>
      <c r="C3744">
        <v>2005</v>
      </c>
      <c r="D3744">
        <v>511</v>
      </c>
      <c r="E3744">
        <v>208</v>
      </c>
      <c r="F3744">
        <v>40.700000000000003</v>
      </c>
      <c r="G3744">
        <v>303</v>
      </c>
      <c r="H3744">
        <v>59.3</v>
      </c>
      <c r="I3744">
        <v>50</v>
      </c>
      <c r="J3744">
        <v>9.8000000000000007</v>
      </c>
      <c r="K3744">
        <v>67</v>
      </c>
      <c r="L3744">
        <v>13.1</v>
      </c>
      <c r="M3744">
        <v>144</v>
      </c>
      <c r="N3744">
        <v>28.2</v>
      </c>
      <c r="O3744">
        <v>54</v>
      </c>
      <c r="P3744">
        <v>10.6</v>
      </c>
      <c r="Q3744">
        <v>70</v>
      </c>
      <c r="R3744">
        <v>13.7</v>
      </c>
      <c r="S3744">
        <v>3</v>
      </c>
      <c r="T3744">
        <v>0.6</v>
      </c>
      <c r="U3744">
        <v>4</v>
      </c>
      <c r="V3744">
        <v>0.8</v>
      </c>
      <c r="W3744">
        <v>144</v>
      </c>
      <c r="X3744">
        <v>28.2</v>
      </c>
      <c r="Y3744">
        <v>56</v>
      </c>
      <c r="Z3744">
        <v>11</v>
      </c>
      <c r="AA3744">
        <v>55</v>
      </c>
      <c r="AB3744">
        <v>10.8</v>
      </c>
      <c r="AC3744">
        <v>62</v>
      </c>
      <c r="AD3744">
        <v>12.1</v>
      </c>
      <c r="AE3744">
        <v>10</v>
      </c>
      <c r="AF3744">
        <v>2</v>
      </c>
      <c r="AG3744">
        <v>1</v>
      </c>
      <c r="AH3744">
        <v>0.2</v>
      </c>
      <c r="AI3744">
        <v>0</v>
      </c>
      <c r="AJ3744">
        <v>0</v>
      </c>
    </row>
    <row r="3745" spans="1:36">
      <c r="A3745" t="s">
        <v>581</v>
      </c>
      <c r="B3745" t="s">
        <v>590</v>
      </c>
      <c r="C3745">
        <v>2006</v>
      </c>
      <c r="D3745">
        <v>242</v>
      </c>
      <c r="E3745">
        <v>107</v>
      </c>
      <c r="F3745">
        <v>44.2</v>
      </c>
      <c r="G3745">
        <v>135</v>
      </c>
      <c r="H3745">
        <v>55.8</v>
      </c>
      <c r="I3745">
        <v>24</v>
      </c>
      <c r="J3745">
        <v>9.9</v>
      </c>
      <c r="K3745">
        <v>35</v>
      </c>
      <c r="L3745">
        <v>14.5</v>
      </c>
      <c r="M3745">
        <v>49</v>
      </c>
      <c r="N3745">
        <v>20.2</v>
      </c>
      <c r="O3745">
        <v>23</v>
      </c>
      <c r="P3745">
        <v>9.5</v>
      </c>
      <c r="Q3745">
        <v>23</v>
      </c>
      <c r="R3745">
        <v>9.5</v>
      </c>
      <c r="S3745">
        <v>2</v>
      </c>
      <c r="T3745">
        <v>0.8</v>
      </c>
      <c r="U3745">
        <v>2</v>
      </c>
      <c r="V3745">
        <v>0.8</v>
      </c>
      <c r="W3745">
        <v>49</v>
      </c>
      <c r="X3745">
        <v>20.2</v>
      </c>
      <c r="Y3745">
        <v>27</v>
      </c>
      <c r="Z3745">
        <v>11.2</v>
      </c>
      <c r="AA3745">
        <v>42</v>
      </c>
      <c r="AB3745">
        <v>17.399999999999999</v>
      </c>
      <c r="AC3745">
        <v>26</v>
      </c>
      <c r="AD3745">
        <v>10.7</v>
      </c>
      <c r="AE3745">
        <v>11</v>
      </c>
      <c r="AF3745">
        <v>4.5</v>
      </c>
      <c r="AG3745">
        <v>1</v>
      </c>
      <c r="AH3745">
        <v>0.4</v>
      </c>
      <c r="AI3745">
        <v>0</v>
      </c>
      <c r="AJ3745">
        <v>0</v>
      </c>
    </row>
    <row r="3746" spans="1:36">
      <c r="A3746" t="s">
        <v>581</v>
      </c>
      <c r="B3746" t="s">
        <v>590</v>
      </c>
      <c r="C3746">
        <v>2007</v>
      </c>
      <c r="D3746">
        <v>545</v>
      </c>
      <c r="E3746">
        <v>284</v>
      </c>
      <c r="F3746">
        <v>52.1</v>
      </c>
      <c r="G3746">
        <v>261</v>
      </c>
      <c r="H3746">
        <v>47.9</v>
      </c>
      <c r="I3746">
        <v>32</v>
      </c>
      <c r="J3746">
        <v>5.9</v>
      </c>
      <c r="K3746">
        <v>80</v>
      </c>
      <c r="L3746">
        <v>14.7</v>
      </c>
      <c r="M3746">
        <v>82</v>
      </c>
      <c r="N3746">
        <v>15</v>
      </c>
      <c r="O3746">
        <v>36</v>
      </c>
      <c r="P3746">
        <v>6.6</v>
      </c>
      <c r="Q3746">
        <v>56</v>
      </c>
      <c r="R3746">
        <v>10.3</v>
      </c>
      <c r="S3746">
        <v>1</v>
      </c>
      <c r="T3746">
        <v>0.2</v>
      </c>
      <c r="U3746">
        <v>4</v>
      </c>
      <c r="V3746">
        <v>0.7</v>
      </c>
      <c r="W3746">
        <v>89</v>
      </c>
      <c r="X3746">
        <v>16.3</v>
      </c>
      <c r="Y3746">
        <v>47</v>
      </c>
      <c r="Z3746">
        <v>8.6</v>
      </c>
      <c r="AA3746">
        <v>53</v>
      </c>
      <c r="AB3746">
        <v>9.6999999999999993</v>
      </c>
      <c r="AC3746">
        <v>47</v>
      </c>
      <c r="AD3746">
        <v>8.6</v>
      </c>
      <c r="AE3746">
        <v>6</v>
      </c>
      <c r="AF3746">
        <v>1.1000000000000001</v>
      </c>
      <c r="AG3746">
        <v>2</v>
      </c>
      <c r="AH3746">
        <v>0.4</v>
      </c>
      <c r="AI3746">
        <v>0</v>
      </c>
      <c r="AJ3746">
        <v>0</v>
      </c>
    </row>
    <row r="3747" spans="1:36">
      <c r="A3747" t="s">
        <v>581</v>
      </c>
      <c r="B3747" t="s">
        <v>590</v>
      </c>
      <c r="C3747">
        <v>2008</v>
      </c>
      <c r="D3747">
        <v>254</v>
      </c>
      <c r="E3747">
        <v>169</v>
      </c>
      <c r="F3747">
        <v>66.5</v>
      </c>
      <c r="G3747">
        <v>85</v>
      </c>
      <c r="H3747">
        <v>33.5</v>
      </c>
      <c r="I3747">
        <v>12</v>
      </c>
      <c r="J3747">
        <v>4.7</v>
      </c>
      <c r="K3747">
        <v>26</v>
      </c>
      <c r="L3747">
        <v>10.199999999999999</v>
      </c>
      <c r="M3747">
        <v>12</v>
      </c>
      <c r="N3747">
        <v>4.7</v>
      </c>
      <c r="O3747">
        <v>35</v>
      </c>
      <c r="P3747">
        <v>13.8</v>
      </c>
      <c r="Q3747">
        <v>19</v>
      </c>
      <c r="R3747">
        <v>7.5</v>
      </c>
      <c r="S3747">
        <v>0</v>
      </c>
      <c r="T3747">
        <v>0</v>
      </c>
      <c r="U3747">
        <v>1</v>
      </c>
      <c r="V3747">
        <v>0.4</v>
      </c>
      <c r="W3747">
        <v>7</v>
      </c>
      <c r="X3747">
        <v>2.8</v>
      </c>
      <c r="Y3747">
        <v>9</v>
      </c>
      <c r="Z3747">
        <v>3.5</v>
      </c>
      <c r="AA3747">
        <v>4</v>
      </c>
      <c r="AB3747">
        <v>1.6</v>
      </c>
      <c r="AC3747">
        <v>34</v>
      </c>
      <c r="AD3747">
        <v>13.4</v>
      </c>
      <c r="AE3747">
        <v>1</v>
      </c>
      <c r="AF3747">
        <v>0.4</v>
      </c>
      <c r="AG3747">
        <v>2</v>
      </c>
      <c r="AH3747">
        <v>0.8</v>
      </c>
      <c r="AI3747">
        <v>0</v>
      </c>
      <c r="AJ3747">
        <v>0</v>
      </c>
    </row>
    <row r="3748" spans="1:36">
      <c r="A3748" t="s">
        <v>581</v>
      </c>
      <c r="B3748" t="s">
        <v>590</v>
      </c>
      <c r="C3748">
        <v>2009</v>
      </c>
      <c r="D3748">
        <v>738</v>
      </c>
      <c r="E3748">
        <v>542</v>
      </c>
      <c r="F3748">
        <v>73.400000000000006</v>
      </c>
      <c r="G3748">
        <v>196</v>
      </c>
      <c r="H3748">
        <v>26.6</v>
      </c>
      <c r="I3748">
        <v>32</v>
      </c>
      <c r="J3748">
        <v>4.3</v>
      </c>
      <c r="K3748">
        <v>57</v>
      </c>
      <c r="L3748">
        <v>7.7</v>
      </c>
      <c r="M3748">
        <v>17</v>
      </c>
      <c r="N3748">
        <v>2.2999999999999998</v>
      </c>
      <c r="O3748">
        <v>32</v>
      </c>
      <c r="P3748">
        <v>4.3</v>
      </c>
      <c r="Q3748">
        <v>61</v>
      </c>
      <c r="R3748">
        <v>8.3000000000000007</v>
      </c>
      <c r="S3748">
        <v>0</v>
      </c>
      <c r="T3748">
        <v>0</v>
      </c>
      <c r="U3748">
        <v>2</v>
      </c>
      <c r="V3748">
        <v>0.3</v>
      </c>
      <c r="W3748">
        <v>13</v>
      </c>
      <c r="X3748">
        <v>1.8</v>
      </c>
      <c r="Y3748">
        <v>17</v>
      </c>
      <c r="Z3748">
        <v>2.2999999999999998</v>
      </c>
      <c r="AA3748">
        <v>8</v>
      </c>
      <c r="AB3748">
        <v>1.1000000000000001</v>
      </c>
      <c r="AC3748">
        <v>40</v>
      </c>
      <c r="AD3748">
        <v>5.4</v>
      </c>
      <c r="AE3748">
        <v>12</v>
      </c>
      <c r="AF3748">
        <v>1.6</v>
      </c>
      <c r="AG3748">
        <v>5</v>
      </c>
      <c r="AH3748">
        <v>0.7</v>
      </c>
      <c r="AI3748">
        <v>1</v>
      </c>
      <c r="AJ3748">
        <v>0.1</v>
      </c>
    </row>
    <row r="3749" spans="1:36">
      <c r="A3749" t="s">
        <v>581</v>
      </c>
      <c r="B3749" t="s">
        <v>590</v>
      </c>
      <c r="C3749">
        <v>2010</v>
      </c>
      <c r="D3749">
        <v>257</v>
      </c>
      <c r="E3749">
        <v>192</v>
      </c>
      <c r="F3749">
        <v>74.7</v>
      </c>
      <c r="G3749">
        <v>65</v>
      </c>
      <c r="H3749">
        <v>25.3</v>
      </c>
      <c r="I3749">
        <v>15</v>
      </c>
      <c r="J3749">
        <v>5.8</v>
      </c>
      <c r="K3749">
        <v>16</v>
      </c>
      <c r="L3749">
        <v>6.2</v>
      </c>
      <c r="M3749">
        <v>7</v>
      </c>
      <c r="N3749">
        <v>2.7</v>
      </c>
      <c r="O3749">
        <v>10</v>
      </c>
      <c r="P3749">
        <v>3.9</v>
      </c>
      <c r="Q3749">
        <v>28</v>
      </c>
      <c r="R3749">
        <v>10.9</v>
      </c>
      <c r="S3749">
        <v>0</v>
      </c>
      <c r="T3749">
        <v>0</v>
      </c>
      <c r="U3749">
        <v>0</v>
      </c>
      <c r="V3749">
        <v>0</v>
      </c>
      <c r="W3749">
        <v>5</v>
      </c>
      <c r="X3749">
        <v>1.9</v>
      </c>
      <c r="Y3749">
        <v>6</v>
      </c>
      <c r="Z3749">
        <v>2.2999999999999998</v>
      </c>
      <c r="AA3749">
        <v>6</v>
      </c>
      <c r="AB3749">
        <v>2.2999999999999998</v>
      </c>
      <c r="AC3749">
        <v>12</v>
      </c>
      <c r="AD3749">
        <v>4.7</v>
      </c>
      <c r="AE3749">
        <v>1</v>
      </c>
      <c r="AF3749">
        <v>0.4</v>
      </c>
      <c r="AG3749">
        <v>1</v>
      </c>
      <c r="AH3749">
        <v>0.4</v>
      </c>
      <c r="AI3749">
        <v>0</v>
      </c>
      <c r="AJ3749">
        <v>0</v>
      </c>
    </row>
    <row r="3750" spans="1:36">
      <c r="A3750" t="s">
        <v>581</v>
      </c>
      <c r="B3750" t="s">
        <v>590</v>
      </c>
      <c r="C3750">
        <v>2011</v>
      </c>
      <c r="D3750">
        <v>673</v>
      </c>
      <c r="E3750">
        <v>552</v>
      </c>
      <c r="F3750">
        <v>82</v>
      </c>
      <c r="G3750">
        <v>121</v>
      </c>
      <c r="H3750">
        <v>18</v>
      </c>
      <c r="I3750">
        <v>26</v>
      </c>
      <c r="J3750">
        <v>3.9</v>
      </c>
      <c r="K3750">
        <v>30</v>
      </c>
      <c r="L3750">
        <v>4.5</v>
      </c>
      <c r="M3750">
        <v>2</v>
      </c>
      <c r="N3750">
        <v>0.3</v>
      </c>
      <c r="O3750">
        <v>5</v>
      </c>
      <c r="P3750">
        <v>0.7</v>
      </c>
      <c r="Q3750">
        <v>44</v>
      </c>
      <c r="R3750">
        <v>6.5</v>
      </c>
      <c r="S3750">
        <v>3</v>
      </c>
      <c r="T3750">
        <v>0.4</v>
      </c>
      <c r="U3750">
        <v>2</v>
      </c>
      <c r="V3750">
        <v>0.3</v>
      </c>
      <c r="W3750">
        <v>4</v>
      </c>
      <c r="X3750">
        <v>0.6</v>
      </c>
      <c r="Y3750">
        <v>11</v>
      </c>
      <c r="Z3750">
        <v>1.6</v>
      </c>
      <c r="AA3750">
        <v>15</v>
      </c>
      <c r="AB3750">
        <v>2.2000000000000002</v>
      </c>
      <c r="AC3750">
        <v>8</v>
      </c>
      <c r="AD3750">
        <v>1.2</v>
      </c>
      <c r="AE3750">
        <v>3</v>
      </c>
      <c r="AF3750">
        <v>0.4</v>
      </c>
      <c r="AG3750">
        <v>0</v>
      </c>
      <c r="AH3750">
        <v>0</v>
      </c>
      <c r="AI3750">
        <v>1</v>
      </c>
      <c r="AJ3750">
        <v>0.1</v>
      </c>
    </row>
    <row r="3751" spans="1:36">
      <c r="A3751" t="s">
        <v>581</v>
      </c>
      <c r="B3751" t="s">
        <v>590</v>
      </c>
      <c r="C3751">
        <v>2012</v>
      </c>
      <c r="D3751">
        <v>106</v>
      </c>
      <c r="E3751">
        <v>98</v>
      </c>
      <c r="F3751">
        <v>92.5</v>
      </c>
      <c r="G3751">
        <v>8</v>
      </c>
      <c r="H3751">
        <v>7.5</v>
      </c>
      <c r="I3751">
        <v>3</v>
      </c>
      <c r="J3751">
        <v>2.8</v>
      </c>
      <c r="K3751">
        <v>2</v>
      </c>
      <c r="L3751">
        <v>1.9</v>
      </c>
      <c r="M3751">
        <v>0</v>
      </c>
      <c r="N3751">
        <v>0</v>
      </c>
      <c r="O3751">
        <v>0</v>
      </c>
      <c r="P3751">
        <v>0</v>
      </c>
      <c r="Q3751">
        <v>3</v>
      </c>
      <c r="R3751">
        <v>2.8</v>
      </c>
      <c r="S3751">
        <v>0</v>
      </c>
      <c r="T3751">
        <v>0</v>
      </c>
      <c r="U3751">
        <v>0</v>
      </c>
      <c r="V3751">
        <v>0</v>
      </c>
      <c r="W3751">
        <v>0</v>
      </c>
      <c r="X3751">
        <v>0</v>
      </c>
      <c r="Y3751">
        <v>0</v>
      </c>
      <c r="Z3751">
        <v>0</v>
      </c>
      <c r="AA3751">
        <v>1</v>
      </c>
      <c r="AB3751">
        <v>0.9</v>
      </c>
      <c r="AC3751">
        <v>0</v>
      </c>
      <c r="AD3751">
        <v>0</v>
      </c>
      <c r="AE3751">
        <v>0</v>
      </c>
      <c r="AF3751">
        <v>0</v>
      </c>
      <c r="AG3751">
        <v>0</v>
      </c>
      <c r="AH3751">
        <v>0</v>
      </c>
      <c r="AI3751">
        <v>0</v>
      </c>
      <c r="AJ3751">
        <v>0</v>
      </c>
    </row>
    <row r="3752" spans="1:36">
      <c r="A3752" t="s">
        <v>581</v>
      </c>
      <c r="B3752" t="s">
        <v>591</v>
      </c>
      <c r="C3752">
        <v>1993</v>
      </c>
      <c r="D3752">
        <v>2</v>
      </c>
      <c r="E3752">
        <v>1</v>
      </c>
      <c r="F3752">
        <v>50</v>
      </c>
      <c r="G3752">
        <v>1</v>
      </c>
      <c r="H3752">
        <v>50</v>
      </c>
      <c r="I3752">
        <v>0</v>
      </c>
      <c r="J3752">
        <v>0</v>
      </c>
      <c r="K3752">
        <v>0</v>
      </c>
      <c r="L3752">
        <v>0</v>
      </c>
      <c r="M3752">
        <v>1</v>
      </c>
      <c r="N3752">
        <v>50</v>
      </c>
      <c r="O3752">
        <v>1</v>
      </c>
      <c r="P3752">
        <v>50</v>
      </c>
      <c r="Q3752">
        <v>0</v>
      </c>
      <c r="R3752">
        <v>0</v>
      </c>
      <c r="S3752">
        <v>0</v>
      </c>
      <c r="T3752">
        <v>0</v>
      </c>
      <c r="U3752">
        <v>0</v>
      </c>
      <c r="V3752">
        <v>0</v>
      </c>
      <c r="W3752">
        <v>0</v>
      </c>
      <c r="X3752">
        <v>0</v>
      </c>
      <c r="Y3752">
        <v>0</v>
      </c>
      <c r="Z3752">
        <v>0</v>
      </c>
      <c r="AA3752">
        <v>0</v>
      </c>
      <c r="AB3752">
        <v>0</v>
      </c>
      <c r="AC3752">
        <v>1</v>
      </c>
      <c r="AD3752">
        <v>50</v>
      </c>
      <c r="AE3752">
        <v>0</v>
      </c>
      <c r="AF3752">
        <v>0</v>
      </c>
      <c r="AG3752">
        <v>0</v>
      </c>
      <c r="AH3752">
        <v>0</v>
      </c>
      <c r="AI3752">
        <v>0</v>
      </c>
      <c r="AJ3752">
        <v>0</v>
      </c>
    </row>
    <row r="3753" spans="1:36">
      <c r="A3753" t="s">
        <v>581</v>
      </c>
      <c r="B3753" t="s">
        <v>591</v>
      </c>
      <c r="C3753">
        <v>1994</v>
      </c>
      <c r="D3753">
        <v>32</v>
      </c>
      <c r="E3753">
        <v>9</v>
      </c>
      <c r="F3753">
        <v>28.1</v>
      </c>
      <c r="G3753">
        <v>23</v>
      </c>
      <c r="H3753">
        <v>71.900000000000006</v>
      </c>
      <c r="I3753">
        <v>6</v>
      </c>
      <c r="J3753">
        <v>18.8</v>
      </c>
      <c r="K3753">
        <v>12</v>
      </c>
      <c r="L3753">
        <v>37.5</v>
      </c>
      <c r="M3753">
        <v>5</v>
      </c>
      <c r="N3753">
        <v>15.6</v>
      </c>
      <c r="O3753">
        <v>5</v>
      </c>
      <c r="P3753">
        <v>15.6</v>
      </c>
      <c r="Q3753">
        <v>6</v>
      </c>
      <c r="R3753">
        <v>18.8</v>
      </c>
      <c r="S3753">
        <v>0</v>
      </c>
      <c r="T3753">
        <v>0</v>
      </c>
      <c r="U3753">
        <v>2</v>
      </c>
      <c r="V3753">
        <v>6.3</v>
      </c>
      <c r="W3753">
        <v>6</v>
      </c>
      <c r="X3753">
        <v>18.8</v>
      </c>
      <c r="Y3753">
        <v>1</v>
      </c>
      <c r="Z3753">
        <v>3.1</v>
      </c>
      <c r="AA3753">
        <v>1</v>
      </c>
      <c r="AB3753">
        <v>3.1</v>
      </c>
      <c r="AC3753">
        <v>6</v>
      </c>
      <c r="AD3753">
        <v>18.8</v>
      </c>
      <c r="AE3753">
        <v>3</v>
      </c>
      <c r="AF3753">
        <v>9.4</v>
      </c>
      <c r="AG3753">
        <v>0</v>
      </c>
      <c r="AH3753">
        <v>0</v>
      </c>
      <c r="AI3753">
        <v>1</v>
      </c>
      <c r="AJ3753">
        <v>3.1</v>
      </c>
    </row>
    <row r="3754" spans="1:36">
      <c r="A3754" t="s">
        <v>581</v>
      </c>
      <c r="B3754" t="s">
        <v>591</v>
      </c>
      <c r="C3754">
        <v>1995</v>
      </c>
      <c r="D3754">
        <v>35</v>
      </c>
      <c r="E3754">
        <v>9</v>
      </c>
      <c r="F3754">
        <v>25.7</v>
      </c>
      <c r="G3754">
        <v>26</v>
      </c>
      <c r="H3754">
        <v>74.3</v>
      </c>
      <c r="I3754">
        <v>3</v>
      </c>
      <c r="J3754">
        <v>8.6</v>
      </c>
      <c r="K3754">
        <v>14</v>
      </c>
      <c r="L3754">
        <v>40</v>
      </c>
      <c r="M3754">
        <v>5</v>
      </c>
      <c r="N3754">
        <v>14.3</v>
      </c>
      <c r="O3754">
        <v>2</v>
      </c>
      <c r="P3754">
        <v>5.7</v>
      </c>
      <c r="Q3754">
        <v>5</v>
      </c>
      <c r="R3754">
        <v>14.3</v>
      </c>
      <c r="S3754">
        <v>4</v>
      </c>
      <c r="T3754">
        <v>11.4</v>
      </c>
      <c r="U3754">
        <v>4</v>
      </c>
      <c r="V3754">
        <v>11.4</v>
      </c>
      <c r="W3754">
        <v>6</v>
      </c>
      <c r="X3754">
        <v>17.100000000000001</v>
      </c>
      <c r="Y3754">
        <v>1</v>
      </c>
      <c r="Z3754">
        <v>2.9</v>
      </c>
      <c r="AA3754">
        <v>2</v>
      </c>
      <c r="AB3754">
        <v>5.7</v>
      </c>
      <c r="AC3754">
        <v>5</v>
      </c>
      <c r="AD3754">
        <v>14.3</v>
      </c>
      <c r="AE3754">
        <v>8</v>
      </c>
      <c r="AF3754">
        <v>22.9</v>
      </c>
      <c r="AG3754">
        <v>0</v>
      </c>
      <c r="AH3754">
        <v>0</v>
      </c>
      <c r="AI3754">
        <v>0</v>
      </c>
      <c r="AJ3754">
        <v>0</v>
      </c>
    </row>
    <row r="3755" spans="1:36">
      <c r="A3755" t="s">
        <v>581</v>
      </c>
      <c r="B3755" t="s">
        <v>591</v>
      </c>
      <c r="C3755">
        <v>1996</v>
      </c>
      <c r="D3755">
        <v>58</v>
      </c>
      <c r="E3755">
        <v>13</v>
      </c>
      <c r="F3755">
        <v>22.4</v>
      </c>
      <c r="G3755">
        <v>45</v>
      </c>
      <c r="H3755">
        <v>77.599999999999994</v>
      </c>
      <c r="I3755">
        <v>7</v>
      </c>
      <c r="J3755">
        <v>12.1</v>
      </c>
      <c r="K3755">
        <v>17</v>
      </c>
      <c r="L3755">
        <v>29.3</v>
      </c>
      <c r="M3755">
        <v>16</v>
      </c>
      <c r="N3755">
        <v>27.6</v>
      </c>
      <c r="O3755">
        <v>12</v>
      </c>
      <c r="P3755">
        <v>20.7</v>
      </c>
      <c r="Q3755">
        <v>8</v>
      </c>
      <c r="R3755">
        <v>13.8</v>
      </c>
      <c r="S3755">
        <v>4</v>
      </c>
      <c r="T3755">
        <v>6.9</v>
      </c>
      <c r="U3755">
        <v>7</v>
      </c>
      <c r="V3755">
        <v>12.1</v>
      </c>
      <c r="W3755">
        <v>16</v>
      </c>
      <c r="X3755">
        <v>27.6</v>
      </c>
      <c r="Y3755">
        <v>4</v>
      </c>
      <c r="Z3755">
        <v>6.9</v>
      </c>
      <c r="AA3755">
        <v>2</v>
      </c>
      <c r="AB3755">
        <v>3.4</v>
      </c>
      <c r="AC3755">
        <v>14</v>
      </c>
      <c r="AD3755">
        <v>24.1</v>
      </c>
      <c r="AE3755">
        <v>7</v>
      </c>
      <c r="AF3755">
        <v>12.1</v>
      </c>
      <c r="AG3755">
        <v>0</v>
      </c>
      <c r="AH3755">
        <v>0</v>
      </c>
      <c r="AI3755">
        <v>0</v>
      </c>
      <c r="AJ3755">
        <v>0</v>
      </c>
    </row>
    <row r="3756" spans="1:36">
      <c r="A3756" t="s">
        <v>581</v>
      </c>
      <c r="B3756" t="s">
        <v>591</v>
      </c>
      <c r="C3756">
        <v>1997</v>
      </c>
      <c r="D3756">
        <v>101</v>
      </c>
      <c r="E3756">
        <v>41</v>
      </c>
      <c r="F3756">
        <v>40.6</v>
      </c>
      <c r="G3756">
        <v>60</v>
      </c>
      <c r="H3756">
        <v>59.4</v>
      </c>
      <c r="I3756">
        <v>13</v>
      </c>
      <c r="J3756">
        <v>12.9</v>
      </c>
      <c r="K3756">
        <v>22</v>
      </c>
      <c r="L3756">
        <v>21.8</v>
      </c>
      <c r="M3756">
        <v>14</v>
      </c>
      <c r="N3756">
        <v>13.9</v>
      </c>
      <c r="O3756">
        <v>23</v>
      </c>
      <c r="P3756">
        <v>22.8</v>
      </c>
      <c r="Q3756">
        <v>15</v>
      </c>
      <c r="R3756">
        <v>14.9</v>
      </c>
      <c r="S3756">
        <v>6</v>
      </c>
      <c r="T3756">
        <v>5.9</v>
      </c>
      <c r="U3756">
        <v>6</v>
      </c>
      <c r="V3756">
        <v>5.9</v>
      </c>
      <c r="W3756">
        <v>15</v>
      </c>
      <c r="X3756">
        <v>14.9</v>
      </c>
      <c r="Y3756">
        <v>1</v>
      </c>
      <c r="Z3756">
        <v>1</v>
      </c>
      <c r="AA3756">
        <v>4</v>
      </c>
      <c r="AB3756">
        <v>4</v>
      </c>
      <c r="AC3756">
        <v>23</v>
      </c>
      <c r="AD3756">
        <v>22.8</v>
      </c>
      <c r="AE3756">
        <v>12</v>
      </c>
      <c r="AF3756">
        <v>11.9</v>
      </c>
      <c r="AG3756">
        <v>1</v>
      </c>
      <c r="AH3756">
        <v>1</v>
      </c>
      <c r="AI3756">
        <v>0</v>
      </c>
      <c r="AJ3756">
        <v>0</v>
      </c>
    </row>
    <row r="3757" spans="1:36">
      <c r="A3757" t="s">
        <v>581</v>
      </c>
      <c r="B3757" t="s">
        <v>591</v>
      </c>
      <c r="C3757">
        <v>1998</v>
      </c>
      <c r="D3757">
        <v>204</v>
      </c>
      <c r="E3757">
        <v>85</v>
      </c>
      <c r="F3757">
        <v>41.7</v>
      </c>
      <c r="G3757">
        <v>119</v>
      </c>
      <c r="H3757">
        <v>58.3</v>
      </c>
      <c r="I3757">
        <v>27</v>
      </c>
      <c r="J3757">
        <v>13.2</v>
      </c>
      <c r="K3757">
        <v>38</v>
      </c>
      <c r="L3757">
        <v>18.600000000000001</v>
      </c>
      <c r="M3757">
        <v>35</v>
      </c>
      <c r="N3757">
        <v>17.2</v>
      </c>
      <c r="O3757">
        <v>38</v>
      </c>
      <c r="P3757">
        <v>18.600000000000001</v>
      </c>
      <c r="Q3757">
        <v>37</v>
      </c>
      <c r="R3757">
        <v>18.100000000000001</v>
      </c>
      <c r="S3757">
        <v>6</v>
      </c>
      <c r="T3757">
        <v>2.9</v>
      </c>
      <c r="U3757">
        <v>18</v>
      </c>
      <c r="V3757">
        <v>8.8000000000000007</v>
      </c>
      <c r="W3757">
        <v>30</v>
      </c>
      <c r="X3757">
        <v>14.7</v>
      </c>
      <c r="Y3757">
        <v>1</v>
      </c>
      <c r="Z3757">
        <v>0.5</v>
      </c>
      <c r="AA3757">
        <v>5</v>
      </c>
      <c r="AB3757">
        <v>2.5</v>
      </c>
      <c r="AC3757">
        <v>41</v>
      </c>
      <c r="AD3757">
        <v>20.100000000000001</v>
      </c>
      <c r="AE3757">
        <v>13</v>
      </c>
      <c r="AF3757">
        <v>6.4</v>
      </c>
      <c r="AG3757">
        <v>3</v>
      </c>
      <c r="AH3757">
        <v>1.5</v>
      </c>
      <c r="AI3757">
        <v>0</v>
      </c>
      <c r="AJ3757">
        <v>0</v>
      </c>
    </row>
    <row r="3758" spans="1:36">
      <c r="A3758" t="s">
        <v>581</v>
      </c>
      <c r="B3758" t="s">
        <v>591</v>
      </c>
      <c r="C3758">
        <v>1999</v>
      </c>
      <c r="D3758">
        <v>225</v>
      </c>
      <c r="E3758">
        <v>85</v>
      </c>
      <c r="F3758">
        <v>37.799999999999997</v>
      </c>
      <c r="G3758">
        <v>140</v>
      </c>
      <c r="H3758">
        <v>62.2</v>
      </c>
      <c r="I3758">
        <v>15</v>
      </c>
      <c r="J3758">
        <v>6.7</v>
      </c>
      <c r="K3758">
        <v>48</v>
      </c>
      <c r="L3758">
        <v>21.3</v>
      </c>
      <c r="M3758">
        <v>46</v>
      </c>
      <c r="N3758">
        <v>20.399999999999999</v>
      </c>
      <c r="O3758">
        <v>45</v>
      </c>
      <c r="P3758">
        <v>20</v>
      </c>
      <c r="Q3758">
        <v>28</v>
      </c>
      <c r="R3758">
        <v>12.4</v>
      </c>
      <c r="S3758">
        <v>5</v>
      </c>
      <c r="T3758">
        <v>2.2000000000000002</v>
      </c>
      <c r="U3758">
        <v>17</v>
      </c>
      <c r="V3758">
        <v>7.6</v>
      </c>
      <c r="W3758">
        <v>40</v>
      </c>
      <c r="X3758">
        <v>17.8</v>
      </c>
      <c r="Y3758">
        <v>5</v>
      </c>
      <c r="Z3758">
        <v>2.2000000000000002</v>
      </c>
      <c r="AA3758">
        <v>9</v>
      </c>
      <c r="AB3758">
        <v>4</v>
      </c>
      <c r="AC3758">
        <v>51</v>
      </c>
      <c r="AD3758">
        <v>22.7</v>
      </c>
      <c r="AE3758">
        <v>10</v>
      </c>
      <c r="AF3758">
        <v>4.4000000000000004</v>
      </c>
      <c r="AG3758">
        <v>0</v>
      </c>
      <c r="AH3758">
        <v>0</v>
      </c>
      <c r="AI3758">
        <v>0</v>
      </c>
      <c r="AJ3758">
        <v>0</v>
      </c>
    </row>
    <row r="3759" spans="1:36">
      <c r="A3759" t="s">
        <v>581</v>
      </c>
      <c r="B3759" t="s">
        <v>591</v>
      </c>
      <c r="C3759">
        <v>2000</v>
      </c>
      <c r="D3759">
        <v>81</v>
      </c>
      <c r="E3759">
        <v>33</v>
      </c>
      <c r="F3759">
        <v>40.700000000000003</v>
      </c>
      <c r="G3759">
        <v>48</v>
      </c>
      <c r="H3759">
        <v>59.3</v>
      </c>
      <c r="I3759">
        <v>10</v>
      </c>
      <c r="J3759">
        <v>12.3</v>
      </c>
      <c r="K3759">
        <v>23</v>
      </c>
      <c r="L3759">
        <v>28.4</v>
      </c>
      <c r="M3759">
        <v>18</v>
      </c>
      <c r="N3759">
        <v>22.2</v>
      </c>
      <c r="O3759">
        <v>11</v>
      </c>
      <c r="P3759">
        <v>13.6</v>
      </c>
      <c r="Q3759">
        <v>16</v>
      </c>
      <c r="R3759">
        <v>19.8</v>
      </c>
      <c r="S3759">
        <v>1</v>
      </c>
      <c r="T3759">
        <v>1.2</v>
      </c>
      <c r="U3759">
        <v>9</v>
      </c>
      <c r="V3759">
        <v>11.1</v>
      </c>
      <c r="W3759">
        <v>17</v>
      </c>
      <c r="X3759">
        <v>21</v>
      </c>
      <c r="Y3759">
        <v>2</v>
      </c>
      <c r="Z3759">
        <v>2.5</v>
      </c>
      <c r="AA3759">
        <v>4</v>
      </c>
      <c r="AB3759">
        <v>4.9000000000000004</v>
      </c>
      <c r="AC3759">
        <v>14</v>
      </c>
      <c r="AD3759">
        <v>17.3</v>
      </c>
      <c r="AE3759">
        <v>3</v>
      </c>
      <c r="AF3759">
        <v>3.7</v>
      </c>
      <c r="AG3759">
        <v>0</v>
      </c>
      <c r="AH3759">
        <v>0</v>
      </c>
      <c r="AI3759">
        <v>0</v>
      </c>
      <c r="AJ3759">
        <v>0</v>
      </c>
    </row>
    <row r="3760" spans="1:36">
      <c r="A3760" t="s">
        <v>581</v>
      </c>
      <c r="B3760" t="s">
        <v>591</v>
      </c>
      <c r="C3760">
        <v>2001</v>
      </c>
      <c r="D3760">
        <v>541</v>
      </c>
      <c r="E3760">
        <v>238</v>
      </c>
      <c r="F3760">
        <v>44</v>
      </c>
      <c r="G3760">
        <v>303</v>
      </c>
      <c r="H3760">
        <v>56</v>
      </c>
      <c r="I3760">
        <v>43</v>
      </c>
      <c r="J3760">
        <v>7.9</v>
      </c>
      <c r="K3760">
        <v>105</v>
      </c>
      <c r="L3760">
        <v>19.399999999999999</v>
      </c>
      <c r="M3760">
        <v>157</v>
      </c>
      <c r="N3760">
        <v>29</v>
      </c>
      <c r="O3760">
        <v>69</v>
      </c>
      <c r="P3760">
        <v>12.8</v>
      </c>
      <c r="Q3760">
        <v>63</v>
      </c>
      <c r="R3760">
        <v>11.6</v>
      </c>
      <c r="S3760">
        <v>5</v>
      </c>
      <c r="T3760">
        <v>0.9</v>
      </c>
      <c r="U3760">
        <v>9</v>
      </c>
      <c r="V3760">
        <v>1.7</v>
      </c>
      <c r="W3760">
        <v>138</v>
      </c>
      <c r="X3760">
        <v>25.5</v>
      </c>
      <c r="Y3760">
        <v>70</v>
      </c>
      <c r="Z3760">
        <v>12.9</v>
      </c>
      <c r="AA3760">
        <v>27</v>
      </c>
      <c r="AB3760">
        <v>5</v>
      </c>
      <c r="AC3760">
        <v>87</v>
      </c>
      <c r="AD3760">
        <v>16.100000000000001</v>
      </c>
      <c r="AE3760">
        <v>22</v>
      </c>
      <c r="AF3760">
        <v>4.0999999999999996</v>
      </c>
      <c r="AG3760">
        <v>0</v>
      </c>
      <c r="AH3760">
        <v>0</v>
      </c>
      <c r="AI3760">
        <v>0</v>
      </c>
      <c r="AJ3760">
        <v>0</v>
      </c>
    </row>
    <row r="3761" spans="1:36">
      <c r="A3761" t="s">
        <v>581</v>
      </c>
      <c r="B3761" t="s">
        <v>591</v>
      </c>
      <c r="C3761">
        <v>2002</v>
      </c>
      <c r="D3761">
        <v>648</v>
      </c>
      <c r="E3761">
        <v>281</v>
      </c>
      <c r="F3761">
        <v>43.4</v>
      </c>
      <c r="G3761">
        <v>367</v>
      </c>
      <c r="H3761">
        <v>56.6</v>
      </c>
      <c r="I3761">
        <v>75</v>
      </c>
      <c r="J3761">
        <v>11.6</v>
      </c>
      <c r="K3761">
        <v>92</v>
      </c>
      <c r="L3761">
        <v>14.2</v>
      </c>
      <c r="M3761">
        <v>183</v>
      </c>
      <c r="N3761">
        <v>28.2</v>
      </c>
      <c r="O3761">
        <v>86</v>
      </c>
      <c r="P3761">
        <v>13.3</v>
      </c>
      <c r="Q3761">
        <v>85</v>
      </c>
      <c r="R3761">
        <v>13.1</v>
      </c>
      <c r="S3761">
        <v>15</v>
      </c>
      <c r="T3761">
        <v>2.2999999999999998</v>
      </c>
      <c r="U3761">
        <v>4</v>
      </c>
      <c r="V3761">
        <v>0.6</v>
      </c>
      <c r="W3761">
        <v>155</v>
      </c>
      <c r="X3761">
        <v>23.9</v>
      </c>
      <c r="Y3761">
        <v>77</v>
      </c>
      <c r="Z3761">
        <v>11.9</v>
      </c>
      <c r="AA3761">
        <v>27</v>
      </c>
      <c r="AB3761">
        <v>4.2</v>
      </c>
      <c r="AC3761">
        <v>111</v>
      </c>
      <c r="AD3761">
        <v>17.100000000000001</v>
      </c>
      <c r="AE3761">
        <v>25</v>
      </c>
      <c r="AF3761">
        <v>3.9</v>
      </c>
      <c r="AG3761">
        <v>6</v>
      </c>
      <c r="AH3761">
        <v>0.9</v>
      </c>
      <c r="AI3761">
        <v>0</v>
      </c>
      <c r="AJ3761">
        <v>0</v>
      </c>
    </row>
    <row r="3762" spans="1:36">
      <c r="A3762" t="s">
        <v>581</v>
      </c>
      <c r="B3762" t="s">
        <v>591</v>
      </c>
      <c r="C3762">
        <v>2003</v>
      </c>
      <c r="D3762">
        <v>70</v>
      </c>
      <c r="E3762">
        <v>31</v>
      </c>
      <c r="F3762">
        <v>44.3</v>
      </c>
      <c r="G3762">
        <v>39</v>
      </c>
      <c r="H3762">
        <v>55.7</v>
      </c>
      <c r="I3762">
        <v>7</v>
      </c>
      <c r="J3762">
        <v>10</v>
      </c>
      <c r="K3762">
        <v>9</v>
      </c>
      <c r="L3762">
        <v>12.9</v>
      </c>
      <c r="M3762">
        <v>19</v>
      </c>
      <c r="N3762">
        <v>27.1</v>
      </c>
      <c r="O3762">
        <v>11</v>
      </c>
      <c r="P3762">
        <v>15.7</v>
      </c>
      <c r="Q3762">
        <v>17</v>
      </c>
      <c r="R3762">
        <v>24.3</v>
      </c>
      <c r="S3762">
        <v>2</v>
      </c>
      <c r="T3762">
        <v>2.9</v>
      </c>
      <c r="U3762">
        <v>1</v>
      </c>
      <c r="V3762">
        <v>1.4</v>
      </c>
      <c r="W3762">
        <v>15</v>
      </c>
      <c r="X3762">
        <v>21.4</v>
      </c>
      <c r="Y3762">
        <v>10</v>
      </c>
      <c r="Z3762">
        <v>14.3</v>
      </c>
      <c r="AA3762">
        <v>2</v>
      </c>
      <c r="AB3762">
        <v>2.9</v>
      </c>
      <c r="AC3762">
        <v>12</v>
      </c>
      <c r="AD3762">
        <v>17.100000000000001</v>
      </c>
      <c r="AE3762">
        <v>1</v>
      </c>
      <c r="AF3762">
        <v>1.4</v>
      </c>
      <c r="AG3762">
        <v>1</v>
      </c>
      <c r="AH3762">
        <v>1.4</v>
      </c>
      <c r="AI3762">
        <v>0</v>
      </c>
      <c r="AJ3762">
        <v>0</v>
      </c>
    </row>
    <row r="3763" spans="1:36">
      <c r="A3763" t="s">
        <v>581</v>
      </c>
      <c r="B3763" t="s">
        <v>591</v>
      </c>
      <c r="C3763">
        <v>2004</v>
      </c>
      <c r="D3763">
        <v>111</v>
      </c>
      <c r="E3763">
        <v>52</v>
      </c>
      <c r="F3763">
        <v>46.8</v>
      </c>
      <c r="G3763">
        <v>59</v>
      </c>
      <c r="H3763">
        <v>53.2</v>
      </c>
      <c r="I3763">
        <v>3</v>
      </c>
      <c r="J3763">
        <v>2.7</v>
      </c>
      <c r="K3763">
        <v>10</v>
      </c>
      <c r="L3763">
        <v>9</v>
      </c>
      <c r="M3763">
        <v>13</v>
      </c>
      <c r="N3763">
        <v>11.7</v>
      </c>
      <c r="O3763">
        <v>8</v>
      </c>
      <c r="P3763">
        <v>7.2</v>
      </c>
      <c r="Q3763">
        <v>13</v>
      </c>
      <c r="R3763">
        <v>11.7</v>
      </c>
      <c r="S3763">
        <v>1</v>
      </c>
      <c r="T3763">
        <v>0.9</v>
      </c>
      <c r="U3763">
        <v>0</v>
      </c>
      <c r="V3763">
        <v>0</v>
      </c>
      <c r="W3763">
        <v>15</v>
      </c>
      <c r="X3763">
        <v>13.5</v>
      </c>
      <c r="Y3763">
        <v>15</v>
      </c>
      <c r="Z3763">
        <v>13.5</v>
      </c>
      <c r="AA3763">
        <v>13</v>
      </c>
      <c r="AB3763">
        <v>11.7</v>
      </c>
      <c r="AC3763">
        <v>10</v>
      </c>
      <c r="AD3763">
        <v>9</v>
      </c>
      <c r="AE3763">
        <v>3</v>
      </c>
      <c r="AF3763">
        <v>2.7</v>
      </c>
      <c r="AG3763">
        <v>0</v>
      </c>
      <c r="AH3763">
        <v>0</v>
      </c>
      <c r="AI3763">
        <v>0</v>
      </c>
      <c r="AJ3763">
        <v>0</v>
      </c>
    </row>
    <row r="3764" spans="1:36">
      <c r="A3764" t="s">
        <v>581</v>
      </c>
      <c r="B3764" t="s">
        <v>591</v>
      </c>
      <c r="C3764">
        <v>2005</v>
      </c>
      <c r="D3764">
        <v>511</v>
      </c>
      <c r="E3764">
        <v>232</v>
      </c>
      <c r="F3764">
        <v>45.4</v>
      </c>
      <c r="G3764">
        <v>279</v>
      </c>
      <c r="H3764">
        <v>54.6</v>
      </c>
      <c r="I3764">
        <v>22</v>
      </c>
      <c r="J3764">
        <v>4.3</v>
      </c>
      <c r="K3764">
        <v>68</v>
      </c>
      <c r="L3764">
        <v>13.3</v>
      </c>
      <c r="M3764">
        <v>116</v>
      </c>
      <c r="N3764">
        <v>22.7</v>
      </c>
      <c r="O3764">
        <v>38</v>
      </c>
      <c r="P3764">
        <v>7.4</v>
      </c>
      <c r="Q3764">
        <v>58</v>
      </c>
      <c r="R3764">
        <v>11.4</v>
      </c>
      <c r="S3764">
        <v>3</v>
      </c>
      <c r="T3764">
        <v>0.6</v>
      </c>
      <c r="U3764">
        <v>3</v>
      </c>
      <c r="V3764">
        <v>0.6</v>
      </c>
      <c r="W3764">
        <v>117</v>
      </c>
      <c r="X3764">
        <v>22.9</v>
      </c>
      <c r="Y3764">
        <v>60</v>
      </c>
      <c r="Z3764">
        <v>11.7</v>
      </c>
      <c r="AA3764">
        <v>55</v>
      </c>
      <c r="AB3764">
        <v>10.8</v>
      </c>
      <c r="AC3764">
        <v>68</v>
      </c>
      <c r="AD3764">
        <v>13.3</v>
      </c>
      <c r="AE3764">
        <v>24</v>
      </c>
      <c r="AF3764">
        <v>4.7</v>
      </c>
      <c r="AG3764">
        <v>1</v>
      </c>
      <c r="AH3764">
        <v>0.2</v>
      </c>
      <c r="AI3764">
        <v>0</v>
      </c>
      <c r="AJ3764">
        <v>0</v>
      </c>
    </row>
    <row r="3765" spans="1:36">
      <c r="A3765" t="s">
        <v>581</v>
      </c>
      <c r="B3765" t="s">
        <v>591</v>
      </c>
      <c r="C3765">
        <v>2006</v>
      </c>
      <c r="D3765">
        <v>352</v>
      </c>
      <c r="E3765">
        <v>187</v>
      </c>
      <c r="F3765">
        <v>53.1</v>
      </c>
      <c r="G3765">
        <v>165</v>
      </c>
      <c r="H3765">
        <v>46.9</v>
      </c>
      <c r="I3765">
        <v>9</v>
      </c>
      <c r="J3765">
        <v>2.6</v>
      </c>
      <c r="K3765">
        <v>42</v>
      </c>
      <c r="L3765">
        <v>11.9</v>
      </c>
      <c r="M3765">
        <v>67</v>
      </c>
      <c r="N3765">
        <v>19</v>
      </c>
      <c r="O3765">
        <v>13</v>
      </c>
      <c r="P3765">
        <v>3.7</v>
      </c>
      <c r="Q3765">
        <v>36</v>
      </c>
      <c r="R3765">
        <v>10.199999999999999</v>
      </c>
      <c r="S3765">
        <v>2</v>
      </c>
      <c r="T3765">
        <v>0.6</v>
      </c>
      <c r="U3765">
        <v>1</v>
      </c>
      <c r="V3765">
        <v>0.3</v>
      </c>
      <c r="W3765">
        <v>62</v>
      </c>
      <c r="X3765">
        <v>17.600000000000001</v>
      </c>
      <c r="Y3765">
        <v>46</v>
      </c>
      <c r="Z3765">
        <v>13.1</v>
      </c>
      <c r="AA3765">
        <v>41</v>
      </c>
      <c r="AB3765">
        <v>11.6</v>
      </c>
      <c r="AC3765">
        <v>21</v>
      </c>
      <c r="AD3765">
        <v>6</v>
      </c>
      <c r="AE3765">
        <v>11</v>
      </c>
      <c r="AF3765">
        <v>3.1</v>
      </c>
      <c r="AG3765">
        <v>2</v>
      </c>
      <c r="AH3765">
        <v>0.6</v>
      </c>
      <c r="AI3765">
        <v>0</v>
      </c>
      <c r="AJ3765">
        <v>0</v>
      </c>
    </row>
    <row r="3766" spans="1:36">
      <c r="A3766" t="s">
        <v>581</v>
      </c>
      <c r="B3766" t="s">
        <v>591</v>
      </c>
      <c r="C3766">
        <v>2007</v>
      </c>
      <c r="D3766">
        <v>624</v>
      </c>
      <c r="E3766">
        <v>368</v>
      </c>
      <c r="F3766">
        <v>59</v>
      </c>
      <c r="G3766">
        <v>256</v>
      </c>
      <c r="H3766">
        <v>41</v>
      </c>
      <c r="I3766">
        <v>24</v>
      </c>
      <c r="J3766">
        <v>3.8</v>
      </c>
      <c r="K3766">
        <v>90</v>
      </c>
      <c r="L3766">
        <v>14.4</v>
      </c>
      <c r="M3766">
        <v>81</v>
      </c>
      <c r="N3766">
        <v>13</v>
      </c>
      <c r="O3766">
        <v>35</v>
      </c>
      <c r="P3766">
        <v>5.6</v>
      </c>
      <c r="Q3766">
        <v>39</v>
      </c>
      <c r="R3766">
        <v>6.3</v>
      </c>
      <c r="S3766">
        <v>4</v>
      </c>
      <c r="T3766">
        <v>0.6</v>
      </c>
      <c r="U3766">
        <v>2</v>
      </c>
      <c r="V3766">
        <v>0.3</v>
      </c>
      <c r="W3766">
        <v>85</v>
      </c>
      <c r="X3766">
        <v>13.6</v>
      </c>
      <c r="Y3766">
        <v>50</v>
      </c>
      <c r="Z3766">
        <v>8</v>
      </c>
      <c r="AA3766">
        <v>75</v>
      </c>
      <c r="AB3766">
        <v>12</v>
      </c>
      <c r="AC3766">
        <v>42</v>
      </c>
      <c r="AD3766">
        <v>6.7</v>
      </c>
      <c r="AE3766">
        <v>2</v>
      </c>
      <c r="AF3766">
        <v>0.3</v>
      </c>
      <c r="AG3766">
        <v>3</v>
      </c>
      <c r="AH3766">
        <v>0.5</v>
      </c>
      <c r="AI3766">
        <v>0</v>
      </c>
      <c r="AJ3766">
        <v>0</v>
      </c>
    </row>
    <row r="3767" spans="1:36">
      <c r="A3767" t="s">
        <v>581</v>
      </c>
      <c r="B3767" t="s">
        <v>591</v>
      </c>
      <c r="C3767">
        <v>2008</v>
      </c>
      <c r="D3767">
        <v>359</v>
      </c>
      <c r="E3767">
        <v>271</v>
      </c>
      <c r="F3767">
        <v>75.5</v>
      </c>
      <c r="G3767">
        <v>88</v>
      </c>
      <c r="H3767">
        <v>24.5</v>
      </c>
      <c r="I3767">
        <v>6</v>
      </c>
      <c r="J3767">
        <v>1.7</v>
      </c>
      <c r="K3767">
        <v>24</v>
      </c>
      <c r="L3767">
        <v>6.7</v>
      </c>
      <c r="M3767">
        <v>15</v>
      </c>
      <c r="N3767">
        <v>4.2</v>
      </c>
      <c r="O3767">
        <v>31</v>
      </c>
      <c r="P3767">
        <v>8.6</v>
      </c>
      <c r="Q3767">
        <v>18</v>
      </c>
      <c r="R3767">
        <v>5</v>
      </c>
      <c r="S3767">
        <v>0</v>
      </c>
      <c r="T3767">
        <v>0</v>
      </c>
      <c r="U3767">
        <v>0</v>
      </c>
      <c r="V3767">
        <v>0</v>
      </c>
      <c r="W3767">
        <v>7</v>
      </c>
      <c r="X3767">
        <v>1.9</v>
      </c>
      <c r="Y3767">
        <v>10</v>
      </c>
      <c r="Z3767">
        <v>2.8</v>
      </c>
      <c r="AA3767">
        <v>3</v>
      </c>
      <c r="AB3767">
        <v>0.8</v>
      </c>
      <c r="AC3767">
        <v>31</v>
      </c>
      <c r="AD3767">
        <v>8.6</v>
      </c>
      <c r="AE3767">
        <v>1</v>
      </c>
      <c r="AF3767">
        <v>0.3</v>
      </c>
      <c r="AG3767">
        <v>2</v>
      </c>
      <c r="AH3767">
        <v>0.6</v>
      </c>
      <c r="AI3767">
        <v>1</v>
      </c>
      <c r="AJ3767">
        <v>0.3</v>
      </c>
    </row>
    <row r="3768" spans="1:36">
      <c r="A3768" t="s">
        <v>581</v>
      </c>
      <c r="B3768" t="s">
        <v>591</v>
      </c>
      <c r="C3768">
        <v>2009</v>
      </c>
      <c r="D3768">
        <v>1</v>
      </c>
      <c r="E3768">
        <v>1</v>
      </c>
      <c r="F3768">
        <v>100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0</v>
      </c>
      <c r="AI3768">
        <v>0</v>
      </c>
      <c r="AJ3768">
        <v>0</v>
      </c>
    </row>
    <row r="3769" spans="1:36">
      <c r="A3769" t="s">
        <v>581</v>
      </c>
      <c r="B3769" t="s">
        <v>591</v>
      </c>
      <c r="C3769">
        <v>2010</v>
      </c>
      <c r="D3769">
        <v>2</v>
      </c>
      <c r="E3769">
        <v>2</v>
      </c>
      <c r="F3769">
        <v>100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row>
    <row r="3770" spans="1:36">
      <c r="A3770" t="s">
        <v>581</v>
      </c>
      <c r="B3770" t="s">
        <v>591</v>
      </c>
      <c r="C3770">
        <v>2011</v>
      </c>
      <c r="D3770">
        <v>5</v>
      </c>
      <c r="E3770">
        <v>4</v>
      </c>
      <c r="F3770">
        <v>80</v>
      </c>
      <c r="G3770">
        <v>1</v>
      </c>
      <c r="H3770">
        <v>20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1</v>
      </c>
      <c r="AB3770">
        <v>20</v>
      </c>
      <c r="AC3770">
        <v>0</v>
      </c>
      <c r="AD3770">
        <v>0</v>
      </c>
      <c r="AE3770">
        <v>0</v>
      </c>
      <c r="AF3770">
        <v>0</v>
      </c>
      <c r="AG3770">
        <v>0</v>
      </c>
      <c r="AH3770">
        <v>0</v>
      </c>
      <c r="AI3770">
        <v>0</v>
      </c>
      <c r="AJ3770">
        <v>0</v>
      </c>
    </row>
    <row r="3771" spans="1:36">
      <c r="A3771" t="s">
        <v>581</v>
      </c>
      <c r="B3771" t="s">
        <v>591</v>
      </c>
      <c r="C3771">
        <v>2012</v>
      </c>
      <c r="D3771">
        <v>4</v>
      </c>
      <c r="E3771">
        <v>3</v>
      </c>
      <c r="F3771">
        <v>75</v>
      </c>
      <c r="G3771">
        <v>1</v>
      </c>
      <c r="H3771">
        <v>25</v>
      </c>
      <c r="I3771">
        <v>0</v>
      </c>
      <c r="J3771">
        <v>0</v>
      </c>
      <c r="K3771">
        <v>0</v>
      </c>
      <c r="L3771">
        <v>0</v>
      </c>
      <c r="M3771">
        <v>0</v>
      </c>
      <c r="N3771">
        <v>0</v>
      </c>
      <c r="O3771">
        <v>0</v>
      </c>
      <c r="P3771">
        <v>0</v>
      </c>
      <c r="Q3771">
        <v>1</v>
      </c>
      <c r="R3771">
        <v>25</v>
      </c>
      <c r="S3771">
        <v>0</v>
      </c>
      <c r="T3771">
        <v>0</v>
      </c>
      <c r="U3771">
        <v>0</v>
      </c>
      <c r="V3771">
        <v>0</v>
      </c>
      <c r="W3771">
        <v>0</v>
      </c>
      <c r="X3771">
        <v>0</v>
      </c>
      <c r="Y3771">
        <v>0</v>
      </c>
      <c r="Z3771">
        <v>0</v>
      </c>
      <c r="AA3771">
        <v>0</v>
      </c>
      <c r="AB3771">
        <v>0</v>
      </c>
      <c r="AC3771">
        <v>0</v>
      </c>
      <c r="AD3771">
        <v>0</v>
      </c>
      <c r="AE3771">
        <v>0</v>
      </c>
      <c r="AF3771">
        <v>0</v>
      </c>
      <c r="AG3771">
        <v>0</v>
      </c>
      <c r="AH3771">
        <v>0</v>
      </c>
      <c r="AI3771">
        <v>0</v>
      </c>
      <c r="AJ3771">
        <v>0</v>
      </c>
    </row>
    <row r="3772" spans="1:36">
      <c r="A3772" t="s">
        <v>581</v>
      </c>
      <c r="B3772" t="s">
        <v>592</v>
      </c>
      <c r="C3772">
        <v>2001</v>
      </c>
      <c r="D3772">
        <v>2</v>
      </c>
      <c r="E3772">
        <v>2</v>
      </c>
      <c r="F3772">
        <v>100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row>
    <row r="3773" spans="1:36">
      <c r="A3773" t="s">
        <v>581</v>
      </c>
      <c r="B3773" t="s">
        <v>593</v>
      </c>
      <c r="C3773">
        <v>2007</v>
      </c>
      <c r="D3773">
        <v>1</v>
      </c>
      <c r="E3773">
        <v>0</v>
      </c>
      <c r="F3773">
        <v>0</v>
      </c>
      <c r="G3773">
        <v>1</v>
      </c>
      <c r="H3773">
        <v>100</v>
      </c>
      <c r="I3773">
        <v>0</v>
      </c>
      <c r="J3773">
        <v>0</v>
      </c>
      <c r="K3773">
        <v>1</v>
      </c>
      <c r="L3773">
        <v>100</v>
      </c>
      <c r="M3773">
        <v>1</v>
      </c>
      <c r="N3773">
        <v>100</v>
      </c>
      <c r="O3773">
        <v>0</v>
      </c>
      <c r="P3773">
        <v>0</v>
      </c>
      <c r="Q3773">
        <v>0</v>
      </c>
      <c r="R3773">
        <v>0</v>
      </c>
      <c r="S3773">
        <v>0</v>
      </c>
      <c r="T3773">
        <v>0</v>
      </c>
      <c r="U3773">
        <v>0</v>
      </c>
      <c r="V3773">
        <v>0</v>
      </c>
      <c r="W3773">
        <v>1</v>
      </c>
      <c r="X3773">
        <v>100</v>
      </c>
      <c r="Y3773">
        <v>0</v>
      </c>
      <c r="Z3773">
        <v>0</v>
      </c>
      <c r="AA3773">
        <v>0</v>
      </c>
      <c r="AB3773">
        <v>0</v>
      </c>
      <c r="AC3773">
        <v>0</v>
      </c>
      <c r="AD3773">
        <v>0</v>
      </c>
      <c r="AE3773">
        <v>0</v>
      </c>
      <c r="AF3773">
        <v>0</v>
      </c>
      <c r="AG3773">
        <v>0</v>
      </c>
      <c r="AH3773">
        <v>0</v>
      </c>
      <c r="AI3773">
        <v>0</v>
      </c>
      <c r="AJ3773">
        <v>0</v>
      </c>
    </row>
    <row r="3774" spans="1:36">
      <c r="A3774" t="s">
        <v>581</v>
      </c>
      <c r="B3774" t="s">
        <v>594</v>
      </c>
      <c r="C3774">
        <v>2000</v>
      </c>
      <c r="D3774">
        <v>1</v>
      </c>
      <c r="E3774">
        <v>0</v>
      </c>
      <c r="F3774">
        <v>0</v>
      </c>
      <c r="G3774">
        <v>1</v>
      </c>
      <c r="H3774">
        <v>100</v>
      </c>
      <c r="I3774">
        <v>1</v>
      </c>
      <c r="J3774">
        <v>100</v>
      </c>
      <c r="K3774">
        <v>1</v>
      </c>
      <c r="L3774">
        <v>100</v>
      </c>
      <c r="M3774">
        <v>1</v>
      </c>
      <c r="N3774">
        <v>100</v>
      </c>
      <c r="O3774">
        <v>0</v>
      </c>
      <c r="P3774">
        <v>0</v>
      </c>
      <c r="Q3774">
        <v>0</v>
      </c>
      <c r="R3774">
        <v>0</v>
      </c>
      <c r="S3774">
        <v>0</v>
      </c>
      <c r="T3774">
        <v>0</v>
      </c>
      <c r="U3774">
        <v>0</v>
      </c>
      <c r="V3774">
        <v>0</v>
      </c>
      <c r="W3774">
        <v>1</v>
      </c>
      <c r="X3774">
        <v>100</v>
      </c>
      <c r="Y3774">
        <v>0</v>
      </c>
      <c r="Z3774">
        <v>0</v>
      </c>
      <c r="AA3774">
        <v>0</v>
      </c>
      <c r="AB3774">
        <v>0</v>
      </c>
      <c r="AC3774">
        <v>0</v>
      </c>
      <c r="AD3774">
        <v>0</v>
      </c>
      <c r="AE3774">
        <v>0</v>
      </c>
      <c r="AF3774">
        <v>0</v>
      </c>
      <c r="AG3774">
        <v>0</v>
      </c>
      <c r="AH3774">
        <v>0</v>
      </c>
      <c r="AI3774">
        <v>0</v>
      </c>
      <c r="AJ3774">
        <v>0</v>
      </c>
    </row>
    <row r="3775" spans="1:36">
      <c r="A3775" t="s">
        <v>581</v>
      </c>
      <c r="B3775" t="s">
        <v>594</v>
      </c>
      <c r="C3775">
        <v>2001</v>
      </c>
      <c r="D3775">
        <v>5</v>
      </c>
      <c r="E3775">
        <v>3</v>
      </c>
      <c r="F3775">
        <v>60</v>
      </c>
      <c r="G3775">
        <v>2</v>
      </c>
      <c r="H3775">
        <v>40</v>
      </c>
      <c r="I3775">
        <v>0</v>
      </c>
      <c r="J3775">
        <v>0</v>
      </c>
      <c r="K3775">
        <v>1</v>
      </c>
      <c r="L3775">
        <v>20</v>
      </c>
      <c r="M3775">
        <v>1</v>
      </c>
      <c r="N3775">
        <v>20</v>
      </c>
      <c r="O3775">
        <v>0</v>
      </c>
      <c r="P3775">
        <v>0</v>
      </c>
      <c r="Q3775">
        <v>0</v>
      </c>
      <c r="R3775">
        <v>0</v>
      </c>
      <c r="S3775">
        <v>0</v>
      </c>
      <c r="T3775">
        <v>0</v>
      </c>
      <c r="U3775">
        <v>0</v>
      </c>
      <c r="V3775">
        <v>0</v>
      </c>
      <c r="W3775">
        <v>0</v>
      </c>
      <c r="X3775">
        <v>0</v>
      </c>
      <c r="Y3775">
        <v>1</v>
      </c>
      <c r="Z3775">
        <v>20</v>
      </c>
      <c r="AA3775">
        <v>0</v>
      </c>
      <c r="AB3775">
        <v>0</v>
      </c>
      <c r="AC3775">
        <v>0</v>
      </c>
      <c r="AD3775">
        <v>0</v>
      </c>
      <c r="AE3775">
        <v>0</v>
      </c>
      <c r="AF3775">
        <v>0</v>
      </c>
      <c r="AG3775">
        <v>0</v>
      </c>
      <c r="AH3775">
        <v>0</v>
      </c>
      <c r="AI3775">
        <v>0</v>
      </c>
      <c r="AJ3775">
        <v>0</v>
      </c>
    </row>
    <row r="3776" spans="1:36">
      <c r="A3776" t="s">
        <v>581</v>
      </c>
      <c r="B3776" t="s">
        <v>594</v>
      </c>
      <c r="C3776">
        <v>2002</v>
      </c>
      <c r="D3776">
        <v>5</v>
      </c>
      <c r="E3776">
        <v>1</v>
      </c>
      <c r="F3776">
        <v>20</v>
      </c>
      <c r="G3776">
        <v>4</v>
      </c>
      <c r="H3776">
        <v>80</v>
      </c>
      <c r="I3776">
        <v>0</v>
      </c>
      <c r="J3776">
        <v>0</v>
      </c>
      <c r="K3776">
        <v>0</v>
      </c>
      <c r="L3776">
        <v>0</v>
      </c>
      <c r="M3776">
        <v>1</v>
      </c>
      <c r="N3776">
        <v>20</v>
      </c>
      <c r="O3776">
        <v>0</v>
      </c>
      <c r="P3776">
        <v>0</v>
      </c>
      <c r="Q3776">
        <v>1</v>
      </c>
      <c r="R3776">
        <v>20</v>
      </c>
      <c r="S3776">
        <v>0</v>
      </c>
      <c r="T3776">
        <v>0</v>
      </c>
      <c r="U3776">
        <v>0</v>
      </c>
      <c r="V3776">
        <v>0</v>
      </c>
      <c r="W3776">
        <v>1</v>
      </c>
      <c r="X3776">
        <v>20</v>
      </c>
      <c r="Y3776">
        <v>0</v>
      </c>
      <c r="Z3776">
        <v>0</v>
      </c>
      <c r="AA3776">
        <v>1</v>
      </c>
      <c r="AB3776">
        <v>20</v>
      </c>
      <c r="AC3776">
        <v>0</v>
      </c>
      <c r="AD3776">
        <v>0</v>
      </c>
      <c r="AE3776">
        <v>2</v>
      </c>
      <c r="AF3776">
        <v>40</v>
      </c>
      <c r="AG3776">
        <v>0</v>
      </c>
      <c r="AH3776">
        <v>0</v>
      </c>
      <c r="AI3776">
        <v>0</v>
      </c>
      <c r="AJ3776">
        <v>0</v>
      </c>
    </row>
    <row r="3777" spans="1:36">
      <c r="A3777" t="s">
        <v>581</v>
      </c>
      <c r="B3777" t="s">
        <v>594</v>
      </c>
      <c r="C3777">
        <v>2003</v>
      </c>
      <c r="D3777">
        <v>11</v>
      </c>
      <c r="E3777">
        <v>5</v>
      </c>
      <c r="F3777">
        <v>45.5</v>
      </c>
      <c r="G3777">
        <v>6</v>
      </c>
      <c r="H3777">
        <v>54.5</v>
      </c>
      <c r="I3777">
        <v>0</v>
      </c>
      <c r="J3777">
        <v>0</v>
      </c>
      <c r="K3777">
        <v>0</v>
      </c>
      <c r="L3777">
        <v>0</v>
      </c>
      <c r="M3777">
        <v>4</v>
      </c>
      <c r="N3777">
        <v>36.4</v>
      </c>
      <c r="O3777">
        <v>2</v>
      </c>
      <c r="P3777">
        <v>18.2</v>
      </c>
      <c r="Q3777">
        <v>1</v>
      </c>
      <c r="R3777">
        <v>9.1</v>
      </c>
      <c r="S3777">
        <v>0</v>
      </c>
      <c r="T3777">
        <v>0</v>
      </c>
      <c r="U3777">
        <v>0</v>
      </c>
      <c r="V3777">
        <v>0</v>
      </c>
      <c r="W3777">
        <v>1</v>
      </c>
      <c r="X3777">
        <v>9.1</v>
      </c>
      <c r="Y3777">
        <v>5</v>
      </c>
      <c r="Z3777">
        <v>45.5</v>
      </c>
      <c r="AA3777">
        <v>0</v>
      </c>
      <c r="AB3777">
        <v>0</v>
      </c>
      <c r="AC3777">
        <v>2</v>
      </c>
      <c r="AD3777">
        <v>18.2</v>
      </c>
      <c r="AE3777">
        <v>0</v>
      </c>
      <c r="AF3777">
        <v>0</v>
      </c>
      <c r="AG3777">
        <v>0</v>
      </c>
      <c r="AH3777">
        <v>0</v>
      </c>
      <c r="AI3777">
        <v>0</v>
      </c>
      <c r="AJ3777">
        <v>0</v>
      </c>
    </row>
    <row r="3778" spans="1:36">
      <c r="A3778" t="s">
        <v>581</v>
      </c>
      <c r="B3778" t="s">
        <v>594</v>
      </c>
      <c r="C3778">
        <v>2004</v>
      </c>
      <c r="D3778">
        <v>6</v>
      </c>
      <c r="E3778">
        <v>2</v>
      </c>
      <c r="F3778">
        <v>33.299999999999997</v>
      </c>
      <c r="G3778">
        <v>4</v>
      </c>
      <c r="H3778">
        <v>66.7</v>
      </c>
      <c r="I3778">
        <v>0</v>
      </c>
      <c r="J3778">
        <v>0</v>
      </c>
      <c r="K3778">
        <v>1</v>
      </c>
      <c r="L3778">
        <v>16.7</v>
      </c>
      <c r="M3778">
        <v>3</v>
      </c>
      <c r="N3778">
        <v>50</v>
      </c>
      <c r="O3778">
        <v>0</v>
      </c>
      <c r="P3778">
        <v>0</v>
      </c>
      <c r="Q3778">
        <v>1</v>
      </c>
      <c r="R3778">
        <v>16.7</v>
      </c>
      <c r="S3778">
        <v>0</v>
      </c>
      <c r="T3778">
        <v>0</v>
      </c>
      <c r="U3778">
        <v>0</v>
      </c>
      <c r="V3778">
        <v>0</v>
      </c>
      <c r="W3778">
        <v>0</v>
      </c>
      <c r="X3778">
        <v>0</v>
      </c>
      <c r="Y3778">
        <v>3</v>
      </c>
      <c r="Z3778">
        <v>50</v>
      </c>
      <c r="AA3778">
        <v>1</v>
      </c>
      <c r="AB3778">
        <v>16.7</v>
      </c>
      <c r="AC3778">
        <v>1</v>
      </c>
      <c r="AD3778">
        <v>16.7</v>
      </c>
      <c r="AE3778">
        <v>0</v>
      </c>
      <c r="AF3778">
        <v>0</v>
      </c>
      <c r="AG3778">
        <v>0</v>
      </c>
      <c r="AH3778">
        <v>0</v>
      </c>
      <c r="AI3778">
        <v>0</v>
      </c>
      <c r="AJ3778">
        <v>0</v>
      </c>
    </row>
    <row r="3779" spans="1:36">
      <c r="A3779" t="s">
        <v>581</v>
      </c>
      <c r="B3779" t="s">
        <v>594</v>
      </c>
      <c r="C3779">
        <v>2005</v>
      </c>
      <c r="D3779">
        <v>5</v>
      </c>
      <c r="E3779">
        <v>3</v>
      </c>
      <c r="F3779">
        <v>60</v>
      </c>
      <c r="G3779">
        <v>2</v>
      </c>
      <c r="H3779">
        <v>40</v>
      </c>
      <c r="I3779">
        <v>0</v>
      </c>
      <c r="J3779">
        <v>0</v>
      </c>
      <c r="K3779">
        <v>0</v>
      </c>
      <c r="L3779">
        <v>0</v>
      </c>
      <c r="M3779">
        <v>1</v>
      </c>
      <c r="N3779">
        <v>20</v>
      </c>
      <c r="O3779">
        <v>0</v>
      </c>
      <c r="P3779">
        <v>0</v>
      </c>
      <c r="Q3779">
        <v>0</v>
      </c>
      <c r="R3779">
        <v>0</v>
      </c>
      <c r="S3779">
        <v>0</v>
      </c>
      <c r="T3779">
        <v>0</v>
      </c>
      <c r="U3779">
        <v>0</v>
      </c>
      <c r="V3779">
        <v>0</v>
      </c>
      <c r="W3779">
        <v>1</v>
      </c>
      <c r="X3779">
        <v>20</v>
      </c>
      <c r="Y3779">
        <v>2</v>
      </c>
      <c r="Z3779">
        <v>40</v>
      </c>
      <c r="AA3779">
        <v>0</v>
      </c>
      <c r="AB3779">
        <v>0</v>
      </c>
      <c r="AC3779">
        <v>0</v>
      </c>
      <c r="AD3779">
        <v>0</v>
      </c>
      <c r="AE3779">
        <v>0</v>
      </c>
      <c r="AF3779">
        <v>0</v>
      </c>
      <c r="AG3779">
        <v>0</v>
      </c>
      <c r="AH3779">
        <v>0</v>
      </c>
      <c r="AI3779">
        <v>0</v>
      </c>
      <c r="AJ3779">
        <v>0</v>
      </c>
    </row>
    <row r="3780" spans="1:36">
      <c r="A3780" t="s">
        <v>581</v>
      </c>
      <c r="B3780" t="s">
        <v>594</v>
      </c>
      <c r="C3780">
        <v>2006</v>
      </c>
      <c r="D3780">
        <v>3</v>
      </c>
      <c r="E3780">
        <v>3</v>
      </c>
      <c r="F3780">
        <v>100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row>
    <row r="3781" spans="1:36">
      <c r="A3781" t="s">
        <v>581</v>
      </c>
      <c r="B3781" t="s">
        <v>594</v>
      </c>
      <c r="C3781">
        <v>2007</v>
      </c>
      <c r="D3781">
        <v>4</v>
      </c>
      <c r="E3781">
        <v>2</v>
      </c>
      <c r="F3781">
        <v>50</v>
      </c>
      <c r="G3781">
        <v>2</v>
      </c>
      <c r="H3781">
        <v>50</v>
      </c>
      <c r="I3781">
        <v>0</v>
      </c>
      <c r="J3781">
        <v>0</v>
      </c>
      <c r="K3781">
        <v>2</v>
      </c>
      <c r="L3781">
        <v>50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row>
    <row r="3782" spans="1:36">
      <c r="A3782" t="s">
        <v>581</v>
      </c>
      <c r="B3782" t="s">
        <v>594</v>
      </c>
      <c r="C3782">
        <v>2008</v>
      </c>
      <c r="D3782">
        <v>2</v>
      </c>
      <c r="E3782">
        <v>1</v>
      </c>
      <c r="F3782">
        <v>50</v>
      </c>
      <c r="G3782">
        <v>1</v>
      </c>
      <c r="H3782">
        <v>50</v>
      </c>
      <c r="I3782">
        <v>0</v>
      </c>
      <c r="J3782">
        <v>0</v>
      </c>
      <c r="K3782">
        <v>0</v>
      </c>
      <c r="L3782">
        <v>0</v>
      </c>
      <c r="M3782">
        <v>1</v>
      </c>
      <c r="N3782">
        <v>50</v>
      </c>
      <c r="O3782">
        <v>0</v>
      </c>
      <c r="P3782">
        <v>0</v>
      </c>
      <c r="Q3782">
        <v>0</v>
      </c>
      <c r="R3782">
        <v>0</v>
      </c>
      <c r="S3782">
        <v>0</v>
      </c>
      <c r="T3782">
        <v>0</v>
      </c>
      <c r="U3782">
        <v>0</v>
      </c>
      <c r="V3782">
        <v>0</v>
      </c>
      <c r="W3782">
        <v>0</v>
      </c>
      <c r="X3782">
        <v>0</v>
      </c>
      <c r="Y3782">
        <v>1</v>
      </c>
      <c r="Z3782">
        <v>50</v>
      </c>
      <c r="AA3782">
        <v>0</v>
      </c>
      <c r="AB3782">
        <v>0</v>
      </c>
      <c r="AC3782">
        <v>0</v>
      </c>
      <c r="AD3782">
        <v>0</v>
      </c>
      <c r="AE3782">
        <v>0</v>
      </c>
      <c r="AF3782">
        <v>0</v>
      </c>
      <c r="AG3782">
        <v>0</v>
      </c>
      <c r="AH3782">
        <v>0</v>
      </c>
      <c r="AI3782">
        <v>0</v>
      </c>
      <c r="AJ3782">
        <v>0</v>
      </c>
    </row>
    <row r="3783" spans="1:36">
      <c r="A3783" t="s">
        <v>581</v>
      </c>
      <c r="B3783" t="s">
        <v>595</v>
      </c>
      <c r="C3783">
        <v>1994</v>
      </c>
      <c r="D3783">
        <v>7</v>
      </c>
      <c r="E3783">
        <v>1</v>
      </c>
      <c r="F3783">
        <v>14.3</v>
      </c>
      <c r="G3783">
        <v>6</v>
      </c>
      <c r="H3783">
        <v>85.7</v>
      </c>
      <c r="I3783">
        <v>0</v>
      </c>
      <c r="J3783">
        <v>0</v>
      </c>
      <c r="K3783">
        <v>4</v>
      </c>
      <c r="L3783">
        <v>57.1</v>
      </c>
      <c r="M3783">
        <v>1</v>
      </c>
      <c r="N3783">
        <v>14.3</v>
      </c>
      <c r="O3783">
        <v>2</v>
      </c>
      <c r="P3783">
        <v>28.6</v>
      </c>
      <c r="Q3783">
        <v>1</v>
      </c>
      <c r="R3783">
        <v>14.3</v>
      </c>
      <c r="S3783">
        <v>1</v>
      </c>
      <c r="T3783">
        <v>14.3</v>
      </c>
      <c r="U3783">
        <v>0</v>
      </c>
      <c r="V3783">
        <v>0</v>
      </c>
      <c r="W3783">
        <v>1</v>
      </c>
      <c r="X3783">
        <v>14.3</v>
      </c>
      <c r="Y3783">
        <v>1</v>
      </c>
      <c r="Z3783">
        <v>14.3</v>
      </c>
      <c r="AA3783">
        <v>0</v>
      </c>
      <c r="AB3783">
        <v>0</v>
      </c>
      <c r="AC3783">
        <v>2</v>
      </c>
      <c r="AD3783">
        <v>28.6</v>
      </c>
      <c r="AE3783">
        <v>2</v>
      </c>
      <c r="AF3783">
        <v>28.6</v>
      </c>
      <c r="AG3783">
        <v>0</v>
      </c>
      <c r="AH3783">
        <v>0</v>
      </c>
      <c r="AI3783">
        <v>0</v>
      </c>
      <c r="AJ3783">
        <v>0</v>
      </c>
    </row>
    <row r="3784" spans="1:36">
      <c r="A3784" t="s">
        <v>581</v>
      </c>
      <c r="B3784" t="s">
        <v>595</v>
      </c>
      <c r="C3784">
        <v>1995</v>
      </c>
      <c r="D3784">
        <v>12</v>
      </c>
      <c r="E3784">
        <v>3</v>
      </c>
      <c r="F3784">
        <v>25</v>
      </c>
      <c r="G3784">
        <v>9</v>
      </c>
      <c r="H3784">
        <v>75</v>
      </c>
      <c r="I3784">
        <v>3</v>
      </c>
      <c r="J3784">
        <v>25</v>
      </c>
      <c r="K3784">
        <v>2</v>
      </c>
      <c r="L3784">
        <v>16.7</v>
      </c>
      <c r="M3784">
        <v>4</v>
      </c>
      <c r="N3784">
        <v>33.299999999999997</v>
      </c>
      <c r="O3784">
        <v>6</v>
      </c>
      <c r="P3784">
        <v>50</v>
      </c>
      <c r="Q3784">
        <v>2</v>
      </c>
      <c r="R3784">
        <v>16.7</v>
      </c>
      <c r="S3784">
        <v>0</v>
      </c>
      <c r="T3784">
        <v>0</v>
      </c>
      <c r="U3784">
        <v>0</v>
      </c>
      <c r="V3784">
        <v>0</v>
      </c>
      <c r="W3784">
        <v>3</v>
      </c>
      <c r="X3784">
        <v>25</v>
      </c>
      <c r="Y3784">
        <v>1</v>
      </c>
      <c r="Z3784">
        <v>8.3000000000000007</v>
      </c>
      <c r="AA3784">
        <v>1</v>
      </c>
      <c r="AB3784">
        <v>8.3000000000000007</v>
      </c>
      <c r="AC3784">
        <v>5</v>
      </c>
      <c r="AD3784">
        <v>41.7</v>
      </c>
      <c r="AE3784">
        <v>1</v>
      </c>
      <c r="AF3784">
        <v>8.3000000000000007</v>
      </c>
      <c r="AG3784">
        <v>0</v>
      </c>
      <c r="AH3784">
        <v>0</v>
      </c>
      <c r="AI3784">
        <v>0</v>
      </c>
      <c r="AJ3784">
        <v>0</v>
      </c>
    </row>
    <row r="3785" spans="1:36">
      <c r="A3785" t="s">
        <v>581</v>
      </c>
      <c r="B3785" t="s">
        <v>595</v>
      </c>
      <c r="C3785">
        <v>1996</v>
      </c>
      <c r="D3785">
        <v>12</v>
      </c>
      <c r="E3785">
        <v>5</v>
      </c>
      <c r="F3785">
        <v>41.7</v>
      </c>
      <c r="G3785">
        <v>7</v>
      </c>
      <c r="H3785">
        <v>58.3</v>
      </c>
      <c r="I3785">
        <v>3</v>
      </c>
      <c r="J3785">
        <v>25</v>
      </c>
      <c r="K3785">
        <v>4</v>
      </c>
      <c r="L3785">
        <v>33.299999999999997</v>
      </c>
      <c r="M3785">
        <v>3</v>
      </c>
      <c r="N3785">
        <v>25</v>
      </c>
      <c r="O3785">
        <v>3</v>
      </c>
      <c r="P3785">
        <v>25</v>
      </c>
      <c r="Q3785">
        <v>2</v>
      </c>
      <c r="R3785">
        <v>16.7</v>
      </c>
      <c r="S3785">
        <v>0</v>
      </c>
      <c r="T3785">
        <v>0</v>
      </c>
      <c r="U3785">
        <v>2</v>
      </c>
      <c r="V3785">
        <v>16.7</v>
      </c>
      <c r="W3785">
        <v>4</v>
      </c>
      <c r="X3785">
        <v>33.299999999999997</v>
      </c>
      <c r="Y3785">
        <v>0</v>
      </c>
      <c r="Z3785">
        <v>0</v>
      </c>
      <c r="AA3785">
        <v>0</v>
      </c>
      <c r="AB3785">
        <v>0</v>
      </c>
      <c r="AC3785">
        <v>3</v>
      </c>
      <c r="AD3785">
        <v>25</v>
      </c>
      <c r="AE3785">
        <v>1</v>
      </c>
      <c r="AF3785">
        <v>8.3000000000000007</v>
      </c>
      <c r="AG3785">
        <v>0</v>
      </c>
      <c r="AH3785">
        <v>0</v>
      </c>
      <c r="AI3785">
        <v>0</v>
      </c>
      <c r="AJ3785">
        <v>0</v>
      </c>
    </row>
    <row r="3786" spans="1:36">
      <c r="A3786" t="s">
        <v>581</v>
      </c>
      <c r="B3786" t="s">
        <v>595</v>
      </c>
      <c r="C3786">
        <v>1997</v>
      </c>
      <c r="D3786">
        <v>8</v>
      </c>
      <c r="E3786">
        <v>1</v>
      </c>
      <c r="F3786">
        <v>12.5</v>
      </c>
      <c r="G3786">
        <v>7</v>
      </c>
      <c r="H3786">
        <v>87.5</v>
      </c>
      <c r="I3786">
        <v>0</v>
      </c>
      <c r="J3786">
        <v>0</v>
      </c>
      <c r="K3786">
        <v>2</v>
      </c>
      <c r="L3786">
        <v>25</v>
      </c>
      <c r="M3786">
        <v>3</v>
      </c>
      <c r="N3786">
        <v>37.5</v>
      </c>
      <c r="O3786">
        <v>3</v>
      </c>
      <c r="P3786">
        <v>37.5</v>
      </c>
      <c r="Q3786">
        <v>2</v>
      </c>
      <c r="R3786">
        <v>25</v>
      </c>
      <c r="S3786">
        <v>1</v>
      </c>
      <c r="T3786">
        <v>12.5</v>
      </c>
      <c r="U3786">
        <v>2</v>
      </c>
      <c r="V3786">
        <v>25</v>
      </c>
      <c r="W3786">
        <v>2</v>
      </c>
      <c r="X3786">
        <v>25</v>
      </c>
      <c r="Y3786">
        <v>0</v>
      </c>
      <c r="Z3786">
        <v>0</v>
      </c>
      <c r="AA3786">
        <v>2</v>
      </c>
      <c r="AB3786">
        <v>25</v>
      </c>
      <c r="AC3786">
        <v>3</v>
      </c>
      <c r="AD3786">
        <v>37.5</v>
      </c>
      <c r="AE3786">
        <v>0</v>
      </c>
      <c r="AF3786">
        <v>0</v>
      </c>
      <c r="AG3786">
        <v>0</v>
      </c>
      <c r="AH3786">
        <v>0</v>
      </c>
      <c r="AI3786">
        <v>0</v>
      </c>
      <c r="AJ3786">
        <v>0</v>
      </c>
    </row>
    <row r="3787" spans="1:36">
      <c r="A3787" t="s">
        <v>581</v>
      </c>
      <c r="B3787" t="s">
        <v>595</v>
      </c>
      <c r="C3787">
        <v>1998</v>
      </c>
      <c r="D3787">
        <v>20</v>
      </c>
      <c r="E3787">
        <v>5</v>
      </c>
      <c r="F3787">
        <v>25</v>
      </c>
      <c r="G3787">
        <v>15</v>
      </c>
      <c r="H3787">
        <v>75</v>
      </c>
      <c r="I3787">
        <v>1</v>
      </c>
      <c r="J3787">
        <v>5</v>
      </c>
      <c r="K3787">
        <v>6</v>
      </c>
      <c r="L3787">
        <v>30</v>
      </c>
      <c r="M3787">
        <v>6</v>
      </c>
      <c r="N3787">
        <v>30</v>
      </c>
      <c r="O3787">
        <v>3</v>
      </c>
      <c r="P3787">
        <v>15</v>
      </c>
      <c r="Q3787">
        <v>3</v>
      </c>
      <c r="R3787">
        <v>15</v>
      </c>
      <c r="S3787">
        <v>3</v>
      </c>
      <c r="T3787">
        <v>15</v>
      </c>
      <c r="U3787">
        <v>2</v>
      </c>
      <c r="V3787">
        <v>10</v>
      </c>
      <c r="W3787">
        <v>5</v>
      </c>
      <c r="X3787">
        <v>25</v>
      </c>
      <c r="Y3787">
        <v>2</v>
      </c>
      <c r="Z3787">
        <v>10</v>
      </c>
      <c r="AA3787">
        <v>0</v>
      </c>
      <c r="AB3787">
        <v>0</v>
      </c>
      <c r="AC3787">
        <v>4</v>
      </c>
      <c r="AD3787">
        <v>20</v>
      </c>
      <c r="AE3787">
        <v>3</v>
      </c>
      <c r="AF3787">
        <v>15</v>
      </c>
      <c r="AG3787">
        <v>1</v>
      </c>
      <c r="AH3787">
        <v>5</v>
      </c>
      <c r="AI3787">
        <v>0</v>
      </c>
      <c r="AJ3787">
        <v>0</v>
      </c>
    </row>
    <row r="3788" spans="1:36">
      <c r="A3788" t="s">
        <v>581</v>
      </c>
      <c r="B3788" t="s">
        <v>595</v>
      </c>
      <c r="C3788">
        <v>1999</v>
      </c>
      <c r="D3788">
        <v>21</v>
      </c>
      <c r="E3788">
        <v>9</v>
      </c>
      <c r="F3788">
        <v>42.9</v>
      </c>
      <c r="G3788">
        <v>12</v>
      </c>
      <c r="H3788">
        <v>57.1</v>
      </c>
      <c r="I3788">
        <v>2</v>
      </c>
      <c r="J3788">
        <v>9.5</v>
      </c>
      <c r="K3788">
        <v>3</v>
      </c>
      <c r="L3788">
        <v>14.3</v>
      </c>
      <c r="M3788">
        <v>5</v>
      </c>
      <c r="N3788">
        <v>23.8</v>
      </c>
      <c r="O3788">
        <v>8</v>
      </c>
      <c r="P3788">
        <v>38.1</v>
      </c>
      <c r="Q3788">
        <v>7</v>
      </c>
      <c r="R3788">
        <v>33.299999999999997</v>
      </c>
      <c r="S3788">
        <v>0</v>
      </c>
      <c r="T3788">
        <v>0</v>
      </c>
      <c r="U3788">
        <v>3</v>
      </c>
      <c r="V3788">
        <v>14.3</v>
      </c>
      <c r="W3788">
        <v>3</v>
      </c>
      <c r="X3788">
        <v>14.3</v>
      </c>
      <c r="Y3788">
        <v>2</v>
      </c>
      <c r="Z3788">
        <v>9.5</v>
      </c>
      <c r="AA3788">
        <v>1</v>
      </c>
      <c r="AB3788">
        <v>4.8</v>
      </c>
      <c r="AC3788">
        <v>7</v>
      </c>
      <c r="AD3788">
        <v>33.299999999999997</v>
      </c>
      <c r="AE3788">
        <v>1</v>
      </c>
      <c r="AF3788">
        <v>4.8</v>
      </c>
      <c r="AG3788">
        <v>0</v>
      </c>
      <c r="AH3788">
        <v>0</v>
      </c>
      <c r="AI3788">
        <v>0</v>
      </c>
      <c r="AJ3788">
        <v>0</v>
      </c>
    </row>
    <row r="3789" spans="1:36">
      <c r="A3789" t="s">
        <v>581</v>
      </c>
      <c r="B3789" t="s">
        <v>595</v>
      </c>
      <c r="C3789">
        <v>2000</v>
      </c>
      <c r="D3789">
        <v>52</v>
      </c>
      <c r="E3789">
        <v>19</v>
      </c>
      <c r="F3789">
        <v>36.5</v>
      </c>
      <c r="G3789">
        <v>33</v>
      </c>
      <c r="H3789">
        <v>63.5</v>
      </c>
      <c r="I3789">
        <v>10</v>
      </c>
      <c r="J3789">
        <v>19.2</v>
      </c>
      <c r="K3789">
        <v>9</v>
      </c>
      <c r="L3789">
        <v>17.3</v>
      </c>
      <c r="M3789">
        <v>17</v>
      </c>
      <c r="N3789">
        <v>32.700000000000003</v>
      </c>
      <c r="O3789">
        <v>15</v>
      </c>
      <c r="P3789">
        <v>28.8</v>
      </c>
      <c r="Q3789">
        <v>7</v>
      </c>
      <c r="R3789">
        <v>13.5</v>
      </c>
      <c r="S3789">
        <v>1</v>
      </c>
      <c r="T3789">
        <v>1.9</v>
      </c>
      <c r="U3789">
        <v>4</v>
      </c>
      <c r="V3789">
        <v>7.7</v>
      </c>
      <c r="W3789">
        <v>8</v>
      </c>
      <c r="X3789">
        <v>15.4</v>
      </c>
      <c r="Y3789">
        <v>7</v>
      </c>
      <c r="Z3789">
        <v>13.5</v>
      </c>
      <c r="AA3789">
        <v>2</v>
      </c>
      <c r="AB3789">
        <v>3.8</v>
      </c>
      <c r="AC3789">
        <v>17</v>
      </c>
      <c r="AD3789">
        <v>32.700000000000003</v>
      </c>
      <c r="AE3789">
        <v>1</v>
      </c>
      <c r="AF3789">
        <v>1.9</v>
      </c>
      <c r="AG3789">
        <v>2</v>
      </c>
      <c r="AH3789">
        <v>3.8</v>
      </c>
      <c r="AI3789">
        <v>0</v>
      </c>
      <c r="AJ3789">
        <v>0</v>
      </c>
    </row>
    <row r="3790" spans="1:36">
      <c r="A3790" t="s">
        <v>581</v>
      </c>
      <c r="B3790" t="s">
        <v>595</v>
      </c>
      <c r="C3790">
        <v>2001</v>
      </c>
      <c r="D3790">
        <v>111</v>
      </c>
      <c r="E3790">
        <v>35</v>
      </c>
      <c r="F3790">
        <v>31.5</v>
      </c>
      <c r="G3790">
        <v>76</v>
      </c>
      <c r="H3790">
        <v>68.5</v>
      </c>
      <c r="I3790">
        <v>12</v>
      </c>
      <c r="J3790">
        <v>10.8</v>
      </c>
      <c r="K3790">
        <v>25</v>
      </c>
      <c r="L3790">
        <v>22.5</v>
      </c>
      <c r="M3790">
        <v>43</v>
      </c>
      <c r="N3790">
        <v>38.700000000000003</v>
      </c>
      <c r="O3790">
        <v>15</v>
      </c>
      <c r="P3790">
        <v>13.5</v>
      </c>
      <c r="Q3790">
        <v>19</v>
      </c>
      <c r="R3790">
        <v>17.100000000000001</v>
      </c>
      <c r="S3790">
        <v>4</v>
      </c>
      <c r="T3790">
        <v>3.6</v>
      </c>
      <c r="U3790">
        <v>1</v>
      </c>
      <c r="V3790">
        <v>0.9</v>
      </c>
      <c r="W3790">
        <v>35</v>
      </c>
      <c r="X3790">
        <v>31.5</v>
      </c>
      <c r="Y3790">
        <v>11</v>
      </c>
      <c r="Z3790">
        <v>9.9</v>
      </c>
      <c r="AA3790">
        <v>10</v>
      </c>
      <c r="AB3790">
        <v>9</v>
      </c>
      <c r="AC3790">
        <v>26</v>
      </c>
      <c r="AD3790">
        <v>23.4</v>
      </c>
      <c r="AE3790">
        <v>5</v>
      </c>
      <c r="AF3790">
        <v>4.5</v>
      </c>
      <c r="AG3790">
        <v>1</v>
      </c>
      <c r="AH3790">
        <v>0.9</v>
      </c>
      <c r="AI3790">
        <v>0</v>
      </c>
      <c r="AJ3790">
        <v>0</v>
      </c>
    </row>
    <row r="3791" spans="1:36">
      <c r="A3791" t="s">
        <v>581</v>
      </c>
      <c r="B3791" t="s">
        <v>595</v>
      </c>
      <c r="C3791">
        <v>2002</v>
      </c>
      <c r="D3791">
        <v>108</v>
      </c>
      <c r="E3791">
        <v>37</v>
      </c>
      <c r="F3791">
        <v>34.299999999999997</v>
      </c>
      <c r="G3791">
        <v>71</v>
      </c>
      <c r="H3791">
        <v>65.7</v>
      </c>
      <c r="I3791">
        <v>9</v>
      </c>
      <c r="J3791">
        <v>8.3000000000000007</v>
      </c>
      <c r="K3791">
        <v>22</v>
      </c>
      <c r="L3791">
        <v>20.399999999999999</v>
      </c>
      <c r="M3791">
        <v>33</v>
      </c>
      <c r="N3791">
        <v>30.6</v>
      </c>
      <c r="O3791">
        <v>16</v>
      </c>
      <c r="P3791">
        <v>14.8</v>
      </c>
      <c r="Q3791">
        <v>24</v>
      </c>
      <c r="R3791">
        <v>22.2</v>
      </c>
      <c r="S3791">
        <v>3</v>
      </c>
      <c r="T3791">
        <v>2.8</v>
      </c>
      <c r="U3791">
        <v>3</v>
      </c>
      <c r="V3791">
        <v>2.8</v>
      </c>
      <c r="W3791">
        <v>24</v>
      </c>
      <c r="X3791">
        <v>22.2</v>
      </c>
      <c r="Y3791">
        <v>11</v>
      </c>
      <c r="Z3791">
        <v>10.199999999999999</v>
      </c>
      <c r="AA3791">
        <v>4</v>
      </c>
      <c r="AB3791">
        <v>3.7</v>
      </c>
      <c r="AC3791">
        <v>24</v>
      </c>
      <c r="AD3791">
        <v>22.2</v>
      </c>
      <c r="AE3791">
        <v>4</v>
      </c>
      <c r="AF3791">
        <v>3.7</v>
      </c>
      <c r="AG3791">
        <v>0</v>
      </c>
      <c r="AH3791">
        <v>0</v>
      </c>
      <c r="AI3791">
        <v>0</v>
      </c>
      <c r="AJ3791">
        <v>0</v>
      </c>
    </row>
    <row r="3792" spans="1:36">
      <c r="A3792" t="s">
        <v>581</v>
      </c>
      <c r="B3792" t="s">
        <v>595</v>
      </c>
      <c r="C3792">
        <v>2003</v>
      </c>
      <c r="D3792">
        <v>118</v>
      </c>
      <c r="E3792">
        <v>37</v>
      </c>
      <c r="F3792">
        <v>31.4</v>
      </c>
      <c r="G3792">
        <v>81</v>
      </c>
      <c r="H3792">
        <v>68.599999999999994</v>
      </c>
      <c r="I3792">
        <v>18</v>
      </c>
      <c r="J3792">
        <v>15.3</v>
      </c>
      <c r="K3792">
        <v>17</v>
      </c>
      <c r="L3792">
        <v>14.4</v>
      </c>
      <c r="M3792">
        <v>46</v>
      </c>
      <c r="N3792">
        <v>39</v>
      </c>
      <c r="O3792">
        <v>17</v>
      </c>
      <c r="P3792">
        <v>14.4</v>
      </c>
      <c r="Q3792">
        <v>18</v>
      </c>
      <c r="R3792">
        <v>15.3</v>
      </c>
      <c r="S3792">
        <v>2</v>
      </c>
      <c r="T3792">
        <v>1.7</v>
      </c>
      <c r="U3792">
        <v>2</v>
      </c>
      <c r="V3792">
        <v>1.7</v>
      </c>
      <c r="W3792">
        <v>35</v>
      </c>
      <c r="X3792">
        <v>29.7</v>
      </c>
      <c r="Y3792">
        <v>17</v>
      </c>
      <c r="Z3792">
        <v>14.4</v>
      </c>
      <c r="AA3792">
        <v>8</v>
      </c>
      <c r="AB3792">
        <v>6.8</v>
      </c>
      <c r="AC3792">
        <v>27</v>
      </c>
      <c r="AD3792">
        <v>22.9</v>
      </c>
      <c r="AE3792">
        <v>4</v>
      </c>
      <c r="AF3792">
        <v>3.4</v>
      </c>
      <c r="AG3792">
        <v>2</v>
      </c>
      <c r="AH3792">
        <v>1.7</v>
      </c>
      <c r="AI3792">
        <v>0</v>
      </c>
      <c r="AJ3792">
        <v>0</v>
      </c>
    </row>
    <row r="3793" spans="1:36">
      <c r="A3793" t="s">
        <v>581</v>
      </c>
      <c r="B3793" t="s">
        <v>595</v>
      </c>
      <c r="C3793">
        <v>2004</v>
      </c>
      <c r="D3793">
        <v>59</v>
      </c>
      <c r="E3793">
        <v>24</v>
      </c>
      <c r="F3793">
        <v>40.700000000000003</v>
      </c>
      <c r="G3793">
        <v>35</v>
      </c>
      <c r="H3793">
        <v>59.3</v>
      </c>
      <c r="I3793">
        <v>6</v>
      </c>
      <c r="J3793">
        <v>10.199999999999999</v>
      </c>
      <c r="K3793">
        <v>12</v>
      </c>
      <c r="L3793">
        <v>20.3</v>
      </c>
      <c r="M3793">
        <v>14</v>
      </c>
      <c r="N3793">
        <v>23.7</v>
      </c>
      <c r="O3793">
        <v>10</v>
      </c>
      <c r="P3793">
        <v>16.899999999999999</v>
      </c>
      <c r="Q3793">
        <v>6</v>
      </c>
      <c r="R3793">
        <v>10.199999999999999</v>
      </c>
      <c r="S3793">
        <v>0</v>
      </c>
      <c r="T3793">
        <v>0</v>
      </c>
      <c r="U3793">
        <v>0</v>
      </c>
      <c r="V3793">
        <v>0</v>
      </c>
      <c r="W3793">
        <v>15</v>
      </c>
      <c r="X3793">
        <v>25.4</v>
      </c>
      <c r="Y3793">
        <v>4</v>
      </c>
      <c r="Z3793">
        <v>6.8</v>
      </c>
      <c r="AA3793">
        <v>5</v>
      </c>
      <c r="AB3793">
        <v>8.5</v>
      </c>
      <c r="AC3793">
        <v>15</v>
      </c>
      <c r="AD3793">
        <v>25.4</v>
      </c>
      <c r="AE3793">
        <v>2</v>
      </c>
      <c r="AF3793">
        <v>3.4</v>
      </c>
      <c r="AG3793">
        <v>0</v>
      </c>
      <c r="AH3793">
        <v>0</v>
      </c>
      <c r="AI3793">
        <v>0</v>
      </c>
      <c r="AJ3793">
        <v>0</v>
      </c>
    </row>
    <row r="3794" spans="1:36">
      <c r="A3794" t="s">
        <v>581</v>
      </c>
      <c r="B3794" t="s">
        <v>595</v>
      </c>
      <c r="C3794">
        <v>2005</v>
      </c>
      <c r="D3794">
        <v>64</v>
      </c>
      <c r="E3794">
        <v>27</v>
      </c>
      <c r="F3794">
        <v>42.2</v>
      </c>
      <c r="G3794">
        <v>37</v>
      </c>
      <c r="H3794">
        <v>57.8</v>
      </c>
      <c r="I3794">
        <v>3</v>
      </c>
      <c r="J3794">
        <v>4.7</v>
      </c>
      <c r="K3794">
        <v>13</v>
      </c>
      <c r="L3794">
        <v>20.3</v>
      </c>
      <c r="M3794">
        <v>17</v>
      </c>
      <c r="N3794">
        <v>26.6</v>
      </c>
      <c r="O3794">
        <v>5</v>
      </c>
      <c r="P3794">
        <v>7.8</v>
      </c>
      <c r="Q3794">
        <v>7</v>
      </c>
      <c r="R3794">
        <v>10.9</v>
      </c>
      <c r="S3794">
        <v>1</v>
      </c>
      <c r="T3794">
        <v>1.6</v>
      </c>
      <c r="U3794">
        <v>1</v>
      </c>
      <c r="V3794">
        <v>1.6</v>
      </c>
      <c r="W3794">
        <v>19</v>
      </c>
      <c r="X3794">
        <v>29.7</v>
      </c>
      <c r="Y3794">
        <v>9</v>
      </c>
      <c r="Z3794">
        <v>14.1</v>
      </c>
      <c r="AA3794">
        <v>12</v>
      </c>
      <c r="AB3794">
        <v>18.8</v>
      </c>
      <c r="AC3794">
        <v>10</v>
      </c>
      <c r="AD3794">
        <v>15.6</v>
      </c>
      <c r="AE3794">
        <v>0</v>
      </c>
      <c r="AF3794">
        <v>0</v>
      </c>
      <c r="AG3794">
        <v>2</v>
      </c>
      <c r="AH3794">
        <v>3.1</v>
      </c>
      <c r="AI3794">
        <v>0</v>
      </c>
      <c r="AJ3794">
        <v>0</v>
      </c>
    </row>
    <row r="3795" spans="1:36">
      <c r="A3795" t="s">
        <v>581</v>
      </c>
      <c r="B3795" t="s">
        <v>595</v>
      </c>
      <c r="C3795">
        <v>2006</v>
      </c>
      <c r="D3795">
        <v>13</v>
      </c>
      <c r="E3795">
        <v>5</v>
      </c>
      <c r="F3795">
        <v>38.5</v>
      </c>
      <c r="G3795">
        <v>8</v>
      </c>
      <c r="H3795">
        <v>61.5</v>
      </c>
      <c r="I3795">
        <v>0</v>
      </c>
      <c r="J3795">
        <v>0</v>
      </c>
      <c r="K3795">
        <v>2</v>
      </c>
      <c r="L3795">
        <v>15.4</v>
      </c>
      <c r="M3795">
        <v>5</v>
      </c>
      <c r="N3795">
        <v>38.5</v>
      </c>
      <c r="O3795">
        <v>3</v>
      </c>
      <c r="P3795">
        <v>23.1</v>
      </c>
      <c r="Q3795">
        <v>0</v>
      </c>
      <c r="R3795">
        <v>0</v>
      </c>
      <c r="S3795">
        <v>0</v>
      </c>
      <c r="T3795">
        <v>0</v>
      </c>
      <c r="U3795">
        <v>0</v>
      </c>
      <c r="V3795">
        <v>0</v>
      </c>
      <c r="W3795">
        <v>3</v>
      </c>
      <c r="X3795">
        <v>23.1</v>
      </c>
      <c r="Y3795">
        <v>4</v>
      </c>
      <c r="Z3795">
        <v>30.8</v>
      </c>
      <c r="AA3795">
        <v>1</v>
      </c>
      <c r="AB3795">
        <v>7.7</v>
      </c>
      <c r="AC3795">
        <v>3</v>
      </c>
      <c r="AD3795">
        <v>23.1</v>
      </c>
      <c r="AE3795">
        <v>1</v>
      </c>
      <c r="AF3795">
        <v>7.7</v>
      </c>
      <c r="AG3795">
        <v>0</v>
      </c>
      <c r="AH3795">
        <v>0</v>
      </c>
      <c r="AI3795">
        <v>0</v>
      </c>
      <c r="AJ3795">
        <v>0</v>
      </c>
    </row>
    <row r="3796" spans="1:36">
      <c r="A3796" t="s">
        <v>581</v>
      </c>
      <c r="B3796" t="s">
        <v>595</v>
      </c>
      <c r="C3796">
        <v>2007</v>
      </c>
      <c r="D3796">
        <v>102</v>
      </c>
      <c r="E3796">
        <v>49</v>
      </c>
      <c r="F3796">
        <v>48</v>
      </c>
      <c r="G3796">
        <v>53</v>
      </c>
      <c r="H3796">
        <v>52</v>
      </c>
      <c r="I3796">
        <v>6</v>
      </c>
      <c r="J3796">
        <v>5.9</v>
      </c>
      <c r="K3796">
        <v>14</v>
      </c>
      <c r="L3796">
        <v>13.7</v>
      </c>
      <c r="M3796">
        <v>7</v>
      </c>
      <c r="N3796">
        <v>6.9</v>
      </c>
      <c r="O3796">
        <v>11</v>
      </c>
      <c r="P3796">
        <v>10.8</v>
      </c>
      <c r="Q3796">
        <v>15</v>
      </c>
      <c r="R3796">
        <v>14.7</v>
      </c>
      <c r="S3796">
        <v>1</v>
      </c>
      <c r="T3796">
        <v>1</v>
      </c>
      <c r="U3796">
        <v>0</v>
      </c>
      <c r="V3796">
        <v>0</v>
      </c>
      <c r="W3796">
        <v>8</v>
      </c>
      <c r="X3796">
        <v>7.8</v>
      </c>
      <c r="Y3796">
        <v>9</v>
      </c>
      <c r="Z3796">
        <v>8.8000000000000007</v>
      </c>
      <c r="AA3796">
        <v>6</v>
      </c>
      <c r="AB3796">
        <v>5.9</v>
      </c>
      <c r="AC3796">
        <v>18</v>
      </c>
      <c r="AD3796">
        <v>17.600000000000001</v>
      </c>
      <c r="AE3796">
        <v>2</v>
      </c>
      <c r="AF3796">
        <v>2</v>
      </c>
      <c r="AG3796">
        <v>1</v>
      </c>
      <c r="AH3796">
        <v>1</v>
      </c>
      <c r="AI3796">
        <v>0</v>
      </c>
      <c r="AJ3796">
        <v>0</v>
      </c>
    </row>
    <row r="3797" spans="1:36">
      <c r="A3797" t="s">
        <v>581</v>
      </c>
      <c r="B3797" t="s">
        <v>595</v>
      </c>
      <c r="C3797">
        <v>2008</v>
      </c>
      <c r="D3797">
        <v>34</v>
      </c>
      <c r="E3797">
        <v>21</v>
      </c>
      <c r="F3797">
        <v>61.8</v>
      </c>
      <c r="G3797">
        <v>13</v>
      </c>
      <c r="H3797">
        <v>38.200000000000003</v>
      </c>
      <c r="I3797">
        <v>2</v>
      </c>
      <c r="J3797">
        <v>5.9</v>
      </c>
      <c r="K3797">
        <v>4</v>
      </c>
      <c r="L3797">
        <v>11.8</v>
      </c>
      <c r="M3797">
        <v>3</v>
      </c>
      <c r="N3797">
        <v>8.8000000000000007</v>
      </c>
      <c r="O3797">
        <v>5</v>
      </c>
      <c r="P3797">
        <v>14.7</v>
      </c>
      <c r="Q3797">
        <v>2</v>
      </c>
      <c r="R3797">
        <v>5.9</v>
      </c>
      <c r="S3797">
        <v>1</v>
      </c>
      <c r="T3797">
        <v>2.9</v>
      </c>
      <c r="U3797">
        <v>0</v>
      </c>
      <c r="V3797">
        <v>0</v>
      </c>
      <c r="W3797">
        <v>1</v>
      </c>
      <c r="X3797">
        <v>2.9</v>
      </c>
      <c r="Y3797">
        <v>2</v>
      </c>
      <c r="Z3797">
        <v>5.9</v>
      </c>
      <c r="AA3797">
        <v>0</v>
      </c>
      <c r="AB3797">
        <v>0</v>
      </c>
      <c r="AC3797">
        <v>5</v>
      </c>
      <c r="AD3797">
        <v>14.7</v>
      </c>
      <c r="AE3797">
        <v>1</v>
      </c>
      <c r="AF3797">
        <v>2.9</v>
      </c>
      <c r="AG3797">
        <v>0</v>
      </c>
      <c r="AH3797">
        <v>0</v>
      </c>
      <c r="AI3797">
        <v>0</v>
      </c>
      <c r="AJ3797">
        <v>0</v>
      </c>
    </row>
    <row r="3798" spans="1:36">
      <c r="A3798" t="s">
        <v>581</v>
      </c>
      <c r="B3798" t="s">
        <v>595</v>
      </c>
      <c r="C3798">
        <v>2009</v>
      </c>
      <c r="D3798">
        <v>1</v>
      </c>
      <c r="E3798">
        <v>1</v>
      </c>
      <c r="F3798">
        <v>100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row>
    <row r="3799" spans="1:36">
      <c r="A3799" t="s">
        <v>581</v>
      </c>
      <c r="B3799" t="s">
        <v>595</v>
      </c>
      <c r="C3799">
        <v>2011</v>
      </c>
      <c r="D3799">
        <v>39</v>
      </c>
      <c r="E3799">
        <v>32</v>
      </c>
      <c r="F3799">
        <v>82.1</v>
      </c>
      <c r="G3799">
        <v>7</v>
      </c>
      <c r="H3799">
        <v>17.899999999999999</v>
      </c>
      <c r="I3799">
        <v>0</v>
      </c>
      <c r="J3799">
        <v>0</v>
      </c>
      <c r="K3799">
        <v>0</v>
      </c>
      <c r="L3799">
        <v>0</v>
      </c>
      <c r="M3799">
        <v>1</v>
      </c>
      <c r="N3799">
        <v>2.6</v>
      </c>
      <c r="O3799">
        <v>0</v>
      </c>
      <c r="P3799">
        <v>0</v>
      </c>
      <c r="Q3799">
        <v>3</v>
      </c>
      <c r="R3799">
        <v>7.7</v>
      </c>
      <c r="S3799">
        <v>0</v>
      </c>
      <c r="T3799">
        <v>0</v>
      </c>
      <c r="U3799">
        <v>0</v>
      </c>
      <c r="V3799">
        <v>0</v>
      </c>
      <c r="W3799">
        <v>1</v>
      </c>
      <c r="X3799">
        <v>2.6</v>
      </c>
      <c r="Y3799">
        <v>1</v>
      </c>
      <c r="Z3799">
        <v>2.6</v>
      </c>
      <c r="AA3799">
        <v>1</v>
      </c>
      <c r="AB3799">
        <v>2.6</v>
      </c>
      <c r="AC3799">
        <v>0</v>
      </c>
      <c r="AD3799">
        <v>0</v>
      </c>
      <c r="AE3799">
        <v>0</v>
      </c>
      <c r="AF3799">
        <v>0</v>
      </c>
      <c r="AG3799">
        <v>0</v>
      </c>
      <c r="AH3799">
        <v>0</v>
      </c>
      <c r="AI3799">
        <v>0</v>
      </c>
      <c r="AJ3799">
        <v>0</v>
      </c>
    </row>
    <row r="3800" spans="1:36">
      <c r="A3800" t="s">
        <v>581</v>
      </c>
      <c r="B3800" t="s">
        <v>595</v>
      </c>
      <c r="C3800">
        <v>2012</v>
      </c>
      <c r="D3800">
        <v>14</v>
      </c>
      <c r="E3800">
        <v>11</v>
      </c>
      <c r="F3800">
        <v>78.599999999999994</v>
      </c>
      <c r="G3800">
        <v>3</v>
      </c>
      <c r="H3800">
        <v>21.4</v>
      </c>
      <c r="I3800">
        <v>1</v>
      </c>
      <c r="J3800">
        <v>7.1</v>
      </c>
      <c r="K3800">
        <v>0</v>
      </c>
      <c r="L3800">
        <v>0</v>
      </c>
      <c r="M3800">
        <v>0</v>
      </c>
      <c r="N3800">
        <v>0</v>
      </c>
      <c r="O3800">
        <v>0</v>
      </c>
      <c r="P3800">
        <v>0</v>
      </c>
      <c r="Q3800">
        <v>2</v>
      </c>
      <c r="R3800">
        <v>14.3</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row>
    <row r="3801" spans="1:36">
      <c r="A3801" t="s">
        <v>581</v>
      </c>
      <c r="B3801" t="s">
        <v>596</v>
      </c>
      <c r="C3801">
        <v>2010</v>
      </c>
      <c r="D3801">
        <v>1</v>
      </c>
      <c r="E3801">
        <v>0</v>
      </c>
      <c r="F3801">
        <v>0</v>
      </c>
      <c r="G3801">
        <v>1</v>
      </c>
      <c r="H3801">
        <v>100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1</v>
      </c>
      <c r="AB3801">
        <v>100</v>
      </c>
      <c r="AC3801">
        <v>0</v>
      </c>
      <c r="AD3801">
        <v>0</v>
      </c>
      <c r="AE3801">
        <v>0</v>
      </c>
      <c r="AF3801">
        <v>0</v>
      </c>
      <c r="AG3801">
        <v>0</v>
      </c>
      <c r="AH3801">
        <v>0</v>
      </c>
      <c r="AI3801">
        <v>0</v>
      </c>
      <c r="AJ3801">
        <v>0</v>
      </c>
    </row>
    <row r="3802" spans="1:36">
      <c r="A3802" t="s">
        <v>581</v>
      </c>
      <c r="B3802" t="s">
        <v>596</v>
      </c>
      <c r="C3802">
        <v>2011</v>
      </c>
      <c r="D3802">
        <v>2</v>
      </c>
      <c r="E3802">
        <v>2</v>
      </c>
      <c r="F3802">
        <v>100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c r="AI3802">
        <v>0</v>
      </c>
      <c r="AJ3802">
        <v>0</v>
      </c>
    </row>
    <row r="3803" spans="1:36">
      <c r="A3803" t="s">
        <v>581</v>
      </c>
      <c r="B3803" t="s">
        <v>597</v>
      </c>
      <c r="C3803">
        <v>2002</v>
      </c>
      <c r="D3803">
        <v>1</v>
      </c>
      <c r="E3803">
        <v>1</v>
      </c>
      <c r="F3803">
        <v>100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c r="AJ3803">
        <v>0</v>
      </c>
    </row>
    <row r="3804" spans="1:36">
      <c r="A3804" t="s">
        <v>581</v>
      </c>
      <c r="B3804" t="s">
        <v>598</v>
      </c>
      <c r="C3804">
        <v>1997</v>
      </c>
      <c r="D3804">
        <v>3</v>
      </c>
      <c r="E3804">
        <v>2</v>
      </c>
      <c r="F3804">
        <v>66.7</v>
      </c>
      <c r="G3804">
        <v>1</v>
      </c>
      <c r="H3804">
        <v>33.299999999999997</v>
      </c>
      <c r="I3804">
        <v>0</v>
      </c>
      <c r="J3804">
        <v>0</v>
      </c>
      <c r="K3804">
        <v>0</v>
      </c>
      <c r="L3804">
        <v>0</v>
      </c>
      <c r="M3804">
        <v>0</v>
      </c>
      <c r="N3804">
        <v>0</v>
      </c>
      <c r="O3804">
        <v>1</v>
      </c>
      <c r="P3804">
        <v>33.299999999999997</v>
      </c>
      <c r="Q3804">
        <v>0</v>
      </c>
      <c r="R3804">
        <v>0</v>
      </c>
      <c r="S3804">
        <v>0</v>
      </c>
      <c r="T3804">
        <v>0</v>
      </c>
      <c r="U3804">
        <v>0</v>
      </c>
      <c r="V3804">
        <v>0</v>
      </c>
      <c r="W3804">
        <v>0</v>
      </c>
      <c r="X3804">
        <v>0</v>
      </c>
      <c r="Y3804">
        <v>0</v>
      </c>
      <c r="Z3804">
        <v>0</v>
      </c>
      <c r="AA3804">
        <v>0</v>
      </c>
      <c r="AB3804">
        <v>0</v>
      </c>
      <c r="AC3804">
        <v>1</v>
      </c>
      <c r="AD3804">
        <v>33.299999999999997</v>
      </c>
      <c r="AE3804">
        <v>0</v>
      </c>
      <c r="AF3804">
        <v>0</v>
      </c>
      <c r="AG3804">
        <v>0</v>
      </c>
      <c r="AH3804">
        <v>0</v>
      </c>
      <c r="AI3804">
        <v>0</v>
      </c>
      <c r="AJ3804">
        <v>0</v>
      </c>
    </row>
    <row r="3805" spans="1:36">
      <c r="A3805" t="s">
        <v>581</v>
      </c>
      <c r="B3805" t="s">
        <v>598</v>
      </c>
      <c r="C3805">
        <v>2000</v>
      </c>
      <c r="D3805">
        <v>7</v>
      </c>
      <c r="E3805">
        <v>3</v>
      </c>
      <c r="F3805">
        <v>42.9</v>
      </c>
      <c r="G3805">
        <v>4</v>
      </c>
      <c r="H3805">
        <v>57.1</v>
      </c>
      <c r="I3805">
        <v>0</v>
      </c>
      <c r="J3805">
        <v>0</v>
      </c>
      <c r="K3805">
        <v>1</v>
      </c>
      <c r="L3805">
        <v>14.3</v>
      </c>
      <c r="M3805">
        <v>1</v>
      </c>
      <c r="N3805">
        <v>14.3</v>
      </c>
      <c r="O3805">
        <v>1</v>
      </c>
      <c r="P3805">
        <v>14.3</v>
      </c>
      <c r="Q3805">
        <v>2</v>
      </c>
      <c r="R3805">
        <v>28.6</v>
      </c>
      <c r="S3805">
        <v>0</v>
      </c>
      <c r="T3805">
        <v>0</v>
      </c>
      <c r="U3805">
        <v>0</v>
      </c>
      <c r="V3805">
        <v>0</v>
      </c>
      <c r="W3805">
        <v>0</v>
      </c>
      <c r="X3805">
        <v>0</v>
      </c>
      <c r="Y3805">
        <v>1</v>
      </c>
      <c r="Z3805">
        <v>14.3</v>
      </c>
      <c r="AA3805">
        <v>0</v>
      </c>
      <c r="AB3805">
        <v>0</v>
      </c>
      <c r="AC3805">
        <v>1</v>
      </c>
      <c r="AD3805">
        <v>14.3</v>
      </c>
      <c r="AE3805">
        <v>2</v>
      </c>
      <c r="AF3805">
        <v>28.6</v>
      </c>
      <c r="AG3805">
        <v>0</v>
      </c>
      <c r="AH3805">
        <v>0</v>
      </c>
      <c r="AI3805">
        <v>0</v>
      </c>
      <c r="AJ3805">
        <v>0</v>
      </c>
    </row>
    <row r="3806" spans="1:36">
      <c r="A3806" t="s">
        <v>581</v>
      </c>
      <c r="B3806" t="s">
        <v>598</v>
      </c>
      <c r="C3806">
        <v>2001</v>
      </c>
      <c r="D3806">
        <v>3</v>
      </c>
      <c r="E3806">
        <v>2</v>
      </c>
      <c r="F3806">
        <v>66.7</v>
      </c>
      <c r="G3806">
        <v>1</v>
      </c>
      <c r="H3806">
        <v>33.299999999999997</v>
      </c>
      <c r="I3806">
        <v>0</v>
      </c>
      <c r="J3806">
        <v>0</v>
      </c>
      <c r="K3806">
        <v>0</v>
      </c>
      <c r="L3806">
        <v>0</v>
      </c>
      <c r="M3806">
        <v>0</v>
      </c>
      <c r="N3806">
        <v>0</v>
      </c>
      <c r="O3806">
        <v>0</v>
      </c>
      <c r="P3806">
        <v>0</v>
      </c>
      <c r="Q3806">
        <v>0</v>
      </c>
      <c r="R3806">
        <v>0</v>
      </c>
      <c r="S3806">
        <v>0</v>
      </c>
      <c r="T3806">
        <v>0</v>
      </c>
      <c r="U3806">
        <v>0</v>
      </c>
      <c r="V3806">
        <v>0</v>
      </c>
      <c r="W3806">
        <v>1</v>
      </c>
      <c r="X3806">
        <v>33.299999999999997</v>
      </c>
      <c r="Y3806">
        <v>0</v>
      </c>
      <c r="Z3806">
        <v>0</v>
      </c>
      <c r="AA3806">
        <v>0</v>
      </c>
      <c r="AB3806">
        <v>0</v>
      </c>
      <c r="AC3806">
        <v>0</v>
      </c>
      <c r="AD3806">
        <v>0</v>
      </c>
      <c r="AE3806">
        <v>0</v>
      </c>
      <c r="AF3806">
        <v>0</v>
      </c>
      <c r="AG3806">
        <v>0</v>
      </c>
      <c r="AH3806">
        <v>0</v>
      </c>
      <c r="AI3806">
        <v>0</v>
      </c>
      <c r="AJ3806">
        <v>0</v>
      </c>
    </row>
    <row r="3807" spans="1:36">
      <c r="A3807" t="s">
        <v>581</v>
      </c>
      <c r="B3807" t="s">
        <v>598</v>
      </c>
      <c r="C3807">
        <v>2002</v>
      </c>
      <c r="D3807">
        <v>3</v>
      </c>
      <c r="E3807">
        <v>1</v>
      </c>
      <c r="F3807">
        <v>33.299999999999997</v>
      </c>
      <c r="G3807">
        <v>2</v>
      </c>
      <c r="H3807">
        <v>66.7</v>
      </c>
      <c r="I3807">
        <v>0</v>
      </c>
      <c r="J3807">
        <v>0</v>
      </c>
      <c r="K3807">
        <v>1</v>
      </c>
      <c r="L3807">
        <v>33.299999999999997</v>
      </c>
      <c r="M3807">
        <v>2</v>
      </c>
      <c r="N3807">
        <v>66.7</v>
      </c>
      <c r="O3807">
        <v>1</v>
      </c>
      <c r="P3807">
        <v>33.299999999999997</v>
      </c>
      <c r="Q3807">
        <v>0</v>
      </c>
      <c r="R3807">
        <v>0</v>
      </c>
      <c r="S3807">
        <v>0</v>
      </c>
      <c r="T3807">
        <v>0</v>
      </c>
      <c r="U3807">
        <v>0</v>
      </c>
      <c r="V3807">
        <v>0</v>
      </c>
      <c r="W3807">
        <v>1</v>
      </c>
      <c r="X3807">
        <v>33.299999999999997</v>
      </c>
      <c r="Y3807">
        <v>2</v>
      </c>
      <c r="Z3807">
        <v>66.7</v>
      </c>
      <c r="AA3807">
        <v>0</v>
      </c>
      <c r="AB3807">
        <v>0</v>
      </c>
      <c r="AC3807">
        <v>1</v>
      </c>
      <c r="AD3807">
        <v>33.299999999999997</v>
      </c>
      <c r="AE3807">
        <v>0</v>
      </c>
      <c r="AF3807">
        <v>0</v>
      </c>
      <c r="AG3807">
        <v>0</v>
      </c>
      <c r="AH3807">
        <v>0</v>
      </c>
      <c r="AI3807">
        <v>0</v>
      </c>
      <c r="AJ3807">
        <v>0</v>
      </c>
    </row>
    <row r="3808" spans="1:36">
      <c r="A3808" t="s">
        <v>581</v>
      </c>
      <c r="B3808" t="s">
        <v>598</v>
      </c>
      <c r="C3808">
        <v>2003</v>
      </c>
      <c r="D3808">
        <v>3</v>
      </c>
      <c r="E3808">
        <v>2</v>
      </c>
      <c r="F3808">
        <v>66.7</v>
      </c>
      <c r="G3808">
        <v>1</v>
      </c>
      <c r="H3808">
        <v>33.299999999999997</v>
      </c>
      <c r="I3808">
        <v>0</v>
      </c>
      <c r="J3808">
        <v>0</v>
      </c>
      <c r="K3808">
        <v>0</v>
      </c>
      <c r="L3808">
        <v>0</v>
      </c>
      <c r="M3808">
        <v>1</v>
      </c>
      <c r="N3808">
        <v>33.299999999999997</v>
      </c>
      <c r="O3808">
        <v>1</v>
      </c>
      <c r="P3808">
        <v>33.299999999999997</v>
      </c>
      <c r="Q3808">
        <v>1</v>
      </c>
      <c r="R3808">
        <v>33.299999999999997</v>
      </c>
      <c r="S3808">
        <v>0</v>
      </c>
      <c r="T3808">
        <v>0</v>
      </c>
      <c r="U3808">
        <v>0</v>
      </c>
      <c r="V3808">
        <v>0</v>
      </c>
      <c r="W3808">
        <v>1</v>
      </c>
      <c r="X3808">
        <v>33.299999999999997</v>
      </c>
      <c r="Y3808">
        <v>0</v>
      </c>
      <c r="Z3808">
        <v>0</v>
      </c>
      <c r="AA3808">
        <v>0</v>
      </c>
      <c r="AB3808">
        <v>0</v>
      </c>
      <c r="AC3808">
        <v>1</v>
      </c>
      <c r="AD3808">
        <v>33.299999999999997</v>
      </c>
      <c r="AE3808">
        <v>0</v>
      </c>
      <c r="AF3808">
        <v>0</v>
      </c>
      <c r="AG3808">
        <v>0</v>
      </c>
      <c r="AH3808">
        <v>0</v>
      </c>
      <c r="AI3808">
        <v>0</v>
      </c>
      <c r="AJ3808">
        <v>0</v>
      </c>
    </row>
    <row r="3809" spans="1:36">
      <c r="A3809" t="s">
        <v>581</v>
      </c>
      <c r="B3809" t="s">
        <v>598</v>
      </c>
      <c r="C3809">
        <v>2004</v>
      </c>
      <c r="D3809">
        <v>5</v>
      </c>
      <c r="E3809">
        <v>3</v>
      </c>
      <c r="F3809">
        <v>60</v>
      </c>
      <c r="G3809">
        <v>2</v>
      </c>
      <c r="H3809">
        <v>40</v>
      </c>
      <c r="I3809">
        <v>0</v>
      </c>
      <c r="J3809">
        <v>0</v>
      </c>
      <c r="K3809">
        <v>2</v>
      </c>
      <c r="L3809">
        <v>40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row>
    <row r="3810" spans="1:36">
      <c r="A3810" t="s">
        <v>581</v>
      </c>
      <c r="B3810" t="s">
        <v>598</v>
      </c>
      <c r="C3810">
        <v>2005</v>
      </c>
      <c r="D3810">
        <v>8</v>
      </c>
      <c r="E3810">
        <v>3</v>
      </c>
      <c r="F3810">
        <v>37.5</v>
      </c>
      <c r="G3810">
        <v>5</v>
      </c>
      <c r="H3810">
        <v>62.5</v>
      </c>
      <c r="I3810">
        <v>1</v>
      </c>
      <c r="J3810">
        <v>12.5</v>
      </c>
      <c r="K3810">
        <v>2</v>
      </c>
      <c r="L3810">
        <v>25</v>
      </c>
      <c r="M3810">
        <v>0</v>
      </c>
      <c r="N3810">
        <v>0</v>
      </c>
      <c r="O3810">
        <v>0</v>
      </c>
      <c r="P3810">
        <v>0</v>
      </c>
      <c r="Q3810">
        <v>2</v>
      </c>
      <c r="R3810">
        <v>25</v>
      </c>
      <c r="S3810">
        <v>0</v>
      </c>
      <c r="T3810">
        <v>0</v>
      </c>
      <c r="U3810">
        <v>0</v>
      </c>
      <c r="V3810">
        <v>0</v>
      </c>
      <c r="W3810">
        <v>0</v>
      </c>
      <c r="X3810">
        <v>0</v>
      </c>
      <c r="Y3810">
        <v>0</v>
      </c>
      <c r="Z3810">
        <v>0</v>
      </c>
      <c r="AA3810">
        <v>0</v>
      </c>
      <c r="AB3810">
        <v>0</v>
      </c>
      <c r="AC3810">
        <v>0</v>
      </c>
      <c r="AD3810">
        <v>0</v>
      </c>
      <c r="AE3810">
        <v>0</v>
      </c>
      <c r="AF3810">
        <v>0</v>
      </c>
      <c r="AG3810">
        <v>0</v>
      </c>
      <c r="AH3810">
        <v>0</v>
      </c>
      <c r="AI3810">
        <v>0</v>
      </c>
      <c r="AJ3810">
        <v>0</v>
      </c>
    </row>
    <row r="3811" spans="1:36">
      <c r="A3811" t="s">
        <v>581</v>
      </c>
      <c r="B3811" t="s">
        <v>598</v>
      </c>
      <c r="C3811">
        <v>2006</v>
      </c>
      <c r="D3811">
        <v>1</v>
      </c>
      <c r="E3811">
        <v>0</v>
      </c>
      <c r="F3811">
        <v>0</v>
      </c>
      <c r="G3811">
        <v>1</v>
      </c>
      <c r="H3811">
        <v>100</v>
      </c>
      <c r="I3811">
        <v>0</v>
      </c>
      <c r="J3811">
        <v>0</v>
      </c>
      <c r="K3811">
        <v>0</v>
      </c>
      <c r="L3811">
        <v>0</v>
      </c>
      <c r="M3811">
        <v>0</v>
      </c>
      <c r="N3811">
        <v>0</v>
      </c>
      <c r="O3811">
        <v>0</v>
      </c>
      <c r="P3811">
        <v>0</v>
      </c>
      <c r="Q3811">
        <v>0</v>
      </c>
      <c r="R3811">
        <v>0</v>
      </c>
      <c r="S3811">
        <v>1</v>
      </c>
      <c r="T3811">
        <v>100</v>
      </c>
      <c r="U3811">
        <v>0</v>
      </c>
      <c r="V3811">
        <v>0</v>
      </c>
      <c r="W3811">
        <v>0</v>
      </c>
      <c r="X3811">
        <v>0</v>
      </c>
      <c r="Y3811">
        <v>0</v>
      </c>
      <c r="Z3811">
        <v>0</v>
      </c>
      <c r="AA3811">
        <v>0</v>
      </c>
      <c r="AB3811">
        <v>0</v>
      </c>
      <c r="AC3811">
        <v>0</v>
      </c>
      <c r="AD3811">
        <v>0</v>
      </c>
      <c r="AE3811">
        <v>0</v>
      </c>
      <c r="AF3811">
        <v>0</v>
      </c>
      <c r="AG3811">
        <v>0</v>
      </c>
      <c r="AH3811">
        <v>0</v>
      </c>
      <c r="AI3811">
        <v>0</v>
      </c>
      <c r="AJ3811">
        <v>0</v>
      </c>
    </row>
    <row r="3812" spans="1:36">
      <c r="A3812" t="s">
        <v>581</v>
      </c>
      <c r="B3812" t="s">
        <v>598</v>
      </c>
      <c r="C3812">
        <v>2007</v>
      </c>
      <c r="D3812">
        <v>65</v>
      </c>
      <c r="E3812">
        <v>45</v>
      </c>
      <c r="F3812">
        <v>69.2</v>
      </c>
      <c r="G3812">
        <v>20</v>
      </c>
      <c r="H3812">
        <v>30.8</v>
      </c>
      <c r="I3812">
        <v>3</v>
      </c>
      <c r="J3812">
        <v>4.5999999999999996</v>
      </c>
      <c r="K3812">
        <v>2</v>
      </c>
      <c r="L3812">
        <v>3.1</v>
      </c>
      <c r="M3812">
        <v>4</v>
      </c>
      <c r="N3812">
        <v>6.2</v>
      </c>
      <c r="O3812">
        <v>1</v>
      </c>
      <c r="P3812">
        <v>1.5</v>
      </c>
      <c r="Q3812">
        <v>6</v>
      </c>
      <c r="R3812">
        <v>9.1999999999999993</v>
      </c>
      <c r="S3812">
        <v>0</v>
      </c>
      <c r="T3812">
        <v>0</v>
      </c>
      <c r="U3812">
        <v>0</v>
      </c>
      <c r="V3812">
        <v>0</v>
      </c>
      <c r="W3812">
        <v>5</v>
      </c>
      <c r="X3812">
        <v>7.7</v>
      </c>
      <c r="Y3812">
        <v>1</v>
      </c>
      <c r="Z3812">
        <v>1.5</v>
      </c>
      <c r="AA3812">
        <v>3</v>
      </c>
      <c r="AB3812">
        <v>4.5999999999999996</v>
      </c>
      <c r="AC3812">
        <v>2</v>
      </c>
      <c r="AD3812">
        <v>3.1</v>
      </c>
      <c r="AE3812">
        <v>0</v>
      </c>
      <c r="AF3812">
        <v>0</v>
      </c>
      <c r="AG3812">
        <v>3</v>
      </c>
      <c r="AH3812">
        <v>4.5999999999999996</v>
      </c>
      <c r="AI3812">
        <v>0</v>
      </c>
      <c r="AJ3812">
        <v>0</v>
      </c>
    </row>
    <row r="3813" spans="1:36">
      <c r="A3813" t="s">
        <v>581</v>
      </c>
      <c r="B3813" t="s">
        <v>598</v>
      </c>
      <c r="C3813">
        <v>2008</v>
      </c>
      <c r="D3813">
        <v>11</v>
      </c>
      <c r="E3813">
        <v>7</v>
      </c>
      <c r="F3813">
        <v>63.6</v>
      </c>
      <c r="G3813">
        <v>4</v>
      </c>
      <c r="H3813">
        <v>36.4</v>
      </c>
      <c r="I3813">
        <v>0</v>
      </c>
      <c r="J3813">
        <v>0</v>
      </c>
      <c r="K3813">
        <v>3</v>
      </c>
      <c r="L3813">
        <v>27.3</v>
      </c>
      <c r="M3813">
        <v>0</v>
      </c>
      <c r="N3813">
        <v>0</v>
      </c>
      <c r="O3813">
        <v>0</v>
      </c>
      <c r="P3813">
        <v>0</v>
      </c>
      <c r="Q3813">
        <v>2</v>
      </c>
      <c r="R3813">
        <v>18.2</v>
      </c>
      <c r="S3813">
        <v>0</v>
      </c>
      <c r="T3813">
        <v>0</v>
      </c>
      <c r="U3813">
        <v>0</v>
      </c>
      <c r="V3813">
        <v>0</v>
      </c>
      <c r="W3813">
        <v>0</v>
      </c>
      <c r="X3813">
        <v>0</v>
      </c>
      <c r="Y3813">
        <v>0</v>
      </c>
      <c r="Z3813">
        <v>0</v>
      </c>
      <c r="AA3813">
        <v>0</v>
      </c>
      <c r="AB3813">
        <v>0</v>
      </c>
      <c r="AC3813">
        <v>1</v>
      </c>
      <c r="AD3813">
        <v>9.1</v>
      </c>
      <c r="AE3813">
        <v>0</v>
      </c>
      <c r="AF3813">
        <v>0</v>
      </c>
      <c r="AG3813">
        <v>0</v>
      </c>
      <c r="AH3813">
        <v>0</v>
      </c>
      <c r="AI3813">
        <v>0</v>
      </c>
      <c r="AJ3813">
        <v>0</v>
      </c>
    </row>
    <row r="3814" spans="1:36">
      <c r="A3814" t="s">
        <v>581</v>
      </c>
      <c r="B3814" t="s">
        <v>598</v>
      </c>
      <c r="C3814">
        <v>2009</v>
      </c>
      <c r="D3814">
        <v>2</v>
      </c>
      <c r="E3814">
        <v>2</v>
      </c>
      <c r="F3814">
        <v>100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0</v>
      </c>
      <c r="AI3814">
        <v>0</v>
      </c>
      <c r="AJ3814">
        <v>0</v>
      </c>
    </row>
    <row r="3815" spans="1:36">
      <c r="A3815" t="s">
        <v>581</v>
      </c>
      <c r="B3815" t="s">
        <v>598</v>
      </c>
      <c r="C3815">
        <v>2010</v>
      </c>
      <c r="D3815">
        <v>2</v>
      </c>
      <c r="E3815">
        <v>2</v>
      </c>
      <c r="F3815">
        <v>100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row>
    <row r="3816" spans="1:36">
      <c r="A3816" t="s">
        <v>581</v>
      </c>
      <c r="B3816" t="s">
        <v>598</v>
      </c>
      <c r="C3816">
        <v>2011</v>
      </c>
      <c r="D3816">
        <v>1</v>
      </c>
      <c r="E3816">
        <v>1</v>
      </c>
      <c r="F3816">
        <v>100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0</v>
      </c>
      <c r="AI3816">
        <v>0</v>
      </c>
      <c r="AJ3816">
        <v>0</v>
      </c>
    </row>
    <row r="3817" spans="1:36">
      <c r="A3817" t="s">
        <v>581</v>
      </c>
      <c r="B3817" t="s">
        <v>599</v>
      </c>
      <c r="C3817">
        <v>2002</v>
      </c>
      <c r="D3817">
        <v>2</v>
      </c>
      <c r="E3817">
        <v>0</v>
      </c>
      <c r="F3817">
        <v>0</v>
      </c>
      <c r="G3817">
        <v>2</v>
      </c>
      <c r="H3817">
        <v>100</v>
      </c>
      <c r="I3817">
        <v>1</v>
      </c>
      <c r="J3817">
        <v>50</v>
      </c>
      <c r="K3817">
        <v>0</v>
      </c>
      <c r="L3817">
        <v>0</v>
      </c>
      <c r="M3817">
        <v>1</v>
      </c>
      <c r="N3817">
        <v>50</v>
      </c>
      <c r="O3817">
        <v>1</v>
      </c>
      <c r="P3817">
        <v>50</v>
      </c>
      <c r="Q3817">
        <v>1</v>
      </c>
      <c r="R3817">
        <v>50</v>
      </c>
      <c r="S3817">
        <v>0</v>
      </c>
      <c r="T3817">
        <v>0</v>
      </c>
      <c r="U3817">
        <v>0</v>
      </c>
      <c r="V3817">
        <v>0</v>
      </c>
      <c r="W3817">
        <v>1</v>
      </c>
      <c r="X3817">
        <v>50</v>
      </c>
      <c r="Y3817">
        <v>1</v>
      </c>
      <c r="Z3817">
        <v>50</v>
      </c>
      <c r="AA3817">
        <v>0</v>
      </c>
      <c r="AB3817">
        <v>0</v>
      </c>
      <c r="AC3817">
        <v>1</v>
      </c>
      <c r="AD3817">
        <v>50</v>
      </c>
      <c r="AE3817">
        <v>0</v>
      </c>
      <c r="AF3817">
        <v>0</v>
      </c>
      <c r="AG3817">
        <v>0</v>
      </c>
      <c r="AH3817">
        <v>0</v>
      </c>
      <c r="AI3817">
        <v>0</v>
      </c>
      <c r="AJ3817">
        <v>0</v>
      </c>
    </row>
    <row r="3818" spans="1:36">
      <c r="A3818" t="s">
        <v>581</v>
      </c>
      <c r="B3818" t="s">
        <v>600</v>
      </c>
      <c r="C3818">
        <v>2008</v>
      </c>
      <c r="D3818">
        <v>2</v>
      </c>
      <c r="E3818">
        <v>0</v>
      </c>
      <c r="F3818">
        <v>0</v>
      </c>
      <c r="G3818">
        <v>2</v>
      </c>
      <c r="H3818">
        <v>100</v>
      </c>
      <c r="I3818">
        <v>0</v>
      </c>
      <c r="J3818">
        <v>0</v>
      </c>
      <c r="K3818">
        <v>0</v>
      </c>
      <c r="L3818">
        <v>0</v>
      </c>
      <c r="M3818">
        <v>0</v>
      </c>
      <c r="N3818">
        <v>0</v>
      </c>
      <c r="O3818">
        <v>0</v>
      </c>
      <c r="P3818">
        <v>0</v>
      </c>
      <c r="Q3818">
        <v>1</v>
      </c>
      <c r="R3818">
        <v>50</v>
      </c>
      <c r="S3818">
        <v>0</v>
      </c>
      <c r="T3818">
        <v>0</v>
      </c>
      <c r="U3818">
        <v>0</v>
      </c>
      <c r="V3818">
        <v>0</v>
      </c>
      <c r="W3818">
        <v>0</v>
      </c>
      <c r="X3818">
        <v>0</v>
      </c>
      <c r="Y3818">
        <v>1</v>
      </c>
      <c r="Z3818">
        <v>50</v>
      </c>
      <c r="AA3818">
        <v>0</v>
      </c>
      <c r="AB3818">
        <v>0</v>
      </c>
      <c r="AC3818">
        <v>0</v>
      </c>
      <c r="AD3818">
        <v>0</v>
      </c>
      <c r="AE3818">
        <v>0</v>
      </c>
      <c r="AF3818">
        <v>0</v>
      </c>
      <c r="AG3818">
        <v>0</v>
      </c>
      <c r="AH3818">
        <v>0</v>
      </c>
      <c r="AI3818">
        <v>0</v>
      </c>
      <c r="AJ3818">
        <v>0</v>
      </c>
    </row>
    <row r="3819" spans="1:36">
      <c r="A3819" t="s">
        <v>581</v>
      </c>
      <c r="B3819" t="s">
        <v>600</v>
      </c>
      <c r="C3819">
        <v>2009</v>
      </c>
      <c r="D3819">
        <v>6</v>
      </c>
      <c r="E3819">
        <v>5</v>
      </c>
      <c r="F3819">
        <v>83.3</v>
      </c>
      <c r="G3819">
        <v>1</v>
      </c>
      <c r="H3819">
        <v>16.7</v>
      </c>
      <c r="I3819">
        <v>1</v>
      </c>
      <c r="J3819">
        <v>16.7</v>
      </c>
      <c r="K3819">
        <v>0</v>
      </c>
      <c r="L3819">
        <v>0</v>
      </c>
      <c r="M3819">
        <v>1</v>
      </c>
      <c r="N3819">
        <v>16.7</v>
      </c>
      <c r="O3819">
        <v>0</v>
      </c>
      <c r="P3819">
        <v>0</v>
      </c>
      <c r="Q3819">
        <v>0</v>
      </c>
      <c r="R3819">
        <v>0</v>
      </c>
      <c r="S3819">
        <v>0</v>
      </c>
      <c r="T3819">
        <v>0</v>
      </c>
      <c r="U3819">
        <v>0</v>
      </c>
      <c r="V3819">
        <v>0</v>
      </c>
      <c r="W3819">
        <v>1</v>
      </c>
      <c r="X3819">
        <v>16.7</v>
      </c>
      <c r="Y3819">
        <v>0</v>
      </c>
      <c r="Z3819">
        <v>0</v>
      </c>
      <c r="AA3819">
        <v>0</v>
      </c>
      <c r="AB3819">
        <v>0</v>
      </c>
      <c r="AC3819">
        <v>0</v>
      </c>
      <c r="AD3819">
        <v>0</v>
      </c>
      <c r="AE3819">
        <v>0</v>
      </c>
      <c r="AF3819">
        <v>0</v>
      </c>
      <c r="AG3819">
        <v>0</v>
      </c>
      <c r="AH3819">
        <v>0</v>
      </c>
      <c r="AI3819">
        <v>0</v>
      </c>
      <c r="AJ3819">
        <v>0</v>
      </c>
    </row>
    <row r="3820" spans="1:36">
      <c r="A3820" t="s">
        <v>581</v>
      </c>
      <c r="B3820" t="s">
        <v>600</v>
      </c>
      <c r="C3820">
        <v>2011</v>
      </c>
      <c r="D3820">
        <v>2</v>
      </c>
      <c r="E3820">
        <v>2</v>
      </c>
      <c r="F3820">
        <v>100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0</v>
      </c>
      <c r="AI3820">
        <v>0</v>
      </c>
      <c r="AJ3820">
        <v>0</v>
      </c>
    </row>
    <row r="3821" spans="1:36">
      <c r="A3821" t="s">
        <v>581</v>
      </c>
      <c r="B3821" t="s">
        <v>601</v>
      </c>
      <c r="C3821">
        <v>2004</v>
      </c>
      <c r="D3821">
        <v>1</v>
      </c>
      <c r="E3821">
        <v>1</v>
      </c>
      <c r="F3821">
        <v>100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c r="AI3821">
        <v>0</v>
      </c>
      <c r="AJ3821">
        <v>0</v>
      </c>
    </row>
    <row r="3822" spans="1:36">
      <c r="A3822" t="s">
        <v>581</v>
      </c>
      <c r="B3822" t="s">
        <v>601</v>
      </c>
      <c r="C3822">
        <v>2007</v>
      </c>
      <c r="D3822">
        <v>1</v>
      </c>
      <c r="E3822">
        <v>1</v>
      </c>
      <c r="F3822">
        <v>100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row>
    <row r="3823" spans="1:36">
      <c r="A3823" t="s">
        <v>581</v>
      </c>
      <c r="B3823" t="s">
        <v>602</v>
      </c>
      <c r="C3823">
        <v>2006</v>
      </c>
      <c r="D3823">
        <v>1</v>
      </c>
      <c r="E3823">
        <v>1</v>
      </c>
      <c r="F3823">
        <v>100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0</v>
      </c>
    </row>
    <row r="3824" spans="1:36">
      <c r="A3824" t="s">
        <v>581</v>
      </c>
      <c r="B3824" t="s">
        <v>603</v>
      </c>
      <c r="C3824">
        <v>2007</v>
      </c>
      <c r="D3824">
        <v>1</v>
      </c>
      <c r="E3824">
        <v>0</v>
      </c>
      <c r="F3824">
        <v>0</v>
      </c>
      <c r="G3824">
        <v>1</v>
      </c>
      <c r="H3824">
        <v>100</v>
      </c>
      <c r="I3824">
        <v>0</v>
      </c>
      <c r="J3824">
        <v>0</v>
      </c>
      <c r="K3824">
        <v>1</v>
      </c>
      <c r="L3824">
        <v>100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c r="AH3824">
        <v>0</v>
      </c>
      <c r="AI3824">
        <v>0</v>
      </c>
      <c r="AJ3824">
        <v>0</v>
      </c>
    </row>
    <row r="3825" spans="1:36">
      <c r="A3825" t="s">
        <v>581</v>
      </c>
      <c r="B3825" t="s">
        <v>604</v>
      </c>
      <c r="C3825">
        <v>1997</v>
      </c>
      <c r="D3825">
        <v>2</v>
      </c>
      <c r="E3825">
        <v>1</v>
      </c>
      <c r="F3825">
        <v>50</v>
      </c>
      <c r="G3825">
        <v>1</v>
      </c>
      <c r="H3825">
        <v>50</v>
      </c>
      <c r="I3825">
        <v>0</v>
      </c>
      <c r="J3825">
        <v>0</v>
      </c>
      <c r="K3825">
        <v>0</v>
      </c>
      <c r="L3825">
        <v>0</v>
      </c>
      <c r="M3825">
        <v>0</v>
      </c>
      <c r="N3825">
        <v>0</v>
      </c>
      <c r="O3825">
        <v>0</v>
      </c>
      <c r="P3825">
        <v>0</v>
      </c>
      <c r="Q3825">
        <v>1</v>
      </c>
      <c r="R3825">
        <v>50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row>
    <row r="3826" spans="1:36">
      <c r="A3826" t="s">
        <v>581</v>
      </c>
      <c r="B3826" t="s">
        <v>604</v>
      </c>
      <c r="C3826">
        <v>1998</v>
      </c>
      <c r="D3826">
        <v>12</v>
      </c>
      <c r="E3826">
        <v>8</v>
      </c>
      <c r="F3826">
        <v>66.7</v>
      </c>
      <c r="G3826">
        <v>4</v>
      </c>
      <c r="H3826">
        <v>33.299999999999997</v>
      </c>
      <c r="I3826">
        <v>2</v>
      </c>
      <c r="J3826">
        <v>16.7</v>
      </c>
      <c r="K3826">
        <v>3</v>
      </c>
      <c r="L3826">
        <v>25</v>
      </c>
      <c r="M3826">
        <v>0</v>
      </c>
      <c r="N3826">
        <v>0</v>
      </c>
      <c r="O3826">
        <v>0</v>
      </c>
      <c r="P3826">
        <v>0</v>
      </c>
      <c r="Q3826">
        <v>1</v>
      </c>
      <c r="R3826">
        <v>8.3000000000000007</v>
      </c>
      <c r="S3826">
        <v>0</v>
      </c>
      <c r="T3826">
        <v>0</v>
      </c>
      <c r="U3826">
        <v>0</v>
      </c>
      <c r="V3826">
        <v>0</v>
      </c>
      <c r="W3826">
        <v>0</v>
      </c>
      <c r="X3826">
        <v>0</v>
      </c>
      <c r="Y3826">
        <v>0</v>
      </c>
      <c r="Z3826">
        <v>0</v>
      </c>
      <c r="AA3826">
        <v>0</v>
      </c>
      <c r="AB3826">
        <v>0</v>
      </c>
      <c r="AC3826">
        <v>0</v>
      </c>
      <c r="AD3826">
        <v>0</v>
      </c>
      <c r="AE3826">
        <v>0</v>
      </c>
      <c r="AF3826">
        <v>0</v>
      </c>
      <c r="AG3826">
        <v>0</v>
      </c>
      <c r="AH3826">
        <v>0</v>
      </c>
      <c r="AI3826">
        <v>0</v>
      </c>
      <c r="AJ3826">
        <v>0</v>
      </c>
    </row>
    <row r="3827" spans="1:36">
      <c r="A3827" t="s">
        <v>581</v>
      </c>
      <c r="B3827" t="s">
        <v>604</v>
      </c>
      <c r="C3827">
        <v>1999</v>
      </c>
      <c r="D3827">
        <v>23</v>
      </c>
      <c r="E3827">
        <v>14</v>
      </c>
      <c r="F3827">
        <v>60.9</v>
      </c>
      <c r="G3827">
        <v>9</v>
      </c>
      <c r="H3827">
        <v>39.1</v>
      </c>
      <c r="I3827">
        <v>1</v>
      </c>
      <c r="J3827">
        <v>4.3</v>
      </c>
      <c r="K3827">
        <v>5</v>
      </c>
      <c r="L3827">
        <v>21.7</v>
      </c>
      <c r="M3827">
        <v>4</v>
      </c>
      <c r="N3827">
        <v>17.399999999999999</v>
      </c>
      <c r="O3827">
        <v>2</v>
      </c>
      <c r="P3827">
        <v>8.6999999999999993</v>
      </c>
      <c r="Q3827">
        <v>3</v>
      </c>
      <c r="R3827">
        <v>13</v>
      </c>
      <c r="S3827">
        <v>0</v>
      </c>
      <c r="T3827">
        <v>0</v>
      </c>
      <c r="U3827">
        <v>2</v>
      </c>
      <c r="V3827">
        <v>8.6999999999999993</v>
      </c>
      <c r="W3827">
        <v>3</v>
      </c>
      <c r="X3827">
        <v>13</v>
      </c>
      <c r="Y3827">
        <v>1</v>
      </c>
      <c r="Z3827">
        <v>4.3</v>
      </c>
      <c r="AA3827">
        <v>0</v>
      </c>
      <c r="AB3827">
        <v>0</v>
      </c>
      <c r="AC3827">
        <v>2</v>
      </c>
      <c r="AD3827">
        <v>8.6999999999999993</v>
      </c>
      <c r="AE3827">
        <v>0</v>
      </c>
      <c r="AF3827">
        <v>0</v>
      </c>
      <c r="AG3827">
        <v>0</v>
      </c>
      <c r="AH3827">
        <v>0</v>
      </c>
      <c r="AI3827">
        <v>0</v>
      </c>
      <c r="AJ3827">
        <v>0</v>
      </c>
    </row>
    <row r="3828" spans="1:36">
      <c r="A3828" t="s">
        <v>581</v>
      </c>
      <c r="B3828" t="s">
        <v>604</v>
      </c>
      <c r="C3828">
        <v>2000</v>
      </c>
      <c r="D3828">
        <v>35</v>
      </c>
      <c r="E3828">
        <v>15</v>
      </c>
      <c r="F3828">
        <v>42.9</v>
      </c>
      <c r="G3828">
        <v>20</v>
      </c>
      <c r="H3828">
        <v>57.1</v>
      </c>
      <c r="I3828">
        <v>4</v>
      </c>
      <c r="J3828">
        <v>11.4</v>
      </c>
      <c r="K3828">
        <v>14</v>
      </c>
      <c r="L3828">
        <v>40</v>
      </c>
      <c r="M3828">
        <v>8</v>
      </c>
      <c r="N3828">
        <v>22.9</v>
      </c>
      <c r="O3828">
        <v>4</v>
      </c>
      <c r="P3828">
        <v>11.4</v>
      </c>
      <c r="Q3828">
        <v>6</v>
      </c>
      <c r="R3828">
        <v>17.100000000000001</v>
      </c>
      <c r="S3828">
        <v>2</v>
      </c>
      <c r="T3828">
        <v>5.7</v>
      </c>
      <c r="U3828">
        <v>3</v>
      </c>
      <c r="V3828">
        <v>8.6</v>
      </c>
      <c r="W3828">
        <v>5</v>
      </c>
      <c r="X3828">
        <v>14.3</v>
      </c>
      <c r="Y3828">
        <v>2</v>
      </c>
      <c r="Z3828">
        <v>5.7</v>
      </c>
      <c r="AA3828">
        <v>3</v>
      </c>
      <c r="AB3828">
        <v>8.6</v>
      </c>
      <c r="AC3828">
        <v>5</v>
      </c>
      <c r="AD3828">
        <v>14.3</v>
      </c>
      <c r="AE3828">
        <v>1</v>
      </c>
      <c r="AF3828">
        <v>2.9</v>
      </c>
      <c r="AG3828">
        <v>0</v>
      </c>
      <c r="AH3828">
        <v>0</v>
      </c>
      <c r="AI3828">
        <v>0</v>
      </c>
      <c r="AJ3828">
        <v>0</v>
      </c>
    </row>
    <row r="3829" spans="1:36">
      <c r="A3829" t="s">
        <v>581</v>
      </c>
      <c r="B3829" t="s">
        <v>604</v>
      </c>
      <c r="C3829">
        <v>2001</v>
      </c>
      <c r="D3829">
        <v>51</v>
      </c>
      <c r="E3829">
        <v>27</v>
      </c>
      <c r="F3829">
        <v>52.9</v>
      </c>
      <c r="G3829">
        <v>24</v>
      </c>
      <c r="H3829">
        <v>47.1</v>
      </c>
      <c r="I3829">
        <v>5</v>
      </c>
      <c r="J3829">
        <v>9.8000000000000007</v>
      </c>
      <c r="K3829">
        <v>8</v>
      </c>
      <c r="L3829">
        <v>15.7</v>
      </c>
      <c r="M3829">
        <v>7</v>
      </c>
      <c r="N3829">
        <v>13.7</v>
      </c>
      <c r="O3829">
        <v>7</v>
      </c>
      <c r="P3829">
        <v>13.7</v>
      </c>
      <c r="Q3829">
        <v>10</v>
      </c>
      <c r="R3829">
        <v>19.600000000000001</v>
      </c>
      <c r="S3829">
        <v>2</v>
      </c>
      <c r="T3829">
        <v>3.9</v>
      </c>
      <c r="U3829">
        <v>3</v>
      </c>
      <c r="V3829">
        <v>5.9</v>
      </c>
      <c r="W3829">
        <v>3</v>
      </c>
      <c r="X3829">
        <v>5.9</v>
      </c>
      <c r="Y3829">
        <v>3</v>
      </c>
      <c r="Z3829">
        <v>5.9</v>
      </c>
      <c r="AA3829">
        <v>3</v>
      </c>
      <c r="AB3829">
        <v>5.9</v>
      </c>
      <c r="AC3829">
        <v>10</v>
      </c>
      <c r="AD3829">
        <v>19.600000000000001</v>
      </c>
      <c r="AE3829">
        <v>4</v>
      </c>
      <c r="AF3829">
        <v>7.8</v>
      </c>
      <c r="AG3829">
        <v>1</v>
      </c>
      <c r="AH3829">
        <v>2</v>
      </c>
      <c r="AI3829">
        <v>0</v>
      </c>
      <c r="AJ3829">
        <v>0</v>
      </c>
    </row>
    <row r="3830" spans="1:36">
      <c r="A3830" t="s">
        <v>581</v>
      </c>
      <c r="B3830" t="s">
        <v>604</v>
      </c>
      <c r="C3830">
        <v>2002</v>
      </c>
      <c r="D3830">
        <v>47</v>
      </c>
      <c r="E3830">
        <v>20</v>
      </c>
      <c r="F3830">
        <v>42.6</v>
      </c>
      <c r="G3830">
        <v>27</v>
      </c>
      <c r="H3830">
        <v>57.4</v>
      </c>
      <c r="I3830">
        <v>5</v>
      </c>
      <c r="J3830">
        <v>10.6</v>
      </c>
      <c r="K3830">
        <v>7</v>
      </c>
      <c r="L3830">
        <v>14.9</v>
      </c>
      <c r="M3830">
        <v>5</v>
      </c>
      <c r="N3830">
        <v>10.6</v>
      </c>
      <c r="O3830">
        <v>6</v>
      </c>
      <c r="P3830">
        <v>12.8</v>
      </c>
      <c r="Q3830">
        <v>7</v>
      </c>
      <c r="R3830">
        <v>14.9</v>
      </c>
      <c r="S3830">
        <v>4</v>
      </c>
      <c r="T3830">
        <v>8.5</v>
      </c>
      <c r="U3830">
        <v>1</v>
      </c>
      <c r="V3830">
        <v>2.1</v>
      </c>
      <c r="W3830">
        <v>3</v>
      </c>
      <c r="X3830">
        <v>6.4</v>
      </c>
      <c r="Y3830">
        <v>6</v>
      </c>
      <c r="Z3830">
        <v>12.8</v>
      </c>
      <c r="AA3830">
        <v>3</v>
      </c>
      <c r="AB3830">
        <v>6.4</v>
      </c>
      <c r="AC3830">
        <v>9</v>
      </c>
      <c r="AD3830">
        <v>19.100000000000001</v>
      </c>
      <c r="AE3830">
        <v>3</v>
      </c>
      <c r="AF3830">
        <v>6.4</v>
      </c>
      <c r="AG3830">
        <v>0</v>
      </c>
      <c r="AH3830">
        <v>0</v>
      </c>
      <c r="AI3830">
        <v>0</v>
      </c>
      <c r="AJ3830">
        <v>0</v>
      </c>
    </row>
    <row r="3831" spans="1:36">
      <c r="A3831" t="s">
        <v>581</v>
      </c>
      <c r="B3831" t="s">
        <v>604</v>
      </c>
      <c r="C3831">
        <v>2003</v>
      </c>
      <c r="D3831">
        <v>60</v>
      </c>
      <c r="E3831">
        <v>25</v>
      </c>
      <c r="F3831">
        <v>41.7</v>
      </c>
      <c r="G3831">
        <v>35</v>
      </c>
      <c r="H3831">
        <v>58.3</v>
      </c>
      <c r="I3831">
        <v>9</v>
      </c>
      <c r="J3831">
        <v>15</v>
      </c>
      <c r="K3831">
        <v>13</v>
      </c>
      <c r="L3831">
        <v>21.7</v>
      </c>
      <c r="M3831">
        <v>12</v>
      </c>
      <c r="N3831">
        <v>20</v>
      </c>
      <c r="O3831">
        <v>8</v>
      </c>
      <c r="P3831">
        <v>13.3</v>
      </c>
      <c r="Q3831">
        <v>7</v>
      </c>
      <c r="R3831">
        <v>11.7</v>
      </c>
      <c r="S3831">
        <v>1</v>
      </c>
      <c r="T3831">
        <v>1.7</v>
      </c>
      <c r="U3831">
        <v>1</v>
      </c>
      <c r="V3831">
        <v>1.7</v>
      </c>
      <c r="W3831">
        <v>11</v>
      </c>
      <c r="X3831">
        <v>18.3</v>
      </c>
      <c r="Y3831">
        <v>4</v>
      </c>
      <c r="Z3831">
        <v>6.7</v>
      </c>
      <c r="AA3831">
        <v>8</v>
      </c>
      <c r="AB3831">
        <v>13.3</v>
      </c>
      <c r="AC3831">
        <v>8</v>
      </c>
      <c r="AD3831">
        <v>13.3</v>
      </c>
      <c r="AE3831">
        <v>2</v>
      </c>
      <c r="AF3831">
        <v>3.3</v>
      </c>
      <c r="AG3831">
        <v>1</v>
      </c>
      <c r="AH3831">
        <v>1.7</v>
      </c>
      <c r="AI3831">
        <v>0</v>
      </c>
      <c r="AJ3831">
        <v>0</v>
      </c>
    </row>
    <row r="3832" spans="1:36">
      <c r="A3832" t="s">
        <v>581</v>
      </c>
      <c r="B3832" t="s">
        <v>604</v>
      </c>
      <c r="C3832">
        <v>2004</v>
      </c>
      <c r="D3832">
        <v>44</v>
      </c>
      <c r="E3832">
        <v>13</v>
      </c>
      <c r="F3832">
        <v>29.5</v>
      </c>
      <c r="G3832">
        <v>31</v>
      </c>
      <c r="H3832">
        <v>70.5</v>
      </c>
      <c r="I3832">
        <v>4</v>
      </c>
      <c r="J3832">
        <v>9.1</v>
      </c>
      <c r="K3832">
        <v>12</v>
      </c>
      <c r="L3832">
        <v>27.3</v>
      </c>
      <c r="M3832">
        <v>14</v>
      </c>
      <c r="N3832">
        <v>31.8</v>
      </c>
      <c r="O3832">
        <v>5</v>
      </c>
      <c r="P3832">
        <v>11.4</v>
      </c>
      <c r="Q3832">
        <v>12</v>
      </c>
      <c r="R3832">
        <v>27.3</v>
      </c>
      <c r="S3832">
        <v>0</v>
      </c>
      <c r="T3832">
        <v>0</v>
      </c>
      <c r="U3832">
        <v>1</v>
      </c>
      <c r="V3832">
        <v>2.2999999999999998</v>
      </c>
      <c r="W3832">
        <v>15</v>
      </c>
      <c r="X3832">
        <v>34.1</v>
      </c>
      <c r="Y3832">
        <v>3</v>
      </c>
      <c r="Z3832">
        <v>6.8</v>
      </c>
      <c r="AA3832">
        <v>5</v>
      </c>
      <c r="AB3832">
        <v>11.4</v>
      </c>
      <c r="AC3832">
        <v>4</v>
      </c>
      <c r="AD3832">
        <v>9.1</v>
      </c>
      <c r="AE3832">
        <v>1</v>
      </c>
      <c r="AF3832">
        <v>2.2999999999999998</v>
      </c>
      <c r="AG3832">
        <v>0</v>
      </c>
      <c r="AH3832">
        <v>0</v>
      </c>
      <c r="AI3832">
        <v>1</v>
      </c>
      <c r="AJ3832">
        <v>2.2999999999999998</v>
      </c>
    </row>
    <row r="3833" spans="1:36">
      <c r="A3833" t="s">
        <v>581</v>
      </c>
      <c r="B3833" t="s">
        <v>604</v>
      </c>
      <c r="C3833">
        <v>2005</v>
      </c>
      <c r="D3833">
        <v>158</v>
      </c>
      <c r="E3833">
        <v>71</v>
      </c>
      <c r="F3833">
        <v>44.9</v>
      </c>
      <c r="G3833">
        <v>87</v>
      </c>
      <c r="H3833">
        <v>55.1</v>
      </c>
      <c r="I3833">
        <v>5</v>
      </c>
      <c r="J3833">
        <v>3.2</v>
      </c>
      <c r="K3833">
        <v>16</v>
      </c>
      <c r="L3833">
        <v>10.1</v>
      </c>
      <c r="M3833">
        <v>38</v>
      </c>
      <c r="N3833">
        <v>24.1</v>
      </c>
      <c r="O3833">
        <v>5</v>
      </c>
      <c r="P3833">
        <v>3.2</v>
      </c>
      <c r="Q3833">
        <v>27</v>
      </c>
      <c r="R3833">
        <v>17.100000000000001</v>
      </c>
      <c r="S3833">
        <v>1</v>
      </c>
      <c r="T3833">
        <v>0.6</v>
      </c>
      <c r="U3833">
        <v>1</v>
      </c>
      <c r="V3833">
        <v>0.6</v>
      </c>
      <c r="W3833">
        <v>39</v>
      </c>
      <c r="X3833">
        <v>24.7</v>
      </c>
      <c r="Y3833">
        <v>23</v>
      </c>
      <c r="Z3833">
        <v>14.6</v>
      </c>
      <c r="AA3833">
        <v>12</v>
      </c>
      <c r="AB3833">
        <v>7.6</v>
      </c>
      <c r="AC3833">
        <v>10</v>
      </c>
      <c r="AD3833">
        <v>6.3</v>
      </c>
      <c r="AE3833">
        <v>8</v>
      </c>
      <c r="AF3833">
        <v>5.0999999999999996</v>
      </c>
      <c r="AG3833">
        <v>0</v>
      </c>
      <c r="AH3833">
        <v>0</v>
      </c>
      <c r="AI3833">
        <v>0</v>
      </c>
      <c r="AJ3833">
        <v>0</v>
      </c>
    </row>
    <row r="3834" spans="1:36">
      <c r="A3834" t="s">
        <v>581</v>
      </c>
      <c r="B3834" t="s">
        <v>604</v>
      </c>
      <c r="C3834">
        <v>2006</v>
      </c>
      <c r="D3834">
        <v>220</v>
      </c>
      <c r="E3834">
        <v>118</v>
      </c>
      <c r="F3834">
        <v>53.6</v>
      </c>
      <c r="G3834">
        <v>102</v>
      </c>
      <c r="H3834">
        <v>46.4</v>
      </c>
      <c r="I3834">
        <v>4</v>
      </c>
      <c r="J3834">
        <v>1.8</v>
      </c>
      <c r="K3834">
        <v>19</v>
      </c>
      <c r="L3834">
        <v>8.6</v>
      </c>
      <c r="M3834">
        <v>43</v>
      </c>
      <c r="N3834">
        <v>19.5</v>
      </c>
      <c r="O3834">
        <v>14</v>
      </c>
      <c r="P3834">
        <v>6.4</v>
      </c>
      <c r="Q3834">
        <v>20</v>
      </c>
      <c r="R3834">
        <v>9.1</v>
      </c>
      <c r="S3834">
        <v>1</v>
      </c>
      <c r="T3834">
        <v>0.5</v>
      </c>
      <c r="U3834">
        <v>2</v>
      </c>
      <c r="V3834">
        <v>0.9</v>
      </c>
      <c r="W3834">
        <v>44</v>
      </c>
      <c r="X3834">
        <v>20</v>
      </c>
      <c r="Y3834">
        <v>17</v>
      </c>
      <c r="Z3834">
        <v>7.7</v>
      </c>
      <c r="AA3834">
        <v>18</v>
      </c>
      <c r="AB3834">
        <v>8.1999999999999993</v>
      </c>
      <c r="AC3834">
        <v>22</v>
      </c>
      <c r="AD3834">
        <v>10</v>
      </c>
      <c r="AE3834">
        <v>9</v>
      </c>
      <c r="AF3834">
        <v>4.0999999999999996</v>
      </c>
      <c r="AG3834">
        <v>1</v>
      </c>
      <c r="AH3834">
        <v>0.5</v>
      </c>
      <c r="AI3834">
        <v>0</v>
      </c>
      <c r="AJ3834">
        <v>0</v>
      </c>
    </row>
    <row r="3835" spans="1:36">
      <c r="A3835" t="s">
        <v>581</v>
      </c>
      <c r="B3835" t="s">
        <v>604</v>
      </c>
      <c r="C3835">
        <v>2007</v>
      </c>
      <c r="D3835">
        <v>318</v>
      </c>
      <c r="E3835">
        <v>186</v>
      </c>
      <c r="F3835">
        <v>58.5</v>
      </c>
      <c r="G3835">
        <v>132</v>
      </c>
      <c r="H3835">
        <v>41.5</v>
      </c>
      <c r="I3835">
        <v>12</v>
      </c>
      <c r="J3835">
        <v>3.8</v>
      </c>
      <c r="K3835">
        <v>30</v>
      </c>
      <c r="L3835">
        <v>9.4</v>
      </c>
      <c r="M3835">
        <v>61</v>
      </c>
      <c r="N3835">
        <v>19.2</v>
      </c>
      <c r="O3835">
        <v>7</v>
      </c>
      <c r="P3835">
        <v>2.2000000000000002</v>
      </c>
      <c r="Q3835">
        <v>27</v>
      </c>
      <c r="R3835">
        <v>8.5</v>
      </c>
      <c r="S3835">
        <v>0</v>
      </c>
      <c r="T3835">
        <v>0</v>
      </c>
      <c r="U3835">
        <v>1</v>
      </c>
      <c r="V3835">
        <v>0.3</v>
      </c>
      <c r="W3835">
        <v>62</v>
      </c>
      <c r="X3835">
        <v>19.5</v>
      </c>
      <c r="Y3835">
        <v>30</v>
      </c>
      <c r="Z3835">
        <v>9.4</v>
      </c>
      <c r="AA3835">
        <v>14</v>
      </c>
      <c r="AB3835">
        <v>4.4000000000000004</v>
      </c>
      <c r="AC3835">
        <v>13</v>
      </c>
      <c r="AD3835">
        <v>4.0999999999999996</v>
      </c>
      <c r="AE3835">
        <v>5</v>
      </c>
      <c r="AF3835">
        <v>1.6</v>
      </c>
      <c r="AG3835">
        <v>1</v>
      </c>
      <c r="AH3835">
        <v>0.3</v>
      </c>
      <c r="AI3835">
        <v>0</v>
      </c>
      <c r="AJ3835">
        <v>0</v>
      </c>
    </row>
    <row r="3836" spans="1:36">
      <c r="A3836" t="s">
        <v>581</v>
      </c>
      <c r="B3836" t="s">
        <v>604</v>
      </c>
      <c r="C3836">
        <v>2008</v>
      </c>
      <c r="D3836">
        <v>67</v>
      </c>
      <c r="E3836">
        <v>36</v>
      </c>
      <c r="F3836">
        <v>53.7</v>
      </c>
      <c r="G3836">
        <v>31</v>
      </c>
      <c r="H3836">
        <v>46.3</v>
      </c>
      <c r="I3836">
        <v>3</v>
      </c>
      <c r="J3836">
        <v>4.5</v>
      </c>
      <c r="K3836">
        <v>5</v>
      </c>
      <c r="L3836">
        <v>7.5</v>
      </c>
      <c r="M3836">
        <v>15</v>
      </c>
      <c r="N3836">
        <v>22.4</v>
      </c>
      <c r="O3836">
        <v>3</v>
      </c>
      <c r="P3836">
        <v>4.5</v>
      </c>
      <c r="Q3836">
        <v>7</v>
      </c>
      <c r="R3836">
        <v>10.4</v>
      </c>
      <c r="S3836">
        <v>0</v>
      </c>
      <c r="T3836">
        <v>0</v>
      </c>
      <c r="U3836">
        <v>0</v>
      </c>
      <c r="V3836">
        <v>0</v>
      </c>
      <c r="W3836">
        <v>17</v>
      </c>
      <c r="X3836">
        <v>25.4</v>
      </c>
      <c r="Y3836">
        <v>8</v>
      </c>
      <c r="Z3836">
        <v>11.9</v>
      </c>
      <c r="AA3836">
        <v>4</v>
      </c>
      <c r="AB3836">
        <v>6</v>
      </c>
      <c r="AC3836">
        <v>4</v>
      </c>
      <c r="AD3836">
        <v>6</v>
      </c>
      <c r="AE3836">
        <v>1</v>
      </c>
      <c r="AF3836">
        <v>1.5</v>
      </c>
      <c r="AG3836">
        <v>0</v>
      </c>
      <c r="AH3836">
        <v>0</v>
      </c>
      <c r="AI3836">
        <v>0</v>
      </c>
      <c r="AJ3836">
        <v>0</v>
      </c>
    </row>
    <row r="3837" spans="1:36">
      <c r="A3837" t="s">
        <v>581</v>
      </c>
      <c r="B3837" t="s">
        <v>604</v>
      </c>
      <c r="C3837">
        <v>2009</v>
      </c>
      <c r="D3837">
        <v>37</v>
      </c>
      <c r="E3837">
        <v>20</v>
      </c>
      <c r="F3837">
        <v>54.1</v>
      </c>
      <c r="G3837">
        <v>17</v>
      </c>
      <c r="H3837">
        <v>45.9</v>
      </c>
      <c r="I3837">
        <v>1</v>
      </c>
      <c r="J3837">
        <v>2.7</v>
      </c>
      <c r="K3837">
        <v>3</v>
      </c>
      <c r="L3837">
        <v>8.1</v>
      </c>
      <c r="M3837">
        <v>8</v>
      </c>
      <c r="N3837">
        <v>21.6</v>
      </c>
      <c r="O3837">
        <v>0</v>
      </c>
      <c r="P3837">
        <v>0</v>
      </c>
      <c r="Q3837">
        <v>1</v>
      </c>
      <c r="R3837">
        <v>2.7</v>
      </c>
      <c r="S3837">
        <v>0</v>
      </c>
      <c r="T3837">
        <v>0</v>
      </c>
      <c r="U3837">
        <v>0</v>
      </c>
      <c r="V3837">
        <v>0</v>
      </c>
      <c r="W3837">
        <v>5</v>
      </c>
      <c r="X3837">
        <v>13.5</v>
      </c>
      <c r="Y3837">
        <v>4</v>
      </c>
      <c r="Z3837">
        <v>10.8</v>
      </c>
      <c r="AA3837">
        <v>6</v>
      </c>
      <c r="AB3837">
        <v>16.2</v>
      </c>
      <c r="AC3837">
        <v>1</v>
      </c>
      <c r="AD3837">
        <v>2.7</v>
      </c>
      <c r="AE3837">
        <v>1</v>
      </c>
      <c r="AF3837">
        <v>2.7</v>
      </c>
      <c r="AG3837">
        <v>0</v>
      </c>
      <c r="AH3837">
        <v>0</v>
      </c>
      <c r="AI3837">
        <v>0</v>
      </c>
      <c r="AJ3837">
        <v>0</v>
      </c>
    </row>
    <row r="3838" spans="1:36">
      <c r="A3838" t="s">
        <v>581</v>
      </c>
      <c r="B3838" t="s">
        <v>604</v>
      </c>
      <c r="C3838">
        <v>2010</v>
      </c>
      <c r="D3838">
        <v>6</v>
      </c>
      <c r="E3838">
        <v>3</v>
      </c>
      <c r="F3838">
        <v>50</v>
      </c>
      <c r="G3838">
        <v>3</v>
      </c>
      <c r="H3838">
        <v>50</v>
      </c>
      <c r="I3838">
        <v>0</v>
      </c>
      <c r="J3838">
        <v>0</v>
      </c>
      <c r="K3838">
        <v>1</v>
      </c>
      <c r="L3838">
        <v>16.7</v>
      </c>
      <c r="M3838">
        <v>1</v>
      </c>
      <c r="N3838">
        <v>16.7</v>
      </c>
      <c r="O3838">
        <v>0</v>
      </c>
      <c r="P3838">
        <v>0</v>
      </c>
      <c r="Q3838">
        <v>0</v>
      </c>
      <c r="R3838">
        <v>0</v>
      </c>
      <c r="S3838">
        <v>0</v>
      </c>
      <c r="T3838">
        <v>0</v>
      </c>
      <c r="U3838">
        <v>0</v>
      </c>
      <c r="V3838">
        <v>0</v>
      </c>
      <c r="W3838">
        <v>2</v>
      </c>
      <c r="X3838">
        <v>33.299999999999997</v>
      </c>
      <c r="Y3838">
        <v>0</v>
      </c>
      <c r="Z3838">
        <v>0</v>
      </c>
      <c r="AA3838">
        <v>0</v>
      </c>
      <c r="AB3838">
        <v>0</v>
      </c>
      <c r="AC3838">
        <v>0</v>
      </c>
      <c r="AD3838">
        <v>0</v>
      </c>
      <c r="AE3838">
        <v>0</v>
      </c>
      <c r="AF3838">
        <v>0</v>
      </c>
      <c r="AG3838">
        <v>1</v>
      </c>
      <c r="AH3838">
        <v>16.7</v>
      </c>
      <c r="AI3838">
        <v>0</v>
      </c>
      <c r="AJ3838">
        <v>0</v>
      </c>
    </row>
    <row r="3839" spans="1:36">
      <c r="A3839" t="s">
        <v>581</v>
      </c>
      <c r="B3839" t="s">
        <v>605</v>
      </c>
      <c r="C3839">
        <v>2005</v>
      </c>
      <c r="D3839">
        <v>10</v>
      </c>
      <c r="E3839">
        <v>2</v>
      </c>
      <c r="F3839">
        <v>20</v>
      </c>
      <c r="G3839">
        <v>8</v>
      </c>
      <c r="H3839">
        <v>80</v>
      </c>
      <c r="I3839">
        <v>1</v>
      </c>
      <c r="J3839">
        <v>10</v>
      </c>
      <c r="K3839">
        <v>4</v>
      </c>
      <c r="L3839">
        <v>40</v>
      </c>
      <c r="M3839">
        <v>1</v>
      </c>
      <c r="N3839">
        <v>10</v>
      </c>
      <c r="O3839">
        <v>2</v>
      </c>
      <c r="P3839">
        <v>20</v>
      </c>
      <c r="Q3839">
        <v>4</v>
      </c>
      <c r="R3839">
        <v>40</v>
      </c>
      <c r="S3839">
        <v>0</v>
      </c>
      <c r="T3839">
        <v>0</v>
      </c>
      <c r="U3839">
        <v>0</v>
      </c>
      <c r="V3839">
        <v>0</v>
      </c>
      <c r="W3839">
        <v>3</v>
      </c>
      <c r="X3839">
        <v>30</v>
      </c>
      <c r="Y3839">
        <v>0</v>
      </c>
      <c r="Z3839">
        <v>0</v>
      </c>
      <c r="AA3839">
        <v>2</v>
      </c>
      <c r="AB3839">
        <v>20</v>
      </c>
      <c r="AC3839">
        <v>2</v>
      </c>
      <c r="AD3839">
        <v>20</v>
      </c>
      <c r="AE3839">
        <v>0</v>
      </c>
      <c r="AF3839">
        <v>0</v>
      </c>
      <c r="AG3839">
        <v>0</v>
      </c>
      <c r="AH3839">
        <v>0</v>
      </c>
      <c r="AI3839">
        <v>0</v>
      </c>
      <c r="AJ3839">
        <v>0</v>
      </c>
    </row>
    <row r="3840" spans="1:36">
      <c r="A3840" t="s">
        <v>581</v>
      </c>
      <c r="B3840" t="s">
        <v>605</v>
      </c>
      <c r="C3840">
        <v>2006</v>
      </c>
      <c r="D3840">
        <v>122</v>
      </c>
      <c r="E3840">
        <v>53</v>
      </c>
      <c r="F3840">
        <v>43.4</v>
      </c>
      <c r="G3840">
        <v>69</v>
      </c>
      <c r="H3840">
        <v>56.6</v>
      </c>
      <c r="I3840">
        <v>9</v>
      </c>
      <c r="J3840">
        <v>7.4</v>
      </c>
      <c r="K3840">
        <v>13</v>
      </c>
      <c r="L3840">
        <v>10.7</v>
      </c>
      <c r="M3840">
        <v>30</v>
      </c>
      <c r="N3840">
        <v>24.6</v>
      </c>
      <c r="O3840">
        <v>18</v>
      </c>
      <c r="P3840">
        <v>14.8</v>
      </c>
      <c r="Q3840">
        <v>18</v>
      </c>
      <c r="R3840">
        <v>14.8</v>
      </c>
      <c r="S3840">
        <v>0</v>
      </c>
      <c r="T3840">
        <v>0</v>
      </c>
      <c r="U3840">
        <v>0</v>
      </c>
      <c r="V3840">
        <v>0</v>
      </c>
      <c r="W3840">
        <v>31</v>
      </c>
      <c r="X3840">
        <v>25.4</v>
      </c>
      <c r="Y3840">
        <v>5</v>
      </c>
      <c r="Z3840">
        <v>4.0999999999999996</v>
      </c>
      <c r="AA3840">
        <v>4</v>
      </c>
      <c r="AB3840">
        <v>3.3</v>
      </c>
      <c r="AC3840">
        <v>21</v>
      </c>
      <c r="AD3840">
        <v>17.2</v>
      </c>
      <c r="AE3840">
        <v>0</v>
      </c>
      <c r="AF3840">
        <v>0</v>
      </c>
      <c r="AG3840">
        <v>0</v>
      </c>
      <c r="AH3840">
        <v>0</v>
      </c>
      <c r="AI3840">
        <v>0</v>
      </c>
      <c r="AJ3840">
        <v>0</v>
      </c>
    </row>
    <row r="3841" spans="1:36">
      <c r="A3841" t="s">
        <v>581</v>
      </c>
      <c r="B3841" t="s">
        <v>605</v>
      </c>
      <c r="C3841">
        <v>2007</v>
      </c>
      <c r="D3841">
        <v>163</v>
      </c>
      <c r="E3841">
        <v>70</v>
      </c>
      <c r="F3841">
        <v>42.9</v>
      </c>
      <c r="G3841">
        <v>93</v>
      </c>
      <c r="H3841">
        <v>57.1</v>
      </c>
      <c r="I3841">
        <v>6</v>
      </c>
      <c r="J3841">
        <v>3.7</v>
      </c>
      <c r="K3841">
        <v>19</v>
      </c>
      <c r="L3841">
        <v>11.7</v>
      </c>
      <c r="M3841">
        <v>39</v>
      </c>
      <c r="N3841">
        <v>23.9</v>
      </c>
      <c r="O3841">
        <v>24</v>
      </c>
      <c r="P3841">
        <v>14.7</v>
      </c>
      <c r="Q3841">
        <v>45</v>
      </c>
      <c r="R3841">
        <v>27.6</v>
      </c>
      <c r="S3841">
        <v>2</v>
      </c>
      <c r="T3841">
        <v>1.2</v>
      </c>
      <c r="U3841">
        <v>0</v>
      </c>
      <c r="V3841">
        <v>0</v>
      </c>
      <c r="W3841">
        <v>43</v>
      </c>
      <c r="X3841">
        <v>26.4</v>
      </c>
      <c r="Y3841">
        <v>10</v>
      </c>
      <c r="Z3841">
        <v>6.1</v>
      </c>
      <c r="AA3841">
        <v>8</v>
      </c>
      <c r="AB3841">
        <v>4.9000000000000004</v>
      </c>
      <c r="AC3841">
        <v>29</v>
      </c>
      <c r="AD3841">
        <v>17.8</v>
      </c>
      <c r="AE3841">
        <v>0</v>
      </c>
      <c r="AF3841">
        <v>0</v>
      </c>
      <c r="AG3841">
        <v>2</v>
      </c>
      <c r="AH3841">
        <v>1.2</v>
      </c>
      <c r="AI3841">
        <v>0</v>
      </c>
      <c r="AJ3841">
        <v>0</v>
      </c>
    </row>
    <row r="3842" spans="1:36">
      <c r="A3842" t="s">
        <v>581</v>
      </c>
      <c r="B3842" t="s">
        <v>605</v>
      </c>
      <c r="C3842">
        <v>2008</v>
      </c>
      <c r="D3842">
        <v>28</v>
      </c>
      <c r="E3842">
        <v>14</v>
      </c>
      <c r="F3842">
        <v>50</v>
      </c>
      <c r="G3842">
        <v>14</v>
      </c>
      <c r="H3842">
        <v>50</v>
      </c>
      <c r="I3842">
        <v>0</v>
      </c>
      <c r="J3842">
        <v>0</v>
      </c>
      <c r="K3842">
        <v>2</v>
      </c>
      <c r="L3842">
        <v>7.1</v>
      </c>
      <c r="M3842">
        <v>8</v>
      </c>
      <c r="N3842">
        <v>28.6</v>
      </c>
      <c r="O3842">
        <v>3</v>
      </c>
      <c r="P3842">
        <v>10.7</v>
      </c>
      <c r="Q3842">
        <v>4</v>
      </c>
      <c r="R3842">
        <v>14.3</v>
      </c>
      <c r="S3842">
        <v>0</v>
      </c>
      <c r="T3842">
        <v>0</v>
      </c>
      <c r="U3842">
        <v>0</v>
      </c>
      <c r="V3842">
        <v>0</v>
      </c>
      <c r="W3842">
        <v>9</v>
      </c>
      <c r="X3842">
        <v>32.1</v>
      </c>
      <c r="Y3842">
        <v>2</v>
      </c>
      <c r="Z3842">
        <v>7.1</v>
      </c>
      <c r="AA3842">
        <v>3</v>
      </c>
      <c r="AB3842">
        <v>10.7</v>
      </c>
      <c r="AC3842">
        <v>3</v>
      </c>
      <c r="AD3842">
        <v>10.7</v>
      </c>
      <c r="AE3842">
        <v>0</v>
      </c>
      <c r="AF3842">
        <v>0</v>
      </c>
      <c r="AG3842">
        <v>0</v>
      </c>
      <c r="AH3842">
        <v>0</v>
      </c>
      <c r="AI3842">
        <v>0</v>
      </c>
      <c r="AJ3842">
        <v>0</v>
      </c>
    </row>
    <row r="3843" spans="1:36">
      <c r="A3843" t="s">
        <v>581</v>
      </c>
      <c r="B3843" t="s">
        <v>605</v>
      </c>
      <c r="C3843">
        <v>2009</v>
      </c>
      <c r="D3843">
        <v>34</v>
      </c>
      <c r="E3843">
        <v>20</v>
      </c>
      <c r="F3843">
        <v>58.8</v>
      </c>
      <c r="G3843">
        <v>14</v>
      </c>
      <c r="H3843">
        <v>41.2</v>
      </c>
      <c r="I3843">
        <v>0</v>
      </c>
      <c r="J3843">
        <v>0</v>
      </c>
      <c r="K3843">
        <v>2</v>
      </c>
      <c r="L3843">
        <v>5.9</v>
      </c>
      <c r="M3843">
        <v>7</v>
      </c>
      <c r="N3843">
        <v>20.6</v>
      </c>
      <c r="O3843">
        <v>1</v>
      </c>
      <c r="P3843">
        <v>2.9</v>
      </c>
      <c r="Q3843">
        <v>4</v>
      </c>
      <c r="R3843">
        <v>11.8</v>
      </c>
      <c r="S3843">
        <v>0</v>
      </c>
      <c r="T3843">
        <v>0</v>
      </c>
      <c r="U3843">
        <v>0</v>
      </c>
      <c r="V3843">
        <v>0</v>
      </c>
      <c r="W3843">
        <v>6</v>
      </c>
      <c r="X3843">
        <v>17.600000000000001</v>
      </c>
      <c r="Y3843">
        <v>4</v>
      </c>
      <c r="Z3843">
        <v>11.8</v>
      </c>
      <c r="AA3843">
        <v>0</v>
      </c>
      <c r="AB3843">
        <v>0</v>
      </c>
      <c r="AC3843">
        <v>1</v>
      </c>
      <c r="AD3843">
        <v>2.9</v>
      </c>
      <c r="AE3843">
        <v>0</v>
      </c>
      <c r="AF3843">
        <v>0</v>
      </c>
      <c r="AG3843">
        <v>0</v>
      </c>
      <c r="AH3843">
        <v>0</v>
      </c>
      <c r="AI3843">
        <v>0</v>
      </c>
      <c r="AJ3843">
        <v>0</v>
      </c>
    </row>
    <row r="3844" spans="1:36">
      <c r="A3844" t="s">
        <v>581</v>
      </c>
      <c r="B3844" t="s">
        <v>605</v>
      </c>
      <c r="C3844">
        <v>2010</v>
      </c>
      <c r="D3844">
        <v>9</v>
      </c>
      <c r="E3844">
        <v>7</v>
      </c>
      <c r="F3844">
        <v>77.8</v>
      </c>
      <c r="G3844">
        <v>2</v>
      </c>
      <c r="H3844">
        <v>22.2</v>
      </c>
      <c r="I3844">
        <v>1</v>
      </c>
      <c r="J3844">
        <v>11.1</v>
      </c>
      <c r="K3844">
        <v>0</v>
      </c>
      <c r="L3844">
        <v>0</v>
      </c>
      <c r="M3844">
        <v>2</v>
      </c>
      <c r="N3844">
        <v>22.2</v>
      </c>
      <c r="O3844">
        <v>0</v>
      </c>
      <c r="P3844">
        <v>0</v>
      </c>
      <c r="Q3844">
        <v>0</v>
      </c>
      <c r="R3844">
        <v>0</v>
      </c>
      <c r="S3844">
        <v>0</v>
      </c>
      <c r="T3844">
        <v>0</v>
      </c>
      <c r="U3844">
        <v>0</v>
      </c>
      <c r="V3844">
        <v>0</v>
      </c>
      <c r="W3844">
        <v>1</v>
      </c>
      <c r="X3844">
        <v>11.1</v>
      </c>
      <c r="Y3844">
        <v>1</v>
      </c>
      <c r="Z3844">
        <v>11.1</v>
      </c>
      <c r="AA3844">
        <v>0</v>
      </c>
      <c r="AB3844">
        <v>0</v>
      </c>
      <c r="AC3844">
        <v>0</v>
      </c>
      <c r="AD3844">
        <v>0</v>
      </c>
      <c r="AE3844">
        <v>0</v>
      </c>
      <c r="AF3844">
        <v>0</v>
      </c>
      <c r="AG3844">
        <v>0</v>
      </c>
      <c r="AH3844">
        <v>0</v>
      </c>
      <c r="AI3844">
        <v>0</v>
      </c>
      <c r="AJ3844">
        <v>0</v>
      </c>
    </row>
    <row r="3845" spans="1:36">
      <c r="A3845" t="s">
        <v>581</v>
      </c>
      <c r="B3845" t="s">
        <v>605</v>
      </c>
      <c r="C3845">
        <v>2011</v>
      </c>
      <c r="D3845">
        <v>75</v>
      </c>
      <c r="E3845">
        <v>55</v>
      </c>
      <c r="F3845">
        <v>73.3</v>
      </c>
      <c r="G3845">
        <v>20</v>
      </c>
      <c r="H3845">
        <v>26.7</v>
      </c>
      <c r="I3845">
        <v>6</v>
      </c>
      <c r="J3845">
        <v>8</v>
      </c>
      <c r="K3845">
        <v>2</v>
      </c>
      <c r="L3845">
        <v>2.7</v>
      </c>
      <c r="M3845">
        <v>1</v>
      </c>
      <c r="N3845">
        <v>1.3</v>
      </c>
      <c r="O3845">
        <v>1</v>
      </c>
      <c r="P3845">
        <v>1.3</v>
      </c>
      <c r="Q3845">
        <v>12</v>
      </c>
      <c r="R3845">
        <v>16</v>
      </c>
      <c r="S3845">
        <v>0</v>
      </c>
      <c r="T3845">
        <v>0</v>
      </c>
      <c r="U3845">
        <v>0</v>
      </c>
      <c r="V3845">
        <v>0</v>
      </c>
      <c r="W3845">
        <v>1</v>
      </c>
      <c r="X3845">
        <v>1.3</v>
      </c>
      <c r="Y3845">
        <v>0</v>
      </c>
      <c r="Z3845">
        <v>0</v>
      </c>
      <c r="AA3845">
        <v>1</v>
      </c>
      <c r="AB3845">
        <v>1.3</v>
      </c>
      <c r="AC3845">
        <v>3</v>
      </c>
      <c r="AD3845">
        <v>4</v>
      </c>
      <c r="AE3845">
        <v>0</v>
      </c>
      <c r="AF3845">
        <v>0</v>
      </c>
      <c r="AG3845">
        <v>0</v>
      </c>
      <c r="AH3845">
        <v>0</v>
      </c>
      <c r="AI3845">
        <v>0</v>
      </c>
      <c r="AJ3845">
        <v>0</v>
      </c>
    </row>
    <row r="3846" spans="1:36">
      <c r="A3846" t="s">
        <v>581</v>
      </c>
      <c r="B3846" t="s">
        <v>605</v>
      </c>
      <c r="C3846">
        <v>2012</v>
      </c>
      <c r="D3846">
        <v>18</v>
      </c>
      <c r="E3846">
        <v>13</v>
      </c>
      <c r="F3846">
        <v>72.2</v>
      </c>
      <c r="G3846">
        <v>5</v>
      </c>
      <c r="H3846">
        <v>27.8</v>
      </c>
      <c r="I3846">
        <v>2</v>
      </c>
      <c r="J3846">
        <v>11.1</v>
      </c>
      <c r="K3846">
        <v>0</v>
      </c>
      <c r="L3846">
        <v>0</v>
      </c>
      <c r="M3846">
        <v>0</v>
      </c>
      <c r="N3846">
        <v>0</v>
      </c>
      <c r="O3846">
        <v>0</v>
      </c>
      <c r="P3846">
        <v>0</v>
      </c>
      <c r="Q3846">
        <v>1</v>
      </c>
      <c r="R3846">
        <v>5.6</v>
      </c>
      <c r="S3846">
        <v>0</v>
      </c>
      <c r="T3846">
        <v>0</v>
      </c>
      <c r="U3846">
        <v>0</v>
      </c>
      <c r="V3846">
        <v>0</v>
      </c>
      <c r="W3846">
        <v>0</v>
      </c>
      <c r="X3846">
        <v>0</v>
      </c>
      <c r="Y3846">
        <v>0</v>
      </c>
      <c r="Z3846">
        <v>0</v>
      </c>
      <c r="AA3846">
        <v>1</v>
      </c>
      <c r="AB3846">
        <v>5.6</v>
      </c>
      <c r="AC3846">
        <v>1</v>
      </c>
      <c r="AD3846">
        <v>5.6</v>
      </c>
      <c r="AE3846">
        <v>0</v>
      </c>
      <c r="AF3846">
        <v>0</v>
      </c>
      <c r="AG3846">
        <v>0</v>
      </c>
      <c r="AH3846">
        <v>0</v>
      </c>
      <c r="AI3846">
        <v>0</v>
      </c>
      <c r="AJ3846">
        <v>0</v>
      </c>
    </row>
    <row r="3847" spans="1:36">
      <c r="A3847" t="s">
        <v>581</v>
      </c>
      <c r="B3847" t="s">
        <v>606</v>
      </c>
      <c r="C3847">
        <v>2005</v>
      </c>
      <c r="D3847">
        <v>7</v>
      </c>
      <c r="E3847">
        <v>4</v>
      </c>
      <c r="F3847">
        <v>57.1</v>
      </c>
      <c r="G3847">
        <v>3</v>
      </c>
      <c r="H3847">
        <v>42.9</v>
      </c>
      <c r="I3847">
        <v>0</v>
      </c>
      <c r="J3847">
        <v>0</v>
      </c>
      <c r="K3847">
        <v>0</v>
      </c>
      <c r="L3847">
        <v>0</v>
      </c>
      <c r="M3847">
        <v>1</v>
      </c>
      <c r="N3847">
        <v>14.3</v>
      </c>
      <c r="O3847">
        <v>0</v>
      </c>
      <c r="P3847">
        <v>0</v>
      </c>
      <c r="Q3847">
        <v>0</v>
      </c>
      <c r="R3847">
        <v>0</v>
      </c>
      <c r="S3847">
        <v>0</v>
      </c>
      <c r="T3847">
        <v>0</v>
      </c>
      <c r="U3847">
        <v>0</v>
      </c>
      <c r="V3847">
        <v>0</v>
      </c>
      <c r="W3847">
        <v>1</v>
      </c>
      <c r="X3847">
        <v>14.3</v>
      </c>
      <c r="Y3847">
        <v>1</v>
      </c>
      <c r="Z3847">
        <v>14.3</v>
      </c>
      <c r="AA3847">
        <v>1</v>
      </c>
      <c r="AB3847">
        <v>14.3</v>
      </c>
      <c r="AC3847">
        <v>0</v>
      </c>
      <c r="AD3847">
        <v>0</v>
      </c>
      <c r="AE3847">
        <v>0</v>
      </c>
      <c r="AF3847">
        <v>0</v>
      </c>
      <c r="AG3847">
        <v>0</v>
      </c>
      <c r="AH3847">
        <v>0</v>
      </c>
      <c r="AI3847">
        <v>0</v>
      </c>
      <c r="AJ3847">
        <v>0</v>
      </c>
    </row>
    <row r="3848" spans="1:36">
      <c r="A3848" t="s">
        <v>581</v>
      </c>
      <c r="B3848" t="s">
        <v>607</v>
      </c>
      <c r="C3848">
        <v>1996</v>
      </c>
      <c r="D3848">
        <v>1</v>
      </c>
      <c r="E3848">
        <v>1</v>
      </c>
      <c r="F3848">
        <v>100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c r="AH3848">
        <v>0</v>
      </c>
      <c r="AI3848">
        <v>0</v>
      </c>
      <c r="AJ3848">
        <v>0</v>
      </c>
    </row>
    <row r="3849" spans="1:36">
      <c r="A3849" t="s">
        <v>581</v>
      </c>
      <c r="B3849" t="s">
        <v>607</v>
      </c>
      <c r="C3849">
        <v>2001</v>
      </c>
      <c r="D3849">
        <v>3</v>
      </c>
      <c r="E3849">
        <v>0</v>
      </c>
      <c r="F3849">
        <v>0</v>
      </c>
      <c r="G3849">
        <v>3</v>
      </c>
      <c r="H3849">
        <v>100</v>
      </c>
      <c r="I3849">
        <v>0</v>
      </c>
      <c r="J3849">
        <v>0</v>
      </c>
      <c r="K3849">
        <v>1</v>
      </c>
      <c r="L3849">
        <v>33.299999999999997</v>
      </c>
      <c r="M3849">
        <v>0</v>
      </c>
      <c r="N3849">
        <v>0</v>
      </c>
      <c r="O3849">
        <v>0</v>
      </c>
      <c r="P3849">
        <v>0</v>
      </c>
      <c r="Q3849">
        <v>1</v>
      </c>
      <c r="R3849">
        <v>33.299999999999997</v>
      </c>
      <c r="S3849">
        <v>0</v>
      </c>
      <c r="T3849">
        <v>0</v>
      </c>
      <c r="U3849">
        <v>1</v>
      </c>
      <c r="V3849">
        <v>33.299999999999997</v>
      </c>
      <c r="W3849">
        <v>1</v>
      </c>
      <c r="X3849">
        <v>33.299999999999997</v>
      </c>
      <c r="Y3849">
        <v>0</v>
      </c>
      <c r="Z3849">
        <v>0</v>
      </c>
      <c r="AA3849">
        <v>0</v>
      </c>
      <c r="AB3849">
        <v>0</v>
      </c>
      <c r="AC3849">
        <v>0</v>
      </c>
      <c r="AD3849">
        <v>0</v>
      </c>
      <c r="AE3849">
        <v>1</v>
      </c>
      <c r="AF3849">
        <v>33.299999999999997</v>
      </c>
      <c r="AG3849">
        <v>0</v>
      </c>
      <c r="AH3849">
        <v>0</v>
      </c>
      <c r="AI3849">
        <v>0</v>
      </c>
      <c r="AJ3849">
        <v>0</v>
      </c>
    </row>
    <row r="3850" spans="1:36">
      <c r="A3850" t="s">
        <v>581</v>
      </c>
      <c r="B3850" t="s">
        <v>607</v>
      </c>
      <c r="C3850">
        <v>2002</v>
      </c>
      <c r="D3850">
        <v>7</v>
      </c>
      <c r="E3850">
        <v>5</v>
      </c>
      <c r="F3850">
        <v>71.400000000000006</v>
      </c>
      <c r="G3850">
        <v>2</v>
      </c>
      <c r="H3850">
        <v>28.6</v>
      </c>
      <c r="I3850">
        <v>0</v>
      </c>
      <c r="J3850">
        <v>0</v>
      </c>
      <c r="K3850">
        <v>1</v>
      </c>
      <c r="L3850">
        <v>14.3</v>
      </c>
      <c r="M3850">
        <v>0</v>
      </c>
      <c r="N3850">
        <v>0</v>
      </c>
      <c r="O3850">
        <v>1</v>
      </c>
      <c r="P3850">
        <v>14.3</v>
      </c>
      <c r="Q3850">
        <v>1</v>
      </c>
      <c r="R3850">
        <v>14.3</v>
      </c>
      <c r="S3850">
        <v>0</v>
      </c>
      <c r="T3850">
        <v>0</v>
      </c>
      <c r="U3850">
        <v>0</v>
      </c>
      <c r="V3850">
        <v>0</v>
      </c>
      <c r="W3850">
        <v>0</v>
      </c>
      <c r="X3850">
        <v>0</v>
      </c>
      <c r="Y3850">
        <v>0</v>
      </c>
      <c r="Z3850">
        <v>0</v>
      </c>
      <c r="AA3850">
        <v>0</v>
      </c>
      <c r="AB3850">
        <v>0</v>
      </c>
      <c r="AC3850">
        <v>0</v>
      </c>
      <c r="AD3850">
        <v>0</v>
      </c>
      <c r="AE3850">
        <v>0</v>
      </c>
      <c r="AF3850">
        <v>0</v>
      </c>
      <c r="AG3850">
        <v>0</v>
      </c>
      <c r="AH3850">
        <v>0</v>
      </c>
      <c r="AI3850">
        <v>0</v>
      </c>
      <c r="AJ3850">
        <v>0</v>
      </c>
    </row>
    <row r="3851" spans="1:36">
      <c r="A3851" t="s">
        <v>581</v>
      </c>
      <c r="B3851" t="s">
        <v>607</v>
      </c>
      <c r="C3851">
        <v>2003</v>
      </c>
      <c r="D3851">
        <v>6</v>
      </c>
      <c r="E3851">
        <v>1</v>
      </c>
      <c r="F3851">
        <v>16.7</v>
      </c>
      <c r="G3851">
        <v>5</v>
      </c>
      <c r="H3851">
        <v>83.3</v>
      </c>
      <c r="I3851">
        <v>1</v>
      </c>
      <c r="J3851">
        <v>16.7</v>
      </c>
      <c r="K3851">
        <v>1</v>
      </c>
      <c r="L3851">
        <v>16.7</v>
      </c>
      <c r="M3851">
        <v>3</v>
      </c>
      <c r="N3851">
        <v>50</v>
      </c>
      <c r="O3851">
        <v>0</v>
      </c>
      <c r="P3851">
        <v>0</v>
      </c>
      <c r="Q3851">
        <v>2</v>
      </c>
      <c r="R3851">
        <v>33.299999999999997</v>
      </c>
      <c r="S3851">
        <v>0</v>
      </c>
      <c r="T3851">
        <v>0</v>
      </c>
      <c r="U3851">
        <v>0</v>
      </c>
      <c r="V3851">
        <v>0</v>
      </c>
      <c r="W3851">
        <v>3</v>
      </c>
      <c r="X3851">
        <v>50</v>
      </c>
      <c r="Y3851">
        <v>1</v>
      </c>
      <c r="Z3851">
        <v>16.7</v>
      </c>
      <c r="AA3851">
        <v>1</v>
      </c>
      <c r="AB3851">
        <v>16.7</v>
      </c>
      <c r="AC3851">
        <v>1</v>
      </c>
      <c r="AD3851">
        <v>16.7</v>
      </c>
      <c r="AE3851">
        <v>0</v>
      </c>
      <c r="AF3851">
        <v>0</v>
      </c>
      <c r="AG3851">
        <v>0</v>
      </c>
      <c r="AH3851">
        <v>0</v>
      </c>
      <c r="AI3851">
        <v>0</v>
      </c>
      <c r="AJ3851">
        <v>0</v>
      </c>
    </row>
    <row r="3852" spans="1:36">
      <c r="A3852" t="s">
        <v>581</v>
      </c>
      <c r="B3852" t="s">
        <v>607</v>
      </c>
      <c r="C3852">
        <v>2004</v>
      </c>
      <c r="D3852">
        <v>10</v>
      </c>
      <c r="E3852">
        <v>4</v>
      </c>
      <c r="F3852">
        <v>40</v>
      </c>
      <c r="G3852">
        <v>6</v>
      </c>
      <c r="H3852">
        <v>60</v>
      </c>
      <c r="I3852">
        <v>0</v>
      </c>
      <c r="J3852">
        <v>0</v>
      </c>
      <c r="K3852">
        <v>2</v>
      </c>
      <c r="L3852">
        <v>20</v>
      </c>
      <c r="M3852">
        <v>0</v>
      </c>
      <c r="N3852">
        <v>0</v>
      </c>
      <c r="O3852">
        <v>3</v>
      </c>
      <c r="P3852">
        <v>30</v>
      </c>
      <c r="Q3852">
        <v>4</v>
      </c>
      <c r="R3852">
        <v>40</v>
      </c>
      <c r="S3852">
        <v>0</v>
      </c>
      <c r="T3852">
        <v>0</v>
      </c>
      <c r="U3852">
        <v>0</v>
      </c>
      <c r="V3852">
        <v>0</v>
      </c>
      <c r="W3852">
        <v>0</v>
      </c>
      <c r="X3852">
        <v>0</v>
      </c>
      <c r="Y3852">
        <v>2</v>
      </c>
      <c r="Z3852">
        <v>20</v>
      </c>
      <c r="AA3852">
        <v>1</v>
      </c>
      <c r="AB3852">
        <v>10</v>
      </c>
      <c r="AC3852">
        <v>4</v>
      </c>
      <c r="AD3852">
        <v>40</v>
      </c>
      <c r="AE3852">
        <v>0</v>
      </c>
      <c r="AF3852">
        <v>0</v>
      </c>
      <c r="AG3852">
        <v>0</v>
      </c>
      <c r="AH3852">
        <v>0</v>
      </c>
      <c r="AI3852">
        <v>0</v>
      </c>
      <c r="AJ3852">
        <v>0</v>
      </c>
    </row>
    <row r="3853" spans="1:36">
      <c r="A3853" t="s">
        <v>581</v>
      </c>
      <c r="B3853" t="s">
        <v>607</v>
      </c>
      <c r="C3853">
        <v>2005</v>
      </c>
      <c r="D3853">
        <v>6</v>
      </c>
      <c r="E3853">
        <v>2</v>
      </c>
      <c r="F3853">
        <v>33.299999999999997</v>
      </c>
      <c r="G3853">
        <v>4</v>
      </c>
      <c r="H3853">
        <v>66.7</v>
      </c>
      <c r="I3853">
        <v>2</v>
      </c>
      <c r="J3853">
        <v>33.299999999999997</v>
      </c>
      <c r="K3853">
        <v>1</v>
      </c>
      <c r="L3853">
        <v>16.7</v>
      </c>
      <c r="M3853">
        <v>2</v>
      </c>
      <c r="N3853">
        <v>33.299999999999997</v>
      </c>
      <c r="O3853">
        <v>2</v>
      </c>
      <c r="P3853">
        <v>33.299999999999997</v>
      </c>
      <c r="Q3853">
        <v>0</v>
      </c>
      <c r="R3853">
        <v>0</v>
      </c>
      <c r="S3853">
        <v>0</v>
      </c>
      <c r="T3853">
        <v>0</v>
      </c>
      <c r="U3853">
        <v>0</v>
      </c>
      <c r="V3853">
        <v>0</v>
      </c>
      <c r="W3853">
        <v>3</v>
      </c>
      <c r="X3853">
        <v>50</v>
      </c>
      <c r="Y3853">
        <v>0</v>
      </c>
      <c r="Z3853">
        <v>0</v>
      </c>
      <c r="AA3853">
        <v>1</v>
      </c>
      <c r="AB3853">
        <v>16.7</v>
      </c>
      <c r="AC3853">
        <v>2</v>
      </c>
      <c r="AD3853">
        <v>33.299999999999997</v>
      </c>
      <c r="AE3853">
        <v>0</v>
      </c>
      <c r="AF3853">
        <v>0</v>
      </c>
      <c r="AG3853">
        <v>0</v>
      </c>
      <c r="AH3853">
        <v>0</v>
      </c>
      <c r="AI3853">
        <v>0</v>
      </c>
      <c r="AJ3853">
        <v>0</v>
      </c>
    </row>
    <row r="3854" spans="1:36">
      <c r="A3854" t="s">
        <v>581</v>
      </c>
      <c r="B3854" t="s">
        <v>607</v>
      </c>
      <c r="C3854">
        <v>2006</v>
      </c>
      <c r="D3854">
        <v>1</v>
      </c>
      <c r="E3854">
        <v>0</v>
      </c>
      <c r="F3854">
        <v>0</v>
      </c>
      <c r="G3854">
        <v>1</v>
      </c>
      <c r="H3854">
        <v>100</v>
      </c>
      <c r="I3854">
        <v>0</v>
      </c>
      <c r="J3854">
        <v>0</v>
      </c>
      <c r="K3854">
        <v>0</v>
      </c>
      <c r="L3854">
        <v>0</v>
      </c>
      <c r="M3854">
        <v>0</v>
      </c>
      <c r="N3854">
        <v>0</v>
      </c>
      <c r="O3854">
        <v>0</v>
      </c>
      <c r="P3854">
        <v>0</v>
      </c>
      <c r="Q3854">
        <v>1</v>
      </c>
      <c r="R3854">
        <v>100</v>
      </c>
      <c r="S3854">
        <v>0</v>
      </c>
      <c r="T3854">
        <v>0</v>
      </c>
      <c r="U3854">
        <v>0</v>
      </c>
      <c r="V3854">
        <v>0</v>
      </c>
      <c r="W3854">
        <v>0</v>
      </c>
      <c r="X3854">
        <v>0</v>
      </c>
      <c r="Y3854">
        <v>0</v>
      </c>
      <c r="Z3854">
        <v>0</v>
      </c>
      <c r="AA3854">
        <v>0</v>
      </c>
      <c r="AB3854">
        <v>0</v>
      </c>
      <c r="AC3854">
        <v>0</v>
      </c>
      <c r="AD3854">
        <v>0</v>
      </c>
      <c r="AE3854">
        <v>0</v>
      </c>
      <c r="AF3854">
        <v>0</v>
      </c>
      <c r="AG3854">
        <v>0</v>
      </c>
      <c r="AH3854">
        <v>0</v>
      </c>
      <c r="AI3854">
        <v>0</v>
      </c>
      <c r="AJ3854">
        <v>0</v>
      </c>
    </row>
    <row r="3855" spans="1:36">
      <c r="A3855" t="s">
        <v>581</v>
      </c>
      <c r="B3855" t="s">
        <v>607</v>
      </c>
      <c r="C3855">
        <v>2008</v>
      </c>
      <c r="D3855">
        <v>6</v>
      </c>
      <c r="E3855">
        <v>2</v>
      </c>
      <c r="F3855">
        <v>33.299999999999997</v>
      </c>
      <c r="G3855">
        <v>4</v>
      </c>
      <c r="H3855">
        <v>66.7</v>
      </c>
      <c r="I3855">
        <v>0</v>
      </c>
      <c r="J3855">
        <v>0</v>
      </c>
      <c r="K3855">
        <v>1</v>
      </c>
      <c r="L3855">
        <v>16.7</v>
      </c>
      <c r="M3855">
        <v>1</v>
      </c>
      <c r="N3855">
        <v>16.7</v>
      </c>
      <c r="O3855">
        <v>1</v>
      </c>
      <c r="P3855">
        <v>16.7</v>
      </c>
      <c r="Q3855">
        <v>1</v>
      </c>
      <c r="R3855">
        <v>16.7</v>
      </c>
      <c r="S3855">
        <v>0</v>
      </c>
      <c r="T3855">
        <v>0</v>
      </c>
      <c r="U3855">
        <v>0</v>
      </c>
      <c r="V3855">
        <v>0</v>
      </c>
      <c r="W3855">
        <v>2</v>
      </c>
      <c r="X3855">
        <v>33.299999999999997</v>
      </c>
      <c r="Y3855">
        <v>1</v>
      </c>
      <c r="Z3855">
        <v>16.7</v>
      </c>
      <c r="AA3855">
        <v>0</v>
      </c>
      <c r="AB3855">
        <v>0</v>
      </c>
      <c r="AC3855">
        <v>1</v>
      </c>
      <c r="AD3855">
        <v>16.7</v>
      </c>
      <c r="AE3855">
        <v>0</v>
      </c>
      <c r="AF3855">
        <v>0</v>
      </c>
      <c r="AG3855">
        <v>0</v>
      </c>
      <c r="AH3855">
        <v>0</v>
      </c>
      <c r="AI3855">
        <v>0</v>
      </c>
      <c r="AJ3855">
        <v>0</v>
      </c>
    </row>
    <row r="3856" spans="1:36">
      <c r="A3856" t="s">
        <v>581</v>
      </c>
      <c r="B3856" t="s">
        <v>607</v>
      </c>
      <c r="C3856">
        <v>2009</v>
      </c>
      <c r="D3856">
        <v>5</v>
      </c>
      <c r="E3856">
        <v>3</v>
      </c>
      <c r="F3856">
        <v>60</v>
      </c>
      <c r="G3856">
        <v>2</v>
      </c>
      <c r="H3856">
        <v>40</v>
      </c>
      <c r="I3856">
        <v>0</v>
      </c>
      <c r="J3856">
        <v>0</v>
      </c>
      <c r="K3856">
        <v>0</v>
      </c>
      <c r="L3856">
        <v>0</v>
      </c>
      <c r="M3856">
        <v>1</v>
      </c>
      <c r="N3856">
        <v>20</v>
      </c>
      <c r="O3856">
        <v>0</v>
      </c>
      <c r="P3856">
        <v>0</v>
      </c>
      <c r="Q3856">
        <v>0</v>
      </c>
      <c r="R3856">
        <v>0</v>
      </c>
      <c r="S3856">
        <v>0</v>
      </c>
      <c r="T3856">
        <v>0</v>
      </c>
      <c r="U3856">
        <v>0</v>
      </c>
      <c r="V3856">
        <v>0</v>
      </c>
      <c r="W3856">
        <v>1</v>
      </c>
      <c r="X3856">
        <v>20</v>
      </c>
      <c r="Y3856">
        <v>1</v>
      </c>
      <c r="Z3856">
        <v>20</v>
      </c>
      <c r="AA3856">
        <v>0</v>
      </c>
      <c r="AB3856">
        <v>0</v>
      </c>
      <c r="AC3856">
        <v>0</v>
      </c>
      <c r="AD3856">
        <v>0</v>
      </c>
      <c r="AE3856">
        <v>0</v>
      </c>
      <c r="AF3856">
        <v>0</v>
      </c>
      <c r="AG3856">
        <v>0</v>
      </c>
      <c r="AH3856">
        <v>0</v>
      </c>
      <c r="AI3856">
        <v>0</v>
      </c>
      <c r="AJ3856">
        <v>0</v>
      </c>
    </row>
    <row r="3857" spans="1:36">
      <c r="A3857" t="s">
        <v>581</v>
      </c>
      <c r="B3857" t="s">
        <v>607</v>
      </c>
      <c r="C3857">
        <v>2010</v>
      </c>
      <c r="D3857">
        <v>9</v>
      </c>
      <c r="E3857">
        <v>8</v>
      </c>
      <c r="F3857">
        <v>88.9</v>
      </c>
      <c r="G3857">
        <v>1</v>
      </c>
      <c r="H3857">
        <v>11.1</v>
      </c>
      <c r="I3857">
        <v>0</v>
      </c>
      <c r="J3857">
        <v>0</v>
      </c>
      <c r="K3857">
        <v>0</v>
      </c>
      <c r="L3857">
        <v>0</v>
      </c>
      <c r="M3857">
        <v>0</v>
      </c>
      <c r="N3857">
        <v>0</v>
      </c>
      <c r="O3857">
        <v>0</v>
      </c>
      <c r="P3857">
        <v>0</v>
      </c>
      <c r="Q3857">
        <v>1</v>
      </c>
      <c r="R3857">
        <v>11.1</v>
      </c>
      <c r="S3857">
        <v>0</v>
      </c>
      <c r="T3857">
        <v>0</v>
      </c>
      <c r="U3857">
        <v>0</v>
      </c>
      <c r="V3857">
        <v>0</v>
      </c>
      <c r="W3857">
        <v>0</v>
      </c>
      <c r="X3857">
        <v>0</v>
      </c>
      <c r="Y3857">
        <v>0</v>
      </c>
      <c r="Z3857">
        <v>0</v>
      </c>
      <c r="AA3857">
        <v>0</v>
      </c>
      <c r="AB3857">
        <v>0</v>
      </c>
      <c r="AC3857">
        <v>0</v>
      </c>
      <c r="AD3857">
        <v>0</v>
      </c>
      <c r="AE3857">
        <v>0</v>
      </c>
      <c r="AF3857">
        <v>0</v>
      </c>
      <c r="AG3857">
        <v>0</v>
      </c>
      <c r="AH3857">
        <v>0</v>
      </c>
      <c r="AI3857">
        <v>0</v>
      </c>
      <c r="AJ3857">
        <v>0</v>
      </c>
    </row>
    <row r="3858" spans="1:36">
      <c r="A3858" t="s">
        <v>581</v>
      </c>
      <c r="B3858" t="s">
        <v>607</v>
      </c>
      <c r="C3858">
        <v>2011</v>
      </c>
      <c r="D3858">
        <v>34</v>
      </c>
      <c r="E3858">
        <v>27</v>
      </c>
      <c r="F3858">
        <v>79.400000000000006</v>
      </c>
      <c r="G3858">
        <v>7</v>
      </c>
      <c r="H3858">
        <v>20.6</v>
      </c>
      <c r="I3858">
        <v>3</v>
      </c>
      <c r="J3858">
        <v>8.8000000000000007</v>
      </c>
      <c r="K3858">
        <v>3</v>
      </c>
      <c r="L3858">
        <v>8.8000000000000007</v>
      </c>
      <c r="M3858">
        <v>0</v>
      </c>
      <c r="N3858">
        <v>0</v>
      </c>
      <c r="O3858">
        <v>0</v>
      </c>
      <c r="P3858">
        <v>0</v>
      </c>
      <c r="Q3858">
        <v>1</v>
      </c>
      <c r="R3858">
        <v>2.9</v>
      </c>
      <c r="S3858">
        <v>0</v>
      </c>
      <c r="T3858">
        <v>0</v>
      </c>
      <c r="U3858">
        <v>0</v>
      </c>
      <c r="V3858">
        <v>0</v>
      </c>
      <c r="W3858">
        <v>0</v>
      </c>
      <c r="X3858">
        <v>0</v>
      </c>
      <c r="Y3858">
        <v>0</v>
      </c>
      <c r="Z3858">
        <v>0</v>
      </c>
      <c r="AA3858">
        <v>0</v>
      </c>
      <c r="AB3858">
        <v>0</v>
      </c>
      <c r="AC3858">
        <v>1</v>
      </c>
      <c r="AD3858">
        <v>2.9</v>
      </c>
      <c r="AE3858">
        <v>0</v>
      </c>
      <c r="AF3858">
        <v>0</v>
      </c>
      <c r="AG3858">
        <v>0</v>
      </c>
      <c r="AH3858">
        <v>0</v>
      </c>
      <c r="AI3858">
        <v>0</v>
      </c>
      <c r="AJ3858">
        <v>0</v>
      </c>
    </row>
    <row r="3859" spans="1:36">
      <c r="A3859" t="s">
        <v>581</v>
      </c>
      <c r="B3859" t="s">
        <v>607</v>
      </c>
      <c r="C3859">
        <v>2012</v>
      </c>
      <c r="D3859">
        <v>7</v>
      </c>
      <c r="E3859">
        <v>6</v>
      </c>
      <c r="F3859">
        <v>85.7</v>
      </c>
      <c r="G3859">
        <v>1</v>
      </c>
      <c r="H3859">
        <v>14.3</v>
      </c>
      <c r="I3859">
        <v>0</v>
      </c>
      <c r="J3859">
        <v>0</v>
      </c>
      <c r="K3859">
        <v>1</v>
      </c>
      <c r="L3859">
        <v>14.3</v>
      </c>
      <c r="M3859">
        <v>0</v>
      </c>
      <c r="N3859">
        <v>0</v>
      </c>
      <c r="O3859">
        <v>0</v>
      </c>
      <c r="P3859">
        <v>0</v>
      </c>
      <c r="Q3859">
        <v>1</v>
      </c>
      <c r="R3859">
        <v>14.3</v>
      </c>
      <c r="S3859">
        <v>0</v>
      </c>
      <c r="T3859">
        <v>0</v>
      </c>
      <c r="U3859">
        <v>0</v>
      </c>
      <c r="V3859">
        <v>0</v>
      </c>
      <c r="W3859">
        <v>0</v>
      </c>
      <c r="X3859">
        <v>0</v>
      </c>
      <c r="Y3859">
        <v>0</v>
      </c>
      <c r="Z3859">
        <v>0</v>
      </c>
      <c r="AA3859">
        <v>0</v>
      </c>
      <c r="AB3859">
        <v>0</v>
      </c>
      <c r="AC3859">
        <v>0</v>
      </c>
      <c r="AD3859">
        <v>0</v>
      </c>
      <c r="AE3859">
        <v>0</v>
      </c>
      <c r="AF3859">
        <v>0</v>
      </c>
      <c r="AG3859">
        <v>0</v>
      </c>
      <c r="AH3859">
        <v>0</v>
      </c>
      <c r="AI3859">
        <v>0</v>
      </c>
      <c r="AJ3859">
        <v>0</v>
      </c>
    </row>
    <row r="3860" spans="1:36">
      <c r="A3860" t="s">
        <v>581</v>
      </c>
      <c r="B3860" t="s">
        <v>607</v>
      </c>
      <c r="C3860">
        <v>2014</v>
      </c>
      <c r="D3860">
        <v>4</v>
      </c>
      <c r="E3860">
        <v>4</v>
      </c>
      <c r="F3860">
        <v>100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c r="AI3860">
        <v>0</v>
      </c>
      <c r="AJ3860">
        <v>0</v>
      </c>
    </row>
    <row r="3861" spans="1:36">
      <c r="A3861" t="s">
        <v>581</v>
      </c>
      <c r="B3861" t="s">
        <v>607</v>
      </c>
      <c r="C3861">
        <v>2015</v>
      </c>
      <c r="D3861">
        <v>1</v>
      </c>
      <c r="E3861">
        <v>1</v>
      </c>
      <c r="F3861">
        <v>100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0</v>
      </c>
    </row>
    <row r="3862" spans="1:36">
      <c r="A3862" t="s">
        <v>581</v>
      </c>
      <c r="B3862" t="s">
        <v>608</v>
      </c>
      <c r="C3862">
        <v>2003</v>
      </c>
      <c r="D3862">
        <v>1</v>
      </c>
      <c r="E3862">
        <v>0</v>
      </c>
      <c r="F3862">
        <v>0</v>
      </c>
      <c r="G3862">
        <v>1</v>
      </c>
      <c r="H3862">
        <v>100</v>
      </c>
      <c r="I3862">
        <v>1</v>
      </c>
      <c r="J3862">
        <v>100</v>
      </c>
      <c r="K3862">
        <v>1</v>
      </c>
      <c r="L3862">
        <v>100</v>
      </c>
      <c r="M3862">
        <v>1</v>
      </c>
      <c r="N3862">
        <v>100</v>
      </c>
      <c r="O3862">
        <v>0</v>
      </c>
      <c r="P3862">
        <v>0</v>
      </c>
      <c r="Q3862">
        <v>0</v>
      </c>
      <c r="R3862">
        <v>0</v>
      </c>
      <c r="S3862">
        <v>0</v>
      </c>
      <c r="T3862">
        <v>0</v>
      </c>
      <c r="U3862">
        <v>0</v>
      </c>
      <c r="V3862">
        <v>0</v>
      </c>
      <c r="W3862">
        <v>1</v>
      </c>
      <c r="X3862">
        <v>100</v>
      </c>
      <c r="Y3862">
        <v>0</v>
      </c>
      <c r="Z3862">
        <v>0</v>
      </c>
      <c r="AA3862">
        <v>0</v>
      </c>
      <c r="AB3862">
        <v>0</v>
      </c>
      <c r="AC3862">
        <v>0</v>
      </c>
      <c r="AD3862">
        <v>0</v>
      </c>
      <c r="AE3862">
        <v>0</v>
      </c>
      <c r="AF3862">
        <v>0</v>
      </c>
      <c r="AG3862">
        <v>0</v>
      </c>
      <c r="AH3862">
        <v>0</v>
      </c>
      <c r="AI3862">
        <v>0</v>
      </c>
      <c r="AJ3862">
        <v>0</v>
      </c>
    </row>
    <row r="3863" spans="1:36">
      <c r="A3863" t="s">
        <v>581</v>
      </c>
      <c r="B3863" t="s">
        <v>609</v>
      </c>
      <c r="C3863">
        <v>1993</v>
      </c>
      <c r="D3863">
        <v>5</v>
      </c>
      <c r="E3863">
        <v>3</v>
      </c>
      <c r="F3863">
        <v>60</v>
      </c>
      <c r="G3863">
        <v>2</v>
      </c>
      <c r="H3863">
        <v>40</v>
      </c>
      <c r="I3863">
        <v>0</v>
      </c>
      <c r="J3863">
        <v>0</v>
      </c>
      <c r="K3863">
        <v>2</v>
      </c>
      <c r="L3863">
        <v>40</v>
      </c>
      <c r="M3863">
        <v>1</v>
      </c>
      <c r="N3863">
        <v>20</v>
      </c>
      <c r="O3863">
        <v>0</v>
      </c>
      <c r="P3863">
        <v>0</v>
      </c>
      <c r="Q3863">
        <v>0</v>
      </c>
      <c r="R3863">
        <v>0</v>
      </c>
      <c r="S3863">
        <v>0</v>
      </c>
      <c r="T3863">
        <v>0</v>
      </c>
      <c r="U3863">
        <v>0</v>
      </c>
      <c r="V3863">
        <v>0</v>
      </c>
      <c r="W3863">
        <v>1</v>
      </c>
      <c r="X3863">
        <v>20</v>
      </c>
      <c r="Y3863">
        <v>0</v>
      </c>
      <c r="Z3863">
        <v>0</v>
      </c>
      <c r="AA3863">
        <v>0</v>
      </c>
      <c r="AB3863">
        <v>0</v>
      </c>
      <c r="AC3863">
        <v>0</v>
      </c>
      <c r="AD3863">
        <v>0</v>
      </c>
      <c r="AE3863">
        <v>0</v>
      </c>
      <c r="AF3863">
        <v>0</v>
      </c>
      <c r="AG3863">
        <v>0</v>
      </c>
      <c r="AH3863">
        <v>0</v>
      </c>
      <c r="AI3863">
        <v>0</v>
      </c>
      <c r="AJ3863">
        <v>0</v>
      </c>
    </row>
    <row r="3864" spans="1:36">
      <c r="A3864" t="s">
        <v>581</v>
      </c>
      <c r="B3864" t="s">
        <v>609</v>
      </c>
      <c r="C3864">
        <v>1994</v>
      </c>
      <c r="D3864">
        <v>29</v>
      </c>
      <c r="E3864">
        <v>16</v>
      </c>
      <c r="F3864">
        <v>55.2</v>
      </c>
      <c r="G3864">
        <v>13</v>
      </c>
      <c r="H3864">
        <v>44.8</v>
      </c>
      <c r="I3864">
        <v>5</v>
      </c>
      <c r="J3864">
        <v>17.2</v>
      </c>
      <c r="K3864">
        <v>4</v>
      </c>
      <c r="L3864">
        <v>13.8</v>
      </c>
      <c r="M3864">
        <v>3</v>
      </c>
      <c r="N3864">
        <v>10.3</v>
      </c>
      <c r="O3864">
        <v>3</v>
      </c>
      <c r="P3864">
        <v>10.3</v>
      </c>
      <c r="Q3864">
        <v>3</v>
      </c>
      <c r="R3864">
        <v>10.3</v>
      </c>
      <c r="S3864">
        <v>2</v>
      </c>
      <c r="T3864">
        <v>6.9</v>
      </c>
      <c r="U3864">
        <v>3</v>
      </c>
      <c r="V3864">
        <v>10.3</v>
      </c>
      <c r="W3864">
        <v>2</v>
      </c>
      <c r="X3864">
        <v>6.9</v>
      </c>
      <c r="Y3864">
        <v>1</v>
      </c>
      <c r="Z3864">
        <v>3.4</v>
      </c>
      <c r="AA3864">
        <v>1</v>
      </c>
      <c r="AB3864">
        <v>3.4</v>
      </c>
      <c r="AC3864">
        <v>3</v>
      </c>
      <c r="AD3864">
        <v>10.3</v>
      </c>
      <c r="AE3864">
        <v>2</v>
      </c>
      <c r="AF3864">
        <v>6.9</v>
      </c>
      <c r="AG3864">
        <v>1</v>
      </c>
      <c r="AH3864">
        <v>3.4</v>
      </c>
      <c r="AI3864">
        <v>0</v>
      </c>
      <c r="AJ3864">
        <v>0</v>
      </c>
    </row>
    <row r="3865" spans="1:36">
      <c r="A3865" t="s">
        <v>581</v>
      </c>
      <c r="B3865" t="s">
        <v>609</v>
      </c>
      <c r="C3865">
        <v>1995</v>
      </c>
      <c r="D3865">
        <v>25</v>
      </c>
      <c r="E3865">
        <v>13</v>
      </c>
      <c r="F3865">
        <v>52</v>
      </c>
      <c r="G3865">
        <v>12</v>
      </c>
      <c r="H3865">
        <v>48</v>
      </c>
      <c r="I3865">
        <v>2</v>
      </c>
      <c r="J3865">
        <v>8</v>
      </c>
      <c r="K3865">
        <v>3</v>
      </c>
      <c r="L3865">
        <v>12</v>
      </c>
      <c r="M3865">
        <v>3</v>
      </c>
      <c r="N3865">
        <v>12</v>
      </c>
      <c r="O3865">
        <v>3</v>
      </c>
      <c r="P3865">
        <v>12</v>
      </c>
      <c r="Q3865">
        <v>1</v>
      </c>
      <c r="R3865">
        <v>4</v>
      </c>
      <c r="S3865">
        <v>1</v>
      </c>
      <c r="T3865">
        <v>4</v>
      </c>
      <c r="U3865">
        <v>4</v>
      </c>
      <c r="V3865">
        <v>16</v>
      </c>
      <c r="W3865">
        <v>3</v>
      </c>
      <c r="X3865">
        <v>12</v>
      </c>
      <c r="Y3865">
        <v>0</v>
      </c>
      <c r="Z3865">
        <v>0</v>
      </c>
      <c r="AA3865">
        <v>1</v>
      </c>
      <c r="AB3865">
        <v>4</v>
      </c>
      <c r="AC3865">
        <v>3</v>
      </c>
      <c r="AD3865">
        <v>12</v>
      </c>
      <c r="AE3865">
        <v>1</v>
      </c>
      <c r="AF3865">
        <v>4</v>
      </c>
      <c r="AG3865">
        <v>0</v>
      </c>
      <c r="AH3865">
        <v>0</v>
      </c>
      <c r="AI3865">
        <v>0</v>
      </c>
      <c r="AJ3865">
        <v>0</v>
      </c>
    </row>
    <row r="3866" spans="1:36">
      <c r="A3866" t="s">
        <v>581</v>
      </c>
      <c r="B3866" t="s">
        <v>609</v>
      </c>
      <c r="C3866">
        <v>1996</v>
      </c>
      <c r="D3866">
        <v>12</v>
      </c>
      <c r="E3866">
        <v>7</v>
      </c>
      <c r="F3866">
        <v>58.3</v>
      </c>
      <c r="G3866">
        <v>5</v>
      </c>
      <c r="H3866">
        <v>41.7</v>
      </c>
      <c r="I3866">
        <v>1</v>
      </c>
      <c r="J3866">
        <v>8.3000000000000007</v>
      </c>
      <c r="K3866">
        <v>2</v>
      </c>
      <c r="L3866">
        <v>16.7</v>
      </c>
      <c r="M3866">
        <v>2</v>
      </c>
      <c r="N3866">
        <v>16.7</v>
      </c>
      <c r="O3866">
        <v>3</v>
      </c>
      <c r="P3866">
        <v>25</v>
      </c>
      <c r="Q3866">
        <v>0</v>
      </c>
      <c r="R3866">
        <v>0</v>
      </c>
      <c r="S3866">
        <v>0</v>
      </c>
      <c r="T3866">
        <v>0</v>
      </c>
      <c r="U3866">
        <v>2</v>
      </c>
      <c r="V3866">
        <v>16.7</v>
      </c>
      <c r="W3866">
        <v>1</v>
      </c>
      <c r="X3866">
        <v>8.3000000000000007</v>
      </c>
      <c r="Y3866">
        <v>1</v>
      </c>
      <c r="Z3866">
        <v>8.3000000000000007</v>
      </c>
      <c r="AA3866">
        <v>0</v>
      </c>
      <c r="AB3866">
        <v>0</v>
      </c>
      <c r="AC3866">
        <v>3</v>
      </c>
      <c r="AD3866">
        <v>25</v>
      </c>
      <c r="AE3866">
        <v>1</v>
      </c>
      <c r="AF3866">
        <v>8.3000000000000007</v>
      </c>
      <c r="AG3866">
        <v>0</v>
      </c>
      <c r="AH3866">
        <v>0</v>
      </c>
      <c r="AI3866">
        <v>0</v>
      </c>
      <c r="AJ3866">
        <v>0</v>
      </c>
    </row>
    <row r="3867" spans="1:36">
      <c r="A3867" t="s">
        <v>581</v>
      </c>
      <c r="B3867" t="s">
        <v>609</v>
      </c>
      <c r="C3867">
        <v>1997</v>
      </c>
      <c r="D3867">
        <v>9</v>
      </c>
      <c r="E3867">
        <v>3</v>
      </c>
      <c r="F3867">
        <v>33.299999999999997</v>
      </c>
      <c r="G3867">
        <v>6</v>
      </c>
      <c r="H3867">
        <v>66.7</v>
      </c>
      <c r="I3867">
        <v>1</v>
      </c>
      <c r="J3867">
        <v>11.1</v>
      </c>
      <c r="K3867">
        <v>2</v>
      </c>
      <c r="L3867">
        <v>22.2</v>
      </c>
      <c r="M3867">
        <v>2</v>
      </c>
      <c r="N3867">
        <v>22.2</v>
      </c>
      <c r="O3867">
        <v>2</v>
      </c>
      <c r="P3867">
        <v>22.2</v>
      </c>
      <c r="Q3867">
        <v>1</v>
      </c>
      <c r="R3867">
        <v>11.1</v>
      </c>
      <c r="S3867">
        <v>0</v>
      </c>
      <c r="T3867">
        <v>0</v>
      </c>
      <c r="U3867">
        <v>3</v>
      </c>
      <c r="V3867">
        <v>33.299999999999997</v>
      </c>
      <c r="W3867">
        <v>2</v>
      </c>
      <c r="X3867">
        <v>22.2</v>
      </c>
      <c r="Y3867">
        <v>0</v>
      </c>
      <c r="Z3867">
        <v>0</v>
      </c>
      <c r="AA3867">
        <v>0</v>
      </c>
      <c r="AB3867">
        <v>0</v>
      </c>
      <c r="AC3867">
        <v>3</v>
      </c>
      <c r="AD3867">
        <v>33.299999999999997</v>
      </c>
      <c r="AE3867">
        <v>0</v>
      </c>
      <c r="AF3867">
        <v>0</v>
      </c>
      <c r="AG3867">
        <v>0</v>
      </c>
      <c r="AH3867">
        <v>0</v>
      </c>
      <c r="AI3867">
        <v>0</v>
      </c>
      <c r="AJ3867">
        <v>0</v>
      </c>
    </row>
    <row r="3868" spans="1:36">
      <c r="A3868" t="s">
        <v>581</v>
      </c>
      <c r="B3868" t="s">
        <v>609</v>
      </c>
      <c r="C3868">
        <v>1998</v>
      </c>
      <c r="D3868">
        <v>12</v>
      </c>
      <c r="E3868">
        <v>6</v>
      </c>
      <c r="F3868">
        <v>50</v>
      </c>
      <c r="G3868">
        <v>6</v>
      </c>
      <c r="H3868">
        <v>50</v>
      </c>
      <c r="I3868">
        <v>3</v>
      </c>
      <c r="J3868">
        <v>25</v>
      </c>
      <c r="K3868">
        <v>4</v>
      </c>
      <c r="L3868">
        <v>33.299999999999997</v>
      </c>
      <c r="M3868">
        <v>2</v>
      </c>
      <c r="N3868">
        <v>16.7</v>
      </c>
      <c r="O3868">
        <v>1</v>
      </c>
      <c r="P3868">
        <v>8.3000000000000007</v>
      </c>
      <c r="Q3868">
        <v>0</v>
      </c>
      <c r="R3868">
        <v>0</v>
      </c>
      <c r="S3868">
        <v>0</v>
      </c>
      <c r="T3868">
        <v>0</v>
      </c>
      <c r="U3868">
        <v>3</v>
      </c>
      <c r="V3868">
        <v>25</v>
      </c>
      <c r="W3868">
        <v>0</v>
      </c>
      <c r="X3868">
        <v>0</v>
      </c>
      <c r="Y3868">
        <v>2</v>
      </c>
      <c r="Z3868">
        <v>16.7</v>
      </c>
      <c r="AA3868">
        <v>2</v>
      </c>
      <c r="AB3868">
        <v>16.7</v>
      </c>
      <c r="AC3868">
        <v>1</v>
      </c>
      <c r="AD3868">
        <v>8.3000000000000007</v>
      </c>
      <c r="AE3868">
        <v>0</v>
      </c>
      <c r="AF3868">
        <v>0</v>
      </c>
      <c r="AG3868">
        <v>1</v>
      </c>
      <c r="AH3868">
        <v>8.3000000000000007</v>
      </c>
      <c r="AI3868">
        <v>0</v>
      </c>
      <c r="AJ3868">
        <v>0</v>
      </c>
    </row>
    <row r="3869" spans="1:36">
      <c r="A3869" t="s">
        <v>581</v>
      </c>
      <c r="B3869" t="s">
        <v>609</v>
      </c>
      <c r="C3869">
        <v>1999</v>
      </c>
      <c r="D3869">
        <v>28</v>
      </c>
      <c r="E3869">
        <v>10</v>
      </c>
      <c r="F3869">
        <v>35.700000000000003</v>
      </c>
      <c r="G3869">
        <v>18</v>
      </c>
      <c r="H3869">
        <v>64.3</v>
      </c>
      <c r="I3869">
        <v>5</v>
      </c>
      <c r="J3869">
        <v>17.899999999999999</v>
      </c>
      <c r="K3869">
        <v>7</v>
      </c>
      <c r="L3869">
        <v>25</v>
      </c>
      <c r="M3869">
        <v>12</v>
      </c>
      <c r="N3869">
        <v>42.9</v>
      </c>
      <c r="O3869">
        <v>5</v>
      </c>
      <c r="P3869">
        <v>17.899999999999999</v>
      </c>
      <c r="Q3869">
        <v>4</v>
      </c>
      <c r="R3869">
        <v>14.3</v>
      </c>
      <c r="S3869">
        <v>1</v>
      </c>
      <c r="T3869">
        <v>3.6</v>
      </c>
      <c r="U3869">
        <v>6</v>
      </c>
      <c r="V3869">
        <v>21.4</v>
      </c>
      <c r="W3869">
        <v>6</v>
      </c>
      <c r="X3869">
        <v>21.4</v>
      </c>
      <c r="Y3869">
        <v>4</v>
      </c>
      <c r="Z3869">
        <v>14.3</v>
      </c>
      <c r="AA3869">
        <v>8</v>
      </c>
      <c r="AB3869">
        <v>28.6</v>
      </c>
      <c r="AC3869">
        <v>7</v>
      </c>
      <c r="AD3869">
        <v>25</v>
      </c>
      <c r="AE3869">
        <v>1</v>
      </c>
      <c r="AF3869">
        <v>3.6</v>
      </c>
      <c r="AG3869">
        <v>0</v>
      </c>
      <c r="AH3869">
        <v>0</v>
      </c>
      <c r="AI3869">
        <v>0</v>
      </c>
      <c r="AJ3869">
        <v>0</v>
      </c>
    </row>
    <row r="3870" spans="1:36">
      <c r="A3870" t="s">
        <v>581</v>
      </c>
      <c r="B3870" t="s">
        <v>609</v>
      </c>
      <c r="C3870">
        <v>2000</v>
      </c>
      <c r="D3870">
        <v>34</v>
      </c>
      <c r="E3870">
        <v>14</v>
      </c>
      <c r="F3870">
        <v>41.2</v>
      </c>
      <c r="G3870">
        <v>20</v>
      </c>
      <c r="H3870">
        <v>58.8</v>
      </c>
      <c r="I3870">
        <v>5</v>
      </c>
      <c r="J3870">
        <v>14.7</v>
      </c>
      <c r="K3870">
        <v>10</v>
      </c>
      <c r="L3870">
        <v>29.4</v>
      </c>
      <c r="M3870">
        <v>12</v>
      </c>
      <c r="N3870">
        <v>35.299999999999997</v>
      </c>
      <c r="O3870">
        <v>4</v>
      </c>
      <c r="P3870">
        <v>11.8</v>
      </c>
      <c r="Q3870">
        <v>6</v>
      </c>
      <c r="R3870">
        <v>17.600000000000001</v>
      </c>
      <c r="S3870">
        <v>2</v>
      </c>
      <c r="T3870">
        <v>5.9</v>
      </c>
      <c r="U3870">
        <v>6</v>
      </c>
      <c r="V3870">
        <v>17.600000000000001</v>
      </c>
      <c r="W3870">
        <v>7</v>
      </c>
      <c r="X3870">
        <v>20.6</v>
      </c>
      <c r="Y3870">
        <v>7</v>
      </c>
      <c r="Z3870">
        <v>20.6</v>
      </c>
      <c r="AA3870">
        <v>1</v>
      </c>
      <c r="AB3870">
        <v>2.9</v>
      </c>
      <c r="AC3870">
        <v>5</v>
      </c>
      <c r="AD3870">
        <v>14.7</v>
      </c>
      <c r="AE3870">
        <v>5</v>
      </c>
      <c r="AF3870">
        <v>14.7</v>
      </c>
      <c r="AG3870">
        <v>0</v>
      </c>
      <c r="AH3870">
        <v>0</v>
      </c>
      <c r="AI3870">
        <v>0</v>
      </c>
      <c r="AJ3870">
        <v>0</v>
      </c>
    </row>
    <row r="3871" spans="1:36">
      <c r="A3871" t="s">
        <v>581</v>
      </c>
      <c r="B3871" t="s">
        <v>609</v>
      </c>
      <c r="C3871">
        <v>2001</v>
      </c>
      <c r="D3871">
        <v>84</v>
      </c>
      <c r="E3871">
        <v>26</v>
      </c>
      <c r="F3871">
        <v>31</v>
      </c>
      <c r="G3871">
        <v>58</v>
      </c>
      <c r="H3871">
        <v>69</v>
      </c>
      <c r="I3871">
        <v>14</v>
      </c>
      <c r="J3871">
        <v>16.7</v>
      </c>
      <c r="K3871">
        <v>30</v>
      </c>
      <c r="L3871">
        <v>35.700000000000003</v>
      </c>
      <c r="M3871">
        <v>26</v>
      </c>
      <c r="N3871">
        <v>31</v>
      </c>
      <c r="O3871">
        <v>10</v>
      </c>
      <c r="P3871">
        <v>11.9</v>
      </c>
      <c r="Q3871">
        <v>20</v>
      </c>
      <c r="R3871">
        <v>23.8</v>
      </c>
      <c r="S3871">
        <v>2</v>
      </c>
      <c r="T3871">
        <v>2.4</v>
      </c>
      <c r="U3871">
        <v>16</v>
      </c>
      <c r="V3871">
        <v>19</v>
      </c>
      <c r="W3871">
        <v>13</v>
      </c>
      <c r="X3871">
        <v>15.5</v>
      </c>
      <c r="Y3871">
        <v>15</v>
      </c>
      <c r="Z3871">
        <v>17.899999999999999</v>
      </c>
      <c r="AA3871">
        <v>9</v>
      </c>
      <c r="AB3871">
        <v>10.7</v>
      </c>
      <c r="AC3871">
        <v>15</v>
      </c>
      <c r="AD3871">
        <v>17.899999999999999</v>
      </c>
      <c r="AE3871">
        <v>6</v>
      </c>
      <c r="AF3871">
        <v>7.1</v>
      </c>
      <c r="AG3871">
        <v>1</v>
      </c>
      <c r="AH3871">
        <v>1.2</v>
      </c>
      <c r="AI3871">
        <v>0</v>
      </c>
      <c r="AJ3871">
        <v>0</v>
      </c>
    </row>
    <row r="3872" spans="1:36">
      <c r="A3872" t="s">
        <v>581</v>
      </c>
      <c r="B3872" t="s">
        <v>609</v>
      </c>
      <c r="C3872">
        <v>2002</v>
      </c>
      <c r="D3872">
        <v>99</v>
      </c>
      <c r="E3872">
        <v>38</v>
      </c>
      <c r="F3872">
        <v>38.4</v>
      </c>
      <c r="G3872">
        <v>61</v>
      </c>
      <c r="H3872">
        <v>61.6</v>
      </c>
      <c r="I3872">
        <v>17</v>
      </c>
      <c r="J3872">
        <v>17.2</v>
      </c>
      <c r="K3872">
        <v>21</v>
      </c>
      <c r="L3872">
        <v>21.2</v>
      </c>
      <c r="M3872">
        <v>26</v>
      </c>
      <c r="N3872">
        <v>26.3</v>
      </c>
      <c r="O3872">
        <v>13</v>
      </c>
      <c r="P3872">
        <v>13.1</v>
      </c>
      <c r="Q3872">
        <v>8</v>
      </c>
      <c r="R3872">
        <v>8.1</v>
      </c>
      <c r="S3872">
        <v>5</v>
      </c>
      <c r="T3872">
        <v>5.0999999999999996</v>
      </c>
      <c r="U3872">
        <v>12</v>
      </c>
      <c r="V3872">
        <v>12.1</v>
      </c>
      <c r="W3872">
        <v>20</v>
      </c>
      <c r="X3872">
        <v>20.2</v>
      </c>
      <c r="Y3872">
        <v>10</v>
      </c>
      <c r="Z3872">
        <v>10.1</v>
      </c>
      <c r="AA3872">
        <v>11</v>
      </c>
      <c r="AB3872">
        <v>11.1</v>
      </c>
      <c r="AC3872">
        <v>17</v>
      </c>
      <c r="AD3872">
        <v>17.2</v>
      </c>
      <c r="AE3872">
        <v>1</v>
      </c>
      <c r="AF3872">
        <v>1</v>
      </c>
      <c r="AG3872">
        <v>0</v>
      </c>
      <c r="AH3872">
        <v>0</v>
      </c>
      <c r="AI3872">
        <v>0</v>
      </c>
      <c r="AJ3872">
        <v>0</v>
      </c>
    </row>
    <row r="3873" spans="1:36">
      <c r="A3873" t="s">
        <v>581</v>
      </c>
      <c r="B3873" t="s">
        <v>609</v>
      </c>
      <c r="C3873">
        <v>2003</v>
      </c>
      <c r="D3873">
        <v>173</v>
      </c>
      <c r="E3873">
        <v>63</v>
      </c>
      <c r="F3873">
        <v>36.4</v>
      </c>
      <c r="G3873">
        <v>110</v>
      </c>
      <c r="H3873">
        <v>63.6</v>
      </c>
      <c r="I3873">
        <v>13</v>
      </c>
      <c r="J3873">
        <v>7.5</v>
      </c>
      <c r="K3873">
        <v>26</v>
      </c>
      <c r="L3873">
        <v>15</v>
      </c>
      <c r="M3873">
        <v>49</v>
      </c>
      <c r="N3873">
        <v>28.3</v>
      </c>
      <c r="O3873">
        <v>31</v>
      </c>
      <c r="P3873">
        <v>17.899999999999999</v>
      </c>
      <c r="Q3873">
        <v>37</v>
      </c>
      <c r="R3873">
        <v>21.4</v>
      </c>
      <c r="S3873">
        <v>2</v>
      </c>
      <c r="T3873">
        <v>1.2</v>
      </c>
      <c r="U3873">
        <v>4</v>
      </c>
      <c r="V3873">
        <v>2.2999999999999998</v>
      </c>
      <c r="W3873">
        <v>45</v>
      </c>
      <c r="X3873">
        <v>26</v>
      </c>
      <c r="Y3873">
        <v>14</v>
      </c>
      <c r="Z3873">
        <v>8.1</v>
      </c>
      <c r="AA3873">
        <v>7</v>
      </c>
      <c r="AB3873">
        <v>4</v>
      </c>
      <c r="AC3873">
        <v>38</v>
      </c>
      <c r="AD3873">
        <v>22</v>
      </c>
      <c r="AE3873">
        <v>4</v>
      </c>
      <c r="AF3873">
        <v>2.2999999999999998</v>
      </c>
      <c r="AG3873">
        <v>0</v>
      </c>
      <c r="AH3873">
        <v>0</v>
      </c>
      <c r="AI3873">
        <v>0</v>
      </c>
      <c r="AJ3873">
        <v>0</v>
      </c>
    </row>
    <row r="3874" spans="1:36">
      <c r="A3874" t="s">
        <v>581</v>
      </c>
      <c r="B3874" t="s">
        <v>609</v>
      </c>
      <c r="C3874">
        <v>2004</v>
      </c>
      <c r="D3874">
        <v>227</v>
      </c>
      <c r="E3874">
        <v>99</v>
      </c>
      <c r="F3874">
        <v>43.6</v>
      </c>
      <c r="G3874">
        <v>128</v>
      </c>
      <c r="H3874">
        <v>56.4</v>
      </c>
      <c r="I3874">
        <v>12</v>
      </c>
      <c r="J3874">
        <v>5.3</v>
      </c>
      <c r="K3874">
        <v>35</v>
      </c>
      <c r="L3874">
        <v>15.4</v>
      </c>
      <c r="M3874">
        <v>62</v>
      </c>
      <c r="N3874">
        <v>27.3</v>
      </c>
      <c r="O3874">
        <v>28</v>
      </c>
      <c r="P3874">
        <v>12.3</v>
      </c>
      <c r="Q3874">
        <v>35</v>
      </c>
      <c r="R3874">
        <v>15.4</v>
      </c>
      <c r="S3874">
        <v>3</v>
      </c>
      <c r="T3874">
        <v>1.3</v>
      </c>
      <c r="U3874">
        <v>1</v>
      </c>
      <c r="V3874">
        <v>0.4</v>
      </c>
      <c r="W3874">
        <v>62</v>
      </c>
      <c r="X3874">
        <v>27.3</v>
      </c>
      <c r="Y3874">
        <v>13</v>
      </c>
      <c r="Z3874">
        <v>5.7</v>
      </c>
      <c r="AA3874">
        <v>14</v>
      </c>
      <c r="AB3874">
        <v>6.2</v>
      </c>
      <c r="AC3874">
        <v>31</v>
      </c>
      <c r="AD3874">
        <v>13.7</v>
      </c>
      <c r="AE3874">
        <v>11</v>
      </c>
      <c r="AF3874">
        <v>4.8</v>
      </c>
      <c r="AG3874">
        <v>0</v>
      </c>
      <c r="AH3874">
        <v>0</v>
      </c>
      <c r="AI3874">
        <v>0</v>
      </c>
      <c r="AJ3874">
        <v>0</v>
      </c>
    </row>
    <row r="3875" spans="1:36">
      <c r="A3875" t="s">
        <v>581</v>
      </c>
      <c r="B3875" t="s">
        <v>609</v>
      </c>
      <c r="C3875">
        <v>2005</v>
      </c>
      <c r="D3875">
        <v>191</v>
      </c>
      <c r="E3875">
        <v>90</v>
      </c>
      <c r="F3875">
        <v>47.1</v>
      </c>
      <c r="G3875">
        <v>101</v>
      </c>
      <c r="H3875">
        <v>52.9</v>
      </c>
      <c r="I3875">
        <v>7</v>
      </c>
      <c r="J3875">
        <v>3.7</v>
      </c>
      <c r="K3875">
        <v>23</v>
      </c>
      <c r="L3875">
        <v>12</v>
      </c>
      <c r="M3875">
        <v>47</v>
      </c>
      <c r="N3875">
        <v>24.6</v>
      </c>
      <c r="O3875">
        <v>39</v>
      </c>
      <c r="P3875">
        <v>20.399999999999999</v>
      </c>
      <c r="Q3875">
        <v>26</v>
      </c>
      <c r="R3875">
        <v>13.6</v>
      </c>
      <c r="S3875">
        <v>3</v>
      </c>
      <c r="T3875">
        <v>1.6</v>
      </c>
      <c r="U3875">
        <v>2</v>
      </c>
      <c r="V3875">
        <v>1</v>
      </c>
      <c r="W3875">
        <v>51</v>
      </c>
      <c r="X3875">
        <v>26.7</v>
      </c>
      <c r="Y3875">
        <v>19</v>
      </c>
      <c r="Z3875">
        <v>9.9</v>
      </c>
      <c r="AA3875">
        <v>9</v>
      </c>
      <c r="AB3875">
        <v>4.7</v>
      </c>
      <c r="AC3875">
        <v>40</v>
      </c>
      <c r="AD3875">
        <v>20.9</v>
      </c>
      <c r="AE3875">
        <v>4</v>
      </c>
      <c r="AF3875">
        <v>2.1</v>
      </c>
      <c r="AG3875">
        <v>1</v>
      </c>
      <c r="AH3875">
        <v>0.5</v>
      </c>
      <c r="AI3875">
        <v>0</v>
      </c>
      <c r="AJ3875">
        <v>0</v>
      </c>
    </row>
    <row r="3876" spans="1:36">
      <c r="A3876" t="s">
        <v>581</v>
      </c>
      <c r="B3876" t="s">
        <v>609</v>
      </c>
      <c r="C3876">
        <v>2006</v>
      </c>
      <c r="D3876">
        <v>239</v>
      </c>
      <c r="E3876">
        <v>114</v>
      </c>
      <c r="F3876">
        <v>47.7</v>
      </c>
      <c r="G3876">
        <v>125</v>
      </c>
      <c r="H3876">
        <v>52.3</v>
      </c>
      <c r="I3876">
        <v>7</v>
      </c>
      <c r="J3876">
        <v>2.9</v>
      </c>
      <c r="K3876">
        <v>29</v>
      </c>
      <c r="L3876">
        <v>12.1</v>
      </c>
      <c r="M3876">
        <v>62</v>
      </c>
      <c r="N3876">
        <v>25.9</v>
      </c>
      <c r="O3876">
        <v>42</v>
      </c>
      <c r="P3876">
        <v>17.600000000000001</v>
      </c>
      <c r="Q3876">
        <v>31</v>
      </c>
      <c r="R3876">
        <v>13</v>
      </c>
      <c r="S3876">
        <v>4</v>
      </c>
      <c r="T3876">
        <v>1.7</v>
      </c>
      <c r="U3876">
        <v>3</v>
      </c>
      <c r="V3876">
        <v>1.3</v>
      </c>
      <c r="W3876">
        <v>57</v>
      </c>
      <c r="X3876">
        <v>23.8</v>
      </c>
      <c r="Y3876">
        <v>22</v>
      </c>
      <c r="Z3876">
        <v>9.1999999999999993</v>
      </c>
      <c r="AA3876">
        <v>15</v>
      </c>
      <c r="AB3876">
        <v>6.3</v>
      </c>
      <c r="AC3876">
        <v>39</v>
      </c>
      <c r="AD3876">
        <v>16.3</v>
      </c>
      <c r="AE3876">
        <v>7</v>
      </c>
      <c r="AF3876">
        <v>2.9</v>
      </c>
      <c r="AG3876">
        <v>2</v>
      </c>
      <c r="AH3876">
        <v>0.8</v>
      </c>
      <c r="AI3876">
        <v>1</v>
      </c>
      <c r="AJ3876">
        <v>0.4</v>
      </c>
    </row>
    <row r="3877" spans="1:36">
      <c r="A3877" t="s">
        <v>581</v>
      </c>
      <c r="B3877" t="s">
        <v>609</v>
      </c>
      <c r="C3877">
        <v>2007</v>
      </c>
      <c r="D3877">
        <v>595</v>
      </c>
      <c r="E3877">
        <v>275</v>
      </c>
      <c r="F3877">
        <v>46.2</v>
      </c>
      <c r="G3877">
        <v>320</v>
      </c>
      <c r="H3877">
        <v>53.8</v>
      </c>
      <c r="I3877">
        <v>20</v>
      </c>
      <c r="J3877">
        <v>3.4</v>
      </c>
      <c r="K3877">
        <v>61</v>
      </c>
      <c r="L3877">
        <v>10.3</v>
      </c>
      <c r="M3877">
        <v>128</v>
      </c>
      <c r="N3877">
        <v>21.5</v>
      </c>
      <c r="O3877">
        <v>75</v>
      </c>
      <c r="P3877">
        <v>12.6</v>
      </c>
      <c r="Q3877">
        <v>67</v>
      </c>
      <c r="R3877">
        <v>11.3</v>
      </c>
      <c r="S3877">
        <v>1</v>
      </c>
      <c r="T3877">
        <v>0.2</v>
      </c>
      <c r="U3877">
        <v>1</v>
      </c>
      <c r="V3877">
        <v>0.2</v>
      </c>
      <c r="W3877">
        <v>142</v>
      </c>
      <c r="X3877">
        <v>23.9</v>
      </c>
      <c r="Y3877">
        <v>81</v>
      </c>
      <c r="Z3877">
        <v>13.6</v>
      </c>
      <c r="AA3877">
        <v>30</v>
      </c>
      <c r="AB3877">
        <v>5</v>
      </c>
      <c r="AC3877">
        <v>78</v>
      </c>
      <c r="AD3877">
        <v>13.1</v>
      </c>
      <c r="AE3877">
        <v>17</v>
      </c>
      <c r="AF3877">
        <v>2.9</v>
      </c>
      <c r="AG3877">
        <v>1</v>
      </c>
      <c r="AH3877">
        <v>0.2</v>
      </c>
      <c r="AI3877">
        <v>0</v>
      </c>
      <c r="AJ3877">
        <v>0</v>
      </c>
    </row>
    <row r="3878" spans="1:36">
      <c r="A3878" t="s">
        <v>581</v>
      </c>
      <c r="B3878" t="s">
        <v>609</v>
      </c>
      <c r="C3878">
        <v>2008</v>
      </c>
      <c r="D3878">
        <v>156</v>
      </c>
      <c r="E3878">
        <v>73</v>
      </c>
      <c r="F3878">
        <v>46.8</v>
      </c>
      <c r="G3878">
        <v>83</v>
      </c>
      <c r="H3878">
        <v>53.2</v>
      </c>
      <c r="I3878">
        <v>5</v>
      </c>
      <c r="J3878">
        <v>3.2</v>
      </c>
      <c r="K3878">
        <v>14</v>
      </c>
      <c r="L3878">
        <v>9</v>
      </c>
      <c r="M3878">
        <v>32</v>
      </c>
      <c r="N3878">
        <v>20.5</v>
      </c>
      <c r="O3878">
        <v>19</v>
      </c>
      <c r="P3878">
        <v>12.2</v>
      </c>
      <c r="Q3878">
        <v>18</v>
      </c>
      <c r="R3878">
        <v>11.5</v>
      </c>
      <c r="S3878">
        <v>0</v>
      </c>
      <c r="T3878">
        <v>0</v>
      </c>
      <c r="U3878">
        <v>2</v>
      </c>
      <c r="V3878">
        <v>1.3</v>
      </c>
      <c r="W3878">
        <v>34</v>
      </c>
      <c r="X3878">
        <v>21.8</v>
      </c>
      <c r="Y3878">
        <v>22</v>
      </c>
      <c r="Z3878">
        <v>14.1</v>
      </c>
      <c r="AA3878">
        <v>9</v>
      </c>
      <c r="AB3878">
        <v>5.8</v>
      </c>
      <c r="AC3878">
        <v>22</v>
      </c>
      <c r="AD3878">
        <v>14.1</v>
      </c>
      <c r="AE3878">
        <v>4</v>
      </c>
      <c r="AF3878">
        <v>2.6</v>
      </c>
      <c r="AG3878">
        <v>2</v>
      </c>
      <c r="AH3878">
        <v>1.3</v>
      </c>
      <c r="AI3878">
        <v>0</v>
      </c>
      <c r="AJ3878">
        <v>0</v>
      </c>
    </row>
    <row r="3879" spans="1:36">
      <c r="A3879" t="s">
        <v>581</v>
      </c>
      <c r="B3879" t="s">
        <v>609</v>
      </c>
      <c r="C3879">
        <v>2009</v>
      </c>
      <c r="D3879">
        <v>408</v>
      </c>
      <c r="E3879">
        <v>292</v>
      </c>
      <c r="F3879">
        <v>71.599999999999994</v>
      </c>
      <c r="G3879">
        <v>116</v>
      </c>
      <c r="H3879">
        <v>28.4</v>
      </c>
      <c r="I3879">
        <v>13</v>
      </c>
      <c r="J3879">
        <v>3.2</v>
      </c>
      <c r="K3879">
        <v>22</v>
      </c>
      <c r="L3879">
        <v>5.4</v>
      </c>
      <c r="M3879">
        <v>31</v>
      </c>
      <c r="N3879">
        <v>7.6</v>
      </c>
      <c r="O3879">
        <v>11</v>
      </c>
      <c r="P3879">
        <v>2.7</v>
      </c>
      <c r="Q3879">
        <v>30</v>
      </c>
      <c r="R3879">
        <v>7.4</v>
      </c>
      <c r="S3879">
        <v>0</v>
      </c>
      <c r="T3879">
        <v>0</v>
      </c>
      <c r="U3879">
        <v>4</v>
      </c>
      <c r="V3879">
        <v>1</v>
      </c>
      <c r="W3879">
        <v>36</v>
      </c>
      <c r="X3879">
        <v>8.8000000000000007</v>
      </c>
      <c r="Y3879">
        <v>19</v>
      </c>
      <c r="Z3879">
        <v>4.7</v>
      </c>
      <c r="AA3879">
        <v>8</v>
      </c>
      <c r="AB3879">
        <v>2</v>
      </c>
      <c r="AC3879">
        <v>15</v>
      </c>
      <c r="AD3879">
        <v>3.7</v>
      </c>
      <c r="AE3879">
        <v>9</v>
      </c>
      <c r="AF3879">
        <v>2.2000000000000002</v>
      </c>
      <c r="AG3879">
        <v>0</v>
      </c>
      <c r="AH3879">
        <v>0</v>
      </c>
      <c r="AI3879">
        <v>1</v>
      </c>
      <c r="AJ3879">
        <v>0.2</v>
      </c>
    </row>
    <row r="3880" spans="1:36">
      <c r="A3880" t="s">
        <v>581</v>
      </c>
      <c r="B3880" t="s">
        <v>609</v>
      </c>
      <c r="C3880">
        <v>2010</v>
      </c>
      <c r="D3880">
        <v>604</v>
      </c>
      <c r="E3880">
        <v>476</v>
      </c>
      <c r="F3880">
        <v>78.8</v>
      </c>
      <c r="G3880">
        <v>128</v>
      </c>
      <c r="H3880">
        <v>21.2</v>
      </c>
      <c r="I3880">
        <v>21</v>
      </c>
      <c r="J3880">
        <v>3.5</v>
      </c>
      <c r="K3880">
        <v>35</v>
      </c>
      <c r="L3880">
        <v>5.8</v>
      </c>
      <c r="M3880">
        <v>6</v>
      </c>
      <c r="N3880">
        <v>1</v>
      </c>
      <c r="O3880">
        <v>13</v>
      </c>
      <c r="P3880">
        <v>2.2000000000000002</v>
      </c>
      <c r="Q3880">
        <v>50</v>
      </c>
      <c r="R3880">
        <v>8.3000000000000007</v>
      </c>
      <c r="S3880">
        <v>0</v>
      </c>
      <c r="T3880">
        <v>0</v>
      </c>
      <c r="U3880">
        <v>1</v>
      </c>
      <c r="V3880">
        <v>0.2</v>
      </c>
      <c r="W3880">
        <v>7</v>
      </c>
      <c r="X3880">
        <v>1.2</v>
      </c>
      <c r="Y3880">
        <v>9</v>
      </c>
      <c r="Z3880">
        <v>1.5</v>
      </c>
      <c r="AA3880">
        <v>15</v>
      </c>
      <c r="AB3880">
        <v>2.5</v>
      </c>
      <c r="AC3880">
        <v>23</v>
      </c>
      <c r="AD3880">
        <v>3.8</v>
      </c>
      <c r="AE3880">
        <v>1</v>
      </c>
      <c r="AF3880">
        <v>0.2</v>
      </c>
      <c r="AG3880">
        <v>4</v>
      </c>
      <c r="AH3880">
        <v>0.7</v>
      </c>
      <c r="AI3880">
        <v>0</v>
      </c>
      <c r="AJ3880">
        <v>0</v>
      </c>
    </row>
    <row r="3881" spans="1:36">
      <c r="A3881" t="s">
        <v>581</v>
      </c>
      <c r="B3881" t="s">
        <v>609</v>
      </c>
      <c r="C3881">
        <v>2011</v>
      </c>
      <c r="D3881">
        <v>1269</v>
      </c>
      <c r="E3881">
        <v>1037</v>
      </c>
      <c r="F3881">
        <v>81.7</v>
      </c>
      <c r="G3881">
        <v>232</v>
      </c>
      <c r="H3881">
        <v>18.3</v>
      </c>
      <c r="I3881">
        <v>56</v>
      </c>
      <c r="J3881">
        <v>4.4000000000000004</v>
      </c>
      <c r="K3881">
        <v>59</v>
      </c>
      <c r="L3881">
        <v>4.5999999999999996</v>
      </c>
      <c r="M3881">
        <v>1</v>
      </c>
      <c r="N3881">
        <v>0.1</v>
      </c>
      <c r="O3881">
        <v>12</v>
      </c>
      <c r="P3881">
        <v>0.9</v>
      </c>
      <c r="Q3881">
        <v>77</v>
      </c>
      <c r="R3881">
        <v>6.1</v>
      </c>
      <c r="S3881">
        <v>1</v>
      </c>
      <c r="T3881">
        <v>0.1</v>
      </c>
      <c r="U3881">
        <v>2</v>
      </c>
      <c r="V3881">
        <v>0.2</v>
      </c>
      <c r="W3881">
        <v>6</v>
      </c>
      <c r="X3881">
        <v>0.5</v>
      </c>
      <c r="Y3881">
        <v>17</v>
      </c>
      <c r="Z3881">
        <v>1.3</v>
      </c>
      <c r="AA3881">
        <v>25</v>
      </c>
      <c r="AB3881">
        <v>2</v>
      </c>
      <c r="AC3881">
        <v>27</v>
      </c>
      <c r="AD3881">
        <v>2.1</v>
      </c>
      <c r="AE3881">
        <v>2</v>
      </c>
      <c r="AF3881">
        <v>0.2</v>
      </c>
      <c r="AG3881">
        <v>10</v>
      </c>
      <c r="AH3881">
        <v>0.8</v>
      </c>
      <c r="AI3881">
        <v>1</v>
      </c>
      <c r="AJ3881">
        <v>0.1</v>
      </c>
    </row>
    <row r="3882" spans="1:36">
      <c r="A3882" t="s">
        <v>581</v>
      </c>
      <c r="B3882" t="s">
        <v>609</v>
      </c>
      <c r="C3882">
        <v>2012</v>
      </c>
      <c r="D3882">
        <v>293</v>
      </c>
      <c r="E3882">
        <v>251</v>
      </c>
      <c r="F3882">
        <v>85.7</v>
      </c>
      <c r="G3882">
        <v>42</v>
      </c>
      <c r="H3882">
        <v>14.3</v>
      </c>
      <c r="I3882">
        <v>10</v>
      </c>
      <c r="J3882">
        <v>3.4</v>
      </c>
      <c r="K3882">
        <v>9</v>
      </c>
      <c r="L3882">
        <v>3.1</v>
      </c>
      <c r="M3882">
        <v>0</v>
      </c>
      <c r="N3882">
        <v>0</v>
      </c>
      <c r="O3882">
        <v>3</v>
      </c>
      <c r="P3882">
        <v>1</v>
      </c>
      <c r="Q3882">
        <v>16</v>
      </c>
      <c r="R3882">
        <v>5.5</v>
      </c>
      <c r="S3882">
        <v>0</v>
      </c>
      <c r="T3882">
        <v>0</v>
      </c>
      <c r="U3882">
        <v>1</v>
      </c>
      <c r="V3882">
        <v>0.3</v>
      </c>
      <c r="W3882">
        <v>0</v>
      </c>
      <c r="X3882">
        <v>0</v>
      </c>
      <c r="Y3882">
        <v>0</v>
      </c>
      <c r="Z3882">
        <v>0</v>
      </c>
      <c r="AA3882">
        <v>5</v>
      </c>
      <c r="AB3882">
        <v>1.7</v>
      </c>
      <c r="AC3882">
        <v>8</v>
      </c>
      <c r="AD3882">
        <v>2.7</v>
      </c>
      <c r="AE3882">
        <v>0</v>
      </c>
      <c r="AF3882">
        <v>0</v>
      </c>
      <c r="AG3882">
        <v>0</v>
      </c>
      <c r="AH3882">
        <v>0</v>
      </c>
      <c r="AI3882">
        <v>1</v>
      </c>
      <c r="AJ3882">
        <v>0.3</v>
      </c>
    </row>
    <row r="3883" spans="1:36">
      <c r="A3883" t="s">
        <v>581</v>
      </c>
      <c r="B3883" t="s">
        <v>609</v>
      </c>
      <c r="C3883">
        <v>2013</v>
      </c>
      <c r="D3883">
        <v>24</v>
      </c>
      <c r="E3883">
        <v>20</v>
      </c>
      <c r="F3883">
        <v>83.3</v>
      </c>
      <c r="G3883">
        <v>4</v>
      </c>
      <c r="H3883">
        <v>16.7</v>
      </c>
      <c r="I3883">
        <v>0</v>
      </c>
      <c r="J3883">
        <v>0</v>
      </c>
      <c r="K3883">
        <v>1</v>
      </c>
      <c r="L3883">
        <v>4.2</v>
      </c>
      <c r="M3883">
        <v>0</v>
      </c>
      <c r="N3883">
        <v>0</v>
      </c>
      <c r="O3883">
        <v>0</v>
      </c>
      <c r="P3883">
        <v>0</v>
      </c>
      <c r="Q3883">
        <v>2</v>
      </c>
      <c r="R3883">
        <v>8.3000000000000007</v>
      </c>
      <c r="S3883">
        <v>0</v>
      </c>
      <c r="T3883">
        <v>0</v>
      </c>
      <c r="U3883">
        <v>0</v>
      </c>
      <c r="V3883">
        <v>0</v>
      </c>
      <c r="W3883">
        <v>0</v>
      </c>
      <c r="X3883">
        <v>0</v>
      </c>
      <c r="Y3883">
        <v>0</v>
      </c>
      <c r="Z3883">
        <v>0</v>
      </c>
      <c r="AA3883">
        <v>1</v>
      </c>
      <c r="AB3883">
        <v>4.2</v>
      </c>
      <c r="AC3883">
        <v>0</v>
      </c>
      <c r="AD3883">
        <v>0</v>
      </c>
      <c r="AE3883">
        <v>0</v>
      </c>
      <c r="AF3883">
        <v>0</v>
      </c>
      <c r="AG3883">
        <v>0</v>
      </c>
      <c r="AH3883">
        <v>0</v>
      </c>
      <c r="AI3883">
        <v>0</v>
      </c>
      <c r="AJ3883">
        <v>0</v>
      </c>
    </row>
    <row r="3884" spans="1:36">
      <c r="A3884" t="s">
        <v>581</v>
      </c>
      <c r="B3884" t="s">
        <v>609</v>
      </c>
      <c r="C3884">
        <v>2014</v>
      </c>
      <c r="D3884">
        <v>27</v>
      </c>
      <c r="E3884">
        <v>24</v>
      </c>
      <c r="F3884">
        <v>88.9</v>
      </c>
      <c r="G3884">
        <v>3</v>
      </c>
      <c r="H3884">
        <v>11.1</v>
      </c>
      <c r="I3884">
        <v>0</v>
      </c>
      <c r="J3884">
        <v>0</v>
      </c>
      <c r="K3884">
        <v>0</v>
      </c>
      <c r="L3884">
        <v>0</v>
      </c>
      <c r="M3884">
        <v>0</v>
      </c>
      <c r="N3884">
        <v>0</v>
      </c>
      <c r="O3884">
        <v>0</v>
      </c>
      <c r="P3884">
        <v>0</v>
      </c>
      <c r="Q3884">
        <v>2</v>
      </c>
      <c r="R3884">
        <v>7.4</v>
      </c>
      <c r="S3884">
        <v>0</v>
      </c>
      <c r="T3884">
        <v>0</v>
      </c>
      <c r="U3884">
        <v>0</v>
      </c>
      <c r="V3884">
        <v>0</v>
      </c>
      <c r="W3884">
        <v>0</v>
      </c>
      <c r="X3884">
        <v>0</v>
      </c>
      <c r="Y3884">
        <v>0</v>
      </c>
      <c r="Z3884">
        <v>0</v>
      </c>
      <c r="AA3884">
        <v>0</v>
      </c>
      <c r="AB3884">
        <v>0</v>
      </c>
      <c r="AC3884">
        <v>0</v>
      </c>
      <c r="AD3884">
        <v>0</v>
      </c>
      <c r="AE3884">
        <v>0</v>
      </c>
      <c r="AF3884">
        <v>0</v>
      </c>
      <c r="AG3884">
        <v>0</v>
      </c>
      <c r="AH3884">
        <v>0</v>
      </c>
      <c r="AI3884">
        <v>1</v>
      </c>
      <c r="AJ3884">
        <v>3.7</v>
      </c>
    </row>
    <row r="3885" spans="1:36">
      <c r="A3885" t="s">
        <v>581</v>
      </c>
      <c r="B3885" t="s">
        <v>609</v>
      </c>
      <c r="C3885">
        <v>2015</v>
      </c>
      <c r="D3885">
        <v>4</v>
      </c>
      <c r="E3885">
        <v>4</v>
      </c>
      <c r="F3885">
        <v>100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row>
    <row r="3886" spans="1:36">
      <c r="A3886" t="s">
        <v>581</v>
      </c>
      <c r="B3886" t="s">
        <v>610</v>
      </c>
      <c r="C3886">
        <v>2002</v>
      </c>
      <c r="D3886">
        <v>2</v>
      </c>
      <c r="E3886">
        <v>1</v>
      </c>
      <c r="F3886">
        <v>50</v>
      </c>
      <c r="G3886">
        <v>1</v>
      </c>
      <c r="H3886">
        <v>50</v>
      </c>
      <c r="I3886">
        <v>0</v>
      </c>
      <c r="J3886">
        <v>0</v>
      </c>
      <c r="K3886">
        <v>1</v>
      </c>
      <c r="L3886">
        <v>50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1</v>
      </c>
      <c r="AF3886">
        <v>50</v>
      </c>
      <c r="AG3886">
        <v>0</v>
      </c>
      <c r="AH3886">
        <v>0</v>
      </c>
      <c r="AI3886">
        <v>0</v>
      </c>
      <c r="AJ3886">
        <v>0</v>
      </c>
    </row>
    <row r="3887" spans="1:36">
      <c r="A3887" t="s">
        <v>581</v>
      </c>
      <c r="B3887" t="s">
        <v>610</v>
      </c>
      <c r="C3887">
        <v>2003</v>
      </c>
      <c r="D3887">
        <v>1</v>
      </c>
      <c r="E3887">
        <v>1</v>
      </c>
      <c r="F3887">
        <v>100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row>
    <row r="3888" spans="1:36">
      <c r="A3888" t="s">
        <v>581</v>
      </c>
      <c r="B3888" t="s">
        <v>610</v>
      </c>
      <c r="C3888">
        <v>2004</v>
      </c>
      <c r="D3888">
        <v>1</v>
      </c>
      <c r="E3888">
        <v>0</v>
      </c>
      <c r="F3888">
        <v>0</v>
      </c>
      <c r="G3888">
        <v>1</v>
      </c>
      <c r="H3888">
        <v>100</v>
      </c>
      <c r="I3888">
        <v>0</v>
      </c>
      <c r="J3888">
        <v>0</v>
      </c>
      <c r="K3888">
        <v>0</v>
      </c>
      <c r="L3888">
        <v>0</v>
      </c>
      <c r="M3888">
        <v>1</v>
      </c>
      <c r="N3888">
        <v>100</v>
      </c>
      <c r="O3888">
        <v>0</v>
      </c>
      <c r="P3888">
        <v>0</v>
      </c>
      <c r="Q3888">
        <v>0</v>
      </c>
      <c r="R3888">
        <v>0</v>
      </c>
      <c r="S3888">
        <v>0</v>
      </c>
      <c r="T3888">
        <v>0</v>
      </c>
      <c r="U3888">
        <v>0</v>
      </c>
      <c r="V3888">
        <v>0</v>
      </c>
      <c r="W3888">
        <v>1</v>
      </c>
      <c r="X3888">
        <v>100</v>
      </c>
      <c r="Y3888">
        <v>0</v>
      </c>
      <c r="Z3888">
        <v>0</v>
      </c>
      <c r="AA3888">
        <v>1</v>
      </c>
      <c r="AB3888">
        <v>100</v>
      </c>
      <c r="AC3888">
        <v>0</v>
      </c>
      <c r="AD3888">
        <v>0</v>
      </c>
      <c r="AE3888">
        <v>1</v>
      </c>
      <c r="AF3888">
        <v>100</v>
      </c>
      <c r="AG3888">
        <v>0</v>
      </c>
      <c r="AH3888">
        <v>0</v>
      </c>
      <c r="AI3888">
        <v>0</v>
      </c>
      <c r="AJ3888">
        <v>0</v>
      </c>
    </row>
    <row r="3889" spans="1:36">
      <c r="A3889" t="s">
        <v>581</v>
      </c>
      <c r="B3889" t="s">
        <v>610</v>
      </c>
      <c r="C3889">
        <v>2005</v>
      </c>
      <c r="D3889">
        <v>51</v>
      </c>
      <c r="E3889">
        <v>30</v>
      </c>
      <c r="F3889">
        <v>58.8</v>
      </c>
      <c r="G3889">
        <v>21</v>
      </c>
      <c r="H3889">
        <v>41.2</v>
      </c>
      <c r="I3889">
        <v>1</v>
      </c>
      <c r="J3889">
        <v>2</v>
      </c>
      <c r="K3889">
        <v>3</v>
      </c>
      <c r="L3889">
        <v>5.9</v>
      </c>
      <c r="M3889">
        <v>9</v>
      </c>
      <c r="N3889">
        <v>17.600000000000001</v>
      </c>
      <c r="O3889">
        <v>4</v>
      </c>
      <c r="P3889">
        <v>7.8</v>
      </c>
      <c r="Q3889">
        <v>4</v>
      </c>
      <c r="R3889">
        <v>7.8</v>
      </c>
      <c r="S3889">
        <v>1</v>
      </c>
      <c r="T3889">
        <v>2</v>
      </c>
      <c r="U3889">
        <v>0</v>
      </c>
      <c r="V3889">
        <v>0</v>
      </c>
      <c r="W3889">
        <v>10</v>
      </c>
      <c r="X3889">
        <v>19.600000000000001</v>
      </c>
      <c r="Y3889">
        <v>2</v>
      </c>
      <c r="Z3889">
        <v>3.9</v>
      </c>
      <c r="AA3889">
        <v>0</v>
      </c>
      <c r="AB3889">
        <v>0</v>
      </c>
      <c r="AC3889">
        <v>4</v>
      </c>
      <c r="AD3889">
        <v>7.8</v>
      </c>
      <c r="AE3889">
        <v>1</v>
      </c>
      <c r="AF3889">
        <v>2</v>
      </c>
      <c r="AG3889">
        <v>0</v>
      </c>
      <c r="AH3889">
        <v>0</v>
      </c>
      <c r="AI3889">
        <v>0</v>
      </c>
      <c r="AJ3889">
        <v>0</v>
      </c>
    </row>
    <row r="3890" spans="1:36">
      <c r="A3890" t="s">
        <v>581</v>
      </c>
      <c r="B3890" t="s">
        <v>610</v>
      </c>
      <c r="C3890">
        <v>2006</v>
      </c>
      <c r="D3890">
        <v>448</v>
      </c>
      <c r="E3890">
        <v>220</v>
      </c>
      <c r="F3890">
        <v>49.1</v>
      </c>
      <c r="G3890">
        <v>228</v>
      </c>
      <c r="H3890">
        <v>50.9</v>
      </c>
      <c r="I3890">
        <v>10</v>
      </c>
      <c r="J3890">
        <v>2.2000000000000002</v>
      </c>
      <c r="K3890">
        <v>44</v>
      </c>
      <c r="L3890">
        <v>9.8000000000000007</v>
      </c>
      <c r="M3890">
        <v>103</v>
      </c>
      <c r="N3890">
        <v>23</v>
      </c>
      <c r="O3890">
        <v>42</v>
      </c>
      <c r="P3890">
        <v>9.4</v>
      </c>
      <c r="Q3890">
        <v>62</v>
      </c>
      <c r="R3890">
        <v>13.8</v>
      </c>
      <c r="S3890">
        <v>4</v>
      </c>
      <c r="T3890">
        <v>0.9</v>
      </c>
      <c r="U3890">
        <v>4</v>
      </c>
      <c r="V3890">
        <v>0.9</v>
      </c>
      <c r="W3890">
        <v>114</v>
      </c>
      <c r="X3890">
        <v>25.4</v>
      </c>
      <c r="Y3890">
        <v>22</v>
      </c>
      <c r="Z3890">
        <v>4.9000000000000004</v>
      </c>
      <c r="AA3890">
        <v>19</v>
      </c>
      <c r="AB3890">
        <v>4.2</v>
      </c>
      <c r="AC3890">
        <v>43</v>
      </c>
      <c r="AD3890">
        <v>9.6</v>
      </c>
      <c r="AE3890">
        <v>13</v>
      </c>
      <c r="AF3890">
        <v>2.9</v>
      </c>
      <c r="AG3890">
        <v>2</v>
      </c>
      <c r="AH3890">
        <v>0.4</v>
      </c>
      <c r="AI3890">
        <v>0</v>
      </c>
      <c r="AJ3890">
        <v>0</v>
      </c>
    </row>
    <row r="3891" spans="1:36">
      <c r="A3891" t="s">
        <v>581</v>
      </c>
      <c r="B3891" t="s">
        <v>610</v>
      </c>
      <c r="C3891">
        <v>2007</v>
      </c>
      <c r="D3891">
        <v>828</v>
      </c>
      <c r="E3891">
        <v>454</v>
      </c>
      <c r="F3891">
        <v>54.8</v>
      </c>
      <c r="G3891">
        <v>374</v>
      </c>
      <c r="H3891">
        <v>45.2</v>
      </c>
      <c r="I3891">
        <v>19</v>
      </c>
      <c r="J3891">
        <v>2.2999999999999998</v>
      </c>
      <c r="K3891">
        <v>73</v>
      </c>
      <c r="L3891">
        <v>8.8000000000000007</v>
      </c>
      <c r="M3891">
        <v>161</v>
      </c>
      <c r="N3891">
        <v>19.399999999999999</v>
      </c>
      <c r="O3891">
        <v>46</v>
      </c>
      <c r="P3891">
        <v>5.6</v>
      </c>
      <c r="Q3891">
        <v>100</v>
      </c>
      <c r="R3891">
        <v>12.1</v>
      </c>
      <c r="S3891">
        <v>4</v>
      </c>
      <c r="T3891">
        <v>0.5</v>
      </c>
      <c r="U3891">
        <v>1</v>
      </c>
      <c r="V3891">
        <v>0.1</v>
      </c>
      <c r="W3891">
        <v>177</v>
      </c>
      <c r="X3891">
        <v>21.4</v>
      </c>
      <c r="Y3891">
        <v>73</v>
      </c>
      <c r="Z3891">
        <v>8.8000000000000007</v>
      </c>
      <c r="AA3891">
        <v>37</v>
      </c>
      <c r="AB3891">
        <v>4.5</v>
      </c>
      <c r="AC3891">
        <v>48</v>
      </c>
      <c r="AD3891">
        <v>5.8</v>
      </c>
      <c r="AE3891">
        <v>4</v>
      </c>
      <c r="AF3891">
        <v>0.5</v>
      </c>
      <c r="AG3891">
        <v>6</v>
      </c>
      <c r="AH3891">
        <v>0.7</v>
      </c>
      <c r="AI3891">
        <v>1</v>
      </c>
      <c r="AJ3891">
        <v>0.1</v>
      </c>
    </row>
    <row r="3892" spans="1:36">
      <c r="A3892" t="s">
        <v>581</v>
      </c>
      <c r="B3892" t="s">
        <v>610</v>
      </c>
      <c r="C3892">
        <v>2008</v>
      </c>
      <c r="D3892">
        <v>208</v>
      </c>
      <c r="E3892">
        <v>123</v>
      </c>
      <c r="F3892">
        <v>59.1</v>
      </c>
      <c r="G3892">
        <v>85</v>
      </c>
      <c r="H3892">
        <v>40.9</v>
      </c>
      <c r="I3892">
        <v>3</v>
      </c>
      <c r="J3892">
        <v>1.4</v>
      </c>
      <c r="K3892">
        <v>12</v>
      </c>
      <c r="L3892">
        <v>5.8</v>
      </c>
      <c r="M3892">
        <v>34</v>
      </c>
      <c r="N3892">
        <v>16.3</v>
      </c>
      <c r="O3892">
        <v>15</v>
      </c>
      <c r="P3892">
        <v>7.2</v>
      </c>
      <c r="Q3892">
        <v>8</v>
      </c>
      <c r="R3892">
        <v>3.8</v>
      </c>
      <c r="S3892">
        <v>1</v>
      </c>
      <c r="T3892">
        <v>0.5</v>
      </c>
      <c r="U3892">
        <v>0</v>
      </c>
      <c r="V3892">
        <v>0</v>
      </c>
      <c r="W3892">
        <v>39</v>
      </c>
      <c r="X3892">
        <v>18.8</v>
      </c>
      <c r="Y3892">
        <v>28</v>
      </c>
      <c r="Z3892">
        <v>13.5</v>
      </c>
      <c r="AA3892">
        <v>8</v>
      </c>
      <c r="AB3892">
        <v>3.8</v>
      </c>
      <c r="AC3892">
        <v>15</v>
      </c>
      <c r="AD3892">
        <v>7.2</v>
      </c>
      <c r="AE3892">
        <v>0</v>
      </c>
      <c r="AF3892">
        <v>0</v>
      </c>
      <c r="AG3892">
        <v>0</v>
      </c>
      <c r="AH3892">
        <v>0</v>
      </c>
      <c r="AI3892">
        <v>0</v>
      </c>
      <c r="AJ3892">
        <v>0</v>
      </c>
    </row>
    <row r="3893" spans="1:36">
      <c r="A3893" t="s">
        <v>581</v>
      </c>
      <c r="B3893" t="s">
        <v>610</v>
      </c>
      <c r="C3893">
        <v>2009</v>
      </c>
      <c r="D3893">
        <v>62</v>
      </c>
      <c r="E3893">
        <v>37</v>
      </c>
      <c r="F3893">
        <v>59.7</v>
      </c>
      <c r="G3893">
        <v>25</v>
      </c>
      <c r="H3893">
        <v>40.299999999999997</v>
      </c>
      <c r="I3893">
        <v>1</v>
      </c>
      <c r="J3893">
        <v>1.6</v>
      </c>
      <c r="K3893">
        <v>7</v>
      </c>
      <c r="L3893">
        <v>11.3</v>
      </c>
      <c r="M3893">
        <v>9</v>
      </c>
      <c r="N3893">
        <v>14.5</v>
      </c>
      <c r="O3893">
        <v>1</v>
      </c>
      <c r="P3893">
        <v>1.6</v>
      </c>
      <c r="Q3893">
        <v>6</v>
      </c>
      <c r="R3893">
        <v>9.6999999999999993</v>
      </c>
      <c r="S3893">
        <v>0</v>
      </c>
      <c r="T3893">
        <v>0</v>
      </c>
      <c r="U3893">
        <v>0</v>
      </c>
      <c r="V3893">
        <v>0</v>
      </c>
      <c r="W3893">
        <v>10</v>
      </c>
      <c r="X3893">
        <v>16.100000000000001</v>
      </c>
      <c r="Y3893">
        <v>7</v>
      </c>
      <c r="Z3893">
        <v>11.3</v>
      </c>
      <c r="AA3893">
        <v>5</v>
      </c>
      <c r="AB3893">
        <v>8.1</v>
      </c>
      <c r="AC3893">
        <v>1</v>
      </c>
      <c r="AD3893">
        <v>1.6</v>
      </c>
      <c r="AE3893">
        <v>0</v>
      </c>
      <c r="AF3893">
        <v>0</v>
      </c>
      <c r="AG3893">
        <v>1</v>
      </c>
      <c r="AH3893">
        <v>1.6</v>
      </c>
      <c r="AI3893">
        <v>0</v>
      </c>
      <c r="AJ3893">
        <v>0</v>
      </c>
    </row>
    <row r="3894" spans="1:36">
      <c r="A3894" t="s">
        <v>581</v>
      </c>
      <c r="B3894" t="s">
        <v>610</v>
      </c>
      <c r="C3894">
        <v>2010</v>
      </c>
      <c r="D3894">
        <v>2</v>
      </c>
      <c r="E3894">
        <v>2</v>
      </c>
      <c r="F3894">
        <v>100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row>
    <row r="3895" spans="1:36">
      <c r="A3895" t="s">
        <v>581</v>
      </c>
      <c r="B3895" t="s">
        <v>611</v>
      </c>
      <c r="C3895">
        <v>2000</v>
      </c>
      <c r="D3895">
        <v>69</v>
      </c>
      <c r="E3895">
        <v>25</v>
      </c>
      <c r="F3895">
        <v>36.200000000000003</v>
      </c>
      <c r="G3895">
        <v>44</v>
      </c>
      <c r="H3895">
        <v>63.8</v>
      </c>
      <c r="I3895">
        <v>7</v>
      </c>
      <c r="J3895">
        <v>10.1</v>
      </c>
      <c r="K3895">
        <v>16</v>
      </c>
      <c r="L3895">
        <v>23.2</v>
      </c>
      <c r="M3895">
        <v>21</v>
      </c>
      <c r="N3895">
        <v>30.4</v>
      </c>
      <c r="O3895">
        <v>9</v>
      </c>
      <c r="P3895">
        <v>13</v>
      </c>
      <c r="Q3895">
        <v>12</v>
      </c>
      <c r="R3895">
        <v>17.399999999999999</v>
      </c>
      <c r="S3895">
        <v>1</v>
      </c>
      <c r="T3895">
        <v>1.4</v>
      </c>
      <c r="U3895">
        <v>8</v>
      </c>
      <c r="V3895">
        <v>11.6</v>
      </c>
      <c r="W3895">
        <v>13</v>
      </c>
      <c r="X3895">
        <v>18.8</v>
      </c>
      <c r="Y3895">
        <v>14</v>
      </c>
      <c r="Z3895">
        <v>20.3</v>
      </c>
      <c r="AA3895">
        <v>7</v>
      </c>
      <c r="AB3895">
        <v>10.1</v>
      </c>
      <c r="AC3895">
        <v>10</v>
      </c>
      <c r="AD3895">
        <v>14.5</v>
      </c>
      <c r="AE3895">
        <v>3</v>
      </c>
      <c r="AF3895">
        <v>4.3</v>
      </c>
      <c r="AG3895">
        <v>0</v>
      </c>
      <c r="AH3895">
        <v>0</v>
      </c>
      <c r="AI3895">
        <v>0</v>
      </c>
      <c r="AJ3895">
        <v>0</v>
      </c>
    </row>
    <row r="3896" spans="1:36">
      <c r="A3896" t="s">
        <v>581</v>
      </c>
      <c r="B3896" t="s">
        <v>611</v>
      </c>
      <c r="C3896">
        <v>2001</v>
      </c>
      <c r="D3896">
        <v>397</v>
      </c>
      <c r="E3896">
        <v>174</v>
      </c>
      <c r="F3896">
        <v>43.8</v>
      </c>
      <c r="G3896">
        <v>223</v>
      </c>
      <c r="H3896">
        <v>56.2</v>
      </c>
      <c r="I3896">
        <v>51</v>
      </c>
      <c r="J3896">
        <v>12.8</v>
      </c>
      <c r="K3896">
        <v>95</v>
      </c>
      <c r="L3896">
        <v>23.9</v>
      </c>
      <c r="M3896">
        <v>95</v>
      </c>
      <c r="N3896">
        <v>23.9</v>
      </c>
      <c r="O3896">
        <v>37</v>
      </c>
      <c r="P3896">
        <v>9.3000000000000007</v>
      </c>
      <c r="Q3896">
        <v>48</v>
      </c>
      <c r="R3896">
        <v>12.1</v>
      </c>
      <c r="S3896">
        <v>4</v>
      </c>
      <c r="T3896">
        <v>1</v>
      </c>
      <c r="U3896">
        <v>31</v>
      </c>
      <c r="V3896">
        <v>7.8</v>
      </c>
      <c r="W3896">
        <v>60</v>
      </c>
      <c r="X3896">
        <v>15.1</v>
      </c>
      <c r="Y3896">
        <v>54</v>
      </c>
      <c r="Z3896">
        <v>13.6</v>
      </c>
      <c r="AA3896">
        <v>20</v>
      </c>
      <c r="AB3896">
        <v>5</v>
      </c>
      <c r="AC3896">
        <v>46</v>
      </c>
      <c r="AD3896">
        <v>11.6</v>
      </c>
      <c r="AE3896">
        <v>8</v>
      </c>
      <c r="AF3896">
        <v>2</v>
      </c>
      <c r="AG3896">
        <v>2</v>
      </c>
      <c r="AH3896">
        <v>0.5</v>
      </c>
      <c r="AI3896">
        <v>0</v>
      </c>
      <c r="AJ3896">
        <v>0</v>
      </c>
    </row>
    <row r="3897" spans="1:36">
      <c r="A3897" t="s">
        <v>581</v>
      </c>
      <c r="B3897" t="s">
        <v>611</v>
      </c>
      <c r="C3897">
        <v>2002</v>
      </c>
      <c r="D3897">
        <v>256</v>
      </c>
      <c r="E3897">
        <v>118</v>
      </c>
      <c r="F3897">
        <v>46.1</v>
      </c>
      <c r="G3897">
        <v>138</v>
      </c>
      <c r="H3897">
        <v>53.9</v>
      </c>
      <c r="I3897">
        <v>29</v>
      </c>
      <c r="J3897">
        <v>11.3</v>
      </c>
      <c r="K3897">
        <v>51</v>
      </c>
      <c r="L3897">
        <v>19.899999999999999</v>
      </c>
      <c r="M3897">
        <v>54</v>
      </c>
      <c r="N3897">
        <v>21.1</v>
      </c>
      <c r="O3897">
        <v>25</v>
      </c>
      <c r="P3897">
        <v>9.8000000000000007</v>
      </c>
      <c r="Q3897">
        <v>32</v>
      </c>
      <c r="R3897">
        <v>12.5</v>
      </c>
      <c r="S3897">
        <v>5</v>
      </c>
      <c r="T3897">
        <v>2</v>
      </c>
      <c r="U3897">
        <v>13</v>
      </c>
      <c r="V3897">
        <v>5.0999999999999996</v>
      </c>
      <c r="W3897">
        <v>30</v>
      </c>
      <c r="X3897">
        <v>11.7</v>
      </c>
      <c r="Y3897">
        <v>31</v>
      </c>
      <c r="Z3897">
        <v>12.1</v>
      </c>
      <c r="AA3897">
        <v>13</v>
      </c>
      <c r="AB3897">
        <v>5.0999999999999996</v>
      </c>
      <c r="AC3897">
        <v>32</v>
      </c>
      <c r="AD3897">
        <v>12.5</v>
      </c>
      <c r="AE3897">
        <v>11</v>
      </c>
      <c r="AF3897">
        <v>4.3</v>
      </c>
      <c r="AG3897">
        <v>1</v>
      </c>
      <c r="AH3897">
        <v>0.4</v>
      </c>
      <c r="AI3897">
        <v>0</v>
      </c>
      <c r="AJ3897">
        <v>0</v>
      </c>
    </row>
    <row r="3898" spans="1:36">
      <c r="A3898" t="s">
        <v>581</v>
      </c>
      <c r="B3898" t="s">
        <v>611</v>
      </c>
      <c r="C3898">
        <v>2003</v>
      </c>
      <c r="D3898">
        <v>1</v>
      </c>
      <c r="E3898">
        <v>1</v>
      </c>
      <c r="F3898">
        <v>100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row>
    <row r="3899" spans="1:36">
      <c r="A3899" t="s">
        <v>581</v>
      </c>
      <c r="B3899" t="s">
        <v>611</v>
      </c>
      <c r="C3899">
        <v>2004</v>
      </c>
      <c r="D3899">
        <v>4</v>
      </c>
      <c r="E3899">
        <v>3</v>
      </c>
      <c r="F3899">
        <v>75</v>
      </c>
      <c r="G3899">
        <v>1</v>
      </c>
      <c r="H3899">
        <v>25</v>
      </c>
      <c r="I3899">
        <v>0</v>
      </c>
      <c r="J3899">
        <v>0</v>
      </c>
      <c r="K3899">
        <v>0</v>
      </c>
      <c r="L3899">
        <v>0</v>
      </c>
      <c r="M3899">
        <v>1</v>
      </c>
      <c r="N3899">
        <v>25</v>
      </c>
      <c r="O3899">
        <v>1</v>
      </c>
      <c r="P3899">
        <v>25</v>
      </c>
      <c r="Q3899">
        <v>0</v>
      </c>
      <c r="R3899">
        <v>0</v>
      </c>
      <c r="S3899">
        <v>1</v>
      </c>
      <c r="T3899">
        <v>25</v>
      </c>
      <c r="U3899">
        <v>0</v>
      </c>
      <c r="V3899">
        <v>0</v>
      </c>
      <c r="W3899">
        <v>1</v>
      </c>
      <c r="X3899">
        <v>25</v>
      </c>
      <c r="Y3899">
        <v>0</v>
      </c>
      <c r="Z3899">
        <v>0</v>
      </c>
      <c r="AA3899">
        <v>0</v>
      </c>
      <c r="AB3899">
        <v>0</v>
      </c>
      <c r="AC3899">
        <v>1</v>
      </c>
      <c r="AD3899">
        <v>25</v>
      </c>
      <c r="AE3899">
        <v>1</v>
      </c>
      <c r="AF3899">
        <v>25</v>
      </c>
      <c r="AG3899">
        <v>0</v>
      </c>
      <c r="AH3899">
        <v>0</v>
      </c>
      <c r="AI3899">
        <v>0</v>
      </c>
      <c r="AJ3899">
        <v>0</v>
      </c>
    </row>
    <row r="3900" spans="1:36">
      <c r="A3900" t="s">
        <v>581</v>
      </c>
      <c r="B3900" t="s">
        <v>611</v>
      </c>
      <c r="C3900">
        <v>2005</v>
      </c>
      <c r="D3900">
        <v>2</v>
      </c>
      <c r="E3900">
        <v>1</v>
      </c>
      <c r="F3900">
        <v>50</v>
      </c>
      <c r="G3900">
        <v>1</v>
      </c>
      <c r="H3900">
        <v>50</v>
      </c>
      <c r="I3900">
        <v>0</v>
      </c>
      <c r="J3900">
        <v>0</v>
      </c>
      <c r="K3900">
        <v>0</v>
      </c>
      <c r="L3900">
        <v>0</v>
      </c>
      <c r="M3900">
        <v>0</v>
      </c>
      <c r="N3900">
        <v>0</v>
      </c>
      <c r="O3900">
        <v>0</v>
      </c>
      <c r="P3900">
        <v>0</v>
      </c>
      <c r="Q3900">
        <v>0</v>
      </c>
      <c r="R3900">
        <v>0</v>
      </c>
      <c r="S3900">
        <v>0</v>
      </c>
      <c r="T3900">
        <v>0</v>
      </c>
      <c r="U3900">
        <v>0</v>
      </c>
      <c r="V3900">
        <v>0</v>
      </c>
      <c r="W3900">
        <v>1</v>
      </c>
      <c r="X3900">
        <v>50</v>
      </c>
      <c r="Y3900">
        <v>0</v>
      </c>
      <c r="Z3900">
        <v>0</v>
      </c>
      <c r="AA3900">
        <v>0</v>
      </c>
      <c r="AB3900">
        <v>0</v>
      </c>
      <c r="AC3900">
        <v>0</v>
      </c>
      <c r="AD3900">
        <v>0</v>
      </c>
      <c r="AE3900">
        <v>0</v>
      </c>
      <c r="AF3900">
        <v>0</v>
      </c>
      <c r="AG3900">
        <v>0</v>
      </c>
      <c r="AH3900">
        <v>0</v>
      </c>
      <c r="AI3900">
        <v>0</v>
      </c>
      <c r="AJ3900">
        <v>0</v>
      </c>
    </row>
    <row r="3901" spans="1:36">
      <c r="A3901" t="s">
        <v>581</v>
      </c>
      <c r="B3901" t="s">
        <v>611</v>
      </c>
      <c r="C3901">
        <v>2007</v>
      </c>
      <c r="D3901">
        <v>1</v>
      </c>
      <c r="E3901">
        <v>0</v>
      </c>
      <c r="F3901">
        <v>0</v>
      </c>
      <c r="G3901">
        <v>1</v>
      </c>
      <c r="H3901">
        <v>100</v>
      </c>
      <c r="I3901">
        <v>0</v>
      </c>
      <c r="J3901">
        <v>0</v>
      </c>
      <c r="K3901">
        <v>0</v>
      </c>
      <c r="L3901">
        <v>0</v>
      </c>
      <c r="M3901">
        <v>0</v>
      </c>
      <c r="N3901">
        <v>0</v>
      </c>
      <c r="O3901">
        <v>0</v>
      </c>
      <c r="P3901">
        <v>0</v>
      </c>
      <c r="Q3901">
        <v>0</v>
      </c>
      <c r="R3901">
        <v>0</v>
      </c>
      <c r="S3901">
        <v>0</v>
      </c>
      <c r="T3901">
        <v>0</v>
      </c>
      <c r="U3901">
        <v>0</v>
      </c>
      <c r="V3901">
        <v>0</v>
      </c>
      <c r="W3901">
        <v>0</v>
      </c>
      <c r="X3901">
        <v>0</v>
      </c>
      <c r="Y3901">
        <v>1</v>
      </c>
      <c r="Z3901">
        <v>100</v>
      </c>
      <c r="AA3901">
        <v>0</v>
      </c>
      <c r="AB3901">
        <v>0</v>
      </c>
      <c r="AC3901">
        <v>0</v>
      </c>
      <c r="AD3901">
        <v>0</v>
      </c>
      <c r="AE3901">
        <v>0</v>
      </c>
      <c r="AF3901">
        <v>0</v>
      </c>
      <c r="AG3901">
        <v>0</v>
      </c>
      <c r="AH3901">
        <v>0</v>
      </c>
      <c r="AI3901">
        <v>0</v>
      </c>
      <c r="AJ3901">
        <v>0</v>
      </c>
    </row>
    <row r="3902" spans="1:36">
      <c r="A3902" t="s">
        <v>581</v>
      </c>
      <c r="B3902" t="s">
        <v>612</v>
      </c>
      <c r="C3902">
        <v>2005</v>
      </c>
      <c r="D3902">
        <v>1</v>
      </c>
      <c r="E3902">
        <v>1</v>
      </c>
      <c r="F3902">
        <v>100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c r="AI3902">
        <v>0</v>
      </c>
      <c r="AJ3902">
        <v>0</v>
      </c>
    </row>
    <row r="3903" spans="1:36">
      <c r="A3903" t="s">
        <v>581</v>
      </c>
      <c r="B3903" t="s">
        <v>613</v>
      </c>
      <c r="C3903">
        <v>2003</v>
      </c>
      <c r="D3903">
        <v>2</v>
      </c>
      <c r="E3903">
        <v>2</v>
      </c>
      <c r="F3903">
        <v>100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row>
    <row r="3904" spans="1:36">
      <c r="A3904" t="s">
        <v>581</v>
      </c>
      <c r="B3904" t="s">
        <v>613</v>
      </c>
      <c r="C3904">
        <v>2009</v>
      </c>
      <c r="D3904">
        <v>6</v>
      </c>
      <c r="E3904">
        <v>1</v>
      </c>
      <c r="F3904">
        <v>16.7</v>
      </c>
      <c r="G3904">
        <v>5</v>
      </c>
      <c r="H3904">
        <v>83.3</v>
      </c>
      <c r="I3904">
        <v>0</v>
      </c>
      <c r="J3904">
        <v>0</v>
      </c>
      <c r="K3904">
        <v>0</v>
      </c>
      <c r="L3904">
        <v>0</v>
      </c>
      <c r="M3904">
        <v>1</v>
      </c>
      <c r="N3904">
        <v>16.7</v>
      </c>
      <c r="O3904">
        <v>0</v>
      </c>
      <c r="P3904">
        <v>0</v>
      </c>
      <c r="Q3904">
        <v>2</v>
      </c>
      <c r="R3904">
        <v>33.299999999999997</v>
      </c>
      <c r="S3904">
        <v>0</v>
      </c>
      <c r="T3904">
        <v>0</v>
      </c>
      <c r="U3904">
        <v>0</v>
      </c>
      <c r="V3904">
        <v>0</v>
      </c>
      <c r="W3904">
        <v>1</v>
      </c>
      <c r="X3904">
        <v>16.7</v>
      </c>
      <c r="Y3904">
        <v>3</v>
      </c>
      <c r="Z3904">
        <v>50</v>
      </c>
      <c r="AA3904">
        <v>1</v>
      </c>
      <c r="AB3904">
        <v>16.7</v>
      </c>
      <c r="AC3904">
        <v>0</v>
      </c>
      <c r="AD3904">
        <v>0</v>
      </c>
      <c r="AE3904">
        <v>0</v>
      </c>
      <c r="AF3904">
        <v>0</v>
      </c>
      <c r="AG3904">
        <v>0</v>
      </c>
      <c r="AH3904">
        <v>0</v>
      </c>
      <c r="AI3904">
        <v>0</v>
      </c>
      <c r="AJ3904">
        <v>0</v>
      </c>
    </row>
    <row r="3905" spans="1:36">
      <c r="A3905" t="s">
        <v>581</v>
      </c>
      <c r="B3905" t="s">
        <v>614</v>
      </c>
      <c r="C3905">
        <v>2001</v>
      </c>
      <c r="D3905">
        <v>1</v>
      </c>
      <c r="E3905">
        <v>0</v>
      </c>
      <c r="F3905">
        <v>0</v>
      </c>
      <c r="G3905">
        <v>1</v>
      </c>
      <c r="H3905">
        <v>100</v>
      </c>
      <c r="I3905">
        <v>0</v>
      </c>
      <c r="J3905">
        <v>0</v>
      </c>
      <c r="K3905">
        <v>0</v>
      </c>
      <c r="L3905">
        <v>0</v>
      </c>
      <c r="M3905">
        <v>0</v>
      </c>
      <c r="N3905">
        <v>0</v>
      </c>
      <c r="O3905">
        <v>1</v>
      </c>
      <c r="P3905">
        <v>100</v>
      </c>
      <c r="Q3905">
        <v>0</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row>
    <row r="3906" spans="1:36">
      <c r="A3906" t="s">
        <v>581</v>
      </c>
      <c r="B3906" t="s">
        <v>614</v>
      </c>
      <c r="C3906">
        <v>2003</v>
      </c>
      <c r="D3906">
        <v>2</v>
      </c>
      <c r="E3906">
        <v>0</v>
      </c>
      <c r="F3906">
        <v>0</v>
      </c>
      <c r="G3906">
        <v>2</v>
      </c>
      <c r="H3906">
        <v>100</v>
      </c>
      <c r="I3906">
        <v>0</v>
      </c>
      <c r="J3906">
        <v>0</v>
      </c>
      <c r="K3906">
        <v>0</v>
      </c>
      <c r="L3906">
        <v>0</v>
      </c>
      <c r="M3906">
        <v>2</v>
      </c>
      <c r="N3906">
        <v>100</v>
      </c>
      <c r="O3906">
        <v>0</v>
      </c>
      <c r="P3906">
        <v>0</v>
      </c>
      <c r="Q3906">
        <v>0</v>
      </c>
      <c r="R3906">
        <v>0</v>
      </c>
      <c r="S3906">
        <v>0</v>
      </c>
      <c r="T3906">
        <v>0</v>
      </c>
      <c r="U3906">
        <v>0</v>
      </c>
      <c r="V3906">
        <v>0</v>
      </c>
      <c r="W3906">
        <v>1</v>
      </c>
      <c r="X3906">
        <v>50</v>
      </c>
      <c r="Y3906">
        <v>1</v>
      </c>
      <c r="Z3906">
        <v>50</v>
      </c>
      <c r="AA3906">
        <v>0</v>
      </c>
      <c r="AB3906">
        <v>0</v>
      </c>
      <c r="AC3906">
        <v>0</v>
      </c>
      <c r="AD3906">
        <v>0</v>
      </c>
      <c r="AE3906">
        <v>0</v>
      </c>
      <c r="AF3906">
        <v>0</v>
      </c>
      <c r="AG3906">
        <v>0</v>
      </c>
      <c r="AH3906">
        <v>0</v>
      </c>
      <c r="AI3906">
        <v>0</v>
      </c>
      <c r="AJ3906">
        <v>0</v>
      </c>
    </row>
    <row r="3907" spans="1:36">
      <c r="A3907" t="s">
        <v>581</v>
      </c>
      <c r="B3907" t="s">
        <v>614</v>
      </c>
      <c r="C3907">
        <v>2005</v>
      </c>
      <c r="D3907">
        <v>1</v>
      </c>
      <c r="E3907">
        <v>0</v>
      </c>
      <c r="F3907">
        <v>0</v>
      </c>
      <c r="G3907">
        <v>1</v>
      </c>
      <c r="H3907">
        <v>100</v>
      </c>
      <c r="I3907">
        <v>0</v>
      </c>
      <c r="J3907">
        <v>0</v>
      </c>
      <c r="K3907">
        <v>1</v>
      </c>
      <c r="L3907">
        <v>100</v>
      </c>
      <c r="M3907">
        <v>0</v>
      </c>
      <c r="N3907">
        <v>0</v>
      </c>
      <c r="O3907">
        <v>1</v>
      </c>
      <c r="P3907">
        <v>100</v>
      </c>
      <c r="Q3907">
        <v>0</v>
      </c>
      <c r="R3907">
        <v>0</v>
      </c>
      <c r="S3907">
        <v>0</v>
      </c>
      <c r="T3907">
        <v>0</v>
      </c>
      <c r="U3907">
        <v>0</v>
      </c>
      <c r="V3907">
        <v>0</v>
      </c>
      <c r="W3907">
        <v>0</v>
      </c>
      <c r="X3907">
        <v>0</v>
      </c>
      <c r="Y3907">
        <v>0</v>
      </c>
      <c r="Z3907">
        <v>0</v>
      </c>
      <c r="AA3907">
        <v>0</v>
      </c>
      <c r="AB3907">
        <v>0</v>
      </c>
      <c r="AC3907">
        <v>1</v>
      </c>
      <c r="AD3907">
        <v>100</v>
      </c>
      <c r="AE3907">
        <v>0</v>
      </c>
      <c r="AF3907">
        <v>0</v>
      </c>
      <c r="AG3907">
        <v>0</v>
      </c>
      <c r="AH3907">
        <v>0</v>
      </c>
      <c r="AI3907">
        <v>0</v>
      </c>
      <c r="AJ3907">
        <v>0</v>
      </c>
    </row>
    <row r="3908" spans="1:36">
      <c r="A3908" t="s">
        <v>581</v>
      </c>
      <c r="B3908" t="s">
        <v>614</v>
      </c>
      <c r="C3908">
        <v>2008</v>
      </c>
      <c r="D3908">
        <v>4</v>
      </c>
      <c r="E3908">
        <v>0</v>
      </c>
      <c r="F3908">
        <v>0</v>
      </c>
      <c r="G3908">
        <v>4</v>
      </c>
      <c r="H3908">
        <v>100</v>
      </c>
      <c r="I3908">
        <v>1</v>
      </c>
      <c r="J3908">
        <v>25</v>
      </c>
      <c r="K3908">
        <v>1</v>
      </c>
      <c r="L3908">
        <v>25</v>
      </c>
      <c r="M3908">
        <v>0</v>
      </c>
      <c r="N3908">
        <v>0</v>
      </c>
      <c r="O3908">
        <v>0</v>
      </c>
      <c r="P3908">
        <v>0</v>
      </c>
      <c r="Q3908">
        <v>1</v>
      </c>
      <c r="R3908">
        <v>25</v>
      </c>
      <c r="S3908">
        <v>0</v>
      </c>
      <c r="T3908">
        <v>0</v>
      </c>
      <c r="U3908">
        <v>0</v>
      </c>
      <c r="V3908">
        <v>0</v>
      </c>
      <c r="W3908">
        <v>1</v>
      </c>
      <c r="X3908">
        <v>25</v>
      </c>
      <c r="Y3908">
        <v>0</v>
      </c>
      <c r="Z3908">
        <v>0</v>
      </c>
      <c r="AA3908">
        <v>0</v>
      </c>
      <c r="AB3908">
        <v>0</v>
      </c>
      <c r="AC3908">
        <v>1</v>
      </c>
      <c r="AD3908">
        <v>25</v>
      </c>
      <c r="AE3908">
        <v>0</v>
      </c>
      <c r="AF3908">
        <v>0</v>
      </c>
      <c r="AG3908">
        <v>0</v>
      </c>
      <c r="AH3908">
        <v>0</v>
      </c>
      <c r="AI3908">
        <v>0</v>
      </c>
      <c r="AJ3908">
        <v>0</v>
      </c>
    </row>
    <row r="3909" spans="1:36">
      <c r="A3909" t="s">
        <v>581</v>
      </c>
      <c r="B3909" t="s">
        <v>614</v>
      </c>
      <c r="C3909">
        <v>2009</v>
      </c>
      <c r="D3909">
        <v>117</v>
      </c>
      <c r="E3909">
        <v>61</v>
      </c>
      <c r="F3909">
        <v>52.1</v>
      </c>
      <c r="G3909">
        <v>56</v>
      </c>
      <c r="H3909">
        <v>47.9</v>
      </c>
      <c r="I3909">
        <v>1</v>
      </c>
      <c r="J3909">
        <v>0.9</v>
      </c>
      <c r="K3909">
        <v>8</v>
      </c>
      <c r="L3909">
        <v>6.8</v>
      </c>
      <c r="M3909">
        <v>17</v>
      </c>
      <c r="N3909">
        <v>14.5</v>
      </c>
      <c r="O3909">
        <v>7</v>
      </c>
      <c r="P3909">
        <v>6</v>
      </c>
      <c r="Q3909">
        <v>13</v>
      </c>
      <c r="R3909">
        <v>11.1</v>
      </c>
      <c r="S3909">
        <v>1</v>
      </c>
      <c r="T3909">
        <v>0.9</v>
      </c>
      <c r="U3909">
        <v>0</v>
      </c>
      <c r="V3909">
        <v>0</v>
      </c>
      <c r="W3909">
        <v>19</v>
      </c>
      <c r="X3909">
        <v>16.2</v>
      </c>
      <c r="Y3909">
        <v>15</v>
      </c>
      <c r="Z3909">
        <v>12.8</v>
      </c>
      <c r="AA3909">
        <v>2</v>
      </c>
      <c r="AB3909">
        <v>1.7</v>
      </c>
      <c r="AC3909">
        <v>9</v>
      </c>
      <c r="AD3909">
        <v>7.7</v>
      </c>
      <c r="AE3909">
        <v>20</v>
      </c>
      <c r="AF3909">
        <v>17.100000000000001</v>
      </c>
      <c r="AG3909">
        <v>1</v>
      </c>
      <c r="AH3909">
        <v>0.9</v>
      </c>
      <c r="AI3909">
        <v>0</v>
      </c>
      <c r="AJ3909">
        <v>0</v>
      </c>
    </row>
    <row r="3910" spans="1:36">
      <c r="A3910" t="s">
        <v>581</v>
      </c>
      <c r="B3910" t="s">
        <v>615</v>
      </c>
      <c r="C3910">
        <v>2003</v>
      </c>
      <c r="D3910">
        <v>2</v>
      </c>
      <c r="E3910">
        <v>1</v>
      </c>
      <c r="F3910">
        <v>50</v>
      </c>
      <c r="G3910">
        <v>1</v>
      </c>
      <c r="H3910">
        <v>50</v>
      </c>
      <c r="I3910">
        <v>0</v>
      </c>
      <c r="J3910">
        <v>0</v>
      </c>
      <c r="K3910">
        <v>0</v>
      </c>
      <c r="L3910">
        <v>0</v>
      </c>
      <c r="M3910">
        <v>1</v>
      </c>
      <c r="N3910">
        <v>50</v>
      </c>
      <c r="O3910">
        <v>0</v>
      </c>
      <c r="P3910">
        <v>0</v>
      </c>
      <c r="Q3910">
        <v>0</v>
      </c>
      <c r="R3910">
        <v>0</v>
      </c>
      <c r="S3910">
        <v>0</v>
      </c>
      <c r="T3910">
        <v>0</v>
      </c>
      <c r="U3910">
        <v>0</v>
      </c>
      <c r="V3910">
        <v>0</v>
      </c>
      <c r="W3910">
        <v>1</v>
      </c>
      <c r="X3910">
        <v>50</v>
      </c>
      <c r="Y3910">
        <v>0</v>
      </c>
      <c r="Z3910">
        <v>0</v>
      </c>
      <c r="AA3910">
        <v>0</v>
      </c>
      <c r="AB3910">
        <v>0</v>
      </c>
      <c r="AC3910">
        <v>0</v>
      </c>
      <c r="AD3910">
        <v>0</v>
      </c>
      <c r="AE3910">
        <v>0</v>
      </c>
      <c r="AF3910">
        <v>0</v>
      </c>
      <c r="AG3910">
        <v>0</v>
      </c>
      <c r="AH3910">
        <v>0</v>
      </c>
      <c r="AI3910">
        <v>0</v>
      </c>
      <c r="AJ3910">
        <v>0</v>
      </c>
    </row>
    <row r="3911" spans="1:36">
      <c r="A3911" t="s">
        <v>581</v>
      </c>
      <c r="B3911" t="s">
        <v>616</v>
      </c>
      <c r="C3911">
        <v>1994</v>
      </c>
      <c r="D3911">
        <v>1</v>
      </c>
      <c r="E3911">
        <v>1</v>
      </c>
      <c r="F3911">
        <v>100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row>
    <row r="3912" spans="1:36">
      <c r="A3912" t="s">
        <v>581</v>
      </c>
      <c r="B3912" t="s">
        <v>616</v>
      </c>
      <c r="C3912">
        <v>1995</v>
      </c>
      <c r="D3912">
        <v>2</v>
      </c>
      <c r="E3912">
        <v>0</v>
      </c>
      <c r="F3912">
        <v>0</v>
      </c>
      <c r="G3912">
        <v>2</v>
      </c>
      <c r="H3912">
        <v>100</v>
      </c>
      <c r="I3912">
        <v>1</v>
      </c>
      <c r="J3912">
        <v>50</v>
      </c>
      <c r="K3912">
        <v>1</v>
      </c>
      <c r="L3912">
        <v>50</v>
      </c>
      <c r="M3912">
        <v>0</v>
      </c>
      <c r="N3912">
        <v>0</v>
      </c>
      <c r="O3912">
        <v>0</v>
      </c>
      <c r="P3912">
        <v>0</v>
      </c>
      <c r="Q3912">
        <v>0</v>
      </c>
      <c r="R3912">
        <v>0</v>
      </c>
      <c r="S3912">
        <v>0</v>
      </c>
      <c r="T3912">
        <v>0</v>
      </c>
      <c r="U3912">
        <v>1</v>
      </c>
      <c r="V3912">
        <v>50</v>
      </c>
      <c r="W3912">
        <v>0</v>
      </c>
      <c r="X3912">
        <v>0</v>
      </c>
      <c r="Y3912">
        <v>1</v>
      </c>
      <c r="Z3912">
        <v>50</v>
      </c>
      <c r="AA3912">
        <v>1</v>
      </c>
      <c r="AB3912">
        <v>50</v>
      </c>
      <c r="AC3912">
        <v>0</v>
      </c>
      <c r="AD3912">
        <v>0</v>
      </c>
      <c r="AE3912">
        <v>0</v>
      </c>
      <c r="AF3912">
        <v>0</v>
      </c>
      <c r="AG3912">
        <v>0</v>
      </c>
      <c r="AH3912">
        <v>0</v>
      </c>
      <c r="AI3912">
        <v>0</v>
      </c>
      <c r="AJ3912">
        <v>0</v>
      </c>
    </row>
    <row r="3913" spans="1:36">
      <c r="A3913" t="s">
        <v>581</v>
      </c>
      <c r="B3913" t="s">
        <v>616</v>
      </c>
      <c r="C3913">
        <v>1996</v>
      </c>
      <c r="D3913">
        <v>1</v>
      </c>
      <c r="E3913">
        <v>0</v>
      </c>
      <c r="F3913">
        <v>0</v>
      </c>
      <c r="G3913">
        <v>1</v>
      </c>
      <c r="H3913">
        <v>100</v>
      </c>
      <c r="I3913">
        <v>0</v>
      </c>
      <c r="J3913">
        <v>0</v>
      </c>
      <c r="K3913">
        <v>1</v>
      </c>
      <c r="L3913">
        <v>100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c r="AJ3913">
        <v>0</v>
      </c>
    </row>
    <row r="3914" spans="1:36">
      <c r="A3914" t="s">
        <v>581</v>
      </c>
      <c r="B3914" t="s">
        <v>616</v>
      </c>
      <c r="C3914">
        <v>2000</v>
      </c>
      <c r="D3914">
        <v>4</v>
      </c>
      <c r="E3914">
        <v>3</v>
      </c>
      <c r="F3914">
        <v>75</v>
      </c>
      <c r="G3914">
        <v>1</v>
      </c>
      <c r="H3914">
        <v>25</v>
      </c>
      <c r="I3914">
        <v>0</v>
      </c>
      <c r="J3914">
        <v>0</v>
      </c>
      <c r="K3914">
        <v>1</v>
      </c>
      <c r="L3914">
        <v>25</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row>
    <row r="3915" spans="1:36">
      <c r="A3915" t="s">
        <v>581</v>
      </c>
      <c r="B3915" t="s">
        <v>616</v>
      </c>
      <c r="C3915">
        <v>2005</v>
      </c>
      <c r="D3915">
        <v>31</v>
      </c>
      <c r="E3915">
        <v>15</v>
      </c>
      <c r="F3915">
        <v>48.4</v>
      </c>
      <c r="G3915">
        <v>16</v>
      </c>
      <c r="H3915">
        <v>51.6</v>
      </c>
      <c r="I3915">
        <v>0</v>
      </c>
      <c r="J3915">
        <v>0</v>
      </c>
      <c r="K3915">
        <v>10</v>
      </c>
      <c r="L3915">
        <v>32.299999999999997</v>
      </c>
      <c r="M3915">
        <v>7</v>
      </c>
      <c r="N3915">
        <v>22.6</v>
      </c>
      <c r="O3915">
        <v>3</v>
      </c>
      <c r="P3915">
        <v>9.6999999999999993</v>
      </c>
      <c r="Q3915">
        <v>1</v>
      </c>
      <c r="R3915">
        <v>3.2</v>
      </c>
      <c r="S3915">
        <v>0</v>
      </c>
      <c r="T3915">
        <v>0</v>
      </c>
      <c r="U3915">
        <v>0</v>
      </c>
      <c r="V3915">
        <v>0</v>
      </c>
      <c r="W3915">
        <v>8</v>
      </c>
      <c r="X3915">
        <v>25.8</v>
      </c>
      <c r="Y3915">
        <v>2</v>
      </c>
      <c r="Z3915">
        <v>6.5</v>
      </c>
      <c r="AA3915">
        <v>2</v>
      </c>
      <c r="AB3915">
        <v>6.5</v>
      </c>
      <c r="AC3915">
        <v>3</v>
      </c>
      <c r="AD3915">
        <v>9.6999999999999993</v>
      </c>
      <c r="AE3915">
        <v>0</v>
      </c>
      <c r="AF3915">
        <v>0</v>
      </c>
      <c r="AG3915">
        <v>0</v>
      </c>
      <c r="AH3915">
        <v>0</v>
      </c>
      <c r="AI3915">
        <v>0</v>
      </c>
      <c r="AJ3915">
        <v>0</v>
      </c>
    </row>
    <row r="3916" spans="1:36">
      <c r="A3916" t="s">
        <v>581</v>
      </c>
      <c r="B3916" t="s">
        <v>616</v>
      </c>
      <c r="C3916">
        <v>2006</v>
      </c>
      <c r="D3916">
        <v>151</v>
      </c>
      <c r="E3916">
        <v>67</v>
      </c>
      <c r="F3916">
        <v>44.4</v>
      </c>
      <c r="G3916">
        <v>84</v>
      </c>
      <c r="H3916">
        <v>55.6</v>
      </c>
      <c r="I3916">
        <v>5</v>
      </c>
      <c r="J3916">
        <v>3.3</v>
      </c>
      <c r="K3916">
        <v>17</v>
      </c>
      <c r="L3916">
        <v>11.3</v>
      </c>
      <c r="M3916">
        <v>40</v>
      </c>
      <c r="N3916">
        <v>26.5</v>
      </c>
      <c r="O3916">
        <v>19</v>
      </c>
      <c r="P3916">
        <v>12.6</v>
      </c>
      <c r="Q3916">
        <v>25</v>
      </c>
      <c r="R3916">
        <v>16.600000000000001</v>
      </c>
      <c r="S3916">
        <v>0</v>
      </c>
      <c r="T3916">
        <v>0</v>
      </c>
      <c r="U3916">
        <v>2</v>
      </c>
      <c r="V3916">
        <v>1.3</v>
      </c>
      <c r="W3916">
        <v>48</v>
      </c>
      <c r="X3916">
        <v>31.8</v>
      </c>
      <c r="Y3916">
        <v>14</v>
      </c>
      <c r="Z3916">
        <v>9.3000000000000007</v>
      </c>
      <c r="AA3916">
        <v>8</v>
      </c>
      <c r="AB3916">
        <v>5.3</v>
      </c>
      <c r="AC3916">
        <v>20</v>
      </c>
      <c r="AD3916">
        <v>13.2</v>
      </c>
      <c r="AE3916">
        <v>0</v>
      </c>
      <c r="AF3916">
        <v>0</v>
      </c>
      <c r="AG3916">
        <v>0</v>
      </c>
      <c r="AH3916">
        <v>0</v>
      </c>
      <c r="AI3916">
        <v>0</v>
      </c>
      <c r="AJ3916">
        <v>0</v>
      </c>
    </row>
    <row r="3917" spans="1:36">
      <c r="A3917" t="s">
        <v>581</v>
      </c>
      <c r="B3917" t="s">
        <v>616</v>
      </c>
      <c r="C3917">
        <v>2007</v>
      </c>
      <c r="D3917">
        <v>204</v>
      </c>
      <c r="E3917">
        <v>94</v>
      </c>
      <c r="F3917">
        <v>46.1</v>
      </c>
      <c r="G3917">
        <v>110</v>
      </c>
      <c r="H3917">
        <v>53.9</v>
      </c>
      <c r="I3917">
        <v>10</v>
      </c>
      <c r="J3917">
        <v>4.9000000000000004</v>
      </c>
      <c r="K3917">
        <v>17</v>
      </c>
      <c r="L3917">
        <v>8.3000000000000007</v>
      </c>
      <c r="M3917">
        <v>43</v>
      </c>
      <c r="N3917">
        <v>21.1</v>
      </c>
      <c r="O3917">
        <v>24</v>
      </c>
      <c r="P3917">
        <v>11.8</v>
      </c>
      <c r="Q3917">
        <v>27</v>
      </c>
      <c r="R3917">
        <v>13.2</v>
      </c>
      <c r="S3917">
        <v>2</v>
      </c>
      <c r="T3917">
        <v>1</v>
      </c>
      <c r="U3917">
        <v>0</v>
      </c>
      <c r="V3917">
        <v>0</v>
      </c>
      <c r="W3917">
        <v>51</v>
      </c>
      <c r="X3917">
        <v>25</v>
      </c>
      <c r="Y3917">
        <v>25</v>
      </c>
      <c r="Z3917">
        <v>12.3</v>
      </c>
      <c r="AA3917">
        <v>5</v>
      </c>
      <c r="AB3917">
        <v>2.5</v>
      </c>
      <c r="AC3917">
        <v>27</v>
      </c>
      <c r="AD3917">
        <v>13.2</v>
      </c>
      <c r="AE3917">
        <v>1</v>
      </c>
      <c r="AF3917">
        <v>0.5</v>
      </c>
      <c r="AG3917">
        <v>1</v>
      </c>
      <c r="AH3917">
        <v>0.5</v>
      </c>
      <c r="AI3917">
        <v>0</v>
      </c>
      <c r="AJ3917">
        <v>0</v>
      </c>
    </row>
    <row r="3918" spans="1:36">
      <c r="A3918" t="s">
        <v>581</v>
      </c>
      <c r="B3918" t="s">
        <v>616</v>
      </c>
      <c r="C3918">
        <v>2008</v>
      </c>
      <c r="D3918">
        <v>41</v>
      </c>
      <c r="E3918">
        <v>27</v>
      </c>
      <c r="F3918">
        <v>65.900000000000006</v>
      </c>
      <c r="G3918">
        <v>14</v>
      </c>
      <c r="H3918">
        <v>34.1</v>
      </c>
      <c r="I3918">
        <v>1</v>
      </c>
      <c r="J3918">
        <v>2.4</v>
      </c>
      <c r="K3918">
        <v>0</v>
      </c>
      <c r="L3918">
        <v>0</v>
      </c>
      <c r="M3918">
        <v>2</v>
      </c>
      <c r="N3918">
        <v>4.9000000000000004</v>
      </c>
      <c r="O3918">
        <v>7</v>
      </c>
      <c r="P3918">
        <v>17.100000000000001</v>
      </c>
      <c r="Q3918">
        <v>3</v>
      </c>
      <c r="R3918">
        <v>7.3</v>
      </c>
      <c r="S3918">
        <v>0</v>
      </c>
      <c r="T3918">
        <v>0</v>
      </c>
      <c r="U3918">
        <v>1</v>
      </c>
      <c r="V3918">
        <v>2.4</v>
      </c>
      <c r="W3918">
        <v>4</v>
      </c>
      <c r="X3918">
        <v>9.8000000000000007</v>
      </c>
      <c r="Y3918">
        <v>2</v>
      </c>
      <c r="Z3918">
        <v>4.9000000000000004</v>
      </c>
      <c r="AA3918">
        <v>2</v>
      </c>
      <c r="AB3918">
        <v>4.9000000000000004</v>
      </c>
      <c r="AC3918">
        <v>6</v>
      </c>
      <c r="AD3918">
        <v>14.6</v>
      </c>
      <c r="AE3918">
        <v>0</v>
      </c>
      <c r="AF3918">
        <v>0</v>
      </c>
      <c r="AG3918">
        <v>0</v>
      </c>
      <c r="AH3918">
        <v>0</v>
      </c>
      <c r="AI3918">
        <v>0</v>
      </c>
      <c r="AJ3918">
        <v>0</v>
      </c>
    </row>
    <row r="3919" spans="1:36">
      <c r="A3919" t="s">
        <v>581</v>
      </c>
      <c r="B3919" t="s">
        <v>616</v>
      </c>
      <c r="C3919">
        <v>2009</v>
      </c>
      <c r="D3919">
        <v>10</v>
      </c>
      <c r="E3919">
        <v>8</v>
      </c>
      <c r="F3919">
        <v>80</v>
      </c>
      <c r="G3919">
        <v>2</v>
      </c>
      <c r="H3919">
        <v>20</v>
      </c>
      <c r="I3919">
        <v>0</v>
      </c>
      <c r="J3919">
        <v>0</v>
      </c>
      <c r="K3919">
        <v>0</v>
      </c>
      <c r="L3919">
        <v>0</v>
      </c>
      <c r="M3919">
        <v>1</v>
      </c>
      <c r="N3919">
        <v>10</v>
      </c>
      <c r="O3919">
        <v>0</v>
      </c>
      <c r="P3919">
        <v>0</v>
      </c>
      <c r="Q3919">
        <v>1</v>
      </c>
      <c r="R3919">
        <v>10</v>
      </c>
      <c r="S3919">
        <v>0</v>
      </c>
      <c r="T3919">
        <v>0</v>
      </c>
      <c r="U3919">
        <v>0</v>
      </c>
      <c r="V3919">
        <v>0</v>
      </c>
      <c r="W3919">
        <v>1</v>
      </c>
      <c r="X3919">
        <v>10</v>
      </c>
      <c r="Y3919">
        <v>1</v>
      </c>
      <c r="Z3919">
        <v>10</v>
      </c>
      <c r="AA3919">
        <v>0</v>
      </c>
      <c r="AB3919">
        <v>0</v>
      </c>
      <c r="AC3919">
        <v>0</v>
      </c>
      <c r="AD3919">
        <v>0</v>
      </c>
      <c r="AE3919">
        <v>0</v>
      </c>
      <c r="AF3919">
        <v>0</v>
      </c>
      <c r="AG3919">
        <v>0</v>
      </c>
      <c r="AH3919">
        <v>0</v>
      </c>
      <c r="AI3919">
        <v>0</v>
      </c>
      <c r="AJ3919">
        <v>0</v>
      </c>
    </row>
    <row r="3920" spans="1:36">
      <c r="A3920" t="s">
        <v>581</v>
      </c>
      <c r="B3920" t="s">
        <v>616</v>
      </c>
      <c r="C3920">
        <v>2010</v>
      </c>
      <c r="D3920">
        <v>3</v>
      </c>
      <c r="E3920">
        <v>2</v>
      </c>
      <c r="F3920">
        <v>66.7</v>
      </c>
      <c r="G3920">
        <v>1</v>
      </c>
      <c r="H3920">
        <v>33.299999999999997</v>
      </c>
      <c r="I3920">
        <v>0</v>
      </c>
      <c r="J3920">
        <v>0</v>
      </c>
      <c r="K3920">
        <v>0</v>
      </c>
      <c r="L3920">
        <v>0</v>
      </c>
      <c r="M3920">
        <v>1</v>
      </c>
      <c r="N3920">
        <v>33.299999999999997</v>
      </c>
      <c r="O3920">
        <v>1</v>
      </c>
      <c r="P3920">
        <v>33.299999999999997</v>
      </c>
      <c r="Q3920">
        <v>0</v>
      </c>
      <c r="R3920">
        <v>0</v>
      </c>
      <c r="S3920">
        <v>0</v>
      </c>
      <c r="T3920">
        <v>0</v>
      </c>
      <c r="U3920">
        <v>0</v>
      </c>
      <c r="V3920">
        <v>0</v>
      </c>
      <c r="W3920">
        <v>1</v>
      </c>
      <c r="X3920">
        <v>33.299999999999997</v>
      </c>
      <c r="Y3920">
        <v>1</v>
      </c>
      <c r="Z3920">
        <v>33.299999999999997</v>
      </c>
      <c r="AA3920">
        <v>0</v>
      </c>
      <c r="AB3920">
        <v>0</v>
      </c>
      <c r="AC3920">
        <v>1</v>
      </c>
      <c r="AD3920">
        <v>33.299999999999997</v>
      </c>
      <c r="AE3920">
        <v>0</v>
      </c>
      <c r="AF3920">
        <v>0</v>
      </c>
      <c r="AG3920">
        <v>0</v>
      </c>
      <c r="AH3920">
        <v>0</v>
      </c>
      <c r="AI3920">
        <v>0</v>
      </c>
      <c r="AJ3920">
        <v>0</v>
      </c>
    </row>
    <row r="3921" spans="1:36">
      <c r="A3921" t="s">
        <v>581</v>
      </c>
      <c r="B3921" t="s">
        <v>617</v>
      </c>
      <c r="C3921">
        <v>2004</v>
      </c>
      <c r="D3921">
        <v>4</v>
      </c>
      <c r="E3921">
        <v>1</v>
      </c>
      <c r="F3921">
        <v>25</v>
      </c>
      <c r="G3921">
        <v>3</v>
      </c>
      <c r="H3921">
        <v>75</v>
      </c>
      <c r="I3921">
        <v>0</v>
      </c>
      <c r="J3921">
        <v>0</v>
      </c>
      <c r="K3921">
        <v>0</v>
      </c>
      <c r="L3921">
        <v>0</v>
      </c>
      <c r="M3921">
        <v>1</v>
      </c>
      <c r="N3921">
        <v>25</v>
      </c>
      <c r="O3921">
        <v>1</v>
      </c>
      <c r="P3921">
        <v>25</v>
      </c>
      <c r="Q3921">
        <v>0</v>
      </c>
      <c r="R3921">
        <v>0</v>
      </c>
      <c r="S3921">
        <v>0</v>
      </c>
      <c r="T3921">
        <v>0</v>
      </c>
      <c r="U3921">
        <v>0</v>
      </c>
      <c r="V3921">
        <v>0</v>
      </c>
      <c r="W3921">
        <v>1</v>
      </c>
      <c r="X3921">
        <v>25</v>
      </c>
      <c r="Y3921">
        <v>0</v>
      </c>
      <c r="Z3921">
        <v>0</v>
      </c>
      <c r="AA3921">
        <v>0</v>
      </c>
      <c r="AB3921">
        <v>0</v>
      </c>
      <c r="AC3921">
        <v>2</v>
      </c>
      <c r="AD3921">
        <v>50</v>
      </c>
      <c r="AE3921">
        <v>0</v>
      </c>
      <c r="AF3921">
        <v>0</v>
      </c>
      <c r="AG3921">
        <v>0</v>
      </c>
      <c r="AH3921">
        <v>0</v>
      </c>
      <c r="AI3921">
        <v>0</v>
      </c>
      <c r="AJ3921">
        <v>0</v>
      </c>
    </row>
    <row r="3922" spans="1:36">
      <c r="A3922" t="s">
        <v>581</v>
      </c>
      <c r="B3922" t="s">
        <v>618</v>
      </c>
      <c r="C3922">
        <v>1982</v>
      </c>
      <c r="D3922">
        <v>2</v>
      </c>
      <c r="E3922">
        <v>0</v>
      </c>
      <c r="F3922">
        <v>0</v>
      </c>
      <c r="G3922">
        <v>2</v>
      </c>
      <c r="H3922">
        <v>100</v>
      </c>
      <c r="I3922">
        <v>0</v>
      </c>
      <c r="J3922">
        <v>0</v>
      </c>
      <c r="K3922">
        <v>1</v>
      </c>
      <c r="L3922">
        <v>50</v>
      </c>
      <c r="M3922">
        <v>0</v>
      </c>
      <c r="N3922">
        <v>0</v>
      </c>
      <c r="O3922">
        <v>0</v>
      </c>
      <c r="P3922">
        <v>0</v>
      </c>
      <c r="Q3922">
        <v>0</v>
      </c>
      <c r="R3922">
        <v>0</v>
      </c>
      <c r="S3922">
        <v>0</v>
      </c>
      <c r="T3922">
        <v>0</v>
      </c>
      <c r="U3922">
        <v>2</v>
      </c>
      <c r="V3922">
        <v>100</v>
      </c>
      <c r="W3922">
        <v>0</v>
      </c>
      <c r="X3922">
        <v>0</v>
      </c>
      <c r="Y3922">
        <v>0</v>
      </c>
      <c r="Z3922">
        <v>0</v>
      </c>
      <c r="AA3922">
        <v>0</v>
      </c>
      <c r="AB3922">
        <v>0</v>
      </c>
      <c r="AC3922">
        <v>1</v>
      </c>
      <c r="AD3922">
        <v>50</v>
      </c>
      <c r="AE3922">
        <v>0</v>
      </c>
      <c r="AF3922">
        <v>0</v>
      </c>
      <c r="AG3922">
        <v>0</v>
      </c>
      <c r="AH3922">
        <v>0</v>
      </c>
      <c r="AI3922">
        <v>0</v>
      </c>
      <c r="AJ3922">
        <v>0</v>
      </c>
    </row>
    <row r="3923" spans="1:36">
      <c r="A3923" t="s">
        <v>581</v>
      </c>
      <c r="B3923" t="s">
        <v>618</v>
      </c>
      <c r="C3923">
        <v>1989</v>
      </c>
      <c r="D3923">
        <v>2</v>
      </c>
      <c r="E3923">
        <v>1</v>
      </c>
      <c r="F3923">
        <v>50</v>
      </c>
      <c r="G3923">
        <v>1</v>
      </c>
      <c r="H3923">
        <v>50</v>
      </c>
      <c r="I3923">
        <v>1</v>
      </c>
      <c r="J3923">
        <v>50</v>
      </c>
      <c r="K3923">
        <v>0</v>
      </c>
      <c r="L3923">
        <v>0</v>
      </c>
      <c r="M3923">
        <v>0</v>
      </c>
      <c r="N3923">
        <v>0</v>
      </c>
      <c r="O3923">
        <v>0</v>
      </c>
      <c r="P3923">
        <v>0</v>
      </c>
      <c r="Q3923">
        <v>0</v>
      </c>
      <c r="R3923">
        <v>0</v>
      </c>
      <c r="S3923">
        <v>0</v>
      </c>
      <c r="T3923">
        <v>0</v>
      </c>
      <c r="U3923">
        <v>1</v>
      </c>
      <c r="V3923">
        <v>50</v>
      </c>
      <c r="W3923">
        <v>0</v>
      </c>
      <c r="X3923">
        <v>0</v>
      </c>
      <c r="Y3923">
        <v>0</v>
      </c>
      <c r="Z3923">
        <v>0</v>
      </c>
      <c r="AA3923">
        <v>0</v>
      </c>
      <c r="AB3923">
        <v>0</v>
      </c>
      <c r="AC3923">
        <v>0</v>
      </c>
      <c r="AD3923">
        <v>0</v>
      </c>
      <c r="AE3923">
        <v>0</v>
      </c>
      <c r="AF3923">
        <v>0</v>
      </c>
      <c r="AG3923">
        <v>0</v>
      </c>
      <c r="AH3923">
        <v>0</v>
      </c>
      <c r="AI3923">
        <v>0</v>
      </c>
      <c r="AJ3923">
        <v>0</v>
      </c>
    </row>
    <row r="3924" spans="1:36">
      <c r="A3924" t="s">
        <v>581</v>
      </c>
      <c r="B3924" t="s">
        <v>618</v>
      </c>
      <c r="C3924">
        <v>1991</v>
      </c>
      <c r="D3924">
        <v>1</v>
      </c>
      <c r="E3924">
        <v>0</v>
      </c>
      <c r="F3924">
        <v>0</v>
      </c>
      <c r="G3924">
        <v>1</v>
      </c>
      <c r="H3924">
        <v>100</v>
      </c>
      <c r="I3924">
        <v>0</v>
      </c>
      <c r="J3924">
        <v>0</v>
      </c>
      <c r="K3924">
        <v>1</v>
      </c>
      <c r="L3924">
        <v>100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0</v>
      </c>
      <c r="AI3924">
        <v>0</v>
      </c>
      <c r="AJ3924">
        <v>0</v>
      </c>
    </row>
    <row r="3925" spans="1:36">
      <c r="A3925" t="s">
        <v>581</v>
      </c>
      <c r="B3925" t="s">
        <v>618</v>
      </c>
      <c r="C3925">
        <v>1994</v>
      </c>
      <c r="D3925">
        <v>2</v>
      </c>
      <c r="E3925">
        <v>2</v>
      </c>
      <c r="F3925">
        <v>100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row>
    <row r="3926" spans="1:36">
      <c r="A3926" t="s">
        <v>581</v>
      </c>
      <c r="B3926" t="s">
        <v>619</v>
      </c>
      <c r="C3926">
        <v>2006</v>
      </c>
      <c r="D3926">
        <v>1</v>
      </c>
      <c r="E3926">
        <v>1</v>
      </c>
      <c r="F3926">
        <v>100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row>
    <row r="3927" spans="1:36">
      <c r="A3927" t="s">
        <v>581</v>
      </c>
      <c r="B3927" t="s">
        <v>619</v>
      </c>
      <c r="C3927">
        <v>2007</v>
      </c>
      <c r="D3927">
        <v>4</v>
      </c>
      <c r="E3927">
        <v>2</v>
      </c>
      <c r="F3927">
        <v>50</v>
      </c>
      <c r="G3927">
        <v>2</v>
      </c>
      <c r="H3927">
        <v>50</v>
      </c>
      <c r="I3927">
        <v>1</v>
      </c>
      <c r="J3927">
        <v>25</v>
      </c>
      <c r="K3927">
        <v>0</v>
      </c>
      <c r="L3927">
        <v>0</v>
      </c>
      <c r="M3927">
        <v>0</v>
      </c>
      <c r="N3927">
        <v>0</v>
      </c>
      <c r="O3927">
        <v>0</v>
      </c>
      <c r="P3927">
        <v>0</v>
      </c>
      <c r="Q3927">
        <v>0</v>
      </c>
      <c r="R3927">
        <v>0</v>
      </c>
      <c r="S3927">
        <v>0</v>
      </c>
      <c r="T3927">
        <v>0</v>
      </c>
      <c r="U3927">
        <v>0</v>
      </c>
      <c r="V3927">
        <v>0</v>
      </c>
      <c r="W3927">
        <v>0</v>
      </c>
      <c r="X3927">
        <v>0</v>
      </c>
      <c r="Y3927">
        <v>1</v>
      </c>
      <c r="Z3927">
        <v>25</v>
      </c>
      <c r="AA3927">
        <v>0</v>
      </c>
      <c r="AB3927">
        <v>0</v>
      </c>
      <c r="AC3927">
        <v>0</v>
      </c>
      <c r="AD3927">
        <v>0</v>
      </c>
      <c r="AE3927">
        <v>0</v>
      </c>
      <c r="AF3927">
        <v>0</v>
      </c>
      <c r="AG3927">
        <v>0</v>
      </c>
      <c r="AH3927">
        <v>0</v>
      </c>
      <c r="AI3927">
        <v>0</v>
      </c>
      <c r="AJ3927">
        <v>0</v>
      </c>
    </row>
    <row r="3928" spans="1:36">
      <c r="A3928" t="s">
        <v>581</v>
      </c>
      <c r="B3928" t="s">
        <v>619</v>
      </c>
      <c r="C3928">
        <v>2008</v>
      </c>
      <c r="D3928">
        <v>1</v>
      </c>
      <c r="E3928">
        <v>0</v>
      </c>
      <c r="F3928">
        <v>0</v>
      </c>
      <c r="G3928">
        <v>1</v>
      </c>
      <c r="H3928">
        <v>100</v>
      </c>
      <c r="I3928">
        <v>1</v>
      </c>
      <c r="J3928">
        <v>100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row>
    <row r="3929" spans="1:36">
      <c r="A3929" t="s">
        <v>581</v>
      </c>
      <c r="B3929" t="s">
        <v>619</v>
      </c>
      <c r="C3929">
        <v>2009</v>
      </c>
      <c r="D3929">
        <v>2</v>
      </c>
      <c r="E3929">
        <v>0</v>
      </c>
      <c r="F3929">
        <v>0</v>
      </c>
      <c r="G3929">
        <v>2</v>
      </c>
      <c r="H3929">
        <v>100</v>
      </c>
      <c r="I3929">
        <v>0</v>
      </c>
      <c r="J3929">
        <v>0</v>
      </c>
      <c r="K3929">
        <v>1</v>
      </c>
      <c r="L3929">
        <v>50</v>
      </c>
      <c r="M3929">
        <v>0</v>
      </c>
      <c r="N3929">
        <v>0</v>
      </c>
      <c r="O3929">
        <v>0</v>
      </c>
      <c r="P3929">
        <v>0</v>
      </c>
      <c r="Q3929">
        <v>0</v>
      </c>
      <c r="R3929">
        <v>0</v>
      </c>
      <c r="S3929">
        <v>0</v>
      </c>
      <c r="T3929">
        <v>0</v>
      </c>
      <c r="U3929">
        <v>0</v>
      </c>
      <c r="V3929">
        <v>0</v>
      </c>
      <c r="W3929">
        <v>2</v>
      </c>
      <c r="X3929">
        <v>100</v>
      </c>
      <c r="Y3929">
        <v>0</v>
      </c>
      <c r="Z3929">
        <v>0</v>
      </c>
      <c r="AA3929">
        <v>0</v>
      </c>
      <c r="AB3929">
        <v>0</v>
      </c>
      <c r="AC3929">
        <v>0</v>
      </c>
      <c r="AD3929">
        <v>0</v>
      </c>
      <c r="AE3929">
        <v>0</v>
      </c>
      <c r="AF3929">
        <v>0</v>
      </c>
      <c r="AG3929">
        <v>0</v>
      </c>
      <c r="AH3929">
        <v>0</v>
      </c>
      <c r="AI3929">
        <v>0</v>
      </c>
      <c r="AJ3929">
        <v>0</v>
      </c>
    </row>
    <row r="3930" spans="1:36">
      <c r="A3930" t="s">
        <v>581</v>
      </c>
      <c r="B3930" t="s">
        <v>619</v>
      </c>
      <c r="C3930">
        <v>2010</v>
      </c>
      <c r="D3930">
        <v>4</v>
      </c>
      <c r="E3930">
        <v>3</v>
      </c>
      <c r="F3930">
        <v>75</v>
      </c>
      <c r="G3930">
        <v>1</v>
      </c>
      <c r="H3930">
        <v>25</v>
      </c>
      <c r="I3930">
        <v>1</v>
      </c>
      <c r="J3930">
        <v>25</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0</v>
      </c>
      <c r="AJ3930">
        <v>0</v>
      </c>
    </row>
    <row r="3931" spans="1:36">
      <c r="A3931" t="s">
        <v>581</v>
      </c>
      <c r="B3931" t="s">
        <v>619</v>
      </c>
      <c r="C3931">
        <v>2011</v>
      </c>
      <c r="D3931">
        <v>2</v>
      </c>
      <c r="E3931">
        <v>2</v>
      </c>
      <c r="F3931">
        <v>100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0</v>
      </c>
      <c r="AI3931">
        <v>0</v>
      </c>
      <c r="AJ3931">
        <v>0</v>
      </c>
    </row>
    <row r="3932" spans="1:36">
      <c r="A3932" t="s">
        <v>581</v>
      </c>
      <c r="B3932" t="s">
        <v>620</v>
      </c>
      <c r="C3932">
        <v>2005</v>
      </c>
      <c r="D3932">
        <v>2</v>
      </c>
      <c r="E3932">
        <v>1</v>
      </c>
      <c r="F3932">
        <v>50</v>
      </c>
      <c r="G3932">
        <v>1</v>
      </c>
      <c r="H3932">
        <v>50</v>
      </c>
      <c r="I3932">
        <v>0</v>
      </c>
      <c r="J3932">
        <v>0</v>
      </c>
      <c r="K3932">
        <v>1</v>
      </c>
      <c r="L3932">
        <v>50</v>
      </c>
      <c r="M3932">
        <v>0</v>
      </c>
      <c r="N3932">
        <v>0</v>
      </c>
      <c r="O3932">
        <v>1</v>
      </c>
      <c r="P3932">
        <v>50</v>
      </c>
      <c r="Q3932">
        <v>0</v>
      </c>
      <c r="R3932">
        <v>0</v>
      </c>
      <c r="S3932">
        <v>0</v>
      </c>
      <c r="T3932">
        <v>0</v>
      </c>
      <c r="U3932">
        <v>0</v>
      </c>
      <c r="V3932">
        <v>0</v>
      </c>
      <c r="W3932">
        <v>0</v>
      </c>
      <c r="X3932">
        <v>0</v>
      </c>
      <c r="Y3932">
        <v>0</v>
      </c>
      <c r="Z3932">
        <v>0</v>
      </c>
      <c r="AA3932">
        <v>0</v>
      </c>
      <c r="AB3932">
        <v>0</v>
      </c>
      <c r="AC3932">
        <v>1</v>
      </c>
      <c r="AD3932">
        <v>50</v>
      </c>
      <c r="AE3932">
        <v>0</v>
      </c>
      <c r="AF3932">
        <v>0</v>
      </c>
      <c r="AG3932">
        <v>0</v>
      </c>
      <c r="AH3932">
        <v>0</v>
      </c>
      <c r="AI3932">
        <v>0</v>
      </c>
      <c r="AJ3932">
        <v>0</v>
      </c>
    </row>
    <row r="3933" spans="1:36">
      <c r="A3933" t="s">
        <v>581</v>
      </c>
      <c r="B3933" t="s">
        <v>621</v>
      </c>
      <c r="C3933">
        <v>2003</v>
      </c>
      <c r="D3933">
        <v>1</v>
      </c>
      <c r="E3933">
        <v>1</v>
      </c>
      <c r="F3933">
        <v>100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c r="AH3933">
        <v>0</v>
      </c>
      <c r="AI3933">
        <v>0</v>
      </c>
      <c r="AJ3933">
        <v>0</v>
      </c>
    </row>
    <row r="3934" spans="1:36">
      <c r="A3934" t="s">
        <v>581</v>
      </c>
      <c r="B3934" t="s">
        <v>621</v>
      </c>
      <c r="C3934">
        <v>2004</v>
      </c>
      <c r="D3934">
        <v>1</v>
      </c>
      <c r="E3934">
        <v>0</v>
      </c>
      <c r="F3934">
        <v>0</v>
      </c>
      <c r="G3934">
        <v>1</v>
      </c>
      <c r="H3934">
        <v>100</v>
      </c>
      <c r="I3934">
        <v>1</v>
      </c>
      <c r="J3934">
        <v>100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c r="AH3934">
        <v>0</v>
      </c>
      <c r="AI3934">
        <v>0</v>
      </c>
      <c r="AJ3934">
        <v>0</v>
      </c>
    </row>
    <row r="3935" spans="1:36">
      <c r="A3935" t="s">
        <v>581</v>
      </c>
      <c r="B3935" t="s">
        <v>622</v>
      </c>
      <c r="C3935">
        <v>1999</v>
      </c>
      <c r="D3935">
        <v>1</v>
      </c>
      <c r="E3935">
        <v>1</v>
      </c>
      <c r="F3935">
        <v>100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row>
    <row r="3936" spans="1:36">
      <c r="A3936" t="s">
        <v>581</v>
      </c>
      <c r="B3936" t="s">
        <v>622</v>
      </c>
      <c r="C3936">
        <v>2000</v>
      </c>
      <c r="D3936">
        <v>2</v>
      </c>
      <c r="E3936">
        <v>0</v>
      </c>
      <c r="F3936">
        <v>0</v>
      </c>
      <c r="G3936">
        <v>2</v>
      </c>
      <c r="H3936">
        <v>100</v>
      </c>
      <c r="I3936">
        <v>0</v>
      </c>
      <c r="J3936">
        <v>0</v>
      </c>
      <c r="K3936">
        <v>0</v>
      </c>
      <c r="L3936">
        <v>0</v>
      </c>
      <c r="M3936">
        <v>1</v>
      </c>
      <c r="N3936">
        <v>50</v>
      </c>
      <c r="O3936">
        <v>0</v>
      </c>
      <c r="P3936">
        <v>0</v>
      </c>
      <c r="Q3936">
        <v>0</v>
      </c>
      <c r="R3936">
        <v>0</v>
      </c>
      <c r="S3936">
        <v>0</v>
      </c>
      <c r="T3936">
        <v>0</v>
      </c>
      <c r="U3936">
        <v>0</v>
      </c>
      <c r="V3936">
        <v>0</v>
      </c>
      <c r="W3936">
        <v>1</v>
      </c>
      <c r="X3936">
        <v>50</v>
      </c>
      <c r="Y3936">
        <v>0</v>
      </c>
      <c r="Z3936">
        <v>0</v>
      </c>
      <c r="AA3936">
        <v>0</v>
      </c>
      <c r="AB3936">
        <v>0</v>
      </c>
      <c r="AC3936">
        <v>0</v>
      </c>
      <c r="AD3936">
        <v>0</v>
      </c>
      <c r="AE3936">
        <v>0</v>
      </c>
      <c r="AF3936">
        <v>0</v>
      </c>
      <c r="AG3936">
        <v>0</v>
      </c>
      <c r="AH3936">
        <v>0</v>
      </c>
      <c r="AI3936">
        <v>1</v>
      </c>
      <c r="AJ3936">
        <v>50</v>
      </c>
    </row>
    <row r="3937" spans="1:36">
      <c r="A3937" t="s">
        <v>581</v>
      </c>
      <c r="B3937" t="s">
        <v>622</v>
      </c>
      <c r="C3937">
        <v>2002</v>
      </c>
      <c r="D3937">
        <v>7</v>
      </c>
      <c r="E3937">
        <v>2</v>
      </c>
      <c r="F3937">
        <v>28.6</v>
      </c>
      <c r="G3937">
        <v>5</v>
      </c>
      <c r="H3937">
        <v>71.400000000000006</v>
      </c>
      <c r="I3937">
        <v>1</v>
      </c>
      <c r="J3937">
        <v>14.3</v>
      </c>
      <c r="K3937">
        <v>1</v>
      </c>
      <c r="L3937">
        <v>14.3</v>
      </c>
      <c r="M3937">
        <v>4</v>
      </c>
      <c r="N3937">
        <v>57.1</v>
      </c>
      <c r="O3937">
        <v>0</v>
      </c>
      <c r="P3937">
        <v>0</v>
      </c>
      <c r="Q3937">
        <v>3</v>
      </c>
      <c r="R3937">
        <v>42.9</v>
      </c>
      <c r="S3937">
        <v>0</v>
      </c>
      <c r="T3937">
        <v>0</v>
      </c>
      <c r="U3937">
        <v>1</v>
      </c>
      <c r="V3937">
        <v>14.3</v>
      </c>
      <c r="W3937">
        <v>4</v>
      </c>
      <c r="X3937">
        <v>57.1</v>
      </c>
      <c r="Y3937">
        <v>0</v>
      </c>
      <c r="Z3937">
        <v>0</v>
      </c>
      <c r="AA3937">
        <v>0</v>
      </c>
      <c r="AB3937">
        <v>0</v>
      </c>
      <c r="AC3937">
        <v>0</v>
      </c>
      <c r="AD3937">
        <v>0</v>
      </c>
      <c r="AE3937">
        <v>0</v>
      </c>
      <c r="AF3937">
        <v>0</v>
      </c>
      <c r="AG3937">
        <v>0</v>
      </c>
      <c r="AH3937">
        <v>0</v>
      </c>
      <c r="AI3937">
        <v>0</v>
      </c>
      <c r="AJ3937">
        <v>0</v>
      </c>
    </row>
    <row r="3938" spans="1:36">
      <c r="A3938" t="s">
        <v>581</v>
      </c>
      <c r="B3938" t="s">
        <v>622</v>
      </c>
      <c r="C3938">
        <v>2003</v>
      </c>
      <c r="D3938">
        <v>3</v>
      </c>
      <c r="E3938">
        <v>2</v>
      </c>
      <c r="F3938">
        <v>66.7</v>
      </c>
      <c r="G3938">
        <v>1</v>
      </c>
      <c r="H3938">
        <v>33.299999999999997</v>
      </c>
      <c r="I3938">
        <v>1</v>
      </c>
      <c r="J3938">
        <v>33.299999999999997</v>
      </c>
      <c r="K3938">
        <v>1</v>
      </c>
      <c r="L3938">
        <v>33.299999999999997</v>
      </c>
      <c r="M3938">
        <v>1</v>
      </c>
      <c r="N3938">
        <v>33.299999999999997</v>
      </c>
      <c r="O3938">
        <v>1</v>
      </c>
      <c r="P3938">
        <v>33.299999999999997</v>
      </c>
      <c r="Q3938">
        <v>0</v>
      </c>
      <c r="R3938">
        <v>0</v>
      </c>
      <c r="S3938">
        <v>0</v>
      </c>
      <c r="T3938">
        <v>0</v>
      </c>
      <c r="U3938">
        <v>0</v>
      </c>
      <c r="V3938">
        <v>0</v>
      </c>
      <c r="W3938">
        <v>1</v>
      </c>
      <c r="X3938">
        <v>33.299999999999997</v>
      </c>
      <c r="Y3938">
        <v>0</v>
      </c>
      <c r="Z3938">
        <v>0</v>
      </c>
      <c r="AA3938">
        <v>1</v>
      </c>
      <c r="AB3938">
        <v>33.299999999999997</v>
      </c>
      <c r="AC3938">
        <v>1</v>
      </c>
      <c r="AD3938">
        <v>33.299999999999997</v>
      </c>
      <c r="AE3938">
        <v>0</v>
      </c>
      <c r="AF3938">
        <v>0</v>
      </c>
      <c r="AG3938">
        <v>0</v>
      </c>
      <c r="AH3938">
        <v>0</v>
      </c>
      <c r="AI3938">
        <v>0</v>
      </c>
      <c r="AJ3938">
        <v>0</v>
      </c>
    </row>
    <row r="3939" spans="1:36">
      <c r="A3939" t="s">
        <v>581</v>
      </c>
      <c r="B3939" t="s">
        <v>622</v>
      </c>
      <c r="C3939">
        <v>2004</v>
      </c>
      <c r="D3939">
        <v>4</v>
      </c>
      <c r="E3939">
        <v>1</v>
      </c>
      <c r="F3939">
        <v>25</v>
      </c>
      <c r="G3939">
        <v>3</v>
      </c>
      <c r="H3939">
        <v>75</v>
      </c>
      <c r="I3939">
        <v>0</v>
      </c>
      <c r="J3939">
        <v>0</v>
      </c>
      <c r="K3939">
        <v>0</v>
      </c>
      <c r="L3939">
        <v>0</v>
      </c>
      <c r="M3939">
        <v>2</v>
      </c>
      <c r="N3939">
        <v>50</v>
      </c>
      <c r="O3939">
        <v>0</v>
      </c>
      <c r="P3939">
        <v>0</v>
      </c>
      <c r="Q3939">
        <v>1</v>
      </c>
      <c r="R3939">
        <v>25</v>
      </c>
      <c r="S3939">
        <v>0</v>
      </c>
      <c r="T3939">
        <v>0</v>
      </c>
      <c r="U3939">
        <v>0</v>
      </c>
      <c r="V3939">
        <v>0</v>
      </c>
      <c r="W3939">
        <v>2</v>
      </c>
      <c r="X3939">
        <v>50</v>
      </c>
      <c r="Y3939">
        <v>1</v>
      </c>
      <c r="Z3939">
        <v>25</v>
      </c>
      <c r="AA3939">
        <v>0</v>
      </c>
      <c r="AB3939">
        <v>0</v>
      </c>
      <c r="AC3939">
        <v>0</v>
      </c>
      <c r="AD3939">
        <v>0</v>
      </c>
      <c r="AE3939">
        <v>0</v>
      </c>
      <c r="AF3939">
        <v>0</v>
      </c>
      <c r="AG3939">
        <v>0</v>
      </c>
      <c r="AH3939">
        <v>0</v>
      </c>
      <c r="AI3939">
        <v>0</v>
      </c>
      <c r="AJ3939">
        <v>0</v>
      </c>
    </row>
    <row r="3940" spans="1:36">
      <c r="A3940" t="s">
        <v>581</v>
      </c>
      <c r="B3940" t="s">
        <v>622</v>
      </c>
      <c r="C3940">
        <v>2005</v>
      </c>
      <c r="D3940">
        <v>4</v>
      </c>
      <c r="E3940">
        <v>1</v>
      </c>
      <c r="F3940">
        <v>25</v>
      </c>
      <c r="G3940">
        <v>3</v>
      </c>
      <c r="H3940">
        <v>75</v>
      </c>
      <c r="I3940">
        <v>0</v>
      </c>
      <c r="J3940">
        <v>0</v>
      </c>
      <c r="K3940">
        <v>1</v>
      </c>
      <c r="L3940">
        <v>25</v>
      </c>
      <c r="M3940">
        <v>1</v>
      </c>
      <c r="N3940">
        <v>25</v>
      </c>
      <c r="O3940">
        <v>1</v>
      </c>
      <c r="P3940">
        <v>25</v>
      </c>
      <c r="Q3940">
        <v>1</v>
      </c>
      <c r="R3940">
        <v>25</v>
      </c>
      <c r="S3940">
        <v>0</v>
      </c>
      <c r="T3940">
        <v>0</v>
      </c>
      <c r="U3940">
        <v>0</v>
      </c>
      <c r="V3940">
        <v>0</v>
      </c>
      <c r="W3940">
        <v>1</v>
      </c>
      <c r="X3940">
        <v>25</v>
      </c>
      <c r="Y3940">
        <v>1</v>
      </c>
      <c r="Z3940">
        <v>25</v>
      </c>
      <c r="AA3940">
        <v>1</v>
      </c>
      <c r="AB3940">
        <v>25</v>
      </c>
      <c r="AC3940">
        <v>1</v>
      </c>
      <c r="AD3940">
        <v>25</v>
      </c>
      <c r="AE3940">
        <v>0</v>
      </c>
      <c r="AF3940">
        <v>0</v>
      </c>
      <c r="AG3940">
        <v>0</v>
      </c>
      <c r="AH3940">
        <v>0</v>
      </c>
      <c r="AI3940">
        <v>0</v>
      </c>
      <c r="AJ3940">
        <v>0</v>
      </c>
    </row>
    <row r="3941" spans="1:36">
      <c r="A3941" t="s">
        <v>581</v>
      </c>
      <c r="B3941" t="s">
        <v>622</v>
      </c>
      <c r="C3941">
        <v>2006</v>
      </c>
      <c r="D3941">
        <v>5</v>
      </c>
      <c r="E3941">
        <v>3</v>
      </c>
      <c r="F3941">
        <v>60</v>
      </c>
      <c r="G3941">
        <v>2</v>
      </c>
      <c r="H3941">
        <v>40</v>
      </c>
      <c r="I3941">
        <v>1</v>
      </c>
      <c r="J3941">
        <v>20</v>
      </c>
      <c r="K3941">
        <v>0</v>
      </c>
      <c r="L3941">
        <v>0</v>
      </c>
      <c r="M3941">
        <v>0</v>
      </c>
      <c r="N3941">
        <v>0</v>
      </c>
      <c r="O3941">
        <v>0</v>
      </c>
      <c r="P3941">
        <v>0</v>
      </c>
      <c r="Q3941">
        <v>0</v>
      </c>
      <c r="R3941">
        <v>0</v>
      </c>
      <c r="S3941">
        <v>0</v>
      </c>
      <c r="T3941">
        <v>0</v>
      </c>
      <c r="U3941">
        <v>0</v>
      </c>
      <c r="V3941">
        <v>0</v>
      </c>
      <c r="W3941">
        <v>1</v>
      </c>
      <c r="X3941">
        <v>20</v>
      </c>
      <c r="Y3941">
        <v>1</v>
      </c>
      <c r="Z3941">
        <v>20</v>
      </c>
      <c r="AA3941">
        <v>0</v>
      </c>
      <c r="AB3941">
        <v>0</v>
      </c>
      <c r="AC3941">
        <v>0</v>
      </c>
      <c r="AD3941">
        <v>0</v>
      </c>
      <c r="AE3941">
        <v>0</v>
      </c>
      <c r="AF3941">
        <v>0</v>
      </c>
      <c r="AG3941">
        <v>0</v>
      </c>
      <c r="AH3941">
        <v>0</v>
      </c>
      <c r="AI3941">
        <v>0</v>
      </c>
      <c r="AJ3941">
        <v>0</v>
      </c>
    </row>
    <row r="3942" spans="1:36">
      <c r="A3942" t="s">
        <v>581</v>
      </c>
      <c r="B3942" t="s">
        <v>622</v>
      </c>
      <c r="C3942">
        <v>2007</v>
      </c>
      <c r="D3942">
        <v>6</v>
      </c>
      <c r="E3942">
        <v>4</v>
      </c>
      <c r="F3942">
        <v>66.7</v>
      </c>
      <c r="G3942">
        <v>2</v>
      </c>
      <c r="H3942">
        <v>33.299999999999997</v>
      </c>
      <c r="I3942">
        <v>2</v>
      </c>
      <c r="J3942">
        <v>33.299999999999997</v>
      </c>
      <c r="K3942">
        <v>0</v>
      </c>
      <c r="L3942">
        <v>0</v>
      </c>
      <c r="M3942">
        <v>0</v>
      </c>
      <c r="N3942">
        <v>0</v>
      </c>
      <c r="O3942">
        <v>1</v>
      </c>
      <c r="P3942">
        <v>16.7</v>
      </c>
      <c r="Q3942">
        <v>0</v>
      </c>
      <c r="R3942">
        <v>0</v>
      </c>
      <c r="S3942">
        <v>0</v>
      </c>
      <c r="T3942">
        <v>0</v>
      </c>
      <c r="U3942">
        <v>0</v>
      </c>
      <c r="V3942">
        <v>0</v>
      </c>
      <c r="W3942">
        <v>0</v>
      </c>
      <c r="X3942">
        <v>0</v>
      </c>
      <c r="Y3942">
        <v>0</v>
      </c>
      <c r="Z3942">
        <v>0</v>
      </c>
      <c r="AA3942">
        <v>0</v>
      </c>
      <c r="AB3942">
        <v>0</v>
      </c>
      <c r="AC3942">
        <v>1</v>
      </c>
      <c r="AD3942">
        <v>16.7</v>
      </c>
      <c r="AE3942">
        <v>0</v>
      </c>
      <c r="AF3942">
        <v>0</v>
      </c>
      <c r="AG3942">
        <v>0</v>
      </c>
      <c r="AH3942">
        <v>0</v>
      </c>
      <c r="AI3942">
        <v>0</v>
      </c>
      <c r="AJ3942">
        <v>0</v>
      </c>
    </row>
    <row r="3943" spans="1:36">
      <c r="A3943" t="s">
        <v>581</v>
      </c>
      <c r="B3943" t="s">
        <v>622</v>
      </c>
      <c r="C3943">
        <v>2008</v>
      </c>
      <c r="D3943">
        <v>2</v>
      </c>
      <c r="E3943">
        <v>2</v>
      </c>
      <c r="F3943">
        <v>100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0</v>
      </c>
      <c r="AI3943">
        <v>0</v>
      </c>
      <c r="AJ3943">
        <v>0</v>
      </c>
    </row>
    <row r="3944" spans="1:36">
      <c r="A3944" t="s">
        <v>581</v>
      </c>
      <c r="B3944" t="s">
        <v>622</v>
      </c>
      <c r="C3944">
        <v>2009</v>
      </c>
      <c r="D3944">
        <v>5</v>
      </c>
      <c r="E3944">
        <v>4</v>
      </c>
      <c r="F3944">
        <v>80</v>
      </c>
      <c r="G3944">
        <v>1</v>
      </c>
      <c r="H3944">
        <v>20</v>
      </c>
      <c r="I3944">
        <v>0</v>
      </c>
      <c r="J3944">
        <v>0</v>
      </c>
      <c r="K3944">
        <v>0</v>
      </c>
      <c r="L3944">
        <v>0</v>
      </c>
      <c r="M3944">
        <v>0</v>
      </c>
      <c r="N3944">
        <v>0</v>
      </c>
      <c r="O3944">
        <v>0</v>
      </c>
      <c r="P3944">
        <v>0</v>
      </c>
      <c r="Q3944">
        <v>0</v>
      </c>
      <c r="R3944">
        <v>0</v>
      </c>
      <c r="S3944">
        <v>1</v>
      </c>
      <c r="T3944">
        <v>20</v>
      </c>
      <c r="U3944">
        <v>0</v>
      </c>
      <c r="V3944">
        <v>0</v>
      </c>
      <c r="W3944">
        <v>0</v>
      </c>
      <c r="X3944">
        <v>0</v>
      </c>
      <c r="Y3944">
        <v>0</v>
      </c>
      <c r="Z3944">
        <v>0</v>
      </c>
      <c r="AA3944">
        <v>0</v>
      </c>
      <c r="AB3944">
        <v>0</v>
      </c>
      <c r="AC3944">
        <v>0</v>
      </c>
      <c r="AD3944">
        <v>0</v>
      </c>
      <c r="AE3944">
        <v>0</v>
      </c>
      <c r="AF3944">
        <v>0</v>
      </c>
      <c r="AG3944">
        <v>0</v>
      </c>
      <c r="AH3944">
        <v>0</v>
      </c>
      <c r="AI3944">
        <v>0</v>
      </c>
      <c r="AJ3944">
        <v>0</v>
      </c>
    </row>
    <row r="3945" spans="1:36">
      <c r="A3945" t="s">
        <v>581</v>
      </c>
      <c r="B3945" t="s">
        <v>622</v>
      </c>
      <c r="C3945">
        <v>2010</v>
      </c>
      <c r="D3945">
        <v>4</v>
      </c>
      <c r="E3945">
        <v>4</v>
      </c>
      <c r="F3945">
        <v>100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row>
    <row r="3946" spans="1:36">
      <c r="A3946" t="s">
        <v>581</v>
      </c>
      <c r="B3946" t="s">
        <v>622</v>
      </c>
      <c r="C3946">
        <v>2011</v>
      </c>
      <c r="D3946">
        <v>3</v>
      </c>
      <c r="E3946">
        <v>2</v>
      </c>
      <c r="F3946">
        <v>66.7</v>
      </c>
      <c r="G3946">
        <v>1</v>
      </c>
      <c r="H3946">
        <v>33.299999999999997</v>
      </c>
      <c r="I3946">
        <v>1</v>
      </c>
      <c r="J3946">
        <v>33.299999999999997</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c r="AH3946">
        <v>0</v>
      </c>
      <c r="AI3946">
        <v>0</v>
      </c>
      <c r="AJ3946">
        <v>0</v>
      </c>
    </row>
    <row r="3947" spans="1:36">
      <c r="A3947" t="s">
        <v>581</v>
      </c>
      <c r="B3947" t="s">
        <v>622</v>
      </c>
      <c r="C3947">
        <v>2012</v>
      </c>
      <c r="D3947">
        <v>3</v>
      </c>
      <c r="E3947">
        <v>2</v>
      </c>
      <c r="F3947">
        <v>66.7</v>
      </c>
      <c r="G3947">
        <v>1</v>
      </c>
      <c r="H3947">
        <v>33.299999999999997</v>
      </c>
      <c r="I3947">
        <v>0</v>
      </c>
      <c r="J3947">
        <v>0</v>
      </c>
      <c r="K3947">
        <v>0</v>
      </c>
      <c r="L3947">
        <v>0</v>
      </c>
      <c r="M3947">
        <v>0</v>
      </c>
      <c r="N3947">
        <v>0</v>
      </c>
      <c r="O3947">
        <v>0</v>
      </c>
      <c r="P3947">
        <v>0</v>
      </c>
      <c r="Q3947">
        <v>1</v>
      </c>
      <c r="R3947">
        <v>33.299999999999997</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row>
    <row r="3948" spans="1:36">
      <c r="A3948" t="s">
        <v>581</v>
      </c>
      <c r="B3948" t="s">
        <v>623</v>
      </c>
      <c r="C3948">
        <v>2005</v>
      </c>
      <c r="D3948">
        <v>2</v>
      </c>
      <c r="E3948">
        <v>0</v>
      </c>
      <c r="F3948">
        <v>0</v>
      </c>
      <c r="G3948">
        <v>2</v>
      </c>
      <c r="H3948">
        <v>100</v>
      </c>
      <c r="I3948">
        <v>0</v>
      </c>
      <c r="J3948">
        <v>0</v>
      </c>
      <c r="K3948">
        <v>2</v>
      </c>
      <c r="L3948">
        <v>100</v>
      </c>
      <c r="M3948">
        <v>0</v>
      </c>
      <c r="N3948">
        <v>0</v>
      </c>
      <c r="O3948">
        <v>0</v>
      </c>
      <c r="P3948">
        <v>0</v>
      </c>
      <c r="Q3948">
        <v>0</v>
      </c>
      <c r="R3948">
        <v>0</v>
      </c>
      <c r="S3948">
        <v>0</v>
      </c>
      <c r="T3948">
        <v>0</v>
      </c>
      <c r="U3948">
        <v>0</v>
      </c>
      <c r="V3948">
        <v>0</v>
      </c>
      <c r="W3948">
        <v>0</v>
      </c>
      <c r="X3948">
        <v>0</v>
      </c>
      <c r="Y3948">
        <v>0</v>
      </c>
      <c r="Z3948">
        <v>0</v>
      </c>
      <c r="AA3948">
        <v>1</v>
      </c>
      <c r="AB3948">
        <v>50</v>
      </c>
      <c r="AC3948">
        <v>0</v>
      </c>
      <c r="AD3948">
        <v>0</v>
      </c>
      <c r="AE3948">
        <v>0</v>
      </c>
      <c r="AF3948">
        <v>0</v>
      </c>
      <c r="AG3948">
        <v>0</v>
      </c>
      <c r="AH3948">
        <v>0</v>
      </c>
      <c r="AI3948">
        <v>0</v>
      </c>
      <c r="AJ3948">
        <v>0</v>
      </c>
    </row>
    <row r="3949" spans="1:36">
      <c r="A3949" t="s">
        <v>581</v>
      </c>
      <c r="B3949" t="s">
        <v>623</v>
      </c>
      <c r="C3949">
        <v>2006</v>
      </c>
      <c r="D3949">
        <v>2</v>
      </c>
      <c r="E3949">
        <v>0</v>
      </c>
      <c r="F3949">
        <v>0</v>
      </c>
      <c r="G3949">
        <v>2</v>
      </c>
      <c r="H3949">
        <v>100</v>
      </c>
      <c r="I3949">
        <v>2</v>
      </c>
      <c r="J3949">
        <v>100</v>
      </c>
      <c r="K3949">
        <v>2</v>
      </c>
      <c r="L3949">
        <v>100</v>
      </c>
      <c r="M3949">
        <v>2</v>
      </c>
      <c r="N3949">
        <v>100</v>
      </c>
      <c r="O3949">
        <v>0</v>
      </c>
      <c r="P3949">
        <v>0</v>
      </c>
      <c r="Q3949">
        <v>0</v>
      </c>
      <c r="R3949">
        <v>0</v>
      </c>
      <c r="S3949">
        <v>0</v>
      </c>
      <c r="T3949">
        <v>0</v>
      </c>
      <c r="U3949">
        <v>0</v>
      </c>
      <c r="V3949">
        <v>0</v>
      </c>
      <c r="W3949">
        <v>2</v>
      </c>
      <c r="X3949">
        <v>100</v>
      </c>
      <c r="Y3949">
        <v>1</v>
      </c>
      <c r="Z3949">
        <v>50</v>
      </c>
      <c r="AA3949">
        <v>0</v>
      </c>
      <c r="AB3949">
        <v>0</v>
      </c>
      <c r="AC3949">
        <v>0</v>
      </c>
      <c r="AD3949">
        <v>0</v>
      </c>
      <c r="AE3949">
        <v>0</v>
      </c>
      <c r="AF3949">
        <v>0</v>
      </c>
      <c r="AG3949">
        <v>0</v>
      </c>
      <c r="AH3949">
        <v>0</v>
      </c>
      <c r="AI3949">
        <v>0</v>
      </c>
      <c r="AJ3949">
        <v>0</v>
      </c>
    </row>
    <row r="3950" spans="1:36">
      <c r="A3950" t="s">
        <v>581</v>
      </c>
      <c r="B3950" t="s">
        <v>624</v>
      </c>
      <c r="C3950">
        <v>2007</v>
      </c>
      <c r="D3950">
        <v>1</v>
      </c>
      <c r="E3950">
        <v>0</v>
      </c>
      <c r="F3950">
        <v>0</v>
      </c>
      <c r="G3950">
        <v>1</v>
      </c>
      <c r="H3950">
        <v>100</v>
      </c>
      <c r="I3950">
        <v>1</v>
      </c>
      <c r="J3950">
        <v>100</v>
      </c>
      <c r="K3950">
        <v>0</v>
      </c>
      <c r="L3950">
        <v>0</v>
      </c>
      <c r="M3950">
        <v>0</v>
      </c>
      <c r="N3950">
        <v>0</v>
      </c>
      <c r="O3950">
        <v>1</v>
      </c>
      <c r="P3950">
        <v>100</v>
      </c>
      <c r="Q3950">
        <v>0</v>
      </c>
      <c r="R3950">
        <v>0</v>
      </c>
      <c r="S3950">
        <v>0</v>
      </c>
      <c r="T3950">
        <v>0</v>
      </c>
      <c r="U3950">
        <v>0</v>
      </c>
      <c r="V3950">
        <v>0</v>
      </c>
      <c r="W3950">
        <v>0</v>
      </c>
      <c r="X3950">
        <v>0</v>
      </c>
      <c r="Y3950">
        <v>0</v>
      </c>
      <c r="Z3950">
        <v>0</v>
      </c>
      <c r="AA3950">
        <v>0</v>
      </c>
      <c r="AB3950">
        <v>0</v>
      </c>
      <c r="AC3950">
        <v>1</v>
      </c>
      <c r="AD3950">
        <v>100</v>
      </c>
      <c r="AE3950">
        <v>0</v>
      </c>
      <c r="AF3950">
        <v>0</v>
      </c>
      <c r="AG3950">
        <v>0</v>
      </c>
      <c r="AH3950">
        <v>0</v>
      </c>
      <c r="AI3950">
        <v>0</v>
      </c>
      <c r="AJ3950">
        <v>0</v>
      </c>
    </row>
    <row r="3951" spans="1:36">
      <c r="A3951" t="s">
        <v>581</v>
      </c>
      <c r="B3951" t="s">
        <v>624</v>
      </c>
      <c r="C3951">
        <v>2009</v>
      </c>
      <c r="D3951">
        <v>1</v>
      </c>
      <c r="E3951">
        <v>1</v>
      </c>
      <c r="F3951">
        <v>100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c r="AH3951">
        <v>0</v>
      </c>
      <c r="AI3951">
        <v>0</v>
      </c>
      <c r="AJ3951">
        <v>0</v>
      </c>
    </row>
    <row r="3952" spans="1:36">
      <c r="A3952" t="s">
        <v>581</v>
      </c>
      <c r="B3952" t="s">
        <v>35</v>
      </c>
      <c r="C3952">
        <v>1980</v>
      </c>
      <c r="D3952">
        <v>21</v>
      </c>
      <c r="E3952">
        <v>11</v>
      </c>
      <c r="F3952">
        <v>52.4</v>
      </c>
      <c r="G3952">
        <v>10</v>
      </c>
      <c r="H3952">
        <v>47.6</v>
      </c>
      <c r="I3952">
        <v>6</v>
      </c>
      <c r="J3952">
        <v>28.6</v>
      </c>
      <c r="K3952">
        <v>2</v>
      </c>
      <c r="L3952">
        <v>9.5</v>
      </c>
      <c r="M3952">
        <v>2</v>
      </c>
      <c r="N3952">
        <v>9.5</v>
      </c>
      <c r="O3952">
        <v>3</v>
      </c>
      <c r="P3952">
        <v>14.3</v>
      </c>
      <c r="Q3952">
        <v>2</v>
      </c>
      <c r="R3952">
        <v>9.5</v>
      </c>
      <c r="S3952">
        <v>1</v>
      </c>
      <c r="T3952">
        <v>4.8</v>
      </c>
      <c r="U3952">
        <v>6</v>
      </c>
      <c r="V3952">
        <v>28.6</v>
      </c>
      <c r="W3952">
        <v>3</v>
      </c>
      <c r="X3952">
        <v>14.3</v>
      </c>
      <c r="Y3952">
        <v>1</v>
      </c>
      <c r="Z3952">
        <v>4.8</v>
      </c>
      <c r="AA3952">
        <v>1</v>
      </c>
      <c r="AB3952">
        <v>4.8</v>
      </c>
      <c r="AC3952">
        <v>4</v>
      </c>
      <c r="AD3952">
        <v>19</v>
      </c>
      <c r="AE3952">
        <v>1</v>
      </c>
      <c r="AF3952">
        <v>4.8</v>
      </c>
      <c r="AG3952">
        <v>0</v>
      </c>
      <c r="AH3952">
        <v>0</v>
      </c>
      <c r="AI3952">
        <v>0</v>
      </c>
      <c r="AJ3952">
        <v>0</v>
      </c>
    </row>
    <row r="3953" spans="1:36">
      <c r="A3953" t="s">
        <v>581</v>
      </c>
      <c r="B3953" t="s">
        <v>35</v>
      </c>
      <c r="C3953">
        <v>1981</v>
      </c>
      <c r="D3953">
        <v>18</v>
      </c>
      <c r="E3953">
        <v>8</v>
      </c>
      <c r="F3953">
        <v>44.4</v>
      </c>
      <c r="G3953">
        <v>10</v>
      </c>
      <c r="H3953">
        <v>55.6</v>
      </c>
      <c r="I3953">
        <v>3</v>
      </c>
      <c r="J3953">
        <v>16.7</v>
      </c>
      <c r="K3953">
        <v>2</v>
      </c>
      <c r="L3953">
        <v>11.1</v>
      </c>
      <c r="M3953">
        <v>3</v>
      </c>
      <c r="N3953">
        <v>16.7</v>
      </c>
      <c r="O3953">
        <v>4</v>
      </c>
      <c r="P3953">
        <v>22.2</v>
      </c>
      <c r="Q3953">
        <v>3</v>
      </c>
      <c r="R3953">
        <v>16.7</v>
      </c>
      <c r="S3953">
        <v>0</v>
      </c>
      <c r="T3953">
        <v>0</v>
      </c>
      <c r="U3953">
        <v>1</v>
      </c>
      <c r="V3953">
        <v>5.6</v>
      </c>
      <c r="W3953">
        <v>1</v>
      </c>
      <c r="X3953">
        <v>5.6</v>
      </c>
      <c r="Y3953">
        <v>0</v>
      </c>
      <c r="Z3953">
        <v>0</v>
      </c>
      <c r="AA3953">
        <v>1</v>
      </c>
      <c r="AB3953">
        <v>5.6</v>
      </c>
      <c r="AC3953">
        <v>3</v>
      </c>
      <c r="AD3953">
        <v>16.7</v>
      </c>
      <c r="AE3953">
        <v>1</v>
      </c>
      <c r="AF3953">
        <v>5.6</v>
      </c>
      <c r="AG3953">
        <v>0</v>
      </c>
      <c r="AH3953">
        <v>0</v>
      </c>
      <c r="AI3953">
        <v>1</v>
      </c>
      <c r="AJ3953">
        <v>5.6</v>
      </c>
    </row>
    <row r="3954" spans="1:36">
      <c r="A3954" t="s">
        <v>581</v>
      </c>
      <c r="B3954" t="s">
        <v>35</v>
      </c>
      <c r="C3954">
        <v>1982</v>
      </c>
      <c r="D3954">
        <v>58</v>
      </c>
      <c r="E3954">
        <v>22</v>
      </c>
      <c r="F3954">
        <v>37.9</v>
      </c>
      <c r="G3954">
        <v>36</v>
      </c>
      <c r="H3954">
        <v>62.1</v>
      </c>
      <c r="I3954">
        <v>11</v>
      </c>
      <c r="J3954">
        <v>19</v>
      </c>
      <c r="K3954">
        <v>6</v>
      </c>
      <c r="L3954">
        <v>10.3</v>
      </c>
      <c r="M3954">
        <v>11</v>
      </c>
      <c r="N3954">
        <v>19</v>
      </c>
      <c r="O3954">
        <v>5</v>
      </c>
      <c r="P3954">
        <v>8.6</v>
      </c>
      <c r="Q3954">
        <v>4</v>
      </c>
      <c r="R3954">
        <v>6.9</v>
      </c>
      <c r="S3954">
        <v>6</v>
      </c>
      <c r="T3954">
        <v>10.3</v>
      </c>
      <c r="U3954">
        <v>13</v>
      </c>
      <c r="V3954">
        <v>22.4</v>
      </c>
      <c r="W3954">
        <v>9</v>
      </c>
      <c r="X3954">
        <v>15.5</v>
      </c>
      <c r="Y3954">
        <v>3</v>
      </c>
      <c r="Z3954">
        <v>5.2</v>
      </c>
      <c r="AA3954">
        <v>12</v>
      </c>
      <c r="AB3954">
        <v>20.7</v>
      </c>
      <c r="AC3954">
        <v>13</v>
      </c>
      <c r="AD3954">
        <v>22.4</v>
      </c>
      <c r="AE3954">
        <v>6</v>
      </c>
      <c r="AF3954">
        <v>10.3</v>
      </c>
      <c r="AG3954">
        <v>1</v>
      </c>
      <c r="AH3954">
        <v>1.7</v>
      </c>
      <c r="AI3954">
        <v>0</v>
      </c>
      <c r="AJ3954">
        <v>0</v>
      </c>
    </row>
    <row r="3955" spans="1:36">
      <c r="A3955" t="s">
        <v>581</v>
      </c>
      <c r="B3955" t="s">
        <v>35</v>
      </c>
      <c r="C3955">
        <v>1983</v>
      </c>
      <c r="D3955">
        <v>73</v>
      </c>
      <c r="E3955">
        <v>33</v>
      </c>
      <c r="F3955">
        <v>45.2</v>
      </c>
      <c r="G3955">
        <v>40</v>
      </c>
      <c r="H3955">
        <v>54.8</v>
      </c>
      <c r="I3955">
        <v>12</v>
      </c>
      <c r="J3955">
        <v>16.399999999999999</v>
      </c>
      <c r="K3955">
        <v>13</v>
      </c>
      <c r="L3955">
        <v>17.8</v>
      </c>
      <c r="M3955">
        <v>5</v>
      </c>
      <c r="N3955">
        <v>6.8</v>
      </c>
      <c r="O3955">
        <v>8</v>
      </c>
      <c r="P3955">
        <v>11</v>
      </c>
      <c r="Q3955">
        <v>6</v>
      </c>
      <c r="R3955">
        <v>8.1999999999999993</v>
      </c>
      <c r="S3955">
        <v>1</v>
      </c>
      <c r="T3955">
        <v>1.4</v>
      </c>
      <c r="U3955">
        <v>7</v>
      </c>
      <c r="V3955">
        <v>9.6</v>
      </c>
      <c r="W3955">
        <v>5</v>
      </c>
      <c r="X3955">
        <v>6.8</v>
      </c>
      <c r="Y3955">
        <v>4</v>
      </c>
      <c r="Z3955">
        <v>5.5</v>
      </c>
      <c r="AA3955">
        <v>7</v>
      </c>
      <c r="AB3955">
        <v>9.6</v>
      </c>
      <c r="AC3955">
        <v>9</v>
      </c>
      <c r="AD3955">
        <v>12.3</v>
      </c>
      <c r="AE3955">
        <v>8</v>
      </c>
      <c r="AF3955">
        <v>11</v>
      </c>
      <c r="AG3955">
        <v>0</v>
      </c>
      <c r="AH3955">
        <v>0</v>
      </c>
      <c r="AI3955">
        <v>0</v>
      </c>
      <c r="AJ3955">
        <v>0</v>
      </c>
    </row>
    <row r="3956" spans="1:36">
      <c r="A3956" t="s">
        <v>581</v>
      </c>
      <c r="B3956" t="s">
        <v>35</v>
      </c>
      <c r="C3956">
        <v>1984</v>
      </c>
      <c r="D3956">
        <v>62</v>
      </c>
      <c r="E3956">
        <v>23</v>
      </c>
      <c r="F3956">
        <v>37.1</v>
      </c>
      <c r="G3956">
        <v>39</v>
      </c>
      <c r="H3956">
        <v>62.9</v>
      </c>
      <c r="I3956">
        <v>10</v>
      </c>
      <c r="J3956">
        <v>16.100000000000001</v>
      </c>
      <c r="K3956">
        <v>16</v>
      </c>
      <c r="L3956">
        <v>25.8</v>
      </c>
      <c r="M3956">
        <v>8</v>
      </c>
      <c r="N3956">
        <v>12.9</v>
      </c>
      <c r="O3956">
        <v>3</v>
      </c>
      <c r="P3956">
        <v>4.8</v>
      </c>
      <c r="Q3956">
        <v>10</v>
      </c>
      <c r="R3956">
        <v>16.100000000000001</v>
      </c>
      <c r="S3956">
        <v>4</v>
      </c>
      <c r="T3956">
        <v>6.5</v>
      </c>
      <c r="U3956">
        <v>17</v>
      </c>
      <c r="V3956">
        <v>27.4</v>
      </c>
      <c r="W3956">
        <v>6</v>
      </c>
      <c r="X3956">
        <v>9.6999999999999993</v>
      </c>
      <c r="Y3956">
        <v>4</v>
      </c>
      <c r="Z3956">
        <v>6.5</v>
      </c>
      <c r="AA3956">
        <v>7</v>
      </c>
      <c r="AB3956">
        <v>11.3</v>
      </c>
      <c r="AC3956">
        <v>4</v>
      </c>
      <c r="AD3956">
        <v>6.5</v>
      </c>
      <c r="AE3956">
        <v>3</v>
      </c>
      <c r="AF3956">
        <v>4.8</v>
      </c>
      <c r="AG3956">
        <v>1</v>
      </c>
      <c r="AH3956">
        <v>1.6</v>
      </c>
      <c r="AI3956">
        <v>0</v>
      </c>
      <c r="AJ3956">
        <v>0</v>
      </c>
    </row>
    <row r="3957" spans="1:36">
      <c r="A3957" t="s">
        <v>581</v>
      </c>
      <c r="B3957" t="s">
        <v>35</v>
      </c>
      <c r="C3957">
        <v>1985</v>
      </c>
      <c r="D3957">
        <v>71</v>
      </c>
      <c r="E3957">
        <v>32</v>
      </c>
      <c r="F3957">
        <v>45.1</v>
      </c>
      <c r="G3957">
        <v>39</v>
      </c>
      <c r="H3957">
        <v>54.9</v>
      </c>
      <c r="I3957">
        <v>11</v>
      </c>
      <c r="J3957">
        <v>15.5</v>
      </c>
      <c r="K3957">
        <v>15</v>
      </c>
      <c r="L3957">
        <v>21.1</v>
      </c>
      <c r="M3957">
        <v>8</v>
      </c>
      <c r="N3957">
        <v>11.3</v>
      </c>
      <c r="O3957">
        <v>4</v>
      </c>
      <c r="P3957">
        <v>5.6</v>
      </c>
      <c r="Q3957">
        <v>11</v>
      </c>
      <c r="R3957">
        <v>15.5</v>
      </c>
      <c r="S3957">
        <v>3</v>
      </c>
      <c r="T3957">
        <v>4.2</v>
      </c>
      <c r="U3957">
        <v>11</v>
      </c>
      <c r="V3957">
        <v>15.5</v>
      </c>
      <c r="W3957">
        <v>10</v>
      </c>
      <c r="X3957">
        <v>14.1</v>
      </c>
      <c r="Y3957">
        <v>3</v>
      </c>
      <c r="Z3957">
        <v>4.2</v>
      </c>
      <c r="AA3957">
        <v>6</v>
      </c>
      <c r="AB3957">
        <v>8.5</v>
      </c>
      <c r="AC3957">
        <v>12</v>
      </c>
      <c r="AD3957">
        <v>16.899999999999999</v>
      </c>
      <c r="AE3957">
        <v>4</v>
      </c>
      <c r="AF3957">
        <v>5.6</v>
      </c>
      <c r="AG3957">
        <v>0</v>
      </c>
      <c r="AH3957">
        <v>0</v>
      </c>
      <c r="AI3957">
        <v>0</v>
      </c>
      <c r="AJ3957">
        <v>0</v>
      </c>
    </row>
    <row r="3958" spans="1:36">
      <c r="A3958" t="s">
        <v>581</v>
      </c>
      <c r="B3958" t="s">
        <v>35</v>
      </c>
      <c r="C3958">
        <v>1986</v>
      </c>
      <c r="D3958">
        <v>40</v>
      </c>
      <c r="E3958">
        <v>17</v>
      </c>
      <c r="F3958">
        <v>42.5</v>
      </c>
      <c r="G3958">
        <v>23</v>
      </c>
      <c r="H3958">
        <v>57.5</v>
      </c>
      <c r="I3958">
        <v>2</v>
      </c>
      <c r="J3958">
        <v>5</v>
      </c>
      <c r="K3958">
        <v>9</v>
      </c>
      <c r="L3958">
        <v>22.5</v>
      </c>
      <c r="M3958">
        <v>7</v>
      </c>
      <c r="N3958">
        <v>17.5</v>
      </c>
      <c r="O3958">
        <v>6</v>
      </c>
      <c r="P3958">
        <v>15</v>
      </c>
      <c r="Q3958">
        <v>6</v>
      </c>
      <c r="R3958">
        <v>15</v>
      </c>
      <c r="S3958">
        <v>4</v>
      </c>
      <c r="T3958">
        <v>10</v>
      </c>
      <c r="U3958">
        <v>7</v>
      </c>
      <c r="V3958">
        <v>17.5</v>
      </c>
      <c r="W3958">
        <v>7</v>
      </c>
      <c r="X3958">
        <v>17.5</v>
      </c>
      <c r="Y3958">
        <v>1</v>
      </c>
      <c r="Z3958">
        <v>2.5</v>
      </c>
      <c r="AA3958">
        <v>3</v>
      </c>
      <c r="AB3958">
        <v>7.5</v>
      </c>
      <c r="AC3958">
        <v>11</v>
      </c>
      <c r="AD3958">
        <v>27.5</v>
      </c>
      <c r="AE3958">
        <v>2</v>
      </c>
      <c r="AF3958">
        <v>5</v>
      </c>
      <c r="AG3958">
        <v>0</v>
      </c>
      <c r="AH3958">
        <v>0</v>
      </c>
      <c r="AI3958">
        <v>0</v>
      </c>
      <c r="AJ3958">
        <v>0</v>
      </c>
    </row>
    <row r="3959" spans="1:36">
      <c r="A3959" t="s">
        <v>581</v>
      </c>
      <c r="B3959" t="s">
        <v>35</v>
      </c>
      <c r="C3959">
        <v>1987</v>
      </c>
      <c r="D3959">
        <v>29</v>
      </c>
      <c r="E3959">
        <v>17</v>
      </c>
      <c r="F3959">
        <v>58.6</v>
      </c>
      <c r="G3959">
        <v>12</v>
      </c>
      <c r="H3959">
        <v>41.4</v>
      </c>
      <c r="I3959">
        <v>3</v>
      </c>
      <c r="J3959">
        <v>10.3</v>
      </c>
      <c r="K3959">
        <v>8</v>
      </c>
      <c r="L3959">
        <v>27.6</v>
      </c>
      <c r="M3959">
        <v>4</v>
      </c>
      <c r="N3959">
        <v>13.8</v>
      </c>
      <c r="O3959">
        <v>6</v>
      </c>
      <c r="P3959">
        <v>20.7</v>
      </c>
      <c r="Q3959">
        <v>2</v>
      </c>
      <c r="R3959">
        <v>6.9</v>
      </c>
      <c r="S3959">
        <v>0</v>
      </c>
      <c r="T3959">
        <v>0</v>
      </c>
      <c r="U3959">
        <v>4</v>
      </c>
      <c r="V3959">
        <v>13.8</v>
      </c>
      <c r="W3959">
        <v>3</v>
      </c>
      <c r="X3959">
        <v>10.3</v>
      </c>
      <c r="Y3959">
        <v>0</v>
      </c>
      <c r="Z3959">
        <v>0</v>
      </c>
      <c r="AA3959">
        <v>1</v>
      </c>
      <c r="AB3959">
        <v>3.4</v>
      </c>
      <c r="AC3959">
        <v>6</v>
      </c>
      <c r="AD3959">
        <v>20.7</v>
      </c>
      <c r="AE3959">
        <v>0</v>
      </c>
      <c r="AF3959">
        <v>0</v>
      </c>
      <c r="AG3959">
        <v>0</v>
      </c>
      <c r="AH3959">
        <v>0</v>
      </c>
      <c r="AI3959">
        <v>0</v>
      </c>
      <c r="AJ3959">
        <v>0</v>
      </c>
    </row>
    <row r="3960" spans="1:36">
      <c r="A3960" t="s">
        <v>581</v>
      </c>
      <c r="B3960" t="s">
        <v>35</v>
      </c>
      <c r="C3960">
        <v>1988</v>
      </c>
      <c r="D3960">
        <v>43</v>
      </c>
      <c r="E3960">
        <v>14</v>
      </c>
      <c r="F3960">
        <v>32.6</v>
      </c>
      <c r="G3960">
        <v>29</v>
      </c>
      <c r="H3960">
        <v>67.400000000000006</v>
      </c>
      <c r="I3960">
        <v>6</v>
      </c>
      <c r="J3960">
        <v>14</v>
      </c>
      <c r="K3960">
        <v>9</v>
      </c>
      <c r="L3960">
        <v>20.9</v>
      </c>
      <c r="M3960">
        <v>10</v>
      </c>
      <c r="N3960">
        <v>23.3</v>
      </c>
      <c r="O3960">
        <v>8</v>
      </c>
      <c r="P3960">
        <v>18.600000000000001</v>
      </c>
      <c r="Q3960">
        <v>4</v>
      </c>
      <c r="R3960">
        <v>9.3000000000000007</v>
      </c>
      <c r="S3960">
        <v>2</v>
      </c>
      <c r="T3960">
        <v>4.7</v>
      </c>
      <c r="U3960">
        <v>10</v>
      </c>
      <c r="V3960">
        <v>23.3</v>
      </c>
      <c r="W3960">
        <v>10</v>
      </c>
      <c r="X3960">
        <v>23.3</v>
      </c>
      <c r="Y3960">
        <v>3</v>
      </c>
      <c r="Z3960">
        <v>7</v>
      </c>
      <c r="AA3960">
        <v>3</v>
      </c>
      <c r="AB3960">
        <v>7</v>
      </c>
      <c r="AC3960">
        <v>11</v>
      </c>
      <c r="AD3960">
        <v>25.6</v>
      </c>
      <c r="AE3960">
        <v>8</v>
      </c>
      <c r="AF3960">
        <v>18.600000000000001</v>
      </c>
      <c r="AG3960">
        <v>1</v>
      </c>
      <c r="AH3960">
        <v>2.2999999999999998</v>
      </c>
      <c r="AI3960">
        <v>0</v>
      </c>
      <c r="AJ3960">
        <v>0</v>
      </c>
    </row>
    <row r="3961" spans="1:36">
      <c r="A3961" t="s">
        <v>581</v>
      </c>
      <c r="B3961" t="s">
        <v>35</v>
      </c>
      <c r="C3961">
        <v>1989</v>
      </c>
      <c r="D3961">
        <v>60</v>
      </c>
      <c r="E3961">
        <v>23</v>
      </c>
      <c r="F3961">
        <v>38.299999999999997</v>
      </c>
      <c r="G3961">
        <v>37</v>
      </c>
      <c r="H3961">
        <v>61.7</v>
      </c>
      <c r="I3961">
        <v>11</v>
      </c>
      <c r="J3961">
        <v>18.3</v>
      </c>
      <c r="K3961">
        <v>15</v>
      </c>
      <c r="L3961">
        <v>25</v>
      </c>
      <c r="M3961">
        <v>11</v>
      </c>
      <c r="N3961">
        <v>18.3</v>
      </c>
      <c r="O3961">
        <v>8</v>
      </c>
      <c r="P3961">
        <v>13.3</v>
      </c>
      <c r="Q3961">
        <v>5</v>
      </c>
      <c r="R3961">
        <v>8.3000000000000007</v>
      </c>
      <c r="S3961">
        <v>3</v>
      </c>
      <c r="T3961">
        <v>5</v>
      </c>
      <c r="U3961">
        <v>8</v>
      </c>
      <c r="V3961">
        <v>13.3</v>
      </c>
      <c r="W3961">
        <v>11</v>
      </c>
      <c r="X3961">
        <v>18.3</v>
      </c>
      <c r="Y3961">
        <v>2</v>
      </c>
      <c r="Z3961">
        <v>3.3</v>
      </c>
      <c r="AA3961">
        <v>4</v>
      </c>
      <c r="AB3961">
        <v>6.7</v>
      </c>
      <c r="AC3961">
        <v>11</v>
      </c>
      <c r="AD3961">
        <v>18.3</v>
      </c>
      <c r="AE3961">
        <v>3</v>
      </c>
      <c r="AF3961">
        <v>5</v>
      </c>
      <c r="AG3961">
        <v>0</v>
      </c>
      <c r="AH3961">
        <v>0</v>
      </c>
      <c r="AI3961">
        <v>0</v>
      </c>
      <c r="AJ3961">
        <v>0</v>
      </c>
    </row>
    <row r="3962" spans="1:36">
      <c r="A3962" t="s">
        <v>581</v>
      </c>
      <c r="B3962" t="s">
        <v>35</v>
      </c>
      <c r="C3962">
        <v>1990</v>
      </c>
      <c r="D3962">
        <v>107</v>
      </c>
      <c r="E3962">
        <v>48</v>
      </c>
      <c r="F3962">
        <v>44.9</v>
      </c>
      <c r="G3962">
        <v>59</v>
      </c>
      <c r="H3962">
        <v>55.1</v>
      </c>
      <c r="I3962">
        <v>14</v>
      </c>
      <c r="J3962">
        <v>13.1</v>
      </c>
      <c r="K3962">
        <v>25</v>
      </c>
      <c r="L3962">
        <v>23.4</v>
      </c>
      <c r="M3962">
        <v>10</v>
      </c>
      <c r="N3962">
        <v>9.3000000000000007</v>
      </c>
      <c r="O3962">
        <v>16</v>
      </c>
      <c r="P3962">
        <v>15</v>
      </c>
      <c r="Q3962">
        <v>10</v>
      </c>
      <c r="R3962">
        <v>9.3000000000000007</v>
      </c>
      <c r="S3962">
        <v>1</v>
      </c>
      <c r="T3962">
        <v>0.9</v>
      </c>
      <c r="U3962">
        <v>19</v>
      </c>
      <c r="V3962">
        <v>17.8</v>
      </c>
      <c r="W3962">
        <v>13</v>
      </c>
      <c r="X3962">
        <v>12.1</v>
      </c>
      <c r="Y3962">
        <v>4</v>
      </c>
      <c r="Z3962">
        <v>3.7</v>
      </c>
      <c r="AA3962">
        <v>3</v>
      </c>
      <c r="AB3962">
        <v>2.8</v>
      </c>
      <c r="AC3962">
        <v>20</v>
      </c>
      <c r="AD3962">
        <v>18.7</v>
      </c>
      <c r="AE3962">
        <v>10</v>
      </c>
      <c r="AF3962">
        <v>9.3000000000000007</v>
      </c>
      <c r="AG3962">
        <v>0</v>
      </c>
      <c r="AH3962">
        <v>0</v>
      </c>
      <c r="AI3962">
        <v>0</v>
      </c>
      <c r="AJ3962">
        <v>0</v>
      </c>
    </row>
    <row r="3963" spans="1:36">
      <c r="A3963" t="s">
        <v>581</v>
      </c>
      <c r="B3963" t="s">
        <v>35</v>
      </c>
      <c r="C3963">
        <v>1991</v>
      </c>
      <c r="D3963">
        <v>132</v>
      </c>
      <c r="E3963">
        <v>61</v>
      </c>
      <c r="F3963">
        <v>46.2</v>
      </c>
      <c r="G3963">
        <v>71</v>
      </c>
      <c r="H3963">
        <v>53.8</v>
      </c>
      <c r="I3963">
        <v>18</v>
      </c>
      <c r="J3963">
        <v>13.6</v>
      </c>
      <c r="K3963">
        <v>28</v>
      </c>
      <c r="L3963">
        <v>21.2</v>
      </c>
      <c r="M3963">
        <v>20</v>
      </c>
      <c r="N3963">
        <v>15.2</v>
      </c>
      <c r="O3963">
        <v>12</v>
      </c>
      <c r="P3963">
        <v>9.1</v>
      </c>
      <c r="Q3963">
        <v>20</v>
      </c>
      <c r="R3963">
        <v>15.2</v>
      </c>
      <c r="S3963">
        <v>9</v>
      </c>
      <c r="T3963">
        <v>6.8</v>
      </c>
      <c r="U3963">
        <v>13</v>
      </c>
      <c r="V3963">
        <v>9.8000000000000007</v>
      </c>
      <c r="W3963">
        <v>18</v>
      </c>
      <c r="X3963">
        <v>13.6</v>
      </c>
      <c r="Y3963">
        <v>7</v>
      </c>
      <c r="Z3963">
        <v>5.3</v>
      </c>
      <c r="AA3963">
        <v>8</v>
      </c>
      <c r="AB3963">
        <v>6.1</v>
      </c>
      <c r="AC3963">
        <v>21</v>
      </c>
      <c r="AD3963">
        <v>15.9</v>
      </c>
      <c r="AE3963">
        <v>7</v>
      </c>
      <c r="AF3963">
        <v>5.3</v>
      </c>
      <c r="AG3963">
        <v>1</v>
      </c>
      <c r="AH3963">
        <v>0.8</v>
      </c>
      <c r="AI3963">
        <v>0</v>
      </c>
      <c r="AJ3963">
        <v>0</v>
      </c>
    </row>
    <row r="3964" spans="1:36">
      <c r="A3964" t="s">
        <v>581</v>
      </c>
      <c r="B3964" t="s">
        <v>35</v>
      </c>
      <c r="C3964">
        <v>1992</v>
      </c>
      <c r="D3964">
        <v>142</v>
      </c>
      <c r="E3964">
        <v>63</v>
      </c>
      <c r="F3964">
        <v>44.4</v>
      </c>
      <c r="G3964">
        <v>79</v>
      </c>
      <c r="H3964">
        <v>55.6</v>
      </c>
      <c r="I3964">
        <v>19</v>
      </c>
      <c r="J3964">
        <v>13.4</v>
      </c>
      <c r="K3964">
        <v>32</v>
      </c>
      <c r="L3964">
        <v>22.5</v>
      </c>
      <c r="M3964">
        <v>17</v>
      </c>
      <c r="N3964">
        <v>12</v>
      </c>
      <c r="O3964">
        <v>13</v>
      </c>
      <c r="P3964">
        <v>9.1999999999999993</v>
      </c>
      <c r="Q3964">
        <v>11</v>
      </c>
      <c r="R3964">
        <v>7.7</v>
      </c>
      <c r="S3964">
        <v>9</v>
      </c>
      <c r="T3964">
        <v>6.3</v>
      </c>
      <c r="U3964">
        <v>12</v>
      </c>
      <c r="V3964">
        <v>8.5</v>
      </c>
      <c r="W3964">
        <v>12</v>
      </c>
      <c r="X3964">
        <v>8.5</v>
      </c>
      <c r="Y3964">
        <v>10</v>
      </c>
      <c r="Z3964">
        <v>7</v>
      </c>
      <c r="AA3964">
        <v>12</v>
      </c>
      <c r="AB3964">
        <v>8.5</v>
      </c>
      <c r="AC3964">
        <v>16</v>
      </c>
      <c r="AD3964">
        <v>11.3</v>
      </c>
      <c r="AE3964">
        <v>13</v>
      </c>
      <c r="AF3964">
        <v>9.1999999999999993</v>
      </c>
      <c r="AG3964">
        <v>0</v>
      </c>
      <c r="AH3964">
        <v>0</v>
      </c>
      <c r="AI3964">
        <v>1</v>
      </c>
      <c r="AJ3964">
        <v>0.7</v>
      </c>
    </row>
    <row r="3965" spans="1:36">
      <c r="A3965" t="s">
        <v>581</v>
      </c>
      <c r="B3965" t="s">
        <v>35</v>
      </c>
      <c r="C3965">
        <v>1993</v>
      </c>
      <c r="D3965">
        <v>163</v>
      </c>
      <c r="E3965">
        <v>63</v>
      </c>
      <c r="F3965">
        <v>38.700000000000003</v>
      </c>
      <c r="G3965">
        <v>100</v>
      </c>
      <c r="H3965">
        <v>61.3</v>
      </c>
      <c r="I3965">
        <v>18</v>
      </c>
      <c r="J3965">
        <v>11</v>
      </c>
      <c r="K3965">
        <v>45</v>
      </c>
      <c r="L3965">
        <v>27.6</v>
      </c>
      <c r="M3965">
        <v>28</v>
      </c>
      <c r="N3965">
        <v>17.2</v>
      </c>
      <c r="O3965">
        <v>22</v>
      </c>
      <c r="P3965">
        <v>13.5</v>
      </c>
      <c r="Q3965">
        <v>19</v>
      </c>
      <c r="R3965">
        <v>11.7</v>
      </c>
      <c r="S3965">
        <v>10</v>
      </c>
      <c r="T3965">
        <v>6.1</v>
      </c>
      <c r="U3965">
        <v>32</v>
      </c>
      <c r="V3965">
        <v>19.600000000000001</v>
      </c>
      <c r="W3965">
        <v>17</v>
      </c>
      <c r="X3965">
        <v>10.4</v>
      </c>
      <c r="Y3965">
        <v>14</v>
      </c>
      <c r="Z3965">
        <v>8.6</v>
      </c>
      <c r="AA3965">
        <v>11</v>
      </c>
      <c r="AB3965">
        <v>6.7</v>
      </c>
      <c r="AC3965">
        <v>24</v>
      </c>
      <c r="AD3965">
        <v>14.7</v>
      </c>
      <c r="AE3965">
        <v>6</v>
      </c>
      <c r="AF3965">
        <v>3.7</v>
      </c>
      <c r="AG3965">
        <v>2</v>
      </c>
      <c r="AH3965">
        <v>1.2</v>
      </c>
      <c r="AI3965">
        <v>0</v>
      </c>
      <c r="AJ3965">
        <v>0</v>
      </c>
    </row>
    <row r="3966" spans="1:36">
      <c r="A3966" t="s">
        <v>581</v>
      </c>
      <c r="B3966" t="s">
        <v>35</v>
      </c>
      <c r="C3966">
        <v>1994</v>
      </c>
      <c r="D3966">
        <v>241</v>
      </c>
      <c r="E3966">
        <v>101</v>
      </c>
      <c r="F3966">
        <v>41.9</v>
      </c>
      <c r="G3966">
        <v>140</v>
      </c>
      <c r="H3966">
        <v>58.1</v>
      </c>
      <c r="I3966">
        <v>33</v>
      </c>
      <c r="J3966">
        <v>13.7</v>
      </c>
      <c r="K3966">
        <v>54</v>
      </c>
      <c r="L3966">
        <v>22.4</v>
      </c>
      <c r="M3966">
        <v>39</v>
      </c>
      <c r="N3966">
        <v>16.2</v>
      </c>
      <c r="O3966">
        <v>27</v>
      </c>
      <c r="P3966">
        <v>11.2</v>
      </c>
      <c r="Q3966">
        <v>28</v>
      </c>
      <c r="R3966">
        <v>11.6</v>
      </c>
      <c r="S3966">
        <v>12</v>
      </c>
      <c r="T3966">
        <v>5</v>
      </c>
      <c r="U3966">
        <v>45</v>
      </c>
      <c r="V3966">
        <v>18.7</v>
      </c>
      <c r="W3966">
        <v>27</v>
      </c>
      <c r="X3966">
        <v>11.2</v>
      </c>
      <c r="Y3966">
        <v>17</v>
      </c>
      <c r="Z3966">
        <v>7.1</v>
      </c>
      <c r="AA3966">
        <v>10</v>
      </c>
      <c r="AB3966">
        <v>4.0999999999999996</v>
      </c>
      <c r="AC3966">
        <v>33</v>
      </c>
      <c r="AD3966">
        <v>13.7</v>
      </c>
      <c r="AE3966">
        <v>25</v>
      </c>
      <c r="AF3966">
        <v>10.4</v>
      </c>
      <c r="AG3966">
        <v>2</v>
      </c>
      <c r="AH3966">
        <v>0.8</v>
      </c>
      <c r="AI3966">
        <v>0</v>
      </c>
      <c r="AJ3966">
        <v>0</v>
      </c>
    </row>
    <row r="3967" spans="1:36">
      <c r="A3967" t="s">
        <v>581</v>
      </c>
      <c r="B3967" t="s">
        <v>35</v>
      </c>
      <c r="C3967">
        <v>1995</v>
      </c>
      <c r="D3967">
        <v>270</v>
      </c>
      <c r="E3967">
        <v>100</v>
      </c>
      <c r="F3967">
        <v>37</v>
      </c>
      <c r="G3967">
        <v>170</v>
      </c>
      <c r="H3967">
        <v>63</v>
      </c>
      <c r="I3967">
        <v>32</v>
      </c>
      <c r="J3967">
        <v>11.9</v>
      </c>
      <c r="K3967">
        <v>70</v>
      </c>
      <c r="L3967">
        <v>25.9</v>
      </c>
      <c r="M3967">
        <v>38</v>
      </c>
      <c r="N3967">
        <v>14.1</v>
      </c>
      <c r="O3967">
        <v>32</v>
      </c>
      <c r="P3967">
        <v>11.9</v>
      </c>
      <c r="Q3967">
        <v>32</v>
      </c>
      <c r="R3967">
        <v>11.9</v>
      </c>
      <c r="S3967">
        <v>13</v>
      </c>
      <c r="T3967">
        <v>4.8</v>
      </c>
      <c r="U3967">
        <v>33</v>
      </c>
      <c r="V3967">
        <v>12.2</v>
      </c>
      <c r="W3967">
        <v>28</v>
      </c>
      <c r="X3967">
        <v>10.4</v>
      </c>
      <c r="Y3967">
        <v>18</v>
      </c>
      <c r="Z3967">
        <v>6.7</v>
      </c>
      <c r="AA3967">
        <v>12</v>
      </c>
      <c r="AB3967">
        <v>4.4000000000000004</v>
      </c>
      <c r="AC3967">
        <v>36</v>
      </c>
      <c r="AD3967">
        <v>13.3</v>
      </c>
      <c r="AE3967">
        <v>36</v>
      </c>
      <c r="AF3967">
        <v>13.3</v>
      </c>
      <c r="AG3967">
        <v>3</v>
      </c>
      <c r="AH3967">
        <v>1.1000000000000001</v>
      </c>
      <c r="AI3967">
        <v>0</v>
      </c>
      <c r="AJ3967">
        <v>0</v>
      </c>
    </row>
    <row r="3968" spans="1:36">
      <c r="A3968" t="s">
        <v>581</v>
      </c>
      <c r="B3968" t="s">
        <v>35</v>
      </c>
      <c r="C3968">
        <v>1996</v>
      </c>
      <c r="D3968">
        <v>284</v>
      </c>
      <c r="E3968">
        <v>124</v>
      </c>
      <c r="F3968">
        <v>43.7</v>
      </c>
      <c r="G3968">
        <v>160</v>
      </c>
      <c r="H3968">
        <v>56.3</v>
      </c>
      <c r="I3968">
        <v>33</v>
      </c>
      <c r="J3968">
        <v>11.6</v>
      </c>
      <c r="K3968">
        <v>61</v>
      </c>
      <c r="L3968">
        <v>21.5</v>
      </c>
      <c r="M3968">
        <v>40</v>
      </c>
      <c r="N3968">
        <v>14.1</v>
      </c>
      <c r="O3968">
        <v>42</v>
      </c>
      <c r="P3968">
        <v>14.8</v>
      </c>
      <c r="Q3968">
        <v>29</v>
      </c>
      <c r="R3968">
        <v>10.199999999999999</v>
      </c>
      <c r="S3968">
        <v>18</v>
      </c>
      <c r="T3968">
        <v>6.3</v>
      </c>
      <c r="U3968">
        <v>31</v>
      </c>
      <c r="V3968">
        <v>10.9</v>
      </c>
      <c r="W3968">
        <v>34</v>
      </c>
      <c r="X3968">
        <v>12</v>
      </c>
      <c r="Y3968">
        <v>8</v>
      </c>
      <c r="Z3968">
        <v>2.8</v>
      </c>
      <c r="AA3968">
        <v>19</v>
      </c>
      <c r="AB3968">
        <v>6.7</v>
      </c>
      <c r="AC3968">
        <v>51</v>
      </c>
      <c r="AD3968">
        <v>18</v>
      </c>
      <c r="AE3968">
        <v>35</v>
      </c>
      <c r="AF3968">
        <v>12.3</v>
      </c>
      <c r="AG3968">
        <v>0</v>
      </c>
      <c r="AH3968">
        <v>0</v>
      </c>
      <c r="AI3968">
        <v>0</v>
      </c>
      <c r="AJ3968">
        <v>0</v>
      </c>
    </row>
    <row r="3969" spans="1:36">
      <c r="A3969" t="s">
        <v>581</v>
      </c>
      <c r="B3969" t="s">
        <v>35</v>
      </c>
      <c r="C3969">
        <v>1997</v>
      </c>
      <c r="D3969">
        <v>370</v>
      </c>
      <c r="E3969">
        <v>155</v>
      </c>
      <c r="F3969">
        <v>41.9</v>
      </c>
      <c r="G3969">
        <v>215</v>
      </c>
      <c r="H3969">
        <v>58.1</v>
      </c>
      <c r="I3969">
        <v>44</v>
      </c>
      <c r="J3969">
        <v>11.9</v>
      </c>
      <c r="K3969">
        <v>87</v>
      </c>
      <c r="L3969">
        <v>23.5</v>
      </c>
      <c r="M3969">
        <v>69</v>
      </c>
      <c r="N3969">
        <v>18.600000000000001</v>
      </c>
      <c r="O3969">
        <v>52</v>
      </c>
      <c r="P3969">
        <v>14.1</v>
      </c>
      <c r="Q3969">
        <v>41</v>
      </c>
      <c r="R3969">
        <v>11.1</v>
      </c>
      <c r="S3969">
        <v>16</v>
      </c>
      <c r="T3969">
        <v>4.3</v>
      </c>
      <c r="U3969">
        <v>45</v>
      </c>
      <c r="V3969">
        <v>12.2</v>
      </c>
      <c r="W3969">
        <v>60</v>
      </c>
      <c r="X3969">
        <v>16.2</v>
      </c>
      <c r="Y3969">
        <v>13</v>
      </c>
      <c r="Z3969">
        <v>3.5</v>
      </c>
      <c r="AA3969">
        <v>15</v>
      </c>
      <c r="AB3969">
        <v>4.0999999999999996</v>
      </c>
      <c r="AC3969">
        <v>55</v>
      </c>
      <c r="AD3969">
        <v>14.9</v>
      </c>
      <c r="AE3969">
        <v>24</v>
      </c>
      <c r="AF3969">
        <v>6.5</v>
      </c>
      <c r="AG3969">
        <v>0</v>
      </c>
      <c r="AH3969">
        <v>0</v>
      </c>
      <c r="AI3969">
        <v>1</v>
      </c>
      <c r="AJ3969">
        <v>0.3</v>
      </c>
    </row>
    <row r="3970" spans="1:36">
      <c r="A3970" t="s">
        <v>581</v>
      </c>
      <c r="B3970" t="s">
        <v>35</v>
      </c>
      <c r="C3970">
        <v>1998</v>
      </c>
      <c r="D3970">
        <v>783</v>
      </c>
      <c r="E3970">
        <v>303</v>
      </c>
      <c r="F3970">
        <v>38.700000000000003</v>
      </c>
      <c r="G3970">
        <v>480</v>
      </c>
      <c r="H3970">
        <v>61.3</v>
      </c>
      <c r="I3970">
        <v>112</v>
      </c>
      <c r="J3970">
        <v>14.3</v>
      </c>
      <c r="K3970">
        <v>205</v>
      </c>
      <c r="L3970">
        <v>26.2</v>
      </c>
      <c r="M3970">
        <v>145</v>
      </c>
      <c r="N3970">
        <v>18.5</v>
      </c>
      <c r="O3970">
        <v>128</v>
      </c>
      <c r="P3970">
        <v>16.3</v>
      </c>
      <c r="Q3970">
        <v>114</v>
      </c>
      <c r="R3970">
        <v>14.6</v>
      </c>
      <c r="S3970">
        <v>36</v>
      </c>
      <c r="T3970">
        <v>4.5999999999999996</v>
      </c>
      <c r="U3970">
        <v>84</v>
      </c>
      <c r="V3970">
        <v>10.7</v>
      </c>
      <c r="W3970">
        <v>101</v>
      </c>
      <c r="X3970">
        <v>12.9</v>
      </c>
      <c r="Y3970">
        <v>58</v>
      </c>
      <c r="Z3970">
        <v>7.4</v>
      </c>
      <c r="AA3970">
        <v>54</v>
      </c>
      <c r="AB3970">
        <v>6.9</v>
      </c>
      <c r="AC3970">
        <v>144</v>
      </c>
      <c r="AD3970">
        <v>18.399999999999999</v>
      </c>
      <c r="AE3970">
        <v>38</v>
      </c>
      <c r="AF3970">
        <v>4.9000000000000004</v>
      </c>
      <c r="AG3970">
        <v>10</v>
      </c>
      <c r="AH3970">
        <v>1.3</v>
      </c>
      <c r="AI3970">
        <v>0</v>
      </c>
      <c r="AJ3970">
        <v>0</v>
      </c>
    </row>
    <row r="3971" spans="1:36">
      <c r="A3971" t="s">
        <v>581</v>
      </c>
      <c r="B3971" t="s">
        <v>35</v>
      </c>
      <c r="C3971">
        <v>1999</v>
      </c>
      <c r="D3971">
        <v>1192</v>
      </c>
      <c r="E3971">
        <v>448</v>
      </c>
      <c r="F3971">
        <v>37.6</v>
      </c>
      <c r="G3971">
        <v>744</v>
      </c>
      <c r="H3971">
        <v>62.4</v>
      </c>
      <c r="I3971">
        <v>144</v>
      </c>
      <c r="J3971">
        <v>12.1</v>
      </c>
      <c r="K3971">
        <v>309</v>
      </c>
      <c r="L3971">
        <v>25.9</v>
      </c>
      <c r="M3971">
        <v>253</v>
      </c>
      <c r="N3971">
        <v>21.2</v>
      </c>
      <c r="O3971">
        <v>189</v>
      </c>
      <c r="P3971">
        <v>15.9</v>
      </c>
      <c r="Q3971">
        <v>165</v>
      </c>
      <c r="R3971">
        <v>13.8</v>
      </c>
      <c r="S3971">
        <v>37</v>
      </c>
      <c r="T3971">
        <v>3.1</v>
      </c>
      <c r="U3971">
        <v>115</v>
      </c>
      <c r="V3971">
        <v>9.6</v>
      </c>
      <c r="W3971">
        <v>178</v>
      </c>
      <c r="X3971">
        <v>14.9</v>
      </c>
      <c r="Y3971">
        <v>114</v>
      </c>
      <c r="Z3971">
        <v>9.6</v>
      </c>
      <c r="AA3971">
        <v>95</v>
      </c>
      <c r="AB3971">
        <v>8</v>
      </c>
      <c r="AC3971">
        <v>217</v>
      </c>
      <c r="AD3971">
        <v>18.2</v>
      </c>
      <c r="AE3971">
        <v>61</v>
      </c>
      <c r="AF3971">
        <v>5.0999999999999996</v>
      </c>
      <c r="AG3971">
        <v>8</v>
      </c>
      <c r="AH3971">
        <v>0.7</v>
      </c>
      <c r="AI3971">
        <v>1</v>
      </c>
      <c r="AJ3971">
        <v>0.1</v>
      </c>
    </row>
    <row r="3972" spans="1:36">
      <c r="A3972" t="s">
        <v>581</v>
      </c>
      <c r="B3972" t="s">
        <v>35</v>
      </c>
      <c r="C3972">
        <v>2000</v>
      </c>
      <c r="D3972">
        <v>1847</v>
      </c>
      <c r="E3972">
        <v>737</v>
      </c>
      <c r="F3972">
        <v>39.9</v>
      </c>
      <c r="G3972">
        <v>1110</v>
      </c>
      <c r="H3972">
        <v>60.1</v>
      </c>
      <c r="I3972">
        <v>213</v>
      </c>
      <c r="J3972">
        <v>11.5</v>
      </c>
      <c r="K3972">
        <v>438</v>
      </c>
      <c r="L3972">
        <v>23.7</v>
      </c>
      <c r="M3972">
        <v>420</v>
      </c>
      <c r="N3972">
        <v>22.7</v>
      </c>
      <c r="O3972">
        <v>271</v>
      </c>
      <c r="P3972">
        <v>14.7</v>
      </c>
      <c r="Q3972">
        <v>270</v>
      </c>
      <c r="R3972">
        <v>14.6</v>
      </c>
      <c r="S3972">
        <v>49</v>
      </c>
      <c r="T3972">
        <v>2.7</v>
      </c>
      <c r="U3972">
        <v>128</v>
      </c>
      <c r="V3972">
        <v>6.9</v>
      </c>
      <c r="W3972">
        <v>292</v>
      </c>
      <c r="X3972">
        <v>15.8</v>
      </c>
      <c r="Y3972">
        <v>168</v>
      </c>
      <c r="Z3972">
        <v>9.1</v>
      </c>
      <c r="AA3972">
        <v>132</v>
      </c>
      <c r="AB3972">
        <v>7.1</v>
      </c>
      <c r="AC3972">
        <v>307</v>
      </c>
      <c r="AD3972">
        <v>16.600000000000001</v>
      </c>
      <c r="AE3972">
        <v>92</v>
      </c>
      <c r="AF3972">
        <v>5</v>
      </c>
      <c r="AG3972">
        <v>16</v>
      </c>
      <c r="AH3972">
        <v>0.9</v>
      </c>
      <c r="AI3972">
        <v>2</v>
      </c>
      <c r="AJ3972">
        <v>0.1</v>
      </c>
    </row>
    <row r="3973" spans="1:36">
      <c r="A3973" t="s">
        <v>581</v>
      </c>
      <c r="B3973" t="s">
        <v>35</v>
      </c>
      <c r="C3973">
        <v>2001</v>
      </c>
      <c r="D3973">
        <v>1824</v>
      </c>
      <c r="E3973">
        <v>696</v>
      </c>
      <c r="F3973">
        <v>38.200000000000003</v>
      </c>
      <c r="G3973">
        <v>1128</v>
      </c>
      <c r="H3973">
        <v>61.8</v>
      </c>
      <c r="I3973">
        <v>214</v>
      </c>
      <c r="J3973">
        <v>11.7</v>
      </c>
      <c r="K3973">
        <v>425</v>
      </c>
      <c r="L3973">
        <v>23.3</v>
      </c>
      <c r="M3973">
        <v>520</v>
      </c>
      <c r="N3973">
        <v>28.5</v>
      </c>
      <c r="O3973">
        <v>218</v>
      </c>
      <c r="P3973">
        <v>12</v>
      </c>
      <c r="Q3973">
        <v>269</v>
      </c>
      <c r="R3973">
        <v>14.7</v>
      </c>
      <c r="S3973">
        <v>55</v>
      </c>
      <c r="T3973">
        <v>3</v>
      </c>
      <c r="U3973">
        <v>69</v>
      </c>
      <c r="V3973">
        <v>3.8</v>
      </c>
      <c r="W3973">
        <v>384</v>
      </c>
      <c r="X3973">
        <v>21.1</v>
      </c>
      <c r="Y3973">
        <v>243</v>
      </c>
      <c r="Z3973">
        <v>13.3</v>
      </c>
      <c r="AA3973">
        <v>127</v>
      </c>
      <c r="AB3973">
        <v>7</v>
      </c>
      <c r="AC3973">
        <v>274</v>
      </c>
      <c r="AD3973">
        <v>15</v>
      </c>
      <c r="AE3973">
        <v>78</v>
      </c>
      <c r="AF3973">
        <v>4.3</v>
      </c>
      <c r="AG3973">
        <v>9</v>
      </c>
      <c r="AH3973">
        <v>0.5</v>
      </c>
      <c r="AI3973">
        <v>1</v>
      </c>
      <c r="AJ3973">
        <v>0.1</v>
      </c>
    </row>
    <row r="3974" spans="1:36">
      <c r="A3974" t="s">
        <v>581</v>
      </c>
      <c r="B3974" t="s">
        <v>35</v>
      </c>
      <c r="C3974">
        <v>2002</v>
      </c>
      <c r="D3974">
        <v>1983</v>
      </c>
      <c r="E3974">
        <v>814</v>
      </c>
      <c r="F3974">
        <v>41</v>
      </c>
      <c r="G3974">
        <v>1169</v>
      </c>
      <c r="H3974">
        <v>59</v>
      </c>
      <c r="I3974">
        <v>212</v>
      </c>
      <c r="J3974">
        <v>10.7</v>
      </c>
      <c r="K3974">
        <v>433</v>
      </c>
      <c r="L3974">
        <v>21.8</v>
      </c>
      <c r="M3974">
        <v>512</v>
      </c>
      <c r="N3974">
        <v>25.8</v>
      </c>
      <c r="O3974">
        <v>227</v>
      </c>
      <c r="P3974">
        <v>11.4</v>
      </c>
      <c r="Q3974">
        <v>288</v>
      </c>
      <c r="R3974">
        <v>14.5</v>
      </c>
      <c r="S3974">
        <v>49</v>
      </c>
      <c r="T3974">
        <v>2.5</v>
      </c>
      <c r="U3974">
        <v>64</v>
      </c>
      <c r="V3974">
        <v>3.2</v>
      </c>
      <c r="W3974">
        <v>438</v>
      </c>
      <c r="X3974">
        <v>22.1</v>
      </c>
      <c r="Y3974">
        <v>210</v>
      </c>
      <c r="Z3974">
        <v>10.6</v>
      </c>
      <c r="AA3974">
        <v>126</v>
      </c>
      <c r="AB3974">
        <v>6.4</v>
      </c>
      <c r="AC3974">
        <v>291</v>
      </c>
      <c r="AD3974">
        <v>14.7</v>
      </c>
      <c r="AE3974">
        <v>61</v>
      </c>
      <c r="AF3974">
        <v>3.1</v>
      </c>
      <c r="AG3974">
        <v>15</v>
      </c>
      <c r="AH3974">
        <v>0.8</v>
      </c>
      <c r="AI3974">
        <v>1</v>
      </c>
      <c r="AJ3974">
        <v>0.1</v>
      </c>
    </row>
    <row r="3975" spans="1:36">
      <c r="A3975" t="s">
        <v>581</v>
      </c>
      <c r="B3975" t="s">
        <v>35</v>
      </c>
      <c r="C3975">
        <v>2003</v>
      </c>
      <c r="D3975">
        <v>4429</v>
      </c>
      <c r="E3975">
        <v>1940</v>
      </c>
      <c r="F3975">
        <v>43.8</v>
      </c>
      <c r="G3975">
        <v>2489</v>
      </c>
      <c r="H3975">
        <v>56.2</v>
      </c>
      <c r="I3975">
        <v>339</v>
      </c>
      <c r="J3975">
        <v>7.7</v>
      </c>
      <c r="K3975">
        <v>738</v>
      </c>
      <c r="L3975">
        <v>16.7</v>
      </c>
      <c r="M3975">
        <v>1043</v>
      </c>
      <c r="N3975">
        <v>23.5</v>
      </c>
      <c r="O3975">
        <v>422</v>
      </c>
      <c r="P3975">
        <v>9.5</v>
      </c>
      <c r="Q3975">
        <v>573</v>
      </c>
      <c r="R3975">
        <v>12.9</v>
      </c>
      <c r="S3975">
        <v>95</v>
      </c>
      <c r="T3975">
        <v>2.1</v>
      </c>
      <c r="U3975">
        <v>55</v>
      </c>
      <c r="V3975">
        <v>1.2</v>
      </c>
      <c r="W3975">
        <v>982</v>
      </c>
      <c r="X3975">
        <v>22.2</v>
      </c>
      <c r="Y3975">
        <v>413</v>
      </c>
      <c r="Z3975">
        <v>9.3000000000000007</v>
      </c>
      <c r="AA3975">
        <v>213</v>
      </c>
      <c r="AB3975">
        <v>4.8</v>
      </c>
      <c r="AC3975">
        <v>545</v>
      </c>
      <c r="AD3975">
        <v>12.3</v>
      </c>
      <c r="AE3975">
        <v>323</v>
      </c>
      <c r="AF3975">
        <v>7.3</v>
      </c>
      <c r="AG3975">
        <v>13</v>
      </c>
      <c r="AH3975">
        <v>0.3</v>
      </c>
      <c r="AI3975">
        <v>3</v>
      </c>
      <c r="AJ3975">
        <v>0.1</v>
      </c>
    </row>
    <row r="3976" spans="1:36">
      <c r="A3976" t="s">
        <v>581</v>
      </c>
      <c r="B3976" t="s">
        <v>35</v>
      </c>
      <c r="C3976">
        <v>2004</v>
      </c>
      <c r="D3976">
        <v>4954</v>
      </c>
      <c r="E3976">
        <v>2322</v>
      </c>
      <c r="F3976">
        <v>46.9</v>
      </c>
      <c r="G3976">
        <v>2632</v>
      </c>
      <c r="H3976">
        <v>53.1</v>
      </c>
      <c r="I3976">
        <v>324</v>
      </c>
      <c r="J3976">
        <v>6.5</v>
      </c>
      <c r="K3976">
        <v>716</v>
      </c>
      <c r="L3976">
        <v>14.5</v>
      </c>
      <c r="M3976">
        <v>1105</v>
      </c>
      <c r="N3976">
        <v>22.3</v>
      </c>
      <c r="O3976">
        <v>575</v>
      </c>
      <c r="P3976">
        <v>11.6</v>
      </c>
      <c r="Q3976">
        <v>592</v>
      </c>
      <c r="R3976">
        <v>11.9</v>
      </c>
      <c r="S3976">
        <v>81</v>
      </c>
      <c r="T3976">
        <v>1.6</v>
      </c>
      <c r="U3976">
        <v>52</v>
      </c>
      <c r="V3976">
        <v>1</v>
      </c>
      <c r="W3976">
        <v>1086</v>
      </c>
      <c r="X3976">
        <v>21.9</v>
      </c>
      <c r="Y3976">
        <v>344</v>
      </c>
      <c r="Z3976">
        <v>6.9</v>
      </c>
      <c r="AA3976">
        <v>239</v>
      </c>
      <c r="AB3976">
        <v>4.8</v>
      </c>
      <c r="AC3976">
        <v>689</v>
      </c>
      <c r="AD3976">
        <v>13.9</v>
      </c>
      <c r="AE3976">
        <v>298</v>
      </c>
      <c r="AF3976">
        <v>6</v>
      </c>
      <c r="AG3976">
        <v>23</v>
      </c>
      <c r="AH3976">
        <v>0.5</v>
      </c>
      <c r="AI3976">
        <v>1</v>
      </c>
      <c r="AJ3976">
        <v>0</v>
      </c>
    </row>
    <row r="3977" spans="1:36">
      <c r="A3977" t="s">
        <v>581</v>
      </c>
      <c r="B3977" t="s">
        <v>35</v>
      </c>
      <c r="C3977">
        <v>2005</v>
      </c>
      <c r="D3977">
        <v>3598</v>
      </c>
      <c r="E3977">
        <v>1684</v>
      </c>
      <c r="F3977">
        <v>46.8</v>
      </c>
      <c r="G3977">
        <v>1914</v>
      </c>
      <c r="H3977">
        <v>53.2</v>
      </c>
      <c r="I3977">
        <v>198</v>
      </c>
      <c r="J3977">
        <v>5.5</v>
      </c>
      <c r="K3977">
        <v>502</v>
      </c>
      <c r="L3977">
        <v>14</v>
      </c>
      <c r="M3977">
        <v>825</v>
      </c>
      <c r="N3977">
        <v>22.9</v>
      </c>
      <c r="O3977">
        <v>337</v>
      </c>
      <c r="P3977">
        <v>9.4</v>
      </c>
      <c r="Q3977">
        <v>415</v>
      </c>
      <c r="R3977">
        <v>11.5</v>
      </c>
      <c r="S3977">
        <v>56</v>
      </c>
      <c r="T3977">
        <v>1.6</v>
      </c>
      <c r="U3977">
        <v>35</v>
      </c>
      <c r="V3977">
        <v>1</v>
      </c>
      <c r="W3977">
        <v>835</v>
      </c>
      <c r="X3977">
        <v>23.2</v>
      </c>
      <c r="Y3977">
        <v>308</v>
      </c>
      <c r="Z3977">
        <v>8.6</v>
      </c>
      <c r="AA3977">
        <v>240</v>
      </c>
      <c r="AB3977">
        <v>6.7</v>
      </c>
      <c r="AC3977">
        <v>431</v>
      </c>
      <c r="AD3977">
        <v>12</v>
      </c>
      <c r="AE3977">
        <v>148</v>
      </c>
      <c r="AF3977">
        <v>4.0999999999999996</v>
      </c>
      <c r="AG3977">
        <v>20</v>
      </c>
      <c r="AH3977">
        <v>0.6</v>
      </c>
      <c r="AI3977">
        <v>1</v>
      </c>
      <c r="AJ3977">
        <v>0</v>
      </c>
    </row>
    <row r="3978" spans="1:36">
      <c r="A3978" t="s">
        <v>581</v>
      </c>
      <c r="B3978" t="s">
        <v>35</v>
      </c>
      <c r="C3978">
        <v>2006</v>
      </c>
      <c r="D3978">
        <v>843</v>
      </c>
      <c r="E3978">
        <v>434</v>
      </c>
      <c r="F3978">
        <v>51.5</v>
      </c>
      <c r="G3978">
        <v>409</v>
      </c>
      <c r="H3978">
        <v>48.5</v>
      </c>
      <c r="I3978">
        <v>68</v>
      </c>
      <c r="J3978">
        <v>8.1</v>
      </c>
      <c r="K3978">
        <v>111</v>
      </c>
      <c r="L3978">
        <v>13.2</v>
      </c>
      <c r="M3978">
        <v>137</v>
      </c>
      <c r="N3978">
        <v>16.3</v>
      </c>
      <c r="O3978">
        <v>83</v>
      </c>
      <c r="P3978">
        <v>9.8000000000000007</v>
      </c>
      <c r="Q3978">
        <v>79</v>
      </c>
      <c r="R3978">
        <v>9.4</v>
      </c>
      <c r="S3978">
        <v>21</v>
      </c>
      <c r="T3978">
        <v>2.5</v>
      </c>
      <c r="U3978">
        <v>2</v>
      </c>
      <c r="V3978">
        <v>0.2</v>
      </c>
      <c r="W3978">
        <v>124</v>
      </c>
      <c r="X3978">
        <v>14.7</v>
      </c>
      <c r="Y3978">
        <v>75</v>
      </c>
      <c r="Z3978">
        <v>8.9</v>
      </c>
      <c r="AA3978">
        <v>52</v>
      </c>
      <c r="AB3978">
        <v>6.2</v>
      </c>
      <c r="AC3978">
        <v>99</v>
      </c>
      <c r="AD3978">
        <v>11.7</v>
      </c>
      <c r="AE3978">
        <v>17</v>
      </c>
      <c r="AF3978">
        <v>2</v>
      </c>
      <c r="AG3978">
        <v>2</v>
      </c>
      <c r="AH3978">
        <v>0.2</v>
      </c>
      <c r="AI3978">
        <v>2</v>
      </c>
      <c r="AJ3978">
        <v>0.2</v>
      </c>
    </row>
    <row r="3979" spans="1:36">
      <c r="A3979" t="s">
        <v>581</v>
      </c>
      <c r="B3979" t="s">
        <v>35</v>
      </c>
      <c r="C3979">
        <v>2007</v>
      </c>
      <c r="D3979">
        <v>1109</v>
      </c>
      <c r="E3979">
        <v>638</v>
      </c>
      <c r="F3979">
        <v>57.5</v>
      </c>
      <c r="G3979">
        <v>471</v>
      </c>
      <c r="H3979">
        <v>42.5</v>
      </c>
      <c r="I3979">
        <v>86</v>
      </c>
      <c r="J3979">
        <v>7.8</v>
      </c>
      <c r="K3979">
        <v>157</v>
      </c>
      <c r="L3979">
        <v>14.2</v>
      </c>
      <c r="M3979">
        <v>113</v>
      </c>
      <c r="N3979">
        <v>10.199999999999999</v>
      </c>
      <c r="O3979">
        <v>82</v>
      </c>
      <c r="P3979">
        <v>7.4</v>
      </c>
      <c r="Q3979">
        <v>115</v>
      </c>
      <c r="R3979">
        <v>10.4</v>
      </c>
      <c r="S3979">
        <v>15</v>
      </c>
      <c r="T3979">
        <v>1.4</v>
      </c>
      <c r="U3979">
        <v>7</v>
      </c>
      <c r="V3979">
        <v>0.6</v>
      </c>
      <c r="W3979">
        <v>105</v>
      </c>
      <c r="X3979">
        <v>9.5</v>
      </c>
      <c r="Y3979">
        <v>88</v>
      </c>
      <c r="Z3979">
        <v>7.9</v>
      </c>
      <c r="AA3979">
        <v>52</v>
      </c>
      <c r="AB3979">
        <v>4.7</v>
      </c>
      <c r="AC3979">
        <v>106</v>
      </c>
      <c r="AD3979">
        <v>9.6</v>
      </c>
      <c r="AE3979">
        <v>12</v>
      </c>
      <c r="AF3979">
        <v>1.1000000000000001</v>
      </c>
      <c r="AG3979">
        <v>7</v>
      </c>
      <c r="AH3979">
        <v>0.6</v>
      </c>
      <c r="AI3979">
        <v>1</v>
      </c>
      <c r="AJ3979">
        <v>0.1</v>
      </c>
    </row>
    <row r="3980" spans="1:36">
      <c r="A3980" t="s">
        <v>581</v>
      </c>
      <c r="B3980" t="s">
        <v>35</v>
      </c>
      <c r="C3980">
        <v>2008</v>
      </c>
      <c r="D3980">
        <v>291</v>
      </c>
      <c r="E3980">
        <v>176</v>
      </c>
      <c r="F3980">
        <v>60.5</v>
      </c>
      <c r="G3980">
        <v>115</v>
      </c>
      <c r="H3980">
        <v>39.5</v>
      </c>
      <c r="I3980">
        <v>28</v>
      </c>
      <c r="J3980">
        <v>9.6</v>
      </c>
      <c r="K3980">
        <v>34</v>
      </c>
      <c r="L3980">
        <v>11.7</v>
      </c>
      <c r="M3980">
        <v>23</v>
      </c>
      <c r="N3980">
        <v>7.9</v>
      </c>
      <c r="O3980">
        <v>13</v>
      </c>
      <c r="P3980">
        <v>4.5</v>
      </c>
      <c r="Q3980">
        <v>26</v>
      </c>
      <c r="R3980">
        <v>8.9</v>
      </c>
      <c r="S3980">
        <v>3</v>
      </c>
      <c r="T3980">
        <v>1</v>
      </c>
      <c r="U3980">
        <v>3</v>
      </c>
      <c r="V3980">
        <v>1</v>
      </c>
      <c r="W3980">
        <v>20</v>
      </c>
      <c r="X3980">
        <v>6.9</v>
      </c>
      <c r="Y3980">
        <v>23</v>
      </c>
      <c r="Z3980">
        <v>7.9</v>
      </c>
      <c r="AA3980">
        <v>19</v>
      </c>
      <c r="AB3980">
        <v>6.5</v>
      </c>
      <c r="AC3980">
        <v>20</v>
      </c>
      <c r="AD3980">
        <v>6.9</v>
      </c>
      <c r="AE3980">
        <v>6</v>
      </c>
      <c r="AF3980">
        <v>2.1</v>
      </c>
      <c r="AG3980">
        <v>0</v>
      </c>
      <c r="AH3980">
        <v>0</v>
      </c>
      <c r="AI3980">
        <v>0</v>
      </c>
      <c r="AJ3980">
        <v>0</v>
      </c>
    </row>
    <row r="3981" spans="1:36">
      <c r="A3981" t="s">
        <v>581</v>
      </c>
      <c r="B3981" t="s">
        <v>35</v>
      </c>
      <c r="C3981">
        <v>2009</v>
      </c>
      <c r="D3981">
        <v>87</v>
      </c>
      <c r="E3981">
        <v>57</v>
      </c>
      <c r="F3981">
        <v>65.5</v>
      </c>
      <c r="G3981">
        <v>30</v>
      </c>
      <c r="H3981">
        <v>34.5</v>
      </c>
      <c r="I3981">
        <v>6</v>
      </c>
      <c r="J3981">
        <v>6.9</v>
      </c>
      <c r="K3981">
        <v>10</v>
      </c>
      <c r="L3981">
        <v>11.5</v>
      </c>
      <c r="M3981">
        <v>4</v>
      </c>
      <c r="N3981">
        <v>4.5999999999999996</v>
      </c>
      <c r="O3981">
        <v>3</v>
      </c>
      <c r="P3981">
        <v>3.4</v>
      </c>
      <c r="Q3981">
        <v>7</v>
      </c>
      <c r="R3981">
        <v>8</v>
      </c>
      <c r="S3981">
        <v>1</v>
      </c>
      <c r="T3981">
        <v>1.1000000000000001</v>
      </c>
      <c r="U3981">
        <v>1</v>
      </c>
      <c r="V3981">
        <v>1.1000000000000001</v>
      </c>
      <c r="W3981">
        <v>4</v>
      </c>
      <c r="X3981">
        <v>4.5999999999999996</v>
      </c>
      <c r="Y3981">
        <v>4</v>
      </c>
      <c r="Z3981">
        <v>4.5999999999999996</v>
      </c>
      <c r="AA3981">
        <v>8</v>
      </c>
      <c r="AB3981">
        <v>9.1999999999999993</v>
      </c>
      <c r="AC3981">
        <v>3</v>
      </c>
      <c r="AD3981">
        <v>3.4</v>
      </c>
      <c r="AE3981">
        <v>0</v>
      </c>
      <c r="AF3981">
        <v>0</v>
      </c>
      <c r="AG3981">
        <v>0</v>
      </c>
      <c r="AH3981">
        <v>0</v>
      </c>
      <c r="AI3981">
        <v>0</v>
      </c>
      <c r="AJ3981">
        <v>0</v>
      </c>
    </row>
    <row r="3982" spans="1:36">
      <c r="A3982" t="s">
        <v>581</v>
      </c>
      <c r="B3982" t="s">
        <v>35</v>
      </c>
      <c r="C3982">
        <v>2010</v>
      </c>
      <c r="D3982">
        <v>16</v>
      </c>
      <c r="E3982">
        <v>11</v>
      </c>
      <c r="F3982">
        <v>68.8</v>
      </c>
      <c r="G3982">
        <v>5</v>
      </c>
      <c r="H3982">
        <v>31.3</v>
      </c>
      <c r="I3982">
        <v>0</v>
      </c>
      <c r="J3982">
        <v>0</v>
      </c>
      <c r="K3982">
        <v>3</v>
      </c>
      <c r="L3982">
        <v>18.8</v>
      </c>
      <c r="M3982">
        <v>1</v>
      </c>
      <c r="N3982">
        <v>6.3</v>
      </c>
      <c r="O3982">
        <v>0</v>
      </c>
      <c r="P3982">
        <v>0</v>
      </c>
      <c r="Q3982">
        <v>0</v>
      </c>
      <c r="R3982">
        <v>0</v>
      </c>
      <c r="S3982">
        <v>0</v>
      </c>
      <c r="T3982">
        <v>0</v>
      </c>
      <c r="U3982">
        <v>0</v>
      </c>
      <c r="V3982">
        <v>0</v>
      </c>
      <c r="W3982">
        <v>2</v>
      </c>
      <c r="X3982">
        <v>12.5</v>
      </c>
      <c r="Y3982">
        <v>0</v>
      </c>
      <c r="Z3982">
        <v>0</v>
      </c>
      <c r="AA3982">
        <v>1</v>
      </c>
      <c r="AB3982">
        <v>6.3</v>
      </c>
      <c r="AC3982">
        <v>0</v>
      </c>
      <c r="AD3982">
        <v>0</v>
      </c>
      <c r="AE3982">
        <v>0</v>
      </c>
      <c r="AF3982">
        <v>0</v>
      </c>
      <c r="AG3982">
        <v>0</v>
      </c>
      <c r="AH3982">
        <v>0</v>
      </c>
      <c r="AI3982">
        <v>0</v>
      </c>
      <c r="AJ3982">
        <v>0</v>
      </c>
    </row>
    <row r="3983" spans="1:36">
      <c r="A3983" t="s">
        <v>581</v>
      </c>
      <c r="B3983" t="s">
        <v>35</v>
      </c>
      <c r="C3983">
        <v>2011</v>
      </c>
      <c r="D3983">
        <v>10</v>
      </c>
      <c r="E3983">
        <v>5</v>
      </c>
      <c r="F3983">
        <v>50</v>
      </c>
      <c r="G3983">
        <v>5</v>
      </c>
      <c r="H3983">
        <v>50</v>
      </c>
      <c r="I3983">
        <v>3</v>
      </c>
      <c r="J3983">
        <v>30</v>
      </c>
      <c r="K3983">
        <v>1</v>
      </c>
      <c r="L3983">
        <v>10</v>
      </c>
      <c r="M3983">
        <v>0</v>
      </c>
      <c r="N3983">
        <v>0</v>
      </c>
      <c r="O3983">
        <v>0</v>
      </c>
      <c r="P3983">
        <v>0</v>
      </c>
      <c r="Q3983">
        <v>1</v>
      </c>
      <c r="R3983">
        <v>10</v>
      </c>
      <c r="S3983">
        <v>0</v>
      </c>
      <c r="T3983">
        <v>0</v>
      </c>
      <c r="U3983">
        <v>1</v>
      </c>
      <c r="V3983">
        <v>10</v>
      </c>
      <c r="W3983">
        <v>0</v>
      </c>
      <c r="X3983">
        <v>0</v>
      </c>
      <c r="Y3983">
        <v>1</v>
      </c>
      <c r="Z3983">
        <v>10</v>
      </c>
      <c r="AA3983">
        <v>0</v>
      </c>
      <c r="AB3983">
        <v>0</v>
      </c>
      <c r="AC3983">
        <v>1</v>
      </c>
      <c r="AD3983">
        <v>10</v>
      </c>
      <c r="AE3983">
        <v>0</v>
      </c>
      <c r="AF3983">
        <v>0</v>
      </c>
      <c r="AG3983">
        <v>0</v>
      </c>
      <c r="AH3983">
        <v>0</v>
      </c>
      <c r="AI3983">
        <v>0</v>
      </c>
      <c r="AJ3983">
        <v>0</v>
      </c>
    </row>
    <row r="3984" spans="1:36">
      <c r="A3984" t="s">
        <v>581</v>
      </c>
      <c r="B3984" t="s">
        <v>35</v>
      </c>
      <c r="C3984">
        <v>2012</v>
      </c>
      <c r="D3984">
        <v>1</v>
      </c>
      <c r="E3984">
        <v>0</v>
      </c>
      <c r="F3984">
        <v>0</v>
      </c>
      <c r="G3984">
        <v>1</v>
      </c>
      <c r="H3984">
        <v>100</v>
      </c>
      <c r="I3984">
        <v>1</v>
      </c>
      <c r="J3984">
        <v>100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c r="AG3984">
        <v>0</v>
      </c>
      <c r="AH3984">
        <v>0</v>
      </c>
      <c r="AI3984">
        <v>0</v>
      </c>
      <c r="AJ3984">
        <v>0</v>
      </c>
    </row>
    <row r="3985" spans="1:36">
      <c r="A3985" t="s">
        <v>581</v>
      </c>
      <c r="B3985" t="s">
        <v>35</v>
      </c>
      <c r="C3985">
        <v>2013</v>
      </c>
      <c r="D3985">
        <v>3</v>
      </c>
      <c r="E3985">
        <v>3</v>
      </c>
      <c r="F3985">
        <v>100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c r="AH3985">
        <v>0</v>
      </c>
      <c r="AI3985">
        <v>0</v>
      </c>
      <c r="AJ3985">
        <v>0</v>
      </c>
    </row>
    <row r="3986" spans="1:36">
      <c r="A3986" t="s">
        <v>581</v>
      </c>
      <c r="B3986" t="s">
        <v>625</v>
      </c>
      <c r="C3986">
        <v>2007</v>
      </c>
      <c r="D3986">
        <v>2</v>
      </c>
      <c r="E3986">
        <v>0</v>
      </c>
      <c r="F3986">
        <v>0</v>
      </c>
      <c r="G3986">
        <v>2</v>
      </c>
      <c r="H3986">
        <v>100</v>
      </c>
      <c r="I3986">
        <v>0</v>
      </c>
      <c r="J3986">
        <v>0</v>
      </c>
      <c r="K3986">
        <v>0</v>
      </c>
      <c r="L3986">
        <v>0</v>
      </c>
      <c r="M3986">
        <v>0</v>
      </c>
      <c r="N3986">
        <v>0</v>
      </c>
      <c r="O3986">
        <v>2</v>
      </c>
      <c r="P3986">
        <v>100</v>
      </c>
      <c r="Q3986">
        <v>0</v>
      </c>
      <c r="R3986">
        <v>0</v>
      </c>
      <c r="S3986">
        <v>1</v>
      </c>
      <c r="T3986">
        <v>50</v>
      </c>
      <c r="U3986">
        <v>0</v>
      </c>
      <c r="V3986">
        <v>0</v>
      </c>
      <c r="W3986">
        <v>0</v>
      </c>
      <c r="X3986">
        <v>0</v>
      </c>
      <c r="Y3986">
        <v>0</v>
      </c>
      <c r="Z3986">
        <v>0</v>
      </c>
      <c r="AA3986">
        <v>0</v>
      </c>
      <c r="AB3986">
        <v>0</v>
      </c>
      <c r="AC3986">
        <v>2</v>
      </c>
      <c r="AD3986">
        <v>100</v>
      </c>
      <c r="AE3986">
        <v>0</v>
      </c>
      <c r="AF3986">
        <v>0</v>
      </c>
      <c r="AG3986">
        <v>0</v>
      </c>
      <c r="AH3986">
        <v>0</v>
      </c>
      <c r="AI3986">
        <v>0</v>
      </c>
      <c r="AJ3986">
        <v>0</v>
      </c>
    </row>
    <row r="3987" spans="1:36">
      <c r="A3987" t="s">
        <v>581</v>
      </c>
      <c r="B3987" t="s">
        <v>625</v>
      </c>
      <c r="C3987">
        <v>2008</v>
      </c>
      <c r="D3987">
        <v>2</v>
      </c>
      <c r="E3987">
        <v>2</v>
      </c>
      <c r="F3987">
        <v>100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row>
    <row r="3988" spans="1:36">
      <c r="A3988" t="s">
        <v>581</v>
      </c>
      <c r="B3988" t="s">
        <v>625</v>
      </c>
      <c r="C3988">
        <v>2009</v>
      </c>
      <c r="D3988">
        <v>4</v>
      </c>
      <c r="E3988">
        <v>2</v>
      </c>
      <c r="F3988">
        <v>50</v>
      </c>
      <c r="G3988">
        <v>2</v>
      </c>
      <c r="H3988">
        <v>50</v>
      </c>
      <c r="I3988">
        <v>0</v>
      </c>
      <c r="J3988">
        <v>0</v>
      </c>
      <c r="K3988">
        <v>2</v>
      </c>
      <c r="L3988">
        <v>50</v>
      </c>
      <c r="M3988">
        <v>0</v>
      </c>
      <c r="N3988">
        <v>0</v>
      </c>
      <c r="O3988">
        <v>0</v>
      </c>
      <c r="P3988">
        <v>0</v>
      </c>
      <c r="Q3988">
        <v>0</v>
      </c>
      <c r="R3988">
        <v>0</v>
      </c>
      <c r="S3988">
        <v>0</v>
      </c>
      <c r="T3988">
        <v>0</v>
      </c>
      <c r="U3988">
        <v>0</v>
      </c>
      <c r="V3988">
        <v>0</v>
      </c>
      <c r="W3988">
        <v>0</v>
      </c>
      <c r="X3988">
        <v>0</v>
      </c>
      <c r="Y3988">
        <v>1</v>
      </c>
      <c r="Z3988">
        <v>25</v>
      </c>
      <c r="AA3988">
        <v>0</v>
      </c>
      <c r="AB3988">
        <v>0</v>
      </c>
      <c r="AC3988">
        <v>0</v>
      </c>
      <c r="AD3988">
        <v>0</v>
      </c>
      <c r="AE3988">
        <v>1</v>
      </c>
      <c r="AF3988">
        <v>25</v>
      </c>
      <c r="AG3988">
        <v>0</v>
      </c>
      <c r="AH3988">
        <v>0</v>
      </c>
      <c r="AI3988">
        <v>0</v>
      </c>
      <c r="AJ3988">
        <v>0</v>
      </c>
    </row>
    <row r="3989" spans="1:36">
      <c r="A3989" t="s">
        <v>581</v>
      </c>
      <c r="B3989" t="s">
        <v>625</v>
      </c>
      <c r="C3989">
        <v>2011</v>
      </c>
      <c r="D3989">
        <v>3</v>
      </c>
      <c r="E3989">
        <v>2</v>
      </c>
      <c r="F3989">
        <v>66.7</v>
      </c>
      <c r="G3989">
        <v>1</v>
      </c>
      <c r="H3989">
        <v>33.299999999999997</v>
      </c>
      <c r="I3989">
        <v>0</v>
      </c>
      <c r="J3989">
        <v>0</v>
      </c>
      <c r="K3989">
        <v>1</v>
      </c>
      <c r="L3989">
        <v>33.299999999999997</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0</v>
      </c>
      <c r="AI3989">
        <v>0</v>
      </c>
      <c r="AJ3989">
        <v>0</v>
      </c>
    </row>
    <row r="3990" spans="1:36">
      <c r="A3990" t="s">
        <v>581</v>
      </c>
      <c r="B3990" t="s">
        <v>626</v>
      </c>
      <c r="C3990">
        <v>2006</v>
      </c>
      <c r="D3990">
        <v>2</v>
      </c>
      <c r="E3990">
        <v>1</v>
      </c>
      <c r="F3990">
        <v>50</v>
      </c>
      <c r="G3990">
        <v>1</v>
      </c>
      <c r="H3990">
        <v>50</v>
      </c>
      <c r="I3990">
        <v>0</v>
      </c>
      <c r="J3990">
        <v>0</v>
      </c>
      <c r="K3990">
        <v>0</v>
      </c>
      <c r="L3990">
        <v>0</v>
      </c>
      <c r="M3990">
        <v>0</v>
      </c>
      <c r="N3990">
        <v>0</v>
      </c>
      <c r="O3990">
        <v>1</v>
      </c>
      <c r="P3990">
        <v>50</v>
      </c>
      <c r="Q3990">
        <v>1</v>
      </c>
      <c r="R3990">
        <v>50</v>
      </c>
      <c r="S3990">
        <v>0</v>
      </c>
      <c r="T3990">
        <v>0</v>
      </c>
      <c r="U3990">
        <v>0</v>
      </c>
      <c r="V3990">
        <v>0</v>
      </c>
      <c r="W3990">
        <v>0</v>
      </c>
      <c r="X3990">
        <v>0</v>
      </c>
      <c r="Y3990">
        <v>0</v>
      </c>
      <c r="Z3990">
        <v>0</v>
      </c>
      <c r="AA3990">
        <v>0</v>
      </c>
      <c r="AB3990">
        <v>0</v>
      </c>
      <c r="AC3990">
        <v>1</v>
      </c>
      <c r="AD3990">
        <v>50</v>
      </c>
      <c r="AE3990">
        <v>0</v>
      </c>
      <c r="AF3990">
        <v>0</v>
      </c>
      <c r="AG3990">
        <v>0</v>
      </c>
      <c r="AH3990">
        <v>0</v>
      </c>
      <c r="AI3990">
        <v>0</v>
      </c>
      <c r="AJ3990">
        <v>0</v>
      </c>
    </row>
    <row r="3991" spans="1:36">
      <c r="A3991" t="s">
        <v>581</v>
      </c>
      <c r="B3991" t="s">
        <v>627</v>
      </c>
      <c r="C3991">
        <v>1987</v>
      </c>
      <c r="D3991">
        <v>1</v>
      </c>
      <c r="E3991">
        <v>1</v>
      </c>
      <c r="F3991">
        <v>100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c r="AG3991">
        <v>0</v>
      </c>
      <c r="AH3991">
        <v>0</v>
      </c>
      <c r="AI3991">
        <v>0</v>
      </c>
      <c r="AJ3991">
        <v>0</v>
      </c>
    </row>
    <row r="3992" spans="1:36">
      <c r="A3992" t="s">
        <v>581</v>
      </c>
      <c r="B3992" t="s">
        <v>627</v>
      </c>
      <c r="C3992">
        <v>1993</v>
      </c>
      <c r="D3992">
        <v>2</v>
      </c>
      <c r="E3992">
        <v>1</v>
      </c>
      <c r="F3992">
        <v>50</v>
      </c>
      <c r="G3992">
        <v>1</v>
      </c>
      <c r="H3992">
        <v>50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1</v>
      </c>
      <c r="AB3992">
        <v>50</v>
      </c>
      <c r="AC3992">
        <v>1</v>
      </c>
      <c r="AD3992">
        <v>50</v>
      </c>
      <c r="AE3992">
        <v>0</v>
      </c>
      <c r="AF3992">
        <v>0</v>
      </c>
      <c r="AG3992">
        <v>0</v>
      </c>
      <c r="AH3992">
        <v>0</v>
      </c>
      <c r="AI3992">
        <v>0</v>
      </c>
      <c r="AJ3992">
        <v>0</v>
      </c>
    </row>
    <row r="3993" spans="1:36">
      <c r="A3993" t="s">
        <v>581</v>
      </c>
      <c r="B3993" t="s">
        <v>627</v>
      </c>
      <c r="C3993">
        <v>1995</v>
      </c>
      <c r="D3993">
        <v>6</v>
      </c>
      <c r="E3993">
        <v>0</v>
      </c>
      <c r="F3993">
        <v>0</v>
      </c>
      <c r="G3993">
        <v>6</v>
      </c>
      <c r="H3993">
        <v>100</v>
      </c>
      <c r="I3993">
        <v>4</v>
      </c>
      <c r="J3993">
        <v>66.7</v>
      </c>
      <c r="K3993">
        <v>4</v>
      </c>
      <c r="L3993">
        <v>66.7</v>
      </c>
      <c r="M3993">
        <v>2</v>
      </c>
      <c r="N3993">
        <v>33.299999999999997</v>
      </c>
      <c r="O3993">
        <v>2</v>
      </c>
      <c r="P3993">
        <v>33.299999999999997</v>
      </c>
      <c r="Q3993">
        <v>3</v>
      </c>
      <c r="R3993">
        <v>50</v>
      </c>
      <c r="S3993">
        <v>2</v>
      </c>
      <c r="T3993">
        <v>33.299999999999997</v>
      </c>
      <c r="U3993">
        <v>0</v>
      </c>
      <c r="V3993">
        <v>0</v>
      </c>
      <c r="W3993">
        <v>2</v>
      </c>
      <c r="X3993">
        <v>33.299999999999997</v>
      </c>
      <c r="Y3993">
        <v>0</v>
      </c>
      <c r="Z3993">
        <v>0</v>
      </c>
      <c r="AA3993">
        <v>3</v>
      </c>
      <c r="AB3993">
        <v>50</v>
      </c>
      <c r="AC3993">
        <v>2</v>
      </c>
      <c r="AD3993">
        <v>33.299999999999997</v>
      </c>
      <c r="AE3993">
        <v>2</v>
      </c>
      <c r="AF3993">
        <v>33.299999999999997</v>
      </c>
      <c r="AG3993">
        <v>0</v>
      </c>
      <c r="AH3993">
        <v>0</v>
      </c>
      <c r="AI3993">
        <v>0</v>
      </c>
      <c r="AJ3993">
        <v>0</v>
      </c>
    </row>
    <row r="3994" spans="1:36">
      <c r="A3994" t="s">
        <v>581</v>
      </c>
      <c r="B3994" t="s">
        <v>627</v>
      </c>
      <c r="C3994">
        <v>1996</v>
      </c>
      <c r="D3994">
        <v>3</v>
      </c>
      <c r="E3994">
        <v>1</v>
      </c>
      <c r="F3994">
        <v>33.299999999999997</v>
      </c>
      <c r="G3994">
        <v>2</v>
      </c>
      <c r="H3994">
        <v>66.7</v>
      </c>
      <c r="I3994">
        <v>0</v>
      </c>
      <c r="J3994">
        <v>0</v>
      </c>
      <c r="K3994">
        <v>0</v>
      </c>
      <c r="L3994">
        <v>0</v>
      </c>
      <c r="M3994">
        <v>0</v>
      </c>
      <c r="N3994">
        <v>0</v>
      </c>
      <c r="O3994">
        <v>0</v>
      </c>
      <c r="P3994">
        <v>0</v>
      </c>
      <c r="Q3994">
        <v>1</v>
      </c>
      <c r="R3994">
        <v>33.299999999999997</v>
      </c>
      <c r="S3994">
        <v>0</v>
      </c>
      <c r="T3994">
        <v>0</v>
      </c>
      <c r="U3994">
        <v>0</v>
      </c>
      <c r="V3994">
        <v>0</v>
      </c>
      <c r="W3994">
        <v>0</v>
      </c>
      <c r="X3994">
        <v>0</v>
      </c>
      <c r="Y3994">
        <v>0</v>
      </c>
      <c r="Z3994">
        <v>0</v>
      </c>
      <c r="AA3994">
        <v>1</v>
      </c>
      <c r="AB3994">
        <v>33.299999999999997</v>
      </c>
      <c r="AC3994">
        <v>0</v>
      </c>
      <c r="AD3994">
        <v>0</v>
      </c>
      <c r="AE3994">
        <v>0</v>
      </c>
      <c r="AF3994">
        <v>0</v>
      </c>
      <c r="AG3994">
        <v>0</v>
      </c>
      <c r="AH3994">
        <v>0</v>
      </c>
      <c r="AI3994">
        <v>0</v>
      </c>
      <c r="AJ3994">
        <v>0</v>
      </c>
    </row>
    <row r="3995" spans="1:36">
      <c r="A3995" t="s">
        <v>581</v>
      </c>
      <c r="B3995" t="s">
        <v>627</v>
      </c>
      <c r="C3995">
        <v>1997</v>
      </c>
      <c r="D3995">
        <v>4</v>
      </c>
      <c r="E3995">
        <v>3</v>
      </c>
      <c r="F3995">
        <v>75</v>
      </c>
      <c r="G3995">
        <v>1</v>
      </c>
      <c r="H3995">
        <v>25</v>
      </c>
      <c r="I3995">
        <v>0</v>
      </c>
      <c r="J3995">
        <v>0</v>
      </c>
      <c r="K3995">
        <v>1</v>
      </c>
      <c r="L3995">
        <v>25</v>
      </c>
      <c r="M3995">
        <v>1</v>
      </c>
      <c r="N3995">
        <v>25</v>
      </c>
      <c r="O3995">
        <v>0</v>
      </c>
      <c r="P3995">
        <v>0</v>
      </c>
      <c r="Q3995">
        <v>0</v>
      </c>
      <c r="R3995">
        <v>0</v>
      </c>
      <c r="S3995">
        <v>0</v>
      </c>
      <c r="T3995">
        <v>0</v>
      </c>
      <c r="U3995">
        <v>1</v>
      </c>
      <c r="V3995">
        <v>25</v>
      </c>
      <c r="W3995">
        <v>1</v>
      </c>
      <c r="X3995">
        <v>25</v>
      </c>
      <c r="Y3995">
        <v>0</v>
      </c>
      <c r="Z3995">
        <v>0</v>
      </c>
      <c r="AA3995">
        <v>0</v>
      </c>
      <c r="AB3995">
        <v>0</v>
      </c>
      <c r="AC3995">
        <v>1</v>
      </c>
      <c r="AD3995">
        <v>25</v>
      </c>
      <c r="AE3995">
        <v>0</v>
      </c>
      <c r="AF3995">
        <v>0</v>
      </c>
      <c r="AG3995">
        <v>0</v>
      </c>
      <c r="AH3995">
        <v>0</v>
      </c>
      <c r="AI3995">
        <v>0</v>
      </c>
      <c r="AJ3995">
        <v>0</v>
      </c>
    </row>
    <row r="3996" spans="1:36">
      <c r="A3996" t="s">
        <v>581</v>
      </c>
      <c r="B3996" t="s">
        <v>627</v>
      </c>
      <c r="C3996">
        <v>1998</v>
      </c>
      <c r="D3996">
        <v>5</v>
      </c>
      <c r="E3996">
        <v>1</v>
      </c>
      <c r="F3996">
        <v>20</v>
      </c>
      <c r="G3996">
        <v>4</v>
      </c>
      <c r="H3996">
        <v>80</v>
      </c>
      <c r="I3996">
        <v>0</v>
      </c>
      <c r="J3996">
        <v>0</v>
      </c>
      <c r="K3996">
        <v>1</v>
      </c>
      <c r="L3996">
        <v>20</v>
      </c>
      <c r="M3996">
        <v>4</v>
      </c>
      <c r="N3996">
        <v>80</v>
      </c>
      <c r="O3996">
        <v>0</v>
      </c>
      <c r="P3996">
        <v>0</v>
      </c>
      <c r="Q3996">
        <v>0</v>
      </c>
      <c r="R3996">
        <v>0</v>
      </c>
      <c r="S3996">
        <v>0</v>
      </c>
      <c r="T3996">
        <v>0</v>
      </c>
      <c r="U3996">
        <v>0</v>
      </c>
      <c r="V3996">
        <v>0</v>
      </c>
      <c r="W3996">
        <v>4</v>
      </c>
      <c r="X3996">
        <v>80</v>
      </c>
      <c r="Y3996">
        <v>0</v>
      </c>
      <c r="Z3996">
        <v>0</v>
      </c>
      <c r="AA3996">
        <v>0</v>
      </c>
      <c r="AB3996">
        <v>0</v>
      </c>
      <c r="AC3996">
        <v>1</v>
      </c>
      <c r="AD3996">
        <v>20</v>
      </c>
      <c r="AE3996">
        <v>0</v>
      </c>
      <c r="AF3996">
        <v>0</v>
      </c>
      <c r="AG3996">
        <v>0</v>
      </c>
      <c r="AH3996">
        <v>0</v>
      </c>
      <c r="AI3996">
        <v>0</v>
      </c>
      <c r="AJ3996">
        <v>0</v>
      </c>
    </row>
    <row r="3997" spans="1:36">
      <c r="A3997" t="s">
        <v>581</v>
      </c>
      <c r="B3997" t="s">
        <v>627</v>
      </c>
      <c r="C3997">
        <v>1999</v>
      </c>
      <c r="D3997">
        <v>3</v>
      </c>
      <c r="E3997">
        <v>0</v>
      </c>
      <c r="F3997">
        <v>0</v>
      </c>
      <c r="G3997">
        <v>3</v>
      </c>
      <c r="H3997">
        <v>100</v>
      </c>
      <c r="I3997">
        <v>1</v>
      </c>
      <c r="J3997">
        <v>33.299999999999997</v>
      </c>
      <c r="K3997">
        <v>2</v>
      </c>
      <c r="L3997">
        <v>66.7</v>
      </c>
      <c r="M3997">
        <v>1</v>
      </c>
      <c r="N3997">
        <v>33.299999999999997</v>
      </c>
      <c r="O3997">
        <v>2</v>
      </c>
      <c r="P3997">
        <v>66.7</v>
      </c>
      <c r="Q3997">
        <v>0</v>
      </c>
      <c r="R3997">
        <v>0</v>
      </c>
      <c r="S3997">
        <v>0</v>
      </c>
      <c r="T3997">
        <v>0</v>
      </c>
      <c r="U3997">
        <v>0</v>
      </c>
      <c r="V3997">
        <v>0</v>
      </c>
      <c r="W3997">
        <v>1</v>
      </c>
      <c r="X3997">
        <v>33.299999999999997</v>
      </c>
      <c r="Y3997">
        <v>0</v>
      </c>
      <c r="Z3997">
        <v>0</v>
      </c>
      <c r="AA3997">
        <v>1</v>
      </c>
      <c r="AB3997">
        <v>33.299999999999997</v>
      </c>
      <c r="AC3997">
        <v>2</v>
      </c>
      <c r="AD3997">
        <v>66.7</v>
      </c>
      <c r="AE3997">
        <v>0</v>
      </c>
      <c r="AF3997">
        <v>0</v>
      </c>
      <c r="AG3997">
        <v>0</v>
      </c>
      <c r="AH3997">
        <v>0</v>
      </c>
      <c r="AI3997">
        <v>0</v>
      </c>
      <c r="AJ3997">
        <v>0</v>
      </c>
    </row>
    <row r="3998" spans="1:36">
      <c r="A3998" t="s">
        <v>581</v>
      </c>
      <c r="B3998" t="s">
        <v>627</v>
      </c>
      <c r="C3998">
        <v>2000</v>
      </c>
      <c r="D3998">
        <v>6</v>
      </c>
      <c r="E3998">
        <v>2</v>
      </c>
      <c r="F3998">
        <v>33.299999999999997</v>
      </c>
      <c r="G3998">
        <v>4</v>
      </c>
      <c r="H3998">
        <v>66.7</v>
      </c>
      <c r="I3998">
        <v>2</v>
      </c>
      <c r="J3998">
        <v>33.299999999999997</v>
      </c>
      <c r="K3998">
        <v>1</v>
      </c>
      <c r="L3998">
        <v>16.7</v>
      </c>
      <c r="M3998">
        <v>3</v>
      </c>
      <c r="N3998">
        <v>50</v>
      </c>
      <c r="O3998">
        <v>0</v>
      </c>
      <c r="P3998">
        <v>0</v>
      </c>
      <c r="Q3998">
        <v>0</v>
      </c>
      <c r="R3998">
        <v>0</v>
      </c>
      <c r="S3998">
        <v>0</v>
      </c>
      <c r="T3998">
        <v>0</v>
      </c>
      <c r="U3998">
        <v>1</v>
      </c>
      <c r="V3998">
        <v>16.7</v>
      </c>
      <c r="W3998">
        <v>3</v>
      </c>
      <c r="X3998">
        <v>50</v>
      </c>
      <c r="Y3998">
        <v>0</v>
      </c>
      <c r="Z3998">
        <v>0</v>
      </c>
      <c r="AA3998">
        <v>0</v>
      </c>
      <c r="AB3998">
        <v>0</v>
      </c>
      <c r="AC3998">
        <v>0</v>
      </c>
      <c r="AD3998">
        <v>0</v>
      </c>
      <c r="AE3998">
        <v>0</v>
      </c>
      <c r="AF3998">
        <v>0</v>
      </c>
      <c r="AG3998">
        <v>0</v>
      </c>
      <c r="AH3998">
        <v>0</v>
      </c>
      <c r="AI3998">
        <v>0</v>
      </c>
      <c r="AJ3998">
        <v>0</v>
      </c>
    </row>
    <row r="3999" spans="1:36">
      <c r="A3999" t="s">
        <v>581</v>
      </c>
      <c r="B3999" t="s">
        <v>627</v>
      </c>
      <c r="C3999">
        <v>2001</v>
      </c>
      <c r="D3999">
        <v>24</v>
      </c>
      <c r="E3999">
        <v>11</v>
      </c>
      <c r="F3999">
        <v>45.8</v>
      </c>
      <c r="G3999">
        <v>13</v>
      </c>
      <c r="H3999">
        <v>54.2</v>
      </c>
      <c r="I3999">
        <v>7</v>
      </c>
      <c r="J3999">
        <v>29.2</v>
      </c>
      <c r="K3999">
        <v>3</v>
      </c>
      <c r="L3999">
        <v>12.5</v>
      </c>
      <c r="M3999">
        <v>4</v>
      </c>
      <c r="N3999">
        <v>16.7</v>
      </c>
      <c r="O3999">
        <v>0</v>
      </c>
      <c r="P3999">
        <v>0</v>
      </c>
      <c r="Q3999">
        <v>2</v>
      </c>
      <c r="R3999">
        <v>8.3000000000000007</v>
      </c>
      <c r="S3999">
        <v>0</v>
      </c>
      <c r="T3999">
        <v>0</v>
      </c>
      <c r="U3999">
        <v>0</v>
      </c>
      <c r="V3999">
        <v>0</v>
      </c>
      <c r="W3999">
        <v>5</v>
      </c>
      <c r="X3999">
        <v>20.8</v>
      </c>
      <c r="Y3999">
        <v>3</v>
      </c>
      <c r="Z3999">
        <v>12.5</v>
      </c>
      <c r="AA3999">
        <v>3</v>
      </c>
      <c r="AB3999">
        <v>12.5</v>
      </c>
      <c r="AC3999">
        <v>0</v>
      </c>
      <c r="AD3999">
        <v>0</v>
      </c>
      <c r="AE3999">
        <v>0</v>
      </c>
      <c r="AF3999">
        <v>0</v>
      </c>
      <c r="AG3999">
        <v>0</v>
      </c>
      <c r="AH3999">
        <v>0</v>
      </c>
      <c r="AI3999">
        <v>0</v>
      </c>
      <c r="AJ3999">
        <v>0</v>
      </c>
    </row>
    <row r="4000" spans="1:36">
      <c r="A4000" t="s">
        <v>581</v>
      </c>
      <c r="B4000" t="s">
        <v>627</v>
      </c>
      <c r="C4000">
        <v>2002</v>
      </c>
      <c r="D4000">
        <v>18</v>
      </c>
      <c r="E4000">
        <v>6</v>
      </c>
      <c r="F4000">
        <v>33.299999999999997</v>
      </c>
      <c r="G4000">
        <v>12</v>
      </c>
      <c r="H4000">
        <v>66.7</v>
      </c>
      <c r="I4000">
        <v>1</v>
      </c>
      <c r="J4000">
        <v>5.6</v>
      </c>
      <c r="K4000">
        <v>5</v>
      </c>
      <c r="L4000">
        <v>27.8</v>
      </c>
      <c r="M4000">
        <v>3</v>
      </c>
      <c r="N4000">
        <v>16.7</v>
      </c>
      <c r="O4000">
        <v>3</v>
      </c>
      <c r="P4000">
        <v>16.7</v>
      </c>
      <c r="Q4000">
        <v>4</v>
      </c>
      <c r="R4000">
        <v>22.2</v>
      </c>
      <c r="S4000">
        <v>0</v>
      </c>
      <c r="T4000">
        <v>0</v>
      </c>
      <c r="U4000">
        <v>1</v>
      </c>
      <c r="V4000">
        <v>5.6</v>
      </c>
      <c r="W4000">
        <v>4</v>
      </c>
      <c r="X4000">
        <v>22.2</v>
      </c>
      <c r="Y4000">
        <v>5</v>
      </c>
      <c r="Z4000">
        <v>27.8</v>
      </c>
      <c r="AA4000">
        <v>4</v>
      </c>
      <c r="AB4000">
        <v>22.2</v>
      </c>
      <c r="AC4000">
        <v>3</v>
      </c>
      <c r="AD4000">
        <v>16.7</v>
      </c>
      <c r="AE4000">
        <v>0</v>
      </c>
      <c r="AF4000">
        <v>0</v>
      </c>
      <c r="AG4000">
        <v>0</v>
      </c>
      <c r="AH4000">
        <v>0</v>
      </c>
      <c r="AI4000">
        <v>0</v>
      </c>
      <c r="AJ4000">
        <v>0</v>
      </c>
    </row>
    <row r="4001" spans="1:36">
      <c r="A4001" t="s">
        <v>581</v>
      </c>
      <c r="B4001" t="s">
        <v>627</v>
      </c>
      <c r="C4001">
        <v>2003</v>
      </c>
      <c r="D4001">
        <v>25</v>
      </c>
      <c r="E4001">
        <v>11</v>
      </c>
      <c r="F4001">
        <v>44</v>
      </c>
      <c r="G4001">
        <v>14</v>
      </c>
      <c r="H4001">
        <v>56</v>
      </c>
      <c r="I4001">
        <v>3</v>
      </c>
      <c r="J4001">
        <v>12</v>
      </c>
      <c r="K4001">
        <v>3</v>
      </c>
      <c r="L4001">
        <v>12</v>
      </c>
      <c r="M4001">
        <v>8</v>
      </c>
      <c r="N4001">
        <v>32</v>
      </c>
      <c r="O4001">
        <v>1</v>
      </c>
      <c r="P4001">
        <v>4</v>
      </c>
      <c r="Q4001">
        <v>4</v>
      </c>
      <c r="R4001">
        <v>16</v>
      </c>
      <c r="S4001">
        <v>1</v>
      </c>
      <c r="T4001">
        <v>4</v>
      </c>
      <c r="U4001">
        <v>0</v>
      </c>
      <c r="V4001">
        <v>0</v>
      </c>
      <c r="W4001">
        <v>11</v>
      </c>
      <c r="X4001">
        <v>44</v>
      </c>
      <c r="Y4001">
        <v>3</v>
      </c>
      <c r="Z4001">
        <v>12</v>
      </c>
      <c r="AA4001">
        <v>1</v>
      </c>
      <c r="AB4001">
        <v>4</v>
      </c>
      <c r="AC4001">
        <v>3</v>
      </c>
      <c r="AD4001">
        <v>12</v>
      </c>
      <c r="AE4001">
        <v>1</v>
      </c>
      <c r="AF4001">
        <v>4</v>
      </c>
      <c r="AG4001">
        <v>0</v>
      </c>
      <c r="AH4001">
        <v>0</v>
      </c>
      <c r="AI4001">
        <v>0</v>
      </c>
      <c r="AJ4001">
        <v>0</v>
      </c>
    </row>
    <row r="4002" spans="1:36">
      <c r="A4002" t="s">
        <v>581</v>
      </c>
      <c r="B4002" t="s">
        <v>627</v>
      </c>
      <c r="C4002">
        <v>2004</v>
      </c>
      <c r="D4002">
        <v>25</v>
      </c>
      <c r="E4002">
        <v>9</v>
      </c>
      <c r="F4002">
        <v>36</v>
      </c>
      <c r="G4002">
        <v>16</v>
      </c>
      <c r="H4002">
        <v>64</v>
      </c>
      <c r="I4002">
        <v>2</v>
      </c>
      <c r="J4002">
        <v>8</v>
      </c>
      <c r="K4002">
        <v>4</v>
      </c>
      <c r="L4002">
        <v>16</v>
      </c>
      <c r="M4002">
        <v>5</v>
      </c>
      <c r="N4002">
        <v>20</v>
      </c>
      <c r="O4002">
        <v>5</v>
      </c>
      <c r="P4002">
        <v>20</v>
      </c>
      <c r="Q4002">
        <v>4</v>
      </c>
      <c r="R4002">
        <v>16</v>
      </c>
      <c r="S4002">
        <v>1</v>
      </c>
      <c r="T4002">
        <v>4</v>
      </c>
      <c r="U4002">
        <v>1</v>
      </c>
      <c r="V4002">
        <v>4</v>
      </c>
      <c r="W4002">
        <v>6</v>
      </c>
      <c r="X4002">
        <v>24</v>
      </c>
      <c r="Y4002">
        <v>3</v>
      </c>
      <c r="Z4002">
        <v>12</v>
      </c>
      <c r="AA4002">
        <v>0</v>
      </c>
      <c r="AB4002">
        <v>0</v>
      </c>
      <c r="AC4002">
        <v>6</v>
      </c>
      <c r="AD4002">
        <v>24</v>
      </c>
      <c r="AE4002">
        <v>0</v>
      </c>
      <c r="AF4002">
        <v>0</v>
      </c>
      <c r="AG4002">
        <v>1</v>
      </c>
      <c r="AH4002">
        <v>4</v>
      </c>
      <c r="AI4002">
        <v>0</v>
      </c>
      <c r="AJ4002">
        <v>0</v>
      </c>
    </row>
    <row r="4003" spans="1:36">
      <c r="A4003" t="s">
        <v>581</v>
      </c>
      <c r="B4003" t="s">
        <v>627</v>
      </c>
      <c r="C4003">
        <v>2005</v>
      </c>
      <c r="D4003">
        <v>20</v>
      </c>
      <c r="E4003">
        <v>6</v>
      </c>
      <c r="F4003">
        <v>30</v>
      </c>
      <c r="G4003">
        <v>14</v>
      </c>
      <c r="H4003">
        <v>70</v>
      </c>
      <c r="I4003">
        <v>3</v>
      </c>
      <c r="J4003">
        <v>15</v>
      </c>
      <c r="K4003">
        <v>4</v>
      </c>
      <c r="L4003">
        <v>20</v>
      </c>
      <c r="M4003">
        <v>9</v>
      </c>
      <c r="N4003">
        <v>45</v>
      </c>
      <c r="O4003">
        <v>4</v>
      </c>
      <c r="P4003">
        <v>20</v>
      </c>
      <c r="Q4003">
        <v>2</v>
      </c>
      <c r="R4003">
        <v>10</v>
      </c>
      <c r="S4003">
        <v>0</v>
      </c>
      <c r="T4003">
        <v>0</v>
      </c>
      <c r="U4003">
        <v>0</v>
      </c>
      <c r="V4003">
        <v>0</v>
      </c>
      <c r="W4003">
        <v>8</v>
      </c>
      <c r="X4003">
        <v>40</v>
      </c>
      <c r="Y4003">
        <v>6</v>
      </c>
      <c r="Z4003">
        <v>30</v>
      </c>
      <c r="AA4003">
        <v>1</v>
      </c>
      <c r="AB4003">
        <v>5</v>
      </c>
      <c r="AC4003">
        <v>5</v>
      </c>
      <c r="AD4003">
        <v>25</v>
      </c>
      <c r="AE4003">
        <v>0</v>
      </c>
      <c r="AF4003">
        <v>0</v>
      </c>
      <c r="AG4003">
        <v>0</v>
      </c>
      <c r="AH4003">
        <v>0</v>
      </c>
      <c r="AI4003">
        <v>0</v>
      </c>
      <c r="AJ4003">
        <v>0</v>
      </c>
    </row>
    <row r="4004" spans="1:36">
      <c r="A4004" t="s">
        <v>581</v>
      </c>
      <c r="B4004" t="s">
        <v>627</v>
      </c>
      <c r="C4004">
        <v>2006</v>
      </c>
      <c r="D4004">
        <v>13</v>
      </c>
      <c r="E4004">
        <v>8</v>
      </c>
      <c r="F4004">
        <v>61.5</v>
      </c>
      <c r="G4004">
        <v>5</v>
      </c>
      <c r="H4004">
        <v>38.5</v>
      </c>
      <c r="I4004">
        <v>1</v>
      </c>
      <c r="J4004">
        <v>7.7</v>
      </c>
      <c r="K4004">
        <v>1</v>
      </c>
      <c r="L4004">
        <v>7.7</v>
      </c>
      <c r="M4004">
        <v>3</v>
      </c>
      <c r="N4004">
        <v>23.1</v>
      </c>
      <c r="O4004">
        <v>0</v>
      </c>
      <c r="P4004">
        <v>0</v>
      </c>
      <c r="Q4004">
        <v>2</v>
      </c>
      <c r="R4004">
        <v>15.4</v>
      </c>
      <c r="S4004">
        <v>0</v>
      </c>
      <c r="T4004">
        <v>0</v>
      </c>
      <c r="U4004">
        <v>0</v>
      </c>
      <c r="V4004">
        <v>0</v>
      </c>
      <c r="W4004">
        <v>3</v>
      </c>
      <c r="X4004">
        <v>23.1</v>
      </c>
      <c r="Y4004">
        <v>1</v>
      </c>
      <c r="Z4004">
        <v>7.7</v>
      </c>
      <c r="AA4004">
        <v>0</v>
      </c>
      <c r="AB4004">
        <v>0</v>
      </c>
      <c r="AC4004">
        <v>0</v>
      </c>
      <c r="AD4004">
        <v>0</v>
      </c>
      <c r="AE4004">
        <v>0</v>
      </c>
      <c r="AF4004">
        <v>0</v>
      </c>
      <c r="AG4004">
        <v>0</v>
      </c>
      <c r="AH4004">
        <v>0</v>
      </c>
      <c r="AI4004">
        <v>0</v>
      </c>
      <c r="AJ4004">
        <v>0</v>
      </c>
    </row>
    <row r="4005" spans="1:36">
      <c r="A4005" t="s">
        <v>581</v>
      </c>
      <c r="B4005" t="s">
        <v>627</v>
      </c>
      <c r="C4005">
        <v>2007</v>
      </c>
      <c r="D4005">
        <v>88</v>
      </c>
      <c r="E4005">
        <v>57</v>
      </c>
      <c r="F4005">
        <v>64.8</v>
      </c>
      <c r="G4005">
        <v>31</v>
      </c>
      <c r="H4005">
        <v>35.200000000000003</v>
      </c>
      <c r="I4005">
        <v>4</v>
      </c>
      <c r="J4005">
        <v>4.5</v>
      </c>
      <c r="K4005">
        <v>4</v>
      </c>
      <c r="L4005">
        <v>4.5</v>
      </c>
      <c r="M4005">
        <v>10</v>
      </c>
      <c r="N4005">
        <v>11.4</v>
      </c>
      <c r="O4005">
        <v>4</v>
      </c>
      <c r="P4005">
        <v>4.5</v>
      </c>
      <c r="Q4005">
        <v>10</v>
      </c>
      <c r="R4005">
        <v>11.4</v>
      </c>
      <c r="S4005">
        <v>0</v>
      </c>
      <c r="T4005">
        <v>0</v>
      </c>
      <c r="U4005">
        <v>1</v>
      </c>
      <c r="V4005">
        <v>1.1000000000000001</v>
      </c>
      <c r="W4005">
        <v>13</v>
      </c>
      <c r="X4005">
        <v>14.8</v>
      </c>
      <c r="Y4005">
        <v>3</v>
      </c>
      <c r="Z4005">
        <v>3.4</v>
      </c>
      <c r="AA4005">
        <v>2</v>
      </c>
      <c r="AB4005">
        <v>2.2999999999999998</v>
      </c>
      <c r="AC4005">
        <v>8</v>
      </c>
      <c r="AD4005">
        <v>9.1</v>
      </c>
      <c r="AE4005">
        <v>1</v>
      </c>
      <c r="AF4005">
        <v>1.1000000000000001</v>
      </c>
      <c r="AG4005">
        <v>0</v>
      </c>
      <c r="AH4005">
        <v>0</v>
      </c>
      <c r="AI4005">
        <v>0</v>
      </c>
      <c r="AJ4005">
        <v>0</v>
      </c>
    </row>
    <row r="4006" spans="1:36">
      <c r="A4006" t="s">
        <v>581</v>
      </c>
      <c r="B4006" t="s">
        <v>627</v>
      </c>
      <c r="C4006">
        <v>2008</v>
      </c>
      <c r="D4006">
        <v>26</v>
      </c>
      <c r="E4006">
        <v>15</v>
      </c>
      <c r="F4006">
        <v>57.7</v>
      </c>
      <c r="G4006">
        <v>11</v>
      </c>
      <c r="H4006">
        <v>42.3</v>
      </c>
      <c r="I4006">
        <v>2</v>
      </c>
      <c r="J4006">
        <v>7.7</v>
      </c>
      <c r="K4006">
        <v>3</v>
      </c>
      <c r="L4006">
        <v>11.5</v>
      </c>
      <c r="M4006">
        <v>3</v>
      </c>
      <c r="N4006">
        <v>11.5</v>
      </c>
      <c r="O4006">
        <v>1</v>
      </c>
      <c r="P4006">
        <v>3.8</v>
      </c>
      <c r="Q4006">
        <v>3</v>
      </c>
      <c r="R4006">
        <v>11.5</v>
      </c>
      <c r="S4006">
        <v>2</v>
      </c>
      <c r="T4006">
        <v>7.7</v>
      </c>
      <c r="U4006">
        <v>0</v>
      </c>
      <c r="V4006">
        <v>0</v>
      </c>
      <c r="W4006">
        <v>4</v>
      </c>
      <c r="X4006">
        <v>15.4</v>
      </c>
      <c r="Y4006">
        <v>1</v>
      </c>
      <c r="Z4006">
        <v>3.8</v>
      </c>
      <c r="AA4006">
        <v>0</v>
      </c>
      <c r="AB4006">
        <v>0</v>
      </c>
      <c r="AC4006">
        <v>3</v>
      </c>
      <c r="AD4006">
        <v>11.5</v>
      </c>
      <c r="AE4006">
        <v>1</v>
      </c>
      <c r="AF4006">
        <v>3.8</v>
      </c>
      <c r="AG4006">
        <v>0</v>
      </c>
      <c r="AH4006">
        <v>0</v>
      </c>
      <c r="AI4006">
        <v>0</v>
      </c>
      <c r="AJ4006">
        <v>0</v>
      </c>
    </row>
    <row r="4007" spans="1:36">
      <c r="A4007" t="s">
        <v>581</v>
      </c>
      <c r="B4007" t="s">
        <v>627</v>
      </c>
      <c r="C4007">
        <v>2009</v>
      </c>
      <c r="D4007">
        <v>37</v>
      </c>
      <c r="E4007">
        <v>24</v>
      </c>
      <c r="F4007">
        <v>64.900000000000006</v>
      </c>
      <c r="G4007">
        <v>13</v>
      </c>
      <c r="H4007">
        <v>35.1</v>
      </c>
      <c r="I4007">
        <v>4</v>
      </c>
      <c r="J4007">
        <v>10.8</v>
      </c>
      <c r="K4007">
        <v>1</v>
      </c>
      <c r="L4007">
        <v>2.7</v>
      </c>
      <c r="M4007">
        <v>5</v>
      </c>
      <c r="N4007">
        <v>13.5</v>
      </c>
      <c r="O4007">
        <v>0</v>
      </c>
      <c r="P4007">
        <v>0</v>
      </c>
      <c r="Q4007">
        <v>3</v>
      </c>
      <c r="R4007">
        <v>8.1</v>
      </c>
      <c r="S4007">
        <v>1</v>
      </c>
      <c r="T4007">
        <v>2.7</v>
      </c>
      <c r="U4007">
        <v>0</v>
      </c>
      <c r="V4007">
        <v>0</v>
      </c>
      <c r="W4007">
        <v>6</v>
      </c>
      <c r="X4007">
        <v>16.2</v>
      </c>
      <c r="Y4007">
        <v>2</v>
      </c>
      <c r="Z4007">
        <v>5.4</v>
      </c>
      <c r="AA4007">
        <v>4</v>
      </c>
      <c r="AB4007">
        <v>10.8</v>
      </c>
      <c r="AC4007">
        <v>1</v>
      </c>
      <c r="AD4007">
        <v>2.7</v>
      </c>
      <c r="AE4007">
        <v>1</v>
      </c>
      <c r="AF4007">
        <v>2.7</v>
      </c>
      <c r="AG4007">
        <v>0</v>
      </c>
      <c r="AH4007">
        <v>0</v>
      </c>
      <c r="AI4007">
        <v>0</v>
      </c>
      <c r="AJ4007">
        <v>0</v>
      </c>
    </row>
    <row r="4008" spans="1:36">
      <c r="A4008" t="s">
        <v>581</v>
      </c>
      <c r="B4008" t="s">
        <v>627</v>
      </c>
      <c r="C4008">
        <v>2010</v>
      </c>
      <c r="D4008">
        <v>20</v>
      </c>
      <c r="E4008">
        <v>11</v>
      </c>
      <c r="F4008">
        <v>55</v>
      </c>
      <c r="G4008">
        <v>9</v>
      </c>
      <c r="H4008">
        <v>45</v>
      </c>
      <c r="I4008">
        <v>2</v>
      </c>
      <c r="J4008">
        <v>10</v>
      </c>
      <c r="K4008">
        <v>0</v>
      </c>
      <c r="L4008">
        <v>0</v>
      </c>
      <c r="M4008">
        <v>3</v>
      </c>
      <c r="N4008">
        <v>15</v>
      </c>
      <c r="O4008">
        <v>2</v>
      </c>
      <c r="P4008">
        <v>10</v>
      </c>
      <c r="Q4008">
        <v>3</v>
      </c>
      <c r="R4008">
        <v>15</v>
      </c>
      <c r="S4008">
        <v>0</v>
      </c>
      <c r="T4008">
        <v>0</v>
      </c>
      <c r="U4008">
        <v>0</v>
      </c>
      <c r="V4008">
        <v>0</v>
      </c>
      <c r="W4008">
        <v>3</v>
      </c>
      <c r="X4008">
        <v>15</v>
      </c>
      <c r="Y4008">
        <v>0</v>
      </c>
      <c r="Z4008">
        <v>0</v>
      </c>
      <c r="AA4008">
        <v>0</v>
      </c>
      <c r="AB4008">
        <v>0</v>
      </c>
      <c r="AC4008">
        <v>1</v>
      </c>
      <c r="AD4008">
        <v>5</v>
      </c>
      <c r="AE4008">
        <v>0</v>
      </c>
      <c r="AF4008">
        <v>0</v>
      </c>
      <c r="AG4008">
        <v>1</v>
      </c>
      <c r="AH4008">
        <v>5</v>
      </c>
      <c r="AI4008">
        <v>0</v>
      </c>
      <c r="AJ4008">
        <v>0</v>
      </c>
    </row>
    <row r="4009" spans="1:36">
      <c r="A4009" t="s">
        <v>581</v>
      </c>
      <c r="B4009" t="s">
        <v>627</v>
      </c>
      <c r="C4009">
        <v>2011</v>
      </c>
      <c r="D4009">
        <v>37</v>
      </c>
      <c r="E4009">
        <v>29</v>
      </c>
      <c r="F4009">
        <v>78.400000000000006</v>
      </c>
      <c r="G4009">
        <v>8</v>
      </c>
      <c r="H4009">
        <v>21.6</v>
      </c>
      <c r="I4009">
        <v>2</v>
      </c>
      <c r="J4009">
        <v>5.4</v>
      </c>
      <c r="K4009">
        <v>4</v>
      </c>
      <c r="L4009">
        <v>10.8</v>
      </c>
      <c r="M4009">
        <v>2</v>
      </c>
      <c r="N4009">
        <v>5.4</v>
      </c>
      <c r="O4009">
        <v>0</v>
      </c>
      <c r="P4009">
        <v>0</v>
      </c>
      <c r="Q4009">
        <v>1</v>
      </c>
      <c r="R4009">
        <v>2.7</v>
      </c>
      <c r="S4009">
        <v>0</v>
      </c>
      <c r="T4009">
        <v>0</v>
      </c>
      <c r="U4009">
        <v>0</v>
      </c>
      <c r="V4009">
        <v>0</v>
      </c>
      <c r="W4009">
        <v>3</v>
      </c>
      <c r="X4009">
        <v>8.1</v>
      </c>
      <c r="Y4009">
        <v>0</v>
      </c>
      <c r="Z4009">
        <v>0</v>
      </c>
      <c r="AA4009">
        <v>0</v>
      </c>
      <c r="AB4009">
        <v>0</v>
      </c>
      <c r="AC4009">
        <v>0</v>
      </c>
      <c r="AD4009">
        <v>0</v>
      </c>
      <c r="AE4009">
        <v>0</v>
      </c>
      <c r="AF4009">
        <v>0</v>
      </c>
      <c r="AG4009">
        <v>0</v>
      </c>
      <c r="AH4009">
        <v>0</v>
      </c>
      <c r="AI4009">
        <v>0</v>
      </c>
      <c r="AJ4009">
        <v>0</v>
      </c>
    </row>
    <row r="4010" spans="1:36">
      <c r="A4010" t="s">
        <v>581</v>
      </c>
      <c r="B4010" t="s">
        <v>627</v>
      </c>
      <c r="C4010">
        <v>2012</v>
      </c>
      <c r="D4010">
        <v>4</v>
      </c>
      <c r="E4010">
        <v>4</v>
      </c>
      <c r="F4010">
        <v>100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c r="AI4010">
        <v>0</v>
      </c>
      <c r="AJ4010">
        <v>0</v>
      </c>
    </row>
    <row r="4011" spans="1:36">
      <c r="A4011" t="s">
        <v>581</v>
      </c>
      <c r="B4011" t="s">
        <v>627</v>
      </c>
      <c r="C4011">
        <v>2014</v>
      </c>
      <c r="D4011">
        <v>2</v>
      </c>
      <c r="E4011">
        <v>2</v>
      </c>
      <c r="F4011">
        <v>100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c r="AH4011">
        <v>0</v>
      </c>
      <c r="AI4011">
        <v>0</v>
      </c>
      <c r="AJ4011">
        <v>0</v>
      </c>
    </row>
    <row r="4012" spans="1:36">
      <c r="A4012" t="s">
        <v>581</v>
      </c>
      <c r="B4012" t="s">
        <v>627</v>
      </c>
      <c r="C4012">
        <v>2015</v>
      </c>
      <c r="D4012">
        <v>1</v>
      </c>
      <c r="E4012">
        <v>0</v>
      </c>
      <c r="F4012">
        <v>0</v>
      </c>
      <c r="G4012">
        <v>1</v>
      </c>
      <c r="H4012">
        <v>100</v>
      </c>
      <c r="I4012">
        <v>1</v>
      </c>
      <c r="J4012">
        <v>100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c r="AH4012">
        <v>0</v>
      </c>
      <c r="AI4012">
        <v>0</v>
      </c>
      <c r="AJ4012">
        <v>0</v>
      </c>
    </row>
    <row r="4013" spans="1:36">
      <c r="A4013" t="s">
        <v>581</v>
      </c>
      <c r="B4013" t="s">
        <v>628</v>
      </c>
      <c r="C4013">
        <v>2003</v>
      </c>
      <c r="D4013">
        <v>1</v>
      </c>
      <c r="E4013">
        <v>0</v>
      </c>
      <c r="F4013">
        <v>0</v>
      </c>
      <c r="G4013">
        <v>1</v>
      </c>
      <c r="H4013">
        <v>100</v>
      </c>
      <c r="I4013">
        <v>0</v>
      </c>
      <c r="J4013">
        <v>0</v>
      </c>
      <c r="K4013">
        <v>0</v>
      </c>
      <c r="L4013">
        <v>0</v>
      </c>
      <c r="M4013">
        <v>1</v>
      </c>
      <c r="N4013">
        <v>100</v>
      </c>
      <c r="O4013">
        <v>0</v>
      </c>
      <c r="P4013">
        <v>0</v>
      </c>
      <c r="Q4013">
        <v>0</v>
      </c>
      <c r="R4013">
        <v>0</v>
      </c>
      <c r="S4013">
        <v>0</v>
      </c>
      <c r="T4013">
        <v>0</v>
      </c>
      <c r="U4013">
        <v>0</v>
      </c>
      <c r="V4013">
        <v>0</v>
      </c>
      <c r="W4013">
        <v>1</v>
      </c>
      <c r="X4013">
        <v>100</v>
      </c>
      <c r="Y4013">
        <v>1</v>
      </c>
      <c r="Z4013">
        <v>100</v>
      </c>
      <c r="AA4013">
        <v>0</v>
      </c>
      <c r="AB4013">
        <v>0</v>
      </c>
      <c r="AC4013">
        <v>0</v>
      </c>
      <c r="AD4013">
        <v>0</v>
      </c>
      <c r="AE4013">
        <v>0</v>
      </c>
      <c r="AF4013">
        <v>0</v>
      </c>
      <c r="AG4013">
        <v>0</v>
      </c>
      <c r="AH4013">
        <v>0</v>
      </c>
      <c r="AI4013">
        <v>0</v>
      </c>
      <c r="AJ4013">
        <v>0</v>
      </c>
    </row>
    <row r="4014" spans="1:36">
      <c r="A4014" t="s">
        <v>581</v>
      </c>
      <c r="B4014" t="s">
        <v>628</v>
      </c>
      <c r="C4014">
        <v>2004</v>
      </c>
      <c r="D4014">
        <v>3</v>
      </c>
      <c r="E4014">
        <v>1</v>
      </c>
      <c r="F4014">
        <v>33.299999999999997</v>
      </c>
      <c r="G4014">
        <v>2</v>
      </c>
      <c r="H4014">
        <v>66.7</v>
      </c>
      <c r="I4014">
        <v>0</v>
      </c>
      <c r="J4014">
        <v>0</v>
      </c>
      <c r="K4014">
        <v>1</v>
      </c>
      <c r="L4014">
        <v>33.299999999999997</v>
      </c>
      <c r="M4014">
        <v>2</v>
      </c>
      <c r="N4014">
        <v>66.7</v>
      </c>
      <c r="O4014">
        <v>0</v>
      </c>
      <c r="P4014">
        <v>0</v>
      </c>
      <c r="Q4014">
        <v>1</v>
      </c>
      <c r="R4014">
        <v>33.299999999999997</v>
      </c>
      <c r="S4014">
        <v>0</v>
      </c>
      <c r="T4014">
        <v>0</v>
      </c>
      <c r="U4014">
        <v>0</v>
      </c>
      <c r="V4014">
        <v>0</v>
      </c>
      <c r="W4014">
        <v>2</v>
      </c>
      <c r="X4014">
        <v>66.7</v>
      </c>
      <c r="Y4014">
        <v>1</v>
      </c>
      <c r="Z4014">
        <v>33.299999999999997</v>
      </c>
      <c r="AA4014">
        <v>0</v>
      </c>
      <c r="AB4014">
        <v>0</v>
      </c>
      <c r="AC4014">
        <v>0</v>
      </c>
      <c r="AD4014">
        <v>0</v>
      </c>
      <c r="AE4014">
        <v>0</v>
      </c>
      <c r="AF4014">
        <v>0</v>
      </c>
      <c r="AG4014">
        <v>0</v>
      </c>
      <c r="AH4014">
        <v>0</v>
      </c>
      <c r="AI4014">
        <v>0</v>
      </c>
      <c r="AJ4014">
        <v>0</v>
      </c>
    </row>
    <row r="4015" spans="1:36">
      <c r="A4015" t="s">
        <v>581</v>
      </c>
      <c r="B4015" t="s">
        <v>628</v>
      </c>
      <c r="C4015">
        <v>2005</v>
      </c>
      <c r="D4015">
        <v>1</v>
      </c>
      <c r="E4015">
        <v>1</v>
      </c>
      <c r="F4015">
        <v>100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c r="AH4015">
        <v>0</v>
      </c>
      <c r="AI4015">
        <v>0</v>
      </c>
      <c r="AJ4015">
        <v>0</v>
      </c>
    </row>
    <row r="4016" spans="1:36">
      <c r="A4016" t="s">
        <v>581</v>
      </c>
      <c r="B4016" t="s">
        <v>628</v>
      </c>
      <c r="C4016">
        <v>2006</v>
      </c>
      <c r="D4016">
        <v>47</v>
      </c>
      <c r="E4016">
        <v>40</v>
      </c>
      <c r="F4016">
        <v>85.1</v>
      </c>
      <c r="G4016">
        <v>7</v>
      </c>
      <c r="H4016">
        <v>14.9</v>
      </c>
      <c r="I4016">
        <v>0</v>
      </c>
      <c r="J4016">
        <v>0</v>
      </c>
      <c r="K4016">
        <v>1</v>
      </c>
      <c r="L4016">
        <v>2.1</v>
      </c>
      <c r="M4016">
        <v>1</v>
      </c>
      <c r="N4016">
        <v>2.1</v>
      </c>
      <c r="O4016">
        <v>1</v>
      </c>
      <c r="P4016">
        <v>2.1</v>
      </c>
      <c r="Q4016">
        <v>1</v>
      </c>
      <c r="R4016">
        <v>2.1</v>
      </c>
      <c r="S4016">
        <v>0</v>
      </c>
      <c r="T4016">
        <v>0</v>
      </c>
      <c r="U4016">
        <v>0</v>
      </c>
      <c r="V4016">
        <v>0</v>
      </c>
      <c r="W4016">
        <v>3</v>
      </c>
      <c r="X4016">
        <v>6.4</v>
      </c>
      <c r="Y4016">
        <v>0</v>
      </c>
      <c r="Z4016">
        <v>0</v>
      </c>
      <c r="AA4016">
        <v>0</v>
      </c>
      <c r="AB4016">
        <v>0</v>
      </c>
      <c r="AC4016">
        <v>1</v>
      </c>
      <c r="AD4016">
        <v>2.1</v>
      </c>
      <c r="AE4016">
        <v>0</v>
      </c>
      <c r="AF4016">
        <v>0</v>
      </c>
      <c r="AG4016">
        <v>0</v>
      </c>
      <c r="AH4016">
        <v>0</v>
      </c>
      <c r="AI4016">
        <v>0</v>
      </c>
      <c r="AJ4016">
        <v>0</v>
      </c>
    </row>
    <row r="4017" spans="1:36">
      <c r="A4017" t="s">
        <v>581</v>
      </c>
      <c r="B4017" t="s">
        <v>628</v>
      </c>
      <c r="C4017">
        <v>2007</v>
      </c>
      <c r="D4017">
        <v>57</v>
      </c>
      <c r="E4017">
        <v>39</v>
      </c>
      <c r="F4017">
        <v>68.400000000000006</v>
      </c>
      <c r="G4017">
        <v>18</v>
      </c>
      <c r="H4017">
        <v>31.6</v>
      </c>
      <c r="I4017">
        <v>4</v>
      </c>
      <c r="J4017">
        <v>7</v>
      </c>
      <c r="K4017">
        <v>6</v>
      </c>
      <c r="L4017">
        <v>10.5</v>
      </c>
      <c r="M4017">
        <v>5</v>
      </c>
      <c r="N4017">
        <v>8.8000000000000007</v>
      </c>
      <c r="O4017">
        <v>1</v>
      </c>
      <c r="P4017">
        <v>1.8</v>
      </c>
      <c r="Q4017">
        <v>3</v>
      </c>
      <c r="R4017">
        <v>5.3</v>
      </c>
      <c r="S4017">
        <v>0</v>
      </c>
      <c r="T4017">
        <v>0</v>
      </c>
      <c r="U4017">
        <v>0</v>
      </c>
      <c r="V4017">
        <v>0</v>
      </c>
      <c r="W4017">
        <v>8</v>
      </c>
      <c r="X4017">
        <v>14</v>
      </c>
      <c r="Y4017">
        <v>0</v>
      </c>
      <c r="Z4017">
        <v>0</v>
      </c>
      <c r="AA4017">
        <v>1</v>
      </c>
      <c r="AB4017">
        <v>1.8</v>
      </c>
      <c r="AC4017">
        <v>1</v>
      </c>
      <c r="AD4017">
        <v>1.8</v>
      </c>
      <c r="AE4017">
        <v>1</v>
      </c>
      <c r="AF4017">
        <v>1.8</v>
      </c>
      <c r="AG4017">
        <v>0</v>
      </c>
      <c r="AH4017">
        <v>0</v>
      </c>
      <c r="AI4017">
        <v>0</v>
      </c>
      <c r="AJ4017">
        <v>0</v>
      </c>
    </row>
    <row r="4018" spans="1:36">
      <c r="A4018" t="s">
        <v>581</v>
      </c>
      <c r="B4018" t="s">
        <v>628</v>
      </c>
      <c r="C4018">
        <v>2008</v>
      </c>
      <c r="D4018">
        <v>13</v>
      </c>
      <c r="E4018">
        <v>7</v>
      </c>
      <c r="F4018">
        <v>53.8</v>
      </c>
      <c r="G4018">
        <v>6</v>
      </c>
      <c r="H4018">
        <v>46.2</v>
      </c>
      <c r="I4018">
        <v>0</v>
      </c>
      <c r="J4018">
        <v>0</v>
      </c>
      <c r="K4018">
        <v>0</v>
      </c>
      <c r="L4018">
        <v>0</v>
      </c>
      <c r="M4018">
        <v>4</v>
      </c>
      <c r="N4018">
        <v>30.8</v>
      </c>
      <c r="O4018">
        <v>0</v>
      </c>
      <c r="P4018">
        <v>0</v>
      </c>
      <c r="Q4018">
        <v>1</v>
      </c>
      <c r="R4018">
        <v>7.7</v>
      </c>
      <c r="S4018">
        <v>0</v>
      </c>
      <c r="T4018">
        <v>0</v>
      </c>
      <c r="U4018">
        <v>0</v>
      </c>
      <c r="V4018">
        <v>0</v>
      </c>
      <c r="W4018">
        <v>4</v>
      </c>
      <c r="X4018">
        <v>30.8</v>
      </c>
      <c r="Y4018">
        <v>0</v>
      </c>
      <c r="Z4018">
        <v>0</v>
      </c>
      <c r="AA4018">
        <v>0</v>
      </c>
      <c r="AB4018">
        <v>0</v>
      </c>
      <c r="AC4018">
        <v>2</v>
      </c>
      <c r="AD4018">
        <v>15.4</v>
      </c>
      <c r="AE4018">
        <v>0</v>
      </c>
      <c r="AF4018">
        <v>0</v>
      </c>
      <c r="AG4018">
        <v>0</v>
      </c>
      <c r="AH4018">
        <v>0</v>
      </c>
      <c r="AI4018">
        <v>0</v>
      </c>
      <c r="AJ4018">
        <v>0</v>
      </c>
    </row>
    <row r="4019" spans="1:36">
      <c r="A4019" t="s">
        <v>581</v>
      </c>
      <c r="B4019" t="s">
        <v>628</v>
      </c>
      <c r="C4019">
        <v>2009</v>
      </c>
      <c r="D4019">
        <v>1</v>
      </c>
      <c r="E4019">
        <v>1</v>
      </c>
      <c r="F4019">
        <v>100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row>
    <row r="4020" spans="1:36">
      <c r="A4020" t="s">
        <v>581</v>
      </c>
      <c r="B4020" t="s">
        <v>628</v>
      </c>
      <c r="C4020">
        <v>2010</v>
      </c>
      <c r="D4020">
        <v>7</v>
      </c>
      <c r="E4020">
        <v>4</v>
      </c>
      <c r="F4020">
        <v>57.1</v>
      </c>
      <c r="G4020">
        <v>3</v>
      </c>
      <c r="H4020">
        <v>42.9</v>
      </c>
      <c r="I4020">
        <v>0</v>
      </c>
      <c r="J4020">
        <v>0</v>
      </c>
      <c r="K4020">
        <v>0</v>
      </c>
      <c r="L4020">
        <v>0</v>
      </c>
      <c r="M4020">
        <v>1</v>
      </c>
      <c r="N4020">
        <v>14.3</v>
      </c>
      <c r="O4020">
        <v>0</v>
      </c>
      <c r="P4020">
        <v>0</v>
      </c>
      <c r="Q4020">
        <v>1</v>
      </c>
      <c r="R4020">
        <v>14.3</v>
      </c>
      <c r="S4020">
        <v>0</v>
      </c>
      <c r="T4020">
        <v>0</v>
      </c>
      <c r="U4020">
        <v>0</v>
      </c>
      <c r="V4020">
        <v>0</v>
      </c>
      <c r="W4020">
        <v>2</v>
      </c>
      <c r="X4020">
        <v>28.6</v>
      </c>
      <c r="Y4020">
        <v>0</v>
      </c>
      <c r="Z4020">
        <v>0</v>
      </c>
      <c r="AA4020">
        <v>1</v>
      </c>
      <c r="AB4020">
        <v>14.3</v>
      </c>
      <c r="AC4020">
        <v>1</v>
      </c>
      <c r="AD4020">
        <v>14.3</v>
      </c>
      <c r="AE4020">
        <v>0</v>
      </c>
      <c r="AF4020">
        <v>0</v>
      </c>
      <c r="AG4020">
        <v>0</v>
      </c>
      <c r="AH4020">
        <v>0</v>
      </c>
      <c r="AI4020">
        <v>0</v>
      </c>
      <c r="AJ4020">
        <v>0</v>
      </c>
    </row>
    <row r="4021" spans="1:36">
      <c r="A4021" t="s">
        <v>581</v>
      </c>
      <c r="B4021" t="s">
        <v>628</v>
      </c>
      <c r="C4021">
        <v>2011</v>
      </c>
      <c r="D4021">
        <v>18</v>
      </c>
      <c r="E4021">
        <v>14</v>
      </c>
      <c r="F4021">
        <v>77.8</v>
      </c>
      <c r="G4021">
        <v>4</v>
      </c>
      <c r="H4021">
        <v>22.2</v>
      </c>
      <c r="I4021">
        <v>0</v>
      </c>
      <c r="J4021">
        <v>0</v>
      </c>
      <c r="K4021">
        <v>1</v>
      </c>
      <c r="L4021">
        <v>5.6</v>
      </c>
      <c r="M4021">
        <v>1</v>
      </c>
      <c r="N4021">
        <v>5.6</v>
      </c>
      <c r="O4021">
        <v>0</v>
      </c>
      <c r="P4021">
        <v>0</v>
      </c>
      <c r="Q4021">
        <v>0</v>
      </c>
      <c r="R4021">
        <v>0</v>
      </c>
      <c r="S4021">
        <v>0</v>
      </c>
      <c r="T4021">
        <v>0</v>
      </c>
      <c r="U4021">
        <v>0</v>
      </c>
      <c r="V4021">
        <v>0</v>
      </c>
      <c r="W4021">
        <v>2</v>
      </c>
      <c r="X4021">
        <v>11.1</v>
      </c>
      <c r="Y4021">
        <v>0</v>
      </c>
      <c r="Z4021">
        <v>0</v>
      </c>
      <c r="AA4021">
        <v>0</v>
      </c>
      <c r="AB4021">
        <v>0</v>
      </c>
      <c r="AC4021">
        <v>1</v>
      </c>
      <c r="AD4021">
        <v>5.6</v>
      </c>
      <c r="AE4021">
        <v>0</v>
      </c>
      <c r="AF4021">
        <v>0</v>
      </c>
      <c r="AG4021">
        <v>0</v>
      </c>
      <c r="AH4021">
        <v>0</v>
      </c>
      <c r="AI4021">
        <v>0</v>
      </c>
      <c r="AJ4021">
        <v>0</v>
      </c>
    </row>
    <row r="4022" spans="1:36">
      <c r="A4022" t="s">
        <v>581</v>
      </c>
      <c r="B4022" t="s">
        <v>628</v>
      </c>
      <c r="C4022">
        <v>2012</v>
      </c>
      <c r="D4022">
        <v>15</v>
      </c>
      <c r="E4022">
        <v>14</v>
      </c>
      <c r="F4022">
        <v>93.3</v>
      </c>
      <c r="G4022">
        <v>1</v>
      </c>
      <c r="H4022">
        <v>6.7</v>
      </c>
      <c r="I4022">
        <v>1</v>
      </c>
      <c r="J4022">
        <v>6.7</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0</v>
      </c>
      <c r="AI4022">
        <v>0</v>
      </c>
      <c r="AJ4022">
        <v>0</v>
      </c>
    </row>
    <row r="4023" spans="1:36">
      <c r="A4023" t="s">
        <v>581</v>
      </c>
      <c r="B4023" t="s">
        <v>628</v>
      </c>
      <c r="C4023">
        <v>2013</v>
      </c>
      <c r="D4023">
        <v>7</v>
      </c>
      <c r="E4023">
        <v>7</v>
      </c>
      <c r="F4023">
        <v>100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c r="AH4023">
        <v>0</v>
      </c>
      <c r="AI4023">
        <v>0</v>
      </c>
      <c r="AJ4023">
        <v>0</v>
      </c>
    </row>
    <row r="4024" spans="1:36">
      <c r="A4024" t="s">
        <v>581</v>
      </c>
      <c r="B4024" t="s">
        <v>628</v>
      </c>
      <c r="C4024">
        <v>2014</v>
      </c>
      <c r="D4024">
        <v>1</v>
      </c>
      <c r="E4024">
        <v>0</v>
      </c>
      <c r="F4024">
        <v>0</v>
      </c>
      <c r="G4024">
        <v>1</v>
      </c>
      <c r="H4024">
        <v>100</v>
      </c>
      <c r="I4024">
        <v>0</v>
      </c>
      <c r="J4024">
        <v>0</v>
      </c>
      <c r="K4024">
        <v>0</v>
      </c>
      <c r="L4024">
        <v>0</v>
      </c>
      <c r="M4024">
        <v>0</v>
      </c>
      <c r="N4024">
        <v>0</v>
      </c>
      <c r="O4024">
        <v>0</v>
      </c>
      <c r="P4024">
        <v>0</v>
      </c>
      <c r="Q4024">
        <v>0</v>
      </c>
      <c r="R4024">
        <v>0</v>
      </c>
      <c r="S4024">
        <v>0</v>
      </c>
      <c r="T4024">
        <v>0</v>
      </c>
      <c r="U4024">
        <v>0</v>
      </c>
      <c r="V4024">
        <v>0</v>
      </c>
      <c r="W4024">
        <v>0</v>
      </c>
      <c r="X4024">
        <v>0</v>
      </c>
      <c r="Y4024">
        <v>1</v>
      </c>
      <c r="Z4024">
        <v>100</v>
      </c>
      <c r="AA4024">
        <v>0</v>
      </c>
      <c r="AB4024">
        <v>0</v>
      </c>
      <c r="AC4024">
        <v>0</v>
      </c>
      <c r="AD4024">
        <v>0</v>
      </c>
      <c r="AE4024">
        <v>0</v>
      </c>
      <c r="AF4024">
        <v>0</v>
      </c>
      <c r="AG4024">
        <v>0</v>
      </c>
      <c r="AH4024">
        <v>0</v>
      </c>
      <c r="AI4024">
        <v>0</v>
      </c>
      <c r="AJ4024">
        <v>0</v>
      </c>
    </row>
    <row r="4025" spans="1:36">
      <c r="A4025" t="s">
        <v>581</v>
      </c>
      <c r="B4025" t="s">
        <v>628</v>
      </c>
      <c r="C4025">
        <v>2015</v>
      </c>
      <c r="D4025">
        <v>1</v>
      </c>
      <c r="E4025">
        <v>1</v>
      </c>
      <c r="F4025">
        <v>100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c r="AH4025">
        <v>0</v>
      </c>
      <c r="AI4025">
        <v>0</v>
      </c>
      <c r="AJ4025">
        <v>0</v>
      </c>
    </row>
    <row r="4026" spans="1:36">
      <c r="A4026" t="s">
        <v>581</v>
      </c>
      <c r="B4026" t="s">
        <v>629</v>
      </c>
      <c r="C4026">
        <v>1982</v>
      </c>
      <c r="D4026">
        <v>1</v>
      </c>
      <c r="E4026">
        <v>1</v>
      </c>
      <c r="F4026">
        <v>100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c r="AH4026">
        <v>0</v>
      </c>
      <c r="AI4026">
        <v>0</v>
      </c>
      <c r="AJ4026">
        <v>0</v>
      </c>
    </row>
    <row r="4027" spans="1:36">
      <c r="A4027" t="s">
        <v>581</v>
      </c>
      <c r="B4027" t="s">
        <v>629</v>
      </c>
      <c r="C4027">
        <v>1986</v>
      </c>
      <c r="D4027">
        <v>1</v>
      </c>
      <c r="E4027">
        <v>1</v>
      </c>
      <c r="F4027">
        <v>100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c r="AH4027">
        <v>0</v>
      </c>
      <c r="AI4027">
        <v>0</v>
      </c>
      <c r="AJ4027">
        <v>0</v>
      </c>
    </row>
    <row r="4028" spans="1:36">
      <c r="A4028" t="s">
        <v>581</v>
      </c>
      <c r="B4028" t="s">
        <v>629</v>
      </c>
      <c r="C4028">
        <v>1992</v>
      </c>
      <c r="D4028">
        <v>1</v>
      </c>
      <c r="E4028">
        <v>1</v>
      </c>
      <c r="F4028">
        <v>100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c r="AH4028">
        <v>0</v>
      </c>
      <c r="AI4028">
        <v>0</v>
      </c>
      <c r="AJ4028">
        <v>0</v>
      </c>
    </row>
    <row r="4029" spans="1:36">
      <c r="A4029" t="s">
        <v>581</v>
      </c>
      <c r="B4029" t="s">
        <v>629</v>
      </c>
      <c r="C4029">
        <v>1993</v>
      </c>
      <c r="D4029">
        <v>1</v>
      </c>
      <c r="E4029">
        <v>0</v>
      </c>
      <c r="F4029">
        <v>0</v>
      </c>
      <c r="G4029">
        <v>1</v>
      </c>
      <c r="H4029">
        <v>100</v>
      </c>
      <c r="I4029">
        <v>0</v>
      </c>
      <c r="J4029">
        <v>0</v>
      </c>
      <c r="K4029">
        <v>0</v>
      </c>
      <c r="L4029">
        <v>0</v>
      </c>
      <c r="M4029">
        <v>1</v>
      </c>
      <c r="N4029">
        <v>100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0</v>
      </c>
      <c r="AI4029">
        <v>0</v>
      </c>
      <c r="AJ4029">
        <v>0</v>
      </c>
    </row>
    <row r="4030" spans="1:36">
      <c r="A4030" t="s">
        <v>581</v>
      </c>
      <c r="B4030" t="s">
        <v>629</v>
      </c>
      <c r="C4030">
        <v>1994</v>
      </c>
      <c r="D4030">
        <v>1</v>
      </c>
      <c r="E4030">
        <v>0</v>
      </c>
      <c r="F4030">
        <v>0</v>
      </c>
      <c r="G4030">
        <v>1</v>
      </c>
      <c r="H4030">
        <v>100</v>
      </c>
      <c r="I4030">
        <v>0</v>
      </c>
      <c r="J4030">
        <v>0</v>
      </c>
      <c r="K4030">
        <v>1</v>
      </c>
      <c r="L4030">
        <v>100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0</v>
      </c>
      <c r="AI4030">
        <v>0</v>
      </c>
      <c r="AJ4030">
        <v>0</v>
      </c>
    </row>
    <row r="4031" spans="1:36">
      <c r="A4031" t="s">
        <v>581</v>
      </c>
      <c r="B4031" t="s">
        <v>629</v>
      </c>
      <c r="C4031">
        <v>2000</v>
      </c>
      <c r="D4031">
        <v>1</v>
      </c>
      <c r="E4031">
        <v>1</v>
      </c>
      <c r="F4031">
        <v>100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0</v>
      </c>
    </row>
    <row r="4032" spans="1:36">
      <c r="A4032" t="s">
        <v>581</v>
      </c>
      <c r="B4032" t="s">
        <v>629</v>
      </c>
      <c r="C4032">
        <v>2001</v>
      </c>
      <c r="D4032">
        <v>1</v>
      </c>
      <c r="E4032">
        <v>1</v>
      </c>
      <c r="F4032">
        <v>100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c r="AH4032">
        <v>0</v>
      </c>
      <c r="AI4032">
        <v>0</v>
      </c>
      <c r="AJ4032">
        <v>0</v>
      </c>
    </row>
    <row r="4033" spans="1:36">
      <c r="A4033" t="s">
        <v>581</v>
      </c>
      <c r="B4033" t="s">
        <v>629</v>
      </c>
      <c r="C4033">
        <v>2003</v>
      </c>
      <c r="D4033">
        <v>1</v>
      </c>
      <c r="E4033">
        <v>1</v>
      </c>
      <c r="F4033">
        <v>100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c r="AH4033">
        <v>0</v>
      </c>
      <c r="AI4033">
        <v>0</v>
      </c>
      <c r="AJ4033">
        <v>0</v>
      </c>
    </row>
    <row r="4034" spans="1:36">
      <c r="A4034" t="s">
        <v>581</v>
      </c>
      <c r="B4034" t="s">
        <v>629</v>
      </c>
      <c r="C4034">
        <v>2009</v>
      </c>
      <c r="D4034">
        <v>2</v>
      </c>
      <c r="E4034">
        <v>1</v>
      </c>
      <c r="F4034">
        <v>50</v>
      </c>
      <c r="G4034">
        <v>1</v>
      </c>
      <c r="H4034">
        <v>50</v>
      </c>
      <c r="I4034">
        <v>1</v>
      </c>
      <c r="J4034">
        <v>50</v>
      </c>
      <c r="K4034">
        <v>1</v>
      </c>
      <c r="L4034">
        <v>50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c r="AI4034">
        <v>0</v>
      </c>
      <c r="AJ4034">
        <v>0</v>
      </c>
    </row>
    <row r="4035" spans="1:36">
      <c r="A4035" t="s">
        <v>581</v>
      </c>
      <c r="B4035" t="s">
        <v>630</v>
      </c>
      <c r="C4035">
        <v>1996</v>
      </c>
      <c r="D4035">
        <v>2</v>
      </c>
      <c r="E4035">
        <v>2</v>
      </c>
      <c r="F4035">
        <v>100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c r="AH4035">
        <v>0</v>
      </c>
      <c r="AI4035">
        <v>0</v>
      </c>
      <c r="AJ4035">
        <v>0</v>
      </c>
    </row>
    <row r="4036" spans="1:36">
      <c r="A4036" t="s">
        <v>581</v>
      </c>
      <c r="B4036" t="s">
        <v>630</v>
      </c>
      <c r="C4036">
        <v>1997</v>
      </c>
      <c r="D4036">
        <v>27</v>
      </c>
      <c r="E4036">
        <v>17</v>
      </c>
      <c r="F4036">
        <v>63</v>
      </c>
      <c r="G4036">
        <v>10</v>
      </c>
      <c r="H4036">
        <v>37</v>
      </c>
      <c r="I4036">
        <v>2</v>
      </c>
      <c r="J4036">
        <v>7.4</v>
      </c>
      <c r="K4036">
        <v>8</v>
      </c>
      <c r="L4036">
        <v>29.6</v>
      </c>
      <c r="M4036">
        <v>2</v>
      </c>
      <c r="N4036">
        <v>7.4</v>
      </c>
      <c r="O4036">
        <v>0</v>
      </c>
      <c r="P4036">
        <v>0</v>
      </c>
      <c r="Q4036">
        <v>2</v>
      </c>
      <c r="R4036">
        <v>7.4</v>
      </c>
      <c r="S4036">
        <v>1</v>
      </c>
      <c r="T4036">
        <v>3.7</v>
      </c>
      <c r="U4036">
        <v>0</v>
      </c>
      <c r="V4036">
        <v>0</v>
      </c>
      <c r="W4036">
        <v>2</v>
      </c>
      <c r="X4036">
        <v>7.4</v>
      </c>
      <c r="Y4036">
        <v>0</v>
      </c>
      <c r="Z4036">
        <v>0</v>
      </c>
      <c r="AA4036">
        <v>1</v>
      </c>
      <c r="AB4036">
        <v>3.7</v>
      </c>
      <c r="AC4036">
        <v>1</v>
      </c>
      <c r="AD4036">
        <v>3.7</v>
      </c>
      <c r="AE4036">
        <v>1</v>
      </c>
      <c r="AF4036">
        <v>3.7</v>
      </c>
      <c r="AG4036">
        <v>0</v>
      </c>
      <c r="AH4036">
        <v>0</v>
      </c>
      <c r="AI4036">
        <v>0</v>
      </c>
      <c r="AJ4036">
        <v>0</v>
      </c>
    </row>
    <row r="4037" spans="1:36">
      <c r="A4037" t="s">
        <v>581</v>
      </c>
      <c r="B4037" t="s">
        <v>630</v>
      </c>
      <c r="C4037">
        <v>1998</v>
      </c>
      <c r="D4037">
        <v>43</v>
      </c>
      <c r="E4037">
        <v>25</v>
      </c>
      <c r="F4037">
        <v>58.1</v>
      </c>
      <c r="G4037">
        <v>18</v>
      </c>
      <c r="H4037">
        <v>41.9</v>
      </c>
      <c r="I4037">
        <v>6</v>
      </c>
      <c r="J4037">
        <v>14</v>
      </c>
      <c r="K4037">
        <v>8</v>
      </c>
      <c r="L4037">
        <v>18.600000000000001</v>
      </c>
      <c r="M4037">
        <v>3</v>
      </c>
      <c r="N4037">
        <v>7</v>
      </c>
      <c r="O4037">
        <v>3</v>
      </c>
      <c r="P4037">
        <v>7</v>
      </c>
      <c r="Q4037">
        <v>4</v>
      </c>
      <c r="R4037">
        <v>9.3000000000000007</v>
      </c>
      <c r="S4037">
        <v>0</v>
      </c>
      <c r="T4037">
        <v>0</v>
      </c>
      <c r="U4037">
        <v>0</v>
      </c>
      <c r="V4037">
        <v>0</v>
      </c>
      <c r="W4037">
        <v>2</v>
      </c>
      <c r="X4037">
        <v>4.7</v>
      </c>
      <c r="Y4037">
        <v>1</v>
      </c>
      <c r="Z4037">
        <v>2.2999999999999998</v>
      </c>
      <c r="AA4037">
        <v>3</v>
      </c>
      <c r="AB4037">
        <v>7</v>
      </c>
      <c r="AC4037">
        <v>3</v>
      </c>
      <c r="AD4037">
        <v>7</v>
      </c>
      <c r="AE4037">
        <v>2</v>
      </c>
      <c r="AF4037">
        <v>4.7</v>
      </c>
      <c r="AG4037">
        <v>0</v>
      </c>
      <c r="AH4037">
        <v>0</v>
      </c>
      <c r="AI4037">
        <v>0</v>
      </c>
      <c r="AJ4037">
        <v>0</v>
      </c>
    </row>
    <row r="4038" spans="1:36">
      <c r="A4038" t="s">
        <v>581</v>
      </c>
      <c r="B4038" t="s">
        <v>630</v>
      </c>
      <c r="C4038">
        <v>1999</v>
      </c>
      <c r="D4038">
        <v>39</v>
      </c>
      <c r="E4038">
        <v>21</v>
      </c>
      <c r="F4038">
        <v>53.8</v>
      </c>
      <c r="G4038">
        <v>18</v>
      </c>
      <c r="H4038">
        <v>46.2</v>
      </c>
      <c r="I4038">
        <v>0</v>
      </c>
      <c r="J4038">
        <v>0</v>
      </c>
      <c r="K4038">
        <v>7</v>
      </c>
      <c r="L4038">
        <v>17.899999999999999</v>
      </c>
      <c r="M4038">
        <v>2</v>
      </c>
      <c r="N4038">
        <v>5.0999999999999996</v>
      </c>
      <c r="O4038">
        <v>4</v>
      </c>
      <c r="P4038">
        <v>10.3</v>
      </c>
      <c r="Q4038">
        <v>1</v>
      </c>
      <c r="R4038">
        <v>2.6</v>
      </c>
      <c r="S4038">
        <v>1</v>
      </c>
      <c r="T4038">
        <v>2.6</v>
      </c>
      <c r="U4038">
        <v>1</v>
      </c>
      <c r="V4038">
        <v>2.6</v>
      </c>
      <c r="W4038">
        <v>3</v>
      </c>
      <c r="X4038">
        <v>7.7</v>
      </c>
      <c r="Y4038">
        <v>1</v>
      </c>
      <c r="Z4038">
        <v>2.6</v>
      </c>
      <c r="AA4038">
        <v>2</v>
      </c>
      <c r="AB4038">
        <v>5.0999999999999996</v>
      </c>
      <c r="AC4038">
        <v>5</v>
      </c>
      <c r="AD4038">
        <v>12.8</v>
      </c>
      <c r="AE4038">
        <v>2</v>
      </c>
      <c r="AF4038">
        <v>5.0999999999999996</v>
      </c>
      <c r="AG4038">
        <v>0</v>
      </c>
      <c r="AH4038">
        <v>0</v>
      </c>
      <c r="AI4038">
        <v>0</v>
      </c>
      <c r="AJ4038">
        <v>0</v>
      </c>
    </row>
    <row r="4039" spans="1:36">
      <c r="A4039" t="s">
        <v>581</v>
      </c>
      <c r="B4039" t="s">
        <v>630</v>
      </c>
      <c r="C4039">
        <v>2000</v>
      </c>
      <c r="D4039">
        <v>58</v>
      </c>
      <c r="E4039">
        <v>33</v>
      </c>
      <c r="F4039">
        <v>56.9</v>
      </c>
      <c r="G4039">
        <v>25</v>
      </c>
      <c r="H4039">
        <v>43.1</v>
      </c>
      <c r="I4039">
        <v>2</v>
      </c>
      <c r="J4039">
        <v>3.4</v>
      </c>
      <c r="K4039">
        <v>15</v>
      </c>
      <c r="L4039">
        <v>25.9</v>
      </c>
      <c r="M4039">
        <v>4</v>
      </c>
      <c r="N4039">
        <v>6.9</v>
      </c>
      <c r="O4039">
        <v>2</v>
      </c>
      <c r="P4039">
        <v>3.4</v>
      </c>
      <c r="Q4039">
        <v>8</v>
      </c>
      <c r="R4039">
        <v>13.8</v>
      </c>
      <c r="S4039">
        <v>0</v>
      </c>
      <c r="T4039">
        <v>0</v>
      </c>
      <c r="U4039">
        <v>2</v>
      </c>
      <c r="V4039">
        <v>3.4</v>
      </c>
      <c r="W4039">
        <v>5</v>
      </c>
      <c r="X4039">
        <v>8.6</v>
      </c>
      <c r="Y4039">
        <v>0</v>
      </c>
      <c r="Z4039">
        <v>0</v>
      </c>
      <c r="AA4039">
        <v>4</v>
      </c>
      <c r="AB4039">
        <v>6.9</v>
      </c>
      <c r="AC4039">
        <v>3</v>
      </c>
      <c r="AD4039">
        <v>5.2</v>
      </c>
      <c r="AE4039">
        <v>1</v>
      </c>
      <c r="AF4039">
        <v>1.7</v>
      </c>
      <c r="AG4039">
        <v>0</v>
      </c>
      <c r="AH4039">
        <v>0</v>
      </c>
      <c r="AI4039">
        <v>0</v>
      </c>
      <c r="AJ4039">
        <v>0</v>
      </c>
    </row>
    <row r="4040" spans="1:36">
      <c r="A4040" t="s">
        <v>581</v>
      </c>
      <c r="B4040" t="s">
        <v>630</v>
      </c>
      <c r="C4040">
        <v>2001</v>
      </c>
      <c r="D4040">
        <v>39</v>
      </c>
      <c r="E4040">
        <v>23</v>
      </c>
      <c r="F4040">
        <v>59</v>
      </c>
      <c r="G4040">
        <v>16</v>
      </c>
      <c r="H4040">
        <v>41</v>
      </c>
      <c r="I4040">
        <v>4</v>
      </c>
      <c r="J4040">
        <v>10.3</v>
      </c>
      <c r="K4040">
        <v>9</v>
      </c>
      <c r="L4040">
        <v>23.1</v>
      </c>
      <c r="M4040">
        <v>1</v>
      </c>
      <c r="N4040">
        <v>2.6</v>
      </c>
      <c r="O4040">
        <v>1</v>
      </c>
      <c r="P4040">
        <v>2.6</v>
      </c>
      <c r="Q4040">
        <v>4</v>
      </c>
      <c r="R4040">
        <v>10.3</v>
      </c>
      <c r="S4040">
        <v>0</v>
      </c>
      <c r="T4040">
        <v>0</v>
      </c>
      <c r="U4040">
        <v>0</v>
      </c>
      <c r="V4040">
        <v>0</v>
      </c>
      <c r="W4040">
        <v>2</v>
      </c>
      <c r="X4040">
        <v>5.0999999999999996</v>
      </c>
      <c r="Y4040">
        <v>1</v>
      </c>
      <c r="Z4040">
        <v>2.6</v>
      </c>
      <c r="AA4040">
        <v>4</v>
      </c>
      <c r="AB4040">
        <v>10.3</v>
      </c>
      <c r="AC4040">
        <v>1</v>
      </c>
      <c r="AD4040">
        <v>2.6</v>
      </c>
      <c r="AE4040">
        <v>1</v>
      </c>
      <c r="AF4040">
        <v>2.6</v>
      </c>
      <c r="AG4040">
        <v>0</v>
      </c>
      <c r="AH4040">
        <v>0</v>
      </c>
      <c r="AI4040">
        <v>0</v>
      </c>
      <c r="AJ4040">
        <v>0</v>
      </c>
    </row>
    <row r="4041" spans="1:36">
      <c r="A4041" t="s">
        <v>581</v>
      </c>
      <c r="B4041" t="s">
        <v>630</v>
      </c>
      <c r="C4041">
        <v>2002</v>
      </c>
      <c r="D4041">
        <v>19</v>
      </c>
      <c r="E4041">
        <v>8</v>
      </c>
      <c r="F4041">
        <v>42.1</v>
      </c>
      <c r="G4041">
        <v>11</v>
      </c>
      <c r="H4041">
        <v>57.9</v>
      </c>
      <c r="I4041">
        <v>1</v>
      </c>
      <c r="J4041">
        <v>5.3</v>
      </c>
      <c r="K4041">
        <v>3</v>
      </c>
      <c r="L4041">
        <v>15.8</v>
      </c>
      <c r="M4041">
        <v>2</v>
      </c>
      <c r="N4041">
        <v>10.5</v>
      </c>
      <c r="O4041">
        <v>0</v>
      </c>
      <c r="P4041">
        <v>0</v>
      </c>
      <c r="Q4041">
        <v>4</v>
      </c>
      <c r="R4041">
        <v>21.1</v>
      </c>
      <c r="S4041">
        <v>1</v>
      </c>
      <c r="T4041">
        <v>5.3</v>
      </c>
      <c r="U4041">
        <v>0</v>
      </c>
      <c r="V4041">
        <v>0</v>
      </c>
      <c r="W4041">
        <v>1</v>
      </c>
      <c r="X4041">
        <v>5.3</v>
      </c>
      <c r="Y4041">
        <v>2</v>
      </c>
      <c r="Z4041">
        <v>10.5</v>
      </c>
      <c r="AA4041">
        <v>0</v>
      </c>
      <c r="AB4041">
        <v>0</v>
      </c>
      <c r="AC4041">
        <v>0</v>
      </c>
      <c r="AD4041">
        <v>0</v>
      </c>
      <c r="AE4041">
        <v>2</v>
      </c>
      <c r="AF4041">
        <v>10.5</v>
      </c>
      <c r="AG4041">
        <v>0</v>
      </c>
      <c r="AH4041">
        <v>0</v>
      </c>
      <c r="AI4041">
        <v>0</v>
      </c>
      <c r="AJ4041">
        <v>0</v>
      </c>
    </row>
    <row r="4042" spans="1:36">
      <c r="A4042" t="s">
        <v>581</v>
      </c>
      <c r="B4042" t="s">
        <v>630</v>
      </c>
      <c r="C4042">
        <v>2003</v>
      </c>
      <c r="D4042">
        <v>14</v>
      </c>
      <c r="E4042">
        <v>5</v>
      </c>
      <c r="F4042">
        <v>35.700000000000003</v>
      </c>
      <c r="G4042">
        <v>9</v>
      </c>
      <c r="H4042">
        <v>64.3</v>
      </c>
      <c r="I4042">
        <v>0</v>
      </c>
      <c r="J4042">
        <v>0</v>
      </c>
      <c r="K4042">
        <v>3</v>
      </c>
      <c r="L4042">
        <v>21.4</v>
      </c>
      <c r="M4042">
        <v>0</v>
      </c>
      <c r="N4042">
        <v>0</v>
      </c>
      <c r="O4042">
        <v>0</v>
      </c>
      <c r="P4042">
        <v>0</v>
      </c>
      <c r="Q4042">
        <v>3</v>
      </c>
      <c r="R4042">
        <v>21.4</v>
      </c>
      <c r="S4042">
        <v>1</v>
      </c>
      <c r="T4042">
        <v>7.1</v>
      </c>
      <c r="U4042">
        <v>0</v>
      </c>
      <c r="V4042">
        <v>0</v>
      </c>
      <c r="W4042">
        <v>2</v>
      </c>
      <c r="X4042">
        <v>14.3</v>
      </c>
      <c r="Y4042">
        <v>0</v>
      </c>
      <c r="Z4042">
        <v>0</v>
      </c>
      <c r="AA4042">
        <v>1</v>
      </c>
      <c r="AB4042">
        <v>7.1</v>
      </c>
      <c r="AC4042">
        <v>0</v>
      </c>
      <c r="AD4042">
        <v>0</v>
      </c>
      <c r="AE4042">
        <v>0</v>
      </c>
      <c r="AF4042">
        <v>0</v>
      </c>
      <c r="AG4042">
        <v>0</v>
      </c>
      <c r="AH4042">
        <v>0</v>
      </c>
      <c r="AI4042">
        <v>1</v>
      </c>
      <c r="AJ4042">
        <v>7.1</v>
      </c>
    </row>
    <row r="4043" spans="1:36">
      <c r="A4043" t="s">
        <v>581</v>
      </c>
      <c r="B4043" t="s">
        <v>630</v>
      </c>
      <c r="C4043">
        <v>2004</v>
      </c>
      <c r="D4043">
        <v>50</v>
      </c>
      <c r="E4043">
        <v>28</v>
      </c>
      <c r="F4043">
        <v>56</v>
      </c>
      <c r="G4043">
        <v>22</v>
      </c>
      <c r="H4043">
        <v>44</v>
      </c>
      <c r="I4043">
        <v>1</v>
      </c>
      <c r="J4043">
        <v>2</v>
      </c>
      <c r="K4043">
        <v>6</v>
      </c>
      <c r="L4043">
        <v>12</v>
      </c>
      <c r="M4043">
        <v>8</v>
      </c>
      <c r="N4043">
        <v>16</v>
      </c>
      <c r="O4043">
        <v>1</v>
      </c>
      <c r="P4043">
        <v>2</v>
      </c>
      <c r="Q4043">
        <v>5</v>
      </c>
      <c r="R4043">
        <v>10</v>
      </c>
      <c r="S4043">
        <v>0</v>
      </c>
      <c r="T4043">
        <v>0</v>
      </c>
      <c r="U4043">
        <v>0</v>
      </c>
      <c r="V4043">
        <v>0</v>
      </c>
      <c r="W4043">
        <v>3</v>
      </c>
      <c r="X4043">
        <v>6</v>
      </c>
      <c r="Y4043">
        <v>5</v>
      </c>
      <c r="Z4043">
        <v>10</v>
      </c>
      <c r="AA4043">
        <v>1</v>
      </c>
      <c r="AB4043">
        <v>2</v>
      </c>
      <c r="AC4043">
        <v>2</v>
      </c>
      <c r="AD4043">
        <v>4</v>
      </c>
      <c r="AE4043">
        <v>2</v>
      </c>
      <c r="AF4043">
        <v>4</v>
      </c>
      <c r="AG4043">
        <v>0</v>
      </c>
      <c r="AH4043">
        <v>0</v>
      </c>
      <c r="AI4043">
        <v>0</v>
      </c>
      <c r="AJ4043">
        <v>0</v>
      </c>
    </row>
    <row r="4044" spans="1:36">
      <c r="A4044" t="s">
        <v>581</v>
      </c>
      <c r="B4044" t="s">
        <v>630</v>
      </c>
      <c r="C4044">
        <v>2005</v>
      </c>
      <c r="D4044">
        <v>135</v>
      </c>
      <c r="E4044">
        <v>84</v>
      </c>
      <c r="F4044">
        <v>62.2</v>
      </c>
      <c r="G4044">
        <v>51</v>
      </c>
      <c r="H4044">
        <v>37.799999999999997</v>
      </c>
      <c r="I4044">
        <v>4</v>
      </c>
      <c r="J4044">
        <v>3</v>
      </c>
      <c r="K4044">
        <v>16</v>
      </c>
      <c r="L4044">
        <v>11.9</v>
      </c>
      <c r="M4044">
        <v>19</v>
      </c>
      <c r="N4044">
        <v>14.1</v>
      </c>
      <c r="O4044">
        <v>1</v>
      </c>
      <c r="P4044">
        <v>0.7</v>
      </c>
      <c r="Q4044">
        <v>12</v>
      </c>
      <c r="R4044">
        <v>8.9</v>
      </c>
      <c r="S4044">
        <v>0</v>
      </c>
      <c r="T4044">
        <v>0</v>
      </c>
      <c r="U4044">
        <v>0</v>
      </c>
      <c r="V4044">
        <v>0</v>
      </c>
      <c r="W4044">
        <v>18</v>
      </c>
      <c r="X4044">
        <v>13.3</v>
      </c>
      <c r="Y4044">
        <v>9</v>
      </c>
      <c r="Z4044">
        <v>6.7</v>
      </c>
      <c r="AA4044">
        <v>2</v>
      </c>
      <c r="AB4044">
        <v>1.5</v>
      </c>
      <c r="AC4044">
        <v>3</v>
      </c>
      <c r="AD4044">
        <v>2.2000000000000002</v>
      </c>
      <c r="AE4044">
        <v>3</v>
      </c>
      <c r="AF4044">
        <v>2.2000000000000002</v>
      </c>
      <c r="AG4044">
        <v>0</v>
      </c>
      <c r="AH4044">
        <v>0</v>
      </c>
      <c r="AI4044">
        <v>0</v>
      </c>
      <c r="AJ4044">
        <v>0</v>
      </c>
    </row>
    <row r="4045" spans="1:36">
      <c r="A4045" t="s">
        <v>581</v>
      </c>
      <c r="B4045" t="s">
        <v>630</v>
      </c>
      <c r="C4045">
        <v>2006</v>
      </c>
      <c r="D4045">
        <v>52</v>
      </c>
      <c r="E4045">
        <v>35</v>
      </c>
      <c r="F4045">
        <v>67.3</v>
      </c>
      <c r="G4045">
        <v>17</v>
      </c>
      <c r="H4045">
        <v>32.700000000000003</v>
      </c>
      <c r="I4045">
        <v>1</v>
      </c>
      <c r="J4045">
        <v>1.9</v>
      </c>
      <c r="K4045">
        <v>4</v>
      </c>
      <c r="L4045">
        <v>7.7</v>
      </c>
      <c r="M4045">
        <v>6</v>
      </c>
      <c r="N4045">
        <v>11.5</v>
      </c>
      <c r="O4045">
        <v>0</v>
      </c>
      <c r="P4045">
        <v>0</v>
      </c>
      <c r="Q4045">
        <v>6</v>
      </c>
      <c r="R4045">
        <v>11.5</v>
      </c>
      <c r="S4045">
        <v>0</v>
      </c>
      <c r="T4045">
        <v>0</v>
      </c>
      <c r="U4045">
        <v>0</v>
      </c>
      <c r="V4045">
        <v>0</v>
      </c>
      <c r="W4045">
        <v>5</v>
      </c>
      <c r="X4045">
        <v>9.6</v>
      </c>
      <c r="Y4045">
        <v>2</v>
      </c>
      <c r="Z4045">
        <v>3.8</v>
      </c>
      <c r="AA4045">
        <v>1</v>
      </c>
      <c r="AB4045">
        <v>1.9</v>
      </c>
      <c r="AC4045">
        <v>0</v>
      </c>
      <c r="AD4045">
        <v>0</v>
      </c>
      <c r="AE4045">
        <v>0</v>
      </c>
      <c r="AF4045">
        <v>0</v>
      </c>
      <c r="AG4045">
        <v>1</v>
      </c>
      <c r="AH4045">
        <v>1.9</v>
      </c>
      <c r="AI4045">
        <v>0</v>
      </c>
      <c r="AJ4045">
        <v>0</v>
      </c>
    </row>
    <row r="4046" spans="1:36">
      <c r="A4046" t="s">
        <v>581</v>
      </c>
      <c r="B4046" t="s">
        <v>630</v>
      </c>
      <c r="C4046">
        <v>2007</v>
      </c>
      <c r="D4046">
        <v>67</v>
      </c>
      <c r="E4046">
        <v>48</v>
      </c>
      <c r="F4046">
        <v>71.599999999999994</v>
      </c>
      <c r="G4046">
        <v>19</v>
      </c>
      <c r="H4046">
        <v>28.4</v>
      </c>
      <c r="I4046">
        <v>2</v>
      </c>
      <c r="J4046">
        <v>3</v>
      </c>
      <c r="K4046">
        <v>5</v>
      </c>
      <c r="L4046">
        <v>7.5</v>
      </c>
      <c r="M4046">
        <v>6</v>
      </c>
      <c r="N4046">
        <v>9</v>
      </c>
      <c r="O4046">
        <v>2</v>
      </c>
      <c r="P4046">
        <v>3</v>
      </c>
      <c r="Q4046">
        <v>5</v>
      </c>
      <c r="R4046">
        <v>7.5</v>
      </c>
      <c r="S4046">
        <v>0</v>
      </c>
      <c r="T4046">
        <v>0</v>
      </c>
      <c r="U4046">
        <v>0</v>
      </c>
      <c r="V4046">
        <v>0</v>
      </c>
      <c r="W4046">
        <v>7</v>
      </c>
      <c r="X4046">
        <v>10.4</v>
      </c>
      <c r="Y4046">
        <v>0</v>
      </c>
      <c r="Z4046">
        <v>0</v>
      </c>
      <c r="AA4046">
        <v>0</v>
      </c>
      <c r="AB4046">
        <v>0</v>
      </c>
      <c r="AC4046">
        <v>2</v>
      </c>
      <c r="AD4046">
        <v>3</v>
      </c>
      <c r="AE4046">
        <v>1</v>
      </c>
      <c r="AF4046">
        <v>1.5</v>
      </c>
      <c r="AG4046">
        <v>0</v>
      </c>
      <c r="AH4046">
        <v>0</v>
      </c>
      <c r="AI4046">
        <v>0</v>
      </c>
      <c r="AJ4046">
        <v>0</v>
      </c>
    </row>
    <row r="4047" spans="1:36">
      <c r="A4047" t="s">
        <v>581</v>
      </c>
      <c r="B4047" t="s">
        <v>630</v>
      </c>
      <c r="C4047">
        <v>2008</v>
      </c>
      <c r="D4047">
        <v>17</v>
      </c>
      <c r="E4047">
        <v>10</v>
      </c>
      <c r="F4047">
        <v>58.8</v>
      </c>
      <c r="G4047">
        <v>7</v>
      </c>
      <c r="H4047">
        <v>41.2</v>
      </c>
      <c r="I4047">
        <v>1</v>
      </c>
      <c r="J4047">
        <v>5.9</v>
      </c>
      <c r="K4047">
        <v>0</v>
      </c>
      <c r="L4047">
        <v>0</v>
      </c>
      <c r="M4047">
        <v>3</v>
      </c>
      <c r="N4047">
        <v>17.600000000000001</v>
      </c>
      <c r="O4047">
        <v>1</v>
      </c>
      <c r="P4047">
        <v>5.9</v>
      </c>
      <c r="Q4047">
        <v>2</v>
      </c>
      <c r="R4047">
        <v>11.8</v>
      </c>
      <c r="S4047">
        <v>0</v>
      </c>
      <c r="T4047">
        <v>0</v>
      </c>
      <c r="U4047">
        <v>0</v>
      </c>
      <c r="V4047">
        <v>0</v>
      </c>
      <c r="W4047">
        <v>4</v>
      </c>
      <c r="X4047">
        <v>23.5</v>
      </c>
      <c r="Y4047">
        <v>2</v>
      </c>
      <c r="Z4047">
        <v>11.8</v>
      </c>
      <c r="AA4047">
        <v>0</v>
      </c>
      <c r="AB4047">
        <v>0</v>
      </c>
      <c r="AC4047">
        <v>0</v>
      </c>
      <c r="AD4047">
        <v>0</v>
      </c>
      <c r="AE4047">
        <v>0</v>
      </c>
      <c r="AF4047">
        <v>0</v>
      </c>
      <c r="AG4047">
        <v>0</v>
      </c>
      <c r="AH4047">
        <v>0</v>
      </c>
      <c r="AI4047">
        <v>0</v>
      </c>
      <c r="AJ4047">
        <v>0</v>
      </c>
    </row>
    <row r="4048" spans="1:36">
      <c r="A4048" t="s">
        <v>581</v>
      </c>
      <c r="B4048" t="s">
        <v>630</v>
      </c>
      <c r="C4048">
        <v>2009</v>
      </c>
      <c r="D4048">
        <v>8</v>
      </c>
      <c r="E4048">
        <v>8</v>
      </c>
      <c r="F4048">
        <v>100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0</v>
      </c>
    </row>
    <row r="4049" spans="1:36">
      <c r="A4049" t="s">
        <v>581</v>
      </c>
      <c r="B4049" t="s">
        <v>630</v>
      </c>
      <c r="C4049">
        <v>2010</v>
      </c>
      <c r="D4049">
        <v>5</v>
      </c>
      <c r="E4049">
        <v>3</v>
      </c>
      <c r="F4049">
        <v>60</v>
      </c>
      <c r="G4049">
        <v>2</v>
      </c>
      <c r="H4049">
        <v>40</v>
      </c>
      <c r="I4049">
        <v>0</v>
      </c>
      <c r="J4049">
        <v>0</v>
      </c>
      <c r="K4049">
        <v>0</v>
      </c>
      <c r="L4049">
        <v>0</v>
      </c>
      <c r="M4049">
        <v>2</v>
      </c>
      <c r="N4049">
        <v>40</v>
      </c>
      <c r="O4049">
        <v>0</v>
      </c>
      <c r="P4049">
        <v>0</v>
      </c>
      <c r="Q4049">
        <v>1</v>
      </c>
      <c r="R4049">
        <v>20</v>
      </c>
      <c r="S4049">
        <v>0</v>
      </c>
      <c r="T4049">
        <v>0</v>
      </c>
      <c r="U4049">
        <v>0</v>
      </c>
      <c r="V4049">
        <v>0</v>
      </c>
      <c r="W4049">
        <v>1</v>
      </c>
      <c r="X4049">
        <v>20</v>
      </c>
      <c r="Y4049">
        <v>1</v>
      </c>
      <c r="Z4049">
        <v>20</v>
      </c>
      <c r="AA4049">
        <v>0</v>
      </c>
      <c r="AB4049">
        <v>0</v>
      </c>
      <c r="AC4049">
        <v>0</v>
      </c>
      <c r="AD4049">
        <v>0</v>
      </c>
      <c r="AE4049">
        <v>0</v>
      </c>
      <c r="AF4049">
        <v>0</v>
      </c>
      <c r="AG4049">
        <v>0</v>
      </c>
      <c r="AH4049">
        <v>0</v>
      </c>
      <c r="AI4049">
        <v>0</v>
      </c>
      <c r="AJ4049">
        <v>0</v>
      </c>
    </row>
    <row r="4050" spans="1:36">
      <c r="A4050" t="s">
        <v>581</v>
      </c>
      <c r="B4050" t="s">
        <v>630</v>
      </c>
      <c r="C4050">
        <v>2011</v>
      </c>
      <c r="D4050">
        <v>13</v>
      </c>
      <c r="E4050">
        <v>12</v>
      </c>
      <c r="F4050">
        <v>92.3</v>
      </c>
      <c r="G4050">
        <v>1</v>
      </c>
      <c r="H4050">
        <v>7.7</v>
      </c>
      <c r="I4050">
        <v>1</v>
      </c>
      <c r="J4050">
        <v>7.7</v>
      </c>
      <c r="K4050">
        <v>0</v>
      </c>
      <c r="L4050">
        <v>0</v>
      </c>
      <c r="M4050">
        <v>0</v>
      </c>
      <c r="N4050">
        <v>0</v>
      </c>
      <c r="O4050">
        <v>0</v>
      </c>
      <c r="P4050">
        <v>0</v>
      </c>
      <c r="Q4050">
        <v>0</v>
      </c>
      <c r="R4050">
        <v>0</v>
      </c>
      <c r="S4050">
        <v>0</v>
      </c>
      <c r="T4050">
        <v>0</v>
      </c>
      <c r="U4050">
        <v>0</v>
      </c>
      <c r="V4050">
        <v>0</v>
      </c>
      <c r="W4050">
        <v>0</v>
      </c>
      <c r="X4050">
        <v>0</v>
      </c>
      <c r="Y4050">
        <v>1</v>
      </c>
      <c r="Z4050">
        <v>7.7</v>
      </c>
      <c r="AA4050">
        <v>0</v>
      </c>
      <c r="AB4050">
        <v>0</v>
      </c>
      <c r="AC4050">
        <v>0</v>
      </c>
      <c r="AD4050">
        <v>0</v>
      </c>
      <c r="AE4050">
        <v>0</v>
      </c>
      <c r="AF4050">
        <v>0</v>
      </c>
      <c r="AG4050">
        <v>0</v>
      </c>
      <c r="AH4050">
        <v>0</v>
      </c>
      <c r="AI4050">
        <v>0</v>
      </c>
      <c r="AJ4050">
        <v>0</v>
      </c>
    </row>
    <row r="4051" spans="1:36">
      <c r="A4051" t="s">
        <v>581</v>
      </c>
      <c r="B4051" t="s">
        <v>630</v>
      </c>
      <c r="C4051">
        <v>2012</v>
      </c>
      <c r="D4051">
        <v>2</v>
      </c>
      <c r="E4051">
        <v>1</v>
      </c>
      <c r="F4051">
        <v>50</v>
      </c>
      <c r="G4051">
        <v>1</v>
      </c>
      <c r="H4051">
        <v>50</v>
      </c>
      <c r="I4051">
        <v>1</v>
      </c>
      <c r="J4051">
        <v>50</v>
      </c>
      <c r="K4051">
        <v>0</v>
      </c>
      <c r="L4051">
        <v>0</v>
      </c>
      <c r="M4051">
        <v>0</v>
      </c>
      <c r="N4051">
        <v>0</v>
      </c>
      <c r="O4051">
        <v>0</v>
      </c>
      <c r="P4051">
        <v>0</v>
      </c>
      <c r="Q4051">
        <v>1</v>
      </c>
      <c r="R4051">
        <v>50</v>
      </c>
      <c r="S4051">
        <v>0</v>
      </c>
      <c r="T4051">
        <v>0</v>
      </c>
      <c r="U4051">
        <v>0</v>
      </c>
      <c r="V4051">
        <v>0</v>
      </c>
      <c r="W4051">
        <v>0</v>
      </c>
      <c r="X4051">
        <v>0</v>
      </c>
      <c r="Y4051">
        <v>0</v>
      </c>
      <c r="Z4051">
        <v>0</v>
      </c>
      <c r="AA4051">
        <v>0</v>
      </c>
      <c r="AB4051">
        <v>0</v>
      </c>
      <c r="AC4051">
        <v>0</v>
      </c>
      <c r="AD4051">
        <v>0</v>
      </c>
      <c r="AE4051">
        <v>0</v>
      </c>
      <c r="AF4051">
        <v>0</v>
      </c>
      <c r="AG4051">
        <v>0</v>
      </c>
      <c r="AH4051">
        <v>0</v>
      </c>
      <c r="AI4051">
        <v>0</v>
      </c>
      <c r="AJ4051">
        <v>0</v>
      </c>
    </row>
    <row r="4052" spans="1:36">
      <c r="A4052" t="s">
        <v>581</v>
      </c>
      <c r="B4052" t="s">
        <v>631</v>
      </c>
      <c r="C4052">
        <v>1999</v>
      </c>
      <c r="D4052">
        <v>3</v>
      </c>
      <c r="E4052">
        <v>1</v>
      </c>
      <c r="F4052">
        <v>33.299999999999997</v>
      </c>
      <c r="G4052">
        <v>2</v>
      </c>
      <c r="H4052">
        <v>66.7</v>
      </c>
      <c r="I4052">
        <v>2</v>
      </c>
      <c r="J4052">
        <v>66.7</v>
      </c>
      <c r="K4052">
        <v>2</v>
      </c>
      <c r="L4052">
        <v>66.7</v>
      </c>
      <c r="M4052">
        <v>0</v>
      </c>
      <c r="N4052">
        <v>0</v>
      </c>
      <c r="O4052">
        <v>1</v>
      </c>
      <c r="P4052">
        <v>33.299999999999997</v>
      </c>
      <c r="Q4052">
        <v>1</v>
      </c>
      <c r="R4052">
        <v>33.299999999999997</v>
      </c>
      <c r="S4052">
        <v>0</v>
      </c>
      <c r="T4052">
        <v>0</v>
      </c>
      <c r="U4052">
        <v>0</v>
      </c>
      <c r="V4052">
        <v>0</v>
      </c>
      <c r="W4052">
        <v>1</v>
      </c>
      <c r="X4052">
        <v>33.299999999999997</v>
      </c>
      <c r="Y4052">
        <v>0</v>
      </c>
      <c r="Z4052">
        <v>0</v>
      </c>
      <c r="AA4052">
        <v>0</v>
      </c>
      <c r="AB4052">
        <v>0</v>
      </c>
      <c r="AC4052">
        <v>2</v>
      </c>
      <c r="AD4052">
        <v>66.7</v>
      </c>
      <c r="AE4052">
        <v>0</v>
      </c>
      <c r="AF4052">
        <v>0</v>
      </c>
      <c r="AG4052">
        <v>0</v>
      </c>
      <c r="AH4052">
        <v>0</v>
      </c>
      <c r="AI4052">
        <v>0</v>
      </c>
      <c r="AJ4052">
        <v>0</v>
      </c>
    </row>
    <row r="4053" spans="1:36">
      <c r="A4053" t="s">
        <v>581</v>
      </c>
      <c r="B4053" t="s">
        <v>631</v>
      </c>
      <c r="C4053">
        <v>2002</v>
      </c>
      <c r="D4053">
        <v>1</v>
      </c>
      <c r="E4053">
        <v>0</v>
      </c>
      <c r="F4053">
        <v>0</v>
      </c>
      <c r="G4053">
        <v>1</v>
      </c>
      <c r="H4053">
        <v>100</v>
      </c>
      <c r="I4053">
        <v>0</v>
      </c>
      <c r="J4053">
        <v>0</v>
      </c>
      <c r="K4053">
        <v>0</v>
      </c>
      <c r="L4053">
        <v>0</v>
      </c>
      <c r="M4053">
        <v>1</v>
      </c>
      <c r="N4053">
        <v>100</v>
      </c>
      <c r="O4053">
        <v>0</v>
      </c>
      <c r="P4053">
        <v>0</v>
      </c>
      <c r="Q4053">
        <v>0</v>
      </c>
      <c r="R4053">
        <v>0</v>
      </c>
      <c r="S4053">
        <v>1</v>
      </c>
      <c r="T4053">
        <v>100</v>
      </c>
      <c r="U4053">
        <v>0</v>
      </c>
      <c r="V4053">
        <v>0</v>
      </c>
      <c r="W4053">
        <v>1</v>
      </c>
      <c r="X4053">
        <v>100</v>
      </c>
      <c r="Y4053">
        <v>0</v>
      </c>
      <c r="Z4053">
        <v>0</v>
      </c>
      <c r="AA4053">
        <v>0</v>
      </c>
      <c r="AB4053">
        <v>0</v>
      </c>
      <c r="AC4053">
        <v>0</v>
      </c>
      <c r="AD4053">
        <v>0</v>
      </c>
      <c r="AE4053">
        <v>0</v>
      </c>
      <c r="AF4053">
        <v>0</v>
      </c>
      <c r="AG4053">
        <v>0</v>
      </c>
      <c r="AH4053">
        <v>0</v>
      </c>
      <c r="AI4053">
        <v>0</v>
      </c>
      <c r="AJ4053">
        <v>0</v>
      </c>
    </row>
    <row r="4054" spans="1:36">
      <c r="A4054" t="s">
        <v>581</v>
      </c>
      <c r="B4054" t="s">
        <v>631</v>
      </c>
      <c r="C4054">
        <v>2003</v>
      </c>
      <c r="D4054">
        <v>1</v>
      </c>
      <c r="E4054">
        <v>0</v>
      </c>
      <c r="F4054">
        <v>0</v>
      </c>
      <c r="G4054">
        <v>1</v>
      </c>
      <c r="H4054">
        <v>100</v>
      </c>
      <c r="I4054">
        <v>1</v>
      </c>
      <c r="J4054">
        <v>100</v>
      </c>
      <c r="K4054">
        <v>1</v>
      </c>
      <c r="L4054">
        <v>100</v>
      </c>
      <c r="M4054">
        <v>1</v>
      </c>
      <c r="N4054">
        <v>100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c r="AH4054">
        <v>0</v>
      </c>
      <c r="AI4054">
        <v>0</v>
      </c>
      <c r="AJ4054">
        <v>0</v>
      </c>
    </row>
    <row r="4055" spans="1:36">
      <c r="A4055" t="s">
        <v>581</v>
      </c>
      <c r="B4055" t="s">
        <v>631</v>
      </c>
      <c r="C4055">
        <v>2004</v>
      </c>
      <c r="D4055">
        <v>3</v>
      </c>
      <c r="E4055">
        <v>1</v>
      </c>
      <c r="F4055">
        <v>33.299999999999997</v>
      </c>
      <c r="G4055">
        <v>2</v>
      </c>
      <c r="H4055">
        <v>66.7</v>
      </c>
      <c r="I4055">
        <v>1</v>
      </c>
      <c r="J4055">
        <v>33.299999999999997</v>
      </c>
      <c r="K4055">
        <v>0</v>
      </c>
      <c r="L4055">
        <v>0</v>
      </c>
      <c r="M4055">
        <v>1</v>
      </c>
      <c r="N4055">
        <v>33.299999999999997</v>
      </c>
      <c r="O4055">
        <v>1</v>
      </c>
      <c r="P4055">
        <v>33.299999999999997</v>
      </c>
      <c r="Q4055">
        <v>0</v>
      </c>
      <c r="R4055">
        <v>0</v>
      </c>
      <c r="S4055">
        <v>0</v>
      </c>
      <c r="T4055">
        <v>0</v>
      </c>
      <c r="U4055">
        <v>1</v>
      </c>
      <c r="V4055">
        <v>33.299999999999997</v>
      </c>
      <c r="W4055">
        <v>1</v>
      </c>
      <c r="X4055">
        <v>33.299999999999997</v>
      </c>
      <c r="Y4055">
        <v>1</v>
      </c>
      <c r="Z4055">
        <v>33.299999999999997</v>
      </c>
      <c r="AA4055">
        <v>0</v>
      </c>
      <c r="AB4055">
        <v>0</v>
      </c>
      <c r="AC4055">
        <v>1</v>
      </c>
      <c r="AD4055">
        <v>33.299999999999997</v>
      </c>
      <c r="AE4055">
        <v>0</v>
      </c>
      <c r="AF4055">
        <v>0</v>
      </c>
      <c r="AG4055">
        <v>0</v>
      </c>
      <c r="AH4055">
        <v>0</v>
      </c>
      <c r="AI4055">
        <v>0</v>
      </c>
      <c r="AJ4055">
        <v>0</v>
      </c>
    </row>
    <row r="4056" spans="1:36">
      <c r="A4056" t="s">
        <v>581</v>
      </c>
      <c r="B4056" t="s">
        <v>631</v>
      </c>
      <c r="C4056">
        <v>2006</v>
      </c>
      <c r="D4056">
        <v>6</v>
      </c>
      <c r="E4056">
        <v>2</v>
      </c>
      <c r="F4056">
        <v>33.299999999999997</v>
      </c>
      <c r="G4056">
        <v>4</v>
      </c>
      <c r="H4056">
        <v>66.7</v>
      </c>
      <c r="I4056">
        <v>2</v>
      </c>
      <c r="J4056">
        <v>33.299999999999997</v>
      </c>
      <c r="K4056">
        <v>2</v>
      </c>
      <c r="L4056">
        <v>33.299999999999997</v>
      </c>
      <c r="M4056">
        <v>2</v>
      </c>
      <c r="N4056">
        <v>33.299999999999997</v>
      </c>
      <c r="O4056">
        <v>0</v>
      </c>
      <c r="P4056">
        <v>0</v>
      </c>
      <c r="Q4056">
        <v>1</v>
      </c>
      <c r="R4056">
        <v>16.7</v>
      </c>
      <c r="S4056">
        <v>0</v>
      </c>
      <c r="T4056">
        <v>0</v>
      </c>
      <c r="U4056">
        <v>0</v>
      </c>
      <c r="V4056">
        <v>0</v>
      </c>
      <c r="W4056">
        <v>2</v>
      </c>
      <c r="X4056">
        <v>33.299999999999997</v>
      </c>
      <c r="Y4056">
        <v>1</v>
      </c>
      <c r="Z4056">
        <v>16.7</v>
      </c>
      <c r="AA4056">
        <v>1</v>
      </c>
      <c r="AB4056">
        <v>16.7</v>
      </c>
      <c r="AC4056">
        <v>0</v>
      </c>
      <c r="AD4056">
        <v>0</v>
      </c>
      <c r="AE4056">
        <v>0</v>
      </c>
      <c r="AF4056">
        <v>0</v>
      </c>
      <c r="AG4056">
        <v>0</v>
      </c>
      <c r="AH4056">
        <v>0</v>
      </c>
      <c r="AI4056">
        <v>0</v>
      </c>
      <c r="AJ4056">
        <v>0</v>
      </c>
    </row>
    <row r="4057" spans="1:36">
      <c r="A4057" t="s">
        <v>581</v>
      </c>
      <c r="B4057" t="s">
        <v>631</v>
      </c>
      <c r="C4057">
        <v>2007</v>
      </c>
      <c r="D4057">
        <v>10</v>
      </c>
      <c r="E4057">
        <v>5</v>
      </c>
      <c r="F4057">
        <v>50</v>
      </c>
      <c r="G4057">
        <v>5</v>
      </c>
      <c r="H4057">
        <v>50</v>
      </c>
      <c r="I4057">
        <v>4</v>
      </c>
      <c r="J4057">
        <v>40</v>
      </c>
      <c r="K4057">
        <v>1</v>
      </c>
      <c r="L4057">
        <v>10</v>
      </c>
      <c r="M4057">
        <v>0</v>
      </c>
      <c r="N4057">
        <v>0</v>
      </c>
      <c r="O4057">
        <v>2</v>
      </c>
      <c r="P4057">
        <v>20</v>
      </c>
      <c r="Q4057">
        <v>1</v>
      </c>
      <c r="R4057">
        <v>10</v>
      </c>
      <c r="S4057">
        <v>0</v>
      </c>
      <c r="T4057">
        <v>0</v>
      </c>
      <c r="U4057">
        <v>0</v>
      </c>
      <c r="V4057">
        <v>0</v>
      </c>
      <c r="W4057">
        <v>0</v>
      </c>
      <c r="X4057">
        <v>0</v>
      </c>
      <c r="Y4057">
        <v>1</v>
      </c>
      <c r="Z4057">
        <v>10</v>
      </c>
      <c r="AA4057">
        <v>0</v>
      </c>
      <c r="AB4057">
        <v>0</v>
      </c>
      <c r="AC4057">
        <v>3</v>
      </c>
      <c r="AD4057">
        <v>30</v>
      </c>
      <c r="AE4057">
        <v>0</v>
      </c>
      <c r="AF4057">
        <v>0</v>
      </c>
      <c r="AG4057">
        <v>0</v>
      </c>
      <c r="AH4057">
        <v>0</v>
      </c>
      <c r="AI4057">
        <v>0</v>
      </c>
      <c r="AJ4057">
        <v>0</v>
      </c>
    </row>
    <row r="4058" spans="1:36">
      <c r="A4058" t="s">
        <v>581</v>
      </c>
      <c r="B4058" t="s">
        <v>631</v>
      </c>
      <c r="C4058">
        <v>2008</v>
      </c>
      <c r="D4058">
        <v>12</v>
      </c>
      <c r="E4058">
        <v>8</v>
      </c>
      <c r="F4058">
        <v>66.7</v>
      </c>
      <c r="G4058">
        <v>4</v>
      </c>
      <c r="H4058">
        <v>33.299999999999997</v>
      </c>
      <c r="I4058">
        <v>1</v>
      </c>
      <c r="J4058">
        <v>8.3000000000000007</v>
      </c>
      <c r="K4058">
        <v>1</v>
      </c>
      <c r="L4058">
        <v>8.3000000000000007</v>
      </c>
      <c r="M4058">
        <v>0</v>
      </c>
      <c r="N4058">
        <v>0</v>
      </c>
      <c r="O4058">
        <v>0</v>
      </c>
      <c r="P4058">
        <v>0</v>
      </c>
      <c r="Q4058">
        <v>2</v>
      </c>
      <c r="R4058">
        <v>16.7</v>
      </c>
      <c r="S4058">
        <v>0</v>
      </c>
      <c r="T4058">
        <v>0</v>
      </c>
      <c r="U4058">
        <v>1</v>
      </c>
      <c r="V4058">
        <v>8.3000000000000007</v>
      </c>
      <c r="W4058">
        <v>0</v>
      </c>
      <c r="X4058">
        <v>0</v>
      </c>
      <c r="Y4058">
        <v>0</v>
      </c>
      <c r="Z4058">
        <v>0</v>
      </c>
      <c r="AA4058">
        <v>0</v>
      </c>
      <c r="AB4058">
        <v>0</v>
      </c>
      <c r="AC4058">
        <v>2</v>
      </c>
      <c r="AD4058">
        <v>16.7</v>
      </c>
      <c r="AE4058">
        <v>1</v>
      </c>
      <c r="AF4058">
        <v>8.3000000000000007</v>
      </c>
      <c r="AG4058">
        <v>1</v>
      </c>
      <c r="AH4058">
        <v>8.3000000000000007</v>
      </c>
      <c r="AI4058">
        <v>0</v>
      </c>
      <c r="AJ4058">
        <v>0</v>
      </c>
    </row>
    <row r="4059" spans="1:36">
      <c r="A4059" t="s">
        <v>581</v>
      </c>
      <c r="B4059" t="s">
        <v>631</v>
      </c>
      <c r="C4059">
        <v>2009</v>
      </c>
      <c r="D4059">
        <v>7</v>
      </c>
      <c r="E4059">
        <v>3</v>
      </c>
      <c r="F4059">
        <v>42.9</v>
      </c>
      <c r="G4059">
        <v>4</v>
      </c>
      <c r="H4059">
        <v>57.1</v>
      </c>
      <c r="I4059">
        <v>1</v>
      </c>
      <c r="J4059">
        <v>14.3</v>
      </c>
      <c r="K4059">
        <v>3</v>
      </c>
      <c r="L4059">
        <v>42.9</v>
      </c>
      <c r="M4059">
        <v>0</v>
      </c>
      <c r="N4059">
        <v>0</v>
      </c>
      <c r="O4059">
        <v>0</v>
      </c>
      <c r="P4059">
        <v>0</v>
      </c>
      <c r="Q4059">
        <v>0</v>
      </c>
      <c r="R4059">
        <v>0</v>
      </c>
      <c r="S4059">
        <v>0</v>
      </c>
      <c r="T4059">
        <v>0</v>
      </c>
      <c r="U4059">
        <v>0</v>
      </c>
      <c r="V4059">
        <v>0</v>
      </c>
      <c r="W4059">
        <v>0</v>
      </c>
      <c r="X4059">
        <v>0</v>
      </c>
      <c r="Y4059">
        <v>0</v>
      </c>
      <c r="Z4059">
        <v>0</v>
      </c>
      <c r="AA4059">
        <v>1</v>
      </c>
      <c r="AB4059">
        <v>14.3</v>
      </c>
      <c r="AC4059">
        <v>1</v>
      </c>
      <c r="AD4059">
        <v>14.3</v>
      </c>
      <c r="AE4059">
        <v>0</v>
      </c>
      <c r="AF4059">
        <v>0</v>
      </c>
      <c r="AG4059">
        <v>0</v>
      </c>
      <c r="AH4059">
        <v>0</v>
      </c>
      <c r="AI4059">
        <v>0</v>
      </c>
      <c r="AJ4059">
        <v>0</v>
      </c>
    </row>
    <row r="4060" spans="1:36">
      <c r="A4060" t="s">
        <v>581</v>
      </c>
      <c r="B4060" t="s">
        <v>631</v>
      </c>
      <c r="C4060">
        <v>2010</v>
      </c>
      <c r="D4060">
        <v>4</v>
      </c>
      <c r="E4060">
        <v>3</v>
      </c>
      <c r="F4060">
        <v>75</v>
      </c>
      <c r="G4060">
        <v>1</v>
      </c>
      <c r="H4060">
        <v>25</v>
      </c>
      <c r="I4060">
        <v>0</v>
      </c>
      <c r="J4060">
        <v>0</v>
      </c>
      <c r="K4060">
        <v>1</v>
      </c>
      <c r="L4060">
        <v>25</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1</v>
      </c>
      <c r="AF4060">
        <v>25</v>
      </c>
      <c r="AG4060">
        <v>0</v>
      </c>
      <c r="AH4060">
        <v>0</v>
      </c>
      <c r="AI4060">
        <v>0</v>
      </c>
      <c r="AJ4060">
        <v>0</v>
      </c>
    </row>
    <row r="4061" spans="1:36">
      <c r="A4061" t="s">
        <v>581</v>
      </c>
      <c r="B4061" t="s">
        <v>631</v>
      </c>
      <c r="C4061">
        <v>2011</v>
      </c>
      <c r="D4061">
        <v>9</v>
      </c>
      <c r="E4061">
        <v>5</v>
      </c>
      <c r="F4061">
        <v>55.6</v>
      </c>
      <c r="G4061">
        <v>4</v>
      </c>
      <c r="H4061">
        <v>44.4</v>
      </c>
      <c r="I4061">
        <v>1</v>
      </c>
      <c r="J4061">
        <v>11.1</v>
      </c>
      <c r="K4061">
        <v>2</v>
      </c>
      <c r="L4061">
        <v>22.2</v>
      </c>
      <c r="M4061">
        <v>1</v>
      </c>
      <c r="N4061">
        <v>11.1</v>
      </c>
      <c r="O4061">
        <v>0</v>
      </c>
      <c r="P4061">
        <v>0</v>
      </c>
      <c r="Q4061">
        <v>2</v>
      </c>
      <c r="R4061">
        <v>22.2</v>
      </c>
      <c r="S4061">
        <v>0</v>
      </c>
      <c r="T4061">
        <v>0</v>
      </c>
      <c r="U4061">
        <v>0</v>
      </c>
      <c r="V4061">
        <v>0</v>
      </c>
      <c r="W4061">
        <v>1</v>
      </c>
      <c r="X4061">
        <v>11.1</v>
      </c>
      <c r="Y4061">
        <v>1</v>
      </c>
      <c r="Z4061">
        <v>11.1</v>
      </c>
      <c r="AA4061">
        <v>1</v>
      </c>
      <c r="AB4061">
        <v>11.1</v>
      </c>
      <c r="AC4061">
        <v>0</v>
      </c>
      <c r="AD4061">
        <v>0</v>
      </c>
      <c r="AE4061">
        <v>1</v>
      </c>
      <c r="AF4061">
        <v>11.1</v>
      </c>
      <c r="AG4061">
        <v>0</v>
      </c>
      <c r="AH4061">
        <v>0</v>
      </c>
      <c r="AI4061">
        <v>0</v>
      </c>
      <c r="AJ4061">
        <v>0</v>
      </c>
    </row>
    <row r="4062" spans="1:36">
      <c r="A4062" t="s">
        <v>581</v>
      </c>
      <c r="B4062" t="s">
        <v>631</v>
      </c>
      <c r="C4062">
        <v>2012</v>
      </c>
      <c r="D4062">
        <v>9</v>
      </c>
      <c r="E4062">
        <v>6</v>
      </c>
      <c r="F4062">
        <v>66.7</v>
      </c>
      <c r="G4062">
        <v>3</v>
      </c>
      <c r="H4062">
        <v>33.299999999999997</v>
      </c>
      <c r="I4062">
        <v>1</v>
      </c>
      <c r="J4062">
        <v>11.1</v>
      </c>
      <c r="K4062">
        <v>2</v>
      </c>
      <c r="L4062">
        <v>22.2</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0</v>
      </c>
      <c r="AI4062">
        <v>0</v>
      </c>
      <c r="AJ4062">
        <v>0</v>
      </c>
    </row>
    <row r="4063" spans="1:36">
      <c r="A4063" t="s">
        <v>581</v>
      </c>
      <c r="B4063" t="s">
        <v>631</v>
      </c>
      <c r="C4063">
        <v>2013</v>
      </c>
      <c r="D4063">
        <v>10</v>
      </c>
      <c r="E4063">
        <v>7</v>
      </c>
      <c r="F4063">
        <v>70</v>
      </c>
      <c r="G4063">
        <v>3</v>
      </c>
      <c r="H4063">
        <v>30</v>
      </c>
      <c r="I4063">
        <v>1</v>
      </c>
      <c r="J4063">
        <v>10</v>
      </c>
      <c r="K4063">
        <v>1</v>
      </c>
      <c r="L4063">
        <v>10</v>
      </c>
      <c r="M4063">
        <v>0</v>
      </c>
      <c r="N4063">
        <v>0</v>
      </c>
      <c r="O4063">
        <v>0</v>
      </c>
      <c r="P4063">
        <v>0</v>
      </c>
      <c r="Q4063">
        <v>2</v>
      </c>
      <c r="R4063">
        <v>20</v>
      </c>
      <c r="S4063">
        <v>0</v>
      </c>
      <c r="T4063">
        <v>0</v>
      </c>
      <c r="U4063">
        <v>0</v>
      </c>
      <c r="V4063">
        <v>0</v>
      </c>
      <c r="W4063">
        <v>0</v>
      </c>
      <c r="X4063">
        <v>0</v>
      </c>
      <c r="Y4063">
        <v>0</v>
      </c>
      <c r="Z4063">
        <v>0</v>
      </c>
      <c r="AA4063">
        <v>0</v>
      </c>
      <c r="AB4063">
        <v>0</v>
      </c>
      <c r="AC4063">
        <v>0</v>
      </c>
      <c r="AD4063">
        <v>0</v>
      </c>
      <c r="AE4063">
        <v>0</v>
      </c>
      <c r="AF4063">
        <v>0</v>
      </c>
      <c r="AG4063">
        <v>0</v>
      </c>
      <c r="AH4063">
        <v>0</v>
      </c>
      <c r="AI4063">
        <v>0</v>
      </c>
      <c r="AJ4063">
        <v>0</v>
      </c>
    </row>
    <row r="4064" spans="1:36">
      <c r="A4064" t="s">
        <v>581</v>
      </c>
      <c r="B4064" t="s">
        <v>631</v>
      </c>
      <c r="C4064">
        <v>2014</v>
      </c>
      <c r="D4064">
        <v>5</v>
      </c>
      <c r="E4064">
        <v>5</v>
      </c>
      <c r="F4064">
        <v>100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c r="AG4064">
        <v>0</v>
      </c>
      <c r="AH4064">
        <v>0</v>
      </c>
      <c r="AI4064">
        <v>0</v>
      </c>
      <c r="AJ4064">
        <v>0</v>
      </c>
    </row>
    <row r="4065" spans="1:36">
      <c r="A4065" t="s">
        <v>581</v>
      </c>
      <c r="B4065" t="s">
        <v>631</v>
      </c>
      <c r="C4065">
        <v>2015</v>
      </c>
      <c r="D4065">
        <v>2</v>
      </c>
      <c r="E4065">
        <v>1</v>
      </c>
      <c r="F4065">
        <v>50</v>
      </c>
      <c r="G4065">
        <v>1</v>
      </c>
      <c r="H4065">
        <v>50</v>
      </c>
      <c r="I4065">
        <v>1</v>
      </c>
      <c r="J4065">
        <v>50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c r="AH4065">
        <v>0</v>
      </c>
      <c r="AI4065">
        <v>0</v>
      </c>
      <c r="AJ4065">
        <v>0</v>
      </c>
    </row>
    <row r="4066" spans="1:36">
      <c r="A4066" t="s">
        <v>581</v>
      </c>
      <c r="B4066" t="s">
        <v>632</v>
      </c>
      <c r="C4066">
        <v>2002</v>
      </c>
      <c r="D4066">
        <v>4</v>
      </c>
      <c r="E4066">
        <v>0</v>
      </c>
      <c r="F4066">
        <v>0</v>
      </c>
      <c r="G4066">
        <v>4</v>
      </c>
      <c r="H4066">
        <v>100</v>
      </c>
      <c r="I4066">
        <v>1</v>
      </c>
      <c r="J4066">
        <v>25</v>
      </c>
      <c r="K4066">
        <v>1</v>
      </c>
      <c r="L4066">
        <v>25</v>
      </c>
      <c r="M4066">
        <v>2</v>
      </c>
      <c r="N4066">
        <v>50</v>
      </c>
      <c r="O4066">
        <v>1</v>
      </c>
      <c r="P4066">
        <v>25</v>
      </c>
      <c r="Q4066">
        <v>0</v>
      </c>
      <c r="R4066">
        <v>0</v>
      </c>
      <c r="S4066">
        <v>0</v>
      </c>
      <c r="T4066">
        <v>0</v>
      </c>
      <c r="U4066">
        <v>0</v>
      </c>
      <c r="V4066">
        <v>0</v>
      </c>
      <c r="W4066">
        <v>1</v>
      </c>
      <c r="X4066">
        <v>25</v>
      </c>
      <c r="Y4066">
        <v>2</v>
      </c>
      <c r="Z4066">
        <v>50</v>
      </c>
      <c r="AA4066">
        <v>0</v>
      </c>
      <c r="AB4066">
        <v>0</v>
      </c>
      <c r="AC4066">
        <v>1</v>
      </c>
      <c r="AD4066">
        <v>25</v>
      </c>
      <c r="AE4066">
        <v>0</v>
      </c>
      <c r="AF4066">
        <v>0</v>
      </c>
      <c r="AG4066">
        <v>0</v>
      </c>
      <c r="AH4066">
        <v>0</v>
      </c>
      <c r="AI4066">
        <v>0</v>
      </c>
      <c r="AJ4066">
        <v>0</v>
      </c>
    </row>
    <row r="4067" spans="1:36">
      <c r="A4067" t="s">
        <v>581</v>
      </c>
      <c r="B4067" t="s">
        <v>632</v>
      </c>
      <c r="C4067">
        <v>2003</v>
      </c>
      <c r="D4067">
        <v>12</v>
      </c>
      <c r="E4067">
        <v>1</v>
      </c>
      <c r="F4067">
        <v>8.3000000000000007</v>
      </c>
      <c r="G4067">
        <v>11</v>
      </c>
      <c r="H4067">
        <v>91.7</v>
      </c>
      <c r="I4067">
        <v>3</v>
      </c>
      <c r="J4067">
        <v>25</v>
      </c>
      <c r="K4067">
        <v>3</v>
      </c>
      <c r="L4067">
        <v>25</v>
      </c>
      <c r="M4067">
        <v>2</v>
      </c>
      <c r="N4067">
        <v>16.7</v>
      </c>
      <c r="O4067">
        <v>4</v>
      </c>
      <c r="P4067">
        <v>33.299999999999997</v>
      </c>
      <c r="Q4067">
        <v>3</v>
      </c>
      <c r="R4067">
        <v>25</v>
      </c>
      <c r="S4067">
        <v>1</v>
      </c>
      <c r="T4067">
        <v>8.3000000000000007</v>
      </c>
      <c r="U4067">
        <v>0</v>
      </c>
      <c r="V4067">
        <v>0</v>
      </c>
      <c r="W4067">
        <v>3</v>
      </c>
      <c r="X4067">
        <v>25</v>
      </c>
      <c r="Y4067">
        <v>2</v>
      </c>
      <c r="Z4067">
        <v>16.7</v>
      </c>
      <c r="AA4067">
        <v>2</v>
      </c>
      <c r="AB4067">
        <v>16.7</v>
      </c>
      <c r="AC4067">
        <v>5</v>
      </c>
      <c r="AD4067">
        <v>41.7</v>
      </c>
      <c r="AE4067">
        <v>0</v>
      </c>
      <c r="AF4067">
        <v>0</v>
      </c>
      <c r="AG4067">
        <v>0</v>
      </c>
      <c r="AH4067">
        <v>0</v>
      </c>
      <c r="AI4067">
        <v>0</v>
      </c>
      <c r="AJ4067">
        <v>0</v>
      </c>
    </row>
    <row r="4068" spans="1:36">
      <c r="A4068" t="s">
        <v>581</v>
      </c>
      <c r="B4068" t="s">
        <v>632</v>
      </c>
      <c r="C4068">
        <v>2004</v>
      </c>
      <c r="D4068">
        <v>6</v>
      </c>
      <c r="E4068">
        <v>1</v>
      </c>
      <c r="F4068">
        <v>16.7</v>
      </c>
      <c r="G4068">
        <v>5</v>
      </c>
      <c r="H4068">
        <v>83.3</v>
      </c>
      <c r="I4068">
        <v>2</v>
      </c>
      <c r="J4068">
        <v>33.299999999999997</v>
      </c>
      <c r="K4068">
        <v>5</v>
      </c>
      <c r="L4068">
        <v>83.3</v>
      </c>
      <c r="M4068">
        <v>1</v>
      </c>
      <c r="N4068">
        <v>16.7</v>
      </c>
      <c r="O4068">
        <v>2</v>
      </c>
      <c r="P4068">
        <v>33.299999999999997</v>
      </c>
      <c r="Q4068">
        <v>2</v>
      </c>
      <c r="R4068">
        <v>33.299999999999997</v>
      </c>
      <c r="S4068">
        <v>1</v>
      </c>
      <c r="T4068">
        <v>16.7</v>
      </c>
      <c r="U4068">
        <v>0</v>
      </c>
      <c r="V4068">
        <v>0</v>
      </c>
      <c r="W4068">
        <v>1</v>
      </c>
      <c r="X4068">
        <v>16.7</v>
      </c>
      <c r="Y4068">
        <v>1</v>
      </c>
      <c r="Z4068">
        <v>16.7</v>
      </c>
      <c r="AA4068">
        <v>4</v>
      </c>
      <c r="AB4068">
        <v>66.7</v>
      </c>
      <c r="AC4068">
        <v>2</v>
      </c>
      <c r="AD4068">
        <v>33.299999999999997</v>
      </c>
      <c r="AE4068">
        <v>2</v>
      </c>
      <c r="AF4068">
        <v>33.299999999999997</v>
      </c>
      <c r="AG4068">
        <v>0</v>
      </c>
      <c r="AH4068">
        <v>0</v>
      </c>
      <c r="AI4068">
        <v>0</v>
      </c>
      <c r="AJ4068">
        <v>0</v>
      </c>
    </row>
    <row r="4069" spans="1:36">
      <c r="A4069" t="s">
        <v>581</v>
      </c>
      <c r="B4069" t="s">
        <v>632</v>
      </c>
      <c r="C4069">
        <v>2005</v>
      </c>
      <c r="D4069">
        <v>5</v>
      </c>
      <c r="E4069">
        <v>3</v>
      </c>
      <c r="F4069">
        <v>60</v>
      </c>
      <c r="G4069">
        <v>2</v>
      </c>
      <c r="H4069">
        <v>40</v>
      </c>
      <c r="I4069">
        <v>1</v>
      </c>
      <c r="J4069">
        <v>20</v>
      </c>
      <c r="K4069">
        <v>1</v>
      </c>
      <c r="L4069">
        <v>20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c r="AH4069">
        <v>0</v>
      </c>
      <c r="AI4069">
        <v>0</v>
      </c>
      <c r="AJ4069">
        <v>0</v>
      </c>
    </row>
    <row r="4070" spans="1:36">
      <c r="A4070" t="s">
        <v>581</v>
      </c>
      <c r="B4070" t="s">
        <v>632</v>
      </c>
      <c r="C4070">
        <v>2007</v>
      </c>
      <c r="D4070">
        <v>1</v>
      </c>
      <c r="E4070">
        <v>1</v>
      </c>
      <c r="F4070">
        <v>100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row>
    <row r="4071" spans="1:36">
      <c r="A4071" t="s">
        <v>581</v>
      </c>
      <c r="B4071" t="s">
        <v>633</v>
      </c>
      <c r="C4071">
        <v>2000</v>
      </c>
      <c r="D4071">
        <v>2</v>
      </c>
      <c r="E4071">
        <v>0</v>
      </c>
      <c r="F4071">
        <v>0</v>
      </c>
      <c r="G4071">
        <v>2</v>
      </c>
      <c r="H4071">
        <v>100</v>
      </c>
      <c r="I4071">
        <v>0</v>
      </c>
      <c r="J4071">
        <v>0</v>
      </c>
      <c r="K4071">
        <v>0</v>
      </c>
      <c r="L4071">
        <v>0</v>
      </c>
      <c r="M4071">
        <v>0</v>
      </c>
      <c r="N4071">
        <v>0</v>
      </c>
      <c r="O4071">
        <v>1</v>
      </c>
      <c r="P4071">
        <v>50</v>
      </c>
      <c r="Q4071">
        <v>1</v>
      </c>
      <c r="R4071">
        <v>50</v>
      </c>
      <c r="S4071">
        <v>0</v>
      </c>
      <c r="T4071">
        <v>0</v>
      </c>
      <c r="U4071">
        <v>0</v>
      </c>
      <c r="V4071">
        <v>0</v>
      </c>
      <c r="W4071">
        <v>0</v>
      </c>
      <c r="X4071">
        <v>0</v>
      </c>
      <c r="Y4071">
        <v>0</v>
      </c>
      <c r="Z4071">
        <v>0</v>
      </c>
      <c r="AA4071">
        <v>0</v>
      </c>
      <c r="AB4071">
        <v>0</v>
      </c>
      <c r="AC4071">
        <v>1</v>
      </c>
      <c r="AD4071">
        <v>50</v>
      </c>
      <c r="AE4071">
        <v>0</v>
      </c>
      <c r="AF4071">
        <v>0</v>
      </c>
      <c r="AG4071">
        <v>0</v>
      </c>
      <c r="AH4071">
        <v>0</v>
      </c>
      <c r="AI4071">
        <v>0</v>
      </c>
      <c r="AJ4071">
        <v>0</v>
      </c>
    </row>
    <row r="4072" spans="1:36">
      <c r="A4072" t="s">
        <v>581</v>
      </c>
      <c r="B4072" t="s">
        <v>633</v>
      </c>
      <c r="C4072">
        <v>2002</v>
      </c>
      <c r="D4072">
        <v>1</v>
      </c>
      <c r="E4072">
        <v>0</v>
      </c>
      <c r="F4072">
        <v>0</v>
      </c>
      <c r="G4072">
        <v>1</v>
      </c>
      <c r="H4072">
        <v>100</v>
      </c>
      <c r="I4072">
        <v>0</v>
      </c>
      <c r="J4072">
        <v>0</v>
      </c>
      <c r="K4072">
        <v>0</v>
      </c>
      <c r="L4072">
        <v>0</v>
      </c>
      <c r="M4072">
        <v>1</v>
      </c>
      <c r="N4072">
        <v>100</v>
      </c>
      <c r="O4072">
        <v>1</v>
      </c>
      <c r="P4072">
        <v>100</v>
      </c>
      <c r="Q4072">
        <v>0</v>
      </c>
      <c r="R4072">
        <v>0</v>
      </c>
      <c r="S4072">
        <v>0</v>
      </c>
      <c r="T4072">
        <v>0</v>
      </c>
      <c r="U4072">
        <v>1</v>
      </c>
      <c r="V4072">
        <v>100</v>
      </c>
      <c r="W4072">
        <v>1</v>
      </c>
      <c r="X4072">
        <v>100</v>
      </c>
      <c r="Y4072">
        <v>0</v>
      </c>
      <c r="Z4072">
        <v>0</v>
      </c>
      <c r="AA4072">
        <v>0</v>
      </c>
      <c r="AB4072">
        <v>0</v>
      </c>
      <c r="AC4072">
        <v>1</v>
      </c>
      <c r="AD4072">
        <v>100</v>
      </c>
      <c r="AE4072">
        <v>0</v>
      </c>
      <c r="AF4072">
        <v>0</v>
      </c>
      <c r="AG4072">
        <v>0</v>
      </c>
      <c r="AH4072">
        <v>0</v>
      </c>
      <c r="AI4072">
        <v>0</v>
      </c>
      <c r="AJ4072">
        <v>0</v>
      </c>
    </row>
    <row r="4073" spans="1:36">
      <c r="A4073" t="s">
        <v>581</v>
      </c>
      <c r="B4073" t="s">
        <v>633</v>
      </c>
      <c r="C4073">
        <v>2008</v>
      </c>
      <c r="D4073">
        <v>1</v>
      </c>
      <c r="E4073">
        <v>0</v>
      </c>
      <c r="F4073">
        <v>0</v>
      </c>
      <c r="G4073">
        <v>1</v>
      </c>
      <c r="H4073">
        <v>100</v>
      </c>
      <c r="I4073">
        <v>0</v>
      </c>
      <c r="J4073">
        <v>0</v>
      </c>
      <c r="K4073">
        <v>1</v>
      </c>
      <c r="L4073">
        <v>100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c r="AH4073">
        <v>0</v>
      </c>
      <c r="AI4073">
        <v>0</v>
      </c>
      <c r="AJ4073">
        <v>0</v>
      </c>
    </row>
    <row r="4074" spans="1:36">
      <c r="A4074" t="s">
        <v>581</v>
      </c>
      <c r="B4074" t="s">
        <v>633</v>
      </c>
      <c r="C4074">
        <v>2011</v>
      </c>
      <c r="D4074">
        <v>1</v>
      </c>
      <c r="E4074">
        <v>1</v>
      </c>
      <c r="F4074">
        <v>100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c r="AH4074">
        <v>0</v>
      </c>
      <c r="AI4074">
        <v>0</v>
      </c>
      <c r="AJ4074">
        <v>0</v>
      </c>
    </row>
    <row r="4075" spans="1:36">
      <c r="A4075" t="s">
        <v>581</v>
      </c>
      <c r="B4075" t="s">
        <v>633</v>
      </c>
      <c r="C4075">
        <v>2012</v>
      </c>
      <c r="D4075">
        <v>4</v>
      </c>
      <c r="E4075">
        <v>3</v>
      </c>
      <c r="F4075">
        <v>75</v>
      </c>
      <c r="G4075">
        <v>1</v>
      </c>
      <c r="H4075">
        <v>25</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1</v>
      </c>
      <c r="AB4075">
        <v>25</v>
      </c>
      <c r="AC4075">
        <v>0</v>
      </c>
      <c r="AD4075">
        <v>0</v>
      </c>
      <c r="AE4075">
        <v>0</v>
      </c>
      <c r="AF4075">
        <v>0</v>
      </c>
      <c r="AG4075">
        <v>0</v>
      </c>
      <c r="AH4075">
        <v>0</v>
      </c>
      <c r="AI4075">
        <v>0</v>
      </c>
      <c r="AJ4075">
        <v>0</v>
      </c>
    </row>
    <row r="4076" spans="1:36">
      <c r="A4076" t="s">
        <v>581</v>
      </c>
      <c r="B4076" t="s">
        <v>633</v>
      </c>
      <c r="C4076">
        <v>2013</v>
      </c>
      <c r="D4076">
        <v>1</v>
      </c>
      <c r="E4076">
        <v>0</v>
      </c>
      <c r="F4076">
        <v>0</v>
      </c>
      <c r="G4076">
        <v>1</v>
      </c>
      <c r="H4076">
        <v>100</v>
      </c>
      <c r="I4076">
        <v>1</v>
      </c>
      <c r="J4076">
        <v>100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0</v>
      </c>
      <c r="AI4076">
        <v>0</v>
      </c>
      <c r="AJ4076">
        <v>0</v>
      </c>
    </row>
    <row r="4077" spans="1:36">
      <c r="A4077" t="s">
        <v>581</v>
      </c>
      <c r="B4077" t="s">
        <v>634</v>
      </c>
      <c r="C4077">
        <v>2011</v>
      </c>
      <c r="D4077">
        <v>1</v>
      </c>
      <c r="E4077">
        <v>1</v>
      </c>
      <c r="F4077">
        <v>100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c r="AH4077">
        <v>0</v>
      </c>
      <c r="AI4077">
        <v>0</v>
      </c>
      <c r="AJ4077">
        <v>0</v>
      </c>
    </row>
    <row r="4078" spans="1:36">
      <c r="A4078" t="s">
        <v>581</v>
      </c>
      <c r="B4078" t="s">
        <v>634</v>
      </c>
      <c r="C4078">
        <v>2014</v>
      </c>
      <c r="D4078">
        <v>1</v>
      </c>
      <c r="E4078">
        <v>1</v>
      </c>
      <c r="F4078">
        <v>100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c r="AH4078">
        <v>0</v>
      </c>
      <c r="AI4078">
        <v>0</v>
      </c>
      <c r="AJ4078">
        <v>0</v>
      </c>
    </row>
    <row r="4079" spans="1:36">
      <c r="A4079" t="s">
        <v>581</v>
      </c>
      <c r="B4079" t="s">
        <v>635</v>
      </c>
      <c r="C4079">
        <v>2002</v>
      </c>
      <c r="D4079">
        <v>1</v>
      </c>
      <c r="E4079">
        <v>0</v>
      </c>
      <c r="F4079">
        <v>0</v>
      </c>
      <c r="G4079">
        <v>1</v>
      </c>
      <c r="H4079">
        <v>100</v>
      </c>
      <c r="I4079">
        <v>0</v>
      </c>
      <c r="J4079">
        <v>0</v>
      </c>
      <c r="K4079">
        <v>0</v>
      </c>
      <c r="L4079">
        <v>0</v>
      </c>
      <c r="M4079">
        <v>0</v>
      </c>
      <c r="N4079">
        <v>0</v>
      </c>
      <c r="O4079">
        <v>0</v>
      </c>
      <c r="P4079">
        <v>0</v>
      </c>
      <c r="Q4079">
        <v>0</v>
      </c>
      <c r="R4079">
        <v>0</v>
      </c>
      <c r="S4079">
        <v>1</v>
      </c>
      <c r="T4079">
        <v>100</v>
      </c>
      <c r="U4079">
        <v>0</v>
      </c>
      <c r="V4079">
        <v>0</v>
      </c>
      <c r="W4079">
        <v>0</v>
      </c>
      <c r="X4079">
        <v>0</v>
      </c>
      <c r="Y4079">
        <v>0</v>
      </c>
      <c r="Z4079">
        <v>0</v>
      </c>
      <c r="AA4079">
        <v>0</v>
      </c>
      <c r="AB4079">
        <v>0</v>
      </c>
      <c r="AC4079">
        <v>0</v>
      </c>
      <c r="AD4079">
        <v>0</v>
      </c>
      <c r="AE4079">
        <v>0</v>
      </c>
      <c r="AF4079">
        <v>0</v>
      </c>
      <c r="AG4079">
        <v>0</v>
      </c>
      <c r="AH4079">
        <v>0</v>
      </c>
      <c r="AI4079">
        <v>0</v>
      </c>
      <c r="AJ4079">
        <v>0</v>
      </c>
    </row>
    <row r="4080" spans="1:36">
      <c r="A4080" t="s">
        <v>581</v>
      </c>
      <c r="B4080" t="s">
        <v>635</v>
      </c>
      <c r="C4080">
        <v>2010</v>
      </c>
      <c r="D4080">
        <v>1</v>
      </c>
      <c r="E4080">
        <v>1</v>
      </c>
      <c r="F4080">
        <v>100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c r="AH4080">
        <v>0</v>
      </c>
      <c r="AI4080">
        <v>0</v>
      </c>
      <c r="AJ4080">
        <v>0</v>
      </c>
    </row>
    <row r="4081" spans="1:36">
      <c r="A4081" t="s">
        <v>636</v>
      </c>
      <c r="B4081" t="s">
        <v>637</v>
      </c>
      <c r="C4081">
        <v>1997</v>
      </c>
      <c r="D4081">
        <v>2</v>
      </c>
      <c r="E4081">
        <v>1</v>
      </c>
      <c r="F4081">
        <v>50</v>
      </c>
      <c r="G4081">
        <v>1</v>
      </c>
      <c r="H4081">
        <v>50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1</v>
      </c>
      <c r="AD4081">
        <v>50</v>
      </c>
      <c r="AE4081">
        <v>0</v>
      </c>
      <c r="AF4081">
        <v>0</v>
      </c>
      <c r="AG4081">
        <v>0</v>
      </c>
      <c r="AH4081">
        <v>0</v>
      </c>
      <c r="AI4081">
        <v>0</v>
      </c>
      <c r="AJ4081">
        <v>0</v>
      </c>
    </row>
    <row r="4082" spans="1:36">
      <c r="A4082" t="s">
        <v>638</v>
      </c>
      <c r="B4082">
        <v>1800</v>
      </c>
      <c r="C4082">
        <v>1996</v>
      </c>
      <c r="D4082">
        <v>7</v>
      </c>
      <c r="E4082">
        <v>1</v>
      </c>
      <c r="F4082">
        <v>14.3</v>
      </c>
      <c r="G4082">
        <v>6</v>
      </c>
      <c r="H4082">
        <v>85.7</v>
      </c>
      <c r="I4082">
        <v>1</v>
      </c>
      <c r="J4082">
        <v>14.3</v>
      </c>
      <c r="K4082">
        <v>1</v>
      </c>
      <c r="L4082">
        <v>14.3</v>
      </c>
      <c r="M4082">
        <v>4</v>
      </c>
      <c r="N4082">
        <v>57.1</v>
      </c>
      <c r="O4082">
        <v>1</v>
      </c>
      <c r="P4082">
        <v>14.3</v>
      </c>
      <c r="Q4082">
        <v>3</v>
      </c>
      <c r="R4082">
        <v>42.9</v>
      </c>
      <c r="S4082">
        <v>0</v>
      </c>
      <c r="T4082">
        <v>0</v>
      </c>
      <c r="U4082">
        <v>0</v>
      </c>
      <c r="V4082">
        <v>0</v>
      </c>
      <c r="W4082">
        <v>4</v>
      </c>
      <c r="X4082">
        <v>57.1</v>
      </c>
      <c r="Y4082">
        <v>1</v>
      </c>
      <c r="Z4082">
        <v>14.3</v>
      </c>
      <c r="AA4082">
        <v>2</v>
      </c>
      <c r="AB4082">
        <v>28.6</v>
      </c>
      <c r="AC4082">
        <v>1</v>
      </c>
      <c r="AD4082">
        <v>14.3</v>
      </c>
      <c r="AE4082">
        <v>0</v>
      </c>
      <c r="AF4082">
        <v>0</v>
      </c>
      <c r="AG4082">
        <v>0</v>
      </c>
      <c r="AH4082">
        <v>0</v>
      </c>
      <c r="AI4082">
        <v>0</v>
      </c>
      <c r="AJ4082">
        <v>0</v>
      </c>
    </row>
    <row r="4083" spans="1:36">
      <c r="A4083" t="s">
        <v>638</v>
      </c>
      <c r="B4083">
        <v>1800</v>
      </c>
      <c r="C4083">
        <v>1997</v>
      </c>
      <c r="D4083">
        <v>6</v>
      </c>
      <c r="E4083">
        <v>3</v>
      </c>
      <c r="F4083">
        <v>50</v>
      </c>
      <c r="G4083">
        <v>3</v>
      </c>
      <c r="H4083">
        <v>50</v>
      </c>
      <c r="I4083">
        <v>1</v>
      </c>
      <c r="J4083">
        <v>16.7</v>
      </c>
      <c r="K4083">
        <v>1</v>
      </c>
      <c r="L4083">
        <v>16.7</v>
      </c>
      <c r="M4083">
        <v>1</v>
      </c>
      <c r="N4083">
        <v>16.7</v>
      </c>
      <c r="O4083">
        <v>0</v>
      </c>
      <c r="P4083">
        <v>0</v>
      </c>
      <c r="Q4083">
        <v>0</v>
      </c>
      <c r="R4083">
        <v>0</v>
      </c>
      <c r="S4083">
        <v>1</v>
      </c>
      <c r="T4083">
        <v>16.7</v>
      </c>
      <c r="U4083">
        <v>0</v>
      </c>
      <c r="V4083">
        <v>0</v>
      </c>
      <c r="W4083">
        <v>1</v>
      </c>
      <c r="X4083">
        <v>16.7</v>
      </c>
      <c r="Y4083">
        <v>0</v>
      </c>
      <c r="Z4083">
        <v>0</v>
      </c>
      <c r="AA4083">
        <v>0</v>
      </c>
      <c r="AB4083">
        <v>0</v>
      </c>
      <c r="AC4083">
        <v>0</v>
      </c>
      <c r="AD4083">
        <v>0</v>
      </c>
      <c r="AE4083">
        <v>2</v>
      </c>
      <c r="AF4083">
        <v>33.299999999999997</v>
      </c>
      <c r="AG4083">
        <v>0</v>
      </c>
      <c r="AH4083">
        <v>0</v>
      </c>
      <c r="AI4083">
        <v>0</v>
      </c>
      <c r="AJ4083">
        <v>0</v>
      </c>
    </row>
    <row r="4084" spans="1:36">
      <c r="A4084" t="s">
        <v>638</v>
      </c>
      <c r="B4084">
        <v>1800</v>
      </c>
      <c r="C4084">
        <v>1998</v>
      </c>
      <c r="D4084">
        <v>10</v>
      </c>
      <c r="E4084">
        <v>3</v>
      </c>
      <c r="F4084">
        <v>30</v>
      </c>
      <c r="G4084">
        <v>7</v>
      </c>
      <c r="H4084">
        <v>70</v>
      </c>
      <c r="I4084">
        <v>2</v>
      </c>
      <c r="J4084">
        <v>20</v>
      </c>
      <c r="K4084">
        <v>2</v>
      </c>
      <c r="L4084">
        <v>20</v>
      </c>
      <c r="M4084">
        <v>4</v>
      </c>
      <c r="N4084">
        <v>40</v>
      </c>
      <c r="O4084">
        <v>2</v>
      </c>
      <c r="P4084">
        <v>20</v>
      </c>
      <c r="Q4084">
        <v>3</v>
      </c>
      <c r="R4084">
        <v>30</v>
      </c>
      <c r="S4084">
        <v>0</v>
      </c>
      <c r="T4084">
        <v>0</v>
      </c>
      <c r="U4084">
        <v>1</v>
      </c>
      <c r="V4084">
        <v>10</v>
      </c>
      <c r="W4084">
        <v>3</v>
      </c>
      <c r="X4084">
        <v>30</v>
      </c>
      <c r="Y4084">
        <v>2</v>
      </c>
      <c r="Z4084">
        <v>20</v>
      </c>
      <c r="AA4084">
        <v>1</v>
      </c>
      <c r="AB4084">
        <v>10</v>
      </c>
      <c r="AC4084">
        <v>2</v>
      </c>
      <c r="AD4084">
        <v>20</v>
      </c>
      <c r="AE4084">
        <v>1</v>
      </c>
      <c r="AF4084">
        <v>10</v>
      </c>
      <c r="AG4084">
        <v>0</v>
      </c>
      <c r="AH4084">
        <v>0</v>
      </c>
      <c r="AI4084">
        <v>0</v>
      </c>
      <c r="AJ4084">
        <v>0</v>
      </c>
    </row>
    <row r="4085" spans="1:36">
      <c r="A4085" t="s">
        <v>638</v>
      </c>
      <c r="B4085">
        <v>1800</v>
      </c>
      <c r="C4085">
        <v>1999</v>
      </c>
      <c r="D4085">
        <v>8</v>
      </c>
      <c r="E4085">
        <v>3</v>
      </c>
      <c r="F4085">
        <v>37.5</v>
      </c>
      <c r="G4085">
        <v>5</v>
      </c>
      <c r="H4085">
        <v>62.5</v>
      </c>
      <c r="I4085">
        <v>0</v>
      </c>
      <c r="J4085">
        <v>0</v>
      </c>
      <c r="K4085">
        <v>2</v>
      </c>
      <c r="L4085">
        <v>25</v>
      </c>
      <c r="M4085">
        <v>2</v>
      </c>
      <c r="N4085">
        <v>25</v>
      </c>
      <c r="O4085">
        <v>2</v>
      </c>
      <c r="P4085">
        <v>25</v>
      </c>
      <c r="Q4085">
        <v>0</v>
      </c>
      <c r="R4085">
        <v>0</v>
      </c>
      <c r="S4085">
        <v>1</v>
      </c>
      <c r="T4085">
        <v>12.5</v>
      </c>
      <c r="U4085">
        <v>1</v>
      </c>
      <c r="V4085">
        <v>12.5</v>
      </c>
      <c r="W4085">
        <v>1</v>
      </c>
      <c r="X4085">
        <v>12.5</v>
      </c>
      <c r="Y4085">
        <v>0</v>
      </c>
      <c r="Z4085">
        <v>0</v>
      </c>
      <c r="AA4085">
        <v>0</v>
      </c>
      <c r="AB4085">
        <v>0</v>
      </c>
      <c r="AC4085">
        <v>2</v>
      </c>
      <c r="AD4085">
        <v>25</v>
      </c>
      <c r="AE4085">
        <v>0</v>
      </c>
      <c r="AF4085">
        <v>0</v>
      </c>
      <c r="AG4085">
        <v>0</v>
      </c>
      <c r="AH4085">
        <v>0</v>
      </c>
      <c r="AI4085">
        <v>0</v>
      </c>
      <c r="AJ4085">
        <v>0</v>
      </c>
    </row>
    <row r="4086" spans="1:36">
      <c r="A4086" t="s">
        <v>638</v>
      </c>
      <c r="B4086">
        <v>1800</v>
      </c>
      <c r="C4086">
        <v>2000</v>
      </c>
      <c r="D4086">
        <v>2</v>
      </c>
      <c r="E4086">
        <v>1</v>
      </c>
      <c r="F4086">
        <v>50</v>
      </c>
      <c r="G4086">
        <v>1</v>
      </c>
      <c r="H4086">
        <v>50</v>
      </c>
      <c r="I4086">
        <v>0</v>
      </c>
      <c r="J4086">
        <v>0</v>
      </c>
      <c r="K4086">
        <v>1</v>
      </c>
      <c r="L4086">
        <v>50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0</v>
      </c>
      <c r="AI4086">
        <v>0</v>
      </c>
      <c r="AJ4086">
        <v>0</v>
      </c>
    </row>
    <row r="4087" spans="1:36">
      <c r="A4087" t="s">
        <v>638</v>
      </c>
      <c r="B4087" t="s">
        <v>639</v>
      </c>
      <c r="C4087">
        <v>1998</v>
      </c>
      <c r="D4087">
        <v>1</v>
      </c>
      <c r="E4087">
        <v>0</v>
      </c>
      <c r="F4087">
        <v>0</v>
      </c>
      <c r="G4087">
        <v>1</v>
      </c>
      <c r="H4087">
        <v>100</v>
      </c>
      <c r="I4087">
        <v>0</v>
      </c>
      <c r="J4087">
        <v>0</v>
      </c>
      <c r="K4087">
        <v>0</v>
      </c>
      <c r="L4087">
        <v>0</v>
      </c>
      <c r="M4087">
        <v>1</v>
      </c>
      <c r="N4087">
        <v>100</v>
      </c>
      <c r="O4087">
        <v>0</v>
      </c>
      <c r="P4087">
        <v>0</v>
      </c>
      <c r="Q4087">
        <v>1</v>
      </c>
      <c r="R4087">
        <v>100</v>
      </c>
      <c r="S4087">
        <v>0</v>
      </c>
      <c r="T4087">
        <v>0</v>
      </c>
      <c r="U4087">
        <v>0</v>
      </c>
      <c r="V4087">
        <v>0</v>
      </c>
      <c r="W4087">
        <v>1</v>
      </c>
      <c r="X4087">
        <v>100</v>
      </c>
      <c r="Y4087">
        <v>0</v>
      </c>
      <c r="Z4087">
        <v>0</v>
      </c>
      <c r="AA4087">
        <v>0</v>
      </c>
      <c r="AB4087">
        <v>0</v>
      </c>
      <c r="AC4087">
        <v>0</v>
      </c>
      <c r="AD4087">
        <v>0</v>
      </c>
      <c r="AE4087">
        <v>0</v>
      </c>
      <c r="AF4087">
        <v>0</v>
      </c>
      <c r="AG4087">
        <v>0</v>
      </c>
      <c r="AH4087">
        <v>0</v>
      </c>
      <c r="AI4087">
        <v>0</v>
      </c>
      <c r="AJ4087">
        <v>0</v>
      </c>
    </row>
    <row r="4088" spans="1:36">
      <c r="A4088" t="s">
        <v>638</v>
      </c>
      <c r="B4088" t="s">
        <v>640</v>
      </c>
      <c r="C4088">
        <v>2012</v>
      </c>
      <c r="D4088">
        <v>1</v>
      </c>
      <c r="E4088">
        <v>1</v>
      </c>
      <c r="F4088">
        <v>100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c r="AG4088">
        <v>0</v>
      </c>
      <c r="AH4088">
        <v>0</v>
      </c>
      <c r="AI4088">
        <v>0</v>
      </c>
      <c r="AJ4088">
        <v>0</v>
      </c>
    </row>
    <row r="4089" spans="1:36">
      <c r="A4089" t="s">
        <v>638</v>
      </c>
      <c r="B4089" t="s">
        <v>549</v>
      </c>
      <c r="C4089">
        <v>1981</v>
      </c>
      <c r="D4089">
        <v>2</v>
      </c>
      <c r="E4089">
        <v>1</v>
      </c>
      <c r="F4089">
        <v>50</v>
      </c>
      <c r="G4089">
        <v>1</v>
      </c>
      <c r="H4089">
        <v>50</v>
      </c>
      <c r="I4089">
        <v>1</v>
      </c>
      <c r="J4089">
        <v>50</v>
      </c>
      <c r="K4089">
        <v>0</v>
      </c>
      <c r="L4089">
        <v>0</v>
      </c>
      <c r="M4089">
        <v>1</v>
      </c>
      <c r="N4089">
        <v>50</v>
      </c>
      <c r="O4089">
        <v>1</v>
      </c>
      <c r="P4089">
        <v>50</v>
      </c>
      <c r="Q4089">
        <v>0</v>
      </c>
      <c r="R4089">
        <v>0</v>
      </c>
      <c r="S4089">
        <v>0</v>
      </c>
      <c r="T4089">
        <v>0</v>
      </c>
      <c r="U4089">
        <v>0</v>
      </c>
      <c r="V4089">
        <v>0</v>
      </c>
      <c r="W4089">
        <v>0</v>
      </c>
      <c r="X4089">
        <v>0</v>
      </c>
      <c r="Y4089">
        <v>0</v>
      </c>
      <c r="Z4089">
        <v>0</v>
      </c>
      <c r="AA4089">
        <v>1</v>
      </c>
      <c r="AB4089">
        <v>50</v>
      </c>
      <c r="AC4089">
        <v>0</v>
      </c>
      <c r="AD4089">
        <v>0</v>
      </c>
      <c r="AE4089">
        <v>1</v>
      </c>
      <c r="AF4089">
        <v>50</v>
      </c>
      <c r="AG4089">
        <v>0</v>
      </c>
      <c r="AH4089">
        <v>0</v>
      </c>
      <c r="AI4089">
        <v>0</v>
      </c>
      <c r="AJ4089">
        <v>0</v>
      </c>
    </row>
    <row r="4090" spans="1:36">
      <c r="A4090" t="s">
        <v>638</v>
      </c>
      <c r="B4090" t="s">
        <v>35</v>
      </c>
      <c r="C4090">
        <v>1982</v>
      </c>
      <c r="D4090">
        <v>1</v>
      </c>
      <c r="E4090">
        <v>0</v>
      </c>
      <c r="F4090">
        <v>0</v>
      </c>
      <c r="G4090">
        <v>1</v>
      </c>
      <c r="H4090">
        <v>100</v>
      </c>
      <c r="I4090">
        <v>0</v>
      </c>
      <c r="J4090">
        <v>0</v>
      </c>
      <c r="K4090">
        <v>1</v>
      </c>
      <c r="L4090">
        <v>100</v>
      </c>
      <c r="M4090">
        <v>0</v>
      </c>
      <c r="N4090">
        <v>0</v>
      </c>
      <c r="O4090">
        <v>0</v>
      </c>
      <c r="P4090">
        <v>0</v>
      </c>
      <c r="Q4090">
        <v>0</v>
      </c>
      <c r="R4090">
        <v>0</v>
      </c>
      <c r="S4090">
        <v>0</v>
      </c>
      <c r="T4090">
        <v>0</v>
      </c>
      <c r="U4090">
        <v>1</v>
      </c>
      <c r="V4090">
        <v>100</v>
      </c>
      <c r="W4090">
        <v>0</v>
      </c>
      <c r="X4090">
        <v>0</v>
      </c>
      <c r="Y4090">
        <v>0</v>
      </c>
      <c r="Z4090">
        <v>0</v>
      </c>
      <c r="AA4090">
        <v>1</v>
      </c>
      <c r="AB4090">
        <v>100</v>
      </c>
      <c r="AC4090">
        <v>0</v>
      </c>
      <c r="AD4090">
        <v>0</v>
      </c>
      <c r="AE4090">
        <v>0</v>
      </c>
      <c r="AF4090">
        <v>0</v>
      </c>
      <c r="AG4090">
        <v>0</v>
      </c>
      <c r="AH4090">
        <v>0</v>
      </c>
      <c r="AI4090">
        <v>0</v>
      </c>
      <c r="AJ4090">
        <v>0</v>
      </c>
    </row>
    <row r="4091" spans="1:36">
      <c r="A4091" t="s">
        <v>638</v>
      </c>
      <c r="B4091" t="s">
        <v>35</v>
      </c>
      <c r="C4091">
        <v>2000</v>
      </c>
      <c r="D4091">
        <v>9</v>
      </c>
      <c r="E4091">
        <v>3</v>
      </c>
      <c r="F4091">
        <v>33.299999999999997</v>
      </c>
      <c r="G4091">
        <v>6</v>
      </c>
      <c r="H4091">
        <v>66.7</v>
      </c>
      <c r="I4091">
        <v>0</v>
      </c>
      <c r="J4091">
        <v>0</v>
      </c>
      <c r="K4091">
        <v>3</v>
      </c>
      <c r="L4091">
        <v>33.299999999999997</v>
      </c>
      <c r="M4091">
        <v>2</v>
      </c>
      <c r="N4091">
        <v>22.2</v>
      </c>
      <c r="O4091">
        <v>1</v>
      </c>
      <c r="P4091">
        <v>11.1</v>
      </c>
      <c r="Q4091">
        <v>2</v>
      </c>
      <c r="R4091">
        <v>22.2</v>
      </c>
      <c r="S4091">
        <v>0</v>
      </c>
      <c r="T4091">
        <v>0</v>
      </c>
      <c r="U4091">
        <v>0</v>
      </c>
      <c r="V4091">
        <v>0</v>
      </c>
      <c r="W4091">
        <v>3</v>
      </c>
      <c r="X4091">
        <v>33.299999999999997</v>
      </c>
      <c r="Y4091">
        <v>0</v>
      </c>
      <c r="Z4091">
        <v>0</v>
      </c>
      <c r="AA4091">
        <v>0</v>
      </c>
      <c r="AB4091">
        <v>0</v>
      </c>
      <c r="AC4091">
        <v>1</v>
      </c>
      <c r="AD4091">
        <v>11.1</v>
      </c>
      <c r="AE4091">
        <v>1</v>
      </c>
      <c r="AF4091">
        <v>11.1</v>
      </c>
      <c r="AG4091">
        <v>0</v>
      </c>
      <c r="AH4091">
        <v>0</v>
      </c>
      <c r="AI4091">
        <v>0</v>
      </c>
      <c r="AJ4091">
        <v>0</v>
      </c>
    </row>
    <row r="4092" spans="1:36">
      <c r="A4092" t="s">
        <v>638</v>
      </c>
      <c r="B4092" t="s">
        <v>35</v>
      </c>
      <c r="C4092">
        <v>2001</v>
      </c>
      <c r="D4092">
        <v>19</v>
      </c>
      <c r="E4092">
        <v>8</v>
      </c>
      <c r="F4092">
        <v>42.1</v>
      </c>
      <c r="G4092">
        <v>11</v>
      </c>
      <c r="H4092">
        <v>57.9</v>
      </c>
      <c r="I4092">
        <v>6</v>
      </c>
      <c r="J4092">
        <v>31.6</v>
      </c>
      <c r="K4092">
        <v>3</v>
      </c>
      <c r="L4092">
        <v>15.8</v>
      </c>
      <c r="M4092">
        <v>1</v>
      </c>
      <c r="N4092">
        <v>5.3</v>
      </c>
      <c r="O4092">
        <v>1</v>
      </c>
      <c r="P4092">
        <v>5.3</v>
      </c>
      <c r="Q4092">
        <v>1</v>
      </c>
      <c r="R4092">
        <v>5.3</v>
      </c>
      <c r="S4092">
        <v>3</v>
      </c>
      <c r="T4092">
        <v>15.8</v>
      </c>
      <c r="U4092">
        <v>2</v>
      </c>
      <c r="V4092">
        <v>10.5</v>
      </c>
      <c r="W4092">
        <v>2</v>
      </c>
      <c r="X4092">
        <v>10.5</v>
      </c>
      <c r="Y4092">
        <v>0</v>
      </c>
      <c r="Z4092">
        <v>0</v>
      </c>
      <c r="AA4092">
        <v>0</v>
      </c>
      <c r="AB4092">
        <v>0</v>
      </c>
      <c r="AC4092">
        <v>2</v>
      </c>
      <c r="AD4092">
        <v>10.5</v>
      </c>
      <c r="AE4092">
        <v>1</v>
      </c>
      <c r="AF4092">
        <v>5.3</v>
      </c>
      <c r="AG4092">
        <v>0</v>
      </c>
      <c r="AH4092">
        <v>0</v>
      </c>
      <c r="AI4092">
        <v>0</v>
      </c>
      <c r="AJ4092">
        <v>0</v>
      </c>
    </row>
    <row r="4093" spans="1:36">
      <c r="A4093" t="s">
        <v>638</v>
      </c>
      <c r="B4093" t="s">
        <v>35</v>
      </c>
      <c r="C4093">
        <v>2002</v>
      </c>
      <c r="D4093">
        <v>141</v>
      </c>
      <c r="E4093">
        <v>43</v>
      </c>
      <c r="F4093">
        <v>30.5</v>
      </c>
      <c r="G4093">
        <v>98</v>
      </c>
      <c r="H4093">
        <v>69.5</v>
      </c>
      <c r="I4093">
        <v>27</v>
      </c>
      <c r="J4093">
        <v>19.100000000000001</v>
      </c>
      <c r="K4093">
        <v>46</v>
      </c>
      <c r="L4093">
        <v>32.6</v>
      </c>
      <c r="M4093">
        <v>15</v>
      </c>
      <c r="N4093">
        <v>10.6</v>
      </c>
      <c r="O4093">
        <v>8</v>
      </c>
      <c r="P4093">
        <v>5.7</v>
      </c>
      <c r="Q4093">
        <v>29</v>
      </c>
      <c r="R4093">
        <v>20.6</v>
      </c>
      <c r="S4093">
        <v>41</v>
      </c>
      <c r="T4093">
        <v>29.1</v>
      </c>
      <c r="U4093">
        <v>3</v>
      </c>
      <c r="V4093">
        <v>2.1</v>
      </c>
      <c r="W4093">
        <v>17</v>
      </c>
      <c r="X4093">
        <v>12.1</v>
      </c>
      <c r="Y4093">
        <v>1</v>
      </c>
      <c r="Z4093">
        <v>0.7</v>
      </c>
      <c r="AA4093">
        <v>11</v>
      </c>
      <c r="AB4093">
        <v>7.8</v>
      </c>
      <c r="AC4093">
        <v>14</v>
      </c>
      <c r="AD4093">
        <v>9.9</v>
      </c>
      <c r="AE4093">
        <v>26</v>
      </c>
      <c r="AF4093">
        <v>18.399999999999999</v>
      </c>
      <c r="AG4093">
        <v>1</v>
      </c>
      <c r="AH4093">
        <v>0.7</v>
      </c>
      <c r="AI4093">
        <v>0</v>
      </c>
      <c r="AJ4093">
        <v>0</v>
      </c>
    </row>
    <row r="4094" spans="1:36">
      <c r="A4094" t="s">
        <v>638</v>
      </c>
      <c r="B4094" t="s">
        <v>35</v>
      </c>
      <c r="C4094">
        <v>2003</v>
      </c>
      <c r="D4094">
        <v>4</v>
      </c>
      <c r="E4094">
        <v>1</v>
      </c>
      <c r="F4094">
        <v>25</v>
      </c>
      <c r="G4094">
        <v>3</v>
      </c>
      <c r="H4094">
        <v>75</v>
      </c>
      <c r="I4094">
        <v>0</v>
      </c>
      <c r="J4094">
        <v>0</v>
      </c>
      <c r="K4094">
        <v>1</v>
      </c>
      <c r="L4094">
        <v>25</v>
      </c>
      <c r="M4094">
        <v>2</v>
      </c>
      <c r="N4094">
        <v>50</v>
      </c>
      <c r="O4094">
        <v>0</v>
      </c>
      <c r="P4094">
        <v>0</v>
      </c>
      <c r="Q4094">
        <v>0</v>
      </c>
      <c r="R4094">
        <v>0</v>
      </c>
      <c r="S4094">
        <v>2</v>
      </c>
      <c r="T4094">
        <v>50</v>
      </c>
      <c r="U4094">
        <v>0</v>
      </c>
      <c r="V4094">
        <v>0</v>
      </c>
      <c r="W4094">
        <v>2</v>
      </c>
      <c r="X4094">
        <v>50</v>
      </c>
      <c r="Y4094">
        <v>0</v>
      </c>
      <c r="Z4094">
        <v>0</v>
      </c>
      <c r="AA4094">
        <v>0</v>
      </c>
      <c r="AB4094">
        <v>0</v>
      </c>
      <c r="AC4094">
        <v>0</v>
      </c>
      <c r="AD4094">
        <v>0</v>
      </c>
      <c r="AE4094">
        <v>0</v>
      </c>
      <c r="AF4094">
        <v>0</v>
      </c>
      <c r="AG4094">
        <v>0</v>
      </c>
      <c r="AH4094">
        <v>0</v>
      </c>
      <c r="AI4094">
        <v>0</v>
      </c>
      <c r="AJ4094">
        <v>0</v>
      </c>
    </row>
    <row r="4095" spans="1:36">
      <c r="A4095" t="s">
        <v>638</v>
      </c>
      <c r="B4095" t="s">
        <v>35</v>
      </c>
      <c r="C4095">
        <v>2004</v>
      </c>
      <c r="D4095">
        <v>47</v>
      </c>
      <c r="E4095">
        <v>16</v>
      </c>
      <c r="F4095">
        <v>34</v>
      </c>
      <c r="G4095">
        <v>31</v>
      </c>
      <c r="H4095">
        <v>66</v>
      </c>
      <c r="I4095">
        <v>8</v>
      </c>
      <c r="J4095">
        <v>17</v>
      </c>
      <c r="K4095">
        <v>16</v>
      </c>
      <c r="L4095">
        <v>34</v>
      </c>
      <c r="M4095">
        <v>5</v>
      </c>
      <c r="N4095">
        <v>10.6</v>
      </c>
      <c r="O4095">
        <v>4</v>
      </c>
      <c r="P4095">
        <v>8.5</v>
      </c>
      <c r="Q4095">
        <v>11</v>
      </c>
      <c r="R4095">
        <v>23.4</v>
      </c>
      <c r="S4095">
        <v>9</v>
      </c>
      <c r="T4095">
        <v>19.100000000000001</v>
      </c>
      <c r="U4095">
        <v>4</v>
      </c>
      <c r="V4095">
        <v>8.5</v>
      </c>
      <c r="W4095">
        <v>4</v>
      </c>
      <c r="X4095">
        <v>8.5</v>
      </c>
      <c r="Y4095">
        <v>0</v>
      </c>
      <c r="Z4095">
        <v>0</v>
      </c>
      <c r="AA4095">
        <v>5</v>
      </c>
      <c r="AB4095">
        <v>10.6</v>
      </c>
      <c r="AC4095">
        <v>5</v>
      </c>
      <c r="AD4095">
        <v>10.6</v>
      </c>
      <c r="AE4095">
        <v>11</v>
      </c>
      <c r="AF4095">
        <v>23.4</v>
      </c>
      <c r="AG4095">
        <v>0</v>
      </c>
      <c r="AH4095">
        <v>0</v>
      </c>
      <c r="AI4095">
        <v>0</v>
      </c>
      <c r="AJ4095">
        <v>0</v>
      </c>
    </row>
    <row r="4096" spans="1:36">
      <c r="A4096" t="s">
        <v>638</v>
      </c>
      <c r="B4096" t="s">
        <v>35</v>
      </c>
      <c r="C4096">
        <v>2005</v>
      </c>
      <c r="D4096">
        <v>70</v>
      </c>
      <c r="E4096">
        <v>12</v>
      </c>
      <c r="F4096">
        <v>17.100000000000001</v>
      </c>
      <c r="G4096">
        <v>58</v>
      </c>
      <c r="H4096">
        <v>82.9</v>
      </c>
      <c r="I4096">
        <v>20</v>
      </c>
      <c r="J4096">
        <v>28.6</v>
      </c>
      <c r="K4096">
        <v>28</v>
      </c>
      <c r="L4096">
        <v>40</v>
      </c>
      <c r="M4096">
        <v>21</v>
      </c>
      <c r="N4096">
        <v>30</v>
      </c>
      <c r="O4096">
        <v>6</v>
      </c>
      <c r="P4096">
        <v>8.6</v>
      </c>
      <c r="Q4096">
        <v>18</v>
      </c>
      <c r="R4096">
        <v>25.7</v>
      </c>
      <c r="S4096">
        <v>12</v>
      </c>
      <c r="T4096">
        <v>17.100000000000001</v>
      </c>
      <c r="U4096">
        <v>4</v>
      </c>
      <c r="V4096">
        <v>5.7</v>
      </c>
      <c r="W4096">
        <v>18</v>
      </c>
      <c r="X4096">
        <v>25.7</v>
      </c>
      <c r="Y4096">
        <v>0</v>
      </c>
      <c r="Z4096">
        <v>0</v>
      </c>
      <c r="AA4096">
        <v>8</v>
      </c>
      <c r="AB4096">
        <v>11.4</v>
      </c>
      <c r="AC4096">
        <v>7</v>
      </c>
      <c r="AD4096">
        <v>10</v>
      </c>
      <c r="AE4096">
        <v>12</v>
      </c>
      <c r="AF4096">
        <v>17.100000000000001</v>
      </c>
      <c r="AG4096">
        <v>0</v>
      </c>
      <c r="AH4096">
        <v>0</v>
      </c>
      <c r="AI4096">
        <v>0</v>
      </c>
      <c r="AJ4096">
        <v>0</v>
      </c>
    </row>
    <row r="4097" spans="1:36">
      <c r="A4097" t="s">
        <v>638</v>
      </c>
      <c r="B4097" t="s">
        <v>35</v>
      </c>
      <c r="C4097">
        <v>2006</v>
      </c>
      <c r="D4097">
        <v>2</v>
      </c>
      <c r="E4097">
        <v>0</v>
      </c>
      <c r="F4097">
        <v>0</v>
      </c>
      <c r="G4097">
        <v>2</v>
      </c>
      <c r="H4097">
        <v>100</v>
      </c>
      <c r="I4097">
        <v>0</v>
      </c>
      <c r="J4097">
        <v>0</v>
      </c>
      <c r="K4097">
        <v>1</v>
      </c>
      <c r="L4097">
        <v>50</v>
      </c>
      <c r="M4097">
        <v>2</v>
      </c>
      <c r="N4097">
        <v>100</v>
      </c>
      <c r="O4097">
        <v>1</v>
      </c>
      <c r="P4097">
        <v>50</v>
      </c>
      <c r="Q4097">
        <v>1</v>
      </c>
      <c r="R4097">
        <v>50</v>
      </c>
      <c r="S4097">
        <v>0</v>
      </c>
      <c r="T4097">
        <v>0</v>
      </c>
      <c r="U4097">
        <v>1</v>
      </c>
      <c r="V4097">
        <v>50</v>
      </c>
      <c r="W4097">
        <v>2</v>
      </c>
      <c r="X4097">
        <v>100</v>
      </c>
      <c r="Y4097">
        <v>0</v>
      </c>
      <c r="Z4097">
        <v>0</v>
      </c>
      <c r="AA4097">
        <v>0</v>
      </c>
      <c r="AB4097">
        <v>0</v>
      </c>
      <c r="AC4097">
        <v>1</v>
      </c>
      <c r="AD4097">
        <v>50</v>
      </c>
      <c r="AE4097">
        <v>0</v>
      </c>
      <c r="AF4097">
        <v>0</v>
      </c>
      <c r="AG4097">
        <v>0</v>
      </c>
      <c r="AH4097">
        <v>0</v>
      </c>
      <c r="AI4097">
        <v>0</v>
      </c>
      <c r="AJ4097">
        <v>0</v>
      </c>
    </row>
    <row r="4098" spans="1:36">
      <c r="A4098" t="s">
        <v>638</v>
      </c>
      <c r="B4098" t="s">
        <v>35</v>
      </c>
      <c r="C4098">
        <v>2007</v>
      </c>
      <c r="D4098">
        <v>1</v>
      </c>
      <c r="E4098">
        <v>0</v>
      </c>
      <c r="F4098">
        <v>0</v>
      </c>
      <c r="G4098">
        <v>1</v>
      </c>
      <c r="H4098">
        <v>100</v>
      </c>
      <c r="I4098">
        <v>0</v>
      </c>
      <c r="J4098">
        <v>0</v>
      </c>
      <c r="K4098">
        <v>1</v>
      </c>
      <c r="L4098">
        <v>100</v>
      </c>
      <c r="M4098">
        <v>1</v>
      </c>
      <c r="N4098">
        <v>100</v>
      </c>
      <c r="O4098">
        <v>1</v>
      </c>
      <c r="P4098">
        <v>100</v>
      </c>
      <c r="Q4098">
        <v>0</v>
      </c>
      <c r="R4098">
        <v>0</v>
      </c>
      <c r="S4098">
        <v>0</v>
      </c>
      <c r="T4098">
        <v>0</v>
      </c>
      <c r="U4098">
        <v>0</v>
      </c>
      <c r="V4098">
        <v>0</v>
      </c>
      <c r="W4098">
        <v>1</v>
      </c>
      <c r="X4098">
        <v>100</v>
      </c>
      <c r="Y4098">
        <v>1</v>
      </c>
      <c r="Z4098">
        <v>100</v>
      </c>
      <c r="AA4098">
        <v>1</v>
      </c>
      <c r="AB4098">
        <v>100</v>
      </c>
      <c r="AC4098">
        <v>1</v>
      </c>
      <c r="AD4098">
        <v>100</v>
      </c>
      <c r="AE4098">
        <v>0</v>
      </c>
      <c r="AF4098">
        <v>0</v>
      </c>
      <c r="AG4098">
        <v>0</v>
      </c>
      <c r="AH4098">
        <v>0</v>
      </c>
      <c r="AI4098">
        <v>0</v>
      </c>
      <c r="AJ4098">
        <v>0</v>
      </c>
    </row>
    <row r="4099" spans="1:36">
      <c r="A4099" t="s">
        <v>638</v>
      </c>
      <c r="B4099" t="s">
        <v>35</v>
      </c>
      <c r="C4099">
        <v>2009</v>
      </c>
      <c r="D4099">
        <v>4</v>
      </c>
      <c r="E4099">
        <v>2</v>
      </c>
      <c r="F4099">
        <v>50</v>
      </c>
      <c r="G4099">
        <v>2</v>
      </c>
      <c r="H4099">
        <v>50</v>
      </c>
      <c r="I4099">
        <v>0</v>
      </c>
      <c r="J4099">
        <v>0</v>
      </c>
      <c r="K4099">
        <v>0</v>
      </c>
      <c r="L4099">
        <v>0</v>
      </c>
      <c r="M4099">
        <v>1</v>
      </c>
      <c r="N4099">
        <v>25</v>
      </c>
      <c r="O4099">
        <v>1</v>
      </c>
      <c r="P4099">
        <v>25</v>
      </c>
      <c r="Q4099">
        <v>1</v>
      </c>
      <c r="R4099">
        <v>25</v>
      </c>
      <c r="S4099">
        <v>0</v>
      </c>
      <c r="T4099">
        <v>0</v>
      </c>
      <c r="U4099">
        <v>0</v>
      </c>
      <c r="V4099">
        <v>0</v>
      </c>
      <c r="W4099">
        <v>1</v>
      </c>
      <c r="X4099">
        <v>25</v>
      </c>
      <c r="Y4099">
        <v>0</v>
      </c>
      <c r="Z4099">
        <v>0</v>
      </c>
      <c r="AA4099">
        <v>0</v>
      </c>
      <c r="AB4099">
        <v>0</v>
      </c>
      <c r="AC4099">
        <v>1</v>
      </c>
      <c r="AD4099">
        <v>25</v>
      </c>
      <c r="AE4099">
        <v>0</v>
      </c>
      <c r="AF4099">
        <v>0</v>
      </c>
      <c r="AG4099">
        <v>0</v>
      </c>
      <c r="AH4099">
        <v>0</v>
      </c>
      <c r="AI4099">
        <v>0</v>
      </c>
      <c r="AJ4099">
        <v>0</v>
      </c>
    </row>
    <row r="4100" spans="1:36">
      <c r="A4100" t="s">
        <v>638</v>
      </c>
      <c r="B4100" t="s">
        <v>641</v>
      </c>
      <c r="C4100">
        <v>2003</v>
      </c>
      <c r="D4100">
        <v>3</v>
      </c>
      <c r="E4100">
        <v>0</v>
      </c>
      <c r="F4100">
        <v>0</v>
      </c>
      <c r="G4100">
        <v>3</v>
      </c>
      <c r="H4100">
        <v>100</v>
      </c>
      <c r="I4100">
        <v>1</v>
      </c>
      <c r="J4100">
        <v>33.299999999999997</v>
      </c>
      <c r="K4100">
        <v>0</v>
      </c>
      <c r="L4100">
        <v>0</v>
      </c>
      <c r="M4100">
        <v>2</v>
      </c>
      <c r="N4100">
        <v>66.7</v>
      </c>
      <c r="O4100">
        <v>0</v>
      </c>
      <c r="P4100">
        <v>0</v>
      </c>
      <c r="Q4100">
        <v>1</v>
      </c>
      <c r="R4100">
        <v>33.299999999999997</v>
      </c>
      <c r="S4100">
        <v>1</v>
      </c>
      <c r="T4100">
        <v>33.299999999999997</v>
      </c>
      <c r="U4100">
        <v>1</v>
      </c>
      <c r="V4100">
        <v>33.299999999999997</v>
      </c>
      <c r="W4100">
        <v>2</v>
      </c>
      <c r="X4100">
        <v>66.7</v>
      </c>
      <c r="Y4100">
        <v>0</v>
      </c>
      <c r="Z4100">
        <v>0</v>
      </c>
      <c r="AA4100">
        <v>0</v>
      </c>
      <c r="AB4100">
        <v>0</v>
      </c>
      <c r="AC4100">
        <v>0</v>
      </c>
      <c r="AD4100">
        <v>0</v>
      </c>
      <c r="AE4100">
        <v>0</v>
      </c>
      <c r="AF4100">
        <v>0</v>
      </c>
      <c r="AG4100">
        <v>0</v>
      </c>
      <c r="AH4100">
        <v>0</v>
      </c>
      <c r="AI4100">
        <v>0</v>
      </c>
      <c r="AJ4100">
        <v>0</v>
      </c>
    </row>
    <row r="4101" spans="1:36">
      <c r="A4101" t="s">
        <v>638</v>
      </c>
      <c r="B4101" t="s">
        <v>641</v>
      </c>
      <c r="C4101">
        <v>2004</v>
      </c>
      <c r="D4101">
        <v>2</v>
      </c>
      <c r="E4101">
        <v>0</v>
      </c>
      <c r="F4101">
        <v>0</v>
      </c>
      <c r="G4101">
        <v>2</v>
      </c>
      <c r="H4101">
        <v>100</v>
      </c>
      <c r="I4101">
        <v>2</v>
      </c>
      <c r="J4101">
        <v>100</v>
      </c>
      <c r="K4101">
        <v>0</v>
      </c>
      <c r="L4101">
        <v>0</v>
      </c>
      <c r="M4101">
        <v>2</v>
      </c>
      <c r="N4101">
        <v>100</v>
      </c>
      <c r="O4101">
        <v>0</v>
      </c>
      <c r="P4101">
        <v>0</v>
      </c>
      <c r="Q4101">
        <v>1</v>
      </c>
      <c r="R4101">
        <v>50</v>
      </c>
      <c r="S4101">
        <v>0</v>
      </c>
      <c r="T4101">
        <v>0</v>
      </c>
      <c r="U4101">
        <v>0</v>
      </c>
      <c r="V4101">
        <v>0</v>
      </c>
      <c r="W4101">
        <v>2</v>
      </c>
      <c r="X4101">
        <v>100</v>
      </c>
      <c r="Y4101">
        <v>0</v>
      </c>
      <c r="Z4101">
        <v>0</v>
      </c>
      <c r="AA4101">
        <v>0</v>
      </c>
      <c r="AB4101">
        <v>0</v>
      </c>
      <c r="AC4101">
        <v>0</v>
      </c>
      <c r="AD4101">
        <v>0</v>
      </c>
      <c r="AE4101">
        <v>0</v>
      </c>
      <c r="AF4101">
        <v>0</v>
      </c>
      <c r="AG4101">
        <v>0</v>
      </c>
      <c r="AH4101">
        <v>0</v>
      </c>
      <c r="AI4101">
        <v>0</v>
      </c>
      <c r="AJ4101">
        <v>0</v>
      </c>
    </row>
    <row r="4102" spans="1:36">
      <c r="A4102" t="s">
        <v>638</v>
      </c>
      <c r="B4102" t="s">
        <v>641</v>
      </c>
      <c r="C4102">
        <v>2005</v>
      </c>
      <c r="D4102">
        <v>2</v>
      </c>
      <c r="E4102">
        <v>1</v>
      </c>
      <c r="F4102">
        <v>50</v>
      </c>
      <c r="G4102">
        <v>1</v>
      </c>
      <c r="H4102">
        <v>50</v>
      </c>
      <c r="I4102">
        <v>0</v>
      </c>
      <c r="J4102">
        <v>0</v>
      </c>
      <c r="K4102">
        <v>0</v>
      </c>
      <c r="L4102">
        <v>0</v>
      </c>
      <c r="M4102">
        <v>0</v>
      </c>
      <c r="N4102">
        <v>0</v>
      </c>
      <c r="O4102">
        <v>0</v>
      </c>
      <c r="P4102">
        <v>0</v>
      </c>
      <c r="Q4102">
        <v>0</v>
      </c>
      <c r="R4102">
        <v>0</v>
      </c>
      <c r="S4102">
        <v>0</v>
      </c>
      <c r="T4102">
        <v>0</v>
      </c>
      <c r="U4102">
        <v>1</v>
      </c>
      <c r="V4102">
        <v>50</v>
      </c>
      <c r="W4102">
        <v>0</v>
      </c>
      <c r="X4102">
        <v>0</v>
      </c>
      <c r="Y4102">
        <v>0</v>
      </c>
      <c r="Z4102">
        <v>0</v>
      </c>
      <c r="AA4102">
        <v>0</v>
      </c>
      <c r="AB4102">
        <v>0</v>
      </c>
      <c r="AC4102">
        <v>0</v>
      </c>
      <c r="AD4102">
        <v>0</v>
      </c>
      <c r="AE4102">
        <v>0</v>
      </c>
      <c r="AF4102">
        <v>0</v>
      </c>
      <c r="AG4102">
        <v>0</v>
      </c>
      <c r="AH4102">
        <v>0</v>
      </c>
      <c r="AI4102">
        <v>0</v>
      </c>
      <c r="AJ4102">
        <v>0</v>
      </c>
    </row>
    <row r="4103" spans="1:36">
      <c r="A4103" t="s">
        <v>638</v>
      </c>
      <c r="B4103" t="s">
        <v>642</v>
      </c>
      <c r="C4103">
        <v>2001</v>
      </c>
      <c r="D4103">
        <v>2</v>
      </c>
      <c r="E4103">
        <v>0</v>
      </c>
      <c r="F4103">
        <v>0</v>
      </c>
      <c r="G4103">
        <v>2</v>
      </c>
      <c r="H4103">
        <v>100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2</v>
      </c>
      <c r="AF4103">
        <v>100</v>
      </c>
      <c r="AG4103">
        <v>0</v>
      </c>
      <c r="AH4103">
        <v>0</v>
      </c>
      <c r="AI4103">
        <v>0</v>
      </c>
      <c r="AJ4103">
        <v>0</v>
      </c>
    </row>
    <row r="4104" spans="1:36">
      <c r="A4104" t="s">
        <v>638</v>
      </c>
      <c r="B4104" t="s">
        <v>642</v>
      </c>
      <c r="C4104">
        <v>2002</v>
      </c>
      <c r="D4104">
        <v>5</v>
      </c>
      <c r="E4104">
        <v>0</v>
      </c>
      <c r="F4104">
        <v>0</v>
      </c>
      <c r="G4104">
        <v>5</v>
      </c>
      <c r="H4104">
        <v>100</v>
      </c>
      <c r="I4104">
        <v>1</v>
      </c>
      <c r="J4104">
        <v>20</v>
      </c>
      <c r="K4104">
        <v>1</v>
      </c>
      <c r="L4104">
        <v>20</v>
      </c>
      <c r="M4104">
        <v>1</v>
      </c>
      <c r="N4104">
        <v>20</v>
      </c>
      <c r="O4104">
        <v>0</v>
      </c>
      <c r="P4104">
        <v>0</v>
      </c>
      <c r="Q4104">
        <v>1</v>
      </c>
      <c r="R4104">
        <v>20</v>
      </c>
      <c r="S4104">
        <v>0</v>
      </c>
      <c r="T4104">
        <v>0</v>
      </c>
      <c r="U4104">
        <v>1</v>
      </c>
      <c r="V4104">
        <v>20</v>
      </c>
      <c r="W4104">
        <v>1</v>
      </c>
      <c r="X4104">
        <v>20</v>
      </c>
      <c r="Y4104">
        <v>0</v>
      </c>
      <c r="Z4104">
        <v>0</v>
      </c>
      <c r="AA4104">
        <v>0</v>
      </c>
      <c r="AB4104">
        <v>0</v>
      </c>
      <c r="AC4104">
        <v>2</v>
      </c>
      <c r="AD4104">
        <v>40</v>
      </c>
      <c r="AE4104">
        <v>1</v>
      </c>
      <c r="AF4104">
        <v>20</v>
      </c>
      <c r="AG4104">
        <v>0</v>
      </c>
      <c r="AH4104">
        <v>0</v>
      </c>
      <c r="AI4104">
        <v>0</v>
      </c>
      <c r="AJ4104">
        <v>0</v>
      </c>
    </row>
    <row r="4105" spans="1:36">
      <c r="A4105" t="s">
        <v>638</v>
      </c>
      <c r="B4105" t="s">
        <v>642</v>
      </c>
      <c r="C4105">
        <v>2003</v>
      </c>
      <c r="D4105">
        <v>82</v>
      </c>
      <c r="E4105">
        <v>26</v>
      </c>
      <c r="F4105">
        <v>31.7</v>
      </c>
      <c r="G4105">
        <v>56</v>
      </c>
      <c r="H4105">
        <v>68.3</v>
      </c>
      <c r="I4105">
        <v>21</v>
      </c>
      <c r="J4105">
        <v>25.6</v>
      </c>
      <c r="K4105">
        <v>30</v>
      </c>
      <c r="L4105">
        <v>36.6</v>
      </c>
      <c r="M4105">
        <v>8</v>
      </c>
      <c r="N4105">
        <v>9.8000000000000007</v>
      </c>
      <c r="O4105">
        <v>4</v>
      </c>
      <c r="P4105">
        <v>4.9000000000000004</v>
      </c>
      <c r="Q4105">
        <v>17</v>
      </c>
      <c r="R4105">
        <v>20.7</v>
      </c>
      <c r="S4105">
        <v>24</v>
      </c>
      <c r="T4105">
        <v>29.3</v>
      </c>
      <c r="U4105">
        <v>2</v>
      </c>
      <c r="V4105">
        <v>2.4</v>
      </c>
      <c r="W4105">
        <v>12</v>
      </c>
      <c r="X4105">
        <v>14.6</v>
      </c>
      <c r="Y4105">
        <v>1</v>
      </c>
      <c r="Z4105">
        <v>1.2</v>
      </c>
      <c r="AA4105">
        <v>6</v>
      </c>
      <c r="AB4105">
        <v>7.3</v>
      </c>
      <c r="AC4105">
        <v>3</v>
      </c>
      <c r="AD4105">
        <v>3.7</v>
      </c>
      <c r="AE4105">
        <v>12</v>
      </c>
      <c r="AF4105">
        <v>14.6</v>
      </c>
      <c r="AG4105">
        <v>1</v>
      </c>
      <c r="AH4105">
        <v>1.2</v>
      </c>
      <c r="AI4105">
        <v>0</v>
      </c>
      <c r="AJ4105">
        <v>0</v>
      </c>
    </row>
    <row r="4106" spans="1:36">
      <c r="A4106" t="s">
        <v>638</v>
      </c>
      <c r="B4106" t="s">
        <v>642</v>
      </c>
      <c r="C4106">
        <v>2004</v>
      </c>
      <c r="D4106">
        <v>95</v>
      </c>
      <c r="E4106">
        <v>23</v>
      </c>
      <c r="F4106">
        <v>24.2</v>
      </c>
      <c r="G4106">
        <v>72</v>
      </c>
      <c r="H4106">
        <v>75.8</v>
      </c>
      <c r="I4106">
        <v>15</v>
      </c>
      <c r="J4106">
        <v>15.8</v>
      </c>
      <c r="K4106">
        <v>37</v>
      </c>
      <c r="L4106">
        <v>38.9</v>
      </c>
      <c r="M4106">
        <v>11</v>
      </c>
      <c r="N4106">
        <v>11.6</v>
      </c>
      <c r="O4106">
        <v>6</v>
      </c>
      <c r="P4106">
        <v>6.3</v>
      </c>
      <c r="Q4106">
        <v>19</v>
      </c>
      <c r="R4106">
        <v>20</v>
      </c>
      <c r="S4106">
        <v>22</v>
      </c>
      <c r="T4106">
        <v>23.2</v>
      </c>
      <c r="U4106">
        <v>5</v>
      </c>
      <c r="V4106">
        <v>5.3</v>
      </c>
      <c r="W4106">
        <v>12</v>
      </c>
      <c r="X4106">
        <v>12.6</v>
      </c>
      <c r="Y4106">
        <v>1</v>
      </c>
      <c r="Z4106">
        <v>1.1000000000000001</v>
      </c>
      <c r="AA4106">
        <v>7</v>
      </c>
      <c r="AB4106">
        <v>7.4</v>
      </c>
      <c r="AC4106">
        <v>5</v>
      </c>
      <c r="AD4106">
        <v>5.3</v>
      </c>
      <c r="AE4106">
        <v>15</v>
      </c>
      <c r="AF4106">
        <v>15.8</v>
      </c>
      <c r="AG4106">
        <v>0</v>
      </c>
      <c r="AH4106">
        <v>0</v>
      </c>
      <c r="AI4106">
        <v>0</v>
      </c>
      <c r="AJ4106">
        <v>0</v>
      </c>
    </row>
    <row r="4107" spans="1:36">
      <c r="A4107" t="s">
        <v>638</v>
      </c>
      <c r="B4107" t="s">
        <v>642</v>
      </c>
      <c r="C4107">
        <v>2005</v>
      </c>
      <c r="D4107">
        <v>87</v>
      </c>
      <c r="E4107">
        <v>28</v>
      </c>
      <c r="F4107">
        <v>32.200000000000003</v>
      </c>
      <c r="G4107">
        <v>59</v>
      </c>
      <c r="H4107">
        <v>67.8</v>
      </c>
      <c r="I4107">
        <v>25</v>
      </c>
      <c r="J4107">
        <v>28.7</v>
      </c>
      <c r="K4107">
        <v>39</v>
      </c>
      <c r="L4107">
        <v>44.8</v>
      </c>
      <c r="M4107">
        <v>16</v>
      </c>
      <c r="N4107">
        <v>18.399999999999999</v>
      </c>
      <c r="O4107">
        <v>0</v>
      </c>
      <c r="P4107">
        <v>0</v>
      </c>
      <c r="Q4107">
        <v>24</v>
      </c>
      <c r="R4107">
        <v>27.6</v>
      </c>
      <c r="S4107">
        <v>10</v>
      </c>
      <c r="T4107">
        <v>11.5</v>
      </c>
      <c r="U4107">
        <v>4</v>
      </c>
      <c r="V4107">
        <v>4.5999999999999996</v>
      </c>
      <c r="W4107">
        <v>14</v>
      </c>
      <c r="X4107">
        <v>16.100000000000001</v>
      </c>
      <c r="Y4107">
        <v>0</v>
      </c>
      <c r="Z4107">
        <v>0</v>
      </c>
      <c r="AA4107">
        <v>6</v>
      </c>
      <c r="AB4107">
        <v>6.9</v>
      </c>
      <c r="AC4107">
        <v>2</v>
      </c>
      <c r="AD4107">
        <v>2.2999999999999998</v>
      </c>
      <c r="AE4107">
        <v>10</v>
      </c>
      <c r="AF4107">
        <v>11.5</v>
      </c>
      <c r="AG4107">
        <v>0</v>
      </c>
      <c r="AH4107">
        <v>0</v>
      </c>
      <c r="AI4107">
        <v>0</v>
      </c>
      <c r="AJ4107">
        <v>0</v>
      </c>
    </row>
    <row r="4108" spans="1:36">
      <c r="A4108" t="s">
        <v>638</v>
      </c>
      <c r="B4108" t="s">
        <v>642</v>
      </c>
      <c r="C4108">
        <v>2006</v>
      </c>
      <c r="D4108">
        <v>7</v>
      </c>
      <c r="E4108">
        <v>1</v>
      </c>
      <c r="F4108">
        <v>14.3</v>
      </c>
      <c r="G4108">
        <v>6</v>
      </c>
      <c r="H4108">
        <v>85.7</v>
      </c>
      <c r="I4108">
        <v>1</v>
      </c>
      <c r="J4108">
        <v>14.3</v>
      </c>
      <c r="K4108">
        <v>4</v>
      </c>
      <c r="L4108">
        <v>57.1</v>
      </c>
      <c r="M4108">
        <v>0</v>
      </c>
      <c r="N4108">
        <v>0</v>
      </c>
      <c r="O4108">
        <v>0</v>
      </c>
      <c r="P4108">
        <v>0</v>
      </c>
      <c r="Q4108">
        <v>2</v>
      </c>
      <c r="R4108">
        <v>28.6</v>
      </c>
      <c r="S4108">
        <v>0</v>
      </c>
      <c r="T4108">
        <v>0</v>
      </c>
      <c r="U4108">
        <v>0</v>
      </c>
      <c r="V4108">
        <v>0</v>
      </c>
      <c r="W4108">
        <v>1</v>
      </c>
      <c r="X4108">
        <v>14.3</v>
      </c>
      <c r="Y4108">
        <v>0</v>
      </c>
      <c r="Z4108">
        <v>0</v>
      </c>
      <c r="AA4108">
        <v>1</v>
      </c>
      <c r="AB4108">
        <v>14.3</v>
      </c>
      <c r="AC4108">
        <v>0</v>
      </c>
      <c r="AD4108">
        <v>0</v>
      </c>
      <c r="AE4108">
        <v>2</v>
      </c>
      <c r="AF4108">
        <v>28.6</v>
      </c>
      <c r="AG4108">
        <v>0</v>
      </c>
      <c r="AH4108">
        <v>0</v>
      </c>
      <c r="AI4108">
        <v>0</v>
      </c>
      <c r="AJ4108">
        <v>0</v>
      </c>
    </row>
    <row r="4109" spans="1:36">
      <c r="A4109" t="s">
        <v>638</v>
      </c>
      <c r="B4109" t="s">
        <v>643</v>
      </c>
      <c r="C4109">
        <v>2006</v>
      </c>
      <c r="D4109">
        <v>1</v>
      </c>
      <c r="E4109">
        <v>1</v>
      </c>
      <c r="F4109">
        <v>100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c r="AJ4109">
        <v>0</v>
      </c>
    </row>
    <row r="4110" spans="1:36">
      <c r="A4110" t="s">
        <v>135</v>
      </c>
      <c r="B4110" t="s">
        <v>133</v>
      </c>
      <c r="C4110">
        <v>2001</v>
      </c>
      <c r="D4110">
        <v>103</v>
      </c>
      <c r="E4110">
        <v>23</v>
      </c>
      <c r="F4110">
        <v>22.3</v>
      </c>
      <c r="G4110">
        <v>80</v>
      </c>
      <c r="H4110">
        <v>77.7</v>
      </c>
      <c r="I4110">
        <v>11</v>
      </c>
      <c r="J4110">
        <v>10.7</v>
      </c>
      <c r="K4110">
        <v>47</v>
      </c>
      <c r="L4110">
        <v>45.6</v>
      </c>
      <c r="M4110">
        <v>16</v>
      </c>
      <c r="N4110">
        <v>15.5</v>
      </c>
      <c r="O4110">
        <v>20</v>
      </c>
      <c r="P4110">
        <v>19.399999999999999</v>
      </c>
      <c r="Q4110">
        <v>32</v>
      </c>
      <c r="R4110">
        <v>31.1</v>
      </c>
      <c r="S4110">
        <v>12</v>
      </c>
      <c r="T4110">
        <v>11.7</v>
      </c>
      <c r="U4110">
        <v>3</v>
      </c>
      <c r="V4110">
        <v>2.9</v>
      </c>
      <c r="W4110">
        <v>13</v>
      </c>
      <c r="X4110">
        <v>12.6</v>
      </c>
      <c r="Y4110">
        <v>1</v>
      </c>
      <c r="Z4110">
        <v>1</v>
      </c>
      <c r="AA4110">
        <v>19</v>
      </c>
      <c r="AB4110">
        <v>18.399999999999999</v>
      </c>
      <c r="AC4110">
        <v>17</v>
      </c>
      <c r="AD4110">
        <v>16.5</v>
      </c>
      <c r="AE4110">
        <v>9</v>
      </c>
      <c r="AF4110">
        <v>8.6999999999999993</v>
      </c>
      <c r="AG4110">
        <v>1</v>
      </c>
      <c r="AH4110">
        <v>1</v>
      </c>
      <c r="AI4110">
        <v>0</v>
      </c>
      <c r="AJ4110">
        <v>0</v>
      </c>
    </row>
    <row r="4111" spans="1:36">
      <c r="A4111" t="s">
        <v>135</v>
      </c>
      <c r="B4111" t="s">
        <v>133</v>
      </c>
      <c r="C4111">
        <v>2002</v>
      </c>
      <c r="D4111">
        <v>582</v>
      </c>
      <c r="E4111">
        <v>167</v>
      </c>
      <c r="F4111">
        <v>28.7</v>
      </c>
      <c r="G4111">
        <v>415</v>
      </c>
      <c r="H4111">
        <v>71.3</v>
      </c>
      <c r="I4111">
        <v>59</v>
      </c>
      <c r="J4111">
        <v>10.1</v>
      </c>
      <c r="K4111">
        <v>195</v>
      </c>
      <c r="L4111">
        <v>33.5</v>
      </c>
      <c r="M4111">
        <v>94</v>
      </c>
      <c r="N4111">
        <v>16.2</v>
      </c>
      <c r="O4111">
        <v>84</v>
      </c>
      <c r="P4111">
        <v>14.4</v>
      </c>
      <c r="Q4111">
        <v>166</v>
      </c>
      <c r="R4111">
        <v>28.5</v>
      </c>
      <c r="S4111">
        <v>77</v>
      </c>
      <c r="T4111">
        <v>13.2</v>
      </c>
      <c r="U4111">
        <v>9</v>
      </c>
      <c r="V4111">
        <v>1.5</v>
      </c>
      <c r="W4111">
        <v>92</v>
      </c>
      <c r="X4111">
        <v>15.8</v>
      </c>
      <c r="Y4111">
        <v>13</v>
      </c>
      <c r="Z4111">
        <v>2.2000000000000002</v>
      </c>
      <c r="AA4111">
        <v>109</v>
      </c>
      <c r="AB4111">
        <v>18.7</v>
      </c>
      <c r="AC4111">
        <v>89</v>
      </c>
      <c r="AD4111">
        <v>15.3</v>
      </c>
      <c r="AE4111">
        <v>49</v>
      </c>
      <c r="AF4111">
        <v>8.4</v>
      </c>
      <c r="AG4111">
        <v>2</v>
      </c>
      <c r="AH4111">
        <v>0.3</v>
      </c>
      <c r="AI4111">
        <v>0</v>
      </c>
      <c r="AJ4111">
        <v>0</v>
      </c>
    </row>
    <row r="4112" spans="1:36">
      <c r="A4112" t="s">
        <v>135</v>
      </c>
      <c r="B4112" t="s">
        <v>133</v>
      </c>
      <c r="C4112">
        <v>2003</v>
      </c>
      <c r="D4112">
        <v>653</v>
      </c>
      <c r="E4112">
        <v>254</v>
      </c>
      <c r="F4112">
        <v>38.9</v>
      </c>
      <c r="G4112">
        <v>399</v>
      </c>
      <c r="H4112">
        <v>61.1</v>
      </c>
      <c r="I4112">
        <v>55</v>
      </c>
      <c r="J4112">
        <v>8.4</v>
      </c>
      <c r="K4112">
        <v>162</v>
      </c>
      <c r="L4112">
        <v>24.8</v>
      </c>
      <c r="M4112">
        <v>104</v>
      </c>
      <c r="N4112">
        <v>15.9</v>
      </c>
      <c r="O4112">
        <v>80</v>
      </c>
      <c r="P4112">
        <v>12.3</v>
      </c>
      <c r="Q4112">
        <v>141</v>
      </c>
      <c r="R4112">
        <v>21.6</v>
      </c>
      <c r="S4112">
        <v>76</v>
      </c>
      <c r="T4112">
        <v>11.6</v>
      </c>
      <c r="U4112">
        <v>11</v>
      </c>
      <c r="V4112">
        <v>1.7</v>
      </c>
      <c r="W4112">
        <v>100</v>
      </c>
      <c r="X4112">
        <v>15.3</v>
      </c>
      <c r="Y4112">
        <v>7</v>
      </c>
      <c r="Z4112">
        <v>1.1000000000000001</v>
      </c>
      <c r="AA4112">
        <v>115</v>
      </c>
      <c r="AB4112">
        <v>17.600000000000001</v>
      </c>
      <c r="AC4112">
        <v>78</v>
      </c>
      <c r="AD4112">
        <v>11.9</v>
      </c>
      <c r="AE4112">
        <v>61</v>
      </c>
      <c r="AF4112">
        <v>9.3000000000000007</v>
      </c>
      <c r="AG4112">
        <v>8</v>
      </c>
      <c r="AH4112">
        <v>1.2</v>
      </c>
      <c r="AI4112">
        <v>0</v>
      </c>
      <c r="AJ4112">
        <v>0</v>
      </c>
    </row>
    <row r="4113" spans="1:36">
      <c r="A4113" t="s">
        <v>135</v>
      </c>
      <c r="B4113" t="s">
        <v>133</v>
      </c>
      <c r="C4113">
        <v>2004</v>
      </c>
      <c r="D4113">
        <v>740</v>
      </c>
      <c r="E4113">
        <v>324</v>
      </c>
      <c r="F4113">
        <v>43.8</v>
      </c>
      <c r="G4113">
        <v>416</v>
      </c>
      <c r="H4113">
        <v>56.2</v>
      </c>
      <c r="I4113">
        <v>65</v>
      </c>
      <c r="J4113">
        <v>8.8000000000000007</v>
      </c>
      <c r="K4113">
        <v>147</v>
      </c>
      <c r="L4113">
        <v>19.899999999999999</v>
      </c>
      <c r="M4113">
        <v>132</v>
      </c>
      <c r="N4113">
        <v>17.8</v>
      </c>
      <c r="O4113">
        <v>41</v>
      </c>
      <c r="P4113">
        <v>5.5</v>
      </c>
      <c r="Q4113">
        <v>141</v>
      </c>
      <c r="R4113">
        <v>19.100000000000001</v>
      </c>
      <c r="S4113">
        <v>40</v>
      </c>
      <c r="T4113">
        <v>5.4</v>
      </c>
      <c r="U4113">
        <v>7</v>
      </c>
      <c r="V4113">
        <v>0.9</v>
      </c>
      <c r="W4113">
        <v>124</v>
      </c>
      <c r="X4113">
        <v>16.8</v>
      </c>
      <c r="Y4113">
        <v>6</v>
      </c>
      <c r="Z4113">
        <v>0.8</v>
      </c>
      <c r="AA4113">
        <v>66</v>
      </c>
      <c r="AB4113">
        <v>8.9</v>
      </c>
      <c r="AC4113">
        <v>48</v>
      </c>
      <c r="AD4113">
        <v>6.5</v>
      </c>
      <c r="AE4113">
        <v>44</v>
      </c>
      <c r="AF4113">
        <v>5.9</v>
      </c>
      <c r="AG4113">
        <v>6</v>
      </c>
      <c r="AH4113">
        <v>0.8</v>
      </c>
      <c r="AI4113">
        <v>0</v>
      </c>
      <c r="AJ4113">
        <v>0</v>
      </c>
    </row>
    <row r="4114" spans="1:36">
      <c r="A4114" t="s">
        <v>135</v>
      </c>
      <c r="B4114" t="s">
        <v>133</v>
      </c>
      <c r="C4114">
        <v>2005</v>
      </c>
      <c r="D4114">
        <v>592</v>
      </c>
      <c r="E4114">
        <v>279</v>
      </c>
      <c r="F4114">
        <v>47.1</v>
      </c>
      <c r="G4114">
        <v>313</v>
      </c>
      <c r="H4114">
        <v>52.9</v>
      </c>
      <c r="I4114">
        <v>37</v>
      </c>
      <c r="J4114">
        <v>6.3</v>
      </c>
      <c r="K4114">
        <v>109</v>
      </c>
      <c r="L4114">
        <v>18.399999999999999</v>
      </c>
      <c r="M4114">
        <v>89</v>
      </c>
      <c r="N4114">
        <v>15</v>
      </c>
      <c r="O4114">
        <v>32</v>
      </c>
      <c r="P4114">
        <v>5.4</v>
      </c>
      <c r="Q4114">
        <v>138</v>
      </c>
      <c r="R4114">
        <v>23.3</v>
      </c>
      <c r="S4114">
        <v>22</v>
      </c>
      <c r="T4114">
        <v>3.7</v>
      </c>
      <c r="U4114">
        <v>11</v>
      </c>
      <c r="V4114">
        <v>1.9</v>
      </c>
      <c r="W4114">
        <v>83</v>
      </c>
      <c r="X4114">
        <v>14</v>
      </c>
      <c r="Y4114">
        <v>8</v>
      </c>
      <c r="Z4114">
        <v>1.4</v>
      </c>
      <c r="AA4114">
        <v>22</v>
      </c>
      <c r="AB4114">
        <v>3.7</v>
      </c>
      <c r="AC4114">
        <v>34</v>
      </c>
      <c r="AD4114">
        <v>5.7</v>
      </c>
      <c r="AE4114">
        <v>34</v>
      </c>
      <c r="AF4114">
        <v>5.7</v>
      </c>
      <c r="AG4114">
        <v>3</v>
      </c>
      <c r="AH4114">
        <v>0.5</v>
      </c>
      <c r="AI4114">
        <v>0</v>
      </c>
      <c r="AJ4114">
        <v>0</v>
      </c>
    </row>
    <row r="4115" spans="1:36">
      <c r="A4115" t="s">
        <v>135</v>
      </c>
      <c r="B4115" t="s">
        <v>133</v>
      </c>
      <c r="C4115">
        <v>2006</v>
      </c>
      <c r="D4115">
        <v>258</v>
      </c>
      <c r="E4115">
        <v>138</v>
      </c>
      <c r="F4115">
        <v>53.5</v>
      </c>
      <c r="G4115">
        <v>120</v>
      </c>
      <c r="H4115">
        <v>46.5</v>
      </c>
      <c r="I4115">
        <v>18</v>
      </c>
      <c r="J4115">
        <v>7</v>
      </c>
      <c r="K4115">
        <v>52</v>
      </c>
      <c r="L4115">
        <v>20.2</v>
      </c>
      <c r="M4115">
        <v>21</v>
      </c>
      <c r="N4115">
        <v>8.1</v>
      </c>
      <c r="O4115">
        <v>11</v>
      </c>
      <c r="P4115">
        <v>4.3</v>
      </c>
      <c r="Q4115">
        <v>49</v>
      </c>
      <c r="R4115">
        <v>19</v>
      </c>
      <c r="S4115">
        <v>10</v>
      </c>
      <c r="T4115">
        <v>3.9</v>
      </c>
      <c r="U4115">
        <v>2</v>
      </c>
      <c r="V4115">
        <v>0.8</v>
      </c>
      <c r="W4115">
        <v>23</v>
      </c>
      <c r="X4115">
        <v>8.9</v>
      </c>
      <c r="Y4115">
        <v>0</v>
      </c>
      <c r="Z4115">
        <v>0</v>
      </c>
      <c r="AA4115">
        <v>8</v>
      </c>
      <c r="AB4115">
        <v>3.1</v>
      </c>
      <c r="AC4115">
        <v>10</v>
      </c>
      <c r="AD4115">
        <v>3.9</v>
      </c>
      <c r="AE4115">
        <v>12</v>
      </c>
      <c r="AF4115">
        <v>4.7</v>
      </c>
      <c r="AG4115">
        <v>0</v>
      </c>
      <c r="AH4115">
        <v>0</v>
      </c>
      <c r="AI4115">
        <v>0</v>
      </c>
      <c r="AJ4115">
        <v>0</v>
      </c>
    </row>
    <row r="4116" spans="1:36">
      <c r="A4116" t="s">
        <v>135</v>
      </c>
      <c r="B4116" t="s">
        <v>133</v>
      </c>
      <c r="C4116">
        <v>2007</v>
      </c>
      <c r="D4116">
        <v>895</v>
      </c>
      <c r="E4116">
        <v>558</v>
      </c>
      <c r="F4116">
        <v>62.3</v>
      </c>
      <c r="G4116">
        <v>337</v>
      </c>
      <c r="H4116">
        <v>37.700000000000003</v>
      </c>
      <c r="I4116">
        <v>49</v>
      </c>
      <c r="J4116">
        <v>5.5</v>
      </c>
      <c r="K4116">
        <v>127</v>
      </c>
      <c r="L4116">
        <v>14.2</v>
      </c>
      <c r="M4116">
        <v>29</v>
      </c>
      <c r="N4116">
        <v>3.2</v>
      </c>
      <c r="O4116">
        <v>19</v>
      </c>
      <c r="P4116">
        <v>2.1</v>
      </c>
      <c r="Q4116">
        <v>162</v>
      </c>
      <c r="R4116">
        <v>18.100000000000001</v>
      </c>
      <c r="S4116">
        <v>9</v>
      </c>
      <c r="T4116">
        <v>1</v>
      </c>
      <c r="U4116">
        <v>8</v>
      </c>
      <c r="V4116">
        <v>0.9</v>
      </c>
      <c r="W4116">
        <v>27</v>
      </c>
      <c r="X4116">
        <v>3</v>
      </c>
      <c r="Y4116">
        <v>6</v>
      </c>
      <c r="Z4116">
        <v>0.7</v>
      </c>
      <c r="AA4116">
        <v>43</v>
      </c>
      <c r="AB4116">
        <v>4.8</v>
      </c>
      <c r="AC4116">
        <v>18</v>
      </c>
      <c r="AD4116">
        <v>2</v>
      </c>
      <c r="AE4116">
        <v>38</v>
      </c>
      <c r="AF4116">
        <v>4.2</v>
      </c>
      <c r="AG4116">
        <v>4</v>
      </c>
      <c r="AH4116">
        <v>0.4</v>
      </c>
      <c r="AI4116">
        <v>0</v>
      </c>
      <c r="AJ4116">
        <v>0</v>
      </c>
    </row>
    <row r="4117" spans="1:36">
      <c r="A4117" t="s">
        <v>135</v>
      </c>
      <c r="B4117" t="s">
        <v>133</v>
      </c>
      <c r="C4117">
        <v>2008</v>
      </c>
      <c r="D4117">
        <v>295</v>
      </c>
      <c r="E4117">
        <v>174</v>
      </c>
      <c r="F4117">
        <v>59</v>
      </c>
      <c r="G4117">
        <v>121</v>
      </c>
      <c r="H4117">
        <v>41</v>
      </c>
      <c r="I4117">
        <v>13</v>
      </c>
      <c r="J4117">
        <v>4.4000000000000004</v>
      </c>
      <c r="K4117">
        <v>47</v>
      </c>
      <c r="L4117">
        <v>15.9</v>
      </c>
      <c r="M4117">
        <v>5</v>
      </c>
      <c r="N4117">
        <v>1.7</v>
      </c>
      <c r="O4117">
        <v>9</v>
      </c>
      <c r="P4117">
        <v>3.1</v>
      </c>
      <c r="Q4117">
        <v>72</v>
      </c>
      <c r="R4117">
        <v>24.4</v>
      </c>
      <c r="S4117">
        <v>2</v>
      </c>
      <c r="T4117">
        <v>0.7</v>
      </c>
      <c r="U4117">
        <v>1</v>
      </c>
      <c r="V4117">
        <v>0.3</v>
      </c>
      <c r="W4117">
        <v>6</v>
      </c>
      <c r="X4117">
        <v>2</v>
      </c>
      <c r="Y4117">
        <v>8</v>
      </c>
      <c r="Z4117">
        <v>2.7</v>
      </c>
      <c r="AA4117">
        <v>11</v>
      </c>
      <c r="AB4117">
        <v>3.7</v>
      </c>
      <c r="AC4117">
        <v>8</v>
      </c>
      <c r="AD4117">
        <v>2.7</v>
      </c>
      <c r="AE4117">
        <v>15</v>
      </c>
      <c r="AF4117">
        <v>5.0999999999999996</v>
      </c>
      <c r="AG4117">
        <v>1</v>
      </c>
      <c r="AH4117">
        <v>0.3</v>
      </c>
      <c r="AI4117">
        <v>0</v>
      </c>
      <c r="AJ4117">
        <v>0</v>
      </c>
    </row>
    <row r="4118" spans="1:36">
      <c r="A4118" t="s">
        <v>135</v>
      </c>
      <c r="B4118" t="s">
        <v>133</v>
      </c>
      <c r="C4118">
        <v>2009</v>
      </c>
      <c r="D4118">
        <v>340</v>
      </c>
      <c r="E4118">
        <v>234</v>
      </c>
      <c r="F4118">
        <v>68.8</v>
      </c>
      <c r="G4118">
        <v>106</v>
      </c>
      <c r="H4118">
        <v>31.2</v>
      </c>
      <c r="I4118">
        <v>19</v>
      </c>
      <c r="J4118">
        <v>5.6</v>
      </c>
      <c r="K4118">
        <v>33</v>
      </c>
      <c r="L4118">
        <v>9.6999999999999993</v>
      </c>
      <c r="M4118">
        <v>4</v>
      </c>
      <c r="N4118">
        <v>1.2</v>
      </c>
      <c r="O4118">
        <v>4</v>
      </c>
      <c r="P4118">
        <v>1.2</v>
      </c>
      <c r="Q4118">
        <v>57</v>
      </c>
      <c r="R4118">
        <v>16.8</v>
      </c>
      <c r="S4118">
        <v>1</v>
      </c>
      <c r="T4118">
        <v>0.3</v>
      </c>
      <c r="U4118">
        <v>4</v>
      </c>
      <c r="V4118">
        <v>1.2</v>
      </c>
      <c r="W4118">
        <v>7</v>
      </c>
      <c r="X4118">
        <v>2.1</v>
      </c>
      <c r="Y4118">
        <v>6</v>
      </c>
      <c r="Z4118">
        <v>1.8</v>
      </c>
      <c r="AA4118">
        <v>9</v>
      </c>
      <c r="AB4118">
        <v>2.6</v>
      </c>
      <c r="AC4118">
        <v>4</v>
      </c>
      <c r="AD4118">
        <v>1.2</v>
      </c>
      <c r="AE4118">
        <v>10</v>
      </c>
      <c r="AF4118">
        <v>2.9</v>
      </c>
      <c r="AG4118">
        <v>1</v>
      </c>
      <c r="AH4118">
        <v>0.3</v>
      </c>
      <c r="AI4118">
        <v>1</v>
      </c>
      <c r="AJ4118">
        <v>0.3</v>
      </c>
    </row>
    <row r="4119" spans="1:36">
      <c r="A4119" t="s">
        <v>135</v>
      </c>
      <c r="B4119" t="s">
        <v>133</v>
      </c>
      <c r="C4119">
        <v>2010</v>
      </c>
      <c r="D4119">
        <v>159</v>
      </c>
      <c r="E4119">
        <v>112</v>
      </c>
      <c r="F4119">
        <v>70.400000000000006</v>
      </c>
      <c r="G4119">
        <v>47</v>
      </c>
      <c r="H4119">
        <v>29.6</v>
      </c>
      <c r="I4119">
        <v>13</v>
      </c>
      <c r="J4119">
        <v>8.1999999999999993</v>
      </c>
      <c r="K4119">
        <v>21</v>
      </c>
      <c r="L4119">
        <v>13.2</v>
      </c>
      <c r="M4119">
        <v>2</v>
      </c>
      <c r="N4119">
        <v>1.3</v>
      </c>
      <c r="O4119">
        <v>0</v>
      </c>
      <c r="P4119">
        <v>0</v>
      </c>
      <c r="Q4119">
        <v>18</v>
      </c>
      <c r="R4119">
        <v>11.3</v>
      </c>
      <c r="S4119">
        <v>1</v>
      </c>
      <c r="T4119">
        <v>0.6</v>
      </c>
      <c r="U4119">
        <v>1</v>
      </c>
      <c r="V4119">
        <v>0.6</v>
      </c>
      <c r="W4119">
        <v>3</v>
      </c>
      <c r="X4119">
        <v>1.9</v>
      </c>
      <c r="Y4119">
        <v>0</v>
      </c>
      <c r="Z4119">
        <v>0</v>
      </c>
      <c r="AA4119">
        <v>3</v>
      </c>
      <c r="AB4119">
        <v>1.9</v>
      </c>
      <c r="AC4119">
        <v>0</v>
      </c>
      <c r="AD4119">
        <v>0</v>
      </c>
      <c r="AE4119">
        <v>5</v>
      </c>
      <c r="AF4119">
        <v>3.1</v>
      </c>
      <c r="AG4119">
        <v>1</v>
      </c>
      <c r="AH4119">
        <v>0.6</v>
      </c>
      <c r="AI4119">
        <v>0</v>
      </c>
      <c r="AJ4119">
        <v>0</v>
      </c>
    </row>
    <row r="4120" spans="1:36">
      <c r="A4120" t="s">
        <v>135</v>
      </c>
      <c r="B4120" t="s">
        <v>133</v>
      </c>
      <c r="C4120">
        <v>2011</v>
      </c>
      <c r="D4120">
        <v>347</v>
      </c>
      <c r="E4120">
        <v>296</v>
      </c>
      <c r="F4120">
        <v>85.3</v>
      </c>
      <c r="G4120">
        <v>51</v>
      </c>
      <c r="H4120">
        <v>14.7</v>
      </c>
      <c r="I4120">
        <v>13</v>
      </c>
      <c r="J4120">
        <v>3.7</v>
      </c>
      <c r="K4120">
        <v>18</v>
      </c>
      <c r="L4120">
        <v>5.2</v>
      </c>
      <c r="M4120">
        <v>2</v>
      </c>
      <c r="N4120">
        <v>0.6</v>
      </c>
      <c r="O4120">
        <v>0</v>
      </c>
      <c r="P4120">
        <v>0</v>
      </c>
      <c r="Q4120">
        <v>16</v>
      </c>
      <c r="R4120">
        <v>4.5999999999999996</v>
      </c>
      <c r="S4120">
        <v>0</v>
      </c>
      <c r="T4120">
        <v>0</v>
      </c>
      <c r="U4120">
        <v>0</v>
      </c>
      <c r="V4120">
        <v>0</v>
      </c>
      <c r="W4120">
        <v>4</v>
      </c>
      <c r="X4120">
        <v>1.2</v>
      </c>
      <c r="Y4120">
        <v>0</v>
      </c>
      <c r="Z4120">
        <v>0</v>
      </c>
      <c r="AA4120">
        <v>8</v>
      </c>
      <c r="AB4120">
        <v>2.2999999999999998</v>
      </c>
      <c r="AC4120">
        <v>0</v>
      </c>
      <c r="AD4120">
        <v>0</v>
      </c>
      <c r="AE4120">
        <v>4</v>
      </c>
      <c r="AF4120">
        <v>1.2</v>
      </c>
      <c r="AG4120">
        <v>0</v>
      </c>
      <c r="AH4120">
        <v>0</v>
      </c>
      <c r="AI4120">
        <v>0</v>
      </c>
      <c r="AJ4120">
        <v>0</v>
      </c>
    </row>
    <row r="4121" spans="1:36">
      <c r="A4121" t="s">
        <v>135</v>
      </c>
      <c r="B4121" t="s">
        <v>133</v>
      </c>
      <c r="C4121">
        <v>2012</v>
      </c>
      <c r="D4121">
        <v>40</v>
      </c>
      <c r="E4121">
        <v>37</v>
      </c>
      <c r="F4121">
        <v>92.5</v>
      </c>
      <c r="G4121">
        <v>3</v>
      </c>
      <c r="H4121">
        <v>7.5</v>
      </c>
      <c r="I4121">
        <v>1</v>
      </c>
      <c r="J4121">
        <v>2.5</v>
      </c>
      <c r="K4121">
        <v>1</v>
      </c>
      <c r="L4121">
        <v>2.5</v>
      </c>
      <c r="M4121">
        <v>0</v>
      </c>
      <c r="N4121">
        <v>0</v>
      </c>
      <c r="O4121">
        <v>0</v>
      </c>
      <c r="P4121">
        <v>0</v>
      </c>
      <c r="Q4121">
        <v>1</v>
      </c>
      <c r="R4121">
        <v>2.5</v>
      </c>
      <c r="S4121">
        <v>0</v>
      </c>
      <c r="T4121">
        <v>0</v>
      </c>
      <c r="U4121">
        <v>0</v>
      </c>
      <c r="V4121">
        <v>0</v>
      </c>
      <c r="W4121">
        <v>0</v>
      </c>
      <c r="X4121">
        <v>0</v>
      </c>
      <c r="Y4121">
        <v>0</v>
      </c>
      <c r="Z4121">
        <v>0</v>
      </c>
      <c r="AA4121">
        <v>1</v>
      </c>
      <c r="AB4121">
        <v>2.5</v>
      </c>
      <c r="AC4121">
        <v>0</v>
      </c>
      <c r="AD4121">
        <v>0</v>
      </c>
      <c r="AE4121">
        <v>1</v>
      </c>
      <c r="AF4121">
        <v>2.5</v>
      </c>
      <c r="AG4121">
        <v>0</v>
      </c>
      <c r="AH4121">
        <v>0</v>
      </c>
      <c r="AI4121">
        <v>0</v>
      </c>
      <c r="AJ4121">
        <v>0</v>
      </c>
    </row>
    <row r="4122" spans="1:36">
      <c r="A4122" t="s">
        <v>135</v>
      </c>
      <c r="B4122" t="s">
        <v>644</v>
      </c>
      <c r="C4122">
        <v>2001</v>
      </c>
      <c r="D4122">
        <v>1</v>
      </c>
      <c r="E4122">
        <v>0</v>
      </c>
      <c r="F4122">
        <v>0</v>
      </c>
      <c r="G4122">
        <v>1</v>
      </c>
      <c r="H4122">
        <v>100</v>
      </c>
      <c r="I4122">
        <v>0</v>
      </c>
      <c r="J4122">
        <v>0</v>
      </c>
      <c r="K4122">
        <v>1</v>
      </c>
      <c r="L4122">
        <v>100</v>
      </c>
      <c r="M4122">
        <v>1</v>
      </c>
      <c r="N4122">
        <v>100</v>
      </c>
      <c r="O4122">
        <v>1</v>
      </c>
      <c r="P4122">
        <v>100</v>
      </c>
      <c r="Q4122">
        <v>0</v>
      </c>
      <c r="R4122">
        <v>0</v>
      </c>
      <c r="S4122">
        <v>0</v>
      </c>
      <c r="T4122">
        <v>0</v>
      </c>
      <c r="U4122">
        <v>0</v>
      </c>
      <c r="V4122">
        <v>0</v>
      </c>
      <c r="W4122">
        <v>1</v>
      </c>
      <c r="X4122">
        <v>100</v>
      </c>
      <c r="Y4122">
        <v>0</v>
      </c>
      <c r="Z4122">
        <v>0</v>
      </c>
      <c r="AA4122">
        <v>0</v>
      </c>
      <c r="AB4122">
        <v>0</v>
      </c>
      <c r="AC4122">
        <v>0</v>
      </c>
      <c r="AD4122">
        <v>0</v>
      </c>
      <c r="AE4122">
        <v>0</v>
      </c>
      <c r="AF4122">
        <v>0</v>
      </c>
      <c r="AG4122">
        <v>0</v>
      </c>
      <c r="AH4122">
        <v>0</v>
      </c>
      <c r="AI4122">
        <v>0</v>
      </c>
      <c r="AJ4122">
        <v>0</v>
      </c>
    </row>
    <row r="4123" spans="1:36">
      <c r="A4123" t="s">
        <v>135</v>
      </c>
      <c r="B4123" t="s">
        <v>644</v>
      </c>
      <c r="C4123">
        <v>2003</v>
      </c>
      <c r="D4123">
        <v>1</v>
      </c>
      <c r="E4123">
        <v>0</v>
      </c>
      <c r="F4123">
        <v>0</v>
      </c>
      <c r="G4123">
        <v>1</v>
      </c>
      <c r="H4123">
        <v>100</v>
      </c>
      <c r="I4123">
        <v>0</v>
      </c>
      <c r="J4123">
        <v>0</v>
      </c>
      <c r="K4123">
        <v>0</v>
      </c>
      <c r="L4123">
        <v>0</v>
      </c>
      <c r="M4123">
        <v>0</v>
      </c>
      <c r="N4123">
        <v>0</v>
      </c>
      <c r="O4123">
        <v>0</v>
      </c>
      <c r="P4123">
        <v>0</v>
      </c>
      <c r="Q4123">
        <v>1</v>
      </c>
      <c r="R4123">
        <v>100</v>
      </c>
      <c r="S4123">
        <v>1</v>
      </c>
      <c r="T4123">
        <v>100</v>
      </c>
      <c r="U4123">
        <v>0</v>
      </c>
      <c r="V4123">
        <v>0</v>
      </c>
      <c r="W4123">
        <v>0</v>
      </c>
      <c r="X4123">
        <v>0</v>
      </c>
      <c r="Y4123">
        <v>0</v>
      </c>
      <c r="Z4123">
        <v>0</v>
      </c>
      <c r="AA4123">
        <v>0</v>
      </c>
      <c r="AB4123">
        <v>0</v>
      </c>
      <c r="AC4123">
        <v>0</v>
      </c>
      <c r="AD4123">
        <v>0</v>
      </c>
      <c r="AE4123">
        <v>0</v>
      </c>
      <c r="AF4123">
        <v>0</v>
      </c>
      <c r="AG4123">
        <v>0</v>
      </c>
      <c r="AH4123">
        <v>0</v>
      </c>
      <c r="AI4123">
        <v>0</v>
      </c>
      <c r="AJ4123">
        <v>0</v>
      </c>
    </row>
    <row r="4124" spans="1:36">
      <c r="A4124" t="s">
        <v>135</v>
      </c>
      <c r="B4124" t="s">
        <v>645</v>
      </c>
      <c r="C4124">
        <v>2003</v>
      </c>
      <c r="D4124">
        <v>1</v>
      </c>
      <c r="E4124">
        <v>0</v>
      </c>
      <c r="F4124">
        <v>0</v>
      </c>
      <c r="G4124">
        <v>1</v>
      </c>
      <c r="H4124">
        <v>100</v>
      </c>
      <c r="I4124">
        <v>0</v>
      </c>
      <c r="J4124">
        <v>0</v>
      </c>
      <c r="K4124">
        <v>0</v>
      </c>
      <c r="L4124">
        <v>0</v>
      </c>
      <c r="M4124">
        <v>0</v>
      </c>
      <c r="N4124">
        <v>0</v>
      </c>
      <c r="O4124">
        <v>1</v>
      </c>
      <c r="P4124">
        <v>100</v>
      </c>
      <c r="Q4124">
        <v>0</v>
      </c>
      <c r="R4124">
        <v>0</v>
      </c>
      <c r="S4124">
        <v>1</v>
      </c>
      <c r="T4124">
        <v>100</v>
      </c>
      <c r="U4124">
        <v>0</v>
      </c>
      <c r="V4124">
        <v>0</v>
      </c>
      <c r="W4124">
        <v>0</v>
      </c>
      <c r="X4124">
        <v>0</v>
      </c>
      <c r="Y4124">
        <v>0</v>
      </c>
      <c r="Z4124">
        <v>0</v>
      </c>
      <c r="AA4124">
        <v>0</v>
      </c>
      <c r="AB4124">
        <v>0</v>
      </c>
      <c r="AC4124">
        <v>0</v>
      </c>
      <c r="AD4124">
        <v>0</v>
      </c>
      <c r="AE4124">
        <v>1</v>
      </c>
      <c r="AF4124">
        <v>100</v>
      </c>
      <c r="AG4124">
        <v>0</v>
      </c>
      <c r="AH4124">
        <v>0</v>
      </c>
      <c r="AI4124">
        <v>0</v>
      </c>
      <c r="AJ4124">
        <v>0</v>
      </c>
    </row>
    <row r="4125" spans="1:36">
      <c r="A4125" t="s">
        <v>135</v>
      </c>
      <c r="B4125" t="s">
        <v>646</v>
      </c>
      <c r="C4125">
        <v>2007</v>
      </c>
      <c r="D4125">
        <v>1</v>
      </c>
      <c r="E4125">
        <v>0</v>
      </c>
      <c r="F4125">
        <v>0</v>
      </c>
      <c r="G4125">
        <v>1</v>
      </c>
      <c r="H4125">
        <v>100</v>
      </c>
      <c r="I4125">
        <v>0</v>
      </c>
      <c r="J4125">
        <v>0</v>
      </c>
      <c r="K4125">
        <v>1</v>
      </c>
      <c r="L4125">
        <v>100</v>
      </c>
      <c r="M4125">
        <v>0</v>
      </c>
      <c r="N4125">
        <v>0</v>
      </c>
      <c r="O4125">
        <v>0</v>
      </c>
      <c r="P4125">
        <v>0</v>
      </c>
      <c r="Q4125">
        <v>1</v>
      </c>
      <c r="R4125">
        <v>100</v>
      </c>
      <c r="S4125">
        <v>0</v>
      </c>
      <c r="T4125">
        <v>0</v>
      </c>
      <c r="U4125">
        <v>0</v>
      </c>
      <c r="V4125">
        <v>0</v>
      </c>
      <c r="W4125">
        <v>0</v>
      </c>
      <c r="X4125">
        <v>0</v>
      </c>
      <c r="Y4125">
        <v>0</v>
      </c>
      <c r="Z4125">
        <v>0</v>
      </c>
      <c r="AA4125">
        <v>0</v>
      </c>
      <c r="AB4125">
        <v>0</v>
      </c>
      <c r="AC4125">
        <v>0</v>
      </c>
      <c r="AD4125">
        <v>0</v>
      </c>
      <c r="AE4125">
        <v>0</v>
      </c>
      <c r="AF4125">
        <v>0</v>
      </c>
      <c r="AG4125">
        <v>0</v>
      </c>
      <c r="AH4125">
        <v>0</v>
      </c>
      <c r="AI4125">
        <v>0</v>
      </c>
      <c r="AJ4125">
        <v>0</v>
      </c>
    </row>
    <row r="4126" spans="1:36">
      <c r="A4126" t="s">
        <v>135</v>
      </c>
      <c r="B4126" t="s">
        <v>647</v>
      </c>
      <c r="C4126">
        <v>2003</v>
      </c>
      <c r="D4126">
        <v>2</v>
      </c>
      <c r="E4126">
        <v>0</v>
      </c>
      <c r="F4126">
        <v>0</v>
      </c>
      <c r="G4126">
        <v>2</v>
      </c>
      <c r="H4126">
        <v>100</v>
      </c>
      <c r="I4126">
        <v>0</v>
      </c>
      <c r="J4126">
        <v>0</v>
      </c>
      <c r="K4126">
        <v>1</v>
      </c>
      <c r="L4126">
        <v>50</v>
      </c>
      <c r="M4126">
        <v>0</v>
      </c>
      <c r="N4126">
        <v>0</v>
      </c>
      <c r="O4126">
        <v>1</v>
      </c>
      <c r="P4126">
        <v>50</v>
      </c>
      <c r="Q4126">
        <v>0</v>
      </c>
      <c r="R4126">
        <v>0</v>
      </c>
      <c r="S4126">
        <v>0</v>
      </c>
      <c r="T4126">
        <v>0</v>
      </c>
      <c r="U4126">
        <v>0</v>
      </c>
      <c r="V4126">
        <v>0</v>
      </c>
      <c r="W4126">
        <v>0</v>
      </c>
      <c r="X4126">
        <v>0</v>
      </c>
      <c r="Y4126">
        <v>0</v>
      </c>
      <c r="Z4126">
        <v>0</v>
      </c>
      <c r="AA4126">
        <v>0</v>
      </c>
      <c r="AB4126">
        <v>0</v>
      </c>
      <c r="AC4126">
        <v>1</v>
      </c>
      <c r="AD4126">
        <v>50</v>
      </c>
      <c r="AE4126">
        <v>0</v>
      </c>
      <c r="AF4126">
        <v>0</v>
      </c>
      <c r="AG4126">
        <v>0</v>
      </c>
      <c r="AH4126">
        <v>0</v>
      </c>
      <c r="AI4126">
        <v>0</v>
      </c>
      <c r="AJ4126">
        <v>0</v>
      </c>
    </row>
    <row r="4127" spans="1:36">
      <c r="A4127" t="s">
        <v>135</v>
      </c>
      <c r="B4127" t="s">
        <v>648</v>
      </c>
      <c r="C4127">
        <v>2002</v>
      </c>
      <c r="D4127">
        <v>1</v>
      </c>
      <c r="E4127">
        <v>1</v>
      </c>
      <c r="F4127">
        <v>100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c r="AH4127">
        <v>0</v>
      </c>
      <c r="AI4127">
        <v>0</v>
      </c>
      <c r="AJ4127">
        <v>0</v>
      </c>
    </row>
    <row r="4128" spans="1:36">
      <c r="A4128" t="s">
        <v>135</v>
      </c>
      <c r="B4128" t="s">
        <v>648</v>
      </c>
      <c r="C4128">
        <v>2003</v>
      </c>
      <c r="D4128">
        <v>2</v>
      </c>
      <c r="E4128">
        <v>1</v>
      </c>
      <c r="F4128">
        <v>50</v>
      </c>
      <c r="G4128">
        <v>1</v>
      </c>
      <c r="H4128">
        <v>50</v>
      </c>
      <c r="I4128">
        <v>0</v>
      </c>
      <c r="J4128">
        <v>0</v>
      </c>
      <c r="K4128">
        <v>1</v>
      </c>
      <c r="L4128">
        <v>50</v>
      </c>
      <c r="M4128">
        <v>0</v>
      </c>
      <c r="N4128">
        <v>0</v>
      </c>
      <c r="O4128">
        <v>0</v>
      </c>
      <c r="P4128">
        <v>0</v>
      </c>
      <c r="Q4128">
        <v>1</v>
      </c>
      <c r="R4128">
        <v>50</v>
      </c>
      <c r="S4128">
        <v>0</v>
      </c>
      <c r="T4128">
        <v>0</v>
      </c>
      <c r="U4128">
        <v>0</v>
      </c>
      <c r="V4128">
        <v>0</v>
      </c>
      <c r="W4128">
        <v>0</v>
      </c>
      <c r="X4128">
        <v>0</v>
      </c>
      <c r="Y4128">
        <v>0</v>
      </c>
      <c r="Z4128">
        <v>0</v>
      </c>
      <c r="AA4128">
        <v>0</v>
      </c>
      <c r="AB4128">
        <v>0</v>
      </c>
      <c r="AC4128">
        <v>0</v>
      </c>
      <c r="AD4128">
        <v>0</v>
      </c>
      <c r="AE4128">
        <v>0</v>
      </c>
      <c r="AF4128">
        <v>0</v>
      </c>
      <c r="AG4128">
        <v>0</v>
      </c>
      <c r="AH4128">
        <v>0</v>
      </c>
      <c r="AI4128">
        <v>0</v>
      </c>
      <c r="AJ4128">
        <v>0</v>
      </c>
    </row>
    <row r="4129" spans="1:36">
      <c r="A4129" t="s">
        <v>135</v>
      </c>
      <c r="B4129" t="s">
        <v>648</v>
      </c>
      <c r="C4129">
        <v>2005</v>
      </c>
      <c r="D4129">
        <v>5</v>
      </c>
      <c r="E4129">
        <v>3</v>
      </c>
      <c r="F4129">
        <v>60</v>
      </c>
      <c r="G4129">
        <v>2</v>
      </c>
      <c r="H4129">
        <v>40</v>
      </c>
      <c r="I4129">
        <v>0</v>
      </c>
      <c r="J4129">
        <v>0</v>
      </c>
      <c r="K4129">
        <v>0</v>
      </c>
      <c r="L4129">
        <v>0</v>
      </c>
      <c r="M4129">
        <v>0</v>
      </c>
      <c r="N4129">
        <v>0</v>
      </c>
      <c r="O4129">
        <v>0</v>
      </c>
      <c r="P4129">
        <v>0</v>
      </c>
      <c r="Q4129">
        <v>2</v>
      </c>
      <c r="R4129">
        <v>40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row>
    <row r="4130" spans="1:36">
      <c r="A4130" t="s">
        <v>135</v>
      </c>
      <c r="B4130" t="s">
        <v>648</v>
      </c>
      <c r="C4130">
        <v>2006</v>
      </c>
      <c r="D4130">
        <v>62</v>
      </c>
      <c r="E4130">
        <v>26</v>
      </c>
      <c r="F4130">
        <v>41.9</v>
      </c>
      <c r="G4130">
        <v>36</v>
      </c>
      <c r="H4130">
        <v>58.1</v>
      </c>
      <c r="I4130">
        <v>7</v>
      </c>
      <c r="J4130">
        <v>11.3</v>
      </c>
      <c r="K4130">
        <v>16</v>
      </c>
      <c r="L4130">
        <v>25.8</v>
      </c>
      <c r="M4130">
        <v>11</v>
      </c>
      <c r="N4130">
        <v>17.7</v>
      </c>
      <c r="O4130">
        <v>5</v>
      </c>
      <c r="P4130">
        <v>8.1</v>
      </c>
      <c r="Q4130">
        <v>8</v>
      </c>
      <c r="R4130">
        <v>12.9</v>
      </c>
      <c r="S4130">
        <v>2</v>
      </c>
      <c r="T4130">
        <v>3.2</v>
      </c>
      <c r="U4130">
        <v>0</v>
      </c>
      <c r="V4130">
        <v>0</v>
      </c>
      <c r="W4130">
        <v>9</v>
      </c>
      <c r="X4130">
        <v>14.5</v>
      </c>
      <c r="Y4130">
        <v>1</v>
      </c>
      <c r="Z4130">
        <v>1.6</v>
      </c>
      <c r="AA4130">
        <v>4</v>
      </c>
      <c r="AB4130">
        <v>6.5</v>
      </c>
      <c r="AC4130">
        <v>5</v>
      </c>
      <c r="AD4130">
        <v>8.1</v>
      </c>
      <c r="AE4130">
        <v>1</v>
      </c>
      <c r="AF4130">
        <v>1.6</v>
      </c>
      <c r="AG4130">
        <v>0</v>
      </c>
      <c r="AH4130">
        <v>0</v>
      </c>
      <c r="AI4130">
        <v>0</v>
      </c>
      <c r="AJ4130">
        <v>0</v>
      </c>
    </row>
    <row r="4131" spans="1:36">
      <c r="A4131" t="s">
        <v>135</v>
      </c>
      <c r="B4131" t="s">
        <v>648</v>
      </c>
      <c r="C4131">
        <v>2007</v>
      </c>
      <c r="D4131">
        <v>133</v>
      </c>
      <c r="E4131">
        <v>81</v>
      </c>
      <c r="F4131">
        <v>60.9</v>
      </c>
      <c r="G4131">
        <v>52</v>
      </c>
      <c r="H4131">
        <v>39.1</v>
      </c>
      <c r="I4131">
        <v>5</v>
      </c>
      <c r="J4131">
        <v>3.8</v>
      </c>
      <c r="K4131">
        <v>22</v>
      </c>
      <c r="L4131">
        <v>16.5</v>
      </c>
      <c r="M4131">
        <v>2</v>
      </c>
      <c r="N4131">
        <v>1.5</v>
      </c>
      <c r="O4131">
        <v>1</v>
      </c>
      <c r="P4131">
        <v>0.8</v>
      </c>
      <c r="Q4131">
        <v>30</v>
      </c>
      <c r="R4131">
        <v>22.6</v>
      </c>
      <c r="S4131">
        <v>5</v>
      </c>
      <c r="T4131">
        <v>3.8</v>
      </c>
      <c r="U4131">
        <v>0</v>
      </c>
      <c r="V4131">
        <v>0</v>
      </c>
      <c r="W4131">
        <v>4</v>
      </c>
      <c r="X4131">
        <v>3</v>
      </c>
      <c r="Y4131">
        <v>2</v>
      </c>
      <c r="Z4131">
        <v>1.5</v>
      </c>
      <c r="AA4131">
        <v>6</v>
      </c>
      <c r="AB4131">
        <v>4.5</v>
      </c>
      <c r="AC4131">
        <v>0</v>
      </c>
      <c r="AD4131">
        <v>0</v>
      </c>
      <c r="AE4131">
        <v>3</v>
      </c>
      <c r="AF4131">
        <v>2.2999999999999998</v>
      </c>
      <c r="AG4131">
        <v>0</v>
      </c>
      <c r="AH4131">
        <v>0</v>
      </c>
      <c r="AI4131">
        <v>1</v>
      </c>
      <c r="AJ4131">
        <v>0.8</v>
      </c>
    </row>
    <row r="4132" spans="1:36">
      <c r="A4132" t="s">
        <v>135</v>
      </c>
      <c r="B4132" t="s">
        <v>648</v>
      </c>
      <c r="C4132">
        <v>2008</v>
      </c>
      <c r="D4132">
        <v>26</v>
      </c>
      <c r="E4132">
        <v>12</v>
      </c>
      <c r="F4132">
        <v>46.2</v>
      </c>
      <c r="G4132">
        <v>14</v>
      </c>
      <c r="H4132">
        <v>53.8</v>
      </c>
      <c r="I4132">
        <v>0</v>
      </c>
      <c r="J4132">
        <v>0</v>
      </c>
      <c r="K4132">
        <v>6</v>
      </c>
      <c r="L4132">
        <v>23.1</v>
      </c>
      <c r="M4132">
        <v>1</v>
      </c>
      <c r="N4132">
        <v>3.8</v>
      </c>
      <c r="O4132">
        <v>1</v>
      </c>
      <c r="P4132">
        <v>3.8</v>
      </c>
      <c r="Q4132">
        <v>8</v>
      </c>
      <c r="R4132">
        <v>30.8</v>
      </c>
      <c r="S4132">
        <v>2</v>
      </c>
      <c r="T4132">
        <v>7.7</v>
      </c>
      <c r="U4132">
        <v>0</v>
      </c>
      <c r="V4132">
        <v>0</v>
      </c>
      <c r="W4132">
        <v>1</v>
      </c>
      <c r="X4132">
        <v>3.8</v>
      </c>
      <c r="Y4132">
        <v>0</v>
      </c>
      <c r="Z4132">
        <v>0</v>
      </c>
      <c r="AA4132">
        <v>4</v>
      </c>
      <c r="AB4132">
        <v>15.4</v>
      </c>
      <c r="AC4132">
        <v>1</v>
      </c>
      <c r="AD4132">
        <v>3.8</v>
      </c>
      <c r="AE4132">
        <v>0</v>
      </c>
      <c r="AF4132">
        <v>0</v>
      </c>
      <c r="AG4132">
        <v>0</v>
      </c>
      <c r="AH4132">
        <v>0</v>
      </c>
      <c r="AI4132">
        <v>0</v>
      </c>
      <c r="AJ4132">
        <v>0</v>
      </c>
    </row>
    <row r="4133" spans="1:36">
      <c r="A4133" t="s">
        <v>135</v>
      </c>
      <c r="B4133" t="s">
        <v>648</v>
      </c>
      <c r="C4133">
        <v>2009</v>
      </c>
      <c r="D4133">
        <v>13</v>
      </c>
      <c r="E4133">
        <v>9</v>
      </c>
      <c r="F4133">
        <v>69.2</v>
      </c>
      <c r="G4133">
        <v>4</v>
      </c>
      <c r="H4133">
        <v>30.8</v>
      </c>
      <c r="I4133">
        <v>0</v>
      </c>
      <c r="J4133">
        <v>0</v>
      </c>
      <c r="K4133">
        <v>1</v>
      </c>
      <c r="L4133">
        <v>7.7</v>
      </c>
      <c r="M4133">
        <v>0</v>
      </c>
      <c r="N4133">
        <v>0</v>
      </c>
      <c r="O4133">
        <v>0</v>
      </c>
      <c r="P4133">
        <v>0</v>
      </c>
      <c r="Q4133">
        <v>4</v>
      </c>
      <c r="R4133">
        <v>30.8</v>
      </c>
      <c r="S4133">
        <v>0</v>
      </c>
      <c r="T4133">
        <v>0</v>
      </c>
      <c r="U4133">
        <v>0</v>
      </c>
      <c r="V4133">
        <v>0</v>
      </c>
      <c r="W4133">
        <v>0</v>
      </c>
      <c r="X4133">
        <v>0</v>
      </c>
      <c r="Y4133">
        <v>0</v>
      </c>
      <c r="Z4133">
        <v>0</v>
      </c>
      <c r="AA4133">
        <v>0</v>
      </c>
      <c r="AB4133">
        <v>0</v>
      </c>
      <c r="AC4133">
        <v>0</v>
      </c>
      <c r="AD4133">
        <v>0</v>
      </c>
      <c r="AE4133">
        <v>0</v>
      </c>
      <c r="AF4133">
        <v>0</v>
      </c>
      <c r="AG4133">
        <v>0</v>
      </c>
      <c r="AH4133">
        <v>0</v>
      </c>
      <c r="AI4133">
        <v>0</v>
      </c>
      <c r="AJ4133">
        <v>0</v>
      </c>
    </row>
    <row r="4134" spans="1:36">
      <c r="A4134" t="s">
        <v>135</v>
      </c>
      <c r="B4134" t="s">
        <v>649</v>
      </c>
      <c r="C4134">
        <v>2006</v>
      </c>
      <c r="D4134">
        <v>1</v>
      </c>
      <c r="E4134">
        <v>0</v>
      </c>
      <c r="F4134">
        <v>0</v>
      </c>
      <c r="G4134">
        <v>1</v>
      </c>
      <c r="H4134">
        <v>100</v>
      </c>
      <c r="I4134">
        <v>0</v>
      </c>
      <c r="J4134">
        <v>0</v>
      </c>
      <c r="K4134">
        <v>0</v>
      </c>
      <c r="L4134">
        <v>0</v>
      </c>
      <c r="M4134">
        <v>0</v>
      </c>
      <c r="N4134">
        <v>0</v>
      </c>
      <c r="O4134">
        <v>0</v>
      </c>
      <c r="P4134">
        <v>0</v>
      </c>
      <c r="Q4134">
        <v>1</v>
      </c>
      <c r="R4134">
        <v>100</v>
      </c>
      <c r="S4134">
        <v>0</v>
      </c>
      <c r="T4134">
        <v>0</v>
      </c>
      <c r="U4134">
        <v>0</v>
      </c>
      <c r="V4134">
        <v>0</v>
      </c>
      <c r="W4134">
        <v>0</v>
      </c>
      <c r="X4134">
        <v>0</v>
      </c>
      <c r="Y4134">
        <v>0</v>
      </c>
      <c r="Z4134">
        <v>0</v>
      </c>
      <c r="AA4134">
        <v>0</v>
      </c>
      <c r="AB4134">
        <v>0</v>
      </c>
      <c r="AC4134">
        <v>1</v>
      </c>
      <c r="AD4134">
        <v>100</v>
      </c>
      <c r="AE4134">
        <v>0</v>
      </c>
      <c r="AF4134">
        <v>0</v>
      </c>
      <c r="AG4134">
        <v>0</v>
      </c>
      <c r="AH4134">
        <v>0</v>
      </c>
      <c r="AI4134">
        <v>0</v>
      </c>
      <c r="AJ4134">
        <v>0</v>
      </c>
    </row>
    <row r="4135" spans="1:36">
      <c r="A4135" t="s">
        <v>135</v>
      </c>
      <c r="B4135" t="s">
        <v>650</v>
      </c>
      <c r="C4135">
        <v>2009</v>
      </c>
      <c r="D4135">
        <v>17</v>
      </c>
      <c r="E4135">
        <v>11</v>
      </c>
      <c r="F4135">
        <v>64.7</v>
      </c>
      <c r="G4135">
        <v>6</v>
      </c>
      <c r="H4135">
        <v>35.299999999999997</v>
      </c>
      <c r="I4135">
        <v>0</v>
      </c>
      <c r="J4135">
        <v>0</v>
      </c>
      <c r="K4135">
        <v>0</v>
      </c>
      <c r="L4135">
        <v>0</v>
      </c>
      <c r="M4135">
        <v>0</v>
      </c>
      <c r="N4135">
        <v>0</v>
      </c>
      <c r="O4135">
        <v>1</v>
      </c>
      <c r="P4135">
        <v>5.9</v>
      </c>
      <c r="Q4135">
        <v>3</v>
      </c>
      <c r="R4135">
        <v>17.600000000000001</v>
      </c>
      <c r="S4135">
        <v>1</v>
      </c>
      <c r="T4135">
        <v>5.9</v>
      </c>
      <c r="U4135">
        <v>0</v>
      </c>
      <c r="V4135">
        <v>0</v>
      </c>
      <c r="W4135">
        <v>0</v>
      </c>
      <c r="X4135">
        <v>0</v>
      </c>
      <c r="Y4135">
        <v>0</v>
      </c>
      <c r="Z4135">
        <v>0</v>
      </c>
      <c r="AA4135">
        <v>1</v>
      </c>
      <c r="AB4135">
        <v>5.9</v>
      </c>
      <c r="AC4135">
        <v>0</v>
      </c>
      <c r="AD4135">
        <v>0</v>
      </c>
      <c r="AE4135">
        <v>1</v>
      </c>
      <c r="AF4135">
        <v>5.9</v>
      </c>
      <c r="AG4135">
        <v>0</v>
      </c>
      <c r="AH4135">
        <v>0</v>
      </c>
      <c r="AI4135">
        <v>0</v>
      </c>
      <c r="AJ4135">
        <v>0</v>
      </c>
    </row>
    <row r="4136" spans="1:36">
      <c r="A4136" t="s">
        <v>135</v>
      </c>
      <c r="B4136" t="s">
        <v>650</v>
      </c>
      <c r="C4136">
        <v>2010</v>
      </c>
      <c r="D4136">
        <v>38</v>
      </c>
      <c r="E4136">
        <v>30</v>
      </c>
      <c r="F4136">
        <v>78.900000000000006</v>
      </c>
      <c r="G4136">
        <v>8</v>
      </c>
      <c r="H4136">
        <v>21.1</v>
      </c>
      <c r="I4136">
        <v>2</v>
      </c>
      <c r="J4136">
        <v>5.3</v>
      </c>
      <c r="K4136">
        <v>2</v>
      </c>
      <c r="L4136">
        <v>5.3</v>
      </c>
      <c r="M4136">
        <v>0</v>
      </c>
      <c r="N4136">
        <v>0</v>
      </c>
      <c r="O4136">
        <v>0</v>
      </c>
      <c r="P4136">
        <v>0</v>
      </c>
      <c r="Q4136">
        <v>4</v>
      </c>
      <c r="R4136">
        <v>10.5</v>
      </c>
      <c r="S4136">
        <v>0</v>
      </c>
      <c r="T4136">
        <v>0</v>
      </c>
      <c r="U4136">
        <v>0</v>
      </c>
      <c r="V4136">
        <v>0</v>
      </c>
      <c r="W4136">
        <v>0</v>
      </c>
      <c r="X4136">
        <v>0</v>
      </c>
      <c r="Y4136">
        <v>0</v>
      </c>
      <c r="Z4136">
        <v>0</v>
      </c>
      <c r="AA4136">
        <v>2</v>
      </c>
      <c r="AB4136">
        <v>5.3</v>
      </c>
      <c r="AC4136">
        <v>0</v>
      </c>
      <c r="AD4136">
        <v>0</v>
      </c>
      <c r="AE4136">
        <v>1</v>
      </c>
      <c r="AF4136">
        <v>2.6</v>
      </c>
      <c r="AG4136">
        <v>1</v>
      </c>
      <c r="AH4136">
        <v>2.6</v>
      </c>
      <c r="AI4136">
        <v>0</v>
      </c>
      <c r="AJ4136">
        <v>0</v>
      </c>
    </row>
    <row r="4137" spans="1:36">
      <c r="A4137" t="s">
        <v>135</v>
      </c>
      <c r="B4137" t="s">
        <v>650</v>
      </c>
      <c r="C4137">
        <v>2011</v>
      </c>
      <c r="D4137">
        <v>60</v>
      </c>
      <c r="E4137">
        <v>52</v>
      </c>
      <c r="F4137">
        <v>86.7</v>
      </c>
      <c r="G4137">
        <v>8</v>
      </c>
      <c r="H4137">
        <v>13.3</v>
      </c>
      <c r="I4137">
        <v>4</v>
      </c>
      <c r="J4137">
        <v>6.7</v>
      </c>
      <c r="K4137">
        <v>0</v>
      </c>
      <c r="L4137">
        <v>0</v>
      </c>
      <c r="M4137">
        <v>0</v>
      </c>
      <c r="N4137">
        <v>0</v>
      </c>
      <c r="O4137">
        <v>0</v>
      </c>
      <c r="P4137">
        <v>0</v>
      </c>
      <c r="Q4137">
        <v>5</v>
      </c>
      <c r="R4137">
        <v>8.3000000000000007</v>
      </c>
      <c r="S4137">
        <v>0</v>
      </c>
      <c r="T4137">
        <v>0</v>
      </c>
      <c r="U4137">
        <v>0</v>
      </c>
      <c r="V4137">
        <v>0</v>
      </c>
      <c r="W4137">
        <v>0</v>
      </c>
      <c r="X4137">
        <v>0</v>
      </c>
      <c r="Y4137">
        <v>0</v>
      </c>
      <c r="Z4137">
        <v>0</v>
      </c>
      <c r="AA4137">
        <v>0</v>
      </c>
      <c r="AB4137">
        <v>0</v>
      </c>
      <c r="AC4137">
        <v>0</v>
      </c>
      <c r="AD4137">
        <v>0</v>
      </c>
      <c r="AE4137">
        <v>0</v>
      </c>
      <c r="AF4137">
        <v>0</v>
      </c>
      <c r="AG4137">
        <v>0</v>
      </c>
      <c r="AH4137">
        <v>0</v>
      </c>
      <c r="AI4137">
        <v>0</v>
      </c>
      <c r="AJ4137">
        <v>0</v>
      </c>
    </row>
    <row r="4138" spans="1:36">
      <c r="A4138" t="s">
        <v>135</v>
      </c>
      <c r="B4138" t="s">
        <v>650</v>
      </c>
      <c r="C4138">
        <v>2012</v>
      </c>
      <c r="D4138">
        <v>16</v>
      </c>
      <c r="E4138">
        <v>13</v>
      </c>
      <c r="F4138">
        <v>81.3</v>
      </c>
      <c r="G4138">
        <v>3</v>
      </c>
      <c r="H4138">
        <v>18.8</v>
      </c>
      <c r="I4138">
        <v>1</v>
      </c>
      <c r="J4138">
        <v>6.3</v>
      </c>
      <c r="K4138">
        <v>2</v>
      </c>
      <c r="L4138">
        <v>12.5</v>
      </c>
      <c r="M4138">
        <v>0</v>
      </c>
      <c r="N4138">
        <v>0</v>
      </c>
      <c r="O4138">
        <v>0</v>
      </c>
      <c r="P4138">
        <v>0</v>
      </c>
      <c r="Q4138">
        <v>1</v>
      </c>
      <c r="R4138">
        <v>6.3</v>
      </c>
      <c r="S4138">
        <v>0</v>
      </c>
      <c r="T4138">
        <v>0</v>
      </c>
      <c r="U4138">
        <v>0</v>
      </c>
      <c r="V4138">
        <v>0</v>
      </c>
      <c r="W4138">
        <v>0</v>
      </c>
      <c r="X4138">
        <v>0</v>
      </c>
      <c r="Y4138">
        <v>0</v>
      </c>
      <c r="Z4138">
        <v>0</v>
      </c>
      <c r="AA4138">
        <v>0</v>
      </c>
      <c r="AB4138">
        <v>0</v>
      </c>
      <c r="AC4138">
        <v>0</v>
      </c>
      <c r="AD4138">
        <v>0</v>
      </c>
      <c r="AE4138">
        <v>0</v>
      </c>
      <c r="AF4138">
        <v>0</v>
      </c>
      <c r="AG4138">
        <v>0</v>
      </c>
      <c r="AH4138">
        <v>0</v>
      </c>
      <c r="AI4138">
        <v>0</v>
      </c>
      <c r="AJ4138">
        <v>0</v>
      </c>
    </row>
    <row r="4139" spans="1:36">
      <c r="A4139" t="s">
        <v>135</v>
      </c>
      <c r="B4139" t="s">
        <v>651</v>
      </c>
      <c r="C4139">
        <v>2001</v>
      </c>
      <c r="D4139">
        <v>76</v>
      </c>
      <c r="E4139">
        <v>25</v>
      </c>
      <c r="F4139">
        <v>32.9</v>
      </c>
      <c r="G4139">
        <v>51</v>
      </c>
      <c r="H4139">
        <v>67.099999999999994</v>
      </c>
      <c r="I4139">
        <v>8</v>
      </c>
      <c r="J4139">
        <v>10.5</v>
      </c>
      <c r="K4139">
        <v>31</v>
      </c>
      <c r="L4139">
        <v>40.799999999999997</v>
      </c>
      <c r="M4139">
        <v>8</v>
      </c>
      <c r="N4139">
        <v>10.5</v>
      </c>
      <c r="O4139">
        <v>6</v>
      </c>
      <c r="P4139">
        <v>7.9</v>
      </c>
      <c r="Q4139">
        <v>18</v>
      </c>
      <c r="R4139">
        <v>23.7</v>
      </c>
      <c r="S4139">
        <v>7</v>
      </c>
      <c r="T4139">
        <v>9.1999999999999993</v>
      </c>
      <c r="U4139">
        <v>1</v>
      </c>
      <c r="V4139">
        <v>1.3</v>
      </c>
      <c r="W4139">
        <v>8</v>
      </c>
      <c r="X4139">
        <v>10.5</v>
      </c>
      <c r="Y4139">
        <v>1</v>
      </c>
      <c r="Z4139">
        <v>1.3</v>
      </c>
      <c r="AA4139">
        <v>20</v>
      </c>
      <c r="AB4139">
        <v>26.3</v>
      </c>
      <c r="AC4139">
        <v>5</v>
      </c>
      <c r="AD4139">
        <v>6.6</v>
      </c>
      <c r="AE4139">
        <v>4</v>
      </c>
      <c r="AF4139">
        <v>5.3</v>
      </c>
      <c r="AG4139">
        <v>1</v>
      </c>
      <c r="AH4139">
        <v>1.3</v>
      </c>
      <c r="AI4139">
        <v>0</v>
      </c>
      <c r="AJ4139">
        <v>0</v>
      </c>
    </row>
    <row r="4140" spans="1:36">
      <c r="A4140" t="s">
        <v>135</v>
      </c>
      <c r="B4140" t="s">
        <v>651</v>
      </c>
      <c r="C4140">
        <v>2002</v>
      </c>
      <c r="D4140">
        <v>295</v>
      </c>
      <c r="E4140">
        <v>92</v>
      </c>
      <c r="F4140">
        <v>31.2</v>
      </c>
      <c r="G4140">
        <v>203</v>
      </c>
      <c r="H4140">
        <v>68.8</v>
      </c>
      <c r="I4140">
        <v>34</v>
      </c>
      <c r="J4140">
        <v>11.5</v>
      </c>
      <c r="K4140">
        <v>108</v>
      </c>
      <c r="L4140">
        <v>36.6</v>
      </c>
      <c r="M4140">
        <v>56</v>
      </c>
      <c r="N4140">
        <v>19</v>
      </c>
      <c r="O4140">
        <v>35</v>
      </c>
      <c r="P4140">
        <v>11.9</v>
      </c>
      <c r="Q4140">
        <v>63</v>
      </c>
      <c r="R4140">
        <v>21.4</v>
      </c>
      <c r="S4140">
        <v>43</v>
      </c>
      <c r="T4140">
        <v>14.6</v>
      </c>
      <c r="U4140">
        <v>5</v>
      </c>
      <c r="V4140">
        <v>1.7</v>
      </c>
      <c r="W4140">
        <v>51</v>
      </c>
      <c r="X4140">
        <v>17.3</v>
      </c>
      <c r="Y4140">
        <v>7</v>
      </c>
      <c r="Z4140">
        <v>2.4</v>
      </c>
      <c r="AA4140">
        <v>58</v>
      </c>
      <c r="AB4140">
        <v>19.7</v>
      </c>
      <c r="AC4140">
        <v>42</v>
      </c>
      <c r="AD4140">
        <v>14.2</v>
      </c>
      <c r="AE4140">
        <v>13</v>
      </c>
      <c r="AF4140">
        <v>4.4000000000000004</v>
      </c>
      <c r="AG4140">
        <v>1</v>
      </c>
      <c r="AH4140">
        <v>0.3</v>
      </c>
      <c r="AI4140">
        <v>0</v>
      </c>
      <c r="AJ4140">
        <v>0</v>
      </c>
    </row>
    <row r="4141" spans="1:36">
      <c r="A4141" t="s">
        <v>135</v>
      </c>
      <c r="B4141" t="s">
        <v>651</v>
      </c>
      <c r="C4141">
        <v>2003</v>
      </c>
      <c r="D4141">
        <v>470</v>
      </c>
      <c r="E4141">
        <v>144</v>
      </c>
      <c r="F4141">
        <v>30.6</v>
      </c>
      <c r="G4141">
        <v>326</v>
      </c>
      <c r="H4141">
        <v>69.400000000000006</v>
      </c>
      <c r="I4141">
        <v>48</v>
      </c>
      <c r="J4141">
        <v>10.199999999999999</v>
      </c>
      <c r="K4141">
        <v>135</v>
      </c>
      <c r="L4141">
        <v>28.7</v>
      </c>
      <c r="M4141">
        <v>96</v>
      </c>
      <c r="N4141">
        <v>20.399999999999999</v>
      </c>
      <c r="O4141">
        <v>77</v>
      </c>
      <c r="P4141">
        <v>16.399999999999999</v>
      </c>
      <c r="Q4141">
        <v>132</v>
      </c>
      <c r="R4141">
        <v>28.1</v>
      </c>
      <c r="S4141">
        <v>61</v>
      </c>
      <c r="T4141">
        <v>13</v>
      </c>
      <c r="U4141">
        <v>13</v>
      </c>
      <c r="V4141">
        <v>2.8</v>
      </c>
      <c r="W4141">
        <v>88</v>
      </c>
      <c r="X4141">
        <v>18.7</v>
      </c>
      <c r="Y4141">
        <v>7</v>
      </c>
      <c r="Z4141">
        <v>1.5</v>
      </c>
      <c r="AA4141">
        <v>94</v>
      </c>
      <c r="AB4141">
        <v>20</v>
      </c>
      <c r="AC4141">
        <v>66</v>
      </c>
      <c r="AD4141">
        <v>14</v>
      </c>
      <c r="AE4141">
        <v>30</v>
      </c>
      <c r="AF4141">
        <v>6.4</v>
      </c>
      <c r="AG4141">
        <v>4</v>
      </c>
      <c r="AH4141">
        <v>0.9</v>
      </c>
      <c r="AI4141">
        <v>0</v>
      </c>
      <c r="AJ4141">
        <v>0</v>
      </c>
    </row>
    <row r="4142" spans="1:36">
      <c r="A4142" t="s">
        <v>135</v>
      </c>
      <c r="B4142" t="s">
        <v>651</v>
      </c>
      <c r="C4142">
        <v>2004</v>
      </c>
      <c r="D4142">
        <v>626</v>
      </c>
      <c r="E4142">
        <v>241</v>
      </c>
      <c r="F4142">
        <v>38.5</v>
      </c>
      <c r="G4142">
        <v>385</v>
      </c>
      <c r="H4142">
        <v>61.5</v>
      </c>
      <c r="I4142">
        <v>60</v>
      </c>
      <c r="J4142">
        <v>9.6</v>
      </c>
      <c r="K4142">
        <v>137</v>
      </c>
      <c r="L4142">
        <v>21.9</v>
      </c>
      <c r="M4142">
        <v>95</v>
      </c>
      <c r="N4142">
        <v>15.2</v>
      </c>
      <c r="O4142">
        <v>66</v>
      </c>
      <c r="P4142">
        <v>10.5</v>
      </c>
      <c r="Q4142">
        <v>158</v>
      </c>
      <c r="R4142">
        <v>25.2</v>
      </c>
      <c r="S4142">
        <v>47</v>
      </c>
      <c r="T4142">
        <v>7.5</v>
      </c>
      <c r="U4142">
        <v>5</v>
      </c>
      <c r="V4142">
        <v>0.8</v>
      </c>
      <c r="W4142">
        <v>88</v>
      </c>
      <c r="X4142">
        <v>14.1</v>
      </c>
      <c r="Y4142">
        <v>11</v>
      </c>
      <c r="Z4142">
        <v>1.8</v>
      </c>
      <c r="AA4142">
        <v>71</v>
      </c>
      <c r="AB4142">
        <v>11.3</v>
      </c>
      <c r="AC4142">
        <v>66</v>
      </c>
      <c r="AD4142">
        <v>10.5</v>
      </c>
      <c r="AE4142">
        <v>50</v>
      </c>
      <c r="AF4142">
        <v>8</v>
      </c>
      <c r="AG4142">
        <v>2</v>
      </c>
      <c r="AH4142">
        <v>0.3</v>
      </c>
      <c r="AI4142">
        <v>0</v>
      </c>
      <c r="AJ4142">
        <v>0</v>
      </c>
    </row>
    <row r="4143" spans="1:36">
      <c r="A4143" t="s">
        <v>135</v>
      </c>
      <c r="B4143" t="s">
        <v>651</v>
      </c>
      <c r="C4143">
        <v>2005</v>
      </c>
      <c r="D4143">
        <v>615</v>
      </c>
      <c r="E4143">
        <v>271</v>
      </c>
      <c r="F4143">
        <v>44.1</v>
      </c>
      <c r="G4143">
        <v>344</v>
      </c>
      <c r="H4143">
        <v>55.9</v>
      </c>
      <c r="I4143">
        <v>67</v>
      </c>
      <c r="J4143">
        <v>10.9</v>
      </c>
      <c r="K4143">
        <v>114</v>
      </c>
      <c r="L4143">
        <v>18.5</v>
      </c>
      <c r="M4143">
        <v>81</v>
      </c>
      <c r="N4143">
        <v>13.2</v>
      </c>
      <c r="O4143">
        <v>58</v>
      </c>
      <c r="P4143">
        <v>9.4</v>
      </c>
      <c r="Q4143">
        <v>175</v>
      </c>
      <c r="R4143">
        <v>28.5</v>
      </c>
      <c r="S4143">
        <v>23</v>
      </c>
      <c r="T4143">
        <v>3.7</v>
      </c>
      <c r="U4143">
        <v>9</v>
      </c>
      <c r="V4143">
        <v>1.5</v>
      </c>
      <c r="W4143">
        <v>84</v>
      </c>
      <c r="X4143">
        <v>13.7</v>
      </c>
      <c r="Y4143">
        <v>1</v>
      </c>
      <c r="Z4143">
        <v>0.2</v>
      </c>
      <c r="AA4143">
        <v>23</v>
      </c>
      <c r="AB4143">
        <v>3.7</v>
      </c>
      <c r="AC4143">
        <v>66</v>
      </c>
      <c r="AD4143">
        <v>10.7</v>
      </c>
      <c r="AE4143">
        <v>42</v>
      </c>
      <c r="AF4143">
        <v>6.8</v>
      </c>
      <c r="AG4143">
        <v>6</v>
      </c>
      <c r="AH4143">
        <v>1</v>
      </c>
      <c r="AI4143">
        <v>1</v>
      </c>
      <c r="AJ4143">
        <v>0.2</v>
      </c>
    </row>
    <row r="4144" spans="1:36">
      <c r="A4144" t="s">
        <v>135</v>
      </c>
      <c r="B4144" t="s">
        <v>651</v>
      </c>
      <c r="C4144">
        <v>2006</v>
      </c>
      <c r="D4144">
        <v>236</v>
      </c>
      <c r="E4144">
        <v>129</v>
      </c>
      <c r="F4144">
        <v>54.7</v>
      </c>
      <c r="G4144">
        <v>107</v>
      </c>
      <c r="H4144">
        <v>45.3</v>
      </c>
      <c r="I4144">
        <v>12</v>
      </c>
      <c r="J4144">
        <v>5.0999999999999996</v>
      </c>
      <c r="K4144">
        <v>42</v>
      </c>
      <c r="L4144">
        <v>17.8</v>
      </c>
      <c r="M4144">
        <v>19</v>
      </c>
      <c r="N4144">
        <v>8.1</v>
      </c>
      <c r="O4144">
        <v>12</v>
      </c>
      <c r="P4144">
        <v>5.0999999999999996</v>
      </c>
      <c r="Q4144">
        <v>56</v>
      </c>
      <c r="R4144">
        <v>23.7</v>
      </c>
      <c r="S4144">
        <v>18</v>
      </c>
      <c r="T4144">
        <v>7.6</v>
      </c>
      <c r="U4144">
        <v>1</v>
      </c>
      <c r="V4144">
        <v>0.4</v>
      </c>
      <c r="W4144">
        <v>14</v>
      </c>
      <c r="X4144">
        <v>5.9</v>
      </c>
      <c r="Y4144">
        <v>0</v>
      </c>
      <c r="Z4144">
        <v>0</v>
      </c>
      <c r="AA4144">
        <v>11</v>
      </c>
      <c r="AB4144">
        <v>4.7</v>
      </c>
      <c r="AC4144">
        <v>13</v>
      </c>
      <c r="AD4144">
        <v>5.5</v>
      </c>
      <c r="AE4144">
        <v>12</v>
      </c>
      <c r="AF4144">
        <v>5.0999999999999996</v>
      </c>
      <c r="AG4144">
        <v>2</v>
      </c>
      <c r="AH4144">
        <v>0.8</v>
      </c>
      <c r="AI4144">
        <v>0</v>
      </c>
      <c r="AJ4144">
        <v>0</v>
      </c>
    </row>
    <row r="4145" spans="1:36">
      <c r="A4145" t="s">
        <v>135</v>
      </c>
      <c r="B4145" t="s">
        <v>651</v>
      </c>
      <c r="C4145">
        <v>2007</v>
      </c>
      <c r="D4145">
        <v>447</v>
      </c>
      <c r="E4145">
        <v>284</v>
      </c>
      <c r="F4145">
        <v>63.5</v>
      </c>
      <c r="G4145">
        <v>163</v>
      </c>
      <c r="H4145">
        <v>36.5</v>
      </c>
      <c r="I4145">
        <v>24</v>
      </c>
      <c r="J4145">
        <v>5.4</v>
      </c>
      <c r="K4145">
        <v>65</v>
      </c>
      <c r="L4145">
        <v>14.5</v>
      </c>
      <c r="M4145">
        <v>5</v>
      </c>
      <c r="N4145">
        <v>1.1000000000000001</v>
      </c>
      <c r="O4145">
        <v>7</v>
      </c>
      <c r="P4145">
        <v>1.6</v>
      </c>
      <c r="Q4145">
        <v>78</v>
      </c>
      <c r="R4145">
        <v>17.399999999999999</v>
      </c>
      <c r="S4145">
        <v>3</v>
      </c>
      <c r="T4145">
        <v>0.7</v>
      </c>
      <c r="U4145">
        <v>1</v>
      </c>
      <c r="V4145">
        <v>0.2</v>
      </c>
      <c r="W4145">
        <v>4</v>
      </c>
      <c r="X4145">
        <v>0.9</v>
      </c>
      <c r="Y4145">
        <v>1</v>
      </c>
      <c r="Z4145">
        <v>0.2</v>
      </c>
      <c r="AA4145">
        <v>15</v>
      </c>
      <c r="AB4145">
        <v>3.4</v>
      </c>
      <c r="AC4145">
        <v>6</v>
      </c>
      <c r="AD4145">
        <v>1.3</v>
      </c>
      <c r="AE4145">
        <v>50</v>
      </c>
      <c r="AF4145">
        <v>11.2</v>
      </c>
      <c r="AG4145">
        <v>1</v>
      </c>
      <c r="AH4145">
        <v>0.2</v>
      </c>
      <c r="AI4145">
        <v>0</v>
      </c>
      <c r="AJ4145">
        <v>0</v>
      </c>
    </row>
    <row r="4146" spans="1:36">
      <c r="A4146" t="s">
        <v>135</v>
      </c>
      <c r="B4146" t="s">
        <v>651</v>
      </c>
      <c r="C4146">
        <v>2008</v>
      </c>
      <c r="D4146">
        <v>137</v>
      </c>
      <c r="E4146">
        <v>84</v>
      </c>
      <c r="F4146">
        <v>61.3</v>
      </c>
      <c r="G4146">
        <v>53</v>
      </c>
      <c r="H4146">
        <v>38.700000000000003</v>
      </c>
      <c r="I4146">
        <v>3</v>
      </c>
      <c r="J4146">
        <v>2.2000000000000002</v>
      </c>
      <c r="K4146">
        <v>18</v>
      </c>
      <c r="L4146">
        <v>13.1</v>
      </c>
      <c r="M4146">
        <v>3</v>
      </c>
      <c r="N4146">
        <v>2.2000000000000002</v>
      </c>
      <c r="O4146">
        <v>2</v>
      </c>
      <c r="P4146">
        <v>1.5</v>
      </c>
      <c r="Q4146">
        <v>28</v>
      </c>
      <c r="R4146">
        <v>20.399999999999999</v>
      </c>
      <c r="S4146">
        <v>2</v>
      </c>
      <c r="T4146">
        <v>1.5</v>
      </c>
      <c r="U4146">
        <v>1</v>
      </c>
      <c r="V4146">
        <v>0.7</v>
      </c>
      <c r="W4146">
        <v>1</v>
      </c>
      <c r="X4146">
        <v>0.7</v>
      </c>
      <c r="Y4146">
        <v>2</v>
      </c>
      <c r="Z4146">
        <v>1.5</v>
      </c>
      <c r="AA4146">
        <v>4</v>
      </c>
      <c r="AB4146">
        <v>2.9</v>
      </c>
      <c r="AC4146">
        <v>2</v>
      </c>
      <c r="AD4146">
        <v>1.5</v>
      </c>
      <c r="AE4146">
        <v>16</v>
      </c>
      <c r="AF4146">
        <v>11.7</v>
      </c>
      <c r="AG4146">
        <v>1</v>
      </c>
      <c r="AH4146">
        <v>0.7</v>
      </c>
      <c r="AI4146">
        <v>0</v>
      </c>
      <c r="AJ4146">
        <v>0</v>
      </c>
    </row>
    <row r="4147" spans="1:36">
      <c r="A4147" t="s">
        <v>135</v>
      </c>
      <c r="B4147" t="s">
        <v>651</v>
      </c>
      <c r="C4147">
        <v>2009</v>
      </c>
      <c r="D4147">
        <v>102</v>
      </c>
      <c r="E4147">
        <v>77</v>
      </c>
      <c r="F4147">
        <v>75.5</v>
      </c>
      <c r="G4147">
        <v>25</v>
      </c>
      <c r="H4147">
        <v>24.5</v>
      </c>
      <c r="I4147">
        <v>3</v>
      </c>
      <c r="J4147">
        <v>2.9</v>
      </c>
      <c r="K4147">
        <v>8</v>
      </c>
      <c r="L4147">
        <v>7.8</v>
      </c>
      <c r="M4147">
        <v>1</v>
      </c>
      <c r="N4147">
        <v>1</v>
      </c>
      <c r="O4147">
        <v>0</v>
      </c>
      <c r="P4147">
        <v>0</v>
      </c>
      <c r="Q4147">
        <v>16</v>
      </c>
      <c r="R4147">
        <v>15.7</v>
      </c>
      <c r="S4147">
        <v>0</v>
      </c>
      <c r="T4147">
        <v>0</v>
      </c>
      <c r="U4147">
        <v>1</v>
      </c>
      <c r="V4147">
        <v>1</v>
      </c>
      <c r="W4147">
        <v>1</v>
      </c>
      <c r="X4147">
        <v>1</v>
      </c>
      <c r="Y4147">
        <v>1</v>
      </c>
      <c r="Z4147">
        <v>1</v>
      </c>
      <c r="AA4147">
        <v>6</v>
      </c>
      <c r="AB4147">
        <v>5.9</v>
      </c>
      <c r="AC4147">
        <v>0</v>
      </c>
      <c r="AD4147">
        <v>0</v>
      </c>
      <c r="AE4147">
        <v>3</v>
      </c>
      <c r="AF4147">
        <v>2.9</v>
      </c>
      <c r="AG4147">
        <v>0</v>
      </c>
      <c r="AH4147">
        <v>0</v>
      </c>
      <c r="AI4147">
        <v>0</v>
      </c>
      <c r="AJ4147">
        <v>0</v>
      </c>
    </row>
    <row r="4148" spans="1:36">
      <c r="A4148" t="s">
        <v>135</v>
      </c>
      <c r="B4148" t="s">
        <v>651</v>
      </c>
      <c r="C4148">
        <v>2010</v>
      </c>
      <c r="D4148">
        <v>27</v>
      </c>
      <c r="E4148">
        <v>20</v>
      </c>
      <c r="F4148">
        <v>74.099999999999994</v>
      </c>
      <c r="G4148">
        <v>7</v>
      </c>
      <c r="H4148">
        <v>25.9</v>
      </c>
      <c r="I4148">
        <v>1</v>
      </c>
      <c r="J4148">
        <v>3.7</v>
      </c>
      <c r="K4148">
        <v>1</v>
      </c>
      <c r="L4148">
        <v>3.7</v>
      </c>
      <c r="M4148">
        <v>0</v>
      </c>
      <c r="N4148">
        <v>0</v>
      </c>
      <c r="O4148">
        <v>0</v>
      </c>
      <c r="P4148">
        <v>0</v>
      </c>
      <c r="Q4148">
        <v>5</v>
      </c>
      <c r="R4148">
        <v>18.5</v>
      </c>
      <c r="S4148">
        <v>0</v>
      </c>
      <c r="T4148">
        <v>0</v>
      </c>
      <c r="U4148">
        <v>0</v>
      </c>
      <c r="V4148">
        <v>0</v>
      </c>
      <c r="W4148">
        <v>0</v>
      </c>
      <c r="X4148">
        <v>0</v>
      </c>
      <c r="Y4148">
        <v>0</v>
      </c>
      <c r="Z4148">
        <v>0</v>
      </c>
      <c r="AA4148">
        <v>2</v>
      </c>
      <c r="AB4148">
        <v>7.4</v>
      </c>
      <c r="AC4148">
        <v>0</v>
      </c>
      <c r="AD4148">
        <v>0</v>
      </c>
      <c r="AE4148">
        <v>0</v>
      </c>
      <c r="AF4148">
        <v>0</v>
      </c>
      <c r="AG4148">
        <v>0</v>
      </c>
      <c r="AH4148">
        <v>0</v>
      </c>
      <c r="AI4148">
        <v>0</v>
      </c>
      <c r="AJ4148">
        <v>0</v>
      </c>
    </row>
    <row r="4149" spans="1:36">
      <c r="A4149" t="s">
        <v>135</v>
      </c>
      <c r="B4149" t="s">
        <v>651</v>
      </c>
      <c r="C4149">
        <v>2011</v>
      </c>
      <c r="D4149">
        <v>175</v>
      </c>
      <c r="E4149">
        <v>145</v>
      </c>
      <c r="F4149">
        <v>82.9</v>
      </c>
      <c r="G4149">
        <v>30</v>
      </c>
      <c r="H4149">
        <v>17.100000000000001</v>
      </c>
      <c r="I4149">
        <v>4</v>
      </c>
      <c r="J4149">
        <v>2.2999999999999998</v>
      </c>
      <c r="K4149">
        <v>12</v>
      </c>
      <c r="L4149">
        <v>6.9</v>
      </c>
      <c r="M4149">
        <v>1</v>
      </c>
      <c r="N4149">
        <v>0.6</v>
      </c>
      <c r="O4149">
        <v>0</v>
      </c>
      <c r="P4149">
        <v>0</v>
      </c>
      <c r="Q4149">
        <v>10</v>
      </c>
      <c r="R4149">
        <v>5.7</v>
      </c>
      <c r="S4149">
        <v>0</v>
      </c>
      <c r="T4149">
        <v>0</v>
      </c>
      <c r="U4149">
        <v>0</v>
      </c>
      <c r="V4149">
        <v>0</v>
      </c>
      <c r="W4149">
        <v>1</v>
      </c>
      <c r="X4149">
        <v>0.6</v>
      </c>
      <c r="Y4149">
        <v>0</v>
      </c>
      <c r="Z4149">
        <v>0</v>
      </c>
      <c r="AA4149">
        <v>9</v>
      </c>
      <c r="AB4149">
        <v>5.0999999999999996</v>
      </c>
      <c r="AC4149">
        <v>0</v>
      </c>
      <c r="AD4149">
        <v>0</v>
      </c>
      <c r="AE4149">
        <v>0</v>
      </c>
      <c r="AF4149">
        <v>0</v>
      </c>
      <c r="AG4149">
        <v>0</v>
      </c>
      <c r="AH4149">
        <v>0</v>
      </c>
      <c r="AI4149">
        <v>0</v>
      </c>
      <c r="AJ4149">
        <v>0</v>
      </c>
    </row>
    <row r="4150" spans="1:36">
      <c r="A4150" t="s">
        <v>135</v>
      </c>
      <c r="B4150" t="s">
        <v>651</v>
      </c>
      <c r="C4150">
        <v>2012</v>
      </c>
      <c r="D4150">
        <v>20</v>
      </c>
      <c r="E4150">
        <v>18</v>
      </c>
      <c r="F4150">
        <v>90</v>
      </c>
      <c r="G4150">
        <v>2</v>
      </c>
      <c r="H4150">
        <v>10</v>
      </c>
      <c r="I4150">
        <v>0</v>
      </c>
      <c r="J4150">
        <v>0</v>
      </c>
      <c r="K4150">
        <v>0</v>
      </c>
      <c r="L4150">
        <v>0</v>
      </c>
      <c r="M4150">
        <v>0</v>
      </c>
      <c r="N4150">
        <v>0</v>
      </c>
      <c r="O4150">
        <v>0</v>
      </c>
      <c r="P4150">
        <v>0</v>
      </c>
      <c r="Q4150">
        <v>2</v>
      </c>
      <c r="R4150">
        <v>10</v>
      </c>
      <c r="S4150">
        <v>0</v>
      </c>
      <c r="T4150">
        <v>0</v>
      </c>
      <c r="U4150">
        <v>0</v>
      </c>
      <c r="V4150">
        <v>0</v>
      </c>
      <c r="W4150">
        <v>0</v>
      </c>
      <c r="X4150">
        <v>0</v>
      </c>
      <c r="Y4150">
        <v>0</v>
      </c>
      <c r="Z4150">
        <v>0</v>
      </c>
      <c r="AA4150">
        <v>0</v>
      </c>
      <c r="AB4150">
        <v>0</v>
      </c>
      <c r="AC4150">
        <v>0</v>
      </c>
      <c r="AD4150">
        <v>0</v>
      </c>
      <c r="AE4150">
        <v>0</v>
      </c>
      <c r="AF4150">
        <v>0</v>
      </c>
      <c r="AG4150">
        <v>0</v>
      </c>
      <c r="AH4150">
        <v>0</v>
      </c>
      <c r="AI4150">
        <v>0</v>
      </c>
      <c r="AJ4150">
        <v>0</v>
      </c>
    </row>
    <row r="4151" spans="1:36">
      <c r="A4151" t="s">
        <v>135</v>
      </c>
      <c r="B4151" t="s">
        <v>652</v>
      </c>
      <c r="C4151">
        <v>2004</v>
      </c>
      <c r="D4151">
        <v>1</v>
      </c>
      <c r="E4151">
        <v>1</v>
      </c>
      <c r="F4151">
        <v>100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c r="AG4151">
        <v>0</v>
      </c>
      <c r="AH4151">
        <v>0</v>
      </c>
      <c r="AI4151">
        <v>0</v>
      </c>
      <c r="AJ4151">
        <v>0</v>
      </c>
    </row>
    <row r="4152" spans="1:36">
      <c r="A4152" t="s">
        <v>135</v>
      </c>
      <c r="B4152" t="s">
        <v>653</v>
      </c>
      <c r="C4152">
        <v>2004</v>
      </c>
      <c r="D4152">
        <v>1</v>
      </c>
      <c r="E4152">
        <v>1</v>
      </c>
      <c r="F4152">
        <v>100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c r="AG4152">
        <v>0</v>
      </c>
      <c r="AH4152">
        <v>0</v>
      </c>
      <c r="AI4152">
        <v>0</v>
      </c>
      <c r="AJ4152">
        <v>0</v>
      </c>
    </row>
    <row r="4153" spans="1:36">
      <c r="A4153" t="s">
        <v>135</v>
      </c>
      <c r="B4153" t="s">
        <v>35</v>
      </c>
      <c r="C4153">
        <v>2001</v>
      </c>
      <c r="D4153">
        <v>1</v>
      </c>
      <c r="E4153">
        <v>0</v>
      </c>
      <c r="F4153">
        <v>0</v>
      </c>
      <c r="G4153">
        <v>1</v>
      </c>
      <c r="H4153">
        <v>100</v>
      </c>
      <c r="I4153">
        <v>1</v>
      </c>
      <c r="J4153">
        <v>100</v>
      </c>
      <c r="K4153">
        <v>1</v>
      </c>
      <c r="L4153">
        <v>100</v>
      </c>
      <c r="M4153">
        <v>1</v>
      </c>
      <c r="N4153">
        <v>100</v>
      </c>
      <c r="O4153">
        <v>0</v>
      </c>
      <c r="P4153">
        <v>0</v>
      </c>
      <c r="Q4153">
        <v>0</v>
      </c>
      <c r="R4153">
        <v>0</v>
      </c>
      <c r="S4153">
        <v>0</v>
      </c>
      <c r="T4153">
        <v>0</v>
      </c>
      <c r="U4153">
        <v>0</v>
      </c>
      <c r="V4153">
        <v>0</v>
      </c>
      <c r="W4153">
        <v>0</v>
      </c>
      <c r="X4153">
        <v>0</v>
      </c>
      <c r="Y4153">
        <v>0</v>
      </c>
      <c r="Z4153">
        <v>0</v>
      </c>
      <c r="AA4153">
        <v>1</v>
      </c>
      <c r="AB4153">
        <v>100</v>
      </c>
      <c r="AC4153">
        <v>0</v>
      </c>
      <c r="AD4153">
        <v>0</v>
      </c>
      <c r="AE4153">
        <v>0</v>
      </c>
      <c r="AF4153">
        <v>0</v>
      </c>
      <c r="AG4153">
        <v>0</v>
      </c>
      <c r="AH4153">
        <v>0</v>
      </c>
      <c r="AI4153">
        <v>0</v>
      </c>
      <c r="AJ4153">
        <v>0</v>
      </c>
    </row>
    <row r="4154" spans="1:36">
      <c r="A4154" t="s">
        <v>135</v>
      </c>
      <c r="B4154" t="s">
        <v>35</v>
      </c>
      <c r="C4154">
        <v>2002</v>
      </c>
      <c r="D4154">
        <v>6</v>
      </c>
      <c r="E4154">
        <v>2</v>
      </c>
      <c r="F4154">
        <v>33.299999999999997</v>
      </c>
      <c r="G4154">
        <v>4</v>
      </c>
      <c r="H4154">
        <v>66.7</v>
      </c>
      <c r="I4154">
        <v>0</v>
      </c>
      <c r="J4154">
        <v>0</v>
      </c>
      <c r="K4154">
        <v>3</v>
      </c>
      <c r="L4154">
        <v>50</v>
      </c>
      <c r="M4154">
        <v>2</v>
      </c>
      <c r="N4154">
        <v>33.299999999999997</v>
      </c>
      <c r="O4154">
        <v>0</v>
      </c>
      <c r="P4154">
        <v>0</v>
      </c>
      <c r="Q4154">
        <v>2</v>
      </c>
      <c r="R4154">
        <v>33.299999999999997</v>
      </c>
      <c r="S4154">
        <v>0</v>
      </c>
      <c r="T4154">
        <v>0</v>
      </c>
      <c r="U4154">
        <v>0</v>
      </c>
      <c r="V4154">
        <v>0</v>
      </c>
      <c r="W4154">
        <v>2</v>
      </c>
      <c r="X4154">
        <v>33.299999999999997</v>
      </c>
      <c r="Y4154">
        <v>0</v>
      </c>
      <c r="Z4154">
        <v>0</v>
      </c>
      <c r="AA4154">
        <v>3</v>
      </c>
      <c r="AB4154">
        <v>50</v>
      </c>
      <c r="AC4154">
        <v>0</v>
      </c>
      <c r="AD4154">
        <v>0</v>
      </c>
      <c r="AE4154">
        <v>0</v>
      </c>
      <c r="AF4154">
        <v>0</v>
      </c>
      <c r="AG4154">
        <v>1</v>
      </c>
      <c r="AH4154">
        <v>16.7</v>
      </c>
      <c r="AI4154">
        <v>0</v>
      </c>
      <c r="AJ4154">
        <v>0</v>
      </c>
    </row>
    <row r="4155" spans="1:36">
      <c r="A4155" t="s">
        <v>135</v>
      </c>
      <c r="B4155" t="s">
        <v>35</v>
      </c>
      <c r="C4155">
        <v>2004</v>
      </c>
      <c r="D4155">
        <v>2</v>
      </c>
      <c r="E4155">
        <v>1</v>
      </c>
      <c r="F4155">
        <v>50</v>
      </c>
      <c r="G4155">
        <v>1</v>
      </c>
      <c r="H4155">
        <v>50</v>
      </c>
      <c r="I4155">
        <v>0</v>
      </c>
      <c r="J4155">
        <v>0</v>
      </c>
      <c r="K4155">
        <v>1</v>
      </c>
      <c r="L4155">
        <v>50</v>
      </c>
      <c r="M4155">
        <v>0</v>
      </c>
      <c r="N4155">
        <v>0</v>
      </c>
      <c r="O4155">
        <v>0</v>
      </c>
      <c r="P4155">
        <v>0</v>
      </c>
      <c r="Q4155">
        <v>1</v>
      </c>
      <c r="R4155">
        <v>50</v>
      </c>
      <c r="S4155">
        <v>0</v>
      </c>
      <c r="T4155">
        <v>0</v>
      </c>
      <c r="U4155">
        <v>0</v>
      </c>
      <c r="V4155">
        <v>0</v>
      </c>
      <c r="W4155">
        <v>0</v>
      </c>
      <c r="X4155">
        <v>0</v>
      </c>
      <c r="Y4155">
        <v>0</v>
      </c>
      <c r="Z4155">
        <v>0</v>
      </c>
      <c r="AA4155">
        <v>0</v>
      </c>
      <c r="AB4155">
        <v>0</v>
      </c>
      <c r="AC4155">
        <v>0</v>
      </c>
      <c r="AD4155">
        <v>0</v>
      </c>
      <c r="AE4155">
        <v>0</v>
      </c>
      <c r="AF4155">
        <v>0</v>
      </c>
      <c r="AG4155">
        <v>0</v>
      </c>
      <c r="AH4155">
        <v>0</v>
      </c>
      <c r="AI4155">
        <v>0</v>
      </c>
      <c r="AJ4155">
        <v>0</v>
      </c>
    </row>
    <row r="4156" spans="1:36">
      <c r="A4156" t="s">
        <v>135</v>
      </c>
      <c r="B4156" t="s">
        <v>35</v>
      </c>
      <c r="C4156">
        <v>2005</v>
      </c>
      <c r="D4156">
        <v>22</v>
      </c>
      <c r="E4156">
        <v>9</v>
      </c>
      <c r="F4156">
        <v>40.9</v>
      </c>
      <c r="G4156">
        <v>13</v>
      </c>
      <c r="H4156">
        <v>59.1</v>
      </c>
      <c r="I4156">
        <v>2</v>
      </c>
      <c r="J4156">
        <v>9.1</v>
      </c>
      <c r="K4156">
        <v>3</v>
      </c>
      <c r="L4156">
        <v>13.6</v>
      </c>
      <c r="M4156">
        <v>8</v>
      </c>
      <c r="N4156">
        <v>36.4</v>
      </c>
      <c r="O4156">
        <v>5</v>
      </c>
      <c r="P4156">
        <v>22.7</v>
      </c>
      <c r="Q4156">
        <v>6</v>
      </c>
      <c r="R4156">
        <v>27.3</v>
      </c>
      <c r="S4156">
        <v>2</v>
      </c>
      <c r="T4156">
        <v>9.1</v>
      </c>
      <c r="U4156">
        <v>0</v>
      </c>
      <c r="V4156">
        <v>0</v>
      </c>
      <c r="W4156">
        <v>7</v>
      </c>
      <c r="X4156">
        <v>31.8</v>
      </c>
      <c r="Y4156">
        <v>1</v>
      </c>
      <c r="Z4156">
        <v>4.5</v>
      </c>
      <c r="AA4156">
        <v>0</v>
      </c>
      <c r="AB4156">
        <v>0</v>
      </c>
      <c r="AC4156">
        <v>5</v>
      </c>
      <c r="AD4156">
        <v>22.7</v>
      </c>
      <c r="AE4156">
        <v>0</v>
      </c>
      <c r="AF4156">
        <v>0</v>
      </c>
      <c r="AG4156">
        <v>1</v>
      </c>
      <c r="AH4156">
        <v>4.5</v>
      </c>
      <c r="AI4156">
        <v>0</v>
      </c>
      <c r="AJ4156">
        <v>0</v>
      </c>
    </row>
    <row r="4157" spans="1:36">
      <c r="A4157" t="s">
        <v>135</v>
      </c>
      <c r="B4157" t="s">
        <v>35</v>
      </c>
      <c r="C4157">
        <v>2006</v>
      </c>
      <c r="D4157">
        <v>2</v>
      </c>
      <c r="E4157">
        <v>1</v>
      </c>
      <c r="F4157">
        <v>50</v>
      </c>
      <c r="G4157">
        <v>1</v>
      </c>
      <c r="H4157">
        <v>50</v>
      </c>
      <c r="I4157">
        <v>1</v>
      </c>
      <c r="J4157">
        <v>50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c r="AH4157">
        <v>0</v>
      </c>
      <c r="AI4157">
        <v>0</v>
      </c>
      <c r="AJ4157">
        <v>0</v>
      </c>
    </row>
    <row r="4158" spans="1:36">
      <c r="A4158" t="s">
        <v>135</v>
      </c>
      <c r="B4158" t="s">
        <v>35</v>
      </c>
      <c r="C4158">
        <v>2009</v>
      </c>
      <c r="D4158">
        <v>1</v>
      </c>
      <c r="E4158">
        <v>1</v>
      </c>
      <c r="F4158">
        <v>100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c r="AI4158">
        <v>0</v>
      </c>
      <c r="AJ4158">
        <v>0</v>
      </c>
    </row>
    <row r="4159" spans="1:36">
      <c r="A4159" t="s">
        <v>654</v>
      </c>
      <c r="B4159" t="s">
        <v>655</v>
      </c>
      <c r="C4159">
        <v>2003</v>
      </c>
      <c r="D4159">
        <v>1</v>
      </c>
      <c r="E4159">
        <v>1</v>
      </c>
      <c r="F4159">
        <v>100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c r="AG4159">
        <v>0</v>
      </c>
      <c r="AH4159">
        <v>0</v>
      </c>
      <c r="AI4159">
        <v>0</v>
      </c>
      <c r="AJ4159">
        <v>0</v>
      </c>
    </row>
    <row r="4160" spans="1:36">
      <c r="A4160" t="s">
        <v>654</v>
      </c>
      <c r="B4160" t="s">
        <v>656</v>
      </c>
      <c r="C4160">
        <v>2010</v>
      </c>
      <c r="D4160">
        <v>11</v>
      </c>
      <c r="E4160">
        <v>11</v>
      </c>
      <c r="F4160">
        <v>100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c r="AH4160">
        <v>0</v>
      </c>
      <c r="AI4160">
        <v>0</v>
      </c>
      <c r="AJ4160">
        <v>0</v>
      </c>
    </row>
    <row r="4161" spans="1:36">
      <c r="A4161" t="s">
        <v>654</v>
      </c>
      <c r="B4161" t="s">
        <v>656</v>
      </c>
      <c r="C4161">
        <v>2011</v>
      </c>
      <c r="D4161">
        <v>134</v>
      </c>
      <c r="E4161">
        <v>115</v>
      </c>
      <c r="F4161">
        <v>85.8</v>
      </c>
      <c r="G4161">
        <v>19</v>
      </c>
      <c r="H4161">
        <v>14.2</v>
      </c>
      <c r="I4161">
        <v>6</v>
      </c>
      <c r="J4161">
        <v>4.5</v>
      </c>
      <c r="K4161">
        <v>3</v>
      </c>
      <c r="L4161">
        <v>2.2000000000000002</v>
      </c>
      <c r="M4161">
        <v>1</v>
      </c>
      <c r="N4161">
        <v>0.7</v>
      </c>
      <c r="O4161">
        <v>0</v>
      </c>
      <c r="P4161">
        <v>0</v>
      </c>
      <c r="Q4161">
        <v>2</v>
      </c>
      <c r="R4161">
        <v>1.5</v>
      </c>
      <c r="S4161">
        <v>0</v>
      </c>
      <c r="T4161">
        <v>0</v>
      </c>
      <c r="U4161">
        <v>0</v>
      </c>
      <c r="V4161">
        <v>0</v>
      </c>
      <c r="W4161">
        <v>0</v>
      </c>
      <c r="X4161">
        <v>0</v>
      </c>
      <c r="Y4161">
        <v>5</v>
      </c>
      <c r="Z4161">
        <v>3.7</v>
      </c>
      <c r="AA4161">
        <v>3</v>
      </c>
      <c r="AB4161">
        <v>2.2000000000000002</v>
      </c>
      <c r="AC4161">
        <v>0</v>
      </c>
      <c r="AD4161">
        <v>0</v>
      </c>
      <c r="AE4161">
        <v>1</v>
      </c>
      <c r="AF4161">
        <v>0.7</v>
      </c>
      <c r="AG4161">
        <v>0</v>
      </c>
      <c r="AH4161">
        <v>0</v>
      </c>
      <c r="AI4161">
        <v>0</v>
      </c>
      <c r="AJ4161">
        <v>0</v>
      </c>
    </row>
    <row r="4162" spans="1:36">
      <c r="A4162" t="s">
        <v>654</v>
      </c>
      <c r="B4162" t="s">
        <v>656</v>
      </c>
      <c r="C4162">
        <v>2012</v>
      </c>
      <c r="D4162">
        <v>15</v>
      </c>
      <c r="E4162">
        <v>13</v>
      </c>
      <c r="F4162">
        <v>86.7</v>
      </c>
      <c r="G4162">
        <v>2</v>
      </c>
      <c r="H4162">
        <v>13.3</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2</v>
      </c>
      <c r="AB4162">
        <v>13.3</v>
      </c>
      <c r="AC4162">
        <v>0</v>
      </c>
      <c r="AD4162">
        <v>0</v>
      </c>
      <c r="AE4162">
        <v>0</v>
      </c>
      <c r="AF4162">
        <v>0</v>
      </c>
      <c r="AG4162">
        <v>0</v>
      </c>
      <c r="AH4162">
        <v>0</v>
      </c>
      <c r="AI4162">
        <v>0</v>
      </c>
      <c r="AJ4162">
        <v>0</v>
      </c>
    </row>
    <row r="4163" spans="1:36">
      <c r="A4163" t="s">
        <v>654</v>
      </c>
      <c r="B4163" t="s">
        <v>657</v>
      </c>
      <c r="C4163">
        <v>1996</v>
      </c>
      <c r="D4163">
        <v>17</v>
      </c>
      <c r="E4163">
        <v>5</v>
      </c>
      <c r="F4163">
        <v>29.4</v>
      </c>
      <c r="G4163">
        <v>12</v>
      </c>
      <c r="H4163">
        <v>70.599999999999994</v>
      </c>
      <c r="I4163">
        <v>3</v>
      </c>
      <c r="J4163">
        <v>17.600000000000001</v>
      </c>
      <c r="K4163">
        <v>3</v>
      </c>
      <c r="L4163">
        <v>17.600000000000001</v>
      </c>
      <c r="M4163">
        <v>3</v>
      </c>
      <c r="N4163">
        <v>17.600000000000001</v>
      </c>
      <c r="O4163">
        <v>3</v>
      </c>
      <c r="P4163">
        <v>17.600000000000001</v>
      </c>
      <c r="Q4163">
        <v>3</v>
      </c>
      <c r="R4163">
        <v>17.600000000000001</v>
      </c>
      <c r="S4163">
        <v>1</v>
      </c>
      <c r="T4163">
        <v>5.9</v>
      </c>
      <c r="U4163">
        <v>5</v>
      </c>
      <c r="V4163">
        <v>29.4</v>
      </c>
      <c r="W4163">
        <v>3</v>
      </c>
      <c r="X4163">
        <v>17.600000000000001</v>
      </c>
      <c r="Y4163">
        <v>1</v>
      </c>
      <c r="Z4163">
        <v>5.9</v>
      </c>
      <c r="AA4163">
        <v>3</v>
      </c>
      <c r="AB4163">
        <v>17.600000000000001</v>
      </c>
      <c r="AC4163">
        <v>3</v>
      </c>
      <c r="AD4163">
        <v>17.600000000000001</v>
      </c>
      <c r="AE4163">
        <v>1</v>
      </c>
      <c r="AF4163">
        <v>5.9</v>
      </c>
      <c r="AG4163">
        <v>0</v>
      </c>
      <c r="AH4163">
        <v>0</v>
      </c>
      <c r="AI4163">
        <v>0</v>
      </c>
      <c r="AJ4163">
        <v>0</v>
      </c>
    </row>
    <row r="4164" spans="1:36">
      <c r="A4164" t="s">
        <v>654</v>
      </c>
      <c r="B4164" t="s">
        <v>657</v>
      </c>
      <c r="C4164">
        <v>1997</v>
      </c>
      <c r="D4164">
        <v>35</v>
      </c>
      <c r="E4164">
        <v>13</v>
      </c>
      <c r="F4164">
        <v>37.1</v>
      </c>
      <c r="G4164">
        <v>22</v>
      </c>
      <c r="H4164">
        <v>62.9</v>
      </c>
      <c r="I4164">
        <v>7</v>
      </c>
      <c r="J4164">
        <v>20</v>
      </c>
      <c r="K4164">
        <v>8</v>
      </c>
      <c r="L4164">
        <v>22.9</v>
      </c>
      <c r="M4164">
        <v>11</v>
      </c>
      <c r="N4164">
        <v>31.4</v>
      </c>
      <c r="O4164">
        <v>7</v>
      </c>
      <c r="P4164">
        <v>20</v>
      </c>
      <c r="Q4164">
        <v>6</v>
      </c>
      <c r="R4164">
        <v>17.100000000000001</v>
      </c>
      <c r="S4164">
        <v>4</v>
      </c>
      <c r="T4164">
        <v>11.4</v>
      </c>
      <c r="U4164">
        <v>3</v>
      </c>
      <c r="V4164">
        <v>8.6</v>
      </c>
      <c r="W4164">
        <v>10</v>
      </c>
      <c r="X4164">
        <v>28.6</v>
      </c>
      <c r="Y4164">
        <v>1</v>
      </c>
      <c r="Z4164">
        <v>2.9</v>
      </c>
      <c r="AA4164">
        <v>3</v>
      </c>
      <c r="AB4164">
        <v>8.6</v>
      </c>
      <c r="AC4164">
        <v>6</v>
      </c>
      <c r="AD4164">
        <v>17.100000000000001</v>
      </c>
      <c r="AE4164">
        <v>2</v>
      </c>
      <c r="AF4164">
        <v>5.7</v>
      </c>
      <c r="AG4164">
        <v>0</v>
      </c>
      <c r="AH4164">
        <v>0</v>
      </c>
      <c r="AI4164">
        <v>0</v>
      </c>
      <c r="AJ4164">
        <v>0</v>
      </c>
    </row>
    <row r="4165" spans="1:36">
      <c r="A4165" t="s">
        <v>654</v>
      </c>
      <c r="B4165" t="s">
        <v>657</v>
      </c>
      <c r="C4165">
        <v>1998</v>
      </c>
      <c r="D4165">
        <v>83</v>
      </c>
      <c r="E4165">
        <v>25</v>
      </c>
      <c r="F4165">
        <v>30.1</v>
      </c>
      <c r="G4165">
        <v>58</v>
      </c>
      <c r="H4165">
        <v>69.900000000000006</v>
      </c>
      <c r="I4165">
        <v>22</v>
      </c>
      <c r="J4165">
        <v>26.5</v>
      </c>
      <c r="K4165">
        <v>17</v>
      </c>
      <c r="L4165">
        <v>20.5</v>
      </c>
      <c r="M4165">
        <v>19</v>
      </c>
      <c r="N4165">
        <v>22.9</v>
      </c>
      <c r="O4165">
        <v>16</v>
      </c>
      <c r="P4165">
        <v>19.3</v>
      </c>
      <c r="Q4165">
        <v>9</v>
      </c>
      <c r="R4165">
        <v>10.8</v>
      </c>
      <c r="S4165">
        <v>5</v>
      </c>
      <c r="T4165">
        <v>6</v>
      </c>
      <c r="U4165">
        <v>7</v>
      </c>
      <c r="V4165">
        <v>8.4</v>
      </c>
      <c r="W4165">
        <v>17</v>
      </c>
      <c r="X4165">
        <v>20.5</v>
      </c>
      <c r="Y4165">
        <v>2</v>
      </c>
      <c r="Z4165">
        <v>2.4</v>
      </c>
      <c r="AA4165">
        <v>6</v>
      </c>
      <c r="AB4165">
        <v>7.2</v>
      </c>
      <c r="AC4165">
        <v>14</v>
      </c>
      <c r="AD4165">
        <v>16.899999999999999</v>
      </c>
      <c r="AE4165">
        <v>10</v>
      </c>
      <c r="AF4165">
        <v>12</v>
      </c>
      <c r="AG4165">
        <v>0</v>
      </c>
      <c r="AH4165">
        <v>0</v>
      </c>
      <c r="AI4165">
        <v>0</v>
      </c>
      <c r="AJ4165">
        <v>0</v>
      </c>
    </row>
    <row r="4166" spans="1:36">
      <c r="A4166" t="s">
        <v>654</v>
      </c>
      <c r="B4166" t="s">
        <v>657</v>
      </c>
      <c r="C4166">
        <v>1999</v>
      </c>
      <c r="D4166">
        <v>125</v>
      </c>
      <c r="E4166">
        <v>45</v>
      </c>
      <c r="F4166">
        <v>36</v>
      </c>
      <c r="G4166">
        <v>80</v>
      </c>
      <c r="H4166">
        <v>64</v>
      </c>
      <c r="I4166">
        <v>21</v>
      </c>
      <c r="J4166">
        <v>16.8</v>
      </c>
      <c r="K4166">
        <v>38</v>
      </c>
      <c r="L4166">
        <v>30.4</v>
      </c>
      <c r="M4166">
        <v>23</v>
      </c>
      <c r="N4166">
        <v>18.399999999999999</v>
      </c>
      <c r="O4166">
        <v>22</v>
      </c>
      <c r="P4166">
        <v>17.600000000000001</v>
      </c>
      <c r="Q4166">
        <v>17</v>
      </c>
      <c r="R4166">
        <v>13.6</v>
      </c>
      <c r="S4166">
        <v>7</v>
      </c>
      <c r="T4166">
        <v>5.6</v>
      </c>
      <c r="U4166">
        <v>12</v>
      </c>
      <c r="V4166">
        <v>9.6</v>
      </c>
      <c r="W4166">
        <v>16</v>
      </c>
      <c r="X4166">
        <v>12.8</v>
      </c>
      <c r="Y4166">
        <v>3</v>
      </c>
      <c r="Z4166">
        <v>2.4</v>
      </c>
      <c r="AA4166">
        <v>11</v>
      </c>
      <c r="AB4166">
        <v>8.8000000000000007</v>
      </c>
      <c r="AC4166">
        <v>31</v>
      </c>
      <c r="AD4166">
        <v>24.8</v>
      </c>
      <c r="AE4166">
        <v>22</v>
      </c>
      <c r="AF4166">
        <v>17.600000000000001</v>
      </c>
      <c r="AG4166">
        <v>0</v>
      </c>
      <c r="AH4166">
        <v>0</v>
      </c>
      <c r="AI4166">
        <v>0</v>
      </c>
      <c r="AJ4166">
        <v>0</v>
      </c>
    </row>
    <row r="4167" spans="1:36">
      <c r="A4167" t="s">
        <v>654</v>
      </c>
      <c r="B4167" t="s">
        <v>657</v>
      </c>
      <c r="C4167">
        <v>2000</v>
      </c>
      <c r="D4167">
        <v>207</v>
      </c>
      <c r="E4167">
        <v>71</v>
      </c>
      <c r="F4167">
        <v>34.299999999999997</v>
      </c>
      <c r="G4167">
        <v>136</v>
      </c>
      <c r="H4167">
        <v>65.7</v>
      </c>
      <c r="I4167">
        <v>44</v>
      </c>
      <c r="J4167">
        <v>21.3</v>
      </c>
      <c r="K4167">
        <v>53</v>
      </c>
      <c r="L4167">
        <v>25.6</v>
      </c>
      <c r="M4167">
        <v>37</v>
      </c>
      <c r="N4167">
        <v>17.899999999999999</v>
      </c>
      <c r="O4167">
        <v>50</v>
      </c>
      <c r="P4167">
        <v>24.2</v>
      </c>
      <c r="Q4167">
        <v>42</v>
      </c>
      <c r="R4167">
        <v>20.3</v>
      </c>
      <c r="S4167">
        <v>3</v>
      </c>
      <c r="T4167">
        <v>1.4</v>
      </c>
      <c r="U4167">
        <v>10</v>
      </c>
      <c r="V4167">
        <v>4.8</v>
      </c>
      <c r="W4167">
        <v>35</v>
      </c>
      <c r="X4167">
        <v>16.899999999999999</v>
      </c>
      <c r="Y4167">
        <v>9</v>
      </c>
      <c r="Z4167">
        <v>4.3</v>
      </c>
      <c r="AA4167">
        <v>26</v>
      </c>
      <c r="AB4167">
        <v>12.6</v>
      </c>
      <c r="AC4167">
        <v>65</v>
      </c>
      <c r="AD4167">
        <v>31.4</v>
      </c>
      <c r="AE4167">
        <v>7</v>
      </c>
      <c r="AF4167">
        <v>3.4</v>
      </c>
      <c r="AG4167">
        <v>1</v>
      </c>
      <c r="AH4167">
        <v>0.5</v>
      </c>
      <c r="AI4167">
        <v>0</v>
      </c>
      <c r="AJ4167">
        <v>0</v>
      </c>
    </row>
    <row r="4168" spans="1:36">
      <c r="A4168" t="s">
        <v>654</v>
      </c>
      <c r="B4168" t="s">
        <v>657</v>
      </c>
      <c r="C4168">
        <v>2001</v>
      </c>
      <c r="D4168">
        <v>135</v>
      </c>
      <c r="E4168">
        <v>37</v>
      </c>
      <c r="F4168">
        <v>27.4</v>
      </c>
      <c r="G4168">
        <v>98</v>
      </c>
      <c r="H4168">
        <v>72.599999999999994</v>
      </c>
      <c r="I4168">
        <v>28</v>
      </c>
      <c r="J4168">
        <v>20.7</v>
      </c>
      <c r="K4168">
        <v>41</v>
      </c>
      <c r="L4168">
        <v>30.4</v>
      </c>
      <c r="M4168">
        <v>28</v>
      </c>
      <c r="N4168">
        <v>20.7</v>
      </c>
      <c r="O4168">
        <v>39</v>
      </c>
      <c r="P4168">
        <v>28.9</v>
      </c>
      <c r="Q4168">
        <v>30</v>
      </c>
      <c r="R4168">
        <v>22.2</v>
      </c>
      <c r="S4168">
        <v>7</v>
      </c>
      <c r="T4168">
        <v>5.2</v>
      </c>
      <c r="U4168">
        <v>5</v>
      </c>
      <c r="V4168">
        <v>3.7</v>
      </c>
      <c r="W4168">
        <v>22</v>
      </c>
      <c r="X4168">
        <v>16.3</v>
      </c>
      <c r="Y4168">
        <v>1</v>
      </c>
      <c r="Z4168">
        <v>0.7</v>
      </c>
      <c r="AA4168">
        <v>19</v>
      </c>
      <c r="AB4168">
        <v>14.1</v>
      </c>
      <c r="AC4168">
        <v>50</v>
      </c>
      <c r="AD4168">
        <v>37</v>
      </c>
      <c r="AE4168">
        <v>8</v>
      </c>
      <c r="AF4168">
        <v>5.9</v>
      </c>
      <c r="AG4168">
        <v>0</v>
      </c>
      <c r="AH4168">
        <v>0</v>
      </c>
      <c r="AI4168">
        <v>0</v>
      </c>
      <c r="AJ4168">
        <v>0</v>
      </c>
    </row>
    <row r="4169" spans="1:36">
      <c r="A4169" t="s">
        <v>654</v>
      </c>
      <c r="B4169" t="s">
        <v>657</v>
      </c>
      <c r="C4169">
        <v>2002</v>
      </c>
      <c r="D4169">
        <v>507</v>
      </c>
      <c r="E4169">
        <v>162</v>
      </c>
      <c r="F4169">
        <v>32</v>
      </c>
      <c r="G4169">
        <v>345</v>
      </c>
      <c r="H4169">
        <v>68</v>
      </c>
      <c r="I4169">
        <v>109</v>
      </c>
      <c r="J4169">
        <v>21.5</v>
      </c>
      <c r="K4169">
        <v>124</v>
      </c>
      <c r="L4169">
        <v>24.5</v>
      </c>
      <c r="M4169">
        <v>109</v>
      </c>
      <c r="N4169">
        <v>21.5</v>
      </c>
      <c r="O4169">
        <v>165</v>
      </c>
      <c r="P4169">
        <v>32.5</v>
      </c>
      <c r="Q4169">
        <v>81</v>
      </c>
      <c r="R4169">
        <v>16</v>
      </c>
      <c r="S4169">
        <v>18</v>
      </c>
      <c r="T4169">
        <v>3.6</v>
      </c>
      <c r="U4169">
        <v>17</v>
      </c>
      <c r="V4169">
        <v>3.4</v>
      </c>
      <c r="W4169">
        <v>95</v>
      </c>
      <c r="X4169">
        <v>18.7</v>
      </c>
      <c r="Y4169">
        <v>9</v>
      </c>
      <c r="Z4169">
        <v>1.8</v>
      </c>
      <c r="AA4169">
        <v>46</v>
      </c>
      <c r="AB4169">
        <v>9.1</v>
      </c>
      <c r="AC4169">
        <v>178</v>
      </c>
      <c r="AD4169">
        <v>35.1</v>
      </c>
      <c r="AE4169">
        <v>15</v>
      </c>
      <c r="AF4169">
        <v>3</v>
      </c>
      <c r="AG4169">
        <v>3</v>
      </c>
      <c r="AH4169">
        <v>0.6</v>
      </c>
      <c r="AI4169">
        <v>0</v>
      </c>
      <c r="AJ4169">
        <v>0</v>
      </c>
    </row>
    <row r="4170" spans="1:36">
      <c r="A4170" t="s">
        <v>654</v>
      </c>
      <c r="B4170" t="s">
        <v>657</v>
      </c>
      <c r="C4170">
        <v>2003</v>
      </c>
      <c r="D4170">
        <v>545</v>
      </c>
      <c r="E4170">
        <v>177</v>
      </c>
      <c r="F4170">
        <v>32.5</v>
      </c>
      <c r="G4170">
        <v>368</v>
      </c>
      <c r="H4170">
        <v>67.5</v>
      </c>
      <c r="I4170">
        <v>126</v>
      </c>
      <c r="J4170">
        <v>23.1</v>
      </c>
      <c r="K4170">
        <v>131</v>
      </c>
      <c r="L4170">
        <v>24</v>
      </c>
      <c r="M4170">
        <v>135</v>
      </c>
      <c r="N4170">
        <v>24.8</v>
      </c>
      <c r="O4170">
        <v>142</v>
      </c>
      <c r="P4170">
        <v>26.1</v>
      </c>
      <c r="Q4170">
        <v>92</v>
      </c>
      <c r="R4170">
        <v>16.899999999999999</v>
      </c>
      <c r="S4170">
        <v>16</v>
      </c>
      <c r="T4170">
        <v>2.9</v>
      </c>
      <c r="U4170">
        <v>11</v>
      </c>
      <c r="V4170">
        <v>2</v>
      </c>
      <c r="W4170">
        <v>111</v>
      </c>
      <c r="X4170">
        <v>20.399999999999999</v>
      </c>
      <c r="Y4170">
        <v>18</v>
      </c>
      <c r="Z4170">
        <v>3.3</v>
      </c>
      <c r="AA4170">
        <v>48</v>
      </c>
      <c r="AB4170">
        <v>8.8000000000000007</v>
      </c>
      <c r="AC4170">
        <v>153</v>
      </c>
      <c r="AD4170">
        <v>28.1</v>
      </c>
      <c r="AE4170">
        <v>27</v>
      </c>
      <c r="AF4170">
        <v>5</v>
      </c>
      <c r="AG4170">
        <v>4</v>
      </c>
      <c r="AH4170">
        <v>0.7</v>
      </c>
      <c r="AI4170">
        <v>1</v>
      </c>
      <c r="AJ4170">
        <v>0.2</v>
      </c>
    </row>
    <row r="4171" spans="1:36">
      <c r="A4171" t="s">
        <v>654</v>
      </c>
      <c r="B4171" t="s">
        <v>657</v>
      </c>
      <c r="C4171">
        <v>2004</v>
      </c>
      <c r="D4171">
        <v>214</v>
      </c>
      <c r="E4171">
        <v>75</v>
      </c>
      <c r="F4171">
        <v>35</v>
      </c>
      <c r="G4171">
        <v>139</v>
      </c>
      <c r="H4171">
        <v>65</v>
      </c>
      <c r="I4171">
        <v>40</v>
      </c>
      <c r="J4171">
        <v>18.7</v>
      </c>
      <c r="K4171">
        <v>45</v>
      </c>
      <c r="L4171">
        <v>21</v>
      </c>
      <c r="M4171">
        <v>49</v>
      </c>
      <c r="N4171">
        <v>22.9</v>
      </c>
      <c r="O4171">
        <v>69</v>
      </c>
      <c r="P4171">
        <v>32.200000000000003</v>
      </c>
      <c r="Q4171">
        <v>26</v>
      </c>
      <c r="R4171">
        <v>12.1</v>
      </c>
      <c r="S4171">
        <v>10</v>
      </c>
      <c r="T4171">
        <v>4.7</v>
      </c>
      <c r="U4171">
        <v>0</v>
      </c>
      <c r="V4171">
        <v>0</v>
      </c>
      <c r="W4171">
        <v>40</v>
      </c>
      <c r="X4171">
        <v>18.7</v>
      </c>
      <c r="Y4171">
        <v>5</v>
      </c>
      <c r="Z4171">
        <v>2.2999999999999998</v>
      </c>
      <c r="AA4171">
        <v>13</v>
      </c>
      <c r="AB4171">
        <v>6.1</v>
      </c>
      <c r="AC4171">
        <v>81</v>
      </c>
      <c r="AD4171">
        <v>37.9</v>
      </c>
      <c r="AE4171">
        <v>6</v>
      </c>
      <c r="AF4171">
        <v>2.8</v>
      </c>
      <c r="AG4171">
        <v>1</v>
      </c>
      <c r="AH4171">
        <v>0.5</v>
      </c>
      <c r="AI4171">
        <v>0</v>
      </c>
      <c r="AJ4171">
        <v>0</v>
      </c>
    </row>
    <row r="4172" spans="1:36">
      <c r="A4172" t="s">
        <v>654</v>
      </c>
      <c r="B4172" t="s">
        <v>657</v>
      </c>
      <c r="C4172">
        <v>2005</v>
      </c>
      <c r="D4172">
        <v>7</v>
      </c>
      <c r="E4172">
        <v>2</v>
      </c>
      <c r="F4172">
        <v>28.6</v>
      </c>
      <c r="G4172">
        <v>5</v>
      </c>
      <c r="H4172">
        <v>71.400000000000006</v>
      </c>
      <c r="I4172">
        <v>0</v>
      </c>
      <c r="J4172">
        <v>0</v>
      </c>
      <c r="K4172">
        <v>2</v>
      </c>
      <c r="L4172">
        <v>28.6</v>
      </c>
      <c r="M4172">
        <v>0</v>
      </c>
      <c r="N4172">
        <v>0</v>
      </c>
      <c r="O4172">
        <v>4</v>
      </c>
      <c r="P4172">
        <v>57.1</v>
      </c>
      <c r="Q4172">
        <v>3</v>
      </c>
      <c r="R4172">
        <v>42.9</v>
      </c>
      <c r="S4172">
        <v>0</v>
      </c>
      <c r="T4172">
        <v>0</v>
      </c>
      <c r="U4172">
        <v>0</v>
      </c>
      <c r="V4172">
        <v>0</v>
      </c>
      <c r="W4172">
        <v>0</v>
      </c>
      <c r="X4172">
        <v>0</v>
      </c>
      <c r="Y4172">
        <v>0</v>
      </c>
      <c r="Z4172">
        <v>0</v>
      </c>
      <c r="AA4172">
        <v>0</v>
      </c>
      <c r="AB4172">
        <v>0</v>
      </c>
      <c r="AC4172">
        <v>4</v>
      </c>
      <c r="AD4172">
        <v>57.1</v>
      </c>
      <c r="AE4172">
        <v>0</v>
      </c>
      <c r="AF4172">
        <v>0</v>
      </c>
      <c r="AG4172">
        <v>0</v>
      </c>
      <c r="AH4172">
        <v>0</v>
      </c>
      <c r="AI4172">
        <v>0</v>
      </c>
      <c r="AJ4172">
        <v>0</v>
      </c>
    </row>
    <row r="4173" spans="1:36">
      <c r="A4173" t="s">
        <v>654</v>
      </c>
      <c r="B4173" t="s">
        <v>658</v>
      </c>
      <c r="C4173">
        <v>1988</v>
      </c>
      <c r="D4173">
        <v>3</v>
      </c>
      <c r="E4173">
        <v>2</v>
      </c>
      <c r="F4173">
        <v>66.7</v>
      </c>
      <c r="G4173">
        <v>1</v>
      </c>
      <c r="H4173">
        <v>33.299999999999997</v>
      </c>
      <c r="I4173">
        <v>0</v>
      </c>
      <c r="J4173">
        <v>0</v>
      </c>
      <c r="K4173">
        <v>0</v>
      </c>
      <c r="L4173">
        <v>0</v>
      </c>
      <c r="M4173">
        <v>0</v>
      </c>
      <c r="N4173">
        <v>0</v>
      </c>
      <c r="O4173">
        <v>0</v>
      </c>
      <c r="P4173">
        <v>0</v>
      </c>
      <c r="Q4173">
        <v>1</v>
      </c>
      <c r="R4173">
        <v>33.299999999999997</v>
      </c>
      <c r="S4173">
        <v>0</v>
      </c>
      <c r="T4173">
        <v>0</v>
      </c>
      <c r="U4173">
        <v>0</v>
      </c>
      <c r="V4173">
        <v>0</v>
      </c>
      <c r="W4173">
        <v>0</v>
      </c>
      <c r="X4173">
        <v>0</v>
      </c>
      <c r="Y4173">
        <v>0</v>
      </c>
      <c r="Z4173">
        <v>0</v>
      </c>
      <c r="AA4173">
        <v>1</v>
      </c>
      <c r="AB4173">
        <v>33.299999999999997</v>
      </c>
      <c r="AC4173">
        <v>0</v>
      </c>
      <c r="AD4173">
        <v>0</v>
      </c>
      <c r="AE4173">
        <v>0</v>
      </c>
      <c r="AF4173">
        <v>0</v>
      </c>
      <c r="AG4173">
        <v>0</v>
      </c>
      <c r="AH4173">
        <v>0</v>
      </c>
      <c r="AI4173">
        <v>0</v>
      </c>
      <c r="AJ4173">
        <v>0</v>
      </c>
    </row>
    <row r="4174" spans="1:36">
      <c r="A4174" t="s">
        <v>654</v>
      </c>
      <c r="B4174" t="s">
        <v>658</v>
      </c>
      <c r="C4174">
        <v>1990</v>
      </c>
      <c r="D4174">
        <v>1</v>
      </c>
      <c r="E4174">
        <v>0</v>
      </c>
      <c r="F4174">
        <v>0</v>
      </c>
      <c r="G4174">
        <v>1</v>
      </c>
      <c r="H4174">
        <v>100</v>
      </c>
      <c r="I4174">
        <v>0</v>
      </c>
      <c r="J4174">
        <v>0</v>
      </c>
      <c r="K4174">
        <v>0</v>
      </c>
      <c r="L4174">
        <v>0</v>
      </c>
      <c r="M4174">
        <v>0</v>
      </c>
      <c r="N4174">
        <v>0</v>
      </c>
      <c r="O4174">
        <v>1</v>
      </c>
      <c r="P4174">
        <v>100</v>
      </c>
      <c r="Q4174">
        <v>0</v>
      </c>
      <c r="R4174">
        <v>0</v>
      </c>
      <c r="S4174">
        <v>0</v>
      </c>
      <c r="T4174">
        <v>0</v>
      </c>
      <c r="U4174">
        <v>1</v>
      </c>
      <c r="V4174">
        <v>100</v>
      </c>
      <c r="W4174">
        <v>0</v>
      </c>
      <c r="X4174">
        <v>0</v>
      </c>
      <c r="Y4174">
        <v>0</v>
      </c>
      <c r="Z4174">
        <v>0</v>
      </c>
      <c r="AA4174">
        <v>0</v>
      </c>
      <c r="AB4174">
        <v>0</v>
      </c>
      <c r="AC4174">
        <v>1</v>
      </c>
      <c r="AD4174">
        <v>100</v>
      </c>
      <c r="AE4174">
        <v>0</v>
      </c>
      <c r="AF4174">
        <v>0</v>
      </c>
      <c r="AG4174">
        <v>0</v>
      </c>
      <c r="AH4174">
        <v>0</v>
      </c>
      <c r="AI4174">
        <v>0</v>
      </c>
      <c r="AJ4174">
        <v>0</v>
      </c>
    </row>
    <row r="4175" spans="1:36">
      <c r="A4175" t="s">
        <v>654</v>
      </c>
      <c r="B4175" t="s">
        <v>658</v>
      </c>
      <c r="C4175">
        <v>1991</v>
      </c>
      <c r="D4175">
        <v>4</v>
      </c>
      <c r="E4175">
        <v>0</v>
      </c>
      <c r="F4175">
        <v>0</v>
      </c>
      <c r="G4175">
        <v>4</v>
      </c>
      <c r="H4175">
        <v>100</v>
      </c>
      <c r="I4175">
        <v>1</v>
      </c>
      <c r="J4175">
        <v>25</v>
      </c>
      <c r="K4175">
        <v>3</v>
      </c>
      <c r="L4175">
        <v>75</v>
      </c>
      <c r="M4175">
        <v>1</v>
      </c>
      <c r="N4175">
        <v>25</v>
      </c>
      <c r="O4175">
        <v>1</v>
      </c>
      <c r="P4175">
        <v>25</v>
      </c>
      <c r="Q4175">
        <v>1</v>
      </c>
      <c r="R4175">
        <v>25</v>
      </c>
      <c r="S4175">
        <v>0</v>
      </c>
      <c r="T4175">
        <v>0</v>
      </c>
      <c r="U4175">
        <v>0</v>
      </c>
      <c r="V4175">
        <v>0</v>
      </c>
      <c r="W4175">
        <v>1</v>
      </c>
      <c r="X4175">
        <v>25</v>
      </c>
      <c r="Y4175">
        <v>0</v>
      </c>
      <c r="Z4175">
        <v>0</v>
      </c>
      <c r="AA4175">
        <v>0</v>
      </c>
      <c r="AB4175">
        <v>0</v>
      </c>
      <c r="AC4175">
        <v>1</v>
      </c>
      <c r="AD4175">
        <v>25</v>
      </c>
      <c r="AE4175">
        <v>0</v>
      </c>
      <c r="AF4175">
        <v>0</v>
      </c>
      <c r="AG4175">
        <v>0</v>
      </c>
      <c r="AH4175">
        <v>0</v>
      </c>
      <c r="AI4175">
        <v>0</v>
      </c>
      <c r="AJ4175">
        <v>0</v>
      </c>
    </row>
    <row r="4176" spans="1:36">
      <c r="A4176" t="s">
        <v>654</v>
      </c>
      <c r="B4176" t="s">
        <v>658</v>
      </c>
      <c r="C4176">
        <v>1992</v>
      </c>
      <c r="D4176">
        <v>9</v>
      </c>
      <c r="E4176">
        <v>4</v>
      </c>
      <c r="F4176">
        <v>44.4</v>
      </c>
      <c r="G4176">
        <v>5</v>
      </c>
      <c r="H4176">
        <v>55.6</v>
      </c>
      <c r="I4176">
        <v>1</v>
      </c>
      <c r="J4176">
        <v>11.1</v>
      </c>
      <c r="K4176">
        <v>1</v>
      </c>
      <c r="L4176">
        <v>11.1</v>
      </c>
      <c r="M4176">
        <v>0</v>
      </c>
      <c r="N4176">
        <v>0</v>
      </c>
      <c r="O4176">
        <v>2</v>
      </c>
      <c r="P4176">
        <v>22.2</v>
      </c>
      <c r="Q4176">
        <v>0</v>
      </c>
      <c r="R4176">
        <v>0</v>
      </c>
      <c r="S4176">
        <v>1</v>
      </c>
      <c r="T4176">
        <v>11.1</v>
      </c>
      <c r="U4176">
        <v>2</v>
      </c>
      <c r="V4176">
        <v>22.2</v>
      </c>
      <c r="W4176">
        <v>0</v>
      </c>
      <c r="X4176">
        <v>0</v>
      </c>
      <c r="Y4176">
        <v>0</v>
      </c>
      <c r="Z4176">
        <v>0</v>
      </c>
      <c r="AA4176">
        <v>0</v>
      </c>
      <c r="AB4176">
        <v>0</v>
      </c>
      <c r="AC4176">
        <v>2</v>
      </c>
      <c r="AD4176">
        <v>22.2</v>
      </c>
      <c r="AE4176">
        <v>0</v>
      </c>
      <c r="AF4176">
        <v>0</v>
      </c>
      <c r="AG4176">
        <v>0</v>
      </c>
      <c r="AH4176">
        <v>0</v>
      </c>
      <c r="AI4176">
        <v>0</v>
      </c>
      <c r="AJ4176">
        <v>0</v>
      </c>
    </row>
    <row r="4177" spans="1:36">
      <c r="A4177" t="s">
        <v>654</v>
      </c>
      <c r="B4177" t="s">
        <v>658</v>
      </c>
      <c r="C4177">
        <v>1993</v>
      </c>
      <c r="D4177">
        <v>13</v>
      </c>
      <c r="E4177">
        <v>3</v>
      </c>
      <c r="F4177">
        <v>23.1</v>
      </c>
      <c r="G4177">
        <v>10</v>
      </c>
      <c r="H4177">
        <v>76.900000000000006</v>
      </c>
      <c r="I4177">
        <v>3</v>
      </c>
      <c r="J4177">
        <v>23.1</v>
      </c>
      <c r="K4177">
        <v>2</v>
      </c>
      <c r="L4177">
        <v>15.4</v>
      </c>
      <c r="M4177">
        <v>4</v>
      </c>
      <c r="N4177">
        <v>30.8</v>
      </c>
      <c r="O4177">
        <v>2</v>
      </c>
      <c r="P4177">
        <v>15.4</v>
      </c>
      <c r="Q4177">
        <v>5</v>
      </c>
      <c r="R4177">
        <v>38.5</v>
      </c>
      <c r="S4177">
        <v>1</v>
      </c>
      <c r="T4177">
        <v>7.7</v>
      </c>
      <c r="U4177">
        <v>2</v>
      </c>
      <c r="V4177">
        <v>15.4</v>
      </c>
      <c r="W4177">
        <v>4</v>
      </c>
      <c r="X4177">
        <v>30.8</v>
      </c>
      <c r="Y4177">
        <v>0</v>
      </c>
      <c r="Z4177">
        <v>0</v>
      </c>
      <c r="AA4177">
        <v>0</v>
      </c>
      <c r="AB4177">
        <v>0</v>
      </c>
      <c r="AC4177">
        <v>3</v>
      </c>
      <c r="AD4177">
        <v>23.1</v>
      </c>
      <c r="AE4177">
        <v>1</v>
      </c>
      <c r="AF4177">
        <v>7.7</v>
      </c>
      <c r="AG4177">
        <v>0</v>
      </c>
      <c r="AH4177">
        <v>0</v>
      </c>
      <c r="AI4177">
        <v>0</v>
      </c>
      <c r="AJ4177">
        <v>0</v>
      </c>
    </row>
    <row r="4178" spans="1:36">
      <c r="A4178" t="s">
        <v>654</v>
      </c>
      <c r="B4178" t="s">
        <v>658</v>
      </c>
      <c r="C4178">
        <v>1994</v>
      </c>
      <c r="D4178">
        <v>17</v>
      </c>
      <c r="E4178">
        <v>7</v>
      </c>
      <c r="F4178">
        <v>41.2</v>
      </c>
      <c r="G4178">
        <v>10</v>
      </c>
      <c r="H4178">
        <v>58.8</v>
      </c>
      <c r="I4178">
        <v>1</v>
      </c>
      <c r="J4178">
        <v>5.9</v>
      </c>
      <c r="K4178">
        <v>2</v>
      </c>
      <c r="L4178">
        <v>11.8</v>
      </c>
      <c r="M4178">
        <v>3</v>
      </c>
      <c r="N4178">
        <v>17.600000000000001</v>
      </c>
      <c r="O4178">
        <v>2</v>
      </c>
      <c r="P4178">
        <v>11.8</v>
      </c>
      <c r="Q4178">
        <v>1</v>
      </c>
      <c r="R4178">
        <v>5.9</v>
      </c>
      <c r="S4178">
        <v>1</v>
      </c>
      <c r="T4178">
        <v>5.9</v>
      </c>
      <c r="U4178">
        <v>2</v>
      </c>
      <c r="V4178">
        <v>11.8</v>
      </c>
      <c r="W4178">
        <v>3</v>
      </c>
      <c r="X4178">
        <v>17.600000000000001</v>
      </c>
      <c r="Y4178">
        <v>0</v>
      </c>
      <c r="Z4178">
        <v>0</v>
      </c>
      <c r="AA4178">
        <v>1</v>
      </c>
      <c r="AB4178">
        <v>5.9</v>
      </c>
      <c r="AC4178">
        <v>1</v>
      </c>
      <c r="AD4178">
        <v>5.9</v>
      </c>
      <c r="AE4178">
        <v>2</v>
      </c>
      <c r="AF4178">
        <v>11.8</v>
      </c>
      <c r="AG4178">
        <v>0</v>
      </c>
      <c r="AH4178">
        <v>0</v>
      </c>
      <c r="AI4178">
        <v>0</v>
      </c>
      <c r="AJ4178">
        <v>0</v>
      </c>
    </row>
    <row r="4179" spans="1:36">
      <c r="A4179" t="s">
        <v>654</v>
      </c>
      <c r="B4179" t="s">
        <v>658</v>
      </c>
      <c r="C4179">
        <v>1995</v>
      </c>
      <c r="D4179">
        <v>6</v>
      </c>
      <c r="E4179">
        <v>2</v>
      </c>
      <c r="F4179">
        <v>33.299999999999997</v>
      </c>
      <c r="G4179">
        <v>4</v>
      </c>
      <c r="H4179">
        <v>66.7</v>
      </c>
      <c r="I4179">
        <v>0</v>
      </c>
      <c r="J4179">
        <v>0</v>
      </c>
      <c r="K4179">
        <v>1</v>
      </c>
      <c r="L4179">
        <v>16.7</v>
      </c>
      <c r="M4179">
        <v>2</v>
      </c>
      <c r="N4179">
        <v>33.299999999999997</v>
      </c>
      <c r="O4179">
        <v>1</v>
      </c>
      <c r="P4179">
        <v>16.7</v>
      </c>
      <c r="Q4179">
        <v>2</v>
      </c>
      <c r="R4179">
        <v>33.299999999999997</v>
      </c>
      <c r="S4179">
        <v>0</v>
      </c>
      <c r="T4179">
        <v>0</v>
      </c>
      <c r="U4179">
        <v>3</v>
      </c>
      <c r="V4179">
        <v>50</v>
      </c>
      <c r="W4179">
        <v>2</v>
      </c>
      <c r="X4179">
        <v>33.299999999999997</v>
      </c>
      <c r="Y4179">
        <v>0</v>
      </c>
      <c r="Z4179">
        <v>0</v>
      </c>
      <c r="AA4179">
        <v>1</v>
      </c>
      <c r="AB4179">
        <v>16.7</v>
      </c>
      <c r="AC4179">
        <v>1</v>
      </c>
      <c r="AD4179">
        <v>16.7</v>
      </c>
      <c r="AE4179">
        <v>3</v>
      </c>
      <c r="AF4179">
        <v>50</v>
      </c>
      <c r="AG4179">
        <v>0</v>
      </c>
      <c r="AH4179">
        <v>0</v>
      </c>
      <c r="AI4179">
        <v>0</v>
      </c>
      <c r="AJ4179">
        <v>0</v>
      </c>
    </row>
    <row r="4180" spans="1:36">
      <c r="A4180" t="s">
        <v>654</v>
      </c>
      <c r="B4180" t="s">
        <v>658</v>
      </c>
      <c r="C4180">
        <v>1996</v>
      </c>
      <c r="D4180">
        <v>54</v>
      </c>
      <c r="E4180">
        <v>17</v>
      </c>
      <c r="F4180">
        <v>31.5</v>
      </c>
      <c r="G4180">
        <v>37</v>
      </c>
      <c r="H4180">
        <v>68.5</v>
      </c>
      <c r="I4180">
        <v>11</v>
      </c>
      <c r="J4180">
        <v>20.399999999999999</v>
      </c>
      <c r="K4180">
        <v>11</v>
      </c>
      <c r="L4180">
        <v>20.399999999999999</v>
      </c>
      <c r="M4180">
        <v>7</v>
      </c>
      <c r="N4180">
        <v>13</v>
      </c>
      <c r="O4180">
        <v>12</v>
      </c>
      <c r="P4180">
        <v>22.2</v>
      </c>
      <c r="Q4180">
        <v>9</v>
      </c>
      <c r="R4180">
        <v>16.7</v>
      </c>
      <c r="S4180">
        <v>3</v>
      </c>
      <c r="T4180">
        <v>5.6</v>
      </c>
      <c r="U4180">
        <v>13</v>
      </c>
      <c r="V4180">
        <v>24.1</v>
      </c>
      <c r="W4180">
        <v>4</v>
      </c>
      <c r="X4180">
        <v>7.4</v>
      </c>
      <c r="Y4180">
        <v>0</v>
      </c>
      <c r="Z4180">
        <v>0</v>
      </c>
      <c r="AA4180">
        <v>4</v>
      </c>
      <c r="AB4180">
        <v>7.4</v>
      </c>
      <c r="AC4180">
        <v>10</v>
      </c>
      <c r="AD4180">
        <v>18.5</v>
      </c>
      <c r="AE4180">
        <v>9</v>
      </c>
      <c r="AF4180">
        <v>16.7</v>
      </c>
      <c r="AG4180">
        <v>0</v>
      </c>
      <c r="AH4180">
        <v>0</v>
      </c>
      <c r="AI4180">
        <v>0</v>
      </c>
      <c r="AJ4180">
        <v>0</v>
      </c>
    </row>
    <row r="4181" spans="1:36">
      <c r="A4181" t="s">
        <v>654</v>
      </c>
      <c r="B4181" t="s">
        <v>658</v>
      </c>
      <c r="C4181">
        <v>1997</v>
      </c>
      <c r="D4181">
        <v>118</v>
      </c>
      <c r="E4181">
        <v>36</v>
      </c>
      <c r="F4181">
        <v>30.5</v>
      </c>
      <c r="G4181">
        <v>82</v>
      </c>
      <c r="H4181">
        <v>69.5</v>
      </c>
      <c r="I4181">
        <v>21</v>
      </c>
      <c r="J4181">
        <v>17.8</v>
      </c>
      <c r="K4181">
        <v>29</v>
      </c>
      <c r="L4181">
        <v>24.6</v>
      </c>
      <c r="M4181">
        <v>16</v>
      </c>
      <c r="N4181">
        <v>13.6</v>
      </c>
      <c r="O4181">
        <v>23</v>
      </c>
      <c r="P4181">
        <v>19.5</v>
      </c>
      <c r="Q4181">
        <v>26</v>
      </c>
      <c r="R4181">
        <v>22</v>
      </c>
      <c r="S4181">
        <v>8</v>
      </c>
      <c r="T4181">
        <v>6.8</v>
      </c>
      <c r="U4181">
        <v>42</v>
      </c>
      <c r="V4181">
        <v>35.6</v>
      </c>
      <c r="W4181">
        <v>13</v>
      </c>
      <c r="X4181">
        <v>11</v>
      </c>
      <c r="Y4181">
        <v>2</v>
      </c>
      <c r="Z4181">
        <v>1.7</v>
      </c>
      <c r="AA4181">
        <v>5</v>
      </c>
      <c r="AB4181">
        <v>4.2</v>
      </c>
      <c r="AC4181">
        <v>22</v>
      </c>
      <c r="AD4181">
        <v>18.600000000000001</v>
      </c>
      <c r="AE4181">
        <v>23</v>
      </c>
      <c r="AF4181">
        <v>19.5</v>
      </c>
      <c r="AG4181">
        <v>1</v>
      </c>
      <c r="AH4181">
        <v>0.8</v>
      </c>
      <c r="AI4181">
        <v>0</v>
      </c>
      <c r="AJ4181">
        <v>0</v>
      </c>
    </row>
    <row r="4182" spans="1:36">
      <c r="A4182" t="s">
        <v>654</v>
      </c>
      <c r="B4182" t="s">
        <v>658</v>
      </c>
      <c r="C4182">
        <v>1998</v>
      </c>
      <c r="D4182">
        <v>216</v>
      </c>
      <c r="E4182">
        <v>62</v>
      </c>
      <c r="F4182">
        <v>28.7</v>
      </c>
      <c r="G4182">
        <v>154</v>
      </c>
      <c r="H4182">
        <v>71.3</v>
      </c>
      <c r="I4182">
        <v>33</v>
      </c>
      <c r="J4182">
        <v>15.3</v>
      </c>
      <c r="K4182">
        <v>55</v>
      </c>
      <c r="L4182">
        <v>25.5</v>
      </c>
      <c r="M4182">
        <v>37</v>
      </c>
      <c r="N4182">
        <v>17.100000000000001</v>
      </c>
      <c r="O4182">
        <v>53</v>
      </c>
      <c r="P4182">
        <v>24.5</v>
      </c>
      <c r="Q4182">
        <v>41</v>
      </c>
      <c r="R4182">
        <v>19</v>
      </c>
      <c r="S4182">
        <v>22</v>
      </c>
      <c r="T4182">
        <v>10.199999999999999</v>
      </c>
      <c r="U4182">
        <v>71</v>
      </c>
      <c r="V4182">
        <v>32.9</v>
      </c>
      <c r="W4182">
        <v>31</v>
      </c>
      <c r="X4182">
        <v>14.4</v>
      </c>
      <c r="Y4182">
        <v>5</v>
      </c>
      <c r="Z4182">
        <v>2.2999999999999998</v>
      </c>
      <c r="AA4182">
        <v>14</v>
      </c>
      <c r="AB4182">
        <v>6.5</v>
      </c>
      <c r="AC4182">
        <v>53</v>
      </c>
      <c r="AD4182">
        <v>24.5</v>
      </c>
      <c r="AE4182">
        <v>49</v>
      </c>
      <c r="AF4182">
        <v>22.7</v>
      </c>
      <c r="AG4182">
        <v>4</v>
      </c>
      <c r="AH4182">
        <v>1.9</v>
      </c>
      <c r="AI4182">
        <v>0</v>
      </c>
      <c r="AJ4182">
        <v>0</v>
      </c>
    </row>
    <row r="4183" spans="1:36">
      <c r="A4183" t="s">
        <v>654</v>
      </c>
      <c r="B4183" t="s">
        <v>658</v>
      </c>
      <c r="C4183">
        <v>1999</v>
      </c>
      <c r="D4183">
        <v>346</v>
      </c>
      <c r="E4183">
        <v>106</v>
      </c>
      <c r="F4183">
        <v>30.6</v>
      </c>
      <c r="G4183">
        <v>240</v>
      </c>
      <c r="H4183">
        <v>69.400000000000006</v>
      </c>
      <c r="I4183">
        <v>47</v>
      </c>
      <c r="J4183">
        <v>13.6</v>
      </c>
      <c r="K4183">
        <v>89</v>
      </c>
      <c r="L4183">
        <v>25.7</v>
      </c>
      <c r="M4183">
        <v>57</v>
      </c>
      <c r="N4183">
        <v>16.5</v>
      </c>
      <c r="O4183">
        <v>66</v>
      </c>
      <c r="P4183">
        <v>19.100000000000001</v>
      </c>
      <c r="Q4183">
        <v>67</v>
      </c>
      <c r="R4183">
        <v>19.399999999999999</v>
      </c>
      <c r="S4183">
        <v>30</v>
      </c>
      <c r="T4183">
        <v>8.6999999999999993</v>
      </c>
      <c r="U4183">
        <v>101</v>
      </c>
      <c r="V4183">
        <v>29.2</v>
      </c>
      <c r="W4183">
        <v>52</v>
      </c>
      <c r="X4183">
        <v>15</v>
      </c>
      <c r="Y4183">
        <v>9</v>
      </c>
      <c r="Z4183">
        <v>2.6</v>
      </c>
      <c r="AA4183">
        <v>37</v>
      </c>
      <c r="AB4183">
        <v>10.7</v>
      </c>
      <c r="AC4183">
        <v>60</v>
      </c>
      <c r="AD4183">
        <v>17.3</v>
      </c>
      <c r="AE4183">
        <v>67</v>
      </c>
      <c r="AF4183">
        <v>19.399999999999999</v>
      </c>
      <c r="AG4183">
        <v>2</v>
      </c>
      <c r="AH4183">
        <v>0.6</v>
      </c>
      <c r="AI4183">
        <v>0</v>
      </c>
      <c r="AJ4183">
        <v>0</v>
      </c>
    </row>
    <row r="4184" spans="1:36">
      <c r="A4184" t="s">
        <v>654</v>
      </c>
      <c r="B4184" t="s">
        <v>658</v>
      </c>
      <c r="C4184">
        <v>2000</v>
      </c>
      <c r="D4184">
        <v>678</v>
      </c>
      <c r="E4184">
        <v>232</v>
      </c>
      <c r="F4184">
        <v>34.200000000000003</v>
      </c>
      <c r="G4184">
        <v>446</v>
      </c>
      <c r="H4184">
        <v>65.8</v>
      </c>
      <c r="I4184">
        <v>85</v>
      </c>
      <c r="J4184">
        <v>12.5</v>
      </c>
      <c r="K4184">
        <v>143</v>
      </c>
      <c r="L4184">
        <v>21.1</v>
      </c>
      <c r="M4184">
        <v>74</v>
      </c>
      <c r="N4184">
        <v>10.9</v>
      </c>
      <c r="O4184">
        <v>138</v>
      </c>
      <c r="P4184">
        <v>20.399999999999999</v>
      </c>
      <c r="Q4184">
        <v>124</v>
      </c>
      <c r="R4184">
        <v>18.3</v>
      </c>
      <c r="S4184">
        <v>49</v>
      </c>
      <c r="T4184">
        <v>7.2</v>
      </c>
      <c r="U4184">
        <v>183</v>
      </c>
      <c r="V4184">
        <v>27</v>
      </c>
      <c r="W4184">
        <v>66</v>
      </c>
      <c r="X4184">
        <v>9.6999999999999993</v>
      </c>
      <c r="Y4184">
        <v>25</v>
      </c>
      <c r="Z4184">
        <v>3.7</v>
      </c>
      <c r="AA4184">
        <v>55</v>
      </c>
      <c r="AB4184">
        <v>8.1</v>
      </c>
      <c r="AC4184">
        <v>148</v>
      </c>
      <c r="AD4184">
        <v>21.8</v>
      </c>
      <c r="AE4184">
        <v>138</v>
      </c>
      <c r="AF4184">
        <v>20.399999999999999</v>
      </c>
      <c r="AG4184">
        <v>7</v>
      </c>
      <c r="AH4184">
        <v>1</v>
      </c>
      <c r="AI4184">
        <v>0</v>
      </c>
      <c r="AJ4184">
        <v>0</v>
      </c>
    </row>
    <row r="4185" spans="1:36">
      <c r="A4185" t="s">
        <v>654</v>
      </c>
      <c r="B4185" t="s">
        <v>658</v>
      </c>
      <c r="C4185">
        <v>2001</v>
      </c>
      <c r="D4185">
        <v>400</v>
      </c>
      <c r="E4185">
        <v>147</v>
      </c>
      <c r="F4185">
        <v>36.799999999999997</v>
      </c>
      <c r="G4185">
        <v>253</v>
      </c>
      <c r="H4185">
        <v>63.3</v>
      </c>
      <c r="I4185">
        <v>49</v>
      </c>
      <c r="J4185">
        <v>12.3</v>
      </c>
      <c r="K4185">
        <v>78</v>
      </c>
      <c r="L4185">
        <v>19.5</v>
      </c>
      <c r="M4185">
        <v>47</v>
      </c>
      <c r="N4185">
        <v>11.8</v>
      </c>
      <c r="O4185">
        <v>67</v>
      </c>
      <c r="P4185">
        <v>16.8</v>
      </c>
      <c r="Q4185">
        <v>46</v>
      </c>
      <c r="R4185">
        <v>11.5</v>
      </c>
      <c r="S4185">
        <v>23</v>
      </c>
      <c r="T4185">
        <v>5.8</v>
      </c>
      <c r="U4185">
        <v>89</v>
      </c>
      <c r="V4185">
        <v>22.3</v>
      </c>
      <c r="W4185">
        <v>41</v>
      </c>
      <c r="X4185">
        <v>10.3</v>
      </c>
      <c r="Y4185">
        <v>5</v>
      </c>
      <c r="Z4185">
        <v>1.3</v>
      </c>
      <c r="AA4185">
        <v>24</v>
      </c>
      <c r="AB4185">
        <v>6</v>
      </c>
      <c r="AC4185">
        <v>71</v>
      </c>
      <c r="AD4185">
        <v>17.8</v>
      </c>
      <c r="AE4185">
        <v>68</v>
      </c>
      <c r="AF4185">
        <v>17</v>
      </c>
      <c r="AG4185">
        <v>2</v>
      </c>
      <c r="AH4185">
        <v>0.5</v>
      </c>
      <c r="AI4185">
        <v>0</v>
      </c>
      <c r="AJ4185">
        <v>0</v>
      </c>
    </row>
    <row r="4186" spans="1:36">
      <c r="A4186" t="s">
        <v>654</v>
      </c>
      <c r="B4186" t="s">
        <v>658</v>
      </c>
      <c r="C4186">
        <v>2002</v>
      </c>
      <c r="D4186">
        <v>344</v>
      </c>
      <c r="E4186">
        <v>132</v>
      </c>
      <c r="F4186">
        <v>38.4</v>
      </c>
      <c r="G4186">
        <v>212</v>
      </c>
      <c r="H4186">
        <v>61.6</v>
      </c>
      <c r="I4186">
        <v>42</v>
      </c>
      <c r="J4186">
        <v>12.2</v>
      </c>
      <c r="K4186">
        <v>71</v>
      </c>
      <c r="L4186">
        <v>20.6</v>
      </c>
      <c r="M4186">
        <v>64</v>
      </c>
      <c r="N4186">
        <v>18.600000000000001</v>
      </c>
      <c r="O4186">
        <v>64</v>
      </c>
      <c r="P4186">
        <v>18.600000000000001</v>
      </c>
      <c r="Q4186">
        <v>51</v>
      </c>
      <c r="R4186">
        <v>14.8</v>
      </c>
      <c r="S4186">
        <v>25</v>
      </c>
      <c r="T4186">
        <v>7.3</v>
      </c>
      <c r="U4186">
        <v>47</v>
      </c>
      <c r="V4186">
        <v>13.7</v>
      </c>
      <c r="W4186">
        <v>48</v>
      </c>
      <c r="X4186">
        <v>14</v>
      </c>
      <c r="Y4186">
        <v>7</v>
      </c>
      <c r="Z4186">
        <v>2</v>
      </c>
      <c r="AA4186">
        <v>33</v>
      </c>
      <c r="AB4186">
        <v>9.6</v>
      </c>
      <c r="AC4186">
        <v>65</v>
      </c>
      <c r="AD4186">
        <v>18.899999999999999</v>
      </c>
      <c r="AE4186">
        <v>46</v>
      </c>
      <c r="AF4186">
        <v>13.4</v>
      </c>
      <c r="AG4186">
        <v>1</v>
      </c>
      <c r="AH4186">
        <v>0.3</v>
      </c>
      <c r="AI4186">
        <v>0</v>
      </c>
      <c r="AJ4186">
        <v>0</v>
      </c>
    </row>
    <row r="4187" spans="1:36">
      <c r="A4187" t="s">
        <v>654</v>
      </c>
      <c r="B4187" t="s">
        <v>658</v>
      </c>
      <c r="C4187">
        <v>2003</v>
      </c>
      <c r="D4187">
        <v>352</v>
      </c>
      <c r="E4187">
        <v>157</v>
      </c>
      <c r="F4187">
        <v>44.6</v>
      </c>
      <c r="G4187">
        <v>195</v>
      </c>
      <c r="H4187">
        <v>55.4</v>
      </c>
      <c r="I4187">
        <v>31</v>
      </c>
      <c r="J4187">
        <v>8.8000000000000007</v>
      </c>
      <c r="K4187">
        <v>66</v>
      </c>
      <c r="L4187">
        <v>18.8</v>
      </c>
      <c r="M4187">
        <v>44</v>
      </c>
      <c r="N4187">
        <v>12.5</v>
      </c>
      <c r="O4187">
        <v>47</v>
      </c>
      <c r="P4187">
        <v>13.4</v>
      </c>
      <c r="Q4187">
        <v>57</v>
      </c>
      <c r="R4187">
        <v>16.2</v>
      </c>
      <c r="S4187">
        <v>18</v>
      </c>
      <c r="T4187">
        <v>5.0999999999999996</v>
      </c>
      <c r="U4187">
        <v>25</v>
      </c>
      <c r="V4187">
        <v>7.1</v>
      </c>
      <c r="W4187">
        <v>25</v>
      </c>
      <c r="X4187">
        <v>7.1</v>
      </c>
      <c r="Y4187">
        <v>6</v>
      </c>
      <c r="Z4187">
        <v>1.7</v>
      </c>
      <c r="AA4187">
        <v>32</v>
      </c>
      <c r="AB4187">
        <v>9.1</v>
      </c>
      <c r="AC4187">
        <v>53</v>
      </c>
      <c r="AD4187">
        <v>15.1</v>
      </c>
      <c r="AE4187">
        <v>36</v>
      </c>
      <c r="AF4187">
        <v>10.199999999999999</v>
      </c>
      <c r="AG4187">
        <v>2</v>
      </c>
      <c r="AH4187">
        <v>0.6</v>
      </c>
      <c r="AI4187">
        <v>0</v>
      </c>
      <c r="AJ4187">
        <v>0</v>
      </c>
    </row>
    <row r="4188" spans="1:36">
      <c r="A4188" t="s">
        <v>654</v>
      </c>
      <c r="B4188" t="s">
        <v>658</v>
      </c>
      <c r="C4188">
        <v>2004</v>
      </c>
      <c r="D4188">
        <v>270</v>
      </c>
      <c r="E4188">
        <v>147</v>
      </c>
      <c r="F4188">
        <v>54.4</v>
      </c>
      <c r="G4188">
        <v>123</v>
      </c>
      <c r="H4188">
        <v>45.6</v>
      </c>
      <c r="I4188">
        <v>21</v>
      </c>
      <c r="J4188">
        <v>7.8</v>
      </c>
      <c r="K4188">
        <v>45</v>
      </c>
      <c r="L4188">
        <v>16.7</v>
      </c>
      <c r="M4188">
        <v>25</v>
      </c>
      <c r="N4188">
        <v>9.3000000000000007</v>
      </c>
      <c r="O4188">
        <v>15</v>
      </c>
      <c r="P4188">
        <v>5.6</v>
      </c>
      <c r="Q4188">
        <v>35</v>
      </c>
      <c r="R4188">
        <v>13</v>
      </c>
      <c r="S4188">
        <v>8</v>
      </c>
      <c r="T4188">
        <v>3</v>
      </c>
      <c r="U4188">
        <v>7</v>
      </c>
      <c r="V4188">
        <v>2.6</v>
      </c>
      <c r="W4188">
        <v>11</v>
      </c>
      <c r="X4188">
        <v>4.0999999999999996</v>
      </c>
      <c r="Y4188">
        <v>8</v>
      </c>
      <c r="Z4188">
        <v>3</v>
      </c>
      <c r="AA4188">
        <v>26</v>
      </c>
      <c r="AB4188">
        <v>9.6</v>
      </c>
      <c r="AC4188">
        <v>18</v>
      </c>
      <c r="AD4188">
        <v>6.7</v>
      </c>
      <c r="AE4188">
        <v>12</v>
      </c>
      <c r="AF4188">
        <v>4.4000000000000004</v>
      </c>
      <c r="AG4188">
        <v>3</v>
      </c>
      <c r="AH4188">
        <v>1.1000000000000001</v>
      </c>
      <c r="AI4188">
        <v>1</v>
      </c>
      <c r="AJ4188">
        <v>0.4</v>
      </c>
    </row>
    <row r="4189" spans="1:36">
      <c r="A4189" t="s">
        <v>654</v>
      </c>
      <c r="B4189" t="s">
        <v>658</v>
      </c>
      <c r="C4189">
        <v>2005</v>
      </c>
      <c r="D4189">
        <v>771</v>
      </c>
      <c r="E4189">
        <v>457</v>
      </c>
      <c r="F4189">
        <v>59.3</v>
      </c>
      <c r="G4189">
        <v>314</v>
      </c>
      <c r="H4189">
        <v>40.700000000000003</v>
      </c>
      <c r="I4189">
        <v>66</v>
      </c>
      <c r="J4189">
        <v>8.6</v>
      </c>
      <c r="K4189">
        <v>150</v>
      </c>
      <c r="L4189">
        <v>19.5</v>
      </c>
      <c r="M4189">
        <v>49</v>
      </c>
      <c r="N4189">
        <v>6.4</v>
      </c>
      <c r="O4189">
        <v>9</v>
      </c>
      <c r="P4189">
        <v>1.2</v>
      </c>
      <c r="Q4189">
        <v>97</v>
      </c>
      <c r="R4189">
        <v>12.6</v>
      </c>
      <c r="S4189">
        <v>4</v>
      </c>
      <c r="T4189">
        <v>0.5</v>
      </c>
      <c r="U4189">
        <v>11</v>
      </c>
      <c r="V4189">
        <v>1.4</v>
      </c>
      <c r="W4189">
        <v>21</v>
      </c>
      <c r="X4189">
        <v>2.7</v>
      </c>
      <c r="Y4189">
        <v>13</v>
      </c>
      <c r="Z4189">
        <v>1.7</v>
      </c>
      <c r="AA4189">
        <v>89</v>
      </c>
      <c r="AB4189">
        <v>11.5</v>
      </c>
      <c r="AC4189">
        <v>17</v>
      </c>
      <c r="AD4189">
        <v>2.2000000000000002</v>
      </c>
      <c r="AE4189">
        <v>5</v>
      </c>
      <c r="AF4189">
        <v>0.6</v>
      </c>
      <c r="AG4189">
        <v>5</v>
      </c>
      <c r="AH4189">
        <v>0.6</v>
      </c>
      <c r="AI4189">
        <v>0</v>
      </c>
      <c r="AJ4189">
        <v>0</v>
      </c>
    </row>
    <row r="4190" spans="1:36">
      <c r="A4190" t="s">
        <v>654</v>
      </c>
      <c r="B4190" t="s">
        <v>658</v>
      </c>
      <c r="C4190">
        <v>2006</v>
      </c>
      <c r="D4190">
        <v>441</v>
      </c>
      <c r="E4190">
        <v>289</v>
      </c>
      <c r="F4190">
        <v>65.5</v>
      </c>
      <c r="G4190">
        <v>152</v>
      </c>
      <c r="H4190">
        <v>34.5</v>
      </c>
      <c r="I4190">
        <v>29</v>
      </c>
      <c r="J4190">
        <v>6.6</v>
      </c>
      <c r="K4190">
        <v>71</v>
      </c>
      <c r="L4190">
        <v>16.100000000000001</v>
      </c>
      <c r="M4190">
        <v>20</v>
      </c>
      <c r="N4190">
        <v>4.5</v>
      </c>
      <c r="O4190">
        <v>3</v>
      </c>
      <c r="P4190">
        <v>0.7</v>
      </c>
      <c r="Q4190">
        <v>39</v>
      </c>
      <c r="R4190">
        <v>8.8000000000000007</v>
      </c>
      <c r="S4190">
        <v>0</v>
      </c>
      <c r="T4190">
        <v>0</v>
      </c>
      <c r="U4190">
        <v>4</v>
      </c>
      <c r="V4190">
        <v>0.9</v>
      </c>
      <c r="W4190">
        <v>4</v>
      </c>
      <c r="X4190">
        <v>0.9</v>
      </c>
      <c r="Y4190">
        <v>10</v>
      </c>
      <c r="Z4190">
        <v>2.2999999999999998</v>
      </c>
      <c r="AA4190">
        <v>50</v>
      </c>
      <c r="AB4190">
        <v>11.3</v>
      </c>
      <c r="AC4190">
        <v>8</v>
      </c>
      <c r="AD4190">
        <v>1.8</v>
      </c>
      <c r="AE4190">
        <v>0</v>
      </c>
      <c r="AF4190">
        <v>0</v>
      </c>
      <c r="AG4190">
        <v>1</v>
      </c>
      <c r="AH4190">
        <v>0.2</v>
      </c>
      <c r="AI4190">
        <v>0</v>
      </c>
      <c r="AJ4190">
        <v>0</v>
      </c>
    </row>
    <row r="4191" spans="1:36">
      <c r="A4191" t="s">
        <v>654</v>
      </c>
      <c r="B4191" t="s">
        <v>658</v>
      </c>
      <c r="C4191">
        <v>2007</v>
      </c>
      <c r="D4191">
        <v>785</v>
      </c>
      <c r="E4191">
        <v>517</v>
      </c>
      <c r="F4191">
        <v>65.900000000000006</v>
      </c>
      <c r="G4191">
        <v>268</v>
      </c>
      <c r="H4191">
        <v>34.1</v>
      </c>
      <c r="I4191">
        <v>51</v>
      </c>
      <c r="J4191">
        <v>6.5</v>
      </c>
      <c r="K4191">
        <v>128</v>
      </c>
      <c r="L4191">
        <v>16.3</v>
      </c>
      <c r="M4191">
        <v>36</v>
      </c>
      <c r="N4191">
        <v>4.5999999999999996</v>
      </c>
      <c r="O4191">
        <v>14</v>
      </c>
      <c r="P4191">
        <v>1.8</v>
      </c>
      <c r="Q4191">
        <v>71</v>
      </c>
      <c r="R4191">
        <v>9</v>
      </c>
      <c r="S4191">
        <v>5</v>
      </c>
      <c r="T4191">
        <v>0.6</v>
      </c>
      <c r="U4191">
        <v>7</v>
      </c>
      <c r="V4191">
        <v>0.9</v>
      </c>
      <c r="W4191">
        <v>18</v>
      </c>
      <c r="X4191">
        <v>2.2999999999999998</v>
      </c>
      <c r="Y4191">
        <v>9</v>
      </c>
      <c r="Z4191">
        <v>1.1000000000000001</v>
      </c>
      <c r="AA4191">
        <v>83</v>
      </c>
      <c r="AB4191">
        <v>10.6</v>
      </c>
      <c r="AC4191">
        <v>21</v>
      </c>
      <c r="AD4191">
        <v>2.7</v>
      </c>
      <c r="AE4191">
        <v>3</v>
      </c>
      <c r="AF4191">
        <v>0.4</v>
      </c>
      <c r="AG4191">
        <v>3</v>
      </c>
      <c r="AH4191">
        <v>0.4</v>
      </c>
      <c r="AI4191">
        <v>0</v>
      </c>
      <c r="AJ4191">
        <v>0</v>
      </c>
    </row>
    <row r="4192" spans="1:36">
      <c r="A4192" t="s">
        <v>654</v>
      </c>
      <c r="B4192" t="s">
        <v>658</v>
      </c>
      <c r="C4192">
        <v>2008</v>
      </c>
      <c r="D4192">
        <v>179</v>
      </c>
      <c r="E4192">
        <v>109</v>
      </c>
      <c r="F4192">
        <v>60.9</v>
      </c>
      <c r="G4192">
        <v>70</v>
      </c>
      <c r="H4192">
        <v>39.1</v>
      </c>
      <c r="I4192">
        <v>7</v>
      </c>
      <c r="J4192">
        <v>3.9</v>
      </c>
      <c r="K4192">
        <v>32</v>
      </c>
      <c r="L4192">
        <v>17.899999999999999</v>
      </c>
      <c r="M4192">
        <v>5</v>
      </c>
      <c r="N4192">
        <v>2.8</v>
      </c>
      <c r="O4192">
        <v>3</v>
      </c>
      <c r="P4192">
        <v>1.7</v>
      </c>
      <c r="Q4192">
        <v>19</v>
      </c>
      <c r="R4192">
        <v>10.6</v>
      </c>
      <c r="S4192">
        <v>4</v>
      </c>
      <c r="T4192">
        <v>2.2000000000000002</v>
      </c>
      <c r="U4192">
        <v>1</v>
      </c>
      <c r="V4192">
        <v>0.6</v>
      </c>
      <c r="W4192">
        <v>1</v>
      </c>
      <c r="X4192">
        <v>0.6</v>
      </c>
      <c r="Y4192">
        <v>3</v>
      </c>
      <c r="Z4192">
        <v>1.7</v>
      </c>
      <c r="AA4192">
        <v>29</v>
      </c>
      <c r="AB4192">
        <v>16.2</v>
      </c>
      <c r="AC4192">
        <v>8</v>
      </c>
      <c r="AD4192">
        <v>4.5</v>
      </c>
      <c r="AE4192">
        <v>1</v>
      </c>
      <c r="AF4192">
        <v>0.6</v>
      </c>
      <c r="AG4192">
        <v>2</v>
      </c>
      <c r="AH4192">
        <v>1.1000000000000001</v>
      </c>
      <c r="AI4192">
        <v>0</v>
      </c>
      <c r="AJ4192">
        <v>0</v>
      </c>
    </row>
    <row r="4193" spans="1:36">
      <c r="A4193" t="s">
        <v>654</v>
      </c>
      <c r="B4193" t="s">
        <v>658</v>
      </c>
      <c r="C4193">
        <v>2009</v>
      </c>
      <c r="D4193">
        <v>226</v>
      </c>
      <c r="E4193">
        <v>170</v>
      </c>
      <c r="F4193">
        <v>75.2</v>
      </c>
      <c r="G4193">
        <v>56</v>
      </c>
      <c r="H4193">
        <v>24.8</v>
      </c>
      <c r="I4193">
        <v>14</v>
      </c>
      <c r="J4193">
        <v>6.2</v>
      </c>
      <c r="K4193">
        <v>23</v>
      </c>
      <c r="L4193">
        <v>10.199999999999999</v>
      </c>
      <c r="M4193">
        <v>2</v>
      </c>
      <c r="N4193">
        <v>0.9</v>
      </c>
      <c r="O4193">
        <v>0</v>
      </c>
      <c r="P4193">
        <v>0</v>
      </c>
      <c r="Q4193">
        <v>22</v>
      </c>
      <c r="R4193">
        <v>9.6999999999999993</v>
      </c>
      <c r="S4193">
        <v>3</v>
      </c>
      <c r="T4193">
        <v>1.3</v>
      </c>
      <c r="U4193">
        <v>2</v>
      </c>
      <c r="V4193">
        <v>0.9</v>
      </c>
      <c r="W4193">
        <v>1</v>
      </c>
      <c r="X4193">
        <v>0.4</v>
      </c>
      <c r="Y4193">
        <v>1</v>
      </c>
      <c r="Z4193">
        <v>0.4</v>
      </c>
      <c r="AA4193">
        <v>10</v>
      </c>
      <c r="AB4193">
        <v>4.4000000000000004</v>
      </c>
      <c r="AC4193">
        <v>2</v>
      </c>
      <c r="AD4193">
        <v>0.9</v>
      </c>
      <c r="AE4193">
        <v>2</v>
      </c>
      <c r="AF4193">
        <v>0.9</v>
      </c>
      <c r="AG4193">
        <v>0</v>
      </c>
      <c r="AH4193">
        <v>0</v>
      </c>
      <c r="AI4193">
        <v>0</v>
      </c>
      <c r="AJ4193">
        <v>0</v>
      </c>
    </row>
    <row r="4194" spans="1:36">
      <c r="A4194" t="s">
        <v>654</v>
      </c>
      <c r="B4194" t="s">
        <v>658</v>
      </c>
      <c r="C4194">
        <v>2010</v>
      </c>
      <c r="D4194">
        <v>121</v>
      </c>
      <c r="E4194">
        <v>99</v>
      </c>
      <c r="F4194">
        <v>81.8</v>
      </c>
      <c r="G4194">
        <v>22</v>
      </c>
      <c r="H4194">
        <v>18.2</v>
      </c>
      <c r="I4194">
        <v>9</v>
      </c>
      <c r="J4194">
        <v>7.4</v>
      </c>
      <c r="K4194">
        <v>9</v>
      </c>
      <c r="L4194">
        <v>7.4</v>
      </c>
      <c r="M4194">
        <v>1</v>
      </c>
      <c r="N4194">
        <v>0.8</v>
      </c>
      <c r="O4194">
        <v>0</v>
      </c>
      <c r="P4194">
        <v>0</v>
      </c>
      <c r="Q4194">
        <v>6</v>
      </c>
      <c r="R4194">
        <v>5</v>
      </c>
      <c r="S4194">
        <v>0</v>
      </c>
      <c r="T4194">
        <v>0</v>
      </c>
      <c r="U4194">
        <v>1</v>
      </c>
      <c r="V4194">
        <v>0.8</v>
      </c>
      <c r="W4194">
        <v>0</v>
      </c>
      <c r="X4194">
        <v>0</v>
      </c>
      <c r="Y4194">
        <v>0</v>
      </c>
      <c r="Z4194">
        <v>0</v>
      </c>
      <c r="AA4194">
        <v>2</v>
      </c>
      <c r="AB4194">
        <v>1.7</v>
      </c>
      <c r="AC4194">
        <v>0</v>
      </c>
      <c r="AD4194">
        <v>0</v>
      </c>
      <c r="AE4194">
        <v>0</v>
      </c>
      <c r="AF4194">
        <v>0</v>
      </c>
      <c r="AG4194">
        <v>0</v>
      </c>
      <c r="AH4194">
        <v>0</v>
      </c>
      <c r="AI4194">
        <v>0</v>
      </c>
      <c r="AJ4194">
        <v>0</v>
      </c>
    </row>
    <row r="4195" spans="1:36">
      <c r="A4195" t="s">
        <v>654</v>
      </c>
      <c r="B4195" t="s">
        <v>658</v>
      </c>
      <c r="C4195">
        <v>2011</v>
      </c>
      <c r="D4195">
        <v>104</v>
      </c>
      <c r="E4195">
        <v>87</v>
      </c>
      <c r="F4195">
        <v>83.7</v>
      </c>
      <c r="G4195">
        <v>17</v>
      </c>
      <c r="H4195">
        <v>16.3</v>
      </c>
      <c r="I4195">
        <v>4</v>
      </c>
      <c r="J4195">
        <v>3.8</v>
      </c>
      <c r="K4195">
        <v>7</v>
      </c>
      <c r="L4195">
        <v>6.7</v>
      </c>
      <c r="M4195">
        <v>0</v>
      </c>
      <c r="N4195">
        <v>0</v>
      </c>
      <c r="O4195">
        <v>0</v>
      </c>
      <c r="P4195">
        <v>0</v>
      </c>
      <c r="Q4195">
        <v>5</v>
      </c>
      <c r="R4195">
        <v>4.8</v>
      </c>
      <c r="S4195">
        <v>0</v>
      </c>
      <c r="T4195">
        <v>0</v>
      </c>
      <c r="U4195">
        <v>0</v>
      </c>
      <c r="V4195">
        <v>0</v>
      </c>
      <c r="W4195">
        <v>0</v>
      </c>
      <c r="X4195">
        <v>0</v>
      </c>
      <c r="Y4195">
        <v>0</v>
      </c>
      <c r="Z4195">
        <v>0</v>
      </c>
      <c r="AA4195">
        <v>1</v>
      </c>
      <c r="AB4195">
        <v>1</v>
      </c>
      <c r="AC4195">
        <v>0</v>
      </c>
      <c r="AD4195">
        <v>0</v>
      </c>
      <c r="AE4195">
        <v>0</v>
      </c>
      <c r="AF4195">
        <v>0</v>
      </c>
      <c r="AG4195">
        <v>0</v>
      </c>
      <c r="AH4195">
        <v>0</v>
      </c>
      <c r="AI4195">
        <v>1</v>
      </c>
      <c r="AJ4195">
        <v>1</v>
      </c>
    </row>
    <row r="4196" spans="1:36">
      <c r="A4196" t="s">
        <v>654</v>
      </c>
      <c r="B4196" t="s">
        <v>658</v>
      </c>
      <c r="C4196">
        <v>2012</v>
      </c>
      <c r="D4196">
        <v>12</v>
      </c>
      <c r="E4196">
        <v>10</v>
      </c>
      <c r="F4196">
        <v>83.3</v>
      </c>
      <c r="G4196">
        <v>2</v>
      </c>
      <c r="H4196">
        <v>16.7</v>
      </c>
      <c r="I4196">
        <v>1</v>
      </c>
      <c r="J4196">
        <v>8.3000000000000007</v>
      </c>
      <c r="K4196">
        <v>2</v>
      </c>
      <c r="L4196">
        <v>16.7</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c r="AG4196">
        <v>0</v>
      </c>
      <c r="AH4196">
        <v>0</v>
      </c>
      <c r="AI4196">
        <v>0</v>
      </c>
      <c r="AJ4196">
        <v>0</v>
      </c>
    </row>
    <row r="4197" spans="1:36">
      <c r="A4197" t="s">
        <v>654</v>
      </c>
      <c r="B4197" t="s">
        <v>659</v>
      </c>
      <c r="C4197">
        <v>2005</v>
      </c>
      <c r="D4197">
        <v>1</v>
      </c>
      <c r="E4197">
        <v>1</v>
      </c>
      <c r="F4197">
        <v>100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c r="AG4197">
        <v>0</v>
      </c>
      <c r="AH4197">
        <v>0</v>
      </c>
      <c r="AI4197">
        <v>0</v>
      </c>
      <c r="AJ4197">
        <v>0</v>
      </c>
    </row>
    <row r="4198" spans="1:36">
      <c r="A4198" t="s">
        <v>654</v>
      </c>
      <c r="B4198" t="s">
        <v>660</v>
      </c>
      <c r="C4198">
        <v>2000</v>
      </c>
      <c r="D4198">
        <v>1</v>
      </c>
      <c r="E4198">
        <v>1</v>
      </c>
      <c r="F4198">
        <v>100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0</v>
      </c>
      <c r="AI4198">
        <v>0</v>
      </c>
      <c r="AJ4198">
        <v>0</v>
      </c>
    </row>
    <row r="4199" spans="1:36">
      <c r="A4199" t="s">
        <v>654</v>
      </c>
      <c r="B4199" t="s">
        <v>661</v>
      </c>
      <c r="C4199">
        <v>1998</v>
      </c>
      <c r="D4199">
        <v>1</v>
      </c>
      <c r="E4199">
        <v>1</v>
      </c>
      <c r="F4199">
        <v>100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c r="AG4199">
        <v>0</v>
      </c>
      <c r="AH4199">
        <v>0</v>
      </c>
      <c r="AI4199">
        <v>0</v>
      </c>
      <c r="AJ4199">
        <v>0</v>
      </c>
    </row>
    <row r="4200" spans="1:36">
      <c r="A4200" t="s">
        <v>654</v>
      </c>
      <c r="B4200" t="s">
        <v>662</v>
      </c>
      <c r="C4200">
        <v>1999</v>
      </c>
      <c r="D4200">
        <v>1</v>
      </c>
      <c r="E4200">
        <v>0</v>
      </c>
      <c r="F4200">
        <v>0</v>
      </c>
      <c r="G4200">
        <v>1</v>
      </c>
      <c r="H4200">
        <v>100</v>
      </c>
      <c r="I4200">
        <v>0</v>
      </c>
      <c r="J4200">
        <v>0</v>
      </c>
      <c r="K4200">
        <v>0</v>
      </c>
      <c r="L4200">
        <v>0</v>
      </c>
      <c r="M4200">
        <v>0</v>
      </c>
      <c r="N4200">
        <v>0</v>
      </c>
      <c r="O4200">
        <v>0</v>
      </c>
      <c r="P4200">
        <v>0</v>
      </c>
      <c r="Q4200">
        <v>0</v>
      </c>
      <c r="R4200">
        <v>0</v>
      </c>
      <c r="S4200">
        <v>0</v>
      </c>
      <c r="T4200">
        <v>0</v>
      </c>
      <c r="U4200">
        <v>1</v>
      </c>
      <c r="V4200">
        <v>100</v>
      </c>
      <c r="W4200">
        <v>0</v>
      </c>
      <c r="X4200">
        <v>0</v>
      </c>
      <c r="Y4200">
        <v>0</v>
      </c>
      <c r="Z4200">
        <v>0</v>
      </c>
      <c r="AA4200">
        <v>0</v>
      </c>
      <c r="AB4200">
        <v>0</v>
      </c>
      <c r="AC4200">
        <v>0</v>
      </c>
      <c r="AD4200">
        <v>0</v>
      </c>
      <c r="AE4200">
        <v>0</v>
      </c>
      <c r="AF4200">
        <v>0</v>
      </c>
      <c r="AG4200">
        <v>0</v>
      </c>
      <c r="AH4200">
        <v>0</v>
      </c>
      <c r="AI4200">
        <v>0</v>
      </c>
      <c r="AJ4200">
        <v>0</v>
      </c>
    </row>
    <row r="4201" spans="1:36">
      <c r="A4201" t="s">
        <v>654</v>
      </c>
      <c r="B4201" t="s">
        <v>663</v>
      </c>
      <c r="C4201">
        <v>1990</v>
      </c>
      <c r="D4201">
        <v>3</v>
      </c>
      <c r="E4201">
        <v>2</v>
      </c>
      <c r="F4201">
        <v>66.7</v>
      </c>
      <c r="G4201">
        <v>1</v>
      </c>
      <c r="H4201">
        <v>33.299999999999997</v>
      </c>
      <c r="I4201">
        <v>0</v>
      </c>
      <c r="J4201">
        <v>0</v>
      </c>
      <c r="K4201">
        <v>0</v>
      </c>
      <c r="L4201">
        <v>0</v>
      </c>
      <c r="M4201">
        <v>1</v>
      </c>
      <c r="N4201">
        <v>33.299999999999997</v>
      </c>
      <c r="O4201">
        <v>0</v>
      </c>
      <c r="P4201">
        <v>0</v>
      </c>
      <c r="Q4201">
        <v>1</v>
      </c>
      <c r="R4201">
        <v>33.299999999999997</v>
      </c>
      <c r="S4201">
        <v>0</v>
      </c>
      <c r="T4201">
        <v>0</v>
      </c>
      <c r="U4201">
        <v>0</v>
      </c>
      <c r="V4201">
        <v>0</v>
      </c>
      <c r="W4201">
        <v>1</v>
      </c>
      <c r="X4201">
        <v>33.299999999999997</v>
      </c>
      <c r="Y4201">
        <v>0</v>
      </c>
      <c r="Z4201">
        <v>0</v>
      </c>
      <c r="AA4201">
        <v>0</v>
      </c>
      <c r="AB4201">
        <v>0</v>
      </c>
      <c r="AC4201">
        <v>1</v>
      </c>
      <c r="AD4201">
        <v>33.299999999999997</v>
      </c>
      <c r="AE4201">
        <v>0</v>
      </c>
      <c r="AF4201">
        <v>0</v>
      </c>
      <c r="AG4201">
        <v>0</v>
      </c>
      <c r="AH4201">
        <v>0</v>
      </c>
      <c r="AI4201">
        <v>0</v>
      </c>
      <c r="AJ4201">
        <v>0</v>
      </c>
    </row>
    <row r="4202" spans="1:36">
      <c r="A4202" t="s">
        <v>654</v>
      </c>
      <c r="B4202" t="s">
        <v>663</v>
      </c>
      <c r="C4202">
        <v>1991</v>
      </c>
      <c r="D4202">
        <v>2</v>
      </c>
      <c r="E4202">
        <v>2</v>
      </c>
      <c r="F4202">
        <v>100</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c r="AG4202">
        <v>0</v>
      </c>
      <c r="AH4202">
        <v>0</v>
      </c>
      <c r="AI4202">
        <v>0</v>
      </c>
      <c r="AJ4202">
        <v>0</v>
      </c>
    </row>
    <row r="4203" spans="1:36">
      <c r="A4203" t="s">
        <v>654</v>
      </c>
      <c r="B4203" t="s">
        <v>663</v>
      </c>
      <c r="C4203">
        <v>1992</v>
      </c>
      <c r="D4203">
        <v>2</v>
      </c>
      <c r="E4203">
        <v>1</v>
      </c>
      <c r="F4203">
        <v>50</v>
      </c>
      <c r="G4203">
        <v>1</v>
      </c>
      <c r="H4203">
        <v>50</v>
      </c>
      <c r="I4203">
        <v>0</v>
      </c>
      <c r="J4203">
        <v>0</v>
      </c>
      <c r="K4203">
        <v>0</v>
      </c>
      <c r="L4203">
        <v>0</v>
      </c>
      <c r="M4203">
        <v>0</v>
      </c>
      <c r="N4203">
        <v>0</v>
      </c>
      <c r="O4203">
        <v>0</v>
      </c>
      <c r="P4203">
        <v>0</v>
      </c>
      <c r="Q4203">
        <v>0</v>
      </c>
      <c r="R4203">
        <v>0</v>
      </c>
      <c r="S4203">
        <v>0</v>
      </c>
      <c r="T4203">
        <v>0</v>
      </c>
      <c r="U4203">
        <v>1</v>
      </c>
      <c r="V4203">
        <v>50</v>
      </c>
      <c r="W4203">
        <v>0</v>
      </c>
      <c r="X4203">
        <v>0</v>
      </c>
      <c r="Y4203">
        <v>0</v>
      </c>
      <c r="Z4203">
        <v>0</v>
      </c>
      <c r="AA4203">
        <v>0</v>
      </c>
      <c r="AB4203">
        <v>0</v>
      </c>
      <c r="AC4203">
        <v>0</v>
      </c>
      <c r="AD4203">
        <v>0</v>
      </c>
      <c r="AE4203">
        <v>1</v>
      </c>
      <c r="AF4203">
        <v>50</v>
      </c>
      <c r="AG4203">
        <v>0</v>
      </c>
      <c r="AH4203">
        <v>0</v>
      </c>
      <c r="AI4203">
        <v>0</v>
      </c>
      <c r="AJ4203">
        <v>0</v>
      </c>
    </row>
    <row r="4204" spans="1:36">
      <c r="A4204" t="s">
        <v>654</v>
      </c>
      <c r="B4204" t="s">
        <v>663</v>
      </c>
      <c r="C4204">
        <v>1994</v>
      </c>
      <c r="D4204">
        <v>4</v>
      </c>
      <c r="E4204">
        <v>2</v>
      </c>
      <c r="F4204">
        <v>50</v>
      </c>
      <c r="G4204">
        <v>2</v>
      </c>
      <c r="H4204">
        <v>50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1</v>
      </c>
      <c r="AD4204">
        <v>25</v>
      </c>
      <c r="AE4204">
        <v>1</v>
      </c>
      <c r="AF4204">
        <v>25</v>
      </c>
      <c r="AG4204">
        <v>0</v>
      </c>
      <c r="AH4204">
        <v>0</v>
      </c>
      <c r="AI4204">
        <v>0</v>
      </c>
      <c r="AJ4204">
        <v>0</v>
      </c>
    </row>
    <row r="4205" spans="1:36">
      <c r="A4205" t="s">
        <v>654</v>
      </c>
      <c r="B4205" t="s">
        <v>663</v>
      </c>
      <c r="C4205">
        <v>1995</v>
      </c>
      <c r="D4205">
        <v>2</v>
      </c>
      <c r="E4205">
        <v>0</v>
      </c>
      <c r="F4205">
        <v>0</v>
      </c>
      <c r="G4205">
        <v>2</v>
      </c>
      <c r="H4205">
        <v>100</v>
      </c>
      <c r="I4205">
        <v>0</v>
      </c>
      <c r="J4205">
        <v>0</v>
      </c>
      <c r="K4205">
        <v>1</v>
      </c>
      <c r="L4205">
        <v>50</v>
      </c>
      <c r="M4205">
        <v>0</v>
      </c>
      <c r="N4205">
        <v>0</v>
      </c>
      <c r="O4205">
        <v>0</v>
      </c>
      <c r="P4205">
        <v>0</v>
      </c>
      <c r="Q4205">
        <v>0</v>
      </c>
      <c r="R4205">
        <v>0</v>
      </c>
      <c r="S4205">
        <v>0</v>
      </c>
      <c r="T4205">
        <v>0</v>
      </c>
      <c r="U4205">
        <v>2</v>
      </c>
      <c r="V4205">
        <v>100</v>
      </c>
      <c r="W4205">
        <v>0</v>
      </c>
      <c r="X4205">
        <v>0</v>
      </c>
      <c r="Y4205">
        <v>0</v>
      </c>
      <c r="Z4205">
        <v>0</v>
      </c>
      <c r="AA4205">
        <v>0</v>
      </c>
      <c r="AB4205">
        <v>0</v>
      </c>
      <c r="AC4205">
        <v>0</v>
      </c>
      <c r="AD4205">
        <v>0</v>
      </c>
      <c r="AE4205">
        <v>0</v>
      </c>
      <c r="AF4205">
        <v>0</v>
      </c>
      <c r="AG4205">
        <v>0</v>
      </c>
      <c r="AH4205">
        <v>0</v>
      </c>
      <c r="AI4205">
        <v>0</v>
      </c>
      <c r="AJ4205">
        <v>0</v>
      </c>
    </row>
    <row r="4206" spans="1:36">
      <c r="A4206" t="s">
        <v>654</v>
      </c>
      <c r="B4206" t="s">
        <v>663</v>
      </c>
      <c r="C4206">
        <v>1996</v>
      </c>
      <c r="D4206">
        <v>9</v>
      </c>
      <c r="E4206">
        <v>1</v>
      </c>
      <c r="F4206">
        <v>11.1</v>
      </c>
      <c r="G4206">
        <v>8</v>
      </c>
      <c r="H4206">
        <v>88.9</v>
      </c>
      <c r="I4206">
        <v>0</v>
      </c>
      <c r="J4206">
        <v>0</v>
      </c>
      <c r="K4206">
        <v>2</v>
      </c>
      <c r="L4206">
        <v>22.2</v>
      </c>
      <c r="M4206">
        <v>2</v>
      </c>
      <c r="N4206">
        <v>22.2</v>
      </c>
      <c r="O4206">
        <v>6</v>
      </c>
      <c r="P4206">
        <v>66.7</v>
      </c>
      <c r="Q4206">
        <v>0</v>
      </c>
      <c r="R4206">
        <v>0</v>
      </c>
      <c r="S4206">
        <v>0</v>
      </c>
      <c r="T4206">
        <v>0</v>
      </c>
      <c r="U4206">
        <v>4</v>
      </c>
      <c r="V4206">
        <v>44.4</v>
      </c>
      <c r="W4206">
        <v>1</v>
      </c>
      <c r="X4206">
        <v>11.1</v>
      </c>
      <c r="Y4206">
        <v>0</v>
      </c>
      <c r="Z4206">
        <v>0</v>
      </c>
      <c r="AA4206">
        <v>0</v>
      </c>
      <c r="AB4206">
        <v>0</v>
      </c>
      <c r="AC4206">
        <v>6</v>
      </c>
      <c r="AD4206">
        <v>66.7</v>
      </c>
      <c r="AE4206">
        <v>0</v>
      </c>
      <c r="AF4206">
        <v>0</v>
      </c>
      <c r="AG4206">
        <v>0</v>
      </c>
      <c r="AH4206">
        <v>0</v>
      </c>
      <c r="AI4206">
        <v>0</v>
      </c>
      <c r="AJ4206">
        <v>0</v>
      </c>
    </row>
    <row r="4207" spans="1:36">
      <c r="A4207" t="s">
        <v>654</v>
      </c>
      <c r="B4207" t="s">
        <v>663</v>
      </c>
      <c r="C4207">
        <v>1997</v>
      </c>
      <c r="D4207">
        <v>3</v>
      </c>
      <c r="E4207">
        <v>1</v>
      </c>
      <c r="F4207">
        <v>33.299999999999997</v>
      </c>
      <c r="G4207">
        <v>2</v>
      </c>
      <c r="H4207">
        <v>66.7</v>
      </c>
      <c r="I4207">
        <v>0</v>
      </c>
      <c r="J4207">
        <v>0</v>
      </c>
      <c r="K4207">
        <v>0</v>
      </c>
      <c r="L4207">
        <v>0</v>
      </c>
      <c r="M4207">
        <v>0</v>
      </c>
      <c r="N4207">
        <v>0</v>
      </c>
      <c r="O4207">
        <v>0</v>
      </c>
      <c r="P4207">
        <v>0</v>
      </c>
      <c r="Q4207">
        <v>1</v>
      </c>
      <c r="R4207">
        <v>33.299999999999997</v>
      </c>
      <c r="S4207">
        <v>0</v>
      </c>
      <c r="T4207">
        <v>0</v>
      </c>
      <c r="U4207">
        <v>0</v>
      </c>
      <c r="V4207">
        <v>0</v>
      </c>
      <c r="W4207">
        <v>0</v>
      </c>
      <c r="X4207">
        <v>0</v>
      </c>
      <c r="Y4207">
        <v>0</v>
      </c>
      <c r="Z4207">
        <v>0</v>
      </c>
      <c r="AA4207">
        <v>1</v>
      </c>
      <c r="AB4207">
        <v>33.299999999999997</v>
      </c>
      <c r="AC4207">
        <v>0</v>
      </c>
      <c r="AD4207">
        <v>0</v>
      </c>
      <c r="AE4207">
        <v>0</v>
      </c>
      <c r="AF4207">
        <v>0</v>
      </c>
      <c r="AG4207">
        <v>0</v>
      </c>
      <c r="AH4207">
        <v>0</v>
      </c>
      <c r="AI4207">
        <v>0</v>
      </c>
      <c r="AJ4207">
        <v>0</v>
      </c>
    </row>
    <row r="4208" spans="1:36">
      <c r="A4208" t="s">
        <v>654</v>
      </c>
      <c r="B4208" t="s">
        <v>663</v>
      </c>
      <c r="C4208">
        <v>1998</v>
      </c>
      <c r="D4208">
        <v>13</v>
      </c>
      <c r="E4208">
        <v>5</v>
      </c>
      <c r="F4208">
        <v>38.5</v>
      </c>
      <c r="G4208">
        <v>8</v>
      </c>
      <c r="H4208">
        <v>61.5</v>
      </c>
      <c r="I4208">
        <v>1</v>
      </c>
      <c r="J4208">
        <v>7.7</v>
      </c>
      <c r="K4208">
        <v>2</v>
      </c>
      <c r="L4208">
        <v>15.4</v>
      </c>
      <c r="M4208">
        <v>4</v>
      </c>
      <c r="N4208">
        <v>30.8</v>
      </c>
      <c r="O4208">
        <v>3</v>
      </c>
      <c r="P4208">
        <v>23.1</v>
      </c>
      <c r="Q4208">
        <v>1</v>
      </c>
      <c r="R4208">
        <v>7.7</v>
      </c>
      <c r="S4208">
        <v>1</v>
      </c>
      <c r="T4208">
        <v>7.7</v>
      </c>
      <c r="U4208">
        <v>2</v>
      </c>
      <c r="V4208">
        <v>15.4</v>
      </c>
      <c r="W4208">
        <v>5</v>
      </c>
      <c r="X4208">
        <v>38.5</v>
      </c>
      <c r="Y4208">
        <v>0</v>
      </c>
      <c r="Z4208">
        <v>0</v>
      </c>
      <c r="AA4208">
        <v>1</v>
      </c>
      <c r="AB4208">
        <v>7.7</v>
      </c>
      <c r="AC4208">
        <v>2</v>
      </c>
      <c r="AD4208">
        <v>15.4</v>
      </c>
      <c r="AE4208">
        <v>2</v>
      </c>
      <c r="AF4208">
        <v>15.4</v>
      </c>
      <c r="AG4208">
        <v>0</v>
      </c>
      <c r="AH4208">
        <v>0</v>
      </c>
      <c r="AI4208">
        <v>0</v>
      </c>
      <c r="AJ4208">
        <v>0</v>
      </c>
    </row>
    <row r="4209" spans="1:36">
      <c r="A4209" t="s">
        <v>654</v>
      </c>
      <c r="B4209" t="s">
        <v>663</v>
      </c>
      <c r="C4209">
        <v>1999</v>
      </c>
      <c r="D4209">
        <v>25</v>
      </c>
      <c r="E4209">
        <v>7</v>
      </c>
      <c r="F4209">
        <v>28</v>
      </c>
      <c r="G4209">
        <v>18</v>
      </c>
      <c r="H4209">
        <v>72</v>
      </c>
      <c r="I4209">
        <v>3</v>
      </c>
      <c r="J4209">
        <v>12</v>
      </c>
      <c r="K4209">
        <v>9</v>
      </c>
      <c r="L4209">
        <v>36</v>
      </c>
      <c r="M4209">
        <v>11</v>
      </c>
      <c r="N4209">
        <v>44</v>
      </c>
      <c r="O4209">
        <v>3</v>
      </c>
      <c r="P4209">
        <v>12</v>
      </c>
      <c r="Q4209">
        <v>4</v>
      </c>
      <c r="R4209">
        <v>16</v>
      </c>
      <c r="S4209">
        <v>3</v>
      </c>
      <c r="T4209">
        <v>12</v>
      </c>
      <c r="U4209">
        <v>7</v>
      </c>
      <c r="V4209">
        <v>28</v>
      </c>
      <c r="W4209">
        <v>12</v>
      </c>
      <c r="X4209">
        <v>48</v>
      </c>
      <c r="Y4209">
        <v>1</v>
      </c>
      <c r="Z4209">
        <v>4</v>
      </c>
      <c r="AA4209">
        <v>4</v>
      </c>
      <c r="AB4209">
        <v>16</v>
      </c>
      <c r="AC4209">
        <v>5</v>
      </c>
      <c r="AD4209">
        <v>20</v>
      </c>
      <c r="AE4209">
        <v>2</v>
      </c>
      <c r="AF4209">
        <v>8</v>
      </c>
      <c r="AG4209">
        <v>0</v>
      </c>
      <c r="AH4209">
        <v>0</v>
      </c>
      <c r="AI4209">
        <v>0</v>
      </c>
      <c r="AJ4209">
        <v>0</v>
      </c>
    </row>
    <row r="4210" spans="1:36">
      <c r="A4210" t="s">
        <v>654</v>
      </c>
      <c r="B4210" t="s">
        <v>663</v>
      </c>
      <c r="C4210">
        <v>2000</v>
      </c>
      <c r="D4210">
        <v>52</v>
      </c>
      <c r="E4210">
        <v>11</v>
      </c>
      <c r="F4210">
        <v>21.2</v>
      </c>
      <c r="G4210">
        <v>41</v>
      </c>
      <c r="H4210">
        <v>78.8</v>
      </c>
      <c r="I4210">
        <v>5</v>
      </c>
      <c r="J4210">
        <v>9.6</v>
      </c>
      <c r="K4210">
        <v>12</v>
      </c>
      <c r="L4210">
        <v>23.1</v>
      </c>
      <c r="M4210">
        <v>20</v>
      </c>
      <c r="N4210">
        <v>38.5</v>
      </c>
      <c r="O4210">
        <v>13</v>
      </c>
      <c r="P4210">
        <v>25</v>
      </c>
      <c r="Q4210">
        <v>6</v>
      </c>
      <c r="R4210">
        <v>11.5</v>
      </c>
      <c r="S4210">
        <v>1</v>
      </c>
      <c r="T4210">
        <v>1.9</v>
      </c>
      <c r="U4210">
        <v>10</v>
      </c>
      <c r="V4210">
        <v>19.2</v>
      </c>
      <c r="W4210">
        <v>16</v>
      </c>
      <c r="X4210">
        <v>30.8</v>
      </c>
      <c r="Y4210">
        <v>3</v>
      </c>
      <c r="Z4210">
        <v>5.8</v>
      </c>
      <c r="AA4210">
        <v>1</v>
      </c>
      <c r="AB4210">
        <v>1.9</v>
      </c>
      <c r="AC4210">
        <v>16</v>
      </c>
      <c r="AD4210">
        <v>30.8</v>
      </c>
      <c r="AE4210">
        <v>5</v>
      </c>
      <c r="AF4210">
        <v>9.6</v>
      </c>
      <c r="AG4210">
        <v>0</v>
      </c>
      <c r="AH4210">
        <v>0</v>
      </c>
      <c r="AI4210">
        <v>0</v>
      </c>
      <c r="AJ4210">
        <v>0</v>
      </c>
    </row>
    <row r="4211" spans="1:36">
      <c r="A4211" t="s">
        <v>654</v>
      </c>
      <c r="B4211" t="s">
        <v>663</v>
      </c>
      <c r="C4211">
        <v>2001</v>
      </c>
      <c r="D4211">
        <v>57</v>
      </c>
      <c r="E4211">
        <v>15</v>
      </c>
      <c r="F4211">
        <v>26.3</v>
      </c>
      <c r="G4211">
        <v>42</v>
      </c>
      <c r="H4211">
        <v>73.7</v>
      </c>
      <c r="I4211">
        <v>9</v>
      </c>
      <c r="J4211">
        <v>15.8</v>
      </c>
      <c r="K4211">
        <v>18</v>
      </c>
      <c r="L4211">
        <v>31.6</v>
      </c>
      <c r="M4211">
        <v>22</v>
      </c>
      <c r="N4211">
        <v>38.6</v>
      </c>
      <c r="O4211">
        <v>13</v>
      </c>
      <c r="P4211">
        <v>22.8</v>
      </c>
      <c r="Q4211">
        <v>5</v>
      </c>
      <c r="R4211">
        <v>8.8000000000000007</v>
      </c>
      <c r="S4211">
        <v>4</v>
      </c>
      <c r="T4211">
        <v>7</v>
      </c>
      <c r="U4211">
        <v>17</v>
      </c>
      <c r="V4211">
        <v>29.8</v>
      </c>
      <c r="W4211">
        <v>19</v>
      </c>
      <c r="X4211">
        <v>33.299999999999997</v>
      </c>
      <c r="Y4211">
        <v>2</v>
      </c>
      <c r="Z4211">
        <v>3.5</v>
      </c>
      <c r="AA4211">
        <v>4</v>
      </c>
      <c r="AB4211">
        <v>7</v>
      </c>
      <c r="AC4211">
        <v>15</v>
      </c>
      <c r="AD4211">
        <v>26.3</v>
      </c>
      <c r="AE4211">
        <v>2</v>
      </c>
      <c r="AF4211">
        <v>3.5</v>
      </c>
      <c r="AG4211">
        <v>0</v>
      </c>
      <c r="AH4211">
        <v>0</v>
      </c>
      <c r="AI4211">
        <v>0</v>
      </c>
      <c r="AJ4211">
        <v>0</v>
      </c>
    </row>
    <row r="4212" spans="1:36">
      <c r="A4212" t="s">
        <v>654</v>
      </c>
      <c r="B4212" t="s">
        <v>663</v>
      </c>
      <c r="C4212">
        <v>2002</v>
      </c>
      <c r="D4212">
        <v>37</v>
      </c>
      <c r="E4212">
        <v>17</v>
      </c>
      <c r="F4212">
        <v>45.9</v>
      </c>
      <c r="G4212">
        <v>20</v>
      </c>
      <c r="H4212">
        <v>54.1</v>
      </c>
      <c r="I4212">
        <v>2</v>
      </c>
      <c r="J4212">
        <v>5.4</v>
      </c>
      <c r="K4212">
        <v>6</v>
      </c>
      <c r="L4212">
        <v>16.2</v>
      </c>
      <c r="M4212">
        <v>6</v>
      </c>
      <c r="N4212">
        <v>16.2</v>
      </c>
      <c r="O4212">
        <v>6</v>
      </c>
      <c r="P4212">
        <v>16.2</v>
      </c>
      <c r="Q4212">
        <v>2</v>
      </c>
      <c r="R4212">
        <v>5.4</v>
      </c>
      <c r="S4212">
        <v>1</v>
      </c>
      <c r="T4212">
        <v>2.7</v>
      </c>
      <c r="U4212">
        <v>3</v>
      </c>
      <c r="V4212">
        <v>8.1</v>
      </c>
      <c r="W4212">
        <v>2</v>
      </c>
      <c r="X4212">
        <v>5.4</v>
      </c>
      <c r="Y4212">
        <v>1</v>
      </c>
      <c r="Z4212">
        <v>2.7</v>
      </c>
      <c r="AA4212">
        <v>3</v>
      </c>
      <c r="AB4212">
        <v>8.1</v>
      </c>
      <c r="AC4212">
        <v>9</v>
      </c>
      <c r="AD4212">
        <v>24.3</v>
      </c>
      <c r="AE4212">
        <v>1</v>
      </c>
      <c r="AF4212">
        <v>2.7</v>
      </c>
      <c r="AG4212">
        <v>0</v>
      </c>
      <c r="AH4212">
        <v>0</v>
      </c>
      <c r="AI4212">
        <v>0</v>
      </c>
      <c r="AJ4212">
        <v>0</v>
      </c>
    </row>
    <row r="4213" spans="1:36">
      <c r="A4213" t="s">
        <v>654</v>
      </c>
      <c r="B4213" t="s">
        <v>663</v>
      </c>
      <c r="C4213">
        <v>2003</v>
      </c>
      <c r="D4213">
        <v>32</v>
      </c>
      <c r="E4213">
        <v>10</v>
      </c>
      <c r="F4213">
        <v>31.3</v>
      </c>
      <c r="G4213">
        <v>22</v>
      </c>
      <c r="H4213">
        <v>68.8</v>
      </c>
      <c r="I4213">
        <v>3</v>
      </c>
      <c r="J4213">
        <v>9.4</v>
      </c>
      <c r="K4213">
        <v>6</v>
      </c>
      <c r="L4213">
        <v>18.8</v>
      </c>
      <c r="M4213">
        <v>7</v>
      </c>
      <c r="N4213">
        <v>21.9</v>
      </c>
      <c r="O4213">
        <v>8</v>
      </c>
      <c r="P4213">
        <v>25</v>
      </c>
      <c r="Q4213">
        <v>7</v>
      </c>
      <c r="R4213">
        <v>21.9</v>
      </c>
      <c r="S4213">
        <v>2</v>
      </c>
      <c r="T4213">
        <v>6.3</v>
      </c>
      <c r="U4213">
        <v>2</v>
      </c>
      <c r="V4213">
        <v>6.3</v>
      </c>
      <c r="W4213">
        <v>6</v>
      </c>
      <c r="X4213">
        <v>18.8</v>
      </c>
      <c r="Y4213">
        <v>2</v>
      </c>
      <c r="Z4213">
        <v>6.3</v>
      </c>
      <c r="AA4213">
        <v>6</v>
      </c>
      <c r="AB4213">
        <v>18.8</v>
      </c>
      <c r="AC4213">
        <v>11</v>
      </c>
      <c r="AD4213">
        <v>34.4</v>
      </c>
      <c r="AE4213">
        <v>0</v>
      </c>
      <c r="AF4213">
        <v>0</v>
      </c>
      <c r="AG4213">
        <v>1</v>
      </c>
      <c r="AH4213">
        <v>3.1</v>
      </c>
      <c r="AI4213">
        <v>0</v>
      </c>
      <c r="AJ4213">
        <v>0</v>
      </c>
    </row>
    <row r="4214" spans="1:36">
      <c r="A4214" t="s">
        <v>654</v>
      </c>
      <c r="B4214" t="s">
        <v>663</v>
      </c>
      <c r="C4214">
        <v>2004</v>
      </c>
      <c r="D4214">
        <v>22</v>
      </c>
      <c r="E4214">
        <v>12</v>
      </c>
      <c r="F4214">
        <v>54.5</v>
      </c>
      <c r="G4214">
        <v>10</v>
      </c>
      <c r="H4214">
        <v>45.5</v>
      </c>
      <c r="I4214">
        <v>0</v>
      </c>
      <c r="J4214">
        <v>0</v>
      </c>
      <c r="K4214">
        <v>5</v>
      </c>
      <c r="L4214">
        <v>22.7</v>
      </c>
      <c r="M4214">
        <v>3</v>
      </c>
      <c r="N4214">
        <v>13.6</v>
      </c>
      <c r="O4214">
        <v>1</v>
      </c>
      <c r="P4214">
        <v>4.5</v>
      </c>
      <c r="Q4214">
        <v>2</v>
      </c>
      <c r="R4214">
        <v>9.1</v>
      </c>
      <c r="S4214">
        <v>0</v>
      </c>
      <c r="T4214">
        <v>0</v>
      </c>
      <c r="U4214">
        <v>1</v>
      </c>
      <c r="V4214">
        <v>4.5</v>
      </c>
      <c r="W4214">
        <v>3</v>
      </c>
      <c r="X4214">
        <v>13.6</v>
      </c>
      <c r="Y4214">
        <v>2</v>
      </c>
      <c r="Z4214">
        <v>9.1</v>
      </c>
      <c r="AA4214">
        <v>3</v>
      </c>
      <c r="AB4214">
        <v>13.6</v>
      </c>
      <c r="AC4214">
        <v>2</v>
      </c>
      <c r="AD4214">
        <v>9.1</v>
      </c>
      <c r="AE4214">
        <v>0</v>
      </c>
      <c r="AF4214">
        <v>0</v>
      </c>
      <c r="AG4214">
        <v>0</v>
      </c>
      <c r="AH4214">
        <v>0</v>
      </c>
      <c r="AI4214">
        <v>0</v>
      </c>
      <c r="AJ4214">
        <v>0</v>
      </c>
    </row>
    <row r="4215" spans="1:36">
      <c r="A4215" t="s">
        <v>654</v>
      </c>
      <c r="B4215" t="s">
        <v>664</v>
      </c>
      <c r="C4215">
        <v>2004</v>
      </c>
      <c r="D4215">
        <v>17</v>
      </c>
      <c r="E4215">
        <v>11</v>
      </c>
      <c r="F4215">
        <v>64.7</v>
      </c>
      <c r="G4215">
        <v>6</v>
      </c>
      <c r="H4215">
        <v>35.299999999999997</v>
      </c>
      <c r="I4215">
        <v>1</v>
      </c>
      <c r="J4215">
        <v>5.9</v>
      </c>
      <c r="K4215">
        <v>3</v>
      </c>
      <c r="L4215">
        <v>17.600000000000001</v>
      </c>
      <c r="M4215">
        <v>1</v>
      </c>
      <c r="N4215">
        <v>5.9</v>
      </c>
      <c r="O4215">
        <v>1</v>
      </c>
      <c r="P4215">
        <v>5.9</v>
      </c>
      <c r="Q4215">
        <v>2</v>
      </c>
      <c r="R4215">
        <v>11.8</v>
      </c>
      <c r="S4215">
        <v>0</v>
      </c>
      <c r="T4215">
        <v>0</v>
      </c>
      <c r="U4215">
        <v>1</v>
      </c>
      <c r="V4215">
        <v>5.9</v>
      </c>
      <c r="W4215">
        <v>0</v>
      </c>
      <c r="X4215">
        <v>0</v>
      </c>
      <c r="Y4215">
        <v>1</v>
      </c>
      <c r="Z4215">
        <v>5.9</v>
      </c>
      <c r="AA4215">
        <v>1</v>
      </c>
      <c r="AB4215">
        <v>5.9</v>
      </c>
      <c r="AC4215">
        <v>1</v>
      </c>
      <c r="AD4215">
        <v>5.9</v>
      </c>
      <c r="AE4215">
        <v>1</v>
      </c>
      <c r="AF4215">
        <v>5.9</v>
      </c>
      <c r="AG4215">
        <v>0</v>
      </c>
      <c r="AH4215">
        <v>0</v>
      </c>
      <c r="AI4215">
        <v>0</v>
      </c>
      <c r="AJ4215">
        <v>0</v>
      </c>
    </row>
    <row r="4216" spans="1:36">
      <c r="A4216" t="s">
        <v>654</v>
      </c>
      <c r="B4216" t="s">
        <v>664</v>
      </c>
      <c r="C4216">
        <v>2005</v>
      </c>
      <c r="D4216">
        <v>38</v>
      </c>
      <c r="E4216">
        <v>17</v>
      </c>
      <c r="F4216">
        <v>44.7</v>
      </c>
      <c r="G4216">
        <v>21</v>
      </c>
      <c r="H4216">
        <v>55.3</v>
      </c>
      <c r="I4216">
        <v>6</v>
      </c>
      <c r="J4216">
        <v>15.8</v>
      </c>
      <c r="K4216">
        <v>12</v>
      </c>
      <c r="L4216">
        <v>31.6</v>
      </c>
      <c r="M4216">
        <v>2</v>
      </c>
      <c r="N4216">
        <v>5.3</v>
      </c>
      <c r="O4216">
        <v>0</v>
      </c>
      <c r="P4216">
        <v>0</v>
      </c>
      <c r="Q4216">
        <v>5</v>
      </c>
      <c r="R4216">
        <v>13.2</v>
      </c>
      <c r="S4216">
        <v>0</v>
      </c>
      <c r="T4216">
        <v>0</v>
      </c>
      <c r="U4216">
        <v>0</v>
      </c>
      <c r="V4216">
        <v>0</v>
      </c>
      <c r="W4216">
        <v>2</v>
      </c>
      <c r="X4216">
        <v>5.3</v>
      </c>
      <c r="Y4216">
        <v>0</v>
      </c>
      <c r="Z4216">
        <v>0</v>
      </c>
      <c r="AA4216">
        <v>6</v>
      </c>
      <c r="AB4216">
        <v>15.8</v>
      </c>
      <c r="AC4216">
        <v>0</v>
      </c>
      <c r="AD4216">
        <v>0</v>
      </c>
      <c r="AE4216">
        <v>1</v>
      </c>
      <c r="AF4216">
        <v>2.6</v>
      </c>
      <c r="AG4216">
        <v>0</v>
      </c>
      <c r="AH4216">
        <v>0</v>
      </c>
      <c r="AI4216">
        <v>0</v>
      </c>
      <c r="AJ4216">
        <v>0</v>
      </c>
    </row>
    <row r="4217" spans="1:36">
      <c r="A4217" t="s">
        <v>654</v>
      </c>
      <c r="B4217" t="s">
        <v>664</v>
      </c>
      <c r="C4217">
        <v>2006</v>
      </c>
      <c r="D4217">
        <v>19</v>
      </c>
      <c r="E4217">
        <v>9</v>
      </c>
      <c r="F4217">
        <v>47.4</v>
      </c>
      <c r="G4217">
        <v>10</v>
      </c>
      <c r="H4217">
        <v>52.6</v>
      </c>
      <c r="I4217">
        <v>3</v>
      </c>
      <c r="J4217">
        <v>15.8</v>
      </c>
      <c r="K4217">
        <v>5</v>
      </c>
      <c r="L4217">
        <v>26.3</v>
      </c>
      <c r="M4217">
        <v>4</v>
      </c>
      <c r="N4217">
        <v>21.1</v>
      </c>
      <c r="O4217">
        <v>1</v>
      </c>
      <c r="P4217">
        <v>5.3</v>
      </c>
      <c r="Q4217">
        <v>4</v>
      </c>
      <c r="R4217">
        <v>21.1</v>
      </c>
      <c r="S4217">
        <v>1</v>
      </c>
      <c r="T4217">
        <v>5.3</v>
      </c>
      <c r="U4217">
        <v>2</v>
      </c>
      <c r="V4217">
        <v>10.5</v>
      </c>
      <c r="W4217">
        <v>4</v>
      </c>
      <c r="X4217">
        <v>21.1</v>
      </c>
      <c r="Y4217">
        <v>3</v>
      </c>
      <c r="Z4217">
        <v>15.8</v>
      </c>
      <c r="AA4217">
        <v>2</v>
      </c>
      <c r="AB4217">
        <v>10.5</v>
      </c>
      <c r="AC4217">
        <v>2</v>
      </c>
      <c r="AD4217">
        <v>10.5</v>
      </c>
      <c r="AE4217">
        <v>1</v>
      </c>
      <c r="AF4217">
        <v>5.3</v>
      </c>
      <c r="AG4217">
        <v>0</v>
      </c>
      <c r="AH4217">
        <v>0</v>
      </c>
      <c r="AI4217">
        <v>0</v>
      </c>
      <c r="AJ4217">
        <v>0</v>
      </c>
    </row>
    <row r="4218" spans="1:36">
      <c r="A4218" t="s">
        <v>654</v>
      </c>
      <c r="B4218" t="s">
        <v>664</v>
      </c>
      <c r="C4218">
        <v>2007</v>
      </c>
      <c r="D4218">
        <v>8</v>
      </c>
      <c r="E4218">
        <v>4</v>
      </c>
      <c r="F4218">
        <v>50</v>
      </c>
      <c r="G4218">
        <v>4</v>
      </c>
      <c r="H4218">
        <v>50</v>
      </c>
      <c r="I4218">
        <v>1</v>
      </c>
      <c r="J4218">
        <v>12.5</v>
      </c>
      <c r="K4218">
        <v>2</v>
      </c>
      <c r="L4218">
        <v>25</v>
      </c>
      <c r="M4218">
        <v>0</v>
      </c>
      <c r="N4218">
        <v>0</v>
      </c>
      <c r="O4218">
        <v>0</v>
      </c>
      <c r="P4218">
        <v>0</v>
      </c>
      <c r="Q4218">
        <v>3</v>
      </c>
      <c r="R4218">
        <v>37.5</v>
      </c>
      <c r="S4218">
        <v>0</v>
      </c>
      <c r="T4218">
        <v>0</v>
      </c>
      <c r="U4218">
        <v>0</v>
      </c>
      <c r="V4218">
        <v>0</v>
      </c>
      <c r="W4218">
        <v>0</v>
      </c>
      <c r="X4218">
        <v>0</v>
      </c>
      <c r="Y4218">
        <v>0</v>
      </c>
      <c r="Z4218">
        <v>0</v>
      </c>
      <c r="AA4218">
        <v>0</v>
      </c>
      <c r="AB4218">
        <v>0</v>
      </c>
      <c r="AC4218">
        <v>0</v>
      </c>
      <c r="AD4218">
        <v>0</v>
      </c>
      <c r="AE4218">
        <v>1</v>
      </c>
      <c r="AF4218">
        <v>12.5</v>
      </c>
      <c r="AG4218">
        <v>0</v>
      </c>
      <c r="AH4218">
        <v>0</v>
      </c>
      <c r="AI4218">
        <v>0</v>
      </c>
      <c r="AJ4218">
        <v>0</v>
      </c>
    </row>
    <row r="4219" spans="1:36">
      <c r="A4219" t="s">
        <v>654</v>
      </c>
      <c r="B4219" t="s">
        <v>664</v>
      </c>
      <c r="C4219">
        <v>2008</v>
      </c>
      <c r="D4219">
        <v>37</v>
      </c>
      <c r="E4219">
        <v>21</v>
      </c>
      <c r="F4219">
        <v>56.8</v>
      </c>
      <c r="G4219">
        <v>16</v>
      </c>
      <c r="H4219">
        <v>43.2</v>
      </c>
      <c r="I4219">
        <v>0</v>
      </c>
      <c r="J4219">
        <v>0</v>
      </c>
      <c r="K4219">
        <v>4</v>
      </c>
      <c r="L4219">
        <v>10.8</v>
      </c>
      <c r="M4219">
        <v>8</v>
      </c>
      <c r="N4219">
        <v>21.6</v>
      </c>
      <c r="O4219">
        <v>1</v>
      </c>
      <c r="P4219">
        <v>2.7</v>
      </c>
      <c r="Q4219">
        <v>4</v>
      </c>
      <c r="R4219">
        <v>10.8</v>
      </c>
      <c r="S4219">
        <v>0</v>
      </c>
      <c r="T4219">
        <v>0</v>
      </c>
      <c r="U4219">
        <v>1</v>
      </c>
      <c r="V4219">
        <v>2.7</v>
      </c>
      <c r="W4219">
        <v>8</v>
      </c>
      <c r="X4219">
        <v>21.6</v>
      </c>
      <c r="Y4219">
        <v>2</v>
      </c>
      <c r="Z4219">
        <v>5.4</v>
      </c>
      <c r="AA4219">
        <v>3</v>
      </c>
      <c r="AB4219">
        <v>8.1</v>
      </c>
      <c r="AC4219">
        <v>1</v>
      </c>
      <c r="AD4219">
        <v>2.7</v>
      </c>
      <c r="AE4219">
        <v>2</v>
      </c>
      <c r="AF4219">
        <v>5.4</v>
      </c>
      <c r="AG4219">
        <v>0</v>
      </c>
      <c r="AH4219">
        <v>0</v>
      </c>
      <c r="AI4219">
        <v>0</v>
      </c>
      <c r="AJ4219">
        <v>0</v>
      </c>
    </row>
    <row r="4220" spans="1:36">
      <c r="A4220" t="s">
        <v>654</v>
      </c>
      <c r="B4220" t="s">
        <v>664</v>
      </c>
      <c r="C4220">
        <v>2009</v>
      </c>
      <c r="D4220">
        <v>35</v>
      </c>
      <c r="E4220">
        <v>25</v>
      </c>
      <c r="F4220">
        <v>71.400000000000006</v>
      </c>
      <c r="G4220">
        <v>10</v>
      </c>
      <c r="H4220">
        <v>28.6</v>
      </c>
      <c r="I4220">
        <v>0</v>
      </c>
      <c r="J4220">
        <v>0</v>
      </c>
      <c r="K4220">
        <v>5</v>
      </c>
      <c r="L4220">
        <v>14.3</v>
      </c>
      <c r="M4220">
        <v>2</v>
      </c>
      <c r="N4220">
        <v>5.7</v>
      </c>
      <c r="O4220">
        <v>1</v>
      </c>
      <c r="P4220">
        <v>2.9</v>
      </c>
      <c r="Q4220">
        <v>2</v>
      </c>
      <c r="R4220">
        <v>5.7</v>
      </c>
      <c r="S4220">
        <v>0</v>
      </c>
      <c r="T4220">
        <v>0</v>
      </c>
      <c r="U4220">
        <v>0</v>
      </c>
      <c r="V4220">
        <v>0</v>
      </c>
      <c r="W4220">
        <v>1</v>
      </c>
      <c r="X4220">
        <v>2.9</v>
      </c>
      <c r="Y4220">
        <v>1</v>
      </c>
      <c r="Z4220">
        <v>2.9</v>
      </c>
      <c r="AA4220">
        <v>3</v>
      </c>
      <c r="AB4220">
        <v>8.6</v>
      </c>
      <c r="AC4220">
        <v>0</v>
      </c>
      <c r="AD4220">
        <v>0</v>
      </c>
      <c r="AE4220">
        <v>1</v>
      </c>
      <c r="AF4220">
        <v>2.9</v>
      </c>
      <c r="AG4220">
        <v>0</v>
      </c>
      <c r="AH4220">
        <v>0</v>
      </c>
      <c r="AI4220">
        <v>0</v>
      </c>
      <c r="AJ4220">
        <v>0</v>
      </c>
    </row>
    <row r="4221" spans="1:36">
      <c r="A4221" t="s">
        <v>654</v>
      </c>
      <c r="B4221" t="s">
        <v>664</v>
      </c>
      <c r="C4221">
        <v>2010</v>
      </c>
      <c r="D4221">
        <v>7</v>
      </c>
      <c r="E4221">
        <v>5</v>
      </c>
      <c r="F4221">
        <v>71.400000000000006</v>
      </c>
      <c r="G4221">
        <v>2</v>
      </c>
      <c r="H4221">
        <v>28.6</v>
      </c>
      <c r="I4221">
        <v>1</v>
      </c>
      <c r="J4221">
        <v>14.3</v>
      </c>
      <c r="K4221">
        <v>0</v>
      </c>
      <c r="L4221">
        <v>0</v>
      </c>
      <c r="M4221">
        <v>0</v>
      </c>
      <c r="N4221">
        <v>0</v>
      </c>
      <c r="O4221">
        <v>0</v>
      </c>
      <c r="P4221">
        <v>0</v>
      </c>
      <c r="Q4221">
        <v>1</v>
      </c>
      <c r="R4221">
        <v>14.3</v>
      </c>
      <c r="S4221">
        <v>0</v>
      </c>
      <c r="T4221">
        <v>0</v>
      </c>
      <c r="U4221">
        <v>0</v>
      </c>
      <c r="V4221">
        <v>0</v>
      </c>
      <c r="W4221">
        <v>0</v>
      </c>
      <c r="X4221">
        <v>0</v>
      </c>
      <c r="Y4221">
        <v>0</v>
      </c>
      <c r="Z4221">
        <v>0</v>
      </c>
      <c r="AA4221">
        <v>1</v>
      </c>
      <c r="AB4221">
        <v>14.3</v>
      </c>
      <c r="AC4221">
        <v>0</v>
      </c>
      <c r="AD4221">
        <v>0</v>
      </c>
      <c r="AE4221">
        <v>0</v>
      </c>
      <c r="AF4221">
        <v>0</v>
      </c>
      <c r="AG4221">
        <v>0</v>
      </c>
      <c r="AH4221">
        <v>0</v>
      </c>
      <c r="AI4221">
        <v>0</v>
      </c>
      <c r="AJ4221">
        <v>0</v>
      </c>
    </row>
    <row r="4222" spans="1:36">
      <c r="A4222" t="s">
        <v>654</v>
      </c>
      <c r="B4222" t="s">
        <v>664</v>
      </c>
      <c r="C4222">
        <v>2011</v>
      </c>
      <c r="D4222">
        <v>12</v>
      </c>
      <c r="E4222">
        <v>10</v>
      </c>
      <c r="F4222">
        <v>83.3</v>
      </c>
      <c r="G4222">
        <v>2</v>
      </c>
      <c r="H4222">
        <v>16.7</v>
      </c>
      <c r="I4222">
        <v>0</v>
      </c>
      <c r="J4222">
        <v>0</v>
      </c>
      <c r="K4222">
        <v>0</v>
      </c>
      <c r="L4222">
        <v>0</v>
      </c>
      <c r="M4222">
        <v>0</v>
      </c>
      <c r="N4222">
        <v>0</v>
      </c>
      <c r="O4222">
        <v>0</v>
      </c>
      <c r="P4222">
        <v>0</v>
      </c>
      <c r="Q4222">
        <v>2</v>
      </c>
      <c r="R4222">
        <v>16.7</v>
      </c>
      <c r="S4222">
        <v>0</v>
      </c>
      <c r="T4222">
        <v>0</v>
      </c>
      <c r="U4222">
        <v>0</v>
      </c>
      <c r="V4222">
        <v>0</v>
      </c>
      <c r="W4222">
        <v>0</v>
      </c>
      <c r="X4222">
        <v>0</v>
      </c>
      <c r="Y4222">
        <v>0</v>
      </c>
      <c r="Z4222">
        <v>0</v>
      </c>
      <c r="AA4222">
        <v>0</v>
      </c>
      <c r="AB4222">
        <v>0</v>
      </c>
      <c r="AC4222">
        <v>0</v>
      </c>
      <c r="AD4222">
        <v>0</v>
      </c>
      <c r="AE4222">
        <v>0</v>
      </c>
      <c r="AF4222">
        <v>0</v>
      </c>
      <c r="AG4222">
        <v>0</v>
      </c>
      <c r="AH4222">
        <v>0</v>
      </c>
      <c r="AI4222">
        <v>0</v>
      </c>
      <c r="AJ4222">
        <v>0</v>
      </c>
    </row>
    <row r="4223" spans="1:36">
      <c r="A4223" t="s">
        <v>654</v>
      </c>
      <c r="B4223" t="s">
        <v>665</v>
      </c>
      <c r="C4223">
        <v>1988</v>
      </c>
      <c r="D4223">
        <v>1</v>
      </c>
      <c r="E4223">
        <v>1</v>
      </c>
      <c r="F4223">
        <v>100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c r="AH4223">
        <v>0</v>
      </c>
      <c r="AI4223">
        <v>0</v>
      </c>
      <c r="AJ4223">
        <v>0</v>
      </c>
    </row>
    <row r="4224" spans="1:36">
      <c r="A4224" t="s">
        <v>654</v>
      </c>
      <c r="B4224" t="s">
        <v>665</v>
      </c>
      <c r="C4224">
        <v>1989</v>
      </c>
      <c r="D4224">
        <v>2</v>
      </c>
      <c r="E4224">
        <v>2</v>
      </c>
      <c r="F4224">
        <v>100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c r="AH4224">
        <v>0</v>
      </c>
      <c r="AI4224">
        <v>0</v>
      </c>
      <c r="AJ4224">
        <v>0</v>
      </c>
    </row>
    <row r="4225" spans="1:36">
      <c r="A4225" t="s">
        <v>654</v>
      </c>
      <c r="B4225" t="s">
        <v>665</v>
      </c>
      <c r="C4225">
        <v>1990</v>
      </c>
      <c r="D4225">
        <v>2</v>
      </c>
      <c r="E4225">
        <v>1</v>
      </c>
      <c r="F4225">
        <v>50</v>
      </c>
      <c r="G4225">
        <v>1</v>
      </c>
      <c r="H4225">
        <v>50</v>
      </c>
      <c r="I4225">
        <v>0</v>
      </c>
      <c r="J4225">
        <v>0</v>
      </c>
      <c r="K4225">
        <v>0</v>
      </c>
      <c r="L4225">
        <v>0</v>
      </c>
      <c r="M4225">
        <v>0</v>
      </c>
      <c r="N4225">
        <v>0</v>
      </c>
      <c r="O4225">
        <v>1</v>
      </c>
      <c r="P4225">
        <v>50</v>
      </c>
      <c r="Q4225">
        <v>0</v>
      </c>
      <c r="R4225">
        <v>0</v>
      </c>
      <c r="S4225">
        <v>1</v>
      </c>
      <c r="T4225">
        <v>50</v>
      </c>
      <c r="U4225">
        <v>1</v>
      </c>
      <c r="V4225">
        <v>50</v>
      </c>
      <c r="W4225">
        <v>0</v>
      </c>
      <c r="X4225">
        <v>0</v>
      </c>
      <c r="Y4225">
        <v>0</v>
      </c>
      <c r="Z4225">
        <v>0</v>
      </c>
      <c r="AA4225">
        <v>0</v>
      </c>
      <c r="AB4225">
        <v>0</v>
      </c>
      <c r="AC4225">
        <v>1</v>
      </c>
      <c r="AD4225">
        <v>50</v>
      </c>
      <c r="AE4225">
        <v>0</v>
      </c>
      <c r="AF4225">
        <v>0</v>
      </c>
      <c r="AG4225">
        <v>0</v>
      </c>
      <c r="AH4225">
        <v>0</v>
      </c>
      <c r="AI4225">
        <v>0</v>
      </c>
      <c r="AJ4225">
        <v>0</v>
      </c>
    </row>
    <row r="4226" spans="1:36">
      <c r="A4226" t="s">
        <v>654</v>
      </c>
      <c r="B4226" t="s">
        <v>665</v>
      </c>
      <c r="C4226">
        <v>1991</v>
      </c>
      <c r="D4226">
        <v>2</v>
      </c>
      <c r="E4226">
        <v>2</v>
      </c>
      <c r="F4226">
        <v>100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c r="AH4226">
        <v>0</v>
      </c>
      <c r="AI4226">
        <v>0</v>
      </c>
      <c r="AJ4226">
        <v>0</v>
      </c>
    </row>
    <row r="4227" spans="1:36">
      <c r="A4227" t="s">
        <v>654</v>
      </c>
      <c r="B4227" t="s">
        <v>665</v>
      </c>
      <c r="C4227">
        <v>1992</v>
      </c>
      <c r="D4227">
        <v>13</v>
      </c>
      <c r="E4227">
        <v>6</v>
      </c>
      <c r="F4227">
        <v>46.2</v>
      </c>
      <c r="G4227">
        <v>7</v>
      </c>
      <c r="H4227">
        <v>53.8</v>
      </c>
      <c r="I4227">
        <v>2</v>
      </c>
      <c r="J4227">
        <v>15.4</v>
      </c>
      <c r="K4227">
        <v>0</v>
      </c>
      <c r="L4227">
        <v>0</v>
      </c>
      <c r="M4227">
        <v>2</v>
      </c>
      <c r="N4227">
        <v>15.4</v>
      </c>
      <c r="O4227">
        <v>2</v>
      </c>
      <c r="P4227">
        <v>15.4</v>
      </c>
      <c r="Q4227">
        <v>2</v>
      </c>
      <c r="R4227">
        <v>15.4</v>
      </c>
      <c r="S4227">
        <v>0</v>
      </c>
      <c r="T4227">
        <v>0</v>
      </c>
      <c r="U4227">
        <v>1</v>
      </c>
      <c r="V4227">
        <v>7.7</v>
      </c>
      <c r="W4227">
        <v>1</v>
      </c>
      <c r="X4227">
        <v>7.7</v>
      </c>
      <c r="Y4227">
        <v>1</v>
      </c>
      <c r="Z4227">
        <v>7.7</v>
      </c>
      <c r="AA4227">
        <v>1</v>
      </c>
      <c r="AB4227">
        <v>7.7</v>
      </c>
      <c r="AC4227">
        <v>2</v>
      </c>
      <c r="AD4227">
        <v>15.4</v>
      </c>
      <c r="AE4227">
        <v>2</v>
      </c>
      <c r="AF4227">
        <v>15.4</v>
      </c>
      <c r="AG4227">
        <v>0</v>
      </c>
      <c r="AH4227">
        <v>0</v>
      </c>
      <c r="AI4227">
        <v>0</v>
      </c>
      <c r="AJ4227">
        <v>0</v>
      </c>
    </row>
    <row r="4228" spans="1:36">
      <c r="A4228" t="s">
        <v>654</v>
      </c>
      <c r="B4228" t="s">
        <v>665</v>
      </c>
      <c r="C4228">
        <v>1993</v>
      </c>
      <c r="D4228">
        <v>11</v>
      </c>
      <c r="E4228">
        <v>3</v>
      </c>
      <c r="F4228">
        <v>27.3</v>
      </c>
      <c r="G4228">
        <v>8</v>
      </c>
      <c r="H4228">
        <v>72.7</v>
      </c>
      <c r="I4228">
        <v>1</v>
      </c>
      <c r="J4228">
        <v>9.1</v>
      </c>
      <c r="K4228">
        <v>1</v>
      </c>
      <c r="L4228">
        <v>9.1</v>
      </c>
      <c r="M4228">
        <v>2</v>
      </c>
      <c r="N4228">
        <v>18.2</v>
      </c>
      <c r="O4228">
        <v>3</v>
      </c>
      <c r="P4228">
        <v>27.3</v>
      </c>
      <c r="Q4228">
        <v>3</v>
      </c>
      <c r="R4228">
        <v>27.3</v>
      </c>
      <c r="S4228">
        <v>0</v>
      </c>
      <c r="T4228">
        <v>0</v>
      </c>
      <c r="U4228">
        <v>4</v>
      </c>
      <c r="V4228">
        <v>36.4</v>
      </c>
      <c r="W4228">
        <v>2</v>
      </c>
      <c r="X4228">
        <v>18.2</v>
      </c>
      <c r="Y4228">
        <v>1</v>
      </c>
      <c r="Z4228">
        <v>9.1</v>
      </c>
      <c r="AA4228">
        <v>0</v>
      </c>
      <c r="AB4228">
        <v>0</v>
      </c>
      <c r="AC4228">
        <v>3</v>
      </c>
      <c r="AD4228">
        <v>27.3</v>
      </c>
      <c r="AE4228">
        <v>0</v>
      </c>
      <c r="AF4228">
        <v>0</v>
      </c>
      <c r="AG4228">
        <v>0</v>
      </c>
      <c r="AH4228">
        <v>0</v>
      </c>
      <c r="AI4228">
        <v>0</v>
      </c>
      <c r="AJ4228">
        <v>0</v>
      </c>
    </row>
    <row r="4229" spans="1:36">
      <c r="A4229" t="s">
        <v>654</v>
      </c>
      <c r="B4229" t="s">
        <v>665</v>
      </c>
      <c r="C4229">
        <v>1994</v>
      </c>
      <c r="D4229">
        <v>16</v>
      </c>
      <c r="E4229">
        <v>9</v>
      </c>
      <c r="F4229">
        <v>56.3</v>
      </c>
      <c r="G4229">
        <v>7</v>
      </c>
      <c r="H4229">
        <v>43.8</v>
      </c>
      <c r="I4229">
        <v>3</v>
      </c>
      <c r="J4229">
        <v>18.8</v>
      </c>
      <c r="K4229">
        <v>4</v>
      </c>
      <c r="L4229">
        <v>25</v>
      </c>
      <c r="M4229">
        <v>1</v>
      </c>
      <c r="N4229">
        <v>6.3</v>
      </c>
      <c r="O4229">
        <v>2</v>
      </c>
      <c r="P4229">
        <v>12.5</v>
      </c>
      <c r="Q4229">
        <v>2</v>
      </c>
      <c r="R4229">
        <v>12.5</v>
      </c>
      <c r="S4229">
        <v>0</v>
      </c>
      <c r="T4229">
        <v>0</v>
      </c>
      <c r="U4229">
        <v>2</v>
      </c>
      <c r="V4229">
        <v>12.5</v>
      </c>
      <c r="W4229">
        <v>2</v>
      </c>
      <c r="X4229">
        <v>12.5</v>
      </c>
      <c r="Y4229">
        <v>1</v>
      </c>
      <c r="Z4229">
        <v>6.3</v>
      </c>
      <c r="AA4229">
        <v>1</v>
      </c>
      <c r="AB4229">
        <v>6.3</v>
      </c>
      <c r="AC4229">
        <v>1</v>
      </c>
      <c r="AD4229">
        <v>6.3</v>
      </c>
      <c r="AE4229">
        <v>0</v>
      </c>
      <c r="AF4229">
        <v>0</v>
      </c>
      <c r="AG4229">
        <v>0</v>
      </c>
      <c r="AH4229">
        <v>0</v>
      </c>
      <c r="AI4229">
        <v>0</v>
      </c>
      <c r="AJ4229">
        <v>0</v>
      </c>
    </row>
    <row r="4230" spans="1:36">
      <c r="A4230" t="s">
        <v>654</v>
      </c>
      <c r="B4230" t="s">
        <v>665</v>
      </c>
      <c r="C4230">
        <v>1995</v>
      </c>
      <c r="D4230">
        <v>47</v>
      </c>
      <c r="E4230">
        <v>19</v>
      </c>
      <c r="F4230">
        <v>40.4</v>
      </c>
      <c r="G4230">
        <v>28</v>
      </c>
      <c r="H4230">
        <v>59.6</v>
      </c>
      <c r="I4230">
        <v>9</v>
      </c>
      <c r="J4230">
        <v>19.100000000000001</v>
      </c>
      <c r="K4230">
        <v>9</v>
      </c>
      <c r="L4230">
        <v>19.100000000000001</v>
      </c>
      <c r="M4230">
        <v>9</v>
      </c>
      <c r="N4230">
        <v>19.100000000000001</v>
      </c>
      <c r="O4230">
        <v>10</v>
      </c>
      <c r="P4230">
        <v>21.3</v>
      </c>
      <c r="Q4230">
        <v>7</v>
      </c>
      <c r="R4230">
        <v>14.9</v>
      </c>
      <c r="S4230">
        <v>8</v>
      </c>
      <c r="T4230">
        <v>17</v>
      </c>
      <c r="U4230">
        <v>9</v>
      </c>
      <c r="V4230">
        <v>19.100000000000001</v>
      </c>
      <c r="W4230">
        <v>11</v>
      </c>
      <c r="X4230">
        <v>23.4</v>
      </c>
      <c r="Y4230">
        <v>2</v>
      </c>
      <c r="Z4230">
        <v>4.3</v>
      </c>
      <c r="AA4230">
        <v>6</v>
      </c>
      <c r="AB4230">
        <v>12.8</v>
      </c>
      <c r="AC4230">
        <v>12</v>
      </c>
      <c r="AD4230">
        <v>25.5</v>
      </c>
      <c r="AE4230">
        <v>13</v>
      </c>
      <c r="AF4230">
        <v>27.7</v>
      </c>
      <c r="AG4230">
        <v>1</v>
      </c>
      <c r="AH4230">
        <v>2.1</v>
      </c>
      <c r="AI4230">
        <v>0</v>
      </c>
      <c r="AJ4230">
        <v>0</v>
      </c>
    </row>
    <row r="4231" spans="1:36">
      <c r="A4231" t="s">
        <v>654</v>
      </c>
      <c r="B4231" t="s">
        <v>665</v>
      </c>
      <c r="C4231">
        <v>1996</v>
      </c>
      <c r="D4231">
        <v>76</v>
      </c>
      <c r="E4231">
        <v>19</v>
      </c>
      <c r="F4231">
        <v>25</v>
      </c>
      <c r="G4231">
        <v>57</v>
      </c>
      <c r="H4231">
        <v>75</v>
      </c>
      <c r="I4231">
        <v>18</v>
      </c>
      <c r="J4231">
        <v>23.7</v>
      </c>
      <c r="K4231">
        <v>23</v>
      </c>
      <c r="L4231">
        <v>30.3</v>
      </c>
      <c r="M4231">
        <v>12</v>
      </c>
      <c r="N4231">
        <v>15.8</v>
      </c>
      <c r="O4231">
        <v>12</v>
      </c>
      <c r="P4231">
        <v>15.8</v>
      </c>
      <c r="Q4231">
        <v>9</v>
      </c>
      <c r="R4231">
        <v>11.8</v>
      </c>
      <c r="S4231">
        <v>8</v>
      </c>
      <c r="T4231">
        <v>10.5</v>
      </c>
      <c r="U4231">
        <v>15</v>
      </c>
      <c r="V4231">
        <v>19.7</v>
      </c>
      <c r="W4231">
        <v>8</v>
      </c>
      <c r="X4231">
        <v>10.5</v>
      </c>
      <c r="Y4231">
        <v>4</v>
      </c>
      <c r="Z4231">
        <v>5.3</v>
      </c>
      <c r="AA4231">
        <v>7</v>
      </c>
      <c r="AB4231">
        <v>9.1999999999999993</v>
      </c>
      <c r="AC4231">
        <v>13</v>
      </c>
      <c r="AD4231">
        <v>17.100000000000001</v>
      </c>
      <c r="AE4231">
        <v>18</v>
      </c>
      <c r="AF4231">
        <v>23.7</v>
      </c>
      <c r="AG4231">
        <v>0</v>
      </c>
      <c r="AH4231">
        <v>0</v>
      </c>
      <c r="AI4231">
        <v>0</v>
      </c>
      <c r="AJ4231">
        <v>0</v>
      </c>
    </row>
    <row r="4232" spans="1:36">
      <c r="A4232" t="s">
        <v>654</v>
      </c>
      <c r="B4232" t="s">
        <v>665</v>
      </c>
      <c r="C4232">
        <v>1997</v>
      </c>
      <c r="D4232">
        <v>111</v>
      </c>
      <c r="E4232">
        <v>25</v>
      </c>
      <c r="F4232">
        <v>22.5</v>
      </c>
      <c r="G4232">
        <v>86</v>
      </c>
      <c r="H4232">
        <v>77.5</v>
      </c>
      <c r="I4232">
        <v>22</v>
      </c>
      <c r="J4232">
        <v>19.8</v>
      </c>
      <c r="K4232">
        <v>30</v>
      </c>
      <c r="L4232">
        <v>27</v>
      </c>
      <c r="M4232">
        <v>23</v>
      </c>
      <c r="N4232">
        <v>20.7</v>
      </c>
      <c r="O4232">
        <v>19</v>
      </c>
      <c r="P4232">
        <v>17.100000000000001</v>
      </c>
      <c r="Q4232">
        <v>23</v>
      </c>
      <c r="R4232">
        <v>20.7</v>
      </c>
      <c r="S4232">
        <v>14</v>
      </c>
      <c r="T4232">
        <v>12.6</v>
      </c>
      <c r="U4232">
        <v>32</v>
      </c>
      <c r="V4232">
        <v>28.8</v>
      </c>
      <c r="W4232">
        <v>17</v>
      </c>
      <c r="X4232">
        <v>15.3</v>
      </c>
      <c r="Y4232">
        <v>7</v>
      </c>
      <c r="Z4232">
        <v>6.3</v>
      </c>
      <c r="AA4232">
        <v>7</v>
      </c>
      <c r="AB4232">
        <v>6.3</v>
      </c>
      <c r="AC4232">
        <v>23</v>
      </c>
      <c r="AD4232">
        <v>20.7</v>
      </c>
      <c r="AE4232">
        <v>26</v>
      </c>
      <c r="AF4232">
        <v>23.4</v>
      </c>
      <c r="AG4232">
        <v>2</v>
      </c>
      <c r="AH4232">
        <v>1.8</v>
      </c>
      <c r="AI4232">
        <v>0</v>
      </c>
      <c r="AJ4232">
        <v>0</v>
      </c>
    </row>
    <row r="4233" spans="1:36">
      <c r="A4233" t="s">
        <v>654</v>
      </c>
      <c r="B4233" t="s">
        <v>665</v>
      </c>
      <c r="C4233">
        <v>1998</v>
      </c>
      <c r="D4233">
        <v>223</v>
      </c>
      <c r="E4233">
        <v>58</v>
      </c>
      <c r="F4233">
        <v>26</v>
      </c>
      <c r="G4233">
        <v>165</v>
      </c>
      <c r="H4233">
        <v>74</v>
      </c>
      <c r="I4233">
        <v>44</v>
      </c>
      <c r="J4233">
        <v>19.7</v>
      </c>
      <c r="K4233">
        <v>60</v>
      </c>
      <c r="L4233">
        <v>26.9</v>
      </c>
      <c r="M4233">
        <v>46</v>
      </c>
      <c r="N4233">
        <v>20.6</v>
      </c>
      <c r="O4233">
        <v>36</v>
      </c>
      <c r="P4233">
        <v>16.100000000000001</v>
      </c>
      <c r="Q4233">
        <v>41</v>
      </c>
      <c r="R4233">
        <v>18.399999999999999</v>
      </c>
      <c r="S4233">
        <v>19</v>
      </c>
      <c r="T4233">
        <v>8.5</v>
      </c>
      <c r="U4233">
        <v>57</v>
      </c>
      <c r="V4233">
        <v>25.6</v>
      </c>
      <c r="W4233">
        <v>39</v>
      </c>
      <c r="X4233">
        <v>17.5</v>
      </c>
      <c r="Y4233">
        <v>7</v>
      </c>
      <c r="Z4233">
        <v>3.1</v>
      </c>
      <c r="AA4233">
        <v>22</v>
      </c>
      <c r="AB4233">
        <v>9.9</v>
      </c>
      <c r="AC4233">
        <v>38</v>
      </c>
      <c r="AD4233">
        <v>17</v>
      </c>
      <c r="AE4233">
        <v>52</v>
      </c>
      <c r="AF4233">
        <v>23.3</v>
      </c>
      <c r="AG4233">
        <v>1</v>
      </c>
      <c r="AH4233">
        <v>0.4</v>
      </c>
      <c r="AI4233">
        <v>0</v>
      </c>
      <c r="AJ4233">
        <v>0</v>
      </c>
    </row>
    <row r="4234" spans="1:36">
      <c r="A4234" t="s">
        <v>654</v>
      </c>
      <c r="B4234" t="s">
        <v>665</v>
      </c>
      <c r="C4234">
        <v>1999</v>
      </c>
      <c r="D4234">
        <v>320</v>
      </c>
      <c r="E4234">
        <v>94</v>
      </c>
      <c r="F4234">
        <v>29.4</v>
      </c>
      <c r="G4234">
        <v>226</v>
      </c>
      <c r="H4234">
        <v>70.599999999999994</v>
      </c>
      <c r="I4234">
        <v>41</v>
      </c>
      <c r="J4234">
        <v>12.8</v>
      </c>
      <c r="K4234">
        <v>70</v>
      </c>
      <c r="L4234">
        <v>21.9</v>
      </c>
      <c r="M4234">
        <v>53</v>
      </c>
      <c r="N4234">
        <v>16.600000000000001</v>
      </c>
      <c r="O4234">
        <v>62</v>
      </c>
      <c r="P4234">
        <v>19.399999999999999</v>
      </c>
      <c r="Q4234">
        <v>42</v>
      </c>
      <c r="R4234">
        <v>13.1</v>
      </c>
      <c r="S4234">
        <v>23</v>
      </c>
      <c r="T4234">
        <v>7.2</v>
      </c>
      <c r="U4234">
        <v>88</v>
      </c>
      <c r="V4234">
        <v>27.5</v>
      </c>
      <c r="W4234">
        <v>47</v>
      </c>
      <c r="X4234">
        <v>14.7</v>
      </c>
      <c r="Y4234">
        <v>5</v>
      </c>
      <c r="Z4234">
        <v>1.6</v>
      </c>
      <c r="AA4234">
        <v>27</v>
      </c>
      <c r="AB4234">
        <v>8.4</v>
      </c>
      <c r="AC4234">
        <v>62</v>
      </c>
      <c r="AD4234">
        <v>19.399999999999999</v>
      </c>
      <c r="AE4234">
        <v>80</v>
      </c>
      <c r="AF4234">
        <v>25</v>
      </c>
      <c r="AG4234">
        <v>3</v>
      </c>
      <c r="AH4234">
        <v>0.9</v>
      </c>
      <c r="AI4234">
        <v>0</v>
      </c>
      <c r="AJ4234">
        <v>0</v>
      </c>
    </row>
    <row r="4235" spans="1:36">
      <c r="A4235" t="s">
        <v>654</v>
      </c>
      <c r="B4235" t="s">
        <v>665</v>
      </c>
      <c r="C4235">
        <v>2000</v>
      </c>
      <c r="D4235">
        <v>468</v>
      </c>
      <c r="E4235">
        <v>139</v>
      </c>
      <c r="F4235">
        <v>29.7</v>
      </c>
      <c r="G4235">
        <v>329</v>
      </c>
      <c r="H4235">
        <v>70.3</v>
      </c>
      <c r="I4235">
        <v>60</v>
      </c>
      <c r="J4235">
        <v>12.8</v>
      </c>
      <c r="K4235">
        <v>105</v>
      </c>
      <c r="L4235">
        <v>22.4</v>
      </c>
      <c r="M4235">
        <v>84</v>
      </c>
      <c r="N4235">
        <v>17.899999999999999</v>
      </c>
      <c r="O4235">
        <v>82</v>
      </c>
      <c r="P4235">
        <v>17.5</v>
      </c>
      <c r="Q4235">
        <v>82</v>
      </c>
      <c r="R4235">
        <v>17.5</v>
      </c>
      <c r="S4235">
        <v>31</v>
      </c>
      <c r="T4235">
        <v>6.6</v>
      </c>
      <c r="U4235">
        <v>126</v>
      </c>
      <c r="V4235">
        <v>26.9</v>
      </c>
      <c r="W4235">
        <v>80</v>
      </c>
      <c r="X4235">
        <v>17.100000000000001</v>
      </c>
      <c r="Y4235">
        <v>15</v>
      </c>
      <c r="Z4235">
        <v>3.2</v>
      </c>
      <c r="AA4235">
        <v>28</v>
      </c>
      <c r="AB4235">
        <v>6</v>
      </c>
      <c r="AC4235">
        <v>79</v>
      </c>
      <c r="AD4235">
        <v>16.899999999999999</v>
      </c>
      <c r="AE4235">
        <v>106</v>
      </c>
      <c r="AF4235">
        <v>22.6</v>
      </c>
      <c r="AG4235">
        <v>2</v>
      </c>
      <c r="AH4235">
        <v>0.4</v>
      </c>
      <c r="AI4235">
        <v>0</v>
      </c>
      <c r="AJ4235">
        <v>0</v>
      </c>
    </row>
    <row r="4236" spans="1:36">
      <c r="A4236" t="s">
        <v>654</v>
      </c>
      <c r="B4236" t="s">
        <v>665</v>
      </c>
      <c r="C4236">
        <v>2001</v>
      </c>
      <c r="D4236">
        <v>286</v>
      </c>
      <c r="E4236">
        <v>105</v>
      </c>
      <c r="F4236">
        <v>36.700000000000003</v>
      </c>
      <c r="G4236">
        <v>181</v>
      </c>
      <c r="H4236">
        <v>63.3</v>
      </c>
      <c r="I4236">
        <v>51</v>
      </c>
      <c r="J4236">
        <v>17.8</v>
      </c>
      <c r="K4236">
        <v>58</v>
      </c>
      <c r="L4236">
        <v>20.3</v>
      </c>
      <c r="M4236">
        <v>38</v>
      </c>
      <c r="N4236">
        <v>13.3</v>
      </c>
      <c r="O4236">
        <v>40</v>
      </c>
      <c r="P4236">
        <v>14</v>
      </c>
      <c r="Q4236">
        <v>59</v>
      </c>
      <c r="R4236">
        <v>20.6</v>
      </c>
      <c r="S4236">
        <v>12</v>
      </c>
      <c r="T4236">
        <v>4.2</v>
      </c>
      <c r="U4236">
        <v>62</v>
      </c>
      <c r="V4236">
        <v>21.7</v>
      </c>
      <c r="W4236">
        <v>36</v>
      </c>
      <c r="X4236">
        <v>12.6</v>
      </c>
      <c r="Y4236">
        <v>12</v>
      </c>
      <c r="Z4236">
        <v>4.2</v>
      </c>
      <c r="AA4236">
        <v>14</v>
      </c>
      <c r="AB4236">
        <v>4.9000000000000004</v>
      </c>
      <c r="AC4236">
        <v>42</v>
      </c>
      <c r="AD4236">
        <v>14.7</v>
      </c>
      <c r="AE4236">
        <v>51</v>
      </c>
      <c r="AF4236">
        <v>17.8</v>
      </c>
      <c r="AG4236">
        <v>1</v>
      </c>
      <c r="AH4236">
        <v>0.3</v>
      </c>
      <c r="AI4236">
        <v>1</v>
      </c>
      <c r="AJ4236">
        <v>0.3</v>
      </c>
    </row>
    <row r="4237" spans="1:36">
      <c r="A4237" t="s">
        <v>654</v>
      </c>
      <c r="B4237" t="s">
        <v>665</v>
      </c>
      <c r="C4237">
        <v>2002</v>
      </c>
      <c r="D4237">
        <v>15</v>
      </c>
      <c r="E4237">
        <v>5</v>
      </c>
      <c r="F4237">
        <v>33.299999999999997</v>
      </c>
      <c r="G4237">
        <v>10</v>
      </c>
      <c r="H4237">
        <v>66.7</v>
      </c>
      <c r="I4237">
        <v>3</v>
      </c>
      <c r="J4237">
        <v>20</v>
      </c>
      <c r="K4237">
        <v>5</v>
      </c>
      <c r="L4237">
        <v>33.299999999999997</v>
      </c>
      <c r="M4237">
        <v>4</v>
      </c>
      <c r="N4237">
        <v>26.7</v>
      </c>
      <c r="O4237">
        <v>2</v>
      </c>
      <c r="P4237">
        <v>13.3</v>
      </c>
      <c r="Q4237">
        <v>3</v>
      </c>
      <c r="R4237">
        <v>20</v>
      </c>
      <c r="S4237">
        <v>1</v>
      </c>
      <c r="T4237">
        <v>6.7</v>
      </c>
      <c r="U4237">
        <v>1</v>
      </c>
      <c r="V4237">
        <v>6.7</v>
      </c>
      <c r="W4237">
        <v>3</v>
      </c>
      <c r="X4237">
        <v>20</v>
      </c>
      <c r="Y4237">
        <v>1</v>
      </c>
      <c r="Z4237">
        <v>6.7</v>
      </c>
      <c r="AA4237">
        <v>2</v>
      </c>
      <c r="AB4237">
        <v>13.3</v>
      </c>
      <c r="AC4237">
        <v>1</v>
      </c>
      <c r="AD4237">
        <v>6.7</v>
      </c>
      <c r="AE4237">
        <v>4</v>
      </c>
      <c r="AF4237">
        <v>26.7</v>
      </c>
      <c r="AG4237">
        <v>0</v>
      </c>
      <c r="AH4237">
        <v>0</v>
      </c>
      <c r="AI4237">
        <v>0</v>
      </c>
      <c r="AJ4237">
        <v>0</v>
      </c>
    </row>
    <row r="4238" spans="1:36">
      <c r="A4238" t="s">
        <v>654</v>
      </c>
      <c r="B4238" t="s">
        <v>665</v>
      </c>
      <c r="C4238">
        <v>2003</v>
      </c>
      <c r="D4238">
        <v>112</v>
      </c>
      <c r="E4238">
        <v>45</v>
      </c>
      <c r="F4238">
        <v>40.200000000000003</v>
      </c>
      <c r="G4238">
        <v>67</v>
      </c>
      <c r="H4238">
        <v>59.8</v>
      </c>
      <c r="I4238">
        <v>15</v>
      </c>
      <c r="J4238">
        <v>13.4</v>
      </c>
      <c r="K4238">
        <v>38</v>
      </c>
      <c r="L4238">
        <v>33.9</v>
      </c>
      <c r="M4238">
        <v>22</v>
      </c>
      <c r="N4238">
        <v>19.600000000000001</v>
      </c>
      <c r="O4238">
        <v>14</v>
      </c>
      <c r="P4238">
        <v>12.5</v>
      </c>
      <c r="Q4238">
        <v>11</v>
      </c>
      <c r="R4238">
        <v>9.8000000000000007</v>
      </c>
      <c r="S4238">
        <v>3</v>
      </c>
      <c r="T4238">
        <v>2.7</v>
      </c>
      <c r="U4238">
        <v>5</v>
      </c>
      <c r="V4238">
        <v>4.5</v>
      </c>
      <c r="W4238">
        <v>20</v>
      </c>
      <c r="X4238">
        <v>17.899999999999999</v>
      </c>
      <c r="Y4238">
        <v>4</v>
      </c>
      <c r="Z4238">
        <v>3.6</v>
      </c>
      <c r="AA4238">
        <v>11</v>
      </c>
      <c r="AB4238">
        <v>9.8000000000000007</v>
      </c>
      <c r="AC4238">
        <v>15</v>
      </c>
      <c r="AD4238">
        <v>13.4</v>
      </c>
      <c r="AE4238">
        <v>13</v>
      </c>
      <c r="AF4238">
        <v>11.6</v>
      </c>
      <c r="AG4238">
        <v>2</v>
      </c>
      <c r="AH4238">
        <v>1.8</v>
      </c>
      <c r="AI4238">
        <v>0</v>
      </c>
      <c r="AJ4238">
        <v>0</v>
      </c>
    </row>
    <row r="4239" spans="1:36">
      <c r="A4239" t="s">
        <v>654</v>
      </c>
      <c r="B4239" t="s">
        <v>665</v>
      </c>
      <c r="C4239">
        <v>2004</v>
      </c>
      <c r="D4239">
        <v>887</v>
      </c>
      <c r="E4239">
        <v>390</v>
      </c>
      <c r="F4239">
        <v>44</v>
      </c>
      <c r="G4239">
        <v>497</v>
      </c>
      <c r="H4239">
        <v>56</v>
      </c>
      <c r="I4239">
        <v>81</v>
      </c>
      <c r="J4239">
        <v>9.1</v>
      </c>
      <c r="K4239">
        <v>242</v>
      </c>
      <c r="L4239">
        <v>27.3</v>
      </c>
      <c r="M4239">
        <v>192</v>
      </c>
      <c r="N4239">
        <v>21.6</v>
      </c>
      <c r="O4239">
        <v>72</v>
      </c>
      <c r="P4239">
        <v>8.1</v>
      </c>
      <c r="Q4239">
        <v>101</v>
      </c>
      <c r="R4239">
        <v>11.4</v>
      </c>
      <c r="S4239">
        <v>15</v>
      </c>
      <c r="T4239">
        <v>1.7</v>
      </c>
      <c r="U4239">
        <v>17</v>
      </c>
      <c r="V4239">
        <v>1.9</v>
      </c>
      <c r="W4239">
        <v>170</v>
      </c>
      <c r="X4239">
        <v>19.2</v>
      </c>
      <c r="Y4239">
        <v>10</v>
      </c>
      <c r="Z4239">
        <v>1.1000000000000001</v>
      </c>
      <c r="AA4239">
        <v>60</v>
      </c>
      <c r="AB4239">
        <v>6.8</v>
      </c>
      <c r="AC4239">
        <v>81</v>
      </c>
      <c r="AD4239">
        <v>9.1</v>
      </c>
      <c r="AE4239">
        <v>22</v>
      </c>
      <c r="AF4239">
        <v>2.5</v>
      </c>
      <c r="AG4239">
        <v>6</v>
      </c>
      <c r="AH4239">
        <v>0.7</v>
      </c>
      <c r="AI4239">
        <v>0</v>
      </c>
      <c r="AJ4239">
        <v>0</v>
      </c>
    </row>
    <row r="4240" spans="1:36">
      <c r="A4240" t="s">
        <v>654</v>
      </c>
      <c r="B4240" t="s">
        <v>665</v>
      </c>
      <c r="C4240">
        <v>2005</v>
      </c>
      <c r="D4240">
        <v>714</v>
      </c>
      <c r="E4240">
        <v>320</v>
      </c>
      <c r="F4240">
        <v>44.8</v>
      </c>
      <c r="G4240">
        <v>394</v>
      </c>
      <c r="H4240">
        <v>55.2</v>
      </c>
      <c r="I4240">
        <v>67</v>
      </c>
      <c r="J4240">
        <v>9.4</v>
      </c>
      <c r="K4240">
        <v>202</v>
      </c>
      <c r="L4240">
        <v>28.3</v>
      </c>
      <c r="M4240">
        <v>153</v>
      </c>
      <c r="N4240">
        <v>21.4</v>
      </c>
      <c r="O4240">
        <v>43</v>
      </c>
      <c r="P4240">
        <v>6</v>
      </c>
      <c r="Q4240">
        <v>79</v>
      </c>
      <c r="R4240">
        <v>11.1</v>
      </c>
      <c r="S4240">
        <v>12</v>
      </c>
      <c r="T4240">
        <v>1.7</v>
      </c>
      <c r="U4240">
        <v>13</v>
      </c>
      <c r="V4240">
        <v>1.8</v>
      </c>
      <c r="W4240">
        <v>114</v>
      </c>
      <c r="X4240">
        <v>16</v>
      </c>
      <c r="Y4240">
        <v>10</v>
      </c>
      <c r="Z4240">
        <v>1.4</v>
      </c>
      <c r="AA4240">
        <v>40</v>
      </c>
      <c r="AB4240">
        <v>5.6</v>
      </c>
      <c r="AC4240">
        <v>56</v>
      </c>
      <c r="AD4240">
        <v>7.8</v>
      </c>
      <c r="AE4240">
        <v>14</v>
      </c>
      <c r="AF4240">
        <v>2</v>
      </c>
      <c r="AG4240">
        <v>3</v>
      </c>
      <c r="AH4240">
        <v>0.4</v>
      </c>
      <c r="AI4240">
        <v>0</v>
      </c>
      <c r="AJ4240">
        <v>0</v>
      </c>
    </row>
    <row r="4241" spans="1:36">
      <c r="A4241" t="s">
        <v>654</v>
      </c>
      <c r="B4241" t="s">
        <v>665</v>
      </c>
      <c r="C4241">
        <v>2006</v>
      </c>
      <c r="D4241">
        <v>296</v>
      </c>
      <c r="E4241">
        <v>169</v>
      </c>
      <c r="F4241">
        <v>57.1</v>
      </c>
      <c r="G4241">
        <v>127</v>
      </c>
      <c r="H4241">
        <v>42.9</v>
      </c>
      <c r="I4241">
        <v>23</v>
      </c>
      <c r="J4241">
        <v>7.8</v>
      </c>
      <c r="K4241">
        <v>58</v>
      </c>
      <c r="L4241">
        <v>19.600000000000001</v>
      </c>
      <c r="M4241">
        <v>37</v>
      </c>
      <c r="N4241">
        <v>12.5</v>
      </c>
      <c r="O4241">
        <v>16</v>
      </c>
      <c r="P4241">
        <v>5.4</v>
      </c>
      <c r="Q4241">
        <v>31</v>
      </c>
      <c r="R4241">
        <v>10.5</v>
      </c>
      <c r="S4241">
        <v>4</v>
      </c>
      <c r="T4241">
        <v>1.4</v>
      </c>
      <c r="U4241">
        <v>4</v>
      </c>
      <c r="V4241">
        <v>1.4</v>
      </c>
      <c r="W4241">
        <v>26</v>
      </c>
      <c r="X4241">
        <v>8.8000000000000007</v>
      </c>
      <c r="Y4241">
        <v>2</v>
      </c>
      <c r="Z4241">
        <v>0.7</v>
      </c>
      <c r="AA4241">
        <v>16</v>
      </c>
      <c r="AB4241">
        <v>5.4</v>
      </c>
      <c r="AC4241">
        <v>18</v>
      </c>
      <c r="AD4241">
        <v>6.1</v>
      </c>
      <c r="AE4241">
        <v>3</v>
      </c>
      <c r="AF4241">
        <v>1</v>
      </c>
      <c r="AG4241">
        <v>1</v>
      </c>
      <c r="AH4241">
        <v>0.3</v>
      </c>
      <c r="AI4241">
        <v>1</v>
      </c>
      <c r="AJ4241">
        <v>0.3</v>
      </c>
    </row>
    <row r="4242" spans="1:36">
      <c r="A4242" t="s">
        <v>654</v>
      </c>
      <c r="B4242" t="s">
        <v>665</v>
      </c>
      <c r="C4242">
        <v>2007</v>
      </c>
      <c r="D4242">
        <v>310</v>
      </c>
      <c r="E4242">
        <v>206</v>
      </c>
      <c r="F4242">
        <v>66.5</v>
      </c>
      <c r="G4242">
        <v>104</v>
      </c>
      <c r="H4242">
        <v>33.5</v>
      </c>
      <c r="I4242">
        <v>19</v>
      </c>
      <c r="J4242">
        <v>6.1</v>
      </c>
      <c r="K4242">
        <v>54</v>
      </c>
      <c r="L4242">
        <v>17.399999999999999</v>
      </c>
      <c r="M4242">
        <v>25</v>
      </c>
      <c r="N4242">
        <v>8.1</v>
      </c>
      <c r="O4242">
        <v>13</v>
      </c>
      <c r="P4242">
        <v>4.2</v>
      </c>
      <c r="Q4242">
        <v>24</v>
      </c>
      <c r="R4242">
        <v>7.7</v>
      </c>
      <c r="S4242">
        <v>1</v>
      </c>
      <c r="T4242">
        <v>0.3</v>
      </c>
      <c r="U4242">
        <v>3</v>
      </c>
      <c r="V4242">
        <v>1</v>
      </c>
      <c r="W4242">
        <v>19</v>
      </c>
      <c r="X4242">
        <v>6.1</v>
      </c>
      <c r="Y4242">
        <v>1</v>
      </c>
      <c r="Z4242">
        <v>0.3</v>
      </c>
      <c r="AA4242">
        <v>10</v>
      </c>
      <c r="AB4242">
        <v>3.2</v>
      </c>
      <c r="AC4242">
        <v>14</v>
      </c>
      <c r="AD4242">
        <v>4.5</v>
      </c>
      <c r="AE4242">
        <v>2</v>
      </c>
      <c r="AF4242">
        <v>0.6</v>
      </c>
      <c r="AG4242">
        <v>1</v>
      </c>
      <c r="AH4242">
        <v>0.3</v>
      </c>
      <c r="AI4242">
        <v>0</v>
      </c>
      <c r="AJ4242">
        <v>0</v>
      </c>
    </row>
    <row r="4243" spans="1:36">
      <c r="A4243" t="s">
        <v>654</v>
      </c>
      <c r="B4243" t="s">
        <v>665</v>
      </c>
      <c r="C4243">
        <v>2008</v>
      </c>
      <c r="D4243">
        <v>253</v>
      </c>
      <c r="E4243">
        <v>167</v>
      </c>
      <c r="F4243">
        <v>66</v>
      </c>
      <c r="G4243">
        <v>86</v>
      </c>
      <c r="H4243">
        <v>34</v>
      </c>
      <c r="I4243">
        <v>12</v>
      </c>
      <c r="J4243">
        <v>4.7</v>
      </c>
      <c r="K4243">
        <v>34</v>
      </c>
      <c r="L4243">
        <v>13.4</v>
      </c>
      <c r="M4243">
        <v>20</v>
      </c>
      <c r="N4243">
        <v>7.9</v>
      </c>
      <c r="O4243">
        <v>8</v>
      </c>
      <c r="P4243">
        <v>3.2</v>
      </c>
      <c r="Q4243">
        <v>13</v>
      </c>
      <c r="R4243">
        <v>5.0999999999999996</v>
      </c>
      <c r="S4243">
        <v>3</v>
      </c>
      <c r="T4243">
        <v>1.2</v>
      </c>
      <c r="U4243">
        <v>1</v>
      </c>
      <c r="V4243">
        <v>0.4</v>
      </c>
      <c r="W4243">
        <v>15</v>
      </c>
      <c r="X4243">
        <v>5.9</v>
      </c>
      <c r="Y4243">
        <v>8</v>
      </c>
      <c r="Z4243">
        <v>3.2</v>
      </c>
      <c r="AA4243">
        <v>24</v>
      </c>
      <c r="AB4243">
        <v>9.5</v>
      </c>
      <c r="AC4243">
        <v>7</v>
      </c>
      <c r="AD4243">
        <v>2.8</v>
      </c>
      <c r="AE4243">
        <v>5</v>
      </c>
      <c r="AF4243">
        <v>2</v>
      </c>
      <c r="AG4243">
        <v>1</v>
      </c>
      <c r="AH4243">
        <v>0.4</v>
      </c>
      <c r="AI4243">
        <v>0</v>
      </c>
      <c r="AJ4243">
        <v>0</v>
      </c>
    </row>
    <row r="4244" spans="1:36">
      <c r="A4244" t="s">
        <v>654</v>
      </c>
      <c r="B4244" t="s">
        <v>665</v>
      </c>
      <c r="C4244">
        <v>2009</v>
      </c>
      <c r="D4244">
        <v>198</v>
      </c>
      <c r="E4244">
        <v>153</v>
      </c>
      <c r="F4244">
        <v>77.3</v>
      </c>
      <c r="G4244">
        <v>45</v>
      </c>
      <c r="H4244">
        <v>22.7</v>
      </c>
      <c r="I4244">
        <v>10</v>
      </c>
      <c r="J4244">
        <v>5.0999999999999996</v>
      </c>
      <c r="K4244">
        <v>19</v>
      </c>
      <c r="L4244">
        <v>9.6</v>
      </c>
      <c r="M4244">
        <v>3</v>
      </c>
      <c r="N4244">
        <v>1.5</v>
      </c>
      <c r="O4244">
        <v>0</v>
      </c>
      <c r="P4244">
        <v>0</v>
      </c>
      <c r="Q4244">
        <v>15</v>
      </c>
      <c r="R4244">
        <v>7.6</v>
      </c>
      <c r="S4244">
        <v>0</v>
      </c>
      <c r="T4244">
        <v>0</v>
      </c>
      <c r="U4244">
        <v>0</v>
      </c>
      <c r="V4244">
        <v>0</v>
      </c>
      <c r="W4244">
        <v>2</v>
      </c>
      <c r="X4244">
        <v>1</v>
      </c>
      <c r="Y4244">
        <v>6</v>
      </c>
      <c r="Z4244">
        <v>3</v>
      </c>
      <c r="AA4244">
        <v>1</v>
      </c>
      <c r="AB4244">
        <v>0.5</v>
      </c>
      <c r="AC4244">
        <v>0</v>
      </c>
      <c r="AD4244">
        <v>0</v>
      </c>
      <c r="AE4244">
        <v>1</v>
      </c>
      <c r="AF4244">
        <v>0.5</v>
      </c>
      <c r="AG4244">
        <v>0</v>
      </c>
      <c r="AH4244">
        <v>0</v>
      </c>
      <c r="AI4244">
        <v>0</v>
      </c>
      <c r="AJ4244">
        <v>0</v>
      </c>
    </row>
    <row r="4245" spans="1:36">
      <c r="A4245" t="s">
        <v>654</v>
      </c>
      <c r="B4245" t="s">
        <v>665</v>
      </c>
      <c r="C4245">
        <v>2010</v>
      </c>
      <c r="D4245">
        <v>94</v>
      </c>
      <c r="E4245">
        <v>72</v>
      </c>
      <c r="F4245">
        <v>76.599999999999994</v>
      </c>
      <c r="G4245">
        <v>22</v>
      </c>
      <c r="H4245">
        <v>23.4</v>
      </c>
      <c r="I4245">
        <v>7</v>
      </c>
      <c r="J4245">
        <v>7.4</v>
      </c>
      <c r="K4245">
        <v>12</v>
      </c>
      <c r="L4245">
        <v>12.8</v>
      </c>
      <c r="M4245">
        <v>1</v>
      </c>
      <c r="N4245">
        <v>1.1000000000000001</v>
      </c>
      <c r="O4245">
        <v>0</v>
      </c>
      <c r="P4245">
        <v>0</v>
      </c>
      <c r="Q4245">
        <v>4</v>
      </c>
      <c r="R4245">
        <v>4.3</v>
      </c>
      <c r="S4245">
        <v>0</v>
      </c>
      <c r="T4245">
        <v>0</v>
      </c>
      <c r="U4245">
        <v>0</v>
      </c>
      <c r="V4245">
        <v>0</v>
      </c>
      <c r="W4245">
        <v>3</v>
      </c>
      <c r="X4245">
        <v>3.2</v>
      </c>
      <c r="Y4245">
        <v>1</v>
      </c>
      <c r="Z4245">
        <v>1.1000000000000001</v>
      </c>
      <c r="AA4245">
        <v>2</v>
      </c>
      <c r="AB4245">
        <v>2.1</v>
      </c>
      <c r="AC4245">
        <v>0</v>
      </c>
      <c r="AD4245">
        <v>0</v>
      </c>
      <c r="AE4245">
        <v>1</v>
      </c>
      <c r="AF4245">
        <v>1.1000000000000001</v>
      </c>
      <c r="AG4245">
        <v>0</v>
      </c>
      <c r="AH4245">
        <v>0</v>
      </c>
      <c r="AI4245">
        <v>0</v>
      </c>
      <c r="AJ4245">
        <v>0</v>
      </c>
    </row>
    <row r="4246" spans="1:36">
      <c r="A4246" t="s">
        <v>654</v>
      </c>
      <c r="B4246" t="s">
        <v>665</v>
      </c>
      <c r="C4246">
        <v>2011</v>
      </c>
      <c r="D4246">
        <v>243</v>
      </c>
      <c r="E4246">
        <v>205</v>
      </c>
      <c r="F4246">
        <v>84.4</v>
      </c>
      <c r="G4246">
        <v>38</v>
      </c>
      <c r="H4246">
        <v>15.6</v>
      </c>
      <c r="I4246">
        <v>9</v>
      </c>
      <c r="J4246">
        <v>3.7</v>
      </c>
      <c r="K4246">
        <v>13</v>
      </c>
      <c r="L4246">
        <v>5.3</v>
      </c>
      <c r="M4246">
        <v>0</v>
      </c>
      <c r="N4246">
        <v>0</v>
      </c>
      <c r="O4246">
        <v>0</v>
      </c>
      <c r="P4246">
        <v>0</v>
      </c>
      <c r="Q4246">
        <v>8</v>
      </c>
      <c r="R4246">
        <v>3.3</v>
      </c>
      <c r="S4246">
        <v>0</v>
      </c>
      <c r="T4246">
        <v>0</v>
      </c>
      <c r="U4246">
        <v>1</v>
      </c>
      <c r="V4246">
        <v>0.4</v>
      </c>
      <c r="W4246">
        <v>0</v>
      </c>
      <c r="X4246">
        <v>0</v>
      </c>
      <c r="Y4246">
        <v>6</v>
      </c>
      <c r="Z4246">
        <v>2.5</v>
      </c>
      <c r="AA4246">
        <v>3</v>
      </c>
      <c r="AB4246">
        <v>1.2</v>
      </c>
      <c r="AC4246">
        <v>0</v>
      </c>
      <c r="AD4246">
        <v>0</v>
      </c>
      <c r="AE4246">
        <v>5</v>
      </c>
      <c r="AF4246">
        <v>2.1</v>
      </c>
      <c r="AG4246">
        <v>1</v>
      </c>
      <c r="AH4246">
        <v>0.4</v>
      </c>
      <c r="AI4246">
        <v>0</v>
      </c>
      <c r="AJ4246">
        <v>0</v>
      </c>
    </row>
    <row r="4247" spans="1:36">
      <c r="A4247" t="s">
        <v>654</v>
      </c>
      <c r="B4247" t="s">
        <v>665</v>
      </c>
      <c r="C4247">
        <v>2012</v>
      </c>
      <c r="D4247">
        <v>32</v>
      </c>
      <c r="E4247">
        <v>29</v>
      </c>
      <c r="F4247">
        <v>90.6</v>
      </c>
      <c r="G4247">
        <v>3</v>
      </c>
      <c r="H4247">
        <v>9.4</v>
      </c>
      <c r="I4247">
        <v>0</v>
      </c>
      <c r="J4247">
        <v>0</v>
      </c>
      <c r="K4247">
        <v>0</v>
      </c>
      <c r="L4247">
        <v>0</v>
      </c>
      <c r="M4247">
        <v>0</v>
      </c>
      <c r="N4247">
        <v>0</v>
      </c>
      <c r="O4247">
        <v>0</v>
      </c>
      <c r="P4247">
        <v>0</v>
      </c>
      <c r="Q4247">
        <v>2</v>
      </c>
      <c r="R4247">
        <v>6.3</v>
      </c>
      <c r="S4247">
        <v>0</v>
      </c>
      <c r="T4247">
        <v>0</v>
      </c>
      <c r="U4247">
        <v>0</v>
      </c>
      <c r="V4247">
        <v>0</v>
      </c>
      <c r="W4247">
        <v>0</v>
      </c>
      <c r="X4247">
        <v>0</v>
      </c>
      <c r="Y4247">
        <v>0</v>
      </c>
      <c r="Z4247">
        <v>0</v>
      </c>
      <c r="AA4247">
        <v>1</v>
      </c>
      <c r="AB4247">
        <v>3.1</v>
      </c>
      <c r="AC4247">
        <v>0</v>
      </c>
      <c r="AD4247">
        <v>0</v>
      </c>
      <c r="AE4247">
        <v>0</v>
      </c>
      <c r="AF4247">
        <v>0</v>
      </c>
      <c r="AG4247">
        <v>0</v>
      </c>
      <c r="AH4247">
        <v>0</v>
      </c>
      <c r="AI4247">
        <v>0</v>
      </c>
      <c r="AJ4247">
        <v>0</v>
      </c>
    </row>
    <row r="4248" spans="1:36">
      <c r="A4248" t="s">
        <v>654</v>
      </c>
      <c r="B4248" t="s">
        <v>665</v>
      </c>
      <c r="C4248">
        <v>2013</v>
      </c>
      <c r="D4248">
        <v>1</v>
      </c>
      <c r="E4248">
        <v>1</v>
      </c>
      <c r="F4248">
        <v>100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row>
    <row r="4249" spans="1:36">
      <c r="A4249" t="s">
        <v>654</v>
      </c>
      <c r="B4249" t="s">
        <v>665</v>
      </c>
      <c r="C4249">
        <v>2014</v>
      </c>
      <c r="D4249">
        <v>1</v>
      </c>
      <c r="E4249">
        <v>1</v>
      </c>
      <c r="F4249">
        <v>100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v>
      </c>
      <c r="AH4249">
        <v>0</v>
      </c>
      <c r="AI4249">
        <v>0</v>
      </c>
      <c r="AJ4249">
        <v>0</v>
      </c>
    </row>
    <row r="4250" spans="1:36">
      <c r="A4250" t="s">
        <v>654</v>
      </c>
      <c r="B4250" t="s">
        <v>665</v>
      </c>
      <c r="C4250">
        <v>2015</v>
      </c>
      <c r="D4250">
        <v>1</v>
      </c>
      <c r="E4250">
        <v>1</v>
      </c>
      <c r="F4250">
        <v>100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c r="AG4250">
        <v>0</v>
      </c>
      <c r="AH4250">
        <v>0</v>
      </c>
      <c r="AI4250">
        <v>0</v>
      </c>
      <c r="AJ4250">
        <v>0</v>
      </c>
    </row>
    <row r="4251" spans="1:36">
      <c r="A4251" t="s">
        <v>654</v>
      </c>
      <c r="B4251" t="s">
        <v>666</v>
      </c>
      <c r="C4251">
        <v>2000</v>
      </c>
      <c r="D4251">
        <v>1</v>
      </c>
      <c r="E4251">
        <v>0</v>
      </c>
      <c r="F4251">
        <v>0</v>
      </c>
      <c r="G4251">
        <v>1</v>
      </c>
      <c r="H4251">
        <v>100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1</v>
      </c>
      <c r="AB4251">
        <v>100</v>
      </c>
      <c r="AC4251">
        <v>0</v>
      </c>
      <c r="AD4251">
        <v>0</v>
      </c>
      <c r="AE4251">
        <v>0</v>
      </c>
      <c r="AF4251">
        <v>0</v>
      </c>
      <c r="AG4251">
        <v>0</v>
      </c>
      <c r="AH4251">
        <v>0</v>
      </c>
      <c r="AI4251">
        <v>0</v>
      </c>
      <c r="AJ4251">
        <v>0</v>
      </c>
    </row>
    <row r="4252" spans="1:36">
      <c r="A4252" t="s">
        <v>654</v>
      </c>
      <c r="B4252" t="s">
        <v>667</v>
      </c>
      <c r="C4252">
        <v>2001</v>
      </c>
      <c r="D4252">
        <v>1</v>
      </c>
      <c r="E4252">
        <v>0</v>
      </c>
      <c r="F4252">
        <v>0</v>
      </c>
      <c r="G4252">
        <v>1</v>
      </c>
      <c r="H4252">
        <v>100</v>
      </c>
      <c r="I4252">
        <v>0</v>
      </c>
      <c r="J4252">
        <v>0</v>
      </c>
      <c r="K4252">
        <v>0</v>
      </c>
      <c r="L4252">
        <v>0</v>
      </c>
      <c r="M4252">
        <v>1</v>
      </c>
      <c r="N4252">
        <v>100</v>
      </c>
      <c r="O4252">
        <v>0</v>
      </c>
      <c r="P4252">
        <v>0</v>
      </c>
      <c r="Q4252">
        <v>0</v>
      </c>
      <c r="R4252">
        <v>0</v>
      </c>
      <c r="S4252">
        <v>0</v>
      </c>
      <c r="T4252">
        <v>0</v>
      </c>
      <c r="U4252">
        <v>0</v>
      </c>
      <c r="V4252">
        <v>0</v>
      </c>
      <c r="W4252">
        <v>1</v>
      </c>
      <c r="X4252">
        <v>100</v>
      </c>
      <c r="Y4252">
        <v>0</v>
      </c>
      <c r="Z4252">
        <v>0</v>
      </c>
      <c r="AA4252">
        <v>0</v>
      </c>
      <c r="AB4252">
        <v>0</v>
      </c>
      <c r="AC4252">
        <v>0</v>
      </c>
      <c r="AD4252">
        <v>0</v>
      </c>
      <c r="AE4252">
        <v>0</v>
      </c>
      <c r="AF4252">
        <v>0</v>
      </c>
      <c r="AG4252">
        <v>0</v>
      </c>
      <c r="AH4252">
        <v>0</v>
      </c>
      <c r="AI4252">
        <v>0</v>
      </c>
      <c r="AJ4252">
        <v>0</v>
      </c>
    </row>
    <row r="4253" spans="1:36">
      <c r="A4253" t="s">
        <v>654</v>
      </c>
      <c r="B4253" t="s">
        <v>668</v>
      </c>
      <c r="C4253">
        <v>2000</v>
      </c>
      <c r="D4253">
        <v>2</v>
      </c>
      <c r="E4253">
        <v>0</v>
      </c>
      <c r="F4253">
        <v>0</v>
      </c>
      <c r="G4253">
        <v>2</v>
      </c>
      <c r="H4253">
        <v>100</v>
      </c>
      <c r="I4253">
        <v>2</v>
      </c>
      <c r="J4253">
        <v>100</v>
      </c>
      <c r="K4253">
        <v>1</v>
      </c>
      <c r="L4253">
        <v>50</v>
      </c>
      <c r="M4253">
        <v>0</v>
      </c>
      <c r="N4253">
        <v>0</v>
      </c>
      <c r="O4253">
        <v>0</v>
      </c>
      <c r="P4253">
        <v>0</v>
      </c>
      <c r="Q4253">
        <v>0</v>
      </c>
      <c r="R4253">
        <v>0</v>
      </c>
      <c r="S4253">
        <v>0</v>
      </c>
      <c r="T4253">
        <v>0</v>
      </c>
      <c r="U4253">
        <v>1</v>
      </c>
      <c r="V4253">
        <v>50</v>
      </c>
      <c r="W4253">
        <v>0</v>
      </c>
      <c r="X4253">
        <v>0</v>
      </c>
      <c r="Y4253">
        <v>0</v>
      </c>
      <c r="Z4253">
        <v>0</v>
      </c>
      <c r="AA4253">
        <v>0</v>
      </c>
      <c r="AB4253">
        <v>0</v>
      </c>
      <c r="AC4253">
        <v>0</v>
      </c>
      <c r="AD4253">
        <v>0</v>
      </c>
      <c r="AE4253">
        <v>1</v>
      </c>
      <c r="AF4253">
        <v>50</v>
      </c>
      <c r="AG4253">
        <v>0</v>
      </c>
      <c r="AH4253">
        <v>0</v>
      </c>
      <c r="AI4253">
        <v>0</v>
      </c>
      <c r="AJ4253">
        <v>0</v>
      </c>
    </row>
    <row r="4254" spans="1:36">
      <c r="A4254" t="s">
        <v>654</v>
      </c>
      <c r="B4254" t="s">
        <v>668</v>
      </c>
      <c r="C4254">
        <v>2006</v>
      </c>
      <c r="D4254">
        <v>1</v>
      </c>
      <c r="E4254">
        <v>0</v>
      </c>
      <c r="F4254">
        <v>0</v>
      </c>
      <c r="G4254">
        <v>1</v>
      </c>
      <c r="H4254">
        <v>100</v>
      </c>
      <c r="I4254">
        <v>0</v>
      </c>
      <c r="J4254">
        <v>0</v>
      </c>
      <c r="K4254">
        <v>0</v>
      </c>
      <c r="L4254">
        <v>0</v>
      </c>
      <c r="M4254">
        <v>0</v>
      </c>
      <c r="N4254">
        <v>0</v>
      </c>
      <c r="O4254">
        <v>0</v>
      </c>
      <c r="P4254">
        <v>0</v>
      </c>
      <c r="Q4254">
        <v>1</v>
      </c>
      <c r="R4254">
        <v>100</v>
      </c>
      <c r="S4254">
        <v>0</v>
      </c>
      <c r="T4254">
        <v>0</v>
      </c>
      <c r="U4254">
        <v>0</v>
      </c>
      <c r="V4254">
        <v>0</v>
      </c>
      <c r="W4254">
        <v>0</v>
      </c>
      <c r="X4254">
        <v>0</v>
      </c>
      <c r="Y4254">
        <v>0</v>
      </c>
      <c r="Z4254">
        <v>0</v>
      </c>
      <c r="AA4254">
        <v>0</v>
      </c>
      <c r="AB4254">
        <v>0</v>
      </c>
      <c r="AC4254">
        <v>0</v>
      </c>
      <c r="AD4254">
        <v>0</v>
      </c>
      <c r="AE4254">
        <v>0</v>
      </c>
      <c r="AF4254">
        <v>0</v>
      </c>
      <c r="AG4254">
        <v>0</v>
      </c>
      <c r="AH4254">
        <v>0</v>
      </c>
      <c r="AI4254">
        <v>0</v>
      </c>
      <c r="AJ4254">
        <v>0</v>
      </c>
    </row>
    <row r="4255" spans="1:36">
      <c r="A4255" t="s">
        <v>654</v>
      </c>
      <c r="B4255" t="s">
        <v>668</v>
      </c>
      <c r="C4255">
        <v>2011</v>
      </c>
      <c r="D4255">
        <v>1</v>
      </c>
      <c r="E4255">
        <v>0</v>
      </c>
      <c r="F4255">
        <v>0</v>
      </c>
      <c r="G4255">
        <v>1</v>
      </c>
      <c r="H4255">
        <v>100</v>
      </c>
      <c r="I4255">
        <v>0</v>
      </c>
      <c r="J4255">
        <v>0</v>
      </c>
      <c r="K4255">
        <v>0</v>
      </c>
      <c r="L4255">
        <v>0</v>
      </c>
      <c r="M4255">
        <v>0</v>
      </c>
      <c r="N4255">
        <v>0</v>
      </c>
      <c r="O4255">
        <v>0</v>
      </c>
      <c r="P4255">
        <v>0</v>
      </c>
      <c r="Q4255">
        <v>1</v>
      </c>
      <c r="R4255">
        <v>100</v>
      </c>
      <c r="S4255">
        <v>0</v>
      </c>
      <c r="T4255">
        <v>0</v>
      </c>
      <c r="U4255">
        <v>0</v>
      </c>
      <c r="V4255">
        <v>0</v>
      </c>
      <c r="W4255">
        <v>0</v>
      </c>
      <c r="X4255">
        <v>0</v>
      </c>
      <c r="Y4255">
        <v>0</v>
      </c>
      <c r="Z4255">
        <v>0</v>
      </c>
      <c r="AA4255">
        <v>0</v>
      </c>
      <c r="AB4255">
        <v>0</v>
      </c>
      <c r="AC4255">
        <v>0</v>
      </c>
      <c r="AD4255">
        <v>0</v>
      </c>
      <c r="AE4255">
        <v>0</v>
      </c>
      <c r="AF4255">
        <v>0</v>
      </c>
      <c r="AG4255">
        <v>0</v>
      </c>
      <c r="AH4255">
        <v>0</v>
      </c>
      <c r="AI4255">
        <v>0</v>
      </c>
      <c r="AJ4255">
        <v>0</v>
      </c>
    </row>
    <row r="4256" spans="1:36">
      <c r="A4256" t="s">
        <v>654</v>
      </c>
      <c r="B4256" t="s">
        <v>669</v>
      </c>
      <c r="C4256">
        <v>2004</v>
      </c>
      <c r="D4256">
        <v>1</v>
      </c>
      <c r="E4256">
        <v>1</v>
      </c>
      <c r="F4256">
        <v>100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0</v>
      </c>
      <c r="AH4256">
        <v>0</v>
      </c>
      <c r="AI4256">
        <v>0</v>
      </c>
      <c r="AJ4256">
        <v>0</v>
      </c>
    </row>
    <row r="4257" spans="1:36">
      <c r="A4257" t="s">
        <v>654</v>
      </c>
      <c r="B4257" t="s">
        <v>670</v>
      </c>
      <c r="C4257">
        <v>1997</v>
      </c>
      <c r="D4257">
        <v>1</v>
      </c>
      <c r="E4257">
        <v>1</v>
      </c>
      <c r="F4257">
        <v>100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c r="AG4257">
        <v>0</v>
      </c>
      <c r="AH4257">
        <v>0</v>
      </c>
      <c r="AI4257">
        <v>0</v>
      </c>
      <c r="AJ4257">
        <v>0</v>
      </c>
    </row>
    <row r="4258" spans="1:36">
      <c r="A4258" t="s">
        <v>654</v>
      </c>
      <c r="B4258" t="s">
        <v>670</v>
      </c>
      <c r="C4258">
        <v>1998</v>
      </c>
      <c r="D4258">
        <v>1</v>
      </c>
      <c r="E4258">
        <v>0</v>
      </c>
      <c r="F4258">
        <v>0</v>
      </c>
      <c r="G4258">
        <v>1</v>
      </c>
      <c r="H4258">
        <v>100</v>
      </c>
      <c r="I4258">
        <v>0</v>
      </c>
      <c r="J4258">
        <v>0</v>
      </c>
      <c r="K4258">
        <v>0</v>
      </c>
      <c r="L4258">
        <v>0</v>
      </c>
      <c r="M4258">
        <v>0</v>
      </c>
      <c r="N4258">
        <v>0</v>
      </c>
      <c r="O4258">
        <v>0</v>
      </c>
      <c r="P4258">
        <v>0</v>
      </c>
      <c r="Q4258">
        <v>1</v>
      </c>
      <c r="R4258">
        <v>100</v>
      </c>
      <c r="S4258">
        <v>0</v>
      </c>
      <c r="T4258">
        <v>0</v>
      </c>
      <c r="U4258">
        <v>1</v>
      </c>
      <c r="V4258">
        <v>100</v>
      </c>
      <c r="W4258">
        <v>0</v>
      </c>
      <c r="X4258">
        <v>0</v>
      </c>
      <c r="Y4258">
        <v>0</v>
      </c>
      <c r="Z4258">
        <v>0</v>
      </c>
      <c r="AA4258">
        <v>0</v>
      </c>
      <c r="AB4258">
        <v>0</v>
      </c>
      <c r="AC4258">
        <v>0</v>
      </c>
      <c r="AD4258">
        <v>0</v>
      </c>
      <c r="AE4258">
        <v>1</v>
      </c>
      <c r="AF4258">
        <v>100</v>
      </c>
      <c r="AG4258">
        <v>0</v>
      </c>
      <c r="AH4258">
        <v>0</v>
      </c>
      <c r="AI4258">
        <v>0</v>
      </c>
      <c r="AJ4258">
        <v>0</v>
      </c>
    </row>
    <row r="4259" spans="1:36">
      <c r="A4259" t="s">
        <v>654</v>
      </c>
      <c r="B4259" t="s">
        <v>670</v>
      </c>
      <c r="C4259">
        <v>1999</v>
      </c>
      <c r="D4259">
        <v>1</v>
      </c>
      <c r="E4259">
        <v>0</v>
      </c>
      <c r="F4259">
        <v>0</v>
      </c>
      <c r="G4259">
        <v>1</v>
      </c>
      <c r="H4259">
        <v>100</v>
      </c>
      <c r="I4259">
        <v>1</v>
      </c>
      <c r="J4259">
        <v>100</v>
      </c>
      <c r="K4259">
        <v>0</v>
      </c>
      <c r="L4259">
        <v>0</v>
      </c>
      <c r="M4259">
        <v>0</v>
      </c>
      <c r="N4259">
        <v>0</v>
      </c>
      <c r="O4259">
        <v>0</v>
      </c>
      <c r="P4259">
        <v>0</v>
      </c>
      <c r="Q4259">
        <v>0</v>
      </c>
      <c r="R4259">
        <v>0</v>
      </c>
      <c r="S4259">
        <v>0</v>
      </c>
      <c r="T4259">
        <v>0</v>
      </c>
      <c r="U4259">
        <v>0</v>
      </c>
      <c r="V4259">
        <v>0</v>
      </c>
      <c r="W4259">
        <v>1</v>
      </c>
      <c r="X4259">
        <v>100</v>
      </c>
      <c r="Y4259">
        <v>0</v>
      </c>
      <c r="Z4259">
        <v>0</v>
      </c>
      <c r="AA4259">
        <v>1</v>
      </c>
      <c r="AB4259">
        <v>100</v>
      </c>
      <c r="AC4259">
        <v>0</v>
      </c>
      <c r="AD4259">
        <v>0</v>
      </c>
      <c r="AE4259">
        <v>1</v>
      </c>
      <c r="AF4259">
        <v>100</v>
      </c>
      <c r="AG4259">
        <v>0</v>
      </c>
      <c r="AH4259">
        <v>0</v>
      </c>
      <c r="AI4259">
        <v>0</v>
      </c>
      <c r="AJ4259">
        <v>0</v>
      </c>
    </row>
    <row r="4260" spans="1:36">
      <c r="A4260" t="s">
        <v>654</v>
      </c>
      <c r="B4260" t="s">
        <v>35</v>
      </c>
      <c r="C4260">
        <v>1988</v>
      </c>
      <c r="D4260">
        <v>3</v>
      </c>
      <c r="E4260">
        <v>0</v>
      </c>
      <c r="F4260">
        <v>0</v>
      </c>
      <c r="G4260">
        <v>3</v>
      </c>
      <c r="H4260">
        <v>100</v>
      </c>
      <c r="I4260">
        <v>1</v>
      </c>
      <c r="J4260">
        <v>33.299999999999997</v>
      </c>
      <c r="K4260">
        <v>1</v>
      </c>
      <c r="L4260">
        <v>33.299999999999997</v>
      </c>
      <c r="M4260">
        <v>2</v>
      </c>
      <c r="N4260">
        <v>66.7</v>
      </c>
      <c r="O4260">
        <v>1</v>
      </c>
      <c r="P4260">
        <v>33.299999999999997</v>
      </c>
      <c r="Q4260">
        <v>0</v>
      </c>
      <c r="R4260">
        <v>0</v>
      </c>
      <c r="S4260">
        <v>0</v>
      </c>
      <c r="T4260">
        <v>0</v>
      </c>
      <c r="U4260">
        <v>2</v>
      </c>
      <c r="V4260">
        <v>66.7</v>
      </c>
      <c r="W4260">
        <v>1</v>
      </c>
      <c r="X4260">
        <v>33.299999999999997</v>
      </c>
      <c r="Y4260">
        <v>0</v>
      </c>
      <c r="Z4260">
        <v>0</v>
      </c>
      <c r="AA4260">
        <v>1</v>
      </c>
      <c r="AB4260">
        <v>33.299999999999997</v>
      </c>
      <c r="AC4260">
        <v>1</v>
      </c>
      <c r="AD4260">
        <v>33.299999999999997</v>
      </c>
      <c r="AE4260">
        <v>1</v>
      </c>
      <c r="AF4260">
        <v>33.299999999999997</v>
      </c>
      <c r="AG4260">
        <v>0</v>
      </c>
      <c r="AH4260">
        <v>0</v>
      </c>
      <c r="AI4260">
        <v>0</v>
      </c>
      <c r="AJ4260">
        <v>0</v>
      </c>
    </row>
    <row r="4261" spans="1:36">
      <c r="A4261" t="s">
        <v>654</v>
      </c>
      <c r="B4261" t="s">
        <v>35</v>
      </c>
      <c r="C4261">
        <v>1989</v>
      </c>
      <c r="D4261">
        <v>2</v>
      </c>
      <c r="E4261">
        <v>2</v>
      </c>
      <c r="F4261">
        <v>100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0</v>
      </c>
      <c r="AI4261">
        <v>0</v>
      </c>
      <c r="AJ4261">
        <v>0</v>
      </c>
    </row>
    <row r="4262" spans="1:36">
      <c r="A4262" t="s">
        <v>654</v>
      </c>
      <c r="B4262" t="s">
        <v>35</v>
      </c>
      <c r="C4262">
        <v>1990</v>
      </c>
      <c r="D4262">
        <v>3</v>
      </c>
      <c r="E4262">
        <v>0</v>
      </c>
      <c r="F4262">
        <v>0</v>
      </c>
      <c r="G4262">
        <v>3</v>
      </c>
      <c r="H4262">
        <v>100</v>
      </c>
      <c r="I4262">
        <v>1</v>
      </c>
      <c r="J4262">
        <v>33.299999999999997</v>
      </c>
      <c r="K4262">
        <v>1</v>
      </c>
      <c r="L4262">
        <v>33.299999999999997</v>
      </c>
      <c r="M4262">
        <v>3</v>
      </c>
      <c r="N4262">
        <v>100</v>
      </c>
      <c r="O4262">
        <v>1</v>
      </c>
      <c r="P4262">
        <v>33.299999999999997</v>
      </c>
      <c r="Q4262">
        <v>1</v>
      </c>
      <c r="R4262">
        <v>33.299999999999997</v>
      </c>
      <c r="S4262">
        <v>1</v>
      </c>
      <c r="T4262">
        <v>33.299999999999997</v>
      </c>
      <c r="U4262">
        <v>1</v>
      </c>
      <c r="V4262">
        <v>33.299999999999997</v>
      </c>
      <c r="W4262">
        <v>1</v>
      </c>
      <c r="X4262">
        <v>33.299999999999997</v>
      </c>
      <c r="Y4262">
        <v>1</v>
      </c>
      <c r="Z4262">
        <v>33.299999999999997</v>
      </c>
      <c r="AA4262">
        <v>0</v>
      </c>
      <c r="AB4262">
        <v>0</v>
      </c>
      <c r="AC4262">
        <v>1</v>
      </c>
      <c r="AD4262">
        <v>33.299999999999997</v>
      </c>
      <c r="AE4262">
        <v>1</v>
      </c>
      <c r="AF4262">
        <v>33.299999999999997</v>
      </c>
      <c r="AG4262">
        <v>0</v>
      </c>
      <c r="AH4262">
        <v>0</v>
      </c>
      <c r="AI4262">
        <v>0</v>
      </c>
      <c r="AJ4262">
        <v>0</v>
      </c>
    </row>
    <row r="4263" spans="1:36">
      <c r="A4263" t="s">
        <v>654</v>
      </c>
      <c r="B4263" t="s">
        <v>35</v>
      </c>
      <c r="C4263">
        <v>1991</v>
      </c>
      <c r="D4263">
        <v>11</v>
      </c>
      <c r="E4263">
        <v>3</v>
      </c>
      <c r="F4263">
        <v>27.3</v>
      </c>
      <c r="G4263">
        <v>8</v>
      </c>
      <c r="H4263">
        <v>72.7</v>
      </c>
      <c r="I4263">
        <v>2</v>
      </c>
      <c r="J4263">
        <v>18.2</v>
      </c>
      <c r="K4263">
        <v>3</v>
      </c>
      <c r="L4263">
        <v>27.3</v>
      </c>
      <c r="M4263">
        <v>4</v>
      </c>
      <c r="N4263">
        <v>36.4</v>
      </c>
      <c r="O4263">
        <v>4</v>
      </c>
      <c r="P4263">
        <v>36.4</v>
      </c>
      <c r="Q4263">
        <v>1</v>
      </c>
      <c r="R4263">
        <v>9.1</v>
      </c>
      <c r="S4263">
        <v>4</v>
      </c>
      <c r="T4263">
        <v>36.4</v>
      </c>
      <c r="U4263">
        <v>2</v>
      </c>
      <c r="V4263">
        <v>18.2</v>
      </c>
      <c r="W4263">
        <v>2</v>
      </c>
      <c r="X4263">
        <v>18.2</v>
      </c>
      <c r="Y4263">
        <v>2</v>
      </c>
      <c r="Z4263">
        <v>18.2</v>
      </c>
      <c r="AA4263">
        <v>1</v>
      </c>
      <c r="AB4263">
        <v>9.1</v>
      </c>
      <c r="AC4263">
        <v>3</v>
      </c>
      <c r="AD4263">
        <v>27.3</v>
      </c>
      <c r="AE4263">
        <v>3</v>
      </c>
      <c r="AF4263">
        <v>27.3</v>
      </c>
      <c r="AG4263">
        <v>1</v>
      </c>
      <c r="AH4263">
        <v>9.1</v>
      </c>
      <c r="AI4263">
        <v>0</v>
      </c>
      <c r="AJ4263">
        <v>0</v>
      </c>
    </row>
    <row r="4264" spans="1:36">
      <c r="A4264" t="s">
        <v>654</v>
      </c>
      <c r="B4264" t="s">
        <v>35</v>
      </c>
      <c r="C4264">
        <v>1992</v>
      </c>
      <c r="D4264">
        <v>14</v>
      </c>
      <c r="E4264">
        <v>4</v>
      </c>
      <c r="F4264">
        <v>28.6</v>
      </c>
      <c r="G4264">
        <v>10</v>
      </c>
      <c r="H4264">
        <v>71.400000000000006</v>
      </c>
      <c r="I4264">
        <v>2</v>
      </c>
      <c r="J4264">
        <v>14.3</v>
      </c>
      <c r="K4264">
        <v>4</v>
      </c>
      <c r="L4264">
        <v>28.6</v>
      </c>
      <c r="M4264">
        <v>4</v>
      </c>
      <c r="N4264">
        <v>28.6</v>
      </c>
      <c r="O4264">
        <v>5</v>
      </c>
      <c r="P4264">
        <v>35.700000000000003</v>
      </c>
      <c r="Q4264">
        <v>2</v>
      </c>
      <c r="R4264">
        <v>14.3</v>
      </c>
      <c r="S4264">
        <v>4</v>
      </c>
      <c r="T4264">
        <v>28.6</v>
      </c>
      <c r="U4264">
        <v>4</v>
      </c>
      <c r="V4264">
        <v>28.6</v>
      </c>
      <c r="W4264">
        <v>4</v>
      </c>
      <c r="X4264">
        <v>28.6</v>
      </c>
      <c r="Y4264">
        <v>2</v>
      </c>
      <c r="Z4264">
        <v>14.3</v>
      </c>
      <c r="AA4264">
        <v>0</v>
      </c>
      <c r="AB4264">
        <v>0</v>
      </c>
      <c r="AC4264">
        <v>4</v>
      </c>
      <c r="AD4264">
        <v>28.6</v>
      </c>
      <c r="AE4264">
        <v>0</v>
      </c>
      <c r="AF4264">
        <v>0</v>
      </c>
      <c r="AG4264">
        <v>0</v>
      </c>
      <c r="AH4264">
        <v>0</v>
      </c>
      <c r="AI4264">
        <v>0</v>
      </c>
      <c r="AJ4264">
        <v>0</v>
      </c>
    </row>
    <row r="4265" spans="1:36">
      <c r="A4265" t="s">
        <v>654</v>
      </c>
      <c r="B4265" t="s">
        <v>35</v>
      </c>
      <c r="C4265">
        <v>1993</v>
      </c>
      <c r="D4265">
        <v>14</v>
      </c>
      <c r="E4265">
        <v>3</v>
      </c>
      <c r="F4265">
        <v>21.4</v>
      </c>
      <c r="G4265">
        <v>11</v>
      </c>
      <c r="H4265">
        <v>78.599999999999994</v>
      </c>
      <c r="I4265">
        <v>4</v>
      </c>
      <c r="J4265">
        <v>28.6</v>
      </c>
      <c r="K4265">
        <v>3</v>
      </c>
      <c r="L4265">
        <v>21.4</v>
      </c>
      <c r="M4265">
        <v>4</v>
      </c>
      <c r="N4265">
        <v>28.6</v>
      </c>
      <c r="O4265">
        <v>1</v>
      </c>
      <c r="P4265">
        <v>7.1</v>
      </c>
      <c r="Q4265">
        <v>5</v>
      </c>
      <c r="R4265">
        <v>35.700000000000003</v>
      </c>
      <c r="S4265">
        <v>4</v>
      </c>
      <c r="T4265">
        <v>28.6</v>
      </c>
      <c r="U4265">
        <v>2</v>
      </c>
      <c r="V4265">
        <v>14.3</v>
      </c>
      <c r="W4265">
        <v>4</v>
      </c>
      <c r="X4265">
        <v>28.6</v>
      </c>
      <c r="Y4265">
        <v>2</v>
      </c>
      <c r="Z4265">
        <v>14.3</v>
      </c>
      <c r="AA4265">
        <v>0</v>
      </c>
      <c r="AB4265">
        <v>0</v>
      </c>
      <c r="AC4265">
        <v>1</v>
      </c>
      <c r="AD4265">
        <v>7.1</v>
      </c>
      <c r="AE4265">
        <v>1</v>
      </c>
      <c r="AF4265">
        <v>7.1</v>
      </c>
      <c r="AG4265">
        <v>0</v>
      </c>
      <c r="AH4265">
        <v>0</v>
      </c>
      <c r="AI4265">
        <v>0</v>
      </c>
      <c r="AJ4265">
        <v>0</v>
      </c>
    </row>
    <row r="4266" spans="1:36">
      <c r="A4266" t="s">
        <v>654</v>
      </c>
      <c r="B4266" t="s">
        <v>35</v>
      </c>
      <c r="C4266">
        <v>1994</v>
      </c>
      <c r="D4266">
        <v>23</v>
      </c>
      <c r="E4266">
        <v>9</v>
      </c>
      <c r="F4266">
        <v>39.1</v>
      </c>
      <c r="G4266">
        <v>14</v>
      </c>
      <c r="H4266">
        <v>60.9</v>
      </c>
      <c r="I4266">
        <v>4</v>
      </c>
      <c r="J4266">
        <v>17.399999999999999</v>
      </c>
      <c r="K4266">
        <v>7</v>
      </c>
      <c r="L4266">
        <v>30.4</v>
      </c>
      <c r="M4266">
        <v>5</v>
      </c>
      <c r="N4266">
        <v>21.7</v>
      </c>
      <c r="O4266">
        <v>3</v>
      </c>
      <c r="P4266">
        <v>13</v>
      </c>
      <c r="Q4266">
        <v>2</v>
      </c>
      <c r="R4266">
        <v>8.6999999999999993</v>
      </c>
      <c r="S4266">
        <v>1</v>
      </c>
      <c r="T4266">
        <v>4.3</v>
      </c>
      <c r="U4266">
        <v>3</v>
      </c>
      <c r="V4266">
        <v>13</v>
      </c>
      <c r="W4266">
        <v>5</v>
      </c>
      <c r="X4266">
        <v>21.7</v>
      </c>
      <c r="Y4266">
        <v>0</v>
      </c>
      <c r="Z4266">
        <v>0</v>
      </c>
      <c r="AA4266">
        <v>0</v>
      </c>
      <c r="AB4266">
        <v>0</v>
      </c>
      <c r="AC4266">
        <v>3</v>
      </c>
      <c r="AD4266">
        <v>13</v>
      </c>
      <c r="AE4266">
        <v>4</v>
      </c>
      <c r="AF4266">
        <v>17.399999999999999</v>
      </c>
      <c r="AG4266">
        <v>0</v>
      </c>
      <c r="AH4266">
        <v>0</v>
      </c>
      <c r="AI4266">
        <v>0</v>
      </c>
      <c r="AJ4266">
        <v>0</v>
      </c>
    </row>
    <row r="4267" spans="1:36">
      <c r="A4267" t="s">
        <v>654</v>
      </c>
      <c r="B4267" t="s">
        <v>35</v>
      </c>
      <c r="C4267">
        <v>1995</v>
      </c>
      <c r="D4267">
        <v>40</v>
      </c>
      <c r="E4267">
        <v>10</v>
      </c>
      <c r="F4267">
        <v>25</v>
      </c>
      <c r="G4267">
        <v>30</v>
      </c>
      <c r="H4267">
        <v>75</v>
      </c>
      <c r="I4267">
        <v>9</v>
      </c>
      <c r="J4267">
        <v>22.5</v>
      </c>
      <c r="K4267">
        <v>9</v>
      </c>
      <c r="L4267">
        <v>22.5</v>
      </c>
      <c r="M4267">
        <v>8</v>
      </c>
      <c r="N4267">
        <v>20</v>
      </c>
      <c r="O4267">
        <v>7</v>
      </c>
      <c r="P4267">
        <v>17.5</v>
      </c>
      <c r="Q4267">
        <v>5</v>
      </c>
      <c r="R4267">
        <v>12.5</v>
      </c>
      <c r="S4267">
        <v>4</v>
      </c>
      <c r="T4267">
        <v>10</v>
      </c>
      <c r="U4267">
        <v>10</v>
      </c>
      <c r="V4267">
        <v>25</v>
      </c>
      <c r="W4267">
        <v>7</v>
      </c>
      <c r="X4267">
        <v>17.5</v>
      </c>
      <c r="Y4267">
        <v>2</v>
      </c>
      <c r="Z4267">
        <v>5</v>
      </c>
      <c r="AA4267">
        <v>4</v>
      </c>
      <c r="AB4267">
        <v>10</v>
      </c>
      <c r="AC4267">
        <v>11</v>
      </c>
      <c r="AD4267">
        <v>27.5</v>
      </c>
      <c r="AE4267">
        <v>10</v>
      </c>
      <c r="AF4267">
        <v>25</v>
      </c>
      <c r="AG4267">
        <v>0</v>
      </c>
      <c r="AH4267">
        <v>0</v>
      </c>
      <c r="AI4267">
        <v>1</v>
      </c>
      <c r="AJ4267">
        <v>2.5</v>
      </c>
    </row>
    <row r="4268" spans="1:36">
      <c r="A4268" t="s">
        <v>654</v>
      </c>
      <c r="B4268" t="s">
        <v>35</v>
      </c>
      <c r="C4268">
        <v>1996</v>
      </c>
      <c r="D4268">
        <v>69</v>
      </c>
      <c r="E4268">
        <v>20</v>
      </c>
      <c r="F4268">
        <v>29</v>
      </c>
      <c r="G4268">
        <v>49</v>
      </c>
      <c r="H4268">
        <v>71</v>
      </c>
      <c r="I4268">
        <v>11</v>
      </c>
      <c r="J4268">
        <v>15.9</v>
      </c>
      <c r="K4268">
        <v>13</v>
      </c>
      <c r="L4268">
        <v>18.8</v>
      </c>
      <c r="M4268">
        <v>15</v>
      </c>
      <c r="N4268">
        <v>21.7</v>
      </c>
      <c r="O4268">
        <v>10</v>
      </c>
      <c r="P4268">
        <v>14.5</v>
      </c>
      <c r="Q4268">
        <v>11</v>
      </c>
      <c r="R4268">
        <v>15.9</v>
      </c>
      <c r="S4268">
        <v>6</v>
      </c>
      <c r="T4268">
        <v>8.6999999999999993</v>
      </c>
      <c r="U4268">
        <v>16</v>
      </c>
      <c r="V4268">
        <v>23.2</v>
      </c>
      <c r="W4268">
        <v>12</v>
      </c>
      <c r="X4268">
        <v>17.399999999999999</v>
      </c>
      <c r="Y4268">
        <v>3</v>
      </c>
      <c r="Z4268">
        <v>4.3</v>
      </c>
      <c r="AA4268">
        <v>6</v>
      </c>
      <c r="AB4268">
        <v>8.6999999999999993</v>
      </c>
      <c r="AC4268">
        <v>10</v>
      </c>
      <c r="AD4268">
        <v>14.5</v>
      </c>
      <c r="AE4268">
        <v>19</v>
      </c>
      <c r="AF4268">
        <v>27.5</v>
      </c>
      <c r="AG4268">
        <v>0</v>
      </c>
      <c r="AH4268">
        <v>0</v>
      </c>
      <c r="AI4268">
        <v>0</v>
      </c>
      <c r="AJ4268">
        <v>0</v>
      </c>
    </row>
    <row r="4269" spans="1:36">
      <c r="A4269" t="s">
        <v>654</v>
      </c>
      <c r="B4269" t="s">
        <v>35</v>
      </c>
      <c r="C4269">
        <v>1997</v>
      </c>
      <c r="D4269">
        <v>92</v>
      </c>
      <c r="E4269">
        <v>24</v>
      </c>
      <c r="F4269">
        <v>26.1</v>
      </c>
      <c r="G4269">
        <v>68</v>
      </c>
      <c r="H4269">
        <v>73.900000000000006</v>
      </c>
      <c r="I4269">
        <v>16</v>
      </c>
      <c r="J4269">
        <v>17.399999999999999</v>
      </c>
      <c r="K4269">
        <v>23</v>
      </c>
      <c r="L4269">
        <v>25</v>
      </c>
      <c r="M4269">
        <v>22</v>
      </c>
      <c r="N4269">
        <v>23.9</v>
      </c>
      <c r="O4269">
        <v>21</v>
      </c>
      <c r="P4269">
        <v>22.8</v>
      </c>
      <c r="Q4269">
        <v>19</v>
      </c>
      <c r="R4269">
        <v>20.7</v>
      </c>
      <c r="S4269">
        <v>10</v>
      </c>
      <c r="T4269">
        <v>10.9</v>
      </c>
      <c r="U4269">
        <v>21</v>
      </c>
      <c r="V4269">
        <v>22.8</v>
      </c>
      <c r="W4269">
        <v>20</v>
      </c>
      <c r="X4269">
        <v>21.7</v>
      </c>
      <c r="Y4269">
        <v>2</v>
      </c>
      <c r="Z4269">
        <v>2.2000000000000002</v>
      </c>
      <c r="AA4269">
        <v>4</v>
      </c>
      <c r="AB4269">
        <v>4.3</v>
      </c>
      <c r="AC4269">
        <v>27</v>
      </c>
      <c r="AD4269">
        <v>29.3</v>
      </c>
      <c r="AE4269">
        <v>23</v>
      </c>
      <c r="AF4269">
        <v>25</v>
      </c>
      <c r="AG4269">
        <v>1</v>
      </c>
      <c r="AH4269">
        <v>1.1000000000000001</v>
      </c>
      <c r="AI4269">
        <v>0</v>
      </c>
      <c r="AJ4269">
        <v>0</v>
      </c>
    </row>
    <row r="4270" spans="1:36">
      <c r="A4270" t="s">
        <v>654</v>
      </c>
      <c r="B4270" t="s">
        <v>35</v>
      </c>
      <c r="C4270">
        <v>1998</v>
      </c>
      <c r="D4270">
        <v>136</v>
      </c>
      <c r="E4270">
        <v>36</v>
      </c>
      <c r="F4270">
        <v>26.5</v>
      </c>
      <c r="G4270">
        <v>100</v>
      </c>
      <c r="H4270">
        <v>73.5</v>
      </c>
      <c r="I4270">
        <v>23</v>
      </c>
      <c r="J4270">
        <v>16.899999999999999</v>
      </c>
      <c r="K4270">
        <v>41</v>
      </c>
      <c r="L4270">
        <v>30.1</v>
      </c>
      <c r="M4270">
        <v>35</v>
      </c>
      <c r="N4270">
        <v>25.7</v>
      </c>
      <c r="O4270">
        <v>25</v>
      </c>
      <c r="P4270">
        <v>18.399999999999999</v>
      </c>
      <c r="Q4270">
        <v>22</v>
      </c>
      <c r="R4270">
        <v>16.2</v>
      </c>
      <c r="S4270">
        <v>13</v>
      </c>
      <c r="T4270">
        <v>9.6</v>
      </c>
      <c r="U4270">
        <v>20</v>
      </c>
      <c r="V4270">
        <v>14.7</v>
      </c>
      <c r="W4270">
        <v>28</v>
      </c>
      <c r="X4270">
        <v>20.6</v>
      </c>
      <c r="Y4270">
        <v>5</v>
      </c>
      <c r="Z4270">
        <v>3.7</v>
      </c>
      <c r="AA4270">
        <v>10</v>
      </c>
      <c r="AB4270">
        <v>7.4</v>
      </c>
      <c r="AC4270">
        <v>25</v>
      </c>
      <c r="AD4270">
        <v>18.399999999999999</v>
      </c>
      <c r="AE4270">
        <v>31</v>
      </c>
      <c r="AF4270">
        <v>22.8</v>
      </c>
      <c r="AG4270">
        <v>2</v>
      </c>
      <c r="AH4270">
        <v>1.5</v>
      </c>
      <c r="AI4270">
        <v>0</v>
      </c>
      <c r="AJ4270">
        <v>0</v>
      </c>
    </row>
    <row r="4271" spans="1:36">
      <c r="A4271" t="s">
        <v>654</v>
      </c>
      <c r="B4271" t="s">
        <v>35</v>
      </c>
      <c r="C4271">
        <v>1999</v>
      </c>
      <c r="D4271">
        <v>123</v>
      </c>
      <c r="E4271">
        <v>35</v>
      </c>
      <c r="F4271">
        <v>28.5</v>
      </c>
      <c r="G4271">
        <v>88</v>
      </c>
      <c r="H4271">
        <v>71.5</v>
      </c>
      <c r="I4271">
        <v>21</v>
      </c>
      <c r="J4271">
        <v>17.100000000000001</v>
      </c>
      <c r="K4271">
        <v>33</v>
      </c>
      <c r="L4271">
        <v>26.8</v>
      </c>
      <c r="M4271">
        <v>35</v>
      </c>
      <c r="N4271">
        <v>28.5</v>
      </c>
      <c r="O4271">
        <v>23</v>
      </c>
      <c r="P4271">
        <v>18.7</v>
      </c>
      <c r="Q4271">
        <v>18</v>
      </c>
      <c r="R4271">
        <v>14.6</v>
      </c>
      <c r="S4271">
        <v>12</v>
      </c>
      <c r="T4271">
        <v>9.8000000000000007</v>
      </c>
      <c r="U4271">
        <v>24</v>
      </c>
      <c r="V4271">
        <v>19.5</v>
      </c>
      <c r="W4271">
        <v>31</v>
      </c>
      <c r="X4271">
        <v>25.2</v>
      </c>
      <c r="Y4271">
        <v>7</v>
      </c>
      <c r="Z4271">
        <v>5.7</v>
      </c>
      <c r="AA4271">
        <v>19</v>
      </c>
      <c r="AB4271">
        <v>15.4</v>
      </c>
      <c r="AC4271">
        <v>29</v>
      </c>
      <c r="AD4271">
        <v>23.6</v>
      </c>
      <c r="AE4271">
        <v>39</v>
      </c>
      <c r="AF4271">
        <v>31.7</v>
      </c>
      <c r="AG4271">
        <v>1</v>
      </c>
      <c r="AH4271">
        <v>0.8</v>
      </c>
      <c r="AI4271">
        <v>0</v>
      </c>
      <c r="AJ4271">
        <v>0</v>
      </c>
    </row>
    <row r="4272" spans="1:36">
      <c r="A4272" t="s">
        <v>654</v>
      </c>
      <c r="B4272" t="s">
        <v>35</v>
      </c>
      <c r="C4272">
        <v>2000</v>
      </c>
      <c r="D4272">
        <v>72</v>
      </c>
      <c r="E4272">
        <v>20</v>
      </c>
      <c r="F4272">
        <v>27.8</v>
      </c>
      <c r="G4272">
        <v>52</v>
      </c>
      <c r="H4272">
        <v>72.2</v>
      </c>
      <c r="I4272">
        <v>16</v>
      </c>
      <c r="J4272">
        <v>22.2</v>
      </c>
      <c r="K4272">
        <v>11</v>
      </c>
      <c r="L4272">
        <v>15.3</v>
      </c>
      <c r="M4272">
        <v>12</v>
      </c>
      <c r="N4272">
        <v>16.7</v>
      </c>
      <c r="O4272">
        <v>10</v>
      </c>
      <c r="P4272">
        <v>13.9</v>
      </c>
      <c r="Q4272">
        <v>10</v>
      </c>
      <c r="R4272">
        <v>13.9</v>
      </c>
      <c r="S4272">
        <v>6</v>
      </c>
      <c r="T4272">
        <v>8.3000000000000007</v>
      </c>
      <c r="U4272">
        <v>10</v>
      </c>
      <c r="V4272">
        <v>13.9</v>
      </c>
      <c r="W4272">
        <v>12</v>
      </c>
      <c r="X4272">
        <v>16.7</v>
      </c>
      <c r="Y4272">
        <v>3</v>
      </c>
      <c r="Z4272">
        <v>4.2</v>
      </c>
      <c r="AA4272">
        <v>10</v>
      </c>
      <c r="AB4272">
        <v>13.9</v>
      </c>
      <c r="AC4272">
        <v>14</v>
      </c>
      <c r="AD4272">
        <v>19.399999999999999</v>
      </c>
      <c r="AE4272">
        <v>18</v>
      </c>
      <c r="AF4272">
        <v>25</v>
      </c>
      <c r="AG4272">
        <v>0</v>
      </c>
      <c r="AH4272">
        <v>0</v>
      </c>
      <c r="AI4272">
        <v>0</v>
      </c>
      <c r="AJ4272">
        <v>0</v>
      </c>
    </row>
    <row r="4273" spans="1:36">
      <c r="A4273" t="s">
        <v>654</v>
      </c>
      <c r="B4273" t="s">
        <v>35</v>
      </c>
      <c r="C4273">
        <v>2001</v>
      </c>
      <c r="D4273">
        <v>25</v>
      </c>
      <c r="E4273">
        <v>9</v>
      </c>
      <c r="F4273">
        <v>36</v>
      </c>
      <c r="G4273">
        <v>16</v>
      </c>
      <c r="H4273">
        <v>64</v>
      </c>
      <c r="I4273">
        <v>4</v>
      </c>
      <c r="J4273">
        <v>16</v>
      </c>
      <c r="K4273">
        <v>5</v>
      </c>
      <c r="L4273">
        <v>20</v>
      </c>
      <c r="M4273">
        <v>5</v>
      </c>
      <c r="N4273">
        <v>20</v>
      </c>
      <c r="O4273">
        <v>6</v>
      </c>
      <c r="P4273">
        <v>24</v>
      </c>
      <c r="Q4273">
        <v>2</v>
      </c>
      <c r="R4273">
        <v>8</v>
      </c>
      <c r="S4273">
        <v>5</v>
      </c>
      <c r="T4273">
        <v>20</v>
      </c>
      <c r="U4273">
        <v>7</v>
      </c>
      <c r="V4273">
        <v>28</v>
      </c>
      <c r="W4273">
        <v>3</v>
      </c>
      <c r="X4273">
        <v>12</v>
      </c>
      <c r="Y4273">
        <v>1</v>
      </c>
      <c r="Z4273">
        <v>4</v>
      </c>
      <c r="AA4273">
        <v>4</v>
      </c>
      <c r="AB4273">
        <v>16</v>
      </c>
      <c r="AC4273">
        <v>7</v>
      </c>
      <c r="AD4273">
        <v>28</v>
      </c>
      <c r="AE4273">
        <v>5</v>
      </c>
      <c r="AF4273">
        <v>20</v>
      </c>
      <c r="AG4273">
        <v>0</v>
      </c>
      <c r="AH4273">
        <v>0</v>
      </c>
      <c r="AI4273">
        <v>0</v>
      </c>
      <c r="AJ4273">
        <v>0</v>
      </c>
    </row>
    <row r="4274" spans="1:36">
      <c r="A4274" t="s">
        <v>654</v>
      </c>
      <c r="B4274" t="s">
        <v>35</v>
      </c>
      <c r="C4274">
        <v>2002</v>
      </c>
      <c r="D4274">
        <v>23</v>
      </c>
      <c r="E4274">
        <v>9</v>
      </c>
      <c r="F4274">
        <v>39.1</v>
      </c>
      <c r="G4274">
        <v>14</v>
      </c>
      <c r="H4274">
        <v>60.9</v>
      </c>
      <c r="I4274">
        <v>4</v>
      </c>
      <c r="J4274">
        <v>17.399999999999999</v>
      </c>
      <c r="K4274">
        <v>9</v>
      </c>
      <c r="L4274">
        <v>39.1</v>
      </c>
      <c r="M4274">
        <v>2</v>
      </c>
      <c r="N4274">
        <v>8.6999999999999993</v>
      </c>
      <c r="O4274">
        <v>2</v>
      </c>
      <c r="P4274">
        <v>8.6999999999999993</v>
      </c>
      <c r="Q4274">
        <v>2</v>
      </c>
      <c r="R4274">
        <v>8.6999999999999993</v>
      </c>
      <c r="S4274">
        <v>1</v>
      </c>
      <c r="T4274">
        <v>4.3</v>
      </c>
      <c r="U4274">
        <v>3</v>
      </c>
      <c r="V4274">
        <v>13</v>
      </c>
      <c r="W4274">
        <v>1</v>
      </c>
      <c r="X4274">
        <v>4.3</v>
      </c>
      <c r="Y4274">
        <v>1</v>
      </c>
      <c r="Z4274">
        <v>4.3</v>
      </c>
      <c r="AA4274">
        <v>2</v>
      </c>
      <c r="AB4274">
        <v>8.6999999999999993</v>
      </c>
      <c r="AC4274">
        <v>1</v>
      </c>
      <c r="AD4274">
        <v>4.3</v>
      </c>
      <c r="AE4274">
        <v>1</v>
      </c>
      <c r="AF4274">
        <v>4.3</v>
      </c>
      <c r="AG4274">
        <v>0</v>
      </c>
      <c r="AH4274">
        <v>0</v>
      </c>
      <c r="AI4274">
        <v>0</v>
      </c>
      <c r="AJ4274">
        <v>0</v>
      </c>
    </row>
    <row r="4275" spans="1:36">
      <c r="A4275" t="s">
        <v>654</v>
      </c>
      <c r="B4275" t="s">
        <v>35</v>
      </c>
      <c r="C4275">
        <v>2003</v>
      </c>
      <c r="D4275">
        <v>15</v>
      </c>
      <c r="E4275">
        <v>3</v>
      </c>
      <c r="F4275">
        <v>20</v>
      </c>
      <c r="G4275">
        <v>12</v>
      </c>
      <c r="H4275">
        <v>80</v>
      </c>
      <c r="I4275">
        <v>3</v>
      </c>
      <c r="J4275">
        <v>20</v>
      </c>
      <c r="K4275">
        <v>3</v>
      </c>
      <c r="L4275">
        <v>20</v>
      </c>
      <c r="M4275">
        <v>4</v>
      </c>
      <c r="N4275">
        <v>26.7</v>
      </c>
      <c r="O4275">
        <v>2</v>
      </c>
      <c r="P4275">
        <v>13.3</v>
      </c>
      <c r="Q4275">
        <v>2</v>
      </c>
      <c r="R4275">
        <v>13.3</v>
      </c>
      <c r="S4275">
        <v>0</v>
      </c>
      <c r="T4275">
        <v>0</v>
      </c>
      <c r="U4275">
        <v>3</v>
      </c>
      <c r="V4275">
        <v>20</v>
      </c>
      <c r="W4275">
        <v>2</v>
      </c>
      <c r="X4275">
        <v>13.3</v>
      </c>
      <c r="Y4275">
        <v>2</v>
      </c>
      <c r="Z4275">
        <v>13.3</v>
      </c>
      <c r="AA4275">
        <v>0</v>
      </c>
      <c r="AB4275">
        <v>0</v>
      </c>
      <c r="AC4275">
        <v>2</v>
      </c>
      <c r="AD4275">
        <v>13.3</v>
      </c>
      <c r="AE4275">
        <v>0</v>
      </c>
      <c r="AF4275">
        <v>0</v>
      </c>
      <c r="AG4275">
        <v>0</v>
      </c>
      <c r="AH4275">
        <v>0</v>
      </c>
      <c r="AI4275">
        <v>1</v>
      </c>
      <c r="AJ4275">
        <v>6.7</v>
      </c>
    </row>
    <row r="4276" spans="1:36">
      <c r="A4276" t="s">
        <v>654</v>
      </c>
      <c r="B4276" t="s">
        <v>35</v>
      </c>
      <c r="C4276">
        <v>2004</v>
      </c>
      <c r="D4276">
        <v>50</v>
      </c>
      <c r="E4276">
        <v>21</v>
      </c>
      <c r="F4276">
        <v>42</v>
      </c>
      <c r="G4276">
        <v>29</v>
      </c>
      <c r="H4276">
        <v>58</v>
      </c>
      <c r="I4276">
        <v>10</v>
      </c>
      <c r="J4276">
        <v>20</v>
      </c>
      <c r="K4276">
        <v>16</v>
      </c>
      <c r="L4276">
        <v>32</v>
      </c>
      <c r="M4276">
        <v>17</v>
      </c>
      <c r="N4276">
        <v>34</v>
      </c>
      <c r="O4276">
        <v>10</v>
      </c>
      <c r="P4276">
        <v>20</v>
      </c>
      <c r="Q4276">
        <v>10</v>
      </c>
      <c r="R4276">
        <v>20</v>
      </c>
      <c r="S4276">
        <v>6</v>
      </c>
      <c r="T4276">
        <v>12</v>
      </c>
      <c r="U4276">
        <v>2</v>
      </c>
      <c r="V4276">
        <v>4</v>
      </c>
      <c r="W4276">
        <v>9</v>
      </c>
      <c r="X4276">
        <v>18</v>
      </c>
      <c r="Y4276">
        <v>8</v>
      </c>
      <c r="Z4276">
        <v>16</v>
      </c>
      <c r="AA4276">
        <v>2</v>
      </c>
      <c r="AB4276">
        <v>4</v>
      </c>
      <c r="AC4276">
        <v>12</v>
      </c>
      <c r="AD4276">
        <v>24</v>
      </c>
      <c r="AE4276">
        <v>2</v>
      </c>
      <c r="AF4276">
        <v>4</v>
      </c>
      <c r="AG4276">
        <v>0</v>
      </c>
      <c r="AH4276">
        <v>0</v>
      </c>
      <c r="AI4276">
        <v>0</v>
      </c>
      <c r="AJ4276">
        <v>0</v>
      </c>
    </row>
    <row r="4277" spans="1:36">
      <c r="A4277" t="s">
        <v>654</v>
      </c>
      <c r="B4277" t="s">
        <v>35</v>
      </c>
      <c r="C4277">
        <v>2005</v>
      </c>
      <c r="D4277">
        <v>30</v>
      </c>
      <c r="E4277">
        <v>13</v>
      </c>
      <c r="F4277">
        <v>43.3</v>
      </c>
      <c r="G4277">
        <v>17</v>
      </c>
      <c r="H4277">
        <v>56.7</v>
      </c>
      <c r="I4277">
        <v>6</v>
      </c>
      <c r="J4277">
        <v>20</v>
      </c>
      <c r="K4277">
        <v>7</v>
      </c>
      <c r="L4277">
        <v>23.3</v>
      </c>
      <c r="M4277">
        <v>7</v>
      </c>
      <c r="N4277">
        <v>23.3</v>
      </c>
      <c r="O4277">
        <v>2</v>
      </c>
      <c r="P4277">
        <v>6.7</v>
      </c>
      <c r="Q4277">
        <v>5</v>
      </c>
      <c r="R4277">
        <v>16.7</v>
      </c>
      <c r="S4277">
        <v>2</v>
      </c>
      <c r="T4277">
        <v>6.7</v>
      </c>
      <c r="U4277">
        <v>0</v>
      </c>
      <c r="V4277">
        <v>0</v>
      </c>
      <c r="W4277">
        <v>3</v>
      </c>
      <c r="X4277">
        <v>10</v>
      </c>
      <c r="Y4277">
        <v>2</v>
      </c>
      <c r="Z4277">
        <v>6.7</v>
      </c>
      <c r="AA4277">
        <v>2</v>
      </c>
      <c r="AB4277">
        <v>6.7</v>
      </c>
      <c r="AC4277">
        <v>1</v>
      </c>
      <c r="AD4277">
        <v>3.3</v>
      </c>
      <c r="AE4277">
        <v>2</v>
      </c>
      <c r="AF4277">
        <v>6.7</v>
      </c>
      <c r="AG4277">
        <v>0</v>
      </c>
      <c r="AH4277">
        <v>0</v>
      </c>
      <c r="AI4277">
        <v>0</v>
      </c>
      <c r="AJ4277">
        <v>0</v>
      </c>
    </row>
    <row r="4278" spans="1:36">
      <c r="A4278" t="s">
        <v>654</v>
      </c>
      <c r="B4278" t="s">
        <v>35</v>
      </c>
      <c r="C4278">
        <v>2006</v>
      </c>
      <c r="D4278">
        <v>86</v>
      </c>
      <c r="E4278">
        <v>35</v>
      </c>
      <c r="F4278">
        <v>40.700000000000003</v>
      </c>
      <c r="G4278">
        <v>51</v>
      </c>
      <c r="H4278">
        <v>59.3</v>
      </c>
      <c r="I4278">
        <v>11</v>
      </c>
      <c r="J4278">
        <v>12.8</v>
      </c>
      <c r="K4278">
        <v>16</v>
      </c>
      <c r="L4278">
        <v>18.600000000000001</v>
      </c>
      <c r="M4278">
        <v>16</v>
      </c>
      <c r="N4278">
        <v>18.600000000000001</v>
      </c>
      <c r="O4278">
        <v>4</v>
      </c>
      <c r="P4278">
        <v>4.7</v>
      </c>
      <c r="Q4278">
        <v>15</v>
      </c>
      <c r="R4278">
        <v>17.399999999999999</v>
      </c>
      <c r="S4278">
        <v>2</v>
      </c>
      <c r="T4278">
        <v>2.2999999999999998</v>
      </c>
      <c r="U4278">
        <v>4</v>
      </c>
      <c r="V4278">
        <v>4.7</v>
      </c>
      <c r="W4278">
        <v>10</v>
      </c>
      <c r="X4278">
        <v>11.6</v>
      </c>
      <c r="Y4278">
        <v>8</v>
      </c>
      <c r="Z4278">
        <v>9.3000000000000007</v>
      </c>
      <c r="AA4278">
        <v>11</v>
      </c>
      <c r="AB4278">
        <v>12.8</v>
      </c>
      <c r="AC4278">
        <v>5</v>
      </c>
      <c r="AD4278">
        <v>5.8</v>
      </c>
      <c r="AE4278">
        <v>4</v>
      </c>
      <c r="AF4278">
        <v>4.7</v>
      </c>
      <c r="AG4278">
        <v>1</v>
      </c>
      <c r="AH4278">
        <v>1.2</v>
      </c>
      <c r="AI4278">
        <v>0</v>
      </c>
      <c r="AJ4278">
        <v>0</v>
      </c>
    </row>
    <row r="4279" spans="1:36">
      <c r="A4279" t="s">
        <v>654</v>
      </c>
      <c r="B4279" t="s">
        <v>35</v>
      </c>
      <c r="C4279">
        <v>2007</v>
      </c>
      <c r="D4279">
        <v>159</v>
      </c>
      <c r="E4279">
        <v>84</v>
      </c>
      <c r="F4279">
        <v>52.8</v>
      </c>
      <c r="G4279">
        <v>75</v>
      </c>
      <c r="H4279">
        <v>47.2</v>
      </c>
      <c r="I4279">
        <v>12</v>
      </c>
      <c r="J4279">
        <v>7.5</v>
      </c>
      <c r="K4279">
        <v>30</v>
      </c>
      <c r="L4279">
        <v>18.899999999999999</v>
      </c>
      <c r="M4279">
        <v>14</v>
      </c>
      <c r="N4279">
        <v>8.8000000000000007</v>
      </c>
      <c r="O4279">
        <v>11</v>
      </c>
      <c r="P4279">
        <v>6.9</v>
      </c>
      <c r="Q4279">
        <v>14</v>
      </c>
      <c r="R4279">
        <v>8.8000000000000007</v>
      </c>
      <c r="S4279">
        <v>1</v>
      </c>
      <c r="T4279">
        <v>0.6</v>
      </c>
      <c r="U4279">
        <v>3</v>
      </c>
      <c r="V4279">
        <v>1.9</v>
      </c>
      <c r="W4279">
        <v>8</v>
      </c>
      <c r="X4279">
        <v>5</v>
      </c>
      <c r="Y4279">
        <v>5</v>
      </c>
      <c r="Z4279">
        <v>3.1</v>
      </c>
      <c r="AA4279">
        <v>15</v>
      </c>
      <c r="AB4279">
        <v>9.4</v>
      </c>
      <c r="AC4279">
        <v>13</v>
      </c>
      <c r="AD4279">
        <v>8.1999999999999993</v>
      </c>
      <c r="AE4279">
        <v>12</v>
      </c>
      <c r="AF4279">
        <v>7.5</v>
      </c>
      <c r="AG4279">
        <v>0</v>
      </c>
      <c r="AH4279">
        <v>0</v>
      </c>
      <c r="AI4279">
        <v>0</v>
      </c>
      <c r="AJ4279">
        <v>0</v>
      </c>
    </row>
    <row r="4280" spans="1:36">
      <c r="A4280" t="s">
        <v>654</v>
      </c>
      <c r="B4280" t="s">
        <v>35</v>
      </c>
      <c r="C4280">
        <v>2008</v>
      </c>
      <c r="D4280">
        <v>17</v>
      </c>
      <c r="E4280">
        <v>10</v>
      </c>
      <c r="F4280">
        <v>58.8</v>
      </c>
      <c r="G4280">
        <v>7</v>
      </c>
      <c r="H4280">
        <v>41.2</v>
      </c>
      <c r="I4280">
        <v>0</v>
      </c>
      <c r="J4280">
        <v>0</v>
      </c>
      <c r="K4280">
        <v>3</v>
      </c>
      <c r="L4280">
        <v>17.600000000000001</v>
      </c>
      <c r="M4280">
        <v>2</v>
      </c>
      <c r="N4280">
        <v>11.8</v>
      </c>
      <c r="O4280">
        <v>0</v>
      </c>
      <c r="P4280">
        <v>0</v>
      </c>
      <c r="Q4280">
        <v>1</v>
      </c>
      <c r="R4280">
        <v>5.9</v>
      </c>
      <c r="S4280">
        <v>0</v>
      </c>
      <c r="T4280">
        <v>0</v>
      </c>
      <c r="U4280">
        <v>0</v>
      </c>
      <c r="V4280">
        <v>0</v>
      </c>
      <c r="W4280">
        <v>1</v>
      </c>
      <c r="X4280">
        <v>5.9</v>
      </c>
      <c r="Y4280">
        <v>2</v>
      </c>
      <c r="Z4280">
        <v>11.8</v>
      </c>
      <c r="AA4280">
        <v>1</v>
      </c>
      <c r="AB4280">
        <v>5.9</v>
      </c>
      <c r="AC4280">
        <v>0</v>
      </c>
      <c r="AD4280">
        <v>0</v>
      </c>
      <c r="AE4280">
        <v>0</v>
      </c>
      <c r="AF4280">
        <v>0</v>
      </c>
      <c r="AG4280">
        <v>0</v>
      </c>
      <c r="AH4280">
        <v>0</v>
      </c>
      <c r="AI4280">
        <v>0</v>
      </c>
      <c r="AJ4280">
        <v>0</v>
      </c>
    </row>
    <row r="4281" spans="1:36">
      <c r="A4281" t="s">
        <v>654</v>
      </c>
      <c r="B4281" t="s">
        <v>35</v>
      </c>
      <c r="C4281">
        <v>2009</v>
      </c>
      <c r="D4281">
        <v>4</v>
      </c>
      <c r="E4281">
        <v>3</v>
      </c>
      <c r="F4281">
        <v>75</v>
      </c>
      <c r="G4281">
        <v>1</v>
      </c>
      <c r="H4281">
        <v>25</v>
      </c>
      <c r="I4281">
        <v>0</v>
      </c>
      <c r="J4281">
        <v>0</v>
      </c>
      <c r="K4281">
        <v>1</v>
      </c>
      <c r="L4281">
        <v>25</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c r="AG4281">
        <v>0</v>
      </c>
      <c r="AH4281">
        <v>0</v>
      </c>
      <c r="AI4281">
        <v>0</v>
      </c>
      <c r="AJ4281">
        <v>0</v>
      </c>
    </row>
    <row r="4282" spans="1:36">
      <c r="A4282" t="s">
        <v>654</v>
      </c>
      <c r="B4282" t="s">
        <v>35</v>
      </c>
      <c r="C4282">
        <v>2010</v>
      </c>
      <c r="D4282">
        <v>1</v>
      </c>
      <c r="E4282">
        <v>0</v>
      </c>
      <c r="F4282">
        <v>0</v>
      </c>
      <c r="G4282">
        <v>1</v>
      </c>
      <c r="H4282">
        <v>100</v>
      </c>
      <c r="I4282">
        <v>0</v>
      </c>
      <c r="J4282">
        <v>0</v>
      </c>
      <c r="K4282">
        <v>1</v>
      </c>
      <c r="L4282">
        <v>100</v>
      </c>
      <c r="M4282">
        <v>0</v>
      </c>
      <c r="N4282">
        <v>0</v>
      </c>
      <c r="O4282">
        <v>0</v>
      </c>
      <c r="P4282">
        <v>0</v>
      </c>
      <c r="Q4282">
        <v>0</v>
      </c>
      <c r="R4282">
        <v>0</v>
      </c>
      <c r="S4282">
        <v>0</v>
      </c>
      <c r="T4282">
        <v>0</v>
      </c>
      <c r="U4282">
        <v>0</v>
      </c>
      <c r="V4282">
        <v>0</v>
      </c>
      <c r="W4282">
        <v>0</v>
      </c>
      <c r="X4282">
        <v>0</v>
      </c>
      <c r="Y4282">
        <v>0</v>
      </c>
      <c r="Z4282">
        <v>0</v>
      </c>
      <c r="AA4282">
        <v>1</v>
      </c>
      <c r="AB4282">
        <v>100</v>
      </c>
      <c r="AC4282">
        <v>0</v>
      </c>
      <c r="AD4282">
        <v>0</v>
      </c>
      <c r="AE4282">
        <v>1</v>
      </c>
      <c r="AF4282">
        <v>100</v>
      </c>
      <c r="AG4282">
        <v>0</v>
      </c>
      <c r="AH4282">
        <v>0</v>
      </c>
      <c r="AI4282">
        <v>0</v>
      </c>
      <c r="AJ4282">
        <v>0</v>
      </c>
    </row>
    <row r="4283" spans="1:36">
      <c r="A4283" t="s">
        <v>654</v>
      </c>
      <c r="B4283" t="s">
        <v>35</v>
      </c>
      <c r="C4283">
        <v>2011</v>
      </c>
      <c r="D4283">
        <v>1</v>
      </c>
      <c r="E4283">
        <v>1</v>
      </c>
      <c r="F4283">
        <v>100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0</v>
      </c>
      <c r="AI4283">
        <v>0</v>
      </c>
      <c r="AJ4283">
        <v>0</v>
      </c>
    </row>
    <row r="4284" spans="1:36">
      <c r="A4284" t="s">
        <v>654</v>
      </c>
      <c r="B4284" t="s">
        <v>671</v>
      </c>
      <c r="C4284">
        <v>2003</v>
      </c>
      <c r="D4284">
        <v>2</v>
      </c>
      <c r="E4284">
        <v>1</v>
      </c>
      <c r="F4284">
        <v>50</v>
      </c>
      <c r="G4284">
        <v>1</v>
      </c>
      <c r="H4284">
        <v>50</v>
      </c>
      <c r="I4284">
        <v>0</v>
      </c>
      <c r="J4284">
        <v>0</v>
      </c>
      <c r="K4284">
        <v>1</v>
      </c>
      <c r="L4284">
        <v>50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c r="AJ4284">
        <v>0</v>
      </c>
    </row>
    <row r="4285" spans="1:36">
      <c r="A4285" t="s">
        <v>654</v>
      </c>
      <c r="B4285" t="s">
        <v>671</v>
      </c>
      <c r="C4285">
        <v>2004</v>
      </c>
      <c r="D4285">
        <v>21</v>
      </c>
      <c r="E4285">
        <v>10</v>
      </c>
      <c r="F4285">
        <v>47.6</v>
      </c>
      <c r="G4285">
        <v>11</v>
      </c>
      <c r="H4285">
        <v>52.4</v>
      </c>
      <c r="I4285">
        <v>2</v>
      </c>
      <c r="J4285">
        <v>9.5</v>
      </c>
      <c r="K4285">
        <v>1</v>
      </c>
      <c r="L4285">
        <v>4.8</v>
      </c>
      <c r="M4285">
        <v>5</v>
      </c>
      <c r="N4285">
        <v>23.8</v>
      </c>
      <c r="O4285">
        <v>2</v>
      </c>
      <c r="P4285">
        <v>9.5</v>
      </c>
      <c r="Q4285">
        <v>1</v>
      </c>
      <c r="R4285">
        <v>4.8</v>
      </c>
      <c r="S4285">
        <v>0</v>
      </c>
      <c r="T4285">
        <v>0</v>
      </c>
      <c r="U4285">
        <v>1</v>
      </c>
      <c r="V4285">
        <v>4.8</v>
      </c>
      <c r="W4285">
        <v>4</v>
      </c>
      <c r="X4285">
        <v>19</v>
      </c>
      <c r="Y4285">
        <v>0</v>
      </c>
      <c r="Z4285">
        <v>0</v>
      </c>
      <c r="AA4285">
        <v>1</v>
      </c>
      <c r="AB4285">
        <v>4.8</v>
      </c>
      <c r="AC4285">
        <v>4</v>
      </c>
      <c r="AD4285">
        <v>19</v>
      </c>
      <c r="AE4285">
        <v>0</v>
      </c>
      <c r="AF4285">
        <v>0</v>
      </c>
      <c r="AG4285">
        <v>0</v>
      </c>
      <c r="AH4285">
        <v>0</v>
      </c>
      <c r="AI4285">
        <v>0</v>
      </c>
      <c r="AJ4285">
        <v>0</v>
      </c>
    </row>
    <row r="4286" spans="1:36">
      <c r="A4286" t="s">
        <v>654</v>
      </c>
      <c r="B4286" t="s">
        <v>671</v>
      </c>
      <c r="C4286">
        <v>2005</v>
      </c>
      <c r="D4286">
        <v>17</v>
      </c>
      <c r="E4286">
        <v>8</v>
      </c>
      <c r="F4286">
        <v>47.1</v>
      </c>
      <c r="G4286">
        <v>9</v>
      </c>
      <c r="H4286">
        <v>52.9</v>
      </c>
      <c r="I4286">
        <v>0</v>
      </c>
      <c r="J4286">
        <v>0</v>
      </c>
      <c r="K4286">
        <v>3</v>
      </c>
      <c r="L4286">
        <v>17.600000000000001</v>
      </c>
      <c r="M4286">
        <v>5</v>
      </c>
      <c r="N4286">
        <v>29.4</v>
      </c>
      <c r="O4286">
        <v>1</v>
      </c>
      <c r="P4286">
        <v>5.9</v>
      </c>
      <c r="Q4286">
        <v>1</v>
      </c>
      <c r="R4286">
        <v>5.9</v>
      </c>
      <c r="S4286">
        <v>0</v>
      </c>
      <c r="T4286">
        <v>0</v>
      </c>
      <c r="U4286">
        <v>0</v>
      </c>
      <c r="V4286">
        <v>0</v>
      </c>
      <c r="W4286">
        <v>5</v>
      </c>
      <c r="X4286">
        <v>29.4</v>
      </c>
      <c r="Y4286">
        <v>0</v>
      </c>
      <c r="Z4286">
        <v>0</v>
      </c>
      <c r="AA4286">
        <v>4</v>
      </c>
      <c r="AB4286">
        <v>23.5</v>
      </c>
      <c r="AC4286">
        <v>2</v>
      </c>
      <c r="AD4286">
        <v>11.8</v>
      </c>
      <c r="AE4286">
        <v>1</v>
      </c>
      <c r="AF4286">
        <v>5.9</v>
      </c>
      <c r="AG4286">
        <v>0</v>
      </c>
      <c r="AH4286">
        <v>0</v>
      </c>
      <c r="AI4286">
        <v>0</v>
      </c>
      <c r="AJ4286">
        <v>0</v>
      </c>
    </row>
    <row r="4287" spans="1:36">
      <c r="A4287" t="s">
        <v>654</v>
      </c>
      <c r="B4287" t="s">
        <v>671</v>
      </c>
      <c r="C4287">
        <v>2006</v>
      </c>
      <c r="D4287">
        <v>2</v>
      </c>
      <c r="E4287">
        <v>2</v>
      </c>
      <c r="F4287">
        <v>100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c r="AH4287">
        <v>0</v>
      </c>
      <c r="AI4287">
        <v>0</v>
      </c>
      <c r="AJ4287">
        <v>0</v>
      </c>
    </row>
    <row r="4288" spans="1:36">
      <c r="A4288" t="s">
        <v>654</v>
      </c>
      <c r="B4288" t="s">
        <v>671</v>
      </c>
      <c r="C4288">
        <v>2007</v>
      </c>
      <c r="D4288">
        <v>288</v>
      </c>
      <c r="E4288">
        <v>163</v>
      </c>
      <c r="F4288">
        <v>56.6</v>
      </c>
      <c r="G4288">
        <v>125</v>
      </c>
      <c r="H4288">
        <v>43.4</v>
      </c>
      <c r="I4288">
        <v>20</v>
      </c>
      <c r="J4288">
        <v>6.9</v>
      </c>
      <c r="K4288">
        <v>36</v>
      </c>
      <c r="L4288">
        <v>12.5</v>
      </c>
      <c r="M4288">
        <v>52</v>
      </c>
      <c r="N4288">
        <v>18.100000000000001</v>
      </c>
      <c r="O4288">
        <v>18</v>
      </c>
      <c r="P4288">
        <v>6.3</v>
      </c>
      <c r="Q4288">
        <v>29</v>
      </c>
      <c r="R4288">
        <v>10.1</v>
      </c>
      <c r="S4288">
        <v>3</v>
      </c>
      <c r="T4288">
        <v>1</v>
      </c>
      <c r="U4288">
        <v>2</v>
      </c>
      <c r="V4288">
        <v>0.7</v>
      </c>
      <c r="W4288">
        <v>44</v>
      </c>
      <c r="X4288">
        <v>15.3</v>
      </c>
      <c r="Y4288">
        <v>16</v>
      </c>
      <c r="Z4288">
        <v>5.6</v>
      </c>
      <c r="AA4288">
        <v>17</v>
      </c>
      <c r="AB4288">
        <v>5.9</v>
      </c>
      <c r="AC4288">
        <v>18</v>
      </c>
      <c r="AD4288">
        <v>6.3</v>
      </c>
      <c r="AE4288">
        <v>20</v>
      </c>
      <c r="AF4288">
        <v>6.9</v>
      </c>
      <c r="AG4288">
        <v>2</v>
      </c>
      <c r="AH4288">
        <v>0.7</v>
      </c>
      <c r="AI4288">
        <v>0</v>
      </c>
      <c r="AJ4288">
        <v>0</v>
      </c>
    </row>
    <row r="4289" spans="1:36">
      <c r="A4289" t="s">
        <v>654</v>
      </c>
      <c r="B4289" t="s">
        <v>671</v>
      </c>
      <c r="C4289">
        <v>2008</v>
      </c>
      <c r="D4289">
        <v>90</v>
      </c>
      <c r="E4289">
        <v>48</v>
      </c>
      <c r="F4289">
        <v>53.3</v>
      </c>
      <c r="G4289">
        <v>42</v>
      </c>
      <c r="H4289">
        <v>46.7</v>
      </c>
      <c r="I4289">
        <v>10</v>
      </c>
      <c r="J4289">
        <v>11.1</v>
      </c>
      <c r="K4289">
        <v>13</v>
      </c>
      <c r="L4289">
        <v>14.4</v>
      </c>
      <c r="M4289">
        <v>20</v>
      </c>
      <c r="N4289">
        <v>22.2</v>
      </c>
      <c r="O4289">
        <v>5</v>
      </c>
      <c r="P4289">
        <v>5.6</v>
      </c>
      <c r="Q4289">
        <v>11</v>
      </c>
      <c r="R4289">
        <v>12.2</v>
      </c>
      <c r="S4289">
        <v>0</v>
      </c>
      <c r="T4289">
        <v>0</v>
      </c>
      <c r="U4289">
        <v>0</v>
      </c>
      <c r="V4289">
        <v>0</v>
      </c>
      <c r="W4289">
        <v>18</v>
      </c>
      <c r="X4289">
        <v>20</v>
      </c>
      <c r="Y4289">
        <v>3</v>
      </c>
      <c r="Z4289">
        <v>3.3</v>
      </c>
      <c r="AA4289">
        <v>1</v>
      </c>
      <c r="AB4289">
        <v>1.1000000000000001</v>
      </c>
      <c r="AC4289">
        <v>4</v>
      </c>
      <c r="AD4289">
        <v>4.4000000000000004</v>
      </c>
      <c r="AE4289">
        <v>6</v>
      </c>
      <c r="AF4289">
        <v>6.7</v>
      </c>
      <c r="AG4289">
        <v>0</v>
      </c>
      <c r="AH4289">
        <v>0</v>
      </c>
      <c r="AI4289">
        <v>1</v>
      </c>
      <c r="AJ4289">
        <v>1.1000000000000001</v>
      </c>
    </row>
    <row r="4290" spans="1:36">
      <c r="A4290" t="s">
        <v>654</v>
      </c>
      <c r="B4290" t="s">
        <v>671</v>
      </c>
      <c r="C4290">
        <v>2009</v>
      </c>
      <c r="D4290">
        <v>60</v>
      </c>
      <c r="E4290">
        <v>41</v>
      </c>
      <c r="F4290">
        <v>68.3</v>
      </c>
      <c r="G4290">
        <v>19</v>
      </c>
      <c r="H4290">
        <v>31.7</v>
      </c>
      <c r="I4290">
        <v>3</v>
      </c>
      <c r="J4290">
        <v>5</v>
      </c>
      <c r="K4290">
        <v>7</v>
      </c>
      <c r="L4290">
        <v>11.7</v>
      </c>
      <c r="M4290">
        <v>8</v>
      </c>
      <c r="N4290">
        <v>13.3</v>
      </c>
      <c r="O4290">
        <v>0</v>
      </c>
      <c r="P4290">
        <v>0</v>
      </c>
      <c r="Q4290">
        <v>4</v>
      </c>
      <c r="R4290">
        <v>6.7</v>
      </c>
      <c r="S4290">
        <v>3</v>
      </c>
      <c r="T4290">
        <v>5</v>
      </c>
      <c r="U4290">
        <v>0</v>
      </c>
      <c r="V4290">
        <v>0</v>
      </c>
      <c r="W4290">
        <v>6</v>
      </c>
      <c r="X4290">
        <v>10</v>
      </c>
      <c r="Y4290">
        <v>1</v>
      </c>
      <c r="Z4290">
        <v>1.7</v>
      </c>
      <c r="AA4290">
        <v>4</v>
      </c>
      <c r="AB4290">
        <v>6.7</v>
      </c>
      <c r="AC4290">
        <v>0</v>
      </c>
      <c r="AD4290">
        <v>0</v>
      </c>
      <c r="AE4290">
        <v>2</v>
      </c>
      <c r="AF4290">
        <v>3.3</v>
      </c>
      <c r="AG4290">
        <v>0</v>
      </c>
      <c r="AH4290">
        <v>0</v>
      </c>
      <c r="AI4290">
        <v>0</v>
      </c>
      <c r="AJ4290">
        <v>0</v>
      </c>
    </row>
    <row r="4291" spans="1:36">
      <c r="A4291" t="s">
        <v>654</v>
      </c>
      <c r="B4291" t="s">
        <v>671</v>
      </c>
      <c r="C4291">
        <v>2010</v>
      </c>
      <c r="D4291">
        <v>79</v>
      </c>
      <c r="E4291">
        <v>64</v>
      </c>
      <c r="F4291">
        <v>81</v>
      </c>
      <c r="G4291">
        <v>15</v>
      </c>
      <c r="H4291">
        <v>19</v>
      </c>
      <c r="I4291">
        <v>1</v>
      </c>
      <c r="J4291">
        <v>1.3</v>
      </c>
      <c r="K4291">
        <v>5</v>
      </c>
      <c r="L4291">
        <v>6.3</v>
      </c>
      <c r="M4291">
        <v>1</v>
      </c>
      <c r="N4291">
        <v>1.3</v>
      </c>
      <c r="O4291">
        <v>0</v>
      </c>
      <c r="P4291">
        <v>0</v>
      </c>
      <c r="Q4291">
        <v>1</v>
      </c>
      <c r="R4291">
        <v>1.3</v>
      </c>
      <c r="S4291">
        <v>0</v>
      </c>
      <c r="T4291">
        <v>0</v>
      </c>
      <c r="U4291">
        <v>1</v>
      </c>
      <c r="V4291">
        <v>1.3</v>
      </c>
      <c r="W4291">
        <v>2</v>
      </c>
      <c r="X4291">
        <v>2.5</v>
      </c>
      <c r="Y4291">
        <v>3</v>
      </c>
      <c r="Z4291">
        <v>3.8</v>
      </c>
      <c r="AA4291">
        <v>0</v>
      </c>
      <c r="AB4291">
        <v>0</v>
      </c>
      <c r="AC4291">
        <v>0</v>
      </c>
      <c r="AD4291">
        <v>0</v>
      </c>
      <c r="AE4291">
        <v>5</v>
      </c>
      <c r="AF4291">
        <v>6.3</v>
      </c>
      <c r="AG4291">
        <v>0</v>
      </c>
      <c r="AH4291">
        <v>0</v>
      </c>
      <c r="AI4291">
        <v>0</v>
      </c>
      <c r="AJ4291">
        <v>0</v>
      </c>
    </row>
    <row r="4292" spans="1:36">
      <c r="A4292" t="s">
        <v>654</v>
      </c>
      <c r="B4292" t="s">
        <v>671</v>
      </c>
      <c r="C4292">
        <v>2011</v>
      </c>
      <c r="D4292">
        <v>57</v>
      </c>
      <c r="E4292">
        <v>54</v>
      </c>
      <c r="F4292">
        <v>94.7</v>
      </c>
      <c r="G4292">
        <v>3</v>
      </c>
      <c r="H4292">
        <v>5.3</v>
      </c>
      <c r="I4292">
        <v>0</v>
      </c>
      <c r="J4292">
        <v>0</v>
      </c>
      <c r="K4292">
        <v>0</v>
      </c>
      <c r="L4292">
        <v>0</v>
      </c>
      <c r="M4292">
        <v>0</v>
      </c>
      <c r="N4292">
        <v>0</v>
      </c>
      <c r="O4292">
        <v>1</v>
      </c>
      <c r="P4292">
        <v>1.8</v>
      </c>
      <c r="Q4292">
        <v>1</v>
      </c>
      <c r="R4292">
        <v>1.8</v>
      </c>
      <c r="S4292">
        <v>0</v>
      </c>
      <c r="T4292">
        <v>0</v>
      </c>
      <c r="U4292">
        <v>0</v>
      </c>
      <c r="V4292">
        <v>0</v>
      </c>
      <c r="W4292">
        <v>0</v>
      </c>
      <c r="X4292">
        <v>0</v>
      </c>
      <c r="Y4292">
        <v>0</v>
      </c>
      <c r="Z4292">
        <v>0</v>
      </c>
      <c r="AA4292">
        <v>0</v>
      </c>
      <c r="AB4292">
        <v>0</v>
      </c>
      <c r="AC4292">
        <v>1</v>
      </c>
      <c r="AD4292">
        <v>1.8</v>
      </c>
      <c r="AE4292">
        <v>1</v>
      </c>
      <c r="AF4292">
        <v>1.8</v>
      </c>
      <c r="AG4292">
        <v>0</v>
      </c>
      <c r="AH4292">
        <v>0</v>
      </c>
      <c r="AI4292">
        <v>0</v>
      </c>
      <c r="AJ4292">
        <v>0</v>
      </c>
    </row>
    <row r="4293" spans="1:36">
      <c r="A4293" t="s">
        <v>654</v>
      </c>
      <c r="B4293" t="s">
        <v>671</v>
      </c>
      <c r="C4293">
        <v>2012</v>
      </c>
      <c r="D4293">
        <v>10</v>
      </c>
      <c r="E4293">
        <v>9</v>
      </c>
      <c r="F4293">
        <v>90</v>
      </c>
      <c r="G4293">
        <v>1</v>
      </c>
      <c r="H4293">
        <v>10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1</v>
      </c>
      <c r="AF4293">
        <v>10</v>
      </c>
      <c r="AG4293">
        <v>0</v>
      </c>
      <c r="AH4293">
        <v>0</v>
      </c>
      <c r="AI4293">
        <v>0</v>
      </c>
      <c r="AJ4293">
        <v>0</v>
      </c>
    </row>
    <row r="4294" spans="1:36">
      <c r="A4294" t="s">
        <v>654</v>
      </c>
      <c r="B4294" t="s">
        <v>672</v>
      </c>
      <c r="C4294">
        <v>1987</v>
      </c>
      <c r="D4294">
        <v>1</v>
      </c>
      <c r="E4294">
        <v>0</v>
      </c>
      <c r="F4294">
        <v>0</v>
      </c>
      <c r="G4294">
        <v>1</v>
      </c>
      <c r="H4294">
        <v>100</v>
      </c>
      <c r="I4294">
        <v>1</v>
      </c>
      <c r="J4294">
        <v>100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1</v>
      </c>
      <c r="AF4294">
        <v>100</v>
      </c>
      <c r="AG4294">
        <v>0</v>
      </c>
      <c r="AH4294">
        <v>0</v>
      </c>
      <c r="AI4294">
        <v>0</v>
      </c>
      <c r="AJ4294">
        <v>0</v>
      </c>
    </row>
    <row r="4295" spans="1:36">
      <c r="A4295" t="s">
        <v>654</v>
      </c>
      <c r="B4295" t="s">
        <v>672</v>
      </c>
      <c r="C4295">
        <v>1989</v>
      </c>
      <c r="D4295">
        <v>1</v>
      </c>
      <c r="E4295">
        <v>0</v>
      </c>
      <c r="F4295">
        <v>0</v>
      </c>
      <c r="G4295">
        <v>1</v>
      </c>
      <c r="H4295">
        <v>100</v>
      </c>
      <c r="I4295">
        <v>1</v>
      </c>
      <c r="J4295">
        <v>100</v>
      </c>
      <c r="K4295">
        <v>0</v>
      </c>
      <c r="L4295">
        <v>0</v>
      </c>
      <c r="M4295">
        <v>1</v>
      </c>
      <c r="N4295">
        <v>100</v>
      </c>
      <c r="O4295">
        <v>0</v>
      </c>
      <c r="P4295">
        <v>0</v>
      </c>
      <c r="Q4295">
        <v>0</v>
      </c>
      <c r="R4295">
        <v>0</v>
      </c>
      <c r="S4295">
        <v>1</v>
      </c>
      <c r="T4295">
        <v>100</v>
      </c>
      <c r="U4295">
        <v>1</v>
      </c>
      <c r="V4295">
        <v>100</v>
      </c>
      <c r="W4295">
        <v>1</v>
      </c>
      <c r="X4295">
        <v>100</v>
      </c>
      <c r="Y4295">
        <v>0</v>
      </c>
      <c r="Z4295">
        <v>0</v>
      </c>
      <c r="AA4295">
        <v>0</v>
      </c>
      <c r="AB4295">
        <v>0</v>
      </c>
      <c r="AC4295">
        <v>0</v>
      </c>
      <c r="AD4295">
        <v>0</v>
      </c>
      <c r="AE4295">
        <v>0</v>
      </c>
      <c r="AF4295">
        <v>0</v>
      </c>
      <c r="AG4295">
        <v>0</v>
      </c>
      <c r="AH4295">
        <v>0</v>
      </c>
      <c r="AI4295">
        <v>0</v>
      </c>
      <c r="AJ4295">
        <v>0</v>
      </c>
    </row>
    <row r="4296" spans="1:36">
      <c r="A4296" t="s">
        <v>654</v>
      </c>
      <c r="B4296" t="s">
        <v>672</v>
      </c>
      <c r="C4296">
        <v>1990</v>
      </c>
      <c r="D4296">
        <v>3</v>
      </c>
      <c r="E4296">
        <v>1</v>
      </c>
      <c r="F4296">
        <v>33.299999999999997</v>
      </c>
      <c r="G4296">
        <v>2</v>
      </c>
      <c r="H4296">
        <v>66.7</v>
      </c>
      <c r="I4296">
        <v>0</v>
      </c>
      <c r="J4296">
        <v>0</v>
      </c>
      <c r="K4296">
        <v>0</v>
      </c>
      <c r="L4296">
        <v>0</v>
      </c>
      <c r="M4296">
        <v>1</v>
      </c>
      <c r="N4296">
        <v>33.299999999999997</v>
      </c>
      <c r="O4296">
        <v>0</v>
      </c>
      <c r="P4296">
        <v>0</v>
      </c>
      <c r="Q4296">
        <v>1</v>
      </c>
      <c r="R4296">
        <v>33.299999999999997</v>
      </c>
      <c r="S4296">
        <v>0</v>
      </c>
      <c r="T4296">
        <v>0</v>
      </c>
      <c r="U4296">
        <v>1</v>
      </c>
      <c r="V4296">
        <v>33.299999999999997</v>
      </c>
      <c r="W4296">
        <v>1</v>
      </c>
      <c r="X4296">
        <v>33.299999999999997</v>
      </c>
      <c r="Y4296">
        <v>0</v>
      </c>
      <c r="Z4296">
        <v>0</v>
      </c>
      <c r="AA4296">
        <v>0</v>
      </c>
      <c r="AB4296">
        <v>0</v>
      </c>
      <c r="AC4296">
        <v>0</v>
      </c>
      <c r="AD4296">
        <v>0</v>
      </c>
      <c r="AE4296">
        <v>0</v>
      </c>
      <c r="AF4296">
        <v>0</v>
      </c>
      <c r="AG4296">
        <v>0</v>
      </c>
      <c r="AH4296">
        <v>0</v>
      </c>
      <c r="AI4296">
        <v>0</v>
      </c>
      <c r="AJ4296">
        <v>0</v>
      </c>
    </row>
    <row r="4297" spans="1:36">
      <c r="A4297" t="s">
        <v>654</v>
      </c>
      <c r="B4297" t="s">
        <v>672</v>
      </c>
      <c r="C4297">
        <v>1991</v>
      </c>
      <c r="D4297">
        <v>2</v>
      </c>
      <c r="E4297">
        <v>0</v>
      </c>
      <c r="F4297">
        <v>0</v>
      </c>
      <c r="G4297">
        <v>2</v>
      </c>
      <c r="H4297">
        <v>100</v>
      </c>
      <c r="I4297">
        <v>1</v>
      </c>
      <c r="J4297">
        <v>50</v>
      </c>
      <c r="K4297">
        <v>0</v>
      </c>
      <c r="L4297">
        <v>0</v>
      </c>
      <c r="M4297">
        <v>1</v>
      </c>
      <c r="N4297">
        <v>50</v>
      </c>
      <c r="O4297">
        <v>1</v>
      </c>
      <c r="P4297">
        <v>50</v>
      </c>
      <c r="Q4297">
        <v>0</v>
      </c>
      <c r="R4297">
        <v>0</v>
      </c>
      <c r="S4297">
        <v>0</v>
      </c>
      <c r="T4297">
        <v>0</v>
      </c>
      <c r="U4297">
        <v>1</v>
      </c>
      <c r="V4297">
        <v>50</v>
      </c>
      <c r="W4297">
        <v>0</v>
      </c>
      <c r="X4297">
        <v>0</v>
      </c>
      <c r="Y4297">
        <v>1</v>
      </c>
      <c r="Z4297">
        <v>50</v>
      </c>
      <c r="AA4297">
        <v>0</v>
      </c>
      <c r="AB4297">
        <v>0</v>
      </c>
      <c r="AC4297">
        <v>0</v>
      </c>
      <c r="AD4297">
        <v>0</v>
      </c>
      <c r="AE4297">
        <v>1</v>
      </c>
      <c r="AF4297">
        <v>50</v>
      </c>
      <c r="AG4297">
        <v>0</v>
      </c>
      <c r="AH4297">
        <v>0</v>
      </c>
      <c r="AI4297">
        <v>0</v>
      </c>
      <c r="AJ4297">
        <v>0</v>
      </c>
    </row>
    <row r="4298" spans="1:36">
      <c r="A4298" t="s">
        <v>654</v>
      </c>
      <c r="B4298" t="s">
        <v>672</v>
      </c>
      <c r="C4298">
        <v>1992</v>
      </c>
      <c r="D4298">
        <v>6</v>
      </c>
      <c r="E4298">
        <v>2</v>
      </c>
      <c r="F4298">
        <v>33.299999999999997</v>
      </c>
      <c r="G4298">
        <v>4</v>
      </c>
      <c r="H4298">
        <v>66.7</v>
      </c>
      <c r="I4298">
        <v>2</v>
      </c>
      <c r="J4298">
        <v>33.299999999999997</v>
      </c>
      <c r="K4298">
        <v>1</v>
      </c>
      <c r="L4298">
        <v>16.7</v>
      </c>
      <c r="M4298">
        <v>2</v>
      </c>
      <c r="N4298">
        <v>33.299999999999997</v>
      </c>
      <c r="O4298">
        <v>0</v>
      </c>
      <c r="P4298">
        <v>0</v>
      </c>
      <c r="Q4298">
        <v>1</v>
      </c>
      <c r="R4298">
        <v>16.7</v>
      </c>
      <c r="S4298">
        <v>2</v>
      </c>
      <c r="T4298">
        <v>33.299999999999997</v>
      </c>
      <c r="U4298">
        <v>2</v>
      </c>
      <c r="V4298">
        <v>33.299999999999997</v>
      </c>
      <c r="W4298">
        <v>1</v>
      </c>
      <c r="X4298">
        <v>16.7</v>
      </c>
      <c r="Y4298">
        <v>1</v>
      </c>
      <c r="Z4298">
        <v>16.7</v>
      </c>
      <c r="AA4298">
        <v>0</v>
      </c>
      <c r="AB4298">
        <v>0</v>
      </c>
      <c r="AC4298">
        <v>0</v>
      </c>
      <c r="AD4298">
        <v>0</v>
      </c>
      <c r="AE4298">
        <v>2</v>
      </c>
      <c r="AF4298">
        <v>33.299999999999997</v>
      </c>
      <c r="AG4298">
        <v>0</v>
      </c>
      <c r="AH4298">
        <v>0</v>
      </c>
      <c r="AI4298">
        <v>0</v>
      </c>
      <c r="AJ4298">
        <v>0</v>
      </c>
    </row>
    <row r="4299" spans="1:36">
      <c r="A4299" t="s">
        <v>654</v>
      </c>
      <c r="B4299" t="s">
        <v>672</v>
      </c>
      <c r="C4299">
        <v>1993</v>
      </c>
      <c r="D4299">
        <v>9</v>
      </c>
      <c r="E4299">
        <v>2</v>
      </c>
      <c r="F4299">
        <v>22.2</v>
      </c>
      <c r="G4299">
        <v>7</v>
      </c>
      <c r="H4299">
        <v>77.8</v>
      </c>
      <c r="I4299">
        <v>3</v>
      </c>
      <c r="J4299">
        <v>33.299999999999997</v>
      </c>
      <c r="K4299">
        <v>2</v>
      </c>
      <c r="L4299">
        <v>22.2</v>
      </c>
      <c r="M4299">
        <v>4</v>
      </c>
      <c r="N4299">
        <v>44.4</v>
      </c>
      <c r="O4299">
        <v>3</v>
      </c>
      <c r="P4299">
        <v>33.299999999999997</v>
      </c>
      <c r="Q4299">
        <v>1</v>
      </c>
      <c r="R4299">
        <v>11.1</v>
      </c>
      <c r="S4299">
        <v>0</v>
      </c>
      <c r="T4299">
        <v>0</v>
      </c>
      <c r="U4299">
        <v>1</v>
      </c>
      <c r="V4299">
        <v>11.1</v>
      </c>
      <c r="W4299">
        <v>4</v>
      </c>
      <c r="X4299">
        <v>44.4</v>
      </c>
      <c r="Y4299">
        <v>1</v>
      </c>
      <c r="Z4299">
        <v>11.1</v>
      </c>
      <c r="AA4299">
        <v>0</v>
      </c>
      <c r="AB4299">
        <v>0</v>
      </c>
      <c r="AC4299">
        <v>4</v>
      </c>
      <c r="AD4299">
        <v>44.4</v>
      </c>
      <c r="AE4299">
        <v>1</v>
      </c>
      <c r="AF4299">
        <v>11.1</v>
      </c>
      <c r="AG4299">
        <v>0</v>
      </c>
      <c r="AH4299">
        <v>0</v>
      </c>
      <c r="AI4299">
        <v>0</v>
      </c>
      <c r="AJ4299">
        <v>0</v>
      </c>
    </row>
    <row r="4300" spans="1:36">
      <c r="A4300" t="s">
        <v>654</v>
      </c>
      <c r="B4300" t="s">
        <v>672</v>
      </c>
      <c r="C4300">
        <v>1994</v>
      </c>
      <c r="D4300">
        <v>6</v>
      </c>
      <c r="E4300">
        <v>2</v>
      </c>
      <c r="F4300">
        <v>33.299999999999997</v>
      </c>
      <c r="G4300">
        <v>4</v>
      </c>
      <c r="H4300">
        <v>66.7</v>
      </c>
      <c r="I4300">
        <v>1</v>
      </c>
      <c r="J4300">
        <v>16.7</v>
      </c>
      <c r="K4300">
        <v>1</v>
      </c>
      <c r="L4300">
        <v>16.7</v>
      </c>
      <c r="M4300">
        <v>3</v>
      </c>
      <c r="N4300">
        <v>50</v>
      </c>
      <c r="O4300">
        <v>2</v>
      </c>
      <c r="P4300">
        <v>33.299999999999997</v>
      </c>
      <c r="Q4300">
        <v>0</v>
      </c>
      <c r="R4300">
        <v>0</v>
      </c>
      <c r="S4300">
        <v>1</v>
      </c>
      <c r="T4300">
        <v>16.7</v>
      </c>
      <c r="U4300">
        <v>1</v>
      </c>
      <c r="V4300">
        <v>16.7</v>
      </c>
      <c r="W4300">
        <v>1</v>
      </c>
      <c r="X4300">
        <v>16.7</v>
      </c>
      <c r="Y4300">
        <v>3</v>
      </c>
      <c r="Z4300">
        <v>50</v>
      </c>
      <c r="AA4300">
        <v>1</v>
      </c>
      <c r="AB4300">
        <v>16.7</v>
      </c>
      <c r="AC4300">
        <v>2</v>
      </c>
      <c r="AD4300">
        <v>33.299999999999997</v>
      </c>
      <c r="AE4300">
        <v>0</v>
      </c>
      <c r="AF4300">
        <v>0</v>
      </c>
      <c r="AG4300">
        <v>0</v>
      </c>
      <c r="AH4300">
        <v>0</v>
      </c>
      <c r="AI4300">
        <v>0</v>
      </c>
      <c r="AJ4300">
        <v>0</v>
      </c>
    </row>
    <row r="4301" spans="1:36">
      <c r="A4301" t="s">
        <v>654</v>
      </c>
      <c r="B4301" t="s">
        <v>672</v>
      </c>
      <c r="C4301">
        <v>1995</v>
      </c>
      <c r="D4301">
        <v>48</v>
      </c>
      <c r="E4301">
        <v>18</v>
      </c>
      <c r="F4301">
        <v>37.5</v>
      </c>
      <c r="G4301">
        <v>30</v>
      </c>
      <c r="H4301">
        <v>62.5</v>
      </c>
      <c r="I4301">
        <v>11</v>
      </c>
      <c r="J4301">
        <v>22.9</v>
      </c>
      <c r="K4301">
        <v>6</v>
      </c>
      <c r="L4301">
        <v>12.5</v>
      </c>
      <c r="M4301">
        <v>10</v>
      </c>
      <c r="N4301">
        <v>20.8</v>
      </c>
      <c r="O4301">
        <v>3</v>
      </c>
      <c r="P4301">
        <v>6.3</v>
      </c>
      <c r="Q4301">
        <v>3</v>
      </c>
      <c r="R4301">
        <v>6.3</v>
      </c>
      <c r="S4301">
        <v>7</v>
      </c>
      <c r="T4301">
        <v>14.6</v>
      </c>
      <c r="U4301">
        <v>9</v>
      </c>
      <c r="V4301">
        <v>18.8</v>
      </c>
      <c r="W4301">
        <v>9</v>
      </c>
      <c r="X4301">
        <v>18.8</v>
      </c>
      <c r="Y4301">
        <v>4</v>
      </c>
      <c r="Z4301">
        <v>8.3000000000000007</v>
      </c>
      <c r="AA4301">
        <v>1</v>
      </c>
      <c r="AB4301">
        <v>2.1</v>
      </c>
      <c r="AC4301">
        <v>5</v>
      </c>
      <c r="AD4301">
        <v>10.4</v>
      </c>
      <c r="AE4301">
        <v>8</v>
      </c>
      <c r="AF4301">
        <v>16.7</v>
      </c>
      <c r="AG4301">
        <v>1</v>
      </c>
      <c r="AH4301">
        <v>2.1</v>
      </c>
      <c r="AI4301">
        <v>0</v>
      </c>
      <c r="AJ4301">
        <v>0</v>
      </c>
    </row>
    <row r="4302" spans="1:36">
      <c r="A4302" t="s">
        <v>654</v>
      </c>
      <c r="B4302" t="s">
        <v>672</v>
      </c>
      <c r="C4302">
        <v>1996</v>
      </c>
      <c r="D4302">
        <v>183</v>
      </c>
      <c r="E4302">
        <v>63</v>
      </c>
      <c r="F4302">
        <v>34.4</v>
      </c>
      <c r="G4302">
        <v>120</v>
      </c>
      <c r="H4302">
        <v>65.599999999999994</v>
      </c>
      <c r="I4302">
        <v>18</v>
      </c>
      <c r="J4302">
        <v>9.8000000000000007</v>
      </c>
      <c r="K4302">
        <v>31</v>
      </c>
      <c r="L4302">
        <v>16.899999999999999</v>
      </c>
      <c r="M4302">
        <v>36</v>
      </c>
      <c r="N4302">
        <v>19.7</v>
      </c>
      <c r="O4302">
        <v>5</v>
      </c>
      <c r="P4302">
        <v>2.7</v>
      </c>
      <c r="Q4302">
        <v>22</v>
      </c>
      <c r="R4302">
        <v>12</v>
      </c>
      <c r="S4302">
        <v>18</v>
      </c>
      <c r="T4302">
        <v>9.8000000000000007</v>
      </c>
      <c r="U4302">
        <v>41</v>
      </c>
      <c r="V4302">
        <v>22.4</v>
      </c>
      <c r="W4302">
        <v>25</v>
      </c>
      <c r="X4302">
        <v>13.7</v>
      </c>
      <c r="Y4302">
        <v>7</v>
      </c>
      <c r="Z4302">
        <v>3.8</v>
      </c>
      <c r="AA4302">
        <v>9</v>
      </c>
      <c r="AB4302">
        <v>4.9000000000000004</v>
      </c>
      <c r="AC4302">
        <v>7</v>
      </c>
      <c r="AD4302">
        <v>3.8</v>
      </c>
      <c r="AE4302">
        <v>59</v>
      </c>
      <c r="AF4302">
        <v>32.200000000000003</v>
      </c>
      <c r="AG4302">
        <v>0</v>
      </c>
      <c r="AH4302">
        <v>0</v>
      </c>
      <c r="AI4302">
        <v>2</v>
      </c>
      <c r="AJ4302">
        <v>1.1000000000000001</v>
      </c>
    </row>
    <row r="4303" spans="1:36">
      <c r="A4303" t="s">
        <v>654</v>
      </c>
      <c r="B4303" t="s">
        <v>672</v>
      </c>
      <c r="C4303">
        <v>1997</v>
      </c>
      <c r="D4303">
        <v>210</v>
      </c>
      <c r="E4303">
        <v>99</v>
      </c>
      <c r="F4303">
        <v>47.1</v>
      </c>
      <c r="G4303">
        <v>111</v>
      </c>
      <c r="H4303">
        <v>52.9</v>
      </c>
      <c r="I4303">
        <v>19</v>
      </c>
      <c r="J4303">
        <v>9</v>
      </c>
      <c r="K4303">
        <v>30</v>
      </c>
      <c r="L4303">
        <v>14.3</v>
      </c>
      <c r="M4303">
        <v>20</v>
      </c>
      <c r="N4303">
        <v>9.5</v>
      </c>
      <c r="O4303">
        <v>6</v>
      </c>
      <c r="P4303">
        <v>2.9</v>
      </c>
      <c r="Q4303">
        <v>23</v>
      </c>
      <c r="R4303">
        <v>11</v>
      </c>
      <c r="S4303">
        <v>19</v>
      </c>
      <c r="T4303">
        <v>9</v>
      </c>
      <c r="U4303">
        <v>31</v>
      </c>
      <c r="V4303">
        <v>14.8</v>
      </c>
      <c r="W4303">
        <v>10</v>
      </c>
      <c r="X4303">
        <v>4.8</v>
      </c>
      <c r="Y4303">
        <v>8</v>
      </c>
      <c r="Z4303">
        <v>3.8</v>
      </c>
      <c r="AA4303">
        <v>12</v>
      </c>
      <c r="AB4303">
        <v>5.7</v>
      </c>
      <c r="AC4303">
        <v>10</v>
      </c>
      <c r="AD4303">
        <v>4.8</v>
      </c>
      <c r="AE4303">
        <v>52</v>
      </c>
      <c r="AF4303">
        <v>24.8</v>
      </c>
      <c r="AG4303">
        <v>0</v>
      </c>
      <c r="AH4303">
        <v>0</v>
      </c>
      <c r="AI4303">
        <v>0</v>
      </c>
      <c r="AJ4303">
        <v>0</v>
      </c>
    </row>
    <row r="4304" spans="1:36">
      <c r="A4304" t="s">
        <v>654</v>
      </c>
      <c r="B4304" t="s">
        <v>672</v>
      </c>
      <c r="C4304">
        <v>1998</v>
      </c>
      <c r="D4304">
        <v>132</v>
      </c>
      <c r="E4304">
        <v>51</v>
      </c>
      <c r="F4304">
        <v>38.6</v>
      </c>
      <c r="G4304">
        <v>81</v>
      </c>
      <c r="H4304">
        <v>61.4</v>
      </c>
      <c r="I4304">
        <v>16</v>
      </c>
      <c r="J4304">
        <v>12.1</v>
      </c>
      <c r="K4304">
        <v>23</v>
      </c>
      <c r="L4304">
        <v>17.399999999999999</v>
      </c>
      <c r="M4304">
        <v>18</v>
      </c>
      <c r="N4304">
        <v>13.6</v>
      </c>
      <c r="O4304">
        <v>9</v>
      </c>
      <c r="P4304">
        <v>6.8</v>
      </c>
      <c r="Q4304">
        <v>17</v>
      </c>
      <c r="R4304">
        <v>12.9</v>
      </c>
      <c r="S4304">
        <v>11</v>
      </c>
      <c r="T4304">
        <v>8.3000000000000007</v>
      </c>
      <c r="U4304">
        <v>29</v>
      </c>
      <c r="V4304">
        <v>22</v>
      </c>
      <c r="W4304">
        <v>11</v>
      </c>
      <c r="X4304">
        <v>8.3000000000000007</v>
      </c>
      <c r="Y4304">
        <v>2</v>
      </c>
      <c r="Z4304">
        <v>1.5</v>
      </c>
      <c r="AA4304">
        <v>6</v>
      </c>
      <c r="AB4304">
        <v>4.5</v>
      </c>
      <c r="AC4304">
        <v>6</v>
      </c>
      <c r="AD4304">
        <v>4.5</v>
      </c>
      <c r="AE4304">
        <v>32</v>
      </c>
      <c r="AF4304">
        <v>24.2</v>
      </c>
      <c r="AG4304">
        <v>0</v>
      </c>
      <c r="AH4304">
        <v>0</v>
      </c>
      <c r="AI4304">
        <v>1</v>
      </c>
      <c r="AJ4304">
        <v>0.8</v>
      </c>
    </row>
    <row r="4305" spans="1:36">
      <c r="A4305" t="s">
        <v>654</v>
      </c>
      <c r="B4305" t="s">
        <v>672</v>
      </c>
      <c r="C4305">
        <v>1999</v>
      </c>
      <c r="D4305">
        <v>65</v>
      </c>
      <c r="E4305">
        <v>28</v>
      </c>
      <c r="F4305">
        <v>43.1</v>
      </c>
      <c r="G4305">
        <v>37</v>
      </c>
      <c r="H4305">
        <v>56.9</v>
      </c>
      <c r="I4305">
        <v>9</v>
      </c>
      <c r="J4305">
        <v>13.8</v>
      </c>
      <c r="K4305">
        <v>10</v>
      </c>
      <c r="L4305">
        <v>15.4</v>
      </c>
      <c r="M4305">
        <v>10</v>
      </c>
      <c r="N4305">
        <v>15.4</v>
      </c>
      <c r="O4305">
        <v>6</v>
      </c>
      <c r="P4305">
        <v>9.1999999999999993</v>
      </c>
      <c r="Q4305">
        <v>4</v>
      </c>
      <c r="R4305">
        <v>6.2</v>
      </c>
      <c r="S4305">
        <v>1</v>
      </c>
      <c r="T4305">
        <v>1.5</v>
      </c>
      <c r="U4305">
        <v>8</v>
      </c>
      <c r="V4305">
        <v>12.3</v>
      </c>
      <c r="W4305">
        <v>7</v>
      </c>
      <c r="X4305">
        <v>10.8</v>
      </c>
      <c r="Y4305">
        <v>4</v>
      </c>
      <c r="Z4305">
        <v>6.2</v>
      </c>
      <c r="AA4305">
        <v>4</v>
      </c>
      <c r="AB4305">
        <v>6.2</v>
      </c>
      <c r="AC4305">
        <v>10</v>
      </c>
      <c r="AD4305">
        <v>15.4</v>
      </c>
      <c r="AE4305">
        <v>13</v>
      </c>
      <c r="AF4305">
        <v>20</v>
      </c>
      <c r="AG4305">
        <v>1</v>
      </c>
      <c r="AH4305">
        <v>1.5</v>
      </c>
      <c r="AI4305">
        <v>0</v>
      </c>
      <c r="AJ4305">
        <v>0</v>
      </c>
    </row>
    <row r="4306" spans="1:36">
      <c r="A4306" t="s">
        <v>654</v>
      </c>
      <c r="B4306" t="s">
        <v>672</v>
      </c>
      <c r="C4306">
        <v>2000</v>
      </c>
      <c r="D4306">
        <v>80</v>
      </c>
      <c r="E4306">
        <v>26</v>
      </c>
      <c r="F4306">
        <v>32.5</v>
      </c>
      <c r="G4306">
        <v>54</v>
      </c>
      <c r="H4306">
        <v>67.5</v>
      </c>
      <c r="I4306">
        <v>16</v>
      </c>
      <c r="J4306">
        <v>20</v>
      </c>
      <c r="K4306">
        <v>20</v>
      </c>
      <c r="L4306">
        <v>25</v>
      </c>
      <c r="M4306">
        <v>18</v>
      </c>
      <c r="N4306">
        <v>22.5</v>
      </c>
      <c r="O4306">
        <v>13</v>
      </c>
      <c r="P4306">
        <v>16.3</v>
      </c>
      <c r="Q4306">
        <v>12</v>
      </c>
      <c r="R4306">
        <v>15</v>
      </c>
      <c r="S4306">
        <v>8</v>
      </c>
      <c r="T4306">
        <v>10</v>
      </c>
      <c r="U4306">
        <v>15</v>
      </c>
      <c r="V4306">
        <v>18.8</v>
      </c>
      <c r="W4306">
        <v>11</v>
      </c>
      <c r="X4306">
        <v>13.8</v>
      </c>
      <c r="Y4306">
        <v>3</v>
      </c>
      <c r="Z4306">
        <v>3.8</v>
      </c>
      <c r="AA4306">
        <v>2</v>
      </c>
      <c r="AB4306">
        <v>2.5</v>
      </c>
      <c r="AC4306">
        <v>12</v>
      </c>
      <c r="AD4306">
        <v>15</v>
      </c>
      <c r="AE4306">
        <v>10</v>
      </c>
      <c r="AF4306">
        <v>12.5</v>
      </c>
      <c r="AG4306">
        <v>0</v>
      </c>
      <c r="AH4306">
        <v>0</v>
      </c>
      <c r="AI4306">
        <v>0</v>
      </c>
      <c r="AJ4306">
        <v>0</v>
      </c>
    </row>
    <row r="4307" spans="1:36">
      <c r="A4307" t="s">
        <v>654</v>
      </c>
      <c r="B4307" t="s">
        <v>672</v>
      </c>
      <c r="C4307">
        <v>2001</v>
      </c>
      <c r="D4307">
        <v>78</v>
      </c>
      <c r="E4307">
        <v>23</v>
      </c>
      <c r="F4307">
        <v>29.5</v>
      </c>
      <c r="G4307">
        <v>55</v>
      </c>
      <c r="H4307">
        <v>70.5</v>
      </c>
      <c r="I4307">
        <v>11</v>
      </c>
      <c r="J4307">
        <v>14.1</v>
      </c>
      <c r="K4307">
        <v>12</v>
      </c>
      <c r="L4307">
        <v>15.4</v>
      </c>
      <c r="M4307">
        <v>16</v>
      </c>
      <c r="N4307">
        <v>20.5</v>
      </c>
      <c r="O4307">
        <v>13</v>
      </c>
      <c r="P4307">
        <v>16.7</v>
      </c>
      <c r="Q4307">
        <v>11</v>
      </c>
      <c r="R4307">
        <v>14.1</v>
      </c>
      <c r="S4307">
        <v>9</v>
      </c>
      <c r="T4307">
        <v>11.5</v>
      </c>
      <c r="U4307">
        <v>6</v>
      </c>
      <c r="V4307">
        <v>7.7</v>
      </c>
      <c r="W4307">
        <v>9</v>
      </c>
      <c r="X4307">
        <v>11.5</v>
      </c>
      <c r="Y4307">
        <v>11</v>
      </c>
      <c r="Z4307">
        <v>14.1</v>
      </c>
      <c r="AA4307">
        <v>7</v>
      </c>
      <c r="AB4307">
        <v>9</v>
      </c>
      <c r="AC4307">
        <v>13</v>
      </c>
      <c r="AD4307">
        <v>16.7</v>
      </c>
      <c r="AE4307">
        <v>6</v>
      </c>
      <c r="AF4307">
        <v>7.7</v>
      </c>
      <c r="AG4307">
        <v>1</v>
      </c>
      <c r="AH4307">
        <v>1.3</v>
      </c>
      <c r="AI4307">
        <v>0</v>
      </c>
      <c r="AJ4307">
        <v>0</v>
      </c>
    </row>
    <row r="4308" spans="1:36">
      <c r="A4308" t="s">
        <v>654</v>
      </c>
      <c r="B4308" t="s">
        <v>672</v>
      </c>
      <c r="C4308">
        <v>2002</v>
      </c>
      <c r="D4308">
        <v>76</v>
      </c>
      <c r="E4308">
        <v>30</v>
      </c>
      <c r="F4308">
        <v>39.5</v>
      </c>
      <c r="G4308">
        <v>46</v>
      </c>
      <c r="H4308">
        <v>60.5</v>
      </c>
      <c r="I4308">
        <v>17</v>
      </c>
      <c r="J4308">
        <v>22.4</v>
      </c>
      <c r="K4308">
        <v>18</v>
      </c>
      <c r="L4308">
        <v>23.7</v>
      </c>
      <c r="M4308">
        <v>16</v>
      </c>
      <c r="N4308">
        <v>21.1</v>
      </c>
      <c r="O4308">
        <v>13</v>
      </c>
      <c r="P4308">
        <v>17.100000000000001</v>
      </c>
      <c r="Q4308">
        <v>9</v>
      </c>
      <c r="R4308">
        <v>11.8</v>
      </c>
      <c r="S4308">
        <v>7</v>
      </c>
      <c r="T4308">
        <v>9.1999999999999993</v>
      </c>
      <c r="U4308">
        <v>14</v>
      </c>
      <c r="V4308">
        <v>18.399999999999999</v>
      </c>
      <c r="W4308">
        <v>10</v>
      </c>
      <c r="X4308">
        <v>13.2</v>
      </c>
      <c r="Y4308">
        <v>7</v>
      </c>
      <c r="Z4308">
        <v>9.1999999999999993</v>
      </c>
      <c r="AA4308">
        <v>2</v>
      </c>
      <c r="AB4308">
        <v>2.6</v>
      </c>
      <c r="AC4308">
        <v>14</v>
      </c>
      <c r="AD4308">
        <v>18.399999999999999</v>
      </c>
      <c r="AE4308">
        <v>7</v>
      </c>
      <c r="AF4308">
        <v>9.1999999999999993</v>
      </c>
      <c r="AG4308">
        <v>1</v>
      </c>
      <c r="AH4308">
        <v>1.3</v>
      </c>
      <c r="AI4308">
        <v>0</v>
      </c>
      <c r="AJ4308">
        <v>0</v>
      </c>
    </row>
    <row r="4309" spans="1:36">
      <c r="A4309" t="s">
        <v>654</v>
      </c>
      <c r="B4309" t="s">
        <v>672</v>
      </c>
      <c r="C4309">
        <v>2003</v>
      </c>
      <c r="D4309">
        <v>71</v>
      </c>
      <c r="E4309">
        <v>25</v>
      </c>
      <c r="F4309">
        <v>35.200000000000003</v>
      </c>
      <c r="G4309">
        <v>46</v>
      </c>
      <c r="H4309">
        <v>64.8</v>
      </c>
      <c r="I4309">
        <v>14</v>
      </c>
      <c r="J4309">
        <v>19.7</v>
      </c>
      <c r="K4309">
        <v>13</v>
      </c>
      <c r="L4309">
        <v>18.3</v>
      </c>
      <c r="M4309">
        <v>18</v>
      </c>
      <c r="N4309">
        <v>25.4</v>
      </c>
      <c r="O4309">
        <v>10</v>
      </c>
      <c r="P4309">
        <v>14.1</v>
      </c>
      <c r="Q4309">
        <v>11</v>
      </c>
      <c r="R4309">
        <v>15.5</v>
      </c>
      <c r="S4309">
        <v>5</v>
      </c>
      <c r="T4309">
        <v>7</v>
      </c>
      <c r="U4309">
        <v>6</v>
      </c>
      <c r="V4309">
        <v>8.5</v>
      </c>
      <c r="W4309">
        <v>8</v>
      </c>
      <c r="X4309">
        <v>11.3</v>
      </c>
      <c r="Y4309">
        <v>11</v>
      </c>
      <c r="Z4309">
        <v>15.5</v>
      </c>
      <c r="AA4309">
        <v>2</v>
      </c>
      <c r="AB4309">
        <v>2.8</v>
      </c>
      <c r="AC4309">
        <v>8</v>
      </c>
      <c r="AD4309">
        <v>11.3</v>
      </c>
      <c r="AE4309">
        <v>6</v>
      </c>
      <c r="AF4309">
        <v>8.5</v>
      </c>
      <c r="AG4309">
        <v>0</v>
      </c>
      <c r="AH4309">
        <v>0</v>
      </c>
      <c r="AI4309">
        <v>0</v>
      </c>
      <c r="AJ4309">
        <v>0</v>
      </c>
    </row>
    <row r="4310" spans="1:36">
      <c r="A4310" t="s">
        <v>654</v>
      </c>
      <c r="B4310" t="s">
        <v>672</v>
      </c>
      <c r="C4310">
        <v>2004</v>
      </c>
      <c r="D4310">
        <v>81</v>
      </c>
      <c r="E4310">
        <v>34</v>
      </c>
      <c r="F4310">
        <v>42</v>
      </c>
      <c r="G4310">
        <v>47</v>
      </c>
      <c r="H4310">
        <v>58</v>
      </c>
      <c r="I4310">
        <v>17</v>
      </c>
      <c r="J4310">
        <v>21</v>
      </c>
      <c r="K4310">
        <v>15</v>
      </c>
      <c r="L4310">
        <v>18.5</v>
      </c>
      <c r="M4310">
        <v>14</v>
      </c>
      <c r="N4310">
        <v>17.3</v>
      </c>
      <c r="O4310">
        <v>11</v>
      </c>
      <c r="P4310">
        <v>13.6</v>
      </c>
      <c r="Q4310">
        <v>4</v>
      </c>
      <c r="R4310">
        <v>4.9000000000000004</v>
      </c>
      <c r="S4310">
        <v>6</v>
      </c>
      <c r="T4310">
        <v>7.4</v>
      </c>
      <c r="U4310">
        <v>4</v>
      </c>
      <c r="V4310">
        <v>4.9000000000000004</v>
      </c>
      <c r="W4310">
        <v>7</v>
      </c>
      <c r="X4310">
        <v>8.6</v>
      </c>
      <c r="Y4310">
        <v>8</v>
      </c>
      <c r="Z4310">
        <v>9.9</v>
      </c>
      <c r="AA4310">
        <v>2</v>
      </c>
      <c r="AB4310">
        <v>2.5</v>
      </c>
      <c r="AC4310">
        <v>10</v>
      </c>
      <c r="AD4310">
        <v>12.3</v>
      </c>
      <c r="AE4310">
        <v>7</v>
      </c>
      <c r="AF4310">
        <v>8.6</v>
      </c>
      <c r="AG4310">
        <v>2</v>
      </c>
      <c r="AH4310">
        <v>2.5</v>
      </c>
      <c r="AI4310">
        <v>0</v>
      </c>
      <c r="AJ4310">
        <v>0</v>
      </c>
    </row>
    <row r="4311" spans="1:36">
      <c r="A4311" t="s">
        <v>654</v>
      </c>
      <c r="B4311" t="s">
        <v>672</v>
      </c>
      <c r="C4311">
        <v>2005</v>
      </c>
      <c r="D4311">
        <v>108</v>
      </c>
      <c r="E4311">
        <v>34</v>
      </c>
      <c r="F4311">
        <v>31.5</v>
      </c>
      <c r="G4311">
        <v>74</v>
      </c>
      <c r="H4311">
        <v>68.5</v>
      </c>
      <c r="I4311">
        <v>26</v>
      </c>
      <c r="J4311">
        <v>24.1</v>
      </c>
      <c r="K4311">
        <v>31</v>
      </c>
      <c r="L4311">
        <v>28.7</v>
      </c>
      <c r="M4311">
        <v>33</v>
      </c>
      <c r="N4311">
        <v>30.6</v>
      </c>
      <c r="O4311">
        <v>25</v>
      </c>
      <c r="P4311">
        <v>23.1</v>
      </c>
      <c r="Q4311">
        <v>13</v>
      </c>
      <c r="R4311">
        <v>12</v>
      </c>
      <c r="S4311">
        <v>9</v>
      </c>
      <c r="T4311">
        <v>8.3000000000000007</v>
      </c>
      <c r="U4311">
        <v>5</v>
      </c>
      <c r="V4311">
        <v>4.5999999999999996</v>
      </c>
      <c r="W4311">
        <v>15</v>
      </c>
      <c r="X4311">
        <v>13.9</v>
      </c>
      <c r="Y4311">
        <v>23</v>
      </c>
      <c r="Z4311">
        <v>21.3</v>
      </c>
      <c r="AA4311">
        <v>4</v>
      </c>
      <c r="AB4311">
        <v>3.7</v>
      </c>
      <c r="AC4311">
        <v>23</v>
      </c>
      <c r="AD4311">
        <v>21.3</v>
      </c>
      <c r="AE4311">
        <v>8</v>
      </c>
      <c r="AF4311">
        <v>7.4</v>
      </c>
      <c r="AG4311">
        <v>3</v>
      </c>
      <c r="AH4311">
        <v>2.8</v>
      </c>
      <c r="AI4311">
        <v>0</v>
      </c>
      <c r="AJ4311">
        <v>0</v>
      </c>
    </row>
    <row r="4312" spans="1:36">
      <c r="A4312" t="s">
        <v>654</v>
      </c>
      <c r="B4312" t="s">
        <v>672</v>
      </c>
      <c r="C4312">
        <v>2006</v>
      </c>
      <c r="D4312">
        <v>59</v>
      </c>
      <c r="E4312">
        <v>28</v>
      </c>
      <c r="F4312">
        <v>47.5</v>
      </c>
      <c r="G4312">
        <v>31</v>
      </c>
      <c r="H4312">
        <v>52.5</v>
      </c>
      <c r="I4312">
        <v>10</v>
      </c>
      <c r="J4312">
        <v>16.899999999999999</v>
      </c>
      <c r="K4312">
        <v>11</v>
      </c>
      <c r="L4312">
        <v>18.600000000000001</v>
      </c>
      <c r="M4312">
        <v>14</v>
      </c>
      <c r="N4312">
        <v>23.7</v>
      </c>
      <c r="O4312">
        <v>5</v>
      </c>
      <c r="P4312">
        <v>8.5</v>
      </c>
      <c r="Q4312">
        <v>8</v>
      </c>
      <c r="R4312">
        <v>13.6</v>
      </c>
      <c r="S4312">
        <v>2</v>
      </c>
      <c r="T4312">
        <v>3.4</v>
      </c>
      <c r="U4312">
        <v>0</v>
      </c>
      <c r="V4312">
        <v>0</v>
      </c>
      <c r="W4312">
        <v>6</v>
      </c>
      <c r="X4312">
        <v>10.199999999999999</v>
      </c>
      <c r="Y4312">
        <v>7</v>
      </c>
      <c r="Z4312">
        <v>11.9</v>
      </c>
      <c r="AA4312">
        <v>0</v>
      </c>
      <c r="AB4312">
        <v>0</v>
      </c>
      <c r="AC4312">
        <v>6</v>
      </c>
      <c r="AD4312">
        <v>10.199999999999999</v>
      </c>
      <c r="AE4312">
        <v>5</v>
      </c>
      <c r="AF4312">
        <v>8.5</v>
      </c>
      <c r="AG4312">
        <v>0</v>
      </c>
      <c r="AH4312">
        <v>0</v>
      </c>
      <c r="AI4312">
        <v>0</v>
      </c>
      <c r="AJ4312">
        <v>0</v>
      </c>
    </row>
    <row r="4313" spans="1:36">
      <c r="A4313" t="s">
        <v>654</v>
      </c>
      <c r="B4313" t="s">
        <v>672</v>
      </c>
      <c r="C4313">
        <v>2007</v>
      </c>
      <c r="D4313">
        <v>81</v>
      </c>
      <c r="E4313">
        <v>40</v>
      </c>
      <c r="F4313">
        <v>49.4</v>
      </c>
      <c r="G4313">
        <v>41</v>
      </c>
      <c r="H4313">
        <v>50.6</v>
      </c>
      <c r="I4313">
        <v>9</v>
      </c>
      <c r="J4313">
        <v>11.1</v>
      </c>
      <c r="K4313">
        <v>13</v>
      </c>
      <c r="L4313">
        <v>16</v>
      </c>
      <c r="M4313">
        <v>16</v>
      </c>
      <c r="N4313">
        <v>19.8</v>
      </c>
      <c r="O4313">
        <v>3</v>
      </c>
      <c r="P4313">
        <v>3.7</v>
      </c>
      <c r="Q4313">
        <v>6</v>
      </c>
      <c r="R4313">
        <v>7.4</v>
      </c>
      <c r="S4313">
        <v>8</v>
      </c>
      <c r="T4313">
        <v>9.9</v>
      </c>
      <c r="U4313">
        <v>5</v>
      </c>
      <c r="V4313">
        <v>6.2</v>
      </c>
      <c r="W4313">
        <v>6</v>
      </c>
      <c r="X4313">
        <v>7.4</v>
      </c>
      <c r="Y4313">
        <v>10</v>
      </c>
      <c r="Z4313">
        <v>12.3</v>
      </c>
      <c r="AA4313">
        <v>7</v>
      </c>
      <c r="AB4313">
        <v>8.6</v>
      </c>
      <c r="AC4313">
        <v>5</v>
      </c>
      <c r="AD4313">
        <v>6.2</v>
      </c>
      <c r="AE4313">
        <v>3</v>
      </c>
      <c r="AF4313">
        <v>3.7</v>
      </c>
      <c r="AG4313">
        <v>1</v>
      </c>
      <c r="AH4313">
        <v>1.2</v>
      </c>
      <c r="AI4313">
        <v>0</v>
      </c>
      <c r="AJ4313">
        <v>0</v>
      </c>
    </row>
    <row r="4314" spans="1:36">
      <c r="A4314" t="s">
        <v>654</v>
      </c>
      <c r="B4314" t="s">
        <v>672</v>
      </c>
      <c r="C4314">
        <v>2008</v>
      </c>
      <c r="D4314">
        <v>7</v>
      </c>
      <c r="E4314">
        <v>4</v>
      </c>
      <c r="F4314">
        <v>57.1</v>
      </c>
      <c r="G4314">
        <v>3</v>
      </c>
      <c r="H4314">
        <v>42.9</v>
      </c>
      <c r="I4314">
        <v>0</v>
      </c>
      <c r="J4314">
        <v>0</v>
      </c>
      <c r="K4314">
        <v>2</v>
      </c>
      <c r="L4314">
        <v>28.6</v>
      </c>
      <c r="M4314">
        <v>0</v>
      </c>
      <c r="N4314">
        <v>0</v>
      </c>
      <c r="O4314">
        <v>1</v>
      </c>
      <c r="P4314">
        <v>14.3</v>
      </c>
      <c r="Q4314">
        <v>2</v>
      </c>
      <c r="R4314">
        <v>28.6</v>
      </c>
      <c r="S4314">
        <v>0</v>
      </c>
      <c r="T4314">
        <v>0</v>
      </c>
      <c r="U4314">
        <v>0</v>
      </c>
      <c r="V4314">
        <v>0</v>
      </c>
      <c r="W4314">
        <v>0</v>
      </c>
      <c r="X4314">
        <v>0</v>
      </c>
      <c r="Y4314">
        <v>0</v>
      </c>
      <c r="Z4314">
        <v>0</v>
      </c>
      <c r="AA4314">
        <v>0</v>
      </c>
      <c r="AB4314">
        <v>0</v>
      </c>
      <c r="AC4314">
        <v>0</v>
      </c>
      <c r="AD4314">
        <v>0</v>
      </c>
      <c r="AE4314">
        <v>0</v>
      </c>
      <c r="AF4314">
        <v>0</v>
      </c>
      <c r="AG4314">
        <v>1</v>
      </c>
      <c r="AH4314">
        <v>14.3</v>
      </c>
      <c r="AI4314">
        <v>0</v>
      </c>
      <c r="AJ4314">
        <v>0</v>
      </c>
    </row>
    <row r="4315" spans="1:36">
      <c r="A4315" t="s">
        <v>654</v>
      </c>
      <c r="B4315" t="s">
        <v>672</v>
      </c>
      <c r="C4315">
        <v>2010</v>
      </c>
      <c r="D4315">
        <v>1</v>
      </c>
      <c r="E4315">
        <v>1</v>
      </c>
      <c r="F4315">
        <v>100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c r="AG4315">
        <v>0</v>
      </c>
      <c r="AH4315">
        <v>0</v>
      </c>
      <c r="AI4315">
        <v>0</v>
      </c>
      <c r="AJ4315">
        <v>0</v>
      </c>
    </row>
    <row r="4316" spans="1:36">
      <c r="A4316" t="s">
        <v>654</v>
      </c>
      <c r="B4316" t="s">
        <v>672</v>
      </c>
      <c r="C4316">
        <v>2011</v>
      </c>
      <c r="D4316">
        <v>11</v>
      </c>
      <c r="E4316">
        <v>9</v>
      </c>
      <c r="F4316">
        <v>81.8</v>
      </c>
      <c r="G4316">
        <v>2</v>
      </c>
      <c r="H4316">
        <v>18.2</v>
      </c>
      <c r="I4316">
        <v>0</v>
      </c>
      <c r="J4316">
        <v>0</v>
      </c>
      <c r="K4316">
        <v>0</v>
      </c>
      <c r="L4316">
        <v>0</v>
      </c>
      <c r="M4316">
        <v>0</v>
      </c>
      <c r="N4316">
        <v>0</v>
      </c>
      <c r="O4316">
        <v>0</v>
      </c>
      <c r="P4316">
        <v>0</v>
      </c>
      <c r="Q4316">
        <v>1</v>
      </c>
      <c r="R4316">
        <v>9.1</v>
      </c>
      <c r="S4316">
        <v>0</v>
      </c>
      <c r="T4316">
        <v>0</v>
      </c>
      <c r="U4316">
        <v>0</v>
      </c>
      <c r="V4316">
        <v>0</v>
      </c>
      <c r="W4316">
        <v>0</v>
      </c>
      <c r="X4316">
        <v>0</v>
      </c>
      <c r="Y4316">
        <v>0</v>
      </c>
      <c r="Z4316">
        <v>0</v>
      </c>
      <c r="AA4316">
        <v>1</v>
      </c>
      <c r="AB4316">
        <v>9.1</v>
      </c>
      <c r="AC4316">
        <v>0</v>
      </c>
      <c r="AD4316">
        <v>0</v>
      </c>
      <c r="AE4316">
        <v>0</v>
      </c>
      <c r="AF4316">
        <v>0</v>
      </c>
      <c r="AG4316">
        <v>0</v>
      </c>
      <c r="AH4316">
        <v>0</v>
      </c>
      <c r="AI4316">
        <v>0</v>
      </c>
      <c r="AJ4316">
        <v>0</v>
      </c>
    </row>
    <row r="4317" spans="1:36">
      <c r="A4317" t="s">
        <v>654</v>
      </c>
      <c r="B4317" t="s">
        <v>672</v>
      </c>
      <c r="C4317">
        <v>2012</v>
      </c>
      <c r="D4317">
        <v>2</v>
      </c>
      <c r="E4317">
        <v>2</v>
      </c>
      <c r="F4317">
        <v>100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c r="AG4317">
        <v>0</v>
      </c>
      <c r="AH4317">
        <v>0</v>
      </c>
      <c r="AI4317">
        <v>0</v>
      </c>
      <c r="AJ4317">
        <v>0</v>
      </c>
    </row>
    <row r="4318" spans="1:36">
      <c r="A4318" t="s">
        <v>654</v>
      </c>
      <c r="B4318" t="s">
        <v>673</v>
      </c>
      <c r="C4318">
        <v>2004</v>
      </c>
      <c r="D4318">
        <v>1</v>
      </c>
      <c r="E4318">
        <v>0</v>
      </c>
      <c r="F4318">
        <v>0</v>
      </c>
      <c r="G4318">
        <v>1</v>
      </c>
      <c r="H4318">
        <v>100</v>
      </c>
      <c r="I4318">
        <v>0</v>
      </c>
      <c r="J4318">
        <v>0</v>
      </c>
      <c r="K4318">
        <v>1</v>
      </c>
      <c r="L4318">
        <v>100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c r="AI4318">
        <v>0</v>
      </c>
      <c r="AJ4318">
        <v>0</v>
      </c>
    </row>
    <row r="4319" spans="1:36">
      <c r="A4319" t="s">
        <v>654</v>
      </c>
      <c r="B4319" t="s">
        <v>674</v>
      </c>
      <c r="C4319">
        <v>1996</v>
      </c>
      <c r="D4319">
        <v>2</v>
      </c>
      <c r="E4319">
        <v>1</v>
      </c>
      <c r="F4319">
        <v>50</v>
      </c>
      <c r="G4319">
        <v>1</v>
      </c>
      <c r="H4319">
        <v>50</v>
      </c>
      <c r="I4319">
        <v>0</v>
      </c>
      <c r="J4319">
        <v>0</v>
      </c>
      <c r="K4319">
        <v>1</v>
      </c>
      <c r="L4319">
        <v>50</v>
      </c>
      <c r="M4319">
        <v>0</v>
      </c>
      <c r="N4319">
        <v>0</v>
      </c>
      <c r="O4319">
        <v>0</v>
      </c>
      <c r="P4319">
        <v>0</v>
      </c>
      <c r="Q4319">
        <v>0</v>
      </c>
      <c r="R4319">
        <v>0</v>
      </c>
      <c r="S4319">
        <v>0</v>
      </c>
      <c r="T4319">
        <v>0</v>
      </c>
      <c r="U4319">
        <v>1</v>
      </c>
      <c r="V4319">
        <v>50</v>
      </c>
      <c r="W4319">
        <v>0</v>
      </c>
      <c r="X4319">
        <v>0</v>
      </c>
      <c r="Y4319">
        <v>0</v>
      </c>
      <c r="Z4319">
        <v>0</v>
      </c>
      <c r="AA4319">
        <v>0</v>
      </c>
      <c r="AB4319">
        <v>0</v>
      </c>
      <c r="AC4319">
        <v>0</v>
      </c>
      <c r="AD4319">
        <v>0</v>
      </c>
      <c r="AE4319">
        <v>1</v>
      </c>
      <c r="AF4319">
        <v>50</v>
      </c>
      <c r="AG4319">
        <v>0</v>
      </c>
      <c r="AH4319">
        <v>0</v>
      </c>
      <c r="AI4319">
        <v>0</v>
      </c>
      <c r="AJ4319">
        <v>0</v>
      </c>
    </row>
    <row r="4320" spans="1:36">
      <c r="A4320" t="s">
        <v>654</v>
      </c>
      <c r="B4320" t="s">
        <v>674</v>
      </c>
      <c r="C4320">
        <v>1997</v>
      </c>
      <c r="D4320">
        <v>2</v>
      </c>
      <c r="E4320">
        <v>0</v>
      </c>
      <c r="F4320">
        <v>0</v>
      </c>
      <c r="G4320">
        <v>2</v>
      </c>
      <c r="H4320">
        <v>100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1</v>
      </c>
      <c r="AB4320">
        <v>50</v>
      </c>
      <c r="AC4320">
        <v>0</v>
      </c>
      <c r="AD4320">
        <v>0</v>
      </c>
      <c r="AE4320">
        <v>2</v>
      </c>
      <c r="AF4320">
        <v>100</v>
      </c>
      <c r="AG4320">
        <v>0</v>
      </c>
      <c r="AH4320">
        <v>0</v>
      </c>
      <c r="AI4320">
        <v>0</v>
      </c>
      <c r="AJ4320">
        <v>0</v>
      </c>
    </row>
    <row r="4321" spans="1:36">
      <c r="A4321" t="s">
        <v>654</v>
      </c>
      <c r="B4321" t="s">
        <v>675</v>
      </c>
      <c r="C4321">
        <v>1998</v>
      </c>
      <c r="D4321">
        <v>1</v>
      </c>
      <c r="E4321">
        <v>0</v>
      </c>
      <c r="F4321">
        <v>0</v>
      </c>
      <c r="G4321">
        <v>1</v>
      </c>
      <c r="H4321">
        <v>100</v>
      </c>
      <c r="I4321">
        <v>1</v>
      </c>
      <c r="J4321">
        <v>100</v>
      </c>
      <c r="K4321">
        <v>0</v>
      </c>
      <c r="L4321">
        <v>0</v>
      </c>
      <c r="M4321">
        <v>1</v>
      </c>
      <c r="N4321">
        <v>100</v>
      </c>
      <c r="O4321">
        <v>1</v>
      </c>
      <c r="P4321">
        <v>100</v>
      </c>
      <c r="Q4321">
        <v>1</v>
      </c>
      <c r="R4321">
        <v>100</v>
      </c>
      <c r="S4321">
        <v>1</v>
      </c>
      <c r="T4321">
        <v>100</v>
      </c>
      <c r="U4321">
        <v>1</v>
      </c>
      <c r="V4321">
        <v>100</v>
      </c>
      <c r="W4321">
        <v>0</v>
      </c>
      <c r="X4321">
        <v>0</v>
      </c>
      <c r="Y4321">
        <v>1</v>
      </c>
      <c r="Z4321">
        <v>100</v>
      </c>
      <c r="AA4321">
        <v>1</v>
      </c>
      <c r="AB4321">
        <v>100</v>
      </c>
      <c r="AC4321">
        <v>1</v>
      </c>
      <c r="AD4321">
        <v>100</v>
      </c>
      <c r="AE4321">
        <v>1</v>
      </c>
      <c r="AF4321">
        <v>100</v>
      </c>
      <c r="AG4321">
        <v>0</v>
      </c>
      <c r="AH4321">
        <v>0</v>
      </c>
      <c r="AI4321">
        <v>0</v>
      </c>
      <c r="AJ4321">
        <v>0</v>
      </c>
    </row>
    <row r="4322" spans="1:36">
      <c r="A4322" t="s">
        <v>654</v>
      </c>
      <c r="B4322" t="s">
        <v>675</v>
      </c>
      <c r="C4322">
        <v>2003</v>
      </c>
      <c r="D4322">
        <v>1</v>
      </c>
      <c r="E4322">
        <v>1</v>
      </c>
      <c r="F4322">
        <v>100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c r="AG4322">
        <v>0</v>
      </c>
      <c r="AH4322">
        <v>0</v>
      </c>
      <c r="AI4322">
        <v>0</v>
      </c>
      <c r="AJ4322">
        <v>0</v>
      </c>
    </row>
    <row r="4323" spans="1:36">
      <c r="A4323" t="s">
        <v>654</v>
      </c>
      <c r="B4323" t="s">
        <v>675</v>
      </c>
      <c r="C4323">
        <v>2004</v>
      </c>
      <c r="D4323">
        <v>3</v>
      </c>
      <c r="E4323">
        <v>2</v>
      </c>
      <c r="F4323">
        <v>66.7</v>
      </c>
      <c r="G4323">
        <v>1</v>
      </c>
      <c r="H4323">
        <v>33.299999999999997</v>
      </c>
      <c r="I4323">
        <v>0</v>
      </c>
      <c r="J4323">
        <v>0</v>
      </c>
      <c r="K4323">
        <v>0</v>
      </c>
      <c r="L4323">
        <v>0</v>
      </c>
      <c r="M4323">
        <v>1</v>
      </c>
      <c r="N4323">
        <v>33.299999999999997</v>
      </c>
      <c r="O4323">
        <v>0</v>
      </c>
      <c r="P4323">
        <v>0</v>
      </c>
      <c r="Q4323">
        <v>0</v>
      </c>
      <c r="R4323">
        <v>0</v>
      </c>
      <c r="S4323">
        <v>0</v>
      </c>
      <c r="T4323">
        <v>0</v>
      </c>
      <c r="U4323">
        <v>0</v>
      </c>
      <c r="V4323">
        <v>0</v>
      </c>
      <c r="W4323">
        <v>1</v>
      </c>
      <c r="X4323">
        <v>33.299999999999997</v>
      </c>
      <c r="Y4323">
        <v>0</v>
      </c>
      <c r="Z4323">
        <v>0</v>
      </c>
      <c r="AA4323">
        <v>0</v>
      </c>
      <c r="AB4323">
        <v>0</v>
      </c>
      <c r="AC4323">
        <v>0</v>
      </c>
      <c r="AD4323">
        <v>0</v>
      </c>
      <c r="AE4323">
        <v>0</v>
      </c>
      <c r="AF4323">
        <v>0</v>
      </c>
      <c r="AG4323">
        <v>0</v>
      </c>
      <c r="AH4323">
        <v>0</v>
      </c>
      <c r="AI4323">
        <v>0</v>
      </c>
      <c r="AJ4323">
        <v>0</v>
      </c>
    </row>
    <row r="4324" spans="1:36">
      <c r="A4324" t="s">
        <v>654</v>
      </c>
      <c r="B4324" t="s">
        <v>675</v>
      </c>
      <c r="C4324">
        <v>2005</v>
      </c>
      <c r="D4324">
        <v>4</v>
      </c>
      <c r="E4324">
        <v>1</v>
      </c>
      <c r="F4324">
        <v>25</v>
      </c>
      <c r="G4324">
        <v>3</v>
      </c>
      <c r="H4324">
        <v>75</v>
      </c>
      <c r="I4324">
        <v>1</v>
      </c>
      <c r="J4324">
        <v>25</v>
      </c>
      <c r="K4324">
        <v>2</v>
      </c>
      <c r="L4324">
        <v>50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1</v>
      </c>
      <c r="AF4324">
        <v>25</v>
      </c>
      <c r="AG4324">
        <v>0</v>
      </c>
      <c r="AH4324">
        <v>0</v>
      </c>
      <c r="AI4324">
        <v>0</v>
      </c>
      <c r="AJ4324">
        <v>0</v>
      </c>
    </row>
    <row r="4325" spans="1:36">
      <c r="A4325" t="s">
        <v>654</v>
      </c>
      <c r="B4325" t="s">
        <v>675</v>
      </c>
      <c r="C4325">
        <v>2006</v>
      </c>
      <c r="D4325">
        <v>2</v>
      </c>
      <c r="E4325">
        <v>1</v>
      </c>
      <c r="F4325">
        <v>50</v>
      </c>
      <c r="G4325">
        <v>1</v>
      </c>
      <c r="H4325">
        <v>50</v>
      </c>
      <c r="I4325">
        <v>0</v>
      </c>
      <c r="J4325">
        <v>0</v>
      </c>
      <c r="K4325">
        <v>1</v>
      </c>
      <c r="L4325">
        <v>50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c r="AG4325">
        <v>0</v>
      </c>
      <c r="AH4325">
        <v>0</v>
      </c>
      <c r="AI4325">
        <v>0</v>
      </c>
      <c r="AJ4325">
        <v>0</v>
      </c>
    </row>
    <row r="4326" spans="1:36">
      <c r="A4326" t="s">
        <v>654</v>
      </c>
      <c r="B4326" t="s">
        <v>675</v>
      </c>
      <c r="C4326">
        <v>2007</v>
      </c>
      <c r="D4326">
        <v>1</v>
      </c>
      <c r="E4326">
        <v>0</v>
      </c>
      <c r="F4326">
        <v>0</v>
      </c>
      <c r="G4326">
        <v>1</v>
      </c>
      <c r="H4326">
        <v>100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1</v>
      </c>
      <c r="AB4326">
        <v>100</v>
      </c>
      <c r="AC4326">
        <v>0</v>
      </c>
      <c r="AD4326">
        <v>0</v>
      </c>
      <c r="AE4326">
        <v>0</v>
      </c>
      <c r="AF4326">
        <v>0</v>
      </c>
      <c r="AG4326">
        <v>0</v>
      </c>
      <c r="AH4326">
        <v>0</v>
      </c>
      <c r="AI4326">
        <v>0</v>
      </c>
      <c r="AJ4326">
        <v>0</v>
      </c>
    </row>
    <row r="4327" spans="1:36">
      <c r="A4327" t="s">
        <v>654</v>
      </c>
      <c r="B4327" t="s">
        <v>675</v>
      </c>
      <c r="C4327">
        <v>2011</v>
      </c>
      <c r="D4327">
        <v>1</v>
      </c>
      <c r="E4327">
        <v>1</v>
      </c>
      <c r="F4327">
        <v>100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c r="AG4327">
        <v>0</v>
      </c>
      <c r="AH4327">
        <v>0</v>
      </c>
      <c r="AI4327">
        <v>0</v>
      </c>
      <c r="AJ4327">
        <v>0</v>
      </c>
    </row>
    <row r="4328" spans="1:36">
      <c r="A4328" t="s">
        <v>654</v>
      </c>
      <c r="B4328" t="s">
        <v>676</v>
      </c>
      <c r="C4328">
        <v>2005</v>
      </c>
      <c r="D4328">
        <v>1</v>
      </c>
      <c r="E4328">
        <v>0</v>
      </c>
      <c r="F4328">
        <v>0</v>
      </c>
      <c r="G4328">
        <v>1</v>
      </c>
      <c r="H4328">
        <v>100</v>
      </c>
      <c r="I4328">
        <v>0</v>
      </c>
      <c r="J4328">
        <v>0</v>
      </c>
      <c r="K4328">
        <v>0</v>
      </c>
      <c r="L4328">
        <v>0</v>
      </c>
      <c r="M4328">
        <v>1</v>
      </c>
      <c r="N4328">
        <v>100</v>
      </c>
      <c r="O4328">
        <v>0</v>
      </c>
      <c r="P4328">
        <v>0</v>
      </c>
      <c r="Q4328">
        <v>0</v>
      </c>
      <c r="R4328">
        <v>0</v>
      </c>
      <c r="S4328">
        <v>0</v>
      </c>
      <c r="T4328">
        <v>0</v>
      </c>
      <c r="U4328">
        <v>0</v>
      </c>
      <c r="V4328">
        <v>0</v>
      </c>
      <c r="W4328">
        <v>1</v>
      </c>
      <c r="X4328">
        <v>100</v>
      </c>
      <c r="Y4328">
        <v>1</v>
      </c>
      <c r="Z4328">
        <v>100</v>
      </c>
      <c r="AA4328">
        <v>0</v>
      </c>
      <c r="AB4328">
        <v>0</v>
      </c>
      <c r="AC4328">
        <v>0</v>
      </c>
      <c r="AD4328">
        <v>0</v>
      </c>
      <c r="AE4328">
        <v>0</v>
      </c>
      <c r="AF4328">
        <v>0</v>
      </c>
      <c r="AG4328">
        <v>0</v>
      </c>
      <c r="AH4328">
        <v>0</v>
      </c>
      <c r="AI4328">
        <v>0</v>
      </c>
      <c r="AJ4328">
        <v>0</v>
      </c>
    </row>
    <row r="4329" spans="1:36">
      <c r="A4329" t="s">
        <v>654</v>
      </c>
      <c r="B4329" t="s">
        <v>677</v>
      </c>
      <c r="C4329">
        <v>1999</v>
      </c>
      <c r="D4329">
        <v>1</v>
      </c>
      <c r="E4329">
        <v>1</v>
      </c>
      <c r="F4329">
        <v>100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c r="AG4329">
        <v>0</v>
      </c>
      <c r="AH4329">
        <v>0</v>
      </c>
      <c r="AI4329">
        <v>0</v>
      </c>
      <c r="AJ4329">
        <v>0</v>
      </c>
    </row>
    <row r="4330" spans="1:36">
      <c r="A4330" t="s">
        <v>654</v>
      </c>
      <c r="B4330" t="s">
        <v>677</v>
      </c>
      <c r="C4330">
        <v>2000</v>
      </c>
      <c r="D4330">
        <v>1</v>
      </c>
      <c r="E4330">
        <v>1</v>
      </c>
      <c r="F4330">
        <v>100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c r="AI4330">
        <v>0</v>
      </c>
      <c r="AJ4330">
        <v>0</v>
      </c>
    </row>
    <row r="4331" spans="1:36">
      <c r="A4331" t="s">
        <v>654</v>
      </c>
      <c r="B4331" t="s">
        <v>677</v>
      </c>
      <c r="C4331">
        <v>2001</v>
      </c>
      <c r="D4331">
        <v>3</v>
      </c>
      <c r="E4331">
        <v>0</v>
      </c>
      <c r="F4331">
        <v>0</v>
      </c>
      <c r="G4331">
        <v>3</v>
      </c>
      <c r="H4331">
        <v>100</v>
      </c>
      <c r="I4331">
        <v>0</v>
      </c>
      <c r="J4331">
        <v>0</v>
      </c>
      <c r="K4331">
        <v>3</v>
      </c>
      <c r="L4331">
        <v>100</v>
      </c>
      <c r="M4331">
        <v>1</v>
      </c>
      <c r="N4331">
        <v>33.299999999999997</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0</v>
      </c>
      <c r="AI4331">
        <v>0</v>
      </c>
      <c r="AJ4331">
        <v>0</v>
      </c>
    </row>
    <row r="4332" spans="1:36">
      <c r="A4332" t="s">
        <v>654</v>
      </c>
      <c r="B4332" t="s">
        <v>678</v>
      </c>
      <c r="C4332">
        <v>1998</v>
      </c>
      <c r="D4332">
        <v>3</v>
      </c>
      <c r="E4332">
        <v>2</v>
      </c>
      <c r="F4332">
        <v>66.7</v>
      </c>
      <c r="G4332">
        <v>1</v>
      </c>
      <c r="H4332">
        <v>33.299999999999997</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1</v>
      </c>
      <c r="AD4332">
        <v>33.299999999999997</v>
      </c>
      <c r="AE4332">
        <v>0</v>
      </c>
      <c r="AF4332">
        <v>0</v>
      </c>
      <c r="AG4332">
        <v>0</v>
      </c>
      <c r="AH4332">
        <v>0</v>
      </c>
      <c r="AI4332">
        <v>0</v>
      </c>
      <c r="AJ4332">
        <v>0</v>
      </c>
    </row>
    <row r="4333" spans="1:36">
      <c r="A4333" t="s">
        <v>654</v>
      </c>
      <c r="B4333" t="s">
        <v>678</v>
      </c>
      <c r="C4333">
        <v>1999</v>
      </c>
      <c r="D4333">
        <v>174</v>
      </c>
      <c r="E4333">
        <v>43</v>
      </c>
      <c r="F4333">
        <v>24.7</v>
      </c>
      <c r="G4333">
        <v>131</v>
      </c>
      <c r="H4333">
        <v>75.3</v>
      </c>
      <c r="I4333">
        <v>43</v>
      </c>
      <c r="J4333">
        <v>24.7</v>
      </c>
      <c r="K4333">
        <v>43</v>
      </c>
      <c r="L4333">
        <v>24.7</v>
      </c>
      <c r="M4333">
        <v>36</v>
      </c>
      <c r="N4333">
        <v>20.7</v>
      </c>
      <c r="O4333">
        <v>32</v>
      </c>
      <c r="P4333">
        <v>18.399999999999999</v>
      </c>
      <c r="Q4333">
        <v>33</v>
      </c>
      <c r="R4333">
        <v>19</v>
      </c>
      <c r="S4333">
        <v>31</v>
      </c>
      <c r="T4333">
        <v>17.8</v>
      </c>
      <c r="U4333">
        <v>19</v>
      </c>
      <c r="V4333">
        <v>10.9</v>
      </c>
      <c r="W4333">
        <v>29</v>
      </c>
      <c r="X4333">
        <v>16.7</v>
      </c>
      <c r="Y4333">
        <v>6</v>
      </c>
      <c r="Z4333">
        <v>3.4</v>
      </c>
      <c r="AA4333">
        <v>11</v>
      </c>
      <c r="AB4333">
        <v>6.3</v>
      </c>
      <c r="AC4333">
        <v>44</v>
      </c>
      <c r="AD4333">
        <v>25.3</v>
      </c>
      <c r="AE4333">
        <v>15</v>
      </c>
      <c r="AF4333">
        <v>8.6</v>
      </c>
      <c r="AG4333">
        <v>1</v>
      </c>
      <c r="AH4333">
        <v>0.6</v>
      </c>
      <c r="AI4333">
        <v>0</v>
      </c>
      <c r="AJ4333">
        <v>0</v>
      </c>
    </row>
    <row r="4334" spans="1:36">
      <c r="A4334" t="s">
        <v>654</v>
      </c>
      <c r="B4334" t="s">
        <v>678</v>
      </c>
      <c r="C4334">
        <v>2000</v>
      </c>
      <c r="D4334">
        <v>304</v>
      </c>
      <c r="E4334">
        <v>77</v>
      </c>
      <c r="F4334">
        <v>25.3</v>
      </c>
      <c r="G4334">
        <v>227</v>
      </c>
      <c r="H4334">
        <v>74.7</v>
      </c>
      <c r="I4334">
        <v>80</v>
      </c>
      <c r="J4334">
        <v>26.3</v>
      </c>
      <c r="K4334">
        <v>85</v>
      </c>
      <c r="L4334">
        <v>28</v>
      </c>
      <c r="M4334">
        <v>62</v>
      </c>
      <c r="N4334">
        <v>20.399999999999999</v>
      </c>
      <c r="O4334">
        <v>83</v>
      </c>
      <c r="P4334">
        <v>27.3</v>
      </c>
      <c r="Q4334">
        <v>52</v>
      </c>
      <c r="R4334">
        <v>17.100000000000001</v>
      </c>
      <c r="S4334">
        <v>53</v>
      </c>
      <c r="T4334">
        <v>17.399999999999999</v>
      </c>
      <c r="U4334">
        <v>45</v>
      </c>
      <c r="V4334">
        <v>14.8</v>
      </c>
      <c r="W4334">
        <v>47</v>
      </c>
      <c r="X4334">
        <v>15.5</v>
      </c>
      <c r="Y4334">
        <v>9</v>
      </c>
      <c r="Z4334">
        <v>3</v>
      </c>
      <c r="AA4334">
        <v>29</v>
      </c>
      <c r="AB4334">
        <v>9.5</v>
      </c>
      <c r="AC4334">
        <v>108</v>
      </c>
      <c r="AD4334">
        <v>35.5</v>
      </c>
      <c r="AE4334">
        <v>27</v>
      </c>
      <c r="AF4334">
        <v>8.9</v>
      </c>
      <c r="AG4334">
        <v>1</v>
      </c>
      <c r="AH4334">
        <v>0.3</v>
      </c>
      <c r="AI4334">
        <v>0</v>
      </c>
      <c r="AJ4334">
        <v>0</v>
      </c>
    </row>
    <row r="4335" spans="1:36">
      <c r="A4335" t="s">
        <v>654</v>
      </c>
      <c r="B4335" t="s">
        <v>678</v>
      </c>
      <c r="C4335">
        <v>2001</v>
      </c>
      <c r="D4335">
        <v>239</v>
      </c>
      <c r="E4335">
        <v>57</v>
      </c>
      <c r="F4335">
        <v>23.8</v>
      </c>
      <c r="G4335">
        <v>182</v>
      </c>
      <c r="H4335">
        <v>76.2</v>
      </c>
      <c r="I4335">
        <v>65</v>
      </c>
      <c r="J4335">
        <v>27.2</v>
      </c>
      <c r="K4335">
        <v>75</v>
      </c>
      <c r="L4335">
        <v>31.4</v>
      </c>
      <c r="M4335">
        <v>60</v>
      </c>
      <c r="N4335">
        <v>25.1</v>
      </c>
      <c r="O4335">
        <v>76</v>
      </c>
      <c r="P4335">
        <v>31.8</v>
      </c>
      <c r="Q4335">
        <v>46</v>
      </c>
      <c r="R4335">
        <v>19.2</v>
      </c>
      <c r="S4335">
        <v>21</v>
      </c>
      <c r="T4335">
        <v>8.8000000000000007</v>
      </c>
      <c r="U4335">
        <v>37</v>
      </c>
      <c r="V4335">
        <v>15.5</v>
      </c>
      <c r="W4335">
        <v>53</v>
      </c>
      <c r="X4335">
        <v>22.2</v>
      </c>
      <c r="Y4335">
        <v>2</v>
      </c>
      <c r="Z4335">
        <v>0.8</v>
      </c>
      <c r="AA4335">
        <v>24</v>
      </c>
      <c r="AB4335">
        <v>10</v>
      </c>
      <c r="AC4335">
        <v>86</v>
      </c>
      <c r="AD4335">
        <v>36</v>
      </c>
      <c r="AE4335">
        <v>8</v>
      </c>
      <c r="AF4335">
        <v>3.3</v>
      </c>
      <c r="AG4335">
        <v>0</v>
      </c>
      <c r="AH4335">
        <v>0</v>
      </c>
      <c r="AI4335">
        <v>0</v>
      </c>
      <c r="AJ4335">
        <v>0</v>
      </c>
    </row>
    <row r="4336" spans="1:36">
      <c r="A4336" t="s">
        <v>654</v>
      </c>
      <c r="B4336" t="s">
        <v>678</v>
      </c>
      <c r="C4336">
        <v>2002</v>
      </c>
      <c r="D4336">
        <v>205</v>
      </c>
      <c r="E4336">
        <v>65</v>
      </c>
      <c r="F4336">
        <v>31.7</v>
      </c>
      <c r="G4336">
        <v>140</v>
      </c>
      <c r="H4336">
        <v>68.3</v>
      </c>
      <c r="I4336">
        <v>37</v>
      </c>
      <c r="J4336">
        <v>18</v>
      </c>
      <c r="K4336">
        <v>59</v>
      </c>
      <c r="L4336">
        <v>28.8</v>
      </c>
      <c r="M4336">
        <v>37</v>
      </c>
      <c r="N4336">
        <v>18</v>
      </c>
      <c r="O4336">
        <v>51</v>
      </c>
      <c r="P4336">
        <v>24.9</v>
      </c>
      <c r="Q4336">
        <v>44</v>
      </c>
      <c r="R4336">
        <v>21.5</v>
      </c>
      <c r="S4336">
        <v>17</v>
      </c>
      <c r="T4336">
        <v>8.3000000000000007</v>
      </c>
      <c r="U4336">
        <v>24</v>
      </c>
      <c r="V4336">
        <v>11.7</v>
      </c>
      <c r="W4336">
        <v>31</v>
      </c>
      <c r="X4336">
        <v>15.1</v>
      </c>
      <c r="Y4336">
        <v>6</v>
      </c>
      <c r="Z4336">
        <v>2.9</v>
      </c>
      <c r="AA4336">
        <v>19</v>
      </c>
      <c r="AB4336">
        <v>9.3000000000000007</v>
      </c>
      <c r="AC4336">
        <v>54</v>
      </c>
      <c r="AD4336">
        <v>26.3</v>
      </c>
      <c r="AE4336">
        <v>1</v>
      </c>
      <c r="AF4336">
        <v>0.5</v>
      </c>
      <c r="AG4336">
        <v>0</v>
      </c>
      <c r="AH4336">
        <v>0</v>
      </c>
      <c r="AI4336">
        <v>2</v>
      </c>
      <c r="AJ4336">
        <v>1</v>
      </c>
    </row>
    <row r="4337" spans="1:36">
      <c r="A4337" t="s">
        <v>654</v>
      </c>
      <c r="B4337" t="s">
        <v>678</v>
      </c>
      <c r="C4337">
        <v>2003</v>
      </c>
      <c r="D4337">
        <v>298</v>
      </c>
      <c r="E4337">
        <v>102</v>
      </c>
      <c r="F4337">
        <v>34.200000000000003</v>
      </c>
      <c r="G4337">
        <v>196</v>
      </c>
      <c r="H4337">
        <v>65.8</v>
      </c>
      <c r="I4337">
        <v>51</v>
      </c>
      <c r="J4337">
        <v>17.100000000000001</v>
      </c>
      <c r="K4337">
        <v>82</v>
      </c>
      <c r="L4337">
        <v>27.5</v>
      </c>
      <c r="M4337">
        <v>50</v>
      </c>
      <c r="N4337">
        <v>16.8</v>
      </c>
      <c r="O4337">
        <v>75</v>
      </c>
      <c r="P4337">
        <v>25.2</v>
      </c>
      <c r="Q4337">
        <v>56</v>
      </c>
      <c r="R4337">
        <v>18.8</v>
      </c>
      <c r="S4337">
        <v>24</v>
      </c>
      <c r="T4337">
        <v>8.1</v>
      </c>
      <c r="U4337">
        <v>19</v>
      </c>
      <c r="V4337">
        <v>6.4</v>
      </c>
      <c r="W4337">
        <v>42</v>
      </c>
      <c r="X4337">
        <v>14.1</v>
      </c>
      <c r="Y4337">
        <v>3</v>
      </c>
      <c r="Z4337">
        <v>1</v>
      </c>
      <c r="AA4337">
        <v>15</v>
      </c>
      <c r="AB4337">
        <v>5</v>
      </c>
      <c r="AC4337">
        <v>87</v>
      </c>
      <c r="AD4337">
        <v>29.2</v>
      </c>
      <c r="AE4337">
        <v>15</v>
      </c>
      <c r="AF4337">
        <v>5</v>
      </c>
      <c r="AG4337">
        <v>2</v>
      </c>
      <c r="AH4337">
        <v>0.7</v>
      </c>
      <c r="AI4337">
        <v>0</v>
      </c>
      <c r="AJ4337">
        <v>0</v>
      </c>
    </row>
    <row r="4338" spans="1:36">
      <c r="A4338" t="s">
        <v>654</v>
      </c>
      <c r="B4338" t="s">
        <v>678</v>
      </c>
      <c r="C4338">
        <v>2004</v>
      </c>
      <c r="D4338">
        <v>294</v>
      </c>
      <c r="E4338">
        <v>111</v>
      </c>
      <c r="F4338">
        <v>37.799999999999997</v>
      </c>
      <c r="G4338">
        <v>183</v>
      </c>
      <c r="H4338">
        <v>62.2</v>
      </c>
      <c r="I4338">
        <v>45</v>
      </c>
      <c r="J4338">
        <v>15.3</v>
      </c>
      <c r="K4338">
        <v>62</v>
      </c>
      <c r="L4338">
        <v>21.1</v>
      </c>
      <c r="M4338">
        <v>43</v>
      </c>
      <c r="N4338">
        <v>14.6</v>
      </c>
      <c r="O4338">
        <v>88</v>
      </c>
      <c r="P4338">
        <v>29.9</v>
      </c>
      <c r="Q4338">
        <v>41</v>
      </c>
      <c r="R4338">
        <v>13.9</v>
      </c>
      <c r="S4338">
        <v>18</v>
      </c>
      <c r="T4338">
        <v>6.1</v>
      </c>
      <c r="U4338">
        <v>15</v>
      </c>
      <c r="V4338">
        <v>5.0999999999999996</v>
      </c>
      <c r="W4338">
        <v>37</v>
      </c>
      <c r="X4338">
        <v>12.6</v>
      </c>
      <c r="Y4338">
        <v>6</v>
      </c>
      <c r="Z4338">
        <v>2</v>
      </c>
      <c r="AA4338">
        <v>17</v>
      </c>
      <c r="AB4338">
        <v>5.8</v>
      </c>
      <c r="AC4338">
        <v>94</v>
      </c>
      <c r="AD4338">
        <v>32</v>
      </c>
      <c r="AE4338">
        <v>20</v>
      </c>
      <c r="AF4338">
        <v>6.8</v>
      </c>
      <c r="AG4338">
        <v>2</v>
      </c>
      <c r="AH4338">
        <v>0.7</v>
      </c>
      <c r="AI4338">
        <v>0</v>
      </c>
      <c r="AJ4338">
        <v>0</v>
      </c>
    </row>
    <row r="4339" spans="1:36">
      <c r="A4339" t="s">
        <v>654</v>
      </c>
      <c r="B4339" t="s">
        <v>678</v>
      </c>
      <c r="C4339">
        <v>2005</v>
      </c>
      <c r="D4339">
        <v>61</v>
      </c>
      <c r="E4339">
        <v>25</v>
      </c>
      <c r="F4339">
        <v>41</v>
      </c>
      <c r="G4339">
        <v>36</v>
      </c>
      <c r="H4339">
        <v>59</v>
      </c>
      <c r="I4339">
        <v>8</v>
      </c>
      <c r="J4339">
        <v>13.1</v>
      </c>
      <c r="K4339">
        <v>15</v>
      </c>
      <c r="L4339">
        <v>24.6</v>
      </c>
      <c r="M4339">
        <v>3</v>
      </c>
      <c r="N4339">
        <v>4.9000000000000004</v>
      </c>
      <c r="O4339">
        <v>19</v>
      </c>
      <c r="P4339">
        <v>31.1</v>
      </c>
      <c r="Q4339">
        <v>5</v>
      </c>
      <c r="R4339">
        <v>8.1999999999999993</v>
      </c>
      <c r="S4339">
        <v>7</v>
      </c>
      <c r="T4339">
        <v>11.5</v>
      </c>
      <c r="U4339">
        <v>2</v>
      </c>
      <c r="V4339">
        <v>3.3</v>
      </c>
      <c r="W4339">
        <v>2</v>
      </c>
      <c r="X4339">
        <v>3.3</v>
      </c>
      <c r="Y4339">
        <v>4</v>
      </c>
      <c r="Z4339">
        <v>6.6</v>
      </c>
      <c r="AA4339">
        <v>6</v>
      </c>
      <c r="AB4339">
        <v>9.8000000000000007</v>
      </c>
      <c r="AC4339">
        <v>21</v>
      </c>
      <c r="AD4339">
        <v>34.4</v>
      </c>
      <c r="AE4339">
        <v>4</v>
      </c>
      <c r="AF4339">
        <v>6.6</v>
      </c>
      <c r="AG4339">
        <v>0</v>
      </c>
      <c r="AH4339">
        <v>0</v>
      </c>
      <c r="AI4339">
        <v>0</v>
      </c>
      <c r="AJ4339">
        <v>0</v>
      </c>
    </row>
    <row r="4340" spans="1:36">
      <c r="A4340" t="s">
        <v>654</v>
      </c>
      <c r="B4340" t="s">
        <v>679</v>
      </c>
      <c r="C4340">
        <v>1993</v>
      </c>
      <c r="D4340">
        <v>1</v>
      </c>
      <c r="E4340">
        <v>0</v>
      </c>
      <c r="F4340">
        <v>0</v>
      </c>
      <c r="G4340">
        <v>1</v>
      </c>
      <c r="H4340">
        <v>100</v>
      </c>
      <c r="I4340">
        <v>1</v>
      </c>
      <c r="J4340">
        <v>100</v>
      </c>
      <c r="K4340">
        <v>0</v>
      </c>
      <c r="L4340">
        <v>0</v>
      </c>
      <c r="M4340">
        <v>0</v>
      </c>
      <c r="N4340">
        <v>0</v>
      </c>
      <c r="O4340">
        <v>0</v>
      </c>
      <c r="P4340">
        <v>0</v>
      </c>
      <c r="Q4340">
        <v>0</v>
      </c>
      <c r="R4340">
        <v>0</v>
      </c>
      <c r="S4340">
        <v>0</v>
      </c>
      <c r="T4340">
        <v>0</v>
      </c>
      <c r="U4340">
        <v>1</v>
      </c>
      <c r="V4340">
        <v>100</v>
      </c>
      <c r="W4340">
        <v>0</v>
      </c>
      <c r="X4340">
        <v>0</v>
      </c>
      <c r="Y4340">
        <v>0</v>
      </c>
      <c r="Z4340">
        <v>0</v>
      </c>
      <c r="AA4340">
        <v>1</v>
      </c>
      <c r="AB4340">
        <v>100</v>
      </c>
      <c r="AC4340">
        <v>0</v>
      </c>
      <c r="AD4340">
        <v>0</v>
      </c>
      <c r="AE4340">
        <v>0</v>
      </c>
      <c r="AF4340">
        <v>0</v>
      </c>
      <c r="AG4340">
        <v>0</v>
      </c>
      <c r="AH4340">
        <v>0</v>
      </c>
      <c r="AI4340">
        <v>0</v>
      </c>
      <c r="AJ4340">
        <v>0</v>
      </c>
    </row>
    <row r="4341" spans="1:36">
      <c r="A4341" t="s">
        <v>654</v>
      </c>
      <c r="B4341" t="s">
        <v>679</v>
      </c>
      <c r="C4341">
        <v>1994</v>
      </c>
      <c r="D4341">
        <v>1</v>
      </c>
      <c r="E4341">
        <v>0</v>
      </c>
      <c r="F4341">
        <v>0</v>
      </c>
      <c r="G4341">
        <v>1</v>
      </c>
      <c r="H4341">
        <v>100</v>
      </c>
      <c r="I4341">
        <v>0</v>
      </c>
      <c r="J4341">
        <v>0</v>
      </c>
      <c r="K4341">
        <v>0</v>
      </c>
      <c r="L4341">
        <v>0</v>
      </c>
      <c r="M4341">
        <v>1</v>
      </c>
      <c r="N4341">
        <v>100</v>
      </c>
      <c r="O4341">
        <v>0</v>
      </c>
      <c r="P4341">
        <v>0</v>
      </c>
      <c r="Q4341">
        <v>0</v>
      </c>
      <c r="R4341">
        <v>0</v>
      </c>
      <c r="S4341">
        <v>0</v>
      </c>
      <c r="T4341">
        <v>0</v>
      </c>
      <c r="U4341">
        <v>1</v>
      </c>
      <c r="V4341">
        <v>100</v>
      </c>
      <c r="W4341">
        <v>0</v>
      </c>
      <c r="X4341">
        <v>0</v>
      </c>
      <c r="Y4341">
        <v>0</v>
      </c>
      <c r="Z4341">
        <v>0</v>
      </c>
      <c r="AA4341">
        <v>0</v>
      </c>
      <c r="AB4341">
        <v>0</v>
      </c>
      <c r="AC4341">
        <v>0</v>
      </c>
      <c r="AD4341">
        <v>0</v>
      </c>
      <c r="AE4341">
        <v>0</v>
      </c>
      <c r="AF4341">
        <v>0</v>
      </c>
      <c r="AG4341">
        <v>0</v>
      </c>
      <c r="AH4341">
        <v>0</v>
      </c>
      <c r="AI4341">
        <v>0</v>
      </c>
      <c r="AJ4341">
        <v>0</v>
      </c>
    </row>
    <row r="4342" spans="1:36">
      <c r="A4342" t="s">
        <v>654</v>
      </c>
      <c r="B4342" t="s">
        <v>679</v>
      </c>
      <c r="C4342">
        <v>1995</v>
      </c>
      <c r="D4342">
        <v>3</v>
      </c>
      <c r="E4342">
        <v>2</v>
      </c>
      <c r="F4342">
        <v>66.7</v>
      </c>
      <c r="G4342">
        <v>1</v>
      </c>
      <c r="H4342">
        <v>33.299999999999997</v>
      </c>
      <c r="I4342">
        <v>0</v>
      </c>
      <c r="J4342">
        <v>0</v>
      </c>
      <c r="K4342">
        <v>1</v>
      </c>
      <c r="L4342">
        <v>33.299999999999997</v>
      </c>
      <c r="M4342">
        <v>0</v>
      </c>
      <c r="N4342">
        <v>0</v>
      </c>
      <c r="O4342">
        <v>0</v>
      </c>
      <c r="P4342">
        <v>0</v>
      </c>
      <c r="Q4342">
        <v>0</v>
      </c>
      <c r="R4342">
        <v>0</v>
      </c>
      <c r="S4342">
        <v>1</v>
      </c>
      <c r="T4342">
        <v>33.299999999999997</v>
      </c>
      <c r="U4342">
        <v>0</v>
      </c>
      <c r="V4342">
        <v>0</v>
      </c>
      <c r="W4342">
        <v>0</v>
      </c>
      <c r="X4342">
        <v>0</v>
      </c>
      <c r="Y4342">
        <v>0</v>
      </c>
      <c r="Z4342">
        <v>0</v>
      </c>
      <c r="AA4342">
        <v>0</v>
      </c>
      <c r="AB4342">
        <v>0</v>
      </c>
      <c r="AC4342">
        <v>0</v>
      </c>
      <c r="AD4342">
        <v>0</v>
      </c>
      <c r="AE4342">
        <v>1</v>
      </c>
      <c r="AF4342">
        <v>33.299999999999997</v>
      </c>
      <c r="AG4342">
        <v>0</v>
      </c>
      <c r="AH4342">
        <v>0</v>
      </c>
      <c r="AI4342">
        <v>0</v>
      </c>
      <c r="AJ4342">
        <v>0</v>
      </c>
    </row>
    <row r="4343" spans="1:36">
      <c r="A4343" t="s">
        <v>654</v>
      </c>
      <c r="B4343" t="s">
        <v>679</v>
      </c>
      <c r="C4343">
        <v>1996</v>
      </c>
      <c r="D4343">
        <v>2</v>
      </c>
      <c r="E4343">
        <v>0</v>
      </c>
      <c r="F4343">
        <v>0</v>
      </c>
      <c r="G4343">
        <v>2</v>
      </c>
      <c r="H4343">
        <v>100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2</v>
      </c>
      <c r="AF4343">
        <v>100</v>
      </c>
      <c r="AG4343">
        <v>0</v>
      </c>
      <c r="AH4343">
        <v>0</v>
      </c>
      <c r="AI4343">
        <v>0</v>
      </c>
      <c r="AJ4343">
        <v>0</v>
      </c>
    </row>
    <row r="4344" spans="1:36">
      <c r="A4344" t="s">
        <v>654</v>
      </c>
      <c r="B4344" t="s">
        <v>679</v>
      </c>
      <c r="C4344">
        <v>1997</v>
      </c>
      <c r="D4344">
        <v>15</v>
      </c>
      <c r="E4344">
        <v>1</v>
      </c>
      <c r="F4344">
        <v>6.7</v>
      </c>
      <c r="G4344">
        <v>14</v>
      </c>
      <c r="H4344">
        <v>93.3</v>
      </c>
      <c r="I4344">
        <v>3</v>
      </c>
      <c r="J4344">
        <v>20</v>
      </c>
      <c r="K4344">
        <v>5</v>
      </c>
      <c r="L4344">
        <v>33.299999999999997</v>
      </c>
      <c r="M4344">
        <v>8</v>
      </c>
      <c r="N4344">
        <v>53.3</v>
      </c>
      <c r="O4344">
        <v>3</v>
      </c>
      <c r="P4344">
        <v>20</v>
      </c>
      <c r="Q4344">
        <v>2</v>
      </c>
      <c r="R4344">
        <v>13.3</v>
      </c>
      <c r="S4344">
        <v>4</v>
      </c>
      <c r="T4344">
        <v>26.7</v>
      </c>
      <c r="U4344">
        <v>2</v>
      </c>
      <c r="V4344">
        <v>13.3</v>
      </c>
      <c r="W4344">
        <v>7</v>
      </c>
      <c r="X4344">
        <v>46.7</v>
      </c>
      <c r="Y4344">
        <v>0</v>
      </c>
      <c r="Z4344">
        <v>0</v>
      </c>
      <c r="AA4344">
        <v>1</v>
      </c>
      <c r="AB4344">
        <v>6.7</v>
      </c>
      <c r="AC4344">
        <v>4</v>
      </c>
      <c r="AD4344">
        <v>26.7</v>
      </c>
      <c r="AE4344">
        <v>5</v>
      </c>
      <c r="AF4344">
        <v>33.299999999999997</v>
      </c>
      <c r="AG4344">
        <v>0</v>
      </c>
      <c r="AH4344">
        <v>0</v>
      </c>
      <c r="AI4344">
        <v>0</v>
      </c>
      <c r="AJ4344">
        <v>0</v>
      </c>
    </row>
    <row r="4345" spans="1:36">
      <c r="A4345" t="s">
        <v>654</v>
      </c>
      <c r="B4345" t="s">
        <v>679</v>
      </c>
      <c r="C4345">
        <v>1998</v>
      </c>
      <c r="D4345">
        <v>16</v>
      </c>
      <c r="E4345">
        <v>3</v>
      </c>
      <c r="F4345">
        <v>18.8</v>
      </c>
      <c r="G4345">
        <v>13</v>
      </c>
      <c r="H4345">
        <v>81.3</v>
      </c>
      <c r="I4345">
        <v>2</v>
      </c>
      <c r="J4345">
        <v>12.5</v>
      </c>
      <c r="K4345">
        <v>3</v>
      </c>
      <c r="L4345">
        <v>18.8</v>
      </c>
      <c r="M4345">
        <v>6</v>
      </c>
      <c r="N4345">
        <v>37.5</v>
      </c>
      <c r="O4345">
        <v>2</v>
      </c>
      <c r="P4345">
        <v>12.5</v>
      </c>
      <c r="Q4345">
        <v>2</v>
      </c>
      <c r="R4345">
        <v>12.5</v>
      </c>
      <c r="S4345">
        <v>4</v>
      </c>
      <c r="T4345">
        <v>25</v>
      </c>
      <c r="U4345">
        <v>7</v>
      </c>
      <c r="V4345">
        <v>43.8</v>
      </c>
      <c r="W4345">
        <v>5</v>
      </c>
      <c r="X4345">
        <v>31.3</v>
      </c>
      <c r="Y4345">
        <v>1</v>
      </c>
      <c r="Z4345">
        <v>6.3</v>
      </c>
      <c r="AA4345">
        <v>0</v>
      </c>
      <c r="AB4345">
        <v>0</v>
      </c>
      <c r="AC4345">
        <v>3</v>
      </c>
      <c r="AD4345">
        <v>18.8</v>
      </c>
      <c r="AE4345">
        <v>3</v>
      </c>
      <c r="AF4345">
        <v>18.8</v>
      </c>
      <c r="AG4345">
        <v>0</v>
      </c>
      <c r="AH4345">
        <v>0</v>
      </c>
      <c r="AI4345">
        <v>0</v>
      </c>
      <c r="AJ4345">
        <v>0</v>
      </c>
    </row>
    <row r="4346" spans="1:36">
      <c r="A4346" t="s">
        <v>654</v>
      </c>
      <c r="B4346" t="s">
        <v>679</v>
      </c>
      <c r="C4346">
        <v>1999</v>
      </c>
      <c r="D4346">
        <v>28</v>
      </c>
      <c r="E4346">
        <v>2</v>
      </c>
      <c r="F4346">
        <v>7.1</v>
      </c>
      <c r="G4346">
        <v>26</v>
      </c>
      <c r="H4346">
        <v>92.9</v>
      </c>
      <c r="I4346">
        <v>5</v>
      </c>
      <c r="J4346">
        <v>17.899999999999999</v>
      </c>
      <c r="K4346">
        <v>11</v>
      </c>
      <c r="L4346">
        <v>39.299999999999997</v>
      </c>
      <c r="M4346">
        <v>9</v>
      </c>
      <c r="N4346">
        <v>32.1</v>
      </c>
      <c r="O4346">
        <v>5</v>
      </c>
      <c r="P4346">
        <v>17.899999999999999</v>
      </c>
      <c r="Q4346">
        <v>3</v>
      </c>
      <c r="R4346">
        <v>10.7</v>
      </c>
      <c r="S4346">
        <v>2</v>
      </c>
      <c r="T4346">
        <v>7.1</v>
      </c>
      <c r="U4346">
        <v>7</v>
      </c>
      <c r="V4346">
        <v>25</v>
      </c>
      <c r="W4346">
        <v>8</v>
      </c>
      <c r="X4346">
        <v>28.6</v>
      </c>
      <c r="Y4346">
        <v>4</v>
      </c>
      <c r="Z4346">
        <v>14.3</v>
      </c>
      <c r="AA4346">
        <v>6</v>
      </c>
      <c r="AB4346">
        <v>21.4</v>
      </c>
      <c r="AC4346">
        <v>5</v>
      </c>
      <c r="AD4346">
        <v>17.899999999999999</v>
      </c>
      <c r="AE4346">
        <v>13</v>
      </c>
      <c r="AF4346">
        <v>46.4</v>
      </c>
      <c r="AG4346">
        <v>1</v>
      </c>
      <c r="AH4346">
        <v>3.6</v>
      </c>
      <c r="AI4346">
        <v>0</v>
      </c>
      <c r="AJ4346">
        <v>0</v>
      </c>
    </row>
    <row r="4347" spans="1:36">
      <c r="A4347" t="s">
        <v>654</v>
      </c>
      <c r="B4347" t="s">
        <v>679</v>
      </c>
      <c r="C4347">
        <v>2000</v>
      </c>
      <c r="D4347">
        <v>49</v>
      </c>
      <c r="E4347">
        <v>14</v>
      </c>
      <c r="F4347">
        <v>28.6</v>
      </c>
      <c r="G4347">
        <v>35</v>
      </c>
      <c r="H4347">
        <v>71.400000000000006</v>
      </c>
      <c r="I4347">
        <v>14</v>
      </c>
      <c r="J4347">
        <v>28.6</v>
      </c>
      <c r="K4347">
        <v>12</v>
      </c>
      <c r="L4347">
        <v>24.5</v>
      </c>
      <c r="M4347">
        <v>16</v>
      </c>
      <c r="N4347">
        <v>32.700000000000003</v>
      </c>
      <c r="O4347">
        <v>11</v>
      </c>
      <c r="P4347">
        <v>22.4</v>
      </c>
      <c r="Q4347">
        <v>7</v>
      </c>
      <c r="R4347">
        <v>14.3</v>
      </c>
      <c r="S4347">
        <v>5</v>
      </c>
      <c r="T4347">
        <v>10.199999999999999</v>
      </c>
      <c r="U4347">
        <v>7</v>
      </c>
      <c r="V4347">
        <v>14.3</v>
      </c>
      <c r="W4347">
        <v>11</v>
      </c>
      <c r="X4347">
        <v>22.4</v>
      </c>
      <c r="Y4347">
        <v>3</v>
      </c>
      <c r="Z4347">
        <v>6.1</v>
      </c>
      <c r="AA4347">
        <v>3</v>
      </c>
      <c r="AB4347">
        <v>6.1</v>
      </c>
      <c r="AC4347">
        <v>11</v>
      </c>
      <c r="AD4347">
        <v>22.4</v>
      </c>
      <c r="AE4347">
        <v>8</v>
      </c>
      <c r="AF4347">
        <v>16.3</v>
      </c>
      <c r="AG4347">
        <v>0</v>
      </c>
      <c r="AH4347">
        <v>0</v>
      </c>
      <c r="AI4347">
        <v>0</v>
      </c>
      <c r="AJ4347">
        <v>0</v>
      </c>
    </row>
    <row r="4348" spans="1:36">
      <c r="A4348" t="s">
        <v>654</v>
      </c>
      <c r="B4348" t="s">
        <v>679</v>
      </c>
      <c r="C4348">
        <v>2001</v>
      </c>
      <c r="D4348">
        <v>53</v>
      </c>
      <c r="E4348">
        <v>19</v>
      </c>
      <c r="F4348">
        <v>35.799999999999997</v>
      </c>
      <c r="G4348">
        <v>34</v>
      </c>
      <c r="H4348">
        <v>64.2</v>
      </c>
      <c r="I4348">
        <v>11</v>
      </c>
      <c r="J4348">
        <v>20.8</v>
      </c>
      <c r="K4348">
        <v>16</v>
      </c>
      <c r="L4348">
        <v>30.2</v>
      </c>
      <c r="M4348">
        <v>11</v>
      </c>
      <c r="N4348">
        <v>20.8</v>
      </c>
      <c r="O4348">
        <v>8</v>
      </c>
      <c r="P4348">
        <v>15.1</v>
      </c>
      <c r="Q4348">
        <v>11</v>
      </c>
      <c r="R4348">
        <v>20.8</v>
      </c>
      <c r="S4348">
        <v>4</v>
      </c>
      <c r="T4348">
        <v>7.5</v>
      </c>
      <c r="U4348">
        <v>4</v>
      </c>
      <c r="V4348">
        <v>7.5</v>
      </c>
      <c r="W4348">
        <v>9</v>
      </c>
      <c r="X4348">
        <v>17</v>
      </c>
      <c r="Y4348">
        <v>2</v>
      </c>
      <c r="Z4348">
        <v>3.8</v>
      </c>
      <c r="AA4348">
        <v>6</v>
      </c>
      <c r="AB4348">
        <v>11.3</v>
      </c>
      <c r="AC4348">
        <v>9</v>
      </c>
      <c r="AD4348">
        <v>17</v>
      </c>
      <c r="AE4348">
        <v>3</v>
      </c>
      <c r="AF4348">
        <v>5.7</v>
      </c>
      <c r="AG4348">
        <v>0</v>
      </c>
      <c r="AH4348">
        <v>0</v>
      </c>
      <c r="AI4348">
        <v>0</v>
      </c>
      <c r="AJ4348">
        <v>0</v>
      </c>
    </row>
    <row r="4349" spans="1:36">
      <c r="A4349" t="s">
        <v>654</v>
      </c>
      <c r="B4349" t="s">
        <v>679</v>
      </c>
      <c r="C4349">
        <v>2002</v>
      </c>
      <c r="D4349">
        <v>44</v>
      </c>
      <c r="E4349">
        <v>18</v>
      </c>
      <c r="F4349">
        <v>40.9</v>
      </c>
      <c r="G4349">
        <v>26</v>
      </c>
      <c r="H4349">
        <v>59.1</v>
      </c>
      <c r="I4349">
        <v>7</v>
      </c>
      <c r="J4349">
        <v>15.9</v>
      </c>
      <c r="K4349">
        <v>7</v>
      </c>
      <c r="L4349">
        <v>15.9</v>
      </c>
      <c r="M4349">
        <v>8</v>
      </c>
      <c r="N4349">
        <v>18.2</v>
      </c>
      <c r="O4349">
        <v>4</v>
      </c>
      <c r="P4349">
        <v>9.1</v>
      </c>
      <c r="Q4349">
        <v>11</v>
      </c>
      <c r="R4349">
        <v>25</v>
      </c>
      <c r="S4349">
        <v>4</v>
      </c>
      <c r="T4349">
        <v>9.1</v>
      </c>
      <c r="U4349">
        <v>3</v>
      </c>
      <c r="V4349">
        <v>6.8</v>
      </c>
      <c r="W4349">
        <v>6</v>
      </c>
      <c r="X4349">
        <v>13.6</v>
      </c>
      <c r="Y4349">
        <v>4</v>
      </c>
      <c r="Z4349">
        <v>9.1</v>
      </c>
      <c r="AA4349">
        <v>1</v>
      </c>
      <c r="AB4349">
        <v>2.2999999999999998</v>
      </c>
      <c r="AC4349">
        <v>4</v>
      </c>
      <c r="AD4349">
        <v>9.1</v>
      </c>
      <c r="AE4349">
        <v>4</v>
      </c>
      <c r="AF4349">
        <v>9.1</v>
      </c>
      <c r="AG4349">
        <v>0</v>
      </c>
      <c r="AH4349">
        <v>0</v>
      </c>
      <c r="AI4349">
        <v>0</v>
      </c>
      <c r="AJ4349">
        <v>0</v>
      </c>
    </row>
    <row r="4350" spans="1:36">
      <c r="A4350" t="s">
        <v>654</v>
      </c>
      <c r="B4350" t="s">
        <v>679</v>
      </c>
      <c r="C4350">
        <v>2003</v>
      </c>
      <c r="D4350">
        <v>40</v>
      </c>
      <c r="E4350">
        <v>13</v>
      </c>
      <c r="F4350">
        <v>32.5</v>
      </c>
      <c r="G4350">
        <v>27</v>
      </c>
      <c r="H4350">
        <v>67.5</v>
      </c>
      <c r="I4350">
        <v>3</v>
      </c>
      <c r="J4350">
        <v>7.5</v>
      </c>
      <c r="K4350">
        <v>11</v>
      </c>
      <c r="L4350">
        <v>27.5</v>
      </c>
      <c r="M4350">
        <v>7</v>
      </c>
      <c r="N4350">
        <v>17.5</v>
      </c>
      <c r="O4350">
        <v>4</v>
      </c>
      <c r="P4350">
        <v>10</v>
      </c>
      <c r="Q4350">
        <v>10</v>
      </c>
      <c r="R4350">
        <v>25</v>
      </c>
      <c r="S4350">
        <v>3</v>
      </c>
      <c r="T4350">
        <v>7.5</v>
      </c>
      <c r="U4350">
        <v>1</v>
      </c>
      <c r="V4350">
        <v>2.5</v>
      </c>
      <c r="W4350">
        <v>4</v>
      </c>
      <c r="X4350">
        <v>10</v>
      </c>
      <c r="Y4350">
        <v>1</v>
      </c>
      <c r="Z4350">
        <v>2.5</v>
      </c>
      <c r="AA4350">
        <v>3</v>
      </c>
      <c r="AB4350">
        <v>7.5</v>
      </c>
      <c r="AC4350">
        <v>5</v>
      </c>
      <c r="AD4350">
        <v>12.5</v>
      </c>
      <c r="AE4350">
        <v>1</v>
      </c>
      <c r="AF4350">
        <v>2.5</v>
      </c>
      <c r="AG4350">
        <v>1</v>
      </c>
      <c r="AH4350">
        <v>2.5</v>
      </c>
      <c r="AI4350">
        <v>0</v>
      </c>
      <c r="AJ4350">
        <v>0</v>
      </c>
    </row>
    <row r="4351" spans="1:36">
      <c r="A4351" t="s">
        <v>654</v>
      </c>
      <c r="B4351" t="s">
        <v>679</v>
      </c>
      <c r="C4351">
        <v>2004</v>
      </c>
      <c r="D4351">
        <v>6</v>
      </c>
      <c r="E4351">
        <v>5</v>
      </c>
      <c r="F4351">
        <v>83.3</v>
      </c>
      <c r="G4351">
        <v>1</v>
      </c>
      <c r="H4351">
        <v>16.7</v>
      </c>
      <c r="I4351">
        <v>0</v>
      </c>
      <c r="J4351">
        <v>0</v>
      </c>
      <c r="K4351">
        <v>1</v>
      </c>
      <c r="L4351">
        <v>16.7</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c r="AJ4351">
        <v>0</v>
      </c>
    </row>
    <row r="4352" spans="1:36">
      <c r="A4352" t="s">
        <v>680</v>
      </c>
      <c r="B4352" t="s">
        <v>35</v>
      </c>
      <c r="C4352">
        <v>1996</v>
      </c>
      <c r="D4352">
        <v>1</v>
      </c>
      <c r="E4352">
        <v>1</v>
      </c>
      <c r="F4352">
        <v>100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c r="AH4352">
        <v>0</v>
      </c>
      <c r="AI4352">
        <v>0</v>
      </c>
      <c r="AJ4352">
        <v>0</v>
      </c>
    </row>
    <row r="4353" spans="1:36">
      <c r="A4353" t="s">
        <v>680</v>
      </c>
      <c r="B4353" t="s">
        <v>681</v>
      </c>
      <c r="C4353">
        <v>1995</v>
      </c>
      <c r="D4353">
        <v>4</v>
      </c>
      <c r="E4353">
        <v>2</v>
      </c>
      <c r="F4353">
        <v>50</v>
      </c>
      <c r="G4353">
        <v>2</v>
      </c>
      <c r="H4353">
        <v>50</v>
      </c>
      <c r="I4353">
        <v>1</v>
      </c>
      <c r="J4353">
        <v>25</v>
      </c>
      <c r="K4353">
        <v>0</v>
      </c>
      <c r="L4353">
        <v>0</v>
      </c>
      <c r="M4353">
        <v>1</v>
      </c>
      <c r="N4353">
        <v>25</v>
      </c>
      <c r="O4353">
        <v>0</v>
      </c>
      <c r="P4353">
        <v>0</v>
      </c>
      <c r="Q4353">
        <v>1</v>
      </c>
      <c r="R4353">
        <v>25</v>
      </c>
      <c r="S4353">
        <v>0</v>
      </c>
      <c r="T4353">
        <v>0</v>
      </c>
      <c r="U4353">
        <v>1</v>
      </c>
      <c r="V4353">
        <v>25</v>
      </c>
      <c r="W4353">
        <v>1</v>
      </c>
      <c r="X4353">
        <v>25</v>
      </c>
      <c r="Y4353">
        <v>0</v>
      </c>
      <c r="Z4353">
        <v>0</v>
      </c>
      <c r="AA4353">
        <v>0</v>
      </c>
      <c r="AB4353">
        <v>0</v>
      </c>
      <c r="AC4353">
        <v>0</v>
      </c>
      <c r="AD4353">
        <v>0</v>
      </c>
      <c r="AE4353">
        <v>0</v>
      </c>
      <c r="AF4353">
        <v>0</v>
      </c>
      <c r="AG4353">
        <v>0</v>
      </c>
      <c r="AH4353">
        <v>0</v>
      </c>
      <c r="AI4353">
        <v>0</v>
      </c>
      <c r="AJ4353">
        <v>0</v>
      </c>
    </row>
    <row r="4354" spans="1:36">
      <c r="A4354" t="s">
        <v>680</v>
      </c>
      <c r="B4354" t="s">
        <v>681</v>
      </c>
      <c r="C4354">
        <v>1996</v>
      </c>
      <c r="D4354">
        <v>1</v>
      </c>
      <c r="E4354">
        <v>0</v>
      </c>
      <c r="F4354">
        <v>0</v>
      </c>
      <c r="G4354">
        <v>1</v>
      </c>
      <c r="H4354">
        <v>100</v>
      </c>
      <c r="I4354">
        <v>0</v>
      </c>
      <c r="J4354">
        <v>0</v>
      </c>
      <c r="K4354">
        <v>1</v>
      </c>
      <c r="L4354">
        <v>100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c r="AI4354">
        <v>0</v>
      </c>
      <c r="AJ4354">
        <v>0</v>
      </c>
    </row>
    <row r="4355" spans="1:36">
      <c r="A4355" t="s">
        <v>680</v>
      </c>
      <c r="B4355" t="s">
        <v>681</v>
      </c>
      <c r="C4355">
        <v>1999</v>
      </c>
      <c r="D4355">
        <v>1</v>
      </c>
      <c r="E4355">
        <v>1</v>
      </c>
      <c r="F4355">
        <v>100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c r="AI4355">
        <v>0</v>
      </c>
      <c r="AJ4355">
        <v>0</v>
      </c>
    </row>
    <row r="4356" spans="1:36">
      <c r="A4356" t="s">
        <v>682</v>
      </c>
      <c r="B4356" s="2">
        <v>43559</v>
      </c>
      <c r="C4356">
        <v>1994</v>
      </c>
      <c r="D4356">
        <v>1</v>
      </c>
      <c r="E4356">
        <v>1</v>
      </c>
      <c r="F4356">
        <v>100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c r="AH4356">
        <v>0</v>
      </c>
      <c r="AI4356">
        <v>0</v>
      </c>
      <c r="AJ4356">
        <v>0</v>
      </c>
    </row>
    <row r="4357" spans="1:36">
      <c r="A4357" t="s">
        <v>682</v>
      </c>
      <c r="B4357" t="s">
        <v>35</v>
      </c>
      <c r="C4357">
        <v>1980</v>
      </c>
      <c r="D4357">
        <v>1</v>
      </c>
      <c r="E4357">
        <v>0</v>
      </c>
      <c r="F4357">
        <v>0</v>
      </c>
      <c r="G4357">
        <v>1</v>
      </c>
      <c r="H4357">
        <v>100</v>
      </c>
      <c r="I4357">
        <v>1</v>
      </c>
      <c r="J4357">
        <v>100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0</v>
      </c>
      <c r="AI4357">
        <v>0</v>
      </c>
      <c r="AJ4357">
        <v>0</v>
      </c>
    </row>
    <row r="4358" spans="1:36">
      <c r="A4358" t="s">
        <v>682</v>
      </c>
      <c r="B4358" t="s">
        <v>35</v>
      </c>
      <c r="C4358">
        <v>1983</v>
      </c>
      <c r="D4358">
        <v>1</v>
      </c>
      <c r="E4358">
        <v>1</v>
      </c>
      <c r="F4358">
        <v>100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c r="AH4358">
        <v>0</v>
      </c>
      <c r="AI4358">
        <v>0</v>
      </c>
      <c r="AJ4358">
        <v>0</v>
      </c>
    </row>
    <row r="4359" spans="1:36">
      <c r="A4359" t="s">
        <v>682</v>
      </c>
      <c r="B4359" t="s">
        <v>35</v>
      </c>
      <c r="C4359">
        <v>1986</v>
      </c>
      <c r="D4359">
        <v>1</v>
      </c>
      <c r="E4359">
        <v>0</v>
      </c>
      <c r="F4359">
        <v>0</v>
      </c>
      <c r="G4359">
        <v>1</v>
      </c>
      <c r="H4359">
        <v>100</v>
      </c>
      <c r="I4359">
        <v>0</v>
      </c>
      <c r="J4359">
        <v>0</v>
      </c>
      <c r="K4359">
        <v>0</v>
      </c>
      <c r="L4359">
        <v>0</v>
      </c>
      <c r="M4359">
        <v>0</v>
      </c>
      <c r="N4359">
        <v>0</v>
      </c>
      <c r="O4359">
        <v>0</v>
      </c>
      <c r="P4359">
        <v>0</v>
      </c>
      <c r="Q4359">
        <v>0</v>
      </c>
      <c r="R4359">
        <v>0</v>
      </c>
      <c r="S4359">
        <v>0</v>
      </c>
      <c r="T4359">
        <v>0</v>
      </c>
      <c r="U4359">
        <v>0</v>
      </c>
      <c r="V4359">
        <v>0</v>
      </c>
      <c r="W4359">
        <v>0</v>
      </c>
      <c r="X4359">
        <v>0</v>
      </c>
      <c r="Y4359">
        <v>1</v>
      </c>
      <c r="Z4359">
        <v>100</v>
      </c>
      <c r="AA4359">
        <v>0</v>
      </c>
      <c r="AB4359">
        <v>0</v>
      </c>
      <c r="AC4359">
        <v>1</v>
      </c>
      <c r="AD4359">
        <v>100</v>
      </c>
      <c r="AE4359">
        <v>0</v>
      </c>
      <c r="AF4359">
        <v>0</v>
      </c>
      <c r="AG4359">
        <v>0</v>
      </c>
      <c r="AH4359">
        <v>0</v>
      </c>
      <c r="AI4359">
        <v>0</v>
      </c>
      <c r="AJ4359">
        <v>0</v>
      </c>
    </row>
    <row r="4360" spans="1:36">
      <c r="A4360" t="s">
        <v>682</v>
      </c>
      <c r="B4360" t="s">
        <v>35</v>
      </c>
      <c r="C4360">
        <v>1993</v>
      </c>
      <c r="D4360">
        <v>1</v>
      </c>
      <c r="E4360">
        <v>0</v>
      </c>
      <c r="F4360">
        <v>0</v>
      </c>
      <c r="G4360">
        <v>1</v>
      </c>
      <c r="H4360">
        <v>100</v>
      </c>
      <c r="I4360">
        <v>1</v>
      </c>
      <c r="J4360">
        <v>100</v>
      </c>
      <c r="K4360">
        <v>0</v>
      </c>
      <c r="L4360">
        <v>0</v>
      </c>
      <c r="M4360">
        <v>0</v>
      </c>
      <c r="N4360">
        <v>0</v>
      </c>
      <c r="O4360">
        <v>0</v>
      </c>
      <c r="P4360">
        <v>0</v>
      </c>
      <c r="Q4360">
        <v>0</v>
      </c>
      <c r="R4360">
        <v>0</v>
      </c>
      <c r="S4360">
        <v>1</v>
      </c>
      <c r="T4360">
        <v>100</v>
      </c>
      <c r="U4360">
        <v>0</v>
      </c>
      <c r="V4360">
        <v>0</v>
      </c>
      <c r="W4360">
        <v>0</v>
      </c>
      <c r="X4360">
        <v>0</v>
      </c>
      <c r="Y4360">
        <v>0</v>
      </c>
      <c r="Z4360">
        <v>0</v>
      </c>
      <c r="AA4360">
        <v>0</v>
      </c>
      <c r="AB4360">
        <v>0</v>
      </c>
      <c r="AC4360">
        <v>0</v>
      </c>
      <c r="AD4360">
        <v>0</v>
      </c>
      <c r="AE4360">
        <v>0</v>
      </c>
      <c r="AF4360">
        <v>0</v>
      </c>
      <c r="AG4360">
        <v>0</v>
      </c>
      <c r="AH4360">
        <v>0</v>
      </c>
      <c r="AI4360">
        <v>0</v>
      </c>
      <c r="AJ4360">
        <v>0</v>
      </c>
    </row>
    <row r="4361" spans="1:36">
      <c r="A4361" t="s">
        <v>682</v>
      </c>
      <c r="B4361" t="s">
        <v>35</v>
      </c>
      <c r="C4361">
        <v>1995</v>
      </c>
      <c r="D4361">
        <v>1</v>
      </c>
      <c r="E4361">
        <v>0</v>
      </c>
      <c r="F4361">
        <v>0</v>
      </c>
      <c r="G4361">
        <v>1</v>
      </c>
      <c r="H4361">
        <v>100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1</v>
      </c>
      <c r="AB4361">
        <v>100</v>
      </c>
      <c r="AC4361">
        <v>1</v>
      </c>
      <c r="AD4361">
        <v>100</v>
      </c>
      <c r="AE4361">
        <v>0</v>
      </c>
      <c r="AF4361">
        <v>0</v>
      </c>
      <c r="AG4361">
        <v>0</v>
      </c>
      <c r="AH4361">
        <v>0</v>
      </c>
      <c r="AI4361">
        <v>0</v>
      </c>
      <c r="AJ4361">
        <v>0</v>
      </c>
    </row>
    <row r="4362" spans="1:36">
      <c r="A4362" t="s">
        <v>682</v>
      </c>
      <c r="B4362" t="s">
        <v>35</v>
      </c>
      <c r="C4362">
        <v>1996</v>
      </c>
      <c r="D4362">
        <v>1</v>
      </c>
      <c r="E4362">
        <v>0</v>
      </c>
      <c r="F4362">
        <v>0</v>
      </c>
      <c r="G4362">
        <v>1</v>
      </c>
      <c r="H4362">
        <v>100</v>
      </c>
      <c r="I4362">
        <v>0</v>
      </c>
      <c r="J4362">
        <v>0</v>
      </c>
      <c r="K4362">
        <v>1</v>
      </c>
      <c r="L4362">
        <v>100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c r="AI4362">
        <v>0</v>
      </c>
      <c r="AJ4362">
        <v>0</v>
      </c>
    </row>
    <row r="4363" spans="1:36">
      <c r="A4363" t="s">
        <v>682</v>
      </c>
      <c r="B4363" t="s">
        <v>35</v>
      </c>
      <c r="C4363">
        <v>1998</v>
      </c>
      <c r="D4363">
        <v>1</v>
      </c>
      <c r="E4363">
        <v>1</v>
      </c>
      <c r="F4363">
        <v>100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c r="AH4363">
        <v>0</v>
      </c>
      <c r="AI4363">
        <v>0</v>
      </c>
      <c r="AJ4363">
        <v>0</v>
      </c>
    </row>
    <row r="4364" spans="1:36">
      <c r="A4364" t="s">
        <v>682</v>
      </c>
      <c r="B4364" t="s">
        <v>35</v>
      </c>
      <c r="C4364">
        <v>2000</v>
      </c>
      <c r="D4364">
        <v>3</v>
      </c>
      <c r="E4364">
        <v>3</v>
      </c>
      <c r="F4364">
        <v>100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c r="AH4364">
        <v>0</v>
      </c>
      <c r="AI4364">
        <v>0</v>
      </c>
      <c r="AJ4364">
        <v>0</v>
      </c>
    </row>
    <row r="4365" spans="1:36">
      <c r="A4365" t="s">
        <v>682</v>
      </c>
      <c r="B4365" t="s">
        <v>35</v>
      </c>
      <c r="C4365">
        <v>2002</v>
      </c>
      <c r="D4365">
        <v>1</v>
      </c>
      <c r="E4365">
        <v>1</v>
      </c>
      <c r="F4365">
        <v>100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c r="AH4365">
        <v>0</v>
      </c>
      <c r="AI4365">
        <v>0</v>
      </c>
      <c r="AJ4365">
        <v>0</v>
      </c>
    </row>
    <row r="4366" spans="1:36">
      <c r="A4366" t="s">
        <v>682</v>
      </c>
      <c r="B4366" t="s">
        <v>35</v>
      </c>
      <c r="C4366">
        <v>2005</v>
      </c>
      <c r="D4366">
        <v>2</v>
      </c>
      <c r="E4366">
        <v>1</v>
      </c>
      <c r="F4366">
        <v>50</v>
      </c>
      <c r="G4366">
        <v>1</v>
      </c>
      <c r="H4366">
        <v>50</v>
      </c>
      <c r="I4366">
        <v>1</v>
      </c>
      <c r="J4366">
        <v>50</v>
      </c>
      <c r="K4366">
        <v>1</v>
      </c>
      <c r="L4366">
        <v>50</v>
      </c>
      <c r="M4366">
        <v>1</v>
      </c>
      <c r="N4366">
        <v>50</v>
      </c>
      <c r="O4366">
        <v>0</v>
      </c>
      <c r="P4366">
        <v>0</v>
      </c>
      <c r="Q4366">
        <v>0</v>
      </c>
      <c r="R4366">
        <v>0</v>
      </c>
      <c r="S4366">
        <v>0</v>
      </c>
      <c r="T4366">
        <v>0</v>
      </c>
      <c r="U4366">
        <v>0</v>
      </c>
      <c r="V4366">
        <v>0</v>
      </c>
      <c r="W4366">
        <v>0</v>
      </c>
      <c r="X4366">
        <v>0</v>
      </c>
      <c r="Y4366">
        <v>0</v>
      </c>
      <c r="Z4366">
        <v>0</v>
      </c>
      <c r="AA4366">
        <v>1</v>
      </c>
      <c r="AB4366">
        <v>50</v>
      </c>
      <c r="AC4366">
        <v>1</v>
      </c>
      <c r="AD4366">
        <v>50</v>
      </c>
      <c r="AE4366">
        <v>0</v>
      </c>
      <c r="AF4366">
        <v>0</v>
      </c>
      <c r="AG4366">
        <v>0</v>
      </c>
      <c r="AH4366">
        <v>0</v>
      </c>
      <c r="AI4366">
        <v>0</v>
      </c>
      <c r="AJ4366">
        <v>0</v>
      </c>
    </row>
    <row r="4367" spans="1:36">
      <c r="A4367" t="s">
        <v>682</v>
      </c>
      <c r="B4367" t="s">
        <v>35</v>
      </c>
      <c r="C4367">
        <v>2006</v>
      </c>
      <c r="D4367">
        <v>1</v>
      </c>
      <c r="E4367">
        <v>0</v>
      </c>
      <c r="F4367">
        <v>0</v>
      </c>
      <c r="G4367">
        <v>1</v>
      </c>
      <c r="H4367">
        <v>100</v>
      </c>
      <c r="I4367">
        <v>1</v>
      </c>
      <c r="J4367">
        <v>100</v>
      </c>
      <c r="K4367">
        <v>0</v>
      </c>
      <c r="L4367">
        <v>0</v>
      </c>
      <c r="M4367">
        <v>1</v>
      </c>
      <c r="N4367">
        <v>100</v>
      </c>
      <c r="O4367">
        <v>0</v>
      </c>
      <c r="P4367">
        <v>0</v>
      </c>
      <c r="Q4367">
        <v>0</v>
      </c>
      <c r="R4367">
        <v>0</v>
      </c>
      <c r="S4367">
        <v>0</v>
      </c>
      <c r="T4367">
        <v>0</v>
      </c>
      <c r="U4367">
        <v>0</v>
      </c>
      <c r="V4367">
        <v>0</v>
      </c>
      <c r="W4367">
        <v>1</v>
      </c>
      <c r="X4367">
        <v>100</v>
      </c>
      <c r="Y4367">
        <v>0</v>
      </c>
      <c r="Z4367">
        <v>0</v>
      </c>
      <c r="AA4367">
        <v>0</v>
      </c>
      <c r="AB4367">
        <v>0</v>
      </c>
      <c r="AC4367">
        <v>0</v>
      </c>
      <c r="AD4367">
        <v>0</v>
      </c>
      <c r="AE4367">
        <v>0</v>
      </c>
      <c r="AF4367">
        <v>0</v>
      </c>
      <c r="AG4367">
        <v>0</v>
      </c>
      <c r="AH4367">
        <v>0</v>
      </c>
      <c r="AI4367">
        <v>0</v>
      </c>
      <c r="AJ4367">
        <v>0</v>
      </c>
    </row>
    <row r="4368" spans="1:36">
      <c r="A4368" t="s">
        <v>682</v>
      </c>
      <c r="B4368" t="s">
        <v>35</v>
      </c>
      <c r="C4368">
        <v>2007</v>
      </c>
      <c r="D4368">
        <v>2</v>
      </c>
      <c r="E4368">
        <v>2</v>
      </c>
      <c r="F4368">
        <v>100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c r="AH4368">
        <v>0</v>
      </c>
      <c r="AI4368">
        <v>0</v>
      </c>
      <c r="AJ4368">
        <v>0</v>
      </c>
    </row>
    <row r="4369" spans="1:36">
      <c r="A4369" t="s">
        <v>682</v>
      </c>
      <c r="B4369" t="s">
        <v>35</v>
      </c>
      <c r="C4369">
        <v>2009</v>
      </c>
      <c r="D4369">
        <v>2</v>
      </c>
      <c r="E4369">
        <v>1</v>
      </c>
      <c r="F4369">
        <v>50</v>
      </c>
      <c r="G4369">
        <v>1</v>
      </c>
      <c r="H4369">
        <v>50</v>
      </c>
      <c r="I4369">
        <v>1</v>
      </c>
      <c r="J4369">
        <v>50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row>
    <row r="4370" spans="1:36">
      <c r="A4370" t="s">
        <v>682</v>
      </c>
      <c r="B4370" t="s">
        <v>35</v>
      </c>
      <c r="C4370">
        <v>2011</v>
      </c>
      <c r="D4370">
        <v>1</v>
      </c>
      <c r="E4370">
        <v>1</v>
      </c>
      <c r="F4370">
        <v>100</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c r="AH4370">
        <v>0</v>
      </c>
      <c r="AI4370">
        <v>0</v>
      </c>
      <c r="AJ4370">
        <v>0</v>
      </c>
    </row>
    <row r="4371" spans="1:36">
      <c r="A4371" t="s">
        <v>683</v>
      </c>
      <c r="B4371" t="s">
        <v>35</v>
      </c>
      <c r="C4371">
        <v>2006</v>
      </c>
      <c r="D4371">
        <v>1</v>
      </c>
      <c r="E4371">
        <v>0</v>
      </c>
      <c r="F4371">
        <v>0</v>
      </c>
      <c r="G4371">
        <v>1</v>
      </c>
      <c r="H4371">
        <v>100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c r="AG4371">
        <v>1</v>
      </c>
      <c r="AH4371">
        <v>100</v>
      </c>
      <c r="AI4371">
        <v>0</v>
      </c>
      <c r="AJ4371">
        <v>0</v>
      </c>
    </row>
    <row r="4372" spans="1:36">
      <c r="A4372" t="s">
        <v>684</v>
      </c>
      <c r="B4372" t="s">
        <v>685</v>
      </c>
      <c r="C4372">
        <v>1991</v>
      </c>
      <c r="D4372">
        <v>2</v>
      </c>
      <c r="E4372">
        <v>0</v>
      </c>
      <c r="F4372">
        <v>0</v>
      </c>
      <c r="G4372">
        <v>2</v>
      </c>
      <c r="H4372">
        <v>100</v>
      </c>
      <c r="I4372">
        <v>0</v>
      </c>
      <c r="J4372">
        <v>0</v>
      </c>
      <c r="K4372">
        <v>1</v>
      </c>
      <c r="L4372">
        <v>50</v>
      </c>
      <c r="M4372">
        <v>0</v>
      </c>
      <c r="N4372">
        <v>0</v>
      </c>
      <c r="O4372">
        <v>0</v>
      </c>
      <c r="P4372">
        <v>0</v>
      </c>
      <c r="Q4372">
        <v>0</v>
      </c>
      <c r="R4372">
        <v>0</v>
      </c>
      <c r="S4372">
        <v>0</v>
      </c>
      <c r="T4372">
        <v>0</v>
      </c>
      <c r="U4372">
        <v>1</v>
      </c>
      <c r="V4372">
        <v>50</v>
      </c>
      <c r="W4372">
        <v>0</v>
      </c>
      <c r="X4372">
        <v>0</v>
      </c>
      <c r="Y4372">
        <v>0</v>
      </c>
      <c r="Z4372">
        <v>0</v>
      </c>
      <c r="AA4372">
        <v>0</v>
      </c>
      <c r="AB4372">
        <v>0</v>
      </c>
      <c r="AC4372">
        <v>0</v>
      </c>
      <c r="AD4372">
        <v>0</v>
      </c>
      <c r="AE4372">
        <v>0</v>
      </c>
      <c r="AF4372">
        <v>0</v>
      </c>
      <c r="AG4372">
        <v>0</v>
      </c>
      <c r="AH4372">
        <v>0</v>
      </c>
      <c r="AI4372">
        <v>0</v>
      </c>
      <c r="AJ4372">
        <v>0</v>
      </c>
    </row>
    <row r="4373" spans="1:36">
      <c r="A4373" t="s">
        <v>684</v>
      </c>
      <c r="B4373" t="s">
        <v>685</v>
      </c>
      <c r="C4373">
        <v>1992</v>
      </c>
      <c r="D4373">
        <v>2</v>
      </c>
      <c r="E4373">
        <v>1</v>
      </c>
      <c r="F4373">
        <v>50</v>
      </c>
      <c r="G4373">
        <v>1</v>
      </c>
      <c r="H4373">
        <v>50</v>
      </c>
      <c r="I4373">
        <v>0</v>
      </c>
      <c r="J4373">
        <v>0</v>
      </c>
      <c r="K4373">
        <v>0</v>
      </c>
      <c r="L4373">
        <v>0</v>
      </c>
      <c r="M4373">
        <v>0</v>
      </c>
      <c r="N4373">
        <v>0</v>
      </c>
      <c r="O4373">
        <v>1</v>
      </c>
      <c r="P4373">
        <v>50</v>
      </c>
      <c r="Q4373">
        <v>0</v>
      </c>
      <c r="R4373">
        <v>0</v>
      </c>
      <c r="S4373">
        <v>0</v>
      </c>
      <c r="T4373">
        <v>0</v>
      </c>
      <c r="U4373">
        <v>0</v>
      </c>
      <c r="V4373">
        <v>0</v>
      </c>
      <c r="W4373">
        <v>0</v>
      </c>
      <c r="X4373">
        <v>0</v>
      </c>
      <c r="Y4373">
        <v>0</v>
      </c>
      <c r="Z4373">
        <v>0</v>
      </c>
      <c r="AA4373">
        <v>0</v>
      </c>
      <c r="AB4373">
        <v>0</v>
      </c>
      <c r="AC4373">
        <v>1</v>
      </c>
      <c r="AD4373">
        <v>50</v>
      </c>
      <c r="AE4373">
        <v>0</v>
      </c>
      <c r="AF4373">
        <v>0</v>
      </c>
      <c r="AG4373">
        <v>0</v>
      </c>
      <c r="AH4373">
        <v>0</v>
      </c>
      <c r="AI4373">
        <v>0</v>
      </c>
      <c r="AJ4373">
        <v>0</v>
      </c>
    </row>
    <row r="4374" spans="1:36">
      <c r="A4374" t="s">
        <v>684</v>
      </c>
      <c r="B4374" t="s">
        <v>685</v>
      </c>
      <c r="C4374">
        <v>1994</v>
      </c>
      <c r="D4374">
        <v>4</v>
      </c>
      <c r="E4374">
        <v>0</v>
      </c>
      <c r="F4374">
        <v>0</v>
      </c>
      <c r="G4374">
        <v>4</v>
      </c>
      <c r="H4374">
        <v>100</v>
      </c>
      <c r="I4374">
        <v>1</v>
      </c>
      <c r="J4374">
        <v>25</v>
      </c>
      <c r="K4374">
        <v>1</v>
      </c>
      <c r="L4374">
        <v>25</v>
      </c>
      <c r="M4374">
        <v>1</v>
      </c>
      <c r="N4374">
        <v>25</v>
      </c>
      <c r="O4374">
        <v>0</v>
      </c>
      <c r="P4374">
        <v>0</v>
      </c>
      <c r="Q4374">
        <v>1</v>
      </c>
      <c r="R4374">
        <v>25</v>
      </c>
      <c r="S4374">
        <v>1</v>
      </c>
      <c r="T4374">
        <v>25</v>
      </c>
      <c r="U4374">
        <v>2</v>
      </c>
      <c r="V4374">
        <v>50</v>
      </c>
      <c r="W4374">
        <v>1</v>
      </c>
      <c r="X4374">
        <v>25</v>
      </c>
      <c r="Y4374">
        <v>0</v>
      </c>
      <c r="Z4374">
        <v>0</v>
      </c>
      <c r="AA4374">
        <v>0</v>
      </c>
      <c r="AB4374">
        <v>0</v>
      </c>
      <c r="AC4374">
        <v>2</v>
      </c>
      <c r="AD4374">
        <v>50</v>
      </c>
      <c r="AE4374">
        <v>4</v>
      </c>
      <c r="AF4374">
        <v>100</v>
      </c>
      <c r="AG4374">
        <v>1</v>
      </c>
      <c r="AH4374">
        <v>25</v>
      </c>
      <c r="AI4374">
        <v>0</v>
      </c>
      <c r="AJ4374">
        <v>0</v>
      </c>
    </row>
    <row r="4375" spans="1:36">
      <c r="A4375" t="s">
        <v>684</v>
      </c>
      <c r="B4375" t="s">
        <v>685</v>
      </c>
      <c r="C4375">
        <v>1995</v>
      </c>
      <c r="D4375">
        <v>3</v>
      </c>
      <c r="E4375">
        <v>1</v>
      </c>
      <c r="F4375">
        <v>33.299999999999997</v>
      </c>
      <c r="G4375">
        <v>2</v>
      </c>
      <c r="H4375">
        <v>66.7</v>
      </c>
      <c r="I4375">
        <v>2</v>
      </c>
      <c r="J4375">
        <v>66.7</v>
      </c>
      <c r="K4375">
        <v>1</v>
      </c>
      <c r="L4375">
        <v>33.299999999999997</v>
      </c>
      <c r="M4375">
        <v>1</v>
      </c>
      <c r="N4375">
        <v>33.299999999999997</v>
      </c>
      <c r="O4375">
        <v>1</v>
      </c>
      <c r="P4375">
        <v>33.299999999999997</v>
      </c>
      <c r="Q4375">
        <v>1</v>
      </c>
      <c r="R4375">
        <v>33.299999999999997</v>
      </c>
      <c r="S4375">
        <v>1</v>
      </c>
      <c r="T4375">
        <v>33.299999999999997</v>
      </c>
      <c r="U4375">
        <v>2</v>
      </c>
      <c r="V4375">
        <v>66.7</v>
      </c>
      <c r="W4375">
        <v>1</v>
      </c>
      <c r="X4375">
        <v>33.299999999999997</v>
      </c>
      <c r="Y4375">
        <v>0</v>
      </c>
      <c r="Z4375">
        <v>0</v>
      </c>
      <c r="AA4375">
        <v>0</v>
      </c>
      <c r="AB4375">
        <v>0</v>
      </c>
      <c r="AC4375">
        <v>1</v>
      </c>
      <c r="AD4375">
        <v>33.299999999999997</v>
      </c>
      <c r="AE4375">
        <v>0</v>
      </c>
      <c r="AF4375">
        <v>0</v>
      </c>
      <c r="AG4375">
        <v>0</v>
      </c>
      <c r="AH4375">
        <v>0</v>
      </c>
      <c r="AI4375">
        <v>0</v>
      </c>
      <c r="AJ4375">
        <v>0</v>
      </c>
    </row>
    <row r="4376" spans="1:36">
      <c r="A4376" t="s">
        <v>684</v>
      </c>
      <c r="B4376" t="s">
        <v>685</v>
      </c>
      <c r="C4376">
        <v>1996</v>
      </c>
      <c r="D4376">
        <v>4</v>
      </c>
      <c r="E4376">
        <v>2</v>
      </c>
      <c r="F4376">
        <v>50</v>
      </c>
      <c r="G4376">
        <v>2</v>
      </c>
      <c r="H4376">
        <v>50</v>
      </c>
      <c r="I4376">
        <v>1</v>
      </c>
      <c r="J4376">
        <v>25</v>
      </c>
      <c r="K4376">
        <v>1</v>
      </c>
      <c r="L4376">
        <v>25</v>
      </c>
      <c r="M4376">
        <v>1</v>
      </c>
      <c r="N4376">
        <v>25</v>
      </c>
      <c r="O4376">
        <v>2</v>
      </c>
      <c r="P4376">
        <v>50</v>
      </c>
      <c r="Q4376">
        <v>1</v>
      </c>
      <c r="R4376">
        <v>25</v>
      </c>
      <c r="S4376">
        <v>1</v>
      </c>
      <c r="T4376">
        <v>25</v>
      </c>
      <c r="U4376">
        <v>1</v>
      </c>
      <c r="V4376">
        <v>25</v>
      </c>
      <c r="W4376">
        <v>1</v>
      </c>
      <c r="X4376">
        <v>25</v>
      </c>
      <c r="Y4376">
        <v>1</v>
      </c>
      <c r="Z4376">
        <v>25</v>
      </c>
      <c r="AA4376">
        <v>1</v>
      </c>
      <c r="AB4376">
        <v>25</v>
      </c>
      <c r="AC4376">
        <v>1</v>
      </c>
      <c r="AD4376">
        <v>25</v>
      </c>
      <c r="AE4376">
        <v>2</v>
      </c>
      <c r="AF4376">
        <v>50</v>
      </c>
      <c r="AG4376">
        <v>0</v>
      </c>
      <c r="AH4376">
        <v>0</v>
      </c>
      <c r="AI4376">
        <v>0</v>
      </c>
      <c r="AJ4376">
        <v>0</v>
      </c>
    </row>
    <row r="4377" spans="1:36">
      <c r="A4377" t="s">
        <v>684</v>
      </c>
      <c r="B4377" t="s">
        <v>685</v>
      </c>
      <c r="C4377">
        <v>1997</v>
      </c>
      <c r="D4377">
        <v>10</v>
      </c>
      <c r="E4377">
        <v>1</v>
      </c>
      <c r="F4377">
        <v>10</v>
      </c>
      <c r="G4377">
        <v>9</v>
      </c>
      <c r="H4377">
        <v>90</v>
      </c>
      <c r="I4377">
        <v>5</v>
      </c>
      <c r="J4377">
        <v>50</v>
      </c>
      <c r="K4377">
        <v>7</v>
      </c>
      <c r="L4377">
        <v>70</v>
      </c>
      <c r="M4377">
        <v>3</v>
      </c>
      <c r="N4377">
        <v>30</v>
      </c>
      <c r="O4377">
        <v>2</v>
      </c>
      <c r="P4377">
        <v>20</v>
      </c>
      <c r="Q4377">
        <v>2</v>
      </c>
      <c r="R4377">
        <v>20</v>
      </c>
      <c r="S4377">
        <v>3</v>
      </c>
      <c r="T4377">
        <v>30</v>
      </c>
      <c r="U4377">
        <v>4</v>
      </c>
      <c r="V4377">
        <v>40</v>
      </c>
      <c r="W4377">
        <v>1</v>
      </c>
      <c r="X4377">
        <v>10</v>
      </c>
      <c r="Y4377">
        <v>1</v>
      </c>
      <c r="Z4377">
        <v>10</v>
      </c>
      <c r="AA4377">
        <v>1</v>
      </c>
      <c r="AB4377">
        <v>10</v>
      </c>
      <c r="AC4377">
        <v>3</v>
      </c>
      <c r="AD4377">
        <v>30</v>
      </c>
      <c r="AE4377">
        <v>3</v>
      </c>
      <c r="AF4377">
        <v>30</v>
      </c>
      <c r="AG4377">
        <v>0</v>
      </c>
      <c r="AH4377">
        <v>0</v>
      </c>
      <c r="AI4377">
        <v>0</v>
      </c>
      <c r="AJ4377">
        <v>0</v>
      </c>
    </row>
    <row r="4378" spans="1:36">
      <c r="A4378" t="s">
        <v>684</v>
      </c>
      <c r="B4378" t="s">
        <v>685</v>
      </c>
      <c r="C4378">
        <v>1998</v>
      </c>
      <c r="D4378">
        <v>7</v>
      </c>
      <c r="E4378">
        <v>1</v>
      </c>
      <c r="F4378">
        <v>14.3</v>
      </c>
      <c r="G4378">
        <v>6</v>
      </c>
      <c r="H4378">
        <v>85.7</v>
      </c>
      <c r="I4378">
        <v>4</v>
      </c>
      <c r="J4378">
        <v>57.1</v>
      </c>
      <c r="K4378">
        <v>3</v>
      </c>
      <c r="L4378">
        <v>42.9</v>
      </c>
      <c r="M4378">
        <v>4</v>
      </c>
      <c r="N4378">
        <v>57.1</v>
      </c>
      <c r="O4378">
        <v>0</v>
      </c>
      <c r="P4378">
        <v>0</v>
      </c>
      <c r="Q4378">
        <v>1</v>
      </c>
      <c r="R4378">
        <v>14.3</v>
      </c>
      <c r="S4378">
        <v>3</v>
      </c>
      <c r="T4378">
        <v>42.9</v>
      </c>
      <c r="U4378">
        <v>1</v>
      </c>
      <c r="V4378">
        <v>14.3</v>
      </c>
      <c r="W4378">
        <v>1</v>
      </c>
      <c r="X4378">
        <v>14.3</v>
      </c>
      <c r="Y4378">
        <v>0</v>
      </c>
      <c r="Z4378">
        <v>0</v>
      </c>
      <c r="AA4378">
        <v>2</v>
      </c>
      <c r="AB4378">
        <v>28.6</v>
      </c>
      <c r="AC4378">
        <v>2</v>
      </c>
      <c r="AD4378">
        <v>28.6</v>
      </c>
      <c r="AE4378">
        <v>2</v>
      </c>
      <c r="AF4378">
        <v>28.6</v>
      </c>
      <c r="AG4378">
        <v>0</v>
      </c>
      <c r="AH4378">
        <v>0</v>
      </c>
      <c r="AI4378">
        <v>0</v>
      </c>
      <c r="AJ4378">
        <v>0</v>
      </c>
    </row>
    <row r="4379" spans="1:36">
      <c r="A4379" t="s">
        <v>684</v>
      </c>
      <c r="B4379" t="s">
        <v>685</v>
      </c>
      <c r="C4379">
        <v>1999</v>
      </c>
      <c r="D4379">
        <v>15</v>
      </c>
      <c r="E4379">
        <v>3</v>
      </c>
      <c r="F4379">
        <v>20</v>
      </c>
      <c r="G4379">
        <v>12</v>
      </c>
      <c r="H4379">
        <v>80</v>
      </c>
      <c r="I4379">
        <v>4</v>
      </c>
      <c r="J4379">
        <v>26.7</v>
      </c>
      <c r="K4379">
        <v>5</v>
      </c>
      <c r="L4379">
        <v>33.299999999999997</v>
      </c>
      <c r="M4379">
        <v>4</v>
      </c>
      <c r="N4379">
        <v>26.7</v>
      </c>
      <c r="O4379">
        <v>5</v>
      </c>
      <c r="P4379">
        <v>33.299999999999997</v>
      </c>
      <c r="Q4379">
        <v>7</v>
      </c>
      <c r="R4379">
        <v>46.7</v>
      </c>
      <c r="S4379">
        <v>2</v>
      </c>
      <c r="T4379">
        <v>13.3</v>
      </c>
      <c r="U4379">
        <v>4</v>
      </c>
      <c r="V4379">
        <v>26.7</v>
      </c>
      <c r="W4379">
        <v>3</v>
      </c>
      <c r="X4379">
        <v>20</v>
      </c>
      <c r="Y4379">
        <v>3</v>
      </c>
      <c r="Z4379">
        <v>20</v>
      </c>
      <c r="AA4379">
        <v>2</v>
      </c>
      <c r="AB4379">
        <v>13.3</v>
      </c>
      <c r="AC4379">
        <v>3</v>
      </c>
      <c r="AD4379">
        <v>20</v>
      </c>
      <c r="AE4379">
        <v>3</v>
      </c>
      <c r="AF4379">
        <v>20</v>
      </c>
      <c r="AG4379">
        <v>0</v>
      </c>
      <c r="AH4379">
        <v>0</v>
      </c>
      <c r="AI4379">
        <v>0</v>
      </c>
      <c r="AJ4379">
        <v>0</v>
      </c>
    </row>
    <row r="4380" spans="1:36">
      <c r="A4380" t="s">
        <v>684</v>
      </c>
      <c r="B4380" t="s">
        <v>685</v>
      </c>
      <c r="C4380">
        <v>2000</v>
      </c>
      <c r="D4380">
        <v>9</v>
      </c>
      <c r="E4380">
        <v>3</v>
      </c>
      <c r="F4380">
        <v>33.299999999999997</v>
      </c>
      <c r="G4380">
        <v>6</v>
      </c>
      <c r="H4380">
        <v>66.7</v>
      </c>
      <c r="I4380">
        <v>2</v>
      </c>
      <c r="J4380">
        <v>22.2</v>
      </c>
      <c r="K4380">
        <v>2</v>
      </c>
      <c r="L4380">
        <v>22.2</v>
      </c>
      <c r="M4380">
        <v>0</v>
      </c>
      <c r="N4380">
        <v>0</v>
      </c>
      <c r="O4380">
        <v>2</v>
      </c>
      <c r="P4380">
        <v>22.2</v>
      </c>
      <c r="Q4380">
        <v>4</v>
      </c>
      <c r="R4380">
        <v>44.4</v>
      </c>
      <c r="S4380">
        <v>1</v>
      </c>
      <c r="T4380">
        <v>11.1</v>
      </c>
      <c r="U4380">
        <v>2</v>
      </c>
      <c r="V4380">
        <v>22.2</v>
      </c>
      <c r="W4380">
        <v>1</v>
      </c>
      <c r="X4380">
        <v>11.1</v>
      </c>
      <c r="Y4380">
        <v>1</v>
      </c>
      <c r="Z4380">
        <v>11.1</v>
      </c>
      <c r="AA4380">
        <v>1</v>
      </c>
      <c r="AB4380">
        <v>11.1</v>
      </c>
      <c r="AC4380">
        <v>2</v>
      </c>
      <c r="AD4380">
        <v>22.2</v>
      </c>
      <c r="AE4380">
        <v>2</v>
      </c>
      <c r="AF4380">
        <v>22.2</v>
      </c>
      <c r="AG4380">
        <v>0</v>
      </c>
      <c r="AH4380">
        <v>0</v>
      </c>
      <c r="AI4380">
        <v>0</v>
      </c>
      <c r="AJ4380">
        <v>0</v>
      </c>
    </row>
    <row r="4381" spans="1:36">
      <c r="A4381" t="s">
        <v>684</v>
      </c>
      <c r="B4381" t="s">
        <v>685</v>
      </c>
      <c r="C4381">
        <v>2001</v>
      </c>
      <c r="D4381">
        <v>1</v>
      </c>
      <c r="E4381">
        <v>1</v>
      </c>
      <c r="F4381">
        <v>100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c r="AH4381">
        <v>0</v>
      </c>
      <c r="AI4381">
        <v>0</v>
      </c>
      <c r="AJ4381">
        <v>0</v>
      </c>
    </row>
    <row r="4382" spans="1:36">
      <c r="A4382" t="s">
        <v>684</v>
      </c>
      <c r="B4382" t="s">
        <v>686</v>
      </c>
      <c r="C4382">
        <v>1995</v>
      </c>
      <c r="D4382">
        <v>1</v>
      </c>
      <c r="E4382">
        <v>0</v>
      </c>
      <c r="F4382">
        <v>0</v>
      </c>
      <c r="G4382">
        <v>1</v>
      </c>
      <c r="H4382">
        <v>100</v>
      </c>
      <c r="I4382">
        <v>1</v>
      </c>
      <c r="J4382">
        <v>100</v>
      </c>
      <c r="K4382">
        <v>0</v>
      </c>
      <c r="L4382">
        <v>0</v>
      </c>
      <c r="M4382">
        <v>0</v>
      </c>
      <c r="N4382">
        <v>0</v>
      </c>
      <c r="O4382">
        <v>0</v>
      </c>
      <c r="P4382">
        <v>0</v>
      </c>
      <c r="Q4382">
        <v>0</v>
      </c>
      <c r="R4382">
        <v>0</v>
      </c>
      <c r="S4382">
        <v>0</v>
      </c>
      <c r="T4382">
        <v>0</v>
      </c>
      <c r="U4382">
        <v>0</v>
      </c>
      <c r="V4382">
        <v>0</v>
      </c>
      <c r="W4382">
        <v>0</v>
      </c>
      <c r="X4382">
        <v>0</v>
      </c>
      <c r="Y4382">
        <v>0</v>
      </c>
      <c r="Z4382">
        <v>0</v>
      </c>
      <c r="AA4382">
        <v>1</v>
      </c>
      <c r="AB4382">
        <v>100</v>
      </c>
      <c r="AC4382">
        <v>0</v>
      </c>
      <c r="AD4382">
        <v>0</v>
      </c>
      <c r="AE4382">
        <v>0</v>
      </c>
      <c r="AF4382">
        <v>0</v>
      </c>
      <c r="AG4382">
        <v>0</v>
      </c>
      <c r="AH4382">
        <v>0</v>
      </c>
      <c r="AI4382">
        <v>0</v>
      </c>
      <c r="AJ4382">
        <v>0</v>
      </c>
    </row>
    <row r="4383" spans="1:36">
      <c r="A4383" t="s">
        <v>684</v>
      </c>
      <c r="B4383" t="s">
        <v>686</v>
      </c>
      <c r="C4383">
        <v>2000</v>
      </c>
      <c r="D4383">
        <v>1</v>
      </c>
      <c r="E4383">
        <v>1</v>
      </c>
      <c r="F4383">
        <v>100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c r="AJ4383">
        <v>0</v>
      </c>
    </row>
    <row r="4384" spans="1:36">
      <c r="A4384" t="s">
        <v>684</v>
      </c>
      <c r="B4384" t="s">
        <v>686</v>
      </c>
      <c r="C4384">
        <v>2003</v>
      </c>
      <c r="D4384">
        <v>1</v>
      </c>
      <c r="E4384">
        <v>0</v>
      </c>
      <c r="F4384">
        <v>0</v>
      </c>
      <c r="G4384">
        <v>1</v>
      </c>
      <c r="H4384">
        <v>100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1</v>
      </c>
      <c r="AF4384">
        <v>100</v>
      </c>
      <c r="AG4384">
        <v>0</v>
      </c>
      <c r="AH4384">
        <v>0</v>
      </c>
      <c r="AI4384">
        <v>0</v>
      </c>
      <c r="AJ4384">
        <v>0</v>
      </c>
    </row>
    <row r="4385" spans="1:36">
      <c r="A4385" t="s">
        <v>684</v>
      </c>
      <c r="B4385" t="s">
        <v>687</v>
      </c>
      <c r="C4385">
        <v>2003</v>
      </c>
      <c r="D4385">
        <v>3</v>
      </c>
      <c r="E4385">
        <v>2</v>
      </c>
      <c r="F4385">
        <v>66.7</v>
      </c>
      <c r="G4385">
        <v>1</v>
      </c>
      <c r="H4385">
        <v>33.299999999999997</v>
      </c>
      <c r="I4385">
        <v>0</v>
      </c>
      <c r="J4385">
        <v>0</v>
      </c>
      <c r="K4385">
        <v>1</v>
      </c>
      <c r="L4385">
        <v>33.299999999999997</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0</v>
      </c>
      <c r="AI4385">
        <v>0</v>
      </c>
      <c r="AJ4385">
        <v>0</v>
      </c>
    </row>
    <row r="4386" spans="1:36">
      <c r="A4386" t="s">
        <v>684</v>
      </c>
      <c r="B4386" t="s">
        <v>687</v>
      </c>
      <c r="C4386">
        <v>2004</v>
      </c>
      <c r="D4386">
        <v>26</v>
      </c>
      <c r="E4386">
        <v>14</v>
      </c>
      <c r="F4386">
        <v>53.8</v>
      </c>
      <c r="G4386">
        <v>12</v>
      </c>
      <c r="H4386">
        <v>46.2</v>
      </c>
      <c r="I4386">
        <v>4</v>
      </c>
      <c r="J4386">
        <v>15.4</v>
      </c>
      <c r="K4386">
        <v>4</v>
      </c>
      <c r="L4386">
        <v>15.4</v>
      </c>
      <c r="M4386">
        <v>1</v>
      </c>
      <c r="N4386">
        <v>3.8</v>
      </c>
      <c r="O4386">
        <v>2</v>
      </c>
      <c r="P4386">
        <v>7.7</v>
      </c>
      <c r="Q4386">
        <v>4</v>
      </c>
      <c r="R4386">
        <v>15.4</v>
      </c>
      <c r="S4386">
        <v>0</v>
      </c>
      <c r="T4386">
        <v>0</v>
      </c>
      <c r="U4386">
        <v>0</v>
      </c>
      <c r="V4386">
        <v>0</v>
      </c>
      <c r="W4386">
        <v>0</v>
      </c>
      <c r="X4386">
        <v>0</v>
      </c>
      <c r="Y4386">
        <v>0</v>
      </c>
      <c r="Z4386">
        <v>0</v>
      </c>
      <c r="AA4386">
        <v>1</v>
      </c>
      <c r="AB4386">
        <v>3.8</v>
      </c>
      <c r="AC4386">
        <v>2</v>
      </c>
      <c r="AD4386">
        <v>7.7</v>
      </c>
      <c r="AE4386">
        <v>3</v>
      </c>
      <c r="AF4386">
        <v>11.5</v>
      </c>
      <c r="AG4386">
        <v>0</v>
      </c>
      <c r="AH4386">
        <v>0</v>
      </c>
      <c r="AI4386">
        <v>0</v>
      </c>
      <c r="AJ4386">
        <v>0</v>
      </c>
    </row>
    <row r="4387" spans="1:36">
      <c r="A4387" t="s">
        <v>684</v>
      </c>
      <c r="B4387" t="s">
        <v>687</v>
      </c>
      <c r="C4387">
        <v>2005</v>
      </c>
      <c r="D4387">
        <v>3</v>
      </c>
      <c r="E4387">
        <v>2</v>
      </c>
      <c r="F4387">
        <v>66.7</v>
      </c>
      <c r="G4387">
        <v>1</v>
      </c>
      <c r="H4387">
        <v>33.299999999999997</v>
      </c>
      <c r="I4387">
        <v>0</v>
      </c>
      <c r="J4387">
        <v>0</v>
      </c>
      <c r="K4387">
        <v>1</v>
      </c>
      <c r="L4387">
        <v>33.299999999999997</v>
      </c>
      <c r="M4387">
        <v>1</v>
      </c>
      <c r="N4387">
        <v>33.299999999999997</v>
      </c>
      <c r="O4387">
        <v>0</v>
      </c>
      <c r="P4387">
        <v>0</v>
      </c>
      <c r="Q4387">
        <v>1</v>
      </c>
      <c r="R4387">
        <v>33.299999999999997</v>
      </c>
      <c r="S4387">
        <v>0</v>
      </c>
      <c r="T4387">
        <v>0</v>
      </c>
      <c r="U4387">
        <v>0</v>
      </c>
      <c r="V4387">
        <v>0</v>
      </c>
      <c r="W4387">
        <v>1</v>
      </c>
      <c r="X4387">
        <v>33.299999999999997</v>
      </c>
      <c r="Y4387">
        <v>0</v>
      </c>
      <c r="Z4387">
        <v>0</v>
      </c>
      <c r="AA4387">
        <v>1</v>
      </c>
      <c r="AB4387">
        <v>33.299999999999997</v>
      </c>
      <c r="AC4387">
        <v>0</v>
      </c>
      <c r="AD4387">
        <v>0</v>
      </c>
      <c r="AE4387">
        <v>0</v>
      </c>
      <c r="AF4387">
        <v>0</v>
      </c>
      <c r="AG4387">
        <v>0</v>
      </c>
      <c r="AH4387">
        <v>0</v>
      </c>
      <c r="AI4387">
        <v>0</v>
      </c>
      <c r="AJ4387">
        <v>0</v>
      </c>
    </row>
    <row r="4388" spans="1:36">
      <c r="A4388" t="s">
        <v>684</v>
      </c>
      <c r="B4388" t="s">
        <v>687</v>
      </c>
      <c r="C4388">
        <v>2006</v>
      </c>
      <c r="D4388">
        <v>6</v>
      </c>
      <c r="E4388">
        <v>3</v>
      </c>
      <c r="F4388">
        <v>50</v>
      </c>
      <c r="G4388">
        <v>3</v>
      </c>
      <c r="H4388">
        <v>50</v>
      </c>
      <c r="I4388">
        <v>0</v>
      </c>
      <c r="J4388">
        <v>0</v>
      </c>
      <c r="K4388">
        <v>1</v>
      </c>
      <c r="L4388">
        <v>16.7</v>
      </c>
      <c r="M4388">
        <v>1</v>
      </c>
      <c r="N4388">
        <v>16.7</v>
      </c>
      <c r="O4388">
        <v>0</v>
      </c>
      <c r="P4388">
        <v>0</v>
      </c>
      <c r="Q4388">
        <v>0</v>
      </c>
      <c r="R4388">
        <v>0</v>
      </c>
      <c r="S4388">
        <v>1</v>
      </c>
      <c r="T4388">
        <v>16.7</v>
      </c>
      <c r="U4388">
        <v>0</v>
      </c>
      <c r="V4388">
        <v>0</v>
      </c>
      <c r="W4388">
        <v>1</v>
      </c>
      <c r="X4388">
        <v>16.7</v>
      </c>
      <c r="Y4388">
        <v>0</v>
      </c>
      <c r="Z4388">
        <v>0</v>
      </c>
      <c r="AA4388">
        <v>0</v>
      </c>
      <c r="AB4388">
        <v>0</v>
      </c>
      <c r="AC4388">
        <v>0</v>
      </c>
      <c r="AD4388">
        <v>0</v>
      </c>
      <c r="AE4388">
        <v>1</v>
      </c>
      <c r="AF4388">
        <v>16.7</v>
      </c>
      <c r="AG4388">
        <v>0</v>
      </c>
      <c r="AH4388">
        <v>0</v>
      </c>
      <c r="AI4388">
        <v>0</v>
      </c>
      <c r="AJ4388">
        <v>0</v>
      </c>
    </row>
    <row r="4389" spans="1:36">
      <c r="A4389" t="s">
        <v>684</v>
      </c>
      <c r="B4389" t="s">
        <v>687</v>
      </c>
      <c r="C4389">
        <v>2007</v>
      </c>
      <c r="D4389">
        <v>15</v>
      </c>
      <c r="E4389">
        <v>11</v>
      </c>
      <c r="F4389">
        <v>73.3</v>
      </c>
      <c r="G4389">
        <v>4</v>
      </c>
      <c r="H4389">
        <v>26.7</v>
      </c>
      <c r="I4389">
        <v>0</v>
      </c>
      <c r="J4389">
        <v>0</v>
      </c>
      <c r="K4389">
        <v>3</v>
      </c>
      <c r="L4389">
        <v>20</v>
      </c>
      <c r="M4389">
        <v>0</v>
      </c>
      <c r="N4389">
        <v>0</v>
      </c>
      <c r="O4389">
        <v>0</v>
      </c>
      <c r="P4389">
        <v>0</v>
      </c>
      <c r="Q4389">
        <v>0</v>
      </c>
      <c r="R4389">
        <v>0</v>
      </c>
      <c r="S4389">
        <v>0</v>
      </c>
      <c r="T4389">
        <v>0</v>
      </c>
      <c r="U4389">
        <v>0</v>
      </c>
      <c r="V4389">
        <v>0</v>
      </c>
      <c r="W4389">
        <v>1</v>
      </c>
      <c r="X4389">
        <v>6.7</v>
      </c>
      <c r="Y4389">
        <v>0</v>
      </c>
      <c r="Z4389">
        <v>0</v>
      </c>
      <c r="AA4389">
        <v>1</v>
      </c>
      <c r="AB4389">
        <v>6.7</v>
      </c>
      <c r="AC4389">
        <v>0</v>
      </c>
      <c r="AD4389">
        <v>0</v>
      </c>
      <c r="AE4389">
        <v>0</v>
      </c>
      <c r="AF4389">
        <v>0</v>
      </c>
      <c r="AG4389">
        <v>0</v>
      </c>
      <c r="AH4389">
        <v>0</v>
      </c>
      <c r="AI4389">
        <v>0</v>
      </c>
      <c r="AJ4389">
        <v>0</v>
      </c>
    </row>
    <row r="4390" spans="1:36">
      <c r="A4390" t="s">
        <v>684</v>
      </c>
      <c r="B4390" t="s">
        <v>687</v>
      </c>
      <c r="C4390">
        <v>2008</v>
      </c>
      <c r="D4390">
        <v>3</v>
      </c>
      <c r="E4390">
        <v>3</v>
      </c>
      <c r="F4390">
        <v>100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c r="AG4390">
        <v>0</v>
      </c>
      <c r="AH4390">
        <v>0</v>
      </c>
      <c r="AI4390">
        <v>0</v>
      </c>
      <c r="AJ4390">
        <v>0</v>
      </c>
    </row>
    <row r="4391" spans="1:36">
      <c r="A4391" t="s">
        <v>684</v>
      </c>
      <c r="B4391" t="s">
        <v>688</v>
      </c>
      <c r="C4391">
        <v>2008</v>
      </c>
      <c r="D4391">
        <v>1</v>
      </c>
      <c r="E4391">
        <v>0</v>
      </c>
      <c r="F4391">
        <v>0</v>
      </c>
      <c r="G4391">
        <v>1</v>
      </c>
      <c r="H4391">
        <v>100</v>
      </c>
      <c r="I4391">
        <v>1</v>
      </c>
      <c r="J4391">
        <v>100</v>
      </c>
      <c r="K4391">
        <v>0</v>
      </c>
      <c r="L4391">
        <v>0</v>
      </c>
      <c r="M4391">
        <v>0</v>
      </c>
      <c r="N4391">
        <v>0</v>
      </c>
      <c r="O4391">
        <v>0</v>
      </c>
      <c r="P4391">
        <v>0</v>
      </c>
      <c r="Q4391">
        <v>1</v>
      </c>
      <c r="R4391">
        <v>100</v>
      </c>
      <c r="S4391">
        <v>0</v>
      </c>
      <c r="T4391">
        <v>0</v>
      </c>
      <c r="U4391">
        <v>0</v>
      </c>
      <c r="V4391">
        <v>0</v>
      </c>
      <c r="W4391">
        <v>0</v>
      </c>
      <c r="X4391">
        <v>0</v>
      </c>
      <c r="Y4391">
        <v>0</v>
      </c>
      <c r="Z4391">
        <v>0</v>
      </c>
      <c r="AA4391">
        <v>0</v>
      </c>
      <c r="AB4391">
        <v>0</v>
      </c>
      <c r="AC4391">
        <v>0</v>
      </c>
      <c r="AD4391">
        <v>0</v>
      </c>
      <c r="AE4391">
        <v>0</v>
      </c>
      <c r="AF4391">
        <v>0</v>
      </c>
      <c r="AG4391">
        <v>0</v>
      </c>
      <c r="AH4391">
        <v>0</v>
      </c>
      <c r="AI4391">
        <v>0</v>
      </c>
      <c r="AJ4391">
        <v>0</v>
      </c>
    </row>
    <row r="4392" spans="1:36">
      <c r="A4392" t="s">
        <v>684</v>
      </c>
      <c r="B4392" t="s">
        <v>688</v>
      </c>
      <c r="C4392">
        <v>2009</v>
      </c>
      <c r="D4392">
        <v>1</v>
      </c>
      <c r="E4392">
        <v>1</v>
      </c>
      <c r="F4392">
        <v>100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c r="AH4392">
        <v>0</v>
      </c>
      <c r="AI4392">
        <v>0</v>
      </c>
      <c r="AJ4392">
        <v>0</v>
      </c>
    </row>
    <row r="4393" spans="1:36">
      <c r="A4393" t="s">
        <v>684</v>
      </c>
      <c r="B4393" t="s">
        <v>688</v>
      </c>
      <c r="C4393">
        <v>2011</v>
      </c>
      <c r="D4393">
        <v>1</v>
      </c>
      <c r="E4393">
        <v>0</v>
      </c>
      <c r="F4393">
        <v>0</v>
      </c>
      <c r="G4393">
        <v>1</v>
      </c>
      <c r="H4393">
        <v>100</v>
      </c>
      <c r="I4393">
        <v>0</v>
      </c>
      <c r="J4393">
        <v>0</v>
      </c>
      <c r="K4393">
        <v>0</v>
      </c>
      <c r="L4393">
        <v>0</v>
      </c>
      <c r="M4393">
        <v>0</v>
      </c>
      <c r="N4393">
        <v>0</v>
      </c>
      <c r="O4393">
        <v>0</v>
      </c>
      <c r="P4393">
        <v>0</v>
      </c>
      <c r="Q4393">
        <v>1</v>
      </c>
      <c r="R4393">
        <v>100</v>
      </c>
      <c r="S4393">
        <v>0</v>
      </c>
      <c r="T4393">
        <v>0</v>
      </c>
      <c r="U4393">
        <v>0</v>
      </c>
      <c r="V4393">
        <v>0</v>
      </c>
      <c r="W4393">
        <v>0</v>
      </c>
      <c r="X4393">
        <v>0</v>
      </c>
      <c r="Y4393">
        <v>0</v>
      </c>
      <c r="Z4393">
        <v>0</v>
      </c>
      <c r="AA4393">
        <v>0</v>
      </c>
      <c r="AB4393">
        <v>0</v>
      </c>
      <c r="AC4393">
        <v>0</v>
      </c>
      <c r="AD4393">
        <v>0</v>
      </c>
      <c r="AE4393">
        <v>0</v>
      </c>
      <c r="AF4393">
        <v>0</v>
      </c>
      <c r="AG4393">
        <v>0</v>
      </c>
      <c r="AH4393">
        <v>0</v>
      </c>
      <c r="AI4393">
        <v>0</v>
      </c>
      <c r="AJ4393">
        <v>0</v>
      </c>
    </row>
    <row r="4394" spans="1:36">
      <c r="A4394" t="s">
        <v>684</v>
      </c>
      <c r="B4394" t="s">
        <v>689</v>
      </c>
      <c r="C4394">
        <v>1995</v>
      </c>
      <c r="D4394">
        <v>22</v>
      </c>
      <c r="E4394">
        <v>8</v>
      </c>
      <c r="F4394">
        <v>36.4</v>
      </c>
      <c r="G4394">
        <v>14</v>
      </c>
      <c r="H4394">
        <v>63.6</v>
      </c>
      <c r="I4394">
        <v>3</v>
      </c>
      <c r="J4394">
        <v>13.6</v>
      </c>
      <c r="K4394">
        <v>7</v>
      </c>
      <c r="L4394">
        <v>31.8</v>
      </c>
      <c r="M4394">
        <v>3</v>
      </c>
      <c r="N4394">
        <v>13.6</v>
      </c>
      <c r="O4394">
        <v>3</v>
      </c>
      <c r="P4394">
        <v>13.6</v>
      </c>
      <c r="Q4394">
        <v>5</v>
      </c>
      <c r="R4394">
        <v>22.7</v>
      </c>
      <c r="S4394">
        <v>5</v>
      </c>
      <c r="T4394">
        <v>22.7</v>
      </c>
      <c r="U4394">
        <v>7</v>
      </c>
      <c r="V4394">
        <v>31.8</v>
      </c>
      <c r="W4394">
        <v>4</v>
      </c>
      <c r="X4394">
        <v>18.2</v>
      </c>
      <c r="Y4394">
        <v>1</v>
      </c>
      <c r="Z4394">
        <v>4.5</v>
      </c>
      <c r="AA4394">
        <v>1</v>
      </c>
      <c r="AB4394">
        <v>4.5</v>
      </c>
      <c r="AC4394">
        <v>3</v>
      </c>
      <c r="AD4394">
        <v>13.6</v>
      </c>
      <c r="AE4394">
        <v>0</v>
      </c>
      <c r="AF4394">
        <v>0</v>
      </c>
      <c r="AG4394">
        <v>1</v>
      </c>
      <c r="AH4394">
        <v>4.5</v>
      </c>
      <c r="AI4394">
        <v>0</v>
      </c>
      <c r="AJ4394">
        <v>0</v>
      </c>
    </row>
    <row r="4395" spans="1:36">
      <c r="A4395" t="s">
        <v>684</v>
      </c>
      <c r="B4395" t="s">
        <v>689</v>
      </c>
      <c r="C4395">
        <v>1996</v>
      </c>
      <c r="D4395">
        <v>321</v>
      </c>
      <c r="E4395">
        <v>98</v>
      </c>
      <c r="F4395">
        <v>30.5</v>
      </c>
      <c r="G4395">
        <v>223</v>
      </c>
      <c r="H4395">
        <v>69.5</v>
      </c>
      <c r="I4395">
        <v>46</v>
      </c>
      <c r="J4395">
        <v>14.3</v>
      </c>
      <c r="K4395">
        <v>60</v>
      </c>
      <c r="L4395">
        <v>18.7</v>
      </c>
      <c r="M4395">
        <v>50</v>
      </c>
      <c r="N4395">
        <v>15.6</v>
      </c>
      <c r="O4395">
        <v>43</v>
      </c>
      <c r="P4395">
        <v>13.4</v>
      </c>
      <c r="Q4395">
        <v>59</v>
      </c>
      <c r="R4395">
        <v>18.399999999999999</v>
      </c>
      <c r="S4395">
        <v>53</v>
      </c>
      <c r="T4395">
        <v>16.5</v>
      </c>
      <c r="U4395">
        <v>117</v>
      </c>
      <c r="V4395">
        <v>36.4</v>
      </c>
      <c r="W4395">
        <v>37</v>
      </c>
      <c r="X4395">
        <v>11.5</v>
      </c>
      <c r="Y4395">
        <v>22</v>
      </c>
      <c r="Z4395">
        <v>6.9</v>
      </c>
      <c r="AA4395">
        <v>15</v>
      </c>
      <c r="AB4395">
        <v>4.7</v>
      </c>
      <c r="AC4395">
        <v>46</v>
      </c>
      <c r="AD4395">
        <v>14.3</v>
      </c>
      <c r="AE4395">
        <v>20</v>
      </c>
      <c r="AF4395">
        <v>6.2</v>
      </c>
      <c r="AG4395">
        <v>0</v>
      </c>
      <c r="AH4395">
        <v>0</v>
      </c>
      <c r="AI4395">
        <v>0</v>
      </c>
      <c r="AJ4395">
        <v>0</v>
      </c>
    </row>
    <row r="4396" spans="1:36">
      <c r="A4396" t="s">
        <v>684</v>
      </c>
      <c r="B4396" t="s">
        <v>689</v>
      </c>
      <c r="C4396">
        <v>1997</v>
      </c>
      <c r="D4396">
        <v>545</v>
      </c>
      <c r="E4396">
        <v>164</v>
      </c>
      <c r="F4396">
        <v>30.1</v>
      </c>
      <c r="G4396">
        <v>381</v>
      </c>
      <c r="H4396">
        <v>69.900000000000006</v>
      </c>
      <c r="I4396">
        <v>92</v>
      </c>
      <c r="J4396">
        <v>16.899999999999999</v>
      </c>
      <c r="K4396">
        <v>99</v>
      </c>
      <c r="L4396">
        <v>18.2</v>
      </c>
      <c r="M4396">
        <v>64</v>
      </c>
      <c r="N4396">
        <v>11.7</v>
      </c>
      <c r="O4396">
        <v>68</v>
      </c>
      <c r="P4396">
        <v>12.5</v>
      </c>
      <c r="Q4396">
        <v>95</v>
      </c>
      <c r="R4396">
        <v>17.399999999999999</v>
      </c>
      <c r="S4396">
        <v>88</v>
      </c>
      <c r="T4396">
        <v>16.100000000000001</v>
      </c>
      <c r="U4396">
        <v>216</v>
      </c>
      <c r="V4396">
        <v>39.6</v>
      </c>
      <c r="W4396">
        <v>49</v>
      </c>
      <c r="X4396">
        <v>9</v>
      </c>
      <c r="Y4396">
        <v>27</v>
      </c>
      <c r="Z4396">
        <v>5</v>
      </c>
      <c r="AA4396">
        <v>17</v>
      </c>
      <c r="AB4396">
        <v>3.1</v>
      </c>
      <c r="AC4396">
        <v>65</v>
      </c>
      <c r="AD4396">
        <v>11.9</v>
      </c>
      <c r="AE4396">
        <v>18</v>
      </c>
      <c r="AF4396">
        <v>3.3</v>
      </c>
      <c r="AG4396">
        <v>3</v>
      </c>
      <c r="AH4396">
        <v>0.6</v>
      </c>
      <c r="AI4396">
        <v>0</v>
      </c>
      <c r="AJ4396">
        <v>0</v>
      </c>
    </row>
    <row r="4397" spans="1:36">
      <c r="A4397" t="s">
        <v>684</v>
      </c>
      <c r="B4397" t="s">
        <v>689</v>
      </c>
      <c r="C4397">
        <v>1998</v>
      </c>
      <c r="D4397">
        <v>773</v>
      </c>
      <c r="E4397">
        <v>211</v>
      </c>
      <c r="F4397">
        <v>27.3</v>
      </c>
      <c r="G4397">
        <v>562</v>
      </c>
      <c r="H4397">
        <v>72.7</v>
      </c>
      <c r="I4397">
        <v>142</v>
      </c>
      <c r="J4397">
        <v>18.399999999999999</v>
      </c>
      <c r="K4397">
        <v>148</v>
      </c>
      <c r="L4397">
        <v>19.100000000000001</v>
      </c>
      <c r="M4397">
        <v>122</v>
      </c>
      <c r="N4397">
        <v>15.8</v>
      </c>
      <c r="O4397">
        <v>129</v>
      </c>
      <c r="P4397">
        <v>16.7</v>
      </c>
      <c r="Q4397">
        <v>128</v>
      </c>
      <c r="R4397">
        <v>16.600000000000001</v>
      </c>
      <c r="S4397">
        <v>103</v>
      </c>
      <c r="T4397">
        <v>13.3</v>
      </c>
      <c r="U4397">
        <v>340</v>
      </c>
      <c r="V4397">
        <v>44</v>
      </c>
      <c r="W4397">
        <v>80</v>
      </c>
      <c r="X4397">
        <v>10.3</v>
      </c>
      <c r="Y4397">
        <v>57</v>
      </c>
      <c r="Z4397">
        <v>7.4</v>
      </c>
      <c r="AA4397">
        <v>37</v>
      </c>
      <c r="AB4397">
        <v>4.8</v>
      </c>
      <c r="AC4397">
        <v>136</v>
      </c>
      <c r="AD4397">
        <v>17.600000000000001</v>
      </c>
      <c r="AE4397">
        <v>28</v>
      </c>
      <c r="AF4397">
        <v>3.6</v>
      </c>
      <c r="AG4397">
        <v>7</v>
      </c>
      <c r="AH4397">
        <v>0.9</v>
      </c>
      <c r="AI4397">
        <v>0</v>
      </c>
      <c r="AJ4397">
        <v>0</v>
      </c>
    </row>
    <row r="4398" spans="1:36">
      <c r="A4398" t="s">
        <v>684</v>
      </c>
      <c r="B4398" t="s">
        <v>689</v>
      </c>
      <c r="C4398">
        <v>1999</v>
      </c>
      <c r="D4398">
        <v>1999</v>
      </c>
      <c r="E4398">
        <v>630</v>
      </c>
      <c r="F4398">
        <v>31.5</v>
      </c>
      <c r="G4398">
        <v>1369</v>
      </c>
      <c r="H4398">
        <v>68.5</v>
      </c>
      <c r="I4398">
        <v>286</v>
      </c>
      <c r="J4398">
        <v>14.3</v>
      </c>
      <c r="K4398">
        <v>351</v>
      </c>
      <c r="L4398">
        <v>17.600000000000001</v>
      </c>
      <c r="M4398">
        <v>267</v>
      </c>
      <c r="N4398">
        <v>13.4</v>
      </c>
      <c r="O4398">
        <v>349</v>
      </c>
      <c r="P4398">
        <v>17.5</v>
      </c>
      <c r="Q4398">
        <v>309</v>
      </c>
      <c r="R4398">
        <v>15.5</v>
      </c>
      <c r="S4398">
        <v>300</v>
      </c>
      <c r="T4398">
        <v>15</v>
      </c>
      <c r="U4398">
        <v>767</v>
      </c>
      <c r="V4398">
        <v>38.4</v>
      </c>
      <c r="W4398">
        <v>162</v>
      </c>
      <c r="X4398">
        <v>8.1</v>
      </c>
      <c r="Y4398">
        <v>145</v>
      </c>
      <c r="Z4398">
        <v>7.3</v>
      </c>
      <c r="AA4398">
        <v>91</v>
      </c>
      <c r="AB4398">
        <v>4.5999999999999996</v>
      </c>
      <c r="AC4398">
        <v>365</v>
      </c>
      <c r="AD4398">
        <v>18.3</v>
      </c>
      <c r="AE4398">
        <v>82</v>
      </c>
      <c r="AF4398">
        <v>4.0999999999999996</v>
      </c>
      <c r="AG4398">
        <v>15</v>
      </c>
      <c r="AH4398">
        <v>0.8</v>
      </c>
      <c r="AI4398">
        <v>1</v>
      </c>
      <c r="AJ4398">
        <v>0.1</v>
      </c>
    </row>
    <row r="4399" spans="1:36">
      <c r="A4399" t="s">
        <v>684</v>
      </c>
      <c r="B4399" t="s">
        <v>689</v>
      </c>
      <c r="C4399">
        <v>2000</v>
      </c>
      <c r="D4399">
        <v>3774</v>
      </c>
      <c r="E4399">
        <v>1210</v>
      </c>
      <c r="F4399">
        <v>32.1</v>
      </c>
      <c r="G4399">
        <v>2564</v>
      </c>
      <c r="H4399">
        <v>67.900000000000006</v>
      </c>
      <c r="I4399">
        <v>542</v>
      </c>
      <c r="J4399">
        <v>14.4</v>
      </c>
      <c r="K4399">
        <v>821</v>
      </c>
      <c r="L4399">
        <v>21.8</v>
      </c>
      <c r="M4399">
        <v>462</v>
      </c>
      <c r="N4399">
        <v>12.2</v>
      </c>
      <c r="O4399">
        <v>540</v>
      </c>
      <c r="P4399">
        <v>14.3</v>
      </c>
      <c r="Q4399">
        <v>606</v>
      </c>
      <c r="R4399">
        <v>16.100000000000001</v>
      </c>
      <c r="S4399">
        <v>572</v>
      </c>
      <c r="T4399">
        <v>15.2</v>
      </c>
      <c r="U4399">
        <v>1218</v>
      </c>
      <c r="V4399">
        <v>32.299999999999997</v>
      </c>
      <c r="W4399">
        <v>287</v>
      </c>
      <c r="X4399">
        <v>7.6</v>
      </c>
      <c r="Y4399">
        <v>243</v>
      </c>
      <c r="Z4399">
        <v>6.4</v>
      </c>
      <c r="AA4399">
        <v>210</v>
      </c>
      <c r="AB4399">
        <v>5.6</v>
      </c>
      <c r="AC4399">
        <v>626</v>
      </c>
      <c r="AD4399">
        <v>16.600000000000001</v>
      </c>
      <c r="AE4399">
        <v>212</v>
      </c>
      <c r="AF4399">
        <v>5.6</v>
      </c>
      <c r="AG4399">
        <v>33</v>
      </c>
      <c r="AH4399">
        <v>0.9</v>
      </c>
      <c r="AI4399">
        <v>2</v>
      </c>
      <c r="AJ4399">
        <v>0.1</v>
      </c>
    </row>
    <row r="4400" spans="1:36">
      <c r="A4400" t="s">
        <v>684</v>
      </c>
      <c r="B4400" t="s">
        <v>689</v>
      </c>
      <c r="C4400">
        <v>2001</v>
      </c>
      <c r="D4400">
        <v>3718</v>
      </c>
      <c r="E4400">
        <v>1196</v>
      </c>
      <c r="F4400">
        <v>32.200000000000003</v>
      </c>
      <c r="G4400">
        <v>2522</v>
      </c>
      <c r="H4400">
        <v>67.8</v>
      </c>
      <c r="I4400">
        <v>539</v>
      </c>
      <c r="J4400">
        <v>14.5</v>
      </c>
      <c r="K4400">
        <v>1112</v>
      </c>
      <c r="L4400">
        <v>29.9</v>
      </c>
      <c r="M4400">
        <v>254</v>
      </c>
      <c r="N4400">
        <v>6.8</v>
      </c>
      <c r="O4400">
        <v>667</v>
      </c>
      <c r="P4400">
        <v>17.899999999999999</v>
      </c>
      <c r="Q4400">
        <v>714</v>
      </c>
      <c r="R4400">
        <v>19.2</v>
      </c>
      <c r="S4400">
        <v>178</v>
      </c>
      <c r="T4400">
        <v>4.8</v>
      </c>
      <c r="U4400">
        <v>783</v>
      </c>
      <c r="V4400">
        <v>21.1</v>
      </c>
      <c r="W4400">
        <v>168</v>
      </c>
      <c r="X4400">
        <v>4.5</v>
      </c>
      <c r="Y4400">
        <v>177</v>
      </c>
      <c r="Z4400">
        <v>4.8</v>
      </c>
      <c r="AA4400">
        <v>374</v>
      </c>
      <c r="AB4400">
        <v>10.1</v>
      </c>
      <c r="AC4400">
        <v>925</v>
      </c>
      <c r="AD4400">
        <v>24.9</v>
      </c>
      <c r="AE4400">
        <v>316</v>
      </c>
      <c r="AF4400">
        <v>8.5</v>
      </c>
      <c r="AG4400">
        <v>34</v>
      </c>
      <c r="AH4400">
        <v>0.9</v>
      </c>
      <c r="AI4400">
        <v>3</v>
      </c>
      <c r="AJ4400">
        <v>0.1</v>
      </c>
    </row>
    <row r="4401" spans="1:36">
      <c r="A4401" t="s">
        <v>684</v>
      </c>
      <c r="B4401" t="s">
        <v>689</v>
      </c>
      <c r="C4401">
        <v>2002</v>
      </c>
      <c r="D4401">
        <v>4234</v>
      </c>
      <c r="E4401">
        <v>1675</v>
      </c>
      <c r="F4401">
        <v>39.6</v>
      </c>
      <c r="G4401">
        <v>2559</v>
      </c>
      <c r="H4401">
        <v>60.4</v>
      </c>
      <c r="I4401">
        <v>351</v>
      </c>
      <c r="J4401">
        <v>8.3000000000000007</v>
      </c>
      <c r="K4401">
        <v>1215</v>
      </c>
      <c r="L4401">
        <v>28.7</v>
      </c>
      <c r="M4401">
        <v>311</v>
      </c>
      <c r="N4401">
        <v>7.3</v>
      </c>
      <c r="O4401">
        <v>447</v>
      </c>
      <c r="P4401">
        <v>10.6</v>
      </c>
      <c r="Q4401">
        <v>781</v>
      </c>
      <c r="R4401">
        <v>18.399999999999999</v>
      </c>
      <c r="S4401">
        <v>175</v>
      </c>
      <c r="T4401">
        <v>4.0999999999999996</v>
      </c>
      <c r="U4401">
        <v>703</v>
      </c>
      <c r="V4401">
        <v>16.600000000000001</v>
      </c>
      <c r="W4401">
        <v>196</v>
      </c>
      <c r="X4401">
        <v>4.5999999999999996</v>
      </c>
      <c r="Y4401">
        <v>196</v>
      </c>
      <c r="Z4401">
        <v>4.5999999999999996</v>
      </c>
      <c r="AA4401">
        <v>418</v>
      </c>
      <c r="AB4401">
        <v>9.9</v>
      </c>
      <c r="AC4401">
        <v>607</v>
      </c>
      <c r="AD4401">
        <v>14.3</v>
      </c>
      <c r="AE4401">
        <v>278</v>
      </c>
      <c r="AF4401">
        <v>6.6</v>
      </c>
      <c r="AG4401">
        <v>29</v>
      </c>
      <c r="AH4401">
        <v>0.7</v>
      </c>
      <c r="AI4401">
        <v>2</v>
      </c>
      <c r="AJ4401">
        <v>0</v>
      </c>
    </row>
    <row r="4402" spans="1:36">
      <c r="A4402" t="s">
        <v>684</v>
      </c>
      <c r="B4402" t="s">
        <v>689</v>
      </c>
      <c r="C4402">
        <v>2003</v>
      </c>
      <c r="D4402">
        <v>4317</v>
      </c>
      <c r="E4402">
        <v>1896</v>
      </c>
      <c r="F4402">
        <v>43.9</v>
      </c>
      <c r="G4402">
        <v>2421</v>
      </c>
      <c r="H4402">
        <v>56.1</v>
      </c>
      <c r="I4402">
        <v>294</v>
      </c>
      <c r="J4402">
        <v>6.8</v>
      </c>
      <c r="K4402">
        <v>1157</v>
      </c>
      <c r="L4402">
        <v>26.8</v>
      </c>
      <c r="M4402">
        <v>300</v>
      </c>
      <c r="N4402">
        <v>6.9</v>
      </c>
      <c r="O4402">
        <v>270</v>
      </c>
      <c r="P4402">
        <v>6.3</v>
      </c>
      <c r="Q4402">
        <v>695</v>
      </c>
      <c r="R4402">
        <v>16.100000000000001</v>
      </c>
      <c r="S4402">
        <v>108</v>
      </c>
      <c r="T4402">
        <v>2.5</v>
      </c>
      <c r="U4402">
        <v>527</v>
      </c>
      <c r="V4402">
        <v>12.2</v>
      </c>
      <c r="W4402">
        <v>181</v>
      </c>
      <c r="X4402">
        <v>4.2</v>
      </c>
      <c r="Y4402">
        <v>124</v>
      </c>
      <c r="Z4402">
        <v>2.9</v>
      </c>
      <c r="AA4402">
        <v>529</v>
      </c>
      <c r="AB4402">
        <v>12.3</v>
      </c>
      <c r="AC4402">
        <v>416</v>
      </c>
      <c r="AD4402">
        <v>9.6</v>
      </c>
      <c r="AE4402">
        <v>478</v>
      </c>
      <c r="AF4402">
        <v>11.1</v>
      </c>
      <c r="AG4402">
        <v>11</v>
      </c>
      <c r="AH4402">
        <v>0.3</v>
      </c>
      <c r="AI4402">
        <v>4</v>
      </c>
      <c r="AJ4402">
        <v>0.1</v>
      </c>
    </row>
    <row r="4403" spans="1:36">
      <c r="A4403" t="s">
        <v>684</v>
      </c>
      <c r="B4403" t="s">
        <v>689</v>
      </c>
      <c r="C4403">
        <v>2004</v>
      </c>
      <c r="D4403">
        <v>4973</v>
      </c>
      <c r="E4403">
        <v>2509</v>
      </c>
      <c r="F4403">
        <v>50.5</v>
      </c>
      <c r="G4403">
        <v>2464</v>
      </c>
      <c r="H4403">
        <v>49.5</v>
      </c>
      <c r="I4403">
        <v>356</v>
      </c>
      <c r="J4403">
        <v>7.2</v>
      </c>
      <c r="K4403">
        <v>1244</v>
      </c>
      <c r="L4403">
        <v>25</v>
      </c>
      <c r="M4403">
        <v>341</v>
      </c>
      <c r="N4403">
        <v>6.9</v>
      </c>
      <c r="O4403">
        <v>236</v>
      </c>
      <c r="P4403">
        <v>4.7</v>
      </c>
      <c r="Q4403">
        <v>688</v>
      </c>
      <c r="R4403">
        <v>13.8</v>
      </c>
      <c r="S4403">
        <v>121</v>
      </c>
      <c r="T4403">
        <v>2.4</v>
      </c>
      <c r="U4403">
        <v>181</v>
      </c>
      <c r="V4403">
        <v>3.6</v>
      </c>
      <c r="W4403">
        <v>213</v>
      </c>
      <c r="X4403">
        <v>4.3</v>
      </c>
      <c r="Y4403">
        <v>89</v>
      </c>
      <c r="Z4403">
        <v>1.8</v>
      </c>
      <c r="AA4403">
        <v>530</v>
      </c>
      <c r="AB4403">
        <v>10.7</v>
      </c>
      <c r="AC4403">
        <v>424</v>
      </c>
      <c r="AD4403">
        <v>8.5</v>
      </c>
      <c r="AE4403">
        <v>266</v>
      </c>
      <c r="AF4403">
        <v>5.3</v>
      </c>
      <c r="AG4403">
        <v>14</v>
      </c>
      <c r="AH4403">
        <v>0.3</v>
      </c>
      <c r="AI4403">
        <v>6</v>
      </c>
      <c r="AJ4403">
        <v>0.1</v>
      </c>
    </row>
    <row r="4404" spans="1:36">
      <c r="A4404" t="s">
        <v>684</v>
      </c>
      <c r="B4404" t="s">
        <v>689</v>
      </c>
      <c r="C4404">
        <v>2005</v>
      </c>
      <c r="D4404">
        <v>5456</v>
      </c>
      <c r="E4404">
        <v>2595</v>
      </c>
      <c r="F4404">
        <v>47.6</v>
      </c>
      <c r="G4404">
        <v>2861</v>
      </c>
      <c r="H4404">
        <v>52.4</v>
      </c>
      <c r="I4404">
        <v>336</v>
      </c>
      <c r="J4404">
        <v>6.2</v>
      </c>
      <c r="K4404">
        <v>1684</v>
      </c>
      <c r="L4404">
        <v>30.9</v>
      </c>
      <c r="M4404">
        <v>543</v>
      </c>
      <c r="N4404">
        <v>10</v>
      </c>
      <c r="O4404">
        <v>233</v>
      </c>
      <c r="P4404">
        <v>4.3</v>
      </c>
      <c r="Q4404">
        <v>679</v>
      </c>
      <c r="R4404">
        <v>12.4</v>
      </c>
      <c r="S4404">
        <v>90</v>
      </c>
      <c r="T4404">
        <v>1.6</v>
      </c>
      <c r="U4404">
        <v>143</v>
      </c>
      <c r="V4404">
        <v>2.6</v>
      </c>
      <c r="W4404">
        <v>319</v>
      </c>
      <c r="X4404">
        <v>5.8</v>
      </c>
      <c r="Y4404">
        <v>129</v>
      </c>
      <c r="Z4404">
        <v>2.4</v>
      </c>
      <c r="AA4404">
        <v>863</v>
      </c>
      <c r="AB4404">
        <v>15.8</v>
      </c>
      <c r="AC4404">
        <v>380</v>
      </c>
      <c r="AD4404">
        <v>7</v>
      </c>
      <c r="AE4404">
        <v>252</v>
      </c>
      <c r="AF4404">
        <v>4.5999999999999996</v>
      </c>
      <c r="AG4404">
        <v>24</v>
      </c>
      <c r="AH4404">
        <v>0.4</v>
      </c>
      <c r="AI4404">
        <v>19</v>
      </c>
      <c r="AJ4404">
        <v>0.3</v>
      </c>
    </row>
    <row r="4405" spans="1:36">
      <c r="A4405" t="s">
        <v>684</v>
      </c>
      <c r="B4405" t="s">
        <v>689</v>
      </c>
      <c r="C4405">
        <v>2006</v>
      </c>
      <c r="D4405">
        <v>2178</v>
      </c>
      <c r="E4405">
        <v>1248</v>
      </c>
      <c r="F4405">
        <v>57.3</v>
      </c>
      <c r="G4405">
        <v>930</v>
      </c>
      <c r="H4405">
        <v>42.7</v>
      </c>
      <c r="I4405">
        <v>101</v>
      </c>
      <c r="J4405">
        <v>4.5999999999999996</v>
      </c>
      <c r="K4405">
        <v>546</v>
      </c>
      <c r="L4405">
        <v>25.1</v>
      </c>
      <c r="M4405">
        <v>88</v>
      </c>
      <c r="N4405">
        <v>4</v>
      </c>
      <c r="O4405">
        <v>77</v>
      </c>
      <c r="P4405">
        <v>3.5</v>
      </c>
      <c r="Q4405">
        <v>230</v>
      </c>
      <c r="R4405">
        <v>10.6</v>
      </c>
      <c r="S4405">
        <v>35</v>
      </c>
      <c r="T4405">
        <v>1.6</v>
      </c>
      <c r="U4405">
        <v>43</v>
      </c>
      <c r="V4405">
        <v>2</v>
      </c>
      <c r="W4405">
        <v>56</v>
      </c>
      <c r="X4405">
        <v>2.6</v>
      </c>
      <c r="Y4405">
        <v>8</v>
      </c>
      <c r="Z4405">
        <v>0.4</v>
      </c>
      <c r="AA4405">
        <v>249</v>
      </c>
      <c r="AB4405">
        <v>11.4</v>
      </c>
      <c r="AC4405">
        <v>115</v>
      </c>
      <c r="AD4405">
        <v>5.3</v>
      </c>
      <c r="AE4405">
        <v>97</v>
      </c>
      <c r="AF4405">
        <v>4.5</v>
      </c>
      <c r="AG4405">
        <v>7</v>
      </c>
      <c r="AH4405">
        <v>0.3</v>
      </c>
      <c r="AI4405">
        <v>9</v>
      </c>
      <c r="AJ4405">
        <v>0.4</v>
      </c>
    </row>
    <row r="4406" spans="1:36">
      <c r="A4406" t="s">
        <v>684</v>
      </c>
      <c r="B4406" t="s">
        <v>689</v>
      </c>
      <c r="C4406">
        <v>2007</v>
      </c>
      <c r="D4406">
        <v>2453</v>
      </c>
      <c r="E4406">
        <v>1615</v>
      </c>
      <c r="F4406">
        <v>65.8</v>
      </c>
      <c r="G4406">
        <v>838</v>
      </c>
      <c r="H4406">
        <v>34.200000000000003</v>
      </c>
      <c r="I4406">
        <v>84</v>
      </c>
      <c r="J4406">
        <v>3.4</v>
      </c>
      <c r="K4406">
        <v>439</v>
      </c>
      <c r="L4406">
        <v>17.899999999999999</v>
      </c>
      <c r="M4406">
        <v>121</v>
      </c>
      <c r="N4406">
        <v>4.9000000000000004</v>
      </c>
      <c r="O4406">
        <v>43</v>
      </c>
      <c r="P4406">
        <v>1.8</v>
      </c>
      <c r="Q4406">
        <v>211</v>
      </c>
      <c r="R4406">
        <v>8.6</v>
      </c>
      <c r="S4406">
        <v>22</v>
      </c>
      <c r="T4406">
        <v>0.9</v>
      </c>
      <c r="U4406">
        <v>50</v>
      </c>
      <c r="V4406">
        <v>2</v>
      </c>
      <c r="W4406">
        <v>96</v>
      </c>
      <c r="X4406">
        <v>3.9</v>
      </c>
      <c r="Y4406">
        <v>23</v>
      </c>
      <c r="Z4406">
        <v>0.9</v>
      </c>
      <c r="AA4406">
        <v>208</v>
      </c>
      <c r="AB4406">
        <v>8.5</v>
      </c>
      <c r="AC4406">
        <v>83</v>
      </c>
      <c r="AD4406">
        <v>3.4</v>
      </c>
      <c r="AE4406">
        <v>44</v>
      </c>
      <c r="AF4406">
        <v>1.8</v>
      </c>
      <c r="AG4406">
        <v>6</v>
      </c>
      <c r="AH4406">
        <v>0.2</v>
      </c>
      <c r="AI4406">
        <v>5</v>
      </c>
      <c r="AJ4406">
        <v>0.2</v>
      </c>
    </row>
    <row r="4407" spans="1:36">
      <c r="A4407" t="s">
        <v>684</v>
      </c>
      <c r="B4407" t="s">
        <v>689</v>
      </c>
      <c r="C4407">
        <v>2008</v>
      </c>
      <c r="D4407">
        <v>114</v>
      </c>
      <c r="E4407">
        <v>82</v>
      </c>
      <c r="F4407">
        <v>71.900000000000006</v>
      </c>
      <c r="G4407">
        <v>32</v>
      </c>
      <c r="H4407">
        <v>28.1</v>
      </c>
      <c r="I4407">
        <v>4</v>
      </c>
      <c r="J4407">
        <v>3.5</v>
      </c>
      <c r="K4407">
        <v>17</v>
      </c>
      <c r="L4407">
        <v>14.9</v>
      </c>
      <c r="M4407">
        <v>6</v>
      </c>
      <c r="N4407">
        <v>5.3</v>
      </c>
      <c r="O4407">
        <v>1</v>
      </c>
      <c r="P4407">
        <v>0.9</v>
      </c>
      <c r="Q4407">
        <v>5</v>
      </c>
      <c r="R4407">
        <v>4.4000000000000004</v>
      </c>
      <c r="S4407">
        <v>1</v>
      </c>
      <c r="T4407">
        <v>0.9</v>
      </c>
      <c r="U4407">
        <v>3</v>
      </c>
      <c r="V4407">
        <v>2.6</v>
      </c>
      <c r="W4407">
        <v>5</v>
      </c>
      <c r="X4407">
        <v>4.4000000000000004</v>
      </c>
      <c r="Y4407">
        <v>3</v>
      </c>
      <c r="Z4407">
        <v>2.6</v>
      </c>
      <c r="AA4407">
        <v>8</v>
      </c>
      <c r="AB4407">
        <v>7</v>
      </c>
      <c r="AC4407">
        <v>2</v>
      </c>
      <c r="AD4407">
        <v>1.8</v>
      </c>
      <c r="AE4407">
        <v>1</v>
      </c>
      <c r="AF4407">
        <v>0.9</v>
      </c>
      <c r="AG4407">
        <v>0</v>
      </c>
      <c r="AH4407">
        <v>0</v>
      </c>
      <c r="AI4407">
        <v>0</v>
      </c>
      <c r="AJ4407">
        <v>0</v>
      </c>
    </row>
    <row r="4408" spans="1:36">
      <c r="A4408" t="s">
        <v>684</v>
      </c>
      <c r="B4408" t="s">
        <v>689</v>
      </c>
      <c r="C4408">
        <v>2009</v>
      </c>
      <c r="D4408">
        <v>4</v>
      </c>
      <c r="E4408">
        <v>4</v>
      </c>
      <c r="F4408">
        <v>100</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row>
    <row r="4409" spans="1:36">
      <c r="A4409" t="s">
        <v>684</v>
      </c>
      <c r="B4409" t="s">
        <v>689</v>
      </c>
      <c r="C4409">
        <v>2010</v>
      </c>
      <c r="D4409">
        <v>1</v>
      </c>
      <c r="E4409">
        <v>1</v>
      </c>
      <c r="F4409">
        <v>100</v>
      </c>
      <c r="G4409">
        <v>0</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c r="AF4409">
        <v>0</v>
      </c>
      <c r="AG4409">
        <v>0</v>
      </c>
      <c r="AH4409">
        <v>0</v>
      </c>
      <c r="AI4409">
        <v>0</v>
      </c>
      <c r="AJ4409">
        <v>0</v>
      </c>
    </row>
    <row r="4410" spans="1:36">
      <c r="A4410" t="s">
        <v>684</v>
      </c>
      <c r="B4410" t="s">
        <v>690</v>
      </c>
      <c r="C4410">
        <v>1998</v>
      </c>
      <c r="D4410">
        <v>1</v>
      </c>
      <c r="E4410">
        <v>1</v>
      </c>
      <c r="F4410">
        <v>100</v>
      </c>
      <c r="G4410">
        <v>0</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0</v>
      </c>
      <c r="AI4410">
        <v>0</v>
      </c>
      <c r="AJ4410">
        <v>0</v>
      </c>
    </row>
    <row r="4411" spans="1:36">
      <c r="A4411" t="s">
        <v>684</v>
      </c>
      <c r="B4411" t="s">
        <v>691</v>
      </c>
      <c r="C4411">
        <v>1981</v>
      </c>
      <c r="D4411">
        <v>1</v>
      </c>
      <c r="E4411">
        <v>1</v>
      </c>
      <c r="F4411">
        <v>100</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c r="AH4411">
        <v>0</v>
      </c>
      <c r="AI4411">
        <v>0</v>
      </c>
      <c r="AJ4411">
        <v>0</v>
      </c>
    </row>
    <row r="4412" spans="1:36">
      <c r="A4412" t="s">
        <v>684</v>
      </c>
      <c r="B4412" t="s">
        <v>691</v>
      </c>
      <c r="C4412">
        <v>1985</v>
      </c>
      <c r="D4412">
        <v>1</v>
      </c>
      <c r="E4412">
        <v>1</v>
      </c>
      <c r="F4412">
        <v>100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0</v>
      </c>
      <c r="AE4412">
        <v>0</v>
      </c>
      <c r="AF4412">
        <v>0</v>
      </c>
      <c r="AG4412">
        <v>0</v>
      </c>
      <c r="AH4412">
        <v>0</v>
      </c>
      <c r="AI4412">
        <v>0</v>
      </c>
      <c r="AJ4412">
        <v>0</v>
      </c>
    </row>
    <row r="4413" spans="1:36">
      <c r="A4413" t="s">
        <v>684</v>
      </c>
      <c r="B4413" t="s">
        <v>691</v>
      </c>
      <c r="C4413">
        <v>1986</v>
      </c>
      <c r="D4413">
        <v>8</v>
      </c>
      <c r="E4413">
        <v>4</v>
      </c>
      <c r="F4413">
        <v>50</v>
      </c>
      <c r="G4413">
        <v>4</v>
      </c>
      <c r="H4413">
        <v>50</v>
      </c>
      <c r="I4413">
        <v>1</v>
      </c>
      <c r="J4413">
        <v>12.5</v>
      </c>
      <c r="K4413">
        <v>0</v>
      </c>
      <c r="L4413">
        <v>0</v>
      </c>
      <c r="M4413">
        <v>2</v>
      </c>
      <c r="N4413">
        <v>25</v>
      </c>
      <c r="O4413">
        <v>1</v>
      </c>
      <c r="P4413">
        <v>12.5</v>
      </c>
      <c r="Q4413">
        <v>2</v>
      </c>
      <c r="R4413">
        <v>25</v>
      </c>
      <c r="S4413">
        <v>2</v>
      </c>
      <c r="T4413">
        <v>25</v>
      </c>
      <c r="U4413">
        <v>1</v>
      </c>
      <c r="V4413">
        <v>12.5</v>
      </c>
      <c r="W4413">
        <v>2</v>
      </c>
      <c r="X4413">
        <v>25</v>
      </c>
      <c r="Y4413">
        <v>0</v>
      </c>
      <c r="Z4413">
        <v>0</v>
      </c>
      <c r="AA4413">
        <v>1</v>
      </c>
      <c r="AB4413">
        <v>12.5</v>
      </c>
      <c r="AC4413">
        <v>1</v>
      </c>
      <c r="AD4413">
        <v>12.5</v>
      </c>
      <c r="AE4413">
        <v>0</v>
      </c>
      <c r="AF4413">
        <v>0</v>
      </c>
      <c r="AG4413">
        <v>0</v>
      </c>
      <c r="AH4413">
        <v>0</v>
      </c>
      <c r="AI4413">
        <v>0</v>
      </c>
      <c r="AJ4413">
        <v>0</v>
      </c>
    </row>
    <row r="4414" spans="1:36">
      <c r="A4414" t="s">
        <v>684</v>
      </c>
      <c r="B4414" t="s">
        <v>691</v>
      </c>
      <c r="C4414">
        <v>1987</v>
      </c>
      <c r="D4414">
        <v>1</v>
      </c>
      <c r="E4414">
        <v>1</v>
      </c>
      <c r="F4414">
        <v>100</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c r="AH4414">
        <v>0</v>
      </c>
      <c r="AI4414">
        <v>0</v>
      </c>
      <c r="AJ4414">
        <v>0</v>
      </c>
    </row>
    <row r="4415" spans="1:36">
      <c r="A4415" t="s">
        <v>684</v>
      </c>
      <c r="B4415" t="s">
        <v>691</v>
      </c>
      <c r="C4415">
        <v>1988</v>
      </c>
      <c r="D4415">
        <v>1</v>
      </c>
      <c r="E4415">
        <v>0</v>
      </c>
      <c r="F4415">
        <v>0</v>
      </c>
      <c r="G4415">
        <v>1</v>
      </c>
      <c r="H4415">
        <v>100</v>
      </c>
      <c r="I4415">
        <v>0</v>
      </c>
      <c r="J4415">
        <v>0</v>
      </c>
      <c r="K4415">
        <v>0</v>
      </c>
      <c r="L4415">
        <v>0</v>
      </c>
      <c r="M4415">
        <v>0</v>
      </c>
      <c r="N4415">
        <v>0</v>
      </c>
      <c r="O4415">
        <v>0</v>
      </c>
      <c r="P4415">
        <v>0</v>
      </c>
      <c r="Q4415">
        <v>0</v>
      </c>
      <c r="R4415">
        <v>0</v>
      </c>
      <c r="S4415">
        <v>0</v>
      </c>
      <c r="T4415">
        <v>0</v>
      </c>
      <c r="U4415">
        <v>1</v>
      </c>
      <c r="V4415">
        <v>100</v>
      </c>
      <c r="W4415">
        <v>0</v>
      </c>
      <c r="X4415">
        <v>0</v>
      </c>
      <c r="Y4415">
        <v>0</v>
      </c>
      <c r="Z4415">
        <v>0</v>
      </c>
      <c r="AA4415">
        <v>0</v>
      </c>
      <c r="AB4415">
        <v>0</v>
      </c>
      <c r="AC4415">
        <v>0</v>
      </c>
      <c r="AD4415">
        <v>0</v>
      </c>
      <c r="AE4415">
        <v>0</v>
      </c>
      <c r="AF4415">
        <v>0</v>
      </c>
      <c r="AG4415">
        <v>0</v>
      </c>
      <c r="AH4415">
        <v>0</v>
      </c>
      <c r="AI4415">
        <v>0</v>
      </c>
      <c r="AJ4415">
        <v>0</v>
      </c>
    </row>
    <row r="4416" spans="1:36">
      <c r="A4416" t="s">
        <v>684</v>
      </c>
      <c r="B4416" t="s">
        <v>691</v>
      </c>
      <c r="C4416">
        <v>1989</v>
      </c>
      <c r="D4416">
        <v>6</v>
      </c>
      <c r="E4416">
        <v>5</v>
      </c>
      <c r="F4416">
        <v>83.3</v>
      </c>
      <c r="G4416">
        <v>1</v>
      </c>
      <c r="H4416">
        <v>16.7</v>
      </c>
      <c r="I4416">
        <v>0</v>
      </c>
      <c r="J4416">
        <v>0</v>
      </c>
      <c r="K4416">
        <v>0</v>
      </c>
      <c r="L4416">
        <v>0</v>
      </c>
      <c r="M4416">
        <v>0</v>
      </c>
      <c r="N4416">
        <v>0</v>
      </c>
      <c r="O4416">
        <v>0</v>
      </c>
      <c r="P4416">
        <v>0</v>
      </c>
      <c r="Q4416">
        <v>0</v>
      </c>
      <c r="R4416">
        <v>0</v>
      </c>
      <c r="S4416">
        <v>1</v>
      </c>
      <c r="T4416">
        <v>16.7</v>
      </c>
      <c r="U4416">
        <v>0</v>
      </c>
      <c r="V4416">
        <v>0</v>
      </c>
      <c r="W4416">
        <v>0</v>
      </c>
      <c r="X4416">
        <v>0</v>
      </c>
      <c r="Y4416">
        <v>0</v>
      </c>
      <c r="Z4416">
        <v>0</v>
      </c>
      <c r="AA4416">
        <v>0</v>
      </c>
      <c r="AB4416">
        <v>0</v>
      </c>
      <c r="AC4416">
        <v>1</v>
      </c>
      <c r="AD4416">
        <v>16.7</v>
      </c>
      <c r="AE4416">
        <v>0</v>
      </c>
      <c r="AF4416">
        <v>0</v>
      </c>
      <c r="AG4416">
        <v>0</v>
      </c>
      <c r="AH4416">
        <v>0</v>
      </c>
      <c r="AI4416">
        <v>0</v>
      </c>
      <c r="AJ4416">
        <v>0</v>
      </c>
    </row>
    <row r="4417" spans="1:36">
      <c r="A4417" t="s">
        <v>684</v>
      </c>
      <c r="B4417" t="s">
        <v>691</v>
      </c>
      <c r="C4417">
        <v>1990</v>
      </c>
      <c r="D4417">
        <v>12</v>
      </c>
      <c r="E4417">
        <v>3</v>
      </c>
      <c r="F4417">
        <v>25</v>
      </c>
      <c r="G4417">
        <v>9</v>
      </c>
      <c r="H4417">
        <v>75</v>
      </c>
      <c r="I4417">
        <v>1</v>
      </c>
      <c r="J4417">
        <v>8.3000000000000007</v>
      </c>
      <c r="K4417">
        <v>4</v>
      </c>
      <c r="L4417">
        <v>33.299999999999997</v>
      </c>
      <c r="M4417">
        <v>3</v>
      </c>
      <c r="N4417">
        <v>25</v>
      </c>
      <c r="O4417">
        <v>3</v>
      </c>
      <c r="P4417">
        <v>25</v>
      </c>
      <c r="Q4417">
        <v>1</v>
      </c>
      <c r="R4417">
        <v>8.3000000000000007</v>
      </c>
      <c r="S4417">
        <v>4</v>
      </c>
      <c r="T4417">
        <v>33.299999999999997</v>
      </c>
      <c r="U4417">
        <v>3</v>
      </c>
      <c r="V4417">
        <v>25</v>
      </c>
      <c r="W4417">
        <v>0</v>
      </c>
      <c r="X4417">
        <v>0</v>
      </c>
      <c r="Y4417">
        <v>0</v>
      </c>
      <c r="Z4417">
        <v>0</v>
      </c>
      <c r="AA4417">
        <v>0</v>
      </c>
      <c r="AB4417">
        <v>0</v>
      </c>
      <c r="AC4417">
        <v>4</v>
      </c>
      <c r="AD4417">
        <v>33.299999999999997</v>
      </c>
      <c r="AE4417">
        <v>1</v>
      </c>
      <c r="AF4417">
        <v>8.3000000000000007</v>
      </c>
      <c r="AG4417">
        <v>0</v>
      </c>
      <c r="AH4417">
        <v>0</v>
      </c>
      <c r="AI4417">
        <v>0</v>
      </c>
      <c r="AJ4417">
        <v>0</v>
      </c>
    </row>
    <row r="4418" spans="1:36">
      <c r="A4418" t="s">
        <v>684</v>
      </c>
      <c r="B4418" t="s">
        <v>691</v>
      </c>
      <c r="C4418">
        <v>2001</v>
      </c>
      <c r="D4418">
        <v>1</v>
      </c>
      <c r="E4418">
        <v>0</v>
      </c>
      <c r="F4418">
        <v>0</v>
      </c>
      <c r="G4418">
        <v>1</v>
      </c>
      <c r="H4418">
        <v>100</v>
      </c>
      <c r="I4418">
        <v>0</v>
      </c>
      <c r="J4418">
        <v>0</v>
      </c>
      <c r="K4418">
        <v>1</v>
      </c>
      <c r="L4418">
        <v>100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c r="AH4418">
        <v>0</v>
      </c>
      <c r="AI4418">
        <v>0</v>
      </c>
      <c r="AJ4418">
        <v>0</v>
      </c>
    </row>
    <row r="4419" spans="1:36">
      <c r="A4419" t="s">
        <v>684</v>
      </c>
      <c r="B4419" t="s">
        <v>691</v>
      </c>
      <c r="C4419">
        <v>2010</v>
      </c>
      <c r="D4419">
        <v>2</v>
      </c>
      <c r="E4419">
        <v>1</v>
      </c>
      <c r="F4419">
        <v>50</v>
      </c>
      <c r="G4419">
        <v>1</v>
      </c>
      <c r="H4419">
        <v>50</v>
      </c>
      <c r="I4419">
        <v>0</v>
      </c>
      <c r="J4419">
        <v>0</v>
      </c>
      <c r="K4419">
        <v>0</v>
      </c>
      <c r="L4419">
        <v>0</v>
      </c>
      <c r="M4419">
        <v>1</v>
      </c>
      <c r="N4419">
        <v>50</v>
      </c>
      <c r="O4419">
        <v>0</v>
      </c>
      <c r="P4419">
        <v>0</v>
      </c>
      <c r="Q4419">
        <v>0</v>
      </c>
      <c r="R4419">
        <v>0</v>
      </c>
      <c r="S4419">
        <v>0</v>
      </c>
      <c r="T4419">
        <v>0</v>
      </c>
      <c r="U4419">
        <v>0</v>
      </c>
      <c r="V4419">
        <v>0</v>
      </c>
      <c r="W4419">
        <v>1</v>
      </c>
      <c r="X4419">
        <v>50</v>
      </c>
      <c r="Y4419">
        <v>0</v>
      </c>
      <c r="Z4419">
        <v>0</v>
      </c>
      <c r="AA4419">
        <v>0</v>
      </c>
      <c r="AB4419">
        <v>0</v>
      </c>
      <c r="AC4419">
        <v>0</v>
      </c>
      <c r="AD4419">
        <v>0</v>
      </c>
      <c r="AE4419">
        <v>0</v>
      </c>
      <c r="AF4419">
        <v>0</v>
      </c>
      <c r="AG4419">
        <v>0</v>
      </c>
      <c r="AH4419">
        <v>0</v>
      </c>
      <c r="AI4419">
        <v>0</v>
      </c>
      <c r="AJ4419">
        <v>0</v>
      </c>
    </row>
    <row r="4420" spans="1:36">
      <c r="A4420" t="s">
        <v>684</v>
      </c>
      <c r="B4420" t="s">
        <v>692</v>
      </c>
      <c r="C4420">
        <v>2002</v>
      </c>
      <c r="D4420">
        <v>2</v>
      </c>
      <c r="E4420">
        <v>1</v>
      </c>
      <c r="F4420">
        <v>50</v>
      </c>
      <c r="G4420">
        <v>1</v>
      </c>
      <c r="H4420">
        <v>50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1</v>
      </c>
      <c r="AB4420">
        <v>50</v>
      </c>
      <c r="AC4420">
        <v>0</v>
      </c>
      <c r="AD4420">
        <v>0</v>
      </c>
      <c r="AE4420">
        <v>1</v>
      </c>
      <c r="AF4420">
        <v>50</v>
      </c>
      <c r="AG4420">
        <v>0</v>
      </c>
      <c r="AH4420">
        <v>0</v>
      </c>
      <c r="AI4420">
        <v>0</v>
      </c>
      <c r="AJ4420">
        <v>0</v>
      </c>
    </row>
    <row r="4421" spans="1:36">
      <c r="A4421" t="s">
        <v>684</v>
      </c>
      <c r="B4421" t="s">
        <v>692</v>
      </c>
      <c r="C4421">
        <v>2003</v>
      </c>
      <c r="D4421">
        <v>7</v>
      </c>
      <c r="E4421">
        <v>5</v>
      </c>
      <c r="F4421">
        <v>71.400000000000006</v>
      </c>
      <c r="G4421">
        <v>2</v>
      </c>
      <c r="H4421">
        <v>28.6</v>
      </c>
      <c r="I4421">
        <v>2</v>
      </c>
      <c r="J4421">
        <v>28.6</v>
      </c>
      <c r="K4421">
        <v>0</v>
      </c>
      <c r="L4421">
        <v>0</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1</v>
      </c>
      <c r="AF4421">
        <v>14.3</v>
      </c>
      <c r="AG4421">
        <v>0</v>
      </c>
      <c r="AH4421">
        <v>0</v>
      </c>
      <c r="AI4421">
        <v>0</v>
      </c>
      <c r="AJ4421">
        <v>0</v>
      </c>
    </row>
    <row r="4422" spans="1:36">
      <c r="A4422" t="s">
        <v>684</v>
      </c>
      <c r="B4422" t="s">
        <v>692</v>
      </c>
      <c r="C4422">
        <v>2004</v>
      </c>
      <c r="D4422">
        <v>23</v>
      </c>
      <c r="E4422">
        <v>13</v>
      </c>
      <c r="F4422">
        <v>56.5</v>
      </c>
      <c r="G4422">
        <v>10</v>
      </c>
      <c r="H4422">
        <v>43.5</v>
      </c>
      <c r="I4422">
        <v>3</v>
      </c>
      <c r="J4422">
        <v>13</v>
      </c>
      <c r="K4422">
        <v>5</v>
      </c>
      <c r="L4422">
        <v>21.7</v>
      </c>
      <c r="M4422">
        <v>0</v>
      </c>
      <c r="N4422">
        <v>0</v>
      </c>
      <c r="O4422">
        <v>0</v>
      </c>
      <c r="P4422">
        <v>0</v>
      </c>
      <c r="Q4422">
        <v>5</v>
      </c>
      <c r="R4422">
        <v>21.7</v>
      </c>
      <c r="S4422">
        <v>0</v>
      </c>
      <c r="T4422">
        <v>0</v>
      </c>
      <c r="U4422">
        <v>1</v>
      </c>
      <c r="V4422">
        <v>4.3</v>
      </c>
      <c r="W4422">
        <v>0</v>
      </c>
      <c r="X4422">
        <v>0</v>
      </c>
      <c r="Y4422">
        <v>0</v>
      </c>
      <c r="Z4422">
        <v>0</v>
      </c>
      <c r="AA4422">
        <v>3</v>
      </c>
      <c r="AB4422">
        <v>13</v>
      </c>
      <c r="AC4422">
        <v>0</v>
      </c>
      <c r="AD4422">
        <v>0</v>
      </c>
      <c r="AE4422">
        <v>1</v>
      </c>
      <c r="AF4422">
        <v>4.3</v>
      </c>
      <c r="AG4422">
        <v>0</v>
      </c>
      <c r="AH4422">
        <v>0</v>
      </c>
      <c r="AI4422">
        <v>0</v>
      </c>
      <c r="AJ4422">
        <v>0</v>
      </c>
    </row>
    <row r="4423" spans="1:36">
      <c r="A4423" t="s">
        <v>684</v>
      </c>
      <c r="B4423" t="s">
        <v>692</v>
      </c>
      <c r="C4423">
        <v>2005</v>
      </c>
      <c r="D4423">
        <v>15</v>
      </c>
      <c r="E4423">
        <v>12</v>
      </c>
      <c r="F4423">
        <v>80</v>
      </c>
      <c r="G4423">
        <v>3</v>
      </c>
      <c r="H4423">
        <v>20</v>
      </c>
      <c r="I4423">
        <v>0</v>
      </c>
      <c r="J4423">
        <v>0</v>
      </c>
      <c r="K4423">
        <v>0</v>
      </c>
      <c r="L4423">
        <v>0</v>
      </c>
      <c r="M4423">
        <v>0</v>
      </c>
      <c r="N4423">
        <v>0</v>
      </c>
      <c r="O4423">
        <v>0</v>
      </c>
      <c r="P4423">
        <v>0</v>
      </c>
      <c r="Q4423">
        <v>1</v>
      </c>
      <c r="R4423">
        <v>6.7</v>
      </c>
      <c r="S4423">
        <v>0</v>
      </c>
      <c r="T4423">
        <v>0</v>
      </c>
      <c r="U4423">
        <v>0</v>
      </c>
      <c r="V4423">
        <v>0</v>
      </c>
      <c r="W4423">
        <v>0</v>
      </c>
      <c r="X4423">
        <v>0</v>
      </c>
      <c r="Y4423">
        <v>0</v>
      </c>
      <c r="Z4423">
        <v>0</v>
      </c>
      <c r="AA4423">
        <v>1</v>
      </c>
      <c r="AB4423">
        <v>6.7</v>
      </c>
      <c r="AC4423">
        <v>0</v>
      </c>
      <c r="AD4423">
        <v>0</v>
      </c>
      <c r="AE4423">
        <v>2</v>
      </c>
      <c r="AF4423">
        <v>13.3</v>
      </c>
      <c r="AG4423">
        <v>0</v>
      </c>
      <c r="AH4423">
        <v>0</v>
      </c>
      <c r="AI4423">
        <v>0</v>
      </c>
      <c r="AJ4423">
        <v>0</v>
      </c>
    </row>
    <row r="4424" spans="1:36">
      <c r="A4424" t="s">
        <v>684</v>
      </c>
      <c r="B4424" t="s">
        <v>692</v>
      </c>
      <c r="C4424">
        <v>2006</v>
      </c>
      <c r="D4424">
        <v>10</v>
      </c>
      <c r="E4424">
        <v>7</v>
      </c>
      <c r="F4424">
        <v>70</v>
      </c>
      <c r="G4424">
        <v>3</v>
      </c>
      <c r="H4424">
        <v>30</v>
      </c>
      <c r="I4424">
        <v>1</v>
      </c>
      <c r="J4424">
        <v>10</v>
      </c>
      <c r="K4424">
        <v>2</v>
      </c>
      <c r="L4424">
        <v>20</v>
      </c>
      <c r="M4424">
        <v>0</v>
      </c>
      <c r="N4424">
        <v>0</v>
      </c>
      <c r="O4424">
        <v>0</v>
      </c>
      <c r="P4424">
        <v>0</v>
      </c>
      <c r="Q4424">
        <v>3</v>
      </c>
      <c r="R4424">
        <v>30</v>
      </c>
      <c r="S4424">
        <v>0</v>
      </c>
      <c r="T4424">
        <v>0</v>
      </c>
      <c r="U4424">
        <v>0</v>
      </c>
      <c r="V4424">
        <v>0</v>
      </c>
      <c r="W4424">
        <v>0</v>
      </c>
      <c r="X4424">
        <v>0</v>
      </c>
      <c r="Y4424">
        <v>0</v>
      </c>
      <c r="Z4424">
        <v>0</v>
      </c>
      <c r="AA4424">
        <v>0</v>
      </c>
      <c r="AB4424">
        <v>0</v>
      </c>
      <c r="AC4424">
        <v>0</v>
      </c>
      <c r="AD4424">
        <v>0</v>
      </c>
      <c r="AE4424">
        <v>0</v>
      </c>
      <c r="AF4424">
        <v>0</v>
      </c>
      <c r="AG4424">
        <v>0</v>
      </c>
      <c r="AH4424">
        <v>0</v>
      </c>
      <c r="AI4424">
        <v>0</v>
      </c>
      <c r="AJ4424">
        <v>0</v>
      </c>
    </row>
    <row r="4425" spans="1:36">
      <c r="A4425" t="s">
        <v>684</v>
      </c>
      <c r="B4425" t="s">
        <v>692</v>
      </c>
      <c r="C4425">
        <v>2007</v>
      </c>
      <c r="D4425">
        <v>13</v>
      </c>
      <c r="E4425">
        <v>6</v>
      </c>
      <c r="F4425">
        <v>46.2</v>
      </c>
      <c r="G4425">
        <v>7</v>
      </c>
      <c r="H4425">
        <v>53.8</v>
      </c>
      <c r="I4425">
        <v>1</v>
      </c>
      <c r="J4425">
        <v>7.7</v>
      </c>
      <c r="K4425">
        <v>0</v>
      </c>
      <c r="L4425">
        <v>0</v>
      </c>
      <c r="M4425">
        <v>0</v>
      </c>
      <c r="N4425">
        <v>0</v>
      </c>
      <c r="O4425">
        <v>0</v>
      </c>
      <c r="P4425">
        <v>0</v>
      </c>
      <c r="Q4425">
        <v>6</v>
      </c>
      <c r="R4425">
        <v>46.2</v>
      </c>
      <c r="S4425">
        <v>1</v>
      </c>
      <c r="T4425">
        <v>7.7</v>
      </c>
      <c r="U4425">
        <v>0</v>
      </c>
      <c r="V4425">
        <v>0</v>
      </c>
      <c r="W4425">
        <v>0</v>
      </c>
      <c r="X4425">
        <v>0</v>
      </c>
      <c r="Y4425">
        <v>2</v>
      </c>
      <c r="Z4425">
        <v>15.4</v>
      </c>
      <c r="AA4425">
        <v>0</v>
      </c>
      <c r="AB4425">
        <v>0</v>
      </c>
      <c r="AC4425">
        <v>0</v>
      </c>
      <c r="AD4425">
        <v>0</v>
      </c>
      <c r="AE4425">
        <v>1</v>
      </c>
      <c r="AF4425">
        <v>7.7</v>
      </c>
      <c r="AG4425">
        <v>0</v>
      </c>
      <c r="AH4425">
        <v>0</v>
      </c>
      <c r="AI4425">
        <v>0</v>
      </c>
      <c r="AJ4425">
        <v>0</v>
      </c>
    </row>
    <row r="4426" spans="1:36">
      <c r="A4426" t="s">
        <v>684</v>
      </c>
      <c r="B4426" t="s">
        <v>692</v>
      </c>
      <c r="C4426">
        <v>2008</v>
      </c>
      <c r="D4426">
        <v>12</v>
      </c>
      <c r="E4426">
        <v>8</v>
      </c>
      <c r="F4426">
        <v>66.7</v>
      </c>
      <c r="G4426">
        <v>4</v>
      </c>
      <c r="H4426">
        <v>33.299999999999997</v>
      </c>
      <c r="I4426">
        <v>2</v>
      </c>
      <c r="J4426">
        <v>16.7</v>
      </c>
      <c r="K4426">
        <v>1</v>
      </c>
      <c r="L4426">
        <v>8.3000000000000007</v>
      </c>
      <c r="M4426">
        <v>0</v>
      </c>
      <c r="N4426">
        <v>0</v>
      </c>
      <c r="O4426">
        <v>0</v>
      </c>
      <c r="P4426">
        <v>0</v>
      </c>
      <c r="Q4426">
        <v>2</v>
      </c>
      <c r="R4426">
        <v>16.7</v>
      </c>
      <c r="S4426">
        <v>0</v>
      </c>
      <c r="T4426">
        <v>0</v>
      </c>
      <c r="U4426">
        <v>0</v>
      </c>
      <c r="V4426">
        <v>0</v>
      </c>
      <c r="W4426">
        <v>0</v>
      </c>
      <c r="X4426">
        <v>0</v>
      </c>
      <c r="Y4426">
        <v>0</v>
      </c>
      <c r="Z4426">
        <v>0</v>
      </c>
      <c r="AA4426">
        <v>1</v>
      </c>
      <c r="AB4426">
        <v>8.3000000000000007</v>
      </c>
      <c r="AC4426">
        <v>0</v>
      </c>
      <c r="AD4426">
        <v>0</v>
      </c>
      <c r="AE4426">
        <v>0</v>
      </c>
      <c r="AF4426">
        <v>0</v>
      </c>
      <c r="AG4426">
        <v>0</v>
      </c>
      <c r="AH4426">
        <v>0</v>
      </c>
      <c r="AI4426">
        <v>0</v>
      </c>
      <c r="AJ4426">
        <v>0</v>
      </c>
    </row>
    <row r="4427" spans="1:36">
      <c r="A4427" t="s">
        <v>684</v>
      </c>
      <c r="B4427" t="s">
        <v>692</v>
      </c>
      <c r="C4427">
        <v>2010</v>
      </c>
      <c r="D4427">
        <v>3</v>
      </c>
      <c r="E4427">
        <v>2</v>
      </c>
      <c r="F4427">
        <v>66.7</v>
      </c>
      <c r="G4427">
        <v>1</v>
      </c>
      <c r="H4427">
        <v>33.299999999999997</v>
      </c>
      <c r="I4427">
        <v>1</v>
      </c>
      <c r="J4427">
        <v>33.299999999999997</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0</v>
      </c>
      <c r="AI4427">
        <v>0</v>
      </c>
      <c r="AJ4427">
        <v>0</v>
      </c>
    </row>
    <row r="4428" spans="1:36">
      <c r="A4428" t="s">
        <v>684</v>
      </c>
      <c r="B4428" t="s">
        <v>692</v>
      </c>
      <c r="C4428">
        <v>2011</v>
      </c>
      <c r="D4428">
        <v>1</v>
      </c>
      <c r="E4428">
        <v>1</v>
      </c>
      <c r="F4428">
        <v>100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0</v>
      </c>
      <c r="AI4428">
        <v>0</v>
      </c>
      <c r="AJ4428">
        <v>0</v>
      </c>
    </row>
    <row r="4429" spans="1:36">
      <c r="A4429" t="s">
        <v>684</v>
      </c>
      <c r="B4429" t="s">
        <v>693</v>
      </c>
      <c r="C4429">
        <v>2011</v>
      </c>
      <c r="D4429">
        <v>2</v>
      </c>
      <c r="E4429">
        <v>1</v>
      </c>
      <c r="F4429">
        <v>50</v>
      </c>
      <c r="G4429">
        <v>1</v>
      </c>
      <c r="H4429">
        <v>50</v>
      </c>
      <c r="I4429">
        <v>1</v>
      </c>
      <c r="J4429">
        <v>50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0</v>
      </c>
      <c r="AI4429">
        <v>0</v>
      </c>
      <c r="AJ4429">
        <v>0</v>
      </c>
    </row>
    <row r="4430" spans="1:36">
      <c r="A4430" t="s">
        <v>684</v>
      </c>
      <c r="B4430" t="s">
        <v>694</v>
      </c>
      <c r="C4430">
        <v>1991</v>
      </c>
      <c r="D4430">
        <v>11</v>
      </c>
      <c r="E4430">
        <v>6</v>
      </c>
      <c r="F4430">
        <v>54.5</v>
      </c>
      <c r="G4430">
        <v>5</v>
      </c>
      <c r="H4430">
        <v>45.5</v>
      </c>
      <c r="I4430">
        <v>3</v>
      </c>
      <c r="J4430">
        <v>27.3</v>
      </c>
      <c r="K4430">
        <v>2</v>
      </c>
      <c r="L4430">
        <v>18.2</v>
      </c>
      <c r="M4430">
        <v>2</v>
      </c>
      <c r="N4430">
        <v>18.2</v>
      </c>
      <c r="O4430">
        <v>1</v>
      </c>
      <c r="P4430">
        <v>9.1</v>
      </c>
      <c r="Q4430">
        <v>1</v>
      </c>
      <c r="R4430">
        <v>9.1</v>
      </c>
      <c r="S4430">
        <v>0</v>
      </c>
      <c r="T4430">
        <v>0</v>
      </c>
      <c r="U4430">
        <v>1</v>
      </c>
      <c r="V4430">
        <v>9.1</v>
      </c>
      <c r="W4430">
        <v>2</v>
      </c>
      <c r="X4430">
        <v>18.2</v>
      </c>
      <c r="Y4430">
        <v>0</v>
      </c>
      <c r="Z4430">
        <v>0</v>
      </c>
      <c r="AA4430">
        <v>1</v>
      </c>
      <c r="AB4430">
        <v>9.1</v>
      </c>
      <c r="AC4430">
        <v>2</v>
      </c>
      <c r="AD4430">
        <v>18.2</v>
      </c>
      <c r="AE4430">
        <v>0</v>
      </c>
      <c r="AF4430">
        <v>0</v>
      </c>
      <c r="AG4430">
        <v>0</v>
      </c>
      <c r="AH4430">
        <v>0</v>
      </c>
      <c r="AI4430">
        <v>0</v>
      </c>
      <c r="AJ4430">
        <v>0</v>
      </c>
    </row>
    <row r="4431" spans="1:36">
      <c r="A4431" t="s">
        <v>684</v>
      </c>
      <c r="B4431" t="s">
        <v>695</v>
      </c>
      <c r="C4431">
        <v>2011</v>
      </c>
      <c r="D4431">
        <v>1</v>
      </c>
      <c r="E4431">
        <v>0</v>
      </c>
      <c r="F4431">
        <v>0</v>
      </c>
      <c r="G4431">
        <v>1</v>
      </c>
      <c r="H4431">
        <v>100</v>
      </c>
      <c r="I4431">
        <v>1</v>
      </c>
      <c r="J4431">
        <v>100</v>
      </c>
      <c r="K4431">
        <v>0</v>
      </c>
      <c r="L4431">
        <v>0</v>
      </c>
      <c r="M4431">
        <v>0</v>
      </c>
      <c r="N4431">
        <v>0</v>
      </c>
      <c r="O4431">
        <v>0</v>
      </c>
      <c r="P4431">
        <v>0</v>
      </c>
      <c r="Q4431">
        <v>0</v>
      </c>
      <c r="R4431">
        <v>0</v>
      </c>
      <c r="S4431">
        <v>0</v>
      </c>
      <c r="T4431">
        <v>0</v>
      </c>
      <c r="U4431">
        <v>0</v>
      </c>
      <c r="V4431">
        <v>0</v>
      </c>
      <c r="W4431">
        <v>0</v>
      </c>
      <c r="X4431">
        <v>0</v>
      </c>
      <c r="Y4431">
        <v>0</v>
      </c>
      <c r="Z4431">
        <v>0</v>
      </c>
      <c r="AA4431">
        <v>0</v>
      </c>
      <c r="AB4431">
        <v>0</v>
      </c>
      <c r="AC4431">
        <v>0</v>
      </c>
      <c r="AD4431">
        <v>0</v>
      </c>
      <c r="AE4431">
        <v>0</v>
      </c>
      <c r="AF4431">
        <v>0</v>
      </c>
      <c r="AG4431">
        <v>0</v>
      </c>
      <c r="AH4431">
        <v>0</v>
      </c>
      <c r="AI4431">
        <v>0</v>
      </c>
      <c r="AJ4431">
        <v>0</v>
      </c>
    </row>
    <row r="4432" spans="1:36">
      <c r="A4432" t="s">
        <v>684</v>
      </c>
      <c r="B4432" t="s">
        <v>696</v>
      </c>
      <c r="C4432">
        <v>2005</v>
      </c>
      <c r="D4432">
        <v>1</v>
      </c>
      <c r="E4432">
        <v>1</v>
      </c>
      <c r="F4432">
        <v>100</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row>
    <row r="4433" spans="1:36">
      <c r="A4433" t="s">
        <v>684</v>
      </c>
      <c r="B4433" t="s">
        <v>696</v>
      </c>
      <c r="C4433">
        <v>2007</v>
      </c>
      <c r="D4433">
        <v>1</v>
      </c>
      <c r="E4433">
        <v>1</v>
      </c>
      <c r="F4433">
        <v>100</v>
      </c>
      <c r="G4433">
        <v>0</v>
      </c>
      <c r="H4433">
        <v>0</v>
      </c>
      <c r="I4433">
        <v>0</v>
      </c>
      <c r="J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c r="AG4433">
        <v>0</v>
      </c>
      <c r="AH4433">
        <v>0</v>
      </c>
      <c r="AI4433">
        <v>0</v>
      </c>
      <c r="AJ4433">
        <v>0</v>
      </c>
    </row>
    <row r="4434" spans="1:36">
      <c r="A4434" t="s">
        <v>684</v>
      </c>
      <c r="B4434" t="s">
        <v>697</v>
      </c>
      <c r="C4434">
        <v>2010</v>
      </c>
      <c r="D4434">
        <v>11</v>
      </c>
      <c r="E4434">
        <v>9</v>
      </c>
      <c r="F4434">
        <v>81.8</v>
      </c>
      <c r="G4434">
        <v>2</v>
      </c>
      <c r="H4434">
        <v>18.2</v>
      </c>
      <c r="I4434">
        <v>2</v>
      </c>
      <c r="J4434">
        <v>18.2</v>
      </c>
      <c r="K4434">
        <v>0</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c r="AH4434">
        <v>0</v>
      </c>
      <c r="AI4434">
        <v>0</v>
      </c>
      <c r="AJ4434">
        <v>0</v>
      </c>
    </row>
    <row r="4435" spans="1:36">
      <c r="A4435" t="s">
        <v>684</v>
      </c>
      <c r="B4435" t="s">
        <v>697</v>
      </c>
      <c r="C4435">
        <v>2011</v>
      </c>
      <c r="D4435">
        <v>1276</v>
      </c>
      <c r="E4435">
        <v>1127</v>
      </c>
      <c r="F4435">
        <v>88.3</v>
      </c>
      <c r="G4435">
        <v>149</v>
      </c>
      <c r="H4435">
        <v>11.7</v>
      </c>
      <c r="I4435">
        <v>51</v>
      </c>
      <c r="J4435">
        <v>4</v>
      </c>
      <c r="K4435">
        <v>41</v>
      </c>
      <c r="L4435">
        <v>3.2</v>
      </c>
      <c r="M4435">
        <v>24</v>
      </c>
      <c r="N4435">
        <v>1.9</v>
      </c>
      <c r="O4435">
        <v>4</v>
      </c>
      <c r="P4435">
        <v>0.3</v>
      </c>
      <c r="Q4435">
        <v>23</v>
      </c>
      <c r="R4435">
        <v>1.8</v>
      </c>
      <c r="S4435">
        <v>2</v>
      </c>
      <c r="T4435">
        <v>0.2</v>
      </c>
      <c r="U4435">
        <v>3</v>
      </c>
      <c r="V4435">
        <v>0.2</v>
      </c>
      <c r="W4435">
        <v>25</v>
      </c>
      <c r="X4435">
        <v>2</v>
      </c>
      <c r="Y4435">
        <v>3</v>
      </c>
      <c r="Z4435">
        <v>0.2</v>
      </c>
      <c r="AA4435">
        <v>16</v>
      </c>
      <c r="AB4435">
        <v>1.3</v>
      </c>
      <c r="AC4435">
        <v>4</v>
      </c>
      <c r="AD4435">
        <v>0.3</v>
      </c>
      <c r="AE4435">
        <v>0</v>
      </c>
      <c r="AF4435">
        <v>0</v>
      </c>
      <c r="AG4435">
        <v>2</v>
      </c>
      <c r="AH4435">
        <v>0.2</v>
      </c>
      <c r="AI4435">
        <v>1</v>
      </c>
      <c r="AJ4435">
        <v>0.1</v>
      </c>
    </row>
    <row r="4436" spans="1:36">
      <c r="A4436" t="s">
        <v>684</v>
      </c>
      <c r="B4436" t="s">
        <v>697</v>
      </c>
      <c r="C4436">
        <v>2012</v>
      </c>
      <c r="D4436">
        <v>159</v>
      </c>
      <c r="E4436">
        <v>148</v>
      </c>
      <c r="F4436">
        <v>93.1</v>
      </c>
      <c r="G4436">
        <v>11</v>
      </c>
      <c r="H4436">
        <v>6.9</v>
      </c>
      <c r="I4436">
        <v>4</v>
      </c>
      <c r="J4436">
        <v>2.5</v>
      </c>
      <c r="K4436">
        <v>3</v>
      </c>
      <c r="L4436">
        <v>1.9</v>
      </c>
      <c r="M4436">
        <v>1</v>
      </c>
      <c r="N4436">
        <v>0.6</v>
      </c>
      <c r="O4436">
        <v>0</v>
      </c>
      <c r="P4436">
        <v>0</v>
      </c>
      <c r="Q4436">
        <v>3</v>
      </c>
      <c r="R4436">
        <v>1.9</v>
      </c>
      <c r="S4436">
        <v>0</v>
      </c>
      <c r="T4436">
        <v>0</v>
      </c>
      <c r="U4436">
        <v>0</v>
      </c>
      <c r="V4436">
        <v>0</v>
      </c>
      <c r="W4436">
        <v>2</v>
      </c>
      <c r="X4436">
        <v>1.3</v>
      </c>
      <c r="Y4436">
        <v>0</v>
      </c>
      <c r="Z4436">
        <v>0</v>
      </c>
      <c r="AA4436">
        <v>0</v>
      </c>
      <c r="AB4436">
        <v>0</v>
      </c>
      <c r="AC4436">
        <v>0</v>
      </c>
      <c r="AD4436">
        <v>0</v>
      </c>
      <c r="AE4436">
        <v>0</v>
      </c>
      <c r="AF4436">
        <v>0</v>
      </c>
      <c r="AG4436">
        <v>0</v>
      </c>
      <c r="AH4436">
        <v>0</v>
      </c>
      <c r="AI4436">
        <v>0</v>
      </c>
      <c r="AJ4436">
        <v>0</v>
      </c>
    </row>
    <row r="4437" spans="1:36">
      <c r="A4437" t="s">
        <v>684</v>
      </c>
      <c r="B4437" t="s">
        <v>697</v>
      </c>
      <c r="C4437">
        <v>2015</v>
      </c>
      <c r="D4437">
        <v>1</v>
      </c>
      <c r="E4437">
        <v>1</v>
      </c>
      <c r="F4437">
        <v>100</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c r="AJ4437">
        <v>0</v>
      </c>
    </row>
    <row r="4438" spans="1:36">
      <c r="A4438" t="s">
        <v>684</v>
      </c>
      <c r="B4438" t="s">
        <v>698</v>
      </c>
      <c r="C4438">
        <v>2005</v>
      </c>
      <c r="D4438">
        <v>1</v>
      </c>
      <c r="E4438">
        <v>0</v>
      </c>
      <c r="F4438">
        <v>0</v>
      </c>
      <c r="G4438">
        <v>1</v>
      </c>
      <c r="H4438">
        <v>100</v>
      </c>
      <c r="I4438">
        <v>1</v>
      </c>
      <c r="J4438">
        <v>100</v>
      </c>
      <c r="K4438">
        <v>0</v>
      </c>
      <c r="L4438">
        <v>0</v>
      </c>
      <c r="M4438">
        <v>0</v>
      </c>
      <c r="N4438">
        <v>0</v>
      </c>
      <c r="O4438">
        <v>0</v>
      </c>
      <c r="P4438">
        <v>0</v>
      </c>
      <c r="Q4438">
        <v>1</v>
      </c>
      <c r="R4438">
        <v>100</v>
      </c>
      <c r="S4438">
        <v>0</v>
      </c>
      <c r="T4438">
        <v>0</v>
      </c>
      <c r="U4438">
        <v>0</v>
      </c>
      <c r="V4438">
        <v>0</v>
      </c>
      <c r="W4438">
        <v>0</v>
      </c>
      <c r="X4438">
        <v>0</v>
      </c>
      <c r="Y4438">
        <v>0</v>
      </c>
      <c r="Z4438">
        <v>0</v>
      </c>
      <c r="AA4438">
        <v>0</v>
      </c>
      <c r="AB4438">
        <v>0</v>
      </c>
      <c r="AC4438">
        <v>1</v>
      </c>
      <c r="AD4438">
        <v>100</v>
      </c>
      <c r="AE4438">
        <v>0</v>
      </c>
      <c r="AF4438">
        <v>0</v>
      </c>
      <c r="AG4438">
        <v>0</v>
      </c>
      <c r="AH4438">
        <v>0</v>
      </c>
      <c r="AI4438">
        <v>0</v>
      </c>
      <c r="AJ4438">
        <v>0</v>
      </c>
    </row>
    <row r="4439" spans="1:36">
      <c r="A4439" t="s">
        <v>684</v>
      </c>
      <c r="B4439" t="s">
        <v>698</v>
      </c>
      <c r="C4439">
        <v>2006</v>
      </c>
      <c r="D4439">
        <v>1</v>
      </c>
      <c r="E4439">
        <v>0</v>
      </c>
      <c r="F4439">
        <v>0</v>
      </c>
      <c r="G4439">
        <v>1</v>
      </c>
      <c r="H4439">
        <v>100</v>
      </c>
      <c r="I4439">
        <v>1</v>
      </c>
      <c r="J4439">
        <v>100</v>
      </c>
      <c r="K4439">
        <v>0</v>
      </c>
      <c r="L4439">
        <v>0</v>
      </c>
      <c r="M4439">
        <v>0</v>
      </c>
      <c r="N4439">
        <v>0</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c r="AG4439">
        <v>0</v>
      </c>
      <c r="AH4439">
        <v>0</v>
      </c>
      <c r="AI4439">
        <v>0</v>
      </c>
      <c r="AJ4439">
        <v>0</v>
      </c>
    </row>
    <row r="4440" spans="1:36">
      <c r="A4440" t="s">
        <v>684</v>
      </c>
      <c r="B4440" t="s">
        <v>698</v>
      </c>
      <c r="C4440">
        <v>2007</v>
      </c>
      <c r="D4440">
        <v>1</v>
      </c>
      <c r="E4440">
        <v>0</v>
      </c>
      <c r="F4440">
        <v>0</v>
      </c>
      <c r="G4440">
        <v>1</v>
      </c>
      <c r="H4440">
        <v>100</v>
      </c>
      <c r="I4440">
        <v>1</v>
      </c>
      <c r="J4440">
        <v>100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c r="AH4440">
        <v>0</v>
      </c>
      <c r="AI4440">
        <v>0</v>
      </c>
      <c r="AJ4440">
        <v>0</v>
      </c>
    </row>
    <row r="4441" spans="1:36">
      <c r="A4441" t="s">
        <v>684</v>
      </c>
      <c r="B4441" t="s">
        <v>699</v>
      </c>
      <c r="C4441">
        <v>1984</v>
      </c>
      <c r="D4441">
        <v>1</v>
      </c>
      <c r="E4441">
        <v>1</v>
      </c>
      <c r="F4441">
        <v>100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c r="AH4441">
        <v>0</v>
      </c>
      <c r="AI4441">
        <v>0</v>
      </c>
      <c r="AJ4441">
        <v>0</v>
      </c>
    </row>
    <row r="4442" spans="1:36">
      <c r="A4442" t="s">
        <v>684</v>
      </c>
      <c r="B4442" t="s">
        <v>699</v>
      </c>
      <c r="C4442">
        <v>1990</v>
      </c>
      <c r="D4442">
        <v>2</v>
      </c>
      <c r="E4442">
        <v>0</v>
      </c>
      <c r="F4442">
        <v>0</v>
      </c>
      <c r="G4442">
        <v>2</v>
      </c>
      <c r="H4442">
        <v>100</v>
      </c>
      <c r="I4442">
        <v>2</v>
      </c>
      <c r="J4442">
        <v>100</v>
      </c>
      <c r="K4442">
        <v>0</v>
      </c>
      <c r="L4442">
        <v>0</v>
      </c>
      <c r="M4442">
        <v>0</v>
      </c>
      <c r="N4442">
        <v>0</v>
      </c>
      <c r="O4442">
        <v>0</v>
      </c>
      <c r="P4442">
        <v>0</v>
      </c>
      <c r="Q4442">
        <v>1</v>
      </c>
      <c r="R4442">
        <v>50</v>
      </c>
      <c r="S4442">
        <v>0</v>
      </c>
      <c r="T4442">
        <v>0</v>
      </c>
      <c r="U4442">
        <v>0</v>
      </c>
      <c r="V4442">
        <v>0</v>
      </c>
      <c r="W4442">
        <v>0</v>
      </c>
      <c r="X4442">
        <v>0</v>
      </c>
      <c r="Y4442">
        <v>0</v>
      </c>
      <c r="Z4442">
        <v>0</v>
      </c>
      <c r="AA4442">
        <v>0</v>
      </c>
      <c r="AB4442">
        <v>0</v>
      </c>
      <c r="AC4442">
        <v>0</v>
      </c>
      <c r="AD4442">
        <v>0</v>
      </c>
      <c r="AE4442">
        <v>0</v>
      </c>
      <c r="AF4442">
        <v>0</v>
      </c>
      <c r="AG4442">
        <v>0</v>
      </c>
      <c r="AH4442">
        <v>0</v>
      </c>
      <c r="AI4442">
        <v>0</v>
      </c>
      <c r="AJ4442">
        <v>0</v>
      </c>
    </row>
    <row r="4443" spans="1:36">
      <c r="A4443" t="s">
        <v>684</v>
      </c>
      <c r="B4443" t="s">
        <v>699</v>
      </c>
      <c r="C4443">
        <v>1992</v>
      </c>
      <c r="D4443">
        <v>1</v>
      </c>
      <c r="E4443">
        <v>0</v>
      </c>
      <c r="F4443">
        <v>0</v>
      </c>
      <c r="G4443">
        <v>1</v>
      </c>
      <c r="H4443">
        <v>100</v>
      </c>
      <c r="I4443">
        <v>0</v>
      </c>
      <c r="J4443">
        <v>0</v>
      </c>
      <c r="K4443">
        <v>0</v>
      </c>
      <c r="L4443">
        <v>0</v>
      </c>
      <c r="M4443">
        <v>0</v>
      </c>
      <c r="N4443">
        <v>0</v>
      </c>
      <c r="O4443">
        <v>0</v>
      </c>
      <c r="P4443">
        <v>0</v>
      </c>
      <c r="Q4443">
        <v>1</v>
      </c>
      <c r="R4443">
        <v>100</v>
      </c>
      <c r="S4443">
        <v>0</v>
      </c>
      <c r="T4443">
        <v>0</v>
      </c>
      <c r="U4443">
        <v>0</v>
      </c>
      <c r="V4443">
        <v>0</v>
      </c>
      <c r="W4443">
        <v>0</v>
      </c>
      <c r="X4443">
        <v>0</v>
      </c>
      <c r="Y4443">
        <v>0</v>
      </c>
      <c r="Z4443">
        <v>0</v>
      </c>
      <c r="AA4443">
        <v>0</v>
      </c>
      <c r="AB4443">
        <v>0</v>
      </c>
      <c r="AC4443">
        <v>0</v>
      </c>
      <c r="AD4443">
        <v>0</v>
      </c>
      <c r="AE4443">
        <v>0</v>
      </c>
      <c r="AF4443">
        <v>0</v>
      </c>
      <c r="AG4443">
        <v>0</v>
      </c>
      <c r="AH4443">
        <v>0</v>
      </c>
      <c r="AI4443">
        <v>0</v>
      </c>
      <c r="AJ4443">
        <v>0</v>
      </c>
    </row>
    <row r="4444" spans="1:36">
      <c r="A4444" t="s">
        <v>684</v>
      </c>
      <c r="B4444" t="s">
        <v>699</v>
      </c>
      <c r="C4444">
        <v>1997</v>
      </c>
      <c r="D4444">
        <v>3</v>
      </c>
      <c r="E4444">
        <v>0</v>
      </c>
      <c r="F4444">
        <v>0</v>
      </c>
      <c r="G4444">
        <v>3</v>
      </c>
      <c r="H4444">
        <v>100</v>
      </c>
      <c r="I4444">
        <v>1</v>
      </c>
      <c r="J4444">
        <v>33.299999999999997</v>
      </c>
      <c r="K4444">
        <v>2</v>
      </c>
      <c r="L4444">
        <v>66.7</v>
      </c>
      <c r="M4444">
        <v>1</v>
      </c>
      <c r="N4444">
        <v>33.299999999999997</v>
      </c>
      <c r="O4444">
        <v>1</v>
      </c>
      <c r="P4444">
        <v>33.299999999999997</v>
      </c>
      <c r="Q4444">
        <v>2</v>
      </c>
      <c r="R4444">
        <v>66.7</v>
      </c>
      <c r="S4444">
        <v>1</v>
      </c>
      <c r="T4444">
        <v>33.299999999999997</v>
      </c>
      <c r="U4444">
        <v>0</v>
      </c>
      <c r="V4444">
        <v>0</v>
      </c>
      <c r="W4444">
        <v>1</v>
      </c>
      <c r="X4444">
        <v>33.299999999999997</v>
      </c>
      <c r="Y4444">
        <v>1</v>
      </c>
      <c r="Z4444">
        <v>33.299999999999997</v>
      </c>
      <c r="AA4444">
        <v>1</v>
      </c>
      <c r="AB4444">
        <v>33.299999999999997</v>
      </c>
      <c r="AC4444">
        <v>0</v>
      </c>
      <c r="AD4444">
        <v>0</v>
      </c>
      <c r="AE4444">
        <v>1</v>
      </c>
      <c r="AF4444">
        <v>33.299999999999997</v>
      </c>
      <c r="AG4444">
        <v>0</v>
      </c>
      <c r="AH4444">
        <v>0</v>
      </c>
      <c r="AI4444">
        <v>0</v>
      </c>
      <c r="AJ4444">
        <v>0</v>
      </c>
    </row>
    <row r="4445" spans="1:36">
      <c r="A4445" t="s">
        <v>684</v>
      </c>
      <c r="B4445" t="s">
        <v>699</v>
      </c>
      <c r="C4445">
        <v>1998</v>
      </c>
      <c r="D4445">
        <v>2</v>
      </c>
      <c r="E4445">
        <v>1</v>
      </c>
      <c r="F4445">
        <v>50</v>
      </c>
      <c r="G4445">
        <v>1</v>
      </c>
      <c r="H4445">
        <v>50</v>
      </c>
      <c r="I4445">
        <v>0</v>
      </c>
      <c r="J4445">
        <v>0</v>
      </c>
      <c r="K4445">
        <v>0</v>
      </c>
      <c r="L4445">
        <v>0</v>
      </c>
      <c r="M4445">
        <v>1</v>
      </c>
      <c r="N4445">
        <v>50</v>
      </c>
      <c r="O4445">
        <v>0</v>
      </c>
      <c r="P4445">
        <v>0</v>
      </c>
      <c r="Q4445">
        <v>1</v>
      </c>
      <c r="R4445">
        <v>50</v>
      </c>
      <c r="S4445">
        <v>0</v>
      </c>
      <c r="T4445">
        <v>0</v>
      </c>
      <c r="U4445">
        <v>0</v>
      </c>
      <c r="V4445">
        <v>0</v>
      </c>
      <c r="W4445">
        <v>1</v>
      </c>
      <c r="X4445">
        <v>50</v>
      </c>
      <c r="Y4445">
        <v>0</v>
      </c>
      <c r="Z4445">
        <v>0</v>
      </c>
      <c r="AA4445">
        <v>0</v>
      </c>
      <c r="AB4445">
        <v>0</v>
      </c>
      <c r="AC4445">
        <v>0</v>
      </c>
      <c r="AD4445">
        <v>0</v>
      </c>
      <c r="AE4445">
        <v>0</v>
      </c>
      <c r="AF4445">
        <v>0</v>
      </c>
      <c r="AG4445">
        <v>0</v>
      </c>
      <c r="AH4445">
        <v>0</v>
      </c>
      <c r="AI4445">
        <v>0</v>
      </c>
      <c r="AJ4445">
        <v>0</v>
      </c>
    </row>
    <row r="4446" spans="1:36">
      <c r="A4446" t="s">
        <v>684</v>
      </c>
      <c r="B4446" t="s">
        <v>699</v>
      </c>
      <c r="C4446">
        <v>2000</v>
      </c>
      <c r="D4446">
        <v>2</v>
      </c>
      <c r="E4446">
        <v>1</v>
      </c>
      <c r="F4446">
        <v>50</v>
      </c>
      <c r="G4446">
        <v>1</v>
      </c>
      <c r="H4446">
        <v>50</v>
      </c>
      <c r="I4446">
        <v>0</v>
      </c>
      <c r="J4446">
        <v>0</v>
      </c>
      <c r="K4446">
        <v>0</v>
      </c>
      <c r="L4446">
        <v>0</v>
      </c>
      <c r="M4446">
        <v>1</v>
      </c>
      <c r="N4446">
        <v>50</v>
      </c>
      <c r="O4446">
        <v>0</v>
      </c>
      <c r="P4446">
        <v>0</v>
      </c>
      <c r="Q4446">
        <v>0</v>
      </c>
      <c r="R4446">
        <v>0</v>
      </c>
      <c r="S4446">
        <v>1</v>
      </c>
      <c r="T4446">
        <v>50</v>
      </c>
      <c r="U4446">
        <v>0</v>
      </c>
      <c r="V4446">
        <v>0</v>
      </c>
      <c r="W4446">
        <v>1</v>
      </c>
      <c r="X4446">
        <v>50</v>
      </c>
      <c r="Y4446">
        <v>1</v>
      </c>
      <c r="Z4446">
        <v>50</v>
      </c>
      <c r="AA4446">
        <v>0</v>
      </c>
      <c r="AB4446">
        <v>0</v>
      </c>
      <c r="AC4446">
        <v>0</v>
      </c>
      <c r="AD4446">
        <v>0</v>
      </c>
      <c r="AE4446">
        <v>0</v>
      </c>
      <c r="AF4446">
        <v>0</v>
      </c>
      <c r="AG4446">
        <v>0</v>
      </c>
      <c r="AH4446">
        <v>0</v>
      </c>
      <c r="AI4446">
        <v>0</v>
      </c>
      <c r="AJ4446">
        <v>0</v>
      </c>
    </row>
    <row r="4447" spans="1:36">
      <c r="A4447" t="s">
        <v>684</v>
      </c>
      <c r="B4447" t="s">
        <v>699</v>
      </c>
      <c r="C4447">
        <v>2001</v>
      </c>
      <c r="D4447">
        <v>2</v>
      </c>
      <c r="E4447">
        <v>0</v>
      </c>
      <c r="F4447">
        <v>0</v>
      </c>
      <c r="G4447">
        <v>2</v>
      </c>
      <c r="H4447">
        <v>100</v>
      </c>
      <c r="I4447">
        <v>0</v>
      </c>
      <c r="J4447">
        <v>0</v>
      </c>
      <c r="K4447">
        <v>1</v>
      </c>
      <c r="L4447">
        <v>50</v>
      </c>
      <c r="M4447">
        <v>1</v>
      </c>
      <c r="N4447">
        <v>50</v>
      </c>
      <c r="O4447">
        <v>1</v>
      </c>
      <c r="P4447">
        <v>50</v>
      </c>
      <c r="Q4447">
        <v>1</v>
      </c>
      <c r="R4447">
        <v>50</v>
      </c>
      <c r="S4447">
        <v>0</v>
      </c>
      <c r="T4447">
        <v>0</v>
      </c>
      <c r="U4447">
        <v>1</v>
      </c>
      <c r="V4447">
        <v>50</v>
      </c>
      <c r="W4447">
        <v>0</v>
      </c>
      <c r="X4447">
        <v>0</v>
      </c>
      <c r="Y4447">
        <v>1</v>
      </c>
      <c r="Z4447">
        <v>50</v>
      </c>
      <c r="AA4447">
        <v>0</v>
      </c>
      <c r="AB4447">
        <v>0</v>
      </c>
      <c r="AC4447">
        <v>1</v>
      </c>
      <c r="AD4447">
        <v>50</v>
      </c>
      <c r="AE4447">
        <v>1</v>
      </c>
      <c r="AF4447">
        <v>50</v>
      </c>
      <c r="AG4447">
        <v>0</v>
      </c>
      <c r="AH4447">
        <v>0</v>
      </c>
      <c r="AI4447">
        <v>0</v>
      </c>
      <c r="AJ4447">
        <v>0</v>
      </c>
    </row>
    <row r="4448" spans="1:36">
      <c r="A4448" t="s">
        <v>684</v>
      </c>
      <c r="B4448" t="s">
        <v>700</v>
      </c>
      <c r="C4448">
        <v>2011</v>
      </c>
      <c r="D4448">
        <v>84</v>
      </c>
      <c r="E4448">
        <v>59</v>
      </c>
      <c r="F4448">
        <v>70.2</v>
      </c>
      <c r="G4448">
        <v>25</v>
      </c>
      <c r="H4448">
        <v>29.8</v>
      </c>
      <c r="I4448">
        <v>4</v>
      </c>
      <c r="J4448">
        <v>4.8</v>
      </c>
      <c r="K4448">
        <v>3</v>
      </c>
      <c r="L4448">
        <v>3.6</v>
      </c>
      <c r="M4448">
        <v>2</v>
      </c>
      <c r="N4448">
        <v>2.4</v>
      </c>
      <c r="O4448">
        <v>1</v>
      </c>
      <c r="P4448">
        <v>1.2</v>
      </c>
      <c r="Q4448">
        <v>3</v>
      </c>
      <c r="R4448">
        <v>3.6</v>
      </c>
      <c r="S4448">
        <v>0</v>
      </c>
      <c r="T4448">
        <v>0</v>
      </c>
      <c r="U4448">
        <v>0</v>
      </c>
      <c r="V4448">
        <v>0</v>
      </c>
      <c r="W4448">
        <v>2</v>
      </c>
      <c r="X4448">
        <v>2.4</v>
      </c>
      <c r="Y4448">
        <v>2</v>
      </c>
      <c r="Z4448">
        <v>2.4</v>
      </c>
      <c r="AA4448">
        <v>0</v>
      </c>
      <c r="AB4448">
        <v>0</v>
      </c>
      <c r="AC4448">
        <v>0</v>
      </c>
      <c r="AD4448">
        <v>0</v>
      </c>
      <c r="AE4448">
        <v>0</v>
      </c>
      <c r="AF4448">
        <v>0</v>
      </c>
      <c r="AG4448">
        <v>0</v>
      </c>
      <c r="AH4448">
        <v>0</v>
      </c>
      <c r="AI4448">
        <v>12</v>
      </c>
      <c r="AJ4448">
        <v>14.3</v>
      </c>
    </row>
    <row r="4449" spans="1:36">
      <c r="A4449" t="s">
        <v>684</v>
      </c>
      <c r="B4449" t="s">
        <v>700</v>
      </c>
      <c r="C4449">
        <v>2012</v>
      </c>
      <c r="D4449">
        <v>1</v>
      </c>
      <c r="E4449">
        <v>0</v>
      </c>
      <c r="F4449">
        <v>0</v>
      </c>
      <c r="G4449">
        <v>1</v>
      </c>
      <c r="H4449">
        <v>100</v>
      </c>
      <c r="I4449">
        <v>0</v>
      </c>
      <c r="J4449">
        <v>0</v>
      </c>
      <c r="K4449">
        <v>0</v>
      </c>
      <c r="L4449">
        <v>0</v>
      </c>
      <c r="M4449">
        <v>0</v>
      </c>
      <c r="N4449">
        <v>0</v>
      </c>
      <c r="O4449">
        <v>0</v>
      </c>
      <c r="P4449">
        <v>0</v>
      </c>
      <c r="Q4449">
        <v>1</v>
      </c>
      <c r="R4449">
        <v>100</v>
      </c>
      <c r="S4449">
        <v>0</v>
      </c>
      <c r="T4449">
        <v>0</v>
      </c>
      <c r="U4449">
        <v>0</v>
      </c>
      <c r="V4449">
        <v>0</v>
      </c>
      <c r="W4449">
        <v>0</v>
      </c>
      <c r="X4449">
        <v>0</v>
      </c>
      <c r="Y4449">
        <v>0</v>
      </c>
      <c r="Z4449">
        <v>0</v>
      </c>
      <c r="AA4449">
        <v>0</v>
      </c>
      <c r="AB4449">
        <v>0</v>
      </c>
      <c r="AC4449">
        <v>0</v>
      </c>
      <c r="AD4449">
        <v>0</v>
      </c>
      <c r="AE4449">
        <v>0</v>
      </c>
      <c r="AF4449">
        <v>0</v>
      </c>
      <c r="AG4449">
        <v>0</v>
      </c>
      <c r="AH4449">
        <v>0</v>
      </c>
      <c r="AI4449">
        <v>0</v>
      </c>
      <c r="AJ4449">
        <v>0</v>
      </c>
    </row>
    <row r="4450" spans="1:36">
      <c r="A4450" t="s">
        <v>684</v>
      </c>
      <c r="B4450" t="s">
        <v>700</v>
      </c>
      <c r="C4450">
        <v>2013</v>
      </c>
      <c r="D4450">
        <v>2</v>
      </c>
      <c r="E4450">
        <v>2</v>
      </c>
      <c r="F4450">
        <v>100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row>
    <row r="4451" spans="1:36">
      <c r="A4451" t="s">
        <v>684</v>
      </c>
      <c r="B4451" t="s">
        <v>700</v>
      </c>
      <c r="C4451">
        <v>2014</v>
      </c>
      <c r="D4451">
        <v>2</v>
      </c>
      <c r="E4451">
        <v>2</v>
      </c>
      <c r="F4451">
        <v>100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c r="AG4451">
        <v>0</v>
      </c>
      <c r="AH4451">
        <v>0</v>
      </c>
      <c r="AI4451">
        <v>0</v>
      </c>
      <c r="AJ4451">
        <v>0</v>
      </c>
    </row>
    <row r="4452" spans="1:36">
      <c r="A4452" t="s">
        <v>684</v>
      </c>
      <c r="B4452" t="s">
        <v>701</v>
      </c>
      <c r="C4452">
        <v>1998</v>
      </c>
      <c r="D4452">
        <v>1</v>
      </c>
      <c r="E4452">
        <v>0</v>
      </c>
      <c r="F4452">
        <v>0</v>
      </c>
      <c r="G4452">
        <v>1</v>
      </c>
      <c r="H4452">
        <v>100</v>
      </c>
      <c r="I4452">
        <v>1</v>
      </c>
      <c r="J4452">
        <v>100</v>
      </c>
      <c r="K4452">
        <v>0</v>
      </c>
      <c r="L4452">
        <v>0</v>
      </c>
      <c r="M4452">
        <v>0</v>
      </c>
      <c r="N4452">
        <v>0</v>
      </c>
      <c r="O4452">
        <v>0</v>
      </c>
      <c r="P4452">
        <v>0</v>
      </c>
      <c r="Q4452">
        <v>1</v>
      </c>
      <c r="R4452">
        <v>100</v>
      </c>
      <c r="S4452">
        <v>1</v>
      </c>
      <c r="T4452">
        <v>100</v>
      </c>
      <c r="U4452">
        <v>0</v>
      </c>
      <c r="V4452">
        <v>0</v>
      </c>
      <c r="W4452">
        <v>0</v>
      </c>
      <c r="X4452">
        <v>0</v>
      </c>
      <c r="Y4452">
        <v>0</v>
      </c>
      <c r="Z4452">
        <v>0</v>
      </c>
      <c r="AA4452">
        <v>0</v>
      </c>
      <c r="AB4452">
        <v>0</v>
      </c>
      <c r="AC4452">
        <v>0</v>
      </c>
      <c r="AD4452">
        <v>0</v>
      </c>
      <c r="AE4452">
        <v>0</v>
      </c>
      <c r="AF4452">
        <v>0</v>
      </c>
      <c r="AG4452">
        <v>0</v>
      </c>
      <c r="AH4452">
        <v>0</v>
      </c>
      <c r="AI4452">
        <v>0</v>
      </c>
      <c r="AJ4452">
        <v>0</v>
      </c>
    </row>
    <row r="4453" spans="1:36">
      <c r="A4453" t="s">
        <v>684</v>
      </c>
      <c r="B4453" t="s">
        <v>701</v>
      </c>
      <c r="C4453">
        <v>2003</v>
      </c>
      <c r="D4453">
        <v>1</v>
      </c>
      <c r="E4453">
        <v>0</v>
      </c>
      <c r="F4453">
        <v>0</v>
      </c>
      <c r="G4453">
        <v>1</v>
      </c>
      <c r="H4453">
        <v>100</v>
      </c>
      <c r="I4453">
        <v>0</v>
      </c>
      <c r="J4453">
        <v>0</v>
      </c>
      <c r="K4453">
        <v>0</v>
      </c>
      <c r="L4453">
        <v>0</v>
      </c>
      <c r="M4453">
        <v>0</v>
      </c>
      <c r="N4453">
        <v>0</v>
      </c>
      <c r="O4453">
        <v>1</v>
      </c>
      <c r="P4453">
        <v>100</v>
      </c>
      <c r="Q4453">
        <v>0</v>
      </c>
      <c r="R4453">
        <v>0</v>
      </c>
      <c r="S4453">
        <v>0</v>
      </c>
      <c r="T4453">
        <v>0</v>
      </c>
      <c r="U4453">
        <v>0</v>
      </c>
      <c r="V4453">
        <v>0</v>
      </c>
      <c r="W4453">
        <v>0</v>
      </c>
      <c r="X4453">
        <v>0</v>
      </c>
      <c r="Y4453">
        <v>0</v>
      </c>
      <c r="Z4453">
        <v>0</v>
      </c>
      <c r="AA4453">
        <v>0</v>
      </c>
      <c r="AB4453">
        <v>0</v>
      </c>
      <c r="AC4453">
        <v>1</v>
      </c>
      <c r="AD4453">
        <v>100</v>
      </c>
      <c r="AE4453">
        <v>0</v>
      </c>
      <c r="AF4453">
        <v>0</v>
      </c>
      <c r="AG4453">
        <v>0</v>
      </c>
      <c r="AH4453">
        <v>0</v>
      </c>
      <c r="AI4453">
        <v>0</v>
      </c>
      <c r="AJ4453">
        <v>0</v>
      </c>
    </row>
    <row r="4454" spans="1:36">
      <c r="A4454" t="s">
        <v>684</v>
      </c>
      <c r="B4454" t="s">
        <v>701</v>
      </c>
      <c r="C4454">
        <v>2004</v>
      </c>
      <c r="D4454">
        <v>9</v>
      </c>
      <c r="E4454">
        <v>4</v>
      </c>
      <c r="F4454">
        <v>44.4</v>
      </c>
      <c r="G4454">
        <v>5</v>
      </c>
      <c r="H4454">
        <v>55.6</v>
      </c>
      <c r="I4454">
        <v>0</v>
      </c>
      <c r="J4454">
        <v>0</v>
      </c>
      <c r="K4454">
        <v>2</v>
      </c>
      <c r="L4454">
        <v>22.2</v>
      </c>
      <c r="M4454">
        <v>1</v>
      </c>
      <c r="N4454">
        <v>11.1</v>
      </c>
      <c r="O4454">
        <v>0</v>
      </c>
      <c r="P4454">
        <v>0</v>
      </c>
      <c r="Q4454">
        <v>2</v>
      </c>
      <c r="R4454">
        <v>22.2</v>
      </c>
      <c r="S4454">
        <v>0</v>
      </c>
      <c r="T4454">
        <v>0</v>
      </c>
      <c r="U4454">
        <v>0</v>
      </c>
      <c r="V4454">
        <v>0</v>
      </c>
      <c r="W4454">
        <v>1</v>
      </c>
      <c r="X4454">
        <v>11.1</v>
      </c>
      <c r="Y4454">
        <v>0</v>
      </c>
      <c r="Z4454">
        <v>0</v>
      </c>
      <c r="AA4454">
        <v>1</v>
      </c>
      <c r="AB4454">
        <v>11.1</v>
      </c>
      <c r="AC4454">
        <v>0</v>
      </c>
      <c r="AD4454">
        <v>0</v>
      </c>
      <c r="AE4454">
        <v>1</v>
      </c>
      <c r="AF4454">
        <v>11.1</v>
      </c>
      <c r="AG4454">
        <v>0</v>
      </c>
      <c r="AH4454">
        <v>0</v>
      </c>
      <c r="AI4454">
        <v>0</v>
      </c>
      <c r="AJ4454">
        <v>0</v>
      </c>
    </row>
    <row r="4455" spans="1:36">
      <c r="A4455" t="s">
        <v>684</v>
      </c>
      <c r="B4455" t="s">
        <v>701</v>
      </c>
      <c r="C4455">
        <v>2005</v>
      </c>
      <c r="D4455">
        <v>2</v>
      </c>
      <c r="E4455">
        <v>2</v>
      </c>
      <c r="F4455">
        <v>100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c r="AG4455">
        <v>0</v>
      </c>
      <c r="AH4455">
        <v>0</v>
      </c>
      <c r="AI4455">
        <v>0</v>
      </c>
      <c r="AJ4455">
        <v>0</v>
      </c>
    </row>
    <row r="4456" spans="1:36">
      <c r="A4456" t="s">
        <v>684</v>
      </c>
      <c r="B4456" t="s">
        <v>701</v>
      </c>
      <c r="C4456">
        <v>2006</v>
      </c>
      <c r="D4456">
        <v>17</v>
      </c>
      <c r="E4456">
        <v>12</v>
      </c>
      <c r="F4456">
        <v>70.599999999999994</v>
      </c>
      <c r="G4456">
        <v>5</v>
      </c>
      <c r="H4456">
        <v>29.4</v>
      </c>
      <c r="I4456">
        <v>0</v>
      </c>
      <c r="J4456">
        <v>0</v>
      </c>
      <c r="K4456">
        <v>0</v>
      </c>
      <c r="L4456">
        <v>0</v>
      </c>
      <c r="M4456">
        <v>1</v>
      </c>
      <c r="N4456">
        <v>5.9</v>
      </c>
      <c r="O4456">
        <v>0</v>
      </c>
      <c r="P4456">
        <v>0</v>
      </c>
      <c r="Q4456">
        <v>2</v>
      </c>
      <c r="R4456">
        <v>11.8</v>
      </c>
      <c r="S4456">
        <v>0</v>
      </c>
      <c r="T4456">
        <v>0</v>
      </c>
      <c r="U4456">
        <v>0</v>
      </c>
      <c r="V4456">
        <v>0</v>
      </c>
      <c r="W4456">
        <v>1</v>
      </c>
      <c r="X4456">
        <v>5.9</v>
      </c>
      <c r="Y4456">
        <v>0</v>
      </c>
      <c r="Z4456">
        <v>0</v>
      </c>
      <c r="AA4456">
        <v>1</v>
      </c>
      <c r="AB4456">
        <v>5.9</v>
      </c>
      <c r="AC4456">
        <v>0</v>
      </c>
      <c r="AD4456">
        <v>0</v>
      </c>
      <c r="AE4456">
        <v>0</v>
      </c>
      <c r="AF4456">
        <v>0</v>
      </c>
      <c r="AG4456">
        <v>0</v>
      </c>
      <c r="AH4456">
        <v>0</v>
      </c>
      <c r="AI4456">
        <v>1</v>
      </c>
      <c r="AJ4456">
        <v>5.9</v>
      </c>
    </row>
    <row r="4457" spans="1:36">
      <c r="A4457" t="s">
        <v>684</v>
      </c>
      <c r="B4457" t="s">
        <v>701</v>
      </c>
      <c r="C4457">
        <v>2007</v>
      </c>
      <c r="D4457">
        <v>7</v>
      </c>
      <c r="E4457">
        <v>7</v>
      </c>
      <c r="F4457">
        <v>100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c r="AG4457">
        <v>0</v>
      </c>
      <c r="AH4457">
        <v>0</v>
      </c>
      <c r="AI4457">
        <v>0</v>
      </c>
      <c r="AJ4457">
        <v>0</v>
      </c>
    </row>
    <row r="4458" spans="1:36">
      <c r="A4458" t="s">
        <v>684</v>
      </c>
      <c r="B4458" t="s">
        <v>701</v>
      </c>
      <c r="C4458">
        <v>2008</v>
      </c>
      <c r="D4458">
        <v>13</v>
      </c>
      <c r="E4458">
        <v>10</v>
      </c>
      <c r="F4458">
        <v>76.900000000000006</v>
      </c>
      <c r="G4458">
        <v>3</v>
      </c>
      <c r="H4458">
        <v>23.1</v>
      </c>
      <c r="I4458">
        <v>0</v>
      </c>
      <c r="J4458">
        <v>0</v>
      </c>
      <c r="K4458">
        <v>2</v>
      </c>
      <c r="L4458">
        <v>15.4</v>
      </c>
      <c r="M4458">
        <v>0</v>
      </c>
      <c r="N4458">
        <v>0</v>
      </c>
      <c r="O4458">
        <v>0</v>
      </c>
      <c r="P4458">
        <v>0</v>
      </c>
      <c r="Q4458">
        <v>3</v>
      </c>
      <c r="R4458">
        <v>23.1</v>
      </c>
      <c r="S4458">
        <v>0</v>
      </c>
      <c r="T4458">
        <v>0</v>
      </c>
      <c r="U4458">
        <v>0</v>
      </c>
      <c r="V4458">
        <v>0</v>
      </c>
      <c r="W4458">
        <v>0</v>
      </c>
      <c r="X4458">
        <v>0</v>
      </c>
      <c r="Y4458">
        <v>0</v>
      </c>
      <c r="Z4458">
        <v>0</v>
      </c>
      <c r="AA4458">
        <v>1</v>
      </c>
      <c r="AB4458">
        <v>7.7</v>
      </c>
      <c r="AC4458">
        <v>0</v>
      </c>
      <c r="AD4458">
        <v>0</v>
      </c>
      <c r="AE4458">
        <v>0</v>
      </c>
      <c r="AF4458">
        <v>0</v>
      </c>
      <c r="AG4458">
        <v>0</v>
      </c>
      <c r="AH4458">
        <v>0</v>
      </c>
      <c r="AI4458">
        <v>0</v>
      </c>
      <c r="AJ4458">
        <v>0</v>
      </c>
    </row>
    <row r="4459" spans="1:36">
      <c r="A4459" t="s">
        <v>684</v>
      </c>
      <c r="B4459" t="s">
        <v>701</v>
      </c>
      <c r="C4459">
        <v>2009</v>
      </c>
      <c r="D4459">
        <v>6</v>
      </c>
      <c r="E4459">
        <v>3</v>
      </c>
      <c r="F4459">
        <v>50</v>
      </c>
      <c r="G4459">
        <v>3</v>
      </c>
      <c r="H4459">
        <v>50</v>
      </c>
      <c r="I4459">
        <v>1</v>
      </c>
      <c r="J4459">
        <v>16.7</v>
      </c>
      <c r="K4459">
        <v>1</v>
      </c>
      <c r="L4459">
        <v>16.7</v>
      </c>
      <c r="M4459">
        <v>0</v>
      </c>
      <c r="N4459">
        <v>0</v>
      </c>
      <c r="O4459">
        <v>0</v>
      </c>
      <c r="P4459">
        <v>0</v>
      </c>
      <c r="Q4459">
        <v>3</v>
      </c>
      <c r="R4459">
        <v>50</v>
      </c>
      <c r="S4459">
        <v>0</v>
      </c>
      <c r="T4459">
        <v>0</v>
      </c>
      <c r="U4459">
        <v>0</v>
      </c>
      <c r="V4459">
        <v>0</v>
      </c>
      <c r="W4459">
        <v>0</v>
      </c>
      <c r="X4459">
        <v>0</v>
      </c>
      <c r="Y4459">
        <v>0</v>
      </c>
      <c r="Z4459">
        <v>0</v>
      </c>
      <c r="AA4459">
        <v>0</v>
      </c>
      <c r="AB4459">
        <v>0</v>
      </c>
      <c r="AC4459">
        <v>0</v>
      </c>
      <c r="AD4459">
        <v>0</v>
      </c>
      <c r="AE4459">
        <v>0</v>
      </c>
      <c r="AF4459">
        <v>0</v>
      </c>
      <c r="AG4459">
        <v>0</v>
      </c>
      <c r="AH4459">
        <v>0</v>
      </c>
      <c r="AI4459">
        <v>0</v>
      </c>
      <c r="AJ4459">
        <v>0</v>
      </c>
    </row>
    <row r="4460" spans="1:36">
      <c r="A4460" t="s">
        <v>684</v>
      </c>
      <c r="B4460" t="s">
        <v>701</v>
      </c>
      <c r="C4460">
        <v>2010</v>
      </c>
      <c r="D4460">
        <v>9</v>
      </c>
      <c r="E4460">
        <v>5</v>
      </c>
      <c r="F4460">
        <v>55.6</v>
      </c>
      <c r="G4460">
        <v>4</v>
      </c>
      <c r="H4460">
        <v>44.4</v>
      </c>
      <c r="I4460">
        <v>1</v>
      </c>
      <c r="J4460">
        <v>11.1</v>
      </c>
      <c r="K4460">
        <v>1</v>
      </c>
      <c r="L4460">
        <v>11.1</v>
      </c>
      <c r="M4460">
        <v>0</v>
      </c>
      <c r="N4460">
        <v>0</v>
      </c>
      <c r="O4460">
        <v>0</v>
      </c>
      <c r="P4460">
        <v>0</v>
      </c>
      <c r="Q4460">
        <v>4</v>
      </c>
      <c r="R4460">
        <v>44.4</v>
      </c>
      <c r="S4460">
        <v>0</v>
      </c>
      <c r="T4460">
        <v>0</v>
      </c>
      <c r="U4460">
        <v>0</v>
      </c>
      <c r="V4460">
        <v>0</v>
      </c>
      <c r="W4460">
        <v>0</v>
      </c>
      <c r="X4460">
        <v>0</v>
      </c>
      <c r="Y4460">
        <v>0</v>
      </c>
      <c r="Z4460">
        <v>0</v>
      </c>
      <c r="AA4460">
        <v>0</v>
      </c>
      <c r="AB4460">
        <v>0</v>
      </c>
      <c r="AC4460">
        <v>0</v>
      </c>
      <c r="AD4460">
        <v>0</v>
      </c>
      <c r="AE4460">
        <v>0</v>
      </c>
      <c r="AF4460">
        <v>0</v>
      </c>
      <c r="AG4460">
        <v>0</v>
      </c>
      <c r="AH4460">
        <v>0</v>
      </c>
      <c r="AI4460">
        <v>0</v>
      </c>
      <c r="AJ4460">
        <v>0</v>
      </c>
    </row>
    <row r="4461" spans="1:36">
      <c r="A4461" t="s">
        <v>684</v>
      </c>
      <c r="B4461" t="s">
        <v>701</v>
      </c>
      <c r="C4461">
        <v>2011</v>
      </c>
      <c r="D4461">
        <v>14</v>
      </c>
      <c r="E4461">
        <v>10</v>
      </c>
      <c r="F4461">
        <v>71.400000000000006</v>
      </c>
      <c r="G4461">
        <v>4</v>
      </c>
      <c r="H4461">
        <v>28.6</v>
      </c>
      <c r="I4461">
        <v>0</v>
      </c>
      <c r="J4461">
        <v>0</v>
      </c>
      <c r="K4461">
        <v>0</v>
      </c>
      <c r="L4461">
        <v>0</v>
      </c>
      <c r="M4461">
        <v>1</v>
      </c>
      <c r="N4461">
        <v>7.1</v>
      </c>
      <c r="O4461">
        <v>0</v>
      </c>
      <c r="P4461">
        <v>0</v>
      </c>
      <c r="Q4461">
        <v>3</v>
      </c>
      <c r="R4461">
        <v>21.4</v>
      </c>
      <c r="S4461">
        <v>0</v>
      </c>
      <c r="T4461">
        <v>0</v>
      </c>
      <c r="U4461">
        <v>0</v>
      </c>
      <c r="V4461">
        <v>0</v>
      </c>
      <c r="W4461">
        <v>0</v>
      </c>
      <c r="X4461">
        <v>0</v>
      </c>
      <c r="Y4461">
        <v>1</v>
      </c>
      <c r="Z4461">
        <v>7.1</v>
      </c>
      <c r="AA4461">
        <v>0</v>
      </c>
      <c r="AB4461">
        <v>0</v>
      </c>
      <c r="AC4461">
        <v>0</v>
      </c>
      <c r="AD4461">
        <v>0</v>
      </c>
      <c r="AE4461">
        <v>0</v>
      </c>
      <c r="AF4461">
        <v>0</v>
      </c>
      <c r="AG4461">
        <v>0</v>
      </c>
      <c r="AH4461">
        <v>0</v>
      </c>
      <c r="AI4461">
        <v>0</v>
      </c>
      <c r="AJ4461">
        <v>0</v>
      </c>
    </row>
    <row r="4462" spans="1:36">
      <c r="A4462" t="s">
        <v>684</v>
      </c>
      <c r="B4462" t="s">
        <v>701</v>
      </c>
      <c r="C4462">
        <v>2012</v>
      </c>
      <c r="D4462">
        <v>8</v>
      </c>
      <c r="E4462">
        <v>4</v>
      </c>
      <c r="F4462">
        <v>50</v>
      </c>
      <c r="G4462">
        <v>4</v>
      </c>
      <c r="H4462">
        <v>50</v>
      </c>
      <c r="I4462">
        <v>0</v>
      </c>
      <c r="J4462">
        <v>0</v>
      </c>
      <c r="K4462">
        <v>0</v>
      </c>
      <c r="L4462">
        <v>0</v>
      </c>
      <c r="M4462">
        <v>1</v>
      </c>
      <c r="N4462">
        <v>12.5</v>
      </c>
      <c r="O4462">
        <v>0</v>
      </c>
      <c r="P4462">
        <v>0</v>
      </c>
      <c r="Q4462">
        <v>2</v>
      </c>
      <c r="R4462">
        <v>25</v>
      </c>
      <c r="S4462">
        <v>0</v>
      </c>
      <c r="T4462">
        <v>0</v>
      </c>
      <c r="U4462">
        <v>0</v>
      </c>
      <c r="V4462">
        <v>0</v>
      </c>
      <c r="W4462">
        <v>0</v>
      </c>
      <c r="X4462">
        <v>0</v>
      </c>
      <c r="Y4462">
        <v>2</v>
      </c>
      <c r="Z4462">
        <v>25</v>
      </c>
      <c r="AA4462">
        <v>0</v>
      </c>
      <c r="AB4462">
        <v>0</v>
      </c>
      <c r="AC4462">
        <v>0</v>
      </c>
      <c r="AD4462">
        <v>0</v>
      </c>
      <c r="AE4462">
        <v>0</v>
      </c>
      <c r="AF4462">
        <v>0</v>
      </c>
      <c r="AG4462">
        <v>0</v>
      </c>
      <c r="AH4462">
        <v>0</v>
      </c>
      <c r="AI4462">
        <v>0</v>
      </c>
      <c r="AJ4462">
        <v>0</v>
      </c>
    </row>
    <row r="4463" spans="1:36">
      <c r="A4463" t="s">
        <v>684</v>
      </c>
      <c r="B4463" t="s">
        <v>702</v>
      </c>
      <c r="C4463">
        <v>1998</v>
      </c>
      <c r="D4463">
        <v>3</v>
      </c>
      <c r="E4463">
        <v>1</v>
      </c>
      <c r="F4463">
        <v>33.299999999999997</v>
      </c>
      <c r="G4463">
        <v>2</v>
      </c>
      <c r="H4463">
        <v>66.7</v>
      </c>
      <c r="I4463">
        <v>0</v>
      </c>
      <c r="J4463">
        <v>0</v>
      </c>
      <c r="K4463">
        <v>0</v>
      </c>
      <c r="L4463">
        <v>0</v>
      </c>
      <c r="M4463">
        <v>0</v>
      </c>
      <c r="N4463">
        <v>0</v>
      </c>
      <c r="O4463">
        <v>0</v>
      </c>
      <c r="P4463">
        <v>0</v>
      </c>
      <c r="Q4463">
        <v>1</v>
      </c>
      <c r="R4463">
        <v>33.299999999999997</v>
      </c>
      <c r="S4463">
        <v>1</v>
      </c>
      <c r="T4463">
        <v>33.299999999999997</v>
      </c>
      <c r="U4463">
        <v>2</v>
      </c>
      <c r="V4463">
        <v>66.7</v>
      </c>
      <c r="W4463">
        <v>0</v>
      </c>
      <c r="X4463">
        <v>0</v>
      </c>
      <c r="Y4463">
        <v>0</v>
      </c>
      <c r="Z4463">
        <v>0</v>
      </c>
      <c r="AA4463">
        <v>0</v>
      </c>
      <c r="AB4463">
        <v>0</v>
      </c>
      <c r="AC4463">
        <v>0</v>
      </c>
      <c r="AD4463">
        <v>0</v>
      </c>
      <c r="AE4463">
        <v>0</v>
      </c>
      <c r="AF4463">
        <v>0</v>
      </c>
      <c r="AG4463">
        <v>0</v>
      </c>
      <c r="AH4463">
        <v>0</v>
      </c>
      <c r="AI4463">
        <v>0</v>
      </c>
      <c r="AJ4463">
        <v>0</v>
      </c>
    </row>
    <row r="4464" spans="1:36">
      <c r="A4464" t="s">
        <v>684</v>
      </c>
      <c r="B4464" t="s">
        <v>702</v>
      </c>
      <c r="C4464">
        <v>1999</v>
      </c>
      <c r="D4464">
        <v>1</v>
      </c>
      <c r="E4464">
        <v>1</v>
      </c>
      <c r="F4464">
        <v>100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c r="AH4464">
        <v>0</v>
      </c>
      <c r="AI4464">
        <v>0</v>
      </c>
      <c r="AJ4464">
        <v>0</v>
      </c>
    </row>
    <row r="4465" spans="1:36">
      <c r="A4465" t="s">
        <v>684</v>
      </c>
      <c r="B4465" t="s">
        <v>702</v>
      </c>
      <c r="C4465">
        <v>2000</v>
      </c>
      <c r="D4465">
        <v>3</v>
      </c>
      <c r="E4465">
        <v>1</v>
      </c>
      <c r="F4465">
        <v>33.299999999999997</v>
      </c>
      <c r="G4465">
        <v>2</v>
      </c>
      <c r="H4465">
        <v>66.7</v>
      </c>
      <c r="I4465">
        <v>1</v>
      </c>
      <c r="J4465">
        <v>33.299999999999997</v>
      </c>
      <c r="K4465">
        <v>0</v>
      </c>
      <c r="L4465">
        <v>0</v>
      </c>
      <c r="M4465">
        <v>1</v>
      </c>
      <c r="N4465">
        <v>33.299999999999997</v>
      </c>
      <c r="O4465">
        <v>0</v>
      </c>
      <c r="P4465">
        <v>0</v>
      </c>
      <c r="Q4465">
        <v>1</v>
      </c>
      <c r="R4465">
        <v>33.299999999999997</v>
      </c>
      <c r="S4465">
        <v>2</v>
      </c>
      <c r="T4465">
        <v>66.7</v>
      </c>
      <c r="U4465">
        <v>0</v>
      </c>
      <c r="V4465">
        <v>0</v>
      </c>
      <c r="W4465">
        <v>1</v>
      </c>
      <c r="X4465">
        <v>33.299999999999997</v>
      </c>
      <c r="Y4465">
        <v>0</v>
      </c>
      <c r="Z4465">
        <v>0</v>
      </c>
      <c r="AA4465">
        <v>0</v>
      </c>
      <c r="AB4465">
        <v>0</v>
      </c>
      <c r="AC4465">
        <v>0</v>
      </c>
      <c r="AD4465">
        <v>0</v>
      </c>
      <c r="AE4465">
        <v>0</v>
      </c>
      <c r="AF4465">
        <v>0</v>
      </c>
      <c r="AG4465">
        <v>0</v>
      </c>
      <c r="AH4465">
        <v>0</v>
      </c>
      <c r="AI4465">
        <v>0</v>
      </c>
      <c r="AJ4465">
        <v>0</v>
      </c>
    </row>
    <row r="4466" spans="1:36">
      <c r="A4466" t="s">
        <v>684</v>
      </c>
      <c r="B4466" t="s">
        <v>703</v>
      </c>
      <c r="C4466">
        <v>2010</v>
      </c>
      <c r="D4466">
        <v>4</v>
      </c>
      <c r="E4466">
        <v>2</v>
      </c>
      <c r="F4466">
        <v>50</v>
      </c>
      <c r="G4466">
        <v>2</v>
      </c>
      <c r="H4466">
        <v>50</v>
      </c>
      <c r="I4466">
        <v>0</v>
      </c>
      <c r="J4466">
        <v>0</v>
      </c>
      <c r="K4466">
        <v>0</v>
      </c>
      <c r="L4466">
        <v>0</v>
      </c>
      <c r="M4466">
        <v>0</v>
      </c>
      <c r="N4466">
        <v>0</v>
      </c>
      <c r="O4466">
        <v>0</v>
      </c>
      <c r="P4466">
        <v>0</v>
      </c>
      <c r="Q4466">
        <v>2</v>
      </c>
      <c r="R4466">
        <v>50</v>
      </c>
      <c r="S4466">
        <v>0</v>
      </c>
      <c r="T4466">
        <v>0</v>
      </c>
      <c r="U4466">
        <v>0</v>
      </c>
      <c r="V4466">
        <v>0</v>
      </c>
      <c r="W4466">
        <v>0</v>
      </c>
      <c r="X4466">
        <v>0</v>
      </c>
      <c r="Y4466">
        <v>0</v>
      </c>
      <c r="Z4466">
        <v>0</v>
      </c>
      <c r="AA4466">
        <v>0</v>
      </c>
      <c r="AB4466">
        <v>0</v>
      </c>
      <c r="AC4466">
        <v>0</v>
      </c>
      <c r="AD4466">
        <v>0</v>
      </c>
      <c r="AE4466">
        <v>0</v>
      </c>
      <c r="AF4466">
        <v>0</v>
      </c>
      <c r="AG4466">
        <v>0</v>
      </c>
      <c r="AH4466">
        <v>0</v>
      </c>
      <c r="AI4466">
        <v>0</v>
      </c>
      <c r="AJ4466">
        <v>0</v>
      </c>
    </row>
    <row r="4467" spans="1:36">
      <c r="A4467" t="s">
        <v>684</v>
      </c>
      <c r="B4467" t="s">
        <v>703</v>
      </c>
      <c r="C4467">
        <v>2011</v>
      </c>
      <c r="D4467">
        <v>2</v>
      </c>
      <c r="E4467">
        <v>2</v>
      </c>
      <c r="F4467">
        <v>100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c r="AI4467">
        <v>0</v>
      </c>
      <c r="AJ4467">
        <v>0</v>
      </c>
    </row>
    <row r="4468" spans="1:36">
      <c r="A4468" t="s">
        <v>684</v>
      </c>
      <c r="B4468" t="s">
        <v>704</v>
      </c>
      <c r="C4468">
        <v>2006</v>
      </c>
      <c r="D4468">
        <v>2</v>
      </c>
      <c r="E4468">
        <v>0</v>
      </c>
      <c r="F4468">
        <v>0</v>
      </c>
      <c r="G4468">
        <v>2</v>
      </c>
      <c r="H4468">
        <v>100</v>
      </c>
      <c r="I4468">
        <v>0</v>
      </c>
      <c r="J4468">
        <v>0</v>
      </c>
      <c r="K4468">
        <v>0</v>
      </c>
      <c r="L4468">
        <v>0</v>
      </c>
      <c r="M4468">
        <v>0</v>
      </c>
      <c r="N4468">
        <v>0</v>
      </c>
      <c r="O4468">
        <v>0</v>
      </c>
      <c r="P4468">
        <v>0</v>
      </c>
      <c r="Q4468">
        <v>2</v>
      </c>
      <c r="R4468">
        <v>100</v>
      </c>
      <c r="S4468">
        <v>0</v>
      </c>
      <c r="T4468">
        <v>0</v>
      </c>
      <c r="U4468">
        <v>0</v>
      </c>
      <c r="V4468">
        <v>0</v>
      </c>
      <c r="W4468">
        <v>0</v>
      </c>
      <c r="X4468">
        <v>0</v>
      </c>
      <c r="Y4468">
        <v>0</v>
      </c>
      <c r="Z4468">
        <v>0</v>
      </c>
      <c r="AA4468">
        <v>1</v>
      </c>
      <c r="AB4468">
        <v>50</v>
      </c>
      <c r="AC4468">
        <v>0</v>
      </c>
      <c r="AD4468">
        <v>0</v>
      </c>
      <c r="AE4468">
        <v>0</v>
      </c>
      <c r="AF4468">
        <v>0</v>
      </c>
      <c r="AG4468">
        <v>0</v>
      </c>
      <c r="AH4468">
        <v>0</v>
      </c>
      <c r="AI4468">
        <v>0</v>
      </c>
      <c r="AJ4468">
        <v>0</v>
      </c>
    </row>
    <row r="4469" spans="1:36">
      <c r="A4469" t="s">
        <v>684</v>
      </c>
      <c r="B4469" t="s">
        <v>705</v>
      </c>
      <c r="C4469">
        <v>1995</v>
      </c>
      <c r="D4469">
        <v>1</v>
      </c>
      <c r="E4469">
        <v>1</v>
      </c>
      <c r="F4469">
        <v>100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c r="AI4469">
        <v>0</v>
      </c>
      <c r="AJ4469">
        <v>0</v>
      </c>
    </row>
    <row r="4470" spans="1:36">
      <c r="A4470" t="s">
        <v>684</v>
      </c>
      <c r="B4470" t="s">
        <v>705</v>
      </c>
      <c r="C4470">
        <v>1996</v>
      </c>
      <c r="D4470">
        <v>7</v>
      </c>
      <c r="E4470">
        <v>3</v>
      </c>
      <c r="F4470">
        <v>42.9</v>
      </c>
      <c r="G4470">
        <v>4</v>
      </c>
      <c r="H4470">
        <v>57.1</v>
      </c>
      <c r="I4470">
        <v>1</v>
      </c>
      <c r="J4470">
        <v>14.3</v>
      </c>
      <c r="K4470">
        <v>2</v>
      </c>
      <c r="L4470">
        <v>28.6</v>
      </c>
      <c r="M4470">
        <v>3</v>
      </c>
      <c r="N4470">
        <v>42.9</v>
      </c>
      <c r="O4470">
        <v>1</v>
      </c>
      <c r="P4470">
        <v>14.3</v>
      </c>
      <c r="Q4470">
        <v>0</v>
      </c>
      <c r="R4470">
        <v>0</v>
      </c>
      <c r="S4470">
        <v>1</v>
      </c>
      <c r="T4470">
        <v>14.3</v>
      </c>
      <c r="U4470">
        <v>1</v>
      </c>
      <c r="V4470">
        <v>14.3</v>
      </c>
      <c r="W4470">
        <v>3</v>
      </c>
      <c r="X4470">
        <v>42.9</v>
      </c>
      <c r="Y4470">
        <v>0</v>
      </c>
      <c r="Z4470">
        <v>0</v>
      </c>
      <c r="AA4470">
        <v>0</v>
      </c>
      <c r="AB4470">
        <v>0</v>
      </c>
      <c r="AC4470">
        <v>2</v>
      </c>
      <c r="AD4470">
        <v>28.6</v>
      </c>
      <c r="AE4470">
        <v>0</v>
      </c>
      <c r="AF4470">
        <v>0</v>
      </c>
      <c r="AG4470">
        <v>0</v>
      </c>
      <c r="AH4470">
        <v>0</v>
      </c>
      <c r="AI4470">
        <v>0</v>
      </c>
      <c r="AJ4470">
        <v>0</v>
      </c>
    </row>
    <row r="4471" spans="1:36">
      <c r="A4471" t="s">
        <v>684</v>
      </c>
      <c r="B4471" t="s">
        <v>705</v>
      </c>
      <c r="C4471">
        <v>1997</v>
      </c>
      <c r="D4471">
        <v>9</v>
      </c>
      <c r="E4471">
        <v>3</v>
      </c>
      <c r="F4471">
        <v>33.299999999999997</v>
      </c>
      <c r="G4471">
        <v>6</v>
      </c>
      <c r="H4471">
        <v>66.7</v>
      </c>
      <c r="I4471">
        <v>2</v>
      </c>
      <c r="J4471">
        <v>22.2</v>
      </c>
      <c r="K4471">
        <v>3</v>
      </c>
      <c r="L4471">
        <v>33.299999999999997</v>
      </c>
      <c r="M4471">
        <v>2</v>
      </c>
      <c r="N4471">
        <v>22.2</v>
      </c>
      <c r="O4471">
        <v>2</v>
      </c>
      <c r="P4471">
        <v>22.2</v>
      </c>
      <c r="Q4471">
        <v>1</v>
      </c>
      <c r="R4471">
        <v>11.1</v>
      </c>
      <c r="S4471">
        <v>1</v>
      </c>
      <c r="T4471">
        <v>11.1</v>
      </c>
      <c r="U4471">
        <v>3</v>
      </c>
      <c r="V4471">
        <v>33.299999999999997</v>
      </c>
      <c r="W4471">
        <v>1</v>
      </c>
      <c r="X4471">
        <v>11.1</v>
      </c>
      <c r="Y4471">
        <v>0</v>
      </c>
      <c r="Z4471">
        <v>0</v>
      </c>
      <c r="AA4471">
        <v>0</v>
      </c>
      <c r="AB4471">
        <v>0</v>
      </c>
      <c r="AC4471">
        <v>2</v>
      </c>
      <c r="AD4471">
        <v>22.2</v>
      </c>
      <c r="AE4471">
        <v>1</v>
      </c>
      <c r="AF4471">
        <v>11.1</v>
      </c>
      <c r="AG4471">
        <v>0</v>
      </c>
      <c r="AH4471">
        <v>0</v>
      </c>
      <c r="AI4471">
        <v>0</v>
      </c>
      <c r="AJ4471">
        <v>0</v>
      </c>
    </row>
    <row r="4472" spans="1:36">
      <c r="A4472" t="s">
        <v>684</v>
      </c>
      <c r="B4472" t="s">
        <v>705</v>
      </c>
      <c r="C4472">
        <v>1998</v>
      </c>
      <c r="D4472">
        <v>14</v>
      </c>
      <c r="E4472">
        <v>5</v>
      </c>
      <c r="F4472">
        <v>35.700000000000003</v>
      </c>
      <c r="G4472">
        <v>9</v>
      </c>
      <c r="H4472">
        <v>64.3</v>
      </c>
      <c r="I4472">
        <v>0</v>
      </c>
      <c r="J4472">
        <v>0</v>
      </c>
      <c r="K4472">
        <v>3</v>
      </c>
      <c r="L4472">
        <v>21.4</v>
      </c>
      <c r="M4472">
        <v>5</v>
      </c>
      <c r="N4472">
        <v>35.700000000000003</v>
      </c>
      <c r="O4472">
        <v>1</v>
      </c>
      <c r="P4472">
        <v>7.1</v>
      </c>
      <c r="Q4472">
        <v>2</v>
      </c>
      <c r="R4472">
        <v>14.3</v>
      </c>
      <c r="S4472">
        <v>2</v>
      </c>
      <c r="T4472">
        <v>14.3</v>
      </c>
      <c r="U4472">
        <v>3</v>
      </c>
      <c r="V4472">
        <v>21.4</v>
      </c>
      <c r="W4472">
        <v>4</v>
      </c>
      <c r="X4472">
        <v>28.6</v>
      </c>
      <c r="Y4472">
        <v>0</v>
      </c>
      <c r="Z4472">
        <v>0</v>
      </c>
      <c r="AA4472">
        <v>2</v>
      </c>
      <c r="AB4472">
        <v>14.3</v>
      </c>
      <c r="AC4472">
        <v>4</v>
      </c>
      <c r="AD4472">
        <v>28.6</v>
      </c>
      <c r="AE4472">
        <v>1</v>
      </c>
      <c r="AF4472">
        <v>7.1</v>
      </c>
      <c r="AG4472">
        <v>0</v>
      </c>
      <c r="AH4472">
        <v>0</v>
      </c>
      <c r="AI4472">
        <v>0</v>
      </c>
      <c r="AJ4472">
        <v>0</v>
      </c>
    </row>
    <row r="4473" spans="1:36">
      <c r="A4473" t="s">
        <v>684</v>
      </c>
      <c r="B4473" t="s">
        <v>705</v>
      </c>
      <c r="C4473">
        <v>1999</v>
      </c>
      <c r="D4473">
        <v>18</v>
      </c>
      <c r="E4473">
        <v>3</v>
      </c>
      <c r="F4473">
        <v>16.7</v>
      </c>
      <c r="G4473">
        <v>15</v>
      </c>
      <c r="H4473">
        <v>83.3</v>
      </c>
      <c r="I4473">
        <v>3</v>
      </c>
      <c r="J4473">
        <v>16.7</v>
      </c>
      <c r="K4473">
        <v>5</v>
      </c>
      <c r="L4473">
        <v>27.8</v>
      </c>
      <c r="M4473">
        <v>3</v>
      </c>
      <c r="N4473">
        <v>16.7</v>
      </c>
      <c r="O4473">
        <v>4</v>
      </c>
      <c r="P4473">
        <v>22.2</v>
      </c>
      <c r="Q4473">
        <v>3</v>
      </c>
      <c r="R4473">
        <v>16.7</v>
      </c>
      <c r="S4473">
        <v>2</v>
      </c>
      <c r="T4473">
        <v>11.1</v>
      </c>
      <c r="U4473">
        <v>6</v>
      </c>
      <c r="V4473">
        <v>33.299999999999997</v>
      </c>
      <c r="W4473">
        <v>1</v>
      </c>
      <c r="X4473">
        <v>5.6</v>
      </c>
      <c r="Y4473">
        <v>2</v>
      </c>
      <c r="Z4473">
        <v>11.1</v>
      </c>
      <c r="AA4473">
        <v>1</v>
      </c>
      <c r="AB4473">
        <v>5.6</v>
      </c>
      <c r="AC4473">
        <v>4</v>
      </c>
      <c r="AD4473">
        <v>22.2</v>
      </c>
      <c r="AE4473">
        <v>3</v>
      </c>
      <c r="AF4473">
        <v>16.7</v>
      </c>
      <c r="AG4473">
        <v>0</v>
      </c>
      <c r="AH4473">
        <v>0</v>
      </c>
      <c r="AI4473">
        <v>0</v>
      </c>
      <c r="AJ4473">
        <v>0</v>
      </c>
    </row>
    <row r="4474" spans="1:36">
      <c r="A4474" t="s">
        <v>684</v>
      </c>
      <c r="B4474" t="s">
        <v>705</v>
      </c>
      <c r="C4474">
        <v>2000</v>
      </c>
      <c r="D4474">
        <v>38</v>
      </c>
      <c r="E4474">
        <v>15</v>
      </c>
      <c r="F4474">
        <v>39.5</v>
      </c>
      <c r="G4474">
        <v>23</v>
      </c>
      <c r="H4474">
        <v>60.5</v>
      </c>
      <c r="I4474">
        <v>1</v>
      </c>
      <c r="J4474">
        <v>2.6</v>
      </c>
      <c r="K4474">
        <v>8</v>
      </c>
      <c r="L4474">
        <v>21.1</v>
      </c>
      <c r="M4474">
        <v>2</v>
      </c>
      <c r="N4474">
        <v>5.3</v>
      </c>
      <c r="O4474">
        <v>5</v>
      </c>
      <c r="P4474">
        <v>13.2</v>
      </c>
      <c r="Q4474">
        <v>4</v>
      </c>
      <c r="R4474">
        <v>10.5</v>
      </c>
      <c r="S4474">
        <v>11</v>
      </c>
      <c r="T4474">
        <v>28.9</v>
      </c>
      <c r="U4474">
        <v>10</v>
      </c>
      <c r="V4474">
        <v>26.3</v>
      </c>
      <c r="W4474">
        <v>2</v>
      </c>
      <c r="X4474">
        <v>5.3</v>
      </c>
      <c r="Y4474">
        <v>7</v>
      </c>
      <c r="Z4474">
        <v>18.399999999999999</v>
      </c>
      <c r="AA4474">
        <v>2</v>
      </c>
      <c r="AB4474">
        <v>5.3</v>
      </c>
      <c r="AC4474">
        <v>5</v>
      </c>
      <c r="AD4474">
        <v>13.2</v>
      </c>
      <c r="AE4474">
        <v>4</v>
      </c>
      <c r="AF4474">
        <v>10.5</v>
      </c>
      <c r="AG4474">
        <v>0</v>
      </c>
      <c r="AH4474">
        <v>0</v>
      </c>
      <c r="AI4474">
        <v>0</v>
      </c>
      <c r="AJ4474">
        <v>0</v>
      </c>
    </row>
    <row r="4475" spans="1:36">
      <c r="A4475" t="s">
        <v>684</v>
      </c>
      <c r="B4475" t="s">
        <v>705</v>
      </c>
      <c r="C4475">
        <v>2001</v>
      </c>
      <c r="D4475">
        <v>71</v>
      </c>
      <c r="E4475">
        <v>32</v>
      </c>
      <c r="F4475">
        <v>45.1</v>
      </c>
      <c r="G4475">
        <v>39</v>
      </c>
      <c r="H4475">
        <v>54.9</v>
      </c>
      <c r="I4475">
        <v>3</v>
      </c>
      <c r="J4475">
        <v>4.2</v>
      </c>
      <c r="K4475">
        <v>7</v>
      </c>
      <c r="L4475">
        <v>9.9</v>
      </c>
      <c r="M4475">
        <v>7</v>
      </c>
      <c r="N4475">
        <v>9.9</v>
      </c>
      <c r="O4475">
        <v>4</v>
      </c>
      <c r="P4475">
        <v>5.6</v>
      </c>
      <c r="Q4475">
        <v>7</v>
      </c>
      <c r="R4475">
        <v>9.9</v>
      </c>
      <c r="S4475">
        <v>6</v>
      </c>
      <c r="T4475">
        <v>8.5</v>
      </c>
      <c r="U4475">
        <v>21</v>
      </c>
      <c r="V4475">
        <v>29.6</v>
      </c>
      <c r="W4475">
        <v>4</v>
      </c>
      <c r="X4475">
        <v>5.6</v>
      </c>
      <c r="Y4475">
        <v>6</v>
      </c>
      <c r="Z4475">
        <v>8.5</v>
      </c>
      <c r="AA4475">
        <v>3</v>
      </c>
      <c r="AB4475">
        <v>4.2</v>
      </c>
      <c r="AC4475">
        <v>8</v>
      </c>
      <c r="AD4475">
        <v>11.3</v>
      </c>
      <c r="AE4475">
        <v>9</v>
      </c>
      <c r="AF4475">
        <v>12.7</v>
      </c>
      <c r="AG4475">
        <v>1</v>
      </c>
      <c r="AH4475">
        <v>1.4</v>
      </c>
      <c r="AI4475">
        <v>0</v>
      </c>
      <c r="AJ4475">
        <v>0</v>
      </c>
    </row>
    <row r="4476" spans="1:36">
      <c r="A4476" t="s">
        <v>684</v>
      </c>
      <c r="B4476" t="s">
        <v>705</v>
      </c>
      <c r="C4476">
        <v>2002</v>
      </c>
      <c r="D4476">
        <v>62</v>
      </c>
      <c r="E4476">
        <v>29</v>
      </c>
      <c r="F4476">
        <v>46.8</v>
      </c>
      <c r="G4476">
        <v>33</v>
      </c>
      <c r="H4476">
        <v>53.2</v>
      </c>
      <c r="I4476">
        <v>2</v>
      </c>
      <c r="J4476">
        <v>3.2</v>
      </c>
      <c r="K4476">
        <v>11</v>
      </c>
      <c r="L4476">
        <v>17.7</v>
      </c>
      <c r="M4476">
        <v>11</v>
      </c>
      <c r="N4476">
        <v>17.7</v>
      </c>
      <c r="O4476">
        <v>5</v>
      </c>
      <c r="P4476">
        <v>8.1</v>
      </c>
      <c r="Q4476">
        <v>4</v>
      </c>
      <c r="R4476">
        <v>6.5</v>
      </c>
      <c r="S4476">
        <v>5</v>
      </c>
      <c r="T4476">
        <v>8.1</v>
      </c>
      <c r="U4476">
        <v>12</v>
      </c>
      <c r="V4476">
        <v>19.399999999999999</v>
      </c>
      <c r="W4476">
        <v>8</v>
      </c>
      <c r="X4476">
        <v>12.9</v>
      </c>
      <c r="Y4476">
        <v>2</v>
      </c>
      <c r="Z4476">
        <v>3.2</v>
      </c>
      <c r="AA4476">
        <v>1</v>
      </c>
      <c r="AB4476">
        <v>1.6</v>
      </c>
      <c r="AC4476">
        <v>9</v>
      </c>
      <c r="AD4476">
        <v>14.5</v>
      </c>
      <c r="AE4476">
        <v>5</v>
      </c>
      <c r="AF4476">
        <v>8.1</v>
      </c>
      <c r="AG4476">
        <v>0</v>
      </c>
      <c r="AH4476">
        <v>0</v>
      </c>
      <c r="AI4476">
        <v>0</v>
      </c>
      <c r="AJ4476">
        <v>0</v>
      </c>
    </row>
    <row r="4477" spans="1:36">
      <c r="A4477" t="s">
        <v>684</v>
      </c>
      <c r="B4477" t="s">
        <v>705</v>
      </c>
      <c r="C4477">
        <v>2003</v>
      </c>
      <c r="D4477">
        <v>44</v>
      </c>
      <c r="E4477">
        <v>21</v>
      </c>
      <c r="F4477">
        <v>47.7</v>
      </c>
      <c r="G4477">
        <v>23</v>
      </c>
      <c r="H4477">
        <v>52.3</v>
      </c>
      <c r="I4477">
        <v>3</v>
      </c>
      <c r="J4477">
        <v>6.8</v>
      </c>
      <c r="K4477">
        <v>9</v>
      </c>
      <c r="L4477">
        <v>20.5</v>
      </c>
      <c r="M4477">
        <v>11</v>
      </c>
      <c r="N4477">
        <v>25</v>
      </c>
      <c r="O4477">
        <v>4</v>
      </c>
      <c r="P4477">
        <v>9.1</v>
      </c>
      <c r="Q4477">
        <v>6</v>
      </c>
      <c r="R4477">
        <v>13.6</v>
      </c>
      <c r="S4477">
        <v>1</v>
      </c>
      <c r="T4477">
        <v>2.2999999999999998</v>
      </c>
      <c r="U4477">
        <v>6</v>
      </c>
      <c r="V4477">
        <v>13.6</v>
      </c>
      <c r="W4477">
        <v>6</v>
      </c>
      <c r="X4477">
        <v>13.6</v>
      </c>
      <c r="Y4477">
        <v>4</v>
      </c>
      <c r="Z4477">
        <v>9.1</v>
      </c>
      <c r="AA4477">
        <v>3</v>
      </c>
      <c r="AB4477">
        <v>6.8</v>
      </c>
      <c r="AC4477">
        <v>5</v>
      </c>
      <c r="AD4477">
        <v>11.4</v>
      </c>
      <c r="AE4477">
        <v>2</v>
      </c>
      <c r="AF4477">
        <v>4.5</v>
      </c>
      <c r="AG4477">
        <v>0</v>
      </c>
      <c r="AH4477">
        <v>0</v>
      </c>
      <c r="AI4477">
        <v>0</v>
      </c>
      <c r="AJ4477">
        <v>0</v>
      </c>
    </row>
    <row r="4478" spans="1:36">
      <c r="A4478" t="s">
        <v>684</v>
      </c>
      <c r="B4478" t="s">
        <v>705</v>
      </c>
      <c r="C4478">
        <v>2004</v>
      </c>
      <c r="D4478">
        <v>47</v>
      </c>
      <c r="E4478">
        <v>34</v>
      </c>
      <c r="F4478">
        <v>72.3</v>
      </c>
      <c r="G4478">
        <v>13</v>
      </c>
      <c r="H4478">
        <v>27.7</v>
      </c>
      <c r="I4478">
        <v>0</v>
      </c>
      <c r="J4478">
        <v>0</v>
      </c>
      <c r="K4478">
        <v>10</v>
      </c>
      <c r="L4478">
        <v>21.3</v>
      </c>
      <c r="M4478">
        <v>3</v>
      </c>
      <c r="N4478">
        <v>6.4</v>
      </c>
      <c r="O4478">
        <v>1</v>
      </c>
      <c r="P4478">
        <v>2.1</v>
      </c>
      <c r="Q4478">
        <v>2</v>
      </c>
      <c r="R4478">
        <v>4.3</v>
      </c>
      <c r="S4478">
        <v>0</v>
      </c>
      <c r="T4478">
        <v>0</v>
      </c>
      <c r="U4478">
        <v>1</v>
      </c>
      <c r="V4478">
        <v>2.1</v>
      </c>
      <c r="W4478">
        <v>2</v>
      </c>
      <c r="X4478">
        <v>4.3</v>
      </c>
      <c r="Y4478">
        <v>0</v>
      </c>
      <c r="Z4478">
        <v>0</v>
      </c>
      <c r="AA4478">
        <v>1</v>
      </c>
      <c r="AB4478">
        <v>2.1</v>
      </c>
      <c r="AC4478">
        <v>2</v>
      </c>
      <c r="AD4478">
        <v>4.3</v>
      </c>
      <c r="AE4478">
        <v>1</v>
      </c>
      <c r="AF4478">
        <v>2.1</v>
      </c>
      <c r="AG4478">
        <v>0</v>
      </c>
      <c r="AH4478">
        <v>0</v>
      </c>
      <c r="AI4478">
        <v>0</v>
      </c>
      <c r="AJ4478">
        <v>0</v>
      </c>
    </row>
    <row r="4479" spans="1:36">
      <c r="A4479" t="s">
        <v>684</v>
      </c>
      <c r="B4479" t="s">
        <v>705</v>
      </c>
      <c r="C4479">
        <v>2005</v>
      </c>
      <c r="D4479">
        <v>4</v>
      </c>
      <c r="E4479">
        <v>2</v>
      </c>
      <c r="F4479">
        <v>50</v>
      </c>
      <c r="G4479">
        <v>2</v>
      </c>
      <c r="H4479">
        <v>50</v>
      </c>
      <c r="I4479">
        <v>0</v>
      </c>
      <c r="J4479">
        <v>0</v>
      </c>
      <c r="K4479">
        <v>1</v>
      </c>
      <c r="L4479">
        <v>25</v>
      </c>
      <c r="M4479">
        <v>0</v>
      </c>
      <c r="N4479">
        <v>0</v>
      </c>
      <c r="O4479">
        <v>0</v>
      </c>
      <c r="P4479">
        <v>0</v>
      </c>
      <c r="Q4479">
        <v>0</v>
      </c>
      <c r="R4479">
        <v>0</v>
      </c>
      <c r="S4479">
        <v>0</v>
      </c>
      <c r="T4479">
        <v>0</v>
      </c>
      <c r="U4479">
        <v>0</v>
      </c>
      <c r="V4479">
        <v>0</v>
      </c>
      <c r="W4479">
        <v>0</v>
      </c>
      <c r="X4479">
        <v>0</v>
      </c>
      <c r="Y4479">
        <v>0</v>
      </c>
      <c r="Z4479">
        <v>0</v>
      </c>
      <c r="AA4479">
        <v>1</v>
      </c>
      <c r="AB4479">
        <v>25</v>
      </c>
      <c r="AC4479">
        <v>0</v>
      </c>
      <c r="AD4479">
        <v>0</v>
      </c>
      <c r="AE4479">
        <v>1</v>
      </c>
      <c r="AF4479">
        <v>25</v>
      </c>
      <c r="AG4479">
        <v>0</v>
      </c>
      <c r="AH4479">
        <v>0</v>
      </c>
      <c r="AI4479">
        <v>0</v>
      </c>
      <c r="AJ4479">
        <v>0</v>
      </c>
    </row>
    <row r="4480" spans="1:36">
      <c r="A4480" t="s">
        <v>684</v>
      </c>
      <c r="B4480" t="s">
        <v>706</v>
      </c>
      <c r="C4480">
        <v>1984</v>
      </c>
      <c r="D4480">
        <v>1</v>
      </c>
      <c r="E4480">
        <v>0</v>
      </c>
      <c r="F4480">
        <v>0</v>
      </c>
      <c r="G4480">
        <v>1</v>
      </c>
      <c r="H4480">
        <v>100</v>
      </c>
      <c r="I4480">
        <v>1</v>
      </c>
      <c r="J4480">
        <v>100</v>
      </c>
      <c r="K4480">
        <v>0</v>
      </c>
      <c r="L4480">
        <v>0</v>
      </c>
      <c r="M4480">
        <v>0</v>
      </c>
      <c r="N4480">
        <v>0</v>
      </c>
      <c r="O4480">
        <v>0</v>
      </c>
      <c r="P4480">
        <v>0</v>
      </c>
      <c r="Q4480">
        <v>0</v>
      </c>
      <c r="R4480">
        <v>0</v>
      </c>
      <c r="S4480">
        <v>0</v>
      </c>
      <c r="T4480">
        <v>0</v>
      </c>
      <c r="U4480">
        <v>1</v>
      </c>
      <c r="V4480">
        <v>100</v>
      </c>
      <c r="W4480">
        <v>0</v>
      </c>
      <c r="X4480">
        <v>0</v>
      </c>
      <c r="Y4480">
        <v>0</v>
      </c>
      <c r="Z4480">
        <v>0</v>
      </c>
      <c r="AA4480">
        <v>0</v>
      </c>
      <c r="AB4480">
        <v>0</v>
      </c>
      <c r="AC4480">
        <v>0</v>
      </c>
      <c r="AD4480">
        <v>0</v>
      </c>
      <c r="AE4480">
        <v>0</v>
      </c>
      <c r="AF4480">
        <v>0</v>
      </c>
      <c r="AG4480">
        <v>0</v>
      </c>
      <c r="AH4480">
        <v>0</v>
      </c>
      <c r="AI4480">
        <v>0</v>
      </c>
      <c r="AJ4480">
        <v>0</v>
      </c>
    </row>
    <row r="4481" spans="1:36">
      <c r="A4481" t="s">
        <v>684</v>
      </c>
      <c r="B4481" t="s">
        <v>706</v>
      </c>
      <c r="C4481">
        <v>1985</v>
      </c>
      <c r="D4481">
        <v>1</v>
      </c>
      <c r="E4481">
        <v>1</v>
      </c>
      <c r="F4481">
        <v>100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c r="AH4481">
        <v>0</v>
      </c>
      <c r="AI4481">
        <v>0</v>
      </c>
      <c r="AJ4481">
        <v>0</v>
      </c>
    </row>
    <row r="4482" spans="1:36">
      <c r="A4482" t="s">
        <v>684</v>
      </c>
      <c r="B4482" t="s">
        <v>706</v>
      </c>
      <c r="C4482">
        <v>1986</v>
      </c>
      <c r="D4482">
        <v>3</v>
      </c>
      <c r="E4482">
        <v>2</v>
      </c>
      <c r="F4482">
        <v>66.7</v>
      </c>
      <c r="G4482">
        <v>1</v>
      </c>
      <c r="H4482">
        <v>33.299999999999997</v>
      </c>
      <c r="I4482">
        <v>0</v>
      </c>
      <c r="J4482">
        <v>0</v>
      </c>
      <c r="K4482">
        <v>1</v>
      </c>
      <c r="L4482">
        <v>33.299999999999997</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c r="AJ4482">
        <v>0</v>
      </c>
    </row>
    <row r="4483" spans="1:36">
      <c r="A4483" t="s">
        <v>684</v>
      </c>
      <c r="B4483" t="s">
        <v>706</v>
      </c>
      <c r="C4483">
        <v>1987</v>
      </c>
      <c r="D4483">
        <v>6</v>
      </c>
      <c r="E4483">
        <v>5</v>
      </c>
      <c r="F4483">
        <v>83.3</v>
      </c>
      <c r="G4483">
        <v>1</v>
      </c>
      <c r="H4483">
        <v>16.7</v>
      </c>
      <c r="I4483">
        <v>1</v>
      </c>
      <c r="J4483">
        <v>16.7</v>
      </c>
      <c r="K4483">
        <v>1</v>
      </c>
      <c r="L4483">
        <v>16.7</v>
      </c>
      <c r="M4483">
        <v>0</v>
      </c>
      <c r="N4483">
        <v>0</v>
      </c>
      <c r="O4483">
        <v>0</v>
      </c>
      <c r="P4483">
        <v>0</v>
      </c>
      <c r="Q4483">
        <v>0</v>
      </c>
      <c r="R4483">
        <v>0</v>
      </c>
      <c r="S4483">
        <v>0</v>
      </c>
      <c r="T4483">
        <v>0</v>
      </c>
      <c r="U4483">
        <v>0</v>
      </c>
      <c r="V4483">
        <v>0</v>
      </c>
      <c r="W4483">
        <v>0</v>
      </c>
      <c r="X4483">
        <v>0</v>
      </c>
      <c r="Y4483">
        <v>0</v>
      </c>
      <c r="Z4483">
        <v>0</v>
      </c>
      <c r="AA4483">
        <v>0</v>
      </c>
      <c r="AB4483">
        <v>0</v>
      </c>
      <c r="AC4483">
        <v>1</v>
      </c>
      <c r="AD4483">
        <v>16.7</v>
      </c>
      <c r="AE4483">
        <v>0</v>
      </c>
      <c r="AF4483">
        <v>0</v>
      </c>
      <c r="AG4483">
        <v>0</v>
      </c>
      <c r="AH4483">
        <v>0</v>
      </c>
      <c r="AI4483">
        <v>0</v>
      </c>
      <c r="AJ4483">
        <v>0</v>
      </c>
    </row>
    <row r="4484" spans="1:36">
      <c r="A4484" t="s">
        <v>684</v>
      </c>
      <c r="B4484" t="s">
        <v>706</v>
      </c>
      <c r="C4484">
        <v>1988</v>
      </c>
      <c r="D4484">
        <v>9</v>
      </c>
      <c r="E4484">
        <v>4</v>
      </c>
      <c r="F4484">
        <v>44.4</v>
      </c>
      <c r="G4484">
        <v>5</v>
      </c>
      <c r="H4484">
        <v>55.6</v>
      </c>
      <c r="I4484">
        <v>1</v>
      </c>
      <c r="J4484">
        <v>11.1</v>
      </c>
      <c r="K4484">
        <v>1</v>
      </c>
      <c r="L4484">
        <v>11.1</v>
      </c>
      <c r="M4484">
        <v>1</v>
      </c>
      <c r="N4484">
        <v>11.1</v>
      </c>
      <c r="O4484">
        <v>0</v>
      </c>
      <c r="P4484">
        <v>0</v>
      </c>
      <c r="Q4484">
        <v>1</v>
      </c>
      <c r="R4484">
        <v>11.1</v>
      </c>
      <c r="S4484">
        <v>0</v>
      </c>
      <c r="T4484">
        <v>0</v>
      </c>
      <c r="U4484">
        <v>1</v>
      </c>
      <c r="V4484">
        <v>11.1</v>
      </c>
      <c r="W4484">
        <v>1</v>
      </c>
      <c r="X4484">
        <v>11.1</v>
      </c>
      <c r="Y4484">
        <v>0</v>
      </c>
      <c r="Z4484">
        <v>0</v>
      </c>
      <c r="AA4484">
        <v>0</v>
      </c>
      <c r="AB4484">
        <v>0</v>
      </c>
      <c r="AC4484">
        <v>2</v>
      </c>
      <c r="AD4484">
        <v>22.2</v>
      </c>
      <c r="AE4484">
        <v>2</v>
      </c>
      <c r="AF4484">
        <v>22.2</v>
      </c>
      <c r="AG4484">
        <v>0</v>
      </c>
      <c r="AH4484">
        <v>0</v>
      </c>
      <c r="AI4484">
        <v>0</v>
      </c>
      <c r="AJ4484">
        <v>0</v>
      </c>
    </row>
    <row r="4485" spans="1:36">
      <c r="A4485" t="s">
        <v>684</v>
      </c>
      <c r="B4485" t="s">
        <v>706</v>
      </c>
      <c r="C4485">
        <v>1989</v>
      </c>
      <c r="D4485">
        <v>10</v>
      </c>
      <c r="E4485">
        <v>3</v>
      </c>
      <c r="F4485">
        <v>30</v>
      </c>
      <c r="G4485">
        <v>7</v>
      </c>
      <c r="H4485">
        <v>70</v>
      </c>
      <c r="I4485">
        <v>2</v>
      </c>
      <c r="J4485">
        <v>20</v>
      </c>
      <c r="K4485">
        <v>5</v>
      </c>
      <c r="L4485">
        <v>50</v>
      </c>
      <c r="M4485">
        <v>3</v>
      </c>
      <c r="N4485">
        <v>30</v>
      </c>
      <c r="O4485">
        <v>1</v>
      </c>
      <c r="P4485">
        <v>10</v>
      </c>
      <c r="Q4485">
        <v>1</v>
      </c>
      <c r="R4485">
        <v>10</v>
      </c>
      <c r="S4485">
        <v>1</v>
      </c>
      <c r="T4485">
        <v>10</v>
      </c>
      <c r="U4485">
        <v>3</v>
      </c>
      <c r="V4485">
        <v>30</v>
      </c>
      <c r="W4485">
        <v>0</v>
      </c>
      <c r="X4485">
        <v>0</v>
      </c>
      <c r="Y4485">
        <v>0</v>
      </c>
      <c r="Z4485">
        <v>0</v>
      </c>
      <c r="AA4485">
        <v>2</v>
      </c>
      <c r="AB4485">
        <v>20</v>
      </c>
      <c r="AC4485">
        <v>1</v>
      </c>
      <c r="AD4485">
        <v>10</v>
      </c>
      <c r="AE4485">
        <v>0</v>
      </c>
      <c r="AF4485">
        <v>0</v>
      </c>
      <c r="AG4485">
        <v>0</v>
      </c>
      <c r="AH4485">
        <v>0</v>
      </c>
      <c r="AI4485">
        <v>0</v>
      </c>
      <c r="AJ4485">
        <v>0</v>
      </c>
    </row>
    <row r="4486" spans="1:36">
      <c r="A4486" t="s">
        <v>684</v>
      </c>
      <c r="B4486" t="s">
        <v>706</v>
      </c>
      <c r="C4486">
        <v>1990</v>
      </c>
      <c r="D4486">
        <v>30</v>
      </c>
      <c r="E4486">
        <v>15</v>
      </c>
      <c r="F4486">
        <v>50</v>
      </c>
      <c r="G4486">
        <v>15</v>
      </c>
      <c r="H4486">
        <v>50</v>
      </c>
      <c r="I4486">
        <v>3</v>
      </c>
      <c r="J4486">
        <v>10</v>
      </c>
      <c r="K4486">
        <v>5</v>
      </c>
      <c r="L4486">
        <v>16.7</v>
      </c>
      <c r="M4486">
        <v>3</v>
      </c>
      <c r="N4486">
        <v>10</v>
      </c>
      <c r="O4486">
        <v>0</v>
      </c>
      <c r="P4486">
        <v>0</v>
      </c>
      <c r="Q4486">
        <v>1</v>
      </c>
      <c r="R4486">
        <v>3.3</v>
      </c>
      <c r="S4486">
        <v>0</v>
      </c>
      <c r="T4486">
        <v>0</v>
      </c>
      <c r="U4486">
        <v>7</v>
      </c>
      <c r="V4486">
        <v>23.3</v>
      </c>
      <c r="W4486">
        <v>3</v>
      </c>
      <c r="X4486">
        <v>10</v>
      </c>
      <c r="Y4486">
        <v>3</v>
      </c>
      <c r="Z4486">
        <v>10</v>
      </c>
      <c r="AA4486">
        <v>2</v>
      </c>
      <c r="AB4486">
        <v>6.7</v>
      </c>
      <c r="AC4486">
        <v>2</v>
      </c>
      <c r="AD4486">
        <v>6.7</v>
      </c>
      <c r="AE4486">
        <v>3</v>
      </c>
      <c r="AF4486">
        <v>10</v>
      </c>
      <c r="AG4486">
        <v>0</v>
      </c>
      <c r="AH4486">
        <v>0</v>
      </c>
      <c r="AI4486">
        <v>0</v>
      </c>
      <c r="AJ4486">
        <v>0</v>
      </c>
    </row>
    <row r="4487" spans="1:36">
      <c r="A4487" t="s">
        <v>684</v>
      </c>
      <c r="B4487" t="s">
        <v>706</v>
      </c>
      <c r="C4487">
        <v>1991</v>
      </c>
      <c r="D4487">
        <v>34</v>
      </c>
      <c r="E4487">
        <v>12</v>
      </c>
      <c r="F4487">
        <v>35.299999999999997</v>
      </c>
      <c r="G4487">
        <v>22</v>
      </c>
      <c r="H4487">
        <v>64.7</v>
      </c>
      <c r="I4487">
        <v>5</v>
      </c>
      <c r="J4487">
        <v>14.7</v>
      </c>
      <c r="K4487">
        <v>5</v>
      </c>
      <c r="L4487">
        <v>14.7</v>
      </c>
      <c r="M4487">
        <v>3</v>
      </c>
      <c r="N4487">
        <v>8.8000000000000007</v>
      </c>
      <c r="O4487">
        <v>3</v>
      </c>
      <c r="P4487">
        <v>8.8000000000000007</v>
      </c>
      <c r="Q4487">
        <v>3</v>
      </c>
      <c r="R4487">
        <v>8.8000000000000007</v>
      </c>
      <c r="S4487">
        <v>3</v>
      </c>
      <c r="T4487">
        <v>8.8000000000000007</v>
      </c>
      <c r="U4487">
        <v>12</v>
      </c>
      <c r="V4487">
        <v>35.299999999999997</v>
      </c>
      <c r="W4487">
        <v>2</v>
      </c>
      <c r="X4487">
        <v>5.9</v>
      </c>
      <c r="Y4487">
        <v>4</v>
      </c>
      <c r="Z4487">
        <v>11.8</v>
      </c>
      <c r="AA4487">
        <v>2</v>
      </c>
      <c r="AB4487">
        <v>5.9</v>
      </c>
      <c r="AC4487">
        <v>5</v>
      </c>
      <c r="AD4487">
        <v>14.7</v>
      </c>
      <c r="AE4487">
        <v>4</v>
      </c>
      <c r="AF4487">
        <v>11.8</v>
      </c>
      <c r="AG4487">
        <v>0</v>
      </c>
      <c r="AH4487">
        <v>0</v>
      </c>
      <c r="AI4487">
        <v>0</v>
      </c>
      <c r="AJ4487">
        <v>0</v>
      </c>
    </row>
    <row r="4488" spans="1:36">
      <c r="A4488" t="s">
        <v>684</v>
      </c>
      <c r="B4488" t="s">
        <v>706</v>
      </c>
      <c r="C4488">
        <v>1992</v>
      </c>
      <c r="D4488">
        <v>62</v>
      </c>
      <c r="E4488">
        <v>23</v>
      </c>
      <c r="F4488">
        <v>37.1</v>
      </c>
      <c r="G4488">
        <v>39</v>
      </c>
      <c r="H4488">
        <v>62.9</v>
      </c>
      <c r="I4488">
        <v>6</v>
      </c>
      <c r="J4488">
        <v>9.6999999999999993</v>
      </c>
      <c r="K4488">
        <v>14</v>
      </c>
      <c r="L4488">
        <v>22.6</v>
      </c>
      <c r="M4488">
        <v>14</v>
      </c>
      <c r="N4488">
        <v>22.6</v>
      </c>
      <c r="O4488">
        <v>9</v>
      </c>
      <c r="P4488">
        <v>14.5</v>
      </c>
      <c r="Q4488">
        <v>7</v>
      </c>
      <c r="R4488">
        <v>11.3</v>
      </c>
      <c r="S4488">
        <v>7</v>
      </c>
      <c r="T4488">
        <v>11.3</v>
      </c>
      <c r="U4488">
        <v>17</v>
      </c>
      <c r="V4488">
        <v>27.4</v>
      </c>
      <c r="W4488">
        <v>11</v>
      </c>
      <c r="X4488">
        <v>17.7</v>
      </c>
      <c r="Y4488">
        <v>3</v>
      </c>
      <c r="Z4488">
        <v>4.8</v>
      </c>
      <c r="AA4488">
        <v>5</v>
      </c>
      <c r="AB4488">
        <v>8.1</v>
      </c>
      <c r="AC4488">
        <v>11</v>
      </c>
      <c r="AD4488">
        <v>17.7</v>
      </c>
      <c r="AE4488">
        <v>3</v>
      </c>
      <c r="AF4488">
        <v>4.8</v>
      </c>
      <c r="AG4488">
        <v>0</v>
      </c>
      <c r="AH4488">
        <v>0</v>
      </c>
      <c r="AI4488">
        <v>0</v>
      </c>
      <c r="AJ4488">
        <v>0</v>
      </c>
    </row>
    <row r="4489" spans="1:36">
      <c r="A4489" t="s">
        <v>684</v>
      </c>
      <c r="B4489" t="s">
        <v>706</v>
      </c>
      <c r="C4489">
        <v>1993</v>
      </c>
      <c r="D4489">
        <v>106</v>
      </c>
      <c r="E4489">
        <v>32</v>
      </c>
      <c r="F4489">
        <v>30.2</v>
      </c>
      <c r="G4489">
        <v>74</v>
      </c>
      <c r="H4489">
        <v>69.8</v>
      </c>
      <c r="I4489">
        <v>16</v>
      </c>
      <c r="J4489">
        <v>15.1</v>
      </c>
      <c r="K4489">
        <v>24</v>
      </c>
      <c r="L4489">
        <v>22.6</v>
      </c>
      <c r="M4489">
        <v>13</v>
      </c>
      <c r="N4489">
        <v>12.3</v>
      </c>
      <c r="O4489">
        <v>16</v>
      </c>
      <c r="P4489">
        <v>15.1</v>
      </c>
      <c r="Q4489">
        <v>12</v>
      </c>
      <c r="R4489">
        <v>11.3</v>
      </c>
      <c r="S4489">
        <v>18</v>
      </c>
      <c r="T4489">
        <v>17</v>
      </c>
      <c r="U4489">
        <v>42</v>
      </c>
      <c r="V4489">
        <v>39.6</v>
      </c>
      <c r="W4489">
        <v>12</v>
      </c>
      <c r="X4489">
        <v>11.3</v>
      </c>
      <c r="Y4489">
        <v>4</v>
      </c>
      <c r="Z4489">
        <v>3.8</v>
      </c>
      <c r="AA4489">
        <v>6</v>
      </c>
      <c r="AB4489">
        <v>5.7</v>
      </c>
      <c r="AC4489">
        <v>23</v>
      </c>
      <c r="AD4489">
        <v>21.7</v>
      </c>
      <c r="AE4489">
        <v>4</v>
      </c>
      <c r="AF4489">
        <v>3.8</v>
      </c>
      <c r="AG4489">
        <v>1</v>
      </c>
      <c r="AH4489">
        <v>0.9</v>
      </c>
      <c r="AI4489">
        <v>0</v>
      </c>
      <c r="AJ4489">
        <v>0</v>
      </c>
    </row>
    <row r="4490" spans="1:36">
      <c r="A4490" t="s">
        <v>684</v>
      </c>
      <c r="B4490" t="s">
        <v>706</v>
      </c>
      <c r="C4490">
        <v>1994</v>
      </c>
      <c r="D4490">
        <v>190</v>
      </c>
      <c r="E4490">
        <v>56</v>
      </c>
      <c r="F4490">
        <v>29.5</v>
      </c>
      <c r="G4490">
        <v>134</v>
      </c>
      <c r="H4490">
        <v>70.5</v>
      </c>
      <c r="I4490">
        <v>31</v>
      </c>
      <c r="J4490">
        <v>16.3</v>
      </c>
      <c r="K4490">
        <v>50</v>
      </c>
      <c r="L4490">
        <v>26.3</v>
      </c>
      <c r="M4490">
        <v>22</v>
      </c>
      <c r="N4490">
        <v>11.6</v>
      </c>
      <c r="O4490">
        <v>26</v>
      </c>
      <c r="P4490">
        <v>13.7</v>
      </c>
      <c r="Q4490">
        <v>32</v>
      </c>
      <c r="R4490">
        <v>16.8</v>
      </c>
      <c r="S4490">
        <v>33</v>
      </c>
      <c r="T4490">
        <v>17.399999999999999</v>
      </c>
      <c r="U4490">
        <v>71</v>
      </c>
      <c r="V4490">
        <v>37.4</v>
      </c>
      <c r="W4490">
        <v>15</v>
      </c>
      <c r="X4490">
        <v>7.9</v>
      </c>
      <c r="Y4490">
        <v>6</v>
      </c>
      <c r="Z4490">
        <v>3.2</v>
      </c>
      <c r="AA4490">
        <v>16</v>
      </c>
      <c r="AB4490">
        <v>8.4</v>
      </c>
      <c r="AC4490">
        <v>39</v>
      </c>
      <c r="AD4490">
        <v>20.5</v>
      </c>
      <c r="AE4490">
        <v>18</v>
      </c>
      <c r="AF4490">
        <v>9.5</v>
      </c>
      <c r="AG4490">
        <v>0</v>
      </c>
      <c r="AH4490">
        <v>0</v>
      </c>
      <c r="AI4490">
        <v>0</v>
      </c>
      <c r="AJ4490">
        <v>0</v>
      </c>
    </row>
    <row r="4491" spans="1:36">
      <c r="A4491" t="s">
        <v>684</v>
      </c>
      <c r="B4491" t="s">
        <v>706</v>
      </c>
      <c r="C4491">
        <v>1995</v>
      </c>
      <c r="D4491">
        <v>289</v>
      </c>
      <c r="E4491">
        <v>86</v>
      </c>
      <c r="F4491">
        <v>29.8</v>
      </c>
      <c r="G4491">
        <v>203</v>
      </c>
      <c r="H4491">
        <v>70.2</v>
      </c>
      <c r="I4491">
        <v>49</v>
      </c>
      <c r="J4491">
        <v>17</v>
      </c>
      <c r="K4491">
        <v>78</v>
      </c>
      <c r="L4491">
        <v>27</v>
      </c>
      <c r="M4491">
        <v>29</v>
      </c>
      <c r="N4491">
        <v>10</v>
      </c>
      <c r="O4491">
        <v>52</v>
      </c>
      <c r="P4491">
        <v>18</v>
      </c>
      <c r="Q4491">
        <v>48</v>
      </c>
      <c r="R4491">
        <v>16.600000000000001</v>
      </c>
      <c r="S4491">
        <v>40</v>
      </c>
      <c r="T4491">
        <v>13.8</v>
      </c>
      <c r="U4491">
        <v>107</v>
      </c>
      <c r="V4491">
        <v>37</v>
      </c>
      <c r="W4491">
        <v>25</v>
      </c>
      <c r="X4491">
        <v>8.6999999999999993</v>
      </c>
      <c r="Y4491">
        <v>5</v>
      </c>
      <c r="Z4491">
        <v>1.7</v>
      </c>
      <c r="AA4491">
        <v>20</v>
      </c>
      <c r="AB4491">
        <v>6.9</v>
      </c>
      <c r="AC4491">
        <v>72</v>
      </c>
      <c r="AD4491">
        <v>24.9</v>
      </c>
      <c r="AE4491">
        <v>14</v>
      </c>
      <c r="AF4491">
        <v>4.8</v>
      </c>
      <c r="AG4491">
        <v>1</v>
      </c>
      <c r="AH4491">
        <v>0.3</v>
      </c>
      <c r="AI4491">
        <v>0</v>
      </c>
      <c r="AJ4491">
        <v>0</v>
      </c>
    </row>
    <row r="4492" spans="1:36">
      <c r="A4492" t="s">
        <v>684</v>
      </c>
      <c r="B4492" t="s">
        <v>706</v>
      </c>
      <c r="C4492">
        <v>1996</v>
      </c>
      <c r="D4492">
        <v>679</v>
      </c>
      <c r="E4492">
        <v>166</v>
      </c>
      <c r="F4492">
        <v>24.4</v>
      </c>
      <c r="G4492">
        <v>513</v>
      </c>
      <c r="H4492">
        <v>75.599999999999994</v>
      </c>
      <c r="I4492">
        <v>131</v>
      </c>
      <c r="J4492">
        <v>19.3</v>
      </c>
      <c r="K4492">
        <v>194</v>
      </c>
      <c r="L4492">
        <v>28.6</v>
      </c>
      <c r="M4492">
        <v>88</v>
      </c>
      <c r="N4492">
        <v>13</v>
      </c>
      <c r="O4492">
        <v>123</v>
      </c>
      <c r="P4492">
        <v>18.100000000000001</v>
      </c>
      <c r="Q4492">
        <v>139</v>
      </c>
      <c r="R4492">
        <v>20.5</v>
      </c>
      <c r="S4492">
        <v>115</v>
      </c>
      <c r="T4492">
        <v>16.899999999999999</v>
      </c>
      <c r="U4492">
        <v>288</v>
      </c>
      <c r="V4492">
        <v>42.4</v>
      </c>
      <c r="W4492">
        <v>56</v>
      </c>
      <c r="X4492">
        <v>8.1999999999999993</v>
      </c>
      <c r="Y4492">
        <v>14</v>
      </c>
      <c r="Z4492">
        <v>2.1</v>
      </c>
      <c r="AA4492">
        <v>55</v>
      </c>
      <c r="AB4492">
        <v>8.1</v>
      </c>
      <c r="AC4492">
        <v>168</v>
      </c>
      <c r="AD4492">
        <v>24.7</v>
      </c>
      <c r="AE4492">
        <v>19</v>
      </c>
      <c r="AF4492">
        <v>2.8</v>
      </c>
      <c r="AG4492">
        <v>6</v>
      </c>
      <c r="AH4492">
        <v>0.9</v>
      </c>
      <c r="AI4492">
        <v>0</v>
      </c>
      <c r="AJ4492">
        <v>0</v>
      </c>
    </row>
    <row r="4493" spans="1:36">
      <c r="A4493" t="s">
        <v>684</v>
      </c>
      <c r="B4493" t="s">
        <v>706</v>
      </c>
      <c r="C4493">
        <v>1997</v>
      </c>
      <c r="D4493">
        <v>1472</v>
      </c>
      <c r="E4493">
        <v>415</v>
      </c>
      <c r="F4493">
        <v>28.2</v>
      </c>
      <c r="G4493">
        <v>1057</v>
      </c>
      <c r="H4493">
        <v>71.8</v>
      </c>
      <c r="I4493">
        <v>234</v>
      </c>
      <c r="J4493">
        <v>15.9</v>
      </c>
      <c r="K4493">
        <v>423</v>
      </c>
      <c r="L4493">
        <v>28.7</v>
      </c>
      <c r="M4493">
        <v>212</v>
      </c>
      <c r="N4493">
        <v>14.4</v>
      </c>
      <c r="O4493">
        <v>208</v>
      </c>
      <c r="P4493">
        <v>14.1</v>
      </c>
      <c r="Q4493">
        <v>236</v>
      </c>
      <c r="R4493">
        <v>16</v>
      </c>
      <c r="S4493">
        <v>207</v>
      </c>
      <c r="T4493">
        <v>14.1</v>
      </c>
      <c r="U4493">
        <v>542</v>
      </c>
      <c r="V4493">
        <v>36.799999999999997</v>
      </c>
      <c r="W4493">
        <v>132</v>
      </c>
      <c r="X4493">
        <v>9</v>
      </c>
      <c r="Y4493">
        <v>33</v>
      </c>
      <c r="Z4493">
        <v>2.2000000000000002</v>
      </c>
      <c r="AA4493">
        <v>90</v>
      </c>
      <c r="AB4493">
        <v>6.1</v>
      </c>
      <c r="AC4493">
        <v>321</v>
      </c>
      <c r="AD4493">
        <v>21.8</v>
      </c>
      <c r="AE4493">
        <v>44</v>
      </c>
      <c r="AF4493">
        <v>3</v>
      </c>
      <c r="AG4493">
        <v>8</v>
      </c>
      <c r="AH4493">
        <v>0.5</v>
      </c>
      <c r="AI4493">
        <v>1</v>
      </c>
      <c r="AJ4493">
        <v>0.1</v>
      </c>
    </row>
    <row r="4494" spans="1:36">
      <c r="A4494" t="s">
        <v>684</v>
      </c>
      <c r="B4494" t="s">
        <v>706</v>
      </c>
      <c r="C4494">
        <v>1998</v>
      </c>
      <c r="D4494">
        <v>2086</v>
      </c>
      <c r="E4494">
        <v>557</v>
      </c>
      <c r="F4494">
        <v>26.7</v>
      </c>
      <c r="G4494">
        <v>1529</v>
      </c>
      <c r="H4494">
        <v>73.3</v>
      </c>
      <c r="I4494">
        <v>304</v>
      </c>
      <c r="J4494">
        <v>14.6</v>
      </c>
      <c r="K4494">
        <v>558</v>
      </c>
      <c r="L4494">
        <v>26.7</v>
      </c>
      <c r="M4494">
        <v>249</v>
      </c>
      <c r="N4494">
        <v>11.9</v>
      </c>
      <c r="O4494">
        <v>333</v>
      </c>
      <c r="P4494">
        <v>16</v>
      </c>
      <c r="Q4494">
        <v>354</v>
      </c>
      <c r="R4494">
        <v>17</v>
      </c>
      <c r="S4494">
        <v>282</v>
      </c>
      <c r="T4494">
        <v>13.5</v>
      </c>
      <c r="U4494">
        <v>901</v>
      </c>
      <c r="V4494">
        <v>43.2</v>
      </c>
      <c r="W4494">
        <v>165</v>
      </c>
      <c r="X4494">
        <v>7.9</v>
      </c>
      <c r="Y4494">
        <v>38</v>
      </c>
      <c r="Z4494">
        <v>1.8</v>
      </c>
      <c r="AA4494">
        <v>172</v>
      </c>
      <c r="AB4494">
        <v>8.1999999999999993</v>
      </c>
      <c r="AC4494">
        <v>503</v>
      </c>
      <c r="AD4494">
        <v>24.1</v>
      </c>
      <c r="AE4494">
        <v>30</v>
      </c>
      <c r="AF4494">
        <v>1.4</v>
      </c>
      <c r="AG4494">
        <v>9</v>
      </c>
      <c r="AH4494">
        <v>0.4</v>
      </c>
      <c r="AI4494">
        <v>0</v>
      </c>
      <c r="AJ4494">
        <v>0</v>
      </c>
    </row>
    <row r="4495" spans="1:36">
      <c r="A4495" t="s">
        <v>684</v>
      </c>
      <c r="B4495" t="s">
        <v>706</v>
      </c>
      <c r="C4495">
        <v>1999</v>
      </c>
      <c r="D4495">
        <v>3783</v>
      </c>
      <c r="E4495">
        <v>1150</v>
      </c>
      <c r="F4495">
        <v>30.4</v>
      </c>
      <c r="G4495">
        <v>2633</v>
      </c>
      <c r="H4495">
        <v>69.599999999999994</v>
      </c>
      <c r="I4495">
        <v>530</v>
      </c>
      <c r="J4495">
        <v>14</v>
      </c>
      <c r="K4495">
        <v>879</v>
      </c>
      <c r="L4495">
        <v>23.2</v>
      </c>
      <c r="M4495">
        <v>475</v>
      </c>
      <c r="N4495">
        <v>12.6</v>
      </c>
      <c r="O4495">
        <v>522</v>
      </c>
      <c r="P4495">
        <v>13.8</v>
      </c>
      <c r="Q4495">
        <v>568</v>
      </c>
      <c r="R4495">
        <v>15</v>
      </c>
      <c r="S4495">
        <v>492</v>
      </c>
      <c r="T4495">
        <v>13</v>
      </c>
      <c r="U4495">
        <v>1475</v>
      </c>
      <c r="V4495">
        <v>39</v>
      </c>
      <c r="W4495">
        <v>381</v>
      </c>
      <c r="X4495">
        <v>10.1</v>
      </c>
      <c r="Y4495">
        <v>81</v>
      </c>
      <c r="Z4495">
        <v>2.1</v>
      </c>
      <c r="AA4495">
        <v>265</v>
      </c>
      <c r="AB4495">
        <v>7</v>
      </c>
      <c r="AC4495">
        <v>829</v>
      </c>
      <c r="AD4495">
        <v>21.9</v>
      </c>
      <c r="AE4495">
        <v>69</v>
      </c>
      <c r="AF4495">
        <v>1.8</v>
      </c>
      <c r="AG4495">
        <v>16</v>
      </c>
      <c r="AH4495">
        <v>0.4</v>
      </c>
      <c r="AI4495">
        <v>2</v>
      </c>
      <c r="AJ4495">
        <v>0.1</v>
      </c>
    </row>
    <row r="4496" spans="1:36">
      <c r="A4496" t="s">
        <v>684</v>
      </c>
      <c r="B4496" t="s">
        <v>706</v>
      </c>
      <c r="C4496">
        <v>2000</v>
      </c>
      <c r="D4496">
        <v>6319</v>
      </c>
      <c r="E4496">
        <v>1967</v>
      </c>
      <c r="F4496">
        <v>31.1</v>
      </c>
      <c r="G4496">
        <v>4352</v>
      </c>
      <c r="H4496">
        <v>68.900000000000006</v>
      </c>
      <c r="I4496">
        <v>843</v>
      </c>
      <c r="J4496">
        <v>13.3</v>
      </c>
      <c r="K4496">
        <v>1507</v>
      </c>
      <c r="L4496">
        <v>23.8</v>
      </c>
      <c r="M4496">
        <v>634</v>
      </c>
      <c r="N4496">
        <v>10</v>
      </c>
      <c r="O4496">
        <v>745</v>
      </c>
      <c r="P4496">
        <v>11.8</v>
      </c>
      <c r="Q4496">
        <v>1006</v>
      </c>
      <c r="R4496">
        <v>15.9</v>
      </c>
      <c r="S4496">
        <v>1018</v>
      </c>
      <c r="T4496">
        <v>16.100000000000001</v>
      </c>
      <c r="U4496">
        <v>2280</v>
      </c>
      <c r="V4496">
        <v>36.1</v>
      </c>
      <c r="W4496">
        <v>481</v>
      </c>
      <c r="X4496">
        <v>7.6</v>
      </c>
      <c r="Y4496">
        <v>116</v>
      </c>
      <c r="Z4496">
        <v>1.8</v>
      </c>
      <c r="AA4496">
        <v>409</v>
      </c>
      <c r="AB4496">
        <v>6.5</v>
      </c>
      <c r="AC4496">
        <v>1331</v>
      </c>
      <c r="AD4496">
        <v>21.1</v>
      </c>
      <c r="AE4496">
        <v>99</v>
      </c>
      <c r="AF4496">
        <v>1.6</v>
      </c>
      <c r="AG4496">
        <v>25</v>
      </c>
      <c r="AH4496">
        <v>0.4</v>
      </c>
      <c r="AI4496">
        <v>3</v>
      </c>
      <c r="AJ4496">
        <v>0</v>
      </c>
    </row>
    <row r="4497" spans="1:36">
      <c r="A4497" t="s">
        <v>684</v>
      </c>
      <c r="B4497" t="s">
        <v>706</v>
      </c>
      <c r="C4497">
        <v>2001</v>
      </c>
      <c r="D4497">
        <v>4232</v>
      </c>
      <c r="E4497">
        <v>1502</v>
      </c>
      <c r="F4497">
        <v>35.5</v>
      </c>
      <c r="G4497">
        <v>2730</v>
      </c>
      <c r="H4497">
        <v>64.5</v>
      </c>
      <c r="I4497">
        <v>513</v>
      </c>
      <c r="J4497">
        <v>12.1</v>
      </c>
      <c r="K4497">
        <v>899</v>
      </c>
      <c r="L4497">
        <v>21.2</v>
      </c>
      <c r="M4497">
        <v>394</v>
      </c>
      <c r="N4497">
        <v>9.3000000000000007</v>
      </c>
      <c r="O4497">
        <v>493</v>
      </c>
      <c r="P4497">
        <v>11.6</v>
      </c>
      <c r="Q4497">
        <v>622</v>
      </c>
      <c r="R4497">
        <v>14.7</v>
      </c>
      <c r="S4497">
        <v>632</v>
      </c>
      <c r="T4497">
        <v>14.9</v>
      </c>
      <c r="U4497">
        <v>1096</v>
      </c>
      <c r="V4497">
        <v>25.9</v>
      </c>
      <c r="W4497">
        <v>350</v>
      </c>
      <c r="X4497">
        <v>8.3000000000000007</v>
      </c>
      <c r="Y4497">
        <v>76</v>
      </c>
      <c r="Z4497">
        <v>1.8</v>
      </c>
      <c r="AA4497">
        <v>333</v>
      </c>
      <c r="AB4497">
        <v>7.9</v>
      </c>
      <c r="AC4497">
        <v>882</v>
      </c>
      <c r="AD4497">
        <v>20.8</v>
      </c>
      <c r="AE4497">
        <v>177</v>
      </c>
      <c r="AF4497">
        <v>4.2</v>
      </c>
      <c r="AG4497">
        <v>23</v>
      </c>
      <c r="AH4497">
        <v>0.5</v>
      </c>
      <c r="AI4497">
        <v>0</v>
      </c>
      <c r="AJ4497">
        <v>0</v>
      </c>
    </row>
    <row r="4498" spans="1:36">
      <c r="A4498" t="s">
        <v>684</v>
      </c>
      <c r="B4498" t="s">
        <v>706</v>
      </c>
      <c r="C4498">
        <v>2002</v>
      </c>
      <c r="D4498">
        <v>3175</v>
      </c>
      <c r="E4498">
        <v>1406</v>
      </c>
      <c r="F4498">
        <v>44.3</v>
      </c>
      <c r="G4498">
        <v>1769</v>
      </c>
      <c r="H4498">
        <v>55.7</v>
      </c>
      <c r="I4498">
        <v>310</v>
      </c>
      <c r="J4498">
        <v>9.8000000000000007</v>
      </c>
      <c r="K4498">
        <v>607</v>
      </c>
      <c r="L4498">
        <v>19.100000000000001</v>
      </c>
      <c r="M4498">
        <v>286</v>
      </c>
      <c r="N4498">
        <v>9</v>
      </c>
      <c r="O4498">
        <v>298</v>
      </c>
      <c r="P4498">
        <v>9.4</v>
      </c>
      <c r="Q4498">
        <v>417</v>
      </c>
      <c r="R4498">
        <v>13.1</v>
      </c>
      <c r="S4498">
        <v>440</v>
      </c>
      <c r="T4498">
        <v>13.9</v>
      </c>
      <c r="U4498">
        <v>537</v>
      </c>
      <c r="V4498">
        <v>16.899999999999999</v>
      </c>
      <c r="W4498">
        <v>251</v>
      </c>
      <c r="X4498">
        <v>7.9</v>
      </c>
      <c r="Y4498">
        <v>66</v>
      </c>
      <c r="Z4498">
        <v>2.1</v>
      </c>
      <c r="AA4498">
        <v>181</v>
      </c>
      <c r="AB4498">
        <v>5.7</v>
      </c>
      <c r="AC4498">
        <v>500</v>
      </c>
      <c r="AD4498">
        <v>15.7</v>
      </c>
      <c r="AE4498">
        <v>70</v>
      </c>
      <c r="AF4498">
        <v>2.2000000000000002</v>
      </c>
      <c r="AG4498">
        <v>16</v>
      </c>
      <c r="AH4498">
        <v>0.5</v>
      </c>
      <c r="AI4498">
        <v>1</v>
      </c>
      <c r="AJ4498">
        <v>0</v>
      </c>
    </row>
    <row r="4499" spans="1:36">
      <c r="A4499" t="s">
        <v>684</v>
      </c>
      <c r="B4499" t="s">
        <v>706</v>
      </c>
      <c r="C4499">
        <v>2003</v>
      </c>
      <c r="D4499">
        <v>4521</v>
      </c>
      <c r="E4499">
        <v>2154</v>
      </c>
      <c r="F4499">
        <v>47.6</v>
      </c>
      <c r="G4499">
        <v>2367</v>
      </c>
      <c r="H4499">
        <v>52.4</v>
      </c>
      <c r="I4499">
        <v>510</v>
      </c>
      <c r="J4499">
        <v>11.3</v>
      </c>
      <c r="K4499">
        <v>1110</v>
      </c>
      <c r="L4499">
        <v>24.6</v>
      </c>
      <c r="M4499">
        <v>585</v>
      </c>
      <c r="N4499">
        <v>12.9</v>
      </c>
      <c r="O4499">
        <v>109</v>
      </c>
      <c r="P4499">
        <v>2.4</v>
      </c>
      <c r="Q4499">
        <v>525</v>
      </c>
      <c r="R4499">
        <v>11.6</v>
      </c>
      <c r="S4499">
        <v>107</v>
      </c>
      <c r="T4499">
        <v>2.4</v>
      </c>
      <c r="U4499">
        <v>146</v>
      </c>
      <c r="V4499">
        <v>3.2</v>
      </c>
      <c r="W4499">
        <v>558</v>
      </c>
      <c r="X4499">
        <v>12.3</v>
      </c>
      <c r="Y4499">
        <v>51</v>
      </c>
      <c r="Z4499">
        <v>1.1000000000000001</v>
      </c>
      <c r="AA4499">
        <v>718</v>
      </c>
      <c r="AB4499">
        <v>15.9</v>
      </c>
      <c r="AC4499">
        <v>141</v>
      </c>
      <c r="AD4499">
        <v>3.1</v>
      </c>
      <c r="AE4499">
        <v>227</v>
      </c>
      <c r="AF4499">
        <v>5</v>
      </c>
      <c r="AG4499">
        <v>17</v>
      </c>
      <c r="AH4499">
        <v>0.4</v>
      </c>
      <c r="AI4499">
        <v>2</v>
      </c>
      <c r="AJ4499">
        <v>0</v>
      </c>
    </row>
    <row r="4500" spans="1:36">
      <c r="A4500" t="s">
        <v>684</v>
      </c>
      <c r="B4500" t="s">
        <v>706</v>
      </c>
      <c r="C4500">
        <v>2004</v>
      </c>
      <c r="D4500">
        <v>3538</v>
      </c>
      <c r="E4500">
        <v>1773</v>
      </c>
      <c r="F4500">
        <v>50.1</v>
      </c>
      <c r="G4500">
        <v>1765</v>
      </c>
      <c r="H4500">
        <v>49.9</v>
      </c>
      <c r="I4500">
        <v>316</v>
      </c>
      <c r="J4500">
        <v>8.9</v>
      </c>
      <c r="K4500">
        <v>905</v>
      </c>
      <c r="L4500">
        <v>25.6</v>
      </c>
      <c r="M4500">
        <v>407</v>
      </c>
      <c r="N4500">
        <v>11.5</v>
      </c>
      <c r="O4500">
        <v>47</v>
      </c>
      <c r="P4500">
        <v>1.3</v>
      </c>
      <c r="Q4500">
        <v>393</v>
      </c>
      <c r="R4500">
        <v>11.1</v>
      </c>
      <c r="S4500">
        <v>39</v>
      </c>
      <c r="T4500">
        <v>1.1000000000000001</v>
      </c>
      <c r="U4500">
        <v>93</v>
      </c>
      <c r="V4500">
        <v>2.6</v>
      </c>
      <c r="W4500">
        <v>392</v>
      </c>
      <c r="X4500">
        <v>11.1</v>
      </c>
      <c r="Y4500">
        <v>62</v>
      </c>
      <c r="Z4500">
        <v>1.8</v>
      </c>
      <c r="AA4500">
        <v>520</v>
      </c>
      <c r="AB4500">
        <v>14.7</v>
      </c>
      <c r="AC4500">
        <v>74</v>
      </c>
      <c r="AD4500">
        <v>2.1</v>
      </c>
      <c r="AE4500">
        <v>111</v>
      </c>
      <c r="AF4500">
        <v>3.1</v>
      </c>
      <c r="AG4500">
        <v>18</v>
      </c>
      <c r="AH4500">
        <v>0.5</v>
      </c>
      <c r="AI4500">
        <v>4</v>
      </c>
      <c r="AJ4500">
        <v>0.1</v>
      </c>
    </row>
    <row r="4501" spans="1:36">
      <c r="A4501" t="s">
        <v>684</v>
      </c>
      <c r="B4501" t="s">
        <v>706</v>
      </c>
      <c r="C4501">
        <v>2005</v>
      </c>
      <c r="D4501">
        <v>2535</v>
      </c>
      <c r="E4501">
        <v>1331</v>
      </c>
      <c r="F4501">
        <v>52.5</v>
      </c>
      <c r="G4501">
        <v>1204</v>
      </c>
      <c r="H4501">
        <v>47.5</v>
      </c>
      <c r="I4501">
        <v>269</v>
      </c>
      <c r="J4501">
        <v>10.6</v>
      </c>
      <c r="K4501">
        <v>701</v>
      </c>
      <c r="L4501">
        <v>27.7</v>
      </c>
      <c r="M4501">
        <v>184</v>
      </c>
      <c r="N4501">
        <v>7.3</v>
      </c>
      <c r="O4501">
        <v>25</v>
      </c>
      <c r="P4501">
        <v>1</v>
      </c>
      <c r="Q4501">
        <v>261</v>
      </c>
      <c r="R4501">
        <v>10.3</v>
      </c>
      <c r="S4501">
        <v>24</v>
      </c>
      <c r="T4501">
        <v>0.9</v>
      </c>
      <c r="U4501">
        <v>51</v>
      </c>
      <c r="V4501">
        <v>2</v>
      </c>
      <c r="W4501">
        <v>181</v>
      </c>
      <c r="X4501">
        <v>7.1</v>
      </c>
      <c r="Y4501">
        <v>49</v>
      </c>
      <c r="Z4501">
        <v>1.9</v>
      </c>
      <c r="AA4501">
        <v>377</v>
      </c>
      <c r="AB4501">
        <v>14.9</v>
      </c>
      <c r="AC4501">
        <v>38</v>
      </c>
      <c r="AD4501">
        <v>1.5</v>
      </c>
      <c r="AE4501">
        <v>38</v>
      </c>
      <c r="AF4501">
        <v>1.5</v>
      </c>
      <c r="AG4501">
        <v>7</v>
      </c>
      <c r="AH4501">
        <v>0.3</v>
      </c>
      <c r="AI4501">
        <v>2</v>
      </c>
      <c r="AJ4501">
        <v>0.1</v>
      </c>
    </row>
    <row r="4502" spans="1:36">
      <c r="A4502" t="s">
        <v>684</v>
      </c>
      <c r="B4502" t="s">
        <v>706</v>
      </c>
      <c r="C4502">
        <v>2006</v>
      </c>
      <c r="D4502">
        <v>1520</v>
      </c>
      <c r="E4502">
        <v>895</v>
      </c>
      <c r="F4502">
        <v>58.9</v>
      </c>
      <c r="G4502">
        <v>625</v>
      </c>
      <c r="H4502">
        <v>41.1</v>
      </c>
      <c r="I4502">
        <v>107</v>
      </c>
      <c r="J4502">
        <v>7</v>
      </c>
      <c r="K4502">
        <v>345</v>
      </c>
      <c r="L4502">
        <v>22.7</v>
      </c>
      <c r="M4502">
        <v>61</v>
      </c>
      <c r="N4502">
        <v>4</v>
      </c>
      <c r="O4502">
        <v>19</v>
      </c>
      <c r="P4502">
        <v>1.3</v>
      </c>
      <c r="Q4502">
        <v>144</v>
      </c>
      <c r="R4502">
        <v>9.5</v>
      </c>
      <c r="S4502">
        <v>13</v>
      </c>
      <c r="T4502">
        <v>0.9</v>
      </c>
      <c r="U4502">
        <v>10</v>
      </c>
      <c r="V4502">
        <v>0.7</v>
      </c>
      <c r="W4502">
        <v>62</v>
      </c>
      <c r="X4502">
        <v>4.0999999999999996</v>
      </c>
      <c r="Y4502">
        <v>25</v>
      </c>
      <c r="Z4502">
        <v>1.6</v>
      </c>
      <c r="AA4502">
        <v>170</v>
      </c>
      <c r="AB4502">
        <v>11.2</v>
      </c>
      <c r="AC4502">
        <v>24</v>
      </c>
      <c r="AD4502">
        <v>1.6</v>
      </c>
      <c r="AE4502">
        <v>14</v>
      </c>
      <c r="AF4502">
        <v>0.9</v>
      </c>
      <c r="AG4502">
        <v>6</v>
      </c>
      <c r="AH4502">
        <v>0.4</v>
      </c>
      <c r="AI4502">
        <v>0</v>
      </c>
      <c r="AJ4502">
        <v>0</v>
      </c>
    </row>
    <row r="4503" spans="1:36">
      <c r="A4503" t="s">
        <v>684</v>
      </c>
      <c r="B4503" t="s">
        <v>706</v>
      </c>
      <c r="C4503">
        <v>2007</v>
      </c>
      <c r="D4503">
        <v>2096</v>
      </c>
      <c r="E4503">
        <v>1371</v>
      </c>
      <c r="F4503">
        <v>65.400000000000006</v>
      </c>
      <c r="G4503">
        <v>725</v>
      </c>
      <c r="H4503">
        <v>34.6</v>
      </c>
      <c r="I4503">
        <v>134</v>
      </c>
      <c r="J4503">
        <v>6.4</v>
      </c>
      <c r="K4503">
        <v>385</v>
      </c>
      <c r="L4503">
        <v>18.399999999999999</v>
      </c>
      <c r="M4503">
        <v>82</v>
      </c>
      <c r="N4503">
        <v>3.9</v>
      </c>
      <c r="O4503">
        <v>15</v>
      </c>
      <c r="P4503">
        <v>0.7</v>
      </c>
      <c r="Q4503">
        <v>196</v>
      </c>
      <c r="R4503">
        <v>9.4</v>
      </c>
      <c r="S4503">
        <v>17</v>
      </c>
      <c r="T4503">
        <v>0.8</v>
      </c>
      <c r="U4503">
        <v>30</v>
      </c>
      <c r="V4503">
        <v>1.4</v>
      </c>
      <c r="W4503">
        <v>90</v>
      </c>
      <c r="X4503">
        <v>4.3</v>
      </c>
      <c r="Y4503">
        <v>10</v>
      </c>
      <c r="Z4503">
        <v>0.5</v>
      </c>
      <c r="AA4503">
        <v>165</v>
      </c>
      <c r="AB4503">
        <v>7.9</v>
      </c>
      <c r="AC4503">
        <v>25</v>
      </c>
      <c r="AD4503">
        <v>1.2</v>
      </c>
      <c r="AE4503">
        <v>31</v>
      </c>
      <c r="AF4503">
        <v>1.5</v>
      </c>
      <c r="AG4503">
        <v>5</v>
      </c>
      <c r="AH4503">
        <v>0.2</v>
      </c>
      <c r="AI4503">
        <v>1</v>
      </c>
      <c r="AJ4503">
        <v>0</v>
      </c>
    </row>
    <row r="4504" spans="1:36">
      <c r="A4504" t="s">
        <v>684</v>
      </c>
      <c r="B4504" t="s">
        <v>706</v>
      </c>
      <c r="C4504">
        <v>2008</v>
      </c>
      <c r="D4504">
        <v>466</v>
      </c>
      <c r="E4504">
        <v>339</v>
      </c>
      <c r="F4504">
        <v>72.7</v>
      </c>
      <c r="G4504">
        <v>127</v>
      </c>
      <c r="H4504">
        <v>27.3</v>
      </c>
      <c r="I4504">
        <v>26</v>
      </c>
      <c r="J4504">
        <v>5.6</v>
      </c>
      <c r="K4504">
        <v>64</v>
      </c>
      <c r="L4504">
        <v>13.7</v>
      </c>
      <c r="M4504">
        <v>11</v>
      </c>
      <c r="N4504">
        <v>2.4</v>
      </c>
      <c r="O4504">
        <v>5</v>
      </c>
      <c r="P4504">
        <v>1.1000000000000001</v>
      </c>
      <c r="Q4504">
        <v>42</v>
      </c>
      <c r="R4504">
        <v>9</v>
      </c>
      <c r="S4504">
        <v>1</v>
      </c>
      <c r="T4504">
        <v>0.2</v>
      </c>
      <c r="U4504">
        <v>3</v>
      </c>
      <c r="V4504">
        <v>0.6</v>
      </c>
      <c r="W4504">
        <v>11</v>
      </c>
      <c r="X4504">
        <v>2.4</v>
      </c>
      <c r="Y4504">
        <v>4</v>
      </c>
      <c r="Z4504">
        <v>0.9</v>
      </c>
      <c r="AA4504">
        <v>23</v>
      </c>
      <c r="AB4504">
        <v>4.9000000000000004</v>
      </c>
      <c r="AC4504">
        <v>6</v>
      </c>
      <c r="AD4504">
        <v>1.3</v>
      </c>
      <c r="AE4504">
        <v>3</v>
      </c>
      <c r="AF4504">
        <v>0.6</v>
      </c>
      <c r="AG4504">
        <v>0</v>
      </c>
      <c r="AH4504">
        <v>0</v>
      </c>
      <c r="AI4504">
        <v>0</v>
      </c>
      <c r="AJ4504">
        <v>0</v>
      </c>
    </row>
    <row r="4505" spans="1:36">
      <c r="A4505" t="s">
        <v>684</v>
      </c>
      <c r="B4505" t="s">
        <v>706</v>
      </c>
      <c r="C4505">
        <v>2009</v>
      </c>
      <c r="D4505">
        <v>791</v>
      </c>
      <c r="E4505">
        <v>617</v>
      </c>
      <c r="F4505">
        <v>78</v>
      </c>
      <c r="G4505">
        <v>174</v>
      </c>
      <c r="H4505">
        <v>22</v>
      </c>
      <c r="I4505">
        <v>29</v>
      </c>
      <c r="J4505">
        <v>3.7</v>
      </c>
      <c r="K4505">
        <v>83</v>
      </c>
      <c r="L4505">
        <v>10.5</v>
      </c>
      <c r="M4505">
        <v>10</v>
      </c>
      <c r="N4505">
        <v>1.3</v>
      </c>
      <c r="O4505">
        <v>4</v>
      </c>
      <c r="P4505">
        <v>0.5</v>
      </c>
      <c r="Q4505">
        <v>44</v>
      </c>
      <c r="R4505">
        <v>5.6</v>
      </c>
      <c r="S4505">
        <v>5</v>
      </c>
      <c r="T4505">
        <v>0.6</v>
      </c>
      <c r="U4505">
        <v>4</v>
      </c>
      <c r="V4505">
        <v>0.5</v>
      </c>
      <c r="W4505">
        <v>10</v>
      </c>
      <c r="X4505">
        <v>1.3</v>
      </c>
      <c r="Y4505">
        <v>4</v>
      </c>
      <c r="Z4505">
        <v>0.5</v>
      </c>
      <c r="AA4505">
        <v>35</v>
      </c>
      <c r="AB4505">
        <v>4.4000000000000004</v>
      </c>
      <c r="AC4505">
        <v>9</v>
      </c>
      <c r="AD4505">
        <v>1.1000000000000001</v>
      </c>
      <c r="AE4505">
        <v>6</v>
      </c>
      <c r="AF4505">
        <v>0.8</v>
      </c>
      <c r="AG4505">
        <v>0</v>
      </c>
      <c r="AH4505">
        <v>0</v>
      </c>
      <c r="AI4505">
        <v>0</v>
      </c>
      <c r="AJ4505">
        <v>0</v>
      </c>
    </row>
    <row r="4506" spans="1:36">
      <c r="A4506" t="s">
        <v>684</v>
      </c>
      <c r="B4506" t="s">
        <v>706</v>
      </c>
      <c r="C4506">
        <v>2010</v>
      </c>
      <c r="D4506">
        <v>204</v>
      </c>
      <c r="E4506">
        <v>168</v>
      </c>
      <c r="F4506">
        <v>82.4</v>
      </c>
      <c r="G4506">
        <v>36</v>
      </c>
      <c r="H4506">
        <v>17.600000000000001</v>
      </c>
      <c r="I4506">
        <v>9</v>
      </c>
      <c r="J4506">
        <v>4.4000000000000004</v>
      </c>
      <c r="K4506">
        <v>13</v>
      </c>
      <c r="L4506">
        <v>6.4</v>
      </c>
      <c r="M4506">
        <v>4</v>
      </c>
      <c r="N4506">
        <v>2</v>
      </c>
      <c r="O4506">
        <v>0</v>
      </c>
      <c r="P4506">
        <v>0</v>
      </c>
      <c r="Q4506">
        <v>9</v>
      </c>
      <c r="R4506">
        <v>4.4000000000000004</v>
      </c>
      <c r="S4506">
        <v>0</v>
      </c>
      <c r="T4506">
        <v>0</v>
      </c>
      <c r="U4506">
        <v>0</v>
      </c>
      <c r="V4506">
        <v>0</v>
      </c>
      <c r="W4506">
        <v>5</v>
      </c>
      <c r="X4506">
        <v>2.5</v>
      </c>
      <c r="Y4506">
        <v>0</v>
      </c>
      <c r="Z4506">
        <v>0</v>
      </c>
      <c r="AA4506">
        <v>9</v>
      </c>
      <c r="AB4506">
        <v>4.4000000000000004</v>
      </c>
      <c r="AC4506">
        <v>1</v>
      </c>
      <c r="AD4506">
        <v>0.5</v>
      </c>
      <c r="AE4506">
        <v>3</v>
      </c>
      <c r="AF4506">
        <v>1.5</v>
      </c>
      <c r="AG4506">
        <v>0</v>
      </c>
      <c r="AH4506">
        <v>0</v>
      </c>
      <c r="AI4506">
        <v>0</v>
      </c>
      <c r="AJ4506">
        <v>0</v>
      </c>
    </row>
    <row r="4507" spans="1:36">
      <c r="A4507" t="s">
        <v>684</v>
      </c>
      <c r="B4507" t="s">
        <v>706</v>
      </c>
      <c r="C4507">
        <v>2011</v>
      </c>
      <c r="D4507">
        <v>1601</v>
      </c>
      <c r="E4507">
        <v>1307</v>
      </c>
      <c r="F4507">
        <v>81.599999999999994</v>
      </c>
      <c r="G4507">
        <v>294</v>
      </c>
      <c r="H4507">
        <v>18.399999999999999</v>
      </c>
      <c r="I4507">
        <v>62</v>
      </c>
      <c r="J4507">
        <v>3.9</v>
      </c>
      <c r="K4507">
        <v>78</v>
      </c>
      <c r="L4507">
        <v>4.9000000000000004</v>
      </c>
      <c r="M4507">
        <v>19</v>
      </c>
      <c r="N4507">
        <v>1.2</v>
      </c>
      <c r="O4507">
        <v>26</v>
      </c>
      <c r="P4507">
        <v>1.6</v>
      </c>
      <c r="Q4507">
        <v>114</v>
      </c>
      <c r="R4507">
        <v>7.1</v>
      </c>
      <c r="S4507">
        <v>3</v>
      </c>
      <c r="T4507">
        <v>0.2</v>
      </c>
      <c r="U4507">
        <v>13</v>
      </c>
      <c r="V4507">
        <v>0.8</v>
      </c>
      <c r="W4507">
        <v>12</v>
      </c>
      <c r="X4507">
        <v>0.7</v>
      </c>
      <c r="Y4507">
        <v>21</v>
      </c>
      <c r="Z4507">
        <v>1.3</v>
      </c>
      <c r="AA4507">
        <v>37</v>
      </c>
      <c r="AB4507">
        <v>2.2999999999999998</v>
      </c>
      <c r="AC4507">
        <v>30</v>
      </c>
      <c r="AD4507">
        <v>1.9</v>
      </c>
      <c r="AE4507">
        <v>2</v>
      </c>
      <c r="AF4507">
        <v>0.1</v>
      </c>
      <c r="AG4507">
        <v>4</v>
      </c>
      <c r="AH4507">
        <v>0.2</v>
      </c>
      <c r="AI4507">
        <v>0</v>
      </c>
      <c r="AJ4507">
        <v>0</v>
      </c>
    </row>
    <row r="4508" spans="1:36">
      <c r="A4508" t="s">
        <v>684</v>
      </c>
      <c r="B4508" t="s">
        <v>706</v>
      </c>
      <c r="C4508">
        <v>2012</v>
      </c>
      <c r="D4508">
        <v>225</v>
      </c>
      <c r="E4508">
        <v>202</v>
      </c>
      <c r="F4508">
        <v>89.8</v>
      </c>
      <c r="G4508">
        <v>23</v>
      </c>
      <c r="H4508">
        <v>10.199999999999999</v>
      </c>
      <c r="I4508">
        <v>2</v>
      </c>
      <c r="J4508">
        <v>0.9</v>
      </c>
      <c r="K4508">
        <v>4</v>
      </c>
      <c r="L4508">
        <v>1.8</v>
      </c>
      <c r="M4508">
        <v>2</v>
      </c>
      <c r="N4508">
        <v>0.9</v>
      </c>
      <c r="O4508">
        <v>1</v>
      </c>
      <c r="P4508">
        <v>0.4</v>
      </c>
      <c r="Q4508">
        <v>8</v>
      </c>
      <c r="R4508">
        <v>3.6</v>
      </c>
      <c r="S4508">
        <v>1</v>
      </c>
      <c r="T4508">
        <v>0.4</v>
      </c>
      <c r="U4508">
        <v>0</v>
      </c>
      <c r="V4508">
        <v>0</v>
      </c>
      <c r="W4508">
        <v>1</v>
      </c>
      <c r="X4508">
        <v>0.4</v>
      </c>
      <c r="Y4508">
        <v>3</v>
      </c>
      <c r="Z4508">
        <v>1.3</v>
      </c>
      <c r="AA4508">
        <v>5</v>
      </c>
      <c r="AB4508">
        <v>2.2000000000000002</v>
      </c>
      <c r="AC4508">
        <v>1</v>
      </c>
      <c r="AD4508">
        <v>0.4</v>
      </c>
      <c r="AE4508">
        <v>0</v>
      </c>
      <c r="AF4508">
        <v>0</v>
      </c>
      <c r="AG4508">
        <v>0</v>
      </c>
      <c r="AH4508">
        <v>0</v>
      </c>
      <c r="AI4508">
        <v>0</v>
      </c>
      <c r="AJ4508">
        <v>0</v>
      </c>
    </row>
    <row r="4509" spans="1:36">
      <c r="A4509" t="s">
        <v>684</v>
      </c>
      <c r="B4509" t="s">
        <v>707</v>
      </c>
      <c r="C4509">
        <v>2005</v>
      </c>
      <c r="D4509">
        <v>24</v>
      </c>
      <c r="E4509">
        <v>6</v>
      </c>
      <c r="F4509">
        <v>25</v>
      </c>
      <c r="G4509">
        <v>18</v>
      </c>
      <c r="H4509">
        <v>75</v>
      </c>
      <c r="I4509">
        <v>1</v>
      </c>
      <c r="J4509">
        <v>4.2</v>
      </c>
      <c r="K4509">
        <v>7</v>
      </c>
      <c r="L4509">
        <v>29.2</v>
      </c>
      <c r="M4509">
        <v>7</v>
      </c>
      <c r="N4509">
        <v>29.2</v>
      </c>
      <c r="O4509">
        <v>3</v>
      </c>
      <c r="P4509">
        <v>12.5</v>
      </c>
      <c r="Q4509">
        <v>7</v>
      </c>
      <c r="R4509">
        <v>29.2</v>
      </c>
      <c r="S4509">
        <v>1</v>
      </c>
      <c r="T4509">
        <v>4.2</v>
      </c>
      <c r="U4509">
        <v>0</v>
      </c>
      <c r="V4509">
        <v>0</v>
      </c>
      <c r="W4509">
        <v>4</v>
      </c>
      <c r="X4509">
        <v>16.7</v>
      </c>
      <c r="Y4509">
        <v>2</v>
      </c>
      <c r="Z4509">
        <v>8.3000000000000007</v>
      </c>
      <c r="AA4509">
        <v>0</v>
      </c>
      <c r="AB4509">
        <v>0</v>
      </c>
      <c r="AC4509">
        <v>2</v>
      </c>
      <c r="AD4509">
        <v>8.3000000000000007</v>
      </c>
      <c r="AE4509">
        <v>2</v>
      </c>
      <c r="AF4509">
        <v>8.3000000000000007</v>
      </c>
      <c r="AG4509">
        <v>1</v>
      </c>
      <c r="AH4509">
        <v>4.2</v>
      </c>
      <c r="AI4509">
        <v>0</v>
      </c>
      <c r="AJ4509">
        <v>0</v>
      </c>
    </row>
    <row r="4510" spans="1:36">
      <c r="A4510" t="s">
        <v>684</v>
      </c>
      <c r="B4510" t="s">
        <v>707</v>
      </c>
      <c r="C4510">
        <v>2006</v>
      </c>
      <c r="D4510">
        <v>21</v>
      </c>
      <c r="E4510">
        <v>7</v>
      </c>
      <c r="F4510">
        <v>33.299999999999997</v>
      </c>
      <c r="G4510">
        <v>14</v>
      </c>
      <c r="H4510">
        <v>66.7</v>
      </c>
      <c r="I4510">
        <v>2</v>
      </c>
      <c r="J4510">
        <v>9.5</v>
      </c>
      <c r="K4510">
        <v>5</v>
      </c>
      <c r="L4510">
        <v>23.8</v>
      </c>
      <c r="M4510">
        <v>7</v>
      </c>
      <c r="N4510">
        <v>33.299999999999997</v>
      </c>
      <c r="O4510">
        <v>1</v>
      </c>
      <c r="P4510">
        <v>4.8</v>
      </c>
      <c r="Q4510">
        <v>5</v>
      </c>
      <c r="R4510">
        <v>23.8</v>
      </c>
      <c r="S4510">
        <v>1</v>
      </c>
      <c r="T4510">
        <v>4.8</v>
      </c>
      <c r="U4510">
        <v>1</v>
      </c>
      <c r="V4510">
        <v>4.8</v>
      </c>
      <c r="W4510">
        <v>7</v>
      </c>
      <c r="X4510">
        <v>33.299999999999997</v>
      </c>
      <c r="Y4510">
        <v>1</v>
      </c>
      <c r="Z4510">
        <v>4.8</v>
      </c>
      <c r="AA4510">
        <v>1</v>
      </c>
      <c r="AB4510">
        <v>4.8</v>
      </c>
      <c r="AC4510">
        <v>2</v>
      </c>
      <c r="AD4510">
        <v>9.5</v>
      </c>
      <c r="AE4510">
        <v>1</v>
      </c>
      <c r="AF4510">
        <v>4.8</v>
      </c>
      <c r="AG4510">
        <v>0</v>
      </c>
      <c r="AH4510">
        <v>0</v>
      </c>
      <c r="AI4510">
        <v>1</v>
      </c>
      <c r="AJ4510">
        <v>4.8</v>
      </c>
    </row>
    <row r="4511" spans="1:36">
      <c r="A4511" t="s">
        <v>684</v>
      </c>
      <c r="B4511" t="s">
        <v>707</v>
      </c>
      <c r="C4511">
        <v>2007</v>
      </c>
      <c r="D4511">
        <v>18</v>
      </c>
      <c r="E4511">
        <v>10</v>
      </c>
      <c r="F4511">
        <v>55.6</v>
      </c>
      <c r="G4511">
        <v>8</v>
      </c>
      <c r="H4511">
        <v>44.4</v>
      </c>
      <c r="I4511">
        <v>0</v>
      </c>
      <c r="J4511">
        <v>0</v>
      </c>
      <c r="K4511">
        <v>1</v>
      </c>
      <c r="L4511">
        <v>5.6</v>
      </c>
      <c r="M4511">
        <v>5</v>
      </c>
      <c r="N4511">
        <v>27.8</v>
      </c>
      <c r="O4511">
        <v>1</v>
      </c>
      <c r="P4511">
        <v>5.6</v>
      </c>
      <c r="Q4511">
        <v>5</v>
      </c>
      <c r="R4511">
        <v>27.8</v>
      </c>
      <c r="S4511">
        <v>3</v>
      </c>
      <c r="T4511">
        <v>16.7</v>
      </c>
      <c r="U4511">
        <v>0</v>
      </c>
      <c r="V4511">
        <v>0</v>
      </c>
      <c r="W4511">
        <v>4</v>
      </c>
      <c r="X4511">
        <v>22.2</v>
      </c>
      <c r="Y4511">
        <v>2</v>
      </c>
      <c r="Z4511">
        <v>11.1</v>
      </c>
      <c r="AA4511">
        <v>0</v>
      </c>
      <c r="AB4511">
        <v>0</v>
      </c>
      <c r="AC4511">
        <v>1</v>
      </c>
      <c r="AD4511">
        <v>5.6</v>
      </c>
      <c r="AE4511">
        <v>1</v>
      </c>
      <c r="AF4511">
        <v>5.6</v>
      </c>
      <c r="AG4511">
        <v>0</v>
      </c>
      <c r="AH4511">
        <v>0</v>
      </c>
      <c r="AI4511">
        <v>0</v>
      </c>
      <c r="AJ4511">
        <v>0</v>
      </c>
    </row>
    <row r="4512" spans="1:36">
      <c r="A4512" t="s">
        <v>684</v>
      </c>
      <c r="B4512" t="s">
        <v>707</v>
      </c>
      <c r="C4512">
        <v>2008</v>
      </c>
      <c r="D4512">
        <v>1</v>
      </c>
      <c r="E4512">
        <v>0</v>
      </c>
      <c r="F4512">
        <v>0</v>
      </c>
      <c r="G4512">
        <v>1</v>
      </c>
      <c r="H4512">
        <v>100</v>
      </c>
      <c r="I4512">
        <v>0</v>
      </c>
      <c r="J4512">
        <v>0</v>
      </c>
      <c r="K4512">
        <v>0</v>
      </c>
      <c r="L4512">
        <v>0</v>
      </c>
      <c r="M4512">
        <v>0</v>
      </c>
      <c r="N4512">
        <v>0</v>
      </c>
      <c r="O4512">
        <v>0</v>
      </c>
      <c r="P4512">
        <v>0</v>
      </c>
      <c r="Q4512">
        <v>1</v>
      </c>
      <c r="R4512">
        <v>100</v>
      </c>
      <c r="S4512">
        <v>0</v>
      </c>
      <c r="T4512">
        <v>0</v>
      </c>
      <c r="U4512">
        <v>0</v>
      </c>
      <c r="V4512">
        <v>0</v>
      </c>
      <c r="W4512">
        <v>0</v>
      </c>
      <c r="X4512">
        <v>0</v>
      </c>
      <c r="Y4512">
        <v>1</v>
      </c>
      <c r="Z4512">
        <v>100</v>
      </c>
      <c r="AA4512">
        <v>0</v>
      </c>
      <c r="AB4512">
        <v>0</v>
      </c>
      <c r="AC4512">
        <v>0</v>
      </c>
      <c r="AD4512">
        <v>0</v>
      </c>
      <c r="AE4512">
        <v>0</v>
      </c>
      <c r="AF4512">
        <v>0</v>
      </c>
      <c r="AG4512">
        <v>0</v>
      </c>
      <c r="AH4512">
        <v>0</v>
      </c>
      <c r="AI4512">
        <v>0</v>
      </c>
      <c r="AJ4512">
        <v>0</v>
      </c>
    </row>
    <row r="4513" spans="1:36">
      <c r="A4513" t="s">
        <v>684</v>
      </c>
      <c r="B4513" t="s">
        <v>707</v>
      </c>
      <c r="C4513">
        <v>2011</v>
      </c>
      <c r="D4513">
        <v>9</v>
      </c>
      <c r="E4513">
        <v>7</v>
      </c>
      <c r="F4513">
        <v>77.8</v>
      </c>
      <c r="G4513">
        <v>2</v>
      </c>
      <c r="H4513">
        <v>22.2</v>
      </c>
      <c r="I4513">
        <v>1</v>
      </c>
      <c r="J4513">
        <v>11.1</v>
      </c>
      <c r="K4513">
        <v>1</v>
      </c>
      <c r="L4513">
        <v>11.1</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c r="AJ4513">
        <v>0</v>
      </c>
    </row>
    <row r="4514" spans="1:36">
      <c r="A4514" t="s">
        <v>684</v>
      </c>
      <c r="B4514" t="s">
        <v>708</v>
      </c>
      <c r="C4514">
        <v>2007</v>
      </c>
      <c r="D4514">
        <v>2</v>
      </c>
      <c r="E4514">
        <v>1</v>
      </c>
      <c r="F4514">
        <v>50</v>
      </c>
      <c r="G4514">
        <v>1</v>
      </c>
      <c r="H4514">
        <v>50</v>
      </c>
      <c r="I4514">
        <v>0</v>
      </c>
      <c r="J4514">
        <v>0</v>
      </c>
      <c r="K4514">
        <v>1</v>
      </c>
      <c r="L4514">
        <v>50</v>
      </c>
      <c r="M4514">
        <v>0</v>
      </c>
      <c r="N4514">
        <v>0</v>
      </c>
      <c r="O4514">
        <v>0</v>
      </c>
      <c r="P4514">
        <v>0</v>
      </c>
      <c r="Q4514">
        <v>1</v>
      </c>
      <c r="R4514">
        <v>50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row>
    <row r="4515" spans="1:36">
      <c r="A4515" t="s">
        <v>684</v>
      </c>
      <c r="B4515" t="s">
        <v>709</v>
      </c>
      <c r="C4515">
        <v>2005</v>
      </c>
      <c r="D4515">
        <v>17</v>
      </c>
      <c r="E4515">
        <v>9</v>
      </c>
      <c r="F4515">
        <v>52.9</v>
      </c>
      <c r="G4515">
        <v>8</v>
      </c>
      <c r="H4515">
        <v>47.1</v>
      </c>
      <c r="I4515">
        <v>4</v>
      </c>
      <c r="J4515">
        <v>23.5</v>
      </c>
      <c r="K4515">
        <v>4</v>
      </c>
      <c r="L4515">
        <v>23.5</v>
      </c>
      <c r="M4515">
        <v>1</v>
      </c>
      <c r="N4515">
        <v>5.9</v>
      </c>
      <c r="O4515">
        <v>0</v>
      </c>
      <c r="P4515">
        <v>0</v>
      </c>
      <c r="Q4515">
        <v>5</v>
      </c>
      <c r="R4515">
        <v>29.4</v>
      </c>
      <c r="S4515">
        <v>2</v>
      </c>
      <c r="T4515">
        <v>11.8</v>
      </c>
      <c r="U4515">
        <v>1</v>
      </c>
      <c r="V4515">
        <v>5.9</v>
      </c>
      <c r="W4515">
        <v>1</v>
      </c>
      <c r="X4515">
        <v>5.9</v>
      </c>
      <c r="Y4515">
        <v>0</v>
      </c>
      <c r="Z4515">
        <v>0</v>
      </c>
      <c r="AA4515">
        <v>1</v>
      </c>
      <c r="AB4515">
        <v>5.9</v>
      </c>
      <c r="AC4515">
        <v>0</v>
      </c>
      <c r="AD4515">
        <v>0</v>
      </c>
      <c r="AE4515">
        <v>1</v>
      </c>
      <c r="AF4515">
        <v>5.9</v>
      </c>
      <c r="AG4515">
        <v>0</v>
      </c>
      <c r="AH4515">
        <v>0</v>
      </c>
      <c r="AI4515">
        <v>0</v>
      </c>
      <c r="AJ4515">
        <v>0</v>
      </c>
    </row>
    <row r="4516" spans="1:36">
      <c r="A4516" t="s">
        <v>684</v>
      </c>
      <c r="B4516" t="s">
        <v>709</v>
      </c>
      <c r="C4516">
        <v>2006</v>
      </c>
      <c r="D4516">
        <v>643</v>
      </c>
      <c r="E4516">
        <v>381</v>
      </c>
      <c r="F4516">
        <v>59.3</v>
      </c>
      <c r="G4516">
        <v>262</v>
      </c>
      <c r="H4516">
        <v>40.700000000000003</v>
      </c>
      <c r="I4516">
        <v>57</v>
      </c>
      <c r="J4516">
        <v>8.9</v>
      </c>
      <c r="K4516">
        <v>121</v>
      </c>
      <c r="L4516">
        <v>18.8</v>
      </c>
      <c r="M4516">
        <v>43</v>
      </c>
      <c r="N4516">
        <v>6.7</v>
      </c>
      <c r="O4516">
        <v>14</v>
      </c>
      <c r="P4516">
        <v>2.2000000000000002</v>
      </c>
      <c r="Q4516">
        <v>77</v>
      </c>
      <c r="R4516">
        <v>12</v>
      </c>
      <c r="S4516">
        <v>3</v>
      </c>
      <c r="T4516">
        <v>0.5</v>
      </c>
      <c r="U4516">
        <v>10</v>
      </c>
      <c r="V4516">
        <v>1.6</v>
      </c>
      <c r="W4516">
        <v>34</v>
      </c>
      <c r="X4516">
        <v>5.3</v>
      </c>
      <c r="Y4516">
        <v>30</v>
      </c>
      <c r="Z4516">
        <v>4.7</v>
      </c>
      <c r="AA4516">
        <v>60</v>
      </c>
      <c r="AB4516">
        <v>9.3000000000000007</v>
      </c>
      <c r="AC4516">
        <v>14</v>
      </c>
      <c r="AD4516">
        <v>2.2000000000000002</v>
      </c>
      <c r="AE4516">
        <v>21</v>
      </c>
      <c r="AF4516">
        <v>3.3</v>
      </c>
      <c r="AG4516">
        <v>3</v>
      </c>
      <c r="AH4516">
        <v>0.5</v>
      </c>
      <c r="AI4516">
        <v>0</v>
      </c>
      <c r="AJ4516">
        <v>0</v>
      </c>
    </row>
    <row r="4517" spans="1:36">
      <c r="A4517" t="s">
        <v>684</v>
      </c>
      <c r="B4517" t="s">
        <v>709</v>
      </c>
      <c r="C4517">
        <v>2007</v>
      </c>
      <c r="D4517">
        <v>1851</v>
      </c>
      <c r="E4517">
        <v>1108</v>
      </c>
      <c r="F4517">
        <v>59.9</v>
      </c>
      <c r="G4517">
        <v>743</v>
      </c>
      <c r="H4517">
        <v>40.1</v>
      </c>
      <c r="I4517">
        <v>140</v>
      </c>
      <c r="J4517">
        <v>7.6</v>
      </c>
      <c r="K4517">
        <v>365</v>
      </c>
      <c r="L4517">
        <v>19.7</v>
      </c>
      <c r="M4517">
        <v>148</v>
      </c>
      <c r="N4517">
        <v>8</v>
      </c>
      <c r="O4517">
        <v>16</v>
      </c>
      <c r="P4517">
        <v>0.9</v>
      </c>
      <c r="Q4517">
        <v>211</v>
      </c>
      <c r="R4517">
        <v>11.4</v>
      </c>
      <c r="S4517">
        <v>19</v>
      </c>
      <c r="T4517">
        <v>1</v>
      </c>
      <c r="U4517">
        <v>20</v>
      </c>
      <c r="V4517">
        <v>1.1000000000000001</v>
      </c>
      <c r="W4517">
        <v>99</v>
      </c>
      <c r="X4517">
        <v>5.3</v>
      </c>
      <c r="Y4517">
        <v>114</v>
      </c>
      <c r="Z4517">
        <v>6.2</v>
      </c>
      <c r="AA4517">
        <v>111</v>
      </c>
      <c r="AB4517">
        <v>6</v>
      </c>
      <c r="AC4517">
        <v>22</v>
      </c>
      <c r="AD4517">
        <v>1.2</v>
      </c>
      <c r="AE4517">
        <v>41</v>
      </c>
      <c r="AF4517">
        <v>2.2000000000000002</v>
      </c>
      <c r="AG4517">
        <v>3</v>
      </c>
      <c r="AH4517">
        <v>0.2</v>
      </c>
      <c r="AI4517">
        <v>1</v>
      </c>
      <c r="AJ4517">
        <v>0.1</v>
      </c>
    </row>
    <row r="4518" spans="1:36">
      <c r="A4518" t="s">
        <v>684</v>
      </c>
      <c r="B4518" t="s">
        <v>709</v>
      </c>
      <c r="C4518">
        <v>2008</v>
      </c>
      <c r="D4518">
        <v>361</v>
      </c>
      <c r="E4518">
        <v>253</v>
      </c>
      <c r="F4518">
        <v>70.099999999999994</v>
      </c>
      <c r="G4518">
        <v>108</v>
      </c>
      <c r="H4518">
        <v>29.9</v>
      </c>
      <c r="I4518">
        <v>14</v>
      </c>
      <c r="J4518">
        <v>3.9</v>
      </c>
      <c r="K4518">
        <v>50</v>
      </c>
      <c r="L4518">
        <v>13.9</v>
      </c>
      <c r="M4518">
        <v>21</v>
      </c>
      <c r="N4518">
        <v>5.8</v>
      </c>
      <c r="O4518">
        <v>5</v>
      </c>
      <c r="P4518">
        <v>1.4</v>
      </c>
      <c r="Q4518">
        <v>27</v>
      </c>
      <c r="R4518">
        <v>7.5</v>
      </c>
      <c r="S4518">
        <v>1</v>
      </c>
      <c r="T4518">
        <v>0.3</v>
      </c>
      <c r="U4518">
        <v>3</v>
      </c>
      <c r="V4518">
        <v>0.8</v>
      </c>
      <c r="W4518">
        <v>21</v>
      </c>
      <c r="X4518">
        <v>5.8</v>
      </c>
      <c r="Y4518">
        <v>12</v>
      </c>
      <c r="Z4518">
        <v>3.3</v>
      </c>
      <c r="AA4518">
        <v>12</v>
      </c>
      <c r="AB4518">
        <v>3.3</v>
      </c>
      <c r="AC4518">
        <v>6</v>
      </c>
      <c r="AD4518">
        <v>1.7</v>
      </c>
      <c r="AE4518">
        <v>2</v>
      </c>
      <c r="AF4518">
        <v>0.6</v>
      </c>
      <c r="AG4518">
        <v>0</v>
      </c>
      <c r="AH4518">
        <v>0</v>
      </c>
      <c r="AI4518">
        <v>0</v>
      </c>
      <c r="AJ4518">
        <v>0</v>
      </c>
    </row>
    <row r="4519" spans="1:36">
      <c r="A4519" t="s">
        <v>684</v>
      </c>
      <c r="B4519" t="s">
        <v>709</v>
      </c>
      <c r="C4519">
        <v>2009</v>
      </c>
      <c r="D4519">
        <v>463</v>
      </c>
      <c r="E4519">
        <v>324</v>
      </c>
      <c r="F4519">
        <v>70</v>
      </c>
      <c r="G4519">
        <v>139</v>
      </c>
      <c r="H4519">
        <v>30</v>
      </c>
      <c r="I4519">
        <v>14</v>
      </c>
      <c r="J4519">
        <v>3</v>
      </c>
      <c r="K4519">
        <v>74</v>
      </c>
      <c r="L4519">
        <v>16</v>
      </c>
      <c r="M4519">
        <v>17</v>
      </c>
      <c r="N4519">
        <v>3.7</v>
      </c>
      <c r="O4519">
        <v>5</v>
      </c>
      <c r="P4519">
        <v>1.1000000000000001</v>
      </c>
      <c r="Q4519">
        <v>33</v>
      </c>
      <c r="R4519">
        <v>7.1</v>
      </c>
      <c r="S4519">
        <v>3</v>
      </c>
      <c r="T4519">
        <v>0.6</v>
      </c>
      <c r="U4519">
        <v>3</v>
      </c>
      <c r="V4519">
        <v>0.6</v>
      </c>
      <c r="W4519">
        <v>9</v>
      </c>
      <c r="X4519">
        <v>1.9</v>
      </c>
      <c r="Y4519">
        <v>13</v>
      </c>
      <c r="Z4519">
        <v>2.8</v>
      </c>
      <c r="AA4519">
        <v>28</v>
      </c>
      <c r="AB4519">
        <v>6</v>
      </c>
      <c r="AC4519">
        <v>4</v>
      </c>
      <c r="AD4519">
        <v>0.9</v>
      </c>
      <c r="AE4519">
        <v>7</v>
      </c>
      <c r="AF4519">
        <v>1.5</v>
      </c>
      <c r="AG4519">
        <v>2</v>
      </c>
      <c r="AH4519">
        <v>0.4</v>
      </c>
      <c r="AI4519">
        <v>0</v>
      </c>
      <c r="AJ4519">
        <v>0</v>
      </c>
    </row>
    <row r="4520" spans="1:36">
      <c r="A4520" t="s">
        <v>684</v>
      </c>
      <c r="B4520" t="s">
        <v>709</v>
      </c>
      <c r="C4520">
        <v>2010</v>
      </c>
      <c r="D4520">
        <v>133</v>
      </c>
      <c r="E4520">
        <v>100</v>
      </c>
      <c r="F4520">
        <v>75.2</v>
      </c>
      <c r="G4520">
        <v>33</v>
      </c>
      <c r="H4520">
        <v>24.8</v>
      </c>
      <c r="I4520">
        <v>4</v>
      </c>
      <c r="J4520">
        <v>3</v>
      </c>
      <c r="K4520">
        <v>10</v>
      </c>
      <c r="L4520">
        <v>7.5</v>
      </c>
      <c r="M4520">
        <v>6</v>
      </c>
      <c r="N4520">
        <v>4.5</v>
      </c>
      <c r="O4520">
        <v>2</v>
      </c>
      <c r="P4520">
        <v>1.5</v>
      </c>
      <c r="Q4520">
        <v>14</v>
      </c>
      <c r="R4520">
        <v>10.5</v>
      </c>
      <c r="S4520">
        <v>0</v>
      </c>
      <c r="T4520">
        <v>0</v>
      </c>
      <c r="U4520">
        <v>0</v>
      </c>
      <c r="V4520">
        <v>0</v>
      </c>
      <c r="W4520">
        <v>4</v>
      </c>
      <c r="X4520">
        <v>3</v>
      </c>
      <c r="Y4520">
        <v>4</v>
      </c>
      <c r="Z4520">
        <v>3</v>
      </c>
      <c r="AA4520">
        <v>6</v>
      </c>
      <c r="AB4520">
        <v>4.5</v>
      </c>
      <c r="AC4520">
        <v>1</v>
      </c>
      <c r="AD4520">
        <v>0.8</v>
      </c>
      <c r="AE4520">
        <v>0</v>
      </c>
      <c r="AF4520">
        <v>0</v>
      </c>
      <c r="AG4520">
        <v>0</v>
      </c>
      <c r="AH4520">
        <v>0</v>
      </c>
      <c r="AI4520">
        <v>0</v>
      </c>
      <c r="AJ4520">
        <v>0</v>
      </c>
    </row>
    <row r="4521" spans="1:36">
      <c r="A4521" t="s">
        <v>684</v>
      </c>
      <c r="B4521" t="s">
        <v>709</v>
      </c>
      <c r="C4521">
        <v>2011</v>
      </c>
      <c r="D4521">
        <v>276</v>
      </c>
      <c r="E4521">
        <v>221</v>
      </c>
      <c r="F4521">
        <v>80.099999999999994</v>
      </c>
      <c r="G4521">
        <v>55</v>
      </c>
      <c r="H4521">
        <v>19.899999999999999</v>
      </c>
      <c r="I4521">
        <v>11</v>
      </c>
      <c r="J4521">
        <v>4</v>
      </c>
      <c r="K4521">
        <v>26</v>
      </c>
      <c r="L4521">
        <v>9.4</v>
      </c>
      <c r="M4521">
        <v>5</v>
      </c>
      <c r="N4521">
        <v>1.8</v>
      </c>
      <c r="O4521">
        <v>2</v>
      </c>
      <c r="P4521">
        <v>0.7</v>
      </c>
      <c r="Q4521">
        <v>15</v>
      </c>
      <c r="R4521">
        <v>5.4</v>
      </c>
      <c r="S4521">
        <v>0</v>
      </c>
      <c r="T4521">
        <v>0</v>
      </c>
      <c r="U4521">
        <v>1</v>
      </c>
      <c r="V4521">
        <v>0.4</v>
      </c>
      <c r="W4521">
        <v>4</v>
      </c>
      <c r="X4521">
        <v>1.4</v>
      </c>
      <c r="Y4521">
        <v>2</v>
      </c>
      <c r="Z4521">
        <v>0.7</v>
      </c>
      <c r="AA4521">
        <v>9</v>
      </c>
      <c r="AB4521">
        <v>3.3</v>
      </c>
      <c r="AC4521">
        <v>1</v>
      </c>
      <c r="AD4521">
        <v>0.4</v>
      </c>
      <c r="AE4521">
        <v>1</v>
      </c>
      <c r="AF4521">
        <v>0.4</v>
      </c>
      <c r="AG4521">
        <v>0</v>
      </c>
      <c r="AH4521">
        <v>0</v>
      </c>
      <c r="AI4521">
        <v>0</v>
      </c>
      <c r="AJ4521">
        <v>0</v>
      </c>
    </row>
    <row r="4522" spans="1:36">
      <c r="A4522" t="s">
        <v>684</v>
      </c>
      <c r="B4522" t="s">
        <v>709</v>
      </c>
      <c r="C4522">
        <v>2012</v>
      </c>
      <c r="D4522">
        <v>97</v>
      </c>
      <c r="E4522">
        <v>86</v>
      </c>
      <c r="F4522">
        <v>88.7</v>
      </c>
      <c r="G4522">
        <v>11</v>
      </c>
      <c r="H4522">
        <v>11.3</v>
      </c>
      <c r="I4522">
        <v>1</v>
      </c>
      <c r="J4522">
        <v>1</v>
      </c>
      <c r="K4522">
        <v>5</v>
      </c>
      <c r="L4522">
        <v>5.2</v>
      </c>
      <c r="M4522">
        <v>1</v>
      </c>
      <c r="N4522">
        <v>1</v>
      </c>
      <c r="O4522">
        <v>0</v>
      </c>
      <c r="P4522">
        <v>0</v>
      </c>
      <c r="Q4522">
        <v>2</v>
      </c>
      <c r="R4522">
        <v>2.1</v>
      </c>
      <c r="S4522">
        <v>1</v>
      </c>
      <c r="T4522">
        <v>1</v>
      </c>
      <c r="U4522">
        <v>0</v>
      </c>
      <c r="V4522">
        <v>0</v>
      </c>
      <c r="W4522">
        <v>1</v>
      </c>
      <c r="X4522">
        <v>1</v>
      </c>
      <c r="Y4522">
        <v>1</v>
      </c>
      <c r="Z4522">
        <v>1</v>
      </c>
      <c r="AA4522">
        <v>0</v>
      </c>
      <c r="AB4522">
        <v>0</v>
      </c>
      <c r="AC4522">
        <v>0</v>
      </c>
      <c r="AD4522">
        <v>0</v>
      </c>
      <c r="AE4522">
        <v>0</v>
      </c>
      <c r="AF4522">
        <v>0</v>
      </c>
      <c r="AG4522">
        <v>0</v>
      </c>
      <c r="AH4522">
        <v>0</v>
      </c>
      <c r="AI4522">
        <v>1</v>
      </c>
      <c r="AJ4522">
        <v>1</v>
      </c>
    </row>
    <row r="4523" spans="1:36">
      <c r="A4523" t="s">
        <v>684</v>
      </c>
      <c r="B4523" t="s">
        <v>710</v>
      </c>
      <c r="C4523">
        <v>2010</v>
      </c>
      <c r="D4523">
        <v>1</v>
      </c>
      <c r="E4523">
        <v>1</v>
      </c>
      <c r="F4523">
        <v>100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c r="AH4523">
        <v>0</v>
      </c>
      <c r="AI4523">
        <v>0</v>
      </c>
      <c r="AJ4523">
        <v>0</v>
      </c>
    </row>
    <row r="4524" spans="1:36">
      <c r="A4524" t="s">
        <v>684</v>
      </c>
      <c r="B4524" t="s">
        <v>710</v>
      </c>
      <c r="C4524">
        <v>2011</v>
      </c>
      <c r="D4524">
        <v>9</v>
      </c>
      <c r="E4524">
        <v>2</v>
      </c>
      <c r="F4524">
        <v>22.2</v>
      </c>
      <c r="G4524">
        <v>7</v>
      </c>
      <c r="H4524">
        <v>77.8</v>
      </c>
      <c r="I4524">
        <v>3</v>
      </c>
      <c r="J4524">
        <v>33.299999999999997</v>
      </c>
      <c r="K4524">
        <v>2</v>
      </c>
      <c r="L4524">
        <v>22.2</v>
      </c>
      <c r="M4524">
        <v>0</v>
      </c>
      <c r="N4524">
        <v>0</v>
      </c>
      <c r="O4524">
        <v>0</v>
      </c>
      <c r="P4524">
        <v>0</v>
      </c>
      <c r="Q4524">
        <v>1</v>
      </c>
      <c r="R4524">
        <v>11.1</v>
      </c>
      <c r="S4524">
        <v>0</v>
      </c>
      <c r="T4524">
        <v>0</v>
      </c>
      <c r="U4524">
        <v>0</v>
      </c>
      <c r="V4524">
        <v>0</v>
      </c>
      <c r="W4524">
        <v>0</v>
      </c>
      <c r="X4524">
        <v>0</v>
      </c>
      <c r="Y4524">
        <v>1</v>
      </c>
      <c r="Z4524">
        <v>11.1</v>
      </c>
      <c r="AA4524">
        <v>2</v>
      </c>
      <c r="AB4524">
        <v>22.2</v>
      </c>
      <c r="AC4524">
        <v>0</v>
      </c>
      <c r="AD4524">
        <v>0</v>
      </c>
      <c r="AE4524">
        <v>0</v>
      </c>
      <c r="AF4524">
        <v>0</v>
      </c>
      <c r="AG4524">
        <v>0</v>
      </c>
      <c r="AH4524">
        <v>0</v>
      </c>
      <c r="AI4524">
        <v>1</v>
      </c>
      <c r="AJ4524">
        <v>11.1</v>
      </c>
    </row>
    <row r="4525" spans="1:36">
      <c r="A4525" t="s">
        <v>684</v>
      </c>
      <c r="B4525" t="s">
        <v>710</v>
      </c>
      <c r="C4525">
        <v>2012</v>
      </c>
      <c r="D4525">
        <v>3</v>
      </c>
      <c r="E4525">
        <v>3</v>
      </c>
      <c r="F4525">
        <v>100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c r="AH4525">
        <v>0</v>
      </c>
      <c r="AI4525">
        <v>0</v>
      </c>
      <c r="AJ4525">
        <v>0</v>
      </c>
    </row>
    <row r="4526" spans="1:36">
      <c r="A4526" t="s">
        <v>684</v>
      </c>
      <c r="B4526" t="s">
        <v>711</v>
      </c>
      <c r="C4526">
        <v>2012</v>
      </c>
      <c r="D4526">
        <v>1</v>
      </c>
      <c r="E4526">
        <v>0</v>
      </c>
      <c r="F4526">
        <v>0</v>
      </c>
      <c r="G4526">
        <v>1</v>
      </c>
      <c r="H4526">
        <v>100</v>
      </c>
      <c r="I4526">
        <v>1</v>
      </c>
      <c r="J4526">
        <v>100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c r="AH4526">
        <v>0</v>
      </c>
      <c r="AI4526">
        <v>0</v>
      </c>
      <c r="AJ4526">
        <v>0</v>
      </c>
    </row>
    <row r="4527" spans="1:36">
      <c r="A4527" t="s">
        <v>684</v>
      </c>
      <c r="B4527" t="s">
        <v>35</v>
      </c>
      <c r="C4527">
        <v>1984</v>
      </c>
      <c r="D4527">
        <v>1</v>
      </c>
      <c r="E4527">
        <v>0</v>
      </c>
      <c r="F4527">
        <v>0</v>
      </c>
      <c r="G4527">
        <v>1</v>
      </c>
      <c r="H4527">
        <v>100</v>
      </c>
      <c r="I4527">
        <v>1</v>
      </c>
      <c r="J4527">
        <v>100</v>
      </c>
      <c r="K4527">
        <v>1</v>
      </c>
      <c r="L4527">
        <v>100</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c r="AG4527">
        <v>0</v>
      </c>
      <c r="AH4527">
        <v>0</v>
      </c>
      <c r="AI4527">
        <v>0</v>
      </c>
      <c r="AJ4527">
        <v>0</v>
      </c>
    </row>
    <row r="4528" spans="1:36">
      <c r="A4528" t="s">
        <v>684</v>
      </c>
      <c r="B4528" t="s">
        <v>35</v>
      </c>
      <c r="C4528">
        <v>1986</v>
      </c>
      <c r="D4528">
        <v>1</v>
      </c>
      <c r="E4528">
        <v>0</v>
      </c>
      <c r="F4528">
        <v>0</v>
      </c>
      <c r="G4528">
        <v>1</v>
      </c>
      <c r="H4528">
        <v>100</v>
      </c>
      <c r="I4528">
        <v>0</v>
      </c>
      <c r="J4528">
        <v>0</v>
      </c>
      <c r="K4528">
        <v>1</v>
      </c>
      <c r="L4528">
        <v>100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1</v>
      </c>
      <c r="AF4528">
        <v>100</v>
      </c>
      <c r="AG4528">
        <v>0</v>
      </c>
      <c r="AH4528">
        <v>0</v>
      </c>
      <c r="AI4528">
        <v>0</v>
      </c>
      <c r="AJ4528">
        <v>0</v>
      </c>
    </row>
    <row r="4529" spans="1:36">
      <c r="A4529" t="s">
        <v>684</v>
      </c>
      <c r="B4529" t="s">
        <v>35</v>
      </c>
      <c r="C4529">
        <v>1987</v>
      </c>
      <c r="D4529">
        <v>1</v>
      </c>
      <c r="E4529">
        <v>0</v>
      </c>
      <c r="F4529">
        <v>0</v>
      </c>
      <c r="G4529">
        <v>1</v>
      </c>
      <c r="H4529">
        <v>100</v>
      </c>
      <c r="I4529">
        <v>0</v>
      </c>
      <c r="J4529">
        <v>0</v>
      </c>
      <c r="K4529">
        <v>1</v>
      </c>
      <c r="L4529">
        <v>100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0</v>
      </c>
      <c r="AI4529">
        <v>0</v>
      </c>
      <c r="AJ4529">
        <v>0</v>
      </c>
    </row>
    <row r="4530" spans="1:36">
      <c r="A4530" t="s">
        <v>684</v>
      </c>
      <c r="B4530" t="s">
        <v>35</v>
      </c>
      <c r="C4530">
        <v>1988</v>
      </c>
      <c r="D4530">
        <v>1</v>
      </c>
      <c r="E4530">
        <v>0</v>
      </c>
      <c r="F4530">
        <v>0</v>
      </c>
      <c r="G4530">
        <v>1</v>
      </c>
      <c r="H4530">
        <v>100</v>
      </c>
      <c r="I4530">
        <v>0</v>
      </c>
      <c r="J4530">
        <v>0</v>
      </c>
      <c r="K4530">
        <v>0</v>
      </c>
      <c r="L4530">
        <v>0</v>
      </c>
      <c r="M4530">
        <v>0</v>
      </c>
      <c r="N4530">
        <v>0</v>
      </c>
      <c r="O4530">
        <v>0</v>
      </c>
      <c r="P4530">
        <v>0</v>
      </c>
      <c r="Q4530">
        <v>0</v>
      </c>
      <c r="R4530">
        <v>0</v>
      </c>
      <c r="S4530">
        <v>0</v>
      </c>
      <c r="T4530">
        <v>0</v>
      </c>
      <c r="U4530">
        <v>1</v>
      </c>
      <c r="V4530">
        <v>100</v>
      </c>
      <c r="W4530">
        <v>0</v>
      </c>
      <c r="X4530">
        <v>0</v>
      </c>
      <c r="Y4530">
        <v>0</v>
      </c>
      <c r="Z4530">
        <v>0</v>
      </c>
      <c r="AA4530">
        <v>0</v>
      </c>
      <c r="AB4530">
        <v>0</v>
      </c>
      <c r="AC4530">
        <v>0</v>
      </c>
      <c r="AD4530">
        <v>0</v>
      </c>
      <c r="AE4530">
        <v>0</v>
      </c>
      <c r="AF4530">
        <v>0</v>
      </c>
      <c r="AG4530">
        <v>0</v>
      </c>
      <c r="AH4530">
        <v>0</v>
      </c>
      <c r="AI4530">
        <v>0</v>
      </c>
      <c r="AJ4530">
        <v>0</v>
      </c>
    </row>
    <row r="4531" spans="1:36">
      <c r="A4531" t="s">
        <v>684</v>
      </c>
      <c r="B4531" t="s">
        <v>35</v>
      </c>
      <c r="C4531">
        <v>1989</v>
      </c>
      <c r="D4531">
        <v>3</v>
      </c>
      <c r="E4531">
        <v>0</v>
      </c>
      <c r="F4531">
        <v>0</v>
      </c>
      <c r="G4531">
        <v>3</v>
      </c>
      <c r="H4531">
        <v>100</v>
      </c>
      <c r="I4531">
        <v>1</v>
      </c>
      <c r="J4531">
        <v>33.299999999999997</v>
      </c>
      <c r="K4531">
        <v>0</v>
      </c>
      <c r="L4531">
        <v>0</v>
      </c>
      <c r="M4531">
        <v>2</v>
      </c>
      <c r="N4531">
        <v>66.7</v>
      </c>
      <c r="O4531">
        <v>0</v>
      </c>
      <c r="P4531">
        <v>0</v>
      </c>
      <c r="Q4531">
        <v>1</v>
      </c>
      <c r="R4531">
        <v>33.299999999999997</v>
      </c>
      <c r="S4531">
        <v>0</v>
      </c>
      <c r="T4531">
        <v>0</v>
      </c>
      <c r="U4531">
        <v>0</v>
      </c>
      <c r="V4531">
        <v>0</v>
      </c>
      <c r="W4531">
        <v>2</v>
      </c>
      <c r="X4531">
        <v>66.7</v>
      </c>
      <c r="Y4531">
        <v>0</v>
      </c>
      <c r="Z4531">
        <v>0</v>
      </c>
      <c r="AA4531">
        <v>0</v>
      </c>
      <c r="AB4531">
        <v>0</v>
      </c>
      <c r="AC4531">
        <v>1</v>
      </c>
      <c r="AD4531">
        <v>33.299999999999997</v>
      </c>
      <c r="AE4531">
        <v>0</v>
      </c>
      <c r="AF4531">
        <v>0</v>
      </c>
      <c r="AG4531">
        <v>0</v>
      </c>
      <c r="AH4531">
        <v>0</v>
      </c>
      <c r="AI4531">
        <v>0</v>
      </c>
      <c r="AJ4531">
        <v>0</v>
      </c>
    </row>
    <row r="4532" spans="1:36">
      <c r="A4532" t="s">
        <v>684</v>
      </c>
      <c r="B4532" t="s">
        <v>35</v>
      </c>
      <c r="C4532">
        <v>1990</v>
      </c>
      <c r="D4532">
        <v>6</v>
      </c>
      <c r="E4532">
        <v>2</v>
      </c>
      <c r="F4532">
        <v>33.299999999999997</v>
      </c>
      <c r="G4532">
        <v>4</v>
      </c>
      <c r="H4532">
        <v>66.7</v>
      </c>
      <c r="I4532">
        <v>1</v>
      </c>
      <c r="J4532">
        <v>16.7</v>
      </c>
      <c r="K4532">
        <v>2</v>
      </c>
      <c r="L4532">
        <v>33.299999999999997</v>
      </c>
      <c r="M4532">
        <v>2</v>
      </c>
      <c r="N4532">
        <v>33.299999999999997</v>
      </c>
      <c r="O4532">
        <v>0</v>
      </c>
      <c r="P4532">
        <v>0</v>
      </c>
      <c r="Q4532">
        <v>2</v>
      </c>
      <c r="R4532">
        <v>33.299999999999997</v>
      </c>
      <c r="S4532">
        <v>0</v>
      </c>
      <c r="T4532">
        <v>0</v>
      </c>
      <c r="U4532">
        <v>2</v>
      </c>
      <c r="V4532">
        <v>33.299999999999997</v>
      </c>
      <c r="W4532">
        <v>2</v>
      </c>
      <c r="X4532">
        <v>33.299999999999997</v>
      </c>
      <c r="Y4532">
        <v>0</v>
      </c>
      <c r="Z4532">
        <v>0</v>
      </c>
      <c r="AA4532">
        <v>0</v>
      </c>
      <c r="AB4532">
        <v>0</v>
      </c>
      <c r="AC4532">
        <v>0</v>
      </c>
      <c r="AD4532">
        <v>0</v>
      </c>
      <c r="AE4532">
        <v>0</v>
      </c>
      <c r="AF4532">
        <v>0</v>
      </c>
      <c r="AG4532">
        <v>0</v>
      </c>
      <c r="AH4532">
        <v>0</v>
      </c>
      <c r="AI4532">
        <v>0</v>
      </c>
      <c r="AJ4532">
        <v>0</v>
      </c>
    </row>
    <row r="4533" spans="1:36">
      <c r="A4533" t="s">
        <v>684</v>
      </c>
      <c r="B4533" t="s">
        <v>35</v>
      </c>
      <c r="C4533">
        <v>1991</v>
      </c>
      <c r="D4533">
        <v>171</v>
      </c>
      <c r="E4533">
        <v>56</v>
      </c>
      <c r="F4533">
        <v>32.700000000000003</v>
      </c>
      <c r="G4533">
        <v>115</v>
      </c>
      <c r="H4533">
        <v>67.3</v>
      </c>
      <c r="I4533">
        <v>24</v>
      </c>
      <c r="J4533">
        <v>14</v>
      </c>
      <c r="K4533">
        <v>30</v>
      </c>
      <c r="L4533">
        <v>17.5</v>
      </c>
      <c r="M4533">
        <v>42</v>
      </c>
      <c r="N4533">
        <v>24.6</v>
      </c>
      <c r="O4533">
        <v>22</v>
      </c>
      <c r="P4533">
        <v>12.9</v>
      </c>
      <c r="Q4533">
        <v>34</v>
      </c>
      <c r="R4533">
        <v>19.899999999999999</v>
      </c>
      <c r="S4533">
        <v>17</v>
      </c>
      <c r="T4533">
        <v>9.9</v>
      </c>
      <c r="U4533">
        <v>51</v>
      </c>
      <c r="V4533">
        <v>29.8</v>
      </c>
      <c r="W4533">
        <v>30</v>
      </c>
      <c r="X4533">
        <v>17.5</v>
      </c>
      <c r="Y4533">
        <v>10</v>
      </c>
      <c r="Z4533">
        <v>5.8</v>
      </c>
      <c r="AA4533">
        <v>14</v>
      </c>
      <c r="AB4533">
        <v>8.1999999999999993</v>
      </c>
      <c r="AC4533">
        <v>34</v>
      </c>
      <c r="AD4533">
        <v>19.899999999999999</v>
      </c>
      <c r="AE4533">
        <v>9</v>
      </c>
      <c r="AF4533">
        <v>5.3</v>
      </c>
      <c r="AG4533">
        <v>0</v>
      </c>
      <c r="AH4533">
        <v>0</v>
      </c>
      <c r="AI4533">
        <v>0</v>
      </c>
      <c r="AJ4533">
        <v>0</v>
      </c>
    </row>
    <row r="4534" spans="1:36">
      <c r="A4534" t="s">
        <v>684</v>
      </c>
      <c r="B4534" t="s">
        <v>35</v>
      </c>
      <c r="C4534">
        <v>1992</v>
      </c>
      <c r="D4534">
        <v>45</v>
      </c>
      <c r="E4534">
        <v>13</v>
      </c>
      <c r="F4534">
        <v>28.9</v>
      </c>
      <c r="G4534">
        <v>32</v>
      </c>
      <c r="H4534">
        <v>71.099999999999994</v>
      </c>
      <c r="I4534">
        <v>12</v>
      </c>
      <c r="J4534">
        <v>26.7</v>
      </c>
      <c r="K4534">
        <v>10</v>
      </c>
      <c r="L4534">
        <v>22.2</v>
      </c>
      <c r="M4534">
        <v>11</v>
      </c>
      <c r="N4534">
        <v>24.4</v>
      </c>
      <c r="O4534">
        <v>10</v>
      </c>
      <c r="P4534">
        <v>22.2</v>
      </c>
      <c r="Q4534">
        <v>10</v>
      </c>
      <c r="R4534">
        <v>22.2</v>
      </c>
      <c r="S4534">
        <v>8</v>
      </c>
      <c r="T4534">
        <v>17.8</v>
      </c>
      <c r="U4534">
        <v>7</v>
      </c>
      <c r="V4534">
        <v>15.6</v>
      </c>
      <c r="W4534">
        <v>8</v>
      </c>
      <c r="X4534">
        <v>17.8</v>
      </c>
      <c r="Y4534">
        <v>5</v>
      </c>
      <c r="Z4534">
        <v>11.1</v>
      </c>
      <c r="AA4534">
        <v>6</v>
      </c>
      <c r="AB4534">
        <v>13.3</v>
      </c>
      <c r="AC4534">
        <v>15</v>
      </c>
      <c r="AD4534">
        <v>33.299999999999997</v>
      </c>
      <c r="AE4534">
        <v>5</v>
      </c>
      <c r="AF4534">
        <v>11.1</v>
      </c>
      <c r="AG4534">
        <v>1</v>
      </c>
      <c r="AH4534">
        <v>2.2000000000000002</v>
      </c>
      <c r="AI4534">
        <v>0</v>
      </c>
      <c r="AJ4534">
        <v>0</v>
      </c>
    </row>
    <row r="4535" spans="1:36">
      <c r="A4535" t="s">
        <v>684</v>
      </c>
      <c r="B4535" t="s">
        <v>35</v>
      </c>
      <c r="C4535">
        <v>1993</v>
      </c>
      <c r="D4535">
        <v>30</v>
      </c>
      <c r="E4535">
        <v>7</v>
      </c>
      <c r="F4535">
        <v>23.3</v>
      </c>
      <c r="G4535">
        <v>23</v>
      </c>
      <c r="H4535">
        <v>76.7</v>
      </c>
      <c r="I4535">
        <v>8</v>
      </c>
      <c r="J4535">
        <v>26.7</v>
      </c>
      <c r="K4535">
        <v>10</v>
      </c>
      <c r="L4535">
        <v>33.299999999999997</v>
      </c>
      <c r="M4535">
        <v>14</v>
      </c>
      <c r="N4535">
        <v>46.7</v>
      </c>
      <c r="O4535">
        <v>6</v>
      </c>
      <c r="P4535">
        <v>20</v>
      </c>
      <c r="Q4535">
        <v>5</v>
      </c>
      <c r="R4535">
        <v>16.7</v>
      </c>
      <c r="S4535">
        <v>2</v>
      </c>
      <c r="T4535">
        <v>6.7</v>
      </c>
      <c r="U4535">
        <v>6</v>
      </c>
      <c r="V4535">
        <v>20</v>
      </c>
      <c r="W4535">
        <v>8</v>
      </c>
      <c r="X4535">
        <v>26.7</v>
      </c>
      <c r="Y4535">
        <v>6</v>
      </c>
      <c r="Z4535">
        <v>20</v>
      </c>
      <c r="AA4535">
        <v>9</v>
      </c>
      <c r="AB4535">
        <v>30</v>
      </c>
      <c r="AC4535">
        <v>5</v>
      </c>
      <c r="AD4535">
        <v>16.7</v>
      </c>
      <c r="AE4535">
        <v>4</v>
      </c>
      <c r="AF4535">
        <v>13.3</v>
      </c>
      <c r="AG4535">
        <v>0</v>
      </c>
      <c r="AH4535">
        <v>0</v>
      </c>
      <c r="AI4535">
        <v>1</v>
      </c>
      <c r="AJ4535">
        <v>3.3</v>
      </c>
    </row>
    <row r="4536" spans="1:36">
      <c r="A4536" t="s">
        <v>684</v>
      </c>
      <c r="B4536" t="s">
        <v>35</v>
      </c>
      <c r="C4536">
        <v>1994</v>
      </c>
      <c r="D4536">
        <v>25</v>
      </c>
      <c r="E4536">
        <v>6</v>
      </c>
      <c r="F4536">
        <v>24</v>
      </c>
      <c r="G4536">
        <v>19</v>
      </c>
      <c r="H4536">
        <v>76</v>
      </c>
      <c r="I4536">
        <v>7</v>
      </c>
      <c r="J4536">
        <v>28</v>
      </c>
      <c r="K4536">
        <v>8</v>
      </c>
      <c r="L4536">
        <v>32</v>
      </c>
      <c r="M4536">
        <v>11</v>
      </c>
      <c r="N4536">
        <v>44</v>
      </c>
      <c r="O4536">
        <v>3</v>
      </c>
      <c r="P4536">
        <v>12</v>
      </c>
      <c r="Q4536">
        <v>5</v>
      </c>
      <c r="R4536">
        <v>20</v>
      </c>
      <c r="S4536">
        <v>2</v>
      </c>
      <c r="T4536">
        <v>8</v>
      </c>
      <c r="U4536">
        <v>6</v>
      </c>
      <c r="V4536">
        <v>24</v>
      </c>
      <c r="W4536">
        <v>8</v>
      </c>
      <c r="X4536">
        <v>32</v>
      </c>
      <c r="Y4536">
        <v>4</v>
      </c>
      <c r="Z4536">
        <v>16</v>
      </c>
      <c r="AA4536">
        <v>4</v>
      </c>
      <c r="AB4536">
        <v>16</v>
      </c>
      <c r="AC4536">
        <v>4</v>
      </c>
      <c r="AD4536">
        <v>16</v>
      </c>
      <c r="AE4536">
        <v>8</v>
      </c>
      <c r="AF4536">
        <v>32</v>
      </c>
      <c r="AG4536">
        <v>0</v>
      </c>
      <c r="AH4536">
        <v>0</v>
      </c>
      <c r="AI4536">
        <v>0</v>
      </c>
      <c r="AJ4536">
        <v>0</v>
      </c>
    </row>
    <row r="4537" spans="1:36">
      <c r="A4537" t="s">
        <v>684</v>
      </c>
      <c r="B4537" t="s">
        <v>35</v>
      </c>
      <c r="C4537">
        <v>1995</v>
      </c>
      <c r="D4537">
        <v>50</v>
      </c>
      <c r="E4537">
        <v>9</v>
      </c>
      <c r="F4537">
        <v>18</v>
      </c>
      <c r="G4537">
        <v>41</v>
      </c>
      <c r="H4537">
        <v>82</v>
      </c>
      <c r="I4537">
        <v>14</v>
      </c>
      <c r="J4537">
        <v>28</v>
      </c>
      <c r="K4537">
        <v>15</v>
      </c>
      <c r="L4537">
        <v>30</v>
      </c>
      <c r="M4537">
        <v>13</v>
      </c>
      <c r="N4537">
        <v>26</v>
      </c>
      <c r="O4537">
        <v>10</v>
      </c>
      <c r="P4537">
        <v>20</v>
      </c>
      <c r="Q4537">
        <v>12</v>
      </c>
      <c r="R4537">
        <v>24</v>
      </c>
      <c r="S4537">
        <v>9</v>
      </c>
      <c r="T4537">
        <v>18</v>
      </c>
      <c r="U4537">
        <v>14</v>
      </c>
      <c r="V4537">
        <v>28</v>
      </c>
      <c r="W4537">
        <v>11</v>
      </c>
      <c r="X4537">
        <v>22</v>
      </c>
      <c r="Y4537">
        <v>5</v>
      </c>
      <c r="Z4537">
        <v>10</v>
      </c>
      <c r="AA4537">
        <v>5</v>
      </c>
      <c r="AB4537">
        <v>10</v>
      </c>
      <c r="AC4537">
        <v>8</v>
      </c>
      <c r="AD4537">
        <v>16</v>
      </c>
      <c r="AE4537">
        <v>13</v>
      </c>
      <c r="AF4537">
        <v>26</v>
      </c>
      <c r="AG4537">
        <v>0</v>
      </c>
      <c r="AH4537">
        <v>0</v>
      </c>
      <c r="AI4537">
        <v>0</v>
      </c>
      <c r="AJ4537">
        <v>0</v>
      </c>
    </row>
    <row r="4538" spans="1:36">
      <c r="A4538" t="s">
        <v>684</v>
      </c>
      <c r="B4538" t="s">
        <v>35</v>
      </c>
      <c r="C4538">
        <v>1996</v>
      </c>
      <c r="D4538">
        <v>94</v>
      </c>
      <c r="E4538">
        <v>18</v>
      </c>
      <c r="F4538">
        <v>19.100000000000001</v>
      </c>
      <c r="G4538">
        <v>76</v>
      </c>
      <c r="H4538">
        <v>80.900000000000006</v>
      </c>
      <c r="I4538">
        <v>20</v>
      </c>
      <c r="J4538">
        <v>21.3</v>
      </c>
      <c r="K4538">
        <v>29</v>
      </c>
      <c r="L4538">
        <v>30.9</v>
      </c>
      <c r="M4538">
        <v>17</v>
      </c>
      <c r="N4538">
        <v>18.100000000000001</v>
      </c>
      <c r="O4538">
        <v>14</v>
      </c>
      <c r="P4538">
        <v>14.9</v>
      </c>
      <c r="Q4538">
        <v>22</v>
      </c>
      <c r="R4538">
        <v>23.4</v>
      </c>
      <c r="S4538">
        <v>17</v>
      </c>
      <c r="T4538">
        <v>18.100000000000001</v>
      </c>
      <c r="U4538">
        <v>34</v>
      </c>
      <c r="V4538">
        <v>36.200000000000003</v>
      </c>
      <c r="W4538">
        <v>13</v>
      </c>
      <c r="X4538">
        <v>13.8</v>
      </c>
      <c r="Y4538">
        <v>6</v>
      </c>
      <c r="Z4538">
        <v>6.4</v>
      </c>
      <c r="AA4538">
        <v>14</v>
      </c>
      <c r="AB4538">
        <v>14.9</v>
      </c>
      <c r="AC4538">
        <v>16</v>
      </c>
      <c r="AD4538">
        <v>17</v>
      </c>
      <c r="AE4538">
        <v>14</v>
      </c>
      <c r="AF4538">
        <v>14.9</v>
      </c>
      <c r="AG4538">
        <v>0</v>
      </c>
      <c r="AH4538">
        <v>0</v>
      </c>
      <c r="AI4538">
        <v>0</v>
      </c>
      <c r="AJ4538">
        <v>0</v>
      </c>
    </row>
    <row r="4539" spans="1:36">
      <c r="A4539" t="s">
        <v>684</v>
      </c>
      <c r="B4539" t="s">
        <v>35</v>
      </c>
      <c r="C4539">
        <v>1997</v>
      </c>
      <c r="D4539">
        <v>242</v>
      </c>
      <c r="E4539">
        <v>68</v>
      </c>
      <c r="F4539">
        <v>28.1</v>
      </c>
      <c r="G4539">
        <v>174</v>
      </c>
      <c r="H4539">
        <v>71.900000000000006</v>
      </c>
      <c r="I4539">
        <v>54</v>
      </c>
      <c r="J4539">
        <v>22.3</v>
      </c>
      <c r="K4539">
        <v>45</v>
      </c>
      <c r="L4539">
        <v>18.600000000000001</v>
      </c>
      <c r="M4539">
        <v>51</v>
      </c>
      <c r="N4539">
        <v>21.1</v>
      </c>
      <c r="O4539">
        <v>35</v>
      </c>
      <c r="P4539">
        <v>14.5</v>
      </c>
      <c r="Q4539">
        <v>53</v>
      </c>
      <c r="R4539">
        <v>21.9</v>
      </c>
      <c r="S4539">
        <v>32</v>
      </c>
      <c r="T4539">
        <v>13.2</v>
      </c>
      <c r="U4539">
        <v>77</v>
      </c>
      <c r="V4539">
        <v>31.8</v>
      </c>
      <c r="W4539">
        <v>43</v>
      </c>
      <c r="X4539">
        <v>17.8</v>
      </c>
      <c r="Y4539">
        <v>6</v>
      </c>
      <c r="Z4539">
        <v>2.5</v>
      </c>
      <c r="AA4539">
        <v>21</v>
      </c>
      <c r="AB4539">
        <v>8.6999999999999993</v>
      </c>
      <c r="AC4539">
        <v>38</v>
      </c>
      <c r="AD4539">
        <v>15.7</v>
      </c>
      <c r="AE4539">
        <v>26</v>
      </c>
      <c r="AF4539">
        <v>10.7</v>
      </c>
      <c r="AG4539">
        <v>0</v>
      </c>
      <c r="AH4539">
        <v>0</v>
      </c>
      <c r="AI4539">
        <v>0</v>
      </c>
      <c r="AJ4539">
        <v>0</v>
      </c>
    </row>
    <row r="4540" spans="1:36">
      <c r="A4540" t="s">
        <v>684</v>
      </c>
      <c r="B4540" t="s">
        <v>35</v>
      </c>
      <c r="C4540">
        <v>1998</v>
      </c>
      <c r="D4540">
        <v>283</v>
      </c>
      <c r="E4540">
        <v>100</v>
      </c>
      <c r="F4540">
        <v>35.299999999999997</v>
      </c>
      <c r="G4540">
        <v>183</v>
      </c>
      <c r="H4540">
        <v>64.7</v>
      </c>
      <c r="I4540">
        <v>49</v>
      </c>
      <c r="J4540">
        <v>17.3</v>
      </c>
      <c r="K4540">
        <v>58</v>
      </c>
      <c r="L4540">
        <v>20.5</v>
      </c>
      <c r="M4540">
        <v>55</v>
      </c>
      <c r="N4540">
        <v>19.399999999999999</v>
      </c>
      <c r="O4540">
        <v>16</v>
      </c>
      <c r="P4540">
        <v>5.7</v>
      </c>
      <c r="Q4540">
        <v>56</v>
      </c>
      <c r="R4540">
        <v>19.8</v>
      </c>
      <c r="S4540">
        <v>39</v>
      </c>
      <c r="T4540">
        <v>13.8</v>
      </c>
      <c r="U4540">
        <v>77</v>
      </c>
      <c r="V4540">
        <v>27.2</v>
      </c>
      <c r="W4540">
        <v>46</v>
      </c>
      <c r="X4540">
        <v>16.3</v>
      </c>
      <c r="Y4540">
        <v>7</v>
      </c>
      <c r="Z4540">
        <v>2.5</v>
      </c>
      <c r="AA4540">
        <v>24</v>
      </c>
      <c r="AB4540">
        <v>8.5</v>
      </c>
      <c r="AC4540">
        <v>19</v>
      </c>
      <c r="AD4540">
        <v>6.7</v>
      </c>
      <c r="AE4540">
        <v>21</v>
      </c>
      <c r="AF4540">
        <v>7.4</v>
      </c>
      <c r="AG4540">
        <v>1</v>
      </c>
      <c r="AH4540">
        <v>0.4</v>
      </c>
      <c r="AI4540">
        <v>0</v>
      </c>
      <c r="AJ4540">
        <v>0</v>
      </c>
    </row>
    <row r="4541" spans="1:36">
      <c r="A4541" t="s">
        <v>684</v>
      </c>
      <c r="B4541" t="s">
        <v>35</v>
      </c>
      <c r="C4541">
        <v>1999</v>
      </c>
      <c r="D4541">
        <v>269</v>
      </c>
      <c r="E4541">
        <v>102</v>
      </c>
      <c r="F4541">
        <v>37.9</v>
      </c>
      <c r="G4541">
        <v>167</v>
      </c>
      <c r="H4541">
        <v>62.1</v>
      </c>
      <c r="I4541">
        <v>32</v>
      </c>
      <c r="J4541">
        <v>11.9</v>
      </c>
      <c r="K4541">
        <v>54</v>
      </c>
      <c r="L4541">
        <v>20.100000000000001</v>
      </c>
      <c r="M4541">
        <v>47</v>
      </c>
      <c r="N4541">
        <v>17.5</v>
      </c>
      <c r="O4541">
        <v>8</v>
      </c>
      <c r="P4541">
        <v>3</v>
      </c>
      <c r="Q4541">
        <v>46</v>
      </c>
      <c r="R4541">
        <v>17.100000000000001</v>
      </c>
      <c r="S4541">
        <v>43</v>
      </c>
      <c r="T4541">
        <v>16</v>
      </c>
      <c r="U4541">
        <v>51</v>
      </c>
      <c r="V4541">
        <v>19</v>
      </c>
      <c r="W4541">
        <v>48</v>
      </c>
      <c r="X4541">
        <v>17.8</v>
      </c>
      <c r="Y4541">
        <v>3</v>
      </c>
      <c r="Z4541">
        <v>1.1000000000000001</v>
      </c>
      <c r="AA4541">
        <v>15</v>
      </c>
      <c r="AB4541">
        <v>5.6</v>
      </c>
      <c r="AC4541">
        <v>15</v>
      </c>
      <c r="AD4541">
        <v>5.6</v>
      </c>
      <c r="AE4541">
        <v>29</v>
      </c>
      <c r="AF4541">
        <v>10.8</v>
      </c>
      <c r="AG4541">
        <v>1</v>
      </c>
      <c r="AH4541">
        <v>0.4</v>
      </c>
      <c r="AI4541">
        <v>0</v>
      </c>
      <c r="AJ4541">
        <v>0</v>
      </c>
    </row>
    <row r="4542" spans="1:36">
      <c r="A4542" t="s">
        <v>684</v>
      </c>
      <c r="B4542" t="s">
        <v>35</v>
      </c>
      <c r="C4542">
        <v>2000</v>
      </c>
      <c r="D4542">
        <v>351</v>
      </c>
      <c r="E4542">
        <v>174</v>
      </c>
      <c r="F4542">
        <v>49.6</v>
      </c>
      <c r="G4542">
        <v>177</v>
      </c>
      <c r="H4542">
        <v>50.4</v>
      </c>
      <c r="I4542">
        <v>47</v>
      </c>
      <c r="J4542">
        <v>13.4</v>
      </c>
      <c r="K4542">
        <v>58</v>
      </c>
      <c r="L4542">
        <v>16.5</v>
      </c>
      <c r="M4542">
        <v>50</v>
      </c>
      <c r="N4542">
        <v>14.2</v>
      </c>
      <c r="O4542">
        <v>7</v>
      </c>
      <c r="P4542">
        <v>2</v>
      </c>
      <c r="Q4542">
        <v>57</v>
      </c>
      <c r="R4542">
        <v>16.2</v>
      </c>
      <c r="S4542">
        <v>33</v>
      </c>
      <c r="T4542">
        <v>9.4</v>
      </c>
      <c r="U4542">
        <v>48</v>
      </c>
      <c r="V4542">
        <v>13.7</v>
      </c>
      <c r="W4542">
        <v>41</v>
      </c>
      <c r="X4542">
        <v>11.7</v>
      </c>
      <c r="Y4542">
        <v>9</v>
      </c>
      <c r="Z4542">
        <v>2.6</v>
      </c>
      <c r="AA4542">
        <v>18</v>
      </c>
      <c r="AB4542">
        <v>5.0999999999999996</v>
      </c>
      <c r="AC4542">
        <v>10</v>
      </c>
      <c r="AD4542">
        <v>2.8</v>
      </c>
      <c r="AE4542">
        <v>11</v>
      </c>
      <c r="AF4542">
        <v>3.1</v>
      </c>
      <c r="AG4542">
        <v>1</v>
      </c>
      <c r="AH4542">
        <v>0.3</v>
      </c>
      <c r="AI4542">
        <v>0</v>
      </c>
      <c r="AJ4542">
        <v>0</v>
      </c>
    </row>
    <row r="4543" spans="1:36">
      <c r="A4543" t="s">
        <v>684</v>
      </c>
      <c r="B4543" t="s">
        <v>35</v>
      </c>
      <c r="C4543">
        <v>2001</v>
      </c>
      <c r="D4543">
        <v>268</v>
      </c>
      <c r="E4543">
        <v>139</v>
      </c>
      <c r="F4543">
        <v>51.9</v>
      </c>
      <c r="G4543">
        <v>129</v>
      </c>
      <c r="H4543">
        <v>48.1</v>
      </c>
      <c r="I4543">
        <v>29</v>
      </c>
      <c r="J4543">
        <v>10.8</v>
      </c>
      <c r="K4543">
        <v>42</v>
      </c>
      <c r="L4543">
        <v>15.7</v>
      </c>
      <c r="M4543">
        <v>18</v>
      </c>
      <c r="N4543">
        <v>6.7</v>
      </c>
      <c r="O4543">
        <v>4</v>
      </c>
      <c r="P4543">
        <v>1.5</v>
      </c>
      <c r="Q4543">
        <v>41</v>
      </c>
      <c r="R4543">
        <v>15.3</v>
      </c>
      <c r="S4543">
        <v>10</v>
      </c>
      <c r="T4543">
        <v>3.7</v>
      </c>
      <c r="U4543">
        <v>28</v>
      </c>
      <c r="V4543">
        <v>10.4</v>
      </c>
      <c r="W4543">
        <v>18</v>
      </c>
      <c r="X4543">
        <v>6.7</v>
      </c>
      <c r="Y4543">
        <v>3</v>
      </c>
      <c r="Z4543">
        <v>1.1000000000000001</v>
      </c>
      <c r="AA4543">
        <v>9</v>
      </c>
      <c r="AB4543">
        <v>3.4</v>
      </c>
      <c r="AC4543">
        <v>7</v>
      </c>
      <c r="AD4543">
        <v>2.6</v>
      </c>
      <c r="AE4543">
        <v>16</v>
      </c>
      <c r="AF4543">
        <v>6</v>
      </c>
      <c r="AG4543">
        <v>1</v>
      </c>
      <c r="AH4543">
        <v>0.4</v>
      </c>
      <c r="AI4543">
        <v>1</v>
      </c>
      <c r="AJ4543">
        <v>0.4</v>
      </c>
    </row>
    <row r="4544" spans="1:36">
      <c r="A4544" t="s">
        <v>684</v>
      </c>
      <c r="B4544" t="s">
        <v>35</v>
      </c>
      <c r="C4544">
        <v>2002</v>
      </c>
      <c r="D4544">
        <v>129</v>
      </c>
      <c r="E4544">
        <v>54</v>
      </c>
      <c r="F4544">
        <v>41.9</v>
      </c>
      <c r="G4544">
        <v>75</v>
      </c>
      <c r="H4544">
        <v>58.1</v>
      </c>
      <c r="I4544">
        <v>21</v>
      </c>
      <c r="J4544">
        <v>16.3</v>
      </c>
      <c r="K4544">
        <v>28</v>
      </c>
      <c r="L4544">
        <v>21.7</v>
      </c>
      <c r="M4544">
        <v>14</v>
      </c>
      <c r="N4544">
        <v>10.9</v>
      </c>
      <c r="O4544">
        <v>5</v>
      </c>
      <c r="P4544">
        <v>3.9</v>
      </c>
      <c r="Q4544">
        <v>25</v>
      </c>
      <c r="R4544">
        <v>19.399999999999999</v>
      </c>
      <c r="S4544">
        <v>6</v>
      </c>
      <c r="T4544">
        <v>4.7</v>
      </c>
      <c r="U4544">
        <v>12</v>
      </c>
      <c r="V4544">
        <v>9.3000000000000007</v>
      </c>
      <c r="W4544">
        <v>14</v>
      </c>
      <c r="X4544">
        <v>10.9</v>
      </c>
      <c r="Y4544">
        <v>0</v>
      </c>
      <c r="Z4544">
        <v>0</v>
      </c>
      <c r="AA4544">
        <v>11</v>
      </c>
      <c r="AB4544">
        <v>8.5</v>
      </c>
      <c r="AC4544">
        <v>15</v>
      </c>
      <c r="AD4544">
        <v>11.6</v>
      </c>
      <c r="AE4544">
        <v>16</v>
      </c>
      <c r="AF4544">
        <v>12.4</v>
      </c>
      <c r="AG4544">
        <v>0</v>
      </c>
      <c r="AH4544">
        <v>0</v>
      </c>
      <c r="AI4544">
        <v>0</v>
      </c>
      <c r="AJ4544">
        <v>0</v>
      </c>
    </row>
    <row r="4545" spans="1:36">
      <c r="A4545" t="s">
        <v>684</v>
      </c>
      <c r="B4545" t="s">
        <v>35</v>
      </c>
      <c r="C4545">
        <v>2003</v>
      </c>
      <c r="D4545">
        <v>153</v>
      </c>
      <c r="E4545">
        <v>80</v>
      </c>
      <c r="F4545">
        <v>52.3</v>
      </c>
      <c r="G4545">
        <v>73</v>
      </c>
      <c r="H4545">
        <v>47.7</v>
      </c>
      <c r="I4545">
        <v>13</v>
      </c>
      <c r="J4545">
        <v>8.5</v>
      </c>
      <c r="K4545">
        <v>27</v>
      </c>
      <c r="L4545">
        <v>17.600000000000001</v>
      </c>
      <c r="M4545">
        <v>11</v>
      </c>
      <c r="N4545">
        <v>7.2</v>
      </c>
      <c r="O4545">
        <v>3</v>
      </c>
      <c r="P4545">
        <v>2</v>
      </c>
      <c r="Q4545">
        <v>27</v>
      </c>
      <c r="R4545">
        <v>17.600000000000001</v>
      </c>
      <c r="S4545">
        <v>2</v>
      </c>
      <c r="T4545">
        <v>1.3</v>
      </c>
      <c r="U4545">
        <v>8</v>
      </c>
      <c r="V4545">
        <v>5.2</v>
      </c>
      <c r="W4545">
        <v>12</v>
      </c>
      <c r="X4545">
        <v>7.8</v>
      </c>
      <c r="Y4545">
        <v>2</v>
      </c>
      <c r="Z4545">
        <v>1.3</v>
      </c>
      <c r="AA4545">
        <v>13</v>
      </c>
      <c r="AB4545">
        <v>8.5</v>
      </c>
      <c r="AC4545">
        <v>7</v>
      </c>
      <c r="AD4545">
        <v>4.5999999999999996</v>
      </c>
      <c r="AE4545">
        <v>10</v>
      </c>
      <c r="AF4545">
        <v>6.5</v>
      </c>
      <c r="AG4545">
        <v>0</v>
      </c>
      <c r="AH4545">
        <v>0</v>
      </c>
      <c r="AI4545">
        <v>0</v>
      </c>
      <c r="AJ4545">
        <v>0</v>
      </c>
    </row>
    <row r="4546" spans="1:36">
      <c r="A4546" t="s">
        <v>684</v>
      </c>
      <c r="B4546" t="s">
        <v>35</v>
      </c>
      <c r="C4546">
        <v>2004</v>
      </c>
      <c r="D4546">
        <v>234</v>
      </c>
      <c r="E4546">
        <v>128</v>
      </c>
      <c r="F4546">
        <v>54.7</v>
      </c>
      <c r="G4546">
        <v>106</v>
      </c>
      <c r="H4546">
        <v>45.3</v>
      </c>
      <c r="I4546">
        <v>27</v>
      </c>
      <c r="J4546">
        <v>11.5</v>
      </c>
      <c r="K4546">
        <v>39</v>
      </c>
      <c r="L4546">
        <v>16.7</v>
      </c>
      <c r="M4546">
        <v>11</v>
      </c>
      <c r="N4546">
        <v>4.7</v>
      </c>
      <c r="O4546">
        <v>2</v>
      </c>
      <c r="P4546">
        <v>0.9</v>
      </c>
      <c r="Q4546">
        <v>51</v>
      </c>
      <c r="R4546">
        <v>21.8</v>
      </c>
      <c r="S4546">
        <v>2</v>
      </c>
      <c r="T4546">
        <v>0.9</v>
      </c>
      <c r="U4546">
        <v>7</v>
      </c>
      <c r="V4546">
        <v>3</v>
      </c>
      <c r="W4546">
        <v>10</v>
      </c>
      <c r="X4546">
        <v>4.3</v>
      </c>
      <c r="Y4546">
        <v>1</v>
      </c>
      <c r="Z4546">
        <v>0.4</v>
      </c>
      <c r="AA4546">
        <v>22</v>
      </c>
      <c r="AB4546">
        <v>9.4</v>
      </c>
      <c r="AC4546">
        <v>4</v>
      </c>
      <c r="AD4546">
        <v>1.7</v>
      </c>
      <c r="AE4546">
        <v>16</v>
      </c>
      <c r="AF4546">
        <v>6.8</v>
      </c>
      <c r="AG4546">
        <v>1</v>
      </c>
      <c r="AH4546">
        <v>0.4</v>
      </c>
      <c r="AI4546">
        <v>0</v>
      </c>
      <c r="AJ4546">
        <v>0</v>
      </c>
    </row>
    <row r="4547" spans="1:36">
      <c r="A4547" t="s">
        <v>684</v>
      </c>
      <c r="B4547" t="s">
        <v>35</v>
      </c>
      <c r="C4547">
        <v>2005</v>
      </c>
      <c r="D4547">
        <v>119</v>
      </c>
      <c r="E4547">
        <v>71</v>
      </c>
      <c r="F4547">
        <v>59.7</v>
      </c>
      <c r="G4547">
        <v>48</v>
      </c>
      <c r="H4547">
        <v>40.299999999999997</v>
      </c>
      <c r="I4547">
        <v>7</v>
      </c>
      <c r="J4547">
        <v>5.9</v>
      </c>
      <c r="K4547">
        <v>18</v>
      </c>
      <c r="L4547">
        <v>15.1</v>
      </c>
      <c r="M4547">
        <v>5</v>
      </c>
      <c r="N4547">
        <v>4.2</v>
      </c>
      <c r="O4547">
        <v>3</v>
      </c>
      <c r="P4547">
        <v>2.5</v>
      </c>
      <c r="Q4547">
        <v>21</v>
      </c>
      <c r="R4547">
        <v>17.600000000000001</v>
      </c>
      <c r="S4547">
        <v>0</v>
      </c>
      <c r="T4547">
        <v>0</v>
      </c>
      <c r="U4547">
        <v>3</v>
      </c>
      <c r="V4547">
        <v>2.5</v>
      </c>
      <c r="W4547">
        <v>3</v>
      </c>
      <c r="X4547">
        <v>2.5</v>
      </c>
      <c r="Y4547">
        <v>0</v>
      </c>
      <c r="Z4547">
        <v>0</v>
      </c>
      <c r="AA4547">
        <v>5</v>
      </c>
      <c r="AB4547">
        <v>4.2</v>
      </c>
      <c r="AC4547">
        <v>4</v>
      </c>
      <c r="AD4547">
        <v>3.4</v>
      </c>
      <c r="AE4547">
        <v>1</v>
      </c>
      <c r="AF4547">
        <v>0.8</v>
      </c>
      <c r="AG4547">
        <v>0</v>
      </c>
      <c r="AH4547">
        <v>0</v>
      </c>
      <c r="AI4547">
        <v>0</v>
      </c>
      <c r="AJ4547">
        <v>0</v>
      </c>
    </row>
    <row r="4548" spans="1:36">
      <c r="A4548" t="s">
        <v>684</v>
      </c>
      <c r="B4548" t="s">
        <v>35</v>
      </c>
      <c r="C4548">
        <v>2006</v>
      </c>
      <c r="D4548">
        <v>101</v>
      </c>
      <c r="E4548">
        <v>68</v>
      </c>
      <c r="F4548">
        <v>67.3</v>
      </c>
      <c r="G4548">
        <v>33</v>
      </c>
      <c r="H4548">
        <v>32.700000000000003</v>
      </c>
      <c r="I4548">
        <v>5</v>
      </c>
      <c r="J4548">
        <v>5</v>
      </c>
      <c r="K4548">
        <v>4</v>
      </c>
      <c r="L4548">
        <v>4</v>
      </c>
      <c r="M4548">
        <v>0</v>
      </c>
      <c r="N4548">
        <v>0</v>
      </c>
      <c r="O4548">
        <v>0</v>
      </c>
      <c r="P4548">
        <v>0</v>
      </c>
      <c r="Q4548">
        <v>21</v>
      </c>
      <c r="R4548">
        <v>20.8</v>
      </c>
      <c r="S4548">
        <v>0</v>
      </c>
      <c r="T4548">
        <v>0</v>
      </c>
      <c r="U4548">
        <v>0</v>
      </c>
      <c r="V4548">
        <v>0</v>
      </c>
      <c r="W4548">
        <v>0</v>
      </c>
      <c r="X4548">
        <v>0</v>
      </c>
      <c r="Y4548">
        <v>1</v>
      </c>
      <c r="Z4548">
        <v>1</v>
      </c>
      <c r="AA4548">
        <v>3</v>
      </c>
      <c r="AB4548">
        <v>3</v>
      </c>
      <c r="AC4548">
        <v>1</v>
      </c>
      <c r="AD4548">
        <v>1</v>
      </c>
      <c r="AE4548">
        <v>2</v>
      </c>
      <c r="AF4548">
        <v>2</v>
      </c>
      <c r="AG4548">
        <v>0</v>
      </c>
      <c r="AH4548">
        <v>0</v>
      </c>
      <c r="AI4548">
        <v>0</v>
      </c>
      <c r="AJ4548">
        <v>0</v>
      </c>
    </row>
    <row r="4549" spans="1:36">
      <c r="A4549" t="s">
        <v>684</v>
      </c>
      <c r="B4549" t="s">
        <v>35</v>
      </c>
      <c r="C4549">
        <v>2007</v>
      </c>
      <c r="D4549">
        <v>70</v>
      </c>
      <c r="E4549">
        <v>47</v>
      </c>
      <c r="F4549">
        <v>67.099999999999994</v>
      </c>
      <c r="G4549">
        <v>23</v>
      </c>
      <c r="H4549">
        <v>32.9</v>
      </c>
      <c r="I4549">
        <v>4</v>
      </c>
      <c r="J4549">
        <v>5.7</v>
      </c>
      <c r="K4549">
        <v>6</v>
      </c>
      <c r="L4549">
        <v>8.6</v>
      </c>
      <c r="M4549">
        <v>1</v>
      </c>
      <c r="N4549">
        <v>1.4</v>
      </c>
      <c r="O4549">
        <v>1</v>
      </c>
      <c r="P4549">
        <v>1.4</v>
      </c>
      <c r="Q4549">
        <v>9</v>
      </c>
      <c r="R4549">
        <v>12.9</v>
      </c>
      <c r="S4549">
        <v>0</v>
      </c>
      <c r="T4549">
        <v>0</v>
      </c>
      <c r="U4549">
        <v>0</v>
      </c>
      <c r="V4549">
        <v>0</v>
      </c>
      <c r="W4549">
        <v>2</v>
      </c>
      <c r="X4549">
        <v>2.9</v>
      </c>
      <c r="Y4549">
        <v>2</v>
      </c>
      <c r="Z4549">
        <v>2.9</v>
      </c>
      <c r="AA4549">
        <v>3</v>
      </c>
      <c r="AB4549">
        <v>4.3</v>
      </c>
      <c r="AC4549">
        <v>2</v>
      </c>
      <c r="AD4549">
        <v>2.9</v>
      </c>
      <c r="AE4549">
        <v>1</v>
      </c>
      <c r="AF4549">
        <v>1.4</v>
      </c>
      <c r="AG4549">
        <v>0</v>
      </c>
      <c r="AH4549">
        <v>0</v>
      </c>
      <c r="AI4549">
        <v>0</v>
      </c>
      <c r="AJ4549">
        <v>0</v>
      </c>
    </row>
    <row r="4550" spans="1:36">
      <c r="A4550" t="s">
        <v>684</v>
      </c>
      <c r="B4550" t="s">
        <v>35</v>
      </c>
      <c r="C4550">
        <v>2008</v>
      </c>
      <c r="D4550">
        <v>74</v>
      </c>
      <c r="E4550">
        <v>48</v>
      </c>
      <c r="F4550">
        <v>64.900000000000006</v>
      </c>
      <c r="G4550">
        <v>26</v>
      </c>
      <c r="H4550">
        <v>35.1</v>
      </c>
      <c r="I4550">
        <v>5</v>
      </c>
      <c r="J4550">
        <v>6.8</v>
      </c>
      <c r="K4550">
        <v>9</v>
      </c>
      <c r="L4550">
        <v>12.2</v>
      </c>
      <c r="M4550">
        <v>0</v>
      </c>
      <c r="N4550">
        <v>0</v>
      </c>
      <c r="O4550">
        <v>1</v>
      </c>
      <c r="P4550">
        <v>1.4</v>
      </c>
      <c r="Q4550">
        <v>17</v>
      </c>
      <c r="R4550">
        <v>23</v>
      </c>
      <c r="S4550">
        <v>1</v>
      </c>
      <c r="T4550">
        <v>1.4</v>
      </c>
      <c r="U4550">
        <v>0</v>
      </c>
      <c r="V4550">
        <v>0</v>
      </c>
      <c r="W4550">
        <v>0</v>
      </c>
      <c r="X4550">
        <v>0</v>
      </c>
      <c r="Y4550">
        <v>2</v>
      </c>
      <c r="Z4550">
        <v>2.7</v>
      </c>
      <c r="AA4550">
        <v>2</v>
      </c>
      <c r="AB4550">
        <v>2.7</v>
      </c>
      <c r="AC4550">
        <v>2</v>
      </c>
      <c r="AD4550">
        <v>2.7</v>
      </c>
      <c r="AE4550">
        <v>1</v>
      </c>
      <c r="AF4550">
        <v>1.4</v>
      </c>
      <c r="AG4550">
        <v>0</v>
      </c>
      <c r="AH4550">
        <v>0</v>
      </c>
      <c r="AI4550">
        <v>0</v>
      </c>
      <c r="AJ4550">
        <v>0</v>
      </c>
    </row>
    <row r="4551" spans="1:36">
      <c r="A4551" t="s">
        <v>684</v>
      </c>
      <c r="B4551" t="s">
        <v>35</v>
      </c>
      <c r="C4551">
        <v>2009</v>
      </c>
      <c r="D4551">
        <v>27</v>
      </c>
      <c r="E4551">
        <v>16</v>
      </c>
      <c r="F4551">
        <v>59.3</v>
      </c>
      <c r="G4551">
        <v>11</v>
      </c>
      <c r="H4551">
        <v>40.700000000000003</v>
      </c>
      <c r="I4551">
        <v>1</v>
      </c>
      <c r="J4551">
        <v>3.7</v>
      </c>
      <c r="K4551">
        <v>2</v>
      </c>
      <c r="L4551">
        <v>7.4</v>
      </c>
      <c r="M4551">
        <v>0</v>
      </c>
      <c r="N4551">
        <v>0</v>
      </c>
      <c r="O4551">
        <v>0</v>
      </c>
      <c r="P4551">
        <v>0</v>
      </c>
      <c r="Q4551">
        <v>7</v>
      </c>
      <c r="R4551">
        <v>25.9</v>
      </c>
      <c r="S4551">
        <v>1</v>
      </c>
      <c r="T4551">
        <v>3.7</v>
      </c>
      <c r="U4551">
        <v>0</v>
      </c>
      <c r="V4551">
        <v>0</v>
      </c>
      <c r="W4551">
        <v>1</v>
      </c>
      <c r="X4551">
        <v>3.7</v>
      </c>
      <c r="Y4551">
        <v>0</v>
      </c>
      <c r="Z4551">
        <v>0</v>
      </c>
      <c r="AA4551">
        <v>1</v>
      </c>
      <c r="AB4551">
        <v>3.7</v>
      </c>
      <c r="AC4551">
        <v>0</v>
      </c>
      <c r="AD4551">
        <v>0</v>
      </c>
      <c r="AE4551">
        <v>1</v>
      </c>
      <c r="AF4551">
        <v>3.7</v>
      </c>
      <c r="AG4551">
        <v>0</v>
      </c>
      <c r="AH4551">
        <v>0</v>
      </c>
      <c r="AI4551">
        <v>0</v>
      </c>
      <c r="AJ4551">
        <v>0</v>
      </c>
    </row>
    <row r="4552" spans="1:36">
      <c r="A4552" t="s">
        <v>684</v>
      </c>
      <c r="B4552" t="s">
        <v>35</v>
      </c>
      <c r="C4552">
        <v>2010</v>
      </c>
      <c r="D4552">
        <v>8</v>
      </c>
      <c r="E4552">
        <v>6</v>
      </c>
      <c r="F4552">
        <v>75</v>
      </c>
      <c r="G4552">
        <v>2</v>
      </c>
      <c r="H4552">
        <v>25</v>
      </c>
      <c r="I4552">
        <v>1</v>
      </c>
      <c r="J4552">
        <v>12.5</v>
      </c>
      <c r="K4552">
        <v>1</v>
      </c>
      <c r="L4552">
        <v>12.5</v>
      </c>
      <c r="M4552">
        <v>0</v>
      </c>
      <c r="N4552">
        <v>0</v>
      </c>
      <c r="O4552">
        <v>0</v>
      </c>
      <c r="P4552">
        <v>0</v>
      </c>
      <c r="Q4552">
        <v>1</v>
      </c>
      <c r="R4552">
        <v>12.5</v>
      </c>
      <c r="S4552">
        <v>0</v>
      </c>
      <c r="T4552">
        <v>0</v>
      </c>
      <c r="U4552">
        <v>0</v>
      </c>
      <c r="V4552">
        <v>0</v>
      </c>
      <c r="W4552">
        <v>0</v>
      </c>
      <c r="X4552">
        <v>0</v>
      </c>
      <c r="Y4552">
        <v>0</v>
      </c>
      <c r="Z4552">
        <v>0</v>
      </c>
      <c r="AA4552">
        <v>0</v>
      </c>
      <c r="AB4552">
        <v>0</v>
      </c>
      <c r="AC4552">
        <v>0</v>
      </c>
      <c r="AD4552">
        <v>0</v>
      </c>
      <c r="AE4552">
        <v>0</v>
      </c>
      <c r="AF4552">
        <v>0</v>
      </c>
      <c r="AG4552">
        <v>0</v>
      </c>
      <c r="AH4552">
        <v>0</v>
      </c>
      <c r="AI4552">
        <v>0</v>
      </c>
      <c r="AJ4552">
        <v>0</v>
      </c>
    </row>
    <row r="4553" spans="1:36">
      <c r="A4553" t="s">
        <v>684</v>
      </c>
      <c r="B4553" t="s">
        <v>35</v>
      </c>
      <c r="C4553">
        <v>2011</v>
      </c>
      <c r="D4553">
        <v>20</v>
      </c>
      <c r="E4553">
        <v>11</v>
      </c>
      <c r="F4553">
        <v>55</v>
      </c>
      <c r="G4553">
        <v>9</v>
      </c>
      <c r="H4553">
        <v>45</v>
      </c>
      <c r="I4553">
        <v>1</v>
      </c>
      <c r="J4553">
        <v>5</v>
      </c>
      <c r="K4553">
        <v>1</v>
      </c>
      <c r="L4553">
        <v>5</v>
      </c>
      <c r="M4553">
        <v>2</v>
      </c>
      <c r="N4553">
        <v>10</v>
      </c>
      <c r="O4553">
        <v>0</v>
      </c>
      <c r="P4553">
        <v>0</v>
      </c>
      <c r="Q4553">
        <v>5</v>
      </c>
      <c r="R4553">
        <v>25</v>
      </c>
      <c r="S4553">
        <v>0</v>
      </c>
      <c r="T4553">
        <v>0</v>
      </c>
      <c r="U4553">
        <v>0</v>
      </c>
      <c r="V4553">
        <v>0</v>
      </c>
      <c r="W4553">
        <v>1</v>
      </c>
      <c r="X4553">
        <v>5</v>
      </c>
      <c r="Y4553">
        <v>4</v>
      </c>
      <c r="Z4553">
        <v>20</v>
      </c>
      <c r="AA4553">
        <v>0</v>
      </c>
      <c r="AB4553">
        <v>0</v>
      </c>
      <c r="AC4553">
        <v>0</v>
      </c>
      <c r="AD4553">
        <v>0</v>
      </c>
      <c r="AE4553">
        <v>0</v>
      </c>
      <c r="AF4553">
        <v>0</v>
      </c>
      <c r="AG4553">
        <v>0</v>
      </c>
      <c r="AH4553">
        <v>0</v>
      </c>
      <c r="AI4553">
        <v>0</v>
      </c>
      <c r="AJ4553">
        <v>0</v>
      </c>
    </row>
    <row r="4554" spans="1:36">
      <c r="A4554" t="s">
        <v>684</v>
      </c>
      <c r="B4554" t="s">
        <v>35</v>
      </c>
      <c r="C4554">
        <v>2013</v>
      </c>
      <c r="D4554">
        <v>1</v>
      </c>
      <c r="E4554">
        <v>0</v>
      </c>
      <c r="F4554">
        <v>0</v>
      </c>
      <c r="G4554">
        <v>1</v>
      </c>
      <c r="H4554">
        <v>100</v>
      </c>
      <c r="I4554">
        <v>0</v>
      </c>
      <c r="J4554">
        <v>0</v>
      </c>
      <c r="K4554">
        <v>0</v>
      </c>
      <c r="L4554">
        <v>0</v>
      </c>
      <c r="M4554">
        <v>0</v>
      </c>
      <c r="N4554">
        <v>0</v>
      </c>
      <c r="O4554">
        <v>1</v>
      </c>
      <c r="P4554">
        <v>100</v>
      </c>
      <c r="Q4554">
        <v>0</v>
      </c>
      <c r="R4554">
        <v>0</v>
      </c>
      <c r="S4554">
        <v>0</v>
      </c>
      <c r="T4554">
        <v>0</v>
      </c>
      <c r="U4554">
        <v>0</v>
      </c>
      <c r="V4554">
        <v>0</v>
      </c>
      <c r="W4554">
        <v>0</v>
      </c>
      <c r="X4554">
        <v>0</v>
      </c>
      <c r="Y4554">
        <v>0</v>
      </c>
      <c r="Z4554">
        <v>0</v>
      </c>
      <c r="AA4554">
        <v>0</v>
      </c>
      <c r="AB4554">
        <v>0</v>
      </c>
      <c r="AC4554">
        <v>1</v>
      </c>
      <c r="AD4554">
        <v>100</v>
      </c>
      <c r="AE4554">
        <v>0</v>
      </c>
      <c r="AF4554">
        <v>0</v>
      </c>
      <c r="AG4554">
        <v>0</v>
      </c>
      <c r="AH4554">
        <v>0</v>
      </c>
      <c r="AI4554">
        <v>0</v>
      </c>
      <c r="AJ4554">
        <v>0</v>
      </c>
    </row>
    <row r="4555" spans="1:36">
      <c r="A4555" t="s">
        <v>684</v>
      </c>
      <c r="B4555" t="s">
        <v>712</v>
      </c>
      <c r="C4555">
        <v>2005</v>
      </c>
      <c r="D4555">
        <v>69</v>
      </c>
      <c r="E4555">
        <v>22</v>
      </c>
      <c r="F4555">
        <v>31.9</v>
      </c>
      <c r="G4555">
        <v>47</v>
      </c>
      <c r="H4555">
        <v>68.099999999999994</v>
      </c>
      <c r="I4555">
        <v>21</v>
      </c>
      <c r="J4555">
        <v>30.4</v>
      </c>
      <c r="K4555">
        <v>17</v>
      </c>
      <c r="L4555">
        <v>24.6</v>
      </c>
      <c r="M4555">
        <v>21</v>
      </c>
      <c r="N4555">
        <v>30.4</v>
      </c>
      <c r="O4555">
        <v>5</v>
      </c>
      <c r="P4555">
        <v>7.2</v>
      </c>
      <c r="Q4555">
        <v>13</v>
      </c>
      <c r="R4555">
        <v>18.8</v>
      </c>
      <c r="S4555">
        <v>6</v>
      </c>
      <c r="T4555">
        <v>8.6999999999999993</v>
      </c>
      <c r="U4555">
        <v>1</v>
      </c>
      <c r="V4555">
        <v>1.4</v>
      </c>
      <c r="W4555">
        <v>20</v>
      </c>
      <c r="X4555">
        <v>29</v>
      </c>
      <c r="Y4555">
        <v>1</v>
      </c>
      <c r="Z4555">
        <v>1.4</v>
      </c>
      <c r="AA4555">
        <v>5</v>
      </c>
      <c r="AB4555">
        <v>7.2</v>
      </c>
      <c r="AC4555">
        <v>9</v>
      </c>
      <c r="AD4555">
        <v>13</v>
      </c>
      <c r="AE4555">
        <v>6</v>
      </c>
      <c r="AF4555">
        <v>8.6999999999999993</v>
      </c>
      <c r="AG4555">
        <v>0</v>
      </c>
      <c r="AH4555">
        <v>0</v>
      </c>
      <c r="AI4555">
        <v>0</v>
      </c>
      <c r="AJ4555">
        <v>0</v>
      </c>
    </row>
    <row r="4556" spans="1:36">
      <c r="A4556" t="s">
        <v>684</v>
      </c>
      <c r="B4556" t="s">
        <v>712</v>
      </c>
      <c r="C4556">
        <v>2006</v>
      </c>
      <c r="D4556">
        <v>65</v>
      </c>
      <c r="E4556">
        <v>22</v>
      </c>
      <c r="F4556">
        <v>33.799999999999997</v>
      </c>
      <c r="G4556">
        <v>43</v>
      </c>
      <c r="H4556">
        <v>66.2</v>
      </c>
      <c r="I4556">
        <v>12</v>
      </c>
      <c r="J4556">
        <v>18.5</v>
      </c>
      <c r="K4556">
        <v>18</v>
      </c>
      <c r="L4556">
        <v>27.7</v>
      </c>
      <c r="M4556">
        <v>18</v>
      </c>
      <c r="N4556">
        <v>27.7</v>
      </c>
      <c r="O4556">
        <v>3</v>
      </c>
      <c r="P4556">
        <v>4.5999999999999996</v>
      </c>
      <c r="Q4556">
        <v>10</v>
      </c>
      <c r="R4556">
        <v>15.4</v>
      </c>
      <c r="S4556">
        <v>6</v>
      </c>
      <c r="T4556">
        <v>9.1999999999999993</v>
      </c>
      <c r="U4556">
        <v>2</v>
      </c>
      <c r="V4556">
        <v>3.1</v>
      </c>
      <c r="W4556">
        <v>15</v>
      </c>
      <c r="X4556">
        <v>23.1</v>
      </c>
      <c r="Y4556">
        <v>6</v>
      </c>
      <c r="Z4556">
        <v>9.1999999999999993</v>
      </c>
      <c r="AA4556">
        <v>2</v>
      </c>
      <c r="AB4556">
        <v>3.1</v>
      </c>
      <c r="AC4556">
        <v>3</v>
      </c>
      <c r="AD4556">
        <v>4.5999999999999996</v>
      </c>
      <c r="AE4556">
        <v>7</v>
      </c>
      <c r="AF4556">
        <v>10.8</v>
      </c>
      <c r="AG4556">
        <v>0</v>
      </c>
      <c r="AH4556">
        <v>0</v>
      </c>
      <c r="AI4556">
        <v>0</v>
      </c>
      <c r="AJ4556">
        <v>0</v>
      </c>
    </row>
    <row r="4557" spans="1:36">
      <c r="A4557" t="s">
        <v>684</v>
      </c>
      <c r="B4557" t="s">
        <v>712</v>
      </c>
      <c r="C4557">
        <v>2007</v>
      </c>
      <c r="D4557">
        <v>267</v>
      </c>
      <c r="E4557">
        <v>103</v>
      </c>
      <c r="F4557">
        <v>38.6</v>
      </c>
      <c r="G4557">
        <v>164</v>
      </c>
      <c r="H4557">
        <v>61.4</v>
      </c>
      <c r="I4557">
        <v>40</v>
      </c>
      <c r="J4557">
        <v>15</v>
      </c>
      <c r="K4557">
        <v>63</v>
      </c>
      <c r="L4557">
        <v>23.6</v>
      </c>
      <c r="M4557">
        <v>84</v>
      </c>
      <c r="N4557">
        <v>31.5</v>
      </c>
      <c r="O4557">
        <v>13</v>
      </c>
      <c r="P4557">
        <v>4.9000000000000004</v>
      </c>
      <c r="Q4557">
        <v>30</v>
      </c>
      <c r="R4557">
        <v>11.2</v>
      </c>
      <c r="S4557">
        <v>14</v>
      </c>
      <c r="T4557">
        <v>5.2</v>
      </c>
      <c r="U4557">
        <v>4</v>
      </c>
      <c r="V4557">
        <v>1.5</v>
      </c>
      <c r="W4557">
        <v>70</v>
      </c>
      <c r="X4557">
        <v>26.2</v>
      </c>
      <c r="Y4557">
        <v>28</v>
      </c>
      <c r="Z4557">
        <v>10.5</v>
      </c>
      <c r="AA4557">
        <v>23</v>
      </c>
      <c r="AB4557">
        <v>8.6</v>
      </c>
      <c r="AC4557">
        <v>13</v>
      </c>
      <c r="AD4557">
        <v>4.9000000000000004</v>
      </c>
      <c r="AE4557">
        <v>16</v>
      </c>
      <c r="AF4557">
        <v>6</v>
      </c>
      <c r="AG4557">
        <v>2</v>
      </c>
      <c r="AH4557">
        <v>0.7</v>
      </c>
      <c r="AI4557">
        <v>0</v>
      </c>
      <c r="AJ4557">
        <v>0</v>
      </c>
    </row>
    <row r="4558" spans="1:36">
      <c r="A4558" t="s">
        <v>684</v>
      </c>
      <c r="B4558" t="s">
        <v>712</v>
      </c>
      <c r="C4558">
        <v>2008</v>
      </c>
      <c r="D4558">
        <v>43</v>
      </c>
      <c r="E4558">
        <v>22</v>
      </c>
      <c r="F4558">
        <v>51.2</v>
      </c>
      <c r="G4558">
        <v>21</v>
      </c>
      <c r="H4558">
        <v>48.8</v>
      </c>
      <c r="I4558">
        <v>3</v>
      </c>
      <c r="J4558">
        <v>7</v>
      </c>
      <c r="K4558">
        <v>10</v>
      </c>
      <c r="L4558">
        <v>23.3</v>
      </c>
      <c r="M4558">
        <v>7</v>
      </c>
      <c r="N4558">
        <v>16.3</v>
      </c>
      <c r="O4558">
        <v>0</v>
      </c>
      <c r="P4558">
        <v>0</v>
      </c>
      <c r="Q4558">
        <v>5</v>
      </c>
      <c r="R4558">
        <v>11.6</v>
      </c>
      <c r="S4558">
        <v>1</v>
      </c>
      <c r="T4558">
        <v>2.2999999999999998</v>
      </c>
      <c r="U4558">
        <v>1</v>
      </c>
      <c r="V4558">
        <v>2.2999999999999998</v>
      </c>
      <c r="W4558">
        <v>7</v>
      </c>
      <c r="X4558">
        <v>16.3</v>
      </c>
      <c r="Y4558">
        <v>1</v>
      </c>
      <c r="Z4558">
        <v>2.2999999999999998</v>
      </c>
      <c r="AA4558">
        <v>2</v>
      </c>
      <c r="AB4558">
        <v>4.7</v>
      </c>
      <c r="AC4558">
        <v>1</v>
      </c>
      <c r="AD4558">
        <v>2.2999999999999998</v>
      </c>
      <c r="AE4558">
        <v>4</v>
      </c>
      <c r="AF4558">
        <v>9.3000000000000007</v>
      </c>
      <c r="AG4558">
        <v>0</v>
      </c>
      <c r="AH4558">
        <v>0</v>
      </c>
      <c r="AI4558">
        <v>1</v>
      </c>
      <c r="AJ4558">
        <v>2.2999999999999998</v>
      </c>
    </row>
    <row r="4559" spans="1:36">
      <c r="A4559" t="s">
        <v>684</v>
      </c>
      <c r="B4559" t="s">
        <v>712</v>
      </c>
      <c r="C4559">
        <v>2009</v>
      </c>
      <c r="D4559">
        <v>7</v>
      </c>
      <c r="E4559">
        <v>3</v>
      </c>
      <c r="F4559">
        <v>42.9</v>
      </c>
      <c r="G4559">
        <v>4</v>
      </c>
      <c r="H4559">
        <v>57.1</v>
      </c>
      <c r="I4559">
        <v>1</v>
      </c>
      <c r="J4559">
        <v>14.3</v>
      </c>
      <c r="K4559">
        <v>2</v>
      </c>
      <c r="L4559">
        <v>28.6</v>
      </c>
      <c r="M4559">
        <v>2</v>
      </c>
      <c r="N4559">
        <v>28.6</v>
      </c>
      <c r="O4559">
        <v>0</v>
      </c>
      <c r="P4559">
        <v>0</v>
      </c>
      <c r="Q4559">
        <v>0</v>
      </c>
      <c r="R4559">
        <v>0</v>
      </c>
      <c r="S4559">
        <v>0</v>
      </c>
      <c r="T4559">
        <v>0</v>
      </c>
      <c r="U4559">
        <v>0</v>
      </c>
      <c r="V4559">
        <v>0</v>
      </c>
      <c r="W4559">
        <v>1</v>
      </c>
      <c r="X4559">
        <v>14.3</v>
      </c>
      <c r="Y4559">
        <v>1</v>
      </c>
      <c r="Z4559">
        <v>14.3</v>
      </c>
      <c r="AA4559">
        <v>0</v>
      </c>
      <c r="AB4559">
        <v>0</v>
      </c>
      <c r="AC4559">
        <v>0</v>
      </c>
      <c r="AD4559">
        <v>0</v>
      </c>
      <c r="AE4559">
        <v>1</v>
      </c>
      <c r="AF4559">
        <v>14.3</v>
      </c>
      <c r="AG4559">
        <v>0</v>
      </c>
      <c r="AH4559">
        <v>0</v>
      </c>
      <c r="AI4559">
        <v>0</v>
      </c>
      <c r="AJ4559">
        <v>0</v>
      </c>
    </row>
    <row r="4560" spans="1:36">
      <c r="A4560" t="s">
        <v>684</v>
      </c>
      <c r="B4560" t="s">
        <v>713</v>
      </c>
      <c r="C4560">
        <v>1998</v>
      </c>
      <c r="D4560">
        <v>3</v>
      </c>
      <c r="E4560">
        <v>0</v>
      </c>
      <c r="F4560">
        <v>0</v>
      </c>
      <c r="G4560">
        <v>3</v>
      </c>
      <c r="H4560">
        <v>100</v>
      </c>
      <c r="I4560">
        <v>2</v>
      </c>
      <c r="J4560">
        <v>66.7</v>
      </c>
      <c r="K4560">
        <v>3</v>
      </c>
      <c r="L4560">
        <v>100</v>
      </c>
      <c r="M4560">
        <v>1</v>
      </c>
      <c r="N4560">
        <v>33.299999999999997</v>
      </c>
      <c r="O4560">
        <v>2</v>
      </c>
      <c r="P4560">
        <v>66.7</v>
      </c>
      <c r="Q4560">
        <v>0</v>
      </c>
      <c r="R4560">
        <v>0</v>
      </c>
      <c r="S4560">
        <v>0</v>
      </c>
      <c r="T4560">
        <v>0</v>
      </c>
      <c r="U4560">
        <v>1</v>
      </c>
      <c r="V4560">
        <v>33.299999999999997</v>
      </c>
      <c r="W4560">
        <v>1</v>
      </c>
      <c r="X4560">
        <v>33.299999999999997</v>
      </c>
      <c r="Y4560">
        <v>0</v>
      </c>
      <c r="Z4560">
        <v>0</v>
      </c>
      <c r="AA4560">
        <v>0</v>
      </c>
      <c r="AB4560">
        <v>0</v>
      </c>
      <c r="AC4560">
        <v>1</v>
      </c>
      <c r="AD4560">
        <v>33.299999999999997</v>
      </c>
      <c r="AE4560">
        <v>1</v>
      </c>
      <c r="AF4560">
        <v>33.299999999999997</v>
      </c>
      <c r="AG4560">
        <v>0</v>
      </c>
      <c r="AH4560">
        <v>0</v>
      </c>
      <c r="AI4560">
        <v>0</v>
      </c>
      <c r="AJ4560">
        <v>0</v>
      </c>
    </row>
    <row r="4561" spans="1:36">
      <c r="A4561" t="s">
        <v>684</v>
      </c>
      <c r="B4561" t="s">
        <v>713</v>
      </c>
      <c r="C4561">
        <v>1999</v>
      </c>
      <c r="D4561">
        <v>9</v>
      </c>
      <c r="E4561">
        <v>1</v>
      </c>
      <c r="F4561">
        <v>11.1</v>
      </c>
      <c r="G4561">
        <v>8</v>
      </c>
      <c r="H4561">
        <v>88.9</v>
      </c>
      <c r="I4561">
        <v>6</v>
      </c>
      <c r="J4561">
        <v>66.7</v>
      </c>
      <c r="K4561">
        <v>2</v>
      </c>
      <c r="L4561">
        <v>22.2</v>
      </c>
      <c r="M4561">
        <v>2</v>
      </c>
      <c r="N4561">
        <v>22.2</v>
      </c>
      <c r="O4561">
        <v>1</v>
      </c>
      <c r="P4561">
        <v>11.1</v>
      </c>
      <c r="Q4561">
        <v>1</v>
      </c>
      <c r="R4561">
        <v>11.1</v>
      </c>
      <c r="S4561">
        <v>0</v>
      </c>
      <c r="T4561">
        <v>0</v>
      </c>
      <c r="U4561">
        <v>2</v>
      </c>
      <c r="V4561">
        <v>22.2</v>
      </c>
      <c r="W4561">
        <v>0</v>
      </c>
      <c r="X4561">
        <v>0</v>
      </c>
      <c r="Y4561">
        <v>1</v>
      </c>
      <c r="Z4561">
        <v>11.1</v>
      </c>
      <c r="AA4561">
        <v>0</v>
      </c>
      <c r="AB4561">
        <v>0</v>
      </c>
      <c r="AC4561">
        <v>2</v>
      </c>
      <c r="AD4561">
        <v>22.2</v>
      </c>
      <c r="AE4561">
        <v>1</v>
      </c>
      <c r="AF4561">
        <v>11.1</v>
      </c>
      <c r="AG4561">
        <v>0</v>
      </c>
      <c r="AH4561">
        <v>0</v>
      </c>
      <c r="AI4561">
        <v>0</v>
      </c>
      <c r="AJ4561">
        <v>0</v>
      </c>
    </row>
    <row r="4562" spans="1:36">
      <c r="A4562" t="s">
        <v>684</v>
      </c>
      <c r="B4562" t="s">
        <v>713</v>
      </c>
      <c r="C4562">
        <v>2000</v>
      </c>
      <c r="D4562">
        <v>2</v>
      </c>
      <c r="E4562">
        <v>1</v>
      </c>
      <c r="F4562">
        <v>50</v>
      </c>
      <c r="G4562">
        <v>1</v>
      </c>
      <c r="H4562">
        <v>50</v>
      </c>
      <c r="I4562">
        <v>1</v>
      </c>
      <c r="J4562">
        <v>50</v>
      </c>
      <c r="K4562">
        <v>1</v>
      </c>
      <c r="L4562">
        <v>50</v>
      </c>
      <c r="M4562">
        <v>1</v>
      </c>
      <c r="N4562">
        <v>50</v>
      </c>
      <c r="O4562">
        <v>1</v>
      </c>
      <c r="P4562">
        <v>50</v>
      </c>
      <c r="Q4562">
        <v>1</v>
      </c>
      <c r="R4562">
        <v>50</v>
      </c>
      <c r="S4562">
        <v>1</v>
      </c>
      <c r="T4562">
        <v>50</v>
      </c>
      <c r="U4562">
        <v>1</v>
      </c>
      <c r="V4562">
        <v>50</v>
      </c>
      <c r="W4562">
        <v>1</v>
      </c>
      <c r="X4562">
        <v>50</v>
      </c>
      <c r="Y4562">
        <v>0</v>
      </c>
      <c r="Z4562">
        <v>0</v>
      </c>
      <c r="AA4562">
        <v>0</v>
      </c>
      <c r="AB4562">
        <v>0</v>
      </c>
      <c r="AC4562">
        <v>1</v>
      </c>
      <c r="AD4562">
        <v>50</v>
      </c>
      <c r="AE4562">
        <v>0</v>
      </c>
      <c r="AF4562">
        <v>0</v>
      </c>
      <c r="AG4562">
        <v>0</v>
      </c>
      <c r="AH4562">
        <v>0</v>
      </c>
      <c r="AI4562">
        <v>0</v>
      </c>
      <c r="AJ4562">
        <v>0</v>
      </c>
    </row>
    <row r="4563" spans="1:36">
      <c r="A4563" t="s">
        <v>684</v>
      </c>
      <c r="B4563" t="s">
        <v>713</v>
      </c>
      <c r="C4563">
        <v>2001</v>
      </c>
      <c r="D4563">
        <v>8</v>
      </c>
      <c r="E4563">
        <v>1</v>
      </c>
      <c r="F4563">
        <v>12.5</v>
      </c>
      <c r="G4563">
        <v>7</v>
      </c>
      <c r="H4563">
        <v>87.5</v>
      </c>
      <c r="I4563">
        <v>4</v>
      </c>
      <c r="J4563">
        <v>50</v>
      </c>
      <c r="K4563">
        <v>1</v>
      </c>
      <c r="L4563">
        <v>12.5</v>
      </c>
      <c r="M4563">
        <v>0</v>
      </c>
      <c r="N4563">
        <v>0</v>
      </c>
      <c r="O4563">
        <v>4</v>
      </c>
      <c r="P4563">
        <v>50</v>
      </c>
      <c r="Q4563">
        <v>0</v>
      </c>
      <c r="R4563">
        <v>0</v>
      </c>
      <c r="S4563">
        <v>2</v>
      </c>
      <c r="T4563">
        <v>25</v>
      </c>
      <c r="U4563">
        <v>3</v>
      </c>
      <c r="V4563">
        <v>37.5</v>
      </c>
      <c r="W4563">
        <v>0</v>
      </c>
      <c r="X4563">
        <v>0</v>
      </c>
      <c r="Y4563">
        <v>1</v>
      </c>
      <c r="Z4563">
        <v>12.5</v>
      </c>
      <c r="AA4563">
        <v>1</v>
      </c>
      <c r="AB4563">
        <v>12.5</v>
      </c>
      <c r="AC4563">
        <v>4</v>
      </c>
      <c r="AD4563">
        <v>50</v>
      </c>
      <c r="AE4563">
        <v>1</v>
      </c>
      <c r="AF4563">
        <v>12.5</v>
      </c>
      <c r="AG4563">
        <v>0</v>
      </c>
      <c r="AH4563">
        <v>0</v>
      </c>
      <c r="AI4563">
        <v>0</v>
      </c>
      <c r="AJ4563">
        <v>0</v>
      </c>
    </row>
    <row r="4564" spans="1:36">
      <c r="A4564" t="s">
        <v>684</v>
      </c>
      <c r="B4564" t="s">
        <v>713</v>
      </c>
      <c r="C4564">
        <v>2002</v>
      </c>
      <c r="D4564">
        <v>13</v>
      </c>
      <c r="E4564">
        <v>2</v>
      </c>
      <c r="F4564">
        <v>15.4</v>
      </c>
      <c r="G4564">
        <v>11</v>
      </c>
      <c r="H4564">
        <v>84.6</v>
      </c>
      <c r="I4564">
        <v>7</v>
      </c>
      <c r="J4564">
        <v>53.8</v>
      </c>
      <c r="K4564">
        <v>2</v>
      </c>
      <c r="L4564">
        <v>15.4</v>
      </c>
      <c r="M4564">
        <v>3</v>
      </c>
      <c r="N4564">
        <v>23.1</v>
      </c>
      <c r="O4564">
        <v>3</v>
      </c>
      <c r="P4564">
        <v>23.1</v>
      </c>
      <c r="Q4564">
        <v>4</v>
      </c>
      <c r="R4564">
        <v>30.8</v>
      </c>
      <c r="S4564">
        <v>2</v>
      </c>
      <c r="T4564">
        <v>15.4</v>
      </c>
      <c r="U4564">
        <v>4</v>
      </c>
      <c r="V4564">
        <v>30.8</v>
      </c>
      <c r="W4564">
        <v>0</v>
      </c>
      <c r="X4564">
        <v>0</v>
      </c>
      <c r="Y4564">
        <v>0</v>
      </c>
      <c r="Z4564">
        <v>0</v>
      </c>
      <c r="AA4564">
        <v>0</v>
      </c>
      <c r="AB4564">
        <v>0</v>
      </c>
      <c r="AC4564">
        <v>3</v>
      </c>
      <c r="AD4564">
        <v>23.1</v>
      </c>
      <c r="AE4564">
        <v>2</v>
      </c>
      <c r="AF4564">
        <v>15.4</v>
      </c>
      <c r="AG4564">
        <v>0</v>
      </c>
      <c r="AH4564">
        <v>0</v>
      </c>
      <c r="AI4564">
        <v>0</v>
      </c>
      <c r="AJ4564">
        <v>0</v>
      </c>
    </row>
    <row r="4565" spans="1:36">
      <c r="A4565" t="s">
        <v>684</v>
      </c>
      <c r="B4565" t="s">
        <v>713</v>
      </c>
      <c r="C4565">
        <v>2003</v>
      </c>
      <c r="D4565">
        <v>5</v>
      </c>
      <c r="E4565">
        <v>0</v>
      </c>
      <c r="F4565">
        <v>0</v>
      </c>
      <c r="G4565">
        <v>5</v>
      </c>
      <c r="H4565">
        <v>100</v>
      </c>
      <c r="I4565">
        <v>1</v>
      </c>
      <c r="J4565">
        <v>20</v>
      </c>
      <c r="K4565">
        <v>1</v>
      </c>
      <c r="L4565">
        <v>20</v>
      </c>
      <c r="M4565">
        <v>2</v>
      </c>
      <c r="N4565">
        <v>40</v>
      </c>
      <c r="O4565">
        <v>2</v>
      </c>
      <c r="P4565">
        <v>40</v>
      </c>
      <c r="Q4565">
        <v>2</v>
      </c>
      <c r="R4565">
        <v>40</v>
      </c>
      <c r="S4565">
        <v>1</v>
      </c>
      <c r="T4565">
        <v>20</v>
      </c>
      <c r="U4565">
        <v>0</v>
      </c>
      <c r="V4565">
        <v>0</v>
      </c>
      <c r="W4565">
        <v>1</v>
      </c>
      <c r="X4565">
        <v>20</v>
      </c>
      <c r="Y4565">
        <v>0</v>
      </c>
      <c r="Z4565">
        <v>0</v>
      </c>
      <c r="AA4565">
        <v>1</v>
      </c>
      <c r="AB4565">
        <v>20</v>
      </c>
      <c r="AC4565">
        <v>1</v>
      </c>
      <c r="AD4565">
        <v>20</v>
      </c>
      <c r="AE4565">
        <v>1</v>
      </c>
      <c r="AF4565">
        <v>20</v>
      </c>
      <c r="AG4565">
        <v>0</v>
      </c>
      <c r="AH4565">
        <v>0</v>
      </c>
      <c r="AI4565">
        <v>0</v>
      </c>
      <c r="AJ4565">
        <v>0</v>
      </c>
    </row>
    <row r="4566" spans="1:36">
      <c r="A4566" t="s">
        <v>684</v>
      </c>
      <c r="B4566" t="s">
        <v>713</v>
      </c>
      <c r="C4566">
        <v>2004</v>
      </c>
      <c r="D4566">
        <v>12</v>
      </c>
      <c r="E4566">
        <v>3</v>
      </c>
      <c r="F4566">
        <v>25</v>
      </c>
      <c r="G4566">
        <v>9</v>
      </c>
      <c r="H4566">
        <v>75</v>
      </c>
      <c r="I4566">
        <v>2</v>
      </c>
      <c r="J4566">
        <v>16.7</v>
      </c>
      <c r="K4566">
        <v>6</v>
      </c>
      <c r="L4566">
        <v>50</v>
      </c>
      <c r="M4566">
        <v>2</v>
      </c>
      <c r="N4566">
        <v>16.7</v>
      </c>
      <c r="O4566">
        <v>2</v>
      </c>
      <c r="P4566">
        <v>16.7</v>
      </c>
      <c r="Q4566">
        <v>2</v>
      </c>
      <c r="R4566">
        <v>16.7</v>
      </c>
      <c r="S4566">
        <v>1</v>
      </c>
      <c r="T4566">
        <v>8.3000000000000007</v>
      </c>
      <c r="U4566">
        <v>0</v>
      </c>
      <c r="V4566">
        <v>0</v>
      </c>
      <c r="W4566">
        <v>1</v>
      </c>
      <c r="X4566">
        <v>8.3000000000000007</v>
      </c>
      <c r="Y4566">
        <v>0</v>
      </c>
      <c r="Z4566">
        <v>0</v>
      </c>
      <c r="AA4566">
        <v>0</v>
      </c>
      <c r="AB4566">
        <v>0</v>
      </c>
      <c r="AC4566">
        <v>1</v>
      </c>
      <c r="AD4566">
        <v>8.3000000000000007</v>
      </c>
      <c r="AE4566">
        <v>2</v>
      </c>
      <c r="AF4566">
        <v>16.7</v>
      </c>
      <c r="AG4566">
        <v>0</v>
      </c>
      <c r="AH4566">
        <v>0</v>
      </c>
      <c r="AI4566">
        <v>0</v>
      </c>
      <c r="AJ4566">
        <v>0</v>
      </c>
    </row>
    <row r="4567" spans="1:36">
      <c r="A4567" t="s">
        <v>684</v>
      </c>
      <c r="B4567" t="s">
        <v>713</v>
      </c>
      <c r="C4567">
        <v>2005</v>
      </c>
      <c r="D4567">
        <v>11</v>
      </c>
      <c r="E4567">
        <v>7</v>
      </c>
      <c r="F4567">
        <v>63.6</v>
      </c>
      <c r="G4567">
        <v>4</v>
      </c>
      <c r="H4567">
        <v>36.4</v>
      </c>
      <c r="I4567">
        <v>2</v>
      </c>
      <c r="J4567">
        <v>18.2</v>
      </c>
      <c r="K4567">
        <v>1</v>
      </c>
      <c r="L4567">
        <v>9.1</v>
      </c>
      <c r="M4567">
        <v>1</v>
      </c>
      <c r="N4567">
        <v>9.1</v>
      </c>
      <c r="O4567">
        <v>3</v>
      </c>
      <c r="P4567">
        <v>27.3</v>
      </c>
      <c r="Q4567">
        <v>1</v>
      </c>
      <c r="R4567">
        <v>9.1</v>
      </c>
      <c r="S4567">
        <v>1</v>
      </c>
      <c r="T4567">
        <v>9.1</v>
      </c>
      <c r="U4567">
        <v>1</v>
      </c>
      <c r="V4567">
        <v>9.1</v>
      </c>
      <c r="W4567">
        <v>1</v>
      </c>
      <c r="X4567">
        <v>9.1</v>
      </c>
      <c r="Y4567">
        <v>0</v>
      </c>
      <c r="Z4567">
        <v>0</v>
      </c>
      <c r="AA4567">
        <v>1</v>
      </c>
      <c r="AB4567">
        <v>9.1</v>
      </c>
      <c r="AC4567">
        <v>3</v>
      </c>
      <c r="AD4567">
        <v>27.3</v>
      </c>
      <c r="AE4567">
        <v>0</v>
      </c>
      <c r="AF4567">
        <v>0</v>
      </c>
      <c r="AG4567">
        <v>0</v>
      </c>
      <c r="AH4567">
        <v>0</v>
      </c>
      <c r="AI4567">
        <v>0</v>
      </c>
      <c r="AJ4567">
        <v>0</v>
      </c>
    </row>
    <row r="4568" spans="1:36">
      <c r="A4568" t="s">
        <v>684</v>
      </c>
      <c r="B4568" t="s">
        <v>713</v>
      </c>
      <c r="C4568">
        <v>2006</v>
      </c>
      <c r="D4568">
        <v>6</v>
      </c>
      <c r="E4568">
        <v>3</v>
      </c>
      <c r="F4568">
        <v>50</v>
      </c>
      <c r="G4568">
        <v>3</v>
      </c>
      <c r="H4568">
        <v>50</v>
      </c>
      <c r="I4568">
        <v>1</v>
      </c>
      <c r="J4568">
        <v>16.7</v>
      </c>
      <c r="K4568">
        <v>1</v>
      </c>
      <c r="L4568">
        <v>16.7</v>
      </c>
      <c r="M4568">
        <v>3</v>
      </c>
      <c r="N4568">
        <v>50</v>
      </c>
      <c r="O4568">
        <v>2</v>
      </c>
      <c r="P4568">
        <v>33.299999999999997</v>
      </c>
      <c r="Q4568">
        <v>1</v>
      </c>
      <c r="R4568">
        <v>16.7</v>
      </c>
      <c r="S4568">
        <v>1</v>
      </c>
      <c r="T4568">
        <v>16.7</v>
      </c>
      <c r="U4568">
        <v>1</v>
      </c>
      <c r="V4568">
        <v>16.7</v>
      </c>
      <c r="W4568">
        <v>2</v>
      </c>
      <c r="X4568">
        <v>33.299999999999997</v>
      </c>
      <c r="Y4568">
        <v>0</v>
      </c>
      <c r="Z4568">
        <v>0</v>
      </c>
      <c r="AA4568">
        <v>0</v>
      </c>
      <c r="AB4568">
        <v>0</v>
      </c>
      <c r="AC4568">
        <v>2</v>
      </c>
      <c r="AD4568">
        <v>33.299999999999997</v>
      </c>
      <c r="AE4568">
        <v>2</v>
      </c>
      <c r="AF4568">
        <v>33.299999999999997</v>
      </c>
      <c r="AG4568">
        <v>0</v>
      </c>
      <c r="AH4568">
        <v>0</v>
      </c>
      <c r="AI4568">
        <v>0</v>
      </c>
      <c r="AJ4568">
        <v>0</v>
      </c>
    </row>
    <row r="4569" spans="1:36">
      <c r="A4569" t="s">
        <v>684</v>
      </c>
      <c r="B4569" t="s">
        <v>713</v>
      </c>
      <c r="C4569">
        <v>2007</v>
      </c>
      <c r="D4569">
        <v>16</v>
      </c>
      <c r="E4569">
        <v>9</v>
      </c>
      <c r="F4569">
        <v>56.3</v>
      </c>
      <c r="G4569">
        <v>7</v>
      </c>
      <c r="H4569">
        <v>43.8</v>
      </c>
      <c r="I4569">
        <v>0</v>
      </c>
      <c r="J4569">
        <v>0</v>
      </c>
      <c r="K4569">
        <v>4</v>
      </c>
      <c r="L4569">
        <v>25</v>
      </c>
      <c r="M4569">
        <v>2</v>
      </c>
      <c r="N4569">
        <v>12.5</v>
      </c>
      <c r="O4569">
        <v>3</v>
      </c>
      <c r="P4569">
        <v>18.8</v>
      </c>
      <c r="Q4569">
        <v>4</v>
      </c>
      <c r="R4569">
        <v>25</v>
      </c>
      <c r="S4569">
        <v>1</v>
      </c>
      <c r="T4569">
        <v>6.3</v>
      </c>
      <c r="U4569">
        <v>0</v>
      </c>
      <c r="V4569">
        <v>0</v>
      </c>
      <c r="W4569">
        <v>1</v>
      </c>
      <c r="X4569">
        <v>6.3</v>
      </c>
      <c r="Y4569">
        <v>0</v>
      </c>
      <c r="Z4569">
        <v>0</v>
      </c>
      <c r="AA4569">
        <v>0</v>
      </c>
      <c r="AB4569">
        <v>0</v>
      </c>
      <c r="AC4569">
        <v>2</v>
      </c>
      <c r="AD4569">
        <v>12.5</v>
      </c>
      <c r="AE4569">
        <v>2</v>
      </c>
      <c r="AF4569">
        <v>12.5</v>
      </c>
      <c r="AG4569">
        <v>0</v>
      </c>
      <c r="AH4569">
        <v>0</v>
      </c>
      <c r="AI4569">
        <v>0</v>
      </c>
      <c r="AJ4569">
        <v>0</v>
      </c>
    </row>
    <row r="4570" spans="1:36">
      <c r="A4570" t="s">
        <v>684</v>
      </c>
      <c r="B4570" t="s">
        <v>714</v>
      </c>
      <c r="C4570">
        <v>2009</v>
      </c>
      <c r="D4570">
        <v>9</v>
      </c>
      <c r="E4570">
        <v>6</v>
      </c>
      <c r="F4570">
        <v>66.7</v>
      </c>
      <c r="G4570">
        <v>3</v>
      </c>
      <c r="H4570">
        <v>33.299999999999997</v>
      </c>
      <c r="I4570">
        <v>3</v>
      </c>
      <c r="J4570">
        <v>33.299999999999997</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1</v>
      </c>
      <c r="AH4570">
        <v>11.1</v>
      </c>
      <c r="AI4570">
        <v>0</v>
      </c>
      <c r="AJ4570">
        <v>0</v>
      </c>
    </row>
    <row r="4571" spans="1:36">
      <c r="A4571" t="s">
        <v>684</v>
      </c>
      <c r="B4571" t="s">
        <v>714</v>
      </c>
      <c r="C4571">
        <v>2010</v>
      </c>
      <c r="D4571">
        <v>60</v>
      </c>
      <c r="E4571">
        <v>51</v>
      </c>
      <c r="F4571">
        <v>85</v>
      </c>
      <c r="G4571">
        <v>9</v>
      </c>
      <c r="H4571">
        <v>15</v>
      </c>
      <c r="I4571">
        <v>2</v>
      </c>
      <c r="J4571">
        <v>3.3</v>
      </c>
      <c r="K4571">
        <v>3</v>
      </c>
      <c r="L4571">
        <v>5</v>
      </c>
      <c r="M4571">
        <v>0</v>
      </c>
      <c r="N4571">
        <v>0</v>
      </c>
      <c r="O4571">
        <v>0</v>
      </c>
      <c r="P4571">
        <v>0</v>
      </c>
      <c r="Q4571">
        <v>4</v>
      </c>
      <c r="R4571">
        <v>6.7</v>
      </c>
      <c r="S4571">
        <v>0</v>
      </c>
      <c r="T4571">
        <v>0</v>
      </c>
      <c r="U4571">
        <v>0</v>
      </c>
      <c r="V4571">
        <v>0</v>
      </c>
      <c r="W4571">
        <v>0</v>
      </c>
      <c r="X4571">
        <v>0</v>
      </c>
      <c r="Y4571">
        <v>0</v>
      </c>
      <c r="Z4571">
        <v>0</v>
      </c>
      <c r="AA4571">
        <v>1</v>
      </c>
      <c r="AB4571">
        <v>1.7</v>
      </c>
      <c r="AC4571">
        <v>0</v>
      </c>
      <c r="AD4571">
        <v>0</v>
      </c>
      <c r="AE4571">
        <v>0</v>
      </c>
      <c r="AF4571">
        <v>0</v>
      </c>
      <c r="AG4571">
        <v>0</v>
      </c>
      <c r="AH4571">
        <v>0</v>
      </c>
      <c r="AI4571">
        <v>0</v>
      </c>
      <c r="AJ4571">
        <v>0</v>
      </c>
    </row>
    <row r="4572" spans="1:36">
      <c r="A4572" t="s">
        <v>684</v>
      </c>
      <c r="B4572" t="s">
        <v>714</v>
      </c>
      <c r="C4572">
        <v>2011</v>
      </c>
      <c r="D4572">
        <v>295</v>
      </c>
      <c r="E4572">
        <v>239</v>
      </c>
      <c r="F4572">
        <v>81</v>
      </c>
      <c r="G4572">
        <v>56</v>
      </c>
      <c r="H4572">
        <v>19</v>
      </c>
      <c r="I4572">
        <v>14</v>
      </c>
      <c r="J4572">
        <v>4.7</v>
      </c>
      <c r="K4572">
        <v>18</v>
      </c>
      <c r="L4572">
        <v>6.1</v>
      </c>
      <c r="M4572">
        <v>1</v>
      </c>
      <c r="N4572">
        <v>0.3</v>
      </c>
      <c r="O4572">
        <v>0</v>
      </c>
      <c r="P4572">
        <v>0</v>
      </c>
      <c r="Q4572">
        <v>33</v>
      </c>
      <c r="R4572">
        <v>11.2</v>
      </c>
      <c r="S4572">
        <v>2</v>
      </c>
      <c r="T4572">
        <v>0.7</v>
      </c>
      <c r="U4572">
        <v>0</v>
      </c>
      <c r="V4572">
        <v>0</v>
      </c>
      <c r="W4572">
        <v>1</v>
      </c>
      <c r="X4572">
        <v>0.3</v>
      </c>
      <c r="Y4572">
        <v>5</v>
      </c>
      <c r="Z4572">
        <v>1.7</v>
      </c>
      <c r="AA4572">
        <v>4</v>
      </c>
      <c r="AB4572">
        <v>1.4</v>
      </c>
      <c r="AC4572">
        <v>0</v>
      </c>
      <c r="AD4572">
        <v>0</v>
      </c>
      <c r="AE4572">
        <v>1</v>
      </c>
      <c r="AF4572">
        <v>0.3</v>
      </c>
      <c r="AG4572">
        <v>1</v>
      </c>
      <c r="AH4572">
        <v>0.3</v>
      </c>
      <c r="AI4572">
        <v>1</v>
      </c>
      <c r="AJ4572">
        <v>0.3</v>
      </c>
    </row>
    <row r="4573" spans="1:36">
      <c r="A4573" t="s">
        <v>684</v>
      </c>
      <c r="B4573" t="s">
        <v>714</v>
      </c>
      <c r="C4573">
        <v>2012</v>
      </c>
      <c r="D4573">
        <v>4</v>
      </c>
      <c r="E4573">
        <v>4</v>
      </c>
      <c r="F4573">
        <v>100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c r="AH4573">
        <v>0</v>
      </c>
      <c r="AI4573">
        <v>0</v>
      </c>
      <c r="AJ4573">
        <v>0</v>
      </c>
    </row>
    <row r="4574" spans="1:36">
      <c r="A4574" t="s">
        <v>684</v>
      </c>
      <c r="B4574" t="s">
        <v>715</v>
      </c>
      <c r="C4574">
        <v>1990</v>
      </c>
      <c r="D4574">
        <v>1</v>
      </c>
      <c r="E4574">
        <v>1</v>
      </c>
      <c r="F4574">
        <v>100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c r="AH4574">
        <v>0</v>
      </c>
      <c r="AI4574">
        <v>0</v>
      </c>
      <c r="AJ4574">
        <v>0</v>
      </c>
    </row>
    <row r="4575" spans="1:36">
      <c r="A4575" t="s">
        <v>684</v>
      </c>
      <c r="B4575" t="s">
        <v>715</v>
      </c>
      <c r="C4575">
        <v>1991</v>
      </c>
      <c r="D4575">
        <v>1</v>
      </c>
      <c r="E4575">
        <v>0</v>
      </c>
      <c r="F4575">
        <v>0</v>
      </c>
      <c r="G4575">
        <v>1</v>
      </c>
      <c r="H4575">
        <v>100</v>
      </c>
      <c r="I4575">
        <v>0</v>
      </c>
      <c r="J4575">
        <v>0</v>
      </c>
      <c r="K4575">
        <v>1</v>
      </c>
      <c r="L4575">
        <v>100</v>
      </c>
      <c r="M4575">
        <v>0</v>
      </c>
      <c r="N4575">
        <v>0</v>
      </c>
      <c r="O4575">
        <v>0</v>
      </c>
      <c r="P4575">
        <v>0</v>
      </c>
      <c r="Q4575">
        <v>1</v>
      </c>
      <c r="R4575">
        <v>100</v>
      </c>
      <c r="S4575">
        <v>1</v>
      </c>
      <c r="T4575">
        <v>100</v>
      </c>
      <c r="U4575">
        <v>1</v>
      </c>
      <c r="V4575">
        <v>100</v>
      </c>
      <c r="W4575">
        <v>0</v>
      </c>
      <c r="X4575">
        <v>0</v>
      </c>
      <c r="Y4575">
        <v>0</v>
      </c>
      <c r="Z4575">
        <v>0</v>
      </c>
      <c r="AA4575">
        <v>0</v>
      </c>
      <c r="AB4575">
        <v>0</v>
      </c>
      <c r="AC4575">
        <v>1</v>
      </c>
      <c r="AD4575">
        <v>100</v>
      </c>
      <c r="AE4575">
        <v>0</v>
      </c>
      <c r="AF4575">
        <v>0</v>
      </c>
      <c r="AG4575">
        <v>0</v>
      </c>
      <c r="AH4575">
        <v>0</v>
      </c>
      <c r="AI4575">
        <v>0</v>
      </c>
      <c r="AJ4575">
        <v>0</v>
      </c>
    </row>
    <row r="4576" spans="1:36">
      <c r="A4576" t="s">
        <v>684</v>
      </c>
      <c r="B4576" t="s">
        <v>716</v>
      </c>
      <c r="C4576">
        <v>2003</v>
      </c>
      <c r="D4576">
        <v>11</v>
      </c>
      <c r="E4576">
        <v>2</v>
      </c>
      <c r="F4576">
        <v>18.2</v>
      </c>
      <c r="G4576">
        <v>9</v>
      </c>
      <c r="H4576">
        <v>81.8</v>
      </c>
      <c r="I4576">
        <v>3</v>
      </c>
      <c r="J4576">
        <v>27.3</v>
      </c>
      <c r="K4576">
        <v>7</v>
      </c>
      <c r="L4576">
        <v>63.6</v>
      </c>
      <c r="M4576">
        <v>8</v>
      </c>
      <c r="N4576">
        <v>72.7</v>
      </c>
      <c r="O4576">
        <v>3</v>
      </c>
      <c r="P4576">
        <v>27.3</v>
      </c>
      <c r="Q4576">
        <v>4</v>
      </c>
      <c r="R4576">
        <v>36.4</v>
      </c>
      <c r="S4576">
        <v>5</v>
      </c>
      <c r="T4576">
        <v>45.5</v>
      </c>
      <c r="U4576">
        <v>0</v>
      </c>
      <c r="V4576">
        <v>0</v>
      </c>
      <c r="W4576">
        <v>8</v>
      </c>
      <c r="X4576">
        <v>72.7</v>
      </c>
      <c r="Y4576">
        <v>0</v>
      </c>
      <c r="Z4576">
        <v>0</v>
      </c>
      <c r="AA4576">
        <v>1</v>
      </c>
      <c r="AB4576">
        <v>9.1</v>
      </c>
      <c r="AC4576">
        <v>3</v>
      </c>
      <c r="AD4576">
        <v>27.3</v>
      </c>
      <c r="AE4576">
        <v>1</v>
      </c>
      <c r="AF4576">
        <v>9.1</v>
      </c>
      <c r="AG4576">
        <v>0</v>
      </c>
      <c r="AH4576">
        <v>0</v>
      </c>
      <c r="AI4576">
        <v>0</v>
      </c>
      <c r="AJ4576">
        <v>0</v>
      </c>
    </row>
    <row r="4577" spans="1:36">
      <c r="A4577" t="s">
        <v>684</v>
      </c>
      <c r="B4577" t="s">
        <v>716</v>
      </c>
      <c r="C4577">
        <v>2004</v>
      </c>
      <c r="D4577">
        <v>17</v>
      </c>
      <c r="E4577">
        <v>4</v>
      </c>
      <c r="F4577">
        <v>23.5</v>
      </c>
      <c r="G4577">
        <v>13</v>
      </c>
      <c r="H4577">
        <v>76.5</v>
      </c>
      <c r="I4577">
        <v>6</v>
      </c>
      <c r="J4577">
        <v>35.299999999999997</v>
      </c>
      <c r="K4577">
        <v>4</v>
      </c>
      <c r="L4577">
        <v>23.5</v>
      </c>
      <c r="M4577">
        <v>7</v>
      </c>
      <c r="N4577">
        <v>41.2</v>
      </c>
      <c r="O4577">
        <v>4</v>
      </c>
      <c r="P4577">
        <v>23.5</v>
      </c>
      <c r="Q4577">
        <v>4</v>
      </c>
      <c r="R4577">
        <v>23.5</v>
      </c>
      <c r="S4577">
        <v>3</v>
      </c>
      <c r="T4577">
        <v>17.600000000000001</v>
      </c>
      <c r="U4577">
        <v>2</v>
      </c>
      <c r="V4577">
        <v>11.8</v>
      </c>
      <c r="W4577">
        <v>3</v>
      </c>
      <c r="X4577">
        <v>17.600000000000001</v>
      </c>
      <c r="Y4577">
        <v>1</v>
      </c>
      <c r="Z4577">
        <v>5.9</v>
      </c>
      <c r="AA4577">
        <v>1</v>
      </c>
      <c r="AB4577">
        <v>5.9</v>
      </c>
      <c r="AC4577">
        <v>6</v>
      </c>
      <c r="AD4577">
        <v>35.299999999999997</v>
      </c>
      <c r="AE4577">
        <v>0</v>
      </c>
      <c r="AF4577">
        <v>0</v>
      </c>
      <c r="AG4577">
        <v>0</v>
      </c>
      <c r="AH4577">
        <v>0</v>
      </c>
      <c r="AI4577">
        <v>0</v>
      </c>
      <c r="AJ4577">
        <v>0</v>
      </c>
    </row>
    <row r="4578" spans="1:36">
      <c r="A4578" t="s">
        <v>684</v>
      </c>
      <c r="B4578" t="s">
        <v>716</v>
      </c>
      <c r="C4578">
        <v>2005</v>
      </c>
      <c r="D4578">
        <v>28</v>
      </c>
      <c r="E4578">
        <v>4</v>
      </c>
      <c r="F4578">
        <v>14.3</v>
      </c>
      <c r="G4578">
        <v>24</v>
      </c>
      <c r="H4578">
        <v>85.7</v>
      </c>
      <c r="I4578">
        <v>9</v>
      </c>
      <c r="J4578">
        <v>32.1</v>
      </c>
      <c r="K4578">
        <v>12</v>
      </c>
      <c r="L4578">
        <v>42.9</v>
      </c>
      <c r="M4578">
        <v>11</v>
      </c>
      <c r="N4578">
        <v>39.299999999999997</v>
      </c>
      <c r="O4578">
        <v>4</v>
      </c>
      <c r="P4578">
        <v>14.3</v>
      </c>
      <c r="Q4578">
        <v>7</v>
      </c>
      <c r="R4578">
        <v>25</v>
      </c>
      <c r="S4578">
        <v>1</v>
      </c>
      <c r="T4578">
        <v>3.6</v>
      </c>
      <c r="U4578">
        <v>0</v>
      </c>
      <c r="V4578">
        <v>0</v>
      </c>
      <c r="W4578">
        <v>7</v>
      </c>
      <c r="X4578">
        <v>25</v>
      </c>
      <c r="Y4578">
        <v>3</v>
      </c>
      <c r="Z4578">
        <v>10.7</v>
      </c>
      <c r="AA4578">
        <v>2</v>
      </c>
      <c r="AB4578">
        <v>7.1</v>
      </c>
      <c r="AC4578">
        <v>3</v>
      </c>
      <c r="AD4578">
        <v>10.7</v>
      </c>
      <c r="AE4578">
        <v>2</v>
      </c>
      <c r="AF4578">
        <v>7.1</v>
      </c>
      <c r="AG4578">
        <v>0</v>
      </c>
      <c r="AH4578">
        <v>0</v>
      </c>
      <c r="AI4578">
        <v>0</v>
      </c>
      <c r="AJ4578">
        <v>0</v>
      </c>
    </row>
    <row r="4579" spans="1:36">
      <c r="A4579" t="s">
        <v>684</v>
      </c>
      <c r="B4579" t="s">
        <v>716</v>
      </c>
      <c r="C4579">
        <v>2006</v>
      </c>
      <c r="D4579">
        <v>30</v>
      </c>
      <c r="E4579">
        <v>8</v>
      </c>
      <c r="F4579">
        <v>26.7</v>
      </c>
      <c r="G4579">
        <v>22</v>
      </c>
      <c r="H4579">
        <v>73.3</v>
      </c>
      <c r="I4579">
        <v>10</v>
      </c>
      <c r="J4579">
        <v>33.299999999999997</v>
      </c>
      <c r="K4579">
        <v>7</v>
      </c>
      <c r="L4579">
        <v>23.3</v>
      </c>
      <c r="M4579">
        <v>10</v>
      </c>
      <c r="N4579">
        <v>33.299999999999997</v>
      </c>
      <c r="O4579">
        <v>5</v>
      </c>
      <c r="P4579">
        <v>16.7</v>
      </c>
      <c r="Q4579">
        <v>7</v>
      </c>
      <c r="R4579">
        <v>23.3</v>
      </c>
      <c r="S4579">
        <v>3</v>
      </c>
      <c r="T4579">
        <v>10</v>
      </c>
      <c r="U4579">
        <v>0</v>
      </c>
      <c r="V4579">
        <v>0</v>
      </c>
      <c r="W4579">
        <v>9</v>
      </c>
      <c r="X4579">
        <v>30</v>
      </c>
      <c r="Y4579">
        <v>1</v>
      </c>
      <c r="Z4579">
        <v>3.3</v>
      </c>
      <c r="AA4579">
        <v>6</v>
      </c>
      <c r="AB4579">
        <v>20</v>
      </c>
      <c r="AC4579">
        <v>5</v>
      </c>
      <c r="AD4579">
        <v>16.7</v>
      </c>
      <c r="AE4579">
        <v>3</v>
      </c>
      <c r="AF4579">
        <v>10</v>
      </c>
      <c r="AG4579">
        <v>0</v>
      </c>
      <c r="AH4579">
        <v>0</v>
      </c>
      <c r="AI4579">
        <v>0</v>
      </c>
      <c r="AJ4579">
        <v>0</v>
      </c>
    </row>
    <row r="4580" spans="1:36">
      <c r="A4580" t="s">
        <v>684</v>
      </c>
      <c r="B4580" t="s">
        <v>716</v>
      </c>
      <c r="C4580">
        <v>2007</v>
      </c>
      <c r="D4580">
        <v>101</v>
      </c>
      <c r="E4580">
        <v>29</v>
      </c>
      <c r="F4580">
        <v>28.7</v>
      </c>
      <c r="G4580">
        <v>72</v>
      </c>
      <c r="H4580">
        <v>71.3</v>
      </c>
      <c r="I4580">
        <v>26</v>
      </c>
      <c r="J4580">
        <v>25.7</v>
      </c>
      <c r="K4580">
        <v>28</v>
      </c>
      <c r="L4580">
        <v>27.7</v>
      </c>
      <c r="M4580">
        <v>40</v>
      </c>
      <c r="N4580">
        <v>39.6</v>
      </c>
      <c r="O4580">
        <v>14</v>
      </c>
      <c r="P4580">
        <v>13.9</v>
      </c>
      <c r="Q4580">
        <v>16</v>
      </c>
      <c r="R4580">
        <v>15.8</v>
      </c>
      <c r="S4580">
        <v>8</v>
      </c>
      <c r="T4580">
        <v>7.9</v>
      </c>
      <c r="U4580">
        <v>9</v>
      </c>
      <c r="V4580">
        <v>8.9</v>
      </c>
      <c r="W4580">
        <v>35</v>
      </c>
      <c r="X4580">
        <v>34.700000000000003</v>
      </c>
      <c r="Y4580">
        <v>8</v>
      </c>
      <c r="Z4580">
        <v>7.9</v>
      </c>
      <c r="AA4580">
        <v>5</v>
      </c>
      <c r="AB4580">
        <v>5</v>
      </c>
      <c r="AC4580">
        <v>14</v>
      </c>
      <c r="AD4580">
        <v>13.9</v>
      </c>
      <c r="AE4580">
        <v>2</v>
      </c>
      <c r="AF4580">
        <v>2</v>
      </c>
      <c r="AG4580">
        <v>0</v>
      </c>
      <c r="AH4580">
        <v>0</v>
      </c>
      <c r="AI4580">
        <v>1</v>
      </c>
      <c r="AJ4580">
        <v>1</v>
      </c>
    </row>
    <row r="4581" spans="1:36">
      <c r="A4581" t="s">
        <v>684</v>
      </c>
      <c r="B4581" t="s">
        <v>716</v>
      </c>
      <c r="C4581">
        <v>2008</v>
      </c>
      <c r="D4581">
        <v>34</v>
      </c>
      <c r="E4581">
        <v>13</v>
      </c>
      <c r="F4581">
        <v>38.200000000000003</v>
      </c>
      <c r="G4581">
        <v>21</v>
      </c>
      <c r="H4581">
        <v>61.8</v>
      </c>
      <c r="I4581">
        <v>6</v>
      </c>
      <c r="J4581">
        <v>17.600000000000001</v>
      </c>
      <c r="K4581">
        <v>10</v>
      </c>
      <c r="L4581">
        <v>29.4</v>
      </c>
      <c r="M4581">
        <v>7</v>
      </c>
      <c r="N4581">
        <v>20.6</v>
      </c>
      <c r="O4581">
        <v>1</v>
      </c>
      <c r="P4581">
        <v>2.9</v>
      </c>
      <c r="Q4581">
        <v>2</v>
      </c>
      <c r="R4581">
        <v>5.9</v>
      </c>
      <c r="S4581">
        <v>7</v>
      </c>
      <c r="T4581">
        <v>20.6</v>
      </c>
      <c r="U4581">
        <v>0</v>
      </c>
      <c r="V4581">
        <v>0</v>
      </c>
      <c r="W4581">
        <v>8</v>
      </c>
      <c r="X4581">
        <v>23.5</v>
      </c>
      <c r="Y4581">
        <v>2</v>
      </c>
      <c r="Z4581">
        <v>5.9</v>
      </c>
      <c r="AA4581">
        <v>3</v>
      </c>
      <c r="AB4581">
        <v>8.8000000000000007</v>
      </c>
      <c r="AC4581">
        <v>4</v>
      </c>
      <c r="AD4581">
        <v>11.8</v>
      </c>
      <c r="AE4581">
        <v>0</v>
      </c>
      <c r="AF4581">
        <v>0</v>
      </c>
      <c r="AG4581">
        <v>0</v>
      </c>
      <c r="AH4581">
        <v>0</v>
      </c>
      <c r="AI4581">
        <v>0</v>
      </c>
      <c r="AJ4581">
        <v>0</v>
      </c>
    </row>
    <row r="4582" spans="1:36">
      <c r="A4582" t="s">
        <v>684</v>
      </c>
      <c r="B4582" t="s">
        <v>716</v>
      </c>
      <c r="C4582">
        <v>2009</v>
      </c>
      <c r="D4582">
        <v>9</v>
      </c>
      <c r="E4582">
        <v>4</v>
      </c>
      <c r="F4582">
        <v>44.4</v>
      </c>
      <c r="G4582">
        <v>5</v>
      </c>
      <c r="H4582">
        <v>55.6</v>
      </c>
      <c r="I4582">
        <v>2</v>
      </c>
      <c r="J4582">
        <v>22.2</v>
      </c>
      <c r="K4582">
        <v>0</v>
      </c>
      <c r="L4582">
        <v>0</v>
      </c>
      <c r="M4582">
        <v>2</v>
      </c>
      <c r="N4582">
        <v>22.2</v>
      </c>
      <c r="O4582">
        <v>1</v>
      </c>
      <c r="P4582">
        <v>11.1</v>
      </c>
      <c r="Q4582">
        <v>1</v>
      </c>
      <c r="R4582">
        <v>11.1</v>
      </c>
      <c r="S4582">
        <v>0</v>
      </c>
      <c r="T4582">
        <v>0</v>
      </c>
      <c r="U4582">
        <v>0</v>
      </c>
      <c r="V4582">
        <v>0</v>
      </c>
      <c r="W4582">
        <v>2</v>
      </c>
      <c r="X4582">
        <v>22.2</v>
      </c>
      <c r="Y4582">
        <v>0</v>
      </c>
      <c r="Z4582">
        <v>0</v>
      </c>
      <c r="AA4582">
        <v>0</v>
      </c>
      <c r="AB4582">
        <v>0</v>
      </c>
      <c r="AC4582">
        <v>1</v>
      </c>
      <c r="AD4582">
        <v>11.1</v>
      </c>
      <c r="AE4582">
        <v>0</v>
      </c>
      <c r="AF4582">
        <v>0</v>
      </c>
      <c r="AG4582">
        <v>0</v>
      </c>
      <c r="AH4582">
        <v>0</v>
      </c>
      <c r="AI4582">
        <v>1</v>
      </c>
      <c r="AJ4582">
        <v>11.1</v>
      </c>
    </row>
    <row r="4583" spans="1:36">
      <c r="A4583" t="s">
        <v>684</v>
      </c>
      <c r="B4583" t="s">
        <v>716</v>
      </c>
      <c r="C4583">
        <v>2010</v>
      </c>
      <c r="D4583">
        <v>3</v>
      </c>
      <c r="E4583">
        <v>2</v>
      </c>
      <c r="F4583">
        <v>66.7</v>
      </c>
      <c r="G4583">
        <v>1</v>
      </c>
      <c r="H4583">
        <v>33.299999999999997</v>
      </c>
      <c r="I4583">
        <v>0</v>
      </c>
      <c r="J4583">
        <v>0</v>
      </c>
      <c r="K4583">
        <v>1</v>
      </c>
      <c r="L4583">
        <v>33.299999999999997</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c r="AH4583">
        <v>0</v>
      </c>
      <c r="AI4583">
        <v>0</v>
      </c>
      <c r="AJ4583">
        <v>0</v>
      </c>
    </row>
    <row r="4584" spans="1:36">
      <c r="A4584" t="s">
        <v>684</v>
      </c>
      <c r="B4584" t="s">
        <v>716</v>
      </c>
      <c r="C4584">
        <v>2011</v>
      </c>
      <c r="D4584">
        <v>30</v>
      </c>
      <c r="E4584">
        <v>11</v>
      </c>
      <c r="F4584">
        <v>36.700000000000003</v>
      </c>
      <c r="G4584">
        <v>19</v>
      </c>
      <c r="H4584">
        <v>63.3</v>
      </c>
      <c r="I4584">
        <v>4</v>
      </c>
      <c r="J4584">
        <v>13.3</v>
      </c>
      <c r="K4584">
        <v>10</v>
      </c>
      <c r="L4584">
        <v>33.299999999999997</v>
      </c>
      <c r="M4584">
        <v>7</v>
      </c>
      <c r="N4584">
        <v>23.3</v>
      </c>
      <c r="O4584">
        <v>3</v>
      </c>
      <c r="P4584">
        <v>10</v>
      </c>
      <c r="Q4584">
        <v>7</v>
      </c>
      <c r="R4584">
        <v>23.3</v>
      </c>
      <c r="S4584">
        <v>1</v>
      </c>
      <c r="T4584">
        <v>3.3</v>
      </c>
      <c r="U4584">
        <v>0</v>
      </c>
      <c r="V4584">
        <v>0</v>
      </c>
      <c r="W4584">
        <v>7</v>
      </c>
      <c r="X4584">
        <v>23.3</v>
      </c>
      <c r="Y4584">
        <v>2</v>
      </c>
      <c r="Z4584">
        <v>6.7</v>
      </c>
      <c r="AA4584">
        <v>0</v>
      </c>
      <c r="AB4584">
        <v>0</v>
      </c>
      <c r="AC4584">
        <v>1</v>
      </c>
      <c r="AD4584">
        <v>3.3</v>
      </c>
      <c r="AE4584">
        <v>0</v>
      </c>
      <c r="AF4584">
        <v>0</v>
      </c>
      <c r="AG4584">
        <v>0</v>
      </c>
      <c r="AH4584">
        <v>0</v>
      </c>
      <c r="AI4584">
        <v>1</v>
      </c>
      <c r="AJ4584">
        <v>3.3</v>
      </c>
    </row>
    <row r="4585" spans="1:36">
      <c r="A4585" t="s">
        <v>684</v>
      </c>
      <c r="B4585" t="s">
        <v>716</v>
      </c>
      <c r="C4585">
        <v>2012</v>
      </c>
      <c r="D4585">
        <v>2</v>
      </c>
      <c r="E4585">
        <v>2</v>
      </c>
      <c r="F4585">
        <v>100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0</v>
      </c>
      <c r="AI4585">
        <v>0</v>
      </c>
      <c r="AJ4585">
        <v>0</v>
      </c>
    </row>
    <row r="4586" spans="1:36">
      <c r="A4586" t="s">
        <v>684</v>
      </c>
      <c r="B4586" t="s">
        <v>716</v>
      </c>
      <c r="C4586">
        <v>2013</v>
      </c>
      <c r="D4586">
        <v>1</v>
      </c>
      <c r="E4586">
        <v>1</v>
      </c>
      <c r="F4586">
        <v>100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c r="AG4586">
        <v>0</v>
      </c>
      <c r="AH4586">
        <v>0</v>
      </c>
      <c r="AI4586">
        <v>0</v>
      </c>
      <c r="AJ4586">
        <v>0</v>
      </c>
    </row>
    <row r="4587" spans="1:36">
      <c r="A4587" t="s">
        <v>684</v>
      </c>
      <c r="B4587" t="s">
        <v>716</v>
      </c>
      <c r="C4587">
        <v>2014</v>
      </c>
      <c r="D4587">
        <v>4</v>
      </c>
      <c r="E4587">
        <v>2</v>
      </c>
      <c r="F4587">
        <v>50</v>
      </c>
      <c r="G4587">
        <v>2</v>
      </c>
      <c r="H4587">
        <v>50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1</v>
      </c>
      <c r="AB4587">
        <v>25</v>
      </c>
      <c r="AC4587">
        <v>0</v>
      </c>
      <c r="AD4587">
        <v>0</v>
      </c>
      <c r="AE4587">
        <v>0</v>
      </c>
      <c r="AF4587">
        <v>0</v>
      </c>
      <c r="AG4587">
        <v>0</v>
      </c>
      <c r="AH4587">
        <v>0</v>
      </c>
      <c r="AI4587">
        <v>1</v>
      </c>
      <c r="AJ4587">
        <v>25</v>
      </c>
    </row>
    <row r="4588" spans="1:36">
      <c r="A4588" t="s">
        <v>684</v>
      </c>
      <c r="B4588" t="s">
        <v>717</v>
      </c>
      <c r="C4588">
        <v>2004</v>
      </c>
      <c r="D4588">
        <v>1</v>
      </c>
      <c r="E4588">
        <v>1</v>
      </c>
      <c r="F4588">
        <v>100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c r="AG4588">
        <v>0</v>
      </c>
      <c r="AH4588">
        <v>0</v>
      </c>
      <c r="AI4588">
        <v>0</v>
      </c>
      <c r="AJ4588">
        <v>0</v>
      </c>
    </row>
    <row r="4589" spans="1:36">
      <c r="A4589" t="s">
        <v>684</v>
      </c>
      <c r="B4589" t="s">
        <v>718</v>
      </c>
      <c r="C4589">
        <v>2008</v>
      </c>
      <c r="D4589">
        <v>1</v>
      </c>
      <c r="E4589">
        <v>1</v>
      </c>
      <c r="F4589">
        <v>100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0</v>
      </c>
      <c r="AI4589">
        <v>0</v>
      </c>
      <c r="AJ4589">
        <v>0</v>
      </c>
    </row>
    <row r="4590" spans="1:36">
      <c r="A4590" t="s">
        <v>684</v>
      </c>
      <c r="B4590" t="s">
        <v>718</v>
      </c>
      <c r="C4590">
        <v>2009</v>
      </c>
      <c r="D4590">
        <v>1</v>
      </c>
      <c r="E4590">
        <v>1</v>
      </c>
      <c r="F4590">
        <v>100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c r="AG4590">
        <v>0</v>
      </c>
      <c r="AH4590">
        <v>0</v>
      </c>
      <c r="AI4590">
        <v>0</v>
      </c>
      <c r="AJ4590">
        <v>0</v>
      </c>
    </row>
    <row r="4591" spans="1:36">
      <c r="A4591" t="s">
        <v>684</v>
      </c>
      <c r="B4591" t="s">
        <v>719</v>
      </c>
      <c r="C4591">
        <v>2007</v>
      </c>
      <c r="D4591">
        <v>1</v>
      </c>
      <c r="E4591">
        <v>1</v>
      </c>
      <c r="F4591">
        <v>100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c r="AG4591">
        <v>0</v>
      </c>
      <c r="AH4591">
        <v>0</v>
      </c>
      <c r="AI4591">
        <v>0</v>
      </c>
      <c r="AJ4591">
        <v>0</v>
      </c>
    </row>
    <row r="4592" spans="1:36">
      <c r="A4592" t="s">
        <v>684</v>
      </c>
      <c r="B4592" t="s">
        <v>720</v>
      </c>
      <c r="C4592">
        <v>1991</v>
      </c>
      <c r="D4592">
        <v>4</v>
      </c>
      <c r="E4592">
        <v>4</v>
      </c>
      <c r="F4592">
        <v>100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c r="AG4592">
        <v>0</v>
      </c>
      <c r="AH4592">
        <v>0</v>
      </c>
      <c r="AI4592">
        <v>0</v>
      </c>
      <c r="AJ4592">
        <v>0</v>
      </c>
    </row>
    <row r="4593" spans="1:36">
      <c r="A4593" t="s">
        <v>684</v>
      </c>
      <c r="B4593" t="s">
        <v>720</v>
      </c>
      <c r="C4593">
        <v>1992</v>
      </c>
      <c r="D4593">
        <v>9</v>
      </c>
      <c r="E4593">
        <v>3</v>
      </c>
      <c r="F4593">
        <v>33.299999999999997</v>
      </c>
      <c r="G4593">
        <v>6</v>
      </c>
      <c r="H4593">
        <v>66.7</v>
      </c>
      <c r="I4593">
        <v>3</v>
      </c>
      <c r="J4593">
        <v>33.299999999999997</v>
      </c>
      <c r="K4593">
        <v>4</v>
      </c>
      <c r="L4593">
        <v>44.4</v>
      </c>
      <c r="M4593">
        <v>1</v>
      </c>
      <c r="N4593">
        <v>11.1</v>
      </c>
      <c r="O4593">
        <v>2</v>
      </c>
      <c r="P4593">
        <v>22.2</v>
      </c>
      <c r="Q4593">
        <v>0</v>
      </c>
      <c r="R4593">
        <v>0</v>
      </c>
      <c r="S4593">
        <v>0</v>
      </c>
      <c r="T4593">
        <v>0</v>
      </c>
      <c r="U4593">
        <v>2</v>
      </c>
      <c r="V4593">
        <v>22.2</v>
      </c>
      <c r="W4593">
        <v>1</v>
      </c>
      <c r="X4593">
        <v>11.1</v>
      </c>
      <c r="Y4593">
        <v>0</v>
      </c>
      <c r="Z4593">
        <v>0</v>
      </c>
      <c r="AA4593">
        <v>0</v>
      </c>
      <c r="AB4593">
        <v>0</v>
      </c>
      <c r="AC4593">
        <v>1</v>
      </c>
      <c r="AD4593">
        <v>11.1</v>
      </c>
      <c r="AE4593">
        <v>0</v>
      </c>
      <c r="AF4593">
        <v>0</v>
      </c>
      <c r="AG4593">
        <v>0</v>
      </c>
      <c r="AH4593">
        <v>0</v>
      </c>
      <c r="AI4593">
        <v>0</v>
      </c>
      <c r="AJ4593">
        <v>0</v>
      </c>
    </row>
    <row r="4594" spans="1:36">
      <c r="A4594" t="s">
        <v>684</v>
      </c>
      <c r="B4594" t="s">
        <v>720</v>
      </c>
      <c r="C4594">
        <v>1993</v>
      </c>
      <c r="D4594">
        <v>4</v>
      </c>
      <c r="E4594">
        <v>2</v>
      </c>
      <c r="F4594">
        <v>50</v>
      </c>
      <c r="G4594">
        <v>2</v>
      </c>
      <c r="H4594">
        <v>50</v>
      </c>
      <c r="I4594">
        <v>1</v>
      </c>
      <c r="J4594">
        <v>25</v>
      </c>
      <c r="K4594">
        <v>0</v>
      </c>
      <c r="L4594">
        <v>0</v>
      </c>
      <c r="M4594">
        <v>0</v>
      </c>
      <c r="N4594">
        <v>0</v>
      </c>
      <c r="O4594">
        <v>0</v>
      </c>
      <c r="P4594">
        <v>0</v>
      </c>
      <c r="Q4594">
        <v>1</v>
      </c>
      <c r="R4594">
        <v>25</v>
      </c>
      <c r="S4594">
        <v>0</v>
      </c>
      <c r="T4594">
        <v>0</v>
      </c>
      <c r="U4594">
        <v>1</v>
      </c>
      <c r="V4594">
        <v>25</v>
      </c>
      <c r="W4594">
        <v>0</v>
      </c>
      <c r="X4594">
        <v>0</v>
      </c>
      <c r="Y4594">
        <v>0</v>
      </c>
      <c r="Z4594">
        <v>0</v>
      </c>
      <c r="AA4594">
        <v>0</v>
      </c>
      <c r="AB4594">
        <v>0</v>
      </c>
      <c r="AC4594">
        <v>0</v>
      </c>
      <c r="AD4594">
        <v>0</v>
      </c>
      <c r="AE4594">
        <v>0</v>
      </c>
      <c r="AF4594">
        <v>0</v>
      </c>
      <c r="AG4594">
        <v>0</v>
      </c>
      <c r="AH4594">
        <v>0</v>
      </c>
      <c r="AI4594">
        <v>0</v>
      </c>
      <c r="AJ4594">
        <v>0</v>
      </c>
    </row>
    <row r="4595" spans="1:36">
      <c r="A4595" t="s">
        <v>684</v>
      </c>
      <c r="B4595" t="s">
        <v>720</v>
      </c>
      <c r="C4595">
        <v>1994</v>
      </c>
      <c r="D4595">
        <v>18</v>
      </c>
      <c r="E4595">
        <v>5</v>
      </c>
      <c r="F4595">
        <v>27.8</v>
      </c>
      <c r="G4595">
        <v>13</v>
      </c>
      <c r="H4595">
        <v>72.2</v>
      </c>
      <c r="I4595">
        <v>5</v>
      </c>
      <c r="J4595">
        <v>27.8</v>
      </c>
      <c r="K4595">
        <v>5</v>
      </c>
      <c r="L4595">
        <v>27.8</v>
      </c>
      <c r="M4595">
        <v>5</v>
      </c>
      <c r="N4595">
        <v>27.8</v>
      </c>
      <c r="O4595">
        <v>5</v>
      </c>
      <c r="P4595">
        <v>27.8</v>
      </c>
      <c r="Q4595">
        <v>2</v>
      </c>
      <c r="R4595">
        <v>11.1</v>
      </c>
      <c r="S4595">
        <v>1</v>
      </c>
      <c r="T4595">
        <v>5.6</v>
      </c>
      <c r="U4595">
        <v>5</v>
      </c>
      <c r="V4595">
        <v>27.8</v>
      </c>
      <c r="W4595">
        <v>2</v>
      </c>
      <c r="X4595">
        <v>11.1</v>
      </c>
      <c r="Y4595">
        <v>2</v>
      </c>
      <c r="Z4595">
        <v>11.1</v>
      </c>
      <c r="AA4595">
        <v>1</v>
      </c>
      <c r="AB4595">
        <v>5.6</v>
      </c>
      <c r="AC4595">
        <v>5</v>
      </c>
      <c r="AD4595">
        <v>27.8</v>
      </c>
      <c r="AE4595">
        <v>3</v>
      </c>
      <c r="AF4595">
        <v>16.7</v>
      </c>
      <c r="AG4595">
        <v>0</v>
      </c>
      <c r="AH4595">
        <v>0</v>
      </c>
      <c r="AI4595">
        <v>0</v>
      </c>
      <c r="AJ4595">
        <v>0</v>
      </c>
    </row>
    <row r="4596" spans="1:36">
      <c r="A4596" t="s">
        <v>684</v>
      </c>
      <c r="B4596" t="s">
        <v>720</v>
      </c>
      <c r="C4596">
        <v>1995</v>
      </c>
      <c r="D4596">
        <v>29</v>
      </c>
      <c r="E4596">
        <v>11</v>
      </c>
      <c r="F4596">
        <v>37.9</v>
      </c>
      <c r="G4596">
        <v>18</v>
      </c>
      <c r="H4596">
        <v>62.1</v>
      </c>
      <c r="I4596">
        <v>4</v>
      </c>
      <c r="J4596">
        <v>13.8</v>
      </c>
      <c r="K4596">
        <v>5</v>
      </c>
      <c r="L4596">
        <v>17.2</v>
      </c>
      <c r="M4596">
        <v>11</v>
      </c>
      <c r="N4596">
        <v>37.9</v>
      </c>
      <c r="O4596">
        <v>2</v>
      </c>
      <c r="P4596">
        <v>6.9</v>
      </c>
      <c r="Q4596">
        <v>5</v>
      </c>
      <c r="R4596">
        <v>17.2</v>
      </c>
      <c r="S4596">
        <v>5</v>
      </c>
      <c r="T4596">
        <v>17.2</v>
      </c>
      <c r="U4596">
        <v>5</v>
      </c>
      <c r="V4596">
        <v>17.2</v>
      </c>
      <c r="W4596">
        <v>7</v>
      </c>
      <c r="X4596">
        <v>24.1</v>
      </c>
      <c r="Y4596">
        <v>2</v>
      </c>
      <c r="Z4596">
        <v>6.9</v>
      </c>
      <c r="AA4596">
        <v>0</v>
      </c>
      <c r="AB4596">
        <v>0</v>
      </c>
      <c r="AC4596">
        <v>4</v>
      </c>
      <c r="AD4596">
        <v>13.8</v>
      </c>
      <c r="AE4596">
        <v>1</v>
      </c>
      <c r="AF4596">
        <v>3.4</v>
      </c>
      <c r="AG4596">
        <v>0</v>
      </c>
      <c r="AH4596">
        <v>0</v>
      </c>
      <c r="AI4596">
        <v>0</v>
      </c>
      <c r="AJ4596">
        <v>0</v>
      </c>
    </row>
    <row r="4597" spans="1:36">
      <c r="A4597" t="s">
        <v>684</v>
      </c>
      <c r="B4597" t="s">
        <v>720</v>
      </c>
      <c r="C4597">
        <v>1996</v>
      </c>
      <c r="D4597">
        <v>67</v>
      </c>
      <c r="E4597">
        <v>17</v>
      </c>
      <c r="F4597">
        <v>25.4</v>
      </c>
      <c r="G4597">
        <v>50</v>
      </c>
      <c r="H4597">
        <v>74.599999999999994</v>
      </c>
      <c r="I4597">
        <v>9</v>
      </c>
      <c r="J4597">
        <v>13.4</v>
      </c>
      <c r="K4597">
        <v>10</v>
      </c>
      <c r="L4597">
        <v>14.9</v>
      </c>
      <c r="M4597">
        <v>16</v>
      </c>
      <c r="N4597">
        <v>23.9</v>
      </c>
      <c r="O4597">
        <v>11</v>
      </c>
      <c r="P4597">
        <v>16.399999999999999</v>
      </c>
      <c r="Q4597">
        <v>8</v>
      </c>
      <c r="R4597">
        <v>11.9</v>
      </c>
      <c r="S4597">
        <v>12</v>
      </c>
      <c r="T4597">
        <v>17.899999999999999</v>
      </c>
      <c r="U4597">
        <v>16</v>
      </c>
      <c r="V4597">
        <v>23.9</v>
      </c>
      <c r="W4597">
        <v>13</v>
      </c>
      <c r="X4597">
        <v>19.399999999999999</v>
      </c>
      <c r="Y4597">
        <v>4</v>
      </c>
      <c r="Z4597">
        <v>6</v>
      </c>
      <c r="AA4597">
        <v>4</v>
      </c>
      <c r="AB4597">
        <v>6</v>
      </c>
      <c r="AC4597">
        <v>15</v>
      </c>
      <c r="AD4597">
        <v>22.4</v>
      </c>
      <c r="AE4597">
        <v>2</v>
      </c>
      <c r="AF4597">
        <v>3</v>
      </c>
      <c r="AG4597">
        <v>0</v>
      </c>
      <c r="AH4597">
        <v>0</v>
      </c>
      <c r="AI4597">
        <v>0</v>
      </c>
      <c r="AJ4597">
        <v>0</v>
      </c>
    </row>
    <row r="4598" spans="1:36">
      <c r="A4598" t="s">
        <v>684</v>
      </c>
      <c r="B4598" t="s">
        <v>720</v>
      </c>
      <c r="C4598">
        <v>1997</v>
      </c>
      <c r="D4598">
        <v>151</v>
      </c>
      <c r="E4598">
        <v>49</v>
      </c>
      <c r="F4598">
        <v>32.5</v>
      </c>
      <c r="G4598">
        <v>102</v>
      </c>
      <c r="H4598">
        <v>67.5</v>
      </c>
      <c r="I4598">
        <v>31</v>
      </c>
      <c r="J4598">
        <v>20.5</v>
      </c>
      <c r="K4598">
        <v>29</v>
      </c>
      <c r="L4598">
        <v>19.2</v>
      </c>
      <c r="M4598">
        <v>42</v>
      </c>
      <c r="N4598">
        <v>27.8</v>
      </c>
      <c r="O4598">
        <v>22</v>
      </c>
      <c r="P4598">
        <v>14.6</v>
      </c>
      <c r="Q4598">
        <v>27</v>
      </c>
      <c r="R4598">
        <v>17.899999999999999</v>
      </c>
      <c r="S4598">
        <v>25</v>
      </c>
      <c r="T4598">
        <v>16.600000000000001</v>
      </c>
      <c r="U4598">
        <v>51</v>
      </c>
      <c r="V4598">
        <v>33.799999999999997</v>
      </c>
      <c r="W4598">
        <v>36</v>
      </c>
      <c r="X4598">
        <v>23.8</v>
      </c>
      <c r="Y4598">
        <v>6</v>
      </c>
      <c r="Z4598">
        <v>4</v>
      </c>
      <c r="AA4598">
        <v>5</v>
      </c>
      <c r="AB4598">
        <v>3.3</v>
      </c>
      <c r="AC4598">
        <v>24</v>
      </c>
      <c r="AD4598">
        <v>15.9</v>
      </c>
      <c r="AE4598">
        <v>14</v>
      </c>
      <c r="AF4598">
        <v>9.3000000000000007</v>
      </c>
      <c r="AG4598">
        <v>1</v>
      </c>
      <c r="AH4598">
        <v>0.7</v>
      </c>
      <c r="AI4598">
        <v>0</v>
      </c>
      <c r="AJ4598">
        <v>0</v>
      </c>
    </row>
    <row r="4599" spans="1:36">
      <c r="A4599" t="s">
        <v>684</v>
      </c>
      <c r="B4599" t="s">
        <v>720</v>
      </c>
      <c r="C4599">
        <v>1998</v>
      </c>
      <c r="D4599">
        <v>320</v>
      </c>
      <c r="E4599">
        <v>80</v>
      </c>
      <c r="F4599">
        <v>25</v>
      </c>
      <c r="G4599">
        <v>240</v>
      </c>
      <c r="H4599">
        <v>75</v>
      </c>
      <c r="I4599">
        <v>63</v>
      </c>
      <c r="J4599">
        <v>19.7</v>
      </c>
      <c r="K4599">
        <v>76</v>
      </c>
      <c r="L4599">
        <v>23.8</v>
      </c>
      <c r="M4599">
        <v>77</v>
      </c>
      <c r="N4599">
        <v>24.1</v>
      </c>
      <c r="O4599">
        <v>58</v>
      </c>
      <c r="P4599">
        <v>18.100000000000001</v>
      </c>
      <c r="Q4599">
        <v>66</v>
      </c>
      <c r="R4599">
        <v>20.6</v>
      </c>
      <c r="S4599">
        <v>43</v>
      </c>
      <c r="T4599">
        <v>13.4</v>
      </c>
      <c r="U4599">
        <v>93</v>
      </c>
      <c r="V4599">
        <v>29.1</v>
      </c>
      <c r="W4599">
        <v>66</v>
      </c>
      <c r="X4599">
        <v>20.6</v>
      </c>
      <c r="Y4599">
        <v>18</v>
      </c>
      <c r="Z4599">
        <v>5.6</v>
      </c>
      <c r="AA4599">
        <v>12</v>
      </c>
      <c r="AB4599">
        <v>3.8</v>
      </c>
      <c r="AC4599">
        <v>74</v>
      </c>
      <c r="AD4599">
        <v>23.1</v>
      </c>
      <c r="AE4599">
        <v>19</v>
      </c>
      <c r="AF4599">
        <v>5.9</v>
      </c>
      <c r="AG4599">
        <v>0</v>
      </c>
      <c r="AH4599">
        <v>0</v>
      </c>
      <c r="AI4599">
        <v>0</v>
      </c>
      <c r="AJ4599">
        <v>0</v>
      </c>
    </row>
    <row r="4600" spans="1:36">
      <c r="A4600" t="s">
        <v>684</v>
      </c>
      <c r="B4600" t="s">
        <v>720</v>
      </c>
      <c r="C4600">
        <v>1999</v>
      </c>
      <c r="D4600">
        <v>374</v>
      </c>
      <c r="E4600">
        <v>84</v>
      </c>
      <c r="F4600">
        <v>22.5</v>
      </c>
      <c r="G4600">
        <v>290</v>
      </c>
      <c r="H4600">
        <v>77.5</v>
      </c>
      <c r="I4600">
        <v>68</v>
      </c>
      <c r="J4600">
        <v>18.2</v>
      </c>
      <c r="K4600">
        <v>119</v>
      </c>
      <c r="L4600">
        <v>31.8</v>
      </c>
      <c r="M4600">
        <v>104</v>
      </c>
      <c r="N4600">
        <v>27.8</v>
      </c>
      <c r="O4600">
        <v>60</v>
      </c>
      <c r="P4600">
        <v>16</v>
      </c>
      <c r="Q4600">
        <v>78</v>
      </c>
      <c r="R4600">
        <v>20.9</v>
      </c>
      <c r="S4600">
        <v>75</v>
      </c>
      <c r="T4600">
        <v>20.100000000000001</v>
      </c>
      <c r="U4600">
        <v>115</v>
      </c>
      <c r="V4600">
        <v>30.7</v>
      </c>
      <c r="W4600">
        <v>93</v>
      </c>
      <c r="X4600">
        <v>24.9</v>
      </c>
      <c r="Y4600">
        <v>14</v>
      </c>
      <c r="Z4600">
        <v>3.7</v>
      </c>
      <c r="AA4600">
        <v>19</v>
      </c>
      <c r="AB4600">
        <v>5.0999999999999996</v>
      </c>
      <c r="AC4600">
        <v>89</v>
      </c>
      <c r="AD4600">
        <v>23.8</v>
      </c>
      <c r="AE4600">
        <v>33</v>
      </c>
      <c r="AF4600">
        <v>8.8000000000000007</v>
      </c>
      <c r="AG4600">
        <v>4</v>
      </c>
      <c r="AH4600">
        <v>1.1000000000000001</v>
      </c>
      <c r="AI4600">
        <v>0</v>
      </c>
      <c r="AJ4600">
        <v>0</v>
      </c>
    </row>
    <row r="4601" spans="1:36">
      <c r="A4601" t="s">
        <v>684</v>
      </c>
      <c r="B4601" t="s">
        <v>720</v>
      </c>
      <c r="C4601">
        <v>2000</v>
      </c>
      <c r="D4601">
        <v>612</v>
      </c>
      <c r="E4601">
        <v>131</v>
      </c>
      <c r="F4601">
        <v>21.4</v>
      </c>
      <c r="G4601">
        <v>481</v>
      </c>
      <c r="H4601">
        <v>78.599999999999994</v>
      </c>
      <c r="I4601">
        <v>120</v>
      </c>
      <c r="J4601">
        <v>19.600000000000001</v>
      </c>
      <c r="K4601">
        <v>220</v>
      </c>
      <c r="L4601">
        <v>35.9</v>
      </c>
      <c r="M4601">
        <v>138</v>
      </c>
      <c r="N4601">
        <v>22.5</v>
      </c>
      <c r="O4601">
        <v>122</v>
      </c>
      <c r="P4601">
        <v>19.899999999999999</v>
      </c>
      <c r="Q4601">
        <v>109</v>
      </c>
      <c r="R4601">
        <v>17.8</v>
      </c>
      <c r="S4601">
        <v>94</v>
      </c>
      <c r="T4601">
        <v>15.4</v>
      </c>
      <c r="U4601">
        <v>203</v>
      </c>
      <c r="V4601">
        <v>33.200000000000003</v>
      </c>
      <c r="W4601">
        <v>131</v>
      </c>
      <c r="X4601">
        <v>21.4</v>
      </c>
      <c r="Y4601">
        <v>23</v>
      </c>
      <c r="Z4601">
        <v>3.8</v>
      </c>
      <c r="AA4601">
        <v>34</v>
      </c>
      <c r="AB4601">
        <v>5.6</v>
      </c>
      <c r="AC4601">
        <v>145</v>
      </c>
      <c r="AD4601">
        <v>23.7</v>
      </c>
      <c r="AE4601">
        <v>60</v>
      </c>
      <c r="AF4601">
        <v>9.8000000000000007</v>
      </c>
      <c r="AG4601">
        <v>7</v>
      </c>
      <c r="AH4601">
        <v>1.1000000000000001</v>
      </c>
      <c r="AI4601">
        <v>1</v>
      </c>
      <c r="AJ4601">
        <v>0.2</v>
      </c>
    </row>
    <row r="4602" spans="1:36">
      <c r="A4602" t="s">
        <v>684</v>
      </c>
      <c r="B4602" t="s">
        <v>720</v>
      </c>
      <c r="C4602">
        <v>2001</v>
      </c>
      <c r="D4602">
        <v>493</v>
      </c>
      <c r="E4602">
        <v>132</v>
      </c>
      <c r="F4602">
        <v>26.8</v>
      </c>
      <c r="G4602">
        <v>361</v>
      </c>
      <c r="H4602">
        <v>73.2</v>
      </c>
      <c r="I4602">
        <v>111</v>
      </c>
      <c r="J4602">
        <v>22.5</v>
      </c>
      <c r="K4602">
        <v>172</v>
      </c>
      <c r="L4602">
        <v>34.9</v>
      </c>
      <c r="M4602">
        <v>97</v>
      </c>
      <c r="N4602">
        <v>19.7</v>
      </c>
      <c r="O4602">
        <v>85</v>
      </c>
      <c r="P4602">
        <v>17.2</v>
      </c>
      <c r="Q4602">
        <v>88</v>
      </c>
      <c r="R4602">
        <v>17.8</v>
      </c>
      <c r="S4602">
        <v>59</v>
      </c>
      <c r="T4602">
        <v>12</v>
      </c>
      <c r="U4602">
        <v>152</v>
      </c>
      <c r="V4602">
        <v>30.8</v>
      </c>
      <c r="W4602">
        <v>85</v>
      </c>
      <c r="X4602">
        <v>17.2</v>
      </c>
      <c r="Y4602">
        <v>12</v>
      </c>
      <c r="Z4602">
        <v>2.4</v>
      </c>
      <c r="AA4602">
        <v>27</v>
      </c>
      <c r="AB4602">
        <v>5.5</v>
      </c>
      <c r="AC4602">
        <v>102</v>
      </c>
      <c r="AD4602">
        <v>20.7</v>
      </c>
      <c r="AE4602">
        <v>54</v>
      </c>
      <c r="AF4602">
        <v>11</v>
      </c>
      <c r="AG4602">
        <v>4</v>
      </c>
      <c r="AH4602">
        <v>0.8</v>
      </c>
      <c r="AI4602">
        <v>0</v>
      </c>
      <c r="AJ4602">
        <v>0</v>
      </c>
    </row>
    <row r="4603" spans="1:36">
      <c r="A4603" t="s">
        <v>684</v>
      </c>
      <c r="B4603" t="s">
        <v>720</v>
      </c>
      <c r="C4603">
        <v>2002</v>
      </c>
      <c r="D4603">
        <v>1845</v>
      </c>
      <c r="E4603">
        <v>543</v>
      </c>
      <c r="F4603">
        <v>29.4</v>
      </c>
      <c r="G4603">
        <v>1302</v>
      </c>
      <c r="H4603">
        <v>70.599999999999994</v>
      </c>
      <c r="I4603">
        <v>235</v>
      </c>
      <c r="J4603">
        <v>12.7</v>
      </c>
      <c r="K4603">
        <v>608</v>
      </c>
      <c r="L4603">
        <v>33</v>
      </c>
      <c r="M4603">
        <v>545</v>
      </c>
      <c r="N4603">
        <v>29.5</v>
      </c>
      <c r="O4603">
        <v>347</v>
      </c>
      <c r="P4603">
        <v>18.8</v>
      </c>
      <c r="Q4603">
        <v>322</v>
      </c>
      <c r="R4603">
        <v>17.5</v>
      </c>
      <c r="S4603">
        <v>81</v>
      </c>
      <c r="T4603">
        <v>4.4000000000000004</v>
      </c>
      <c r="U4603">
        <v>165</v>
      </c>
      <c r="V4603">
        <v>8.9</v>
      </c>
      <c r="W4603">
        <v>378</v>
      </c>
      <c r="X4603">
        <v>20.5</v>
      </c>
      <c r="Y4603">
        <v>176</v>
      </c>
      <c r="Z4603">
        <v>9.5</v>
      </c>
      <c r="AA4603">
        <v>201</v>
      </c>
      <c r="AB4603">
        <v>10.9</v>
      </c>
      <c r="AC4603">
        <v>381</v>
      </c>
      <c r="AD4603">
        <v>20.7</v>
      </c>
      <c r="AE4603">
        <v>158</v>
      </c>
      <c r="AF4603">
        <v>8.6</v>
      </c>
      <c r="AG4603">
        <v>14</v>
      </c>
      <c r="AH4603">
        <v>0.8</v>
      </c>
      <c r="AI4603">
        <v>1</v>
      </c>
      <c r="AJ4603">
        <v>0.1</v>
      </c>
    </row>
    <row r="4604" spans="1:36">
      <c r="A4604" t="s">
        <v>684</v>
      </c>
      <c r="B4604" t="s">
        <v>720</v>
      </c>
      <c r="C4604">
        <v>2003</v>
      </c>
      <c r="D4604">
        <v>1526</v>
      </c>
      <c r="E4604">
        <v>467</v>
      </c>
      <c r="F4604">
        <v>30.6</v>
      </c>
      <c r="G4604">
        <v>1059</v>
      </c>
      <c r="H4604">
        <v>69.400000000000006</v>
      </c>
      <c r="I4604">
        <v>202</v>
      </c>
      <c r="J4604">
        <v>13.2</v>
      </c>
      <c r="K4604">
        <v>466</v>
      </c>
      <c r="L4604">
        <v>30.5</v>
      </c>
      <c r="M4604">
        <v>413</v>
      </c>
      <c r="N4604">
        <v>27.1</v>
      </c>
      <c r="O4604">
        <v>210</v>
      </c>
      <c r="P4604">
        <v>13.8</v>
      </c>
      <c r="Q4604">
        <v>278</v>
      </c>
      <c r="R4604">
        <v>18.2</v>
      </c>
      <c r="S4604">
        <v>65</v>
      </c>
      <c r="T4604">
        <v>4.3</v>
      </c>
      <c r="U4604">
        <v>105</v>
      </c>
      <c r="V4604">
        <v>6.9</v>
      </c>
      <c r="W4604">
        <v>282</v>
      </c>
      <c r="X4604">
        <v>18.5</v>
      </c>
      <c r="Y4604">
        <v>108</v>
      </c>
      <c r="Z4604">
        <v>7.1</v>
      </c>
      <c r="AA4604">
        <v>148</v>
      </c>
      <c r="AB4604">
        <v>9.6999999999999993</v>
      </c>
      <c r="AC4604">
        <v>238</v>
      </c>
      <c r="AD4604">
        <v>15.6</v>
      </c>
      <c r="AE4604">
        <v>253</v>
      </c>
      <c r="AF4604">
        <v>16.600000000000001</v>
      </c>
      <c r="AG4604">
        <v>7</v>
      </c>
      <c r="AH4604">
        <v>0.5</v>
      </c>
      <c r="AI4604">
        <v>0</v>
      </c>
      <c r="AJ4604">
        <v>0</v>
      </c>
    </row>
    <row r="4605" spans="1:36">
      <c r="A4605" t="s">
        <v>684</v>
      </c>
      <c r="B4605" t="s">
        <v>720</v>
      </c>
      <c r="C4605">
        <v>2004</v>
      </c>
      <c r="D4605">
        <v>1669</v>
      </c>
      <c r="E4605">
        <v>629</v>
      </c>
      <c r="F4605">
        <v>37.700000000000003</v>
      </c>
      <c r="G4605">
        <v>1040</v>
      </c>
      <c r="H4605">
        <v>62.3</v>
      </c>
      <c r="I4605">
        <v>194</v>
      </c>
      <c r="J4605">
        <v>11.6</v>
      </c>
      <c r="K4605">
        <v>473</v>
      </c>
      <c r="L4605">
        <v>28.3</v>
      </c>
      <c r="M4605">
        <v>456</v>
      </c>
      <c r="N4605">
        <v>27.3</v>
      </c>
      <c r="O4605">
        <v>118</v>
      </c>
      <c r="P4605">
        <v>7.1</v>
      </c>
      <c r="Q4605">
        <v>310</v>
      </c>
      <c r="R4605">
        <v>18.600000000000001</v>
      </c>
      <c r="S4605">
        <v>64</v>
      </c>
      <c r="T4605">
        <v>3.8</v>
      </c>
      <c r="U4605">
        <v>54</v>
      </c>
      <c r="V4605">
        <v>3.2</v>
      </c>
      <c r="W4605">
        <v>390</v>
      </c>
      <c r="X4605">
        <v>23.4</v>
      </c>
      <c r="Y4605">
        <v>49</v>
      </c>
      <c r="Z4605">
        <v>2.9</v>
      </c>
      <c r="AA4605">
        <v>144</v>
      </c>
      <c r="AB4605">
        <v>8.6</v>
      </c>
      <c r="AC4605">
        <v>137</v>
      </c>
      <c r="AD4605">
        <v>8.1999999999999993</v>
      </c>
      <c r="AE4605">
        <v>150</v>
      </c>
      <c r="AF4605">
        <v>9</v>
      </c>
      <c r="AG4605">
        <v>11</v>
      </c>
      <c r="AH4605">
        <v>0.7</v>
      </c>
      <c r="AI4605">
        <v>0</v>
      </c>
      <c r="AJ4605">
        <v>0</v>
      </c>
    </row>
    <row r="4606" spans="1:36">
      <c r="A4606" t="s">
        <v>684</v>
      </c>
      <c r="B4606" t="s">
        <v>720</v>
      </c>
      <c r="C4606">
        <v>2005</v>
      </c>
      <c r="D4606">
        <v>1808</v>
      </c>
      <c r="E4606">
        <v>623</v>
      </c>
      <c r="F4606">
        <v>34.5</v>
      </c>
      <c r="G4606">
        <v>1185</v>
      </c>
      <c r="H4606">
        <v>65.5</v>
      </c>
      <c r="I4606">
        <v>200</v>
      </c>
      <c r="J4606">
        <v>11.1</v>
      </c>
      <c r="K4606">
        <v>594</v>
      </c>
      <c r="L4606">
        <v>32.9</v>
      </c>
      <c r="M4606">
        <v>611</v>
      </c>
      <c r="N4606">
        <v>33.799999999999997</v>
      </c>
      <c r="O4606">
        <v>111</v>
      </c>
      <c r="P4606">
        <v>6.1</v>
      </c>
      <c r="Q4606">
        <v>327</v>
      </c>
      <c r="R4606">
        <v>18.100000000000001</v>
      </c>
      <c r="S4606">
        <v>62</v>
      </c>
      <c r="T4606">
        <v>3.4</v>
      </c>
      <c r="U4606">
        <v>20</v>
      </c>
      <c r="V4606">
        <v>1.1000000000000001</v>
      </c>
      <c r="W4606">
        <v>532</v>
      </c>
      <c r="X4606">
        <v>29.4</v>
      </c>
      <c r="Y4606">
        <v>74</v>
      </c>
      <c r="Z4606">
        <v>4.0999999999999996</v>
      </c>
      <c r="AA4606">
        <v>153</v>
      </c>
      <c r="AB4606">
        <v>8.5</v>
      </c>
      <c r="AC4606">
        <v>130</v>
      </c>
      <c r="AD4606">
        <v>7.2</v>
      </c>
      <c r="AE4606">
        <v>117</v>
      </c>
      <c r="AF4606">
        <v>6.5</v>
      </c>
      <c r="AG4606">
        <v>11</v>
      </c>
      <c r="AH4606">
        <v>0.6</v>
      </c>
      <c r="AI4606">
        <v>0</v>
      </c>
      <c r="AJ4606">
        <v>0</v>
      </c>
    </row>
    <row r="4607" spans="1:36">
      <c r="A4607" t="s">
        <v>684</v>
      </c>
      <c r="B4607" t="s">
        <v>720</v>
      </c>
      <c r="C4607">
        <v>2006</v>
      </c>
      <c r="D4607">
        <v>1015</v>
      </c>
      <c r="E4607">
        <v>437</v>
      </c>
      <c r="F4607">
        <v>43.1</v>
      </c>
      <c r="G4607">
        <v>578</v>
      </c>
      <c r="H4607">
        <v>56.9</v>
      </c>
      <c r="I4607">
        <v>95</v>
      </c>
      <c r="J4607">
        <v>9.4</v>
      </c>
      <c r="K4607">
        <v>254</v>
      </c>
      <c r="L4607">
        <v>25</v>
      </c>
      <c r="M4607">
        <v>267</v>
      </c>
      <c r="N4607">
        <v>26.3</v>
      </c>
      <c r="O4607">
        <v>41</v>
      </c>
      <c r="P4607">
        <v>4</v>
      </c>
      <c r="Q4607">
        <v>165</v>
      </c>
      <c r="R4607">
        <v>16.3</v>
      </c>
      <c r="S4607">
        <v>27</v>
      </c>
      <c r="T4607">
        <v>2.7</v>
      </c>
      <c r="U4607">
        <v>14</v>
      </c>
      <c r="V4607">
        <v>1.4</v>
      </c>
      <c r="W4607">
        <v>223</v>
      </c>
      <c r="X4607">
        <v>22</v>
      </c>
      <c r="Y4607">
        <v>30</v>
      </c>
      <c r="Z4607">
        <v>3</v>
      </c>
      <c r="AA4607">
        <v>69</v>
      </c>
      <c r="AB4607">
        <v>6.8</v>
      </c>
      <c r="AC4607">
        <v>59</v>
      </c>
      <c r="AD4607">
        <v>5.8</v>
      </c>
      <c r="AE4607">
        <v>41</v>
      </c>
      <c r="AF4607">
        <v>4</v>
      </c>
      <c r="AG4607">
        <v>4</v>
      </c>
      <c r="AH4607">
        <v>0.4</v>
      </c>
      <c r="AI4607">
        <v>1</v>
      </c>
      <c r="AJ4607">
        <v>0.1</v>
      </c>
    </row>
    <row r="4608" spans="1:36">
      <c r="A4608" t="s">
        <v>684</v>
      </c>
      <c r="B4608" t="s">
        <v>720</v>
      </c>
      <c r="C4608">
        <v>2007</v>
      </c>
      <c r="D4608">
        <v>1225</v>
      </c>
      <c r="E4608">
        <v>577</v>
      </c>
      <c r="F4608">
        <v>47.1</v>
      </c>
      <c r="G4608">
        <v>648</v>
      </c>
      <c r="H4608">
        <v>52.9</v>
      </c>
      <c r="I4608">
        <v>110</v>
      </c>
      <c r="J4608">
        <v>9</v>
      </c>
      <c r="K4608">
        <v>273</v>
      </c>
      <c r="L4608">
        <v>22.3</v>
      </c>
      <c r="M4608">
        <v>311</v>
      </c>
      <c r="N4608">
        <v>25.4</v>
      </c>
      <c r="O4608">
        <v>30</v>
      </c>
      <c r="P4608">
        <v>2.4</v>
      </c>
      <c r="Q4608">
        <v>191</v>
      </c>
      <c r="R4608">
        <v>15.6</v>
      </c>
      <c r="S4608">
        <v>12</v>
      </c>
      <c r="T4608">
        <v>1</v>
      </c>
      <c r="U4608">
        <v>11</v>
      </c>
      <c r="V4608">
        <v>0.9</v>
      </c>
      <c r="W4608">
        <v>264</v>
      </c>
      <c r="X4608">
        <v>21.6</v>
      </c>
      <c r="Y4608">
        <v>56</v>
      </c>
      <c r="Z4608">
        <v>4.5999999999999996</v>
      </c>
      <c r="AA4608">
        <v>108</v>
      </c>
      <c r="AB4608">
        <v>8.8000000000000007</v>
      </c>
      <c r="AC4608">
        <v>31</v>
      </c>
      <c r="AD4608">
        <v>2.5</v>
      </c>
      <c r="AE4608">
        <v>33</v>
      </c>
      <c r="AF4608">
        <v>2.7</v>
      </c>
      <c r="AG4608">
        <v>2</v>
      </c>
      <c r="AH4608">
        <v>0.2</v>
      </c>
      <c r="AI4608">
        <v>1</v>
      </c>
      <c r="AJ4608">
        <v>0.1</v>
      </c>
    </row>
    <row r="4609" spans="1:36">
      <c r="A4609" t="s">
        <v>684</v>
      </c>
      <c r="B4609" t="s">
        <v>720</v>
      </c>
      <c r="C4609">
        <v>2008</v>
      </c>
      <c r="D4609">
        <v>64</v>
      </c>
      <c r="E4609">
        <v>30</v>
      </c>
      <c r="F4609">
        <v>46.9</v>
      </c>
      <c r="G4609">
        <v>34</v>
      </c>
      <c r="H4609">
        <v>53.1</v>
      </c>
      <c r="I4609">
        <v>5</v>
      </c>
      <c r="J4609">
        <v>7.8</v>
      </c>
      <c r="K4609">
        <v>10</v>
      </c>
      <c r="L4609">
        <v>15.6</v>
      </c>
      <c r="M4609">
        <v>14</v>
      </c>
      <c r="N4609">
        <v>21.9</v>
      </c>
      <c r="O4609">
        <v>0</v>
      </c>
      <c r="P4609">
        <v>0</v>
      </c>
      <c r="Q4609">
        <v>15</v>
      </c>
      <c r="R4609">
        <v>23.4</v>
      </c>
      <c r="S4609">
        <v>1</v>
      </c>
      <c r="T4609">
        <v>1.6</v>
      </c>
      <c r="U4609">
        <v>3</v>
      </c>
      <c r="V4609">
        <v>4.7</v>
      </c>
      <c r="W4609">
        <v>13</v>
      </c>
      <c r="X4609">
        <v>20.3</v>
      </c>
      <c r="Y4609">
        <v>1</v>
      </c>
      <c r="Z4609">
        <v>1.6</v>
      </c>
      <c r="AA4609">
        <v>3</v>
      </c>
      <c r="AB4609">
        <v>4.7</v>
      </c>
      <c r="AC4609">
        <v>1</v>
      </c>
      <c r="AD4609">
        <v>1.6</v>
      </c>
      <c r="AE4609">
        <v>0</v>
      </c>
      <c r="AF4609">
        <v>0</v>
      </c>
      <c r="AG4609">
        <v>1</v>
      </c>
      <c r="AH4609">
        <v>1.6</v>
      </c>
      <c r="AI4609">
        <v>0</v>
      </c>
      <c r="AJ4609">
        <v>0</v>
      </c>
    </row>
    <row r="4610" spans="1:36">
      <c r="A4610" t="s">
        <v>684</v>
      </c>
      <c r="B4610" t="s">
        <v>720</v>
      </c>
      <c r="C4610">
        <v>2009</v>
      </c>
      <c r="D4610">
        <v>7</v>
      </c>
      <c r="E4610">
        <v>2</v>
      </c>
      <c r="F4610">
        <v>28.6</v>
      </c>
      <c r="G4610">
        <v>5</v>
      </c>
      <c r="H4610">
        <v>71.400000000000006</v>
      </c>
      <c r="I4610">
        <v>0</v>
      </c>
      <c r="J4610">
        <v>0</v>
      </c>
      <c r="K4610">
        <v>2</v>
      </c>
      <c r="L4610">
        <v>28.6</v>
      </c>
      <c r="M4610">
        <v>3</v>
      </c>
      <c r="N4610">
        <v>42.9</v>
      </c>
      <c r="O4610">
        <v>0</v>
      </c>
      <c r="P4610">
        <v>0</v>
      </c>
      <c r="Q4610">
        <v>1</v>
      </c>
      <c r="R4610">
        <v>14.3</v>
      </c>
      <c r="S4610">
        <v>0</v>
      </c>
      <c r="T4610">
        <v>0</v>
      </c>
      <c r="U4610">
        <v>0</v>
      </c>
      <c r="V4610">
        <v>0</v>
      </c>
      <c r="W4610">
        <v>2</v>
      </c>
      <c r="X4610">
        <v>28.6</v>
      </c>
      <c r="Y4610">
        <v>1</v>
      </c>
      <c r="Z4610">
        <v>14.3</v>
      </c>
      <c r="AA4610">
        <v>1</v>
      </c>
      <c r="AB4610">
        <v>14.3</v>
      </c>
      <c r="AC4610">
        <v>0</v>
      </c>
      <c r="AD4610">
        <v>0</v>
      </c>
      <c r="AE4610">
        <v>0</v>
      </c>
      <c r="AF4610">
        <v>0</v>
      </c>
      <c r="AG4610">
        <v>0</v>
      </c>
      <c r="AH4610">
        <v>0</v>
      </c>
      <c r="AI4610">
        <v>0</v>
      </c>
      <c r="AJ4610">
        <v>0</v>
      </c>
    </row>
    <row r="4611" spans="1:36">
      <c r="A4611" t="s">
        <v>684</v>
      </c>
      <c r="B4611" t="s">
        <v>720</v>
      </c>
      <c r="C4611">
        <v>2010</v>
      </c>
      <c r="D4611">
        <v>2</v>
      </c>
      <c r="E4611">
        <v>0</v>
      </c>
      <c r="F4611">
        <v>0</v>
      </c>
      <c r="G4611">
        <v>2</v>
      </c>
      <c r="H4611">
        <v>100</v>
      </c>
      <c r="I4611">
        <v>0</v>
      </c>
      <c r="J4611">
        <v>0</v>
      </c>
      <c r="K4611">
        <v>1</v>
      </c>
      <c r="L4611">
        <v>50</v>
      </c>
      <c r="M4611">
        <v>1</v>
      </c>
      <c r="N4611">
        <v>50</v>
      </c>
      <c r="O4611">
        <v>0</v>
      </c>
      <c r="P4611">
        <v>0</v>
      </c>
      <c r="Q4611">
        <v>1</v>
      </c>
      <c r="R4611">
        <v>50</v>
      </c>
      <c r="S4611">
        <v>0</v>
      </c>
      <c r="T4611">
        <v>0</v>
      </c>
      <c r="U4611">
        <v>0</v>
      </c>
      <c r="V4611">
        <v>0</v>
      </c>
      <c r="W4611">
        <v>0</v>
      </c>
      <c r="X4611">
        <v>0</v>
      </c>
      <c r="Y4611">
        <v>0</v>
      </c>
      <c r="Z4611">
        <v>0</v>
      </c>
      <c r="AA4611">
        <v>0</v>
      </c>
      <c r="AB4611">
        <v>0</v>
      </c>
      <c r="AC4611">
        <v>0</v>
      </c>
      <c r="AD4611">
        <v>0</v>
      </c>
      <c r="AE4611">
        <v>0</v>
      </c>
      <c r="AF4611">
        <v>0</v>
      </c>
      <c r="AG4611">
        <v>0</v>
      </c>
      <c r="AH4611">
        <v>0</v>
      </c>
      <c r="AI4611">
        <v>0</v>
      </c>
      <c r="AJ4611">
        <v>0</v>
      </c>
    </row>
    <row r="4612" spans="1:36">
      <c r="A4612" t="s">
        <v>684</v>
      </c>
      <c r="B4612" t="s">
        <v>720</v>
      </c>
      <c r="C4612">
        <v>2011</v>
      </c>
      <c r="D4612">
        <v>9</v>
      </c>
      <c r="E4612">
        <v>7</v>
      </c>
      <c r="F4612">
        <v>77.8</v>
      </c>
      <c r="G4612">
        <v>2</v>
      </c>
      <c r="H4612">
        <v>22.2</v>
      </c>
      <c r="I4612">
        <v>0</v>
      </c>
      <c r="J4612">
        <v>0</v>
      </c>
      <c r="K4612">
        <v>0</v>
      </c>
      <c r="L4612">
        <v>0</v>
      </c>
      <c r="M4612">
        <v>1</v>
      </c>
      <c r="N4612">
        <v>11.1</v>
      </c>
      <c r="O4612">
        <v>0</v>
      </c>
      <c r="P4612">
        <v>0</v>
      </c>
      <c r="Q4612">
        <v>1</v>
      </c>
      <c r="R4612">
        <v>11.1</v>
      </c>
      <c r="S4612">
        <v>0</v>
      </c>
      <c r="T4612">
        <v>0</v>
      </c>
      <c r="U4612">
        <v>0</v>
      </c>
      <c r="V4612">
        <v>0</v>
      </c>
      <c r="W4612">
        <v>1</v>
      </c>
      <c r="X4612">
        <v>11.1</v>
      </c>
      <c r="Y4612">
        <v>0</v>
      </c>
      <c r="Z4612">
        <v>0</v>
      </c>
      <c r="AA4612">
        <v>0</v>
      </c>
      <c r="AB4612">
        <v>0</v>
      </c>
      <c r="AC4612">
        <v>0</v>
      </c>
      <c r="AD4612">
        <v>0</v>
      </c>
      <c r="AE4612">
        <v>0</v>
      </c>
      <c r="AF4612">
        <v>0</v>
      </c>
      <c r="AG4612">
        <v>0</v>
      </c>
      <c r="AH4612">
        <v>0</v>
      </c>
      <c r="AI4612">
        <v>0</v>
      </c>
      <c r="AJ4612">
        <v>0</v>
      </c>
    </row>
    <row r="4613" spans="1:36">
      <c r="A4613" t="s">
        <v>684</v>
      </c>
      <c r="B4613" t="s">
        <v>721</v>
      </c>
      <c r="C4613">
        <v>2003</v>
      </c>
      <c r="D4613">
        <v>1</v>
      </c>
      <c r="E4613">
        <v>0</v>
      </c>
      <c r="F4613">
        <v>0</v>
      </c>
      <c r="G4613">
        <v>1</v>
      </c>
      <c r="H4613">
        <v>100</v>
      </c>
      <c r="I4613">
        <v>0</v>
      </c>
      <c r="J4613">
        <v>0</v>
      </c>
      <c r="K4613">
        <v>1</v>
      </c>
      <c r="L4613">
        <v>100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0</v>
      </c>
      <c r="AI4613">
        <v>0</v>
      </c>
      <c r="AJ4613">
        <v>0</v>
      </c>
    </row>
    <row r="4614" spans="1:36">
      <c r="A4614" t="s">
        <v>684</v>
      </c>
      <c r="B4614" t="s">
        <v>722</v>
      </c>
      <c r="C4614">
        <v>2002</v>
      </c>
      <c r="D4614">
        <v>1</v>
      </c>
      <c r="E4614">
        <v>0</v>
      </c>
      <c r="F4614">
        <v>0</v>
      </c>
      <c r="G4614">
        <v>1</v>
      </c>
      <c r="H4614">
        <v>100</v>
      </c>
      <c r="I4614">
        <v>0</v>
      </c>
      <c r="J4614">
        <v>0</v>
      </c>
      <c r="K4614">
        <v>0</v>
      </c>
      <c r="L4614">
        <v>0</v>
      </c>
      <c r="M4614">
        <v>1</v>
      </c>
      <c r="N4614">
        <v>100</v>
      </c>
      <c r="O4614">
        <v>1</v>
      </c>
      <c r="P4614">
        <v>100</v>
      </c>
      <c r="Q4614">
        <v>0</v>
      </c>
      <c r="R4614">
        <v>0</v>
      </c>
      <c r="S4614">
        <v>0</v>
      </c>
      <c r="T4614">
        <v>0</v>
      </c>
      <c r="U4614">
        <v>0</v>
      </c>
      <c r="V4614">
        <v>0</v>
      </c>
      <c r="W4614">
        <v>0</v>
      </c>
      <c r="X4614">
        <v>0</v>
      </c>
      <c r="Y4614">
        <v>0</v>
      </c>
      <c r="Z4614">
        <v>0</v>
      </c>
      <c r="AA4614">
        <v>0</v>
      </c>
      <c r="AB4614">
        <v>0</v>
      </c>
      <c r="AC4614">
        <v>1</v>
      </c>
      <c r="AD4614">
        <v>100</v>
      </c>
      <c r="AE4614">
        <v>0</v>
      </c>
      <c r="AF4614">
        <v>0</v>
      </c>
      <c r="AG4614">
        <v>0</v>
      </c>
      <c r="AH4614">
        <v>0</v>
      </c>
      <c r="AI4614">
        <v>0</v>
      </c>
      <c r="AJ4614">
        <v>0</v>
      </c>
    </row>
    <row r="4615" spans="1:36">
      <c r="A4615" t="s">
        <v>684</v>
      </c>
      <c r="B4615" t="s">
        <v>723</v>
      </c>
      <c r="C4615">
        <v>1990</v>
      </c>
      <c r="D4615">
        <v>1</v>
      </c>
      <c r="E4615">
        <v>0</v>
      </c>
      <c r="F4615">
        <v>0</v>
      </c>
      <c r="G4615">
        <v>1</v>
      </c>
      <c r="H4615">
        <v>100</v>
      </c>
      <c r="I4615">
        <v>1</v>
      </c>
      <c r="J4615">
        <v>100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c r="AG4615">
        <v>0</v>
      </c>
      <c r="AH4615">
        <v>0</v>
      </c>
      <c r="AI4615">
        <v>0</v>
      </c>
      <c r="AJ4615">
        <v>0</v>
      </c>
    </row>
    <row r="4616" spans="1:36">
      <c r="A4616" t="s">
        <v>684</v>
      </c>
      <c r="B4616" t="s">
        <v>723</v>
      </c>
      <c r="C4616">
        <v>1992</v>
      </c>
      <c r="D4616">
        <v>3</v>
      </c>
      <c r="E4616">
        <v>2</v>
      </c>
      <c r="F4616">
        <v>66.7</v>
      </c>
      <c r="G4616">
        <v>1</v>
      </c>
      <c r="H4616">
        <v>33.299999999999997</v>
      </c>
      <c r="I4616">
        <v>0</v>
      </c>
      <c r="J4616">
        <v>0</v>
      </c>
      <c r="K4616">
        <v>0</v>
      </c>
      <c r="L4616">
        <v>0</v>
      </c>
      <c r="M4616">
        <v>0</v>
      </c>
      <c r="N4616">
        <v>0</v>
      </c>
      <c r="O4616">
        <v>0</v>
      </c>
      <c r="P4616">
        <v>0</v>
      </c>
      <c r="Q4616">
        <v>1</v>
      </c>
      <c r="R4616">
        <v>33.299999999999997</v>
      </c>
      <c r="S4616">
        <v>1</v>
      </c>
      <c r="T4616">
        <v>33.299999999999997</v>
      </c>
      <c r="U4616">
        <v>0</v>
      </c>
      <c r="V4616">
        <v>0</v>
      </c>
      <c r="W4616">
        <v>0</v>
      </c>
      <c r="X4616">
        <v>0</v>
      </c>
      <c r="Y4616">
        <v>0</v>
      </c>
      <c r="Z4616">
        <v>0</v>
      </c>
      <c r="AA4616">
        <v>0</v>
      </c>
      <c r="AB4616">
        <v>0</v>
      </c>
      <c r="AC4616">
        <v>0</v>
      </c>
      <c r="AD4616">
        <v>0</v>
      </c>
      <c r="AE4616">
        <v>0</v>
      </c>
      <c r="AF4616">
        <v>0</v>
      </c>
      <c r="AG4616">
        <v>0</v>
      </c>
      <c r="AH4616">
        <v>0</v>
      </c>
      <c r="AI4616">
        <v>0</v>
      </c>
      <c r="AJ4616">
        <v>0</v>
      </c>
    </row>
    <row r="4617" spans="1:36">
      <c r="A4617" t="s">
        <v>684</v>
      </c>
      <c r="B4617" t="s">
        <v>723</v>
      </c>
      <c r="C4617">
        <v>1993</v>
      </c>
      <c r="D4617">
        <v>4</v>
      </c>
      <c r="E4617">
        <v>1</v>
      </c>
      <c r="F4617">
        <v>25</v>
      </c>
      <c r="G4617">
        <v>3</v>
      </c>
      <c r="H4617">
        <v>75</v>
      </c>
      <c r="I4617">
        <v>1</v>
      </c>
      <c r="J4617">
        <v>25</v>
      </c>
      <c r="K4617">
        <v>0</v>
      </c>
      <c r="L4617">
        <v>0</v>
      </c>
      <c r="M4617">
        <v>0</v>
      </c>
      <c r="N4617">
        <v>0</v>
      </c>
      <c r="O4617">
        <v>1</v>
      </c>
      <c r="P4617">
        <v>25</v>
      </c>
      <c r="Q4617">
        <v>1</v>
      </c>
      <c r="R4617">
        <v>25</v>
      </c>
      <c r="S4617">
        <v>0</v>
      </c>
      <c r="T4617">
        <v>0</v>
      </c>
      <c r="U4617">
        <v>1</v>
      </c>
      <c r="V4617">
        <v>25</v>
      </c>
      <c r="W4617">
        <v>1</v>
      </c>
      <c r="X4617">
        <v>25</v>
      </c>
      <c r="Y4617">
        <v>0</v>
      </c>
      <c r="Z4617">
        <v>0</v>
      </c>
      <c r="AA4617">
        <v>1</v>
      </c>
      <c r="AB4617">
        <v>25</v>
      </c>
      <c r="AC4617">
        <v>1</v>
      </c>
      <c r="AD4617">
        <v>25</v>
      </c>
      <c r="AE4617">
        <v>0</v>
      </c>
      <c r="AF4617">
        <v>0</v>
      </c>
      <c r="AG4617">
        <v>0</v>
      </c>
      <c r="AH4617">
        <v>0</v>
      </c>
      <c r="AI4617">
        <v>0</v>
      </c>
      <c r="AJ4617">
        <v>0</v>
      </c>
    </row>
    <row r="4618" spans="1:36">
      <c r="A4618" t="s">
        <v>684</v>
      </c>
      <c r="B4618" t="s">
        <v>723</v>
      </c>
      <c r="C4618">
        <v>1994</v>
      </c>
      <c r="D4618">
        <v>6</v>
      </c>
      <c r="E4618">
        <v>0</v>
      </c>
      <c r="F4618">
        <v>0</v>
      </c>
      <c r="G4618">
        <v>6</v>
      </c>
      <c r="H4618">
        <v>100</v>
      </c>
      <c r="I4618">
        <v>2</v>
      </c>
      <c r="J4618">
        <v>33.299999999999997</v>
      </c>
      <c r="K4618">
        <v>2</v>
      </c>
      <c r="L4618">
        <v>33.299999999999997</v>
      </c>
      <c r="M4618">
        <v>2</v>
      </c>
      <c r="N4618">
        <v>33.299999999999997</v>
      </c>
      <c r="O4618">
        <v>2</v>
      </c>
      <c r="P4618">
        <v>33.299999999999997</v>
      </c>
      <c r="Q4618">
        <v>1</v>
      </c>
      <c r="R4618">
        <v>16.7</v>
      </c>
      <c r="S4618">
        <v>4</v>
      </c>
      <c r="T4618">
        <v>66.7</v>
      </c>
      <c r="U4618">
        <v>3</v>
      </c>
      <c r="V4618">
        <v>50</v>
      </c>
      <c r="W4618">
        <v>3</v>
      </c>
      <c r="X4618">
        <v>50</v>
      </c>
      <c r="Y4618">
        <v>0</v>
      </c>
      <c r="Z4618">
        <v>0</v>
      </c>
      <c r="AA4618">
        <v>1</v>
      </c>
      <c r="AB4618">
        <v>16.7</v>
      </c>
      <c r="AC4618">
        <v>1</v>
      </c>
      <c r="AD4618">
        <v>16.7</v>
      </c>
      <c r="AE4618">
        <v>1</v>
      </c>
      <c r="AF4618">
        <v>16.7</v>
      </c>
      <c r="AG4618">
        <v>0</v>
      </c>
      <c r="AH4618">
        <v>0</v>
      </c>
      <c r="AI4618">
        <v>0</v>
      </c>
      <c r="AJ4618">
        <v>0</v>
      </c>
    </row>
    <row r="4619" spans="1:36">
      <c r="A4619" t="s">
        <v>684</v>
      </c>
      <c r="B4619" t="s">
        <v>723</v>
      </c>
      <c r="C4619">
        <v>1995</v>
      </c>
      <c r="D4619">
        <v>8</v>
      </c>
      <c r="E4619">
        <v>3</v>
      </c>
      <c r="F4619">
        <v>37.5</v>
      </c>
      <c r="G4619">
        <v>5</v>
      </c>
      <c r="H4619">
        <v>62.5</v>
      </c>
      <c r="I4619">
        <v>1</v>
      </c>
      <c r="J4619">
        <v>12.5</v>
      </c>
      <c r="K4619">
        <v>3</v>
      </c>
      <c r="L4619">
        <v>37.5</v>
      </c>
      <c r="M4619">
        <v>3</v>
      </c>
      <c r="N4619">
        <v>37.5</v>
      </c>
      <c r="O4619">
        <v>1</v>
      </c>
      <c r="P4619">
        <v>12.5</v>
      </c>
      <c r="Q4619">
        <v>1</v>
      </c>
      <c r="R4619">
        <v>12.5</v>
      </c>
      <c r="S4619">
        <v>1</v>
      </c>
      <c r="T4619">
        <v>12.5</v>
      </c>
      <c r="U4619">
        <v>4</v>
      </c>
      <c r="V4619">
        <v>50</v>
      </c>
      <c r="W4619">
        <v>2</v>
      </c>
      <c r="X4619">
        <v>25</v>
      </c>
      <c r="Y4619">
        <v>0</v>
      </c>
      <c r="Z4619">
        <v>0</v>
      </c>
      <c r="AA4619">
        <v>2</v>
      </c>
      <c r="AB4619">
        <v>25</v>
      </c>
      <c r="AC4619">
        <v>1</v>
      </c>
      <c r="AD4619">
        <v>12.5</v>
      </c>
      <c r="AE4619">
        <v>1</v>
      </c>
      <c r="AF4619">
        <v>12.5</v>
      </c>
      <c r="AG4619">
        <v>0</v>
      </c>
      <c r="AH4619">
        <v>0</v>
      </c>
      <c r="AI4619">
        <v>0</v>
      </c>
      <c r="AJ4619">
        <v>0</v>
      </c>
    </row>
    <row r="4620" spans="1:36">
      <c r="A4620" t="s">
        <v>684</v>
      </c>
      <c r="B4620" t="s">
        <v>723</v>
      </c>
      <c r="C4620">
        <v>1997</v>
      </c>
      <c r="D4620">
        <v>20</v>
      </c>
      <c r="E4620">
        <v>6</v>
      </c>
      <c r="F4620">
        <v>30</v>
      </c>
      <c r="G4620">
        <v>14</v>
      </c>
      <c r="H4620">
        <v>70</v>
      </c>
      <c r="I4620">
        <v>4</v>
      </c>
      <c r="J4620">
        <v>20</v>
      </c>
      <c r="K4620">
        <v>4</v>
      </c>
      <c r="L4620">
        <v>20</v>
      </c>
      <c r="M4620">
        <v>4</v>
      </c>
      <c r="N4620">
        <v>20</v>
      </c>
      <c r="O4620">
        <v>6</v>
      </c>
      <c r="P4620">
        <v>30</v>
      </c>
      <c r="Q4620">
        <v>4</v>
      </c>
      <c r="R4620">
        <v>20</v>
      </c>
      <c r="S4620">
        <v>4</v>
      </c>
      <c r="T4620">
        <v>20</v>
      </c>
      <c r="U4620">
        <v>2</v>
      </c>
      <c r="V4620">
        <v>10</v>
      </c>
      <c r="W4620">
        <v>4</v>
      </c>
      <c r="X4620">
        <v>20</v>
      </c>
      <c r="Y4620">
        <v>2</v>
      </c>
      <c r="Z4620">
        <v>10</v>
      </c>
      <c r="AA4620">
        <v>1</v>
      </c>
      <c r="AB4620">
        <v>5</v>
      </c>
      <c r="AC4620">
        <v>6</v>
      </c>
      <c r="AD4620">
        <v>30</v>
      </c>
      <c r="AE4620">
        <v>3</v>
      </c>
      <c r="AF4620">
        <v>15</v>
      </c>
      <c r="AG4620">
        <v>1</v>
      </c>
      <c r="AH4620">
        <v>5</v>
      </c>
      <c r="AI4620">
        <v>0</v>
      </c>
      <c r="AJ4620">
        <v>0</v>
      </c>
    </row>
    <row r="4621" spans="1:36">
      <c r="A4621" t="s">
        <v>684</v>
      </c>
      <c r="B4621" t="s">
        <v>723</v>
      </c>
      <c r="C4621">
        <v>1998</v>
      </c>
      <c r="D4621">
        <v>32</v>
      </c>
      <c r="E4621">
        <v>10</v>
      </c>
      <c r="F4621">
        <v>31.3</v>
      </c>
      <c r="G4621">
        <v>22</v>
      </c>
      <c r="H4621">
        <v>68.8</v>
      </c>
      <c r="I4621">
        <v>11</v>
      </c>
      <c r="J4621">
        <v>34.4</v>
      </c>
      <c r="K4621">
        <v>12</v>
      </c>
      <c r="L4621">
        <v>37.5</v>
      </c>
      <c r="M4621">
        <v>5</v>
      </c>
      <c r="N4621">
        <v>15.6</v>
      </c>
      <c r="O4621">
        <v>5</v>
      </c>
      <c r="P4621">
        <v>15.6</v>
      </c>
      <c r="Q4621">
        <v>5</v>
      </c>
      <c r="R4621">
        <v>15.6</v>
      </c>
      <c r="S4621">
        <v>10</v>
      </c>
      <c r="T4621">
        <v>31.3</v>
      </c>
      <c r="U4621">
        <v>5</v>
      </c>
      <c r="V4621">
        <v>15.6</v>
      </c>
      <c r="W4621">
        <v>5</v>
      </c>
      <c r="X4621">
        <v>15.6</v>
      </c>
      <c r="Y4621">
        <v>2</v>
      </c>
      <c r="Z4621">
        <v>6.3</v>
      </c>
      <c r="AA4621">
        <v>4</v>
      </c>
      <c r="AB4621">
        <v>12.5</v>
      </c>
      <c r="AC4621">
        <v>6</v>
      </c>
      <c r="AD4621">
        <v>18.8</v>
      </c>
      <c r="AE4621">
        <v>16</v>
      </c>
      <c r="AF4621">
        <v>50</v>
      </c>
      <c r="AG4621">
        <v>1</v>
      </c>
      <c r="AH4621">
        <v>3.1</v>
      </c>
      <c r="AI4621">
        <v>0</v>
      </c>
      <c r="AJ4621">
        <v>0</v>
      </c>
    </row>
    <row r="4622" spans="1:36">
      <c r="A4622" t="s">
        <v>684</v>
      </c>
      <c r="B4622" t="s">
        <v>723</v>
      </c>
      <c r="C4622">
        <v>1999</v>
      </c>
      <c r="D4622">
        <v>18</v>
      </c>
      <c r="E4622">
        <v>3</v>
      </c>
      <c r="F4622">
        <v>16.7</v>
      </c>
      <c r="G4622">
        <v>15</v>
      </c>
      <c r="H4622">
        <v>83.3</v>
      </c>
      <c r="I4622">
        <v>5</v>
      </c>
      <c r="J4622">
        <v>27.8</v>
      </c>
      <c r="K4622">
        <v>6</v>
      </c>
      <c r="L4622">
        <v>33.299999999999997</v>
      </c>
      <c r="M4622">
        <v>4</v>
      </c>
      <c r="N4622">
        <v>22.2</v>
      </c>
      <c r="O4622">
        <v>3</v>
      </c>
      <c r="P4622">
        <v>16.7</v>
      </c>
      <c r="Q4622">
        <v>6</v>
      </c>
      <c r="R4622">
        <v>33.299999999999997</v>
      </c>
      <c r="S4622">
        <v>8</v>
      </c>
      <c r="T4622">
        <v>44.4</v>
      </c>
      <c r="U4622">
        <v>5</v>
      </c>
      <c r="V4622">
        <v>27.8</v>
      </c>
      <c r="W4622">
        <v>4</v>
      </c>
      <c r="X4622">
        <v>22.2</v>
      </c>
      <c r="Y4622">
        <v>3</v>
      </c>
      <c r="Z4622">
        <v>16.7</v>
      </c>
      <c r="AA4622">
        <v>3</v>
      </c>
      <c r="AB4622">
        <v>16.7</v>
      </c>
      <c r="AC4622">
        <v>6</v>
      </c>
      <c r="AD4622">
        <v>33.299999999999997</v>
      </c>
      <c r="AE4622">
        <v>7</v>
      </c>
      <c r="AF4622">
        <v>38.9</v>
      </c>
      <c r="AG4622">
        <v>1</v>
      </c>
      <c r="AH4622">
        <v>5.6</v>
      </c>
      <c r="AI4622">
        <v>0</v>
      </c>
      <c r="AJ4622">
        <v>0</v>
      </c>
    </row>
    <row r="4623" spans="1:36">
      <c r="A4623" t="s">
        <v>684</v>
      </c>
      <c r="B4623" t="s">
        <v>723</v>
      </c>
      <c r="C4623">
        <v>2000</v>
      </c>
      <c r="D4623">
        <v>6</v>
      </c>
      <c r="E4623">
        <v>0</v>
      </c>
      <c r="F4623">
        <v>0</v>
      </c>
      <c r="G4623">
        <v>6</v>
      </c>
      <c r="H4623">
        <v>100</v>
      </c>
      <c r="I4623">
        <v>1</v>
      </c>
      <c r="J4623">
        <v>16.7</v>
      </c>
      <c r="K4623">
        <v>4</v>
      </c>
      <c r="L4623">
        <v>66.7</v>
      </c>
      <c r="M4623">
        <v>2</v>
      </c>
      <c r="N4623">
        <v>33.299999999999997</v>
      </c>
      <c r="O4623">
        <v>4</v>
      </c>
      <c r="P4623">
        <v>66.7</v>
      </c>
      <c r="Q4623">
        <v>2</v>
      </c>
      <c r="R4623">
        <v>33.299999999999997</v>
      </c>
      <c r="S4623">
        <v>2</v>
      </c>
      <c r="T4623">
        <v>33.299999999999997</v>
      </c>
      <c r="U4623">
        <v>0</v>
      </c>
      <c r="V4623">
        <v>0</v>
      </c>
      <c r="W4623">
        <v>1</v>
      </c>
      <c r="X4623">
        <v>16.7</v>
      </c>
      <c r="Y4623">
        <v>0</v>
      </c>
      <c r="Z4623">
        <v>0</v>
      </c>
      <c r="AA4623">
        <v>1</v>
      </c>
      <c r="AB4623">
        <v>16.7</v>
      </c>
      <c r="AC4623">
        <v>5</v>
      </c>
      <c r="AD4623">
        <v>83.3</v>
      </c>
      <c r="AE4623">
        <v>3</v>
      </c>
      <c r="AF4623">
        <v>50</v>
      </c>
      <c r="AG4623">
        <v>0</v>
      </c>
      <c r="AH4623">
        <v>0</v>
      </c>
      <c r="AI4623">
        <v>0</v>
      </c>
      <c r="AJ4623">
        <v>0</v>
      </c>
    </row>
    <row r="4624" spans="1:36">
      <c r="A4624" t="s">
        <v>684</v>
      </c>
      <c r="B4624" t="s">
        <v>723</v>
      </c>
      <c r="C4624">
        <v>2001</v>
      </c>
      <c r="D4624">
        <v>1</v>
      </c>
      <c r="E4624">
        <v>0</v>
      </c>
      <c r="F4624">
        <v>0</v>
      </c>
      <c r="G4624">
        <v>1</v>
      </c>
      <c r="H4624">
        <v>100</v>
      </c>
      <c r="I4624">
        <v>1</v>
      </c>
      <c r="J4624">
        <v>100</v>
      </c>
      <c r="K4624">
        <v>0</v>
      </c>
      <c r="L4624">
        <v>0</v>
      </c>
      <c r="M4624">
        <v>1</v>
      </c>
      <c r="N4624">
        <v>100</v>
      </c>
      <c r="O4624">
        <v>0</v>
      </c>
      <c r="P4624">
        <v>0</v>
      </c>
      <c r="Q4624">
        <v>0</v>
      </c>
      <c r="R4624">
        <v>0</v>
      </c>
      <c r="S4624">
        <v>1</v>
      </c>
      <c r="T4624">
        <v>100</v>
      </c>
      <c r="U4624">
        <v>0</v>
      </c>
      <c r="V4624">
        <v>0</v>
      </c>
      <c r="W4624">
        <v>1</v>
      </c>
      <c r="X4624">
        <v>100</v>
      </c>
      <c r="Y4624">
        <v>0</v>
      </c>
      <c r="Z4624">
        <v>0</v>
      </c>
      <c r="AA4624">
        <v>0</v>
      </c>
      <c r="AB4624">
        <v>0</v>
      </c>
      <c r="AC4624">
        <v>0</v>
      </c>
      <c r="AD4624">
        <v>0</v>
      </c>
      <c r="AE4624">
        <v>0</v>
      </c>
      <c r="AF4624">
        <v>0</v>
      </c>
      <c r="AG4624">
        <v>0</v>
      </c>
      <c r="AH4624">
        <v>0</v>
      </c>
      <c r="AI4624">
        <v>0</v>
      </c>
      <c r="AJ4624">
        <v>0</v>
      </c>
    </row>
    <row r="4625" spans="1:36">
      <c r="A4625" t="s">
        <v>684</v>
      </c>
      <c r="B4625" t="s">
        <v>723</v>
      </c>
      <c r="C4625">
        <v>2004</v>
      </c>
      <c r="D4625">
        <v>8</v>
      </c>
      <c r="E4625">
        <v>6</v>
      </c>
      <c r="F4625">
        <v>75</v>
      </c>
      <c r="G4625">
        <v>2</v>
      </c>
      <c r="H4625">
        <v>25</v>
      </c>
      <c r="I4625">
        <v>0</v>
      </c>
      <c r="J4625">
        <v>0</v>
      </c>
      <c r="K4625">
        <v>1</v>
      </c>
      <c r="L4625">
        <v>12.5</v>
      </c>
      <c r="M4625">
        <v>0</v>
      </c>
      <c r="N4625">
        <v>0</v>
      </c>
      <c r="O4625">
        <v>0</v>
      </c>
      <c r="P4625">
        <v>0</v>
      </c>
      <c r="Q4625">
        <v>1</v>
      </c>
      <c r="R4625">
        <v>12.5</v>
      </c>
      <c r="S4625">
        <v>0</v>
      </c>
      <c r="T4625">
        <v>0</v>
      </c>
      <c r="U4625">
        <v>1</v>
      </c>
      <c r="V4625">
        <v>12.5</v>
      </c>
      <c r="W4625">
        <v>0</v>
      </c>
      <c r="X4625">
        <v>0</v>
      </c>
      <c r="Y4625">
        <v>0</v>
      </c>
      <c r="Z4625">
        <v>0</v>
      </c>
      <c r="AA4625">
        <v>0</v>
      </c>
      <c r="AB4625">
        <v>0</v>
      </c>
      <c r="AC4625">
        <v>0</v>
      </c>
      <c r="AD4625">
        <v>0</v>
      </c>
      <c r="AE4625">
        <v>0</v>
      </c>
      <c r="AF4625">
        <v>0</v>
      </c>
      <c r="AG4625">
        <v>0</v>
      </c>
      <c r="AH4625">
        <v>0</v>
      </c>
      <c r="AI4625">
        <v>0</v>
      </c>
      <c r="AJ4625">
        <v>0</v>
      </c>
    </row>
    <row r="4626" spans="1:36">
      <c r="A4626" t="s">
        <v>684</v>
      </c>
      <c r="B4626" t="s">
        <v>723</v>
      </c>
      <c r="C4626">
        <v>2005</v>
      </c>
      <c r="D4626">
        <v>9</v>
      </c>
      <c r="E4626">
        <v>7</v>
      </c>
      <c r="F4626">
        <v>77.8</v>
      </c>
      <c r="G4626">
        <v>2</v>
      </c>
      <c r="H4626">
        <v>22.2</v>
      </c>
      <c r="I4626">
        <v>0</v>
      </c>
      <c r="J4626">
        <v>0</v>
      </c>
      <c r="K4626">
        <v>1</v>
      </c>
      <c r="L4626">
        <v>11.1</v>
      </c>
      <c r="M4626">
        <v>1</v>
      </c>
      <c r="N4626">
        <v>11.1</v>
      </c>
      <c r="O4626">
        <v>0</v>
      </c>
      <c r="P4626">
        <v>0</v>
      </c>
      <c r="Q4626">
        <v>1</v>
      </c>
      <c r="R4626">
        <v>11.1</v>
      </c>
      <c r="S4626">
        <v>0</v>
      </c>
      <c r="T4626">
        <v>0</v>
      </c>
      <c r="U4626">
        <v>0</v>
      </c>
      <c r="V4626">
        <v>0</v>
      </c>
      <c r="W4626">
        <v>1</v>
      </c>
      <c r="X4626">
        <v>11.1</v>
      </c>
      <c r="Y4626">
        <v>0</v>
      </c>
      <c r="Z4626">
        <v>0</v>
      </c>
      <c r="AA4626">
        <v>1</v>
      </c>
      <c r="AB4626">
        <v>11.1</v>
      </c>
      <c r="AC4626">
        <v>0</v>
      </c>
      <c r="AD4626">
        <v>0</v>
      </c>
      <c r="AE4626">
        <v>0</v>
      </c>
      <c r="AF4626">
        <v>0</v>
      </c>
      <c r="AG4626">
        <v>0</v>
      </c>
      <c r="AH4626">
        <v>0</v>
      </c>
      <c r="AI4626">
        <v>0</v>
      </c>
      <c r="AJ4626">
        <v>0</v>
      </c>
    </row>
    <row r="4627" spans="1:36">
      <c r="A4627" t="s">
        <v>684</v>
      </c>
      <c r="B4627" t="s">
        <v>723</v>
      </c>
      <c r="C4627">
        <v>2006</v>
      </c>
      <c r="D4627">
        <v>5</v>
      </c>
      <c r="E4627">
        <v>2</v>
      </c>
      <c r="F4627">
        <v>40</v>
      </c>
      <c r="G4627">
        <v>3</v>
      </c>
      <c r="H4627">
        <v>60</v>
      </c>
      <c r="I4627">
        <v>0</v>
      </c>
      <c r="J4627">
        <v>0</v>
      </c>
      <c r="K4627">
        <v>0</v>
      </c>
      <c r="L4627">
        <v>0</v>
      </c>
      <c r="M4627">
        <v>0</v>
      </c>
      <c r="N4627">
        <v>0</v>
      </c>
      <c r="O4627">
        <v>0</v>
      </c>
      <c r="P4627">
        <v>0</v>
      </c>
      <c r="Q4627">
        <v>3</v>
      </c>
      <c r="R4627">
        <v>60</v>
      </c>
      <c r="S4627">
        <v>0</v>
      </c>
      <c r="T4627">
        <v>0</v>
      </c>
      <c r="U4627">
        <v>1</v>
      </c>
      <c r="V4627">
        <v>20</v>
      </c>
      <c r="W4627">
        <v>0</v>
      </c>
      <c r="X4627">
        <v>0</v>
      </c>
      <c r="Y4627">
        <v>0</v>
      </c>
      <c r="Z4627">
        <v>0</v>
      </c>
      <c r="AA4627">
        <v>0</v>
      </c>
      <c r="AB4627">
        <v>0</v>
      </c>
      <c r="AC4627">
        <v>1</v>
      </c>
      <c r="AD4627">
        <v>20</v>
      </c>
      <c r="AE4627">
        <v>0</v>
      </c>
      <c r="AF4627">
        <v>0</v>
      </c>
      <c r="AG4627">
        <v>0</v>
      </c>
      <c r="AH4627">
        <v>0</v>
      </c>
      <c r="AI4627">
        <v>0</v>
      </c>
      <c r="AJ4627">
        <v>0</v>
      </c>
    </row>
    <row r="4628" spans="1:36">
      <c r="A4628" t="s">
        <v>684</v>
      </c>
      <c r="B4628" t="s">
        <v>723</v>
      </c>
      <c r="C4628">
        <v>2007</v>
      </c>
      <c r="D4628">
        <v>3</v>
      </c>
      <c r="E4628">
        <v>3</v>
      </c>
      <c r="F4628">
        <v>100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0</v>
      </c>
      <c r="AI4628">
        <v>0</v>
      </c>
      <c r="AJ4628">
        <v>0</v>
      </c>
    </row>
    <row r="4629" spans="1:36">
      <c r="A4629" t="s">
        <v>684</v>
      </c>
      <c r="B4629" t="s">
        <v>723</v>
      </c>
      <c r="C4629">
        <v>2008</v>
      </c>
      <c r="D4629">
        <v>1</v>
      </c>
      <c r="E4629">
        <v>1</v>
      </c>
      <c r="F4629">
        <v>100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c r="AG4629">
        <v>0</v>
      </c>
      <c r="AH4629">
        <v>0</v>
      </c>
      <c r="AI4629">
        <v>0</v>
      </c>
      <c r="AJ4629">
        <v>0</v>
      </c>
    </row>
    <row r="4630" spans="1:36">
      <c r="A4630" t="s">
        <v>684</v>
      </c>
      <c r="B4630" t="s">
        <v>723</v>
      </c>
      <c r="C4630">
        <v>2009</v>
      </c>
      <c r="D4630">
        <v>2</v>
      </c>
      <c r="E4630">
        <v>2</v>
      </c>
      <c r="F4630">
        <v>100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c r="AG4630">
        <v>0</v>
      </c>
      <c r="AH4630">
        <v>0</v>
      </c>
      <c r="AI4630">
        <v>0</v>
      </c>
      <c r="AJ4630">
        <v>0</v>
      </c>
    </row>
    <row r="4631" spans="1:36">
      <c r="A4631" t="s">
        <v>684</v>
      </c>
      <c r="B4631" t="s">
        <v>724</v>
      </c>
      <c r="C4631">
        <v>2007</v>
      </c>
      <c r="D4631">
        <v>2742</v>
      </c>
      <c r="E4631">
        <v>1440</v>
      </c>
      <c r="F4631">
        <v>52.5</v>
      </c>
      <c r="G4631">
        <v>1302</v>
      </c>
      <c r="H4631">
        <v>47.5</v>
      </c>
      <c r="I4631">
        <v>184</v>
      </c>
      <c r="J4631">
        <v>6.7</v>
      </c>
      <c r="K4631">
        <v>600</v>
      </c>
      <c r="L4631">
        <v>21.9</v>
      </c>
      <c r="M4631">
        <v>554</v>
      </c>
      <c r="N4631">
        <v>20.2</v>
      </c>
      <c r="O4631">
        <v>74</v>
      </c>
      <c r="P4631">
        <v>2.7</v>
      </c>
      <c r="Q4631">
        <v>207</v>
      </c>
      <c r="R4631">
        <v>7.5</v>
      </c>
      <c r="S4631">
        <v>130</v>
      </c>
      <c r="T4631">
        <v>4.7</v>
      </c>
      <c r="U4631">
        <v>27</v>
      </c>
      <c r="V4631">
        <v>1</v>
      </c>
      <c r="W4631">
        <v>523</v>
      </c>
      <c r="X4631">
        <v>19.100000000000001</v>
      </c>
      <c r="Y4631">
        <v>35</v>
      </c>
      <c r="Z4631">
        <v>1.3</v>
      </c>
      <c r="AA4631">
        <v>190</v>
      </c>
      <c r="AB4631">
        <v>6.9</v>
      </c>
      <c r="AC4631">
        <v>131</v>
      </c>
      <c r="AD4631">
        <v>4.8</v>
      </c>
      <c r="AE4631">
        <v>21</v>
      </c>
      <c r="AF4631">
        <v>0.8</v>
      </c>
      <c r="AG4631">
        <v>9</v>
      </c>
      <c r="AH4631">
        <v>0.3</v>
      </c>
      <c r="AI4631">
        <v>2</v>
      </c>
      <c r="AJ4631">
        <v>0.1</v>
      </c>
    </row>
    <row r="4632" spans="1:36">
      <c r="A4632" t="s">
        <v>684</v>
      </c>
      <c r="B4632" t="s">
        <v>724</v>
      </c>
      <c r="C4632">
        <v>2008</v>
      </c>
      <c r="D4632">
        <v>1077</v>
      </c>
      <c r="E4632">
        <v>575</v>
      </c>
      <c r="F4632">
        <v>53.4</v>
      </c>
      <c r="G4632">
        <v>502</v>
      </c>
      <c r="H4632">
        <v>46.6</v>
      </c>
      <c r="I4632">
        <v>64</v>
      </c>
      <c r="J4632">
        <v>5.9</v>
      </c>
      <c r="K4632">
        <v>181</v>
      </c>
      <c r="L4632">
        <v>16.8</v>
      </c>
      <c r="M4632">
        <v>207</v>
      </c>
      <c r="N4632">
        <v>19.2</v>
      </c>
      <c r="O4632">
        <v>42</v>
      </c>
      <c r="P4632">
        <v>3.9</v>
      </c>
      <c r="Q4632">
        <v>65</v>
      </c>
      <c r="R4632">
        <v>6</v>
      </c>
      <c r="S4632">
        <v>86</v>
      </c>
      <c r="T4632">
        <v>8</v>
      </c>
      <c r="U4632">
        <v>7</v>
      </c>
      <c r="V4632">
        <v>0.6</v>
      </c>
      <c r="W4632">
        <v>202</v>
      </c>
      <c r="X4632">
        <v>18.8</v>
      </c>
      <c r="Y4632">
        <v>10</v>
      </c>
      <c r="Z4632">
        <v>0.9</v>
      </c>
      <c r="AA4632">
        <v>67</v>
      </c>
      <c r="AB4632">
        <v>6.2</v>
      </c>
      <c r="AC4632">
        <v>47</v>
      </c>
      <c r="AD4632">
        <v>4.4000000000000004</v>
      </c>
      <c r="AE4632">
        <v>4</v>
      </c>
      <c r="AF4632">
        <v>0.4</v>
      </c>
      <c r="AG4632">
        <v>5</v>
      </c>
      <c r="AH4632">
        <v>0.5</v>
      </c>
      <c r="AI4632">
        <v>1</v>
      </c>
      <c r="AJ4632">
        <v>0.1</v>
      </c>
    </row>
    <row r="4633" spans="1:36">
      <c r="A4633" t="s">
        <v>684</v>
      </c>
      <c r="B4633" t="s">
        <v>724</v>
      </c>
      <c r="C4633">
        <v>2009</v>
      </c>
      <c r="D4633">
        <v>2945</v>
      </c>
      <c r="E4633">
        <v>1834</v>
      </c>
      <c r="F4633">
        <v>62.3</v>
      </c>
      <c r="G4633">
        <v>1111</v>
      </c>
      <c r="H4633">
        <v>37.700000000000003</v>
      </c>
      <c r="I4633">
        <v>143</v>
      </c>
      <c r="J4633">
        <v>4.9000000000000004</v>
      </c>
      <c r="K4633">
        <v>423</v>
      </c>
      <c r="L4633">
        <v>14.4</v>
      </c>
      <c r="M4633">
        <v>423</v>
      </c>
      <c r="N4633">
        <v>14.4</v>
      </c>
      <c r="O4633">
        <v>96</v>
      </c>
      <c r="P4633">
        <v>3.3</v>
      </c>
      <c r="Q4633">
        <v>145</v>
      </c>
      <c r="R4633">
        <v>4.9000000000000004</v>
      </c>
      <c r="S4633">
        <v>110</v>
      </c>
      <c r="T4633">
        <v>3.7</v>
      </c>
      <c r="U4633">
        <v>39</v>
      </c>
      <c r="V4633">
        <v>1.3</v>
      </c>
      <c r="W4633">
        <v>397</v>
      </c>
      <c r="X4633">
        <v>13.5</v>
      </c>
      <c r="Y4633">
        <v>24</v>
      </c>
      <c r="Z4633">
        <v>0.8</v>
      </c>
      <c r="AA4633">
        <v>170</v>
      </c>
      <c r="AB4633">
        <v>5.8</v>
      </c>
      <c r="AC4633">
        <v>92</v>
      </c>
      <c r="AD4633">
        <v>3.1</v>
      </c>
      <c r="AE4633">
        <v>25</v>
      </c>
      <c r="AF4633">
        <v>0.8</v>
      </c>
      <c r="AG4633">
        <v>4</v>
      </c>
      <c r="AH4633">
        <v>0.1</v>
      </c>
      <c r="AI4633">
        <v>3</v>
      </c>
      <c r="AJ4633">
        <v>0.1</v>
      </c>
    </row>
    <row r="4634" spans="1:36">
      <c r="A4634" t="s">
        <v>684</v>
      </c>
      <c r="B4634" t="s">
        <v>724</v>
      </c>
      <c r="C4634">
        <v>2010</v>
      </c>
      <c r="D4634">
        <v>1084</v>
      </c>
      <c r="E4634">
        <v>771</v>
      </c>
      <c r="F4634">
        <v>71.099999999999994</v>
      </c>
      <c r="G4634">
        <v>313</v>
      </c>
      <c r="H4634">
        <v>28.9</v>
      </c>
      <c r="I4634">
        <v>56</v>
      </c>
      <c r="J4634">
        <v>5.2</v>
      </c>
      <c r="K4634">
        <v>134</v>
      </c>
      <c r="L4634">
        <v>12.4</v>
      </c>
      <c r="M4634">
        <v>66</v>
      </c>
      <c r="N4634">
        <v>6.1</v>
      </c>
      <c r="O4634">
        <v>33</v>
      </c>
      <c r="P4634">
        <v>3</v>
      </c>
      <c r="Q4634">
        <v>50</v>
      </c>
      <c r="R4634">
        <v>4.5999999999999996</v>
      </c>
      <c r="S4634">
        <v>17</v>
      </c>
      <c r="T4634">
        <v>1.6</v>
      </c>
      <c r="U4634">
        <v>8</v>
      </c>
      <c r="V4634">
        <v>0.7</v>
      </c>
      <c r="W4634">
        <v>55</v>
      </c>
      <c r="X4634">
        <v>5.0999999999999996</v>
      </c>
      <c r="Y4634">
        <v>2</v>
      </c>
      <c r="Z4634">
        <v>0.2</v>
      </c>
      <c r="AA4634">
        <v>70</v>
      </c>
      <c r="AB4634">
        <v>6.5</v>
      </c>
      <c r="AC4634">
        <v>41</v>
      </c>
      <c r="AD4634">
        <v>3.8</v>
      </c>
      <c r="AE4634">
        <v>6</v>
      </c>
      <c r="AF4634">
        <v>0.6</v>
      </c>
      <c r="AG4634">
        <v>0</v>
      </c>
      <c r="AH4634">
        <v>0</v>
      </c>
      <c r="AI4634">
        <v>0</v>
      </c>
      <c r="AJ4634">
        <v>0</v>
      </c>
    </row>
    <row r="4635" spans="1:36">
      <c r="A4635" t="s">
        <v>684</v>
      </c>
      <c r="B4635" t="s">
        <v>724</v>
      </c>
      <c r="C4635">
        <v>2011</v>
      </c>
      <c r="D4635">
        <v>3355</v>
      </c>
      <c r="E4635">
        <v>2750</v>
      </c>
      <c r="F4635">
        <v>82</v>
      </c>
      <c r="G4635">
        <v>605</v>
      </c>
      <c r="H4635">
        <v>18</v>
      </c>
      <c r="I4635">
        <v>139</v>
      </c>
      <c r="J4635">
        <v>4.0999999999999996</v>
      </c>
      <c r="K4635">
        <v>265</v>
      </c>
      <c r="L4635">
        <v>7.9</v>
      </c>
      <c r="M4635">
        <v>50</v>
      </c>
      <c r="N4635">
        <v>1.5</v>
      </c>
      <c r="O4635">
        <v>35</v>
      </c>
      <c r="P4635">
        <v>1</v>
      </c>
      <c r="Q4635">
        <v>110</v>
      </c>
      <c r="R4635">
        <v>3.3</v>
      </c>
      <c r="S4635">
        <v>16</v>
      </c>
      <c r="T4635">
        <v>0.5</v>
      </c>
      <c r="U4635">
        <v>6</v>
      </c>
      <c r="V4635">
        <v>0.2</v>
      </c>
      <c r="W4635">
        <v>51</v>
      </c>
      <c r="X4635">
        <v>1.5</v>
      </c>
      <c r="Y4635">
        <v>9</v>
      </c>
      <c r="Z4635">
        <v>0.3</v>
      </c>
      <c r="AA4635">
        <v>70</v>
      </c>
      <c r="AB4635">
        <v>2.1</v>
      </c>
      <c r="AC4635">
        <v>62</v>
      </c>
      <c r="AD4635">
        <v>1.8</v>
      </c>
      <c r="AE4635">
        <v>4</v>
      </c>
      <c r="AF4635">
        <v>0.1</v>
      </c>
      <c r="AG4635">
        <v>7</v>
      </c>
      <c r="AH4635">
        <v>0.2</v>
      </c>
      <c r="AI4635">
        <v>3</v>
      </c>
      <c r="AJ4635">
        <v>0.1</v>
      </c>
    </row>
    <row r="4636" spans="1:36">
      <c r="A4636" t="s">
        <v>684</v>
      </c>
      <c r="B4636" t="s">
        <v>724</v>
      </c>
      <c r="C4636">
        <v>2012</v>
      </c>
      <c r="D4636">
        <v>522</v>
      </c>
      <c r="E4636">
        <v>459</v>
      </c>
      <c r="F4636">
        <v>87.9</v>
      </c>
      <c r="G4636">
        <v>63</v>
      </c>
      <c r="H4636">
        <v>12.1</v>
      </c>
      <c r="I4636">
        <v>18</v>
      </c>
      <c r="J4636">
        <v>3.4</v>
      </c>
      <c r="K4636">
        <v>22</v>
      </c>
      <c r="L4636">
        <v>4.2</v>
      </c>
      <c r="M4636">
        <v>6</v>
      </c>
      <c r="N4636">
        <v>1.1000000000000001</v>
      </c>
      <c r="O4636">
        <v>5</v>
      </c>
      <c r="P4636">
        <v>1</v>
      </c>
      <c r="Q4636">
        <v>12</v>
      </c>
      <c r="R4636">
        <v>2.2999999999999998</v>
      </c>
      <c r="S4636">
        <v>0</v>
      </c>
      <c r="T4636">
        <v>0</v>
      </c>
      <c r="U4636">
        <v>0</v>
      </c>
      <c r="V4636">
        <v>0</v>
      </c>
      <c r="W4636">
        <v>6</v>
      </c>
      <c r="X4636">
        <v>1.1000000000000001</v>
      </c>
      <c r="Y4636">
        <v>0</v>
      </c>
      <c r="Z4636">
        <v>0</v>
      </c>
      <c r="AA4636">
        <v>7</v>
      </c>
      <c r="AB4636">
        <v>1.3</v>
      </c>
      <c r="AC4636">
        <v>5</v>
      </c>
      <c r="AD4636">
        <v>1</v>
      </c>
      <c r="AE4636">
        <v>0</v>
      </c>
      <c r="AF4636">
        <v>0</v>
      </c>
      <c r="AG4636">
        <v>0</v>
      </c>
      <c r="AH4636">
        <v>0</v>
      </c>
      <c r="AI4636">
        <v>1</v>
      </c>
      <c r="AJ4636">
        <v>0.2</v>
      </c>
    </row>
    <row r="4637" spans="1:36">
      <c r="A4637" t="s">
        <v>684</v>
      </c>
      <c r="B4637" t="s">
        <v>724</v>
      </c>
      <c r="C4637">
        <v>2014</v>
      </c>
      <c r="D4637">
        <v>1</v>
      </c>
      <c r="E4637">
        <v>1</v>
      </c>
      <c r="F4637">
        <v>100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c r="AG4637">
        <v>0</v>
      </c>
      <c r="AH4637">
        <v>0</v>
      </c>
      <c r="AI4637">
        <v>0</v>
      </c>
      <c r="AJ4637">
        <v>0</v>
      </c>
    </row>
    <row r="4638" spans="1:36">
      <c r="A4638" t="s">
        <v>684</v>
      </c>
      <c r="B4638" t="s">
        <v>725</v>
      </c>
      <c r="C4638">
        <v>2008</v>
      </c>
      <c r="D4638">
        <v>3</v>
      </c>
      <c r="E4638">
        <v>2</v>
      </c>
      <c r="F4638">
        <v>66.7</v>
      </c>
      <c r="G4638">
        <v>1</v>
      </c>
      <c r="H4638">
        <v>33.299999999999997</v>
      </c>
      <c r="I4638">
        <v>1</v>
      </c>
      <c r="J4638">
        <v>33.299999999999997</v>
      </c>
      <c r="K4638">
        <v>0</v>
      </c>
      <c r="L4638">
        <v>0</v>
      </c>
      <c r="M4638">
        <v>1</v>
      </c>
      <c r="N4638">
        <v>33.299999999999997</v>
      </c>
      <c r="O4638">
        <v>0</v>
      </c>
      <c r="P4638">
        <v>0</v>
      </c>
      <c r="Q4638">
        <v>0</v>
      </c>
      <c r="R4638">
        <v>0</v>
      </c>
      <c r="S4638">
        <v>0</v>
      </c>
      <c r="T4638">
        <v>0</v>
      </c>
      <c r="U4638">
        <v>0</v>
      </c>
      <c r="V4638">
        <v>0</v>
      </c>
      <c r="W4638">
        <v>1</v>
      </c>
      <c r="X4638">
        <v>33.299999999999997</v>
      </c>
      <c r="Y4638">
        <v>0</v>
      </c>
      <c r="Z4638">
        <v>0</v>
      </c>
      <c r="AA4638">
        <v>0</v>
      </c>
      <c r="AB4638">
        <v>0</v>
      </c>
      <c r="AC4638">
        <v>0</v>
      </c>
      <c r="AD4638">
        <v>0</v>
      </c>
      <c r="AE4638">
        <v>0</v>
      </c>
      <c r="AF4638">
        <v>0</v>
      </c>
      <c r="AG4638">
        <v>0</v>
      </c>
      <c r="AH4638">
        <v>0</v>
      </c>
      <c r="AI4638">
        <v>0</v>
      </c>
      <c r="AJ4638">
        <v>0</v>
      </c>
    </row>
    <row r="4639" spans="1:36">
      <c r="A4639" t="s">
        <v>684</v>
      </c>
      <c r="B4639" t="s">
        <v>725</v>
      </c>
      <c r="C4639">
        <v>2009</v>
      </c>
      <c r="D4639">
        <v>142</v>
      </c>
      <c r="E4639">
        <v>85</v>
      </c>
      <c r="F4639">
        <v>59.9</v>
      </c>
      <c r="G4639">
        <v>57</v>
      </c>
      <c r="H4639">
        <v>40.1</v>
      </c>
      <c r="I4639">
        <v>5</v>
      </c>
      <c r="J4639">
        <v>3.5</v>
      </c>
      <c r="K4639">
        <v>22</v>
      </c>
      <c r="L4639">
        <v>15.5</v>
      </c>
      <c r="M4639">
        <v>28</v>
      </c>
      <c r="N4639">
        <v>19.7</v>
      </c>
      <c r="O4639">
        <v>4</v>
      </c>
      <c r="P4639">
        <v>2.8</v>
      </c>
      <c r="Q4639">
        <v>9</v>
      </c>
      <c r="R4639">
        <v>6.3</v>
      </c>
      <c r="S4639">
        <v>2</v>
      </c>
      <c r="T4639">
        <v>1.4</v>
      </c>
      <c r="U4639">
        <v>2</v>
      </c>
      <c r="V4639">
        <v>1.4</v>
      </c>
      <c r="W4639">
        <v>25</v>
      </c>
      <c r="X4639">
        <v>17.600000000000001</v>
      </c>
      <c r="Y4639">
        <v>0</v>
      </c>
      <c r="Z4639">
        <v>0</v>
      </c>
      <c r="AA4639">
        <v>11</v>
      </c>
      <c r="AB4639">
        <v>7.7</v>
      </c>
      <c r="AC4639">
        <v>6</v>
      </c>
      <c r="AD4639">
        <v>4.2</v>
      </c>
      <c r="AE4639">
        <v>0</v>
      </c>
      <c r="AF4639">
        <v>0</v>
      </c>
      <c r="AG4639">
        <v>0</v>
      </c>
      <c r="AH4639">
        <v>0</v>
      </c>
      <c r="AI4639">
        <v>0</v>
      </c>
      <c r="AJ4639">
        <v>0</v>
      </c>
    </row>
    <row r="4640" spans="1:36">
      <c r="A4640" t="s">
        <v>684</v>
      </c>
      <c r="B4640" t="s">
        <v>725</v>
      </c>
      <c r="C4640">
        <v>2010</v>
      </c>
      <c r="D4640">
        <v>10</v>
      </c>
      <c r="E4640">
        <v>9</v>
      </c>
      <c r="F4640">
        <v>90</v>
      </c>
      <c r="G4640">
        <v>1</v>
      </c>
      <c r="H4640">
        <v>10</v>
      </c>
      <c r="I4640">
        <v>0</v>
      </c>
      <c r="J4640">
        <v>0</v>
      </c>
      <c r="K4640">
        <v>1</v>
      </c>
      <c r="L4640">
        <v>10</v>
      </c>
      <c r="M4640">
        <v>0</v>
      </c>
      <c r="N4640">
        <v>0</v>
      </c>
      <c r="O4640">
        <v>0</v>
      </c>
      <c r="P4640">
        <v>0</v>
      </c>
      <c r="Q4640">
        <v>1</v>
      </c>
      <c r="R4640">
        <v>10</v>
      </c>
      <c r="S4640">
        <v>0</v>
      </c>
      <c r="T4640">
        <v>0</v>
      </c>
      <c r="U4640">
        <v>0</v>
      </c>
      <c r="V4640">
        <v>0</v>
      </c>
      <c r="W4640">
        <v>0</v>
      </c>
      <c r="X4640">
        <v>0</v>
      </c>
      <c r="Y4640">
        <v>0</v>
      </c>
      <c r="Z4640">
        <v>0</v>
      </c>
      <c r="AA4640">
        <v>0</v>
      </c>
      <c r="AB4640">
        <v>0</v>
      </c>
      <c r="AC4640">
        <v>0</v>
      </c>
      <c r="AD4640">
        <v>0</v>
      </c>
      <c r="AE4640">
        <v>0</v>
      </c>
      <c r="AF4640">
        <v>0</v>
      </c>
      <c r="AG4640">
        <v>0</v>
      </c>
      <c r="AH4640">
        <v>0</v>
      </c>
      <c r="AI4640">
        <v>0</v>
      </c>
      <c r="AJ4640">
        <v>0</v>
      </c>
    </row>
    <row r="4641" spans="1:36">
      <c r="A4641" t="s">
        <v>684</v>
      </c>
      <c r="B4641" t="s">
        <v>725</v>
      </c>
      <c r="C4641">
        <v>2011</v>
      </c>
      <c r="D4641">
        <v>7</v>
      </c>
      <c r="E4641">
        <v>6</v>
      </c>
      <c r="F4641">
        <v>85.7</v>
      </c>
      <c r="G4641">
        <v>1</v>
      </c>
      <c r="H4641">
        <v>14.3</v>
      </c>
      <c r="I4641">
        <v>0</v>
      </c>
      <c r="J4641">
        <v>0</v>
      </c>
      <c r="K4641">
        <v>0</v>
      </c>
      <c r="L4641">
        <v>0</v>
      </c>
      <c r="M4641">
        <v>1</v>
      </c>
      <c r="N4641">
        <v>14.3</v>
      </c>
      <c r="O4641">
        <v>0</v>
      </c>
      <c r="P4641">
        <v>0</v>
      </c>
      <c r="Q4641">
        <v>0</v>
      </c>
      <c r="R4641">
        <v>0</v>
      </c>
      <c r="S4641">
        <v>0</v>
      </c>
      <c r="T4641">
        <v>0</v>
      </c>
      <c r="U4641">
        <v>0</v>
      </c>
      <c r="V4641">
        <v>0</v>
      </c>
      <c r="W4641">
        <v>1</v>
      </c>
      <c r="X4641">
        <v>14.3</v>
      </c>
      <c r="Y4641">
        <v>0</v>
      </c>
      <c r="Z4641">
        <v>0</v>
      </c>
      <c r="AA4641">
        <v>0</v>
      </c>
      <c r="AB4641">
        <v>0</v>
      </c>
      <c r="AC4641">
        <v>0</v>
      </c>
      <c r="AD4641">
        <v>0</v>
      </c>
      <c r="AE4641">
        <v>0</v>
      </c>
      <c r="AF4641">
        <v>0</v>
      </c>
      <c r="AG4641">
        <v>0</v>
      </c>
      <c r="AH4641">
        <v>0</v>
      </c>
      <c r="AI4641">
        <v>0</v>
      </c>
      <c r="AJ4641">
        <v>0</v>
      </c>
    </row>
    <row r="4642" spans="1:36">
      <c r="A4642" t="s">
        <v>684</v>
      </c>
      <c r="B4642" t="s">
        <v>726</v>
      </c>
      <c r="C4642">
        <v>2008</v>
      </c>
      <c r="D4642">
        <v>1</v>
      </c>
      <c r="E4642">
        <v>0</v>
      </c>
      <c r="F4642">
        <v>0</v>
      </c>
      <c r="G4642">
        <v>1</v>
      </c>
      <c r="H4642">
        <v>100</v>
      </c>
      <c r="I4642">
        <v>1</v>
      </c>
      <c r="J4642">
        <v>100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0</v>
      </c>
      <c r="AI4642">
        <v>0</v>
      </c>
      <c r="AJ4642">
        <v>0</v>
      </c>
    </row>
    <row r="4643" spans="1:36">
      <c r="A4643" t="s">
        <v>684</v>
      </c>
      <c r="B4643" t="s">
        <v>727</v>
      </c>
      <c r="C4643">
        <v>1986</v>
      </c>
      <c r="D4643">
        <v>2</v>
      </c>
      <c r="E4643">
        <v>0</v>
      </c>
      <c r="F4643">
        <v>0</v>
      </c>
      <c r="G4643">
        <v>2</v>
      </c>
      <c r="H4643">
        <v>100</v>
      </c>
      <c r="I4643">
        <v>0</v>
      </c>
      <c r="J4643">
        <v>0</v>
      </c>
      <c r="K4643">
        <v>0</v>
      </c>
      <c r="L4643">
        <v>0</v>
      </c>
      <c r="M4643">
        <v>1</v>
      </c>
      <c r="N4643">
        <v>50</v>
      </c>
      <c r="O4643">
        <v>1</v>
      </c>
      <c r="P4643">
        <v>50</v>
      </c>
      <c r="Q4643">
        <v>1</v>
      </c>
      <c r="R4643">
        <v>50</v>
      </c>
      <c r="S4643">
        <v>0</v>
      </c>
      <c r="T4643">
        <v>0</v>
      </c>
      <c r="U4643">
        <v>1</v>
      </c>
      <c r="V4643">
        <v>50</v>
      </c>
      <c r="W4643">
        <v>1</v>
      </c>
      <c r="X4643">
        <v>50</v>
      </c>
      <c r="Y4643">
        <v>0</v>
      </c>
      <c r="Z4643">
        <v>0</v>
      </c>
      <c r="AA4643">
        <v>0</v>
      </c>
      <c r="AB4643">
        <v>0</v>
      </c>
      <c r="AC4643">
        <v>1</v>
      </c>
      <c r="AD4643">
        <v>50</v>
      </c>
      <c r="AE4643">
        <v>0</v>
      </c>
      <c r="AF4643">
        <v>0</v>
      </c>
      <c r="AG4643">
        <v>0</v>
      </c>
      <c r="AH4643">
        <v>0</v>
      </c>
      <c r="AI4643">
        <v>0</v>
      </c>
      <c r="AJ4643">
        <v>0</v>
      </c>
    </row>
    <row r="4644" spans="1:36">
      <c r="A4644" t="s">
        <v>684</v>
      </c>
      <c r="B4644" t="s">
        <v>727</v>
      </c>
      <c r="C4644">
        <v>2004</v>
      </c>
      <c r="D4644">
        <v>1</v>
      </c>
      <c r="E4644">
        <v>0</v>
      </c>
      <c r="F4644">
        <v>0</v>
      </c>
      <c r="G4644">
        <v>1</v>
      </c>
      <c r="H4644">
        <v>100</v>
      </c>
      <c r="I4644">
        <v>0</v>
      </c>
      <c r="J4644">
        <v>0</v>
      </c>
      <c r="K4644">
        <v>0</v>
      </c>
      <c r="L4644">
        <v>0</v>
      </c>
      <c r="M4644">
        <v>0</v>
      </c>
      <c r="N4644">
        <v>0</v>
      </c>
      <c r="O4644">
        <v>1</v>
      </c>
      <c r="P4644">
        <v>100</v>
      </c>
      <c r="Q4644">
        <v>0</v>
      </c>
      <c r="R4644">
        <v>0</v>
      </c>
      <c r="S4644">
        <v>0</v>
      </c>
      <c r="T4644">
        <v>0</v>
      </c>
      <c r="U4644">
        <v>0</v>
      </c>
      <c r="V4644">
        <v>0</v>
      </c>
      <c r="W4644">
        <v>0</v>
      </c>
      <c r="X4644">
        <v>0</v>
      </c>
      <c r="Y4644">
        <v>0</v>
      </c>
      <c r="Z4644">
        <v>0</v>
      </c>
      <c r="AA4644">
        <v>0</v>
      </c>
      <c r="AB4644">
        <v>0</v>
      </c>
      <c r="AC4644">
        <v>1</v>
      </c>
      <c r="AD4644">
        <v>100</v>
      </c>
      <c r="AE4644">
        <v>0</v>
      </c>
      <c r="AF4644">
        <v>0</v>
      </c>
      <c r="AG4644">
        <v>0</v>
      </c>
      <c r="AH4644">
        <v>0</v>
      </c>
      <c r="AI4644">
        <v>0</v>
      </c>
      <c r="AJ4644">
        <v>0</v>
      </c>
    </row>
    <row r="4645" spans="1:36">
      <c r="A4645" t="s">
        <v>684</v>
      </c>
      <c r="B4645" t="s">
        <v>728</v>
      </c>
      <c r="C4645">
        <v>1993</v>
      </c>
      <c r="D4645">
        <v>3</v>
      </c>
      <c r="E4645">
        <v>1</v>
      </c>
      <c r="F4645">
        <v>33.299999999999997</v>
      </c>
      <c r="G4645">
        <v>2</v>
      </c>
      <c r="H4645">
        <v>66.7</v>
      </c>
      <c r="I4645">
        <v>0</v>
      </c>
      <c r="J4645">
        <v>0</v>
      </c>
      <c r="K4645">
        <v>0</v>
      </c>
      <c r="L4645">
        <v>0</v>
      </c>
      <c r="M4645">
        <v>0</v>
      </c>
      <c r="N4645">
        <v>0</v>
      </c>
      <c r="O4645">
        <v>1</v>
      </c>
      <c r="P4645">
        <v>33.299999999999997</v>
      </c>
      <c r="Q4645">
        <v>0</v>
      </c>
      <c r="R4645">
        <v>0</v>
      </c>
      <c r="S4645">
        <v>0</v>
      </c>
      <c r="T4645">
        <v>0</v>
      </c>
      <c r="U4645">
        <v>2</v>
      </c>
      <c r="V4645">
        <v>66.7</v>
      </c>
      <c r="W4645">
        <v>0</v>
      </c>
      <c r="X4645">
        <v>0</v>
      </c>
      <c r="Y4645">
        <v>0</v>
      </c>
      <c r="Z4645">
        <v>0</v>
      </c>
      <c r="AA4645">
        <v>0</v>
      </c>
      <c r="AB4645">
        <v>0</v>
      </c>
      <c r="AC4645">
        <v>1</v>
      </c>
      <c r="AD4645">
        <v>33.299999999999997</v>
      </c>
      <c r="AE4645">
        <v>0</v>
      </c>
      <c r="AF4645">
        <v>0</v>
      </c>
      <c r="AG4645">
        <v>0</v>
      </c>
      <c r="AH4645">
        <v>0</v>
      </c>
      <c r="AI4645">
        <v>0</v>
      </c>
      <c r="AJ4645">
        <v>0</v>
      </c>
    </row>
    <row r="4646" spans="1:36">
      <c r="A4646" t="s">
        <v>684</v>
      </c>
      <c r="B4646" t="s">
        <v>728</v>
      </c>
      <c r="C4646">
        <v>1995</v>
      </c>
      <c r="D4646">
        <v>6</v>
      </c>
      <c r="E4646">
        <v>3</v>
      </c>
      <c r="F4646">
        <v>50</v>
      </c>
      <c r="G4646">
        <v>3</v>
      </c>
      <c r="H4646">
        <v>50</v>
      </c>
      <c r="I4646">
        <v>2</v>
      </c>
      <c r="J4646">
        <v>33.299999999999997</v>
      </c>
      <c r="K4646">
        <v>1</v>
      </c>
      <c r="L4646">
        <v>16.7</v>
      </c>
      <c r="M4646">
        <v>2</v>
      </c>
      <c r="N4646">
        <v>33.299999999999997</v>
      </c>
      <c r="O4646">
        <v>0</v>
      </c>
      <c r="P4646">
        <v>0</v>
      </c>
      <c r="Q4646">
        <v>1</v>
      </c>
      <c r="R4646">
        <v>16.7</v>
      </c>
      <c r="S4646">
        <v>0</v>
      </c>
      <c r="T4646">
        <v>0</v>
      </c>
      <c r="U4646">
        <v>1</v>
      </c>
      <c r="V4646">
        <v>16.7</v>
      </c>
      <c r="W4646">
        <v>2</v>
      </c>
      <c r="X4646">
        <v>33.299999999999997</v>
      </c>
      <c r="Y4646">
        <v>1</v>
      </c>
      <c r="Z4646">
        <v>16.7</v>
      </c>
      <c r="AA4646">
        <v>1</v>
      </c>
      <c r="AB4646">
        <v>16.7</v>
      </c>
      <c r="AC4646">
        <v>1</v>
      </c>
      <c r="AD4646">
        <v>16.7</v>
      </c>
      <c r="AE4646">
        <v>1</v>
      </c>
      <c r="AF4646">
        <v>16.7</v>
      </c>
      <c r="AG4646">
        <v>0</v>
      </c>
      <c r="AH4646">
        <v>0</v>
      </c>
      <c r="AI4646">
        <v>0</v>
      </c>
      <c r="AJ4646">
        <v>0</v>
      </c>
    </row>
    <row r="4647" spans="1:36">
      <c r="A4647" t="s">
        <v>684</v>
      </c>
      <c r="B4647" t="s">
        <v>728</v>
      </c>
      <c r="C4647">
        <v>1996</v>
      </c>
      <c r="D4647">
        <v>13</v>
      </c>
      <c r="E4647">
        <v>5</v>
      </c>
      <c r="F4647">
        <v>38.5</v>
      </c>
      <c r="G4647">
        <v>8</v>
      </c>
      <c r="H4647">
        <v>61.5</v>
      </c>
      <c r="I4647">
        <v>3</v>
      </c>
      <c r="J4647">
        <v>23.1</v>
      </c>
      <c r="K4647">
        <v>3</v>
      </c>
      <c r="L4647">
        <v>23.1</v>
      </c>
      <c r="M4647">
        <v>2</v>
      </c>
      <c r="N4647">
        <v>15.4</v>
      </c>
      <c r="O4647">
        <v>2</v>
      </c>
      <c r="P4647">
        <v>15.4</v>
      </c>
      <c r="Q4647">
        <v>2</v>
      </c>
      <c r="R4647">
        <v>15.4</v>
      </c>
      <c r="S4647">
        <v>1</v>
      </c>
      <c r="T4647">
        <v>7.7</v>
      </c>
      <c r="U4647">
        <v>5</v>
      </c>
      <c r="V4647">
        <v>38.5</v>
      </c>
      <c r="W4647">
        <v>1</v>
      </c>
      <c r="X4647">
        <v>7.7</v>
      </c>
      <c r="Y4647">
        <v>2</v>
      </c>
      <c r="Z4647">
        <v>15.4</v>
      </c>
      <c r="AA4647">
        <v>0</v>
      </c>
      <c r="AB4647">
        <v>0</v>
      </c>
      <c r="AC4647">
        <v>1</v>
      </c>
      <c r="AD4647">
        <v>7.7</v>
      </c>
      <c r="AE4647">
        <v>2</v>
      </c>
      <c r="AF4647">
        <v>15.4</v>
      </c>
      <c r="AG4647">
        <v>0</v>
      </c>
      <c r="AH4647">
        <v>0</v>
      </c>
      <c r="AI4647">
        <v>0</v>
      </c>
      <c r="AJ4647">
        <v>0</v>
      </c>
    </row>
    <row r="4648" spans="1:36">
      <c r="A4648" t="s">
        <v>684</v>
      </c>
      <c r="B4648" t="s">
        <v>728</v>
      </c>
      <c r="C4648">
        <v>1997</v>
      </c>
      <c r="D4648">
        <v>5</v>
      </c>
      <c r="E4648">
        <v>1</v>
      </c>
      <c r="F4648">
        <v>20</v>
      </c>
      <c r="G4648">
        <v>4</v>
      </c>
      <c r="H4648">
        <v>80</v>
      </c>
      <c r="I4648">
        <v>3</v>
      </c>
      <c r="J4648">
        <v>60</v>
      </c>
      <c r="K4648">
        <v>3</v>
      </c>
      <c r="L4648">
        <v>60</v>
      </c>
      <c r="M4648">
        <v>2</v>
      </c>
      <c r="N4648">
        <v>40</v>
      </c>
      <c r="O4648">
        <v>1</v>
      </c>
      <c r="P4648">
        <v>20</v>
      </c>
      <c r="Q4648">
        <v>1</v>
      </c>
      <c r="R4648">
        <v>20</v>
      </c>
      <c r="S4648">
        <v>0</v>
      </c>
      <c r="T4648">
        <v>0</v>
      </c>
      <c r="U4648">
        <v>3</v>
      </c>
      <c r="V4648">
        <v>60</v>
      </c>
      <c r="W4648">
        <v>1</v>
      </c>
      <c r="X4648">
        <v>20</v>
      </c>
      <c r="Y4648">
        <v>2</v>
      </c>
      <c r="Z4648">
        <v>40</v>
      </c>
      <c r="AA4648">
        <v>0</v>
      </c>
      <c r="AB4648">
        <v>0</v>
      </c>
      <c r="AC4648">
        <v>1</v>
      </c>
      <c r="AD4648">
        <v>20</v>
      </c>
      <c r="AE4648">
        <v>0</v>
      </c>
      <c r="AF4648">
        <v>0</v>
      </c>
      <c r="AG4648">
        <v>0</v>
      </c>
      <c r="AH4648">
        <v>0</v>
      </c>
      <c r="AI4648">
        <v>0</v>
      </c>
      <c r="AJ4648">
        <v>0</v>
      </c>
    </row>
    <row r="4649" spans="1:36">
      <c r="A4649" t="s">
        <v>684</v>
      </c>
      <c r="B4649" t="s">
        <v>728</v>
      </c>
      <c r="C4649">
        <v>1998</v>
      </c>
      <c r="D4649">
        <v>6</v>
      </c>
      <c r="E4649">
        <v>1</v>
      </c>
      <c r="F4649">
        <v>16.7</v>
      </c>
      <c r="G4649">
        <v>5</v>
      </c>
      <c r="H4649">
        <v>83.3</v>
      </c>
      <c r="I4649">
        <v>0</v>
      </c>
      <c r="J4649">
        <v>0</v>
      </c>
      <c r="K4649">
        <v>3</v>
      </c>
      <c r="L4649">
        <v>50</v>
      </c>
      <c r="M4649">
        <v>2</v>
      </c>
      <c r="N4649">
        <v>33.299999999999997</v>
      </c>
      <c r="O4649">
        <v>2</v>
      </c>
      <c r="P4649">
        <v>33.299999999999997</v>
      </c>
      <c r="Q4649">
        <v>2</v>
      </c>
      <c r="R4649">
        <v>33.299999999999997</v>
      </c>
      <c r="S4649">
        <v>0</v>
      </c>
      <c r="T4649">
        <v>0</v>
      </c>
      <c r="U4649">
        <v>1</v>
      </c>
      <c r="V4649">
        <v>16.7</v>
      </c>
      <c r="W4649">
        <v>2</v>
      </c>
      <c r="X4649">
        <v>33.299999999999997</v>
      </c>
      <c r="Y4649">
        <v>0</v>
      </c>
      <c r="Z4649">
        <v>0</v>
      </c>
      <c r="AA4649">
        <v>0</v>
      </c>
      <c r="AB4649">
        <v>0</v>
      </c>
      <c r="AC4649">
        <v>2</v>
      </c>
      <c r="AD4649">
        <v>33.299999999999997</v>
      </c>
      <c r="AE4649">
        <v>0</v>
      </c>
      <c r="AF4649">
        <v>0</v>
      </c>
      <c r="AG4649">
        <v>0</v>
      </c>
      <c r="AH4649">
        <v>0</v>
      </c>
      <c r="AI4649">
        <v>0</v>
      </c>
      <c r="AJ4649">
        <v>0</v>
      </c>
    </row>
    <row r="4650" spans="1:36">
      <c r="A4650" t="s">
        <v>684</v>
      </c>
      <c r="B4650" t="s">
        <v>728</v>
      </c>
      <c r="C4650">
        <v>1999</v>
      </c>
      <c r="D4650">
        <v>23</v>
      </c>
      <c r="E4650">
        <v>6</v>
      </c>
      <c r="F4650">
        <v>26.1</v>
      </c>
      <c r="G4650">
        <v>17</v>
      </c>
      <c r="H4650">
        <v>73.900000000000006</v>
      </c>
      <c r="I4650">
        <v>3</v>
      </c>
      <c r="J4650">
        <v>13</v>
      </c>
      <c r="K4650">
        <v>6</v>
      </c>
      <c r="L4650">
        <v>26.1</v>
      </c>
      <c r="M4650">
        <v>10</v>
      </c>
      <c r="N4650">
        <v>43.5</v>
      </c>
      <c r="O4650">
        <v>9</v>
      </c>
      <c r="P4650">
        <v>39.1</v>
      </c>
      <c r="Q4650">
        <v>7</v>
      </c>
      <c r="R4650">
        <v>30.4</v>
      </c>
      <c r="S4650">
        <v>2</v>
      </c>
      <c r="T4650">
        <v>8.6999999999999993</v>
      </c>
      <c r="U4650">
        <v>6</v>
      </c>
      <c r="V4650">
        <v>26.1</v>
      </c>
      <c r="W4650">
        <v>4</v>
      </c>
      <c r="X4650">
        <v>17.399999999999999</v>
      </c>
      <c r="Y4650">
        <v>1</v>
      </c>
      <c r="Z4650">
        <v>4.3</v>
      </c>
      <c r="AA4650">
        <v>0</v>
      </c>
      <c r="AB4650">
        <v>0</v>
      </c>
      <c r="AC4650">
        <v>9</v>
      </c>
      <c r="AD4650">
        <v>39.1</v>
      </c>
      <c r="AE4650">
        <v>5</v>
      </c>
      <c r="AF4650">
        <v>21.7</v>
      </c>
      <c r="AG4650">
        <v>0</v>
      </c>
      <c r="AH4650">
        <v>0</v>
      </c>
      <c r="AI4650">
        <v>0</v>
      </c>
      <c r="AJ4650">
        <v>0</v>
      </c>
    </row>
    <row r="4651" spans="1:36">
      <c r="A4651" t="s">
        <v>684</v>
      </c>
      <c r="B4651" t="s">
        <v>728</v>
      </c>
      <c r="C4651">
        <v>2000</v>
      </c>
      <c r="D4651">
        <v>37</v>
      </c>
      <c r="E4651">
        <v>10</v>
      </c>
      <c r="F4651">
        <v>27</v>
      </c>
      <c r="G4651">
        <v>27</v>
      </c>
      <c r="H4651">
        <v>73</v>
      </c>
      <c r="I4651">
        <v>4</v>
      </c>
      <c r="J4651">
        <v>10.8</v>
      </c>
      <c r="K4651">
        <v>10</v>
      </c>
      <c r="L4651">
        <v>27</v>
      </c>
      <c r="M4651">
        <v>10</v>
      </c>
      <c r="N4651">
        <v>27</v>
      </c>
      <c r="O4651">
        <v>8</v>
      </c>
      <c r="P4651">
        <v>21.6</v>
      </c>
      <c r="Q4651">
        <v>6</v>
      </c>
      <c r="R4651">
        <v>16.2</v>
      </c>
      <c r="S4651">
        <v>2</v>
      </c>
      <c r="T4651">
        <v>5.4</v>
      </c>
      <c r="U4651">
        <v>11</v>
      </c>
      <c r="V4651">
        <v>29.7</v>
      </c>
      <c r="W4651">
        <v>9</v>
      </c>
      <c r="X4651">
        <v>24.3</v>
      </c>
      <c r="Y4651">
        <v>4</v>
      </c>
      <c r="Z4651">
        <v>10.8</v>
      </c>
      <c r="AA4651">
        <v>5</v>
      </c>
      <c r="AB4651">
        <v>13.5</v>
      </c>
      <c r="AC4651">
        <v>12</v>
      </c>
      <c r="AD4651">
        <v>32.4</v>
      </c>
      <c r="AE4651">
        <v>1</v>
      </c>
      <c r="AF4651">
        <v>2.7</v>
      </c>
      <c r="AG4651">
        <v>0</v>
      </c>
      <c r="AH4651">
        <v>0</v>
      </c>
      <c r="AI4651">
        <v>0</v>
      </c>
      <c r="AJ4651">
        <v>0</v>
      </c>
    </row>
    <row r="4652" spans="1:36">
      <c r="A4652" t="s">
        <v>684</v>
      </c>
      <c r="B4652" t="s">
        <v>728</v>
      </c>
      <c r="C4652">
        <v>2001</v>
      </c>
      <c r="D4652">
        <v>14</v>
      </c>
      <c r="E4652">
        <v>2</v>
      </c>
      <c r="F4652">
        <v>14.3</v>
      </c>
      <c r="G4652">
        <v>12</v>
      </c>
      <c r="H4652">
        <v>85.7</v>
      </c>
      <c r="I4652">
        <v>2</v>
      </c>
      <c r="J4652">
        <v>14.3</v>
      </c>
      <c r="K4652">
        <v>4</v>
      </c>
      <c r="L4652">
        <v>28.6</v>
      </c>
      <c r="M4652">
        <v>5</v>
      </c>
      <c r="N4652">
        <v>35.700000000000003</v>
      </c>
      <c r="O4652">
        <v>5</v>
      </c>
      <c r="P4652">
        <v>35.700000000000003</v>
      </c>
      <c r="Q4652">
        <v>2</v>
      </c>
      <c r="R4652">
        <v>14.3</v>
      </c>
      <c r="S4652">
        <v>0</v>
      </c>
      <c r="T4652">
        <v>0</v>
      </c>
      <c r="U4652">
        <v>7</v>
      </c>
      <c r="V4652">
        <v>50</v>
      </c>
      <c r="W4652">
        <v>4</v>
      </c>
      <c r="X4652">
        <v>28.6</v>
      </c>
      <c r="Y4652">
        <v>3</v>
      </c>
      <c r="Z4652">
        <v>21.4</v>
      </c>
      <c r="AA4652">
        <v>1</v>
      </c>
      <c r="AB4652">
        <v>7.1</v>
      </c>
      <c r="AC4652">
        <v>5</v>
      </c>
      <c r="AD4652">
        <v>35.700000000000003</v>
      </c>
      <c r="AE4652">
        <v>0</v>
      </c>
      <c r="AF4652">
        <v>0</v>
      </c>
      <c r="AG4652">
        <v>0</v>
      </c>
      <c r="AH4652">
        <v>0</v>
      </c>
      <c r="AI4652">
        <v>0</v>
      </c>
      <c r="AJ4652">
        <v>0</v>
      </c>
    </row>
    <row r="4653" spans="1:36">
      <c r="A4653" t="s">
        <v>684</v>
      </c>
      <c r="B4653" t="s">
        <v>728</v>
      </c>
      <c r="C4653">
        <v>2002</v>
      </c>
      <c r="D4653">
        <v>5</v>
      </c>
      <c r="E4653">
        <v>2</v>
      </c>
      <c r="F4653">
        <v>40</v>
      </c>
      <c r="G4653">
        <v>3</v>
      </c>
      <c r="H4653">
        <v>60</v>
      </c>
      <c r="I4653">
        <v>1</v>
      </c>
      <c r="J4653">
        <v>20</v>
      </c>
      <c r="K4653">
        <v>1</v>
      </c>
      <c r="L4653">
        <v>20</v>
      </c>
      <c r="M4653">
        <v>2</v>
      </c>
      <c r="N4653">
        <v>40</v>
      </c>
      <c r="O4653">
        <v>0</v>
      </c>
      <c r="P4653">
        <v>0</v>
      </c>
      <c r="Q4653">
        <v>1</v>
      </c>
      <c r="R4653">
        <v>20</v>
      </c>
      <c r="S4653">
        <v>0</v>
      </c>
      <c r="T4653">
        <v>0</v>
      </c>
      <c r="U4653">
        <v>2</v>
      </c>
      <c r="V4653">
        <v>40</v>
      </c>
      <c r="W4653">
        <v>0</v>
      </c>
      <c r="X4653">
        <v>0</v>
      </c>
      <c r="Y4653">
        <v>0</v>
      </c>
      <c r="Z4653">
        <v>0</v>
      </c>
      <c r="AA4653">
        <v>0</v>
      </c>
      <c r="AB4653">
        <v>0</v>
      </c>
      <c r="AC4653">
        <v>3</v>
      </c>
      <c r="AD4653">
        <v>60</v>
      </c>
      <c r="AE4653">
        <v>0</v>
      </c>
      <c r="AF4653">
        <v>0</v>
      </c>
      <c r="AG4653">
        <v>0</v>
      </c>
      <c r="AH4653">
        <v>0</v>
      </c>
      <c r="AI4653">
        <v>0</v>
      </c>
      <c r="AJ4653">
        <v>0</v>
      </c>
    </row>
    <row r="4654" spans="1:36">
      <c r="A4654" t="s">
        <v>684</v>
      </c>
      <c r="B4654" t="s">
        <v>728</v>
      </c>
      <c r="C4654">
        <v>2004</v>
      </c>
      <c r="D4654">
        <v>2</v>
      </c>
      <c r="E4654">
        <v>1</v>
      </c>
      <c r="F4654">
        <v>50</v>
      </c>
      <c r="G4654">
        <v>1</v>
      </c>
      <c r="H4654">
        <v>50</v>
      </c>
      <c r="I4654">
        <v>0</v>
      </c>
      <c r="J4654">
        <v>0</v>
      </c>
      <c r="K4654">
        <v>0</v>
      </c>
      <c r="L4654">
        <v>0</v>
      </c>
      <c r="M4654">
        <v>0</v>
      </c>
      <c r="N4654">
        <v>0</v>
      </c>
      <c r="O4654">
        <v>0</v>
      </c>
      <c r="P4654">
        <v>0</v>
      </c>
      <c r="Q4654">
        <v>1</v>
      </c>
      <c r="R4654">
        <v>50</v>
      </c>
      <c r="S4654">
        <v>0</v>
      </c>
      <c r="T4654">
        <v>0</v>
      </c>
      <c r="U4654">
        <v>0</v>
      </c>
      <c r="V4654">
        <v>0</v>
      </c>
      <c r="W4654">
        <v>0</v>
      </c>
      <c r="X4654">
        <v>0</v>
      </c>
      <c r="Y4654">
        <v>0</v>
      </c>
      <c r="Z4654">
        <v>0</v>
      </c>
      <c r="AA4654">
        <v>0</v>
      </c>
      <c r="AB4654">
        <v>0</v>
      </c>
      <c r="AC4654">
        <v>0</v>
      </c>
      <c r="AD4654">
        <v>0</v>
      </c>
      <c r="AE4654">
        <v>0</v>
      </c>
      <c r="AF4654">
        <v>0</v>
      </c>
      <c r="AG4654">
        <v>0</v>
      </c>
      <c r="AH4654">
        <v>0</v>
      </c>
      <c r="AI4654">
        <v>0</v>
      </c>
      <c r="AJ4654">
        <v>0</v>
      </c>
    </row>
    <row r="4655" spans="1:36">
      <c r="A4655" t="s">
        <v>684</v>
      </c>
      <c r="B4655" t="s">
        <v>728</v>
      </c>
      <c r="C4655">
        <v>2005</v>
      </c>
      <c r="D4655">
        <v>7</v>
      </c>
      <c r="E4655">
        <v>5</v>
      </c>
      <c r="F4655">
        <v>71.400000000000006</v>
      </c>
      <c r="G4655">
        <v>2</v>
      </c>
      <c r="H4655">
        <v>28.6</v>
      </c>
      <c r="I4655">
        <v>0</v>
      </c>
      <c r="J4655">
        <v>0</v>
      </c>
      <c r="K4655">
        <v>0</v>
      </c>
      <c r="L4655">
        <v>0</v>
      </c>
      <c r="M4655">
        <v>0</v>
      </c>
      <c r="N4655">
        <v>0</v>
      </c>
      <c r="O4655">
        <v>0</v>
      </c>
      <c r="P4655">
        <v>0</v>
      </c>
      <c r="Q4655">
        <v>1</v>
      </c>
      <c r="R4655">
        <v>14.3</v>
      </c>
      <c r="S4655">
        <v>0</v>
      </c>
      <c r="T4655">
        <v>0</v>
      </c>
      <c r="U4655">
        <v>0</v>
      </c>
      <c r="V4655">
        <v>0</v>
      </c>
      <c r="W4655">
        <v>1</v>
      </c>
      <c r="X4655">
        <v>14.3</v>
      </c>
      <c r="Y4655">
        <v>0</v>
      </c>
      <c r="Z4655">
        <v>0</v>
      </c>
      <c r="AA4655">
        <v>1</v>
      </c>
      <c r="AB4655">
        <v>14.3</v>
      </c>
      <c r="AC4655">
        <v>0</v>
      </c>
      <c r="AD4655">
        <v>0</v>
      </c>
      <c r="AE4655">
        <v>0</v>
      </c>
      <c r="AF4655">
        <v>0</v>
      </c>
      <c r="AG4655">
        <v>0</v>
      </c>
      <c r="AH4655">
        <v>0</v>
      </c>
      <c r="AI4655">
        <v>0</v>
      </c>
      <c r="AJ4655">
        <v>0</v>
      </c>
    </row>
    <row r="4656" spans="1:36">
      <c r="A4656" t="s">
        <v>684</v>
      </c>
      <c r="B4656" t="s">
        <v>728</v>
      </c>
      <c r="C4656">
        <v>2006</v>
      </c>
      <c r="D4656">
        <v>8</v>
      </c>
      <c r="E4656">
        <v>8</v>
      </c>
      <c r="F4656">
        <v>100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c r="AH4656">
        <v>0</v>
      </c>
      <c r="AI4656">
        <v>0</v>
      </c>
      <c r="AJ4656">
        <v>0</v>
      </c>
    </row>
    <row r="4657" spans="1:36">
      <c r="A4657" t="s">
        <v>684</v>
      </c>
      <c r="B4657" t="s">
        <v>728</v>
      </c>
      <c r="C4657">
        <v>2007</v>
      </c>
      <c r="D4657">
        <v>7</v>
      </c>
      <c r="E4657">
        <v>5</v>
      </c>
      <c r="F4657">
        <v>71.400000000000006</v>
      </c>
      <c r="G4657">
        <v>2</v>
      </c>
      <c r="H4657">
        <v>28.6</v>
      </c>
      <c r="I4657">
        <v>1</v>
      </c>
      <c r="J4657">
        <v>14.3</v>
      </c>
      <c r="K4657">
        <v>0</v>
      </c>
      <c r="L4657">
        <v>0</v>
      </c>
      <c r="M4657">
        <v>0</v>
      </c>
      <c r="N4657">
        <v>0</v>
      </c>
      <c r="O4657">
        <v>0</v>
      </c>
      <c r="P4657">
        <v>0</v>
      </c>
      <c r="Q4657">
        <v>1</v>
      </c>
      <c r="R4657">
        <v>14.3</v>
      </c>
      <c r="S4657">
        <v>0</v>
      </c>
      <c r="T4657">
        <v>0</v>
      </c>
      <c r="U4657">
        <v>0</v>
      </c>
      <c r="V4657">
        <v>0</v>
      </c>
      <c r="W4657">
        <v>0</v>
      </c>
      <c r="X4657">
        <v>0</v>
      </c>
      <c r="Y4657">
        <v>0</v>
      </c>
      <c r="Z4657">
        <v>0</v>
      </c>
      <c r="AA4657">
        <v>0</v>
      </c>
      <c r="AB4657">
        <v>0</v>
      </c>
      <c r="AC4657">
        <v>0</v>
      </c>
      <c r="AD4657">
        <v>0</v>
      </c>
      <c r="AE4657">
        <v>0</v>
      </c>
      <c r="AF4657">
        <v>0</v>
      </c>
      <c r="AG4657">
        <v>0</v>
      </c>
      <c r="AH4657">
        <v>0</v>
      </c>
      <c r="AI4657">
        <v>0</v>
      </c>
      <c r="AJ4657">
        <v>0</v>
      </c>
    </row>
    <row r="4658" spans="1:36">
      <c r="A4658" t="s">
        <v>684</v>
      </c>
      <c r="B4658" t="s">
        <v>728</v>
      </c>
      <c r="C4658">
        <v>2008</v>
      </c>
      <c r="D4658">
        <v>2</v>
      </c>
      <c r="E4658">
        <v>0</v>
      </c>
      <c r="F4658">
        <v>0</v>
      </c>
      <c r="G4658">
        <v>2</v>
      </c>
      <c r="H4658">
        <v>100</v>
      </c>
      <c r="I4658">
        <v>0</v>
      </c>
      <c r="J4658">
        <v>0</v>
      </c>
      <c r="K4658">
        <v>0</v>
      </c>
      <c r="L4658">
        <v>0</v>
      </c>
      <c r="M4658">
        <v>0</v>
      </c>
      <c r="N4658">
        <v>0</v>
      </c>
      <c r="O4658">
        <v>0</v>
      </c>
      <c r="P4658">
        <v>0</v>
      </c>
      <c r="Q4658">
        <v>2</v>
      </c>
      <c r="R4658">
        <v>100</v>
      </c>
      <c r="S4658">
        <v>0</v>
      </c>
      <c r="T4658">
        <v>0</v>
      </c>
      <c r="U4658">
        <v>0</v>
      </c>
      <c r="V4658">
        <v>0</v>
      </c>
      <c r="W4658">
        <v>0</v>
      </c>
      <c r="X4658">
        <v>0</v>
      </c>
      <c r="Y4658">
        <v>0</v>
      </c>
      <c r="Z4658">
        <v>0</v>
      </c>
      <c r="AA4658">
        <v>0</v>
      </c>
      <c r="AB4658">
        <v>0</v>
      </c>
      <c r="AC4658">
        <v>0</v>
      </c>
      <c r="AD4658">
        <v>0</v>
      </c>
      <c r="AE4658">
        <v>0</v>
      </c>
      <c r="AF4658">
        <v>0</v>
      </c>
      <c r="AG4658">
        <v>0</v>
      </c>
      <c r="AH4658">
        <v>0</v>
      </c>
      <c r="AI4658">
        <v>0</v>
      </c>
      <c r="AJ4658">
        <v>0</v>
      </c>
    </row>
    <row r="4659" spans="1:36">
      <c r="A4659" t="s">
        <v>684</v>
      </c>
      <c r="B4659" t="s">
        <v>729</v>
      </c>
      <c r="C4659">
        <v>1988</v>
      </c>
      <c r="D4659">
        <v>1</v>
      </c>
      <c r="E4659">
        <v>0</v>
      </c>
      <c r="F4659">
        <v>0</v>
      </c>
      <c r="G4659">
        <v>1</v>
      </c>
      <c r="H4659">
        <v>100</v>
      </c>
      <c r="I4659">
        <v>0</v>
      </c>
      <c r="J4659">
        <v>0</v>
      </c>
      <c r="K4659">
        <v>1</v>
      </c>
      <c r="L4659">
        <v>100</v>
      </c>
      <c r="M4659">
        <v>1</v>
      </c>
      <c r="N4659">
        <v>100</v>
      </c>
      <c r="O4659">
        <v>0</v>
      </c>
      <c r="P4659">
        <v>0</v>
      </c>
      <c r="Q4659">
        <v>0</v>
      </c>
      <c r="R4659">
        <v>0</v>
      </c>
      <c r="S4659">
        <v>0</v>
      </c>
      <c r="T4659">
        <v>0</v>
      </c>
      <c r="U4659">
        <v>0</v>
      </c>
      <c r="V4659">
        <v>0</v>
      </c>
      <c r="W4659">
        <v>1</v>
      </c>
      <c r="X4659">
        <v>100</v>
      </c>
      <c r="Y4659">
        <v>0</v>
      </c>
      <c r="Z4659">
        <v>0</v>
      </c>
      <c r="AA4659">
        <v>0</v>
      </c>
      <c r="AB4659">
        <v>0</v>
      </c>
      <c r="AC4659">
        <v>0</v>
      </c>
      <c r="AD4659">
        <v>0</v>
      </c>
      <c r="AE4659">
        <v>0</v>
      </c>
      <c r="AF4659">
        <v>0</v>
      </c>
      <c r="AG4659">
        <v>0</v>
      </c>
      <c r="AH4659">
        <v>0</v>
      </c>
      <c r="AI4659">
        <v>0</v>
      </c>
      <c r="AJ4659">
        <v>0</v>
      </c>
    </row>
    <row r="4660" spans="1:36">
      <c r="A4660" t="s">
        <v>684</v>
      </c>
      <c r="B4660" t="s">
        <v>729</v>
      </c>
      <c r="C4660">
        <v>1989</v>
      </c>
      <c r="D4660">
        <v>1</v>
      </c>
      <c r="E4660">
        <v>0</v>
      </c>
      <c r="F4660">
        <v>0</v>
      </c>
      <c r="G4660">
        <v>1</v>
      </c>
      <c r="H4660">
        <v>100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1</v>
      </c>
      <c r="AF4660">
        <v>100</v>
      </c>
      <c r="AG4660">
        <v>0</v>
      </c>
      <c r="AH4660">
        <v>0</v>
      </c>
      <c r="AI4660">
        <v>0</v>
      </c>
      <c r="AJ4660">
        <v>0</v>
      </c>
    </row>
    <row r="4661" spans="1:36">
      <c r="A4661" t="s">
        <v>684</v>
      </c>
      <c r="B4661" t="s">
        <v>729</v>
      </c>
      <c r="C4661">
        <v>1990</v>
      </c>
      <c r="D4661">
        <v>4</v>
      </c>
      <c r="E4661">
        <v>0</v>
      </c>
      <c r="F4661">
        <v>0</v>
      </c>
      <c r="G4661">
        <v>4</v>
      </c>
      <c r="H4661">
        <v>100</v>
      </c>
      <c r="I4661">
        <v>1</v>
      </c>
      <c r="J4661">
        <v>25</v>
      </c>
      <c r="K4661">
        <v>3</v>
      </c>
      <c r="L4661">
        <v>75</v>
      </c>
      <c r="M4661">
        <v>1</v>
      </c>
      <c r="N4661">
        <v>25</v>
      </c>
      <c r="O4661">
        <v>0</v>
      </c>
      <c r="P4661">
        <v>0</v>
      </c>
      <c r="Q4661">
        <v>1</v>
      </c>
      <c r="R4661">
        <v>25</v>
      </c>
      <c r="S4661">
        <v>1</v>
      </c>
      <c r="T4661">
        <v>25</v>
      </c>
      <c r="U4661">
        <v>1</v>
      </c>
      <c r="V4661">
        <v>25</v>
      </c>
      <c r="W4661">
        <v>1</v>
      </c>
      <c r="X4661">
        <v>25</v>
      </c>
      <c r="Y4661">
        <v>1</v>
      </c>
      <c r="Z4661">
        <v>25</v>
      </c>
      <c r="AA4661">
        <v>1</v>
      </c>
      <c r="AB4661">
        <v>25</v>
      </c>
      <c r="AC4661">
        <v>0</v>
      </c>
      <c r="AD4661">
        <v>0</v>
      </c>
      <c r="AE4661">
        <v>1</v>
      </c>
      <c r="AF4661">
        <v>25</v>
      </c>
      <c r="AG4661">
        <v>0</v>
      </c>
      <c r="AH4661">
        <v>0</v>
      </c>
      <c r="AI4661">
        <v>0</v>
      </c>
      <c r="AJ4661">
        <v>0</v>
      </c>
    </row>
    <row r="4662" spans="1:36">
      <c r="A4662" t="s">
        <v>684</v>
      </c>
      <c r="B4662" t="s">
        <v>729</v>
      </c>
      <c r="C4662">
        <v>1991</v>
      </c>
      <c r="D4662">
        <v>12</v>
      </c>
      <c r="E4662">
        <v>2</v>
      </c>
      <c r="F4662">
        <v>16.7</v>
      </c>
      <c r="G4662">
        <v>10</v>
      </c>
      <c r="H4662">
        <v>83.3</v>
      </c>
      <c r="I4662">
        <v>4</v>
      </c>
      <c r="J4662">
        <v>33.299999999999997</v>
      </c>
      <c r="K4662">
        <v>3</v>
      </c>
      <c r="L4662">
        <v>25</v>
      </c>
      <c r="M4662">
        <v>6</v>
      </c>
      <c r="N4662">
        <v>50</v>
      </c>
      <c r="O4662">
        <v>1</v>
      </c>
      <c r="P4662">
        <v>8.3000000000000007</v>
      </c>
      <c r="Q4662">
        <v>4</v>
      </c>
      <c r="R4662">
        <v>33.299999999999997</v>
      </c>
      <c r="S4662">
        <v>3</v>
      </c>
      <c r="T4662">
        <v>25</v>
      </c>
      <c r="U4662">
        <v>0</v>
      </c>
      <c r="V4662">
        <v>0</v>
      </c>
      <c r="W4662">
        <v>5</v>
      </c>
      <c r="X4662">
        <v>41.7</v>
      </c>
      <c r="Y4662">
        <v>1</v>
      </c>
      <c r="Z4662">
        <v>8.3000000000000007</v>
      </c>
      <c r="AA4662">
        <v>5</v>
      </c>
      <c r="AB4662">
        <v>41.7</v>
      </c>
      <c r="AC4662">
        <v>2</v>
      </c>
      <c r="AD4662">
        <v>16.7</v>
      </c>
      <c r="AE4662">
        <v>1</v>
      </c>
      <c r="AF4662">
        <v>8.3000000000000007</v>
      </c>
      <c r="AG4662">
        <v>0</v>
      </c>
      <c r="AH4662">
        <v>0</v>
      </c>
      <c r="AI4662">
        <v>0</v>
      </c>
      <c r="AJ4662">
        <v>0</v>
      </c>
    </row>
    <row r="4663" spans="1:36">
      <c r="A4663" t="s">
        <v>684</v>
      </c>
      <c r="B4663" t="s">
        <v>729</v>
      </c>
      <c r="C4663">
        <v>1992</v>
      </c>
      <c r="D4663">
        <v>19</v>
      </c>
      <c r="E4663">
        <v>7</v>
      </c>
      <c r="F4663">
        <v>36.799999999999997</v>
      </c>
      <c r="G4663">
        <v>12</v>
      </c>
      <c r="H4663">
        <v>63.2</v>
      </c>
      <c r="I4663">
        <v>5</v>
      </c>
      <c r="J4663">
        <v>26.3</v>
      </c>
      <c r="K4663">
        <v>7</v>
      </c>
      <c r="L4663">
        <v>36.799999999999997</v>
      </c>
      <c r="M4663">
        <v>5</v>
      </c>
      <c r="N4663">
        <v>26.3</v>
      </c>
      <c r="O4663">
        <v>6</v>
      </c>
      <c r="P4663">
        <v>31.6</v>
      </c>
      <c r="Q4663">
        <v>4</v>
      </c>
      <c r="R4663">
        <v>21.1</v>
      </c>
      <c r="S4663">
        <v>2</v>
      </c>
      <c r="T4663">
        <v>10.5</v>
      </c>
      <c r="U4663">
        <v>3</v>
      </c>
      <c r="V4663">
        <v>15.8</v>
      </c>
      <c r="W4663">
        <v>5</v>
      </c>
      <c r="X4663">
        <v>26.3</v>
      </c>
      <c r="Y4663">
        <v>3</v>
      </c>
      <c r="Z4663">
        <v>15.8</v>
      </c>
      <c r="AA4663">
        <v>2</v>
      </c>
      <c r="AB4663">
        <v>10.5</v>
      </c>
      <c r="AC4663">
        <v>3</v>
      </c>
      <c r="AD4663">
        <v>15.8</v>
      </c>
      <c r="AE4663">
        <v>0</v>
      </c>
      <c r="AF4663">
        <v>0</v>
      </c>
      <c r="AG4663">
        <v>0</v>
      </c>
      <c r="AH4663">
        <v>0</v>
      </c>
      <c r="AI4663">
        <v>0</v>
      </c>
      <c r="AJ4663">
        <v>0</v>
      </c>
    </row>
    <row r="4664" spans="1:36">
      <c r="A4664" t="s">
        <v>684</v>
      </c>
      <c r="B4664" t="s">
        <v>729</v>
      </c>
      <c r="C4664">
        <v>1993</v>
      </c>
      <c r="D4664">
        <v>8</v>
      </c>
      <c r="E4664">
        <v>4</v>
      </c>
      <c r="F4664">
        <v>50</v>
      </c>
      <c r="G4664">
        <v>4</v>
      </c>
      <c r="H4664">
        <v>50</v>
      </c>
      <c r="I4664">
        <v>2</v>
      </c>
      <c r="J4664">
        <v>25</v>
      </c>
      <c r="K4664">
        <v>1</v>
      </c>
      <c r="L4664">
        <v>12.5</v>
      </c>
      <c r="M4664">
        <v>3</v>
      </c>
      <c r="N4664">
        <v>37.5</v>
      </c>
      <c r="O4664">
        <v>0</v>
      </c>
      <c r="P4664">
        <v>0</v>
      </c>
      <c r="Q4664">
        <v>1</v>
      </c>
      <c r="R4664">
        <v>12.5</v>
      </c>
      <c r="S4664">
        <v>1</v>
      </c>
      <c r="T4664">
        <v>12.5</v>
      </c>
      <c r="U4664">
        <v>0</v>
      </c>
      <c r="V4664">
        <v>0</v>
      </c>
      <c r="W4664">
        <v>2</v>
      </c>
      <c r="X4664">
        <v>25</v>
      </c>
      <c r="Y4664">
        <v>1</v>
      </c>
      <c r="Z4664">
        <v>12.5</v>
      </c>
      <c r="AA4664">
        <v>2</v>
      </c>
      <c r="AB4664">
        <v>25</v>
      </c>
      <c r="AC4664">
        <v>0</v>
      </c>
      <c r="AD4664">
        <v>0</v>
      </c>
      <c r="AE4664">
        <v>0</v>
      </c>
      <c r="AF4664">
        <v>0</v>
      </c>
      <c r="AG4664">
        <v>0</v>
      </c>
      <c r="AH4664">
        <v>0</v>
      </c>
      <c r="AI4664">
        <v>0</v>
      </c>
      <c r="AJ4664">
        <v>0</v>
      </c>
    </row>
    <row r="4665" spans="1:36">
      <c r="A4665" t="s">
        <v>684</v>
      </c>
      <c r="B4665" t="s">
        <v>729</v>
      </c>
      <c r="C4665">
        <v>1994</v>
      </c>
      <c r="D4665">
        <v>13</v>
      </c>
      <c r="E4665">
        <v>1</v>
      </c>
      <c r="F4665">
        <v>7.7</v>
      </c>
      <c r="G4665">
        <v>12</v>
      </c>
      <c r="H4665">
        <v>92.3</v>
      </c>
      <c r="I4665">
        <v>8</v>
      </c>
      <c r="J4665">
        <v>61.5</v>
      </c>
      <c r="K4665">
        <v>8</v>
      </c>
      <c r="L4665">
        <v>61.5</v>
      </c>
      <c r="M4665">
        <v>9</v>
      </c>
      <c r="N4665">
        <v>69.2</v>
      </c>
      <c r="O4665">
        <v>7</v>
      </c>
      <c r="P4665">
        <v>53.8</v>
      </c>
      <c r="Q4665">
        <v>4</v>
      </c>
      <c r="R4665">
        <v>30.8</v>
      </c>
      <c r="S4665">
        <v>4</v>
      </c>
      <c r="T4665">
        <v>30.8</v>
      </c>
      <c r="U4665">
        <v>6</v>
      </c>
      <c r="V4665">
        <v>46.2</v>
      </c>
      <c r="W4665">
        <v>4</v>
      </c>
      <c r="X4665">
        <v>30.8</v>
      </c>
      <c r="Y4665">
        <v>1</v>
      </c>
      <c r="Z4665">
        <v>7.7</v>
      </c>
      <c r="AA4665">
        <v>4</v>
      </c>
      <c r="AB4665">
        <v>30.8</v>
      </c>
      <c r="AC4665">
        <v>4</v>
      </c>
      <c r="AD4665">
        <v>30.8</v>
      </c>
      <c r="AE4665">
        <v>8</v>
      </c>
      <c r="AF4665">
        <v>61.5</v>
      </c>
      <c r="AG4665">
        <v>0</v>
      </c>
      <c r="AH4665">
        <v>0</v>
      </c>
      <c r="AI4665">
        <v>0</v>
      </c>
      <c r="AJ4665">
        <v>0</v>
      </c>
    </row>
    <row r="4666" spans="1:36">
      <c r="A4666" t="s">
        <v>684</v>
      </c>
      <c r="B4666" t="s">
        <v>729</v>
      </c>
      <c r="C4666">
        <v>1995</v>
      </c>
      <c r="D4666">
        <v>19</v>
      </c>
      <c r="E4666">
        <v>2</v>
      </c>
      <c r="F4666">
        <v>10.5</v>
      </c>
      <c r="G4666">
        <v>17</v>
      </c>
      <c r="H4666">
        <v>89.5</v>
      </c>
      <c r="I4666">
        <v>11</v>
      </c>
      <c r="J4666">
        <v>57.9</v>
      </c>
      <c r="K4666">
        <v>11</v>
      </c>
      <c r="L4666">
        <v>57.9</v>
      </c>
      <c r="M4666">
        <v>7</v>
      </c>
      <c r="N4666">
        <v>36.799999999999997</v>
      </c>
      <c r="O4666">
        <v>9</v>
      </c>
      <c r="P4666">
        <v>47.4</v>
      </c>
      <c r="Q4666">
        <v>6</v>
      </c>
      <c r="R4666">
        <v>31.6</v>
      </c>
      <c r="S4666">
        <v>4</v>
      </c>
      <c r="T4666">
        <v>21.1</v>
      </c>
      <c r="U4666">
        <v>4</v>
      </c>
      <c r="V4666">
        <v>21.1</v>
      </c>
      <c r="W4666">
        <v>4</v>
      </c>
      <c r="X4666">
        <v>21.1</v>
      </c>
      <c r="Y4666">
        <v>2</v>
      </c>
      <c r="Z4666">
        <v>10.5</v>
      </c>
      <c r="AA4666">
        <v>6</v>
      </c>
      <c r="AB4666">
        <v>31.6</v>
      </c>
      <c r="AC4666">
        <v>5</v>
      </c>
      <c r="AD4666">
        <v>26.3</v>
      </c>
      <c r="AE4666">
        <v>10</v>
      </c>
      <c r="AF4666">
        <v>52.6</v>
      </c>
      <c r="AG4666">
        <v>0</v>
      </c>
      <c r="AH4666">
        <v>0</v>
      </c>
      <c r="AI4666">
        <v>0</v>
      </c>
      <c r="AJ4666">
        <v>0</v>
      </c>
    </row>
    <row r="4667" spans="1:36">
      <c r="A4667" t="s">
        <v>684</v>
      </c>
      <c r="B4667" t="s">
        <v>729</v>
      </c>
      <c r="C4667">
        <v>1996</v>
      </c>
      <c r="D4667">
        <v>22</v>
      </c>
      <c r="E4667">
        <v>2</v>
      </c>
      <c r="F4667">
        <v>9.1</v>
      </c>
      <c r="G4667">
        <v>20</v>
      </c>
      <c r="H4667">
        <v>90.9</v>
      </c>
      <c r="I4667">
        <v>9</v>
      </c>
      <c r="J4667">
        <v>40.9</v>
      </c>
      <c r="K4667">
        <v>10</v>
      </c>
      <c r="L4667">
        <v>45.5</v>
      </c>
      <c r="M4667">
        <v>7</v>
      </c>
      <c r="N4667">
        <v>31.8</v>
      </c>
      <c r="O4667">
        <v>2</v>
      </c>
      <c r="P4667">
        <v>9.1</v>
      </c>
      <c r="Q4667">
        <v>8</v>
      </c>
      <c r="R4667">
        <v>36.4</v>
      </c>
      <c r="S4667">
        <v>5</v>
      </c>
      <c r="T4667">
        <v>22.7</v>
      </c>
      <c r="U4667">
        <v>3</v>
      </c>
      <c r="V4667">
        <v>13.6</v>
      </c>
      <c r="W4667">
        <v>4</v>
      </c>
      <c r="X4667">
        <v>18.2</v>
      </c>
      <c r="Y4667">
        <v>4</v>
      </c>
      <c r="Z4667">
        <v>18.2</v>
      </c>
      <c r="AA4667">
        <v>5</v>
      </c>
      <c r="AB4667">
        <v>22.7</v>
      </c>
      <c r="AC4667">
        <v>3</v>
      </c>
      <c r="AD4667">
        <v>13.6</v>
      </c>
      <c r="AE4667">
        <v>10</v>
      </c>
      <c r="AF4667">
        <v>45.5</v>
      </c>
      <c r="AG4667">
        <v>0</v>
      </c>
      <c r="AH4667">
        <v>0</v>
      </c>
      <c r="AI4667">
        <v>0</v>
      </c>
      <c r="AJ4667">
        <v>0</v>
      </c>
    </row>
    <row r="4668" spans="1:36">
      <c r="A4668" t="s">
        <v>684</v>
      </c>
      <c r="B4668" t="s">
        <v>729</v>
      </c>
      <c r="C4668">
        <v>1997</v>
      </c>
      <c r="D4668">
        <v>16</v>
      </c>
      <c r="E4668">
        <v>5</v>
      </c>
      <c r="F4668">
        <v>31.3</v>
      </c>
      <c r="G4668">
        <v>11</v>
      </c>
      <c r="H4668">
        <v>68.8</v>
      </c>
      <c r="I4668">
        <v>5</v>
      </c>
      <c r="J4668">
        <v>31.3</v>
      </c>
      <c r="K4668">
        <v>6</v>
      </c>
      <c r="L4668">
        <v>37.5</v>
      </c>
      <c r="M4668">
        <v>6</v>
      </c>
      <c r="N4668">
        <v>37.5</v>
      </c>
      <c r="O4668">
        <v>2</v>
      </c>
      <c r="P4668">
        <v>12.5</v>
      </c>
      <c r="Q4668">
        <v>6</v>
      </c>
      <c r="R4668">
        <v>37.5</v>
      </c>
      <c r="S4668">
        <v>2</v>
      </c>
      <c r="T4668">
        <v>12.5</v>
      </c>
      <c r="U4668">
        <v>2</v>
      </c>
      <c r="V4668">
        <v>12.5</v>
      </c>
      <c r="W4668">
        <v>4</v>
      </c>
      <c r="X4668">
        <v>25</v>
      </c>
      <c r="Y4668">
        <v>0</v>
      </c>
      <c r="Z4668">
        <v>0</v>
      </c>
      <c r="AA4668">
        <v>4</v>
      </c>
      <c r="AB4668">
        <v>25</v>
      </c>
      <c r="AC4668">
        <v>3</v>
      </c>
      <c r="AD4668">
        <v>18.8</v>
      </c>
      <c r="AE4668">
        <v>4</v>
      </c>
      <c r="AF4668">
        <v>25</v>
      </c>
      <c r="AG4668">
        <v>0</v>
      </c>
      <c r="AH4668">
        <v>0</v>
      </c>
      <c r="AI4668">
        <v>0</v>
      </c>
      <c r="AJ4668">
        <v>0</v>
      </c>
    </row>
    <row r="4669" spans="1:36">
      <c r="A4669" t="s">
        <v>684</v>
      </c>
      <c r="B4669" t="s">
        <v>729</v>
      </c>
      <c r="C4669">
        <v>1998</v>
      </c>
      <c r="D4669">
        <v>8</v>
      </c>
      <c r="E4669">
        <v>3</v>
      </c>
      <c r="F4669">
        <v>37.5</v>
      </c>
      <c r="G4669">
        <v>5</v>
      </c>
      <c r="H4669">
        <v>62.5</v>
      </c>
      <c r="I4669">
        <v>2</v>
      </c>
      <c r="J4669">
        <v>25</v>
      </c>
      <c r="K4669">
        <v>3</v>
      </c>
      <c r="L4669">
        <v>37.5</v>
      </c>
      <c r="M4669">
        <v>3</v>
      </c>
      <c r="N4669">
        <v>37.5</v>
      </c>
      <c r="O4669">
        <v>1</v>
      </c>
      <c r="P4669">
        <v>12.5</v>
      </c>
      <c r="Q4669">
        <v>1</v>
      </c>
      <c r="R4669">
        <v>12.5</v>
      </c>
      <c r="S4669">
        <v>0</v>
      </c>
      <c r="T4669">
        <v>0</v>
      </c>
      <c r="U4669">
        <v>0</v>
      </c>
      <c r="V4669">
        <v>0</v>
      </c>
      <c r="W4669">
        <v>2</v>
      </c>
      <c r="X4669">
        <v>25</v>
      </c>
      <c r="Y4669">
        <v>1</v>
      </c>
      <c r="Z4669">
        <v>12.5</v>
      </c>
      <c r="AA4669">
        <v>2</v>
      </c>
      <c r="AB4669">
        <v>25</v>
      </c>
      <c r="AC4669">
        <v>1</v>
      </c>
      <c r="AD4669">
        <v>12.5</v>
      </c>
      <c r="AE4669">
        <v>3</v>
      </c>
      <c r="AF4669">
        <v>37.5</v>
      </c>
      <c r="AG4669">
        <v>0</v>
      </c>
      <c r="AH4669">
        <v>0</v>
      </c>
      <c r="AI4669">
        <v>0</v>
      </c>
      <c r="AJ4669">
        <v>0</v>
      </c>
    </row>
    <row r="4670" spans="1:36">
      <c r="A4670" t="s">
        <v>684</v>
      </c>
      <c r="B4670" t="s">
        <v>729</v>
      </c>
      <c r="C4670">
        <v>1999</v>
      </c>
      <c r="D4670">
        <v>41</v>
      </c>
      <c r="E4670">
        <v>8</v>
      </c>
      <c r="F4670">
        <v>19.5</v>
      </c>
      <c r="G4670">
        <v>33</v>
      </c>
      <c r="H4670">
        <v>80.5</v>
      </c>
      <c r="I4670">
        <v>17</v>
      </c>
      <c r="J4670">
        <v>41.5</v>
      </c>
      <c r="K4670">
        <v>13</v>
      </c>
      <c r="L4670">
        <v>31.7</v>
      </c>
      <c r="M4670">
        <v>11</v>
      </c>
      <c r="N4670">
        <v>26.8</v>
      </c>
      <c r="O4670">
        <v>10</v>
      </c>
      <c r="P4670">
        <v>24.4</v>
      </c>
      <c r="Q4670">
        <v>14</v>
      </c>
      <c r="R4670">
        <v>34.1</v>
      </c>
      <c r="S4670">
        <v>4</v>
      </c>
      <c r="T4670">
        <v>9.8000000000000007</v>
      </c>
      <c r="U4670">
        <v>11</v>
      </c>
      <c r="V4670">
        <v>26.8</v>
      </c>
      <c r="W4670">
        <v>3</v>
      </c>
      <c r="X4670">
        <v>7.3</v>
      </c>
      <c r="Y4670">
        <v>8</v>
      </c>
      <c r="Z4670">
        <v>19.5</v>
      </c>
      <c r="AA4670">
        <v>7</v>
      </c>
      <c r="AB4670">
        <v>17.100000000000001</v>
      </c>
      <c r="AC4670">
        <v>3</v>
      </c>
      <c r="AD4670">
        <v>7.3</v>
      </c>
      <c r="AE4670">
        <v>14</v>
      </c>
      <c r="AF4670">
        <v>34.1</v>
      </c>
      <c r="AG4670">
        <v>0</v>
      </c>
      <c r="AH4670">
        <v>0</v>
      </c>
      <c r="AI4670">
        <v>0</v>
      </c>
      <c r="AJ4670">
        <v>0</v>
      </c>
    </row>
    <row r="4671" spans="1:36">
      <c r="A4671" t="s">
        <v>684</v>
      </c>
      <c r="B4671" t="s">
        <v>729</v>
      </c>
      <c r="C4671">
        <v>2000</v>
      </c>
      <c r="D4671">
        <v>21</v>
      </c>
      <c r="E4671">
        <v>7</v>
      </c>
      <c r="F4671">
        <v>33.299999999999997</v>
      </c>
      <c r="G4671">
        <v>14</v>
      </c>
      <c r="H4671">
        <v>66.7</v>
      </c>
      <c r="I4671">
        <v>3</v>
      </c>
      <c r="J4671">
        <v>14.3</v>
      </c>
      <c r="K4671">
        <v>8</v>
      </c>
      <c r="L4671">
        <v>38.1</v>
      </c>
      <c r="M4671">
        <v>4</v>
      </c>
      <c r="N4671">
        <v>19</v>
      </c>
      <c r="O4671">
        <v>2</v>
      </c>
      <c r="P4671">
        <v>9.5</v>
      </c>
      <c r="Q4671">
        <v>5</v>
      </c>
      <c r="R4671">
        <v>23.8</v>
      </c>
      <c r="S4671">
        <v>3</v>
      </c>
      <c r="T4671">
        <v>14.3</v>
      </c>
      <c r="U4671">
        <v>1</v>
      </c>
      <c r="V4671">
        <v>4.8</v>
      </c>
      <c r="W4671">
        <v>2</v>
      </c>
      <c r="X4671">
        <v>9.5</v>
      </c>
      <c r="Y4671">
        <v>2</v>
      </c>
      <c r="Z4671">
        <v>9.5</v>
      </c>
      <c r="AA4671">
        <v>3</v>
      </c>
      <c r="AB4671">
        <v>14.3</v>
      </c>
      <c r="AC4671">
        <v>5</v>
      </c>
      <c r="AD4671">
        <v>23.8</v>
      </c>
      <c r="AE4671">
        <v>6</v>
      </c>
      <c r="AF4671">
        <v>28.6</v>
      </c>
      <c r="AG4671">
        <v>0</v>
      </c>
      <c r="AH4671">
        <v>0</v>
      </c>
      <c r="AI4671">
        <v>0</v>
      </c>
      <c r="AJ4671">
        <v>0</v>
      </c>
    </row>
    <row r="4672" spans="1:36">
      <c r="A4672" t="s">
        <v>684</v>
      </c>
      <c r="B4672" t="s">
        <v>729</v>
      </c>
      <c r="C4672">
        <v>2001</v>
      </c>
      <c r="D4672">
        <v>14</v>
      </c>
      <c r="E4672">
        <v>5</v>
      </c>
      <c r="F4672">
        <v>35.700000000000003</v>
      </c>
      <c r="G4672">
        <v>9</v>
      </c>
      <c r="H4672">
        <v>64.3</v>
      </c>
      <c r="I4672">
        <v>3</v>
      </c>
      <c r="J4672">
        <v>21.4</v>
      </c>
      <c r="K4672">
        <v>4</v>
      </c>
      <c r="L4672">
        <v>28.6</v>
      </c>
      <c r="M4672">
        <v>4</v>
      </c>
      <c r="N4672">
        <v>28.6</v>
      </c>
      <c r="O4672">
        <v>4</v>
      </c>
      <c r="P4672">
        <v>28.6</v>
      </c>
      <c r="Q4672">
        <v>3</v>
      </c>
      <c r="R4672">
        <v>21.4</v>
      </c>
      <c r="S4672">
        <v>4</v>
      </c>
      <c r="T4672">
        <v>28.6</v>
      </c>
      <c r="U4672">
        <v>2</v>
      </c>
      <c r="V4672">
        <v>14.3</v>
      </c>
      <c r="W4672">
        <v>1</v>
      </c>
      <c r="X4672">
        <v>7.1</v>
      </c>
      <c r="Y4672">
        <v>2</v>
      </c>
      <c r="Z4672">
        <v>14.3</v>
      </c>
      <c r="AA4672">
        <v>1</v>
      </c>
      <c r="AB4672">
        <v>7.1</v>
      </c>
      <c r="AC4672">
        <v>1</v>
      </c>
      <c r="AD4672">
        <v>7.1</v>
      </c>
      <c r="AE4672">
        <v>3</v>
      </c>
      <c r="AF4672">
        <v>21.4</v>
      </c>
      <c r="AG4672">
        <v>0</v>
      </c>
      <c r="AH4672">
        <v>0</v>
      </c>
      <c r="AI4672">
        <v>0</v>
      </c>
      <c r="AJ4672">
        <v>0</v>
      </c>
    </row>
    <row r="4673" spans="1:36">
      <c r="A4673" t="s">
        <v>684</v>
      </c>
      <c r="B4673" t="s">
        <v>729</v>
      </c>
      <c r="C4673">
        <v>2002</v>
      </c>
      <c r="D4673">
        <v>12</v>
      </c>
      <c r="E4673">
        <v>3</v>
      </c>
      <c r="F4673">
        <v>25</v>
      </c>
      <c r="G4673">
        <v>9</v>
      </c>
      <c r="H4673">
        <v>75</v>
      </c>
      <c r="I4673">
        <v>3</v>
      </c>
      <c r="J4673">
        <v>25</v>
      </c>
      <c r="K4673">
        <v>5</v>
      </c>
      <c r="L4673">
        <v>41.7</v>
      </c>
      <c r="M4673">
        <v>1</v>
      </c>
      <c r="N4673">
        <v>8.3000000000000007</v>
      </c>
      <c r="O4673">
        <v>1</v>
      </c>
      <c r="P4673">
        <v>8.3000000000000007</v>
      </c>
      <c r="Q4673">
        <v>5</v>
      </c>
      <c r="R4673">
        <v>41.7</v>
      </c>
      <c r="S4673">
        <v>2</v>
      </c>
      <c r="T4673">
        <v>16.7</v>
      </c>
      <c r="U4673">
        <v>1</v>
      </c>
      <c r="V4673">
        <v>8.3000000000000007</v>
      </c>
      <c r="W4673">
        <v>3</v>
      </c>
      <c r="X4673">
        <v>25</v>
      </c>
      <c r="Y4673">
        <v>1</v>
      </c>
      <c r="Z4673">
        <v>8.3000000000000007</v>
      </c>
      <c r="AA4673">
        <v>1</v>
      </c>
      <c r="AB4673">
        <v>8.3000000000000007</v>
      </c>
      <c r="AC4673">
        <v>1</v>
      </c>
      <c r="AD4673">
        <v>8.3000000000000007</v>
      </c>
      <c r="AE4673">
        <v>3</v>
      </c>
      <c r="AF4673">
        <v>25</v>
      </c>
      <c r="AG4673">
        <v>0</v>
      </c>
      <c r="AH4673">
        <v>0</v>
      </c>
      <c r="AI4673">
        <v>0</v>
      </c>
      <c r="AJ4673">
        <v>0</v>
      </c>
    </row>
    <row r="4674" spans="1:36">
      <c r="A4674" t="s">
        <v>684</v>
      </c>
      <c r="B4674" t="s">
        <v>729</v>
      </c>
      <c r="C4674">
        <v>2003</v>
      </c>
      <c r="D4674">
        <v>1</v>
      </c>
      <c r="E4674">
        <v>1</v>
      </c>
      <c r="F4674">
        <v>100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c r="AH4674">
        <v>0</v>
      </c>
      <c r="AI4674">
        <v>0</v>
      </c>
      <c r="AJ4674">
        <v>0</v>
      </c>
    </row>
    <row r="4675" spans="1:36">
      <c r="A4675" t="s">
        <v>684</v>
      </c>
      <c r="B4675" t="s">
        <v>730</v>
      </c>
      <c r="C4675">
        <v>1989</v>
      </c>
      <c r="D4675">
        <v>3</v>
      </c>
      <c r="E4675">
        <v>1</v>
      </c>
      <c r="F4675">
        <v>33.299999999999997</v>
      </c>
      <c r="G4675">
        <v>2</v>
      </c>
      <c r="H4675">
        <v>66.7</v>
      </c>
      <c r="I4675">
        <v>1</v>
      </c>
      <c r="J4675">
        <v>33.299999999999997</v>
      </c>
      <c r="K4675">
        <v>1</v>
      </c>
      <c r="L4675">
        <v>33.299999999999997</v>
      </c>
      <c r="M4675">
        <v>2</v>
      </c>
      <c r="N4675">
        <v>66.7</v>
      </c>
      <c r="O4675">
        <v>1</v>
      </c>
      <c r="P4675">
        <v>33.299999999999997</v>
      </c>
      <c r="Q4675">
        <v>0</v>
      </c>
      <c r="R4675">
        <v>0</v>
      </c>
      <c r="S4675">
        <v>0</v>
      </c>
      <c r="T4675">
        <v>0</v>
      </c>
      <c r="U4675">
        <v>0</v>
      </c>
      <c r="V4675">
        <v>0</v>
      </c>
      <c r="W4675">
        <v>1</v>
      </c>
      <c r="X4675">
        <v>33.299999999999997</v>
      </c>
      <c r="Y4675">
        <v>0</v>
      </c>
      <c r="Z4675">
        <v>0</v>
      </c>
      <c r="AA4675">
        <v>1</v>
      </c>
      <c r="AB4675">
        <v>33.299999999999997</v>
      </c>
      <c r="AC4675">
        <v>1</v>
      </c>
      <c r="AD4675">
        <v>33.299999999999997</v>
      </c>
      <c r="AE4675">
        <v>1</v>
      </c>
      <c r="AF4675">
        <v>33.299999999999997</v>
      </c>
      <c r="AG4675">
        <v>0</v>
      </c>
      <c r="AH4675">
        <v>0</v>
      </c>
      <c r="AI4675">
        <v>0</v>
      </c>
      <c r="AJ4675">
        <v>0</v>
      </c>
    </row>
    <row r="4676" spans="1:36">
      <c r="A4676" t="s">
        <v>684</v>
      </c>
      <c r="B4676" t="s">
        <v>730</v>
      </c>
      <c r="C4676">
        <v>1990</v>
      </c>
      <c r="D4676">
        <v>4</v>
      </c>
      <c r="E4676">
        <v>2</v>
      </c>
      <c r="F4676">
        <v>50</v>
      </c>
      <c r="G4676">
        <v>2</v>
      </c>
      <c r="H4676">
        <v>50</v>
      </c>
      <c r="I4676">
        <v>2</v>
      </c>
      <c r="J4676">
        <v>50</v>
      </c>
      <c r="K4676">
        <v>1</v>
      </c>
      <c r="L4676">
        <v>25</v>
      </c>
      <c r="M4676">
        <v>2</v>
      </c>
      <c r="N4676">
        <v>50</v>
      </c>
      <c r="O4676">
        <v>0</v>
      </c>
      <c r="P4676">
        <v>0</v>
      </c>
      <c r="Q4676">
        <v>0</v>
      </c>
      <c r="R4676">
        <v>0</v>
      </c>
      <c r="S4676">
        <v>0</v>
      </c>
      <c r="T4676">
        <v>0</v>
      </c>
      <c r="U4676">
        <v>2</v>
      </c>
      <c r="V4676">
        <v>50</v>
      </c>
      <c r="W4676">
        <v>1</v>
      </c>
      <c r="X4676">
        <v>25</v>
      </c>
      <c r="Y4676">
        <v>1</v>
      </c>
      <c r="Z4676">
        <v>25</v>
      </c>
      <c r="AA4676">
        <v>1</v>
      </c>
      <c r="AB4676">
        <v>25</v>
      </c>
      <c r="AC4676">
        <v>0</v>
      </c>
      <c r="AD4676">
        <v>0</v>
      </c>
      <c r="AE4676">
        <v>0</v>
      </c>
      <c r="AF4676">
        <v>0</v>
      </c>
      <c r="AG4676">
        <v>0</v>
      </c>
      <c r="AH4676">
        <v>0</v>
      </c>
      <c r="AI4676">
        <v>0</v>
      </c>
      <c r="AJ4676">
        <v>0</v>
      </c>
    </row>
    <row r="4677" spans="1:36">
      <c r="A4677" t="s">
        <v>684</v>
      </c>
      <c r="B4677" t="s">
        <v>730</v>
      </c>
      <c r="C4677">
        <v>1991</v>
      </c>
      <c r="D4677">
        <v>16</v>
      </c>
      <c r="E4677">
        <v>5</v>
      </c>
      <c r="F4677">
        <v>31.3</v>
      </c>
      <c r="G4677">
        <v>11</v>
      </c>
      <c r="H4677">
        <v>68.8</v>
      </c>
      <c r="I4677">
        <v>4</v>
      </c>
      <c r="J4677">
        <v>25</v>
      </c>
      <c r="K4677">
        <v>5</v>
      </c>
      <c r="L4677">
        <v>31.3</v>
      </c>
      <c r="M4677">
        <v>8</v>
      </c>
      <c r="N4677">
        <v>50</v>
      </c>
      <c r="O4677">
        <v>2</v>
      </c>
      <c r="P4677">
        <v>12.5</v>
      </c>
      <c r="Q4677">
        <v>6</v>
      </c>
      <c r="R4677">
        <v>37.5</v>
      </c>
      <c r="S4677">
        <v>3</v>
      </c>
      <c r="T4677">
        <v>18.8</v>
      </c>
      <c r="U4677">
        <v>2</v>
      </c>
      <c r="V4677">
        <v>12.5</v>
      </c>
      <c r="W4677">
        <v>6</v>
      </c>
      <c r="X4677">
        <v>37.5</v>
      </c>
      <c r="Y4677">
        <v>2</v>
      </c>
      <c r="Z4677">
        <v>12.5</v>
      </c>
      <c r="AA4677">
        <v>4</v>
      </c>
      <c r="AB4677">
        <v>25</v>
      </c>
      <c r="AC4677">
        <v>0</v>
      </c>
      <c r="AD4677">
        <v>0</v>
      </c>
      <c r="AE4677">
        <v>1</v>
      </c>
      <c r="AF4677">
        <v>6.3</v>
      </c>
      <c r="AG4677">
        <v>1</v>
      </c>
      <c r="AH4677">
        <v>6.3</v>
      </c>
      <c r="AI4677">
        <v>0</v>
      </c>
      <c r="AJ4677">
        <v>0</v>
      </c>
    </row>
    <row r="4678" spans="1:36">
      <c r="A4678" t="s">
        <v>684</v>
      </c>
      <c r="B4678" t="s">
        <v>730</v>
      </c>
      <c r="C4678">
        <v>1992</v>
      </c>
      <c r="D4678">
        <v>17</v>
      </c>
      <c r="E4678">
        <v>3</v>
      </c>
      <c r="F4678">
        <v>17.600000000000001</v>
      </c>
      <c r="G4678">
        <v>14</v>
      </c>
      <c r="H4678">
        <v>82.4</v>
      </c>
      <c r="I4678">
        <v>4</v>
      </c>
      <c r="J4678">
        <v>23.5</v>
      </c>
      <c r="K4678">
        <v>5</v>
      </c>
      <c r="L4678">
        <v>29.4</v>
      </c>
      <c r="M4678">
        <v>8</v>
      </c>
      <c r="N4678">
        <v>47.1</v>
      </c>
      <c r="O4678">
        <v>0</v>
      </c>
      <c r="P4678">
        <v>0</v>
      </c>
      <c r="Q4678">
        <v>3</v>
      </c>
      <c r="R4678">
        <v>17.600000000000001</v>
      </c>
      <c r="S4678">
        <v>3</v>
      </c>
      <c r="T4678">
        <v>17.600000000000001</v>
      </c>
      <c r="U4678">
        <v>2</v>
      </c>
      <c r="V4678">
        <v>11.8</v>
      </c>
      <c r="W4678">
        <v>7</v>
      </c>
      <c r="X4678">
        <v>41.2</v>
      </c>
      <c r="Y4678">
        <v>5</v>
      </c>
      <c r="Z4678">
        <v>29.4</v>
      </c>
      <c r="AA4678">
        <v>3</v>
      </c>
      <c r="AB4678">
        <v>17.600000000000001</v>
      </c>
      <c r="AC4678">
        <v>0</v>
      </c>
      <c r="AD4678">
        <v>0</v>
      </c>
      <c r="AE4678">
        <v>0</v>
      </c>
      <c r="AF4678">
        <v>0</v>
      </c>
      <c r="AG4678">
        <v>0</v>
      </c>
      <c r="AH4678">
        <v>0</v>
      </c>
      <c r="AI4678">
        <v>0</v>
      </c>
      <c r="AJ4678">
        <v>0</v>
      </c>
    </row>
    <row r="4679" spans="1:36">
      <c r="A4679" t="s">
        <v>684</v>
      </c>
      <c r="B4679" t="s">
        <v>730</v>
      </c>
      <c r="C4679">
        <v>1993</v>
      </c>
      <c r="D4679">
        <v>22</v>
      </c>
      <c r="E4679">
        <v>8</v>
      </c>
      <c r="F4679">
        <v>36.4</v>
      </c>
      <c r="G4679">
        <v>14</v>
      </c>
      <c r="H4679">
        <v>63.6</v>
      </c>
      <c r="I4679">
        <v>3</v>
      </c>
      <c r="J4679">
        <v>13.6</v>
      </c>
      <c r="K4679">
        <v>3</v>
      </c>
      <c r="L4679">
        <v>13.6</v>
      </c>
      <c r="M4679">
        <v>9</v>
      </c>
      <c r="N4679">
        <v>40.9</v>
      </c>
      <c r="O4679">
        <v>3</v>
      </c>
      <c r="P4679">
        <v>13.6</v>
      </c>
      <c r="Q4679">
        <v>4</v>
      </c>
      <c r="R4679">
        <v>18.2</v>
      </c>
      <c r="S4679">
        <v>5</v>
      </c>
      <c r="T4679">
        <v>22.7</v>
      </c>
      <c r="U4679">
        <v>4</v>
      </c>
      <c r="V4679">
        <v>18.2</v>
      </c>
      <c r="W4679">
        <v>9</v>
      </c>
      <c r="X4679">
        <v>40.9</v>
      </c>
      <c r="Y4679">
        <v>2</v>
      </c>
      <c r="Z4679">
        <v>9.1</v>
      </c>
      <c r="AA4679">
        <v>2</v>
      </c>
      <c r="AB4679">
        <v>9.1</v>
      </c>
      <c r="AC4679">
        <v>2</v>
      </c>
      <c r="AD4679">
        <v>9.1</v>
      </c>
      <c r="AE4679">
        <v>1</v>
      </c>
      <c r="AF4679">
        <v>4.5</v>
      </c>
      <c r="AG4679">
        <v>0</v>
      </c>
      <c r="AH4679">
        <v>0</v>
      </c>
      <c r="AI4679">
        <v>0</v>
      </c>
      <c r="AJ4679">
        <v>0</v>
      </c>
    </row>
    <row r="4680" spans="1:36">
      <c r="A4680" t="s">
        <v>684</v>
      </c>
      <c r="B4680" t="s">
        <v>730</v>
      </c>
      <c r="C4680">
        <v>1994</v>
      </c>
      <c r="D4680">
        <v>12</v>
      </c>
      <c r="E4680">
        <v>2</v>
      </c>
      <c r="F4680">
        <v>16.7</v>
      </c>
      <c r="G4680">
        <v>10</v>
      </c>
      <c r="H4680">
        <v>83.3</v>
      </c>
      <c r="I4680">
        <v>2</v>
      </c>
      <c r="J4680">
        <v>16.7</v>
      </c>
      <c r="K4680">
        <v>7</v>
      </c>
      <c r="L4680">
        <v>58.3</v>
      </c>
      <c r="M4680">
        <v>6</v>
      </c>
      <c r="N4680">
        <v>50</v>
      </c>
      <c r="O4680">
        <v>1</v>
      </c>
      <c r="P4680">
        <v>8.3000000000000007</v>
      </c>
      <c r="Q4680">
        <v>2</v>
      </c>
      <c r="R4680">
        <v>16.7</v>
      </c>
      <c r="S4680">
        <v>0</v>
      </c>
      <c r="T4680">
        <v>0</v>
      </c>
      <c r="U4680">
        <v>0</v>
      </c>
      <c r="V4680">
        <v>0</v>
      </c>
      <c r="W4680">
        <v>5</v>
      </c>
      <c r="X4680">
        <v>41.7</v>
      </c>
      <c r="Y4680">
        <v>2</v>
      </c>
      <c r="Z4680">
        <v>16.7</v>
      </c>
      <c r="AA4680">
        <v>4</v>
      </c>
      <c r="AB4680">
        <v>33.299999999999997</v>
      </c>
      <c r="AC4680">
        <v>1</v>
      </c>
      <c r="AD4680">
        <v>8.3000000000000007</v>
      </c>
      <c r="AE4680">
        <v>3</v>
      </c>
      <c r="AF4680">
        <v>25</v>
      </c>
      <c r="AG4680">
        <v>1</v>
      </c>
      <c r="AH4680">
        <v>8.3000000000000007</v>
      </c>
      <c r="AI4680">
        <v>0</v>
      </c>
      <c r="AJ4680">
        <v>0</v>
      </c>
    </row>
    <row r="4681" spans="1:36">
      <c r="A4681" t="s">
        <v>684</v>
      </c>
      <c r="B4681" t="s">
        <v>730</v>
      </c>
      <c r="C4681">
        <v>1995</v>
      </c>
      <c r="D4681">
        <v>22</v>
      </c>
      <c r="E4681">
        <v>0</v>
      </c>
      <c r="F4681">
        <v>0</v>
      </c>
      <c r="G4681">
        <v>22</v>
      </c>
      <c r="H4681">
        <v>100</v>
      </c>
      <c r="I4681">
        <v>4</v>
      </c>
      <c r="J4681">
        <v>18.2</v>
      </c>
      <c r="K4681">
        <v>13</v>
      </c>
      <c r="L4681">
        <v>59.1</v>
      </c>
      <c r="M4681">
        <v>10</v>
      </c>
      <c r="N4681">
        <v>45.5</v>
      </c>
      <c r="O4681">
        <v>5</v>
      </c>
      <c r="P4681">
        <v>22.7</v>
      </c>
      <c r="Q4681">
        <v>7</v>
      </c>
      <c r="R4681">
        <v>31.8</v>
      </c>
      <c r="S4681">
        <v>7</v>
      </c>
      <c r="T4681">
        <v>31.8</v>
      </c>
      <c r="U4681">
        <v>4</v>
      </c>
      <c r="V4681">
        <v>18.2</v>
      </c>
      <c r="W4681">
        <v>3</v>
      </c>
      <c r="X4681">
        <v>13.6</v>
      </c>
      <c r="Y4681">
        <v>4</v>
      </c>
      <c r="Z4681">
        <v>18.2</v>
      </c>
      <c r="AA4681">
        <v>9</v>
      </c>
      <c r="AB4681">
        <v>40.9</v>
      </c>
      <c r="AC4681">
        <v>2</v>
      </c>
      <c r="AD4681">
        <v>9.1</v>
      </c>
      <c r="AE4681">
        <v>14</v>
      </c>
      <c r="AF4681">
        <v>63.6</v>
      </c>
      <c r="AG4681">
        <v>0</v>
      </c>
      <c r="AH4681">
        <v>0</v>
      </c>
      <c r="AI4681">
        <v>0</v>
      </c>
      <c r="AJ4681">
        <v>0</v>
      </c>
    </row>
    <row r="4682" spans="1:36">
      <c r="A4682" t="s">
        <v>684</v>
      </c>
      <c r="B4682" t="s">
        <v>730</v>
      </c>
      <c r="C4682">
        <v>1996</v>
      </c>
      <c r="D4682">
        <v>27</v>
      </c>
      <c r="E4682">
        <v>7</v>
      </c>
      <c r="F4682">
        <v>25.9</v>
      </c>
      <c r="G4682">
        <v>20</v>
      </c>
      <c r="H4682">
        <v>74.099999999999994</v>
      </c>
      <c r="I4682">
        <v>6</v>
      </c>
      <c r="J4682">
        <v>22.2</v>
      </c>
      <c r="K4682">
        <v>11</v>
      </c>
      <c r="L4682">
        <v>40.700000000000003</v>
      </c>
      <c r="M4682">
        <v>8</v>
      </c>
      <c r="N4682">
        <v>29.6</v>
      </c>
      <c r="O4682">
        <v>2</v>
      </c>
      <c r="P4682">
        <v>7.4</v>
      </c>
      <c r="Q4682">
        <v>4</v>
      </c>
      <c r="R4682">
        <v>14.8</v>
      </c>
      <c r="S4682">
        <v>3</v>
      </c>
      <c r="T4682">
        <v>11.1</v>
      </c>
      <c r="U4682">
        <v>1</v>
      </c>
      <c r="V4682">
        <v>3.7</v>
      </c>
      <c r="W4682">
        <v>7</v>
      </c>
      <c r="X4682">
        <v>25.9</v>
      </c>
      <c r="Y4682">
        <v>2</v>
      </c>
      <c r="Z4682">
        <v>7.4</v>
      </c>
      <c r="AA4682">
        <v>8</v>
      </c>
      <c r="AB4682">
        <v>29.6</v>
      </c>
      <c r="AC4682">
        <v>2</v>
      </c>
      <c r="AD4682">
        <v>7.4</v>
      </c>
      <c r="AE4682">
        <v>12</v>
      </c>
      <c r="AF4682">
        <v>44.4</v>
      </c>
      <c r="AG4682">
        <v>0</v>
      </c>
      <c r="AH4682">
        <v>0</v>
      </c>
      <c r="AI4682">
        <v>0</v>
      </c>
      <c r="AJ4682">
        <v>0</v>
      </c>
    </row>
    <row r="4683" spans="1:36">
      <c r="A4683" t="s">
        <v>684</v>
      </c>
      <c r="B4683" t="s">
        <v>730</v>
      </c>
      <c r="C4683">
        <v>1997</v>
      </c>
      <c r="D4683">
        <v>17</v>
      </c>
      <c r="E4683">
        <v>3</v>
      </c>
      <c r="F4683">
        <v>17.600000000000001</v>
      </c>
      <c r="G4683">
        <v>14</v>
      </c>
      <c r="H4683">
        <v>82.4</v>
      </c>
      <c r="I4683">
        <v>6</v>
      </c>
      <c r="J4683">
        <v>35.299999999999997</v>
      </c>
      <c r="K4683">
        <v>5</v>
      </c>
      <c r="L4683">
        <v>29.4</v>
      </c>
      <c r="M4683">
        <v>8</v>
      </c>
      <c r="N4683">
        <v>47.1</v>
      </c>
      <c r="O4683">
        <v>2</v>
      </c>
      <c r="P4683">
        <v>11.8</v>
      </c>
      <c r="Q4683">
        <v>5</v>
      </c>
      <c r="R4683">
        <v>29.4</v>
      </c>
      <c r="S4683">
        <v>2</v>
      </c>
      <c r="T4683">
        <v>11.8</v>
      </c>
      <c r="U4683">
        <v>0</v>
      </c>
      <c r="V4683">
        <v>0</v>
      </c>
      <c r="W4683">
        <v>5</v>
      </c>
      <c r="X4683">
        <v>29.4</v>
      </c>
      <c r="Y4683">
        <v>0</v>
      </c>
      <c r="Z4683">
        <v>0</v>
      </c>
      <c r="AA4683">
        <v>6</v>
      </c>
      <c r="AB4683">
        <v>35.299999999999997</v>
      </c>
      <c r="AC4683">
        <v>1</v>
      </c>
      <c r="AD4683">
        <v>5.9</v>
      </c>
      <c r="AE4683">
        <v>6</v>
      </c>
      <c r="AF4683">
        <v>35.299999999999997</v>
      </c>
      <c r="AG4683">
        <v>0</v>
      </c>
      <c r="AH4683">
        <v>0</v>
      </c>
      <c r="AI4683">
        <v>0</v>
      </c>
      <c r="AJ4683">
        <v>0</v>
      </c>
    </row>
    <row r="4684" spans="1:36">
      <c r="A4684" t="s">
        <v>684</v>
      </c>
      <c r="B4684" t="s">
        <v>730</v>
      </c>
      <c r="C4684">
        <v>1998</v>
      </c>
      <c r="D4684">
        <v>23</v>
      </c>
      <c r="E4684">
        <v>8</v>
      </c>
      <c r="F4684">
        <v>34.799999999999997</v>
      </c>
      <c r="G4684">
        <v>15</v>
      </c>
      <c r="H4684">
        <v>65.2</v>
      </c>
      <c r="I4684">
        <v>5</v>
      </c>
      <c r="J4684">
        <v>21.7</v>
      </c>
      <c r="K4684">
        <v>6</v>
      </c>
      <c r="L4684">
        <v>26.1</v>
      </c>
      <c r="M4684">
        <v>10</v>
      </c>
      <c r="N4684">
        <v>43.5</v>
      </c>
      <c r="O4684">
        <v>4</v>
      </c>
      <c r="P4684">
        <v>17.399999999999999</v>
      </c>
      <c r="Q4684">
        <v>3</v>
      </c>
      <c r="R4684">
        <v>13</v>
      </c>
      <c r="S4684">
        <v>6</v>
      </c>
      <c r="T4684">
        <v>26.1</v>
      </c>
      <c r="U4684">
        <v>2</v>
      </c>
      <c r="V4684">
        <v>8.6999999999999993</v>
      </c>
      <c r="W4684">
        <v>7</v>
      </c>
      <c r="X4684">
        <v>30.4</v>
      </c>
      <c r="Y4684">
        <v>5</v>
      </c>
      <c r="Z4684">
        <v>21.7</v>
      </c>
      <c r="AA4684">
        <v>3</v>
      </c>
      <c r="AB4684">
        <v>13</v>
      </c>
      <c r="AC4684">
        <v>4</v>
      </c>
      <c r="AD4684">
        <v>17.399999999999999</v>
      </c>
      <c r="AE4684">
        <v>6</v>
      </c>
      <c r="AF4684">
        <v>26.1</v>
      </c>
      <c r="AG4684">
        <v>0</v>
      </c>
      <c r="AH4684">
        <v>0</v>
      </c>
      <c r="AI4684">
        <v>0</v>
      </c>
      <c r="AJ4684">
        <v>0</v>
      </c>
    </row>
    <row r="4685" spans="1:36">
      <c r="A4685" t="s">
        <v>684</v>
      </c>
      <c r="B4685" t="s">
        <v>730</v>
      </c>
      <c r="C4685">
        <v>1999</v>
      </c>
      <c r="D4685">
        <v>9</v>
      </c>
      <c r="E4685">
        <v>3</v>
      </c>
      <c r="F4685">
        <v>33.299999999999997</v>
      </c>
      <c r="G4685">
        <v>6</v>
      </c>
      <c r="H4685">
        <v>66.7</v>
      </c>
      <c r="I4685">
        <v>0</v>
      </c>
      <c r="J4685">
        <v>0</v>
      </c>
      <c r="K4685">
        <v>2</v>
      </c>
      <c r="L4685">
        <v>22.2</v>
      </c>
      <c r="M4685">
        <v>0</v>
      </c>
      <c r="N4685">
        <v>0</v>
      </c>
      <c r="O4685">
        <v>0</v>
      </c>
      <c r="P4685">
        <v>0</v>
      </c>
      <c r="Q4685">
        <v>0</v>
      </c>
      <c r="R4685">
        <v>0</v>
      </c>
      <c r="S4685">
        <v>1</v>
      </c>
      <c r="T4685">
        <v>11.1</v>
      </c>
      <c r="U4685">
        <v>1</v>
      </c>
      <c r="V4685">
        <v>11.1</v>
      </c>
      <c r="W4685">
        <v>0</v>
      </c>
      <c r="X4685">
        <v>0</v>
      </c>
      <c r="Y4685">
        <v>0</v>
      </c>
      <c r="Z4685">
        <v>0</v>
      </c>
      <c r="AA4685">
        <v>0</v>
      </c>
      <c r="AB4685">
        <v>0</v>
      </c>
      <c r="AC4685">
        <v>0</v>
      </c>
      <c r="AD4685">
        <v>0</v>
      </c>
      <c r="AE4685">
        <v>5</v>
      </c>
      <c r="AF4685">
        <v>55.6</v>
      </c>
      <c r="AG4685">
        <v>0</v>
      </c>
      <c r="AH4685">
        <v>0</v>
      </c>
      <c r="AI4685">
        <v>0</v>
      </c>
      <c r="AJ4685">
        <v>0</v>
      </c>
    </row>
    <row r="4686" spans="1:36">
      <c r="A4686" t="s">
        <v>684</v>
      </c>
      <c r="B4686" t="s">
        <v>730</v>
      </c>
      <c r="C4686">
        <v>2000</v>
      </c>
      <c r="D4686">
        <v>8</v>
      </c>
      <c r="E4686">
        <v>2</v>
      </c>
      <c r="F4686">
        <v>25</v>
      </c>
      <c r="G4686">
        <v>6</v>
      </c>
      <c r="H4686">
        <v>75</v>
      </c>
      <c r="I4686">
        <v>1</v>
      </c>
      <c r="J4686">
        <v>12.5</v>
      </c>
      <c r="K4686">
        <v>4</v>
      </c>
      <c r="L4686">
        <v>50</v>
      </c>
      <c r="M4686">
        <v>2</v>
      </c>
      <c r="N4686">
        <v>25</v>
      </c>
      <c r="O4686">
        <v>1</v>
      </c>
      <c r="P4686">
        <v>12.5</v>
      </c>
      <c r="Q4686">
        <v>3</v>
      </c>
      <c r="R4686">
        <v>37.5</v>
      </c>
      <c r="S4686">
        <v>2</v>
      </c>
      <c r="T4686">
        <v>25</v>
      </c>
      <c r="U4686">
        <v>0</v>
      </c>
      <c r="V4686">
        <v>0</v>
      </c>
      <c r="W4686">
        <v>2</v>
      </c>
      <c r="X4686">
        <v>25</v>
      </c>
      <c r="Y4686">
        <v>1</v>
      </c>
      <c r="Z4686">
        <v>12.5</v>
      </c>
      <c r="AA4686">
        <v>2</v>
      </c>
      <c r="AB4686">
        <v>25</v>
      </c>
      <c r="AC4686">
        <v>1</v>
      </c>
      <c r="AD4686">
        <v>12.5</v>
      </c>
      <c r="AE4686">
        <v>2</v>
      </c>
      <c r="AF4686">
        <v>25</v>
      </c>
      <c r="AG4686">
        <v>0</v>
      </c>
      <c r="AH4686">
        <v>0</v>
      </c>
      <c r="AI4686">
        <v>0</v>
      </c>
      <c r="AJ4686">
        <v>0</v>
      </c>
    </row>
    <row r="4687" spans="1:36">
      <c r="A4687" t="s">
        <v>684</v>
      </c>
      <c r="B4687" t="s">
        <v>730</v>
      </c>
      <c r="C4687">
        <v>2001</v>
      </c>
      <c r="D4687">
        <v>1</v>
      </c>
      <c r="E4687">
        <v>1</v>
      </c>
      <c r="F4687">
        <v>100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c r="AH4687">
        <v>0</v>
      </c>
      <c r="AI4687">
        <v>0</v>
      </c>
      <c r="AJ4687">
        <v>0</v>
      </c>
    </row>
    <row r="4688" spans="1:36">
      <c r="A4688" t="s">
        <v>684</v>
      </c>
      <c r="B4688" t="s">
        <v>730</v>
      </c>
      <c r="C4688">
        <v>2003</v>
      </c>
      <c r="D4688">
        <v>1</v>
      </c>
      <c r="E4688">
        <v>1</v>
      </c>
      <c r="F4688">
        <v>100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c r="AH4688">
        <v>0</v>
      </c>
      <c r="AI4688">
        <v>0</v>
      </c>
      <c r="AJ4688">
        <v>0</v>
      </c>
    </row>
    <row r="4689" spans="1:36">
      <c r="A4689" t="s">
        <v>684</v>
      </c>
      <c r="B4689" t="s">
        <v>730</v>
      </c>
      <c r="C4689">
        <v>2006</v>
      </c>
      <c r="D4689">
        <v>3</v>
      </c>
      <c r="E4689">
        <v>2</v>
      </c>
      <c r="F4689">
        <v>66.7</v>
      </c>
      <c r="G4689">
        <v>1</v>
      </c>
      <c r="H4689">
        <v>33.299999999999997</v>
      </c>
      <c r="I4689">
        <v>0</v>
      </c>
      <c r="J4689">
        <v>0</v>
      </c>
      <c r="K4689">
        <v>1</v>
      </c>
      <c r="L4689">
        <v>33.299999999999997</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v>0</v>
      </c>
      <c r="AI4689">
        <v>0</v>
      </c>
      <c r="AJ4689">
        <v>0</v>
      </c>
    </row>
    <row r="4690" spans="1:36">
      <c r="A4690" t="s">
        <v>684</v>
      </c>
      <c r="B4690" t="s">
        <v>731</v>
      </c>
      <c r="C4690">
        <v>1987</v>
      </c>
      <c r="D4690">
        <v>2</v>
      </c>
      <c r="E4690">
        <v>1</v>
      </c>
      <c r="F4690">
        <v>50</v>
      </c>
      <c r="G4690">
        <v>1</v>
      </c>
      <c r="H4690">
        <v>50</v>
      </c>
      <c r="I4690">
        <v>0</v>
      </c>
      <c r="J4690">
        <v>0</v>
      </c>
      <c r="K4690">
        <v>0</v>
      </c>
      <c r="L4690">
        <v>0</v>
      </c>
      <c r="M4690">
        <v>0</v>
      </c>
      <c r="N4690">
        <v>0</v>
      </c>
      <c r="O4690">
        <v>0</v>
      </c>
      <c r="P4690">
        <v>0</v>
      </c>
      <c r="Q4690">
        <v>0</v>
      </c>
      <c r="R4690">
        <v>0</v>
      </c>
      <c r="S4690">
        <v>0</v>
      </c>
      <c r="T4690">
        <v>0</v>
      </c>
      <c r="U4690">
        <v>1</v>
      </c>
      <c r="V4690">
        <v>50</v>
      </c>
      <c r="W4690">
        <v>0</v>
      </c>
      <c r="X4690">
        <v>0</v>
      </c>
      <c r="Y4690">
        <v>0</v>
      </c>
      <c r="Z4690">
        <v>0</v>
      </c>
      <c r="AA4690">
        <v>0</v>
      </c>
      <c r="AB4690">
        <v>0</v>
      </c>
      <c r="AC4690">
        <v>0</v>
      </c>
      <c r="AD4690">
        <v>0</v>
      </c>
      <c r="AE4690">
        <v>0</v>
      </c>
      <c r="AF4690">
        <v>0</v>
      </c>
      <c r="AG4690">
        <v>0</v>
      </c>
      <c r="AH4690">
        <v>0</v>
      </c>
      <c r="AI4690">
        <v>0</v>
      </c>
      <c r="AJ4690">
        <v>0</v>
      </c>
    </row>
    <row r="4691" spans="1:36">
      <c r="A4691" t="s">
        <v>684</v>
      </c>
      <c r="B4691" t="s">
        <v>731</v>
      </c>
      <c r="C4691">
        <v>1988</v>
      </c>
      <c r="D4691">
        <v>3</v>
      </c>
      <c r="E4691">
        <v>3</v>
      </c>
      <c r="F4691">
        <v>100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row>
    <row r="4692" spans="1:36">
      <c r="A4692" t="s">
        <v>684</v>
      </c>
      <c r="B4692" t="s">
        <v>731</v>
      </c>
      <c r="C4692">
        <v>1989</v>
      </c>
      <c r="D4692">
        <v>4</v>
      </c>
      <c r="E4692">
        <v>3</v>
      </c>
      <c r="F4692">
        <v>75</v>
      </c>
      <c r="G4692">
        <v>1</v>
      </c>
      <c r="H4692">
        <v>25</v>
      </c>
      <c r="I4692">
        <v>0</v>
      </c>
      <c r="J4692">
        <v>0</v>
      </c>
      <c r="K4692">
        <v>0</v>
      </c>
      <c r="L4692">
        <v>0</v>
      </c>
      <c r="M4692">
        <v>0</v>
      </c>
      <c r="N4692">
        <v>0</v>
      </c>
      <c r="O4692">
        <v>1</v>
      </c>
      <c r="P4692">
        <v>25</v>
      </c>
      <c r="Q4692">
        <v>0</v>
      </c>
      <c r="R4692">
        <v>0</v>
      </c>
      <c r="S4692">
        <v>0</v>
      </c>
      <c r="T4692">
        <v>0</v>
      </c>
      <c r="U4692">
        <v>1</v>
      </c>
      <c r="V4692">
        <v>25</v>
      </c>
      <c r="W4692">
        <v>0</v>
      </c>
      <c r="X4692">
        <v>0</v>
      </c>
      <c r="Y4692">
        <v>0</v>
      </c>
      <c r="Z4692">
        <v>0</v>
      </c>
      <c r="AA4692">
        <v>0</v>
      </c>
      <c r="AB4692">
        <v>0</v>
      </c>
      <c r="AC4692">
        <v>1</v>
      </c>
      <c r="AD4692">
        <v>25</v>
      </c>
      <c r="AE4692">
        <v>0</v>
      </c>
      <c r="AF4692">
        <v>0</v>
      </c>
      <c r="AG4692">
        <v>0</v>
      </c>
      <c r="AH4692">
        <v>0</v>
      </c>
      <c r="AI4692">
        <v>0</v>
      </c>
      <c r="AJ4692">
        <v>0</v>
      </c>
    </row>
    <row r="4693" spans="1:36">
      <c r="A4693" t="s">
        <v>684</v>
      </c>
      <c r="B4693" t="s">
        <v>731</v>
      </c>
      <c r="C4693">
        <v>1990</v>
      </c>
      <c r="D4693">
        <v>7</v>
      </c>
      <c r="E4693">
        <v>2</v>
      </c>
      <c r="F4693">
        <v>28.6</v>
      </c>
      <c r="G4693">
        <v>5</v>
      </c>
      <c r="H4693">
        <v>71.400000000000006</v>
      </c>
      <c r="I4693">
        <v>2</v>
      </c>
      <c r="J4693">
        <v>28.6</v>
      </c>
      <c r="K4693">
        <v>2</v>
      </c>
      <c r="L4693">
        <v>28.6</v>
      </c>
      <c r="M4693">
        <v>1</v>
      </c>
      <c r="N4693">
        <v>14.3</v>
      </c>
      <c r="O4693">
        <v>1</v>
      </c>
      <c r="P4693">
        <v>14.3</v>
      </c>
      <c r="Q4693">
        <v>2</v>
      </c>
      <c r="R4693">
        <v>28.6</v>
      </c>
      <c r="S4693">
        <v>0</v>
      </c>
      <c r="T4693">
        <v>0</v>
      </c>
      <c r="U4693">
        <v>2</v>
      </c>
      <c r="V4693">
        <v>28.6</v>
      </c>
      <c r="W4693">
        <v>1</v>
      </c>
      <c r="X4693">
        <v>14.3</v>
      </c>
      <c r="Y4693">
        <v>1</v>
      </c>
      <c r="Z4693">
        <v>14.3</v>
      </c>
      <c r="AA4693">
        <v>1</v>
      </c>
      <c r="AB4693">
        <v>14.3</v>
      </c>
      <c r="AC4693">
        <v>2</v>
      </c>
      <c r="AD4693">
        <v>28.6</v>
      </c>
      <c r="AE4693">
        <v>1</v>
      </c>
      <c r="AF4693">
        <v>14.3</v>
      </c>
      <c r="AG4693">
        <v>0</v>
      </c>
      <c r="AH4693">
        <v>0</v>
      </c>
      <c r="AI4693">
        <v>0</v>
      </c>
      <c r="AJ4693">
        <v>0</v>
      </c>
    </row>
    <row r="4694" spans="1:36">
      <c r="A4694" t="s">
        <v>684</v>
      </c>
      <c r="B4694" t="s">
        <v>731</v>
      </c>
      <c r="C4694">
        <v>1991</v>
      </c>
      <c r="D4694">
        <v>22</v>
      </c>
      <c r="E4694">
        <v>9</v>
      </c>
      <c r="F4694">
        <v>40.9</v>
      </c>
      <c r="G4694">
        <v>13</v>
      </c>
      <c r="H4694">
        <v>59.1</v>
      </c>
      <c r="I4694">
        <v>6</v>
      </c>
      <c r="J4694">
        <v>27.3</v>
      </c>
      <c r="K4694">
        <v>5</v>
      </c>
      <c r="L4694">
        <v>22.7</v>
      </c>
      <c r="M4694">
        <v>4</v>
      </c>
      <c r="N4694">
        <v>18.2</v>
      </c>
      <c r="O4694">
        <v>3</v>
      </c>
      <c r="P4694">
        <v>13.6</v>
      </c>
      <c r="Q4694">
        <v>2</v>
      </c>
      <c r="R4694">
        <v>9.1</v>
      </c>
      <c r="S4694">
        <v>3</v>
      </c>
      <c r="T4694">
        <v>13.6</v>
      </c>
      <c r="U4694">
        <v>8</v>
      </c>
      <c r="V4694">
        <v>36.4</v>
      </c>
      <c r="W4694">
        <v>1</v>
      </c>
      <c r="X4694">
        <v>4.5</v>
      </c>
      <c r="Y4694">
        <v>2</v>
      </c>
      <c r="Z4694">
        <v>9.1</v>
      </c>
      <c r="AA4694">
        <v>1</v>
      </c>
      <c r="AB4694">
        <v>4.5</v>
      </c>
      <c r="AC4694">
        <v>5</v>
      </c>
      <c r="AD4694">
        <v>22.7</v>
      </c>
      <c r="AE4694">
        <v>1</v>
      </c>
      <c r="AF4694">
        <v>4.5</v>
      </c>
      <c r="AG4694">
        <v>1</v>
      </c>
      <c r="AH4694">
        <v>4.5</v>
      </c>
      <c r="AI4694">
        <v>0</v>
      </c>
      <c r="AJ4694">
        <v>0</v>
      </c>
    </row>
    <row r="4695" spans="1:36">
      <c r="A4695" t="s">
        <v>684</v>
      </c>
      <c r="B4695" t="s">
        <v>731</v>
      </c>
      <c r="C4695">
        <v>1992</v>
      </c>
      <c r="D4695">
        <v>27</v>
      </c>
      <c r="E4695">
        <v>11</v>
      </c>
      <c r="F4695">
        <v>40.700000000000003</v>
      </c>
      <c r="G4695">
        <v>16</v>
      </c>
      <c r="H4695">
        <v>59.3</v>
      </c>
      <c r="I4695">
        <v>3</v>
      </c>
      <c r="J4695">
        <v>11.1</v>
      </c>
      <c r="K4695">
        <v>6</v>
      </c>
      <c r="L4695">
        <v>22.2</v>
      </c>
      <c r="M4695">
        <v>3</v>
      </c>
      <c r="N4695">
        <v>11.1</v>
      </c>
      <c r="O4695">
        <v>1</v>
      </c>
      <c r="P4695">
        <v>3.7</v>
      </c>
      <c r="Q4695">
        <v>2</v>
      </c>
      <c r="R4695">
        <v>7.4</v>
      </c>
      <c r="S4695">
        <v>3</v>
      </c>
      <c r="T4695">
        <v>11.1</v>
      </c>
      <c r="U4695">
        <v>3</v>
      </c>
      <c r="V4695">
        <v>11.1</v>
      </c>
      <c r="W4695">
        <v>3</v>
      </c>
      <c r="X4695">
        <v>11.1</v>
      </c>
      <c r="Y4695">
        <v>2</v>
      </c>
      <c r="Z4695">
        <v>7.4</v>
      </c>
      <c r="AA4695">
        <v>0</v>
      </c>
      <c r="AB4695">
        <v>0</v>
      </c>
      <c r="AC4695">
        <v>2</v>
      </c>
      <c r="AD4695">
        <v>7.4</v>
      </c>
      <c r="AE4695">
        <v>1</v>
      </c>
      <c r="AF4695">
        <v>3.7</v>
      </c>
      <c r="AG4695">
        <v>0</v>
      </c>
      <c r="AH4695">
        <v>0</v>
      </c>
      <c r="AI4695">
        <v>0</v>
      </c>
      <c r="AJ4695">
        <v>0</v>
      </c>
    </row>
    <row r="4696" spans="1:36">
      <c r="A4696" t="s">
        <v>684</v>
      </c>
      <c r="B4696" t="s">
        <v>731</v>
      </c>
      <c r="C4696">
        <v>1993</v>
      </c>
      <c r="D4696">
        <v>35</v>
      </c>
      <c r="E4696">
        <v>11</v>
      </c>
      <c r="F4696">
        <v>31.4</v>
      </c>
      <c r="G4696">
        <v>24</v>
      </c>
      <c r="H4696">
        <v>68.599999999999994</v>
      </c>
      <c r="I4696">
        <v>3</v>
      </c>
      <c r="J4696">
        <v>8.6</v>
      </c>
      <c r="K4696">
        <v>4</v>
      </c>
      <c r="L4696">
        <v>11.4</v>
      </c>
      <c r="M4696">
        <v>15</v>
      </c>
      <c r="N4696">
        <v>42.9</v>
      </c>
      <c r="O4696">
        <v>5</v>
      </c>
      <c r="P4696">
        <v>14.3</v>
      </c>
      <c r="Q4696">
        <v>6</v>
      </c>
      <c r="R4696">
        <v>17.100000000000001</v>
      </c>
      <c r="S4696">
        <v>4</v>
      </c>
      <c r="T4696">
        <v>11.4</v>
      </c>
      <c r="U4696">
        <v>17</v>
      </c>
      <c r="V4696">
        <v>48.6</v>
      </c>
      <c r="W4696">
        <v>14</v>
      </c>
      <c r="X4696">
        <v>40</v>
      </c>
      <c r="Y4696">
        <v>1</v>
      </c>
      <c r="Z4696">
        <v>2.9</v>
      </c>
      <c r="AA4696">
        <v>2</v>
      </c>
      <c r="AB4696">
        <v>5.7</v>
      </c>
      <c r="AC4696">
        <v>5</v>
      </c>
      <c r="AD4696">
        <v>14.3</v>
      </c>
      <c r="AE4696">
        <v>0</v>
      </c>
      <c r="AF4696">
        <v>0</v>
      </c>
      <c r="AG4696">
        <v>0</v>
      </c>
      <c r="AH4696">
        <v>0</v>
      </c>
      <c r="AI4696">
        <v>0</v>
      </c>
      <c r="AJ4696">
        <v>0</v>
      </c>
    </row>
    <row r="4697" spans="1:36">
      <c r="A4697" t="s">
        <v>684</v>
      </c>
      <c r="B4697" t="s">
        <v>731</v>
      </c>
      <c r="C4697">
        <v>1994</v>
      </c>
      <c r="D4697">
        <v>90</v>
      </c>
      <c r="E4697">
        <v>31</v>
      </c>
      <c r="F4697">
        <v>34.4</v>
      </c>
      <c r="G4697">
        <v>59</v>
      </c>
      <c r="H4697">
        <v>65.599999999999994</v>
      </c>
      <c r="I4697">
        <v>11</v>
      </c>
      <c r="J4697">
        <v>12.2</v>
      </c>
      <c r="K4697">
        <v>18</v>
      </c>
      <c r="L4697">
        <v>20</v>
      </c>
      <c r="M4697">
        <v>21</v>
      </c>
      <c r="N4697">
        <v>23.3</v>
      </c>
      <c r="O4697">
        <v>15</v>
      </c>
      <c r="P4697">
        <v>16.7</v>
      </c>
      <c r="Q4697">
        <v>19</v>
      </c>
      <c r="R4697">
        <v>21.1</v>
      </c>
      <c r="S4697">
        <v>14</v>
      </c>
      <c r="T4697">
        <v>15.6</v>
      </c>
      <c r="U4697">
        <v>21</v>
      </c>
      <c r="V4697">
        <v>23.3</v>
      </c>
      <c r="W4697">
        <v>18</v>
      </c>
      <c r="X4697">
        <v>20</v>
      </c>
      <c r="Y4697">
        <v>6</v>
      </c>
      <c r="Z4697">
        <v>6.7</v>
      </c>
      <c r="AA4697">
        <v>3</v>
      </c>
      <c r="AB4697">
        <v>3.3</v>
      </c>
      <c r="AC4697">
        <v>16</v>
      </c>
      <c r="AD4697">
        <v>17.8</v>
      </c>
      <c r="AE4697">
        <v>4</v>
      </c>
      <c r="AF4697">
        <v>4.4000000000000004</v>
      </c>
      <c r="AG4697">
        <v>0</v>
      </c>
      <c r="AH4697">
        <v>0</v>
      </c>
      <c r="AI4697">
        <v>0</v>
      </c>
      <c r="AJ4697">
        <v>0</v>
      </c>
    </row>
    <row r="4698" spans="1:36">
      <c r="A4698" t="s">
        <v>684</v>
      </c>
      <c r="B4698" t="s">
        <v>731</v>
      </c>
      <c r="C4698">
        <v>1995</v>
      </c>
      <c r="D4698">
        <v>104</v>
      </c>
      <c r="E4698">
        <v>41</v>
      </c>
      <c r="F4698">
        <v>39.4</v>
      </c>
      <c r="G4698">
        <v>63</v>
      </c>
      <c r="H4698">
        <v>60.6</v>
      </c>
      <c r="I4698">
        <v>11</v>
      </c>
      <c r="J4698">
        <v>10.6</v>
      </c>
      <c r="K4698">
        <v>16</v>
      </c>
      <c r="L4698">
        <v>15.4</v>
      </c>
      <c r="M4698">
        <v>19</v>
      </c>
      <c r="N4698">
        <v>18.3</v>
      </c>
      <c r="O4698">
        <v>15</v>
      </c>
      <c r="P4698">
        <v>14.4</v>
      </c>
      <c r="Q4698">
        <v>11</v>
      </c>
      <c r="R4698">
        <v>10.6</v>
      </c>
      <c r="S4698">
        <v>12</v>
      </c>
      <c r="T4698">
        <v>11.5</v>
      </c>
      <c r="U4698">
        <v>30</v>
      </c>
      <c r="V4698">
        <v>28.8</v>
      </c>
      <c r="W4698">
        <v>16</v>
      </c>
      <c r="X4698">
        <v>15.4</v>
      </c>
      <c r="Y4698">
        <v>4</v>
      </c>
      <c r="Z4698">
        <v>3.8</v>
      </c>
      <c r="AA4698">
        <v>2</v>
      </c>
      <c r="AB4698">
        <v>1.9</v>
      </c>
      <c r="AC4698">
        <v>20</v>
      </c>
      <c r="AD4698">
        <v>19.2</v>
      </c>
      <c r="AE4698">
        <v>0</v>
      </c>
      <c r="AF4698">
        <v>0</v>
      </c>
      <c r="AG4698">
        <v>0</v>
      </c>
      <c r="AH4698">
        <v>0</v>
      </c>
      <c r="AI4698">
        <v>0</v>
      </c>
      <c r="AJ4698">
        <v>0</v>
      </c>
    </row>
    <row r="4699" spans="1:36">
      <c r="A4699" t="s">
        <v>684</v>
      </c>
      <c r="B4699" t="s">
        <v>731</v>
      </c>
      <c r="C4699">
        <v>1996</v>
      </c>
      <c r="D4699">
        <v>6</v>
      </c>
      <c r="E4699">
        <v>4</v>
      </c>
      <c r="F4699">
        <v>66.7</v>
      </c>
      <c r="G4699">
        <v>2</v>
      </c>
      <c r="H4699">
        <v>33.299999999999997</v>
      </c>
      <c r="I4699">
        <v>0</v>
      </c>
      <c r="J4699">
        <v>0</v>
      </c>
      <c r="K4699">
        <v>0</v>
      </c>
      <c r="L4699">
        <v>0</v>
      </c>
      <c r="M4699">
        <v>0</v>
      </c>
      <c r="N4699">
        <v>0</v>
      </c>
      <c r="O4699">
        <v>2</v>
      </c>
      <c r="P4699">
        <v>33.299999999999997</v>
      </c>
      <c r="Q4699">
        <v>0</v>
      </c>
      <c r="R4699">
        <v>0</v>
      </c>
      <c r="S4699">
        <v>0</v>
      </c>
      <c r="T4699">
        <v>0</v>
      </c>
      <c r="U4699">
        <v>0</v>
      </c>
      <c r="V4699">
        <v>0</v>
      </c>
      <c r="W4699">
        <v>0</v>
      </c>
      <c r="X4699">
        <v>0</v>
      </c>
      <c r="Y4699">
        <v>0</v>
      </c>
      <c r="Z4699">
        <v>0</v>
      </c>
      <c r="AA4699">
        <v>0</v>
      </c>
      <c r="AB4699">
        <v>0</v>
      </c>
      <c r="AC4699">
        <v>2</v>
      </c>
      <c r="AD4699">
        <v>33.299999999999997</v>
      </c>
      <c r="AE4699">
        <v>0</v>
      </c>
      <c r="AF4699">
        <v>0</v>
      </c>
      <c r="AG4699">
        <v>0</v>
      </c>
      <c r="AH4699">
        <v>0</v>
      </c>
      <c r="AI4699">
        <v>0</v>
      </c>
      <c r="AJ4699">
        <v>0</v>
      </c>
    </row>
    <row r="4700" spans="1:36">
      <c r="A4700" t="s">
        <v>684</v>
      </c>
      <c r="B4700" t="s">
        <v>731</v>
      </c>
      <c r="C4700">
        <v>1997</v>
      </c>
      <c r="D4700">
        <v>5</v>
      </c>
      <c r="E4700">
        <v>0</v>
      </c>
      <c r="F4700">
        <v>0</v>
      </c>
      <c r="G4700">
        <v>5</v>
      </c>
      <c r="H4700">
        <v>100</v>
      </c>
      <c r="I4700">
        <v>1</v>
      </c>
      <c r="J4700">
        <v>20</v>
      </c>
      <c r="K4700">
        <v>3</v>
      </c>
      <c r="L4700">
        <v>60</v>
      </c>
      <c r="M4700">
        <v>2</v>
      </c>
      <c r="N4700">
        <v>40</v>
      </c>
      <c r="O4700">
        <v>0</v>
      </c>
      <c r="P4700">
        <v>0</v>
      </c>
      <c r="Q4700">
        <v>2</v>
      </c>
      <c r="R4700">
        <v>40</v>
      </c>
      <c r="S4700">
        <v>0</v>
      </c>
      <c r="T4700">
        <v>0</v>
      </c>
      <c r="U4700">
        <v>0</v>
      </c>
      <c r="V4700">
        <v>0</v>
      </c>
      <c r="W4700">
        <v>1</v>
      </c>
      <c r="X4700">
        <v>20</v>
      </c>
      <c r="Y4700">
        <v>0</v>
      </c>
      <c r="Z4700">
        <v>0</v>
      </c>
      <c r="AA4700">
        <v>0</v>
      </c>
      <c r="AB4700">
        <v>0</v>
      </c>
      <c r="AC4700">
        <v>1</v>
      </c>
      <c r="AD4700">
        <v>20</v>
      </c>
      <c r="AE4700">
        <v>3</v>
      </c>
      <c r="AF4700">
        <v>60</v>
      </c>
      <c r="AG4700">
        <v>0</v>
      </c>
      <c r="AH4700">
        <v>0</v>
      </c>
      <c r="AI4700">
        <v>0</v>
      </c>
      <c r="AJ4700">
        <v>0</v>
      </c>
    </row>
    <row r="4701" spans="1:36">
      <c r="A4701" t="s">
        <v>684</v>
      </c>
      <c r="B4701" t="s">
        <v>731</v>
      </c>
      <c r="C4701">
        <v>1998</v>
      </c>
      <c r="D4701">
        <v>2</v>
      </c>
      <c r="E4701">
        <v>1</v>
      </c>
      <c r="F4701">
        <v>50</v>
      </c>
      <c r="G4701">
        <v>1</v>
      </c>
      <c r="H4701">
        <v>50</v>
      </c>
      <c r="I4701">
        <v>0</v>
      </c>
      <c r="J4701">
        <v>0</v>
      </c>
      <c r="K4701">
        <v>0</v>
      </c>
      <c r="L4701">
        <v>0</v>
      </c>
      <c r="M4701">
        <v>1</v>
      </c>
      <c r="N4701">
        <v>50</v>
      </c>
      <c r="O4701">
        <v>0</v>
      </c>
      <c r="P4701">
        <v>0</v>
      </c>
      <c r="Q4701">
        <v>0</v>
      </c>
      <c r="R4701">
        <v>0</v>
      </c>
      <c r="S4701">
        <v>0</v>
      </c>
      <c r="T4701">
        <v>0</v>
      </c>
      <c r="U4701">
        <v>1</v>
      </c>
      <c r="V4701">
        <v>50</v>
      </c>
      <c r="W4701">
        <v>1</v>
      </c>
      <c r="X4701">
        <v>50</v>
      </c>
      <c r="Y4701">
        <v>0</v>
      </c>
      <c r="Z4701">
        <v>0</v>
      </c>
      <c r="AA4701">
        <v>0</v>
      </c>
      <c r="AB4701">
        <v>0</v>
      </c>
      <c r="AC4701">
        <v>0</v>
      </c>
      <c r="AD4701">
        <v>0</v>
      </c>
      <c r="AE4701">
        <v>0</v>
      </c>
      <c r="AF4701">
        <v>0</v>
      </c>
      <c r="AG4701">
        <v>0</v>
      </c>
      <c r="AH4701">
        <v>0</v>
      </c>
      <c r="AI4701">
        <v>0</v>
      </c>
      <c r="AJ4701">
        <v>0</v>
      </c>
    </row>
    <row r="4702" spans="1:36">
      <c r="A4702" t="s">
        <v>684</v>
      </c>
      <c r="B4702" t="s">
        <v>731</v>
      </c>
      <c r="C4702">
        <v>1999</v>
      </c>
      <c r="D4702">
        <v>1</v>
      </c>
      <c r="E4702">
        <v>1</v>
      </c>
      <c r="F4702">
        <v>100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c r="AH4702">
        <v>0</v>
      </c>
      <c r="AI4702">
        <v>0</v>
      </c>
      <c r="AJ4702">
        <v>0</v>
      </c>
    </row>
    <row r="4703" spans="1:36">
      <c r="A4703" t="s">
        <v>684</v>
      </c>
      <c r="B4703" t="s">
        <v>731</v>
      </c>
      <c r="C4703">
        <v>2000</v>
      </c>
      <c r="D4703">
        <v>1</v>
      </c>
      <c r="E4703">
        <v>1</v>
      </c>
      <c r="F4703">
        <v>100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c r="AI4703">
        <v>0</v>
      </c>
      <c r="AJ4703">
        <v>0</v>
      </c>
    </row>
    <row r="4704" spans="1:36">
      <c r="A4704" t="s">
        <v>684</v>
      </c>
      <c r="B4704" t="s">
        <v>731</v>
      </c>
      <c r="C4704">
        <v>2001</v>
      </c>
      <c r="D4704">
        <v>2</v>
      </c>
      <c r="E4704">
        <v>0</v>
      </c>
      <c r="F4704">
        <v>0</v>
      </c>
      <c r="G4704">
        <v>2</v>
      </c>
      <c r="H4704">
        <v>100</v>
      </c>
      <c r="I4704">
        <v>1</v>
      </c>
      <c r="J4704">
        <v>50</v>
      </c>
      <c r="K4704">
        <v>0</v>
      </c>
      <c r="L4704">
        <v>0</v>
      </c>
      <c r="M4704">
        <v>1</v>
      </c>
      <c r="N4704">
        <v>50</v>
      </c>
      <c r="O4704">
        <v>0</v>
      </c>
      <c r="P4704">
        <v>0</v>
      </c>
      <c r="Q4704">
        <v>1</v>
      </c>
      <c r="R4704">
        <v>50</v>
      </c>
      <c r="S4704">
        <v>0</v>
      </c>
      <c r="T4704">
        <v>0</v>
      </c>
      <c r="U4704">
        <v>0</v>
      </c>
      <c r="V4704">
        <v>0</v>
      </c>
      <c r="W4704">
        <v>1</v>
      </c>
      <c r="X4704">
        <v>50</v>
      </c>
      <c r="Y4704">
        <v>0</v>
      </c>
      <c r="Z4704">
        <v>0</v>
      </c>
      <c r="AA4704">
        <v>0</v>
      </c>
      <c r="AB4704">
        <v>0</v>
      </c>
      <c r="AC4704">
        <v>0</v>
      </c>
      <c r="AD4704">
        <v>0</v>
      </c>
      <c r="AE4704">
        <v>1</v>
      </c>
      <c r="AF4704">
        <v>50</v>
      </c>
      <c r="AG4704">
        <v>0</v>
      </c>
      <c r="AH4704">
        <v>0</v>
      </c>
      <c r="AI4704">
        <v>0</v>
      </c>
      <c r="AJ4704">
        <v>0</v>
      </c>
    </row>
    <row r="4705" spans="1:36">
      <c r="A4705" t="s">
        <v>684</v>
      </c>
      <c r="B4705" t="s">
        <v>731</v>
      </c>
      <c r="C4705">
        <v>2003</v>
      </c>
      <c r="D4705">
        <v>3</v>
      </c>
      <c r="E4705">
        <v>1</v>
      </c>
      <c r="F4705">
        <v>33.299999999999997</v>
      </c>
      <c r="G4705">
        <v>2</v>
      </c>
      <c r="H4705">
        <v>66.7</v>
      </c>
      <c r="I4705">
        <v>1</v>
      </c>
      <c r="J4705">
        <v>33.299999999999997</v>
      </c>
      <c r="K4705">
        <v>1</v>
      </c>
      <c r="L4705">
        <v>33.299999999999997</v>
      </c>
      <c r="M4705">
        <v>1</v>
      </c>
      <c r="N4705">
        <v>33.299999999999997</v>
      </c>
      <c r="O4705">
        <v>0</v>
      </c>
      <c r="P4705">
        <v>0</v>
      </c>
      <c r="Q4705">
        <v>0</v>
      </c>
      <c r="R4705">
        <v>0</v>
      </c>
      <c r="S4705">
        <v>0</v>
      </c>
      <c r="T4705">
        <v>0</v>
      </c>
      <c r="U4705">
        <v>0</v>
      </c>
      <c r="V4705">
        <v>0</v>
      </c>
      <c r="W4705">
        <v>0</v>
      </c>
      <c r="X4705">
        <v>0</v>
      </c>
      <c r="Y4705">
        <v>1</v>
      </c>
      <c r="Z4705">
        <v>33.299999999999997</v>
      </c>
      <c r="AA4705">
        <v>1</v>
      </c>
      <c r="AB4705">
        <v>33.299999999999997</v>
      </c>
      <c r="AC4705">
        <v>0</v>
      </c>
      <c r="AD4705">
        <v>0</v>
      </c>
      <c r="AE4705">
        <v>0</v>
      </c>
      <c r="AF4705">
        <v>0</v>
      </c>
      <c r="AG4705">
        <v>0</v>
      </c>
      <c r="AH4705">
        <v>0</v>
      </c>
      <c r="AI4705">
        <v>0</v>
      </c>
      <c r="AJ4705">
        <v>0</v>
      </c>
    </row>
    <row r="4706" spans="1:36">
      <c r="A4706" t="s">
        <v>684</v>
      </c>
      <c r="B4706" t="s">
        <v>731</v>
      </c>
      <c r="C4706">
        <v>2004</v>
      </c>
      <c r="D4706">
        <v>4</v>
      </c>
      <c r="E4706">
        <v>3</v>
      </c>
      <c r="F4706">
        <v>75</v>
      </c>
      <c r="G4706">
        <v>1</v>
      </c>
      <c r="H4706">
        <v>25</v>
      </c>
      <c r="I4706">
        <v>0</v>
      </c>
      <c r="J4706">
        <v>0</v>
      </c>
      <c r="K4706">
        <v>1</v>
      </c>
      <c r="L4706">
        <v>25</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c r="AH4706">
        <v>0</v>
      </c>
      <c r="AI4706">
        <v>0</v>
      </c>
      <c r="AJ4706">
        <v>0</v>
      </c>
    </row>
    <row r="4707" spans="1:36">
      <c r="A4707" t="s">
        <v>684</v>
      </c>
      <c r="B4707" t="s">
        <v>731</v>
      </c>
      <c r="C4707">
        <v>2011</v>
      </c>
      <c r="D4707">
        <v>1</v>
      </c>
      <c r="E4707">
        <v>0</v>
      </c>
      <c r="F4707">
        <v>0</v>
      </c>
      <c r="G4707">
        <v>1</v>
      </c>
      <c r="H4707">
        <v>100</v>
      </c>
      <c r="I4707">
        <v>1</v>
      </c>
      <c r="J4707">
        <v>100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c r="AH4707">
        <v>0</v>
      </c>
      <c r="AI4707">
        <v>0</v>
      </c>
      <c r="AJ4707">
        <v>0</v>
      </c>
    </row>
    <row r="4708" spans="1:36">
      <c r="A4708" t="s">
        <v>684</v>
      </c>
      <c r="B4708" t="s">
        <v>732</v>
      </c>
      <c r="C4708">
        <v>2004</v>
      </c>
      <c r="D4708">
        <v>2</v>
      </c>
      <c r="E4708">
        <v>0</v>
      </c>
      <c r="F4708">
        <v>0</v>
      </c>
      <c r="G4708">
        <v>2</v>
      </c>
      <c r="H4708">
        <v>100</v>
      </c>
      <c r="I4708">
        <v>1</v>
      </c>
      <c r="J4708">
        <v>50</v>
      </c>
      <c r="K4708">
        <v>1</v>
      </c>
      <c r="L4708">
        <v>50</v>
      </c>
      <c r="M4708">
        <v>2</v>
      </c>
      <c r="N4708">
        <v>100</v>
      </c>
      <c r="O4708">
        <v>2</v>
      </c>
      <c r="P4708">
        <v>100</v>
      </c>
      <c r="Q4708">
        <v>1</v>
      </c>
      <c r="R4708">
        <v>50</v>
      </c>
      <c r="S4708">
        <v>0</v>
      </c>
      <c r="T4708">
        <v>0</v>
      </c>
      <c r="U4708">
        <v>0</v>
      </c>
      <c r="V4708">
        <v>0</v>
      </c>
      <c r="W4708">
        <v>2</v>
      </c>
      <c r="X4708">
        <v>100</v>
      </c>
      <c r="Y4708">
        <v>1</v>
      </c>
      <c r="Z4708">
        <v>50</v>
      </c>
      <c r="AA4708">
        <v>0</v>
      </c>
      <c r="AB4708">
        <v>0</v>
      </c>
      <c r="AC4708">
        <v>2</v>
      </c>
      <c r="AD4708">
        <v>100</v>
      </c>
      <c r="AE4708">
        <v>0</v>
      </c>
      <c r="AF4708">
        <v>0</v>
      </c>
      <c r="AG4708">
        <v>0</v>
      </c>
      <c r="AH4708">
        <v>0</v>
      </c>
      <c r="AI4708">
        <v>0</v>
      </c>
      <c r="AJ4708">
        <v>0</v>
      </c>
    </row>
    <row r="4709" spans="1:36">
      <c r="A4709" t="s">
        <v>684</v>
      </c>
      <c r="B4709" t="s">
        <v>732</v>
      </c>
      <c r="C4709">
        <v>2005</v>
      </c>
      <c r="D4709">
        <v>1</v>
      </c>
      <c r="E4709">
        <v>1</v>
      </c>
      <c r="F4709">
        <v>100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row>
    <row r="4710" spans="1:36">
      <c r="A4710" t="s">
        <v>684</v>
      </c>
      <c r="B4710" t="s">
        <v>732</v>
      </c>
      <c r="C4710">
        <v>2006</v>
      </c>
      <c r="D4710">
        <v>1</v>
      </c>
      <c r="E4710">
        <v>0</v>
      </c>
      <c r="F4710">
        <v>0</v>
      </c>
      <c r="G4710">
        <v>1</v>
      </c>
      <c r="H4710">
        <v>100</v>
      </c>
      <c r="I4710">
        <v>0</v>
      </c>
      <c r="J4710">
        <v>0</v>
      </c>
      <c r="K4710">
        <v>0</v>
      </c>
      <c r="L4710">
        <v>0</v>
      </c>
      <c r="M4710">
        <v>0</v>
      </c>
      <c r="N4710">
        <v>0</v>
      </c>
      <c r="O4710">
        <v>0</v>
      </c>
      <c r="P4710">
        <v>0</v>
      </c>
      <c r="Q4710">
        <v>0</v>
      </c>
      <c r="R4710">
        <v>0</v>
      </c>
      <c r="S4710">
        <v>1</v>
      </c>
      <c r="T4710">
        <v>100</v>
      </c>
      <c r="U4710">
        <v>0</v>
      </c>
      <c r="V4710">
        <v>0</v>
      </c>
      <c r="W4710">
        <v>0</v>
      </c>
      <c r="X4710">
        <v>0</v>
      </c>
      <c r="Y4710">
        <v>0</v>
      </c>
      <c r="Z4710">
        <v>0</v>
      </c>
      <c r="AA4710">
        <v>1</v>
      </c>
      <c r="AB4710">
        <v>100</v>
      </c>
      <c r="AC4710">
        <v>1</v>
      </c>
      <c r="AD4710">
        <v>100</v>
      </c>
      <c r="AE4710">
        <v>0</v>
      </c>
      <c r="AF4710">
        <v>0</v>
      </c>
      <c r="AG4710">
        <v>0</v>
      </c>
      <c r="AH4710">
        <v>0</v>
      </c>
      <c r="AI4710">
        <v>0</v>
      </c>
      <c r="AJ4710">
        <v>0</v>
      </c>
    </row>
    <row r="4711" spans="1:36">
      <c r="A4711" t="s">
        <v>684</v>
      </c>
      <c r="B4711" t="s">
        <v>733</v>
      </c>
      <c r="C4711">
        <v>1996</v>
      </c>
      <c r="D4711">
        <v>1</v>
      </c>
      <c r="E4711">
        <v>0</v>
      </c>
      <c r="F4711">
        <v>0</v>
      </c>
      <c r="G4711">
        <v>1</v>
      </c>
      <c r="H4711">
        <v>100</v>
      </c>
      <c r="I4711">
        <v>0</v>
      </c>
      <c r="J4711">
        <v>0</v>
      </c>
      <c r="K4711">
        <v>1</v>
      </c>
      <c r="L4711">
        <v>100</v>
      </c>
      <c r="M4711">
        <v>1</v>
      </c>
      <c r="N4711">
        <v>100</v>
      </c>
      <c r="O4711">
        <v>0</v>
      </c>
      <c r="P4711">
        <v>0</v>
      </c>
      <c r="Q4711">
        <v>0</v>
      </c>
      <c r="R4711">
        <v>0</v>
      </c>
      <c r="S4711">
        <v>0</v>
      </c>
      <c r="T4711">
        <v>0</v>
      </c>
      <c r="U4711">
        <v>0</v>
      </c>
      <c r="V4711">
        <v>0</v>
      </c>
      <c r="W4711">
        <v>1</v>
      </c>
      <c r="X4711">
        <v>100</v>
      </c>
      <c r="Y4711">
        <v>0</v>
      </c>
      <c r="Z4711">
        <v>0</v>
      </c>
      <c r="AA4711">
        <v>0</v>
      </c>
      <c r="AB4711">
        <v>0</v>
      </c>
      <c r="AC4711">
        <v>1</v>
      </c>
      <c r="AD4711">
        <v>100</v>
      </c>
      <c r="AE4711">
        <v>0</v>
      </c>
      <c r="AF4711">
        <v>0</v>
      </c>
      <c r="AG4711">
        <v>0</v>
      </c>
      <c r="AH4711">
        <v>0</v>
      </c>
      <c r="AI4711">
        <v>0</v>
      </c>
      <c r="AJ4711">
        <v>0</v>
      </c>
    </row>
    <row r="4712" spans="1:36">
      <c r="A4712" t="s">
        <v>684</v>
      </c>
      <c r="B4712" t="s">
        <v>733</v>
      </c>
      <c r="C4712">
        <v>1997</v>
      </c>
      <c r="D4712">
        <v>2</v>
      </c>
      <c r="E4712">
        <v>1</v>
      </c>
      <c r="F4712">
        <v>50</v>
      </c>
      <c r="G4712">
        <v>1</v>
      </c>
      <c r="H4712">
        <v>50</v>
      </c>
      <c r="I4712">
        <v>0</v>
      </c>
      <c r="J4712">
        <v>0</v>
      </c>
      <c r="K4712">
        <v>0</v>
      </c>
      <c r="L4712">
        <v>0</v>
      </c>
      <c r="M4712">
        <v>1</v>
      </c>
      <c r="N4712">
        <v>50</v>
      </c>
      <c r="O4712">
        <v>0</v>
      </c>
      <c r="P4712">
        <v>0</v>
      </c>
      <c r="Q4712">
        <v>1</v>
      </c>
      <c r="R4712">
        <v>50</v>
      </c>
      <c r="S4712">
        <v>0</v>
      </c>
      <c r="T4712">
        <v>0</v>
      </c>
      <c r="U4712">
        <v>0</v>
      </c>
      <c r="V4712">
        <v>0</v>
      </c>
      <c r="W4712">
        <v>1</v>
      </c>
      <c r="X4712">
        <v>50</v>
      </c>
      <c r="Y4712">
        <v>0</v>
      </c>
      <c r="Z4712">
        <v>0</v>
      </c>
      <c r="AA4712">
        <v>1</v>
      </c>
      <c r="AB4712">
        <v>50</v>
      </c>
      <c r="AC4712">
        <v>1</v>
      </c>
      <c r="AD4712">
        <v>50</v>
      </c>
      <c r="AE4712">
        <v>0</v>
      </c>
      <c r="AF4712">
        <v>0</v>
      </c>
      <c r="AG4712">
        <v>0</v>
      </c>
      <c r="AH4712">
        <v>0</v>
      </c>
      <c r="AI4712">
        <v>0</v>
      </c>
      <c r="AJ4712">
        <v>0</v>
      </c>
    </row>
    <row r="4713" spans="1:36">
      <c r="A4713" t="s">
        <v>684</v>
      </c>
      <c r="B4713" t="s">
        <v>733</v>
      </c>
      <c r="C4713">
        <v>1998</v>
      </c>
      <c r="D4713">
        <v>2</v>
      </c>
      <c r="E4713">
        <v>0</v>
      </c>
      <c r="F4713">
        <v>0</v>
      </c>
      <c r="G4713">
        <v>2</v>
      </c>
      <c r="H4713">
        <v>100</v>
      </c>
      <c r="I4713">
        <v>1</v>
      </c>
      <c r="J4713">
        <v>50</v>
      </c>
      <c r="K4713">
        <v>2</v>
      </c>
      <c r="L4713">
        <v>100</v>
      </c>
      <c r="M4713">
        <v>2</v>
      </c>
      <c r="N4713">
        <v>100</v>
      </c>
      <c r="O4713">
        <v>0</v>
      </c>
      <c r="P4713">
        <v>0</v>
      </c>
      <c r="Q4713">
        <v>1</v>
      </c>
      <c r="R4713">
        <v>50</v>
      </c>
      <c r="S4713">
        <v>1</v>
      </c>
      <c r="T4713">
        <v>50</v>
      </c>
      <c r="U4713">
        <v>1</v>
      </c>
      <c r="V4713">
        <v>50</v>
      </c>
      <c r="W4713">
        <v>2</v>
      </c>
      <c r="X4713">
        <v>100</v>
      </c>
      <c r="Y4713">
        <v>1</v>
      </c>
      <c r="Z4713">
        <v>50</v>
      </c>
      <c r="AA4713">
        <v>0</v>
      </c>
      <c r="AB4713">
        <v>0</v>
      </c>
      <c r="AC4713">
        <v>0</v>
      </c>
      <c r="AD4713">
        <v>0</v>
      </c>
      <c r="AE4713">
        <v>0</v>
      </c>
      <c r="AF4713">
        <v>0</v>
      </c>
      <c r="AG4713">
        <v>0</v>
      </c>
      <c r="AH4713">
        <v>0</v>
      </c>
      <c r="AI4713">
        <v>0</v>
      </c>
      <c r="AJ4713">
        <v>0</v>
      </c>
    </row>
    <row r="4714" spans="1:36">
      <c r="A4714" t="s">
        <v>684</v>
      </c>
      <c r="B4714" t="s">
        <v>733</v>
      </c>
      <c r="C4714">
        <v>1999</v>
      </c>
      <c r="D4714">
        <v>5</v>
      </c>
      <c r="E4714">
        <v>1</v>
      </c>
      <c r="F4714">
        <v>20</v>
      </c>
      <c r="G4714">
        <v>4</v>
      </c>
      <c r="H4714">
        <v>80</v>
      </c>
      <c r="I4714">
        <v>1</v>
      </c>
      <c r="J4714">
        <v>20</v>
      </c>
      <c r="K4714">
        <v>1</v>
      </c>
      <c r="L4714">
        <v>20</v>
      </c>
      <c r="M4714">
        <v>3</v>
      </c>
      <c r="N4714">
        <v>60</v>
      </c>
      <c r="O4714">
        <v>0</v>
      </c>
      <c r="P4714">
        <v>0</v>
      </c>
      <c r="Q4714">
        <v>1</v>
      </c>
      <c r="R4714">
        <v>20</v>
      </c>
      <c r="S4714">
        <v>2</v>
      </c>
      <c r="T4714">
        <v>40</v>
      </c>
      <c r="U4714">
        <v>1</v>
      </c>
      <c r="V4714">
        <v>20</v>
      </c>
      <c r="W4714">
        <v>2</v>
      </c>
      <c r="X4714">
        <v>40</v>
      </c>
      <c r="Y4714">
        <v>0</v>
      </c>
      <c r="Z4714">
        <v>0</v>
      </c>
      <c r="AA4714">
        <v>1</v>
      </c>
      <c r="AB4714">
        <v>20</v>
      </c>
      <c r="AC4714">
        <v>0</v>
      </c>
      <c r="AD4714">
        <v>0</v>
      </c>
      <c r="AE4714">
        <v>1</v>
      </c>
      <c r="AF4714">
        <v>20</v>
      </c>
      <c r="AG4714">
        <v>0</v>
      </c>
      <c r="AH4714">
        <v>0</v>
      </c>
      <c r="AI4714">
        <v>0</v>
      </c>
      <c r="AJ4714">
        <v>0</v>
      </c>
    </row>
    <row r="4715" spans="1:36">
      <c r="A4715" t="s">
        <v>684</v>
      </c>
      <c r="B4715" t="s">
        <v>733</v>
      </c>
      <c r="C4715">
        <v>2000</v>
      </c>
      <c r="D4715">
        <v>14</v>
      </c>
      <c r="E4715">
        <v>2</v>
      </c>
      <c r="F4715">
        <v>14.3</v>
      </c>
      <c r="G4715">
        <v>12</v>
      </c>
      <c r="H4715">
        <v>85.7</v>
      </c>
      <c r="I4715">
        <v>3</v>
      </c>
      <c r="J4715">
        <v>21.4</v>
      </c>
      <c r="K4715">
        <v>3</v>
      </c>
      <c r="L4715">
        <v>21.4</v>
      </c>
      <c r="M4715">
        <v>5</v>
      </c>
      <c r="N4715">
        <v>35.700000000000003</v>
      </c>
      <c r="O4715">
        <v>2</v>
      </c>
      <c r="P4715">
        <v>14.3</v>
      </c>
      <c r="Q4715">
        <v>4</v>
      </c>
      <c r="R4715">
        <v>28.6</v>
      </c>
      <c r="S4715">
        <v>3</v>
      </c>
      <c r="T4715">
        <v>21.4</v>
      </c>
      <c r="U4715">
        <v>6</v>
      </c>
      <c r="V4715">
        <v>42.9</v>
      </c>
      <c r="W4715">
        <v>3</v>
      </c>
      <c r="X4715">
        <v>21.4</v>
      </c>
      <c r="Y4715">
        <v>2</v>
      </c>
      <c r="Z4715">
        <v>14.3</v>
      </c>
      <c r="AA4715">
        <v>1</v>
      </c>
      <c r="AB4715">
        <v>7.1</v>
      </c>
      <c r="AC4715">
        <v>2</v>
      </c>
      <c r="AD4715">
        <v>14.3</v>
      </c>
      <c r="AE4715">
        <v>0</v>
      </c>
      <c r="AF4715">
        <v>0</v>
      </c>
      <c r="AG4715">
        <v>0</v>
      </c>
      <c r="AH4715">
        <v>0</v>
      </c>
      <c r="AI4715">
        <v>0</v>
      </c>
      <c r="AJ4715">
        <v>0</v>
      </c>
    </row>
    <row r="4716" spans="1:36">
      <c r="A4716" t="s">
        <v>684</v>
      </c>
      <c r="B4716" t="s">
        <v>733</v>
      </c>
      <c r="C4716">
        <v>2001</v>
      </c>
      <c r="D4716">
        <v>35</v>
      </c>
      <c r="E4716">
        <v>5</v>
      </c>
      <c r="F4716">
        <v>14.3</v>
      </c>
      <c r="G4716">
        <v>30</v>
      </c>
      <c r="H4716">
        <v>85.7</v>
      </c>
      <c r="I4716">
        <v>8</v>
      </c>
      <c r="J4716">
        <v>22.9</v>
      </c>
      <c r="K4716">
        <v>15</v>
      </c>
      <c r="L4716">
        <v>42.9</v>
      </c>
      <c r="M4716">
        <v>19</v>
      </c>
      <c r="N4716">
        <v>54.3</v>
      </c>
      <c r="O4716">
        <v>5</v>
      </c>
      <c r="P4716">
        <v>14.3</v>
      </c>
      <c r="Q4716">
        <v>11</v>
      </c>
      <c r="R4716">
        <v>31.4</v>
      </c>
      <c r="S4716">
        <v>8</v>
      </c>
      <c r="T4716">
        <v>22.9</v>
      </c>
      <c r="U4716">
        <v>7</v>
      </c>
      <c r="V4716">
        <v>20</v>
      </c>
      <c r="W4716">
        <v>10</v>
      </c>
      <c r="X4716">
        <v>28.6</v>
      </c>
      <c r="Y4716">
        <v>2</v>
      </c>
      <c r="Z4716">
        <v>5.7</v>
      </c>
      <c r="AA4716">
        <v>2</v>
      </c>
      <c r="AB4716">
        <v>5.7</v>
      </c>
      <c r="AC4716">
        <v>7</v>
      </c>
      <c r="AD4716">
        <v>20</v>
      </c>
      <c r="AE4716">
        <v>9</v>
      </c>
      <c r="AF4716">
        <v>25.7</v>
      </c>
      <c r="AG4716">
        <v>0</v>
      </c>
      <c r="AH4716">
        <v>0</v>
      </c>
      <c r="AI4716">
        <v>0</v>
      </c>
      <c r="AJ4716">
        <v>0</v>
      </c>
    </row>
    <row r="4717" spans="1:36">
      <c r="A4717" t="s">
        <v>684</v>
      </c>
      <c r="B4717" t="s">
        <v>733</v>
      </c>
      <c r="C4717">
        <v>2002</v>
      </c>
      <c r="D4717">
        <v>14</v>
      </c>
      <c r="E4717">
        <v>1</v>
      </c>
      <c r="F4717">
        <v>7.1</v>
      </c>
      <c r="G4717">
        <v>13</v>
      </c>
      <c r="H4717">
        <v>92.9</v>
      </c>
      <c r="I4717">
        <v>3</v>
      </c>
      <c r="J4717">
        <v>21.4</v>
      </c>
      <c r="K4717">
        <v>7</v>
      </c>
      <c r="L4717">
        <v>50</v>
      </c>
      <c r="M4717">
        <v>3</v>
      </c>
      <c r="N4717">
        <v>21.4</v>
      </c>
      <c r="O4717">
        <v>1</v>
      </c>
      <c r="P4717">
        <v>7.1</v>
      </c>
      <c r="Q4717">
        <v>3</v>
      </c>
      <c r="R4717">
        <v>21.4</v>
      </c>
      <c r="S4717">
        <v>0</v>
      </c>
      <c r="T4717">
        <v>0</v>
      </c>
      <c r="U4717">
        <v>1</v>
      </c>
      <c r="V4717">
        <v>7.1</v>
      </c>
      <c r="W4717">
        <v>1</v>
      </c>
      <c r="X4717">
        <v>7.1</v>
      </c>
      <c r="Y4717">
        <v>0</v>
      </c>
      <c r="Z4717">
        <v>0</v>
      </c>
      <c r="AA4717">
        <v>0</v>
      </c>
      <c r="AB4717">
        <v>0</v>
      </c>
      <c r="AC4717">
        <v>2</v>
      </c>
      <c r="AD4717">
        <v>14.3</v>
      </c>
      <c r="AE4717">
        <v>1</v>
      </c>
      <c r="AF4717">
        <v>7.1</v>
      </c>
      <c r="AG4717">
        <v>0</v>
      </c>
      <c r="AH4717">
        <v>0</v>
      </c>
      <c r="AI4717">
        <v>0</v>
      </c>
      <c r="AJ4717">
        <v>0</v>
      </c>
    </row>
    <row r="4718" spans="1:36">
      <c r="A4718" t="s">
        <v>684</v>
      </c>
      <c r="B4718" t="s">
        <v>733</v>
      </c>
      <c r="C4718">
        <v>2003</v>
      </c>
      <c r="D4718">
        <v>26</v>
      </c>
      <c r="E4718">
        <v>8</v>
      </c>
      <c r="F4718">
        <v>30.8</v>
      </c>
      <c r="G4718">
        <v>18</v>
      </c>
      <c r="H4718">
        <v>69.2</v>
      </c>
      <c r="I4718">
        <v>8</v>
      </c>
      <c r="J4718">
        <v>30.8</v>
      </c>
      <c r="K4718">
        <v>10</v>
      </c>
      <c r="L4718">
        <v>38.5</v>
      </c>
      <c r="M4718">
        <v>7</v>
      </c>
      <c r="N4718">
        <v>26.9</v>
      </c>
      <c r="O4718">
        <v>2</v>
      </c>
      <c r="P4718">
        <v>7.7</v>
      </c>
      <c r="Q4718">
        <v>7</v>
      </c>
      <c r="R4718">
        <v>26.9</v>
      </c>
      <c r="S4718">
        <v>4</v>
      </c>
      <c r="T4718">
        <v>15.4</v>
      </c>
      <c r="U4718">
        <v>5</v>
      </c>
      <c r="V4718">
        <v>19.2</v>
      </c>
      <c r="W4718">
        <v>4</v>
      </c>
      <c r="X4718">
        <v>15.4</v>
      </c>
      <c r="Y4718">
        <v>2</v>
      </c>
      <c r="Z4718">
        <v>7.7</v>
      </c>
      <c r="AA4718">
        <v>0</v>
      </c>
      <c r="AB4718">
        <v>0</v>
      </c>
      <c r="AC4718">
        <v>3</v>
      </c>
      <c r="AD4718">
        <v>11.5</v>
      </c>
      <c r="AE4718">
        <v>3</v>
      </c>
      <c r="AF4718">
        <v>11.5</v>
      </c>
      <c r="AG4718">
        <v>1</v>
      </c>
      <c r="AH4718">
        <v>3.8</v>
      </c>
      <c r="AI4718">
        <v>0</v>
      </c>
      <c r="AJ4718">
        <v>0</v>
      </c>
    </row>
    <row r="4719" spans="1:36">
      <c r="A4719" t="s">
        <v>684</v>
      </c>
      <c r="B4719" t="s">
        <v>733</v>
      </c>
      <c r="C4719">
        <v>2004</v>
      </c>
      <c r="D4719">
        <v>44</v>
      </c>
      <c r="E4719">
        <v>11</v>
      </c>
      <c r="F4719">
        <v>25</v>
      </c>
      <c r="G4719">
        <v>33</v>
      </c>
      <c r="H4719">
        <v>75</v>
      </c>
      <c r="I4719">
        <v>12</v>
      </c>
      <c r="J4719">
        <v>27.3</v>
      </c>
      <c r="K4719">
        <v>19</v>
      </c>
      <c r="L4719">
        <v>43.2</v>
      </c>
      <c r="M4719">
        <v>12</v>
      </c>
      <c r="N4719">
        <v>27.3</v>
      </c>
      <c r="O4719">
        <v>3</v>
      </c>
      <c r="P4719">
        <v>6.8</v>
      </c>
      <c r="Q4719">
        <v>5</v>
      </c>
      <c r="R4719">
        <v>11.4</v>
      </c>
      <c r="S4719">
        <v>7</v>
      </c>
      <c r="T4719">
        <v>15.9</v>
      </c>
      <c r="U4719">
        <v>3</v>
      </c>
      <c r="V4719">
        <v>6.8</v>
      </c>
      <c r="W4719">
        <v>5</v>
      </c>
      <c r="X4719">
        <v>11.4</v>
      </c>
      <c r="Y4719">
        <v>2</v>
      </c>
      <c r="Z4719">
        <v>4.5</v>
      </c>
      <c r="AA4719">
        <v>0</v>
      </c>
      <c r="AB4719">
        <v>0</v>
      </c>
      <c r="AC4719">
        <v>8</v>
      </c>
      <c r="AD4719">
        <v>18.2</v>
      </c>
      <c r="AE4719">
        <v>6</v>
      </c>
      <c r="AF4719">
        <v>13.6</v>
      </c>
      <c r="AG4719">
        <v>2</v>
      </c>
      <c r="AH4719">
        <v>4.5</v>
      </c>
      <c r="AI4719">
        <v>0</v>
      </c>
      <c r="AJ4719">
        <v>0</v>
      </c>
    </row>
    <row r="4720" spans="1:36">
      <c r="A4720" t="s">
        <v>684</v>
      </c>
      <c r="B4720" t="s">
        <v>733</v>
      </c>
      <c r="C4720">
        <v>2005</v>
      </c>
      <c r="D4720">
        <v>17</v>
      </c>
      <c r="E4720">
        <v>5</v>
      </c>
      <c r="F4720">
        <v>29.4</v>
      </c>
      <c r="G4720">
        <v>12</v>
      </c>
      <c r="H4720">
        <v>70.599999999999994</v>
      </c>
      <c r="I4720">
        <v>5</v>
      </c>
      <c r="J4720">
        <v>29.4</v>
      </c>
      <c r="K4720">
        <v>5</v>
      </c>
      <c r="L4720">
        <v>29.4</v>
      </c>
      <c r="M4720">
        <v>4</v>
      </c>
      <c r="N4720">
        <v>23.5</v>
      </c>
      <c r="O4720">
        <v>3</v>
      </c>
      <c r="P4720">
        <v>17.600000000000001</v>
      </c>
      <c r="Q4720">
        <v>4</v>
      </c>
      <c r="R4720">
        <v>23.5</v>
      </c>
      <c r="S4720">
        <v>4</v>
      </c>
      <c r="T4720">
        <v>23.5</v>
      </c>
      <c r="U4720">
        <v>0</v>
      </c>
      <c r="V4720">
        <v>0</v>
      </c>
      <c r="W4720">
        <v>1</v>
      </c>
      <c r="X4720">
        <v>5.9</v>
      </c>
      <c r="Y4720">
        <v>1</v>
      </c>
      <c r="Z4720">
        <v>5.9</v>
      </c>
      <c r="AA4720">
        <v>0</v>
      </c>
      <c r="AB4720">
        <v>0</v>
      </c>
      <c r="AC4720">
        <v>5</v>
      </c>
      <c r="AD4720">
        <v>29.4</v>
      </c>
      <c r="AE4720">
        <v>1</v>
      </c>
      <c r="AF4720">
        <v>5.9</v>
      </c>
      <c r="AG4720">
        <v>0</v>
      </c>
      <c r="AH4720">
        <v>0</v>
      </c>
      <c r="AI4720">
        <v>0</v>
      </c>
      <c r="AJ4720">
        <v>0</v>
      </c>
    </row>
    <row r="4721" spans="1:36">
      <c r="A4721" t="s">
        <v>684</v>
      </c>
      <c r="B4721" t="s">
        <v>734</v>
      </c>
      <c r="C4721">
        <v>2004</v>
      </c>
      <c r="D4721">
        <v>2</v>
      </c>
      <c r="E4721">
        <v>1</v>
      </c>
      <c r="F4721">
        <v>50</v>
      </c>
      <c r="G4721">
        <v>1</v>
      </c>
      <c r="H4721">
        <v>50</v>
      </c>
      <c r="I4721">
        <v>0</v>
      </c>
      <c r="J4721">
        <v>0</v>
      </c>
      <c r="K4721">
        <v>0</v>
      </c>
      <c r="L4721">
        <v>0</v>
      </c>
      <c r="M4721">
        <v>0</v>
      </c>
      <c r="N4721">
        <v>0</v>
      </c>
      <c r="O4721">
        <v>0</v>
      </c>
      <c r="P4721">
        <v>0</v>
      </c>
      <c r="Q4721">
        <v>0</v>
      </c>
      <c r="R4721">
        <v>0</v>
      </c>
      <c r="S4721">
        <v>0</v>
      </c>
      <c r="T4721">
        <v>0</v>
      </c>
      <c r="U4721">
        <v>1</v>
      </c>
      <c r="V4721">
        <v>50</v>
      </c>
      <c r="W4721">
        <v>1</v>
      </c>
      <c r="X4721">
        <v>50</v>
      </c>
      <c r="Y4721">
        <v>0</v>
      </c>
      <c r="Z4721">
        <v>0</v>
      </c>
      <c r="AA4721">
        <v>1</v>
      </c>
      <c r="AB4721">
        <v>50</v>
      </c>
      <c r="AC4721">
        <v>0</v>
      </c>
      <c r="AD4721">
        <v>0</v>
      </c>
      <c r="AE4721">
        <v>0</v>
      </c>
      <c r="AF4721">
        <v>0</v>
      </c>
      <c r="AG4721">
        <v>0</v>
      </c>
      <c r="AH4721">
        <v>0</v>
      </c>
      <c r="AI4721">
        <v>0</v>
      </c>
      <c r="AJ4721">
        <v>0</v>
      </c>
    </row>
    <row r="4722" spans="1:36">
      <c r="A4722" t="s">
        <v>684</v>
      </c>
      <c r="B4722" t="s">
        <v>734</v>
      </c>
      <c r="C4722">
        <v>2005</v>
      </c>
      <c r="D4722">
        <v>7</v>
      </c>
      <c r="E4722">
        <v>5</v>
      </c>
      <c r="F4722">
        <v>71.400000000000006</v>
      </c>
      <c r="G4722">
        <v>2</v>
      </c>
      <c r="H4722">
        <v>28.6</v>
      </c>
      <c r="I4722">
        <v>1</v>
      </c>
      <c r="J4722">
        <v>14.3</v>
      </c>
      <c r="K4722">
        <v>0</v>
      </c>
      <c r="L4722">
        <v>0</v>
      </c>
      <c r="M4722">
        <v>0</v>
      </c>
      <c r="N4722">
        <v>0</v>
      </c>
      <c r="O4722">
        <v>0</v>
      </c>
      <c r="P4722">
        <v>0</v>
      </c>
      <c r="Q4722">
        <v>0</v>
      </c>
      <c r="R4722">
        <v>0</v>
      </c>
      <c r="S4722">
        <v>0</v>
      </c>
      <c r="T4722">
        <v>0</v>
      </c>
      <c r="U4722">
        <v>0</v>
      </c>
      <c r="V4722">
        <v>0</v>
      </c>
      <c r="W4722">
        <v>0</v>
      </c>
      <c r="X4722">
        <v>0</v>
      </c>
      <c r="Y4722">
        <v>1</v>
      </c>
      <c r="Z4722">
        <v>14.3</v>
      </c>
      <c r="AA4722">
        <v>0</v>
      </c>
      <c r="AB4722">
        <v>0</v>
      </c>
      <c r="AC4722">
        <v>0</v>
      </c>
      <c r="AD4722">
        <v>0</v>
      </c>
      <c r="AE4722">
        <v>0</v>
      </c>
      <c r="AF4722">
        <v>0</v>
      </c>
      <c r="AG4722">
        <v>0</v>
      </c>
      <c r="AH4722">
        <v>0</v>
      </c>
      <c r="AI4722">
        <v>0</v>
      </c>
      <c r="AJ4722">
        <v>0</v>
      </c>
    </row>
    <row r="4723" spans="1:36">
      <c r="A4723" t="s">
        <v>684</v>
      </c>
      <c r="B4723" t="s">
        <v>734</v>
      </c>
      <c r="C4723">
        <v>2006</v>
      </c>
      <c r="D4723">
        <v>1</v>
      </c>
      <c r="E4723">
        <v>0</v>
      </c>
      <c r="F4723">
        <v>0</v>
      </c>
      <c r="G4723">
        <v>1</v>
      </c>
      <c r="H4723">
        <v>100</v>
      </c>
      <c r="I4723">
        <v>1</v>
      </c>
      <c r="J4723">
        <v>100</v>
      </c>
      <c r="K4723">
        <v>0</v>
      </c>
      <c r="L4723">
        <v>0</v>
      </c>
      <c r="M4723">
        <v>1</v>
      </c>
      <c r="N4723">
        <v>100</v>
      </c>
      <c r="O4723">
        <v>0</v>
      </c>
      <c r="P4723">
        <v>0</v>
      </c>
      <c r="Q4723">
        <v>0</v>
      </c>
      <c r="R4723">
        <v>0</v>
      </c>
      <c r="S4723">
        <v>0</v>
      </c>
      <c r="T4723">
        <v>0</v>
      </c>
      <c r="U4723">
        <v>0</v>
      </c>
      <c r="V4723">
        <v>0</v>
      </c>
      <c r="W4723">
        <v>1</v>
      </c>
      <c r="X4723">
        <v>100</v>
      </c>
      <c r="Y4723">
        <v>0</v>
      </c>
      <c r="Z4723">
        <v>0</v>
      </c>
      <c r="AA4723">
        <v>0</v>
      </c>
      <c r="AB4723">
        <v>0</v>
      </c>
      <c r="AC4723">
        <v>0</v>
      </c>
      <c r="AD4723">
        <v>0</v>
      </c>
      <c r="AE4723">
        <v>0</v>
      </c>
      <c r="AF4723">
        <v>0</v>
      </c>
      <c r="AG4723">
        <v>0</v>
      </c>
      <c r="AH4723">
        <v>0</v>
      </c>
      <c r="AI4723">
        <v>0</v>
      </c>
      <c r="AJ4723">
        <v>0</v>
      </c>
    </row>
    <row r="4724" spans="1:36">
      <c r="A4724" t="s">
        <v>684</v>
      </c>
      <c r="B4724" t="s">
        <v>734</v>
      </c>
      <c r="C4724">
        <v>2007</v>
      </c>
      <c r="D4724">
        <v>1256</v>
      </c>
      <c r="E4724">
        <v>712</v>
      </c>
      <c r="F4724">
        <v>56.7</v>
      </c>
      <c r="G4724">
        <v>544</v>
      </c>
      <c r="H4724">
        <v>43.3</v>
      </c>
      <c r="I4724">
        <v>66</v>
      </c>
      <c r="J4724">
        <v>5.3</v>
      </c>
      <c r="K4724">
        <v>253</v>
      </c>
      <c r="L4724">
        <v>20.100000000000001</v>
      </c>
      <c r="M4724">
        <v>215</v>
      </c>
      <c r="N4724">
        <v>17.100000000000001</v>
      </c>
      <c r="O4724">
        <v>23</v>
      </c>
      <c r="P4724">
        <v>1.8</v>
      </c>
      <c r="Q4724">
        <v>135</v>
      </c>
      <c r="R4724">
        <v>10.7</v>
      </c>
      <c r="S4724">
        <v>8</v>
      </c>
      <c r="T4724">
        <v>0.6</v>
      </c>
      <c r="U4724">
        <v>43</v>
      </c>
      <c r="V4724">
        <v>3.4</v>
      </c>
      <c r="W4724">
        <v>206</v>
      </c>
      <c r="X4724">
        <v>16.399999999999999</v>
      </c>
      <c r="Y4724">
        <v>99</v>
      </c>
      <c r="Z4724">
        <v>7.9</v>
      </c>
      <c r="AA4724">
        <v>20</v>
      </c>
      <c r="AB4724">
        <v>1.6</v>
      </c>
      <c r="AC4724">
        <v>40</v>
      </c>
      <c r="AD4724">
        <v>3.2</v>
      </c>
      <c r="AE4724">
        <v>13</v>
      </c>
      <c r="AF4724">
        <v>1</v>
      </c>
      <c r="AG4724">
        <v>2</v>
      </c>
      <c r="AH4724">
        <v>0.2</v>
      </c>
      <c r="AI4724">
        <v>0</v>
      </c>
      <c r="AJ4724">
        <v>0</v>
      </c>
    </row>
    <row r="4725" spans="1:36">
      <c r="A4725" t="s">
        <v>684</v>
      </c>
      <c r="B4725" t="s">
        <v>734</v>
      </c>
      <c r="C4725">
        <v>2008</v>
      </c>
      <c r="D4725">
        <v>678</v>
      </c>
      <c r="E4725">
        <v>376</v>
      </c>
      <c r="F4725">
        <v>55.5</v>
      </c>
      <c r="G4725">
        <v>302</v>
      </c>
      <c r="H4725">
        <v>44.5</v>
      </c>
      <c r="I4725">
        <v>25</v>
      </c>
      <c r="J4725">
        <v>3.7</v>
      </c>
      <c r="K4725">
        <v>114</v>
      </c>
      <c r="L4725">
        <v>16.8</v>
      </c>
      <c r="M4725">
        <v>128</v>
      </c>
      <c r="N4725">
        <v>18.899999999999999</v>
      </c>
      <c r="O4725">
        <v>12</v>
      </c>
      <c r="P4725">
        <v>1.8</v>
      </c>
      <c r="Q4725">
        <v>68</v>
      </c>
      <c r="R4725">
        <v>10</v>
      </c>
      <c r="S4725">
        <v>3</v>
      </c>
      <c r="T4725">
        <v>0.4</v>
      </c>
      <c r="U4725">
        <v>34</v>
      </c>
      <c r="V4725">
        <v>5</v>
      </c>
      <c r="W4725">
        <v>123</v>
      </c>
      <c r="X4725">
        <v>18.100000000000001</v>
      </c>
      <c r="Y4725">
        <v>77</v>
      </c>
      <c r="Z4725">
        <v>11.4</v>
      </c>
      <c r="AA4725">
        <v>14</v>
      </c>
      <c r="AB4725">
        <v>2.1</v>
      </c>
      <c r="AC4725">
        <v>26</v>
      </c>
      <c r="AD4725">
        <v>3.8</v>
      </c>
      <c r="AE4725">
        <v>15</v>
      </c>
      <c r="AF4725">
        <v>2.2000000000000002</v>
      </c>
      <c r="AG4725">
        <v>2</v>
      </c>
      <c r="AH4725">
        <v>0.3</v>
      </c>
      <c r="AI4725">
        <v>0</v>
      </c>
      <c r="AJ4725">
        <v>0</v>
      </c>
    </row>
    <row r="4726" spans="1:36">
      <c r="A4726" t="s">
        <v>684</v>
      </c>
      <c r="B4726" t="s">
        <v>734</v>
      </c>
      <c r="C4726">
        <v>2009</v>
      </c>
      <c r="D4726">
        <v>538</v>
      </c>
      <c r="E4726">
        <v>370</v>
      </c>
      <c r="F4726">
        <v>68.8</v>
      </c>
      <c r="G4726">
        <v>168</v>
      </c>
      <c r="H4726">
        <v>31.2</v>
      </c>
      <c r="I4726">
        <v>16</v>
      </c>
      <c r="J4726">
        <v>3</v>
      </c>
      <c r="K4726">
        <v>57</v>
      </c>
      <c r="L4726">
        <v>10.6</v>
      </c>
      <c r="M4726">
        <v>61</v>
      </c>
      <c r="N4726">
        <v>11.3</v>
      </c>
      <c r="O4726">
        <v>3</v>
      </c>
      <c r="P4726">
        <v>0.6</v>
      </c>
      <c r="Q4726">
        <v>50</v>
      </c>
      <c r="R4726">
        <v>9.3000000000000007</v>
      </c>
      <c r="S4726">
        <v>2</v>
      </c>
      <c r="T4726">
        <v>0.4</v>
      </c>
      <c r="U4726">
        <v>8</v>
      </c>
      <c r="V4726">
        <v>1.5</v>
      </c>
      <c r="W4726">
        <v>58</v>
      </c>
      <c r="X4726">
        <v>10.8</v>
      </c>
      <c r="Y4726">
        <v>19</v>
      </c>
      <c r="Z4726">
        <v>3.5</v>
      </c>
      <c r="AA4726">
        <v>8</v>
      </c>
      <c r="AB4726">
        <v>1.5</v>
      </c>
      <c r="AC4726">
        <v>10</v>
      </c>
      <c r="AD4726">
        <v>1.9</v>
      </c>
      <c r="AE4726">
        <v>12</v>
      </c>
      <c r="AF4726">
        <v>2.2000000000000002</v>
      </c>
      <c r="AG4726">
        <v>1</v>
      </c>
      <c r="AH4726">
        <v>0.2</v>
      </c>
      <c r="AI4726">
        <v>0</v>
      </c>
      <c r="AJ4726">
        <v>0</v>
      </c>
    </row>
    <row r="4727" spans="1:36">
      <c r="A4727" t="s">
        <v>684</v>
      </c>
      <c r="B4727" t="s">
        <v>734</v>
      </c>
      <c r="C4727">
        <v>2010</v>
      </c>
      <c r="D4727">
        <v>116</v>
      </c>
      <c r="E4727">
        <v>85</v>
      </c>
      <c r="F4727">
        <v>73.3</v>
      </c>
      <c r="G4727">
        <v>31</v>
      </c>
      <c r="H4727">
        <v>26.7</v>
      </c>
      <c r="I4727">
        <v>4</v>
      </c>
      <c r="J4727">
        <v>3.4</v>
      </c>
      <c r="K4727">
        <v>10</v>
      </c>
      <c r="L4727">
        <v>8.6</v>
      </c>
      <c r="M4727">
        <v>12</v>
      </c>
      <c r="N4727">
        <v>10.3</v>
      </c>
      <c r="O4727">
        <v>2</v>
      </c>
      <c r="P4727">
        <v>1.7</v>
      </c>
      <c r="Q4727">
        <v>8</v>
      </c>
      <c r="R4727">
        <v>6.9</v>
      </c>
      <c r="S4727">
        <v>0</v>
      </c>
      <c r="T4727">
        <v>0</v>
      </c>
      <c r="U4727">
        <v>2</v>
      </c>
      <c r="V4727">
        <v>1.7</v>
      </c>
      <c r="W4727">
        <v>10</v>
      </c>
      <c r="X4727">
        <v>8.6</v>
      </c>
      <c r="Y4727">
        <v>7</v>
      </c>
      <c r="Z4727">
        <v>6</v>
      </c>
      <c r="AA4727">
        <v>2</v>
      </c>
      <c r="AB4727">
        <v>1.7</v>
      </c>
      <c r="AC4727">
        <v>4</v>
      </c>
      <c r="AD4727">
        <v>3.4</v>
      </c>
      <c r="AE4727">
        <v>5</v>
      </c>
      <c r="AF4727">
        <v>4.3</v>
      </c>
      <c r="AG4727">
        <v>0</v>
      </c>
      <c r="AH4727">
        <v>0</v>
      </c>
      <c r="AI4727">
        <v>0</v>
      </c>
      <c r="AJ4727">
        <v>0</v>
      </c>
    </row>
    <row r="4728" spans="1:36">
      <c r="A4728" t="s">
        <v>684</v>
      </c>
      <c r="B4728" t="s">
        <v>734</v>
      </c>
      <c r="C4728">
        <v>2011</v>
      </c>
      <c r="D4728">
        <v>316</v>
      </c>
      <c r="E4728">
        <v>253</v>
      </c>
      <c r="F4728">
        <v>80.099999999999994</v>
      </c>
      <c r="G4728">
        <v>63</v>
      </c>
      <c r="H4728">
        <v>19.899999999999999</v>
      </c>
      <c r="I4728">
        <v>6</v>
      </c>
      <c r="J4728">
        <v>1.9</v>
      </c>
      <c r="K4728">
        <v>21</v>
      </c>
      <c r="L4728">
        <v>6.6</v>
      </c>
      <c r="M4728">
        <v>12</v>
      </c>
      <c r="N4728">
        <v>3.8</v>
      </c>
      <c r="O4728">
        <v>3</v>
      </c>
      <c r="P4728">
        <v>0.9</v>
      </c>
      <c r="Q4728">
        <v>15</v>
      </c>
      <c r="R4728">
        <v>4.7</v>
      </c>
      <c r="S4728">
        <v>1</v>
      </c>
      <c r="T4728">
        <v>0.3</v>
      </c>
      <c r="U4728">
        <v>0</v>
      </c>
      <c r="V4728">
        <v>0</v>
      </c>
      <c r="W4728">
        <v>6</v>
      </c>
      <c r="X4728">
        <v>1.9</v>
      </c>
      <c r="Y4728">
        <v>8</v>
      </c>
      <c r="Z4728">
        <v>2.5</v>
      </c>
      <c r="AA4728">
        <v>5</v>
      </c>
      <c r="AB4728">
        <v>1.6</v>
      </c>
      <c r="AC4728">
        <v>3</v>
      </c>
      <c r="AD4728">
        <v>0.9</v>
      </c>
      <c r="AE4728">
        <v>9</v>
      </c>
      <c r="AF4728">
        <v>2.8</v>
      </c>
      <c r="AG4728">
        <v>0</v>
      </c>
      <c r="AH4728">
        <v>0</v>
      </c>
      <c r="AI4728">
        <v>0</v>
      </c>
      <c r="AJ4728">
        <v>0</v>
      </c>
    </row>
    <row r="4729" spans="1:36">
      <c r="A4729" t="s">
        <v>684</v>
      </c>
      <c r="B4729" t="s">
        <v>735</v>
      </c>
      <c r="C4729">
        <v>2004</v>
      </c>
      <c r="D4729">
        <v>1</v>
      </c>
      <c r="E4729">
        <v>1</v>
      </c>
      <c r="F4729">
        <v>100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c r="AG4729">
        <v>0</v>
      </c>
      <c r="AH4729">
        <v>0</v>
      </c>
      <c r="AI4729">
        <v>0</v>
      </c>
      <c r="AJ4729">
        <v>0</v>
      </c>
    </row>
    <row r="4730" spans="1:36">
      <c r="A4730" t="s">
        <v>684</v>
      </c>
      <c r="B4730" t="s">
        <v>735</v>
      </c>
      <c r="C4730">
        <v>2005</v>
      </c>
      <c r="D4730">
        <v>1</v>
      </c>
      <c r="E4730">
        <v>1</v>
      </c>
      <c r="F4730">
        <v>100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0</v>
      </c>
      <c r="AI4730">
        <v>0</v>
      </c>
      <c r="AJ4730">
        <v>0</v>
      </c>
    </row>
    <row r="4731" spans="1:36">
      <c r="A4731" t="s">
        <v>684</v>
      </c>
      <c r="B4731" t="s">
        <v>735</v>
      </c>
      <c r="C4731">
        <v>2007</v>
      </c>
      <c r="D4731">
        <v>1</v>
      </c>
      <c r="E4731">
        <v>1</v>
      </c>
      <c r="F4731">
        <v>100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0</v>
      </c>
      <c r="AI4731">
        <v>0</v>
      </c>
      <c r="AJ4731">
        <v>0</v>
      </c>
    </row>
    <row r="4732" spans="1:36">
      <c r="A4732" t="s">
        <v>684</v>
      </c>
      <c r="B4732" t="s">
        <v>736</v>
      </c>
      <c r="C4732">
        <v>2000</v>
      </c>
      <c r="D4732">
        <v>3</v>
      </c>
      <c r="E4732">
        <v>0</v>
      </c>
      <c r="F4732">
        <v>0</v>
      </c>
      <c r="G4732">
        <v>3</v>
      </c>
      <c r="H4732">
        <v>100</v>
      </c>
      <c r="I4732">
        <v>1</v>
      </c>
      <c r="J4732">
        <v>33.299999999999997</v>
      </c>
      <c r="K4732">
        <v>0</v>
      </c>
      <c r="L4732">
        <v>0</v>
      </c>
      <c r="M4732">
        <v>1</v>
      </c>
      <c r="N4732">
        <v>33.299999999999997</v>
      </c>
      <c r="O4732">
        <v>1</v>
      </c>
      <c r="P4732">
        <v>33.299999999999997</v>
      </c>
      <c r="Q4732">
        <v>2</v>
      </c>
      <c r="R4732">
        <v>66.7</v>
      </c>
      <c r="S4732">
        <v>0</v>
      </c>
      <c r="T4732">
        <v>0</v>
      </c>
      <c r="U4732">
        <v>0</v>
      </c>
      <c r="V4732">
        <v>0</v>
      </c>
      <c r="W4732">
        <v>0</v>
      </c>
      <c r="X4732">
        <v>0</v>
      </c>
      <c r="Y4732">
        <v>1</v>
      </c>
      <c r="Z4732">
        <v>33.299999999999997</v>
      </c>
      <c r="AA4732">
        <v>0</v>
      </c>
      <c r="AB4732">
        <v>0</v>
      </c>
      <c r="AC4732">
        <v>1</v>
      </c>
      <c r="AD4732">
        <v>33.299999999999997</v>
      </c>
      <c r="AE4732">
        <v>0</v>
      </c>
      <c r="AF4732">
        <v>0</v>
      </c>
      <c r="AG4732">
        <v>0</v>
      </c>
      <c r="AH4732">
        <v>0</v>
      </c>
      <c r="AI4732">
        <v>0</v>
      </c>
      <c r="AJ4732">
        <v>0</v>
      </c>
    </row>
    <row r="4733" spans="1:36">
      <c r="A4733" t="s">
        <v>684</v>
      </c>
      <c r="B4733" t="s">
        <v>736</v>
      </c>
      <c r="C4733">
        <v>2001</v>
      </c>
      <c r="D4733">
        <v>25</v>
      </c>
      <c r="E4733">
        <v>7</v>
      </c>
      <c r="F4733">
        <v>28</v>
      </c>
      <c r="G4733">
        <v>18</v>
      </c>
      <c r="H4733">
        <v>72</v>
      </c>
      <c r="I4733">
        <v>2</v>
      </c>
      <c r="J4733">
        <v>8</v>
      </c>
      <c r="K4733">
        <v>11</v>
      </c>
      <c r="L4733">
        <v>44</v>
      </c>
      <c r="M4733">
        <v>4</v>
      </c>
      <c r="N4733">
        <v>16</v>
      </c>
      <c r="O4733">
        <v>5</v>
      </c>
      <c r="P4733">
        <v>20</v>
      </c>
      <c r="Q4733">
        <v>7</v>
      </c>
      <c r="R4733">
        <v>28</v>
      </c>
      <c r="S4733">
        <v>6</v>
      </c>
      <c r="T4733">
        <v>24</v>
      </c>
      <c r="U4733">
        <v>5</v>
      </c>
      <c r="V4733">
        <v>20</v>
      </c>
      <c r="W4733">
        <v>1</v>
      </c>
      <c r="X4733">
        <v>4</v>
      </c>
      <c r="Y4733">
        <v>3</v>
      </c>
      <c r="Z4733">
        <v>12</v>
      </c>
      <c r="AA4733">
        <v>3</v>
      </c>
      <c r="AB4733">
        <v>12</v>
      </c>
      <c r="AC4733">
        <v>7</v>
      </c>
      <c r="AD4733">
        <v>28</v>
      </c>
      <c r="AE4733">
        <v>1</v>
      </c>
      <c r="AF4733">
        <v>4</v>
      </c>
      <c r="AG4733">
        <v>0</v>
      </c>
      <c r="AH4733">
        <v>0</v>
      </c>
      <c r="AI4733">
        <v>0</v>
      </c>
      <c r="AJ4733">
        <v>0</v>
      </c>
    </row>
    <row r="4734" spans="1:36">
      <c r="A4734" t="s">
        <v>684</v>
      </c>
      <c r="B4734" t="s">
        <v>736</v>
      </c>
      <c r="C4734">
        <v>2002</v>
      </c>
      <c r="D4734">
        <v>91</v>
      </c>
      <c r="E4734">
        <v>30</v>
      </c>
      <c r="F4734">
        <v>33</v>
      </c>
      <c r="G4734">
        <v>61</v>
      </c>
      <c r="H4734">
        <v>67</v>
      </c>
      <c r="I4734">
        <v>8</v>
      </c>
      <c r="J4734">
        <v>8.8000000000000007</v>
      </c>
      <c r="K4734">
        <v>29</v>
      </c>
      <c r="L4734">
        <v>31.9</v>
      </c>
      <c r="M4734">
        <v>23</v>
      </c>
      <c r="N4734">
        <v>25.3</v>
      </c>
      <c r="O4734">
        <v>9</v>
      </c>
      <c r="P4734">
        <v>9.9</v>
      </c>
      <c r="Q4734">
        <v>10</v>
      </c>
      <c r="R4734">
        <v>11</v>
      </c>
      <c r="S4734">
        <v>8</v>
      </c>
      <c r="T4734">
        <v>8.8000000000000007</v>
      </c>
      <c r="U4734">
        <v>8</v>
      </c>
      <c r="V4734">
        <v>8.8000000000000007</v>
      </c>
      <c r="W4734">
        <v>19</v>
      </c>
      <c r="X4734">
        <v>20.9</v>
      </c>
      <c r="Y4734">
        <v>3</v>
      </c>
      <c r="Z4734">
        <v>3.3</v>
      </c>
      <c r="AA4734">
        <v>14</v>
      </c>
      <c r="AB4734">
        <v>15.4</v>
      </c>
      <c r="AC4734">
        <v>11</v>
      </c>
      <c r="AD4734">
        <v>12.1</v>
      </c>
      <c r="AE4734">
        <v>4</v>
      </c>
      <c r="AF4734">
        <v>4.4000000000000004</v>
      </c>
      <c r="AG4734">
        <v>0</v>
      </c>
      <c r="AH4734">
        <v>0</v>
      </c>
      <c r="AI4734">
        <v>0</v>
      </c>
      <c r="AJ4734">
        <v>0</v>
      </c>
    </row>
    <row r="4735" spans="1:36">
      <c r="A4735" t="s">
        <v>684</v>
      </c>
      <c r="B4735" t="s">
        <v>736</v>
      </c>
      <c r="C4735">
        <v>2003</v>
      </c>
      <c r="D4735">
        <v>122</v>
      </c>
      <c r="E4735">
        <v>45</v>
      </c>
      <c r="F4735">
        <v>36.9</v>
      </c>
      <c r="G4735">
        <v>77</v>
      </c>
      <c r="H4735">
        <v>63.1</v>
      </c>
      <c r="I4735">
        <v>17</v>
      </c>
      <c r="J4735">
        <v>13.9</v>
      </c>
      <c r="K4735">
        <v>31</v>
      </c>
      <c r="L4735">
        <v>25.4</v>
      </c>
      <c r="M4735">
        <v>29</v>
      </c>
      <c r="N4735">
        <v>23.8</v>
      </c>
      <c r="O4735">
        <v>7</v>
      </c>
      <c r="P4735">
        <v>5.7</v>
      </c>
      <c r="Q4735">
        <v>19</v>
      </c>
      <c r="R4735">
        <v>15.6</v>
      </c>
      <c r="S4735">
        <v>4</v>
      </c>
      <c r="T4735">
        <v>3.3</v>
      </c>
      <c r="U4735">
        <v>4</v>
      </c>
      <c r="V4735">
        <v>3.3</v>
      </c>
      <c r="W4735">
        <v>23</v>
      </c>
      <c r="X4735">
        <v>18.899999999999999</v>
      </c>
      <c r="Y4735">
        <v>11</v>
      </c>
      <c r="Z4735">
        <v>9</v>
      </c>
      <c r="AA4735">
        <v>15</v>
      </c>
      <c r="AB4735">
        <v>12.3</v>
      </c>
      <c r="AC4735">
        <v>9</v>
      </c>
      <c r="AD4735">
        <v>7.4</v>
      </c>
      <c r="AE4735">
        <v>6</v>
      </c>
      <c r="AF4735">
        <v>4.9000000000000004</v>
      </c>
      <c r="AG4735">
        <v>1</v>
      </c>
      <c r="AH4735">
        <v>0.8</v>
      </c>
      <c r="AI4735">
        <v>0</v>
      </c>
      <c r="AJ4735">
        <v>0</v>
      </c>
    </row>
    <row r="4736" spans="1:36">
      <c r="A4736" t="s">
        <v>684</v>
      </c>
      <c r="B4736" t="s">
        <v>736</v>
      </c>
      <c r="C4736">
        <v>2004</v>
      </c>
      <c r="D4736">
        <v>257</v>
      </c>
      <c r="E4736">
        <v>103</v>
      </c>
      <c r="F4736">
        <v>40.1</v>
      </c>
      <c r="G4736">
        <v>154</v>
      </c>
      <c r="H4736">
        <v>59.9</v>
      </c>
      <c r="I4736">
        <v>24</v>
      </c>
      <c r="J4736">
        <v>9.3000000000000007</v>
      </c>
      <c r="K4736">
        <v>76</v>
      </c>
      <c r="L4736">
        <v>29.6</v>
      </c>
      <c r="M4736">
        <v>49</v>
      </c>
      <c r="N4736">
        <v>19.100000000000001</v>
      </c>
      <c r="O4736">
        <v>33</v>
      </c>
      <c r="P4736">
        <v>12.8</v>
      </c>
      <c r="Q4736">
        <v>45</v>
      </c>
      <c r="R4736">
        <v>17.5</v>
      </c>
      <c r="S4736">
        <v>4</v>
      </c>
      <c r="T4736">
        <v>1.6</v>
      </c>
      <c r="U4736">
        <v>10</v>
      </c>
      <c r="V4736">
        <v>3.9</v>
      </c>
      <c r="W4736">
        <v>39</v>
      </c>
      <c r="X4736">
        <v>15.2</v>
      </c>
      <c r="Y4736">
        <v>8</v>
      </c>
      <c r="Z4736">
        <v>3.1</v>
      </c>
      <c r="AA4736">
        <v>28</v>
      </c>
      <c r="AB4736">
        <v>10.9</v>
      </c>
      <c r="AC4736">
        <v>42</v>
      </c>
      <c r="AD4736">
        <v>16.3</v>
      </c>
      <c r="AE4736">
        <v>20</v>
      </c>
      <c r="AF4736">
        <v>7.8</v>
      </c>
      <c r="AG4736">
        <v>2</v>
      </c>
      <c r="AH4736">
        <v>0.8</v>
      </c>
      <c r="AI4736">
        <v>0</v>
      </c>
      <c r="AJ4736">
        <v>0</v>
      </c>
    </row>
    <row r="4737" spans="1:36">
      <c r="A4737" t="s">
        <v>684</v>
      </c>
      <c r="B4737" t="s">
        <v>736</v>
      </c>
      <c r="C4737">
        <v>2005</v>
      </c>
      <c r="D4737">
        <v>276</v>
      </c>
      <c r="E4737">
        <v>126</v>
      </c>
      <c r="F4737">
        <v>45.7</v>
      </c>
      <c r="G4737">
        <v>150</v>
      </c>
      <c r="H4737">
        <v>54.3</v>
      </c>
      <c r="I4737">
        <v>22</v>
      </c>
      <c r="J4737">
        <v>8</v>
      </c>
      <c r="K4737">
        <v>68</v>
      </c>
      <c r="L4737">
        <v>24.6</v>
      </c>
      <c r="M4737">
        <v>53</v>
      </c>
      <c r="N4737">
        <v>19.2</v>
      </c>
      <c r="O4737">
        <v>20</v>
      </c>
      <c r="P4737">
        <v>7.2</v>
      </c>
      <c r="Q4737">
        <v>28</v>
      </c>
      <c r="R4737">
        <v>10.1</v>
      </c>
      <c r="S4737">
        <v>10</v>
      </c>
      <c r="T4737">
        <v>3.6</v>
      </c>
      <c r="U4737">
        <v>1</v>
      </c>
      <c r="V4737">
        <v>0.4</v>
      </c>
      <c r="W4737">
        <v>38</v>
      </c>
      <c r="X4737">
        <v>13.8</v>
      </c>
      <c r="Y4737">
        <v>13</v>
      </c>
      <c r="Z4737">
        <v>4.7</v>
      </c>
      <c r="AA4737">
        <v>32</v>
      </c>
      <c r="AB4737">
        <v>11.6</v>
      </c>
      <c r="AC4737">
        <v>24</v>
      </c>
      <c r="AD4737">
        <v>8.6999999999999993</v>
      </c>
      <c r="AE4737">
        <v>31</v>
      </c>
      <c r="AF4737">
        <v>11.2</v>
      </c>
      <c r="AG4737">
        <v>1</v>
      </c>
      <c r="AH4737">
        <v>0.4</v>
      </c>
      <c r="AI4737">
        <v>0</v>
      </c>
      <c r="AJ4737">
        <v>0</v>
      </c>
    </row>
    <row r="4738" spans="1:36">
      <c r="A4738" t="s">
        <v>684</v>
      </c>
      <c r="B4738" t="s">
        <v>736</v>
      </c>
      <c r="C4738">
        <v>2006</v>
      </c>
      <c r="D4738">
        <v>80</v>
      </c>
      <c r="E4738">
        <v>34</v>
      </c>
      <c r="F4738">
        <v>42.5</v>
      </c>
      <c r="G4738">
        <v>46</v>
      </c>
      <c r="H4738">
        <v>57.5</v>
      </c>
      <c r="I4738">
        <v>7</v>
      </c>
      <c r="J4738">
        <v>8.8000000000000007</v>
      </c>
      <c r="K4738">
        <v>18</v>
      </c>
      <c r="L4738">
        <v>22.5</v>
      </c>
      <c r="M4738">
        <v>15</v>
      </c>
      <c r="N4738">
        <v>18.8</v>
      </c>
      <c r="O4738">
        <v>3</v>
      </c>
      <c r="P4738">
        <v>3.8</v>
      </c>
      <c r="Q4738">
        <v>11</v>
      </c>
      <c r="R4738">
        <v>13.8</v>
      </c>
      <c r="S4738">
        <v>2</v>
      </c>
      <c r="T4738">
        <v>2.5</v>
      </c>
      <c r="U4738">
        <v>2</v>
      </c>
      <c r="V4738">
        <v>2.5</v>
      </c>
      <c r="W4738">
        <v>10</v>
      </c>
      <c r="X4738">
        <v>12.5</v>
      </c>
      <c r="Y4738">
        <v>2</v>
      </c>
      <c r="Z4738">
        <v>2.5</v>
      </c>
      <c r="AA4738">
        <v>8</v>
      </c>
      <c r="AB4738">
        <v>10</v>
      </c>
      <c r="AC4738">
        <v>4</v>
      </c>
      <c r="AD4738">
        <v>5</v>
      </c>
      <c r="AE4738">
        <v>10</v>
      </c>
      <c r="AF4738">
        <v>12.5</v>
      </c>
      <c r="AG4738">
        <v>0</v>
      </c>
      <c r="AH4738">
        <v>0</v>
      </c>
      <c r="AI4738">
        <v>0</v>
      </c>
      <c r="AJ4738">
        <v>0</v>
      </c>
    </row>
    <row r="4739" spans="1:36">
      <c r="A4739" t="s">
        <v>684</v>
      </c>
      <c r="B4739" t="s">
        <v>737</v>
      </c>
      <c r="C4739">
        <v>2006</v>
      </c>
      <c r="D4739">
        <v>1</v>
      </c>
      <c r="E4739">
        <v>0</v>
      </c>
      <c r="F4739">
        <v>0</v>
      </c>
      <c r="G4739">
        <v>1</v>
      </c>
      <c r="H4739">
        <v>100</v>
      </c>
      <c r="I4739">
        <v>0</v>
      </c>
      <c r="J4739">
        <v>0</v>
      </c>
      <c r="K4739">
        <v>0</v>
      </c>
      <c r="L4739">
        <v>0</v>
      </c>
      <c r="M4739">
        <v>0</v>
      </c>
      <c r="N4739">
        <v>0</v>
      </c>
      <c r="O4739">
        <v>0</v>
      </c>
      <c r="P4739">
        <v>0</v>
      </c>
      <c r="Q4739">
        <v>1</v>
      </c>
      <c r="R4739">
        <v>100</v>
      </c>
      <c r="S4739">
        <v>0</v>
      </c>
      <c r="T4739">
        <v>0</v>
      </c>
      <c r="U4739">
        <v>0</v>
      </c>
      <c r="V4739">
        <v>0</v>
      </c>
      <c r="W4739">
        <v>0</v>
      </c>
      <c r="X4739">
        <v>0</v>
      </c>
      <c r="Y4739">
        <v>0</v>
      </c>
      <c r="Z4739">
        <v>0</v>
      </c>
      <c r="AA4739">
        <v>0</v>
      </c>
      <c r="AB4739">
        <v>0</v>
      </c>
      <c r="AC4739">
        <v>0</v>
      </c>
      <c r="AD4739">
        <v>0</v>
      </c>
      <c r="AE4739">
        <v>0</v>
      </c>
      <c r="AF4739">
        <v>0</v>
      </c>
      <c r="AG4739">
        <v>0</v>
      </c>
      <c r="AH4739">
        <v>0</v>
      </c>
      <c r="AI4739">
        <v>0</v>
      </c>
      <c r="AJ4739">
        <v>0</v>
      </c>
    </row>
    <row r="4740" spans="1:36">
      <c r="A4740" t="s">
        <v>684</v>
      </c>
      <c r="B4740" t="s">
        <v>738</v>
      </c>
      <c r="C4740">
        <v>2001</v>
      </c>
      <c r="D4740">
        <v>7</v>
      </c>
      <c r="E4740">
        <v>4</v>
      </c>
      <c r="F4740">
        <v>57.1</v>
      </c>
      <c r="G4740">
        <v>3</v>
      </c>
      <c r="H4740">
        <v>42.9</v>
      </c>
      <c r="I4740">
        <v>1</v>
      </c>
      <c r="J4740">
        <v>14.3</v>
      </c>
      <c r="K4740">
        <v>1</v>
      </c>
      <c r="L4740">
        <v>14.3</v>
      </c>
      <c r="M4740">
        <v>1</v>
      </c>
      <c r="N4740">
        <v>14.3</v>
      </c>
      <c r="O4740">
        <v>0</v>
      </c>
      <c r="P4740">
        <v>0</v>
      </c>
      <c r="Q4740">
        <v>1</v>
      </c>
      <c r="R4740">
        <v>14.3</v>
      </c>
      <c r="S4740">
        <v>0</v>
      </c>
      <c r="T4740">
        <v>0</v>
      </c>
      <c r="U4740">
        <v>0</v>
      </c>
      <c r="V4740">
        <v>0</v>
      </c>
      <c r="W4740">
        <v>1</v>
      </c>
      <c r="X4740">
        <v>14.3</v>
      </c>
      <c r="Y4740">
        <v>0</v>
      </c>
      <c r="Z4740">
        <v>0</v>
      </c>
      <c r="AA4740">
        <v>0</v>
      </c>
      <c r="AB4740">
        <v>0</v>
      </c>
      <c r="AC4740">
        <v>0</v>
      </c>
      <c r="AD4740">
        <v>0</v>
      </c>
      <c r="AE4740">
        <v>3</v>
      </c>
      <c r="AF4740">
        <v>42.9</v>
      </c>
      <c r="AG4740">
        <v>0</v>
      </c>
      <c r="AH4740">
        <v>0</v>
      </c>
      <c r="AI4740">
        <v>0</v>
      </c>
      <c r="AJ4740">
        <v>0</v>
      </c>
    </row>
    <row r="4741" spans="1:36">
      <c r="A4741" t="s">
        <v>684</v>
      </c>
      <c r="B4741" t="s">
        <v>738</v>
      </c>
      <c r="C4741">
        <v>2002</v>
      </c>
      <c r="D4741">
        <v>108</v>
      </c>
      <c r="E4741">
        <v>53</v>
      </c>
      <c r="F4741">
        <v>49.1</v>
      </c>
      <c r="G4741">
        <v>55</v>
      </c>
      <c r="H4741">
        <v>50.9</v>
      </c>
      <c r="I4741">
        <v>8</v>
      </c>
      <c r="J4741">
        <v>7.4</v>
      </c>
      <c r="K4741">
        <v>18</v>
      </c>
      <c r="L4741">
        <v>16.7</v>
      </c>
      <c r="M4741">
        <v>25</v>
      </c>
      <c r="N4741">
        <v>23.1</v>
      </c>
      <c r="O4741">
        <v>7</v>
      </c>
      <c r="P4741">
        <v>6.5</v>
      </c>
      <c r="Q4741">
        <v>10</v>
      </c>
      <c r="R4741">
        <v>9.3000000000000007</v>
      </c>
      <c r="S4741">
        <v>12</v>
      </c>
      <c r="T4741">
        <v>11.1</v>
      </c>
      <c r="U4741">
        <v>8</v>
      </c>
      <c r="V4741">
        <v>7.4</v>
      </c>
      <c r="W4741">
        <v>14</v>
      </c>
      <c r="X4741">
        <v>13</v>
      </c>
      <c r="Y4741">
        <v>4</v>
      </c>
      <c r="Z4741">
        <v>3.7</v>
      </c>
      <c r="AA4741">
        <v>1</v>
      </c>
      <c r="AB4741">
        <v>0.9</v>
      </c>
      <c r="AC4741">
        <v>10</v>
      </c>
      <c r="AD4741">
        <v>9.3000000000000007</v>
      </c>
      <c r="AE4741">
        <v>13</v>
      </c>
      <c r="AF4741">
        <v>12</v>
      </c>
      <c r="AG4741">
        <v>0</v>
      </c>
      <c r="AH4741">
        <v>0</v>
      </c>
      <c r="AI4741">
        <v>0</v>
      </c>
      <c r="AJ4741">
        <v>0</v>
      </c>
    </row>
    <row r="4742" spans="1:36">
      <c r="A4742" t="s">
        <v>684</v>
      </c>
      <c r="B4742" t="s">
        <v>738</v>
      </c>
      <c r="C4742">
        <v>2003</v>
      </c>
      <c r="D4742">
        <v>324</v>
      </c>
      <c r="E4742">
        <v>139</v>
      </c>
      <c r="F4742">
        <v>42.9</v>
      </c>
      <c r="G4742">
        <v>185</v>
      </c>
      <c r="H4742">
        <v>57.1</v>
      </c>
      <c r="I4742">
        <v>36</v>
      </c>
      <c r="J4742">
        <v>11.1</v>
      </c>
      <c r="K4742">
        <v>50</v>
      </c>
      <c r="L4742">
        <v>15.4</v>
      </c>
      <c r="M4742">
        <v>98</v>
      </c>
      <c r="N4742">
        <v>30.2</v>
      </c>
      <c r="O4742">
        <v>23</v>
      </c>
      <c r="P4742">
        <v>7.1</v>
      </c>
      <c r="Q4742">
        <v>45</v>
      </c>
      <c r="R4742">
        <v>13.9</v>
      </c>
      <c r="S4742">
        <v>37</v>
      </c>
      <c r="T4742">
        <v>11.4</v>
      </c>
      <c r="U4742">
        <v>11</v>
      </c>
      <c r="V4742">
        <v>3.4</v>
      </c>
      <c r="W4742">
        <v>86</v>
      </c>
      <c r="X4742">
        <v>26.5</v>
      </c>
      <c r="Y4742">
        <v>9</v>
      </c>
      <c r="Z4742">
        <v>2.8</v>
      </c>
      <c r="AA4742">
        <v>19</v>
      </c>
      <c r="AB4742">
        <v>5.9</v>
      </c>
      <c r="AC4742">
        <v>31</v>
      </c>
      <c r="AD4742">
        <v>9.6</v>
      </c>
      <c r="AE4742">
        <v>27</v>
      </c>
      <c r="AF4742">
        <v>8.3000000000000007</v>
      </c>
      <c r="AG4742">
        <v>0</v>
      </c>
      <c r="AH4742">
        <v>0</v>
      </c>
      <c r="AI4742">
        <v>0</v>
      </c>
      <c r="AJ4742">
        <v>0</v>
      </c>
    </row>
    <row r="4743" spans="1:36">
      <c r="A4743" t="s">
        <v>684</v>
      </c>
      <c r="B4743" t="s">
        <v>738</v>
      </c>
      <c r="C4743">
        <v>2004</v>
      </c>
      <c r="D4743">
        <v>561</v>
      </c>
      <c r="E4743">
        <v>268</v>
      </c>
      <c r="F4743">
        <v>47.8</v>
      </c>
      <c r="G4743">
        <v>293</v>
      </c>
      <c r="H4743">
        <v>52.2</v>
      </c>
      <c r="I4743">
        <v>47</v>
      </c>
      <c r="J4743">
        <v>8.4</v>
      </c>
      <c r="K4743">
        <v>70</v>
      </c>
      <c r="L4743">
        <v>12.5</v>
      </c>
      <c r="M4743">
        <v>117</v>
      </c>
      <c r="N4743">
        <v>20.9</v>
      </c>
      <c r="O4743">
        <v>54</v>
      </c>
      <c r="P4743">
        <v>9.6</v>
      </c>
      <c r="Q4743">
        <v>65</v>
      </c>
      <c r="R4743">
        <v>11.6</v>
      </c>
      <c r="S4743">
        <v>49</v>
      </c>
      <c r="T4743">
        <v>8.6999999999999993</v>
      </c>
      <c r="U4743">
        <v>24</v>
      </c>
      <c r="V4743">
        <v>4.3</v>
      </c>
      <c r="W4743">
        <v>88</v>
      </c>
      <c r="X4743">
        <v>15.7</v>
      </c>
      <c r="Y4743">
        <v>33</v>
      </c>
      <c r="Z4743">
        <v>5.9</v>
      </c>
      <c r="AA4743">
        <v>23</v>
      </c>
      <c r="AB4743">
        <v>4.0999999999999996</v>
      </c>
      <c r="AC4743">
        <v>54</v>
      </c>
      <c r="AD4743">
        <v>9.6</v>
      </c>
      <c r="AE4743">
        <v>33</v>
      </c>
      <c r="AF4743">
        <v>5.9</v>
      </c>
      <c r="AG4743">
        <v>2</v>
      </c>
      <c r="AH4743">
        <v>0.4</v>
      </c>
      <c r="AI4743">
        <v>2</v>
      </c>
      <c r="AJ4743">
        <v>0.4</v>
      </c>
    </row>
    <row r="4744" spans="1:36">
      <c r="A4744" t="s">
        <v>684</v>
      </c>
      <c r="B4744" t="s">
        <v>738</v>
      </c>
      <c r="C4744">
        <v>2005</v>
      </c>
      <c r="D4744">
        <v>723</v>
      </c>
      <c r="E4744">
        <v>331</v>
      </c>
      <c r="F4744">
        <v>45.8</v>
      </c>
      <c r="G4744">
        <v>392</v>
      </c>
      <c r="H4744">
        <v>54.2</v>
      </c>
      <c r="I4744">
        <v>59</v>
      </c>
      <c r="J4744">
        <v>8.1999999999999993</v>
      </c>
      <c r="K4744">
        <v>106</v>
      </c>
      <c r="L4744">
        <v>14.7</v>
      </c>
      <c r="M4744">
        <v>176</v>
      </c>
      <c r="N4744">
        <v>24.3</v>
      </c>
      <c r="O4744">
        <v>66</v>
      </c>
      <c r="P4744">
        <v>9.1</v>
      </c>
      <c r="Q4744">
        <v>76</v>
      </c>
      <c r="R4744">
        <v>10.5</v>
      </c>
      <c r="S4744">
        <v>30</v>
      </c>
      <c r="T4744">
        <v>4.0999999999999996</v>
      </c>
      <c r="U4744">
        <v>19</v>
      </c>
      <c r="V4744">
        <v>2.6</v>
      </c>
      <c r="W4744">
        <v>134</v>
      </c>
      <c r="X4744">
        <v>18.5</v>
      </c>
      <c r="Y4744">
        <v>115</v>
      </c>
      <c r="Z4744">
        <v>15.9</v>
      </c>
      <c r="AA4744">
        <v>32</v>
      </c>
      <c r="AB4744">
        <v>4.4000000000000004</v>
      </c>
      <c r="AC4744">
        <v>81</v>
      </c>
      <c r="AD4744">
        <v>11.2</v>
      </c>
      <c r="AE4744">
        <v>21</v>
      </c>
      <c r="AF4744">
        <v>2.9</v>
      </c>
      <c r="AG4744">
        <v>2</v>
      </c>
      <c r="AH4744">
        <v>0.3</v>
      </c>
      <c r="AI4744">
        <v>1</v>
      </c>
      <c r="AJ4744">
        <v>0.1</v>
      </c>
    </row>
    <row r="4745" spans="1:36">
      <c r="A4745" t="s">
        <v>684</v>
      </c>
      <c r="B4745" t="s">
        <v>738</v>
      </c>
      <c r="C4745">
        <v>2006</v>
      </c>
      <c r="D4745">
        <v>405</v>
      </c>
      <c r="E4745">
        <v>225</v>
      </c>
      <c r="F4745">
        <v>55.6</v>
      </c>
      <c r="G4745">
        <v>180</v>
      </c>
      <c r="H4745">
        <v>44.4</v>
      </c>
      <c r="I4745">
        <v>21</v>
      </c>
      <c r="J4745">
        <v>5.2</v>
      </c>
      <c r="K4745">
        <v>53</v>
      </c>
      <c r="L4745">
        <v>13.1</v>
      </c>
      <c r="M4745">
        <v>66</v>
      </c>
      <c r="N4745">
        <v>16.3</v>
      </c>
      <c r="O4745">
        <v>23</v>
      </c>
      <c r="P4745">
        <v>5.7</v>
      </c>
      <c r="Q4745">
        <v>19</v>
      </c>
      <c r="R4745">
        <v>4.7</v>
      </c>
      <c r="S4745">
        <v>13</v>
      </c>
      <c r="T4745">
        <v>3.2</v>
      </c>
      <c r="U4745">
        <v>7</v>
      </c>
      <c r="V4745">
        <v>1.7</v>
      </c>
      <c r="W4745">
        <v>60</v>
      </c>
      <c r="X4745">
        <v>14.8</v>
      </c>
      <c r="Y4745">
        <v>36</v>
      </c>
      <c r="Z4745">
        <v>8.9</v>
      </c>
      <c r="AA4745">
        <v>23</v>
      </c>
      <c r="AB4745">
        <v>5.7</v>
      </c>
      <c r="AC4745">
        <v>44</v>
      </c>
      <c r="AD4745">
        <v>10.9</v>
      </c>
      <c r="AE4745">
        <v>21</v>
      </c>
      <c r="AF4745">
        <v>5.2</v>
      </c>
      <c r="AG4745">
        <v>3</v>
      </c>
      <c r="AH4745">
        <v>0.7</v>
      </c>
      <c r="AI4745">
        <v>2</v>
      </c>
      <c r="AJ4745">
        <v>0.5</v>
      </c>
    </row>
    <row r="4746" spans="1:36">
      <c r="A4746" t="s">
        <v>684</v>
      </c>
      <c r="B4746" t="s">
        <v>738</v>
      </c>
      <c r="C4746">
        <v>2007</v>
      </c>
      <c r="D4746">
        <v>320</v>
      </c>
      <c r="E4746">
        <v>169</v>
      </c>
      <c r="F4746">
        <v>52.8</v>
      </c>
      <c r="G4746">
        <v>151</v>
      </c>
      <c r="H4746">
        <v>47.2</v>
      </c>
      <c r="I4746">
        <v>22</v>
      </c>
      <c r="J4746">
        <v>6.9</v>
      </c>
      <c r="K4746">
        <v>50</v>
      </c>
      <c r="L4746">
        <v>15.6</v>
      </c>
      <c r="M4746">
        <v>52</v>
      </c>
      <c r="N4746">
        <v>16.3</v>
      </c>
      <c r="O4746">
        <v>14</v>
      </c>
      <c r="P4746">
        <v>4.4000000000000004</v>
      </c>
      <c r="Q4746">
        <v>28</v>
      </c>
      <c r="R4746">
        <v>8.8000000000000007</v>
      </c>
      <c r="S4746">
        <v>8</v>
      </c>
      <c r="T4746">
        <v>2.5</v>
      </c>
      <c r="U4746">
        <v>4</v>
      </c>
      <c r="V4746">
        <v>1.3</v>
      </c>
      <c r="W4746">
        <v>51</v>
      </c>
      <c r="X4746">
        <v>15.9</v>
      </c>
      <c r="Y4746">
        <v>22</v>
      </c>
      <c r="Z4746">
        <v>6.9</v>
      </c>
      <c r="AA4746">
        <v>17</v>
      </c>
      <c r="AB4746">
        <v>5.3</v>
      </c>
      <c r="AC4746">
        <v>21</v>
      </c>
      <c r="AD4746">
        <v>6.6</v>
      </c>
      <c r="AE4746">
        <v>8</v>
      </c>
      <c r="AF4746">
        <v>2.5</v>
      </c>
      <c r="AG4746">
        <v>0</v>
      </c>
      <c r="AH4746">
        <v>0</v>
      </c>
      <c r="AI4746">
        <v>0</v>
      </c>
      <c r="AJ4746">
        <v>0</v>
      </c>
    </row>
    <row r="4747" spans="1:36">
      <c r="A4747" t="s">
        <v>684</v>
      </c>
      <c r="B4747" t="s">
        <v>738</v>
      </c>
      <c r="C4747">
        <v>2008</v>
      </c>
      <c r="D4747">
        <v>134</v>
      </c>
      <c r="E4747">
        <v>82</v>
      </c>
      <c r="F4747">
        <v>61.2</v>
      </c>
      <c r="G4747">
        <v>52</v>
      </c>
      <c r="H4747">
        <v>38.799999999999997</v>
      </c>
      <c r="I4747">
        <v>7</v>
      </c>
      <c r="J4747">
        <v>5.2</v>
      </c>
      <c r="K4747">
        <v>15</v>
      </c>
      <c r="L4747">
        <v>11.2</v>
      </c>
      <c r="M4747">
        <v>22</v>
      </c>
      <c r="N4747">
        <v>16.399999999999999</v>
      </c>
      <c r="O4747">
        <v>2</v>
      </c>
      <c r="P4747">
        <v>1.5</v>
      </c>
      <c r="Q4747">
        <v>7</v>
      </c>
      <c r="R4747">
        <v>5.2</v>
      </c>
      <c r="S4747">
        <v>1</v>
      </c>
      <c r="T4747">
        <v>0.7</v>
      </c>
      <c r="U4747">
        <v>0</v>
      </c>
      <c r="V4747">
        <v>0</v>
      </c>
      <c r="W4747">
        <v>20</v>
      </c>
      <c r="X4747">
        <v>14.9</v>
      </c>
      <c r="Y4747">
        <v>3</v>
      </c>
      <c r="Z4747">
        <v>2.2000000000000002</v>
      </c>
      <c r="AA4747">
        <v>4</v>
      </c>
      <c r="AB4747">
        <v>3</v>
      </c>
      <c r="AC4747">
        <v>9</v>
      </c>
      <c r="AD4747">
        <v>6.7</v>
      </c>
      <c r="AE4747">
        <v>0</v>
      </c>
      <c r="AF4747">
        <v>0</v>
      </c>
      <c r="AG4747">
        <v>0</v>
      </c>
      <c r="AH4747">
        <v>0</v>
      </c>
      <c r="AI4747">
        <v>0</v>
      </c>
      <c r="AJ4747">
        <v>0</v>
      </c>
    </row>
    <row r="4748" spans="1:36">
      <c r="A4748" t="s">
        <v>684</v>
      </c>
      <c r="B4748" t="s">
        <v>738</v>
      </c>
      <c r="C4748">
        <v>2009</v>
      </c>
      <c r="D4748">
        <v>165</v>
      </c>
      <c r="E4748">
        <v>110</v>
      </c>
      <c r="F4748">
        <v>66.7</v>
      </c>
      <c r="G4748">
        <v>55</v>
      </c>
      <c r="H4748">
        <v>33.299999999999997</v>
      </c>
      <c r="I4748">
        <v>13</v>
      </c>
      <c r="J4748">
        <v>7.9</v>
      </c>
      <c r="K4748">
        <v>21</v>
      </c>
      <c r="L4748">
        <v>12.7</v>
      </c>
      <c r="M4748">
        <v>10</v>
      </c>
      <c r="N4748">
        <v>6.1</v>
      </c>
      <c r="O4748">
        <v>4</v>
      </c>
      <c r="P4748">
        <v>2.4</v>
      </c>
      <c r="Q4748">
        <v>11</v>
      </c>
      <c r="R4748">
        <v>6.7</v>
      </c>
      <c r="S4748">
        <v>3</v>
      </c>
      <c r="T4748">
        <v>1.8</v>
      </c>
      <c r="U4748">
        <v>0</v>
      </c>
      <c r="V4748">
        <v>0</v>
      </c>
      <c r="W4748">
        <v>10</v>
      </c>
      <c r="X4748">
        <v>6.1</v>
      </c>
      <c r="Y4748">
        <v>1</v>
      </c>
      <c r="Z4748">
        <v>0.6</v>
      </c>
      <c r="AA4748">
        <v>5</v>
      </c>
      <c r="AB4748">
        <v>3</v>
      </c>
      <c r="AC4748">
        <v>4</v>
      </c>
      <c r="AD4748">
        <v>2.4</v>
      </c>
      <c r="AE4748">
        <v>2</v>
      </c>
      <c r="AF4748">
        <v>1.2</v>
      </c>
      <c r="AG4748">
        <v>0</v>
      </c>
      <c r="AH4748">
        <v>0</v>
      </c>
      <c r="AI4748">
        <v>0</v>
      </c>
      <c r="AJ4748">
        <v>0</v>
      </c>
    </row>
    <row r="4749" spans="1:36">
      <c r="A4749" t="s">
        <v>684</v>
      </c>
      <c r="B4749" t="s">
        <v>738</v>
      </c>
      <c r="C4749">
        <v>2010</v>
      </c>
      <c r="D4749">
        <v>3</v>
      </c>
      <c r="E4749">
        <v>0</v>
      </c>
      <c r="F4749">
        <v>0</v>
      </c>
      <c r="G4749">
        <v>3</v>
      </c>
      <c r="H4749">
        <v>100</v>
      </c>
      <c r="I4749">
        <v>0</v>
      </c>
      <c r="J4749">
        <v>0</v>
      </c>
      <c r="K4749">
        <v>0</v>
      </c>
      <c r="L4749">
        <v>0</v>
      </c>
      <c r="M4749">
        <v>2</v>
      </c>
      <c r="N4749">
        <v>66.7</v>
      </c>
      <c r="O4749">
        <v>0</v>
      </c>
      <c r="P4749">
        <v>0</v>
      </c>
      <c r="Q4749">
        <v>2</v>
      </c>
      <c r="R4749">
        <v>66.7</v>
      </c>
      <c r="S4749">
        <v>0</v>
      </c>
      <c r="T4749">
        <v>0</v>
      </c>
      <c r="U4749">
        <v>0</v>
      </c>
      <c r="V4749">
        <v>0</v>
      </c>
      <c r="W4749">
        <v>2</v>
      </c>
      <c r="X4749">
        <v>66.7</v>
      </c>
      <c r="Y4749">
        <v>0</v>
      </c>
      <c r="Z4749">
        <v>0</v>
      </c>
      <c r="AA4749">
        <v>0</v>
      </c>
      <c r="AB4749">
        <v>0</v>
      </c>
      <c r="AC4749">
        <v>0</v>
      </c>
      <c r="AD4749">
        <v>0</v>
      </c>
      <c r="AE4749">
        <v>0</v>
      </c>
      <c r="AF4749">
        <v>0</v>
      </c>
      <c r="AG4749">
        <v>0</v>
      </c>
      <c r="AH4749">
        <v>0</v>
      </c>
      <c r="AI4749">
        <v>0</v>
      </c>
      <c r="AJ4749">
        <v>0</v>
      </c>
    </row>
    <row r="4750" spans="1:36">
      <c r="A4750" t="s">
        <v>684</v>
      </c>
      <c r="B4750" t="s">
        <v>738</v>
      </c>
      <c r="C4750">
        <v>2011</v>
      </c>
      <c r="D4750">
        <v>40</v>
      </c>
      <c r="E4750">
        <v>36</v>
      </c>
      <c r="F4750">
        <v>90</v>
      </c>
      <c r="G4750">
        <v>4</v>
      </c>
      <c r="H4750">
        <v>10</v>
      </c>
      <c r="I4750">
        <v>2</v>
      </c>
      <c r="J4750">
        <v>5</v>
      </c>
      <c r="K4750">
        <v>0</v>
      </c>
      <c r="L4750">
        <v>0</v>
      </c>
      <c r="M4750">
        <v>0</v>
      </c>
      <c r="N4750">
        <v>0</v>
      </c>
      <c r="O4750">
        <v>1</v>
      </c>
      <c r="P4750">
        <v>2.5</v>
      </c>
      <c r="Q4750">
        <v>2</v>
      </c>
      <c r="R4750">
        <v>5</v>
      </c>
      <c r="S4750">
        <v>0</v>
      </c>
      <c r="T4750">
        <v>0</v>
      </c>
      <c r="U4750">
        <v>0</v>
      </c>
      <c r="V4750">
        <v>0</v>
      </c>
      <c r="W4750">
        <v>0</v>
      </c>
      <c r="X4750">
        <v>0</v>
      </c>
      <c r="Y4750">
        <v>0</v>
      </c>
      <c r="Z4750">
        <v>0</v>
      </c>
      <c r="AA4750">
        <v>0</v>
      </c>
      <c r="AB4750">
        <v>0</v>
      </c>
      <c r="AC4750">
        <v>0</v>
      </c>
      <c r="AD4750">
        <v>0</v>
      </c>
      <c r="AE4750">
        <v>0</v>
      </c>
      <c r="AF4750">
        <v>0</v>
      </c>
      <c r="AG4750">
        <v>0</v>
      </c>
      <c r="AH4750">
        <v>0</v>
      </c>
      <c r="AI4750">
        <v>0</v>
      </c>
      <c r="AJ4750">
        <v>0</v>
      </c>
    </row>
    <row r="4751" spans="1:36">
      <c r="A4751" t="s">
        <v>684</v>
      </c>
      <c r="B4751" t="s">
        <v>738</v>
      </c>
      <c r="C4751">
        <v>2012</v>
      </c>
      <c r="D4751">
        <v>17</v>
      </c>
      <c r="E4751">
        <v>15</v>
      </c>
      <c r="F4751">
        <v>88.2</v>
      </c>
      <c r="G4751">
        <v>2</v>
      </c>
      <c r="H4751">
        <v>11.8</v>
      </c>
      <c r="I4751">
        <v>1</v>
      </c>
      <c r="J4751">
        <v>5.9</v>
      </c>
      <c r="K4751">
        <v>0</v>
      </c>
      <c r="L4751">
        <v>0</v>
      </c>
      <c r="M4751">
        <v>0</v>
      </c>
      <c r="N4751">
        <v>0</v>
      </c>
      <c r="O4751">
        <v>0</v>
      </c>
      <c r="P4751">
        <v>0</v>
      </c>
      <c r="Q4751">
        <v>0</v>
      </c>
      <c r="R4751">
        <v>0</v>
      </c>
      <c r="S4751">
        <v>0</v>
      </c>
      <c r="T4751">
        <v>0</v>
      </c>
      <c r="U4751">
        <v>0</v>
      </c>
      <c r="V4751">
        <v>0</v>
      </c>
      <c r="W4751">
        <v>1</v>
      </c>
      <c r="X4751">
        <v>5.9</v>
      </c>
      <c r="Y4751">
        <v>0</v>
      </c>
      <c r="Z4751">
        <v>0</v>
      </c>
      <c r="AA4751">
        <v>0</v>
      </c>
      <c r="AB4751">
        <v>0</v>
      </c>
      <c r="AC4751">
        <v>0</v>
      </c>
      <c r="AD4751">
        <v>0</v>
      </c>
      <c r="AE4751">
        <v>0</v>
      </c>
      <c r="AF4751">
        <v>0</v>
      </c>
      <c r="AG4751">
        <v>0</v>
      </c>
      <c r="AH4751">
        <v>0</v>
      </c>
      <c r="AI4751">
        <v>0</v>
      </c>
      <c r="AJ4751">
        <v>0</v>
      </c>
    </row>
    <row r="4752" spans="1:36">
      <c r="A4752" t="s">
        <v>739</v>
      </c>
      <c r="B4752" t="s">
        <v>740</v>
      </c>
      <c r="C4752">
        <v>2000</v>
      </c>
      <c r="D4752">
        <v>104</v>
      </c>
      <c r="E4752">
        <v>52</v>
      </c>
      <c r="F4752">
        <v>50</v>
      </c>
      <c r="G4752">
        <v>52</v>
      </c>
      <c r="H4752">
        <v>50</v>
      </c>
      <c r="I4752">
        <v>9</v>
      </c>
      <c r="J4752">
        <v>8.6999999999999993</v>
      </c>
      <c r="K4752">
        <v>18</v>
      </c>
      <c r="L4752">
        <v>17.3</v>
      </c>
      <c r="M4752">
        <v>15</v>
      </c>
      <c r="N4752">
        <v>14.4</v>
      </c>
      <c r="O4752">
        <v>20</v>
      </c>
      <c r="P4752">
        <v>19.2</v>
      </c>
      <c r="Q4752">
        <v>17</v>
      </c>
      <c r="R4752">
        <v>16.3</v>
      </c>
      <c r="S4752">
        <v>4</v>
      </c>
      <c r="T4752">
        <v>3.8</v>
      </c>
      <c r="U4752">
        <v>2</v>
      </c>
      <c r="V4752">
        <v>1.9</v>
      </c>
      <c r="W4752">
        <v>16</v>
      </c>
      <c r="X4752">
        <v>15.4</v>
      </c>
      <c r="Y4752">
        <v>3</v>
      </c>
      <c r="Z4752">
        <v>2.9</v>
      </c>
      <c r="AA4752">
        <v>2</v>
      </c>
      <c r="AB4752">
        <v>1.9</v>
      </c>
      <c r="AC4752">
        <v>18</v>
      </c>
      <c r="AD4752">
        <v>17.3</v>
      </c>
      <c r="AE4752">
        <v>2</v>
      </c>
      <c r="AF4752">
        <v>1.9</v>
      </c>
      <c r="AG4752">
        <v>0</v>
      </c>
      <c r="AH4752">
        <v>0</v>
      </c>
      <c r="AI4752">
        <v>0</v>
      </c>
      <c r="AJ4752">
        <v>0</v>
      </c>
    </row>
    <row r="4753" spans="1:36">
      <c r="A4753" t="s">
        <v>739</v>
      </c>
      <c r="B4753" t="s">
        <v>740</v>
      </c>
      <c r="C4753">
        <v>2001</v>
      </c>
      <c r="D4753">
        <v>155</v>
      </c>
      <c r="E4753">
        <v>66</v>
      </c>
      <c r="F4753">
        <v>42.6</v>
      </c>
      <c r="G4753">
        <v>89</v>
      </c>
      <c r="H4753">
        <v>57.4</v>
      </c>
      <c r="I4753">
        <v>16</v>
      </c>
      <c r="J4753">
        <v>10.3</v>
      </c>
      <c r="K4753">
        <v>30</v>
      </c>
      <c r="L4753">
        <v>19.399999999999999</v>
      </c>
      <c r="M4753">
        <v>21</v>
      </c>
      <c r="N4753">
        <v>13.5</v>
      </c>
      <c r="O4753">
        <v>34</v>
      </c>
      <c r="P4753">
        <v>21.9</v>
      </c>
      <c r="Q4753">
        <v>34</v>
      </c>
      <c r="R4753">
        <v>21.9</v>
      </c>
      <c r="S4753">
        <v>6</v>
      </c>
      <c r="T4753">
        <v>3.9</v>
      </c>
      <c r="U4753">
        <v>3</v>
      </c>
      <c r="V4753">
        <v>1.9</v>
      </c>
      <c r="W4753">
        <v>21</v>
      </c>
      <c r="X4753">
        <v>13.5</v>
      </c>
      <c r="Y4753">
        <v>3</v>
      </c>
      <c r="Z4753">
        <v>1.9</v>
      </c>
      <c r="AA4753">
        <v>6</v>
      </c>
      <c r="AB4753">
        <v>3.9</v>
      </c>
      <c r="AC4753">
        <v>45</v>
      </c>
      <c r="AD4753">
        <v>29</v>
      </c>
      <c r="AE4753">
        <v>4</v>
      </c>
      <c r="AF4753">
        <v>2.6</v>
      </c>
      <c r="AG4753">
        <v>2</v>
      </c>
      <c r="AH4753">
        <v>1.3</v>
      </c>
      <c r="AI4753">
        <v>0</v>
      </c>
      <c r="AJ4753">
        <v>0</v>
      </c>
    </row>
    <row r="4754" spans="1:36">
      <c r="A4754" t="s">
        <v>739</v>
      </c>
      <c r="B4754" t="s">
        <v>740</v>
      </c>
      <c r="C4754">
        <v>2002</v>
      </c>
      <c r="D4754">
        <v>283</v>
      </c>
      <c r="E4754">
        <v>126</v>
      </c>
      <c r="F4754">
        <v>44.5</v>
      </c>
      <c r="G4754">
        <v>157</v>
      </c>
      <c r="H4754">
        <v>55.5</v>
      </c>
      <c r="I4754">
        <v>32</v>
      </c>
      <c r="J4754">
        <v>11.3</v>
      </c>
      <c r="K4754">
        <v>51</v>
      </c>
      <c r="L4754">
        <v>18</v>
      </c>
      <c r="M4754">
        <v>40</v>
      </c>
      <c r="N4754">
        <v>14.1</v>
      </c>
      <c r="O4754">
        <v>43</v>
      </c>
      <c r="P4754">
        <v>15.2</v>
      </c>
      <c r="Q4754">
        <v>53</v>
      </c>
      <c r="R4754">
        <v>18.7</v>
      </c>
      <c r="S4754">
        <v>9</v>
      </c>
      <c r="T4754">
        <v>3.2</v>
      </c>
      <c r="U4754">
        <v>6</v>
      </c>
      <c r="V4754">
        <v>2.1</v>
      </c>
      <c r="W4754">
        <v>38</v>
      </c>
      <c r="X4754">
        <v>13.4</v>
      </c>
      <c r="Y4754">
        <v>5</v>
      </c>
      <c r="Z4754">
        <v>1.8</v>
      </c>
      <c r="AA4754">
        <v>7</v>
      </c>
      <c r="AB4754">
        <v>2.5</v>
      </c>
      <c r="AC4754">
        <v>65</v>
      </c>
      <c r="AD4754">
        <v>23</v>
      </c>
      <c r="AE4754">
        <v>6</v>
      </c>
      <c r="AF4754">
        <v>2.1</v>
      </c>
      <c r="AG4754">
        <v>0</v>
      </c>
      <c r="AH4754">
        <v>0</v>
      </c>
      <c r="AI4754">
        <v>0</v>
      </c>
      <c r="AJ4754">
        <v>0</v>
      </c>
    </row>
    <row r="4755" spans="1:36">
      <c r="A4755" t="s">
        <v>739</v>
      </c>
      <c r="B4755" t="s">
        <v>740</v>
      </c>
      <c r="C4755">
        <v>2003</v>
      </c>
      <c r="D4755">
        <v>38</v>
      </c>
      <c r="E4755">
        <v>14</v>
      </c>
      <c r="F4755">
        <v>36.799999999999997</v>
      </c>
      <c r="G4755">
        <v>24</v>
      </c>
      <c r="H4755">
        <v>63.2</v>
      </c>
      <c r="I4755">
        <v>2</v>
      </c>
      <c r="J4755">
        <v>5.3</v>
      </c>
      <c r="K4755">
        <v>11</v>
      </c>
      <c r="L4755">
        <v>28.9</v>
      </c>
      <c r="M4755">
        <v>6</v>
      </c>
      <c r="N4755">
        <v>15.8</v>
      </c>
      <c r="O4755">
        <v>7</v>
      </c>
      <c r="P4755">
        <v>18.399999999999999</v>
      </c>
      <c r="Q4755">
        <v>6</v>
      </c>
      <c r="R4755">
        <v>15.8</v>
      </c>
      <c r="S4755">
        <v>1</v>
      </c>
      <c r="T4755">
        <v>2.6</v>
      </c>
      <c r="U4755">
        <v>1</v>
      </c>
      <c r="V4755">
        <v>2.6</v>
      </c>
      <c r="W4755">
        <v>5</v>
      </c>
      <c r="X4755">
        <v>13.2</v>
      </c>
      <c r="Y4755">
        <v>1</v>
      </c>
      <c r="Z4755">
        <v>2.6</v>
      </c>
      <c r="AA4755">
        <v>2</v>
      </c>
      <c r="AB4755">
        <v>5.3</v>
      </c>
      <c r="AC4755">
        <v>8</v>
      </c>
      <c r="AD4755">
        <v>21.1</v>
      </c>
      <c r="AE4755">
        <v>2</v>
      </c>
      <c r="AF4755">
        <v>5.3</v>
      </c>
      <c r="AG4755">
        <v>0</v>
      </c>
      <c r="AH4755">
        <v>0</v>
      </c>
      <c r="AI4755">
        <v>0</v>
      </c>
      <c r="AJ4755">
        <v>0</v>
      </c>
    </row>
    <row r="4756" spans="1:36">
      <c r="A4756" t="s">
        <v>739</v>
      </c>
      <c r="B4756" t="s">
        <v>740</v>
      </c>
      <c r="C4756">
        <v>2004</v>
      </c>
      <c r="D4756">
        <v>2</v>
      </c>
      <c r="E4756">
        <v>0</v>
      </c>
      <c r="F4756">
        <v>0</v>
      </c>
      <c r="G4756">
        <v>2</v>
      </c>
      <c r="H4756">
        <v>100</v>
      </c>
      <c r="I4756">
        <v>0</v>
      </c>
      <c r="J4756">
        <v>0</v>
      </c>
      <c r="K4756">
        <v>0</v>
      </c>
      <c r="L4756">
        <v>0</v>
      </c>
      <c r="M4756">
        <v>1</v>
      </c>
      <c r="N4756">
        <v>50</v>
      </c>
      <c r="O4756">
        <v>1</v>
      </c>
      <c r="P4756">
        <v>50</v>
      </c>
      <c r="Q4756">
        <v>1</v>
      </c>
      <c r="R4756">
        <v>50</v>
      </c>
      <c r="S4756">
        <v>0</v>
      </c>
      <c r="T4756">
        <v>0</v>
      </c>
      <c r="U4756">
        <v>0</v>
      </c>
      <c r="V4756">
        <v>0</v>
      </c>
      <c r="W4756">
        <v>1</v>
      </c>
      <c r="X4756">
        <v>50</v>
      </c>
      <c r="Y4756">
        <v>0</v>
      </c>
      <c r="Z4756">
        <v>0</v>
      </c>
      <c r="AA4756">
        <v>0</v>
      </c>
      <c r="AB4756">
        <v>0</v>
      </c>
      <c r="AC4756">
        <v>1</v>
      </c>
      <c r="AD4756">
        <v>50</v>
      </c>
      <c r="AE4756">
        <v>0</v>
      </c>
      <c r="AF4756">
        <v>0</v>
      </c>
      <c r="AG4756">
        <v>0</v>
      </c>
      <c r="AH4756">
        <v>0</v>
      </c>
      <c r="AI4756">
        <v>0</v>
      </c>
      <c r="AJ4756">
        <v>0</v>
      </c>
    </row>
    <row r="4757" spans="1:36">
      <c r="A4757" t="s">
        <v>739</v>
      </c>
      <c r="B4757" t="s">
        <v>740</v>
      </c>
      <c r="C4757">
        <v>2005</v>
      </c>
      <c r="D4757">
        <v>69</v>
      </c>
      <c r="E4757">
        <v>34</v>
      </c>
      <c r="F4757">
        <v>49.3</v>
      </c>
      <c r="G4757">
        <v>35</v>
      </c>
      <c r="H4757">
        <v>50.7</v>
      </c>
      <c r="I4757">
        <v>13</v>
      </c>
      <c r="J4757">
        <v>18.8</v>
      </c>
      <c r="K4757">
        <v>12</v>
      </c>
      <c r="L4757">
        <v>17.399999999999999</v>
      </c>
      <c r="M4757">
        <v>5</v>
      </c>
      <c r="N4757">
        <v>7.2</v>
      </c>
      <c r="O4757">
        <v>6</v>
      </c>
      <c r="P4757">
        <v>8.6999999999999993</v>
      </c>
      <c r="Q4757">
        <v>14</v>
      </c>
      <c r="R4757">
        <v>20.3</v>
      </c>
      <c r="S4757">
        <v>5</v>
      </c>
      <c r="T4757">
        <v>7.2</v>
      </c>
      <c r="U4757">
        <v>0</v>
      </c>
      <c r="V4757">
        <v>0</v>
      </c>
      <c r="W4757">
        <v>6</v>
      </c>
      <c r="X4757">
        <v>8.6999999999999993</v>
      </c>
      <c r="Y4757">
        <v>2</v>
      </c>
      <c r="Z4757">
        <v>2.9</v>
      </c>
      <c r="AA4757">
        <v>0</v>
      </c>
      <c r="AB4757">
        <v>0</v>
      </c>
      <c r="AC4757">
        <v>10</v>
      </c>
      <c r="AD4757">
        <v>14.5</v>
      </c>
      <c r="AE4757">
        <v>1</v>
      </c>
      <c r="AF4757">
        <v>1.4</v>
      </c>
      <c r="AG4757">
        <v>0</v>
      </c>
      <c r="AH4757">
        <v>0</v>
      </c>
      <c r="AI4757">
        <v>0</v>
      </c>
      <c r="AJ4757">
        <v>0</v>
      </c>
    </row>
    <row r="4758" spans="1:36">
      <c r="A4758" t="s">
        <v>739</v>
      </c>
      <c r="B4758" t="s">
        <v>740</v>
      </c>
      <c r="C4758">
        <v>2006</v>
      </c>
      <c r="D4758">
        <v>43</v>
      </c>
      <c r="E4758">
        <v>26</v>
      </c>
      <c r="F4758">
        <v>60.5</v>
      </c>
      <c r="G4758">
        <v>17</v>
      </c>
      <c r="H4758">
        <v>39.5</v>
      </c>
      <c r="I4758">
        <v>6</v>
      </c>
      <c r="J4758">
        <v>14</v>
      </c>
      <c r="K4758">
        <v>5</v>
      </c>
      <c r="L4758">
        <v>11.6</v>
      </c>
      <c r="M4758">
        <v>1</v>
      </c>
      <c r="N4758">
        <v>2.2999999999999998</v>
      </c>
      <c r="O4758">
        <v>4</v>
      </c>
      <c r="P4758">
        <v>9.3000000000000007</v>
      </c>
      <c r="Q4758">
        <v>4</v>
      </c>
      <c r="R4758">
        <v>9.3000000000000007</v>
      </c>
      <c r="S4758">
        <v>3</v>
      </c>
      <c r="T4758">
        <v>7</v>
      </c>
      <c r="U4758">
        <v>0</v>
      </c>
      <c r="V4758">
        <v>0</v>
      </c>
      <c r="W4758">
        <v>1</v>
      </c>
      <c r="X4758">
        <v>2.2999999999999998</v>
      </c>
      <c r="Y4758">
        <v>0</v>
      </c>
      <c r="Z4758">
        <v>0</v>
      </c>
      <c r="AA4758">
        <v>2</v>
      </c>
      <c r="AB4758">
        <v>4.7</v>
      </c>
      <c r="AC4758">
        <v>5</v>
      </c>
      <c r="AD4758">
        <v>11.6</v>
      </c>
      <c r="AE4758">
        <v>0</v>
      </c>
      <c r="AF4758">
        <v>0</v>
      </c>
      <c r="AG4758">
        <v>0</v>
      </c>
      <c r="AH4758">
        <v>0</v>
      </c>
      <c r="AI4758">
        <v>0</v>
      </c>
      <c r="AJ4758">
        <v>0</v>
      </c>
    </row>
    <row r="4759" spans="1:36">
      <c r="A4759" t="s">
        <v>739</v>
      </c>
      <c r="B4759" t="s">
        <v>740</v>
      </c>
      <c r="C4759">
        <v>2007</v>
      </c>
      <c r="D4759">
        <v>38</v>
      </c>
      <c r="E4759">
        <v>25</v>
      </c>
      <c r="F4759">
        <v>65.8</v>
      </c>
      <c r="G4759">
        <v>13</v>
      </c>
      <c r="H4759">
        <v>34.200000000000003</v>
      </c>
      <c r="I4759">
        <v>8</v>
      </c>
      <c r="J4759">
        <v>21.1</v>
      </c>
      <c r="K4759">
        <v>3</v>
      </c>
      <c r="L4759">
        <v>7.9</v>
      </c>
      <c r="M4759">
        <v>2</v>
      </c>
      <c r="N4759">
        <v>5.3</v>
      </c>
      <c r="O4759">
        <v>0</v>
      </c>
      <c r="P4759">
        <v>0</v>
      </c>
      <c r="Q4759">
        <v>5</v>
      </c>
      <c r="R4759">
        <v>13.2</v>
      </c>
      <c r="S4759">
        <v>0</v>
      </c>
      <c r="T4759">
        <v>0</v>
      </c>
      <c r="U4759">
        <v>0</v>
      </c>
      <c r="V4759">
        <v>0</v>
      </c>
      <c r="W4759">
        <v>2</v>
      </c>
      <c r="X4759">
        <v>5.3</v>
      </c>
      <c r="Y4759">
        <v>0</v>
      </c>
      <c r="Z4759">
        <v>0</v>
      </c>
      <c r="AA4759">
        <v>0</v>
      </c>
      <c r="AB4759">
        <v>0</v>
      </c>
      <c r="AC4759">
        <v>1</v>
      </c>
      <c r="AD4759">
        <v>2.6</v>
      </c>
      <c r="AE4759">
        <v>0</v>
      </c>
      <c r="AF4759">
        <v>0</v>
      </c>
      <c r="AG4759">
        <v>0</v>
      </c>
      <c r="AH4759">
        <v>0</v>
      </c>
      <c r="AI4759">
        <v>0</v>
      </c>
      <c r="AJ4759">
        <v>0</v>
      </c>
    </row>
    <row r="4760" spans="1:36">
      <c r="A4760" t="s">
        <v>739</v>
      </c>
      <c r="B4760" t="s">
        <v>740</v>
      </c>
      <c r="C4760">
        <v>2008</v>
      </c>
      <c r="D4760">
        <v>1</v>
      </c>
      <c r="E4760">
        <v>1</v>
      </c>
      <c r="F4760">
        <v>100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c r="AH4760">
        <v>0</v>
      </c>
      <c r="AI4760">
        <v>0</v>
      </c>
      <c r="AJ4760">
        <v>0</v>
      </c>
    </row>
    <row r="4761" spans="1:36">
      <c r="A4761" t="s">
        <v>739</v>
      </c>
      <c r="B4761" t="s">
        <v>740</v>
      </c>
      <c r="C4761">
        <v>2009</v>
      </c>
      <c r="D4761">
        <v>41</v>
      </c>
      <c r="E4761">
        <v>33</v>
      </c>
      <c r="F4761">
        <v>80.5</v>
      </c>
      <c r="G4761">
        <v>8</v>
      </c>
      <c r="H4761">
        <v>19.5</v>
      </c>
      <c r="I4761">
        <v>2</v>
      </c>
      <c r="J4761">
        <v>4.9000000000000004</v>
      </c>
      <c r="K4761">
        <v>1</v>
      </c>
      <c r="L4761">
        <v>2.4</v>
      </c>
      <c r="M4761">
        <v>4</v>
      </c>
      <c r="N4761">
        <v>9.8000000000000007</v>
      </c>
      <c r="O4761">
        <v>0</v>
      </c>
      <c r="P4761">
        <v>0</v>
      </c>
      <c r="Q4761">
        <v>2</v>
      </c>
      <c r="R4761">
        <v>4.9000000000000004</v>
      </c>
      <c r="S4761">
        <v>0</v>
      </c>
      <c r="T4761">
        <v>0</v>
      </c>
      <c r="U4761">
        <v>0</v>
      </c>
      <c r="V4761">
        <v>0</v>
      </c>
      <c r="W4761">
        <v>0</v>
      </c>
      <c r="X4761">
        <v>0</v>
      </c>
      <c r="Y4761">
        <v>4</v>
      </c>
      <c r="Z4761">
        <v>9.8000000000000007</v>
      </c>
      <c r="AA4761">
        <v>0</v>
      </c>
      <c r="AB4761">
        <v>0</v>
      </c>
      <c r="AC4761">
        <v>0</v>
      </c>
      <c r="AD4761">
        <v>0</v>
      </c>
      <c r="AE4761">
        <v>0</v>
      </c>
      <c r="AF4761">
        <v>0</v>
      </c>
      <c r="AG4761">
        <v>0</v>
      </c>
      <c r="AH4761">
        <v>0</v>
      </c>
      <c r="AI4761">
        <v>0</v>
      </c>
      <c r="AJ4761">
        <v>0</v>
      </c>
    </row>
    <row r="4762" spans="1:36">
      <c r="A4762" t="s">
        <v>739</v>
      </c>
      <c r="B4762" t="s">
        <v>740</v>
      </c>
      <c r="C4762">
        <v>2010</v>
      </c>
      <c r="D4762">
        <v>14</v>
      </c>
      <c r="E4762">
        <v>14</v>
      </c>
      <c r="F4762">
        <v>100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0</v>
      </c>
      <c r="AI4762">
        <v>0</v>
      </c>
      <c r="AJ4762">
        <v>0</v>
      </c>
    </row>
    <row r="4763" spans="1:36">
      <c r="A4763" t="s">
        <v>739</v>
      </c>
      <c r="B4763" t="s">
        <v>740</v>
      </c>
      <c r="C4763">
        <v>2011</v>
      </c>
      <c r="D4763">
        <v>53</v>
      </c>
      <c r="E4763">
        <v>46</v>
      </c>
      <c r="F4763">
        <v>86.8</v>
      </c>
      <c r="G4763">
        <v>7</v>
      </c>
      <c r="H4763">
        <v>13.2</v>
      </c>
      <c r="I4763">
        <v>2</v>
      </c>
      <c r="J4763">
        <v>3.8</v>
      </c>
      <c r="K4763">
        <v>0</v>
      </c>
      <c r="L4763">
        <v>0</v>
      </c>
      <c r="M4763">
        <v>0</v>
      </c>
      <c r="N4763">
        <v>0</v>
      </c>
      <c r="O4763">
        <v>2</v>
      </c>
      <c r="P4763">
        <v>3.8</v>
      </c>
      <c r="Q4763">
        <v>4</v>
      </c>
      <c r="R4763">
        <v>7.5</v>
      </c>
      <c r="S4763">
        <v>1</v>
      </c>
      <c r="T4763">
        <v>1.9</v>
      </c>
      <c r="U4763">
        <v>0</v>
      </c>
      <c r="V4763">
        <v>0</v>
      </c>
      <c r="W4763">
        <v>0</v>
      </c>
      <c r="X4763">
        <v>0</v>
      </c>
      <c r="Y4763">
        <v>0</v>
      </c>
      <c r="Z4763">
        <v>0</v>
      </c>
      <c r="AA4763">
        <v>0</v>
      </c>
      <c r="AB4763">
        <v>0</v>
      </c>
      <c r="AC4763">
        <v>1</v>
      </c>
      <c r="AD4763">
        <v>1.9</v>
      </c>
      <c r="AE4763">
        <v>0</v>
      </c>
      <c r="AF4763">
        <v>0</v>
      </c>
      <c r="AG4763">
        <v>0</v>
      </c>
      <c r="AH4763">
        <v>0</v>
      </c>
      <c r="AI4763">
        <v>0</v>
      </c>
      <c r="AJ4763">
        <v>0</v>
      </c>
    </row>
    <row r="4764" spans="1:36">
      <c r="A4764" t="s">
        <v>739</v>
      </c>
      <c r="B4764" t="s">
        <v>740</v>
      </c>
      <c r="C4764">
        <v>2012</v>
      </c>
      <c r="D4764">
        <v>5</v>
      </c>
      <c r="E4764">
        <v>4</v>
      </c>
      <c r="F4764">
        <v>80</v>
      </c>
      <c r="G4764">
        <v>1</v>
      </c>
      <c r="H4764">
        <v>20</v>
      </c>
      <c r="I4764">
        <v>1</v>
      </c>
      <c r="J4764">
        <v>20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c r="AI4764">
        <v>0</v>
      </c>
      <c r="AJ4764">
        <v>0</v>
      </c>
    </row>
    <row r="4765" spans="1:36">
      <c r="A4765" t="s">
        <v>739</v>
      </c>
      <c r="B4765" t="s">
        <v>741</v>
      </c>
      <c r="C4765">
        <v>2007</v>
      </c>
      <c r="D4765">
        <v>40</v>
      </c>
      <c r="E4765">
        <v>24</v>
      </c>
      <c r="F4765">
        <v>60</v>
      </c>
      <c r="G4765">
        <v>16</v>
      </c>
      <c r="H4765">
        <v>40</v>
      </c>
      <c r="I4765">
        <v>2</v>
      </c>
      <c r="J4765">
        <v>5</v>
      </c>
      <c r="K4765">
        <v>5</v>
      </c>
      <c r="L4765">
        <v>12.5</v>
      </c>
      <c r="M4765">
        <v>5</v>
      </c>
      <c r="N4765">
        <v>12.5</v>
      </c>
      <c r="O4765">
        <v>1</v>
      </c>
      <c r="P4765">
        <v>2.5</v>
      </c>
      <c r="Q4765">
        <v>2</v>
      </c>
      <c r="R4765">
        <v>5</v>
      </c>
      <c r="S4765">
        <v>3</v>
      </c>
      <c r="T4765">
        <v>7.5</v>
      </c>
      <c r="U4765">
        <v>2</v>
      </c>
      <c r="V4765">
        <v>5</v>
      </c>
      <c r="W4765">
        <v>2</v>
      </c>
      <c r="X4765">
        <v>5</v>
      </c>
      <c r="Y4765">
        <v>2</v>
      </c>
      <c r="Z4765">
        <v>5</v>
      </c>
      <c r="AA4765">
        <v>4</v>
      </c>
      <c r="AB4765">
        <v>10</v>
      </c>
      <c r="AC4765">
        <v>1</v>
      </c>
      <c r="AD4765">
        <v>2.5</v>
      </c>
      <c r="AE4765">
        <v>1</v>
      </c>
      <c r="AF4765">
        <v>2.5</v>
      </c>
      <c r="AG4765">
        <v>0</v>
      </c>
      <c r="AH4765">
        <v>0</v>
      </c>
      <c r="AI4765">
        <v>2</v>
      </c>
      <c r="AJ4765">
        <v>5</v>
      </c>
    </row>
    <row r="4766" spans="1:36">
      <c r="A4766" t="s">
        <v>739</v>
      </c>
      <c r="B4766" t="s">
        <v>741</v>
      </c>
      <c r="C4766">
        <v>2008</v>
      </c>
      <c r="D4766">
        <v>100</v>
      </c>
      <c r="E4766">
        <v>50</v>
      </c>
      <c r="F4766">
        <v>50</v>
      </c>
      <c r="G4766">
        <v>50</v>
      </c>
      <c r="H4766">
        <v>50</v>
      </c>
      <c r="I4766">
        <v>8</v>
      </c>
      <c r="J4766">
        <v>8</v>
      </c>
      <c r="K4766">
        <v>22</v>
      </c>
      <c r="L4766">
        <v>22</v>
      </c>
      <c r="M4766">
        <v>20</v>
      </c>
      <c r="N4766">
        <v>20</v>
      </c>
      <c r="O4766">
        <v>4</v>
      </c>
      <c r="P4766">
        <v>4</v>
      </c>
      <c r="Q4766">
        <v>10</v>
      </c>
      <c r="R4766">
        <v>10</v>
      </c>
      <c r="S4766">
        <v>3</v>
      </c>
      <c r="T4766">
        <v>3</v>
      </c>
      <c r="U4766">
        <v>0</v>
      </c>
      <c r="V4766">
        <v>0</v>
      </c>
      <c r="W4766">
        <v>12</v>
      </c>
      <c r="X4766">
        <v>12</v>
      </c>
      <c r="Y4766">
        <v>12</v>
      </c>
      <c r="Z4766">
        <v>12</v>
      </c>
      <c r="AA4766">
        <v>4</v>
      </c>
      <c r="AB4766">
        <v>4</v>
      </c>
      <c r="AC4766">
        <v>4</v>
      </c>
      <c r="AD4766">
        <v>4</v>
      </c>
      <c r="AE4766">
        <v>2</v>
      </c>
      <c r="AF4766">
        <v>2</v>
      </c>
      <c r="AG4766">
        <v>1</v>
      </c>
      <c r="AH4766">
        <v>1</v>
      </c>
      <c r="AI4766">
        <v>0</v>
      </c>
      <c r="AJ4766">
        <v>0</v>
      </c>
    </row>
    <row r="4767" spans="1:36">
      <c r="A4767" t="s">
        <v>739</v>
      </c>
      <c r="B4767" t="s">
        <v>741</v>
      </c>
      <c r="C4767">
        <v>2009</v>
      </c>
      <c r="D4767">
        <v>20</v>
      </c>
      <c r="E4767">
        <v>14</v>
      </c>
      <c r="F4767">
        <v>70</v>
      </c>
      <c r="G4767">
        <v>6</v>
      </c>
      <c r="H4767">
        <v>30</v>
      </c>
      <c r="I4767">
        <v>0</v>
      </c>
      <c r="J4767">
        <v>0</v>
      </c>
      <c r="K4767">
        <v>2</v>
      </c>
      <c r="L4767">
        <v>10</v>
      </c>
      <c r="M4767">
        <v>2</v>
      </c>
      <c r="N4767">
        <v>10</v>
      </c>
      <c r="O4767">
        <v>0</v>
      </c>
      <c r="P4767">
        <v>0</v>
      </c>
      <c r="Q4767">
        <v>3</v>
      </c>
      <c r="R4767">
        <v>15</v>
      </c>
      <c r="S4767">
        <v>0</v>
      </c>
      <c r="T4767">
        <v>0</v>
      </c>
      <c r="U4767">
        <v>0</v>
      </c>
      <c r="V4767">
        <v>0</v>
      </c>
      <c r="W4767">
        <v>2</v>
      </c>
      <c r="X4767">
        <v>10</v>
      </c>
      <c r="Y4767">
        <v>0</v>
      </c>
      <c r="Z4767">
        <v>0</v>
      </c>
      <c r="AA4767">
        <v>0</v>
      </c>
      <c r="AB4767">
        <v>0</v>
      </c>
      <c r="AC4767">
        <v>0</v>
      </c>
      <c r="AD4767">
        <v>0</v>
      </c>
      <c r="AE4767">
        <v>0</v>
      </c>
      <c r="AF4767">
        <v>0</v>
      </c>
      <c r="AG4767">
        <v>0</v>
      </c>
      <c r="AH4767">
        <v>0</v>
      </c>
      <c r="AI4767">
        <v>0</v>
      </c>
      <c r="AJ4767">
        <v>0</v>
      </c>
    </row>
    <row r="4768" spans="1:36">
      <c r="A4768" t="s">
        <v>739</v>
      </c>
      <c r="B4768" t="s">
        <v>741</v>
      </c>
      <c r="C4768">
        <v>2010</v>
      </c>
      <c r="D4768">
        <v>8</v>
      </c>
      <c r="E4768">
        <v>3</v>
      </c>
      <c r="F4768">
        <v>37.5</v>
      </c>
      <c r="G4768">
        <v>5</v>
      </c>
      <c r="H4768">
        <v>62.5</v>
      </c>
      <c r="I4768">
        <v>0</v>
      </c>
      <c r="J4768">
        <v>0</v>
      </c>
      <c r="K4768">
        <v>3</v>
      </c>
      <c r="L4768">
        <v>37.5</v>
      </c>
      <c r="M4768">
        <v>2</v>
      </c>
      <c r="N4768">
        <v>25</v>
      </c>
      <c r="O4768">
        <v>0</v>
      </c>
      <c r="P4768">
        <v>0</v>
      </c>
      <c r="Q4768">
        <v>2</v>
      </c>
      <c r="R4768">
        <v>25</v>
      </c>
      <c r="S4768">
        <v>0</v>
      </c>
      <c r="T4768">
        <v>0</v>
      </c>
      <c r="U4768">
        <v>0</v>
      </c>
      <c r="V4768">
        <v>0</v>
      </c>
      <c r="W4768">
        <v>1</v>
      </c>
      <c r="X4768">
        <v>12.5</v>
      </c>
      <c r="Y4768">
        <v>0</v>
      </c>
      <c r="Z4768">
        <v>0</v>
      </c>
      <c r="AA4768">
        <v>1</v>
      </c>
      <c r="AB4768">
        <v>12.5</v>
      </c>
      <c r="AC4768">
        <v>0</v>
      </c>
      <c r="AD4768">
        <v>0</v>
      </c>
      <c r="AE4768">
        <v>0</v>
      </c>
      <c r="AF4768">
        <v>0</v>
      </c>
      <c r="AG4768">
        <v>0</v>
      </c>
      <c r="AH4768">
        <v>0</v>
      </c>
      <c r="AI4768">
        <v>0</v>
      </c>
      <c r="AJ4768">
        <v>0</v>
      </c>
    </row>
    <row r="4769" spans="1:36">
      <c r="A4769" t="s">
        <v>739</v>
      </c>
      <c r="B4769" t="s">
        <v>741</v>
      </c>
      <c r="C4769">
        <v>2011</v>
      </c>
      <c r="D4769">
        <v>9</v>
      </c>
      <c r="E4769">
        <v>6</v>
      </c>
      <c r="F4769">
        <v>66.7</v>
      </c>
      <c r="G4769">
        <v>3</v>
      </c>
      <c r="H4769">
        <v>33.299999999999997</v>
      </c>
      <c r="I4769">
        <v>0</v>
      </c>
      <c r="J4769">
        <v>0</v>
      </c>
      <c r="K4769">
        <v>1</v>
      </c>
      <c r="L4769">
        <v>11.1</v>
      </c>
      <c r="M4769">
        <v>1</v>
      </c>
      <c r="N4769">
        <v>11.1</v>
      </c>
      <c r="O4769">
        <v>0</v>
      </c>
      <c r="P4769">
        <v>0</v>
      </c>
      <c r="Q4769">
        <v>0</v>
      </c>
      <c r="R4769">
        <v>0</v>
      </c>
      <c r="S4769">
        <v>0</v>
      </c>
      <c r="T4769">
        <v>0</v>
      </c>
      <c r="U4769">
        <v>0</v>
      </c>
      <c r="V4769">
        <v>0</v>
      </c>
      <c r="W4769">
        <v>0</v>
      </c>
      <c r="X4769">
        <v>0</v>
      </c>
      <c r="Y4769">
        <v>1</v>
      </c>
      <c r="Z4769">
        <v>11.1</v>
      </c>
      <c r="AA4769">
        <v>0</v>
      </c>
      <c r="AB4769">
        <v>0</v>
      </c>
      <c r="AC4769">
        <v>0</v>
      </c>
      <c r="AD4769">
        <v>0</v>
      </c>
      <c r="AE4769">
        <v>0</v>
      </c>
      <c r="AF4769">
        <v>0</v>
      </c>
      <c r="AG4769">
        <v>0</v>
      </c>
      <c r="AH4769">
        <v>0</v>
      </c>
      <c r="AI4769">
        <v>1</v>
      </c>
      <c r="AJ4769">
        <v>11.1</v>
      </c>
    </row>
    <row r="4770" spans="1:36">
      <c r="A4770" t="s">
        <v>739</v>
      </c>
      <c r="B4770" t="s">
        <v>742</v>
      </c>
      <c r="C4770">
        <v>1980</v>
      </c>
      <c r="D4770">
        <v>1</v>
      </c>
      <c r="E4770">
        <v>1</v>
      </c>
      <c r="F4770">
        <v>100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c r="AI4770">
        <v>0</v>
      </c>
      <c r="AJ4770">
        <v>0</v>
      </c>
    </row>
    <row r="4771" spans="1:36">
      <c r="A4771" t="s">
        <v>739</v>
      </c>
      <c r="B4771" t="s">
        <v>742</v>
      </c>
      <c r="C4771">
        <v>1982</v>
      </c>
      <c r="D4771">
        <v>1</v>
      </c>
      <c r="E4771">
        <v>1</v>
      </c>
      <c r="F4771">
        <v>100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c r="AH4771">
        <v>0</v>
      </c>
      <c r="AI4771">
        <v>0</v>
      </c>
      <c r="AJ4771">
        <v>0</v>
      </c>
    </row>
    <row r="4772" spans="1:36">
      <c r="A4772" t="s">
        <v>739</v>
      </c>
      <c r="B4772" t="s">
        <v>742</v>
      </c>
      <c r="C4772">
        <v>1983</v>
      </c>
      <c r="D4772">
        <v>1</v>
      </c>
      <c r="E4772">
        <v>1</v>
      </c>
      <c r="F4772">
        <v>100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0</v>
      </c>
    </row>
    <row r="4773" spans="1:36">
      <c r="A4773" t="s">
        <v>739</v>
      </c>
      <c r="B4773" t="s">
        <v>742</v>
      </c>
      <c r="C4773">
        <v>1984</v>
      </c>
      <c r="D4773">
        <v>2</v>
      </c>
      <c r="E4773">
        <v>2</v>
      </c>
      <c r="F4773">
        <v>100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c r="AH4773">
        <v>0</v>
      </c>
      <c r="AI4773">
        <v>0</v>
      </c>
      <c r="AJ4773">
        <v>0</v>
      </c>
    </row>
    <row r="4774" spans="1:36">
      <c r="A4774" t="s">
        <v>739</v>
      </c>
      <c r="B4774" t="s">
        <v>742</v>
      </c>
      <c r="C4774">
        <v>1986</v>
      </c>
      <c r="D4774">
        <v>1</v>
      </c>
      <c r="E4774">
        <v>0</v>
      </c>
      <c r="F4774">
        <v>0</v>
      </c>
      <c r="G4774">
        <v>1</v>
      </c>
      <c r="H4774">
        <v>100</v>
      </c>
      <c r="I4774">
        <v>0</v>
      </c>
      <c r="J4774">
        <v>0</v>
      </c>
      <c r="K4774">
        <v>0</v>
      </c>
      <c r="L4774">
        <v>0</v>
      </c>
      <c r="M4774">
        <v>1</v>
      </c>
      <c r="N4774">
        <v>100</v>
      </c>
      <c r="O4774">
        <v>0</v>
      </c>
      <c r="P4774">
        <v>0</v>
      </c>
      <c r="Q4774">
        <v>1</v>
      </c>
      <c r="R4774">
        <v>100</v>
      </c>
      <c r="S4774">
        <v>0</v>
      </c>
      <c r="T4774">
        <v>0</v>
      </c>
      <c r="U4774">
        <v>0</v>
      </c>
      <c r="V4774">
        <v>0</v>
      </c>
      <c r="W4774">
        <v>1</v>
      </c>
      <c r="X4774">
        <v>100</v>
      </c>
      <c r="Y4774">
        <v>0</v>
      </c>
      <c r="Z4774">
        <v>0</v>
      </c>
      <c r="AA4774">
        <v>0</v>
      </c>
      <c r="AB4774">
        <v>0</v>
      </c>
      <c r="AC4774">
        <v>0</v>
      </c>
      <c r="AD4774">
        <v>0</v>
      </c>
      <c r="AE4774">
        <v>0</v>
      </c>
      <c r="AF4774">
        <v>0</v>
      </c>
      <c r="AG4774">
        <v>0</v>
      </c>
      <c r="AH4774">
        <v>0</v>
      </c>
      <c r="AI4774">
        <v>0</v>
      </c>
      <c r="AJ4774">
        <v>0</v>
      </c>
    </row>
    <row r="4775" spans="1:36">
      <c r="A4775" t="s">
        <v>739</v>
      </c>
      <c r="B4775" t="s">
        <v>743</v>
      </c>
      <c r="C4775">
        <v>1992</v>
      </c>
      <c r="D4775">
        <v>21</v>
      </c>
      <c r="E4775">
        <v>6</v>
      </c>
      <c r="F4775">
        <v>28.6</v>
      </c>
      <c r="G4775">
        <v>15</v>
      </c>
      <c r="H4775">
        <v>71.400000000000006</v>
      </c>
      <c r="I4775">
        <v>6</v>
      </c>
      <c r="J4775">
        <v>28.6</v>
      </c>
      <c r="K4775">
        <v>5</v>
      </c>
      <c r="L4775">
        <v>23.8</v>
      </c>
      <c r="M4775">
        <v>5</v>
      </c>
      <c r="N4775">
        <v>23.8</v>
      </c>
      <c r="O4775">
        <v>3</v>
      </c>
      <c r="P4775">
        <v>14.3</v>
      </c>
      <c r="Q4775">
        <v>3</v>
      </c>
      <c r="R4775">
        <v>14.3</v>
      </c>
      <c r="S4775">
        <v>4</v>
      </c>
      <c r="T4775">
        <v>19</v>
      </c>
      <c r="U4775">
        <v>5</v>
      </c>
      <c r="V4775">
        <v>23.8</v>
      </c>
      <c r="W4775">
        <v>3</v>
      </c>
      <c r="X4775">
        <v>14.3</v>
      </c>
      <c r="Y4775">
        <v>0</v>
      </c>
      <c r="Z4775">
        <v>0</v>
      </c>
      <c r="AA4775">
        <v>1</v>
      </c>
      <c r="AB4775">
        <v>4.8</v>
      </c>
      <c r="AC4775">
        <v>5</v>
      </c>
      <c r="AD4775">
        <v>23.8</v>
      </c>
      <c r="AE4775">
        <v>1</v>
      </c>
      <c r="AF4775">
        <v>4.8</v>
      </c>
      <c r="AG4775">
        <v>0</v>
      </c>
      <c r="AH4775">
        <v>0</v>
      </c>
      <c r="AI4775">
        <v>0</v>
      </c>
      <c r="AJ4775">
        <v>0</v>
      </c>
    </row>
    <row r="4776" spans="1:36">
      <c r="A4776" t="s">
        <v>739</v>
      </c>
      <c r="B4776" t="s">
        <v>743</v>
      </c>
      <c r="C4776">
        <v>1993</v>
      </c>
      <c r="D4776">
        <v>44</v>
      </c>
      <c r="E4776">
        <v>17</v>
      </c>
      <c r="F4776">
        <v>38.6</v>
      </c>
      <c r="G4776">
        <v>27</v>
      </c>
      <c r="H4776">
        <v>61.4</v>
      </c>
      <c r="I4776">
        <v>9</v>
      </c>
      <c r="J4776">
        <v>20.5</v>
      </c>
      <c r="K4776">
        <v>7</v>
      </c>
      <c r="L4776">
        <v>15.9</v>
      </c>
      <c r="M4776">
        <v>7</v>
      </c>
      <c r="N4776">
        <v>15.9</v>
      </c>
      <c r="O4776">
        <v>3</v>
      </c>
      <c r="P4776">
        <v>6.8</v>
      </c>
      <c r="Q4776">
        <v>3</v>
      </c>
      <c r="R4776">
        <v>6.8</v>
      </c>
      <c r="S4776">
        <v>9</v>
      </c>
      <c r="T4776">
        <v>20.5</v>
      </c>
      <c r="U4776">
        <v>9</v>
      </c>
      <c r="V4776">
        <v>20.5</v>
      </c>
      <c r="W4776">
        <v>5</v>
      </c>
      <c r="X4776">
        <v>11.4</v>
      </c>
      <c r="Y4776">
        <v>3</v>
      </c>
      <c r="Z4776">
        <v>6.8</v>
      </c>
      <c r="AA4776">
        <v>1</v>
      </c>
      <c r="AB4776">
        <v>2.2999999999999998</v>
      </c>
      <c r="AC4776">
        <v>3</v>
      </c>
      <c r="AD4776">
        <v>6.8</v>
      </c>
      <c r="AE4776">
        <v>3</v>
      </c>
      <c r="AF4776">
        <v>6.8</v>
      </c>
      <c r="AG4776">
        <v>0</v>
      </c>
      <c r="AH4776">
        <v>0</v>
      </c>
      <c r="AI4776">
        <v>0</v>
      </c>
      <c r="AJ4776">
        <v>0</v>
      </c>
    </row>
    <row r="4777" spans="1:36">
      <c r="A4777" t="s">
        <v>739</v>
      </c>
      <c r="B4777" t="s">
        <v>743</v>
      </c>
      <c r="C4777">
        <v>1994</v>
      </c>
      <c r="D4777">
        <v>91</v>
      </c>
      <c r="E4777">
        <v>30</v>
      </c>
      <c r="F4777">
        <v>33</v>
      </c>
      <c r="G4777">
        <v>61</v>
      </c>
      <c r="H4777">
        <v>67</v>
      </c>
      <c r="I4777">
        <v>17</v>
      </c>
      <c r="J4777">
        <v>18.7</v>
      </c>
      <c r="K4777">
        <v>16</v>
      </c>
      <c r="L4777">
        <v>17.600000000000001</v>
      </c>
      <c r="M4777">
        <v>18</v>
      </c>
      <c r="N4777">
        <v>19.8</v>
      </c>
      <c r="O4777">
        <v>11</v>
      </c>
      <c r="P4777">
        <v>12.1</v>
      </c>
      <c r="Q4777">
        <v>14</v>
      </c>
      <c r="R4777">
        <v>15.4</v>
      </c>
      <c r="S4777">
        <v>9</v>
      </c>
      <c r="T4777">
        <v>9.9</v>
      </c>
      <c r="U4777">
        <v>13</v>
      </c>
      <c r="V4777">
        <v>14.3</v>
      </c>
      <c r="W4777">
        <v>9</v>
      </c>
      <c r="X4777">
        <v>9.9</v>
      </c>
      <c r="Y4777">
        <v>5</v>
      </c>
      <c r="Z4777">
        <v>5.5</v>
      </c>
      <c r="AA4777">
        <v>7</v>
      </c>
      <c r="AB4777">
        <v>7.7</v>
      </c>
      <c r="AC4777">
        <v>20</v>
      </c>
      <c r="AD4777">
        <v>22</v>
      </c>
      <c r="AE4777">
        <v>18</v>
      </c>
      <c r="AF4777">
        <v>19.8</v>
      </c>
      <c r="AG4777">
        <v>0</v>
      </c>
      <c r="AH4777">
        <v>0</v>
      </c>
      <c r="AI4777">
        <v>0</v>
      </c>
      <c r="AJ4777">
        <v>0</v>
      </c>
    </row>
    <row r="4778" spans="1:36">
      <c r="A4778" t="s">
        <v>739</v>
      </c>
      <c r="B4778" t="s">
        <v>743</v>
      </c>
      <c r="C4778">
        <v>1995</v>
      </c>
      <c r="D4778">
        <v>144</v>
      </c>
      <c r="E4778">
        <v>50</v>
      </c>
      <c r="F4778">
        <v>34.700000000000003</v>
      </c>
      <c r="G4778">
        <v>94</v>
      </c>
      <c r="H4778">
        <v>65.3</v>
      </c>
      <c r="I4778">
        <v>22</v>
      </c>
      <c r="J4778">
        <v>15.3</v>
      </c>
      <c r="K4778">
        <v>24</v>
      </c>
      <c r="L4778">
        <v>16.7</v>
      </c>
      <c r="M4778">
        <v>31</v>
      </c>
      <c r="N4778">
        <v>21.5</v>
      </c>
      <c r="O4778">
        <v>20</v>
      </c>
      <c r="P4778">
        <v>13.9</v>
      </c>
      <c r="Q4778">
        <v>24</v>
      </c>
      <c r="R4778">
        <v>16.7</v>
      </c>
      <c r="S4778">
        <v>11</v>
      </c>
      <c r="T4778">
        <v>7.6</v>
      </c>
      <c r="U4778">
        <v>30</v>
      </c>
      <c r="V4778">
        <v>20.8</v>
      </c>
      <c r="W4778">
        <v>12</v>
      </c>
      <c r="X4778">
        <v>8.3000000000000007</v>
      </c>
      <c r="Y4778">
        <v>12</v>
      </c>
      <c r="Z4778">
        <v>8.3000000000000007</v>
      </c>
      <c r="AA4778">
        <v>8</v>
      </c>
      <c r="AB4778">
        <v>5.6</v>
      </c>
      <c r="AC4778">
        <v>39</v>
      </c>
      <c r="AD4778">
        <v>27.1</v>
      </c>
      <c r="AE4778">
        <v>23</v>
      </c>
      <c r="AF4778">
        <v>16</v>
      </c>
      <c r="AG4778">
        <v>0</v>
      </c>
      <c r="AH4778">
        <v>0</v>
      </c>
      <c r="AI4778">
        <v>0</v>
      </c>
      <c r="AJ4778">
        <v>0</v>
      </c>
    </row>
    <row r="4779" spans="1:36">
      <c r="A4779" t="s">
        <v>739</v>
      </c>
      <c r="B4779" t="s">
        <v>743</v>
      </c>
      <c r="C4779">
        <v>1996</v>
      </c>
      <c r="D4779">
        <v>284</v>
      </c>
      <c r="E4779">
        <v>99</v>
      </c>
      <c r="F4779">
        <v>34.9</v>
      </c>
      <c r="G4779">
        <v>185</v>
      </c>
      <c r="H4779">
        <v>65.099999999999994</v>
      </c>
      <c r="I4779">
        <v>38</v>
      </c>
      <c r="J4779">
        <v>13.4</v>
      </c>
      <c r="K4779">
        <v>54</v>
      </c>
      <c r="L4779">
        <v>19</v>
      </c>
      <c r="M4779">
        <v>65</v>
      </c>
      <c r="N4779">
        <v>22.9</v>
      </c>
      <c r="O4779">
        <v>54</v>
      </c>
      <c r="P4779">
        <v>19</v>
      </c>
      <c r="Q4779">
        <v>47</v>
      </c>
      <c r="R4779">
        <v>16.5</v>
      </c>
      <c r="S4779">
        <v>11</v>
      </c>
      <c r="T4779">
        <v>3.9</v>
      </c>
      <c r="U4779">
        <v>53</v>
      </c>
      <c r="V4779">
        <v>18.7</v>
      </c>
      <c r="W4779">
        <v>37</v>
      </c>
      <c r="X4779">
        <v>13</v>
      </c>
      <c r="Y4779">
        <v>26</v>
      </c>
      <c r="Z4779">
        <v>9.1999999999999993</v>
      </c>
      <c r="AA4779">
        <v>7</v>
      </c>
      <c r="AB4779">
        <v>2.5</v>
      </c>
      <c r="AC4779">
        <v>88</v>
      </c>
      <c r="AD4779">
        <v>31</v>
      </c>
      <c r="AE4779">
        <v>34</v>
      </c>
      <c r="AF4779">
        <v>12</v>
      </c>
      <c r="AG4779">
        <v>2</v>
      </c>
      <c r="AH4779">
        <v>0.7</v>
      </c>
      <c r="AI4779">
        <v>0</v>
      </c>
      <c r="AJ4779">
        <v>0</v>
      </c>
    </row>
    <row r="4780" spans="1:36">
      <c r="A4780" t="s">
        <v>739</v>
      </c>
      <c r="B4780" t="s">
        <v>743</v>
      </c>
      <c r="C4780">
        <v>1997</v>
      </c>
      <c r="D4780">
        <v>503</v>
      </c>
      <c r="E4780">
        <v>184</v>
      </c>
      <c r="F4780">
        <v>36.6</v>
      </c>
      <c r="G4780">
        <v>319</v>
      </c>
      <c r="H4780">
        <v>63.4</v>
      </c>
      <c r="I4780">
        <v>76</v>
      </c>
      <c r="J4780">
        <v>15.1</v>
      </c>
      <c r="K4780">
        <v>95</v>
      </c>
      <c r="L4780">
        <v>18.899999999999999</v>
      </c>
      <c r="M4780">
        <v>126</v>
      </c>
      <c r="N4780">
        <v>25</v>
      </c>
      <c r="O4780">
        <v>83</v>
      </c>
      <c r="P4780">
        <v>16.5</v>
      </c>
      <c r="Q4780">
        <v>60</v>
      </c>
      <c r="R4780">
        <v>11.9</v>
      </c>
      <c r="S4780">
        <v>27</v>
      </c>
      <c r="T4780">
        <v>5.4</v>
      </c>
      <c r="U4780">
        <v>49</v>
      </c>
      <c r="V4780">
        <v>9.6999999999999993</v>
      </c>
      <c r="W4780">
        <v>85</v>
      </c>
      <c r="X4780">
        <v>16.899999999999999</v>
      </c>
      <c r="Y4780">
        <v>47</v>
      </c>
      <c r="Z4780">
        <v>9.3000000000000007</v>
      </c>
      <c r="AA4780">
        <v>10</v>
      </c>
      <c r="AB4780">
        <v>2</v>
      </c>
      <c r="AC4780">
        <v>148</v>
      </c>
      <c r="AD4780">
        <v>29.4</v>
      </c>
      <c r="AE4780">
        <v>47</v>
      </c>
      <c r="AF4780">
        <v>9.3000000000000007</v>
      </c>
      <c r="AG4780">
        <v>1</v>
      </c>
      <c r="AH4780">
        <v>0.2</v>
      </c>
      <c r="AI4780">
        <v>2</v>
      </c>
      <c r="AJ4780">
        <v>0.4</v>
      </c>
    </row>
    <row r="4781" spans="1:36">
      <c r="A4781" t="s">
        <v>739</v>
      </c>
      <c r="B4781" t="s">
        <v>743</v>
      </c>
      <c r="C4781">
        <v>1998</v>
      </c>
      <c r="D4781">
        <v>948</v>
      </c>
      <c r="E4781">
        <v>304</v>
      </c>
      <c r="F4781">
        <v>32.1</v>
      </c>
      <c r="G4781">
        <v>644</v>
      </c>
      <c r="H4781">
        <v>67.900000000000006</v>
      </c>
      <c r="I4781">
        <v>144</v>
      </c>
      <c r="J4781">
        <v>15.2</v>
      </c>
      <c r="K4781">
        <v>233</v>
      </c>
      <c r="L4781">
        <v>24.6</v>
      </c>
      <c r="M4781">
        <v>225</v>
      </c>
      <c r="N4781">
        <v>23.7</v>
      </c>
      <c r="O4781">
        <v>229</v>
      </c>
      <c r="P4781">
        <v>24.2</v>
      </c>
      <c r="Q4781">
        <v>153</v>
      </c>
      <c r="R4781">
        <v>16.100000000000001</v>
      </c>
      <c r="S4781">
        <v>73</v>
      </c>
      <c r="T4781">
        <v>7.7</v>
      </c>
      <c r="U4781">
        <v>76</v>
      </c>
      <c r="V4781">
        <v>8</v>
      </c>
      <c r="W4781">
        <v>113</v>
      </c>
      <c r="X4781">
        <v>11.9</v>
      </c>
      <c r="Y4781">
        <v>96</v>
      </c>
      <c r="Z4781">
        <v>10.1</v>
      </c>
      <c r="AA4781">
        <v>106</v>
      </c>
      <c r="AB4781">
        <v>11.2</v>
      </c>
      <c r="AC4781">
        <v>285</v>
      </c>
      <c r="AD4781">
        <v>30.1</v>
      </c>
      <c r="AE4781">
        <v>111</v>
      </c>
      <c r="AF4781">
        <v>11.7</v>
      </c>
      <c r="AG4781">
        <v>8</v>
      </c>
      <c r="AH4781">
        <v>0.8</v>
      </c>
      <c r="AI4781">
        <v>1</v>
      </c>
      <c r="AJ4781">
        <v>0.1</v>
      </c>
    </row>
    <row r="4782" spans="1:36">
      <c r="A4782" t="s">
        <v>739</v>
      </c>
      <c r="B4782" t="s">
        <v>743</v>
      </c>
      <c r="C4782">
        <v>1999</v>
      </c>
      <c r="D4782">
        <v>2024</v>
      </c>
      <c r="E4782">
        <v>674</v>
      </c>
      <c r="F4782">
        <v>33.299999999999997</v>
      </c>
      <c r="G4782">
        <v>1350</v>
      </c>
      <c r="H4782">
        <v>66.7</v>
      </c>
      <c r="I4782">
        <v>286</v>
      </c>
      <c r="J4782">
        <v>14.1</v>
      </c>
      <c r="K4782">
        <v>468</v>
      </c>
      <c r="L4782">
        <v>23.1</v>
      </c>
      <c r="M4782">
        <v>443</v>
      </c>
      <c r="N4782">
        <v>21.9</v>
      </c>
      <c r="O4782">
        <v>452</v>
      </c>
      <c r="P4782">
        <v>22.3</v>
      </c>
      <c r="Q4782">
        <v>362</v>
      </c>
      <c r="R4782">
        <v>17.899999999999999</v>
      </c>
      <c r="S4782">
        <v>194</v>
      </c>
      <c r="T4782">
        <v>9.6</v>
      </c>
      <c r="U4782">
        <v>117</v>
      </c>
      <c r="V4782">
        <v>5.8</v>
      </c>
      <c r="W4782">
        <v>219</v>
      </c>
      <c r="X4782">
        <v>10.8</v>
      </c>
      <c r="Y4782">
        <v>182</v>
      </c>
      <c r="Z4782">
        <v>9</v>
      </c>
      <c r="AA4782">
        <v>299</v>
      </c>
      <c r="AB4782">
        <v>14.8</v>
      </c>
      <c r="AC4782">
        <v>544</v>
      </c>
      <c r="AD4782">
        <v>26.9</v>
      </c>
      <c r="AE4782">
        <v>243</v>
      </c>
      <c r="AF4782">
        <v>12</v>
      </c>
      <c r="AG4782">
        <v>8</v>
      </c>
      <c r="AH4782">
        <v>0.4</v>
      </c>
      <c r="AI4782">
        <v>0</v>
      </c>
      <c r="AJ4782">
        <v>0</v>
      </c>
    </row>
    <row r="4783" spans="1:36">
      <c r="A4783" t="s">
        <v>739</v>
      </c>
      <c r="B4783" t="s">
        <v>743</v>
      </c>
      <c r="C4783">
        <v>2000</v>
      </c>
      <c r="D4783">
        <v>3710</v>
      </c>
      <c r="E4783">
        <v>1323</v>
      </c>
      <c r="F4783">
        <v>35.700000000000003</v>
      </c>
      <c r="G4783">
        <v>2387</v>
      </c>
      <c r="H4783">
        <v>64.3</v>
      </c>
      <c r="I4783">
        <v>525</v>
      </c>
      <c r="J4783">
        <v>14.2</v>
      </c>
      <c r="K4783">
        <v>860</v>
      </c>
      <c r="L4783">
        <v>23.2</v>
      </c>
      <c r="M4783">
        <v>787</v>
      </c>
      <c r="N4783">
        <v>21.2</v>
      </c>
      <c r="O4783">
        <v>859</v>
      </c>
      <c r="P4783">
        <v>23.2</v>
      </c>
      <c r="Q4783">
        <v>682</v>
      </c>
      <c r="R4783">
        <v>18.399999999999999</v>
      </c>
      <c r="S4783">
        <v>381</v>
      </c>
      <c r="T4783">
        <v>10.3</v>
      </c>
      <c r="U4783">
        <v>185</v>
      </c>
      <c r="V4783">
        <v>5</v>
      </c>
      <c r="W4783">
        <v>313</v>
      </c>
      <c r="X4783">
        <v>8.4</v>
      </c>
      <c r="Y4783">
        <v>340</v>
      </c>
      <c r="Z4783">
        <v>9.1999999999999993</v>
      </c>
      <c r="AA4783">
        <v>508</v>
      </c>
      <c r="AB4783">
        <v>13.7</v>
      </c>
      <c r="AC4783">
        <v>974</v>
      </c>
      <c r="AD4783">
        <v>26.3</v>
      </c>
      <c r="AE4783">
        <v>378</v>
      </c>
      <c r="AF4783">
        <v>10.199999999999999</v>
      </c>
      <c r="AG4783">
        <v>18</v>
      </c>
      <c r="AH4783">
        <v>0.5</v>
      </c>
      <c r="AI4783">
        <v>2</v>
      </c>
      <c r="AJ4783">
        <v>0.1</v>
      </c>
    </row>
    <row r="4784" spans="1:36">
      <c r="A4784" t="s">
        <v>739</v>
      </c>
      <c r="B4784" t="s">
        <v>743</v>
      </c>
      <c r="C4784">
        <v>2001</v>
      </c>
      <c r="D4784">
        <v>3313</v>
      </c>
      <c r="E4784">
        <v>1270</v>
      </c>
      <c r="F4784">
        <v>38.299999999999997</v>
      </c>
      <c r="G4784">
        <v>2043</v>
      </c>
      <c r="H4784">
        <v>61.7</v>
      </c>
      <c r="I4784">
        <v>495</v>
      </c>
      <c r="J4784">
        <v>14.9</v>
      </c>
      <c r="K4784">
        <v>773</v>
      </c>
      <c r="L4784">
        <v>23.3</v>
      </c>
      <c r="M4784">
        <v>588</v>
      </c>
      <c r="N4784">
        <v>17.7</v>
      </c>
      <c r="O4784">
        <v>720</v>
      </c>
      <c r="P4784">
        <v>21.7</v>
      </c>
      <c r="Q4784">
        <v>547</v>
      </c>
      <c r="R4784">
        <v>16.5</v>
      </c>
      <c r="S4784">
        <v>326</v>
      </c>
      <c r="T4784">
        <v>9.8000000000000007</v>
      </c>
      <c r="U4784">
        <v>139</v>
      </c>
      <c r="V4784">
        <v>4.2</v>
      </c>
      <c r="W4784">
        <v>224</v>
      </c>
      <c r="X4784">
        <v>6.8</v>
      </c>
      <c r="Y4784">
        <v>322</v>
      </c>
      <c r="Z4784">
        <v>9.6999999999999993</v>
      </c>
      <c r="AA4784">
        <v>422</v>
      </c>
      <c r="AB4784">
        <v>12.7</v>
      </c>
      <c r="AC4784">
        <v>794</v>
      </c>
      <c r="AD4784">
        <v>24</v>
      </c>
      <c r="AE4784">
        <v>221</v>
      </c>
      <c r="AF4784">
        <v>6.7</v>
      </c>
      <c r="AG4784">
        <v>23</v>
      </c>
      <c r="AH4784">
        <v>0.7</v>
      </c>
      <c r="AI4784">
        <v>0</v>
      </c>
      <c r="AJ4784">
        <v>0</v>
      </c>
    </row>
    <row r="4785" spans="1:36">
      <c r="A4785" t="s">
        <v>739</v>
      </c>
      <c r="B4785" t="s">
        <v>743</v>
      </c>
      <c r="C4785">
        <v>2002</v>
      </c>
      <c r="D4785">
        <v>3590</v>
      </c>
      <c r="E4785">
        <v>1446</v>
      </c>
      <c r="F4785">
        <v>40.299999999999997</v>
      </c>
      <c r="G4785">
        <v>2144</v>
      </c>
      <c r="H4785">
        <v>59.7</v>
      </c>
      <c r="I4785">
        <v>423</v>
      </c>
      <c r="J4785">
        <v>11.8</v>
      </c>
      <c r="K4785">
        <v>723</v>
      </c>
      <c r="L4785">
        <v>20.100000000000001</v>
      </c>
      <c r="M4785">
        <v>720</v>
      </c>
      <c r="N4785">
        <v>20.100000000000001</v>
      </c>
      <c r="O4785">
        <v>713</v>
      </c>
      <c r="P4785">
        <v>19.899999999999999</v>
      </c>
      <c r="Q4785">
        <v>525</v>
      </c>
      <c r="R4785">
        <v>14.6</v>
      </c>
      <c r="S4785">
        <v>213</v>
      </c>
      <c r="T4785">
        <v>5.9</v>
      </c>
      <c r="U4785">
        <v>83</v>
      </c>
      <c r="V4785">
        <v>2.2999999999999998</v>
      </c>
      <c r="W4785">
        <v>168</v>
      </c>
      <c r="X4785">
        <v>4.7</v>
      </c>
      <c r="Y4785">
        <v>461</v>
      </c>
      <c r="Z4785">
        <v>12.8</v>
      </c>
      <c r="AA4785">
        <v>432</v>
      </c>
      <c r="AB4785">
        <v>12</v>
      </c>
      <c r="AC4785">
        <v>779</v>
      </c>
      <c r="AD4785">
        <v>21.7</v>
      </c>
      <c r="AE4785">
        <v>152</v>
      </c>
      <c r="AF4785">
        <v>4.2</v>
      </c>
      <c r="AG4785">
        <v>13</v>
      </c>
      <c r="AH4785">
        <v>0.4</v>
      </c>
      <c r="AI4785">
        <v>4</v>
      </c>
      <c r="AJ4785">
        <v>0.1</v>
      </c>
    </row>
    <row r="4786" spans="1:36">
      <c r="A4786" t="s">
        <v>739</v>
      </c>
      <c r="B4786" t="s">
        <v>743</v>
      </c>
      <c r="C4786">
        <v>2003</v>
      </c>
      <c r="D4786">
        <v>2982</v>
      </c>
      <c r="E4786">
        <v>1323</v>
      </c>
      <c r="F4786">
        <v>44.4</v>
      </c>
      <c r="G4786">
        <v>1659</v>
      </c>
      <c r="H4786">
        <v>55.6</v>
      </c>
      <c r="I4786">
        <v>297</v>
      </c>
      <c r="J4786">
        <v>10</v>
      </c>
      <c r="K4786">
        <v>579</v>
      </c>
      <c r="L4786">
        <v>19.399999999999999</v>
      </c>
      <c r="M4786">
        <v>573</v>
      </c>
      <c r="N4786">
        <v>19.2</v>
      </c>
      <c r="O4786">
        <v>540</v>
      </c>
      <c r="P4786">
        <v>18.100000000000001</v>
      </c>
      <c r="Q4786">
        <v>389</v>
      </c>
      <c r="R4786">
        <v>13</v>
      </c>
      <c r="S4786">
        <v>134</v>
      </c>
      <c r="T4786">
        <v>4.5</v>
      </c>
      <c r="U4786">
        <v>52</v>
      </c>
      <c r="V4786">
        <v>1.7</v>
      </c>
      <c r="W4786">
        <v>137</v>
      </c>
      <c r="X4786">
        <v>4.5999999999999996</v>
      </c>
      <c r="Y4786">
        <v>316</v>
      </c>
      <c r="Z4786">
        <v>10.6</v>
      </c>
      <c r="AA4786">
        <v>282</v>
      </c>
      <c r="AB4786">
        <v>9.5</v>
      </c>
      <c r="AC4786">
        <v>604</v>
      </c>
      <c r="AD4786">
        <v>20.3</v>
      </c>
      <c r="AE4786">
        <v>172</v>
      </c>
      <c r="AF4786">
        <v>5.8</v>
      </c>
      <c r="AG4786">
        <v>7</v>
      </c>
      <c r="AH4786">
        <v>0.2</v>
      </c>
      <c r="AI4786">
        <v>1</v>
      </c>
      <c r="AJ4786">
        <v>0</v>
      </c>
    </row>
    <row r="4787" spans="1:36">
      <c r="A4787" t="s">
        <v>739</v>
      </c>
      <c r="B4787" t="s">
        <v>743</v>
      </c>
      <c r="C4787">
        <v>2004</v>
      </c>
      <c r="D4787">
        <v>3021</v>
      </c>
      <c r="E4787">
        <v>1503</v>
      </c>
      <c r="F4787">
        <v>49.8</v>
      </c>
      <c r="G4787">
        <v>1518</v>
      </c>
      <c r="H4787">
        <v>50.2</v>
      </c>
      <c r="I4787">
        <v>320</v>
      </c>
      <c r="J4787">
        <v>10.6</v>
      </c>
      <c r="K4787">
        <v>507</v>
      </c>
      <c r="L4787">
        <v>16.8</v>
      </c>
      <c r="M4787">
        <v>581</v>
      </c>
      <c r="N4787">
        <v>19.2</v>
      </c>
      <c r="O4787">
        <v>280</v>
      </c>
      <c r="P4787">
        <v>9.3000000000000007</v>
      </c>
      <c r="Q4787">
        <v>307</v>
      </c>
      <c r="R4787">
        <v>10.199999999999999</v>
      </c>
      <c r="S4787">
        <v>85</v>
      </c>
      <c r="T4787">
        <v>2.8</v>
      </c>
      <c r="U4787">
        <v>58</v>
      </c>
      <c r="V4787">
        <v>1.9</v>
      </c>
      <c r="W4787">
        <v>322</v>
      </c>
      <c r="X4787">
        <v>10.7</v>
      </c>
      <c r="Y4787">
        <v>258</v>
      </c>
      <c r="Z4787">
        <v>8.5</v>
      </c>
      <c r="AA4787">
        <v>231</v>
      </c>
      <c r="AB4787">
        <v>7.6</v>
      </c>
      <c r="AC4787">
        <v>336</v>
      </c>
      <c r="AD4787">
        <v>11.1</v>
      </c>
      <c r="AE4787">
        <v>126</v>
      </c>
      <c r="AF4787">
        <v>4.2</v>
      </c>
      <c r="AG4787">
        <v>7</v>
      </c>
      <c r="AH4787">
        <v>0.2</v>
      </c>
      <c r="AI4787">
        <v>2</v>
      </c>
      <c r="AJ4787">
        <v>0.1</v>
      </c>
    </row>
    <row r="4788" spans="1:36">
      <c r="A4788" t="s">
        <v>739</v>
      </c>
      <c r="B4788" t="s">
        <v>743</v>
      </c>
      <c r="C4788">
        <v>2005</v>
      </c>
      <c r="D4788">
        <v>4039</v>
      </c>
      <c r="E4788">
        <v>1931</v>
      </c>
      <c r="F4788">
        <v>47.8</v>
      </c>
      <c r="G4788">
        <v>2108</v>
      </c>
      <c r="H4788">
        <v>52.2</v>
      </c>
      <c r="I4788">
        <v>415</v>
      </c>
      <c r="J4788">
        <v>10.3</v>
      </c>
      <c r="K4788">
        <v>681</v>
      </c>
      <c r="L4788">
        <v>16.899999999999999</v>
      </c>
      <c r="M4788">
        <v>1047</v>
      </c>
      <c r="N4788">
        <v>25.9</v>
      </c>
      <c r="O4788">
        <v>133</v>
      </c>
      <c r="P4788">
        <v>3.3</v>
      </c>
      <c r="Q4788">
        <v>478</v>
      </c>
      <c r="R4788">
        <v>11.8</v>
      </c>
      <c r="S4788">
        <v>105</v>
      </c>
      <c r="T4788">
        <v>2.6</v>
      </c>
      <c r="U4788">
        <v>69</v>
      </c>
      <c r="V4788">
        <v>1.7</v>
      </c>
      <c r="W4788">
        <v>610</v>
      </c>
      <c r="X4788">
        <v>15.1</v>
      </c>
      <c r="Y4788">
        <v>480</v>
      </c>
      <c r="Z4788">
        <v>11.9</v>
      </c>
      <c r="AA4788">
        <v>364</v>
      </c>
      <c r="AB4788">
        <v>9</v>
      </c>
      <c r="AC4788">
        <v>234</v>
      </c>
      <c r="AD4788">
        <v>5.8</v>
      </c>
      <c r="AE4788">
        <v>132</v>
      </c>
      <c r="AF4788">
        <v>3.3</v>
      </c>
      <c r="AG4788">
        <v>13</v>
      </c>
      <c r="AH4788">
        <v>0.3</v>
      </c>
      <c r="AI4788">
        <v>0</v>
      </c>
      <c r="AJ4788">
        <v>0</v>
      </c>
    </row>
    <row r="4789" spans="1:36">
      <c r="A4789" t="s">
        <v>739</v>
      </c>
      <c r="B4789" t="s">
        <v>743</v>
      </c>
      <c r="C4789">
        <v>2006</v>
      </c>
      <c r="D4789">
        <v>2284</v>
      </c>
      <c r="E4789">
        <v>1196</v>
      </c>
      <c r="F4789">
        <v>52.4</v>
      </c>
      <c r="G4789">
        <v>1088</v>
      </c>
      <c r="H4789">
        <v>47.6</v>
      </c>
      <c r="I4789">
        <v>190</v>
      </c>
      <c r="J4789">
        <v>8.3000000000000007</v>
      </c>
      <c r="K4789">
        <v>315</v>
      </c>
      <c r="L4789">
        <v>13.8</v>
      </c>
      <c r="M4789">
        <v>505</v>
      </c>
      <c r="N4789">
        <v>22.1</v>
      </c>
      <c r="O4789">
        <v>96</v>
      </c>
      <c r="P4789">
        <v>4.2</v>
      </c>
      <c r="Q4789">
        <v>205</v>
      </c>
      <c r="R4789">
        <v>9</v>
      </c>
      <c r="S4789">
        <v>50</v>
      </c>
      <c r="T4789">
        <v>2.2000000000000002</v>
      </c>
      <c r="U4789">
        <v>34</v>
      </c>
      <c r="V4789">
        <v>1.5</v>
      </c>
      <c r="W4789">
        <v>288</v>
      </c>
      <c r="X4789">
        <v>12.6</v>
      </c>
      <c r="Y4789">
        <v>271</v>
      </c>
      <c r="Z4789">
        <v>11.9</v>
      </c>
      <c r="AA4789">
        <v>164</v>
      </c>
      <c r="AB4789">
        <v>7.2</v>
      </c>
      <c r="AC4789">
        <v>137</v>
      </c>
      <c r="AD4789">
        <v>6</v>
      </c>
      <c r="AE4789">
        <v>27</v>
      </c>
      <c r="AF4789">
        <v>1.2</v>
      </c>
      <c r="AG4789">
        <v>7</v>
      </c>
      <c r="AH4789">
        <v>0.3</v>
      </c>
      <c r="AI4789">
        <v>1</v>
      </c>
      <c r="AJ4789">
        <v>0</v>
      </c>
    </row>
    <row r="4790" spans="1:36">
      <c r="A4790" t="s">
        <v>739</v>
      </c>
      <c r="B4790" t="s">
        <v>743</v>
      </c>
      <c r="C4790">
        <v>2007</v>
      </c>
      <c r="D4790">
        <v>5439</v>
      </c>
      <c r="E4790">
        <v>3171</v>
      </c>
      <c r="F4790">
        <v>58.3</v>
      </c>
      <c r="G4790">
        <v>2268</v>
      </c>
      <c r="H4790">
        <v>41.7</v>
      </c>
      <c r="I4790">
        <v>423</v>
      </c>
      <c r="J4790">
        <v>7.8</v>
      </c>
      <c r="K4790">
        <v>606</v>
      </c>
      <c r="L4790">
        <v>11.1</v>
      </c>
      <c r="M4790">
        <v>891</v>
      </c>
      <c r="N4790">
        <v>16.399999999999999</v>
      </c>
      <c r="O4790">
        <v>164</v>
      </c>
      <c r="P4790">
        <v>3</v>
      </c>
      <c r="Q4790">
        <v>556</v>
      </c>
      <c r="R4790">
        <v>10.199999999999999</v>
      </c>
      <c r="S4790">
        <v>103</v>
      </c>
      <c r="T4790">
        <v>1.9</v>
      </c>
      <c r="U4790">
        <v>47</v>
      </c>
      <c r="V4790">
        <v>0.9</v>
      </c>
      <c r="W4790">
        <v>550</v>
      </c>
      <c r="X4790">
        <v>10.1</v>
      </c>
      <c r="Y4790">
        <v>476</v>
      </c>
      <c r="Z4790">
        <v>8.8000000000000007</v>
      </c>
      <c r="AA4790">
        <v>371</v>
      </c>
      <c r="AB4790">
        <v>6.8</v>
      </c>
      <c r="AC4790">
        <v>194</v>
      </c>
      <c r="AD4790">
        <v>3.6</v>
      </c>
      <c r="AE4790">
        <v>74</v>
      </c>
      <c r="AF4790">
        <v>1.4</v>
      </c>
      <c r="AG4790">
        <v>9</v>
      </c>
      <c r="AH4790">
        <v>0.2</v>
      </c>
      <c r="AI4790">
        <v>5</v>
      </c>
      <c r="AJ4790">
        <v>0.1</v>
      </c>
    </row>
    <row r="4791" spans="1:36">
      <c r="A4791" t="s">
        <v>739</v>
      </c>
      <c r="B4791" t="s">
        <v>743</v>
      </c>
      <c r="C4791">
        <v>2008</v>
      </c>
      <c r="D4791">
        <v>1064</v>
      </c>
      <c r="E4791">
        <v>669</v>
      </c>
      <c r="F4791">
        <v>62.9</v>
      </c>
      <c r="G4791">
        <v>395</v>
      </c>
      <c r="H4791">
        <v>37.1</v>
      </c>
      <c r="I4791">
        <v>70</v>
      </c>
      <c r="J4791">
        <v>6.6</v>
      </c>
      <c r="K4791">
        <v>96</v>
      </c>
      <c r="L4791">
        <v>9</v>
      </c>
      <c r="M4791">
        <v>132</v>
      </c>
      <c r="N4791">
        <v>12.4</v>
      </c>
      <c r="O4791">
        <v>21</v>
      </c>
      <c r="P4791">
        <v>2</v>
      </c>
      <c r="Q4791">
        <v>97</v>
      </c>
      <c r="R4791">
        <v>9.1</v>
      </c>
      <c r="S4791">
        <v>19</v>
      </c>
      <c r="T4791">
        <v>1.8</v>
      </c>
      <c r="U4791">
        <v>10</v>
      </c>
      <c r="V4791">
        <v>0.9</v>
      </c>
      <c r="W4791">
        <v>62</v>
      </c>
      <c r="X4791">
        <v>5.8</v>
      </c>
      <c r="Y4791">
        <v>89</v>
      </c>
      <c r="Z4791">
        <v>8.4</v>
      </c>
      <c r="AA4791">
        <v>70</v>
      </c>
      <c r="AB4791">
        <v>6.6</v>
      </c>
      <c r="AC4791">
        <v>27</v>
      </c>
      <c r="AD4791">
        <v>2.5</v>
      </c>
      <c r="AE4791">
        <v>13</v>
      </c>
      <c r="AF4791">
        <v>1.2</v>
      </c>
      <c r="AG4791">
        <v>5</v>
      </c>
      <c r="AH4791">
        <v>0.5</v>
      </c>
      <c r="AI4791">
        <v>0</v>
      </c>
      <c r="AJ4791">
        <v>0</v>
      </c>
    </row>
    <row r="4792" spans="1:36">
      <c r="A4792" t="s">
        <v>739</v>
      </c>
      <c r="B4792" t="s">
        <v>743</v>
      </c>
      <c r="C4792">
        <v>2009</v>
      </c>
      <c r="D4792">
        <v>834</v>
      </c>
      <c r="E4792">
        <v>593</v>
      </c>
      <c r="F4792">
        <v>71.099999999999994</v>
      </c>
      <c r="G4792">
        <v>241</v>
      </c>
      <c r="H4792">
        <v>28.9</v>
      </c>
      <c r="I4792">
        <v>38</v>
      </c>
      <c r="J4792">
        <v>4.5999999999999996</v>
      </c>
      <c r="K4792">
        <v>71</v>
      </c>
      <c r="L4792">
        <v>8.5</v>
      </c>
      <c r="M4792">
        <v>51</v>
      </c>
      <c r="N4792">
        <v>6.1</v>
      </c>
      <c r="O4792">
        <v>9</v>
      </c>
      <c r="P4792">
        <v>1.1000000000000001</v>
      </c>
      <c r="Q4792">
        <v>51</v>
      </c>
      <c r="R4792">
        <v>6.1</v>
      </c>
      <c r="S4792">
        <v>12</v>
      </c>
      <c r="T4792">
        <v>1.4</v>
      </c>
      <c r="U4792">
        <v>3</v>
      </c>
      <c r="V4792">
        <v>0.4</v>
      </c>
      <c r="W4792">
        <v>11</v>
      </c>
      <c r="X4792">
        <v>1.3</v>
      </c>
      <c r="Y4792">
        <v>65</v>
      </c>
      <c r="Z4792">
        <v>7.8</v>
      </c>
      <c r="AA4792">
        <v>49</v>
      </c>
      <c r="AB4792">
        <v>5.9</v>
      </c>
      <c r="AC4792">
        <v>14</v>
      </c>
      <c r="AD4792">
        <v>1.7</v>
      </c>
      <c r="AE4792">
        <v>13</v>
      </c>
      <c r="AF4792">
        <v>1.6</v>
      </c>
      <c r="AG4792">
        <v>2</v>
      </c>
      <c r="AH4792">
        <v>0.2</v>
      </c>
      <c r="AI4792">
        <v>2</v>
      </c>
      <c r="AJ4792">
        <v>0.2</v>
      </c>
    </row>
    <row r="4793" spans="1:36">
      <c r="A4793" t="s">
        <v>739</v>
      </c>
      <c r="B4793" t="s">
        <v>743</v>
      </c>
      <c r="C4793">
        <v>2010</v>
      </c>
      <c r="D4793">
        <v>481</v>
      </c>
      <c r="E4793">
        <v>373</v>
      </c>
      <c r="F4793">
        <v>77.5</v>
      </c>
      <c r="G4793">
        <v>108</v>
      </c>
      <c r="H4793">
        <v>22.5</v>
      </c>
      <c r="I4793">
        <v>14</v>
      </c>
      <c r="J4793">
        <v>2.9</v>
      </c>
      <c r="K4793">
        <v>32</v>
      </c>
      <c r="L4793">
        <v>6.7</v>
      </c>
      <c r="M4793">
        <v>12</v>
      </c>
      <c r="N4793">
        <v>2.5</v>
      </c>
      <c r="O4793">
        <v>4</v>
      </c>
      <c r="P4793">
        <v>0.8</v>
      </c>
      <c r="Q4793">
        <v>32</v>
      </c>
      <c r="R4793">
        <v>6.7</v>
      </c>
      <c r="S4793">
        <v>5</v>
      </c>
      <c r="T4793">
        <v>1</v>
      </c>
      <c r="U4793">
        <v>1</v>
      </c>
      <c r="V4793">
        <v>0.2</v>
      </c>
      <c r="W4793">
        <v>1</v>
      </c>
      <c r="X4793">
        <v>0.2</v>
      </c>
      <c r="Y4793">
        <v>15</v>
      </c>
      <c r="Z4793">
        <v>3.1</v>
      </c>
      <c r="AA4793">
        <v>14</v>
      </c>
      <c r="AB4793">
        <v>2.9</v>
      </c>
      <c r="AC4793">
        <v>9</v>
      </c>
      <c r="AD4793">
        <v>1.9</v>
      </c>
      <c r="AE4793">
        <v>8</v>
      </c>
      <c r="AF4793">
        <v>1.7</v>
      </c>
      <c r="AG4793">
        <v>1</v>
      </c>
      <c r="AH4793">
        <v>0.2</v>
      </c>
      <c r="AI4793">
        <v>0</v>
      </c>
      <c r="AJ4793">
        <v>0</v>
      </c>
    </row>
    <row r="4794" spans="1:36">
      <c r="A4794" t="s">
        <v>739</v>
      </c>
      <c r="B4794" t="s">
        <v>743</v>
      </c>
      <c r="C4794">
        <v>2011</v>
      </c>
      <c r="D4794">
        <v>1852</v>
      </c>
      <c r="E4794">
        <v>1496</v>
      </c>
      <c r="F4794">
        <v>80.8</v>
      </c>
      <c r="G4794">
        <v>356</v>
      </c>
      <c r="H4794">
        <v>19.2</v>
      </c>
      <c r="I4794">
        <v>52</v>
      </c>
      <c r="J4794">
        <v>2.8</v>
      </c>
      <c r="K4794">
        <v>54</v>
      </c>
      <c r="L4794">
        <v>2.9</v>
      </c>
      <c r="M4794">
        <v>34</v>
      </c>
      <c r="N4794">
        <v>1.8</v>
      </c>
      <c r="O4794">
        <v>14</v>
      </c>
      <c r="P4794">
        <v>0.8</v>
      </c>
      <c r="Q4794">
        <v>126</v>
      </c>
      <c r="R4794">
        <v>6.8</v>
      </c>
      <c r="S4794">
        <v>16</v>
      </c>
      <c r="T4794">
        <v>0.9</v>
      </c>
      <c r="U4794">
        <v>5</v>
      </c>
      <c r="V4794">
        <v>0.3</v>
      </c>
      <c r="W4794">
        <v>15</v>
      </c>
      <c r="X4794">
        <v>0.8</v>
      </c>
      <c r="Y4794">
        <v>76</v>
      </c>
      <c r="Z4794">
        <v>4.0999999999999996</v>
      </c>
      <c r="AA4794">
        <v>68</v>
      </c>
      <c r="AB4794">
        <v>3.7</v>
      </c>
      <c r="AC4794">
        <v>17</v>
      </c>
      <c r="AD4794">
        <v>0.9</v>
      </c>
      <c r="AE4794">
        <v>10</v>
      </c>
      <c r="AF4794">
        <v>0.5</v>
      </c>
      <c r="AG4794">
        <v>7</v>
      </c>
      <c r="AH4794">
        <v>0.4</v>
      </c>
      <c r="AI4794">
        <v>1</v>
      </c>
      <c r="AJ4794">
        <v>0.1</v>
      </c>
    </row>
    <row r="4795" spans="1:36">
      <c r="A4795" t="s">
        <v>739</v>
      </c>
      <c r="B4795" t="s">
        <v>743</v>
      </c>
      <c r="C4795">
        <v>2012</v>
      </c>
      <c r="D4795">
        <v>251</v>
      </c>
      <c r="E4795">
        <v>214</v>
      </c>
      <c r="F4795">
        <v>85.3</v>
      </c>
      <c r="G4795">
        <v>37</v>
      </c>
      <c r="H4795">
        <v>14.7</v>
      </c>
      <c r="I4795">
        <v>1</v>
      </c>
      <c r="J4795">
        <v>0.4</v>
      </c>
      <c r="K4795">
        <v>5</v>
      </c>
      <c r="L4795">
        <v>2</v>
      </c>
      <c r="M4795">
        <v>14</v>
      </c>
      <c r="N4795">
        <v>5.6</v>
      </c>
      <c r="O4795">
        <v>1</v>
      </c>
      <c r="P4795">
        <v>0.4</v>
      </c>
      <c r="Q4795">
        <v>8</v>
      </c>
      <c r="R4795">
        <v>3.2</v>
      </c>
      <c r="S4795">
        <v>0</v>
      </c>
      <c r="T4795">
        <v>0</v>
      </c>
      <c r="U4795">
        <v>0</v>
      </c>
      <c r="V4795">
        <v>0</v>
      </c>
      <c r="W4795">
        <v>1</v>
      </c>
      <c r="X4795">
        <v>0.4</v>
      </c>
      <c r="Y4795">
        <v>17</v>
      </c>
      <c r="Z4795">
        <v>6.8</v>
      </c>
      <c r="AA4795">
        <v>8</v>
      </c>
      <c r="AB4795">
        <v>3.2</v>
      </c>
      <c r="AC4795">
        <v>0</v>
      </c>
      <c r="AD4795">
        <v>0</v>
      </c>
      <c r="AE4795">
        <v>0</v>
      </c>
      <c r="AF4795">
        <v>0</v>
      </c>
      <c r="AG4795">
        <v>0</v>
      </c>
      <c r="AH4795">
        <v>0</v>
      </c>
      <c r="AI4795">
        <v>0</v>
      </c>
      <c r="AJ4795">
        <v>0</v>
      </c>
    </row>
    <row r="4796" spans="1:36">
      <c r="A4796" t="s">
        <v>739</v>
      </c>
      <c r="B4796" t="s">
        <v>744</v>
      </c>
      <c r="C4796">
        <v>1992</v>
      </c>
      <c r="D4796">
        <v>1</v>
      </c>
      <c r="E4796">
        <v>1</v>
      </c>
      <c r="F4796">
        <v>100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row>
    <row r="4797" spans="1:36">
      <c r="A4797" t="s">
        <v>739</v>
      </c>
      <c r="B4797" t="s">
        <v>744</v>
      </c>
      <c r="C4797">
        <v>1993</v>
      </c>
      <c r="D4797">
        <v>3</v>
      </c>
      <c r="E4797">
        <v>1</v>
      </c>
      <c r="F4797">
        <v>33.299999999999997</v>
      </c>
      <c r="G4797">
        <v>2</v>
      </c>
      <c r="H4797">
        <v>66.7</v>
      </c>
      <c r="I4797">
        <v>0</v>
      </c>
      <c r="J4797">
        <v>0</v>
      </c>
      <c r="K4797">
        <v>0</v>
      </c>
      <c r="L4797">
        <v>0</v>
      </c>
      <c r="M4797">
        <v>1</v>
      </c>
      <c r="N4797">
        <v>33.299999999999997</v>
      </c>
      <c r="O4797">
        <v>2</v>
      </c>
      <c r="P4797">
        <v>66.7</v>
      </c>
      <c r="Q4797">
        <v>0</v>
      </c>
      <c r="R4797">
        <v>0</v>
      </c>
      <c r="S4797">
        <v>1</v>
      </c>
      <c r="T4797">
        <v>33.299999999999997</v>
      </c>
      <c r="U4797">
        <v>1</v>
      </c>
      <c r="V4797">
        <v>33.299999999999997</v>
      </c>
      <c r="W4797">
        <v>1</v>
      </c>
      <c r="X4797">
        <v>33.299999999999997</v>
      </c>
      <c r="Y4797">
        <v>0</v>
      </c>
      <c r="Z4797">
        <v>0</v>
      </c>
      <c r="AA4797">
        <v>0</v>
      </c>
      <c r="AB4797">
        <v>0</v>
      </c>
      <c r="AC4797">
        <v>2</v>
      </c>
      <c r="AD4797">
        <v>66.7</v>
      </c>
      <c r="AE4797">
        <v>0</v>
      </c>
      <c r="AF4797">
        <v>0</v>
      </c>
      <c r="AG4797">
        <v>0</v>
      </c>
      <c r="AH4797">
        <v>0</v>
      </c>
      <c r="AI4797">
        <v>0</v>
      </c>
      <c r="AJ4797">
        <v>0</v>
      </c>
    </row>
    <row r="4798" spans="1:36">
      <c r="A4798" t="s">
        <v>739</v>
      </c>
      <c r="B4798" t="s">
        <v>744</v>
      </c>
      <c r="C4798">
        <v>1994</v>
      </c>
      <c r="D4798">
        <v>2</v>
      </c>
      <c r="E4798">
        <v>1</v>
      </c>
      <c r="F4798">
        <v>50</v>
      </c>
      <c r="G4798">
        <v>1</v>
      </c>
      <c r="H4798">
        <v>50</v>
      </c>
      <c r="I4798">
        <v>1</v>
      </c>
      <c r="J4798">
        <v>50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1</v>
      </c>
      <c r="AF4798">
        <v>50</v>
      </c>
      <c r="AG4798">
        <v>0</v>
      </c>
      <c r="AH4798">
        <v>0</v>
      </c>
      <c r="AI4798">
        <v>0</v>
      </c>
      <c r="AJ4798">
        <v>0</v>
      </c>
    </row>
    <row r="4799" spans="1:36">
      <c r="A4799" t="s">
        <v>739</v>
      </c>
      <c r="B4799" t="s">
        <v>744</v>
      </c>
      <c r="C4799">
        <v>1999</v>
      </c>
      <c r="D4799">
        <v>1</v>
      </c>
      <c r="E4799">
        <v>0</v>
      </c>
      <c r="F4799">
        <v>0</v>
      </c>
      <c r="G4799">
        <v>1</v>
      </c>
      <c r="H4799">
        <v>100</v>
      </c>
      <c r="I4799">
        <v>1</v>
      </c>
      <c r="J4799">
        <v>100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0</v>
      </c>
      <c r="AI4799">
        <v>0</v>
      </c>
      <c r="AJ4799">
        <v>0</v>
      </c>
    </row>
    <row r="4800" spans="1:36">
      <c r="A4800" t="s">
        <v>739</v>
      </c>
      <c r="B4800" t="s">
        <v>744</v>
      </c>
      <c r="C4800">
        <v>2003</v>
      </c>
      <c r="D4800">
        <v>1</v>
      </c>
      <c r="E4800">
        <v>1</v>
      </c>
      <c r="F4800">
        <v>100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row>
    <row r="4801" spans="1:36">
      <c r="A4801" t="s">
        <v>739</v>
      </c>
      <c r="B4801" t="s">
        <v>745</v>
      </c>
      <c r="C4801">
        <v>2000</v>
      </c>
      <c r="D4801">
        <v>4</v>
      </c>
      <c r="E4801">
        <v>1</v>
      </c>
      <c r="F4801">
        <v>25</v>
      </c>
      <c r="G4801">
        <v>3</v>
      </c>
      <c r="H4801">
        <v>75</v>
      </c>
      <c r="I4801">
        <v>1</v>
      </c>
      <c r="J4801">
        <v>25</v>
      </c>
      <c r="K4801">
        <v>0</v>
      </c>
      <c r="L4801">
        <v>0</v>
      </c>
      <c r="M4801">
        <v>0</v>
      </c>
      <c r="N4801">
        <v>0</v>
      </c>
      <c r="O4801">
        <v>2</v>
      </c>
      <c r="P4801">
        <v>50</v>
      </c>
      <c r="Q4801">
        <v>0</v>
      </c>
      <c r="R4801">
        <v>0</v>
      </c>
      <c r="S4801">
        <v>1</v>
      </c>
      <c r="T4801">
        <v>25</v>
      </c>
      <c r="U4801">
        <v>1</v>
      </c>
      <c r="V4801">
        <v>25</v>
      </c>
      <c r="W4801">
        <v>0</v>
      </c>
      <c r="X4801">
        <v>0</v>
      </c>
      <c r="Y4801">
        <v>0</v>
      </c>
      <c r="Z4801">
        <v>0</v>
      </c>
      <c r="AA4801">
        <v>0</v>
      </c>
      <c r="AB4801">
        <v>0</v>
      </c>
      <c r="AC4801">
        <v>2</v>
      </c>
      <c r="AD4801">
        <v>50</v>
      </c>
      <c r="AE4801">
        <v>0</v>
      </c>
      <c r="AF4801">
        <v>0</v>
      </c>
      <c r="AG4801">
        <v>0</v>
      </c>
      <c r="AH4801">
        <v>0</v>
      </c>
      <c r="AI4801">
        <v>0</v>
      </c>
      <c r="AJ4801">
        <v>0</v>
      </c>
    </row>
    <row r="4802" spans="1:36">
      <c r="A4802" t="s">
        <v>739</v>
      </c>
      <c r="B4802" t="s">
        <v>745</v>
      </c>
      <c r="C4802">
        <v>2007</v>
      </c>
      <c r="D4802">
        <v>1</v>
      </c>
      <c r="E4802">
        <v>0</v>
      </c>
      <c r="F4802">
        <v>0</v>
      </c>
      <c r="G4802">
        <v>1</v>
      </c>
      <c r="H4802">
        <v>100</v>
      </c>
      <c r="I4802">
        <v>0</v>
      </c>
      <c r="J4802">
        <v>0</v>
      </c>
      <c r="K4802">
        <v>1</v>
      </c>
      <c r="L4802">
        <v>100</v>
      </c>
      <c r="M4802">
        <v>0</v>
      </c>
      <c r="N4802">
        <v>0</v>
      </c>
      <c r="O4802">
        <v>0</v>
      </c>
      <c r="P4802">
        <v>0</v>
      </c>
      <c r="Q4802">
        <v>0</v>
      </c>
      <c r="R4802">
        <v>0</v>
      </c>
      <c r="S4802">
        <v>0</v>
      </c>
      <c r="T4802">
        <v>0</v>
      </c>
      <c r="U4802">
        <v>0</v>
      </c>
      <c r="V4802">
        <v>0</v>
      </c>
      <c r="W4802">
        <v>0</v>
      </c>
      <c r="X4802">
        <v>0</v>
      </c>
      <c r="Y4802">
        <v>1</v>
      </c>
      <c r="Z4802">
        <v>100</v>
      </c>
      <c r="AA4802">
        <v>0</v>
      </c>
      <c r="AB4802">
        <v>0</v>
      </c>
      <c r="AC4802">
        <v>0</v>
      </c>
      <c r="AD4802">
        <v>0</v>
      </c>
      <c r="AE4802">
        <v>0</v>
      </c>
      <c r="AF4802">
        <v>0</v>
      </c>
      <c r="AG4802">
        <v>0</v>
      </c>
      <c r="AH4802">
        <v>0</v>
      </c>
      <c r="AI4802">
        <v>0</v>
      </c>
      <c r="AJ4802">
        <v>0</v>
      </c>
    </row>
    <row r="4803" spans="1:36">
      <c r="A4803" t="s">
        <v>739</v>
      </c>
      <c r="B4803" t="s">
        <v>746</v>
      </c>
      <c r="C4803">
        <v>1984</v>
      </c>
      <c r="D4803">
        <v>3</v>
      </c>
      <c r="E4803">
        <v>2</v>
      </c>
      <c r="F4803">
        <v>66.7</v>
      </c>
      <c r="G4803">
        <v>1</v>
      </c>
      <c r="H4803">
        <v>33.299999999999997</v>
      </c>
      <c r="I4803">
        <v>1</v>
      </c>
      <c r="J4803">
        <v>33.299999999999997</v>
      </c>
      <c r="K4803">
        <v>0</v>
      </c>
      <c r="L4803">
        <v>0</v>
      </c>
      <c r="M4803">
        <v>1</v>
      </c>
      <c r="N4803">
        <v>33.299999999999997</v>
      </c>
      <c r="O4803">
        <v>0</v>
      </c>
      <c r="P4803">
        <v>0</v>
      </c>
      <c r="Q4803">
        <v>0</v>
      </c>
      <c r="R4803">
        <v>0</v>
      </c>
      <c r="S4803">
        <v>0</v>
      </c>
      <c r="T4803">
        <v>0</v>
      </c>
      <c r="U4803">
        <v>0</v>
      </c>
      <c r="V4803">
        <v>0</v>
      </c>
      <c r="W4803">
        <v>1</v>
      </c>
      <c r="X4803">
        <v>33.299999999999997</v>
      </c>
      <c r="Y4803">
        <v>0</v>
      </c>
      <c r="Z4803">
        <v>0</v>
      </c>
      <c r="AA4803">
        <v>0</v>
      </c>
      <c r="AB4803">
        <v>0</v>
      </c>
      <c r="AC4803">
        <v>0</v>
      </c>
      <c r="AD4803">
        <v>0</v>
      </c>
      <c r="AE4803">
        <v>0</v>
      </c>
      <c r="AF4803">
        <v>0</v>
      </c>
      <c r="AG4803">
        <v>0</v>
      </c>
      <c r="AH4803">
        <v>0</v>
      </c>
      <c r="AI4803">
        <v>0</v>
      </c>
      <c r="AJ4803">
        <v>0</v>
      </c>
    </row>
    <row r="4804" spans="1:36">
      <c r="A4804" t="s">
        <v>739</v>
      </c>
      <c r="B4804" t="s">
        <v>746</v>
      </c>
      <c r="C4804">
        <v>1985</v>
      </c>
      <c r="D4804">
        <v>1</v>
      </c>
      <c r="E4804">
        <v>0</v>
      </c>
      <c r="F4804">
        <v>0</v>
      </c>
      <c r="G4804">
        <v>1</v>
      </c>
      <c r="H4804">
        <v>100</v>
      </c>
      <c r="I4804">
        <v>1</v>
      </c>
      <c r="J4804">
        <v>100</v>
      </c>
      <c r="K4804">
        <v>1</v>
      </c>
      <c r="L4804">
        <v>100</v>
      </c>
      <c r="M4804">
        <v>0</v>
      </c>
      <c r="N4804">
        <v>0</v>
      </c>
      <c r="O4804">
        <v>0</v>
      </c>
      <c r="P4804">
        <v>0</v>
      </c>
      <c r="Q4804">
        <v>0</v>
      </c>
      <c r="R4804">
        <v>0</v>
      </c>
      <c r="S4804">
        <v>1</v>
      </c>
      <c r="T4804">
        <v>100</v>
      </c>
      <c r="U4804">
        <v>0</v>
      </c>
      <c r="V4804">
        <v>0</v>
      </c>
      <c r="W4804">
        <v>0</v>
      </c>
      <c r="X4804">
        <v>0</v>
      </c>
      <c r="Y4804">
        <v>0</v>
      </c>
      <c r="Z4804">
        <v>0</v>
      </c>
      <c r="AA4804">
        <v>0</v>
      </c>
      <c r="AB4804">
        <v>0</v>
      </c>
      <c r="AC4804">
        <v>1</v>
      </c>
      <c r="AD4804">
        <v>100</v>
      </c>
      <c r="AE4804">
        <v>0</v>
      </c>
      <c r="AF4804">
        <v>0</v>
      </c>
      <c r="AG4804">
        <v>0</v>
      </c>
      <c r="AH4804">
        <v>0</v>
      </c>
      <c r="AI4804">
        <v>0</v>
      </c>
      <c r="AJ4804">
        <v>0</v>
      </c>
    </row>
    <row r="4805" spans="1:36">
      <c r="A4805" t="s">
        <v>739</v>
      </c>
      <c r="B4805" t="s">
        <v>746</v>
      </c>
      <c r="C4805">
        <v>1986</v>
      </c>
      <c r="D4805">
        <v>2</v>
      </c>
      <c r="E4805">
        <v>1</v>
      </c>
      <c r="F4805">
        <v>50</v>
      </c>
      <c r="G4805">
        <v>1</v>
      </c>
      <c r="H4805">
        <v>50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1</v>
      </c>
      <c r="AD4805">
        <v>50</v>
      </c>
      <c r="AE4805">
        <v>0</v>
      </c>
      <c r="AF4805">
        <v>0</v>
      </c>
      <c r="AG4805">
        <v>0</v>
      </c>
      <c r="AH4805">
        <v>0</v>
      </c>
      <c r="AI4805">
        <v>0</v>
      </c>
      <c r="AJ4805">
        <v>0</v>
      </c>
    </row>
    <row r="4806" spans="1:36">
      <c r="A4806" t="s">
        <v>739</v>
      </c>
      <c r="B4806" t="s">
        <v>746</v>
      </c>
      <c r="C4806">
        <v>1988</v>
      </c>
      <c r="D4806">
        <v>3</v>
      </c>
      <c r="E4806">
        <v>2</v>
      </c>
      <c r="F4806">
        <v>66.7</v>
      </c>
      <c r="G4806">
        <v>1</v>
      </c>
      <c r="H4806">
        <v>33.299999999999997</v>
      </c>
      <c r="I4806">
        <v>0</v>
      </c>
      <c r="J4806">
        <v>0</v>
      </c>
      <c r="K4806">
        <v>0</v>
      </c>
      <c r="L4806">
        <v>0</v>
      </c>
      <c r="M4806">
        <v>0</v>
      </c>
      <c r="N4806">
        <v>0</v>
      </c>
      <c r="O4806">
        <v>1</v>
      </c>
      <c r="P4806">
        <v>33.299999999999997</v>
      </c>
      <c r="Q4806">
        <v>0</v>
      </c>
      <c r="R4806">
        <v>0</v>
      </c>
      <c r="S4806">
        <v>0</v>
      </c>
      <c r="T4806">
        <v>0</v>
      </c>
      <c r="U4806">
        <v>1</v>
      </c>
      <c r="V4806">
        <v>33.299999999999997</v>
      </c>
      <c r="W4806">
        <v>0</v>
      </c>
      <c r="X4806">
        <v>0</v>
      </c>
      <c r="Y4806">
        <v>0</v>
      </c>
      <c r="Z4806">
        <v>0</v>
      </c>
      <c r="AA4806">
        <v>0</v>
      </c>
      <c r="AB4806">
        <v>0</v>
      </c>
      <c r="AC4806">
        <v>1</v>
      </c>
      <c r="AD4806">
        <v>33.299999999999997</v>
      </c>
      <c r="AE4806">
        <v>1</v>
      </c>
      <c r="AF4806">
        <v>33.299999999999997</v>
      </c>
      <c r="AG4806">
        <v>0</v>
      </c>
      <c r="AH4806">
        <v>0</v>
      </c>
      <c r="AI4806">
        <v>0</v>
      </c>
      <c r="AJ4806">
        <v>0</v>
      </c>
    </row>
    <row r="4807" spans="1:36">
      <c r="A4807" t="s">
        <v>739</v>
      </c>
      <c r="B4807" t="s">
        <v>746</v>
      </c>
      <c r="C4807">
        <v>1989</v>
      </c>
      <c r="D4807">
        <v>5</v>
      </c>
      <c r="E4807">
        <v>4</v>
      </c>
      <c r="F4807">
        <v>80</v>
      </c>
      <c r="G4807">
        <v>1</v>
      </c>
      <c r="H4807">
        <v>20</v>
      </c>
      <c r="I4807">
        <v>0</v>
      </c>
      <c r="J4807">
        <v>0</v>
      </c>
      <c r="K4807">
        <v>0</v>
      </c>
      <c r="L4807">
        <v>0</v>
      </c>
      <c r="M4807">
        <v>0</v>
      </c>
      <c r="N4807">
        <v>0</v>
      </c>
      <c r="O4807">
        <v>1</v>
      </c>
      <c r="P4807">
        <v>20</v>
      </c>
      <c r="Q4807">
        <v>0</v>
      </c>
      <c r="R4807">
        <v>0</v>
      </c>
      <c r="S4807">
        <v>0</v>
      </c>
      <c r="T4807">
        <v>0</v>
      </c>
      <c r="U4807">
        <v>0</v>
      </c>
      <c r="V4807">
        <v>0</v>
      </c>
      <c r="W4807">
        <v>0</v>
      </c>
      <c r="X4807">
        <v>0</v>
      </c>
      <c r="Y4807">
        <v>0</v>
      </c>
      <c r="Z4807">
        <v>0</v>
      </c>
      <c r="AA4807">
        <v>0</v>
      </c>
      <c r="AB4807">
        <v>0</v>
      </c>
      <c r="AC4807">
        <v>1</v>
      </c>
      <c r="AD4807">
        <v>20</v>
      </c>
      <c r="AE4807">
        <v>0</v>
      </c>
      <c r="AF4807">
        <v>0</v>
      </c>
      <c r="AG4807">
        <v>0</v>
      </c>
      <c r="AH4807">
        <v>0</v>
      </c>
      <c r="AI4807">
        <v>0</v>
      </c>
      <c r="AJ4807">
        <v>0</v>
      </c>
    </row>
    <row r="4808" spans="1:36">
      <c r="A4808" t="s">
        <v>739</v>
      </c>
      <c r="B4808" t="s">
        <v>746</v>
      </c>
      <c r="C4808">
        <v>1990</v>
      </c>
      <c r="D4808">
        <v>6</v>
      </c>
      <c r="E4808">
        <v>4</v>
      </c>
      <c r="F4808">
        <v>66.7</v>
      </c>
      <c r="G4808">
        <v>2</v>
      </c>
      <c r="H4808">
        <v>33.299999999999997</v>
      </c>
      <c r="I4808">
        <v>0</v>
      </c>
      <c r="J4808">
        <v>0</v>
      </c>
      <c r="K4808">
        <v>0</v>
      </c>
      <c r="L4808">
        <v>0</v>
      </c>
      <c r="M4808">
        <v>1</v>
      </c>
      <c r="N4808">
        <v>16.7</v>
      </c>
      <c r="O4808">
        <v>0</v>
      </c>
      <c r="P4808">
        <v>0</v>
      </c>
      <c r="Q4808">
        <v>0</v>
      </c>
      <c r="R4808">
        <v>0</v>
      </c>
      <c r="S4808">
        <v>1</v>
      </c>
      <c r="T4808">
        <v>16.7</v>
      </c>
      <c r="U4808">
        <v>1</v>
      </c>
      <c r="V4808">
        <v>16.7</v>
      </c>
      <c r="W4808">
        <v>0</v>
      </c>
      <c r="X4808">
        <v>0</v>
      </c>
      <c r="Y4808">
        <v>1</v>
      </c>
      <c r="Z4808">
        <v>16.7</v>
      </c>
      <c r="AA4808">
        <v>0</v>
      </c>
      <c r="AB4808">
        <v>0</v>
      </c>
      <c r="AC4808">
        <v>0</v>
      </c>
      <c r="AD4808">
        <v>0</v>
      </c>
      <c r="AE4808">
        <v>1</v>
      </c>
      <c r="AF4808">
        <v>16.7</v>
      </c>
      <c r="AG4808">
        <v>0</v>
      </c>
      <c r="AH4808">
        <v>0</v>
      </c>
      <c r="AI4808">
        <v>0</v>
      </c>
      <c r="AJ4808">
        <v>0</v>
      </c>
    </row>
    <row r="4809" spans="1:36">
      <c r="A4809" t="s">
        <v>739</v>
      </c>
      <c r="B4809" t="s">
        <v>746</v>
      </c>
      <c r="C4809">
        <v>1991</v>
      </c>
      <c r="D4809">
        <v>8</v>
      </c>
      <c r="E4809">
        <v>4</v>
      </c>
      <c r="F4809">
        <v>50</v>
      </c>
      <c r="G4809">
        <v>4</v>
      </c>
      <c r="H4809">
        <v>50</v>
      </c>
      <c r="I4809">
        <v>1</v>
      </c>
      <c r="J4809">
        <v>12.5</v>
      </c>
      <c r="K4809">
        <v>1</v>
      </c>
      <c r="L4809">
        <v>12.5</v>
      </c>
      <c r="M4809">
        <v>0</v>
      </c>
      <c r="N4809">
        <v>0</v>
      </c>
      <c r="O4809">
        <v>2</v>
      </c>
      <c r="P4809">
        <v>25</v>
      </c>
      <c r="Q4809">
        <v>0</v>
      </c>
      <c r="R4809">
        <v>0</v>
      </c>
      <c r="S4809">
        <v>0</v>
      </c>
      <c r="T4809">
        <v>0</v>
      </c>
      <c r="U4809">
        <v>3</v>
      </c>
      <c r="V4809">
        <v>37.5</v>
      </c>
      <c r="W4809">
        <v>0</v>
      </c>
      <c r="X4809">
        <v>0</v>
      </c>
      <c r="Y4809">
        <v>0</v>
      </c>
      <c r="Z4809">
        <v>0</v>
      </c>
      <c r="AA4809">
        <v>2</v>
      </c>
      <c r="AB4809">
        <v>25</v>
      </c>
      <c r="AC4809">
        <v>2</v>
      </c>
      <c r="AD4809">
        <v>25</v>
      </c>
      <c r="AE4809">
        <v>1</v>
      </c>
      <c r="AF4809">
        <v>12.5</v>
      </c>
      <c r="AG4809">
        <v>0</v>
      </c>
      <c r="AH4809">
        <v>0</v>
      </c>
      <c r="AI4809">
        <v>0</v>
      </c>
      <c r="AJ4809">
        <v>0</v>
      </c>
    </row>
    <row r="4810" spans="1:36">
      <c r="A4810" t="s">
        <v>739</v>
      </c>
      <c r="B4810" t="s">
        <v>746</v>
      </c>
      <c r="C4810">
        <v>1992</v>
      </c>
      <c r="D4810">
        <v>11</v>
      </c>
      <c r="E4810">
        <v>3</v>
      </c>
      <c r="F4810">
        <v>27.3</v>
      </c>
      <c r="G4810">
        <v>8</v>
      </c>
      <c r="H4810">
        <v>72.7</v>
      </c>
      <c r="I4810">
        <v>4</v>
      </c>
      <c r="J4810">
        <v>36.4</v>
      </c>
      <c r="K4810">
        <v>3</v>
      </c>
      <c r="L4810">
        <v>27.3</v>
      </c>
      <c r="M4810">
        <v>4</v>
      </c>
      <c r="N4810">
        <v>36.4</v>
      </c>
      <c r="O4810">
        <v>2</v>
      </c>
      <c r="P4810">
        <v>18.2</v>
      </c>
      <c r="Q4810">
        <v>4</v>
      </c>
      <c r="R4810">
        <v>36.4</v>
      </c>
      <c r="S4810">
        <v>2</v>
      </c>
      <c r="T4810">
        <v>18.2</v>
      </c>
      <c r="U4810">
        <v>3</v>
      </c>
      <c r="V4810">
        <v>27.3</v>
      </c>
      <c r="W4810">
        <v>4</v>
      </c>
      <c r="X4810">
        <v>36.4</v>
      </c>
      <c r="Y4810">
        <v>2</v>
      </c>
      <c r="Z4810">
        <v>18.2</v>
      </c>
      <c r="AA4810">
        <v>2</v>
      </c>
      <c r="AB4810">
        <v>18.2</v>
      </c>
      <c r="AC4810">
        <v>6</v>
      </c>
      <c r="AD4810">
        <v>54.5</v>
      </c>
      <c r="AE4810">
        <v>2</v>
      </c>
      <c r="AF4810">
        <v>18.2</v>
      </c>
      <c r="AG4810">
        <v>0</v>
      </c>
      <c r="AH4810">
        <v>0</v>
      </c>
      <c r="AI4810">
        <v>0</v>
      </c>
      <c r="AJ4810">
        <v>0</v>
      </c>
    </row>
    <row r="4811" spans="1:36">
      <c r="A4811" t="s">
        <v>739</v>
      </c>
      <c r="B4811" t="s">
        <v>746</v>
      </c>
      <c r="C4811">
        <v>1993</v>
      </c>
      <c r="D4811">
        <v>27</v>
      </c>
      <c r="E4811">
        <v>6</v>
      </c>
      <c r="F4811">
        <v>22.2</v>
      </c>
      <c r="G4811">
        <v>21</v>
      </c>
      <c r="H4811">
        <v>77.8</v>
      </c>
      <c r="I4811">
        <v>8</v>
      </c>
      <c r="J4811">
        <v>29.6</v>
      </c>
      <c r="K4811">
        <v>8</v>
      </c>
      <c r="L4811">
        <v>29.6</v>
      </c>
      <c r="M4811">
        <v>3</v>
      </c>
      <c r="N4811">
        <v>11.1</v>
      </c>
      <c r="O4811">
        <v>3</v>
      </c>
      <c r="P4811">
        <v>11.1</v>
      </c>
      <c r="Q4811">
        <v>9</v>
      </c>
      <c r="R4811">
        <v>33.299999999999997</v>
      </c>
      <c r="S4811">
        <v>3</v>
      </c>
      <c r="T4811">
        <v>11.1</v>
      </c>
      <c r="U4811">
        <v>15</v>
      </c>
      <c r="V4811">
        <v>55.6</v>
      </c>
      <c r="W4811">
        <v>2</v>
      </c>
      <c r="X4811">
        <v>7.4</v>
      </c>
      <c r="Y4811">
        <v>2</v>
      </c>
      <c r="Z4811">
        <v>7.4</v>
      </c>
      <c r="AA4811">
        <v>4</v>
      </c>
      <c r="AB4811">
        <v>14.8</v>
      </c>
      <c r="AC4811">
        <v>3</v>
      </c>
      <c r="AD4811">
        <v>11.1</v>
      </c>
      <c r="AE4811">
        <v>2</v>
      </c>
      <c r="AF4811">
        <v>7.4</v>
      </c>
      <c r="AG4811">
        <v>0</v>
      </c>
      <c r="AH4811">
        <v>0</v>
      </c>
      <c r="AI4811">
        <v>0</v>
      </c>
      <c r="AJ4811">
        <v>0</v>
      </c>
    </row>
    <row r="4812" spans="1:36">
      <c r="A4812" t="s">
        <v>739</v>
      </c>
      <c r="B4812" t="s">
        <v>746</v>
      </c>
      <c r="C4812">
        <v>1994</v>
      </c>
      <c r="D4812">
        <v>40</v>
      </c>
      <c r="E4812">
        <v>10</v>
      </c>
      <c r="F4812">
        <v>25</v>
      </c>
      <c r="G4812">
        <v>30</v>
      </c>
      <c r="H4812">
        <v>75</v>
      </c>
      <c r="I4812">
        <v>6</v>
      </c>
      <c r="J4812">
        <v>15</v>
      </c>
      <c r="K4812">
        <v>8</v>
      </c>
      <c r="L4812">
        <v>20</v>
      </c>
      <c r="M4812">
        <v>7</v>
      </c>
      <c r="N4812">
        <v>17.5</v>
      </c>
      <c r="O4812">
        <v>2</v>
      </c>
      <c r="P4812">
        <v>5</v>
      </c>
      <c r="Q4812">
        <v>11</v>
      </c>
      <c r="R4812">
        <v>27.5</v>
      </c>
      <c r="S4812">
        <v>3</v>
      </c>
      <c r="T4812">
        <v>7.5</v>
      </c>
      <c r="U4812">
        <v>17</v>
      </c>
      <c r="V4812">
        <v>42.5</v>
      </c>
      <c r="W4812">
        <v>5</v>
      </c>
      <c r="X4812">
        <v>12.5</v>
      </c>
      <c r="Y4812">
        <v>3</v>
      </c>
      <c r="Z4812">
        <v>7.5</v>
      </c>
      <c r="AA4812">
        <v>3</v>
      </c>
      <c r="AB4812">
        <v>7.5</v>
      </c>
      <c r="AC4812">
        <v>4</v>
      </c>
      <c r="AD4812">
        <v>10</v>
      </c>
      <c r="AE4812">
        <v>5</v>
      </c>
      <c r="AF4812">
        <v>12.5</v>
      </c>
      <c r="AG4812">
        <v>0</v>
      </c>
      <c r="AH4812">
        <v>0</v>
      </c>
      <c r="AI4812">
        <v>1</v>
      </c>
      <c r="AJ4812">
        <v>2.5</v>
      </c>
    </row>
    <row r="4813" spans="1:36">
      <c r="A4813" t="s">
        <v>739</v>
      </c>
      <c r="B4813" t="s">
        <v>746</v>
      </c>
      <c r="C4813">
        <v>1995</v>
      </c>
      <c r="D4813">
        <v>73</v>
      </c>
      <c r="E4813">
        <v>23</v>
      </c>
      <c r="F4813">
        <v>31.5</v>
      </c>
      <c r="G4813">
        <v>50</v>
      </c>
      <c r="H4813">
        <v>68.5</v>
      </c>
      <c r="I4813">
        <v>18</v>
      </c>
      <c r="J4813">
        <v>24.7</v>
      </c>
      <c r="K4813">
        <v>23</v>
      </c>
      <c r="L4813">
        <v>31.5</v>
      </c>
      <c r="M4813">
        <v>8</v>
      </c>
      <c r="N4813">
        <v>11</v>
      </c>
      <c r="O4813">
        <v>3</v>
      </c>
      <c r="P4813">
        <v>4.0999999999999996</v>
      </c>
      <c r="Q4813">
        <v>17</v>
      </c>
      <c r="R4813">
        <v>23.3</v>
      </c>
      <c r="S4813">
        <v>1</v>
      </c>
      <c r="T4813">
        <v>1.4</v>
      </c>
      <c r="U4813">
        <v>18</v>
      </c>
      <c r="V4813">
        <v>24.7</v>
      </c>
      <c r="W4813">
        <v>6</v>
      </c>
      <c r="X4813">
        <v>8.1999999999999993</v>
      </c>
      <c r="Y4813">
        <v>2</v>
      </c>
      <c r="Z4813">
        <v>2.7</v>
      </c>
      <c r="AA4813">
        <v>3</v>
      </c>
      <c r="AB4813">
        <v>4.0999999999999996</v>
      </c>
      <c r="AC4813">
        <v>11</v>
      </c>
      <c r="AD4813">
        <v>15.1</v>
      </c>
      <c r="AE4813">
        <v>11</v>
      </c>
      <c r="AF4813">
        <v>15.1</v>
      </c>
      <c r="AG4813">
        <v>0</v>
      </c>
      <c r="AH4813">
        <v>0</v>
      </c>
      <c r="AI4813">
        <v>0</v>
      </c>
      <c r="AJ4813">
        <v>0</v>
      </c>
    </row>
    <row r="4814" spans="1:36">
      <c r="A4814" t="s">
        <v>739</v>
      </c>
      <c r="B4814" t="s">
        <v>746</v>
      </c>
      <c r="C4814">
        <v>1996</v>
      </c>
      <c r="D4814">
        <v>323</v>
      </c>
      <c r="E4814">
        <v>136</v>
      </c>
      <c r="F4814">
        <v>42.1</v>
      </c>
      <c r="G4814">
        <v>187</v>
      </c>
      <c r="H4814">
        <v>57.9</v>
      </c>
      <c r="I4814">
        <v>47</v>
      </c>
      <c r="J4814">
        <v>14.6</v>
      </c>
      <c r="K4814">
        <v>65</v>
      </c>
      <c r="L4814">
        <v>20.100000000000001</v>
      </c>
      <c r="M4814">
        <v>24</v>
      </c>
      <c r="N4814">
        <v>7.4</v>
      </c>
      <c r="O4814">
        <v>12</v>
      </c>
      <c r="P4814">
        <v>3.7</v>
      </c>
      <c r="Q4814">
        <v>56</v>
      </c>
      <c r="R4814">
        <v>17.3</v>
      </c>
      <c r="S4814">
        <v>29</v>
      </c>
      <c r="T4814">
        <v>9</v>
      </c>
      <c r="U4814">
        <v>64</v>
      </c>
      <c r="V4814">
        <v>19.8</v>
      </c>
      <c r="W4814">
        <v>19</v>
      </c>
      <c r="X4814">
        <v>5.9</v>
      </c>
      <c r="Y4814">
        <v>12</v>
      </c>
      <c r="Z4814">
        <v>3.7</v>
      </c>
      <c r="AA4814">
        <v>26</v>
      </c>
      <c r="AB4814">
        <v>8</v>
      </c>
      <c r="AC4814">
        <v>35</v>
      </c>
      <c r="AD4814">
        <v>10.8</v>
      </c>
      <c r="AE4814">
        <v>41</v>
      </c>
      <c r="AF4814">
        <v>12.7</v>
      </c>
      <c r="AG4814">
        <v>0</v>
      </c>
      <c r="AH4814">
        <v>0</v>
      </c>
      <c r="AI4814">
        <v>0</v>
      </c>
      <c r="AJ4814">
        <v>0</v>
      </c>
    </row>
    <row r="4815" spans="1:36">
      <c r="A4815" t="s">
        <v>739</v>
      </c>
      <c r="B4815" t="s">
        <v>746</v>
      </c>
      <c r="C4815">
        <v>1997</v>
      </c>
      <c r="D4815">
        <v>681</v>
      </c>
      <c r="E4815">
        <v>258</v>
      </c>
      <c r="F4815">
        <v>37.9</v>
      </c>
      <c r="G4815">
        <v>423</v>
      </c>
      <c r="H4815">
        <v>62.1</v>
      </c>
      <c r="I4815">
        <v>127</v>
      </c>
      <c r="J4815">
        <v>18.600000000000001</v>
      </c>
      <c r="K4815">
        <v>167</v>
      </c>
      <c r="L4815">
        <v>24.5</v>
      </c>
      <c r="M4815">
        <v>85</v>
      </c>
      <c r="N4815">
        <v>12.5</v>
      </c>
      <c r="O4815">
        <v>33</v>
      </c>
      <c r="P4815">
        <v>4.8</v>
      </c>
      <c r="Q4815">
        <v>139</v>
      </c>
      <c r="R4815">
        <v>20.399999999999999</v>
      </c>
      <c r="S4815">
        <v>32</v>
      </c>
      <c r="T4815">
        <v>4.7</v>
      </c>
      <c r="U4815">
        <v>165</v>
      </c>
      <c r="V4815">
        <v>24.2</v>
      </c>
      <c r="W4815">
        <v>49</v>
      </c>
      <c r="X4815">
        <v>7.2</v>
      </c>
      <c r="Y4815">
        <v>26</v>
      </c>
      <c r="Z4815">
        <v>3.8</v>
      </c>
      <c r="AA4815">
        <v>57</v>
      </c>
      <c r="AB4815">
        <v>8.4</v>
      </c>
      <c r="AC4815">
        <v>75</v>
      </c>
      <c r="AD4815">
        <v>11</v>
      </c>
      <c r="AE4815">
        <v>71</v>
      </c>
      <c r="AF4815">
        <v>10.4</v>
      </c>
      <c r="AG4815">
        <v>4</v>
      </c>
      <c r="AH4815">
        <v>0.6</v>
      </c>
      <c r="AI4815">
        <v>0</v>
      </c>
      <c r="AJ4815">
        <v>0</v>
      </c>
    </row>
    <row r="4816" spans="1:36">
      <c r="A4816" t="s">
        <v>739</v>
      </c>
      <c r="B4816" t="s">
        <v>746</v>
      </c>
      <c r="C4816">
        <v>1998</v>
      </c>
      <c r="D4816">
        <v>780</v>
      </c>
      <c r="E4816">
        <v>276</v>
      </c>
      <c r="F4816">
        <v>35.4</v>
      </c>
      <c r="G4816">
        <v>504</v>
      </c>
      <c r="H4816">
        <v>64.599999999999994</v>
      </c>
      <c r="I4816">
        <v>145</v>
      </c>
      <c r="J4816">
        <v>18.600000000000001</v>
      </c>
      <c r="K4816">
        <v>197</v>
      </c>
      <c r="L4816">
        <v>25.3</v>
      </c>
      <c r="M4816">
        <v>125</v>
      </c>
      <c r="N4816">
        <v>16</v>
      </c>
      <c r="O4816">
        <v>38</v>
      </c>
      <c r="P4816">
        <v>4.9000000000000004</v>
      </c>
      <c r="Q4816">
        <v>156</v>
      </c>
      <c r="R4816">
        <v>20</v>
      </c>
      <c r="S4816">
        <v>43</v>
      </c>
      <c r="T4816">
        <v>5.5</v>
      </c>
      <c r="U4816">
        <v>145</v>
      </c>
      <c r="V4816">
        <v>18.600000000000001</v>
      </c>
      <c r="W4816">
        <v>79</v>
      </c>
      <c r="X4816">
        <v>10.1</v>
      </c>
      <c r="Y4816">
        <v>50</v>
      </c>
      <c r="Z4816">
        <v>6.4</v>
      </c>
      <c r="AA4816">
        <v>57</v>
      </c>
      <c r="AB4816">
        <v>7.3</v>
      </c>
      <c r="AC4816">
        <v>72</v>
      </c>
      <c r="AD4816">
        <v>9.1999999999999993</v>
      </c>
      <c r="AE4816">
        <v>135</v>
      </c>
      <c r="AF4816">
        <v>17.3</v>
      </c>
      <c r="AG4816">
        <v>2</v>
      </c>
      <c r="AH4816">
        <v>0.3</v>
      </c>
      <c r="AI4816">
        <v>0</v>
      </c>
      <c r="AJ4816">
        <v>0</v>
      </c>
    </row>
    <row r="4817" spans="1:36">
      <c r="A4817" t="s">
        <v>739</v>
      </c>
      <c r="B4817" t="s">
        <v>746</v>
      </c>
      <c r="C4817">
        <v>1999</v>
      </c>
      <c r="D4817">
        <v>1365</v>
      </c>
      <c r="E4817">
        <v>429</v>
      </c>
      <c r="F4817">
        <v>31.4</v>
      </c>
      <c r="G4817">
        <v>936</v>
      </c>
      <c r="H4817">
        <v>68.599999999999994</v>
      </c>
      <c r="I4817">
        <v>225</v>
      </c>
      <c r="J4817">
        <v>16.5</v>
      </c>
      <c r="K4817">
        <v>331</v>
      </c>
      <c r="L4817">
        <v>24.2</v>
      </c>
      <c r="M4817">
        <v>239</v>
      </c>
      <c r="N4817">
        <v>17.5</v>
      </c>
      <c r="O4817">
        <v>77</v>
      </c>
      <c r="P4817">
        <v>5.6</v>
      </c>
      <c r="Q4817">
        <v>283</v>
      </c>
      <c r="R4817">
        <v>20.7</v>
      </c>
      <c r="S4817">
        <v>185</v>
      </c>
      <c r="T4817">
        <v>13.6</v>
      </c>
      <c r="U4817">
        <v>313</v>
      </c>
      <c r="V4817">
        <v>22.9</v>
      </c>
      <c r="W4817">
        <v>169</v>
      </c>
      <c r="X4817">
        <v>12.4</v>
      </c>
      <c r="Y4817">
        <v>82</v>
      </c>
      <c r="Z4817">
        <v>6</v>
      </c>
      <c r="AA4817">
        <v>107</v>
      </c>
      <c r="AB4817">
        <v>7.8</v>
      </c>
      <c r="AC4817">
        <v>143</v>
      </c>
      <c r="AD4817">
        <v>10.5</v>
      </c>
      <c r="AE4817">
        <v>228</v>
      </c>
      <c r="AF4817">
        <v>16.7</v>
      </c>
      <c r="AG4817">
        <v>8</v>
      </c>
      <c r="AH4817">
        <v>0.6</v>
      </c>
      <c r="AI4817">
        <v>1</v>
      </c>
      <c r="AJ4817">
        <v>0.1</v>
      </c>
    </row>
    <row r="4818" spans="1:36">
      <c r="A4818" t="s">
        <v>739</v>
      </c>
      <c r="B4818" t="s">
        <v>746</v>
      </c>
      <c r="C4818">
        <v>2000</v>
      </c>
      <c r="D4818">
        <v>2466</v>
      </c>
      <c r="E4818">
        <v>770</v>
      </c>
      <c r="F4818">
        <v>31.2</v>
      </c>
      <c r="G4818">
        <v>1696</v>
      </c>
      <c r="H4818">
        <v>68.8</v>
      </c>
      <c r="I4818">
        <v>367</v>
      </c>
      <c r="J4818">
        <v>14.9</v>
      </c>
      <c r="K4818">
        <v>660</v>
      </c>
      <c r="L4818">
        <v>26.8</v>
      </c>
      <c r="M4818">
        <v>539</v>
      </c>
      <c r="N4818">
        <v>21.9</v>
      </c>
      <c r="O4818">
        <v>132</v>
      </c>
      <c r="P4818">
        <v>5.4</v>
      </c>
      <c r="Q4818">
        <v>508</v>
      </c>
      <c r="R4818">
        <v>20.6</v>
      </c>
      <c r="S4818">
        <v>427</v>
      </c>
      <c r="T4818">
        <v>17.3</v>
      </c>
      <c r="U4818">
        <v>484</v>
      </c>
      <c r="V4818">
        <v>19.600000000000001</v>
      </c>
      <c r="W4818">
        <v>354</v>
      </c>
      <c r="X4818">
        <v>14.4</v>
      </c>
      <c r="Y4818">
        <v>239</v>
      </c>
      <c r="Z4818">
        <v>9.6999999999999993</v>
      </c>
      <c r="AA4818">
        <v>230</v>
      </c>
      <c r="AB4818">
        <v>9.3000000000000007</v>
      </c>
      <c r="AC4818">
        <v>243</v>
      </c>
      <c r="AD4818">
        <v>9.9</v>
      </c>
      <c r="AE4818">
        <v>355</v>
      </c>
      <c r="AF4818">
        <v>14.4</v>
      </c>
      <c r="AG4818">
        <v>9</v>
      </c>
      <c r="AH4818">
        <v>0.4</v>
      </c>
      <c r="AI4818">
        <v>0</v>
      </c>
      <c r="AJ4818">
        <v>0</v>
      </c>
    </row>
    <row r="4819" spans="1:36">
      <c r="A4819" t="s">
        <v>739</v>
      </c>
      <c r="B4819" t="s">
        <v>746</v>
      </c>
      <c r="C4819">
        <v>2001</v>
      </c>
      <c r="D4819">
        <v>3221</v>
      </c>
      <c r="E4819">
        <v>1136</v>
      </c>
      <c r="F4819">
        <v>35.299999999999997</v>
      </c>
      <c r="G4819">
        <v>2085</v>
      </c>
      <c r="H4819">
        <v>64.7</v>
      </c>
      <c r="I4819">
        <v>479</v>
      </c>
      <c r="J4819">
        <v>14.9</v>
      </c>
      <c r="K4819">
        <v>802</v>
      </c>
      <c r="L4819">
        <v>24.9</v>
      </c>
      <c r="M4819">
        <v>765</v>
      </c>
      <c r="N4819">
        <v>23.8</v>
      </c>
      <c r="O4819">
        <v>291</v>
      </c>
      <c r="P4819">
        <v>9</v>
      </c>
      <c r="Q4819">
        <v>613</v>
      </c>
      <c r="R4819">
        <v>19</v>
      </c>
      <c r="S4819">
        <v>597</v>
      </c>
      <c r="T4819">
        <v>18.5</v>
      </c>
      <c r="U4819">
        <v>121</v>
      </c>
      <c r="V4819">
        <v>3.8</v>
      </c>
      <c r="W4819">
        <v>400</v>
      </c>
      <c r="X4819">
        <v>12.4</v>
      </c>
      <c r="Y4819">
        <v>336</v>
      </c>
      <c r="Z4819">
        <v>10.4</v>
      </c>
      <c r="AA4819">
        <v>208</v>
      </c>
      <c r="AB4819">
        <v>6.5</v>
      </c>
      <c r="AC4819">
        <v>481</v>
      </c>
      <c r="AD4819">
        <v>14.9</v>
      </c>
      <c r="AE4819">
        <v>224</v>
      </c>
      <c r="AF4819">
        <v>7</v>
      </c>
      <c r="AG4819">
        <v>15</v>
      </c>
      <c r="AH4819">
        <v>0.5</v>
      </c>
      <c r="AI4819">
        <v>0</v>
      </c>
      <c r="AJ4819">
        <v>0</v>
      </c>
    </row>
    <row r="4820" spans="1:36">
      <c r="A4820" t="s">
        <v>739</v>
      </c>
      <c r="B4820" t="s">
        <v>746</v>
      </c>
      <c r="C4820">
        <v>2002</v>
      </c>
      <c r="D4820">
        <v>2797</v>
      </c>
      <c r="E4820">
        <v>1072</v>
      </c>
      <c r="F4820">
        <v>38.299999999999997</v>
      </c>
      <c r="G4820">
        <v>1725</v>
      </c>
      <c r="H4820">
        <v>61.7</v>
      </c>
      <c r="I4820">
        <v>328</v>
      </c>
      <c r="J4820">
        <v>11.7</v>
      </c>
      <c r="K4820">
        <v>646</v>
      </c>
      <c r="L4820">
        <v>23.1</v>
      </c>
      <c r="M4820">
        <v>656</v>
      </c>
      <c r="N4820">
        <v>23.5</v>
      </c>
      <c r="O4820">
        <v>247</v>
      </c>
      <c r="P4820">
        <v>8.8000000000000007</v>
      </c>
      <c r="Q4820">
        <v>479</v>
      </c>
      <c r="R4820">
        <v>17.100000000000001</v>
      </c>
      <c r="S4820">
        <v>562</v>
      </c>
      <c r="T4820">
        <v>20.100000000000001</v>
      </c>
      <c r="U4820">
        <v>73</v>
      </c>
      <c r="V4820">
        <v>2.6</v>
      </c>
      <c r="W4820">
        <v>355</v>
      </c>
      <c r="X4820">
        <v>12.7</v>
      </c>
      <c r="Y4820">
        <v>286</v>
      </c>
      <c r="Z4820">
        <v>10.199999999999999</v>
      </c>
      <c r="AA4820">
        <v>149</v>
      </c>
      <c r="AB4820">
        <v>5.3</v>
      </c>
      <c r="AC4820">
        <v>361</v>
      </c>
      <c r="AD4820">
        <v>12.9</v>
      </c>
      <c r="AE4820">
        <v>121</v>
      </c>
      <c r="AF4820">
        <v>4.3</v>
      </c>
      <c r="AG4820">
        <v>10</v>
      </c>
      <c r="AH4820">
        <v>0.4</v>
      </c>
      <c r="AI4820">
        <v>2</v>
      </c>
      <c r="AJ4820">
        <v>0.1</v>
      </c>
    </row>
    <row r="4821" spans="1:36">
      <c r="A4821" t="s">
        <v>739</v>
      </c>
      <c r="B4821" t="s">
        <v>746</v>
      </c>
      <c r="C4821">
        <v>2003</v>
      </c>
      <c r="D4821">
        <v>2168</v>
      </c>
      <c r="E4821">
        <v>926</v>
      </c>
      <c r="F4821">
        <v>42.7</v>
      </c>
      <c r="G4821">
        <v>1242</v>
      </c>
      <c r="H4821">
        <v>57.3</v>
      </c>
      <c r="I4821">
        <v>204</v>
      </c>
      <c r="J4821">
        <v>9.4</v>
      </c>
      <c r="K4821">
        <v>448</v>
      </c>
      <c r="L4821">
        <v>20.7</v>
      </c>
      <c r="M4821">
        <v>430</v>
      </c>
      <c r="N4821">
        <v>19.8</v>
      </c>
      <c r="O4821">
        <v>130</v>
      </c>
      <c r="P4821">
        <v>6</v>
      </c>
      <c r="Q4821">
        <v>311</v>
      </c>
      <c r="R4821">
        <v>14.3</v>
      </c>
      <c r="S4821">
        <v>460</v>
      </c>
      <c r="T4821">
        <v>21.2</v>
      </c>
      <c r="U4821">
        <v>40</v>
      </c>
      <c r="V4821">
        <v>1.8</v>
      </c>
      <c r="W4821">
        <v>280</v>
      </c>
      <c r="X4821">
        <v>12.9</v>
      </c>
      <c r="Y4821">
        <v>146</v>
      </c>
      <c r="Z4821">
        <v>6.7</v>
      </c>
      <c r="AA4821">
        <v>96</v>
      </c>
      <c r="AB4821">
        <v>4.4000000000000004</v>
      </c>
      <c r="AC4821">
        <v>230</v>
      </c>
      <c r="AD4821">
        <v>10.6</v>
      </c>
      <c r="AE4821">
        <v>94</v>
      </c>
      <c r="AF4821">
        <v>4.3</v>
      </c>
      <c r="AG4821">
        <v>10</v>
      </c>
      <c r="AH4821">
        <v>0.5</v>
      </c>
      <c r="AI4821">
        <v>0</v>
      </c>
      <c r="AJ4821">
        <v>0</v>
      </c>
    </row>
    <row r="4822" spans="1:36">
      <c r="A4822" t="s">
        <v>739</v>
      </c>
      <c r="B4822" t="s">
        <v>746</v>
      </c>
      <c r="C4822">
        <v>2004</v>
      </c>
      <c r="D4822">
        <v>2219</v>
      </c>
      <c r="E4822">
        <v>940</v>
      </c>
      <c r="F4822">
        <v>42.4</v>
      </c>
      <c r="G4822">
        <v>1279</v>
      </c>
      <c r="H4822">
        <v>57.6</v>
      </c>
      <c r="I4822">
        <v>195</v>
      </c>
      <c r="J4822">
        <v>8.8000000000000007</v>
      </c>
      <c r="K4822">
        <v>419</v>
      </c>
      <c r="L4822">
        <v>18.899999999999999</v>
      </c>
      <c r="M4822">
        <v>442</v>
      </c>
      <c r="N4822">
        <v>19.899999999999999</v>
      </c>
      <c r="O4822">
        <v>160</v>
      </c>
      <c r="P4822">
        <v>7.2</v>
      </c>
      <c r="Q4822">
        <v>308</v>
      </c>
      <c r="R4822">
        <v>13.9</v>
      </c>
      <c r="S4822">
        <v>437</v>
      </c>
      <c r="T4822">
        <v>19.7</v>
      </c>
      <c r="U4822">
        <v>35</v>
      </c>
      <c r="V4822">
        <v>1.6</v>
      </c>
      <c r="W4822">
        <v>292</v>
      </c>
      <c r="X4822">
        <v>13.2</v>
      </c>
      <c r="Y4822">
        <v>122</v>
      </c>
      <c r="Z4822">
        <v>5.5</v>
      </c>
      <c r="AA4822">
        <v>103</v>
      </c>
      <c r="AB4822">
        <v>4.5999999999999996</v>
      </c>
      <c r="AC4822">
        <v>231</v>
      </c>
      <c r="AD4822">
        <v>10.4</v>
      </c>
      <c r="AE4822">
        <v>109</v>
      </c>
      <c r="AF4822">
        <v>4.9000000000000004</v>
      </c>
      <c r="AG4822">
        <v>11</v>
      </c>
      <c r="AH4822">
        <v>0.5</v>
      </c>
      <c r="AI4822">
        <v>1</v>
      </c>
      <c r="AJ4822">
        <v>0</v>
      </c>
    </row>
    <row r="4823" spans="1:36">
      <c r="A4823" t="s">
        <v>739</v>
      </c>
      <c r="B4823" t="s">
        <v>746</v>
      </c>
      <c r="C4823">
        <v>2005</v>
      </c>
      <c r="D4823">
        <v>1916</v>
      </c>
      <c r="E4823">
        <v>764</v>
      </c>
      <c r="F4823">
        <v>39.9</v>
      </c>
      <c r="G4823">
        <v>1152</v>
      </c>
      <c r="H4823">
        <v>60.1</v>
      </c>
      <c r="I4823">
        <v>145</v>
      </c>
      <c r="J4823">
        <v>7.6</v>
      </c>
      <c r="K4823">
        <v>417</v>
      </c>
      <c r="L4823">
        <v>21.8</v>
      </c>
      <c r="M4823">
        <v>358</v>
      </c>
      <c r="N4823">
        <v>18.7</v>
      </c>
      <c r="O4823">
        <v>113</v>
      </c>
      <c r="P4823">
        <v>5.9</v>
      </c>
      <c r="Q4823">
        <v>244</v>
      </c>
      <c r="R4823">
        <v>12.7</v>
      </c>
      <c r="S4823">
        <v>462</v>
      </c>
      <c r="T4823">
        <v>24.1</v>
      </c>
      <c r="U4823">
        <v>27</v>
      </c>
      <c r="V4823">
        <v>1.4</v>
      </c>
      <c r="W4823">
        <v>258</v>
      </c>
      <c r="X4823">
        <v>13.5</v>
      </c>
      <c r="Y4823">
        <v>82</v>
      </c>
      <c r="Z4823">
        <v>4.3</v>
      </c>
      <c r="AA4823">
        <v>176</v>
      </c>
      <c r="AB4823">
        <v>9.1999999999999993</v>
      </c>
      <c r="AC4823">
        <v>166</v>
      </c>
      <c r="AD4823">
        <v>8.6999999999999993</v>
      </c>
      <c r="AE4823">
        <v>53</v>
      </c>
      <c r="AF4823">
        <v>2.8</v>
      </c>
      <c r="AG4823">
        <v>3</v>
      </c>
      <c r="AH4823">
        <v>0.2</v>
      </c>
      <c r="AI4823">
        <v>0</v>
      </c>
      <c r="AJ4823">
        <v>0</v>
      </c>
    </row>
    <row r="4824" spans="1:36">
      <c r="A4824" t="s">
        <v>739</v>
      </c>
      <c r="B4824" t="s">
        <v>746</v>
      </c>
      <c r="C4824">
        <v>2006</v>
      </c>
      <c r="D4824">
        <v>917</v>
      </c>
      <c r="E4824">
        <v>429</v>
      </c>
      <c r="F4824">
        <v>46.8</v>
      </c>
      <c r="G4824">
        <v>488</v>
      </c>
      <c r="H4824">
        <v>53.2</v>
      </c>
      <c r="I4824">
        <v>37</v>
      </c>
      <c r="J4824">
        <v>4</v>
      </c>
      <c r="K4824">
        <v>170</v>
      </c>
      <c r="L4824">
        <v>18.5</v>
      </c>
      <c r="M4824">
        <v>133</v>
      </c>
      <c r="N4824">
        <v>14.5</v>
      </c>
      <c r="O4824">
        <v>53</v>
      </c>
      <c r="P4824">
        <v>5.8</v>
      </c>
      <c r="Q4824">
        <v>98</v>
      </c>
      <c r="R4824">
        <v>10.7</v>
      </c>
      <c r="S4824">
        <v>217</v>
      </c>
      <c r="T4824">
        <v>23.7</v>
      </c>
      <c r="U4824">
        <v>5</v>
      </c>
      <c r="V4824">
        <v>0.5</v>
      </c>
      <c r="W4824">
        <v>119</v>
      </c>
      <c r="X4824">
        <v>13</v>
      </c>
      <c r="Y4824">
        <v>17</v>
      </c>
      <c r="Z4824">
        <v>1.9</v>
      </c>
      <c r="AA4824">
        <v>38</v>
      </c>
      <c r="AB4824">
        <v>4.0999999999999996</v>
      </c>
      <c r="AC4824">
        <v>84</v>
      </c>
      <c r="AD4824">
        <v>9.1999999999999993</v>
      </c>
      <c r="AE4824">
        <v>11</v>
      </c>
      <c r="AF4824">
        <v>1.2</v>
      </c>
      <c r="AG4824">
        <v>3</v>
      </c>
      <c r="AH4824">
        <v>0.3</v>
      </c>
      <c r="AI4824">
        <v>1</v>
      </c>
      <c r="AJ4824">
        <v>0.1</v>
      </c>
    </row>
    <row r="4825" spans="1:36">
      <c r="A4825" t="s">
        <v>739</v>
      </c>
      <c r="B4825" t="s">
        <v>746</v>
      </c>
      <c r="C4825">
        <v>2007</v>
      </c>
      <c r="D4825">
        <v>4326</v>
      </c>
      <c r="E4825">
        <v>2407</v>
      </c>
      <c r="F4825">
        <v>55.6</v>
      </c>
      <c r="G4825">
        <v>1919</v>
      </c>
      <c r="H4825">
        <v>44.4</v>
      </c>
      <c r="I4825">
        <v>211</v>
      </c>
      <c r="J4825">
        <v>4.9000000000000004</v>
      </c>
      <c r="K4825">
        <v>653</v>
      </c>
      <c r="L4825">
        <v>15.1</v>
      </c>
      <c r="M4825">
        <v>438</v>
      </c>
      <c r="N4825">
        <v>10.1</v>
      </c>
      <c r="O4825">
        <v>64</v>
      </c>
      <c r="P4825">
        <v>1.5</v>
      </c>
      <c r="Q4825">
        <v>365</v>
      </c>
      <c r="R4825">
        <v>8.4</v>
      </c>
      <c r="S4825">
        <v>512</v>
      </c>
      <c r="T4825">
        <v>11.8</v>
      </c>
      <c r="U4825">
        <v>35</v>
      </c>
      <c r="V4825">
        <v>0.8</v>
      </c>
      <c r="W4825">
        <v>85</v>
      </c>
      <c r="X4825">
        <v>2</v>
      </c>
      <c r="Y4825">
        <v>513</v>
      </c>
      <c r="Z4825">
        <v>11.9</v>
      </c>
      <c r="AA4825">
        <v>231</v>
      </c>
      <c r="AB4825">
        <v>5.3</v>
      </c>
      <c r="AC4825">
        <v>157</v>
      </c>
      <c r="AD4825">
        <v>3.6</v>
      </c>
      <c r="AE4825">
        <v>88</v>
      </c>
      <c r="AF4825">
        <v>2</v>
      </c>
      <c r="AG4825">
        <v>6</v>
      </c>
      <c r="AH4825">
        <v>0.1</v>
      </c>
      <c r="AI4825">
        <v>0</v>
      </c>
      <c r="AJ4825">
        <v>0</v>
      </c>
    </row>
    <row r="4826" spans="1:36">
      <c r="A4826" t="s">
        <v>739</v>
      </c>
      <c r="B4826" t="s">
        <v>746</v>
      </c>
      <c r="C4826">
        <v>2008</v>
      </c>
      <c r="D4826">
        <v>843</v>
      </c>
      <c r="E4826">
        <v>533</v>
      </c>
      <c r="F4826">
        <v>63.2</v>
      </c>
      <c r="G4826">
        <v>310</v>
      </c>
      <c r="H4826">
        <v>36.799999999999997</v>
      </c>
      <c r="I4826">
        <v>39</v>
      </c>
      <c r="J4826">
        <v>4.5999999999999996</v>
      </c>
      <c r="K4826">
        <v>119</v>
      </c>
      <c r="L4826">
        <v>14.1</v>
      </c>
      <c r="M4826">
        <v>63</v>
      </c>
      <c r="N4826">
        <v>7.5</v>
      </c>
      <c r="O4826">
        <v>13</v>
      </c>
      <c r="P4826">
        <v>1.5</v>
      </c>
      <c r="Q4826">
        <v>51</v>
      </c>
      <c r="R4826">
        <v>6</v>
      </c>
      <c r="S4826">
        <v>46</v>
      </c>
      <c r="T4826">
        <v>5.5</v>
      </c>
      <c r="U4826">
        <v>5</v>
      </c>
      <c r="V4826">
        <v>0.6</v>
      </c>
      <c r="W4826">
        <v>11</v>
      </c>
      <c r="X4826">
        <v>1.3</v>
      </c>
      <c r="Y4826">
        <v>81</v>
      </c>
      <c r="Z4826">
        <v>9.6</v>
      </c>
      <c r="AA4826">
        <v>55</v>
      </c>
      <c r="AB4826">
        <v>6.5</v>
      </c>
      <c r="AC4826">
        <v>24</v>
      </c>
      <c r="AD4826">
        <v>2.8</v>
      </c>
      <c r="AE4826">
        <v>11</v>
      </c>
      <c r="AF4826">
        <v>1.3</v>
      </c>
      <c r="AG4826">
        <v>0</v>
      </c>
      <c r="AH4826">
        <v>0</v>
      </c>
      <c r="AI4826">
        <v>0</v>
      </c>
      <c r="AJ4826">
        <v>0</v>
      </c>
    </row>
    <row r="4827" spans="1:36">
      <c r="A4827" t="s">
        <v>739</v>
      </c>
      <c r="B4827" t="s">
        <v>746</v>
      </c>
      <c r="C4827">
        <v>2009</v>
      </c>
      <c r="D4827">
        <v>838</v>
      </c>
      <c r="E4827">
        <v>605</v>
      </c>
      <c r="F4827">
        <v>72.2</v>
      </c>
      <c r="G4827">
        <v>233</v>
      </c>
      <c r="H4827">
        <v>27.8</v>
      </c>
      <c r="I4827">
        <v>25</v>
      </c>
      <c r="J4827">
        <v>3</v>
      </c>
      <c r="K4827">
        <v>83</v>
      </c>
      <c r="L4827">
        <v>9.9</v>
      </c>
      <c r="M4827">
        <v>58</v>
      </c>
      <c r="N4827">
        <v>6.9</v>
      </c>
      <c r="O4827">
        <v>8</v>
      </c>
      <c r="P4827">
        <v>1</v>
      </c>
      <c r="Q4827">
        <v>48</v>
      </c>
      <c r="R4827">
        <v>5.7</v>
      </c>
      <c r="S4827">
        <v>8</v>
      </c>
      <c r="T4827">
        <v>1</v>
      </c>
      <c r="U4827">
        <v>3</v>
      </c>
      <c r="V4827">
        <v>0.4</v>
      </c>
      <c r="W4827">
        <v>12</v>
      </c>
      <c r="X4827">
        <v>1.4</v>
      </c>
      <c r="Y4827">
        <v>71</v>
      </c>
      <c r="Z4827">
        <v>8.5</v>
      </c>
      <c r="AA4827">
        <v>43</v>
      </c>
      <c r="AB4827">
        <v>5.0999999999999996</v>
      </c>
      <c r="AC4827">
        <v>8</v>
      </c>
      <c r="AD4827">
        <v>1</v>
      </c>
      <c r="AE4827">
        <v>5</v>
      </c>
      <c r="AF4827">
        <v>0.6</v>
      </c>
      <c r="AG4827">
        <v>1</v>
      </c>
      <c r="AH4827">
        <v>0.1</v>
      </c>
      <c r="AI4827">
        <v>1</v>
      </c>
      <c r="AJ4827">
        <v>0.1</v>
      </c>
    </row>
    <row r="4828" spans="1:36">
      <c r="A4828" t="s">
        <v>739</v>
      </c>
      <c r="B4828" t="s">
        <v>746</v>
      </c>
      <c r="C4828">
        <v>2010</v>
      </c>
      <c r="D4828">
        <v>290</v>
      </c>
      <c r="E4828">
        <v>228</v>
      </c>
      <c r="F4828">
        <v>78.599999999999994</v>
      </c>
      <c r="G4828">
        <v>62</v>
      </c>
      <c r="H4828">
        <v>21.4</v>
      </c>
      <c r="I4828">
        <v>8</v>
      </c>
      <c r="J4828">
        <v>2.8</v>
      </c>
      <c r="K4828">
        <v>22</v>
      </c>
      <c r="L4828">
        <v>7.6</v>
      </c>
      <c r="M4828">
        <v>11</v>
      </c>
      <c r="N4828">
        <v>3.8</v>
      </c>
      <c r="O4828">
        <v>0</v>
      </c>
      <c r="P4828">
        <v>0</v>
      </c>
      <c r="Q4828">
        <v>10</v>
      </c>
      <c r="R4828">
        <v>3.4</v>
      </c>
      <c r="S4828">
        <v>0</v>
      </c>
      <c r="T4828">
        <v>0</v>
      </c>
      <c r="U4828">
        <v>0</v>
      </c>
      <c r="V4828">
        <v>0</v>
      </c>
      <c r="W4828">
        <v>3</v>
      </c>
      <c r="X4828">
        <v>1</v>
      </c>
      <c r="Y4828">
        <v>18</v>
      </c>
      <c r="Z4828">
        <v>6.2</v>
      </c>
      <c r="AA4828">
        <v>8</v>
      </c>
      <c r="AB4828">
        <v>2.8</v>
      </c>
      <c r="AC4828">
        <v>3</v>
      </c>
      <c r="AD4828">
        <v>1</v>
      </c>
      <c r="AE4828">
        <v>3</v>
      </c>
      <c r="AF4828">
        <v>1</v>
      </c>
      <c r="AG4828">
        <v>0</v>
      </c>
      <c r="AH4828">
        <v>0</v>
      </c>
      <c r="AI4828">
        <v>0</v>
      </c>
      <c r="AJ4828">
        <v>0</v>
      </c>
    </row>
    <row r="4829" spans="1:36">
      <c r="A4829" t="s">
        <v>739</v>
      </c>
      <c r="B4829" t="s">
        <v>746</v>
      </c>
      <c r="C4829">
        <v>2011</v>
      </c>
      <c r="D4829">
        <v>1531</v>
      </c>
      <c r="E4829">
        <v>1239</v>
      </c>
      <c r="F4829">
        <v>80.900000000000006</v>
      </c>
      <c r="G4829">
        <v>292</v>
      </c>
      <c r="H4829">
        <v>19.100000000000001</v>
      </c>
      <c r="I4829">
        <v>66</v>
      </c>
      <c r="J4829">
        <v>4.3</v>
      </c>
      <c r="K4829">
        <v>92</v>
      </c>
      <c r="L4829">
        <v>6</v>
      </c>
      <c r="M4829">
        <v>26</v>
      </c>
      <c r="N4829">
        <v>1.7</v>
      </c>
      <c r="O4829">
        <v>9</v>
      </c>
      <c r="P4829">
        <v>0.6</v>
      </c>
      <c r="Q4829">
        <v>77</v>
      </c>
      <c r="R4829">
        <v>5</v>
      </c>
      <c r="S4829">
        <v>7</v>
      </c>
      <c r="T4829">
        <v>0.5</v>
      </c>
      <c r="U4829">
        <v>5</v>
      </c>
      <c r="V4829">
        <v>0.3</v>
      </c>
      <c r="W4829">
        <v>22</v>
      </c>
      <c r="X4829">
        <v>1.4</v>
      </c>
      <c r="Y4829">
        <v>26</v>
      </c>
      <c r="Z4829">
        <v>1.7</v>
      </c>
      <c r="AA4829">
        <v>49</v>
      </c>
      <c r="AB4829">
        <v>3.2</v>
      </c>
      <c r="AC4829">
        <v>25</v>
      </c>
      <c r="AD4829">
        <v>1.6</v>
      </c>
      <c r="AE4829">
        <v>4</v>
      </c>
      <c r="AF4829">
        <v>0.3</v>
      </c>
      <c r="AG4829">
        <v>0</v>
      </c>
      <c r="AH4829">
        <v>0</v>
      </c>
      <c r="AI4829">
        <v>1</v>
      </c>
      <c r="AJ4829">
        <v>0.1</v>
      </c>
    </row>
    <row r="4830" spans="1:36">
      <c r="A4830" t="s">
        <v>739</v>
      </c>
      <c r="B4830" t="s">
        <v>746</v>
      </c>
      <c r="C4830">
        <v>2012</v>
      </c>
      <c r="D4830">
        <v>279</v>
      </c>
      <c r="E4830">
        <v>242</v>
      </c>
      <c r="F4830">
        <v>86.7</v>
      </c>
      <c r="G4830">
        <v>37</v>
      </c>
      <c r="H4830">
        <v>13.3</v>
      </c>
      <c r="I4830">
        <v>10</v>
      </c>
      <c r="J4830">
        <v>3.6</v>
      </c>
      <c r="K4830">
        <v>14</v>
      </c>
      <c r="L4830">
        <v>5</v>
      </c>
      <c r="M4830">
        <v>1</v>
      </c>
      <c r="N4830">
        <v>0.4</v>
      </c>
      <c r="O4830">
        <v>1</v>
      </c>
      <c r="P4830">
        <v>0.4</v>
      </c>
      <c r="Q4830">
        <v>9</v>
      </c>
      <c r="R4830">
        <v>3.2</v>
      </c>
      <c r="S4830">
        <v>1</v>
      </c>
      <c r="T4830">
        <v>0.4</v>
      </c>
      <c r="U4830">
        <v>2</v>
      </c>
      <c r="V4830">
        <v>0.7</v>
      </c>
      <c r="W4830">
        <v>4</v>
      </c>
      <c r="X4830">
        <v>1.4</v>
      </c>
      <c r="Y4830">
        <v>1</v>
      </c>
      <c r="Z4830">
        <v>0.4</v>
      </c>
      <c r="AA4830">
        <v>5</v>
      </c>
      <c r="AB4830">
        <v>1.8</v>
      </c>
      <c r="AC4830">
        <v>1</v>
      </c>
      <c r="AD4830">
        <v>0.4</v>
      </c>
      <c r="AE4830">
        <v>0</v>
      </c>
      <c r="AF4830">
        <v>0</v>
      </c>
      <c r="AG4830">
        <v>0</v>
      </c>
      <c r="AH4830">
        <v>0</v>
      </c>
      <c r="AI4830">
        <v>0</v>
      </c>
      <c r="AJ4830">
        <v>0</v>
      </c>
    </row>
    <row r="4831" spans="1:36">
      <c r="A4831" t="s">
        <v>739</v>
      </c>
      <c r="B4831" t="s">
        <v>747</v>
      </c>
      <c r="C4831">
        <v>1990</v>
      </c>
      <c r="D4831">
        <v>1</v>
      </c>
      <c r="E4831">
        <v>0</v>
      </c>
      <c r="F4831">
        <v>0</v>
      </c>
      <c r="G4831">
        <v>1</v>
      </c>
      <c r="H4831">
        <v>100</v>
      </c>
      <c r="I4831">
        <v>0</v>
      </c>
      <c r="J4831">
        <v>0</v>
      </c>
      <c r="K4831">
        <v>0</v>
      </c>
      <c r="L4831">
        <v>0</v>
      </c>
      <c r="M4831">
        <v>0</v>
      </c>
      <c r="N4831">
        <v>0</v>
      </c>
      <c r="O4831">
        <v>0</v>
      </c>
      <c r="P4831">
        <v>0</v>
      </c>
      <c r="Q4831">
        <v>0</v>
      </c>
      <c r="R4831">
        <v>0</v>
      </c>
      <c r="S4831">
        <v>1</v>
      </c>
      <c r="T4831">
        <v>100</v>
      </c>
      <c r="U4831">
        <v>1</v>
      </c>
      <c r="V4831">
        <v>100</v>
      </c>
      <c r="W4831">
        <v>0</v>
      </c>
      <c r="X4831">
        <v>0</v>
      </c>
      <c r="Y4831">
        <v>0</v>
      </c>
      <c r="Z4831">
        <v>0</v>
      </c>
      <c r="AA4831">
        <v>0</v>
      </c>
      <c r="AB4831">
        <v>0</v>
      </c>
      <c r="AC4831">
        <v>0</v>
      </c>
      <c r="AD4831">
        <v>0</v>
      </c>
      <c r="AE4831">
        <v>0</v>
      </c>
      <c r="AF4831">
        <v>0</v>
      </c>
      <c r="AG4831">
        <v>0</v>
      </c>
      <c r="AH4831">
        <v>0</v>
      </c>
      <c r="AI4831">
        <v>0</v>
      </c>
      <c r="AJ4831">
        <v>0</v>
      </c>
    </row>
    <row r="4832" spans="1:36">
      <c r="A4832" t="s">
        <v>739</v>
      </c>
      <c r="B4832" t="s">
        <v>747</v>
      </c>
      <c r="C4832">
        <v>1995</v>
      </c>
      <c r="D4832">
        <v>3</v>
      </c>
      <c r="E4832">
        <v>0</v>
      </c>
      <c r="F4832">
        <v>0</v>
      </c>
      <c r="G4832">
        <v>3</v>
      </c>
      <c r="H4832">
        <v>100</v>
      </c>
      <c r="I4832">
        <v>1</v>
      </c>
      <c r="J4832">
        <v>33.299999999999997</v>
      </c>
      <c r="K4832">
        <v>1</v>
      </c>
      <c r="L4832">
        <v>33.299999999999997</v>
      </c>
      <c r="M4832">
        <v>0</v>
      </c>
      <c r="N4832">
        <v>0</v>
      </c>
      <c r="O4832">
        <v>0</v>
      </c>
      <c r="P4832">
        <v>0</v>
      </c>
      <c r="Q4832">
        <v>2</v>
      </c>
      <c r="R4832">
        <v>66.7</v>
      </c>
      <c r="S4832">
        <v>1</v>
      </c>
      <c r="T4832">
        <v>33.299999999999997</v>
      </c>
      <c r="U4832">
        <v>0</v>
      </c>
      <c r="V4832">
        <v>0</v>
      </c>
      <c r="W4832">
        <v>0</v>
      </c>
      <c r="X4832">
        <v>0</v>
      </c>
      <c r="Y4832">
        <v>0</v>
      </c>
      <c r="Z4832">
        <v>0</v>
      </c>
      <c r="AA4832">
        <v>1</v>
      </c>
      <c r="AB4832">
        <v>33.299999999999997</v>
      </c>
      <c r="AC4832">
        <v>0</v>
      </c>
      <c r="AD4832">
        <v>0</v>
      </c>
      <c r="AE4832">
        <v>1</v>
      </c>
      <c r="AF4832">
        <v>33.299999999999997</v>
      </c>
      <c r="AG4832">
        <v>0</v>
      </c>
      <c r="AH4832">
        <v>0</v>
      </c>
      <c r="AI4832">
        <v>0</v>
      </c>
      <c r="AJ4832">
        <v>0</v>
      </c>
    </row>
    <row r="4833" spans="1:36">
      <c r="A4833" t="s">
        <v>739</v>
      </c>
      <c r="B4833" t="s">
        <v>747</v>
      </c>
      <c r="C4833">
        <v>1996</v>
      </c>
      <c r="D4833">
        <v>1</v>
      </c>
      <c r="E4833">
        <v>1</v>
      </c>
      <c r="F4833">
        <v>100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c r="AH4833">
        <v>0</v>
      </c>
      <c r="AI4833">
        <v>0</v>
      </c>
      <c r="AJ4833">
        <v>0</v>
      </c>
    </row>
    <row r="4834" spans="1:36">
      <c r="A4834" t="s">
        <v>739</v>
      </c>
      <c r="B4834" t="s">
        <v>747</v>
      </c>
      <c r="C4834">
        <v>1998</v>
      </c>
      <c r="D4834">
        <v>2</v>
      </c>
      <c r="E4834">
        <v>1</v>
      </c>
      <c r="F4834">
        <v>50</v>
      </c>
      <c r="G4834">
        <v>1</v>
      </c>
      <c r="H4834">
        <v>50</v>
      </c>
      <c r="I4834">
        <v>0</v>
      </c>
      <c r="J4834">
        <v>0</v>
      </c>
      <c r="K4834">
        <v>0</v>
      </c>
      <c r="L4834">
        <v>0</v>
      </c>
      <c r="M4834">
        <v>0</v>
      </c>
      <c r="N4834">
        <v>0</v>
      </c>
      <c r="O4834">
        <v>0</v>
      </c>
      <c r="P4834">
        <v>0</v>
      </c>
      <c r="Q4834">
        <v>0</v>
      </c>
      <c r="R4834">
        <v>0</v>
      </c>
      <c r="S4834">
        <v>0</v>
      </c>
      <c r="T4834">
        <v>0</v>
      </c>
      <c r="U4834">
        <v>1</v>
      </c>
      <c r="V4834">
        <v>50</v>
      </c>
      <c r="W4834">
        <v>0</v>
      </c>
      <c r="X4834">
        <v>0</v>
      </c>
      <c r="Y4834">
        <v>0</v>
      </c>
      <c r="Z4834">
        <v>0</v>
      </c>
      <c r="AA4834">
        <v>1</v>
      </c>
      <c r="AB4834">
        <v>50</v>
      </c>
      <c r="AC4834">
        <v>0</v>
      </c>
      <c r="AD4834">
        <v>0</v>
      </c>
      <c r="AE4834">
        <v>1</v>
      </c>
      <c r="AF4834">
        <v>50</v>
      </c>
      <c r="AG4834">
        <v>0</v>
      </c>
      <c r="AH4834">
        <v>0</v>
      </c>
      <c r="AI4834">
        <v>0</v>
      </c>
      <c r="AJ4834">
        <v>0</v>
      </c>
    </row>
    <row r="4835" spans="1:36">
      <c r="A4835" t="s">
        <v>739</v>
      </c>
      <c r="B4835" t="s">
        <v>747</v>
      </c>
      <c r="C4835">
        <v>1999</v>
      </c>
      <c r="D4835">
        <v>13</v>
      </c>
      <c r="E4835">
        <v>3</v>
      </c>
      <c r="F4835">
        <v>23.1</v>
      </c>
      <c r="G4835">
        <v>10</v>
      </c>
      <c r="H4835">
        <v>76.900000000000006</v>
      </c>
      <c r="I4835">
        <v>2</v>
      </c>
      <c r="J4835">
        <v>15.4</v>
      </c>
      <c r="K4835">
        <v>6</v>
      </c>
      <c r="L4835">
        <v>46.2</v>
      </c>
      <c r="M4835">
        <v>6</v>
      </c>
      <c r="N4835">
        <v>46.2</v>
      </c>
      <c r="O4835">
        <v>2</v>
      </c>
      <c r="P4835">
        <v>15.4</v>
      </c>
      <c r="Q4835">
        <v>3</v>
      </c>
      <c r="R4835">
        <v>23.1</v>
      </c>
      <c r="S4835">
        <v>2</v>
      </c>
      <c r="T4835">
        <v>15.4</v>
      </c>
      <c r="U4835">
        <v>2</v>
      </c>
      <c r="V4835">
        <v>15.4</v>
      </c>
      <c r="W4835">
        <v>5</v>
      </c>
      <c r="X4835">
        <v>38.5</v>
      </c>
      <c r="Y4835">
        <v>1</v>
      </c>
      <c r="Z4835">
        <v>7.7</v>
      </c>
      <c r="AA4835">
        <v>0</v>
      </c>
      <c r="AB4835">
        <v>0</v>
      </c>
      <c r="AC4835">
        <v>2</v>
      </c>
      <c r="AD4835">
        <v>15.4</v>
      </c>
      <c r="AE4835">
        <v>0</v>
      </c>
      <c r="AF4835">
        <v>0</v>
      </c>
      <c r="AG4835">
        <v>0</v>
      </c>
      <c r="AH4835">
        <v>0</v>
      </c>
      <c r="AI4835">
        <v>0</v>
      </c>
      <c r="AJ4835">
        <v>0</v>
      </c>
    </row>
    <row r="4836" spans="1:36">
      <c r="A4836" t="s">
        <v>739</v>
      </c>
      <c r="B4836" t="s">
        <v>747</v>
      </c>
      <c r="C4836">
        <v>2000</v>
      </c>
      <c r="D4836">
        <v>31</v>
      </c>
      <c r="E4836">
        <v>10</v>
      </c>
      <c r="F4836">
        <v>32.299999999999997</v>
      </c>
      <c r="G4836">
        <v>21</v>
      </c>
      <c r="H4836">
        <v>67.7</v>
      </c>
      <c r="I4836">
        <v>5</v>
      </c>
      <c r="J4836">
        <v>16.100000000000001</v>
      </c>
      <c r="K4836">
        <v>11</v>
      </c>
      <c r="L4836">
        <v>35.5</v>
      </c>
      <c r="M4836">
        <v>12</v>
      </c>
      <c r="N4836">
        <v>38.700000000000003</v>
      </c>
      <c r="O4836">
        <v>7</v>
      </c>
      <c r="P4836">
        <v>22.6</v>
      </c>
      <c r="Q4836">
        <v>10</v>
      </c>
      <c r="R4836">
        <v>32.299999999999997</v>
      </c>
      <c r="S4836">
        <v>9</v>
      </c>
      <c r="T4836">
        <v>29</v>
      </c>
      <c r="U4836">
        <v>6</v>
      </c>
      <c r="V4836">
        <v>19.399999999999999</v>
      </c>
      <c r="W4836">
        <v>8</v>
      </c>
      <c r="X4836">
        <v>25.8</v>
      </c>
      <c r="Y4836">
        <v>3</v>
      </c>
      <c r="Z4836">
        <v>9.6999999999999993</v>
      </c>
      <c r="AA4836">
        <v>4</v>
      </c>
      <c r="AB4836">
        <v>12.9</v>
      </c>
      <c r="AC4836">
        <v>8</v>
      </c>
      <c r="AD4836">
        <v>25.8</v>
      </c>
      <c r="AE4836">
        <v>3</v>
      </c>
      <c r="AF4836">
        <v>9.6999999999999993</v>
      </c>
      <c r="AG4836">
        <v>0</v>
      </c>
      <c r="AH4836">
        <v>0</v>
      </c>
      <c r="AI4836">
        <v>0</v>
      </c>
      <c r="AJ4836">
        <v>0</v>
      </c>
    </row>
    <row r="4837" spans="1:36">
      <c r="A4837" t="s">
        <v>739</v>
      </c>
      <c r="B4837" t="s">
        <v>747</v>
      </c>
      <c r="C4837">
        <v>2001</v>
      </c>
      <c r="D4837">
        <v>15</v>
      </c>
      <c r="E4837">
        <v>3</v>
      </c>
      <c r="F4837">
        <v>20</v>
      </c>
      <c r="G4837">
        <v>12</v>
      </c>
      <c r="H4837">
        <v>80</v>
      </c>
      <c r="I4837">
        <v>3</v>
      </c>
      <c r="J4837">
        <v>20</v>
      </c>
      <c r="K4837">
        <v>3</v>
      </c>
      <c r="L4837">
        <v>20</v>
      </c>
      <c r="M4837">
        <v>5</v>
      </c>
      <c r="N4837">
        <v>33.299999999999997</v>
      </c>
      <c r="O4837">
        <v>1</v>
      </c>
      <c r="P4837">
        <v>6.7</v>
      </c>
      <c r="Q4837">
        <v>5</v>
      </c>
      <c r="R4837">
        <v>33.299999999999997</v>
      </c>
      <c r="S4837">
        <v>1</v>
      </c>
      <c r="T4837">
        <v>6.7</v>
      </c>
      <c r="U4837">
        <v>2</v>
      </c>
      <c r="V4837">
        <v>13.3</v>
      </c>
      <c r="W4837">
        <v>5</v>
      </c>
      <c r="X4837">
        <v>33.299999999999997</v>
      </c>
      <c r="Y4837">
        <v>2</v>
      </c>
      <c r="Z4837">
        <v>13.3</v>
      </c>
      <c r="AA4837">
        <v>0</v>
      </c>
      <c r="AB4837">
        <v>0</v>
      </c>
      <c r="AC4837">
        <v>1</v>
      </c>
      <c r="AD4837">
        <v>6.7</v>
      </c>
      <c r="AE4837">
        <v>2</v>
      </c>
      <c r="AF4837">
        <v>13.3</v>
      </c>
      <c r="AG4837">
        <v>0</v>
      </c>
      <c r="AH4837">
        <v>0</v>
      </c>
      <c r="AI4837">
        <v>0</v>
      </c>
      <c r="AJ4837">
        <v>0</v>
      </c>
    </row>
    <row r="4838" spans="1:36">
      <c r="A4838" t="s">
        <v>739</v>
      </c>
      <c r="B4838" t="s">
        <v>747</v>
      </c>
      <c r="C4838">
        <v>2002</v>
      </c>
      <c r="D4838">
        <v>18</v>
      </c>
      <c r="E4838">
        <v>6</v>
      </c>
      <c r="F4838">
        <v>33.299999999999997</v>
      </c>
      <c r="G4838">
        <v>12</v>
      </c>
      <c r="H4838">
        <v>66.7</v>
      </c>
      <c r="I4838">
        <v>7</v>
      </c>
      <c r="J4838">
        <v>38.9</v>
      </c>
      <c r="K4838">
        <v>5</v>
      </c>
      <c r="L4838">
        <v>27.8</v>
      </c>
      <c r="M4838">
        <v>8</v>
      </c>
      <c r="N4838">
        <v>44.4</v>
      </c>
      <c r="O4838">
        <v>2</v>
      </c>
      <c r="P4838">
        <v>11.1</v>
      </c>
      <c r="Q4838">
        <v>2</v>
      </c>
      <c r="R4838">
        <v>11.1</v>
      </c>
      <c r="S4838">
        <v>3</v>
      </c>
      <c r="T4838">
        <v>16.7</v>
      </c>
      <c r="U4838">
        <v>0</v>
      </c>
      <c r="V4838">
        <v>0</v>
      </c>
      <c r="W4838">
        <v>3</v>
      </c>
      <c r="X4838">
        <v>16.7</v>
      </c>
      <c r="Y4838">
        <v>0</v>
      </c>
      <c r="Z4838">
        <v>0</v>
      </c>
      <c r="AA4838">
        <v>0</v>
      </c>
      <c r="AB4838">
        <v>0</v>
      </c>
      <c r="AC4838">
        <v>3</v>
      </c>
      <c r="AD4838">
        <v>16.7</v>
      </c>
      <c r="AE4838">
        <v>4</v>
      </c>
      <c r="AF4838">
        <v>22.2</v>
      </c>
      <c r="AG4838">
        <v>1</v>
      </c>
      <c r="AH4838">
        <v>5.6</v>
      </c>
      <c r="AI4838">
        <v>0</v>
      </c>
      <c r="AJ4838">
        <v>0</v>
      </c>
    </row>
    <row r="4839" spans="1:36">
      <c r="A4839" t="s">
        <v>739</v>
      </c>
      <c r="B4839" t="s">
        <v>747</v>
      </c>
      <c r="C4839">
        <v>2003</v>
      </c>
      <c r="D4839">
        <v>6</v>
      </c>
      <c r="E4839">
        <v>2</v>
      </c>
      <c r="F4839">
        <v>33.299999999999997</v>
      </c>
      <c r="G4839">
        <v>4</v>
      </c>
      <c r="H4839">
        <v>66.7</v>
      </c>
      <c r="I4839">
        <v>3</v>
      </c>
      <c r="J4839">
        <v>50</v>
      </c>
      <c r="K4839">
        <v>1</v>
      </c>
      <c r="L4839">
        <v>16.7</v>
      </c>
      <c r="M4839">
        <v>3</v>
      </c>
      <c r="N4839">
        <v>50</v>
      </c>
      <c r="O4839">
        <v>1</v>
      </c>
      <c r="P4839">
        <v>16.7</v>
      </c>
      <c r="Q4839">
        <v>1</v>
      </c>
      <c r="R4839">
        <v>16.7</v>
      </c>
      <c r="S4839">
        <v>1</v>
      </c>
      <c r="T4839">
        <v>16.7</v>
      </c>
      <c r="U4839">
        <v>1</v>
      </c>
      <c r="V4839">
        <v>16.7</v>
      </c>
      <c r="W4839">
        <v>0</v>
      </c>
      <c r="X4839">
        <v>0</v>
      </c>
      <c r="Y4839">
        <v>1</v>
      </c>
      <c r="Z4839">
        <v>16.7</v>
      </c>
      <c r="AA4839">
        <v>0</v>
      </c>
      <c r="AB4839">
        <v>0</v>
      </c>
      <c r="AC4839">
        <v>1</v>
      </c>
      <c r="AD4839">
        <v>16.7</v>
      </c>
      <c r="AE4839">
        <v>0</v>
      </c>
      <c r="AF4839">
        <v>0</v>
      </c>
      <c r="AG4839">
        <v>0</v>
      </c>
      <c r="AH4839">
        <v>0</v>
      </c>
      <c r="AI4839">
        <v>0</v>
      </c>
      <c r="AJ4839">
        <v>0</v>
      </c>
    </row>
    <row r="4840" spans="1:36">
      <c r="A4840" t="s">
        <v>739</v>
      </c>
      <c r="B4840" t="s">
        <v>747</v>
      </c>
      <c r="C4840">
        <v>2004</v>
      </c>
      <c r="D4840">
        <v>1</v>
      </c>
      <c r="E4840">
        <v>0</v>
      </c>
      <c r="F4840">
        <v>0</v>
      </c>
      <c r="G4840">
        <v>1</v>
      </c>
      <c r="H4840">
        <v>100</v>
      </c>
      <c r="I4840">
        <v>1</v>
      </c>
      <c r="J4840">
        <v>100</v>
      </c>
      <c r="K4840">
        <v>0</v>
      </c>
      <c r="L4840">
        <v>0</v>
      </c>
      <c r="M4840">
        <v>0</v>
      </c>
      <c r="N4840">
        <v>0</v>
      </c>
      <c r="O4840">
        <v>0</v>
      </c>
      <c r="P4840">
        <v>0</v>
      </c>
      <c r="Q4840">
        <v>0</v>
      </c>
      <c r="R4840">
        <v>0</v>
      </c>
      <c r="S4840">
        <v>1</v>
      </c>
      <c r="T4840">
        <v>100</v>
      </c>
      <c r="U4840">
        <v>0</v>
      </c>
      <c r="V4840">
        <v>0</v>
      </c>
      <c r="W4840">
        <v>0</v>
      </c>
      <c r="X4840">
        <v>0</v>
      </c>
      <c r="Y4840">
        <v>0</v>
      </c>
      <c r="Z4840">
        <v>0</v>
      </c>
      <c r="AA4840">
        <v>0</v>
      </c>
      <c r="AB4840">
        <v>0</v>
      </c>
      <c r="AC4840">
        <v>0</v>
      </c>
      <c r="AD4840">
        <v>0</v>
      </c>
      <c r="AE4840">
        <v>0</v>
      </c>
      <c r="AF4840">
        <v>0</v>
      </c>
      <c r="AG4840">
        <v>0</v>
      </c>
      <c r="AH4840">
        <v>0</v>
      </c>
      <c r="AI4840">
        <v>0</v>
      </c>
      <c r="AJ4840">
        <v>0</v>
      </c>
    </row>
    <row r="4841" spans="1:36">
      <c r="A4841" t="s">
        <v>739</v>
      </c>
      <c r="B4841" t="s">
        <v>748</v>
      </c>
      <c r="C4841">
        <v>2008</v>
      </c>
      <c r="D4841">
        <v>5</v>
      </c>
      <c r="E4841">
        <v>4</v>
      </c>
      <c r="F4841">
        <v>80</v>
      </c>
      <c r="G4841">
        <v>1</v>
      </c>
      <c r="H4841">
        <v>20</v>
      </c>
      <c r="I4841">
        <v>0</v>
      </c>
      <c r="J4841">
        <v>0</v>
      </c>
      <c r="K4841">
        <v>0</v>
      </c>
      <c r="L4841">
        <v>0</v>
      </c>
      <c r="M4841">
        <v>0</v>
      </c>
      <c r="N4841">
        <v>0</v>
      </c>
      <c r="O4841">
        <v>0</v>
      </c>
      <c r="P4841">
        <v>0</v>
      </c>
      <c r="Q4841">
        <v>1</v>
      </c>
      <c r="R4841">
        <v>20</v>
      </c>
      <c r="S4841">
        <v>0</v>
      </c>
      <c r="T4841">
        <v>0</v>
      </c>
      <c r="U4841">
        <v>0</v>
      </c>
      <c r="V4841">
        <v>0</v>
      </c>
      <c r="W4841">
        <v>0</v>
      </c>
      <c r="X4841">
        <v>0</v>
      </c>
      <c r="Y4841">
        <v>0</v>
      </c>
      <c r="Z4841">
        <v>0</v>
      </c>
      <c r="AA4841">
        <v>0</v>
      </c>
      <c r="AB4841">
        <v>0</v>
      </c>
      <c r="AC4841">
        <v>0</v>
      </c>
      <c r="AD4841">
        <v>0</v>
      </c>
      <c r="AE4841">
        <v>0</v>
      </c>
      <c r="AF4841">
        <v>0</v>
      </c>
      <c r="AG4841">
        <v>0</v>
      </c>
      <c r="AH4841">
        <v>0</v>
      </c>
      <c r="AI4841">
        <v>0</v>
      </c>
      <c r="AJ4841">
        <v>0</v>
      </c>
    </row>
    <row r="4842" spans="1:36">
      <c r="A4842" t="s">
        <v>739</v>
      </c>
      <c r="B4842" t="s">
        <v>748</v>
      </c>
      <c r="C4842">
        <v>2009</v>
      </c>
      <c r="D4842">
        <v>1333</v>
      </c>
      <c r="E4842">
        <v>895</v>
      </c>
      <c r="F4842">
        <v>67.099999999999994</v>
      </c>
      <c r="G4842">
        <v>438</v>
      </c>
      <c r="H4842">
        <v>32.9</v>
      </c>
      <c r="I4842">
        <v>57</v>
      </c>
      <c r="J4842">
        <v>4.3</v>
      </c>
      <c r="K4842">
        <v>107</v>
      </c>
      <c r="L4842">
        <v>8</v>
      </c>
      <c r="M4842">
        <v>113</v>
      </c>
      <c r="N4842">
        <v>8.5</v>
      </c>
      <c r="O4842">
        <v>36</v>
      </c>
      <c r="P4842">
        <v>2.7</v>
      </c>
      <c r="Q4842">
        <v>108</v>
      </c>
      <c r="R4842">
        <v>8.1</v>
      </c>
      <c r="S4842">
        <v>20</v>
      </c>
      <c r="T4842">
        <v>1.5</v>
      </c>
      <c r="U4842">
        <v>7</v>
      </c>
      <c r="V4842">
        <v>0.5</v>
      </c>
      <c r="W4842">
        <v>30</v>
      </c>
      <c r="X4842">
        <v>2.2999999999999998</v>
      </c>
      <c r="Y4842">
        <v>92</v>
      </c>
      <c r="Z4842">
        <v>6.9</v>
      </c>
      <c r="AA4842">
        <v>105</v>
      </c>
      <c r="AB4842">
        <v>7.9</v>
      </c>
      <c r="AC4842">
        <v>42</v>
      </c>
      <c r="AD4842">
        <v>3.2</v>
      </c>
      <c r="AE4842">
        <v>13</v>
      </c>
      <c r="AF4842">
        <v>1</v>
      </c>
      <c r="AG4842">
        <v>1</v>
      </c>
      <c r="AH4842">
        <v>0.1</v>
      </c>
      <c r="AI4842">
        <v>0</v>
      </c>
      <c r="AJ4842">
        <v>0</v>
      </c>
    </row>
    <row r="4843" spans="1:36">
      <c r="A4843" t="s">
        <v>739</v>
      </c>
      <c r="B4843" t="s">
        <v>748</v>
      </c>
      <c r="C4843">
        <v>2010</v>
      </c>
      <c r="D4843">
        <v>485</v>
      </c>
      <c r="E4843">
        <v>343</v>
      </c>
      <c r="F4843">
        <v>70.7</v>
      </c>
      <c r="G4843">
        <v>142</v>
      </c>
      <c r="H4843">
        <v>29.3</v>
      </c>
      <c r="I4843">
        <v>28</v>
      </c>
      <c r="J4843">
        <v>5.8</v>
      </c>
      <c r="K4843">
        <v>38</v>
      </c>
      <c r="L4843">
        <v>7.8</v>
      </c>
      <c r="M4843">
        <v>17</v>
      </c>
      <c r="N4843">
        <v>3.5</v>
      </c>
      <c r="O4843">
        <v>12</v>
      </c>
      <c r="P4843">
        <v>2.5</v>
      </c>
      <c r="Q4843">
        <v>45</v>
      </c>
      <c r="R4843">
        <v>9.3000000000000007</v>
      </c>
      <c r="S4843">
        <v>4</v>
      </c>
      <c r="T4843">
        <v>0.8</v>
      </c>
      <c r="U4843">
        <v>1</v>
      </c>
      <c r="V4843">
        <v>0.2</v>
      </c>
      <c r="W4843">
        <v>9</v>
      </c>
      <c r="X4843">
        <v>1.9</v>
      </c>
      <c r="Y4843">
        <v>21</v>
      </c>
      <c r="Z4843">
        <v>4.3</v>
      </c>
      <c r="AA4843">
        <v>31</v>
      </c>
      <c r="AB4843">
        <v>6.4</v>
      </c>
      <c r="AC4843">
        <v>10</v>
      </c>
      <c r="AD4843">
        <v>2.1</v>
      </c>
      <c r="AE4843">
        <v>4</v>
      </c>
      <c r="AF4843">
        <v>0.8</v>
      </c>
      <c r="AG4843">
        <v>2</v>
      </c>
      <c r="AH4843">
        <v>0.4</v>
      </c>
      <c r="AI4843">
        <v>0</v>
      </c>
      <c r="AJ4843">
        <v>0</v>
      </c>
    </row>
    <row r="4844" spans="1:36">
      <c r="A4844" t="s">
        <v>739</v>
      </c>
      <c r="B4844" t="s">
        <v>748</v>
      </c>
      <c r="C4844">
        <v>2011</v>
      </c>
      <c r="D4844">
        <v>1899</v>
      </c>
      <c r="E4844">
        <v>1488</v>
      </c>
      <c r="F4844">
        <v>78.400000000000006</v>
      </c>
      <c r="G4844">
        <v>411</v>
      </c>
      <c r="H4844">
        <v>21.6</v>
      </c>
      <c r="I4844">
        <v>99</v>
      </c>
      <c r="J4844">
        <v>5.2</v>
      </c>
      <c r="K4844">
        <v>114</v>
      </c>
      <c r="L4844">
        <v>6</v>
      </c>
      <c r="M4844">
        <v>21</v>
      </c>
      <c r="N4844">
        <v>1.1000000000000001</v>
      </c>
      <c r="O4844">
        <v>33</v>
      </c>
      <c r="P4844">
        <v>1.7</v>
      </c>
      <c r="Q4844">
        <v>125</v>
      </c>
      <c r="R4844">
        <v>6.6</v>
      </c>
      <c r="S4844">
        <v>16</v>
      </c>
      <c r="T4844">
        <v>0.8</v>
      </c>
      <c r="U4844">
        <v>10</v>
      </c>
      <c r="V4844">
        <v>0.5</v>
      </c>
      <c r="W4844">
        <v>16</v>
      </c>
      <c r="X4844">
        <v>0.8</v>
      </c>
      <c r="Y4844">
        <v>28</v>
      </c>
      <c r="Z4844">
        <v>1.5</v>
      </c>
      <c r="AA4844">
        <v>63</v>
      </c>
      <c r="AB4844">
        <v>3.3</v>
      </c>
      <c r="AC4844">
        <v>32</v>
      </c>
      <c r="AD4844">
        <v>1.7</v>
      </c>
      <c r="AE4844">
        <v>14</v>
      </c>
      <c r="AF4844">
        <v>0.7</v>
      </c>
      <c r="AG4844">
        <v>10</v>
      </c>
      <c r="AH4844">
        <v>0.5</v>
      </c>
      <c r="AI4844">
        <v>0</v>
      </c>
      <c r="AJ4844">
        <v>0</v>
      </c>
    </row>
    <row r="4845" spans="1:36">
      <c r="A4845" t="s">
        <v>739</v>
      </c>
      <c r="B4845" t="s">
        <v>748</v>
      </c>
      <c r="C4845">
        <v>2012</v>
      </c>
      <c r="D4845">
        <v>227</v>
      </c>
      <c r="E4845">
        <v>197</v>
      </c>
      <c r="F4845">
        <v>86.8</v>
      </c>
      <c r="G4845">
        <v>30</v>
      </c>
      <c r="H4845">
        <v>13.2</v>
      </c>
      <c r="I4845">
        <v>4</v>
      </c>
      <c r="J4845">
        <v>1.8</v>
      </c>
      <c r="K4845">
        <v>5</v>
      </c>
      <c r="L4845">
        <v>2.2000000000000002</v>
      </c>
      <c r="M4845">
        <v>1</v>
      </c>
      <c r="N4845">
        <v>0.4</v>
      </c>
      <c r="O4845">
        <v>3</v>
      </c>
      <c r="P4845">
        <v>1.3</v>
      </c>
      <c r="Q4845">
        <v>13</v>
      </c>
      <c r="R4845">
        <v>5.7</v>
      </c>
      <c r="S4845">
        <v>1</v>
      </c>
      <c r="T4845">
        <v>0.4</v>
      </c>
      <c r="U4845">
        <v>0</v>
      </c>
      <c r="V4845">
        <v>0</v>
      </c>
      <c r="W4845">
        <v>1</v>
      </c>
      <c r="X4845">
        <v>0.4</v>
      </c>
      <c r="Y4845">
        <v>2</v>
      </c>
      <c r="Z4845">
        <v>0.9</v>
      </c>
      <c r="AA4845">
        <v>3</v>
      </c>
      <c r="AB4845">
        <v>1.3</v>
      </c>
      <c r="AC4845">
        <v>1</v>
      </c>
      <c r="AD4845">
        <v>0.4</v>
      </c>
      <c r="AE4845">
        <v>0</v>
      </c>
      <c r="AF4845">
        <v>0</v>
      </c>
      <c r="AG4845">
        <v>0</v>
      </c>
      <c r="AH4845">
        <v>0</v>
      </c>
      <c r="AI4845">
        <v>0</v>
      </c>
      <c r="AJ4845">
        <v>0</v>
      </c>
    </row>
    <row r="4846" spans="1:36">
      <c r="A4846" t="s">
        <v>739</v>
      </c>
      <c r="B4846" t="s">
        <v>748</v>
      </c>
      <c r="C4846">
        <v>2013</v>
      </c>
      <c r="D4846">
        <v>6</v>
      </c>
      <c r="E4846">
        <v>4</v>
      </c>
      <c r="F4846">
        <v>66.7</v>
      </c>
      <c r="G4846">
        <v>2</v>
      </c>
      <c r="H4846">
        <v>33.299999999999997</v>
      </c>
      <c r="I4846">
        <v>0</v>
      </c>
      <c r="J4846">
        <v>0</v>
      </c>
      <c r="K4846">
        <v>0</v>
      </c>
      <c r="L4846">
        <v>0</v>
      </c>
      <c r="M4846">
        <v>1</v>
      </c>
      <c r="N4846">
        <v>16.7</v>
      </c>
      <c r="O4846">
        <v>0</v>
      </c>
      <c r="P4846">
        <v>0</v>
      </c>
      <c r="Q4846">
        <v>1</v>
      </c>
      <c r="R4846">
        <v>16.7</v>
      </c>
      <c r="S4846">
        <v>0</v>
      </c>
      <c r="T4846">
        <v>0</v>
      </c>
      <c r="U4846">
        <v>0</v>
      </c>
      <c r="V4846">
        <v>0</v>
      </c>
      <c r="W4846">
        <v>1</v>
      </c>
      <c r="X4846">
        <v>16.7</v>
      </c>
      <c r="Y4846">
        <v>0</v>
      </c>
      <c r="Z4846">
        <v>0</v>
      </c>
      <c r="AA4846">
        <v>0</v>
      </c>
      <c r="AB4846">
        <v>0</v>
      </c>
      <c r="AC4846">
        <v>0</v>
      </c>
      <c r="AD4846">
        <v>0</v>
      </c>
      <c r="AE4846">
        <v>0</v>
      </c>
      <c r="AF4846">
        <v>0</v>
      </c>
      <c r="AG4846">
        <v>0</v>
      </c>
      <c r="AH4846">
        <v>0</v>
      </c>
      <c r="AI4846">
        <v>0</v>
      </c>
      <c r="AJ4846">
        <v>0</v>
      </c>
    </row>
    <row r="4847" spans="1:36">
      <c r="A4847" t="s">
        <v>739</v>
      </c>
      <c r="B4847" t="s">
        <v>748</v>
      </c>
      <c r="C4847">
        <v>2014</v>
      </c>
      <c r="D4847">
        <v>3</v>
      </c>
      <c r="E4847">
        <v>2</v>
      </c>
      <c r="F4847">
        <v>66.7</v>
      </c>
      <c r="G4847">
        <v>1</v>
      </c>
      <c r="H4847">
        <v>33.299999999999997</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1</v>
      </c>
      <c r="AB4847">
        <v>33.299999999999997</v>
      </c>
      <c r="AC4847">
        <v>0</v>
      </c>
      <c r="AD4847">
        <v>0</v>
      </c>
      <c r="AE4847">
        <v>0</v>
      </c>
      <c r="AF4847">
        <v>0</v>
      </c>
      <c r="AG4847">
        <v>0</v>
      </c>
      <c r="AH4847">
        <v>0</v>
      </c>
      <c r="AI4847">
        <v>0</v>
      </c>
      <c r="AJ4847">
        <v>0</v>
      </c>
    </row>
    <row r="4848" spans="1:36">
      <c r="A4848" t="s">
        <v>739</v>
      </c>
      <c r="B4848" t="s">
        <v>749</v>
      </c>
      <c r="C4848">
        <v>1979</v>
      </c>
      <c r="D4848">
        <v>2</v>
      </c>
      <c r="E4848">
        <v>0</v>
      </c>
      <c r="F4848">
        <v>0</v>
      </c>
      <c r="G4848">
        <v>2</v>
      </c>
      <c r="H4848">
        <v>100</v>
      </c>
      <c r="I4848">
        <v>0</v>
      </c>
      <c r="J4848">
        <v>0</v>
      </c>
      <c r="K4848">
        <v>2</v>
      </c>
      <c r="L4848">
        <v>100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c r="AH4848">
        <v>0</v>
      </c>
      <c r="AI4848">
        <v>0</v>
      </c>
      <c r="AJ4848">
        <v>0</v>
      </c>
    </row>
    <row r="4849" spans="1:36">
      <c r="A4849" t="s">
        <v>739</v>
      </c>
      <c r="B4849" t="s">
        <v>749</v>
      </c>
      <c r="C4849">
        <v>1980</v>
      </c>
      <c r="D4849">
        <v>2</v>
      </c>
      <c r="E4849">
        <v>1</v>
      </c>
      <c r="F4849">
        <v>50</v>
      </c>
      <c r="G4849">
        <v>1</v>
      </c>
      <c r="H4849">
        <v>50</v>
      </c>
      <c r="I4849">
        <v>0</v>
      </c>
      <c r="J4849">
        <v>0</v>
      </c>
      <c r="K4849">
        <v>1</v>
      </c>
      <c r="L4849">
        <v>50</v>
      </c>
      <c r="M4849">
        <v>0</v>
      </c>
      <c r="N4849">
        <v>0</v>
      </c>
      <c r="O4849">
        <v>0</v>
      </c>
      <c r="P4849">
        <v>0</v>
      </c>
      <c r="Q4849">
        <v>0</v>
      </c>
      <c r="R4849">
        <v>0</v>
      </c>
      <c r="S4849">
        <v>1</v>
      </c>
      <c r="T4849">
        <v>50</v>
      </c>
      <c r="U4849">
        <v>0</v>
      </c>
      <c r="V4849">
        <v>0</v>
      </c>
      <c r="W4849">
        <v>0</v>
      </c>
      <c r="X4849">
        <v>0</v>
      </c>
      <c r="Y4849">
        <v>0</v>
      </c>
      <c r="Z4849">
        <v>0</v>
      </c>
      <c r="AA4849">
        <v>0</v>
      </c>
      <c r="AB4849">
        <v>0</v>
      </c>
      <c r="AC4849">
        <v>1</v>
      </c>
      <c r="AD4849">
        <v>50</v>
      </c>
      <c r="AE4849">
        <v>0</v>
      </c>
      <c r="AF4849">
        <v>0</v>
      </c>
      <c r="AG4849">
        <v>0</v>
      </c>
      <c r="AH4849">
        <v>0</v>
      </c>
      <c r="AI4849">
        <v>0</v>
      </c>
      <c r="AJ4849">
        <v>0</v>
      </c>
    </row>
    <row r="4850" spans="1:36">
      <c r="A4850" t="s">
        <v>739</v>
      </c>
      <c r="B4850" t="s">
        <v>749</v>
      </c>
      <c r="C4850">
        <v>1981</v>
      </c>
      <c r="D4850">
        <v>1</v>
      </c>
      <c r="E4850">
        <v>0</v>
      </c>
      <c r="F4850">
        <v>0</v>
      </c>
      <c r="G4850">
        <v>1</v>
      </c>
      <c r="H4850">
        <v>100</v>
      </c>
      <c r="I4850">
        <v>0</v>
      </c>
      <c r="J4850">
        <v>0</v>
      </c>
      <c r="K4850">
        <v>1</v>
      </c>
      <c r="L4850">
        <v>100</v>
      </c>
      <c r="M4850">
        <v>1</v>
      </c>
      <c r="N4850">
        <v>100</v>
      </c>
      <c r="O4850">
        <v>0</v>
      </c>
      <c r="P4850">
        <v>0</v>
      </c>
      <c r="Q4850">
        <v>0</v>
      </c>
      <c r="R4850">
        <v>0</v>
      </c>
      <c r="S4850">
        <v>0</v>
      </c>
      <c r="T4850">
        <v>0</v>
      </c>
      <c r="U4850">
        <v>1</v>
      </c>
      <c r="V4850">
        <v>100</v>
      </c>
      <c r="W4850">
        <v>1</v>
      </c>
      <c r="X4850">
        <v>100</v>
      </c>
      <c r="Y4850">
        <v>0</v>
      </c>
      <c r="Z4850">
        <v>0</v>
      </c>
      <c r="AA4850">
        <v>1</v>
      </c>
      <c r="AB4850">
        <v>100</v>
      </c>
      <c r="AC4850">
        <v>0</v>
      </c>
      <c r="AD4850">
        <v>0</v>
      </c>
      <c r="AE4850">
        <v>1</v>
      </c>
      <c r="AF4850">
        <v>100</v>
      </c>
      <c r="AG4850">
        <v>0</v>
      </c>
      <c r="AH4850">
        <v>0</v>
      </c>
      <c r="AI4850">
        <v>0</v>
      </c>
      <c r="AJ4850">
        <v>0</v>
      </c>
    </row>
    <row r="4851" spans="1:36">
      <c r="A4851" t="s">
        <v>739</v>
      </c>
      <c r="B4851" t="s">
        <v>749</v>
      </c>
      <c r="C4851">
        <v>1982</v>
      </c>
      <c r="D4851">
        <v>3</v>
      </c>
      <c r="E4851">
        <v>2</v>
      </c>
      <c r="F4851">
        <v>66.7</v>
      </c>
      <c r="G4851">
        <v>1</v>
      </c>
      <c r="H4851">
        <v>33.299999999999997</v>
      </c>
      <c r="I4851">
        <v>0</v>
      </c>
      <c r="J4851">
        <v>0</v>
      </c>
      <c r="K4851">
        <v>1</v>
      </c>
      <c r="L4851">
        <v>33.299999999999997</v>
      </c>
      <c r="M4851">
        <v>0</v>
      </c>
      <c r="N4851">
        <v>0</v>
      </c>
      <c r="O4851">
        <v>0</v>
      </c>
      <c r="P4851">
        <v>0</v>
      </c>
      <c r="Q4851">
        <v>0</v>
      </c>
      <c r="R4851">
        <v>0</v>
      </c>
      <c r="S4851">
        <v>0</v>
      </c>
      <c r="T4851">
        <v>0</v>
      </c>
      <c r="U4851">
        <v>1</v>
      </c>
      <c r="V4851">
        <v>33.299999999999997</v>
      </c>
      <c r="W4851">
        <v>0</v>
      </c>
      <c r="X4851">
        <v>0</v>
      </c>
      <c r="Y4851">
        <v>0</v>
      </c>
      <c r="Z4851">
        <v>0</v>
      </c>
      <c r="AA4851">
        <v>0</v>
      </c>
      <c r="AB4851">
        <v>0</v>
      </c>
      <c r="AC4851">
        <v>0</v>
      </c>
      <c r="AD4851">
        <v>0</v>
      </c>
      <c r="AE4851">
        <v>0</v>
      </c>
      <c r="AF4851">
        <v>0</v>
      </c>
      <c r="AG4851">
        <v>0</v>
      </c>
      <c r="AH4851">
        <v>0</v>
      </c>
      <c r="AI4851">
        <v>0</v>
      </c>
      <c r="AJ4851">
        <v>0</v>
      </c>
    </row>
    <row r="4852" spans="1:36">
      <c r="A4852" t="s">
        <v>739</v>
      </c>
      <c r="B4852" t="s">
        <v>749</v>
      </c>
      <c r="C4852">
        <v>1983</v>
      </c>
      <c r="D4852">
        <v>6</v>
      </c>
      <c r="E4852">
        <v>2</v>
      </c>
      <c r="F4852">
        <v>33.299999999999997</v>
      </c>
      <c r="G4852">
        <v>4</v>
      </c>
      <c r="H4852">
        <v>66.7</v>
      </c>
      <c r="I4852">
        <v>3</v>
      </c>
      <c r="J4852">
        <v>50</v>
      </c>
      <c r="K4852">
        <v>1</v>
      </c>
      <c r="L4852">
        <v>16.7</v>
      </c>
      <c r="M4852">
        <v>1</v>
      </c>
      <c r="N4852">
        <v>16.7</v>
      </c>
      <c r="O4852">
        <v>0</v>
      </c>
      <c r="P4852">
        <v>0</v>
      </c>
      <c r="Q4852">
        <v>1</v>
      </c>
      <c r="R4852">
        <v>16.7</v>
      </c>
      <c r="S4852">
        <v>2</v>
      </c>
      <c r="T4852">
        <v>33.299999999999997</v>
      </c>
      <c r="U4852">
        <v>1</v>
      </c>
      <c r="V4852">
        <v>16.7</v>
      </c>
      <c r="W4852">
        <v>1</v>
      </c>
      <c r="X4852">
        <v>16.7</v>
      </c>
      <c r="Y4852">
        <v>0</v>
      </c>
      <c r="Z4852">
        <v>0</v>
      </c>
      <c r="AA4852">
        <v>0</v>
      </c>
      <c r="AB4852">
        <v>0</v>
      </c>
      <c r="AC4852">
        <v>2</v>
      </c>
      <c r="AD4852">
        <v>33.299999999999997</v>
      </c>
      <c r="AE4852">
        <v>0</v>
      </c>
      <c r="AF4852">
        <v>0</v>
      </c>
      <c r="AG4852">
        <v>0</v>
      </c>
      <c r="AH4852">
        <v>0</v>
      </c>
      <c r="AI4852">
        <v>0</v>
      </c>
      <c r="AJ4852">
        <v>0</v>
      </c>
    </row>
    <row r="4853" spans="1:36">
      <c r="A4853" t="s">
        <v>739</v>
      </c>
      <c r="B4853" t="s">
        <v>749</v>
      </c>
      <c r="C4853">
        <v>1984</v>
      </c>
      <c r="D4853">
        <v>3</v>
      </c>
      <c r="E4853">
        <v>3</v>
      </c>
      <c r="F4853">
        <v>100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c r="AH4853">
        <v>0</v>
      </c>
      <c r="AI4853">
        <v>0</v>
      </c>
      <c r="AJ4853">
        <v>0</v>
      </c>
    </row>
    <row r="4854" spans="1:36">
      <c r="A4854" t="s">
        <v>739</v>
      </c>
      <c r="B4854" t="s">
        <v>749</v>
      </c>
      <c r="C4854">
        <v>1987</v>
      </c>
      <c r="D4854">
        <v>2</v>
      </c>
      <c r="E4854">
        <v>0</v>
      </c>
      <c r="F4854">
        <v>0</v>
      </c>
      <c r="G4854">
        <v>2</v>
      </c>
      <c r="H4854">
        <v>100</v>
      </c>
      <c r="I4854">
        <v>1</v>
      </c>
      <c r="J4854">
        <v>50</v>
      </c>
      <c r="K4854">
        <v>1</v>
      </c>
      <c r="L4854">
        <v>50</v>
      </c>
      <c r="M4854">
        <v>2</v>
      </c>
      <c r="N4854">
        <v>100</v>
      </c>
      <c r="O4854">
        <v>1</v>
      </c>
      <c r="P4854">
        <v>50</v>
      </c>
      <c r="Q4854">
        <v>0</v>
      </c>
      <c r="R4854">
        <v>0</v>
      </c>
      <c r="S4854">
        <v>1</v>
      </c>
      <c r="T4854">
        <v>50</v>
      </c>
      <c r="U4854">
        <v>1</v>
      </c>
      <c r="V4854">
        <v>50</v>
      </c>
      <c r="W4854">
        <v>0</v>
      </c>
      <c r="X4854">
        <v>0</v>
      </c>
      <c r="Y4854">
        <v>2</v>
      </c>
      <c r="Z4854">
        <v>100</v>
      </c>
      <c r="AA4854">
        <v>0</v>
      </c>
      <c r="AB4854">
        <v>0</v>
      </c>
      <c r="AC4854">
        <v>1</v>
      </c>
      <c r="AD4854">
        <v>50</v>
      </c>
      <c r="AE4854">
        <v>2</v>
      </c>
      <c r="AF4854">
        <v>100</v>
      </c>
      <c r="AG4854">
        <v>0</v>
      </c>
      <c r="AH4854">
        <v>0</v>
      </c>
      <c r="AI4854">
        <v>0</v>
      </c>
      <c r="AJ4854">
        <v>0</v>
      </c>
    </row>
    <row r="4855" spans="1:36">
      <c r="A4855" t="s">
        <v>739</v>
      </c>
      <c r="B4855" t="s">
        <v>749</v>
      </c>
      <c r="C4855">
        <v>1989</v>
      </c>
      <c r="D4855">
        <v>1</v>
      </c>
      <c r="E4855">
        <v>1</v>
      </c>
      <c r="F4855">
        <v>100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c r="AG4855">
        <v>0</v>
      </c>
      <c r="AH4855">
        <v>0</v>
      </c>
      <c r="AI4855">
        <v>0</v>
      </c>
      <c r="AJ4855">
        <v>0</v>
      </c>
    </row>
    <row r="4856" spans="1:36">
      <c r="A4856" t="s">
        <v>739</v>
      </c>
      <c r="B4856" t="s">
        <v>749</v>
      </c>
      <c r="C4856">
        <v>1990</v>
      </c>
      <c r="D4856">
        <v>6</v>
      </c>
      <c r="E4856">
        <v>3</v>
      </c>
      <c r="F4856">
        <v>50</v>
      </c>
      <c r="G4856">
        <v>3</v>
      </c>
      <c r="H4856">
        <v>50</v>
      </c>
      <c r="I4856">
        <v>2</v>
      </c>
      <c r="J4856">
        <v>33.299999999999997</v>
      </c>
      <c r="K4856">
        <v>1</v>
      </c>
      <c r="L4856">
        <v>16.7</v>
      </c>
      <c r="M4856">
        <v>1</v>
      </c>
      <c r="N4856">
        <v>16.7</v>
      </c>
      <c r="O4856">
        <v>2</v>
      </c>
      <c r="P4856">
        <v>33.299999999999997</v>
      </c>
      <c r="Q4856">
        <v>0</v>
      </c>
      <c r="R4856">
        <v>0</v>
      </c>
      <c r="S4856">
        <v>0</v>
      </c>
      <c r="T4856">
        <v>0</v>
      </c>
      <c r="U4856">
        <v>1</v>
      </c>
      <c r="V4856">
        <v>16.7</v>
      </c>
      <c r="W4856">
        <v>0</v>
      </c>
      <c r="X4856">
        <v>0</v>
      </c>
      <c r="Y4856">
        <v>1</v>
      </c>
      <c r="Z4856">
        <v>16.7</v>
      </c>
      <c r="AA4856">
        <v>1</v>
      </c>
      <c r="AB4856">
        <v>16.7</v>
      </c>
      <c r="AC4856">
        <v>2</v>
      </c>
      <c r="AD4856">
        <v>33.299999999999997</v>
      </c>
      <c r="AE4856">
        <v>0</v>
      </c>
      <c r="AF4856">
        <v>0</v>
      </c>
      <c r="AG4856">
        <v>0</v>
      </c>
      <c r="AH4856">
        <v>0</v>
      </c>
      <c r="AI4856">
        <v>0</v>
      </c>
      <c r="AJ4856">
        <v>0</v>
      </c>
    </row>
    <row r="4857" spans="1:36">
      <c r="A4857" t="s">
        <v>739</v>
      </c>
      <c r="B4857" t="s">
        <v>749</v>
      </c>
      <c r="C4857">
        <v>1991</v>
      </c>
      <c r="D4857">
        <v>14</v>
      </c>
      <c r="E4857">
        <v>4</v>
      </c>
      <c r="F4857">
        <v>28.6</v>
      </c>
      <c r="G4857">
        <v>10</v>
      </c>
      <c r="H4857">
        <v>71.400000000000006</v>
      </c>
      <c r="I4857">
        <v>4</v>
      </c>
      <c r="J4857">
        <v>28.6</v>
      </c>
      <c r="K4857">
        <v>3</v>
      </c>
      <c r="L4857">
        <v>21.4</v>
      </c>
      <c r="M4857">
        <v>3</v>
      </c>
      <c r="N4857">
        <v>21.4</v>
      </c>
      <c r="O4857">
        <v>1</v>
      </c>
      <c r="P4857">
        <v>7.1</v>
      </c>
      <c r="Q4857">
        <v>5</v>
      </c>
      <c r="R4857">
        <v>35.700000000000003</v>
      </c>
      <c r="S4857">
        <v>0</v>
      </c>
      <c r="T4857">
        <v>0</v>
      </c>
      <c r="U4857">
        <v>6</v>
      </c>
      <c r="V4857">
        <v>42.9</v>
      </c>
      <c r="W4857">
        <v>0</v>
      </c>
      <c r="X4857">
        <v>0</v>
      </c>
      <c r="Y4857">
        <v>1</v>
      </c>
      <c r="Z4857">
        <v>7.1</v>
      </c>
      <c r="AA4857">
        <v>1</v>
      </c>
      <c r="AB4857">
        <v>7.1</v>
      </c>
      <c r="AC4857">
        <v>1</v>
      </c>
      <c r="AD4857">
        <v>7.1</v>
      </c>
      <c r="AE4857">
        <v>0</v>
      </c>
      <c r="AF4857">
        <v>0</v>
      </c>
      <c r="AG4857">
        <v>0</v>
      </c>
      <c r="AH4857">
        <v>0</v>
      </c>
      <c r="AI4857">
        <v>0</v>
      </c>
      <c r="AJ4857">
        <v>0</v>
      </c>
    </row>
    <row r="4858" spans="1:36">
      <c r="A4858" t="s">
        <v>739</v>
      </c>
      <c r="B4858" t="s">
        <v>750</v>
      </c>
      <c r="C4858">
        <v>1982</v>
      </c>
      <c r="D4858">
        <v>1</v>
      </c>
      <c r="E4858">
        <v>1</v>
      </c>
      <c r="F4858">
        <v>100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c r="AH4858">
        <v>0</v>
      </c>
      <c r="AI4858">
        <v>0</v>
      </c>
      <c r="AJ4858">
        <v>0</v>
      </c>
    </row>
    <row r="4859" spans="1:36">
      <c r="A4859" t="s">
        <v>739</v>
      </c>
      <c r="B4859" t="s">
        <v>750</v>
      </c>
      <c r="C4859">
        <v>1983</v>
      </c>
      <c r="D4859">
        <v>2</v>
      </c>
      <c r="E4859">
        <v>1</v>
      </c>
      <c r="F4859">
        <v>50</v>
      </c>
      <c r="G4859">
        <v>1</v>
      </c>
      <c r="H4859">
        <v>50</v>
      </c>
      <c r="I4859">
        <v>0</v>
      </c>
      <c r="J4859">
        <v>0</v>
      </c>
      <c r="K4859">
        <v>0</v>
      </c>
      <c r="L4859">
        <v>0</v>
      </c>
      <c r="M4859">
        <v>0</v>
      </c>
      <c r="N4859">
        <v>0</v>
      </c>
      <c r="O4859">
        <v>1</v>
      </c>
      <c r="P4859">
        <v>50</v>
      </c>
      <c r="Q4859">
        <v>0</v>
      </c>
      <c r="R4859">
        <v>0</v>
      </c>
      <c r="S4859">
        <v>0</v>
      </c>
      <c r="T4859">
        <v>0</v>
      </c>
      <c r="U4859">
        <v>0</v>
      </c>
      <c r="V4859">
        <v>0</v>
      </c>
      <c r="W4859">
        <v>0</v>
      </c>
      <c r="X4859">
        <v>0</v>
      </c>
      <c r="Y4859">
        <v>0</v>
      </c>
      <c r="Z4859">
        <v>0</v>
      </c>
      <c r="AA4859">
        <v>1</v>
      </c>
      <c r="AB4859">
        <v>50</v>
      </c>
      <c r="AC4859">
        <v>1</v>
      </c>
      <c r="AD4859">
        <v>50</v>
      </c>
      <c r="AE4859">
        <v>0</v>
      </c>
      <c r="AF4859">
        <v>0</v>
      </c>
      <c r="AG4859">
        <v>0</v>
      </c>
      <c r="AH4859">
        <v>0</v>
      </c>
      <c r="AI4859">
        <v>0</v>
      </c>
      <c r="AJ4859">
        <v>0</v>
      </c>
    </row>
    <row r="4860" spans="1:36">
      <c r="A4860" t="s">
        <v>739</v>
      </c>
      <c r="B4860" t="s">
        <v>750</v>
      </c>
      <c r="C4860">
        <v>1984</v>
      </c>
      <c r="D4860">
        <v>1</v>
      </c>
      <c r="E4860">
        <v>0</v>
      </c>
      <c r="F4860">
        <v>0</v>
      </c>
      <c r="G4860">
        <v>1</v>
      </c>
      <c r="H4860">
        <v>100</v>
      </c>
      <c r="I4860">
        <v>0</v>
      </c>
      <c r="J4860">
        <v>0</v>
      </c>
      <c r="K4860">
        <v>1</v>
      </c>
      <c r="L4860">
        <v>100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c r="AH4860">
        <v>0</v>
      </c>
      <c r="AI4860">
        <v>0</v>
      </c>
      <c r="AJ4860">
        <v>0</v>
      </c>
    </row>
    <row r="4861" spans="1:36">
      <c r="A4861" t="s">
        <v>739</v>
      </c>
      <c r="B4861" t="s">
        <v>750</v>
      </c>
      <c r="C4861">
        <v>1985</v>
      </c>
      <c r="D4861">
        <v>4</v>
      </c>
      <c r="E4861">
        <v>1</v>
      </c>
      <c r="F4861">
        <v>25</v>
      </c>
      <c r="G4861">
        <v>3</v>
      </c>
      <c r="H4861">
        <v>75</v>
      </c>
      <c r="I4861">
        <v>0</v>
      </c>
      <c r="J4861">
        <v>0</v>
      </c>
      <c r="K4861">
        <v>2</v>
      </c>
      <c r="L4861">
        <v>50</v>
      </c>
      <c r="M4861">
        <v>0</v>
      </c>
      <c r="N4861">
        <v>0</v>
      </c>
      <c r="O4861">
        <v>1</v>
      </c>
      <c r="P4861">
        <v>25</v>
      </c>
      <c r="Q4861">
        <v>0</v>
      </c>
      <c r="R4861">
        <v>0</v>
      </c>
      <c r="S4861">
        <v>0</v>
      </c>
      <c r="T4861">
        <v>0</v>
      </c>
      <c r="U4861">
        <v>0</v>
      </c>
      <c r="V4861">
        <v>0</v>
      </c>
      <c r="W4861">
        <v>0</v>
      </c>
      <c r="X4861">
        <v>0</v>
      </c>
      <c r="Y4861">
        <v>1</v>
      </c>
      <c r="Z4861">
        <v>25</v>
      </c>
      <c r="AA4861">
        <v>1</v>
      </c>
      <c r="AB4861">
        <v>25</v>
      </c>
      <c r="AC4861">
        <v>2</v>
      </c>
      <c r="AD4861">
        <v>50</v>
      </c>
      <c r="AE4861">
        <v>0</v>
      </c>
      <c r="AF4861">
        <v>0</v>
      </c>
      <c r="AG4861">
        <v>0</v>
      </c>
      <c r="AH4861">
        <v>0</v>
      </c>
      <c r="AI4861">
        <v>0</v>
      </c>
      <c r="AJ4861">
        <v>0</v>
      </c>
    </row>
    <row r="4862" spans="1:36">
      <c r="A4862" t="s">
        <v>739</v>
      </c>
      <c r="B4862" t="s">
        <v>750</v>
      </c>
      <c r="C4862">
        <v>1986</v>
      </c>
      <c r="D4862">
        <v>1</v>
      </c>
      <c r="E4862">
        <v>0</v>
      </c>
      <c r="F4862">
        <v>0</v>
      </c>
      <c r="G4862">
        <v>1</v>
      </c>
      <c r="H4862">
        <v>100</v>
      </c>
      <c r="I4862">
        <v>0</v>
      </c>
      <c r="J4862">
        <v>0</v>
      </c>
      <c r="K4862">
        <v>1</v>
      </c>
      <c r="L4862">
        <v>100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c r="AH4862">
        <v>0</v>
      </c>
      <c r="AI4862">
        <v>0</v>
      </c>
      <c r="AJ4862">
        <v>0</v>
      </c>
    </row>
    <row r="4863" spans="1:36">
      <c r="A4863" t="s">
        <v>739</v>
      </c>
      <c r="B4863" t="s">
        <v>750</v>
      </c>
      <c r="C4863">
        <v>1987</v>
      </c>
      <c r="D4863">
        <v>1</v>
      </c>
      <c r="E4863">
        <v>0</v>
      </c>
      <c r="F4863">
        <v>0</v>
      </c>
      <c r="G4863">
        <v>1</v>
      </c>
      <c r="H4863">
        <v>100</v>
      </c>
      <c r="I4863">
        <v>0</v>
      </c>
      <c r="J4863">
        <v>0</v>
      </c>
      <c r="K4863">
        <v>0</v>
      </c>
      <c r="L4863">
        <v>0</v>
      </c>
      <c r="M4863">
        <v>0</v>
      </c>
      <c r="N4863">
        <v>0</v>
      </c>
      <c r="O4863">
        <v>0</v>
      </c>
      <c r="P4863">
        <v>0</v>
      </c>
      <c r="Q4863">
        <v>1</v>
      </c>
      <c r="R4863">
        <v>100</v>
      </c>
      <c r="S4863">
        <v>0</v>
      </c>
      <c r="T4863">
        <v>0</v>
      </c>
      <c r="U4863">
        <v>0</v>
      </c>
      <c r="V4863">
        <v>0</v>
      </c>
      <c r="W4863">
        <v>0</v>
      </c>
      <c r="X4863">
        <v>0</v>
      </c>
      <c r="Y4863">
        <v>0</v>
      </c>
      <c r="Z4863">
        <v>0</v>
      </c>
      <c r="AA4863">
        <v>0</v>
      </c>
      <c r="AB4863">
        <v>0</v>
      </c>
      <c r="AC4863">
        <v>1</v>
      </c>
      <c r="AD4863">
        <v>100</v>
      </c>
      <c r="AE4863">
        <v>0</v>
      </c>
      <c r="AF4863">
        <v>0</v>
      </c>
      <c r="AG4863">
        <v>0</v>
      </c>
      <c r="AH4863">
        <v>0</v>
      </c>
      <c r="AI4863">
        <v>0</v>
      </c>
      <c r="AJ4863">
        <v>0</v>
      </c>
    </row>
    <row r="4864" spans="1:36">
      <c r="A4864" t="s">
        <v>739</v>
      </c>
      <c r="B4864" t="s">
        <v>750</v>
      </c>
      <c r="C4864">
        <v>1988</v>
      </c>
      <c r="D4864">
        <v>4</v>
      </c>
      <c r="E4864">
        <v>2</v>
      </c>
      <c r="F4864">
        <v>50</v>
      </c>
      <c r="G4864">
        <v>2</v>
      </c>
      <c r="H4864">
        <v>50</v>
      </c>
      <c r="I4864">
        <v>1</v>
      </c>
      <c r="J4864">
        <v>25</v>
      </c>
      <c r="K4864">
        <v>1</v>
      </c>
      <c r="L4864">
        <v>25</v>
      </c>
      <c r="M4864">
        <v>1</v>
      </c>
      <c r="N4864">
        <v>25</v>
      </c>
      <c r="O4864">
        <v>0</v>
      </c>
      <c r="P4864">
        <v>0</v>
      </c>
      <c r="Q4864">
        <v>0</v>
      </c>
      <c r="R4864">
        <v>0</v>
      </c>
      <c r="S4864">
        <v>0</v>
      </c>
      <c r="T4864">
        <v>0</v>
      </c>
      <c r="U4864">
        <v>0</v>
      </c>
      <c r="V4864">
        <v>0</v>
      </c>
      <c r="W4864">
        <v>1</v>
      </c>
      <c r="X4864">
        <v>25</v>
      </c>
      <c r="Y4864">
        <v>0</v>
      </c>
      <c r="Z4864">
        <v>0</v>
      </c>
      <c r="AA4864">
        <v>0</v>
      </c>
      <c r="AB4864">
        <v>0</v>
      </c>
      <c r="AC4864">
        <v>0</v>
      </c>
      <c r="AD4864">
        <v>0</v>
      </c>
      <c r="AE4864">
        <v>1</v>
      </c>
      <c r="AF4864">
        <v>25</v>
      </c>
      <c r="AG4864">
        <v>0</v>
      </c>
      <c r="AH4864">
        <v>0</v>
      </c>
      <c r="AI4864">
        <v>0</v>
      </c>
      <c r="AJ4864">
        <v>0</v>
      </c>
    </row>
    <row r="4865" spans="1:36">
      <c r="A4865" t="s">
        <v>739</v>
      </c>
      <c r="B4865" t="s">
        <v>751</v>
      </c>
      <c r="C4865">
        <v>2003</v>
      </c>
      <c r="D4865">
        <v>249</v>
      </c>
      <c r="E4865">
        <v>90</v>
      </c>
      <c r="F4865">
        <v>36.1</v>
      </c>
      <c r="G4865">
        <v>159</v>
      </c>
      <c r="H4865">
        <v>63.9</v>
      </c>
      <c r="I4865">
        <v>24</v>
      </c>
      <c r="J4865">
        <v>9.6</v>
      </c>
      <c r="K4865">
        <v>64</v>
      </c>
      <c r="L4865">
        <v>25.7</v>
      </c>
      <c r="M4865">
        <v>61</v>
      </c>
      <c r="N4865">
        <v>24.5</v>
      </c>
      <c r="O4865">
        <v>67</v>
      </c>
      <c r="P4865">
        <v>26.9</v>
      </c>
      <c r="Q4865">
        <v>39</v>
      </c>
      <c r="R4865">
        <v>15.7</v>
      </c>
      <c r="S4865">
        <v>11</v>
      </c>
      <c r="T4865">
        <v>4.4000000000000004</v>
      </c>
      <c r="U4865">
        <v>4</v>
      </c>
      <c r="V4865">
        <v>1.6</v>
      </c>
      <c r="W4865">
        <v>55</v>
      </c>
      <c r="X4865">
        <v>22.1</v>
      </c>
      <c r="Y4865">
        <v>13</v>
      </c>
      <c r="Z4865">
        <v>5.2</v>
      </c>
      <c r="AA4865">
        <v>11</v>
      </c>
      <c r="AB4865">
        <v>4.4000000000000004</v>
      </c>
      <c r="AC4865">
        <v>65</v>
      </c>
      <c r="AD4865">
        <v>26.1</v>
      </c>
      <c r="AE4865">
        <v>11</v>
      </c>
      <c r="AF4865">
        <v>4.4000000000000004</v>
      </c>
      <c r="AG4865">
        <v>0</v>
      </c>
      <c r="AH4865">
        <v>0</v>
      </c>
      <c r="AI4865">
        <v>0</v>
      </c>
      <c r="AJ4865">
        <v>0</v>
      </c>
    </row>
    <row r="4866" spans="1:36">
      <c r="A4866" t="s">
        <v>739</v>
      </c>
      <c r="B4866" t="s">
        <v>751</v>
      </c>
      <c r="C4866">
        <v>2004</v>
      </c>
      <c r="D4866">
        <v>755</v>
      </c>
      <c r="E4866">
        <v>277</v>
      </c>
      <c r="F4866">
        <v>36.700000000000003</v>
      </c>
      <c r="G4866">
        <v>478</v>
      </c>
      <c r="H4866">
        <v>63.3</v>
      </c>
      <c r="I4866">
        <v>69</v>
      </c>
      <c r="J4866">
        <v>9.1</v>
      </c>
      <c r="K4866">
        <v>194</v>
      </c>
      <c r="L4866">
        <v>25.7</v>
      </c>
      <c r="M4866">
        <v>162</v>
      </c>
      <c r="N4866">
        <v>21.5</v>
      </c>
      <c r="O4866">
        <v>168</v>
      </c>
      <c r="P4866">
        <v>22.3</v>
      </c>
      <c r="Q4866">
        <v>119</v>
      </c>
      <c r="R4866">
        <v>15.8</v>
      </c>
      <c r="S4866">
        <v>152</v>
      </c>
      <c r="T4866">
        <v>20.100000000000001</v>
      </c>
      <c r="U4866">
        <v>21</v>
      </c>
      <c r="V4866">
        <v>2.8</v>
      </c>
      <c r="W4866">
        <v>122</v>
      </c>
      <c r="X4866">
        <v>16.2</v>
      </c>
      <c r="Y4866">
        <v>41</v>
      </c>
      <c r="Z4866">
        <v>5.4</v>
      </c>
      <c r="AA4866">
        <v>33</v>
      </c>
      <c r="AB4866">
        <v>4.4000000000000004</v>
      </c>
      <c r="AC4866">
        <v>170</v>
      </c>
      <c r="AD4866">
        <v>22.5</v>
      </c>
      <c r="AE4866">
        <v>23</v>
      </c>
      <c r="AF4866">
        <v>3</v>
      </c>
      <c r="AG4866">
        <v>2</v>
      </c>
      <c r="AH4866">
        <v>0.3</v>
      </c>
      <c r="AI4866">
        <v>2</v>
      </c>
      <c r="AJ4866">
        <v>0.3</v>
      </c>
    </row>
    <row r="4867" spans="1:36">
      <c r="A4867" t="s">
        <v>739</v>
      </c>
      <c r="B4867" t="s">
        <v>751</v>
      </c>
      <c r="C4867">
        <v>2005</v>
      </c>
      <c r="D4867">
        <v>573</v>
      </c>
      <c r="E4867">
        <v>207</v>
      </c>
      <c r="F4867">
        <v>36.1</v>
      </c>
      <c r="G4867">
        <v>366</v>
      </c>
      <c r="H4867">
        <v>63.9</v>
      </c>
      <c r="I4867">
        <v>56</v>
      </c>
      <c r="J4867">
        <v>9.8000000000000007</v>
      </c>
      <c r="K4867">
        <v>158</v>
      </c>
      <c r="L4867">
        <v>27.6</v>
      </c>
      <c r="M4867">
        <v>103</v>
      </c>
      <c r="N4867">
        <v>18</v>
      </c>
      <c r="O4867">
        <v>115</v>
      </c>
      <c r="P4867">
        <v>20.100000000000001</v>
      </c>
      <c r="Q4867">
        <v>80</v>
      </c>
      <c r="R4867">
        <v>14</v>
      </c>
      <c r="S4867">
        <v>126</v>
      </c>
      <c r="T4867">
        <v>22</v>
      </c>
      <c r="U4867">
        <v>6</v>
      </c>
      <c r="V4867">
        <v>1</v>
      </c>
      <c r="W4867">
        <v>73</v>
      </c>
      <c r="X4867">
        <v>12.7</v>
      </c>
      <c r="Y4867">
        <v>24</v>
      </c>
      <c r="Z4867">
        <v>4.2</v>
      </c>
      <c r="AA4867">
        <v>39</v>
      </c>
      <c r="AB4867">
        <v>6.8</v>
      </c>
      <c r="AC4867">
        <v>120</v>
      </c>
      <c r="AD4867">
        <v>20.9</v>
      </c>
      <c r="AE4867">
        <v>7</v>
      </c>
      <c r="AF4867">
        <v>1.2</v>
      </c>
      <c r="AG4867">
        <v>1</v>
      </c>
      <c r="AH4867">
        <v>0.2</v>
      </c>
      <c r="AI4867">
        <v>0</v>
      </c>
      <c r="AJ4867">
        <v>0</v>
      </c>
    </row>
    <row r="4868" spans="1:36">
      <c r="A4868" t="s">
        <v>739</v>
      </c>
      <c r="B4868" t="s">
        <v>751</v>
      </c>
      <c r="C4868">
        <v>2006</v>
      </c>
      <c r="D4868">
        <v>252</v>
      </c>
      <c r="E4868">
        <v>99</v>
      </c>
      <c r="F4868">
        <v>39.299999999999997</v>
      </c>
      <c r="G4868">
        <v>153</v>
      </c>
      <c r="H4868">
        <v>60.7</v>
      </c>
      <c r="I4868">
        <v>16</v>
      </c>
      <c r="J4868">
        <v>6.3</v>
      </c>
      <c r="K4868">
        <v>50</v>
      </c>
      <c r="L4868">
        <v>19.8</v>
      </c>
      <c r="M4868">
        <v>47</v>
      </c>
      <c r="N4868">
        <v>18.7</v>
      </c>
      <c r="O4868">
        <v>34</v>
      </c>
      <c r="P4868">
        <v>13.5</v>
      </c>
      <c r="Q4868">
        <v>35</v>
      </c>
      <c r="R4868">
        <v>13.9</v>
      </c>
      <c r="S4868">
        <v>63</v>
      </c>
      <c r="T4868">
        <v>25</v>
      </c>
      <c r="U4868">
        <v>2</v>
      </c>
      <c r="V4868">
        <v>0.8</v>
      </c>
      <c r="W4868">
        <v>29</v>
      </c>
      <c r="X4868">
        <v>11.5</v>
      </c>
      <c r="Y4868">
        <v>16</v>
      </c>
      <c r="Z4868">
        <v>6.3</v>
      </c>
      <c r="AA4868">
        <v>15</v>
      </c>
      <c r="AB4868">
        <v>6</v>
      </c>
      <c r="AC4868">
        <v>32</v>
      </c>
      <c r="AD4868">
        <v>12.7</v>
      </c>
      <c r="AE4868">
        <v>5</v>
      </c>
      <c r="AF4868">
        <v>2</v>
      </c>
      <c r="AG4868">
        <v>0</v>
      </c>
      <c r="AH4868">
        <v>0</v>
      </c>
      <c r="AI4868">
        <v>0</v>
      </c>
      <c r="AJ4868">
        <v>0</v>
      </c>
    </row>
    <row r="4869" spans="1:36">
      <c r="A4869" t="s">
        <v>739</v>
      </c>
      <c r="B4869" t="s">
        <v>751</v>
      </c>
      <c r="C4869">
        <v>2007</v>
      </c>
      <c r="D4869">
        <v>503</v>
      </c>
      <c r="E4869">
        <v>247</v>
      </c>
      <c r="F4869">
        <v>49.1</v>
      </c>
      <c r="G4869">
        <v>256</v>
      </c>
      <c r="H4869">
        <v>50.9</v>
      </c>
      <c r="I4869">
        <v>33</v>
      </c>
      <c r="J4869">
        <v>6.6</v>
      </c>
      <c r="K4869">
        <v>109</v>
      </c>
      <c r="L4869">
        <v>21.7</v>
      </c>
      <c r="M4869">
        <v>66</v>
      </c>
      <c r="N4869">
        <v>13.1</v>
      </c>
      <c r="O4869">
        <v>43</v>
      </c>
      <c r="P4869">
        <v>8.5</v>
      </c>
      <c r="Q4869">
        <v>51</v>
      </c>
      <c r="R4869">
        <v>10.1</v>
      </c>
      <c r="S4869">
        <v>73</v>
      </c>
      <c r="T4869">
        <v>14.5</v>
      </c>
      <c r="U4869">
        <v>8</v>
      </c>
      <c r="V4869">
        <v>1.6</v>
      </c>
      <c r="W4869">
        <v>45</v>
      </c>
      <c r="X4869">
        <v>8.9</v>
      </c>
      <c r="Y4869">
        <v>35</v>
      </c>
      <c r="Z4869">
        <v>7</v>
      </c>
      <c r="AA4869">
        <v>39</v>
      </c>
      <c r="AB4869">
        <v>7.8</v>
      </c>
      <c r="AC4869">
        <v>46</v>
      </c>
      <c r="AD4869">
        <v>9.1</v>
      </c>
      <c r="AE4869">
        <v>4</v>
      </c>
      <c r="AF4869">
        <v>0.8</v>
      </c>
      <c r="AG4869">
        <v>0</v>
      </c>
      <c r="AH4869">
        <v>0</v>
      </c>
      <c r="AI4869">
        <v>1</v>
      </c>
      <c r="AJ4869">
        <v>0.2</v>
      </c>
    </row>
    <row r="4870" spans="1:36">
      <c r="A4870" t="s">
        <v>739</v>
      </c>
      <c r="B4870" t="s">
        <v>751</v>
      </c>
      <c r="C4870">
        <v>2008</v>
      </c>
      <c r="D4870">
        <v>85</v>
      </c>
      <c r="E4870">
        <v>46</v>
      </c>
      <c r="F4870">
        <v>54.1</v>
      </c>
      <c r="G4870">
        <v>39</v>
      </c>
      <c r="H4870">
        <v>45.9</v>
      </c>
      <c r="I4870">
        <v>3</v>
      </c>
      <c r="J4870">
        <v>3.5</v>
      </c>
      <c r="K4870">
        <v>20</v>
      </c>
      <c r="L4870">
        <v>23.5</v>
      </c>
      <c r="M4870">
        <v>8</v>
      </c>
      <c r="N4870">
        <v>9.4</v>
      </c>
      <c r="O4870">
        <v>6</v>
      </c>
      <c r="P4870">
        <v>7.1</v>
      </c>
      <c r="Q4870">
        <v>6</v>
      </c>
      <c r="R4870">
        <v>7.1</v>
      </c>
      <c r="S4870">
        <v>2</v>
      </c>
      <c r="T4870">
        <v>2.4</v>
      </c>
      <c r="U4870">
        <v>1</v>
      </c>
      <c r="V4870">
        <v>1.2</v>
      </c>
      <c r="W4870">
        <v>5</v>
      </c>
      <c r="X4870">
        <v>5.9</v>
      </c>
      <c r="Y4870">
        <v>6</v>
      </c>
      <c r="Z4870">
        <v>7.1</v>
      </c>
      <c r="AA4870">
        <v>10</v>
      </c>
      <c r="AB4870">
        <v>11.8</v>
      </c>
      <c r="AC4870">
        <v>7</v>
      </c>
      <c r="AD4870">
        <v>8.1999999999999993</v>
      </c>
      <c r="AE4870">
        <v>0</v>
      </c>
      <c r="AF4870">
        <v>0</v>
      </c>
      <c r="AG4870">
        <v>0</v>
      </c>
      <c r="AH4870">
        <v>0</v>
      </c>
      <c r="AI4870">
        <v>0</v>
      </c>
      <c r="AJ4870">
        <v>0</v>
      </c>
    </row>
    <row r="4871" spans="1:36">
      <c r="A4871" t="s">
        <v>739</v>
      </c>
      <c r="B4871" t="s">
        <v>751</v>
      </c>
      <c r="C4871">
        <v>2009</v>
      </c>
      <c r="D4871">
        <v>86</v>
      </c>
      <c r="E4871">
        <v>58</v>
      </c>
      <c r="F4871">
        <v>67.400000000000006</v>
      </c>
      <c r="G4871">
        <v>28</v>
      </c>
      <c r="H4871">
        <v>32.6</v>
      </c>
      <c r="I4871">
        <v>4</v>
      </c>
      <c r="J4871">
        <v>4.7</v>
      </c>
      <c r="K4871">
        <v>14</v>
      </c>
      <c r="L4871">
        <v>16.3</v>
      </c>
      <c r="M4871">
        <v>3</v>
      </c>
      <c r="N4871">
        <v>3.5</v>
      </c>
      <c r="O4871">
        <v>2</v>
      </c>
      <c r="P4871">
        <v>2.2999999999999998</v>
      </c>
      <c r="Q4871">
        <v>6</v>
      </c>
      <c r="R4871">
        <v>7</v>
      </c>
      <c r="S4871">
        <v>0</v>
      </c>
      <c r="T4871">
        <v>0</v>
      </c>
      <c r="U4871">
        <v>0</v>
      </c>
      <c r="V4871">
        <v>0</v>
      </c>
      <c r="W4871">
        <v>1</v>
      </c>
      <c r="X4871">
        <v>1.2</v>
      </c>
      <c r="Y4871">
        <v>3</v>
      </c>
      <c r="Z4871">
        <v>3.5</v>
      </c>
      <c r="AA4871">
        <v>4</v>
      </c>
      <c r="AB4871">
        <v>4.7</v>
      </c>
      <c r="AC4871">
        <v>1</v>
      </c>
      <c r="AD4871">
        <v>1.2</v>
      </c>
      <c r="AE4871">
        <v>1</v>
      </c>
      <c r="AF4871">
        <v>1.2</v>
      </c>
      <c r="AG4871">
        <v>0</v>
      </c>
      <c r="AH4871">
        <v>0</v>
      </c>
      <c r="AI4871">
        <v>0</v>
      </c>
      <c r="AJ4871">
        <v>0</v>
      </c>
    </row>
    <row r="4872" spans="1:36">
      <c r="A4872" t="s">
        <v>739</v>
      </c>
      <c r="B4872" t="s">
        <v>751</v>
      </c>
      <c r="C4872">
        <v>2010</v>
      </c>
      <c r="D4872">
        <v>19</v>
      </c>
      <c r="E4872">
        <v>13</v>
      </c>
      <c r="F4872">
        <v>68.400000000000006</v>
      </c>
      <c r="G4872">
        <v>6</v>
      </c>
      <c r="H4872">
        <v>31.6</v>
      </c>
      <c r="I4872">
        <v>2</v>
      </c>
      <c r="J4872">
        <v>10.5</v>
      </c>
      <c r="K4872">
        <v>2</v>
      </c>
      <c r="L4872">
        <v>10.5</v>
      </c>
      <c r="M4872">
        <v>2</v>
      </c>
      <c r="N4872">
        <v>10.5</v>
      </c>
      <c r="O4872">
        <v>2</v>
      </c>
      <c r="P4872">
        <v>10.5</v>
      </c>
      <c r="Q4872">
        <v>1</v>
      </c>
      <c r="R4872">
        <v>5.3</v>
      </c>
      <c r="S4872">
        <v>0</v>
      </c>
      <c r="T4872">
        <v>0</v>
      </c>
      <c r="U4872">
        <v>0</v>
      </c>
      <c r="V4872">
        <v>0</v>
      </c>
      <c r="W4872">
        <v>0</v>
      </c>
      <c r="X4872">
        <v>0</v>
      </c>
      <c r="Y4872">
        <v>1</v>
      </c>
      <c r="Z4872">
        <v>5.3</v>
      </c>
      <c r="AA4872">
        <v>0</v>
      </c>
      <c r="AB4872">
        <v>0</v>
      </c>
      <c r="AC4872">
        <v>2</v>
      </c>
      <c r="AD4872">
        <v>10.5</v>
      </c>
      <c r="AE4872">
        <v>0</v>
      </c>
      <c r="AF4872">
        <v>0</v>
      </c>
      <c r="AG4872">
        <v>0</v>
      </c>
      <c r="AH4872">
        <v>0</v>
      </c>
      <c r="AI4872">
        <v>0</v>
      </c>
      <c r="AJ4872">
        <v>0</v>
      </c>
    </row>
    <row r="4873" spans="1:36">
      <c r="A4873" t="s">
        <v>739</v>
      </c>
      <c r="B4873" t="s">
        <v>751</v>
      </c>
      <c r="C4873">
        <v>2011</v>
      </c>
      <c r="D4873">
        <v>187</v>
      </c>
      <c r="E4873">
        <v>155</v>
      </c>
      <c r="F4873">
        <v>82.9</v>
      </c>
      <c r="G4873">
        <v>32</v>
      </c>
      <c r="H4873">
        <v>17.100000000000001</v>
      </c>
      <c r="I4873">
        <v>9</v>
      </c>
      <c r="J4873">
        <v>4.8</v>
      </c>
      <c r="K4873">
        <v>5</v>
      </c>
      <c r="L4873">
        <v>2.7</v>
      </c>
      <c r="M4873">
        <v>5</v>
      </c>
      <c r="N4873">
        <v>2.7</v>
      </c>
      <c r="O4873">
        <v>0</v>
      </c>
      <c r="P4873">
        <v>0</v>
      </c>
      <c r="Q4873">
        <v>9</v>
      </c>
      <c r="R4873">
        <v>4.8</v>
      </c>
      <c r="S4873">
        <v>0</v>
      </c>
      <c r="T4873">
        <v>0</v>
      </c>
      <c r="U4873">
        <v>2</v>
      </c>
      <c r="V4873">
        <v>1.1000000000000001</v>
      </c>
      <c r="W4873">
        <v>3</v>
      </c>
      <c r="X4873">
        <v>1.6</v>
      </c>
      <c r="Y4873">
        <v>3</v>
      </c>
      <c r="Z4873">
        <v>1.6</v>
      </c>
      <c r="AA4873">
        <v>4</v>
      </c>
      <c r="AB4873">
        <v>2.1</v>
      </c>
      <c r="AC4873">
        <v>0</v>
      </c>
      <c r="AD4873">
        <v>0</v>
      </c>
      <c r="AE4873">
        <v>1</v>
      </c>
      <c r="AF4873">
        <v>0.5</v>
      </c>
      <c r="AG4873">
        <v>0</v>
      </c>
      <c r="AH4873">
        <v>0</v>
      </c>
      <c r="AI4873">
        <v>0</v>
      </c>
      <c r="AJ4873">
        <v>0</v>
      </c>
    </row>
    <row r="4874" spans="1:36">
      <c r="A4874" t="s">
        <v>739</v>
      </c>
      <c r="B4874" t="s">
        <v>751</v>
      </c>
      <c r="C4874">
        <v>2012</v>
      </c>
      <c r="D4874">
        <v>39</v>
      </c>
      <c r="E4874">
        <v>37</v>
      </c>
      <c r="F4874">
        <v>94.9</v>
      </c>
      <c r="G4874">
        <v>2</v>
      </c>
      <c r="H4874">
        <v>5.0999999999999996</v>
      </c>
      <c r="I4874">
        <v>1</v>
      </c>
      <c r="J4874">
        <v>2.6</v>
      </c>
      <c r="K4874">
        <v>0</v>
      </c>
      <c r="L4874">
        <v>0</v>
      </c>
      <c r="M4874">
        <v>0</v>
      </c>
      <c r="N4874">
        <v>0</v>
      </c>
      <c r="O4874">
        <v>0</v>
      </c>
      <c r="P4874">
        <v>0</v>
      </c>
      <c r="Q4874">
        <v>1</v>
      </c>
      <c r="R4874">
        <v>2.6</v>
      </c>
      <c r="S4874">
        <v>0</v>
      </c>
      <c r="T4874">
        <v>0</v>
      </c>
      <c r="U4874">
        <v>0</v>
      </c>
      <c r="V4874">
        <v>0</v>
      </c>
      <c r="W4874">
        <v>0</v>
      </c>
      <c r="X4874">
        <v>0</v>
      </c>
      <c r="Y4874">
        <v>0</v>
      </c>
      <c r="Z4874">
        <v>0</v>
      </c>
      <c r="AA4874">
        <v>0</v>
      </c>
      <c r="AB4874">
        <v>0</v>
      </c>
      <c r="AC4874">
        <v>0</v>
      </c>
      <c r="AD4874">
        <v>0</v>
      </c>
      <c r="AE4874">
        <v>0</v>
      </c>
      <c r="AF4874">
        <v>0</v>
      </c>
      <c r="AG4874">
        <v>0</v>
      </c>
      <c r="AH4874">
        <v>0</v>
      </c>
      <c r="AI4874">
        <v>0</v>
      </c>
      <c r="AJ4874">
        <v>0</v>
      </c>
    </row>
    <row r="4875" spans="1:36">
      <c r="A4875" t="s">
        <v>739</v>
      </c>
      <c r="B4875" t="s">
        <v>752</v>
      </c>
      <c r="C4875">
        <v>1981</v>
      </c>
      <c r="D4875">
        <v>1</v>
      </c>
      <c r="E4875">
        <v>1</v>
      </c>
      <c r="F4875">
        <v>100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row>
    <row r="4876" spans="1:36">
      <c r="A4876" t="s">
        <v>739</v>
      </c>
      <c r="B4876" t="s">
        <v>752</v>
      </c>
      <c r="C4876">
        <v>1984</v>
      </c>
      <c r="D4876">
        <v>3</v>
      </c>
      <c r="E4876">
        <v>0</v>
      </c>
      <c r="F4876">
        <v>0</v>
      </c>
      <c r="G4876">
        <v>3</v>
      </c>
      <c r="H4876">
        <v>100</v>
      </c>
      <c r="I4876">
        <v>2</v>
      </c>
      <c r="J4876">
        <v>66.7</v>
      </c>
      <c r="K4876">
        <v>0</v>
      </c>
      <c r="L4876">
        <v>0</v>
      </c>
      <c r="M4876">
        <v>0</v>
      </c>
      <c r="N4876">
        <v>0</v>
      </c>
      <c r="O4876">
        <v>0</v>
      </c>
      <c r="P4876">
        <v>0</v>
      </c>
      <c r="Q4876">
        <v>1</v>
      </c>
      <c r="R4876">
        <v>33.299999999999997</v>
      </c>
      <c r="S4876">
        <v>1</v>
      </c>
      <c r="T4876">
        <v>33.299999999999997</v>
      </c>
      <c r="U4876">
        <v>1</v>
      </c>
      <c r="V4876">
        <v>33.299999999999997</v>
      </c>
      <c r="W4876">
        <v>0</v>
      </c>
      <c r="X4876">
        <v>0</v>
      </c>
      <c r="Y4876">
        <v>0</v>
      </c>
      <c r="Z4876">
        <v>0</v>
      </c>
      <c r="AA4876">
        <v>0</v>
      </c>
      <c r="AB4876">
        <v>0</v>
      </c>
      <c r="AC4876">
        <v>0</v>
      </c>
      <c r="AD4876">
        <v>0</v>
      </c>
      <c r="AE4876">
        <v>0</v>
      </c>
      <c r="AF4876">
        <v>0</v>
      </c>
      <c r="AG4876">
        <v>0</v>
      </c>
      <c r="AH4876">
        <v>0</v>
      </c>
      <c r="AI4876">
        <v>0</v>
      </c>
      <c r="AJ4876">
        <v>0</v>
      </c>
    </row>
    <row r="4877" spans="1:36">
      <c r="A4877" t="s">
        <v>739</v>
      </c>
      <c r="B4877" t="s">
        <v>752</v>
      </c>
      <c r="C4877">
        <v>1985</v>
      </c>
      <c r="D4877">
        <v>6</v>
      </c>
      <c r="E4877">
        <v>4</v>
      </c>
      <c r="F4877">
        <v>66.7</v>
      </c>
      <c r="G4877">
        <v>2</v>
      </c>
      <c r="H4877">
        <v>33.299999999999997</v>
      </c>
      <c r="I4877">
        <v>0</v>
      </c>
      <c r="J4877">
        <v>0</v>
      </c>
      <c r="K4877">
        <v>0</v>
      </c>
      <c r="L4877">
        <v>0</v>
      </c>
      <c r="M4877">
        <v>2</v>
      </c>
      <c r="N4877">
        <v>33.299999999999997</v>
      </c>
      <c r="O4877">
        <v>0</v>
      </c>
      <c r="P4877">
        <v>0</v>
      </c>
      <c r="Q4877">
        <v>0</v>
      </c>
      <c r="R4877">
        <v>0</v>
      </c>
      <c r="S4877">
        <v>0</v>
      </c>
      <c r="T4877">
        <v>0</v>
      </c>
      <c r="U4877">
        <v>1</v>
      </c>
      <c r="V4877">
        <v>16.7</v>
      </c>
      <c r="W4877">
        <v>1</v>
      </c>
      <c r="X4877">
        <v>16.7</v>
      </c>
      <c r="Y4877">
        <v>1</v>
      </c>
      <c r="Z4877">
        <v>16.7</v>
      </c>
      <c r="AA4877">
        <v>0</v>
      </c>
      <c r="AB4877">
        <v>0</v>
      </c>
      <c r="AC4877">
        <v>0</v>
      </c>
      <c r="AD4877">
        <v>0</v>
      </c>
      <c r="AE4877">
        <v>0</v>
      </c>
      <c r="AF4877">
        <v>0</v>
      </c>
      <c r="AG4877">
        <v>0</v>
      </c>
      <c r="AH4877">
        <v>0</v>
      </c>
      <c r="AI4877">
        <v>0</v>
      </c>
      <c r="AJ4877">
        <v>0</v>
      </c>
    </row>
    <row r="4878" spans="1:36">
      <c r="A4878" t="s">
        <v>739</v>
      </c>
      <c r="B4878" t="s">
        <v>753</v>
      </c>
      <c r="C4878">
        <v>1987</v>
      </c>
      <c r="D4878">
        <v>1</v>
      </c>
      <c r="E4878">
        <v>0</v>
      </c>
      <c r="F4878">
        <v>0</v>
      </c>
      <c r="G4878">
        <v>1</v>
      </c>
      <c r="H4878">
        <v>100</v>
      </c>
      <c r="I4878">
        <v>0</v>
      </c>
      <c r="J4878">
        <v>0</v>
      </c>
      <c r="K4878">
        <v>1</v>
      </c>
      <c r="L4878">
        <v>100</v>
      </c>
      <c r="M4878">
        <v>0</v>
      </c>
      <c r="N4878">
        <v>0</v>
      </c>
      <c r="O4878">
        <v>1</v>
      </c>
      <c r="P4878">
        <v>100</v>
      </c>
      <c r="Q4878">
        <v>0</v>
      </c>
      <c r="R4878">
        <v>0</v>
      </c>
      <c r="S4878">
        <v>0</v>
      </c>
      <c r="T4878">
        <v>0</v>
      </c>
      <c r="U4878">
        <v>0</v>
      </c>
      <c r="V4878">
        <v>0</v>
      </c>
      <c r="W4878">
        <v>0</v>
      </c>
      <c r="X4878">
        <v>0</v>
      </c>
      <c r="Y4878">
        <v>0</v>
      </c>
      <c r="Z4878">
        <v>0</v>
      </c>
      <c r="AA4878">
        <v>0</v>
      </c>
      <c r="AB4878">
        <v>0</v>
      </c>
      <c r="AC4878">
        <v>0</v>
      </c>
      <c r="AD4878">
        <v>0</v>
      </c>
      <c r="AE4878">
        <v>0</v>
      </c>
      <c r="AF4878">
        <v>0</v>
      </c>
      <c r="AG4878">
        <v>0</v>
      </c>
      <c r="AH4878">
        <v>0</v>
      </c>
      <c r="AI4878">
        <v>0</v>
      </c>
      <c r="AJ4878">
        <v>0</v>
      </c>
    </row>
    <row r="4879" spans="1:36">
      <c r="A4879" t="s">
        <v>739</v>
      </c>
      <c r="B4879" t="s">
        <v>753</v>
      </c>
      <c r="C4879">
        <v>1994</v>
      </c>
      <c r="D4879">
        <v>2</v>
      </c>
      <c r="E4879">
        <v>1</v>
      </c>
      <c r="F4879">
        <v>50</v>
      </c>
      <c r="G4879">
        <v>1</v>
      </c>
      <c r="H4879">
        <v>50</v>
      </c>
      <c r="I4879">
        <v>0</v>
      </c>
      <c r="J4879">
        <v>0</v>
      </c>
      <c r="K4879">
        <v>0</v>
      </c>
      <c r="L4879">
        <v>0</v>
      </c>
      <c r="M4879">
        <v>1</v>
      </c>
      <c r="N4879">
        <v>50</v>
      </c>
      <c r="O4879">
        <v>0</v>
      </c>
      <c r="P4879">
        <v>0</v>
      </c>
      <c r="Q4879">
        <v>0</v>
      </c>
      <c r="R4879">
        <v>0</v>
      </c>
      <c r="S4879">
        <v>0</v>
      </c>
      <c r="T4879">
        <v>0</v>
      </c>
      <c r="U4879">
        <v>0</v>
      </c>
      <c r="V4879">
        <v>0</v>
      </c>
      <c r="W4879">
        <v>1</v>
      </c>
      <c r="X4879">
        <v>50</v>
      </c>
      <c r="Y4879">
        <v>0</v>
      </c>
      <c r="Z4879">
        <v>0</v>
      </c>
      <c r="AA4879">
        <v>1</v>
      </c>
      <c r="AB4879">
        <v>50</v>
      </c>
      <c r="AC4879">
        <v>0</v>
      </c>
      <c r="AD4879">
        <v>0</v>
      </c>
      <c r="AE4879">
        <v>0</v>
      </c>
      <c r="AF4879">
        <v>0</v>
      </c>
      <c r="AG4879">
        <v>0</v>
      </c>
      <c r="AH4879">
        <v>0</v>
      </c>
      <c r="AI4879">
        <v>0</v>
      </c>
      <c r="AJ4879">
        <v>0</v>
      </c>
    </row>
    <row r="4880" spans="1:36">
      <c r="A4880" t="s">
        <v>739</v>
      </c>
      <c r="B4880" t="s">
        <v>753</v>
      </c>
      <c r="C4880">
        <v>1995</v>
      </c>
      <c r="D4880">
        <v>1</v>
      </c>
      <c r="E4880">
        <v>0</v>
      </c>
      <c r="F4880">
        <v>0</v>
      </c>
      <c r="G4880">
        <v>1</v>
      </c>
      <c r="H4880">
        <v>100</v>
      </c>
      <c r="I4880">
        <v>0</v>
      </c>
      <c r="J4880">
        <v>0</v>
      </c>
      <c r="K4880">
        <v>1</v>
      </c>
      <c r="L4880">
        <v>100</v>
      </c>
      <c r="M4880">
        <v>0</v>
      </c>
      <c r="N4880">
        <v>0</v>
      </c>
      <c r="O4880">
        <v>0</v>
      </c>
      <c r="P4880">
        <v>0</v>
      </c>
      <c r="Q4880">
        <v>1</v>
      </c>
      <c r="R4880">
        <v>100</v>
      </c>
      <c r="S4880">
        <v>0</v>
      </c>
      <c r="T4880">
        <v>0</v>
      </c>
      <c r="U4880">
        <v>0</v>
      </c>
      <c r="V4880">
        <v>0</v>
      </c>
      <c r="W4880">
        <v>0</v>
      </c>
      <c r="X4880">
        <v>0</v>
      </c>
      <c r="Y4880">
        <v>0</v>
      </c>
      <c r="Z4880">
        <v>0</v>
      </c>
      <c r="AA4880">
        <v>0</v>
      </c>
      <c r="AB4880">
        <v>0</v>
      </c>
      <c r="AC4880">
        <v>0</v>
      </c>
      <c r="AD4880">
        <v>0</v>
      </c>
      <c r="AE4880">
        <v>0</v>
      </c>
      <c r="AF4880">
        <v>0</v>
      </c>
      <c r="AG4880">
        <v>0</v>
      </c>
      <c r="AH4880">
        <v>0</v>
      </c>
      <c r="AI4880">
        <v>0</v>
      </c>
      <c r="AJ4880">
        <v>0</v>
      </c>
    </row>
    <row r="4881" spans="1:36">
      <c r="A4881" t="s">
        <v>739</v>
      </c>
      <c r="B4881" t="s">
        <v>753</v>
      </c>
      <c r="C4881">
        <v>1996</v>
      </c>
      <c r="D4881">
        <v>2</v>
      </c>
      <c r="E4881">
        <v>1</v>
      </c>
      <c r="F4881">
        <v>50</v>
      </c>
      <c r="G4881">
        <v>1</v>
      </c>
      <c r="H4881">
        <v>50</v>
      </c>
      <c r="I4881">
        <v>0</v>
      </c>
      <c r="J4881">
        <v>0</v>
      </c>
      <c r="K4881">
        <v>0</v>
      </c>
      <c r="L4881">
        <v>0</v>
      </c>
      <c r="M4881">
        <v>1</v>
      </c>
      <c r="N4881">
        <v>50</v>
      </c>
      <c r="O4881">
        <v>0</v>
      </c>
      <c r="P4881">
        <v>0</v>
      </c>
      <c r="Q4881">
        <v>0</v>
      </c>
      <c r="R4881">
        <v>0</v>
      </c>
      <c r="S4881">
        <v>0</v>
      </c>
      <c r="T4881">
        <v>0</v>
      </c>
      <c r="U4881">
        <v>0</v>
      </c>
      <c r="V4881">
        <v>0</v>
      </c>
      <c r="W4881">
        <v>1</v>
      </c>
      <c r="X4881">
        <v>50</v>
      </c>
      <c r="Y4881">
        <v>0</v>
      </c>
      <c r="Z4881">
        <v>0</v>
      </c>
      <c r="AA4881">
        <v>0</v>
      </c>
      <c r="AB4881">
        <v>0</v>
      </c>
      <c r="AC4881">
        <v>0</v>
      </c>
      <c r="AD4881">
        <v>0</v>
      </c>
      <c r="AE4881">
        <v>1</v>
      </c>
      <c r="AF4881">
        <v>50</v>
      </c>
      <c r="AG4881">
        <v>0</v>
      </c>
      <c r="AH4881">
        <v>0</v>
      </c>
      <c r="AI4881">
        <v>0</v>
      </c>
      <c r="AJ4881">
        <v>0</v>
      </c>
    </row>
    <row r="4882" spans="1:36">
      <c r="A4882" t="s">
        <v>739</v>
      </c>
      <c r="B4882" t="s">
        <v>753</v>
      </c>
      <c r="C4882">
        <v>1997</v>
      </c>
      <c r="D4882">
        <v>5</v>
      </c>
      <c r="E4882">
        <v>1</v>
      </c>
      <c r="F4882">
        <v>20</v>
      </c>
      <c r="G4882">
        <v>4</v>
      </c>
      <c r="H4882">
        <v>80</v>
      </c>
      <c r="I4882">
        <v>1</v>
      </c>
      <c r="J4882">
        <v>20</v>
      </c>
      <c r="K4882">
        <v>2</v>
      </c>
      <c r="L4882">
        <v>40</v>
      </c>
      <c r="M4882">
        <v>3</v>
      </c>
      <c r="N4882">
        <v>60</v>
      </c>
      <c r="O4882">
        <v>1</v>
      </c>
      <c r="P4882">
        <v>20</v>
      </c>
      <c r="Q4882">
        <v>1</v>
      </c>
      <c r="R4882">
        <v>20</v>
      </c>
      <c r="S4882">
        <v>0</v>
      </c>
      <c r="T4882">
        <v>0</v>
      </c>
      <c r="U4882">
        <v>0</v>
      </c>
      <c r="V4882">
        <v>0</v>
      </c>
      <c r="W4882">
        <v>3</v>
      </c>
      <c r="X4882">
        <v>60</v>
      </c>
      <c r="Y4882">
        <v>0</v>
      </c>
      <c r="Z4882">
        <v>0</v>
      </c>
      <c r="AA4882">
        <v>0</v>
      </c>
      <c r="AB4882">
        <v>0</v>
      </c>
      <c r="AC4882">
        <v>0</v>
      </c>
      <c r="AD4882">
        <v>0</v>
      </c>
      <c r="AE4882">
        <v>1</v>
      </c>
      <c r="AF4882">
        <v>20</v>
      </c>
      <c r="AG4882">
        <v>0</v>
      </c>
      <c r="AH4882">
        <v>0</v>
      </c>
      <c r="AI4882">
        <v>0</v>
      </c>
      <c r="AJ4882">
        <v>0</v>
      </c>
    </row>
    <row r="4883" spans="1:36">
      <c r="A4883" t="s">
        <v>739</v>
      </c>
      <c r="B4883" t="s">
        <v>753</v>
      </c>
      <c r="C4883">
        <v>1998</v>
      </c>
      <c r="D4883">
        <v>10</v>
      </c>
      <c r="E4883">
        <v>6</v>
      </c>
      <c r="F4883">
        <v>60</v>
      </c>
      <c r="G4883">
        <v>4</v>
      </c>
      <c r="H4883">
        <v>40</v>
      </c>
      <c r="I4883">
        <v>1</v>
      </c>
      <c r="J4883">
        <v>10</v>
      </c>
      <c r="K4883">
        <v>2</v>
      </c>
      <c r="L4883">
        <v>20</v>
      </c>
      <c r="M4883">
        <v>3</v>
      </c>
      <c r="N4883">
        <v>30</v>
      </c>
      <c r="O4883">
        <v>0</v>
      </c>
      <c r="P4883">
        <v>0</v>
      </c>
      <c r="Q4883">
        <v>1</v>
      </c>
      <c r="R4883">
        <v>10</v>
      </c>
      <c r="S4883">
        <v>2</v>
      </c>
      <c r="T4883">
        <v>20</v>
      </c>
      <c r="U4883">
        <v>1</v>
      </c>
      <c r="V4883">
        <v>10</v>
      </c>
      <c r="W4883">
        <v>1</v>
      </c>
      <c r="X4883">
        <v>10</v>
      </c>
      <c r="Y4883">
        <v>1</v>
      </c>
      <c r="Z4883">
        <v>10</v>
      </c>
      <c r="AA4883">
        <v>1</v>
      </c>
      <c r="AB4883">
        <v>10</v>
      </c>
      <c r="AC4883">
        <v>1</v>
      </c>
      <c r="AD4883">
        <v>10</v>
      </c>
      <c r="AE4883">
        <v>1</v>
      </c>
      <c r="AF4883">
        <v>10</v>
      </c>
      <c r="AG4883">
        <v>0</v>
      </c>
      <c r="AH4883">
        <v>0</v>
      </c>
      <c r="AI4883">
        <v>0</v>
      </c>
      <c r="AJ4883">
        <v>0</v>
      </c>
    </row>
    <row r="4884" spans="1:36">
      <c r="A4884" t="s">
        <v>739</v>
      </c>
      <c r="B4884" t="s">
        <v>753</v>
      </c>
      <c r="C4884">
        <v>1999</v>
      </c>
      <c r="D4884">
        <v>22</v>
      </c>
      <c r="E4884">
        <v>6</v>
      </c>
      <c r="F4884">
        <v>27.3</v>
      </c>
      <c r="G4884">
        <v>16</v>
      </c>
      <c r="H4884">
        <v>72.7</v>
      </c>
      <c r="I4884">
        <v>5</v>
      </c>
      <c r="J4884">
        <v>22.7</v>
      </c>
      <c r="K4884">
        <v>9</v>
      </c>
      <c r="L4884">
        <v>40.9</v>
      </c>
      <c r="M4884">
        <v>5</v>
      </c>
      <c r="N4884">
        <v>22.7</v>
      </c>
      <c r="O4884">
        <v>4</v>
      </c>
      <c r="P4884">
        <v>18.2</v>
      </c>
      <c r="Q4884">
        <v>4</v>
      </c>
      <c r="R4884">
        <v>18.2</v>
      </c>
      <c r="S4884">
        <v>2</v>
      </c>
      <c r="T4884">
        <v>9.1</v>
      </c>
      <c r="U4884">
        <v>4</v>
      </c>
      <c r="V4884">
        <v>18.2</v>
      </c>
      <c r="W4884">
        <v>4</v>
      </c>
      <c r="X4884">
        <v>18.2</v>
      </c>
      <c r="Y4884">
        <v>1</v>
      </c>
      <c r="Z4884">
        <v>4.5</v>
      </c>
      <c r="AA4884">
        <v>3</v>
      </c>
      <c r="AB4884">
        <v>13.6</v>
      </c>
      <c r="AC4884">
        <v>6</v>
      </c>
      <c r="AD4884">
        <v>27.3</v>
      </c>
      <c r="AE4884">
        <v>2</v>
      </c>
      <c r="AF4884">
        <v>9.1</v>
      </c>
      <c r="AG4884">
        <v>0</v>
      </c>
      <c r="AH4884">
        <v>0</v>
      </c>
      <c r="AI4884">
        <v>0</v>
      </c>
      <c r="AJ4884">
        <v>0</v>
      </c>
    </row>
    <row r="4885" spans="1:36">
      <c r="A4885" t="s">
        <v>739</v>
      </c>
      <c r="B4885" t="s">
        <v>753</v>
      </c>
      <c r="C4885">
        <v>2000</v>
      </c>
      <c r="D4885">
        <v>45</v>
      </c>
      <c r="E4885">
        <v>16</v>
      </c>
      <c r="F4885">
        <v>35.6</v>
      </c>
      <c r="G4885">
        <v>29</v>
      </c>
      <c r="H4885">
        <v>64.400000000000006</v>
      </c>
      <c r="I4885">
        <v>9</v>
      </c>
      <c r="J4885">
        <v>20</v>
      </c>
      <c r="K4885">
        <v>7</v>
      </c>
      <c r="L4885">
        <v>15.6</v>
      </c>
      <c r="M4885">
        <v>8</v>
      </c>
      <c r="N4885">
        <v>17.8</v>
      </c>
      <c r="O4885">
        <v>5</v>
      </c>
      <c r="P4885">
        <v>11.1</v>
      </c>
      <c r="Q4885">
        <v>10</v>
      </c>
      <c r="R4885">
        <v>22.2</v>
      </c>
      <c r="S4885">
        <v>4</v>
      </c>
      <c r="T4885">
        <v>8.9</v>
      </c>
      <c r="U4885">
        <v>5</v>
      </c>
      <c r="V4885">
        <v>11.1</v>
      </c>
      <c r="W4885">
        <v>7</v>
      </c>
      <c r="X4885">
        <v>15.6</v>
      </c>
      <c r="Y4885">
        <v>6</v>
      </c>
      <c r="Z4885">
        <v>13.3</v>
      </c>
      <c r="AA4885">
        <v>7</v>
      </c>
      <c r="AB4885">
        <v>15.6</v>
      </c>
      <c r="AC4885">
        <v>7</v>
      </c>
      <c r="AD4885">
        <v>15.6</v>
      </c>
      <c r="AE4885">
        <v>4</v>
      </c>
      <c r="AF4885">
        <v>8.9</v>
      </c>
      <c r="AG4885">
        <v>0</v>
      </c>
      <c r="AH4885">
        <v>0</v>
      </c>
      <c r="AI4885">
        <v>0</v>
      </c>
      <c r="AJ4885">
        <v>0</v>
      </c>
    </row>
    <row r="4886" spans="1:36">
      <c r="A4886" t="s">
        <v>739</v>
      </c>
      <c r="B4886" t="s">
        <v>753</v>
      </c>
      <c r="C4886">
        <v>2001</v>
      </c>
      <c r="D4886">
        <v>34</v>
      </c>
      <c r="E4886">
        <v>15</v>
      </c>
      <c r="F4886">
        <v>44.1</v>
      </c>
      <c r="G4886">
        <v>19</v>
      </c>
      <c r="H4886">
        <v>55.9</v>
      </c>
      <c r="I4886">
        <v>4</v>
      </c>
      <c r="J4886">
        <v>11.8</v>
      </c>
      <c r="K4886">
        <v>8</v>
      </c>
      <c r="L4886">
        <v>23.5</v>
      </c>
      <c r="M4886">
        <v>8</v>
      </c>
      <c r="N4886">
        <v>23.5</v>
      </c>
      <c r="O4886">
        <v>6</v>
      </c>
      <c r="P4886">
        <v>17.600000000000001</v>
      </c>
      <c r="Q4886">
        <v>6</v>
      </c>
      <c r="R4886">
        <v>17.600000000000001</v>
      </c>
      <c r="S4886">
        <v>0</v>
      </c>
      <c r="T4886">
        <v>0</v>
      </c>
      <c r="U4886">
        <v>2</v>
      </c>
      <c r="V4886">
        <v>5.9</v>
      </c>
      <c r="W4886">
        <v>7</v>
      </c>
      <c r="X4886">
        <v>20.6</v>
      </c>
      <c r="Y4886">
        <v>3</v>
      </c>
      <c r="Z4886">
        <v>8.8000000000000007</v>
      </c>
      <c r="AA4886">
        <v>3</v>
      </c>
      <c r="AB4886">
        <v>8.8000000000000007</v>
      </c>
      <c r="AC4886">
        <v>7</v>
      </c>
      <c r="AD4886">
        <v>20.6</v>
      </c>
      <c r="AE4886">
        <v>3</v>
      </c>
      <c r="AF4886">
        <v>8.8000000000000007</v>
      </c>
      <c r="AG4886">
        <v>0</v>
      </c>
      <c r="AH4886">
        <v>0</v>
      </c>
      <c r="AI4886">
        <v>0</v>
      </c>
      <c r="AJ4886">
        <v>0</v>
      </c>
    </row>
    <row r="4887" spans="1:36">
      <c r="A4887" t="s">
        <v>739</v>
      </c>
      <c r="B4887" t="s">
        <v>753</v>
      </c>
      <c r="C4887">
        <v>2002</v>
      </c>
      <c r="D4887">
        <v>23</v>
      </c>
      <c r="E4887">
        <v>6</v>
      </c>
      <c r="F4887">
        <v>26.1</v>
      </c>
      <c r="G4887">
        <v>17</v>
      </c>
      <c r="H4887">
        <v>73.900000000000006</v>
      </c>
      <c r="I4887">
        <v>3</v>
      </c>
      <c r="J4887">
        <v>13</v>
      </c>
      <c r="K4887">
        <v>4</v>
      </c>
      <c r="L4887">
        <v>17.399999999999999</v>
      </c>
      <c r="M4887">
        <v>7</v>
      </c>
      <c r="N4887">
        <v>30.4</v>
      </c>
      <c r="O4887">
        <v>2</v>
      </c>
      <c r="P4887">
        <v>8.6999999999999993</v>
      </c>
      <c r="Q4887">
        <v>6</v>
      </c>
      <c r="R4887">
        <v>26.1</v>
      </c>
      <c r="S4887">
        <v>1</v>
      </c>
      <c r="T4887">
        <v>4.3</v>
      </c>
      <c r="U4887">
        <v>0</v>
      </c>
      <c r="V4887">
        <v>0</v>
      </c>
      <c r="W4887">
        <v>8</v>
      </c>
      <c r="X4887">
        <v>34.799999999999997</v>
      </c>
      <c r="Y4887">
        <v>4</v>
      </c>
      <c r="Z4887">
        <v>17.399999999999999</v>
      </c>
      <c r="AA4887">
        <v>4</v>
      </c>
      <c r="AB4887">
        <v>17.399999999999999</v>
      </c>
      <c r="AC4887">
        <v>3</v>
      </c>
      <c r="AD4887">
        <v>13</v>
      </c>
      <c r="AE4887">
        <v>4</v>
      </c>
      <c r="AF4887">
        <v>17.399999999999999</v>
      </c>
      <c r="AG4887">
        <v>0</v>
      </c>
      <c r="AH4887">
        <v>0</v>
      </c>
      <c r="AI4887">
        <v>0</v>
      </c>
      <c r="AJ4887">
        <v>0</v>
      </c>
    </row>
    <row r="4888" spans="1:36">
      <c r="A4888" t="s">
        <v>739</v>
      </c>
      <c r="B4888" t="s">
        <v>753</v>
      </c>
      <c r="C4888">
        <v>2003</v>
      </c>
      <c r="D4888">
        <v>19</v>
      </c>
      <c r="E4888">
        <v>6</v>
      </c>
      <c r="F4888">
        <v>31.6</v>
      </c>
      <c r="G4888">
        <v>13</v>
      </c>
      <c r="H4888">
        <v>68.400000000000006</v>
      </c>
      <c r="I4888">
        <v>4</v>
      </c>
      <c r="J4888">
        <v>21.1</v>
      </c>
      <c r="K4888">
        <v>4</v>
      </c>
      <c r="L4888">
        <v>21.1</v>
      </c>
      <c r="M4888">
        <v>6</v>
      </c>
      <c r="N4888">
        <v>31.6</v>
      </c>
      <c r="O4888">
        <v>1</v>
      </c>
      <c r="P4888">
        <v>5.3</v>
      </c>
      <c r="Q4888">
        <v>4</v>
      </c>
      <c r="R4888">
        <v>21.1</v>
      </c>
      <c r="S4888">
        <v>0</v>
      </c>
      <c r="T4888">
        <v>0</v>
      </c>
      <c r="U4888">
        <v>1</v>
      </c>
      <c r="V4888">
        <v>5.3</v>
      </c>
      <c r="W4888">
        <v>5</v>
      </c>
      <c r="X4888">
        <v>26.3</v>
      </c>
      <c r="Y4888">
        <v>1</v>
      </c>
      <c r="Z4888">
        <v>5.3</v>
      </c>
      <c r="AA4888">
        <v>1</v>
      </c>
      <c r="AB4888">
        <v>5.3</v>
      </c>
      <c r="AC4888">
        <v>1</v>
      </c>
      <c r="AD4888">
        <v>5.3</v>
      </c>
      <c r="AE4888">
        <v>1</v>
      </c>
      <c r="AF4888">
        <v>5.3</v>
      </c>
      <c r="AG4888">
        <v>0</v>
      </c>
      <c r="AH4888">
        <v>0</v>
      </c>
      <c r="AI4888">
        <v>0</v>
      </c>
      <c r="AJ4888">
        <v>0</v>
      </c>
    </row>
    <row r="4889" spans="1:36">
      <c r="A4889" t="s">
        <v>739</v>
      </c>
      <c r="B4889" t="s">
        <v>35</v>
      </c>
      <c r="C4889">
        <v>1981</v>
      </c>
      <c r="D4889">
        <v>1</v>
      </c>
      <c r="E4889">
        <v>1</v>
      </c>
      <c r="F4889">
        <v>100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row>
    <row r="4890" spans="1:36">
      <c r="A4890" t="s">
        <v>739</v>
      </c>
      <c r="B4890" t="s">
        <v>35</v>
      </c>
      <c r="C4890">
        <v>1988</v>
      </c>
      <c r="D4890">
        <v>1</v>
      </c>
      <c r="E4890">
        <v>1</v>
      </c>
      <c r="F4890">
        <v>100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c r="AI4890">
        <v>0</v>
      </c>
      <c r="AJ4890">
        <v>0</v>
      </c>
    </row>
    <row r="4891" spans="1:36">
      <c r="A4891" t="s">
        <v>739</v>
      </c>
      <c r="B4891" t="s">
        <v>35</v>
      </c>
      <c r="C4891">
        <v>1993</v>
      </c>
      <c r="D4891">
        <v>2</v>
      </c>
      <c r="E4891">
        <v>0</v>
      </c>
      <c r="F4891">
        <v>0</v>
      </c>
      <c r="G4891">
        <v>2</v>
      </c>
      <c r="H4891">
        <v>100</v>
      </c>
      <c r="I4891">
        <v>0</v>
      </c>
      <c r="J4891">
        <v>0</v>
      </c>
      <c r="K4891">
        <v>1</v>
      </c>
      <c r="L4891">
        <v>50</v>
      </c>
      <c r="M4891">
        <v>0</v>
      </c>
      <c r="N4891">
        <v>0</v>
      </c>
      <c r="O4891">
        <v>0</v>
      </c>
      <c r="P4891">
        <v>0</v>
      </c>
      <c r="Q4891">
        <v>0</v>
      </c>
      <c r="R4891">
        <v>0</v>
      </c>
      <c r="S4891">
        <v>0</v>
      </c>
      <c r="T4891">
        <v>0</v>
      </c>
      <c r="U4891">
        <v>1</v>
      </c>
      <c r="V4891">
        <v>50</v>
      </c>
      <c r="W4891">
        <v>0</v>
      </c>
      <c r="X4891">
        <v>0</v>
      </c>
      <c r="Y4891">
        <v>0</v>
      </c>
      <c r="Z4891">
        <v>0</v>
      </c>
      <c r="AA4891">
        <v>0</v>
      </c>
      <c r="AB4891">
        <v>0</v>
      </c>
      <c r="AC4891">
        <v>1</v>
      </c>
      <c r="AD4891">
        <v>50</v>
      </c>
      <c r="AE4891">
        <v>0</v>
      </c>
      <c r="AF4891">
        <v>0</v>
      </c>
      <c r="AG4891">
        <v>0</v>
      </c>
      <c r="AH4891">
        <v>0</v>
      </c>
      <c r="AI4891">
        <v>0</v>
      </c>
      <c r="AJ4891">
        <v>0</v>
      </c>
    </row>
    <row r="4892" spans="1:36">
      <c r="A4892" t="s">
        <v>739</v>
      </c>
      <c r="B4892" t="s">
        <v>35</v>
      </c>
      <c r="C4892">
        <v>1997</v>
      </c>
      <c r="D4892">
        <v>1</v>
      </c>
      <c r="E4892">
        <v>1</v>
      </c>
      <c r="F4892">
        <v>100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c r="AH4892">
        <v>0</v>
      </c>
      <c r="AI4892">
        <v>0</v>
      </c>
      <c r="AJ4892">
        <v>0</v>
      </c>
    </row>
    <row r="4893" spans="1:36">
      <c r="A4893" t="s">
        <v>739</v>
      </c>
      <c r="B4893" t="s">
        <v>35</v>
      </c>
      <c r="C4893">
        <v>1999</v>
      </c>
      <c r="D4893">
        <v>4</v>
      </c>
      <c r="E4893">
        <v>0</v>
      </c>
      <c r="F4893">
        <v>0</v>
      </c>
      <c r="G4893">
        <v>4</v>
      </c>
      <c r="H4893">
        <v>100</v>
      </c>
      <c r="I4893">
        <v>0</v>
      </c>
      <c r="J4893">
        <v>0</v>
      </c>
      <c r="K4893">
        <v>1</v>
      </c>
      <c r="L4893">
        <v>25</v>
      </c>
      <c r="M4893">
        <v>1</v>
      </c>
      <c r="N4893">
        <v>25</v>
      </c>
      <c r="O4893">
        <v>2</v>
      </c>
      <c r="P4893">
        <v>50</v>
      </c>
      <c r="Q4893">
        <v>3</v>
      </c>
      <c r="R4893">
        <v>75</v>
      </c>
      <c r="S4893">
        <v>0</v>
      </c>
      <c r="T4893">
        <v>0</v>
      </c>
      <c r="U4893">
        <v>0</v>
      </c>
      <c r="V4893">
        <v>0</v>
      </c>
      <c r="W4893">
        <v>0</v>
      </c>
      <c r="X4893">
        <v>0</v>
      </c>
      <c r="Y4893">
        <v>0</v>
      </c>
      <c r="Z4893">
        <v>0</v>
      </c>
      <c r="AA4893">
        <v>2</v>
      </c>
      <c r="AB4893">
        <v>50</v>
      </c>
      <c r="AC4893">
        <v>2</v>
      </c>
      <c r="AD4893">
        <v>50</v>
      </c>
      <c r="AE4893">
        <v>0</v>
      </c>
      <c r="AF4893">
        <v>0</v>
      </c>
      <c r="AG4893">
        <v>0</v>
      </c>
      <c r="AH4893">
        <v>0</v>
      </c>
      <c r="AI4893">
        <v>0</v>
      </c>
      <c r="AJ4893">
        <v>0</v>
      </c>
    </row>
    <row r="4894" spans="1:36">
      <c r="A4894" t="s">
        <v>739</v>
      </c>
      <c r="B4894" t="s">
        <v>35</v>
      </c>
      <c r="C4894">
        <v>2000</v>
      </c>
      <c r="D4894">
        <v>90</v>
      </c>
      <c r="E4894">
        <v>33</v>
      </c>
      <c r="F4894">
        <v>36.700000000000003</v>
      </c>
      <c r="G4894">
        <v>57</v>
      </c>
      <c r="H4894">
        <v>63.3</v>
      </c>
      <c r="I4894">
        <v>11</v>
      </c>
      <c r="J4894">
        <v>12.2</v>
      </c>
      <c r="K4894">
        <v>23</v>
      </c>
      <c r="L4894">
        <v>25.6</v>
      </c>
      <c r="M4894">
        <v>22</v>
      </c>
      <c r="N4894">
        <v>24.4</v>
      </c>
      <c r="O4894">
        <v>10</v>
      </c>
      <c r="P4894">
        <v>11.1</v>
      </c>
      <c r="Q4894">
        <v>24</v>
      </c>
      <c r="R4894">
        <v>26.7</v>
      </c>
      <c r="S4894">
        <v>10</v>
      </c>
      <c r="T4894">
        <v>11.1</v>
      </c>
      <c r="U4894">
        <v>15</v>
      </c>
      <c r="V4894">
        <v>16.7</v>
      </c>
      <c r="W4894">
        <v>12</v>
      </c>
      <c r="X4894">
        <v>13.3</v>
      </c>
      <c r="Y4894">
        <v>8</v>
      </c>
      <c r="Z4894">
        <v>8.9</v>
      </c>
      <c r="AA4894">
        <v>9</v>
      </c>
      <c r="AB4894">
        <v>10</v>
      </c>
      <c r="AC4894">
        <v>12</v>
      </c>
      <c r="AD4894">
        <v>13.3</v>
      </c>
      <c r="AE4894">
        <v>15</v>
      </c>
      <c r="AF4894">
        <v>16.7</v>
      </c>
      <c r="AG4894">
        <v>2</v>
      </c>
      <c r="AH4894">
        <v>2.2000000000000002</v>
      </c>
      <c r="AI4894">
        <v>0</v>
      </c>
      <c r="AJ4894">
        <v>0</v>
      </c>
    </row>
    <row r="4895" spans="1:36">
      <c r="A4895" t="s">
        <v>739</v>
      </c>
      <c r="B4895" t="s">
        <v>35</v>
      </c>
      <c r="C4895">
        <v>2001</v>
      </c>
      <c r="D4895">
        <v>5</v>
      </c>
      <c r="E4895">
        <v>2</v>
      </c>
      <c r="F4895">
        <v>40</v>
      </c>
      <c r="G4895">
        <v>3</v>
      </c>
      <c r="H4895">
        <v>60</v>
      </c>
      <c r="I4895">
        <v>2</v>
      </c>
      <c r="J4895">
        <v>40</v>
      </c>
      <c r="K4895">
        <v>1</v>
      </c>
      <c r="L4895">
        <v>20</v>
      </c>
      <c r="M4895">
        <v>2</v>
      </c>
      <c r="N4895">
        <v>40</v>
      </c>
      <c r="O4895">
        <v>1</v>
      </c>
      <c r="P4895">
        <v>20</v>
      </c>
      <c r="Q4895">
        <v>1</v>
      </c>
      <c r="R4895">
        <v>20</v>
      </c>
      <c r="S4895">
        <v>1</v>
      </c>
      <c r="T4895">
        <v>20</v>
      </c>
      <c r="U4895">
        <v>1</v>
      </c>
      <c r="V4895">
        <v>20</v>
      </c>
      <c r="W4895">
        <v>2</v>
      </c>
      <c r="X4895">
        <v>40</v>
      </c>
      <c r="Y4895">
        <v>0</v>
      </c>
      <c r="Z4895">
        <v>0</v>
      </c>
      <c r="AA4895">
        <v>1</v>
      </c>
      <c r="AB4895">
        <v>20</v>
      </c>
      <c r="AC4895">
        <v>0</v>
      </c>
      <c r="AD4895">
        <v>0</v>
      </c>
      <c r="AE4895">
        <v>1</v>
      </c>
      <c r="AF4895">
        <v>20</v>
      </c>
      <c r="AG4895">
        <v>0</v>
      </c>
      <c r="AH4895">
        <v>0</v>
      </c>
      <c r="AI4895">
        <v>0</v>
      </c>
      <c r="AJ4895">
        <v>0</v>
      </c>
    </row>
    <row r="4896" spans="1:36">
      <c r="A4896" t="s">
        <v>739</v>
      </c>
      <c r="B4896" t="s">
        <v>35</v>
      </c>
      <c r="C4896">
        <v>2002</v>
      </c>
      <c r="D4896">
        <v>6</v>
      </c>
      <c r="E4896">
        <v>1</v>
      </c>
      <c r="F4896">
        <v>16.7</v>
      </c>
      <c r="G4896">
        <v>5</v>
      </c>
      <c r="H4896">
        <v>83.3</v>
      </c>
      <c r="I4896">
        <v>1</v>
      </c>
      <c r="J4896">
        <v>16.7</v>
      </c>
      <c r="K4896">
        <v>0</v>
      </c>
      <c r="L4896">
        <v>0</v>
      </c>
      <c r="M4896">
        <v>4</v>
      </c>
      <c r="N4896">
        <v>66.7</v>
      </c>
      <c r="O4896">
        <v>0</v>
      </c>
      <c r="P4896">
        <v>0</v>
      </c>
      <c r="Q4896">
        <v>2</v>
      </c>
      <c r="R4896">
        <v>33.299999999999997</v>
      </c>
      <c r="S4896">
        <v>1</v>
      </c>
      <c r="T4896">
        <v>16.7</v>
      </c>
      <c r="U4896">
        <v>0</v>
      </c>
      <c r="V4896">
        <v>0</v>
      </c>
      <c r="W4896">
        <v>2</v>
      </c>
      <c r="X4896">
        <v>33.299999999999997</v>
      </c>
      <c r="Y4896">
        <v>1</v>
      </c>
      <c r="Z4896">
        <v>16.7</v>
      </c>
      <c r="AA4896">
        <v>0</v>
      </c>
      <c r="AB4896">
        <v>0</v>
      </c>
      <c r="AC4896">
        <v>0</v>
      </c>
      <c r="AD4896">
        <v>0</v>
      </c>
      <c r="AE4896">
        <v>0</v>
      </c>
      <c r="AF4896">
        <v>0</v>
      </c>
      <c r="AG4896">
        <v>0</v>
      </c>
      <c r="AH4896">
        <v>0</v>
      </c>
      <c r="AI4896">
        <v>0</v>
      </c>
      <c r="AJ4896">
        <v>0</v>
      </c>
    </row>
    <row r="4897" spans="1:36">
      <c r="A4897" t="s">
        <v>739</v>
      </c>
      <c r="B4897" t="s">
        <v>35</v>
      </c>
      <c r="C4897">
        <v>2003</v>
      </c>
      <c r="D4897">
        <v>7</v>
      </c>
      <c r="E4897">
        <v>3</v>
      </c>
      <c r="F4897">
        <v>42.9</v>
      </c>
      <c r="G4897">
        <v>4</v>
      </c>
      <c r="H4897">
        <v>57.1</v>
      </c>
      <c r="I4897">
        <v>3</v>
      </c>
      <c r="J4897">
        <v>42.9</v>
      </c>
      <c r="K4897">
        <v>3</v>
      </c>
      <c r="L4897">
        <v>42.9</v>
      </c>
      <c r="M4897">
        <v>1</v>
      </c>
      <c r="N4897">
        <v>14.3</v>
      </c>
      <c r="O4897">
        <v>0</v>
      </c>
      <c r="P4897">
        <v>0</v>
      </c>
      <c r="Q4897">
        <v>0</v>
      </c>
      <c r="R4897">
        <v>0</v>
      </c>
      <c r="S4897">
        <v>1</v>
      </c>
      <c r="T4897">
        <v>14.3</v>
      </c>
      <c r="U4897">
        <v>0</v>
      </c>
      <c r="V4897">
        <v>0</v>
      </c>
      <c r="W4897">
        <v>1</v>
      </c>
      <c r="X4897">
        <v>14.3</v>
      </c>
      <c r="Y4897">
        <v>0</v>
      </c>
      <c r="Z4897">
        <v>0</v>
      </c>
      <c r="AA4897">
        <v>0</v>
      </c>
      <c r="AB4897">
        <v>0</v>
      </c>
      <c r="AC4897">
        <v>0</v>
      </c>
      <c r="AD4897">
        <v>0</v>
      </c>
      <c r="AE4897">
        <v>0</v>
      </c>
      <c r="AF4897">
        <v>0</v>
      </c>
      <c r="AG4897">
        <v>0</v>
      </c>
      <c r="AH4897">
        <v>0</v>
      </c>
      <c r="AI4897">
        <v>0</v>
      </c>
      <c r="AJ4897">
        <v>0</v>
      </c>
    </row>
    <row r="4898" spans="1:36">
      <c r="A4898" t="s">
        <v>739</v>
      </c>
      <c r="B4898" t="s">
        <v>35</v>
      </c>
      <c r="C4898">
        <v>2004</v>
      </c>
      <c r="D4898">
        <v>30</v>
      </c>
      <c r="E4898">
        <v>10</v>
      </c>
      <c r="F4898">
        <v>33.299999999999997</v>
      </c>
      <c r="G4898">
        <v>20</v>
      </c>
      <c r="H4898">
        <v>66.7</v>
      </c>
      <c r="I4898">
        <v>9</v>
      </c>
      <c r="J4898">
        <v>30</v>
      </c>
      <c r="K4898">
        <v>8</v>
      </c>
      <c r="L4898">
        <v>26.7</v>
      </c>
      <c r="M4898">
        <v>12</v>
      </c>
      <c r="N4898">
        <v>40</v>
      </c>
      <c r="O4898">
        <v>3</v>
      </c>
      <c r="P4898">
        <v>10</v>
      </c>
      <c r="Q4898">
        <v>7</v>
      </c>
      <c r="R4898">
        <v>23.3</v>
      </c>
      <c r="S4898">
        <v>4</v>
      </c>
      <c r="T4898">
        <v>13.3</v>
      </c>
      <c r="U4898">
        <v>1</v>
      </c>
      <c r="V4898">
        <v>3.3</v>
      </c>
      <c r="W4898">
        <v>11</v>
      </c>
      <c r="X4898">
        <v>36.700000000000003</v>
      </c>
      <c r="Y4898">
        <v>3</v>
      </c>
      <c r="Z4898">
        <v>10</v>
      </c>
      <c r="AA4898">
        <v>1</v>
      </c>
      <c r="AB4898">
        <v>3.3</v>
      </c>
      <c r="AC4898">
        <v>3</v>
      </c>
      <c r="AD4898">
        <v>10</v>
      </c>
      <c r="AE4898">
        <v>2</v>
      </c>
      <c r="AF4898">
        <v>6.7</v>
      </c>
      <c r="AG4898">
        <v>0</v>
      </c>
      <c r="AH4898">
        <v>0</v>
      </c>
      <c r="AI4898">
        <v>0</v>
      </c>
      <c r="AJ4898">
        <v>0</v>
      </c>
    </row>
    <row r="4899" spans="1:36">
      <c r="A4899" t="s">
        <v>739</v>
      </c>
      <c r="B4899" t="s">
        <v>35</v>
      </c>
      <c r="C4899">
        <v>2005</v>
      </c>
      <c r="D4899">
        <v>24</v>
      </c>
      <c r="E4899">
        <v>11</v>
      </c>
      <c r="F4899">
        <v>45.8</v>
      </c>
      <c r="G4899">
        <v>13</v>
      </c>
      <c r="H4899">
        <v>54.2</v>
      </c>
      <c r="I4899">
        <v>1</v>
      </c>
      <c r="J4899">
        <v>4.2</v>
      </c>
      <c r="K4899">
        <v>4</v>
      </c>
      <c r="L4899">
        <v>16.7</v>
      </c>
      <c r="M4899">
        <v>7</v>
      </c>
      <c r="N4899">
        <v>29.2</v>
      </c>
      <c r="O4899">
        <v>1</v>
      </c>
      <c r="P4899">
        <v>4.2</v>
      </c>
      <c r="Q4899">
        <v>6</v>
      </c>
      <c r="R4899">
        <v>25</v>
      </c>
      <c r="S4899">
        <v>2</v>
      </c>
      <c r="T4899">
        <v>8.3000000000000007</v>
      </c>
      <c r="U4899">
        <v>0</v>
      </c>
      <c r="V4899">
        <v>0</v>
      </c>
      <c r="W4899">
        <v>6</v>
      </c>
      <c r="X4899">
        <v>25</v>
      </c>
      <c r="Y4899">
        <v>1</v>
      </c>
      <c r="Z4899">
        <v>4.2</v>
      </c>
      <c r="AA4899">
        <v>3</v>
      </c>
      <c r="AB4899">
        <v>12.5</v>
      </c>
      <c r="AC4899">
        <v>2</v>
      </c>
      <c r="AD4899">
        <v>8.3000000000000007</v>
      </c>
      <c r="AE4899">
        <v>2</v>
      </c>
      <c r="AF4899">
        <v>8.3000000000000007</v>
      </c>
      <c r="AG4899">
        <v>0</v>
      </c>
      <c r="AH4899">
        <v>0</v>
      </c>
      <c r="AI4899">
        <v>0</v>
      </c>
      <c r="AJ4899">
        <v>0</v>
      </c>
    </row>
    <row r="4900" spans="1:36">
      <c r="A4900" t="s">
        <v>739</v>
      </c>
      <c r="B4900" t="s">
        <v>35</v>
      </c>
      <c r="C4900">
        <v>2006</v>
      </c>
      <c r="D4900">
        <v>4</v>
      </c>
      <c r="E4900">
        <v>1</v>
      </c>
      <c r="F4900">
        <v>25</v>
      </c>
      <c r="G4900">
        <v>3</v>
      </c>
      <c r="H4900">
        <v>75</v>
      </c>
      <c r="I4900">
        <v>0</v>
      </c>
      <c r="J4900">
        <v>0</v>
      </c>
      <c r="K4900">
        <v>3</v>
      </c>
      <c r="L4900">
        <v>75</v>
      </c>
      <c r="M4900">
        <v>2</v>
      </c>
      <c r="N4900">
        <v>50</v>
      </c>
      <c r="O4900">
        <v>0</v>
      </c>
      <c r="P4900">
        <v>0</v>
      </c>
      <c r="Q4900">
        <v>0</v>
      </c>
      <c r="R4900">
        <v>0</v>
      </c>
      <c r="S4900">
        <v>0</v>
      </c>
      <c r="T4900">
        <v>0</v>
      </c>
      <c r="U4900">
        <v>0</v>
      </c>
      <c r="V4900">
        <v>0</v>
      </c>
      <c r="W4900">
        <v>2</v>
      </c>
      <c r="X4900">
        <v>50</v>
      </c>
      <c r="Y4900">
        <v>1</v>
      </c>
      <c r="Z4900">
        <v>25</v>
      </c>
      <c r="AA4900">
        <v>1</v>
      </c>
      <c r="AB4900">
        <v>25</v>
      </c>
      <c r="AC4900">
        <v>0</v>
      </c>
      <c r="AD4900">
        <v>0</v>
      </c>
      <c r="AE4900">
        <v>0</v>
      </c>
      <c r="AF4900">
        <v>0</v>
      </c>
      <c r="AG4900">
        <v>0</v>
      </c>
      <c r="AH4900">
        <v>0</v>
      </c>
      <c r="AI4900">
        <v>0</v>
      </c>
      <c r="AJ4900">
        <v>0</v>
      </c>
    </row>
    <row r="4901" spans="1:36">
      <c r="A4901" t="s">
        <v>739</v>
      </c>
      <c r="B4901" t="s">
        <v>35</v>
      </c>
      <c r="C4901">
        <v>2007</v>
      </c>
      <c r="D4901">
        <v>3</v>
      </c>
      <c r="E4901">
        <v>1</v>
      </c>
      <c r="F4901">
        <v>33.299999999999997</v>
      </c>
      <c r="G4901">
        <v>2</v>
      </c>
      <c r="H4901">
        <v>66.7</v>
      </c>
      <c r="I4901">
        <v>1</v>
      </c>
      <c r="J4901">
        <v>33.299999999999997</v>
      </c>
      <c r="K4901">
        <v>1</v>
      </c>
      <c r="L4901">
        <v>33.299999999999997</v>
      </c>
      <c r="M4901">
        <v>0</v>
      </c>
      <c r="N4901">
        <v>0</v>
      </c>
      <c r="O4901">
        <v>0</v>
      </c>
      <c r="P4901">
        <v>0</v>
      </c>
      <c r="Q4901">
        <v>1</v>
      </c>
      <c r="R4901">
        <v>33.299999999999997</v>
      </c>
      <c r="S4901">
        <v>0</v>
      </c>
      <c r="T4901">
        <v>0</v>
      </c>
      <c r="U4901">
        <v>0</v>
      </c>
      <c r="V4901">
        <v>0</v>
      </c>
      <c r="W4901">
        <v>0</v>
      </c>
      <c r="X4901">
        <v>0</v>
      </c>
      <c r="Y4901">
        <v>0</v>
      </c>
      <c r="Z4901">
        <v>0</v>
      </c>
      <c r="AA4901">
        <v>1</v>
      </c>
      <c r="AB4901">
        <v>33.299999999999997</v>
      </c>
      <c r="AC4901">
        <v>0</v>
      </c>
      <c r="AD4901">
        <v>0</v>
      </c>
      <c r="AE4901">
        <v>0</v>
      </c>
      <c r="AF4901">
        <v>0</v>
      </c>
      <c r="AG4901">
        <v>0</v>
      </c>
      <c r="AH4901">
        <v>0</v>
      </c>
      <c r="AI4901">
        <v>0</v>
      </c>
      <c r="AJ4901">
        <v>0</v>
      </c>
    </row>
    <row r="4902" spans="1:36">
      <c r="A4902" t="s">
        <v>739</v>
      </c>
      <c r="B4902" t="s">
        <v>35</v>
      </c>
      <c r="C4902">
        <v>2008</v>
      </c>
      <c r="D4902">
        <v>3</v>
      </c>
      <c r="E4902">
        <v>2</v>
      </c>
      <c r="F4902">
        <v>66.7</v>
      </c>
      <c r="G4902">
        <v>1</v>
      </c>
      <c r="H4902">
        <v>33.299999999999997</v>
      </c>
      <c r="I4902">
        <v>0</v>
      </c>
      <c r="J4902">
        <v>0</v>
      </c>
      <c r="K4902">
        <v>0</v>
      </c>
      <c r="L4902">
        <v>0</v>
      </c>
      <c r="M4902">
        <v>0</v>
      </c>
      <c r="N4902">
        <v>0</v>
      </c>
      <c r="O4902">
        <v>1</v>
      </c>
      <c r="P4902">
        <v>33.299999999999997</v>
      </c>
      <c r="Q4902">
        <v>0</v>
      </c>
      <c r="R4902">
        <v>0</v>
      </c>
      <c r="S4902">
        <v>0</v>
      </c>
      <c r="T4902">
        <v>0</v>
      </c>
      <c r="U4902">
        <v>0</v>
      </c>
      <c r="V4902">
        <v>0</v>
      </c>
      <c r="W4902">
        <v>0</v>
      </c>
      <c r="X4902">
        <v>0</v>
      </c>
      <c r="Y4902">
        <v>0</v>
      </c>
      <c r="Z4902">
        <v>0</v>
      </c>
      <c r="AA4902">
        <v>0</v>
      </c>
      <c r="AB4902">
        <v>0</v>
      </c>
      <c r="AC4902">
        <v>1</v>
      </c>
      <c r="AD4902">
        <v>33.299999999999997</v>
      </c>
      <c r="AE4902">
        <v>0</v>
      </c>
      <c r="AF4902">
        <v>0</v>
      </c>
      <c r="AG4902">
        <v>0</v>
      </c>
      <c r="AH4902">
        <v>0</v>
      </c>
      <c r="AI4902">
        <v>0</v>
      </c>
      <c r="AJ4902">
        <v>0</v>
      </c>
    </row>
    <row r="4903" spans="1:36">
      <c r="A4903" t="s">
        <v>739</v>
      </c>
      <c r="B4903" t="s">
        <v>35</v>
      </c>
      <c r="C4903">
        <v>2010</v>
      </c>
      <c r="D4903">
        <v>1</v>
      </c>
      <c r="E4903">
        <v>1</v>
      </c>
      <c r="F4903">
        <v>100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c r="AH4903">
        <v>0</v>
      </c>
      <c r="AI4903">
        <v>0</v>
      </c>
      <c r="AJ4903">
        <v>0</v>
      </c>
    </row>
    <row r="4904" spans="1:36">
      <c r="A4904" t="s">
        <v>739</v>
      </c>
      <c r="B4904" t="s">
        <v>754</v>
      </c>
      <c r="C4904">
        <v>1984</v>
      </c>
      <c r="D4904">
        <v>1</v>
      </c>
      <c r="E4904">
        <v>1</v>
      </c>
      <c r="F4904">
        <v>100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0</v>
      </c>
      <c r="AI4904">
        <v>0</v>
      </c>
      <c r="AJ4904">
        <v>0</v>
      </c>
    </row>
    <row r="4905" spans="1:36">
      <c r="A4905" t="s">
        <v>739</v>
      </c>
      <c r="B4905" t="s">
        <v>755</v>
      </c>
      <c r="C4905">
        <v>1983</v>
      </c>
      <c r="D4905">
        <v>1</v>
      </c>
      <c r="E4905">
        <v>0</v>
      </c>
      <c r="F4905">
        <v>0</v>
      </c>
      <c r="G4905">
        <v>1</v>
      </c>
      <c r="H4905">
        <v>100</v>
      </c>
      <c r="I4905">
        <v>1</v>
      </c>
      <c r="J4905">
        <v>100</v>
      </c>
      <c r="K4905">
        <v>1</v>
      </c>
      <c r="L4905">
        <v>100</v>
      </c>
      <c r="M4905">
        <v>0</v>
      </c>
      <c r="N4905">
        <v>0</v>
      </c>
      <c r="O4905">
        <v>0</v>
      </c>
      <c r="P4905">
        <v>0</v>
      </c>
      <c r="Q4905">
        <v>0</v>
      </c>
      <c r="R4905">
        <v>0</v>
      </c>
      <c r="S4905">
        <v>0</v>
      </c>
      <c r="T4905">
        <v>0</v>
      </c>
      <c r="U4905">
        <v>0</v>
      </c>
      <c r="V4905">
        <v>0</v>
      </c>
      <c r="W4905">
        <v>0</v>
      </c>
      <c r="X4905">
        <v>0</v>
      </c>
      <c r="Y4905">
        <v>0</v>
      </c>
      <c r="Z4905">
        <v>0</v>
      </c>
      <c r="AA4905">
        <v>1</v>
      </c>
      <c r="AB4905">
        <v>100</v>
      </c>
      <c r="AC4905">
        <v>0</v>
      </c>
      <c r="AD4905">
        <v>0</v>
      </c>
      <c r="AE4905">
        <v>0</v>
      </c>
      <c r="AF4905">
        <v>0</v>
      </c>
      <c r="AG4905">
        <v>0</v>
      </c>
      <c r="AH4905">
        <v>0</v>
      </c>
      <c r="AI4905">
        <v>0</v>
      </c>
      <c r="AJ4905">
        <v>0</v>
      </c>
    </row>
    <row r="4906" spans="1:36">
      <c r="A4906" t="s">
        <v>739</v>
      </c>
      <c r="B4906" t="s">
        <v>755</v>
      </c>
      <c r="C4906">
        <v>1991</v>
      </c>
      <c r="D4906">
        <v>1</v>
      </c>
      <c r="E4906">
        <v>1</v>
      </c>
      <c r="F4906">
        <v>100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row>
    <row r="4907" spans="1:36">
      <c r="A4907" t="s">
        <v>739</v>
      </c>
      <c r="B4907" t="s">
        <v>756</v>
      </c>
      <c r="C4907">
        <v>2003</v>
      </c>
      <c r="D4907">
        <v>15</v>
      </c>
      <c r="E4907">
        <v>6</v>
      </c>
      <c r="F4907">
        <v>40</v>
      </c>
      <c r="G4907">
        <v>9</v>
      </c>
      <c r="H4907">
        <v>60</v>
      </c>
      <c r="I4907">
        <v>2</v>
      </c>
      <c r="J4907">
        <v>13.3</v>
      </c>
      <c r="K4907">
        <v>3</v>
      </c>
      <c r="L4907">
        <v>20</v>
      </c>
      <c r="M4907">
        <v>4</v>
      </c>
      <c r="N4907">
        <v>26.7</v>
      </c>
      <c r="O4907">
        <v>2</v>
      </c>
      <c r="P4907">
        <v>13.3</v>
      </c>
      <c r="Q4907">
        <v>2</v>
      </c>
      <c r="R4907">
        <v>13.3</v>
      </c>
      <c r="S4907">
        <v>1</v>
      </c>
      <c r="T4907">
        <v>6.7</v>
      </c>
      <c r="U4907">
        <v>1</v>
      </c>
      <c r="V4907">
        <v>6.7</v>
      </c>
      <c r="W4907">
        <v>3</v>
      </c>
      <c r="X4907">
        <v>20</v>
      </c>
      <c r="Y4907">
        <v>4</v>
      </c>
      <c r="Z4907">
        <v>26.7</v>
      </c>
      <c r="AA4907">
        <v>1</v>
      </c>
      <c r="AB4907">
        <v>6.7</v>
      </c>
      <c r="AC4907">
        <v>3</v>
      </c>
      <c r="AD4907">
        <v>20</v>
      </c>
      <c r="AE4907">
        <v>2</v>
      </c>
      <c r="AF4907">
        <v>13.3</v>
      </c>
      <c r="AG4907">
        <v>0</v>
      </c>
      <c r="AH4907">
        <v>0</v>
      </c>
      <c r="AI4907">
        <v>0</v>
      </c>
      <c r="AJ4907">
        <v>0</v>
      </c>
    </row>
    <row r="4908" spans="1:36">
      <c r="A4908" t="s">
        <v>739</v>
      </c>
      <c r="B4908" t="s">
        <v>756</v>
      </c>
      <c r="C4908">
        <v>2004</v>
      </c>
      <c r="D4908">
        <v>31</v>
      </c>
      <c r="E4908">
        <v>15</v>
      </c>
      <c r="F4908">
        <v>48.4</v>
      </c>
      <c r="G4908">
        <v>16</v>
      </c>
      <c r="H4908">
        <v>51.6</v>
      </c>
      <c r="I4908">
        <v>6</v>
      </c>
      <c r="J4908">
        <v>19.399999999999999</v>
      </c>
      <c r="K4908">
        <v>5</v>
      </c>
      <c r="L4908">
        <v>16.100000000000001</v>
      </c>
      <c r="M4908">
        <v>7</v>
      </c>
      <c r="N4908">
        <v>22.6</v>
      </c>
      <c r="O4908">
        <v>1</v>
      </c>
      <c r="P4908">
        <v>3.2</v>
      </c>
      <c r="Q4908">
        <v>4</v>
      </c>
      <c r="R4908">
        <v>12.9</v>
      </c>
      <c r="S4908">
        <v>1</v>
      </c>
      <c r="T4908">
        <v>3.2</v>
      </c>
      <c r="U4908">
        <v>2</v>
      </c>
      <c r="V4908">
        <v>6.5</v>
      </c>
      <c r="W4908">
        <v>3</v>
      </c>
      <c r="X4908">
        <v>9.6999999999999993</v>
      </c>
      <c r="Y4908">
        <v>5</v>
      </c>
      <c r="Z4908">
        <v>16.100000000000001</v>
      </c>
      <c r="AA4908">
        <v>2</v>
      </c>
      <c r="AB4908">
        <v>6.5</v>
      </c>
      <c r="AC4908">
        <v>1</v>
      </c>
      <c r="AD4908">
        <v>3.2</v>
      </c>
      <c r="AE4908">
        <v>2</v>
      </c>
      <c r="AF4908">
        <v>6.5</v>
      </c>
      <c r="AG4908">
        <v>1</v>
      </c>
      <c r="AH4908">
        <v>3.2</v>
      </c>
      <c r="AI4908">
        <v>0</v>
      </c>
      <c r="AJ4908">
        <v>0</v>
      </c>
    </row>
    <row r="4909" spans="1:36">
      <c r="A4909" t="s">
        <v>739</v>
      </c>
      <c r="B4909" t="s">
        <v>756</v>
      </c>
      <c r="C4909">
        <v>2005</v>
      </c>
      <c r="D4909">
        <v>19</v>
      </c>
      <c r="E4909">
        <v>4</v>
      </c>
      <c r="F4909">
        <v>21.1</v>
      </c>
      <c r="G4909">
        <v>15</v>
      </c>
      <c r="H4909">
        <v>78.900000000000006</v>
      </c>
      <c r="I4909">
        <v>2</v>
      </c>
      <c r="J4909">
        <v>10.5</v>
      </c>
      <c r="K4909">
        <v>3</v>
      </c>
      <c r="L4909">
        <v>15.8</v>
      </c>
      <c r="M4909">
        <v>11</v>
      </c>
      <c r="N4909">
        <v>57.9</v>
      </c>
      <c r="O4909">
        <v>4</v>
      </c>
      <c r="P4909">
        <v>21.1</v>
      </c>
      <c r="Q4909">
        <v>1</v>
      </c>
      <c r="R4909">
        <v>5.3</v>
      </c>
      <c r="S4909">
        <v>0</v>
      </c>
      <c r="T4909">
        <v>0</v>
      </c>
      <c r="U4909">
        <v>3</v>
      </c>
      <c r="V4909">
        <v>15.8</v>
      </c>
      <c r="W4909">
        <v>7</v>
      </c>
      <c r="X4909">
        <v>36.799999999999997</v>
      </c>
      <c r="Y4909">
        <v>6</v>
      </c>
      <c r="Z4909">
        <v>31.6</v>
      </c>
      <c r="AA4909">
        <v>2</v>
      </c>
      <c r="AB4909">
        <v>10.5</v>
      </c>
      <c r="AC4909">
        <v>5</v>
      </c>
      <c r="AD4909">
        <v>26.3</v>
      </c>
      <c r="AE4909">
        <v>2</v>
      </c>
      <c r="AF4909">
        <v>10.5</v>
      </c>
      <c r="AG4909">
        <v>0</v>
      </c>
      <c r="AH4909">
        <v>0</v>
      </c>
      <c r="AI4909">
        <v>0</v>
      </c>
      <c r="AJ4909">
        <v>0</v>
      </c>
    </row>
    <row r="4910" spans="1:36">
      <c r="A4910" t="s">
        <v>739</v>
      </c>
      <c r="B4910" t="s">
        <v>756</v>
      </c>
      <c r="C4910">
        <v>2006</v>
      </c>
      <c r="D4910">
        <v>5</v>
      </c>
      <c r="E4910">
        <v>4</v>
      </c>
      <c r="F4910">
        <v>80</v>
      </c>
      <c r="G4910">
        <v>1</v>
      </c>
      <c r="H4910">
        <v>20</v>
      </c>
      <c r="I4910">
        <v>0</v>
      </c>
      <c r="J4910">
        <v>0</v>
      </c>
      <c r="K4910">
        <v>0</v>
      </c>
      <c r="L4910">
        <v>0</v>
      </c>
      <c r="M4910">
        <v>0</v>
      </c>
      <c r="N4910">
        <v>0</v>
      </c>
      <c r="O4910">
        <v>1</v>
      </c>
      <c r="P4910">
        <v>20</v>
      </c>
      <c r="Q4910">
        <v>0</v>
      </c>
      <c r="R4910">
        <v>0</v>
      </c>
      <c r="S4910">
        <v>0</v>
      </c>
      <c r="T4910">
        <v>0</v>
      </c>
      <c r="U4910">
        <v>0</v>
      </c>
      <c r="V4910">
        <v>0</v>
      </c>
      <c r="W4910">
        <v>0</v>
      </c>
      <c r="X4910">
        <v>0</v>
      </c>
      <c r="Y4910">
        <v>0</v>
      </c>
      <c r="Z4910">
        <v>0</v>
      </c>
      <c r="AA4910">
        <v>0</v>
      </c>
      <c r="AB4910">
        <v>0</v>
      </c>
      <c r="AC4910">
        <v>1</v>
      </c>
      <c r="AD4910">
        <v>20</v>
      </c>
      <c r="AE4910">
        <v>0</v>
      </c>
      <c r="AF4910">
        <v>0</v>
      </c>
      <c r="AG4910">
        <v>0</v>
      </c>
      <c r="AH4910">
        <v>0</v>
      </c>
      <c r="AI4910">
        <v>0</v>
      </c>
      <c r="AJ4910">
        <v>0</v>
      </c>
    </row>
    <row r="4911" spans="1:36">
      <c r="A4911" t="s">
        <v>739</v>
      </c>
      <c r="B4911" t="s">
        <v>756</v>
      </c>
      <c r="C4911">
        <v>2007</v>
      </c>
      <c r="D4911">
        <v>1</v>
      </c>
      <c r="E4911">
        <v>1</v>
      </c>
      <c r="F4911">
        <v>100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v>
      </c>
      <c r="AI4911">
        <v>0</v>
      </c>
      <c r="AJ4911">
        <v>0</v>
      </c>
    </row>
    <row r="4912" spans="1:36">
      <c r="A4912" t="s">
        <v>739</v>
      </c>
      <c r="B4912" t="s">
        <v>757</v>
      </c>
      <c r="C4912">
        <v>1997</v>
      </c>
      <c r="D4912">
        <v>1</v>
      </c>
      <c r="E4912">
        <v>0</v>
      </c>
      <c r="F4912">
        <v>0</v>
      </c>
      <c r="G4912">
        <v>1</v>
      </c>
      <c r="H4912">
        <v>100</v>
      </c>
      <c r="I4912">
        <v>0</v>
      </c>
      <c r="J4912">
        <v>0</v>
      </c>
      <c r="K4912">
        <v>0</v>
      </c>
      <c r="L4912">
        <v>0</v>
      </c>
      <c r="M4912">
        <v>1</v>
      </c>
      <c r="N4912">
        <v>100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row>
    <row r="4913" spans="1:36">
      <c r="A4913" t="s">
        <v>739</v>
      </c>
      <c r="B4913" t="s">
        <v>757</v>
      </c>
      <c r="C4913">
        <v>1998</v>
      </c>
      <c r="D4913">
        <v>1</v>
      </c>
      <c r="E4913">
        <v>1</v>
      </c>
      <c r="F4913">
        <v>100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c r="AH4913">
        <v>0</v>
      </c>
      <c r="AI4913">
        <v>0</v>
      </c>
      <c r="AJ4913">
        <v>0</v>
      </c>
    </row>
    <row r="4914" spans="1:36">
      <c r="A4914" t="s">
        <v>739</v>
      </c>
      <c r="B4914" t="s">
        <v>758</v>
      </c>
      <c r="C4914">
        <v>2003</v>
      </c>
      <c r="D4914">
        <v>2</v>
      </c>
      <c r="E4914">
        <v>0</v>
      </c>
      <c r="F4914">
        <v>0</v>
      </c>
      <c r="G4914">
        <v>2</v>
      </c>
      <c r="H4914">
        <v>100</v>
      </c>
      <c r="I4914">
        <v>2</v>
      </c>
      <c r="J4914">
        <v>100</v>
      </c>
      <c r="K4914">
        <v>2</v>
      </c>
      <c r="L4914">
        <v>100</v>
      </c>
      <c r="M4914">
        <v>0</v>
      </c>
      <c r="N4914">
        <v>0</v>
      </c>
      <c r="O4914">
        <v>1</v>
      </c>
      <c r="P4914">
        <v>50</v>
      </c>
      <c r="Q4914">
        <v>1</v>
      </c>
      <c r="R4914">
        <v>50</v>
      </c>
      <c r="S4914">
        <v>0</v>
      </c>
      <c r="T4914">
        <v>0</v>
      </c>
      <c r="U4914">
        <v>0</v>
      </c>
      <c r="V4914">
        <v>0</v>
      </c>
      <c r="W4914">
        <v>0</v>
      </c>
      <c r="X4914">
        <v>0</v>
      </c>
      <c r="Y4914">
        <v>0</v>
      </c>
      <c r="Z4914">
        <v>0</v>
      </c>
      <c r="AA4914">
        <v>1</v>
      </c>
      <c r="AB4914">
        <v>50</v>
      </c>
      <c r="AC4914">
        <v>0</v>
      </c>
      <c r="AD4914">
        <v>0</v>
      </c>
      <c r="AE4914">
        <v>0</v>
      </c>
      <c r="AF4914">
        <v>0</v>
      </c>
      <c r="AG4914">
        <v>0</v>
      </c>
      <c r="AH4914">
        <v>0</v>
      </c>
      <c r="AI4914">
        <v>0</v>
      </c>
      <c r="AJ4914">
        <v>0</v>
      </c>
    </row>
    <row r="4915" spans="1:36">
      <c r="A4915" t="s">
        <v>739</v>
      </c>
      <c r="B4915" t="s">
        <v>758</v>
      </c>
      <c r="C4915">
        <v>2005</v>
      </c>
      <c r="D4915">
        <v>2</v>
      </c>
      <c r="E4915">
        <v>2</v>
      </c>
      <c r="F4915">
        <v>100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c r="AI4915">
        <v>0</v>
      </c>
      <c r="AJ4915">
        <v>0</v>
      </c>
    </row>
    <row r="4916" spans="1:36">
      <c r="A4916" t="s">
        <v>739</v>
      </c>
      <c r="B4916" t="s">
        <v>758</v>
      </c>
      <c r="C4916">
        <v>2007</v>
      </c>
      <c r="D4916">
        <v>1</v>
      </c>
      <c r="E4916">
        <v>0</v>
      </c>
      <c r="F4916">
        <v>0</v>
      </c>
      <c r="G4916">
        <v>1</v>
      </c>
      <c r="H4916">
        <v>100</v>
      </c>
      <c r="I4916">
        <v>1</v>
      </c>
      <c r="J4916">
        <v>100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c r="AH4916">
        <v>0</v>
      </c>
      <c r="AI4916">
        <v>0</v>
      </c>
      <c r="AJ4916">
        <v>0</v>
      </c>
    </row>
    <row r="4917" spans="1:36">
      <c r="A4917" t="s">
        <v>739</v>
      </c>
      <c r="B4917" t="s">
        <v>759</v>
      </c>
      <c r="C4917">
        <v>1995</v>
      </c>
      <c r="D4917">
        <v>3</v>
      </c>
      <c r="E4917">
        <v>1</v>
      </c>
      <c r="F4917">
        <v>33.299999999999997</v>
      </c>
      <c r="G4917">
        <v>2</v>
      </c>
      <c r="H4917">
        <v>66.7</v>
      </c>
      <c r="I4917">
        <v>0</v>
      </c>
      <c r="J4917">
        <v>0</v>
      </c>
      <c r="K4917">
        <v>1</v>
      </c>
      <c r="L4917">
        <v>33.299999999999997</v>
      </c>
      <c r="M4917">
        <v>0</v>
      </c>
      <c r="N4917">
        <v>0</v>
      </c>
      <c r="O4917">
        <v>0</v>
      </c>
      <c r="P4917">
        <v>0</v>
      </c>
      <c r="Q4917">
        <v>0</v>
      </c>
      <c r="R4917">
        <v>0</v>
      </c>
      <c r="S4917">
        <v>0</v>
      </c>
      <c r="T4917">
        <v>0</v>
      </c>
      <c r="U4917">
        <v>1</v>
      </c>
      <c r="V4917">
        <v>33.299999999999997</v>
      </c>
      <c r="W4917">
        <v>1</v>
      </c>
      <c r="X4917">
        <v>33.299999999999997</v>
      </c>
      <c r="Y4917">
        <v>0</v>
      </c>
      <c r="Z4917">
        <v>0</v>
      </c>
      <c r="AA4917">
        <v>0</v>
      </c>
      <c r="AB4917">
        <v>0</v>
      </c>
      <c r="AC4917">
        <v>0</v>
      </c>
      <c r="AD4917">
        <v>0</v>
      </c>
      <c r="AE4917">
        <v>1</v>
      </c>
      <c r="AF4917">
        <v>33.299999999999997</v>
      </c>
      <c r="AG4917">
        <v>0</v>
      </c>
      <c r="AH4917">
        <v>0</v>
      </c>
      <c r="AI4917">
        <v>0</v>
      </c>
      <c r="AJ4917">
        <v>0</v>
      </c>
    </row>
    <row r="4918" spans="1:36">
      <c r="A4918" t="s">
        <v>739</v>
      </c>
      <c r="B4918" t="s">
        <v>759</v>
      </c>
      <c r="C4918">
        <v>1996</v>
      </c>
      <c r="D4918">
        <v>7</v>
      </c>
      <c r="E4918">
        <v>2</v>
      </c>
      <c r="F4918">
        <v>28.6</v>
      </c>
      <c r="G4918">
        <v>5</v>
      </c>
      <c r="H4918">
        <v>71.400000000000006</v>
      </c>
      <c r="I4918">
        <v>4</v>
      </c>
      <c r="J4918">
        <v>57.1</v>
      </c>
      <c r="K4918">
        <v>3</v>
      </c>
      <c r="L4918">
        <v>42.9</v>
      </c>
      <c r="M4918">
        <v>0</v>
      </c>
      <c r="N4918">
        <v>0</v>
      </c>
      <c r="O4918">
        <v>2</v>
      </c>
      <c r="P4918">
        <v>28.6</v>
      </c>
      <c r="Q4918">
        <v>1</v>
      </c>
      <c r="R4918">
        <v>14.3</v>
      </c>
      <c r="S4918">
        <v>2</v>
      </c>
      <c r="T4918">
        <v>28.6</v>
      </c>
      <c r="U4918">
        <v>1</v>
      </c>
      <c r="V4918">
        <v>14.3</v>
      </c>
      <c r="W4918">
        <v>0</v>
      </c>
      <c r="X4918">
        <v>0</v>
      </c>
      <c r="Y4918">
        <v>1</v>
      </c>
      <c r="Z4918">
        <v>14.3</v>
      </c>
      <c r="AA4918">
        <v>1</v>
      </c>
      <c r="AB4918">
        <v>14.3</v>
      </c>
      <c r="AC4918">
        <v>3</v>
      </c>
      <c r="AD4918">
        <v>42.9</v>
      </c>
      <c r="AE4918">
        <v>1</v>
      </c>
      <c r="AF4918">
        <v>14.3</v>
      </c>
      <c r="AG4918">
        <v>0</v>
      </c>
      <c r="AH4918">
        <v>0</v>
      </c>
      <c r="AI4918">
        <v>0</v>
      </c>
      <c r="AJ4918">
        <v>0</v>
      </c>
    </row>
    <row r="4919" spans="1:36">
      <c r="A4919" t="s">
        <v>739</v>
      </c>
      <c r="B4919" t="s">
        <v>759</v>
      </c>
      <c r="C4919">
        <v>1997</v>
      </c>
      <c r="D4919">
        <v>13</v>
      </c>
      <c r="E4919">
        <v>4</v>
      </c>
      <c r="F4919">
        <v>30.8</v>
      </c>
      <c r="G4919">
        <v>9</v>
      </c>
      <c r="H4919">
        <v>69.2</v>
      </c>
      <c r="I4919">
        <v>2</v>
      </c>
      <c r="J4919">
        <v>15.4</v>
      </c>
      <c r="K4919">
        <v>1</v>
      </c>
      <c r="L4919">
        <v>7.7</v>
      </c>
      <c r="M4919">
        <v>1</v>
      </c>
      <c r="N4919">
        <v>7.7</v>
      </c>
      <c r="O4919">
        <v>1</v>
      </c>
      <c r="P4919">
        <v>7.7</v>
      </c>
      <c r="Q4919">
        <v>4</v>
      </c>
      <c r="R4919">
        <v>30.8</v>
      </c>
      <c r="S4919">
        <v>2</v>
      </c>
      <c r="T4919">
        <v>15.4</v>
      </c>
      <c r="U4919">
        <v>4</v>
      </c>
      <c r="V4919">
        <v>30.8</v>
      </c>
      <c r="W4919">
        <v>1</v>
      </c>
      <c r="X4919">
        <v>7.7</v>
      </c>
      <c r="Y4919">
        <v>0</v>
      </c>
      <c r="Z4919">
        <v>0</v>
      </c>
      <c r="AA4919">
        <v>1</v>
      </c>
      <c r="AB4919">
        <v>7.7</v>
      </c>
      <c r="AC4919">
        <v>3</v>
      </c>
      <c r="AD4919">
        <v>23.1</v>
      </c>
      <c r="AE4919">
        <v>2</v>
      </c>
      <c r="AF4919">
        <v>15.4</v>
      </c>
      <c r="AG4919">
        <v>1</v>
      </c>
      <c r="AH4919">
        <v>7.7</v>
      </c>
      <c r="AI4919">
        <v>0</v>
      </c>
      <c r="AJ4919">
        <v>0</v>
      </c>
    </row>
    <row r="4920" spans="1:36">
      <c r="A4920" t="s">
        <v>739</v>
      </c>
      <c r="B4920" t="s">
        <v>759</v>
      </c>
      <c r="C4920">
        <v>1998</v>
      </c>
      <c r="D4920">
        <v>30</v>
      </c>
      <c r="E4920">
        <v>11</v>
      </c>
      <c r="F4920">
        <v>36.700000000000003</v>
      </c>
      <c r="G4920">
        <v>19</v>
      </c>
      <c r="H4920">
        <v>63.3</v>
      </c>
      <c r="I4920">
        <v>7</v>
      </c>
      <c r="J4920">
        <v>23.3</v>
      </c>
      <c r="K4920">
        <v>9</v>
      </c>
      <c r="L4920">
        <v>30</v>
      </c>
      <c r="M4920">
        <v>1</v>
      </c>
      <c r="N4920">
        <v>3.3</v>
      </c>
      <c r="O4920">
        <v>5</v>
      </c>
      <c r="P4920">
        <v>16.7</v>
      </c>
      <c r="Q4920">
        <v>6</v>
      </c>
      <c r="R4920">
        <v>20</v>
      </c>
      <c r="S4920">
        <v>4</v>
      </c>
      <c r="T4920">
        <v>13.3</v>
      </c>
      <c r="U4920">
        <v>4</v>
      </c>
      <c r="V4920">
        <v>13.3</v>
      </c>
      <c r="W4920">
        <v>1</v>
      </c>
      <c r="X4920">
        <v>3.3</v>
      </c>
      <c r="Y4920">
        <v>0</v>
      </c>
      <c r="Z4920">
        <v>0</v>
      </c>
      <c r="AA4920">
        <v>7</v>
      </c>
      <c r="AB4920">
        <v>23.3</v>
      </c>
      <c r="AC4920">
        <v>6</v>
      </c>
      <c r="AD4920">
        <v>20</v>
      </c>
      <c r="AE4920">
        <v>8</v>
      </c>
      <c r="AF4920">
        <v>26.7</v>
      </c>
      <c r="AG4920">
        <v>0</v>
      </c>
      <c r="AH4920">
        <v>0</v>
      </c>
      <c r="AI4920">
        <v>0</v>
      </c>
      <c r="AJ4920">
        <v>0</v>
      </c>
    </row>
    <row r="4921" spans="1:36">
      <c r="A4921" t="s">
        <v>739</v>
      </c>
      <c r="B4921" t="s">
        <v>759</v>
      </c>
      <c r="C4921">
        <v>1999</v>
      </c>
      <c r="D4921">
        <v>33</v>
      </c>
      <c r="E4921">
        <v>13</v>
      </c>
      <c r="F4921">
        <v>39.4</v>
      </c>
      <c r="G4921">
        <v>20</v>
      </c>
      <c r="H4921">
        <v>60.6</v>
      </c>
      <c r="I4921">
        <v>5</v>
      </c>
      <c r="J4921">
        <v>15.2</v>
      </c>
      <c r="K4921">
        <v>8</v>
      </c>
      <c r="L4921">
        <v>24.2</v>
      </c>
      <c r="M4921">
        <v>2</v>
      </c>
      <c r="N4921">
        <v>6.1</v>
      </c>
      <c r="O4921">
        <v>5</v>
      </c>
      <c r="P4921">
        <v>15.2</v>
      </c>
      <c r="Q4921">
        <v>10</v>
      </c>
      <c r="R4921">
        <v>30.3</v>
      </c>
      <c r="S4921">
        <v>3</v>
      </c>
      <c r="T4921">
        <v>9.1</v>
      </c>
      <c r="U4921">
        <v>4</v>
      </c>
      <c r="V4921">
        <v>12.1</v>
      </c>
      <c r="W4921">
        <v>2</v>
      </c>
      <c r="X4921">
        <v>6.1</v>
      </c>
      <c r="Y4921">
        <v>0</v>
      </c>
      <c r="Z4921">
        <v>0</v>
      </c>
      <c r="AA4921">
        <v>2</v>
      </c>
      <c r="AB4921">
        <v>6.1</v>
      </c>
      <c r="AC4921">
        <v>6</v>
      </c>
      <c r="AD4921">
        <v>18.2</v>
      </c>
      <c r="AE4921">
        <v>4</v>
      </c>
      <c r="AF4921">
        <v>12.1</v>
      </c>
      <c r="AG4921">
        <v>0</v>
      </c>
      <c r="AH4921">
        <v>0</v>
      </c>
      <c r="AI4921">
        <v>0</v>
      </c>
      <c r="AJ4921">
        <v>0</v>
      </c>
    </row>
    <row r="4922" spans="1:36">
      <c r="A4922" t="s">
        <v>739</v>
      </c>
      <c r="B4922" t="s">
        <v>759</v>
      </c>
      <c r="C4922">
        <v>2000</v>
      </c>
      <c r="D4922">
        <v>94</v>
      </c>
      <c r="E4922">
        <v>37</v>
      </c>
      <c r="F4922">
        <v>39.4</v>
      </c>
      <c r="G4922">
        <v>57</v>
      </c>
      <c r="H4922">
        <v>60.6</v>
      </c>
      <c r="I4922">
        <v>14</v>
      </c>
      <c r="J4922">
        <v>14.9</v>
      </c>
      <c r="K4922">
        <v>23</v>
      </c>
      <c r="L4922">
        <v>24.5</v>
      </c>
      <c r="M4922">
        <v>11</v>
      </c>
      <c r="N4922">
        <v>11.7</v>
      </c>
      <c r="O4922">
        <v>6</v>
      </c>
      <c r="P4922">
        <v>6.4</v>
      </c>
      <c r="Q4922">
        <v>23</v>
      </c>
      <c r="R4922">
        <v>24.5</v>
      </c>
      <c r="S4922">
        <v>4</v>
      </c>
      <c r="T4922">
        <v>4.3</v>
      </c>
      <c r="U4922">
        <v>11</v>
      </c>
      <c r="V4922">
        <v>11.7</v>
      </c>
      <c r="W4922">
        <v>4</v>
      </c>
      <c r="X4922">
        <v>4.3</v>
      </c>
      <c r="Y4922">
        <v>5</v>
      </c>
      <c r="Z4922">
        <v>5.3</v>
      </c>
      <c r="AA4922">
        <v>8</v>
      </c>
      <c r="AB4922">
        <v>8.5</v>
      </c>
      <c r="AC4922">
        <v>7</v>
      </c>
      <c r="AD4922">
        <v>7.4</v>
      </c>
      <c r="AE4922">
        <v>15</v>
      </c>
      <c r="AF4922">
        <v>16</v>
      </c>
      <c r="AG4922">
        <v>0</v>
      </c>
      <c r="AH4922">
        <v>0</v>
      </c>
      <c r="AI4922">
        <v>0</v>
      </c>
      <c r="AJ4922">
        <v>0</v>
      </c>
    </row>
    <row r="4923" spans="1:36">
      <c r="A4923" t="s">
        <v>739</v>
      </c>
      <c r="B4923" t="s">
        <v>759</v>
      </c>
      <c r="C4923">
        <v>2004</v>
      </c>
      <c r="D4923">
        <v>25</v>
      </c>
      <c r="E4923">
        <v>8</v>
      </c>
      <c r="F4923">
        <v>32</v>
      </c>
      <c r="G4923">
        <v>17</v>
      </c>
      <c r="H4923">
        <v>68</v>
      </c>
      <c r="I4923">
        <v>3</v>
      </c>
      <c r="J4923">
        <v>12</v>
      </c>
      <c r="K4923">
        <v>8</v>
      </c>
      <c r="L4923">
        <v>32</v>
      </c>
      <c r="M4923">
        <v>4</v>
      </c>
      <c r="N4923">
        <v>16</v>
      </c>
      <c r="O4923">
        <v>2</v>
      </c>
      <c r="P4923">
        <v>8</v>
      </c>
      <c r="Q4923">
        <v>5</v>
      </c>
      <c r="R4923">
        <v>20</v>
      </c>
      <c r="S4923">
        <v>5</v>
      </c>
      <c r="T4923">
        <v>20</v>
      </c>
      <c r="U4923">
        <v>3</v>
      </c>
      <c r="V4923">
        <v>12</v>
      </c>
      <c r="W4923">
        <v>4</v>
      </c>
      <c r="X4923">
        <v>16</v>
      </c>
      <c r="Y4923">
        <v>0</v>
      </c>
      <c r="Z4923">
        <v>0</v>
      </c>
      <c r="AA4923">
        <v>1</v>
      </c>
      <c r="AB4923">
        <v>4</v>
      </c>
      <c r="AC4923">
        <v>3</v>
      </c>
      <c r="AD4923">
        <v>12</v>
      </c>
      <c r="AE4923">
        <v>3</v>
      </c>
      <c r="AF4923">
        <v>12</v>
      </c>
      <c r="AG4923">
        <v>0</v>
      </c>
      <c r="AH4923">
        <v>0</v>
      </c>
      <c r="AI4923">
        <v>0</v>
      </c>
      <c r="AJ4923">
        <v>0</v>
      </c>
    </row>
    <row r="4924" spans="1:36">
      <c r="A4924" t="s">
        <v>739</v>
      </c>
      <c r="B4924" t="s">
        <v>759</v>
      </c>
      <c r="C4924">
        <v>2005</v>
      </c>
      <c r="D4924">
        <v>185</v>
      </c>
      <c r="E4924">
        <v>73</v>
      </c>
      <c r="F4924">
        <v>39.5</v>
      </c>
      <c r="G4924">
        <v>112</v>
      </c>
      <c r="H4924">
        <v>60.5</v>
      </c>
      <c r="I4924">
        <v>29</v>
      </c>
      <c r="J4924">
        <v>15.7</v>
      </c>
      <c r="K4924">
        <v>43</v>
      </c>
      <c r="L4924">
        <v>23.2</v>
      </c>
      <c r="M4924">
        <v>27</v>
      </c>
      <c r="N4924">
        <v>14.6</v>
      </c>
      <c r="O4924">
        <v>6</v>
      </c>
      <c r="P4924">
        <v>3.2</v>
      </c>
      <c r="Q4924">
        <v>27</v>
      </c>
      <c r="R4924">
        <v>14.6</v>
      </c>
      <c r="S4924">
        <v>47</v>
      </c>
      <c r="T4924">
        <v>25.4</v>
      </c>
      <c r="U4924">
        <v>11</v>
      </c>
      <c r="V4924">
        <v>5.9</v>
      </c>
      <c r="W4924">
        <v>27</v>
      </c>
      <c r="X4924">
        <v>14.6</v>
      </c>
      <c r="Y4924">
        <v>3</v>
      </c>
      <c r="Z4924">
        <v>1.6</v>
      </c>
      <c r="AA4924">
        <v>11</v>
      </c>
      <c r="AB4924">
        <v>5.9</v>
      </c>
      <c r="AC4924">
        <v>3</v>
      </c>
      <c r="AD4924">
        <v>1.6</v>
      </c>
      <c r="AE4924">
        <v>5</v>
      </c>
      <c r="AF4924">
        <v>2.7</v>
      </c>
      <c r="AG4924">
        <v>0</v>
      </c>
      <c r="AH4924">
        <v>0</v>
      </c>
      <c r="AI4924">
        <v>0</v>
      </c>
      <c r="AJ4924">
        <v>0</v>
      </c>
    </row>
    <row r="4925" spans="1:36">
      <c r="A4925" t="s">
        <v>739</v>
      </c>
      <c r="B4925" t="s">
        <v>759</v>
      </c>
      <c r="C4925">
        <v>2006</v>
      </c>
      <c r="D4925">
        <v>58</v>
      </c>
      <c r="E4925">
        <v>25</v>
      </c>
      <c r="F4925">
        <v>43.1</v>
      </c>
      <c r="G4925">
        <v>33</v>
      </c>
      <c r="H4925">
        <v>56.9</v>
      </c>
      <c r="I4925">
        <v>4</v>
      </c>
      <c r="J4925">
        <v>6.9</v>
      </c>
      <c r="K4925">
        <v>13</v>
      </c>
      <c r="L4925">
        <v>22.4</v>
      </c>
      <c r="M4925">
        <v>9</v>
      </c>
      <c r="N4925">
        <v>15.5</v>
      </c>
      <c r="O4925">
        <v>1</v>
      </c>
      <c r="P4925">
        <v>1.7</v>
      </c>
      <c r="Q4925">
        <v>5</v>
      </c>
      <c r="R4925">
        <v>8.6</v>
      </c>
      <c r="S4925">
        <v>12</v>
      </c>
      <c r="T4925">
        <v>20.7</v>
      </c>
      <c r="U4925">
        <v>1</v>
      </c>
      <c r="V4925">
        <v>1.7</v>
      </c>
      <c r="W4925">
        <v>7</v>
      </c>
      <c r="X4925">
        <v>12.1</v>
      </c>
      <c r="Y4925">
        <v>2</v>
      </c>
      <c r="Z4925">
        <v>3.4</v>
      </c>
      <c r="AA4925">
        <v>1</v>
      </c>
      <c r="AB4925">
        <v>1.7</v>
      </c>
      <c r="AC4925">
        <v>1</v>
      </c>
      <c r="AD4925">
        <v>1.7</v>
      </c>
      <c r="AE4925">
        <v>1</v>
      </c>
      <c r="AF4925">
        <v>1.7</v>
      </c>
      <c r="AG4925">
        <v>1</v>
      </c>
      <c r="AH4925">
        <v>1.7</v>
      </c>
      <c r="AI4925">
        <v>0</v>
      </c>
      <c r="AJ4925">
        <v>0</v>
      </c>
    </row>
    <row r="4926" spans="1:36">
      <c r="A4926" t="s">
        <v>739</v>
      </c>
      <c r="B4926" t="s">
        <v>759</v>
      </c>
      <c r="C4926">
        <v>2007</v>
      </c>
      <c r="D4926">
        <v>88</v>
      </c>
      <c r="E4926">
        <v>49</v>
      </c>
      <c r="F4926">
        <v>55.7</v>
      </c>
      <c r="G4926">
        <v>39</v>
      </c>
      <c r="H4926">
        <v>44.3</v>
      </c>
      <c r="I4926">
        <v>9</v>
      </c>
      <c r="J4926">
        <v>10.199999999999999</v>
      </c>
      <c r="K4926">
        <v>15</v>
      </c>
      <c r="L4926">
        <v>17</v>
      </c>
      <c r="M4926">
        <v>8</v>
      </c>
      <c r="N4926">
        <v>9.1</v>
      </c>
      <c r="O4926">
        <v>1</v>
      </c>
      <c r="P4926">
        <v>1.1000000000000001</v>
      </c>
      <c r="Q4926">
        <v>7</v>
      </c>
      <c r="R4926">
        <v>8</v>
      </c>
      <c r="S4926">
        <v>11</v>
      </c>
      <c r="T4926">
        <v>12.5</v>
      </c>
      <c r="U4926">
        <v>2</v>
      </c>
      <c r="V4926">
        <v>2.2999999999999998</v>
      </c>
      <c r="W4926">
        <v>5</v>
      </c>
      <c r="X4926">
        <v>5.7</v>
      </c>
      <c r="Y4926">
        <v>5</v>
      </c>
      <c r="Z4926">
        <v>5.7</v>
      </c>
      <c r="AA4926">
        <v>2</v>
      </c>
      <c r="AB4926">
        <v>2.2999999999999998</v>
      </c>
      <c r="AC4926">
        <v>3</v>
      </c>
      <c r="AD4926">
        <v>3.4</v>
      </c>
      <c r="AE4926">
        <v>0</v>
      </c>
      <c r="AF4926">
        <v>0</v>
      </c>
      <c r="AG4926">
        <v>0</v>
      </c>
      <c r="AH4926">
        <v>0</v>
      </c>
      <c r="AI4926">
        <v>0</v>
      </c>
      <c r="AJ4926">
        <v>0</v>
      </c>
    </row>
    <row r="4927" spans="1:36">
      <c r="A4927" t="s">
        <v>739</v>
      </c>
      <c r="B4927" t="s">
        <v>759</v>
      </c>
      <c r="C4927">
        <v>2008</v>
      </c>
      <c r="D4927">
        <v>13</v>
      </c>
      <c r="E4927">
        <v>9</v>
      </c>
      <c r="F4927">
        <v>69.2</v>
      </c>
      <c r="G4927">
        <v>4</v>
      </c>
      <c r="H4927">
        <v>30.8</v>
      </c>
      <c r="I4927">
        <v>0</v>
      </c>
      <c r="J4927">
        <v>0</v>
      </c>
      <c r="K4927">
        <v>2</v>
      </c>
      <c r="L4927">
        <v>15.4</v>
      </c>
      <c r="M4927">
        <v>0</v>
      </c>
      <c r="N4927">
        <v>0</v>
      </c>
      <c r="O4927">
        <v>0</v>
      </c>
      <c r="P4927">
        <v>0</v>
      </c>
      <c r="Q4927">
        <v>1</v>
      </c>
      <c r="R4927">
        <v>7.7</v>
      </c>
      <c r="S4927">
        <v>1</v>
      </c>
      <c r="T4927">
        <v>7.7</v>
      </c>
      <c r="U4927">
        <v>0</v>
      </c>
      <c r="V4927">
        <v>0</v>
      </c>
      <c r="W4927">
        <v>0</v>
      </c>
      <c r="X4927">
        <v>0</v>
      </c>
      <c r="Y4927">
        <v>0</v>
      </c>
      <c r="Z4927">
        <v>0</v>
      </c>
      <c r="AA4927">
        <v>1</v>
      </c>
      <c r="AB4927">
        <v>7.7</v>
      </c>
      <c r="AC4927">
        <v>0</v>
      </c>
      <c r="AD4927">
        <v>0</v>
      </c>
      <c r="AE4927">
        <v>0</v>
      </c>
      <c r="AF4927">
        <v>0</v>
      </c>
      <c r="AG4927">
        <v>0</v>
      </c>
      <c r="AH4927">
        <v>0</v>
      </c>
      <c r="AI4927">
        <v>0</v>
      </c>
      <c r="AJ4927">
        <v>0</v>
      </c>
    </row>
    <row r="4928" spans="1:36">
      <c r="A4928" t="s">
        <v>739</v>
      </c>
      <c r="B4928" t="s">
        <v>759</v>
      </c>
      <c r="C4928">
        <v>2009</v>
      </c>
      <c r="D4928">
        <v>9</v>
      </c>
      <c r="E4928">
        <v>7</v>
      </c>
      <c r="F4928">
        <v>77.8</v>
      </c>
      <c r="G4928">
        <v>2</v>
      </c>
      <c r="H4928">
        <v>22.2</v>
      </c>
      <c r="I4928">
        <v>1</v>
      </c>
      <c r="J4928">
        <v>11.1</v>
      </c>
      <c r="K4928">
        <v>0</v>
      </c>
      <c r="L4928">
        <v>0</v>
      </c>
      <c r="M4928">
        <v>0</v>
      </c>
      <c r="N4928">
        <v>0</v>
      </c>
      <c r="O4928">
        <v>0</v>
      </c>
      <c r="P4928">
        <v>0</v>
      </c>
      <c r="Q4928">
        <v>1</v>
      </c>
      <c r="R4928">
        <v>11.1</v>
      </c>
      <c r="S4928">
        <v>2</v>
      </c>
      <c r="T4928">
        <v>22.2</v>
      </c>
      <c r="U4928">
        <v>0</v>
      </c>
      <c r="V4928">
        <v>0</v>
      </c>
      <c r="W4928">
        <v>0</v>
      </c>
      <c r="X4928">
        <v>0</v>
      </c>
      <c r="Y4928">
        <v>0</v>
      </c>
      <c r="Z4928">
        <v>0</v>
      </c>
      <c r="AA4928">
        <v>0</v>
      </c>
      <c r="AB4928">
        <v>0</v>
      </c>
      <c r="AC4928">
        <v>0</v>
      </c>
      <c r="AD4928">
        <v>0</v>
      </c>
      <c r="AE4928">
        <v>0</v>
      </c>
      <c r="AF4928">
        <v>0</v>
      </c>
      <c r="AG4928">
        <v>0</v>
      </c>
      <c r="AH4928">
        <v>0</v>
      </c>
      <c r="AI4928">
        <v>0</v>
      </c>
      <c r="AJ4928">
        <v>0</v>
      </c>
    </row>
    <row r="4929" spans="1:36">
      <c r="A4929" t="s">
        <v>739</v>
      </c>
      <c r="B4929" t="s">
        <v>759</v>
      </c>
      <c r="C4929">
        <v>2010</v>
      </c>
      <c r="D4929">
        <v>2</v>
      </c>
      <c r="E4929">
        <v>0</v>
      </c>
      <c r="F4929">
        <v>0</v>
      </c>
      <c r="G4929">
        <v>2</v>
      </c>
      <c r="H4929">
        <v>100</v>
      </c>
      <c r="I4929">
        <v>0</v>
      </c>
      <c r="J4929">
        <v>0</v>
      </c>
      <c r="K4929">
        <v>0</v>
      </c>
      <c r="L4929">
        <v>0</v>
      </c>
      <c r="M4929">
        <v>0</v>
      </c>
      <c r="N4929">
        <v>0</v>
      </c>
      <c r="O4929">
        <v>0</v>
      </c>
      <c r="P4929">
        <v>0</v>
      </c>
      <c r="Q4929">
        <v>0</v>
      </c>
      <c r="R4929">
        <v>0</v>
      </c>
      <c r="S4929">
        <v>1</v>
      </c>
      <c r="T4929">
        <v>50</v>
      </c>
      <c r="U4929">
        <v>0</v>
      </c>
      <c r="V4929">
        <v>0</v>
      </c>
      <c r="W4929">
        <v>0</v>
      </c>
      <c r="X4929">
        <v>0</v>
      </c>
      <c r="Y4929">
        <v>1</v>
      </c>
      <c r="Z4929">
        <v>50</v>
      </c>
      <c r="AA4929">
        <v>0</v>
      </c>
      <c r="AB4929">
        <v>0</v>
      </c>
      <c r="AC4929">
        <v>0</v>
      </c>
      <c r="AD4929">
        <v>0</v>
      </c>
      <c r="AE4929">
        <v>0</v>
      </c>
      <c r="AF4929">
        <v>0</v>
      </c>
      <c r="AG4929">
        <v>0</v>
      </c>
      <c r="AH4929">
        <v>0</v>
      </c>
      <c r="AI4929">
        <v>0</v>
      </c>
      <c r="AJ4929">
        <v>0</v>
      </c>
    </row>
    <row r="4930" spans="1:36">
      <c r="A4930" t="s">
        <v>739</v>
      </c>
      <c r="B4930" t="s">
        <v>759</v>
      </c>
      <c r="C4930">
        <v>2011</v>
      </c>
      <c r="D4930">
        <v>18</v>
      </c>
      <c r="E4930">
        <v>13</v>
      </c>
      <c r="F4930">
        <v>72.2</v>
      </c>
      <c r="G4930">
        <v>5</v>
      </c>
      <c r="H4930">
        <v>27.8</v>
      </c>
      <c r="I4930">
        <v>0</v>
      </c>
      <c r="J4930">
        <v>0</v>
      </c>
      <c r="K4930">
        <v>4</v>
      </c>
      <c r="L4930">
        <v>22.2</v>
      </c>
      <c r="M4930">
        <v>0</v>
      </c>
      <c r="N4930">
        <v>0</v>
      </c>
      <c r="O4930">
        <v>0</v>
      </c>
      <c r="P4930">
        <v>0</v>
      </c>
      <c r="Q4930">
        <v>0</v>
      </c>
      <c r="R4930">
        <v>0</v>
      </c>
      <c r="S4930">
        <v>0</v>
      </c>
      <c r="T4930">
        <v>0</v>
      </c>
      <c r="U4930">
        <v>0</v>
      </c>
      <c r="V4930">
        <v>0</v>
      </c>
      <c r="W4930">
        <v>0</v>
      </c>
      <c r="X4930">
        <v>0</v>
      </c>
      <c r="Y4930">
        <v>0</v>
      </c>
      <c r="Z4930">
        <v>0</v>
      </c>
      <c r="AA4930">
        <v>0</v>
      </c>
      <c r="AB4930">
        <v>0</v>
      </c>
      <c r="AC4930">
        <v>1</v>
      </c>
      <c r="AD4930">
        <v>5.6</v>
      </c>
      <c r="AE4930">
        <v>0</v>
      </c>
      <c r="AF4930">
        <v>0</v>
      </c>
      <c r="AG4930">
        <v>0</v>
      </c>
      <c r="AH4930">
        <v>0</v>
      </c>
      <c r="AI4930">
        <v>0</v>
      </c>
      <c r="AJ4930">
        <v>0</v>
      </c>
    </row>
    <row r="4931" spans="1:36">
      <c r="A4931" t="s">
        <v>739</v>
      </c>
      <c r="B4931" t="s">
        <v>760</v>
      </c>
      <c r="C4931">
        <v>1989</v>
      </c>
      <c r="D4931">
        <v>1</v>
      </c>
      <c r="E4931">
        <v>0</v>
      </c>
      <c r="F4931">
        <v>0</v>
      </c>
      <c r="G4931">
        <v>1</v>
      </c>
      <c r="H4931">
        <v>100</v>
      </c>
      <c r="I4931">
        <v>0</v>
      </c>
      <c r="J4931">
        <v>0</v>
      </c>
      <c r="K4931">
        <v>0</v>
      </c>
      <c r="L4931">
        <v>0</v>
      </c>
      <c r="M4931">
        <v>0</v>
      </c>
      <c r="N4931">
        <v>0</v>
      </c>
      <c r="O4931">
        <v>0</v>
      </c>
      <c r="P4931">
        <v>0</v>
      </c>
      <c r="Q4931">
        <v>1</v>
      </c>
      <c r="R4931">
        <v>100</v>
      </c>
      <c r="S4931">
        <v>1</v>
      </c>
      <c r="T4931">
        <v>100</v>
      </c>
      <c r="U4931">
        <v>1</v>
      </c>
      <c r="V4931">
        <v>100</v>
      </c>
      <c r="W4931">
        <v>0</v>
      </c>
      <c r="X4931">
        <v>0</v>
      </c>
      <c r="Y4931">
        <v>0</v>
      </c>
      <c r="Z4931">
        <v>0</v>
      </c>
      <c r="AA4931">
        <v>0</v>
      </c>
      <c r="AB4931">
        <v>0</v>
      </c>
      <c r="AC4931">
        <v>0</v>
      </c>
      <c r="AD4931">
        <v>0</v>
      </c>
      <c r="AE4931">
        <v>0</v>
      </c>
      <c r="AF4931">
        <v>0</v>
      </c>
      <c r="AG4931">
        <v>0</v>
      </c>
      <c r="AH4931">
        <v>0</v>
      </c>
      <c r="AI4931">
        <v>0</v>
      </c>
      <c r="AJ4931">
        <v>0</v>
      </c>
    </row>
    <row r="4932" spans="1:36">
      <c r="A4932" t="s">
        <v>739</v>
      </c>
      <c r="B4932" t="s">
        <v>760</v>
      </c>
      <c r="C4932">
        <v>1990</v>
      </c>
      <c r="D4932">
        <v>1</v>
      </c>
      <c r="E4932">
        <v>0</v>
      </c>
      <c r="F4932">
        <v>0</v>
      </c>
      <c r="G4932">
        <v>1</v>
      </c>
      <c r="H4932">
        <v>100</v>
      </c>
      <c r="I4932">
        <v>1</v>
      </c>
      <c r="J4932">
        <v>100</v>
      </c>
      <c r="K4932">
        <v>0</v>
      </c>
      <c r="L4932">
        <v>0</v>
      </c>
      <c r="M4932">
        <v>0</v>
      </c>
      <c r="N4932">
        <v>0</v>
      </c>
      <c r="O4932">
        <v>0</v>
      </c>
      <c r="P4932">
        <v>0</v>
      </c>
      <c r="Q4932">
        <v>1</v>
      </c>
      <c r="R4932">
        <v>100</v>
      </c>
      <c r="S4932">
        <v>0</v>
      </c>
      <c r="T4932">
        <v>0</v>
      </c>
      <c r="U4932">
        <v>0</v>
      </c>
      <c r="V4932">
        <v>0</v>
      </c>
      <c r="W4932">
        <v>0</v>
      </c>
      <c r="X4932">
        <v>0</v>
      </c>
      <c r="Y4932">
        <v>0</v>
      </c>
      <c r="Z4932">
        <v>0</v>
      </c>
      <c r="AA4932">
        <v>0</v>
      </c>
      <c r="AB4932">
        <v>0</v>
      </c>
      <c r="AC4932">
        <v>0</v>
      </c>
      <c r="AD4932">
        <v>0</v>
      </c>
      <c r="AE4932">
        <v>1</v>
      </c>
      <c r="AF4932">
        <v>100</v>
      </c>
      <c r="AG4932">
        <v>0</v>
      </c>
      <c r="AH4932">
        <v>0</v>
      </c>
      <c r="AI4932">
        <v>0</v>
      </c>
      <c r="AJ4932">
        <v>0</v>
      </c>
    </row>
    <row r="4933" spans="1:36">
      <c r="A4933" t="s">
        <v>739</v>
      </c>
      <c r="B4933" t="s">
        <v>760</v>
      </c>
      <c r="C4933">
        <v>1991</v>
      </c>
      <c r="D4933">
        <v>1</v>
      </c>
      <c r="E4933">
        <v>1</v>
      </c>
      <c r="F4933">
        <v>100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c r="AH4933">
        <v>0</v>
      </c>
      <c r="AI4933">
        <v>0</v>
      </c>
      <c r="AJ4933">
        <v>0</v>
      </c>
    </row>
    <row r="4934" spans="1:36">
      <c r="A4934" t="s">
        <v>739</v>
      </c>
      <c r="B4934" t="s">
        <v>760</v>
      </c>
      <c r="C4934">
        <v>1992</v>
      </c>
      <c r="D4934">
        <v>3</v>
      </c>
      <c r="E4934">
        <v>2</v>
      </c>
      <c r="F4934">
        <v>66.7</v>
      </c>
      <c r="G4934">
        <v>1</v>
      </c>
      <c r="H4934">
        <v>33.299999999999997</v>
      </c>
      <c r="I4934">
        <v>0</v>
      </c>
      <c r="J4934">
        <v>0</v>
      </c>
      <c r="K4934">
        <v>1</v>
      </c>
      <c r="L4934">
        <v>33.299999999999997</v>
      </c>
      <c r="M4934">
        <v>0</v>
      </c>
      <c r="N4934">
        <v>0</v>
      </c>
      <c r="O4934">
        <v>0</v>
      </c>
      <c r="P4934">
        <v>0</v>
      </c>
      <c r="Q4934">
        <v>1</v>
      </c>
      <c r="R4934">
        <v>33.299999999999997</v>
      </c>
      <c r="S4934">
        <v>1</v>
      </c>
      <c r="T4934">
        <v>33.299999999999997</v>
      </c>
      <c r="U4934">
        <v>0</v>
      </c>
      <c r="V4934">
        <v>0</v>
      </c>
      <c r="W4934">
        <v>0</v>
      </c>
      <c r="X4934">
        <v>0</v>
      </c>
      <c r="Y4934">
        <v>0</v>
      </c>
      <c r="Z4934">
        <v>0</v>
      </c>
      <c r="AA4934">
        <v>0</v>
      </c>
      <c r="AB4934">
        <v>0</v>
      </c>
      <c r="AC4934">
        <v>0</v>
      </c>
      <c r="AD4934">
        <v>0</v>
      </c>
      <c r="AE4934">
        <v>0</v>
      </c>
      <c r="AF4934">
        <v>0</v>
      </c>
      <c r="AG4934">
        <v>0</v>
      </c>
      <c r="AH4934">
        <v>0</v>
      </c>
      <c r="AI4934">
        <v>0</v>
      </c>
      <c r="AJ4934">
        <v>0</v>
      </c>
    </row>
    <row r="4935" spans="1:36">
      <c r="A4935" t="s">
        <v>739</v>
      </c>
      <c r="B4935" t="s">
        <v>760</v>
      </c>
      <c r="C4935">
        <v>1993</v>
      </c>
      <c r="D4935">
        <v>17</v>
      </c>
      <c r="E4935">
        <v>7</v>
      </c>
      <c r="F4935">
        <v>41.2</v>
      </c>
      <c r="G4935">
        <v>10</v>
      </c>
      <c r="H4935">
        <v>58.8</v>
      </c>
      <c r="I4935">
        <v>1</v>
      </c>
      <c r="J4935">
        <v>5.9</v>
      </c>
      <c r="K4935">
        <v>3</v>
      </c>
      <c r="L4935">
        <v>17.600000000000001</v>
      </c>
      <c r="M4935">
        <v>5</v>
      </c>
      <c r="N4935">
        <v>29.4</v>
      </c>
      <c r="O4935">
        <v>0</v>
      </c>
      <c r="P4935">
        <v>0</v>
      </c>
      <c r="Q4935">
        <v>2</v>
      </c>
      <c r="R4935">
        <v>11.8</v>
      </c>
      <c r="S4935">
        <v>4</v>
      </c>
      <c r="T4935">
        <v>23.5</v>
      </c>
      <c r="U4935">
        <v>5</v>
      </c>
      <c r="V4935">
        <v>29.4</v>
      </c>
      <c r="W4935">
        <v>4</v>
      </c>
      <c r="X4935">
        <v>23.5</v>
      </c>
      <c r="Y4935">
        <v>2</v>
      </c>
      <c r="Z4935">
        <v>11.8</v>
      </c>
      <c r="AA4935">
        <v>0</v>
      </c>
      <c r="AB4935">
        <v>0</v>
      </c>
      <c r="AC4935">
        <v>3</v>
      </c>
      <c r="AD4935">
        <v>17.600000000000001</v>
      </c>
      <c r="AE4935">
        <v>1</v>
      </c>
      <c r="AF4935">
        <v>5.9</v>
      </c>
      <c r="AG4935">
        <v>1</v>
      </c>
      <c r="AH4935">
        <v>5.9</v>
      </c>
      <c r="AI4935">
        <v>0</v>
      </c>
      <c r="AJ4935">
        <v>0</v>
      </c>
    </row>
    <row r="4936" spans="1:36">
      <c r="A4936" t="s">
        <v>739</v>
      </c>
      <c r="B4936" t="s">
        <v>760</v>
      </c>
      <c r="C4936">
        <v>1994</v>
      </c>
      <c r="D4936">
        <v>23</v>
      </c>
      <c r="E4936">
        <v>12</v>
      </c>
      <c r="F4936">
        <v>52.2</v>
      </c>
      <c r="G4936">
        <v>11</v>
      </c>
      <c r="H4936">
        <v>47.8</v>
      </c>
      <c r="I4936">
        <v>3</v>
      </c>
      <c r="J4936">
        <v>13</v>
      </c>
      <c r="K4936">
        <v>4</v>
      </c>
      <c r="L4936">
        <v>17.399999999999999</v>
      </c>
      <c r="M4936">
        <v>4</v>
      </c>
      <c r="N4936">
        <v>17.399999999999999</v>
      </c>
      <c r="O4936">
        <v>0</v>
      </c>
      <c r="P4936">
        <v>0</v>
      </c>
      <c r="Q4936">
        <v>3</v>
      </c>
      <c r="R4936">
        <v>13</v>
      </c>
      <c r="S4936">
        <v>2</v>
      </c>
      <c r="T4936">
        <v>8.6999999999999993</v>
      </c>
      <c r="U4936">
        <v>5</v>
      </c>
      <c r="V4936">
        <v>21.7</v>
      </c>
      <c r="W4936">
        <v>3</v>
      </c>
      <c r="X4936">
        <v>13</v>
      </c>
      <c r="Y4936">
        <v>0</v>
      </c>
      <c r="Z4936">
        <v>0</v>
      </c>
      <c r="AA4936">
        <v>2</v>
      </c>
      <c r="AB4936">
        <v>8.6999999999999993</v>
      </c>
      <c r="AC4936">
        <v>2</v>
      </c>
      <c r="AD4936">
        <v>8.6999999999999993</v>
      </c>
      <c r="AE4936">
        <v>1</v>
      </c>
      <c r="AF4936">
        <v>4.3</v>
      </c>
      <c r="AG4936">
        <v>0</v>
      </c>
      <c r="AH4936">
        <v>0</v>
      </c>
      <c r="AI4936">
        <v>0</v>
      </c>
      <c r="AJ4936">
        <v>0</v>
      </c>
    </row>
    <row r="4937" spans="1:36">
      <c r="A4937" t="s">
        <v>739</v>
      </c>
      <c r="B4937" t="s">
        <v>760</v>
      </c>
      <c r="C4937">
        <v>1995</v>
      </c>
      <c r="D4937">
        <v>43</v>
      </c>
      <c r="E4937">
        <v>10</v>
      </c>
      <c r="F4937">
        <v>23.3</v>
      </c>
      <c r="G4937">
        <v>33</v>
      </c>
      <c r="H4937">
        <v>76.7</v>
      </c>
      <c r="I4937">
        <v>9</v>
      </c>
      <c r="J4937">
        <v>20.9</v>
      </c>
      <c r="K4937">
        <v>13</v>
      </c>
      <c r="L4937">
        <v>30.2</v>
      </c>
      <c r="M4937">
        <v>12</v>
      </c>
      <c r="N4937">
        <v>27.9</v>
      </c>
      <c r="O4937">
        <v>9</v>
      </c>
      <c r="P4937">
        <v>20.9</v>
      </c>
      <c r="Q4937">
        <v>6</v>
      </c>
      <c r="R4937">
        <v>14</v>
      </c>
      <c r="S4937">
        <v>4</v>
      </c>
      <c r="T4937">
        <v>9.3000000000000007</v>
      </c>
      <c r="U4937">
        <v>11</v>
      </c>
      <c r="V4937">
        <v>25.6</v>
      </c>
      <c r="W4937">
        <v>10</v>
      </c>
      <c r="X4937">
        <v>23.3</v>
      </c>
      <c r="Y4937">
        <v>3</v>
      </c>
      <c r="Z4937">
        <v>7</v>
      </c>
      <c r="AA4937">
        <v>3</v>
      </c>
      <c r="AB4937">
        <v>7</v>
      </c>
      <c r="AC4937">
        <v>15</v>
      </c>
      <c r="AD4937">
        <v>34.9</v>
      </c>
      <c r="AE4937">
        <v>6</v>
      </c>
      <c r="AF4937">
        <v>14</v>
      </c>
      <c r="AG4937">
        <v>0</v>
      </c>
      <c r="AH4937">
        <v>0</v>
      </c>
      <c r="AI4937">
        <v>0</v>
      </c>
      <c r="AJ4937">
        <v>0</v>
      </c>
    </row>
    <row r="4938" spans="1:36">
      <c r="A4938" t="s">
        <v>739</v>
      </c>
      <c r="B4938" t="s">
        <v>760</v>
      </c>
      <c r="C4938">
        <v>1996</v>
      </c>
      <c r="D4938">
        <v>58</v>
      </c>
      <c r="E4938">
        <v>17</v>
      </c>
      <c r="F4938">
        <v>29.3</v>
      </c>
      <c r="G4938">
        <v>41</v>
      </c>
      <c r="H4938">
        <v>70.7</v>
      </c>
      <c r="I4938">
        <v>4</v>
      </c>
      <c r="J4938">
        <v>6.9</v>
      </c>
      <c r="K4938">
        <v>15</v>
      </c>
      <c r="L4938">
        <v>25.9</v>
      </c>
      <c r="M4938">
        <v>14</v>
      </c>
      <c r="N4938">
        <v>24.1</v>
      </c>
      <c r="O4938">
        <v>15</v>
      </c>
      <c r="P4938">
        <v>25.9</v>
      </c>
      <c r="Q4938">
        <v>8</v>
      </c>
      <c r="R4938">
        <v>13.8</v>
      </c>
      <c r="S4938">
        <v>9</v>
      </c>
      <c r="T4938">
        <v>15.5</v>
      </c>
      <c r="U4938">
        <v>10</v>
      </c>
      <c r="V4938">
        <v>17.2</v>
      </c>
      <c r="W4938">
        <v>11</v>
      </c>
      <c r="X4938">
        <v>19</v>
      </c>
      <c r="Y4938">
        <v>2</v>
      </c>
      <c r="Z4938">
        <v>3.4</v>
      </c>
      <c r="AA4938">
        <v>2</v>
      </c>
      <c r="AB4938">
        <v>3.4</v>
      </c>
      <c r="AC4938">
        <v>18</v>
      </c>
      <c r="AD4938">
        <v>31</v>
      </c>
      <c r="AE4938">
        <v>15</v>
      </c>
      <c r="AF4938">
        <v>25.9</v>
      </c>
      <c r="AG4938">
        <v>0</v>
      </c>
      <c r="AH4938">
        <v>0</v>
      </c>
      <c r="AI4938">
        <v>0</v>
      </c>
      <c r="AJ4938">
        <v>0</v>
      </c>
    </row>
    <row r="4939" spans="1:36">
      <c r="A4939" t="s">
        <v>739</v>
      </c>
      <c r="B4939" t="s">
        <v>760</v>
      </c>
      <c r="C4939">
        <v>1997</v>
      </c>
      <c r="D4939">
        <v>84</v>
      </c>
      <c r="E4939">
        <v>29</v>
      </c>
      <c r="F4939">
        <v>34.5</v>
      </c>
      <c r="G4939">
        <v>55</v>
      </c>
      <c r="H4939">
        <v>65.5</v>
      </c>
      <c r="I4939">
        <v>13</v>
      </c>
      <c r="J4939">
        <v>15.5</v>
      </c>
      <c r="K4939">
        <v>26</v>
      </c>
      <c r="L4939">
        <v>31</v>
      </c>
      <c r="M4939">
        <v>26</v>
      </c>
      <c r="N4939">
        <v>31</v>
      </c>
      <c r="O4939">
        <v>14</v>
      </c>
      <c r="P4939">
        <v>16.7</v>
      </c>
      <c r="Q4939">
        <v>12</v>
      </c>
      <c r="R4939">
        <v>14.3</v>
      </c>
      <c r="S4939">
        <v>9</v>
      </c>
      <c r="T4939">
        <v>10.7</v>
      </c>
      <c r="U4939">
        <v>12</v>
      </c>
      <c r="V4939">
        <v>14.3</v>
      </c>
      <c r="W4939">
        <v>19</v>
      </c>
      <c r="X4939">
        <v>22.6</v>
      </c>
      <c r="Y4939">
        <v>8</v>
      </c>
      <c r="Z4939">
        <v>9.5</v>
      </c>
      <c r="AA4939">
        <v>8</v>
      </c>
      <c r="AB4939">
        <v>9.5</v>
      </c>
      <c r="AC4939">
        <v>14</v>
      </c>
      <c r="AD4939">
        <v>16.7</v>
      </c>
      <c r="AE4939">
        <v>15</v>
      </c>
      <c r="AF4939">
        <v>17.899999999999999</v>
      </c>
      <c r="AG4939">
        <v>1</v>
      </c>
      <c r="AH4939">
        <v>1.2</v>
      </c>
      <c r="AI4939">
        <v>0</v>
      </c>
      <c r="AJ4939">
        <v>0</v>
      </c>
    </row>
    <row r="4940" spans="1:36">
      <c r="A4940" t="s">
        <v>739</v>
      </c>
      <c r="B4940" t="s">
        <v>760</v>
      </c>
      <c r="C4940">
        <v>1998</v>
      </c>
      <c r="D4940">
        <v>166</v>
      </c>
      <c r="E4940">
        <v>49</v>
      </c>
      <c r="F4940">
        <v>29.5</v>
      </c>
      <c r="G4940">
        <v>117</v>
      </c>
      <c r="H4940">
        <v>70.5</v>
      </c>
      <c r="I4940">
        <v>19</v>
      </c>
      <c r="J4940">
        <v>11.4</v>
      </c>
      <c r="K4940">
        <v>48</v>
      </c>
      <c r="L4940">
        <v>28.9</v>
      </c>
      <c r="M4940">
        <v>45</v>
      </c>
      <c r="N4940">
        <v>27.1</v>
      </c>
      <c r="O4940">
        <v>29</v>
      </c>
      <c r="P4940">
        <v>17.5</v>
      </c>
      <c r="Q4940">
        <v>30</v>
      </c>
      <c r="R4940">
        <v>18.100000000000001</v>
      </c>
      <c r="S4940">
        <v>3</v>
      </c>
      <c r="T4940">
        <v>1.8</v>
      </c>
      <c r="U4940">
        <v>22</v>
      </c>
      <c r="V4940">
        <v>13.3</v>
      </c>
      <c r="W4940">
        <v>27</v>
      </c>
      <c r="X4940">
        <v>16.3</v>
      </c>
      <c r="Y4940">
        <v>8</v>
      </c>
      <c r="Z4940">
        <v>4.8</v>
      </c>
      <c r="AA4940">
        <v>12</v>
      </c>
      <c r="AB4940">
        <v>7.2</v>
      </c>
      <c r="AC4940">
        <v>39</v>
      </c>
      <c r="AD4940">
        <v>23.5</v>
      </c>
      <c r="AE4940">
        <v>42</v>
      </c>
      <c r="AF4940">
        <v>25.3</v>
      </c>
      <c r="AG4940">
        <v>0</v>
      </c>
      <c r="AH4940">
        <v>0</v>
      </c>
      <c r="AI4940">
        <v>0</v>
      </c>
      <c r="AJ4940">
        <v>0</v>
      </c>
    </row>
    <row r="4941" spans="1:36">
      <c r="A4941" t="s">
        <v>739</v>
      </c>
      <c r="B4941" t="s">
        <v>760</v>
      </c>
      <c r="C4941">
        <v>1999</v>
      </c>
      <c r="D4941">
        <v>283</v>
      </c>
      <c r="E4941">
        <v>85</v>
      </c>
      <c r="F4941">
        <v>30</v>
      </c>
      <c r="G4941">
        <v>198</v>
      </c>
      <c r="H4941">
        <v>70</v>
      </c>
      <c r="I4941">
        <v>46</v>
      </c>
      <c r="J4941">
        <v>16.3</v>
      </c>
      <c r="K4941">
        <v>75</v>
      </c>
      <c r="L4941">
        <v>26.5</v>
      </c>
      <c r="M4941">
        <v>84</v>
      </c>
      <c r="N4941">
        <v>29.7</v>
      </c>
      <c r="O4941">
        <v>61</v>
      </c>
      <c r="P4941">
        <v>21.6</v>
      </c>
      <c r="Q4941">
        <v>50</v>
      </c>
      <c r="R4941">
        <v>17.7</v>
      </c>
      <c r="S4941">
        <v>21</v>
      </c>
      <c r="T4941">
        <v>7.4</v>
      </c>
      <c r="U4941">
        <v>34</v>
      </c>
      <c r="V4941">
        <v>12</v>
      </c>
      <c r="W4941">
        <v>69</v>
      </c>
      <c r="X4941">
        <v>24.4</v>
      </c>
      <c r="Y4941">
        <v>15</v>
      </c>
      <c r="Z4941">
        <v>5.3</v>
      </c>
      <c r="AA4941">
        <v>29</v>
      </c>
      <c r="AB4941">
        <v>10.199999999999999</v>
      </c>
      <c r="AC4941">
        <v>78</v>
      </c>
      <c r="AD4941">
        <v>27.6</v>
      </c>
      <c r="AE4941">
        <v>43</v>
      </c>
      <c r="AF4941">
        <v>15.2</v>
      </c>
      <c r="AG4941">
        <v>3</v>
      </c>
      <c r="AH4941">
        <v>1.1000000000000001</v>
      </c>
      <c r="AI4941">
        <v>0</v>
      </c>
      <c r="AJ4941">
        <v>0</v>
      </c>
    </row>
    <row r="4942" spans="1:36">
      <c r="A4942" t="s">
        <v>739</v>
      </c>
      <c r="B4942" t="s">
        <v>760</v>
      </c>
      <c r="C4942">
        <v>2000</v>
      </c>
      <c r="D4942">
        <v>553</v>
      </c>
      <c r="E4942">
        <v>155</v>
      </c>
      <c r="F4942">
        <v>28</v>
      </c>
      <c r="G4942">
        <v>398</v>
      </c>
      <c r="H4942">
        <v>72</v>
      </c>
      <c r="I4942">
        <v>70</v>
      </c>
      <c r="J4942">
        <v>12.7</v>
      </c>
      <c r="K4942">
        <v>182</v>
      </c>
      <c r="L4942">
        <v>32.9</v>
      </c>
      <c r="M4942">
        <v>169</v>
      </c>
      <c r="N4942">
        <v>30.6</v>
      </c>
      <c r="O4942">
        <v>96</v>
      </c>
      <c r="P4942">
        <v>17.399999999999999</v>
      </c>
      <c r="Q4942">
        <v>122</v>
      </c>
      <c r="R4942">
        <v>22.1</v>
      </c>
      <c r="S4942">
        <v>53</v>
      </c>
      <c r="T4942">
        <v>9.6</v>
      </c>
      <c r="U4942">
        <v>49</v>
      </c>
      <c r="V4942">
        <v>8.9</v>
      </c>
      <c r="W4942">
        <v>124</v>
      </c>
      <c r="X4942">
        <v>22.4</v>
      </c>
      <c r="Y4942">
        <v>47</v>
      </c>
      <c r="Z4942">
        <v>8.5</v>
      </c>
      <c r="AA4942">
        <v>50</v>
      </c>
      <c r="AB4942">
        <v>9</v>
      </c>
      <c r="AC4942">
        <v>128</v>
      </c>
      <c r="AD4942">
        <v>23.1</v>
      </c>
      <c r="AE4942">
        <v>83</v>
      </c>
      <c r="AF4942">
        <v>15</v>
      </c>
      <c r="AG4942">
        <v>4</v>
      </c>
      <c r="AH4942">
        <v>0.7</v>
      </c>
      <c r="AI4942">
        <v>1</v>
      </c>
      <c r="AJ4942">
        <v>0.2</v>
      </c>
    </row>
    <row r="4943" spans="1:36">
      <c r="A4943" t="s">
        <v>739</v>
      </c>
      <c r="B4943" t="s">
        <v>760</v>
      </c>
      <c r="C4943">
        <v>2001</v>
      </c>
      <c r="D4943">
        <v>389</v>
      </c>
      <c r="E4943">
        <v>119</v>
      </c>
      <c r="F4943">
        <v>30.6</v>
      </c>
      <c r="G4943">
        <v>270</v>
      </c>
      <c r="H4943">
        <v>69.400000000000006</v>
      </c>
      <c r="I4943">
        <v>46</v>
      </c>
      <c r="J4943">
        <v>11.8</v>
      </c>
      <c r="K4943">
        <v>120</v>
      </c>
      <c r="L4943">
        <v>30.8</v>
      </c>
      <c r="M4943">
        <v>116</v>
      </c>
      <c r="N4943">
        <v>29.8</v>
      </c>
      <c r="O4943">
        <v>80</v>
      </c>
      <c r="P4943">
        <v>20.6</v>
      </c>
      <c r="Q4943">
        <v>78</v>
      </c>
      <c r="R4943">
        <v>20.100000000000001</v>
      </c>
      <c r="S4943">
        <v>43</v>
      </c>
      <c r="T4943">
        <v>11.1</v>
      </c>
      <c r="U4943">
        <v>27</v>
      </c>
      <c r="V4943">
        <v>6.9</v>
      </c>
      <c r="W4943">
        <v>83</v>
      </c>
      <c r="X4943">
        <v>21.3</v>
      </c>
      <c r="Y4943">
        <v>23</v>
      </c>
      <c r="Z4943">
        <v>5.9</v>
      </c>
      <c r="AA4943">
        <v>33</v>
      </c>
      <c r="AB4943">
        <v>8.5</v>
      </c>
      <c r="AC4943">
        <v>104</v>
      </c>
      <c r="AD4943">
        <v>26.7</v>
      </c>
      <c r="AE4943">
        <v>40</v>
      </c>
      <c r="AF4943">
        <v>10.3</v>
      </c>
      <c r="AG4943">
        <v>2</v>
      </c>
      <c r="AH4943">
        <v>0.5</v>
      </c>
      <c r="AI4943">
        <v>0</v>
      </c>
      <c r="AJ4943">
        <v>0</v>
      </c>
    </row>
    <row r="4944" spans="1:36">
      <c r="A4944" t="s">
        <v>739</v>
      </c>
      <c r="B4944" t="s">
        <v>760</v>
      </c>
      <c r="C4944">
        <v>2002</v>
      </c>
      <c r="D4944">
        <v>414</v>
      </c>
      <c r="E4944">
        <v>141</v>
      </c>
      <c r="F4944">
        <v>34.1</v>
      </c>
      <c r="G4944">
        <v>273</v>
      </c>
      <c r="H4944">
        <v>65.900000000000006</v>
      </c>
      <c r="I4944">
        <v>59</v>
      </c>
      <c r="J4944">
        <v>14.3</v>
      </c>
      <c r="K4944">
        <v>87</v>
      </c>
      <c r="L4944">
        <v>21</v>
      </c>
      <c r="M4944">
        <v>134</v>
      </c>
      <c r="N4944">
        <v>32.4</v>
      </c>
      <c r="O4944">
        <v>70</v>
      </c>
      <c r="P4944">
        <v>16.899999999999999</v>
      </c>
      <c r="Q4944">
        <v>77</v>
      </c>
      <c r="R4944">
        <v>18.600000000000001</v>
      </c>
      <c r="S4944">
        <v>36</v>
      </c>
      <c r="T4944">
        <v>8.6999999999999993</v>
      </c>
      <c r="U4944">
        <v>13</v>
      </c>
      <c r="V4944">
        <v>3.1</v>
      </c>
      <c r="W4944">
        <v>86</v>
      </c>
      <c r="X4944">
        <v>20.8</v>
      </c>
      <c r="Y4944">
        <v>62</v>
      </c>
      <c r="Z4944">
        <v>15</v>
      </c>
      <c r="AA4944">
        <v>37</v>
      </c>
      <c r="AB4944">
        <v>8.9</v>
      </c>
      <c r="AC4944">
        <v>80</v>
      </c>
      <c r="AD4944">
        <v>19.3</v>
      </c>
      <c r="AE4944">
        <v>32</v>
      </c>
      <c r="AF4944">
        <v>7.7</v>
      </c>
      <c r="AG4944">
        <v>1</v>
      </c>
      <c r="AH4944">
        <v>0.2</v>
      </c>
      <c r="AI4944">
        <v>1</v>
      </c>
      <c r="AJ4944">
        <v>0.2</v>
      </c>
    </row>
    <row r="4945" spans="1:36">
      <c r="A4945" t="s">
        <v>739</v>
      </c>
      <c r="B4945" t="s">
        <v>760</v>
      </c>
      <c r="C4945">
        <v>2003</v>
      </c>
      <c r="D4945">
        <v>1097</v>
      </c>
      <c r="E4945">
        <v>316</v>
      </c>
      <c r="F4945">
        <v>28.8</v>
      </c>
      <c r="G4945">
        <v>781</v>
      </c>
      <c r="H4945">
        <v>71.2</v>
      </c>
      <c r="I4945">
        <v>195</v>
      </c>
      <c r="J4945">
        <v>17.8</v>
      </c>
      <c r="K4945">
        <v>197</v>
      </c>
      <c r="L4945">
        <v>18</v>
      </c>
      <c r="M4945">
        <v>433</v>
      </c>
      <c r="N4945">
        <v>39.5</v>
      </c>
      <c r="O4945">
        <v>238</v>
      </c>
      <c r="P4945">
        <v>21.7</v>
      </c>
      <c r="Q4945">
        <v>209</v>
      </c>
      <c r="R4945">
        <v>19.100000000000001</v>
      </c>
      <c r="S4945">
        <v>63</v>
      </c>
      <c r="T4945">
        <v>5.7</v>
      </c>
      <c r="U4945">
        <v>30</v>
      </c>
      <c r="V4945">
        <v>2.7</v>
      </c>
      <c r="W4945">
        <v>263</v>
      </c>
      <c r="X4945">
        <v>24</v>
      </c>
      <c r="Y4945">
        <v>222</v>
      </c>
      <c r="Z4945">
        <v>20.2</v>
      </c>
      <c r="AA4945">
        <v>74</v>
      </c>
      <c r="AB4945">
        <v>6.7</v>
      </c>
      <c r="AC4945">
        <v>262</v>
      </c>
      <c r="AD4945">
        <v>23.9</v>
      </c>
      <c r="AE4945">
        <v>106</v>
      </c>
      <c r="AF4945">
        <v>9.6999999999999993</v>
      </c>
      <c r="AG4945">
        <v>5</v>
      </c>
      <c r="AH4945">
        <v>0.5</v>
      </c>
      <c r="AI4945">
        <v>0</v>
      </c>
      <c r="AJ4945">
        <v>0</v>
      </c>
    </row>
    <row r="4946" spans="1:36">
      <c r="A4946" t="s">
        <v>739</v>
      </c>
      <c r="B4946" t="s">
        <v>760</v>
      </c>
      <c r="C4946">
        <v>2004</v>
      </c>
      <c r="D4946">
        <v>1323</v>
      </c>
      <c r="E4946">
        <v>476</v>
      </c>
      <c r="F4946">
        <v>36</v>
      </c>
      <c r="G4946">
        <v>847</v>
      </c>
      <c r="H4946">
        <v>64</v>
      </c>
      <c r="I4946">
        <v>178</v>
      </c>
      <c r="J4946">
        <v>13.5</v>
      </c>
      <c r="K4946">
        <v>236</v>
      </c>
      <c r="L4946">
        <v>17.8</v>
      </c>
      <c r="M4946">
        <v>446</v>
      </c>
      <c r="N4946">
        <v>33.700000000000003</v>
      </c>
      <c r="O4946">
        <v>246</v>
      </c>
      <c r="P4946">
        <v>18.600000000000001</v>
      </c>
      <c r="Q4946">
        <v>215</v>
      </c>
      <c r="R4946">
        <v>16.3</v>
      </c>
      <c r="S4946">
        <v>66</v>
      </c>
      <c r="T4946">
        <v>5</v>
      </c>
      <c r="U4946">
        <v>36</v>
      </c>
      <c r="V4946">
        <v>2.7</v>
      </c>
      <c r="W4946">
        <v>286</v>
      </c>
      <c r="X4946">
        <v>21.6</v>
      </c>
      <c r="Y4946">
        <v>186</v>
      </c>
      <c r="Z4946">
        <v>14.1</v>
      </c>
      <c r="AA4946">
        <v>73</v>
      </c>
      <c r="AB4946">
        <v>5.5</v>
      </c>
      <c r="AC4946">
        <v>269</v>
      </c>
      <c r="AD4946">
        <v>20.3</v>
      </c>
      <c r="AE4946">
        <v>97</v>
      </c>
      <c r="AF4946">
        <v>7.3</v>
      </c>
      <c r="AG4946">
        <v>3</v>
      </c>
      <c r="AH4946">
        <v>0.2</v>
      </c>
      <c r="AI4946">
        <v>0</v>
      </c>
      <c r="AJ4946">
        <v>0</v>
      </c>
    </row>
    <row r="4947" spans="1:36">
      <c r="A4947" t="s">
        <v>739</v>
      </c>
      <c r="B4947" t="s">
        <v>760</v>
      </c>
      <c r="C4947">
        <v>2005</v>
      </c>
      <c r="D4947">
        <v>1723</v>
      </c>
      <c r="E4947">
        <v>545</v>
      </c>
      <c r="F4947">
        <v>31.6</v>
      </c>
      <c r="G4947">
        <v>1178</v>
      </c>
      <c r="H4947">
        <v>68.400000000000006</v>
      </c>
      <c r="I4947">
        <v>228</v>
      </c>
      <c r="J4947">
        <v>13.2</v>
      </c>
      <c r="K4947">
        <v>298</v>
      </c>
      <c r="L4947">
        <v>17.3</v>
      </c>
      <c r="M4947">
        <v>705</v>
      </c>
      <c r="N4947">
        <v>40.9</v>
      </c>
      <c r="O4947">
        <v>314</v>
      </c>
      <c r="P4947">
        <v>18.2</v>
      </c>
      <c r="Q4947">
        <v>315</v>
      </c>
      <c r="R4947">
        <v>18.3</v>
      </c>
      <c r="S4947">
        <v>80</v>
      </c>
      <c r="T4947">
        <v>4.5999999999999996</v>
      </c>
      <c r="U4947">
        <v>47</v>
      </c>
      <c r="V4947">
        <v>2.7</v>
      </c>
      <c r="W4947">
        <v>407</v>
      </c>
      <c r="X4947">
        <v>23.6</v>
      </c>
      <c r="Y4947">
        <v>405</v>
      </c>
      <c r="Z4947">
        <v>23.5</v>
      </c>
      <c r="AA4947">
        <v>116</v>
      </c>
      <c r="AB4947">
        <v>6.7</v>
      </c>
      <c r="AC4947">
        <v>338</v>
      </c>
      <c r="AD4947">
        <v>19.600000000000001</v>
      </c>
      <c r="AE4947">
        <v>81</v>
      </c>
      <c r="AF4947">
        <v>4.7</v>
      </c>
      <c r="AG4947">
        <v>12</v>
      </c>
      <c r="AH4947">
        <v>0.7</v>
      </c>
      <c r="AI4947">
        <v>0</v>
      </c>
      <c r="AJ4947">
        <v>0</v>
      </c>
    </row>
    <row r="4948" spans="1:36">
      <c r="A4948" t="s">
        <v>739</v>
      </c>
      <c r="B4948" t="s">
        <v>760</v>
      </c>
      <c r="C4948">
        <v>2006</v>
      </c>
      <c r="D4948">
        <v>825</v>
      </c>
      <c r="E4948">
        <v>372</v>
      </c>
      <c r="F4948">
        <v>45.1</v>
      </c>
      <c r="G4948">
        <v>453</v>
      </c>
      <c r="H4948">
        <v>54.9</v>
      </c>
      <c r="I4948">
        <v>81</v>
      </c>
      <c r="J4948">
        <v>9.8000000000000007</v>
      </c>
      <c r="K4948">
        <v>119</v>
      </c>
      <c r="L4948">
        <v>14.4</v>
      </c>
      <c r="M4948">
        <v>211</v>
      </c>
      <c r="N4948">
        <v>25.6</v>
      </c>
      <c r="O4948">
        <v>118</v>
      </c>
      <c r="P4948">
        <v>14.3</v>
      </c>
      <c r="Q4948">
        <v>99</v>
      </c>
      <c r="R4948">
        <v>12</v>
      </c>
      <c r="S4948">
        <v>29</v>
      </c>
      <c r="T4948">
        <v>3.5</v>
      </c>
      <c r="U4948">
        <v>17</v>
      </c>
      <c r="V4948">
        <v>2.1</v>
      </c>
      <c r="W4948">
        <v>45</v>
      </c>
      <c r="X4948">
        <v>5.5</v>
      </c>
      <c r="Y4948">
        <v>166</v>
      </c>
      <c r="Z4948">
        <v>20.100000000000001</v>
      </c>
      <c r="AA4948">
        <v>30</v>
      </c>
      <c r="AB4948">
        <v>3.6</v>
      </c>
      <c r="AC4948">
        <v>123</v>
      </c>
      <c r="AD4948">
        <v>14.9</v>
      </c>
      <c r="AE4948">
        <v>48</v>
      </c>
      <c r="AF4948">
        <v>5.8</v>
      </c>
      <c r="AG4948">
        <v>2</v>
      </c>
      <c r="AH4948">
        <v>0.2</v>
      </c>
      <c r="AI4948">
        <v>0</v>
      </c>
      <c r="AJ4948">
        <v>0</v>
      </c>
    </row>
    <row r="4949" spans="1:36">
      <c r="A4949" t="s">
        <v>739</v>
      </c>
      <c r="B4949" t="s">
        <v>760</v>
      </c>
      <c r="C4949">
        <v>2007</v>
      </c>
      <c r="D4949">
        <v>1612</v>
      </c>
      <c r="E4949">
        <v>823</v>
      </c>
      <c r="F4949">
        <v>51.1</v>
      </c>
      <c r="G4949">
        <v>789</v>
      </c>
      <c r="H4949">
        <v>48.9</v>
      </c>
      <c r="I4949">
        <v>147</v>
      </c>
      <c r="J4949">
        <v>9.1</v>
      </c>
      <c r="K4949">
        <v>225</v>
      </c>
      <c r="L4949">
        <v>14</v>
      </c>
      <c r="M4949">
        <v>290</v>
      </c>
      <c r="N4949">
        <v>18</v>
      </c>
      <c r="O4949">
        <v>159</v>
      </c>
      <c r="P4949">
        <v>9.9</v>
      </c>
      <c r="Q4949">
        <v>225</v>
      </c>
      <c r="R4949">
        <v>14</v>
      </c>
      <c r="S4949">
        <v>35</v>
      </c>
      <c r="T4949">
        <v>2.2000000000000002</v>
      </c>
      <c r="U4949">
        <v>26</v>
      </c>
      <c r="V4949">
        <v>1.6</v>
      </c>
      <c r="W4949">
        <v>67</v>
      </c>
      <c r="X4949">
        <v>4.2</v>
      </c>
      <c r="Y4949">
        <v>238</v>
      </c>
      <c r="Z4949">
        <v>14.8</v>
      </c>
      <c r="AA4949">
        <v>69</v>
      </c>
      <c r="AB4949">
        <v>4.3</v>
      </c>
      <c r="AC4949">
        <v>157</v>
      </c>
      <c r="AD4949">
        <v>9.6999999999999993</v>
      </c>
      <c r="AE4949">
        <v>68</v>
      </c>
      <c r="AF4949">
        <v>4.2</v>
      </c>
      <c r="AG4949">
        <v>5</v>
      </c>
      <c r="AH4949">
        <v>0.3</v>
      </c>
      <c r="AI4949">
        <v>0</v>
      </c>
      <c r="AJ4949">
        <v>0</v>
      </c>
    </row>
    <row r="4950" spans="1:36">
      <c r="A4950" t="s">
        <v>739</v>
      </c>
      <c r="B4950" t="s">
        <v>760</v>
      </c>
      <c r="C4950">
        <v>2008</v>
      </c>
      <c r="D4950">
        <v>312</v>
      </c>
      <c r="E4950">
        <v>158</v>
      </c>
      <c r="F4950">
        <v>50.6</v>
      </c>
      <c r="G4950">
        <v>154</v>
      </c>
      <c r="H4950">
        <v>49.4</v>
      </c>
      <c r="I4950">
        <v>27</v>
      </c>
      <c r="J4950">
        <v>8.6999999999999993</v>
      </c>
      <c r="K4950">
        <v>36</v>
      </c>
      <c r="L4950">
        <v>11.5</v>
      </c>
      <c r="M4950">
        <v>80</v>
      </c>
      <c r="N4950">
        <v>25.6</v>
      </c>
      <c r="O4950">
        <v>21</v>
      </c>
      <c r="P4950">
        <v>6.7</v>
      </c>
      <c r="Q4950">
        <v>27</v>
      </c>
      <c r="R4950">
        <v>8.6999999999999993</v>
      </c>
      <c r="S4950">
        <v>8</v>
      </c>
      <c r="T4950">
        <v>2.6</v>
      </c>
      <c r="U4950">
        <v>1</v>
      </c>
      <c r="V4950">
        <v>0.3</v>
      </c>
      <c r="W4950">
        <v>13</v>
      </c>
      <c r="X4950">
        <v>4.2</v>
      </c>
      <c r="Y4950">
        <v>75</v>
      </c>
      <c r="Z4950">
        <v>24</v>
      </c>
      <c r="AA4950">
        <v>13</v>
      </c>
      <c r="AB4950">
        <v>4.2</v>
      </c>
      <c r="AC4950">
        <v>17</v>
      </c>
      <c r="AD4950">
        <v>5.4</v>
      </c>
      <c r="AE4950">
        <v>13</v>
      </c>
      <c r="AF4950">
        <v>4.2</v>
      </c>
      <c r="AG4950">
        <v>0</v>
      </c>
      <c r="AH4950">
        <v>0</v>
      </c>
      <c r="AI4950">
        <v>1</v>
      </c>
      <c r="AJ4950">
        <v>0.3</v>
      </c>
    </row>
    <row r="4951" spans="1:36">
      <c r="A4951" t="s">
        <v>739</v>
      </c>
      <c r="B4951" t="s">
        <v>760</v>
      </c>
      <c r="C4951">
        <v>2009</v>
      </c>
      <c r="D4951">
        <v>177</v>
      </c>
      <c r="E4951">
        <v>102</v>
      </c>
      <c r="F4951">
        <v>57.6</v>
      </c>
      <c r="G4951">
        <v>75</v>
      </c>
      <c r="H4951">
        <v>42.4</v>
      </c>
      <c r="I4951">
        <v>7</v>
      </c>
      <c r="J4951">
        <v>4</v>
      </c>
      <c r="K4951">
        <v>14</v>
      </c>
      <c r="L4951">
        <v>7.9</v>
      </c>
      <c r="M4951">
        <v>51</v>
      </c>
      <c r="N4951">
        <v>28.8</v>
      </c>
      <c r="O4951">
        <v>3</v>
      </c>
      <c r="P4951">
        <v>1.7</v>
      </c>
      <c r="Q4951">
        <v>13</v>
      </c>
      <c r="R4951">
        <v>7.3</v>
      </c>
      <c r="S4951">
        <v>2</v>
      </c>
      <c r="T4951">
        <v>1.1000000000000001</v>
      </c>
      <c r="U4951">
        <v>0</v>
      </c>
      <c r="V4951">
        <v>0</v>
      </c>
      <c r="W4951">
        <v>1</v>
      </c>
      <c r="X4951">
        <v>0.6</v>
      </c>
      <c r="Y4951">
        <v>47</v>
      </c>
      <c r="Z4951">
        <v>26.6</v>
      </c>
      <c r="AA4951">
        <v>2</v>
      </c>
      <c r="AB4951">
        <v>1.1000000000000001</v>
      </c>
      <c r="AC4951">
        <v>3</v>
      </c>
      <c r="AD4951">
        <v>1.7</v>
      </c>
      <c r="AE4951">
        <v>2</v>
      </c>
      <c r="AF4951">
        <v>1.1000000000000001</v>
      </c>
      <c r="AG4951">
        <v>0</v>
      </c>
      <c r="AH4951">
        <v>0</v>
      </c>
      <c r="AI4951">
        <v>0</v>
      </c>
      <c r="AJ4951">
        <v>0</v>
      </c>
    </row>
    <row r="4952" spans="1:36">
      <c r="A4952" t="s">
        <v>739</v>
      </c>
      <c r="B4952" t="s">
        <v>760</v>
      </c>
      <c r="C4952">
        <v>2010</v>
      </c>
      <c r="D4952">
        <v>28</v>
      </c>
      <c r="E4952">
        <v>14</v>
      </c>
      <c r="F4952">
        <v>50</v>
      </c>
      <c r="G4952">
        <v>14</v>
      </c>
      <c r="H4952">
        <v>50</v>
      </c>
      <c r="I4952">
        <v>2</v>
      </c>
      <c r="J4952">
        <v>7.1</v>
      </c>
      <c r="K4952">
        <v>3</v>
      </c>
      <c r="L4952">
        <v>10.7</v>
      </c>
      <c r="M4952">
        <v>9</v>
      </c>
      <c r="N4952">
        <v>32.1</v>
      </c>
      <c r="O4952">
        <v>0</v>
      </c>
      <c r="P4952">
        <v>0</v>
      </c>
      <c r="Q4952">
        <v>1</v>
      </c>
      <c r="R4952">
        <v>3.6</v>
      </c>
      <c r="S4952">
        <v>0</v>
      </c>
      <c r="T4952">
        <v>0</v>
      </c>
      <c r="U4952">
        <v>0</v>
      </c>
      <c r="V4952">
        <v>0</v>
      </c>
      <c r="W4952">
        <v>1</v>
      </c>
      <c r="X4952">
        <v>3.6</v>
      </c>
      <c r="Y4952">
        <v>9</v>
      </c>
      <c r="Z4952">
        <v>32.1</v>
      </c>
      <c r="AA4952">
        <v>0</v>
      </c>
      <c r="AB4952">
        <v>0</v>
      </c>
      <c r="AC4952">
        <v>0</v>
      </c>
      <c r="AD4952">
        <v>0</v>
      </c>
      <c r="AE4952">
        <v>1</v>
      </c>
      <c r="AF4952">
        <v>3.6</v>
      </c>
      <c r="AG4952">
        <v>0</v>
      </c>
      <c r="AH4952">
        <v>0</v>
      </c>
      <c r="AI4952">
        <v>0</v>
      </c>
      <c r="AJ4952">
        <v>0</v>
      </c>
    </row>
    <row r="4953" spans="1:36">
      <c r="A4953" t="s">
        <v>739</v>
      </c>
      <c r="B4953" t="s">
        <v>761</v>
      </c>
      <c r="C4953">
        <v>2003</v>
      </c>
      <c r="D4953">
        <v>2</v>
      </c>
      <c r="E4953">
        <v>0</v>
      </c>
      <c r="F4953">
        <v>0</v>
      </c>
      <c r="G4953">
        <v>2</v>
      </c>
      <c r="H4953">
        <v>100</v>
      </c>
      <c r="I4953">
        <v>0</v>
      </c>
      <c r="J4953">
        <v>0</v>
      </c>
      <c r="K4953">
        <v>1</v>
      </c>
      <c r="L4953">
        <v>50</v>
      </c>
      <c r="M4953">
        <v>1</v>
      </c>
      <c r="N4953">
        <v>50</v>
      </c>
      <c r="O4953">
        <v>0</v>
      </c>
      <c r="P4953">
        <v>0</v>
      </c>
      <c r="Q4953">
        <v>0</v>
      </c>
      <c r="R4953">
        <v>0</v>
      </c>
      <c r="S4953">
        <v>0</v>
      </c>
      <c r="T4953">
        <v>0</v>
      </c>
      <c r="U4953">
        <v>0</v>
      </c>
      <c r="V4953">
        <v>0</v>
      </c>
      <c r="W4953">
        <v>1</v>
      </c>
      <c r="X4953">
        <v>50</v>
      </c>
      <c r="Y4953">
        <v>0</v>
      </c>
      <c r="Z4953">
        <v>0</v>
      </c>
      <c r="AA4953">
        <v>2</v>
      </c>
      <c r="AB4953">
        <v>100</v>
      </c>
      <c r="AC4953">
        <v>0</v>
      </c>
      <c r="AD4953">
        <v>0</v>
      </c>
      <c r="AE4953">
        <v>0</v>
      </c>
      <c r="AF4953">
        <v>0</v>
      </c>
      <c r="AG4953">
        <v>0</v>
      </c>
      <c r="AH4953">
        <v>0</v>
      </c>
      <c r="AI4953">
        <v>0</v>
      </c>
      <c r="AJ4953">
        <v>0</v>
      </c>
    </row>
    <row r="4954" spans="1:36">
      <c r="A4954" t="s">
        <v>739</v>
      </c>
      <c r="B4954" t="s">
        <v>761</v>
      </c>
      <c r="C4954">
        <v>2004</v>
      </c>
      <c r="D4954">
        <v>1</v>
      </c>
      <c r="E4954">
        <v>0</v>
      </c>
      <c r="F4954">
        <v>0</v>
      </c>
      <c r="G4954">
        <v>1</v>
      </c>
      <c r="H4954">
        <v>100</v>
      </c>
      <c r="I4954">
        <v>0</v>
      </c>
      <c r="J4954">
        <v>0</v>
      </c>
      <c r="K4954">
        <v>0</v>
      </c>
      <c r="L4954">
        <v>0</v>
      </c>
      <c r="M4954">
        <v>1</v>
      </c>
      <c r="N4954">
        <v>100</v>
      </c>
      <c r="O4954">
        <v>0</v>
      </c>
      <c r="P4954">
        <v>0</v>
      </c>
      <c r="Q4954">
        <v>0</v>
      </c>
      <c r="R4954">
        <v>0</v>
      </c>
      <c r="S4954">
        <v>0</v>
      </c>
      <c r="T4954">
        <v>0</v>
      </c>
      <c r="U4954">
        <v>0</v>
      </c>
      <c r="V4954">
        <v>0</v>
      </c>
      <c r="W4954">
        <v>1</v>
      </c>
      <c r="X4954">
        <v>100</v>
      </c>
      <c r="Y4954">
        <v>0</v>
      </c>
      <c r="Z4954">
        <v>0</v>
      </c>
      <c r="AA4954">
        <v>0</v>
      </c>
      <c r="AB4954">
        <v>0</v>
      </c>
      <c r="AC4954">
        <v>0</v>
      </c>
      <c r="AD4954">
        <v>0</v>
      </c>
      <c r="AE4954">
        <v>0</v>
      </c>
      <c r="AF4954">
        <v>0</v>
      </c>
      <c r="AG4954">
        <v>0</v>
      </c>
      <c r="AH4954">
        <v>0</v>
      </c>
      <c r="AI4954">
        <v>0</v>
      </c>
      <c r="AJ4954">
        <v>0</v>
      </c>
    </row>
    <row r="4955" spans="1:36">
      <c r="A4955" t="s">
        <v>739</v>
      </c>
      <c r="B4955" t="s">
        <v>761</v>
      </c>
      <c r="C4955">
        <v>2005</v>
      </c>
      <c r="D4955">
        <v>1</v>
      </c>
      <c r="E4955">
        <v>0</v>
      </c>
      <c r="F4955">
        <v>0</v>
      </c>
      <c r="G4955">
        <v>1</v>
      </c>
      <c r="H4955">
        <v>100</v>
      </c>
      <c r="I4955">
        <v>0</v>
      </c>
      <c r="J4955">
        <v>0</v>
      </c>
      <c r="K4955">
        <v>0</v>
      </c>
      <c r="L4955">
        <v>0</v>
      </c>
      <c r="M4955">
        <v>1</v>
      </c>
      <c r="N4955">
        <v>100</v>
      </c>
      <c r="O4955">
        <v>0</v>
      </c>
      <c r="P4955">
        <v>0</v>
      </c>
      <c r="Q4955">
        <v>0</v>
      </c>
      <c r="R4955">
        <v>0</v>
      </c>
      <c r="S4955">
        <v>0</v>
      </c>
      <c r="T4955">
        <v>0</v>
      </c>
      <c r="U4955">
        <v>0</v>
      </c>
      <c r="V4955">
        <v>0</v>
      </c>
      <c r="W4955">
        <v>1</v>
      </c>
      <c r="X4955">
        <v>100</v>
      </c>
      <c r="Y4955">
        <v>0</v>
      </c>
      <c r="Z4955">
        <v>0</v>
      </c>
      <c r="AA4955">
        <v>0</v>
      </c>
      <c r="AB4955">
        <v>0</v>
      </c>
      <c r="AC4955">
        <v>0</v>
      </c>
      <c r="AD4955">
        <v>0</v>
      </c>
      <c r="AE4955">
        <v>0</v>
      </c>
      <c r="AF4955">
        <v>0</v>
      </c>
      <c r="AG4955">
        <v>0</v>
      </c>
      <c r="AH4955">
        <v>0</v>
      </c>
      <c r="AI4955">
        <v>0</v>
      </c>
      <c r="AJ4955">
        <v>0</v>
      </c>
    </row>
    <row r="4956" spans="1:36">
      <c r="A4956" t="s">
        <v>739</v>
      </c>
      <c r="B4956" t="s">
        <v>761</v>
      </c>
      <c r="C4956">
        <v>2006</v>
      </c>
      <c r="D4956">
        <v>10</v>
      </c>
      <c r="E4956">
        <v>3</v>
      </c>
      <c r="F4956">
        <v>30</v>
      </c>
      <c r="G4956">
        <v>7</v>
      </c>
      <c r="H4956">
        <v>70</v>
      </c>
      <c r="I4956">
        <v>0</v>
      </c>
      <c r="J4956">
        <v>0</v>
      </c>
      <c r="K4956">
        <v>2</v>
      </c>
      <c r="L4956">
        <v>20</v>
      </c>
      <c r="M4956">
        <v>5</v>
      </c>
      <c r="N4956">
        <v>50</v>
      </c>
      <c r="O4956">
        <v>0</v>
      </c>
      <c r="P4956">
        <v>0</v>
      </c>
      <c r="Q4956">
        <v>1</v>
      </c>
      <c r="R4956">
        <v>10</v>
      </c>
      <c r="S4956">
        <v>1</v>
      </c>
      <c r="T4956">
        <v>10</v>
      </c>
      <c r="U4956">
        <v>0</v>
      </c>
      <c r="V4956">
        <v>0</v>
      </c>
      <c r="W4956">
        <v>6</v>
      </c>
      <c r="X4956">
        <v>60</v>
      </c>
      <c r="Y4956">
        <v>0</v>
      </c>
      <c r="Z4956">
        <v>0</v>
      </c>
      <c r="AA4956">
        <v>1</v>
      </c>
      <c r="AB4956">
        <v>10</v>
      </c>
      <c r="AC4956">
        <v>2</v>
      </c>
      <c r="AD4956">
        <v>20</v>
      </c>
      <c r="AE4956">
        <v>1</v>
      </c>
      <c r="AF4956">
        <v>10</v>
      </c>
      <c r="AG4956">
        <v>0</v>
      </c>
      <c r="AH4956">
        <v>0</v>
      </c>
      <c r="AI4956">
        <v>0</v>
      </c>
      <c r="AJ4956">
        <v>0</v>
      </c>
    </row>
    <row r="4957" spans="1:36">
      <c r="A4957" t="s">
        <v>739</v>
      </c>
      <c r="B4957" t="s">
        <v>761</v>
      </c>
      <c r="C4957">
        <v>2007</v>
      </c>
      <c r="D4957">
        <v>18</v>
      </c>
      <c r="E4957">
        <v>8</v>
      </c>
      <c r="F4957">
        <v>44.4</v>
      </c>
      <c r="G4957">
        <v>10</v>
      </c>
      <c r="H4957">
        <v>55.6</v>
      </c>
      <c r="I4957">
        <v>2</v>
      </c>
      <c r="J4957">
        <v>11.1</v>
      </c>
      <c r="K4957">
        <v>3</v>
      </c>
      <c r="L4957">
        <v>16.7</v>
      </c>
      <c r="M4957">
        <v>5</v>
      </c>
      <c r="N4957">
        <v>27.8</v>
      </c>
      <c r="O4957">
        <v>1</v>
      </c>
      <c r="P4957">
        <v>5.6</v>
      </c>
      <c r="Q4957">
        <v>4</v>
      </c>
      <c r="R4957">
        <v>22.2</v>
      </c>
      <c r="S4957">
        <v>2</v>
      </c>
      <c r="T4957">
        <v>11.1</v>
      </c>
      <c r="U4957">
        <v>1</v>
      </c>
      <c r="V4957">
        <v>5.6</v>
      </c>
      <c r="W4957">
        <v>5</v>
      </c>
      <c r="X4957">
        <v>27.8</v>
      </c>
      <c r="Y4957">
        <v>0</v>
      </c>
      <c r="Z4957">
        <v>0</v>
      </c>
      <c r="AA4957">
        <v>1</v>
      </c>
      <c r="AB4957">
        <v>5.6</v>
      </c>
      <c r="AC4957">
        <v>1</v>
      </c>
      <c r="AD4957">
        <v>5.6</v>
      </c>
      <c r="AE4957">
        <v>0</v>
      </c>
      <c r="AF4957">
        <v>0</v>
      </c>
      <c r="AG4957">
        <v>0</v>
      </c>
      <c r="AH4957">
        <v>0</v>
      </c>
      <c r="AI4957">
        <v>0</v>
      </c>
      <c r="AJ4957">
        <v>0</v>
      </c>
    </row>
    <row r="4958" spans="1:36">
      <c r="A4958" t="s">
        <v>739</v>
      </c>
      <c r="B4958" t="s">
        <v>761</v>
      </c>
      <c r="C4958">
        <v>2008</v>
      </c>
      <c r="D4958">
        <v>6</v>
      </c>
      <c r="E4958">
        <v>2</v>
      </c>
      <c r="F4958">
        <v>33.299999999999997</v>
      </c>
      <c r="G4958">
        <v>4</v>
      </c>
      <c r="H4958">
        <v>66.7</v>
      </c>
      <c r="I4958">
        <v>1</v>
      </c>
      <c r="J4958">
        <v>16.7</v>
      </c>
      <c r="K4958">
        <v>2</v>
      </c>
      <c r="L4958">
        <v>33.299999999999997</v>
      </c>
      <c r="M4958">
        <v>3</v>
      </c>
      <c r="N4958">
        <v>50</v>
      </c>
      <c r="O4958">
        <v>1</v>
      </c>
      <c r="P4958">
        <v>16.7</v>
      </c>
      <c r="Q4958">
        <v>3</v>
      </c>
      <c r="R4958">
        <v>50</v>
      </c>
      <c r="S4958">
        <v>0</v>
      </c>
      <c r="T4958">
        <v>0</v>
      </c>
      <c r="U4958">
        <v>1</v>
      </c>
      <c r="V4958">
        <v>16.7</v>
      </c>
      <c r="W4958">
        <v>3</v>
      </c>
      <c r="X4958">
        <v>50</v>
      </c>
      <c r="Y4958">
        <v>0</v>
      </c>
      <c r="Z4958">
        <v>0</v>
      </c>
      <c r="AA4958">
        <v>1</v>
      </c>
      <c r="AB4958">
        <v>16.7</v>
      </c>
      <c r="AC4958">
        <v>1</v>
      </c>
      <c r="AD4958">
        <v>16.7</v>
      </c>
      <c r="AE4958">
        <v>0</v>
      </c>
      <c r="AF4958">
        <v>0</v>
      </c>
      <c r="AG4958">
        <v>0</v>
      </c>
      <c r="AH4958">
        <v>0</v>
      </c>
      <c r="AI4958">
        <v>0</v>
      </c>
      <c r="AJ4958">
        <v>0</v>
      </c>
    </row>
    <row r="4959" spans="1:36">
      <c r="A4959" t="s">
        <v>739</v>
      </c>
      <c r="B4959" t="s">
        <v>761</v>
      </c>
      <c r="C4959">
        <v>2009</v>
      </c>
      <c r="D4959">
        <v>1</v>
      </c>
      <c r="E4959">
        <v>1</v>
      </c>
      <c r="F4959">
        <v>100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c r="AH4959">
        <v>0</v>
      </c>
      <c r="AI4959">
        <v>0</v>
      </c>
      <c r="AJ4959">
        <v>0</v>
      </c>
    </row>
    <row r="4960" spans="1:36">
      <c r="A4960" t="s">
        <v>739</v>
      </c>
      <c r="B4960" t="s">
        <v>761</v>
      </c>
      <c r="C4960">
        <v>2010</v>
      </c>
      <c r="D4960">
        <v>2</v>
      </c>
      <c r="E4960">
        <v>1</v>
      </c>
      <c r="F4960">
        <v>50</v>
      </c>
      <c r="G4960">
        <v>1</v>
      </c>
      <c r="H4960">
        <v>50</v>
      </c>
      <c r="I4960">
        <v>1</v>
      </c>
      <c r="J4960">
        <v>50</v>
      </c>
      <c r="K4960">
        <v>1</v>
      </c>
      <c r="L4960">
        <v>50</v>
      </c>
      <c r="M4960">
        <v>0</v>
      </c>
      <c r="N4960">
        <v>0</v>
      </c>
      <c r="O4960">
        <v>0</v>
      </c>
      <c r="P4960">
        <v>0</v>
      </c>
      <c r="Q4960">
        <v>1</v>
      </c>
      <c r="R4960">
        <v>50</v>
      </c>
      <c r="S4960">
        <v>0</v>
      </c>
      <c r="T4960">
        <v>0</v>
      </c>
      <c r="U4960">
        <v>0</v>
      </c>
      <c r="V4960">
        <v>0</v>
      </c>
      <c r="W4960">
        <v>0</v>
      </c>
      <c r="X4960">
        <v>0</v>
      </c>
      <c r="Y4960">
        <v>0</v>
      </c>
      <c r="Z4960">
        <v>0</v>
      </c>
      <c r="AA4960">
        <v>0</v>
      </c>
      <c r="AB4960">
        <v>0</v>
      </c>
      <c r="AC4960">
        <v>0</v>
      </c>
      <c r="AD4960">
        <v>0</v>
      </c>
      <c r="AE4960">
        <v>0</v>
      </c>
      <c r="AF4960">
        <v>0</v>
      </c>
      <c r="AG4960">
        <v>0</v>
      </c>
      <c r="AH4960">
        <v>0</v>
      </c>
      <c r="AI4960">
        <v>0</v>
      </c>
      <c r="AJ4960">
        <v>0</v>
      </c>
    </row>
    <row r="4961" spans="1:36">
      <c r="A4961" t="s">
        <v>739</v>
      </c>
      <c r="B4961" t="s">
        <v>761</v>
      </c>
      <c r="C4961">
        <v>2011</v>
      </c>
      <c r="D4961">
        <v>15</v>
      </c>
      <c r="E4961">
        <v>8</v>
      </c>
      <c r="F4961">
        <v>53.3</v>
      </c>
      <c r="G4961">
        <v>7</v>
      </c>
      <c r="H4961">
        <v>46.7</v>
      </c>
      <c r="I4961">
        <v>3</v>
      </c>
      <c r="J4961">
        <v>20</v>
      </c>
      <c r="K4961">
        <v>2</v>
      </c>
      <c r="L4961">
        <v>13.3</v>
      </c>
      <c r="M4961">
        <v>2</v>
      </c>
      <c r="N4961">
        <v>13.3</v>
      </c>
      <c r="O4961">
        <v>0</v>
      </c>
      <c r="P4961">
        <v>0</v>
      </c>
      <c r="Q4961">
        <v>1</v>
      </c>
      <c r="R4961">
        <v>6.7</v>
      </c>
      <c r="S4961">
        <v>0</v>
      </c>
      <c r="T4961">
        <v>0</v>
      </c>
      <c r="U4961">
        <v>0</v>
      </c>
      <c r="V4961">
        <v>0</v>
      </c>
      <c r="W4961">
        <v>2</v>
      </c>
      <c r="X4961">
        <v>13.3</v>
      </c>
      <c r="Y4961">
        <v>1</v>
      </c>
      <c r="Z4961">
        <v>6.7</v>
      </c>
      <c r="AA4961">
        <v>0</v>
      </c>
      <c r="AB4961">
        <v>0</v>
      </c>
      <c r="AC4961">
        <v>0</v>
      </c>
      <c r="AD4961">
        <v>0</v>
      </c>
      <c r="AE4961">
        <v>0</v>
      </c>
      <c r="AF4961">
        <v>0</v>
      </c>
      <c r="AG4961">
        <v>0</v>
      </c>
      <c r="AH4961">
        <v>0</v>
      </c>
      <c r="AI4961">
        <v>1</v>
      </c>
      <c r="AJ4961">
        <v>6.7</v>
      </c>
    </row>
    <row r="4962" spans="1:36">
      <c r="A4962" t="s">
        <v>739</v>
      </c>
      <c r="B4962" t="s">
        <v>761</v>
      </c>
      <c r="C4962">
        <v>2013</v>
      </c>
      <c r="D4962">
        <v>9</v>
      </c>
      <c r="E4962">
        <v>6</v>
      </c>
      <c r="F4962">
        <v>66.7</v>
      </c>
      <c r="G4962">
        <v>3</v>
      </c>
      <c r="H4962">
        <v>33.299999999999997</v>
      </c>
      <c r="I4962">
        <v>1</v>
      </c>
      <c r="J4962">
        <v>11.1</v>
      </c>
      <c r="K4962">
        <v>0</v>
      </c>
      <c r="L4962">
        <v>0</v>
      </c>
      <c r="M4962">
        <v>1</v>
      </c>
      <c r="N4962">
        <v>11.1</v>
      </c>
      <c r="O4962">
        <v>1</v>
      </c>
      <c r="P4962">
        <v>11.1</v>
      </c>
      <c r="Q4962">
        <v>1</v>
      </c>
      <c r="R4962">
        <v>11.1</v>
      </c>
      <c r="S4962">
        <v>0</v>
      </c>
      <c r="T4962">
        <v>0</v>
      </c>
      <c r="U4962">
        <v>0</v>
      </c>
      <c r="V4962">
        <v>0</v>
      </c>
      <c r="W4962">
        <v>1</v>
      </c>
      <c r="X4962">
        <v>11.1</v>
      </c>
      <c r="Y4962">
        <v>0</v>
      </c>
      <c r="Z4962">
        <v>0</v>
      </c>
      <c r="AA4962">
        <v>0</v>
      </c>
      <c r="AB4962">
        <v>0</v>
      </c>
      <c r="AC4962">
        <v>1</v>
      </c>
      <c r="AD4962">
        <v>11.1</v>
      </c>
      <c r="AE4962">
        <v>0</v>
      </c>
      <c r="AF4962">
        <v>0</v>
      </c>
      <c r="AG4962">
        <v>0</v>
      </c>
      <c r="AH4962">
        <v>0</v>
      </c>
      <c r="AI4962">
        <v>1</v>
      </c>
      <c r="AJ4962">
        <v>11.1</v>
      </c>
    </row>
    <row r="4963" spans="1:36">
      <c r="A4963" t="s">
        <v>739</v>
      </c>
      <c r="B4963" t="s">
        <v>761</v>
      </c>
      <c r="C4963">
        <v>2014</v>
      </c>
      <c r="D4963">
        <v>4</v>
      </c>
      <c r="E4963">
        <v>4</v>
      </c>
      <c r="F4963">
        <v>100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c r="AH4963">
        <v>0</v>
      </c>
      <c r="AI4963">
        <v>0</v>
      </c>
      <c r="AJ4963">
        <v>0</v>
      </c>
    </row>
    <row r="4964" spans="1:36">
      <c r="A4964" t="s">
        <v>739</v>
      </c>
      <c r="B4964" t="s">
        <v>762</v>
      </c>
      <c r="C4964">
        <v>1999</v>
      </c>
      <c r="D4964">
        <v>55</v>
      </c>
      <c r="E4964">
        <v>15</v>
      </c>
      <c r="F4964">
        <v>27.3</v>
      </c>
      <c r="G4964">
        <v>40</v>
      </c>
      <c r="H4964">
        <v>72.7</v>
      </c>
      <c r="I4964">
        <v>6</v>
      </c>
      <c r="J4964">
        <v>10.9</v>
      </c>
      <c r="K4964">
        <v>15</v>
      </c>
      <c r="L4964">
        <v>27.3</v>
      </c>
      <c r="M4964">
        <v>21</v>
      </c>
      <c r="N4964">
        <v>38.200000000000003</v>
      </c>
      <c r="O4964">
        <v>18</v>
      </c>
      <c r="P4964">
        <v>32.700000000000003</v>
      </c>
      <c r="Q4964">
        <v>8</v>
      </c>
      <c r="R4964">
        <v>14.5</v>
      </c>
      <c r="S4964">
        <v>9</v>
      </c>
      <c r="T4964">
        <v>16.399999999999999</v>
      </c>
      <c r="U4964">
        <v>1</v>
      </c>
      <c r="V4964">
        <v>1.8</v>
      </c>
      <c r="W4964">
        <v>11</v>
      </c>
      <c r="X4964">
        <v>20</v>
      </c>
      <c r="Y4964">
        <v>8</v>
      </c>
      <c r="Z4964">
        <v>14.5</v>
      </c>
      <c r="AA4964">
        <v>5</v>
      </c>
      <c r="AB4964">
        <v>9.1</v>
      </c>
      <c r="AC4964">
        <v>22</v>
      </c>
      <c r="AD4964">
        <v>40</v>
      </c>
      <c r="AE4964">
        <v>13</v>
      </c>
      <c r="AF4964">
        <v>23.6</v>
      </c>
      <c r="AG4964">
        <v>0</v>
      </c>
      <c r="AH4964">
        <v>0</v>
      </c>
      <c r="AI4964">
        <v>0</v>
      </c>
      <c r="AJ4964">
        <v>0</v>
      </c>
    </row>
    <row r="4965" spans="1:36">
      <c r="A4965" t="s">
        <v>739</v>
      </c>
      <c r="B4965" t="s">
        <v>762</v>
      </c>
      <c r="C4965">
        <v>2000</v>
      </c>
      <c r="D4965">
        <v>549</v>
      </c>
      <c r="E4965">
        <v>148</v>
      </c>
      <c r="F4965">
        <v>27</v>
      </c>
      <c r="G4965">
        <v>401</v>
      </c>
      <c r="H4965">
        <v>73</v>
      </c>
      <c r="I4965">
        <v>86</v>
      </c>
      <c r="J4965">
        <v>15.7</v>
      </c>
      <c r="K4965">
        <v>183</v>
      </c>
      <c r="L4965">
        <v>33.299999999999997</v>
      </c>
      <c r="M4965">
        <v>158</v>
      </c>
      <c r="N4965">
        <v>28.8</v>
      </c>
      <c r="O4965">
        <v>146</v>
      </c>
      <c r="P4965">
        <v>26.6</v>
      </c>
      <c r="Q4965">
        <v>119</v>
      </c>
      <c r="R4965">
        <v>21.7</v>
      </c>
      <c r="S4965">
        <v>58</v>
      </c>
      <c r="T4965">
        <v>10.6</v>
      </c>
      <c r="U4965">
        <v>12</v>
      </c>
      <c r="V4965">
        <v>2.2000000000000002</v>
      </c>
      <c r="W4965">
        <v>95</v>
      </c>
      <c r="X4965">
        <v>17.3</v>
      </c>
      <c r="Y4965">
        <v>51</v>
      </c>
      <c r="Z4965">
        <v>9.3000000000000007</v>
      </c>
      <c r="AA4965">
        <v>45</v>
      </c>
      <c r="AB4965">
        <v>8.1999999999999993</v>
      </c>
      <c r="AC4965">
        <v>177</v>
      </c>
      <c r="AD4965">
        <v>32.200000000000003</v>
      </c>
      <c r="AE4965">
        <v>95</v>
      </c>
      <c r="AF4965">
        <v>17.3</v>
      </c>
      <c r="AG4965">
        <v>2</v>
      </c>
      <c r="AH4965">
        <v>0.4</v>
      </c>
      <c r="AI4965">
        <v>0</v>
      </c>
      <c r="AJ4965">
        <v>0</v>
      </c>
    </row>
    <row r="4966" spans="1:36">
      <c r="A4966" t="s">
        <v>739</v>
      </c>
      <c r="B4966" t="s">
        <v>762</v>
      </c>
      <c r="C4966">
        <v>2001</v>
      </c>
      <c r="D4966">
        <v>780</v>
      </c>
      <c r="E4966">
        <v>207</v>
      </c>
      <c r="F4966">
        <v>26.5</v>
      </c>
      <c r="G4966">
        <v>573</v>
      </c>
      <c r="H4966">
        <v>73.5</v>
      </c>
      <c r="I4966">
        <v>107</v>
      </c>
      <c r="J4966">
        <v>13.7</v>
      </c>
      <c r="K4966">
        <v>243</v>
      </c>
      <c r="L4966">
        <v>31.2</v>
      </c>
      <c r="M4966">
        <v>233</v>
      </c>
      <c r="N4966">
        <v>29.9</v>
      </c>
      <c r="O4966">
        <v>192</v>
      </c>
      <c r="P4966">
        <v>24.6</v>
      </c>
      <c r="Q4966">
        <v>167</v>
      </c>
      <c r="R4966">
        <v>21.4</v>
      </c>
      <c r="S4966">
        <v>126</v>
      </c>
      <c r="T4966">
        <v>16.2</v>
      </c>
      <c r="U4966">
        <v>24</v>
      </c>
      <c r="V4966">
        <v>3.1</v>
      </c>
      <c r="W4966">
        <v>155</v>
      </c>
      <c r="X4966">
        <v>19.899999999999999</v>
      </c>
      <c r="Y4966">
        <v>83</v>
      </c>
      <c r="Z4966">
        <v>10.6</v>
      </c>
      <c r="AA4966">
        <v>78</v>
      </c>
      <c r="AB4966">
        <v>10</v>
      </c>
      <c r="AC4966">
        <v>241</v>
      </c>
      <c r="AD4966">
        <v>30.9</v>
      </c>
      <c r="AE4966">
        <v>105</v>
      </c>
      <c r="AF4966">
        <v>13.5</v>
      </c>
      <c r="AG4966">
        <v>3</v>
      </c>
      <c r="AH4966">
        <v>0.4</v>
      </c>
      <c r="AI4966">
        <v>1</v>
      </c>
      <c r="AJ4966">
        <v>0.1</v>
      </c>
    </row>
    <row r="4967" spans="1:36">
      <c r="A4967" t="s">
        <v>739</v>
      </c>
      <c r="B4967" t="s">
        <v>762</v>
      </c>
      <c r="C4967">
        <v>2002</v>
      </c>
      <c r="D4967">
        <v>1274</v>
      </c>
      <c r="E4967">
        <v>377</v>
      </c>
      <c r="F4967">
        <v>29.6</v>
      </c>
      <c r="G4967">
        <v>897</v>
      </c>
      <c r="H4967">
        <v>70.400000000000006</v>
      </c>
      <c r="I4967">
        <v>146</v>
      </c>
      <c r="J4967">
        <v>11.5</v>
      </c>
      <c r="K4967">
        <v>321</v>
      </c>
      <c r="L4967">
        <v>25.2</v>
      </c>
      <c r="M4967">
        <v>382</v>
      </c>
      <c r="N4967">
        <v>30</v>
      </c>
      <c r="O4967">
        <v>287</v>
      </c>
      <c r="P4967">
        <v>22.5</v>
      </c>
      <c r="Q4967">
        <v>252</v>
      </c>
      <c r="R4967">
        <v>19.8</v>
      </c>
      <c r="S4967">
        <v>142</v>
      </c>
      <c r="T4967">
        <v>11.1</v>
      </c>
      <c r="U4967">
        <v>36</v>
      </c>
      <c r="V4967">
        <v>2.8</v>
      </c>
      <c r="W4967">
        <v>218</v>
      </c>
      <c r="X4967">
        <v>17.100000000000001</v>
      </c>
      <c r="Y4967">
        <v>177</v>
      </c>
      <c r="Z4967">
        <v>13.9</v>
      </c>
      <c r="AA4967">
        <v>107</v>
      </c>
      <c r="AB4967">
        <v>8.4</v>
      </c>
      <c r="AC4967">
        <v>376</v>
      </c>
      <c r="AD4967">
        <v>29.5</v>
      </c>
      <c r="AE4967">
        <v>147</v>
      </c>
      <c r="AF4967">
        <v>11.5</v>
      </c>
      <c r="AG4967">
        <v>3</v>
      </c>
      <c r="AH4967">
        <v>0.2</v>
      </c>
      <c r="AI4967">
        <v>0</v>
      </c>
      <c r="AJ4967">
        <v>0</v>
      </c>
    </row>
    <row r="4968" spans="1:36">
      <c r="A4968" t="s">
        <v>739</v>
      </c>
      <c r="B4968" t="s">
        <v>762</v>
      </c>
      <c r="C4968">
        <v>2003</v>
      </c>
      <c r="D4968">
        <v>1540</v>
      </c>
      <c r="E4968">
        <v>506</v>
      </c>
      <c r="F4968">
        <v>32.9</v>
      </c>
      <c r="G4968">
        <v>1034</v>
      </c>
      <c r="H4968">
        <v>67.099999999999994</v>
      </c>
      <c r="I4968">
        <v>194</v>
      </c>
      <c r="J4968">
        <v>12.6</v>
      </c>
      <c r="K4968">
        <v>411</v>
      </c>
      <c r="L4968">
        <v>26.7</v>
      </c>
      <c r="M4968">
        <v>388</v>
      </c>
      <c r="N4968">
        <v>25.2</v>
      </c>
      <c r="O4968">
        <v>256</v>
      </c>
      <c r="P4968">
        <v>16.600000000000001</v>
      </c>
      <c r="Q4968">
        <v>311</v>
      </c>
      <c r="R4968">
        <v>20.2</v>
      </c>
      <c r="S4968">
        <v>117</v>
      </c>
      <c r="T4968">
        <v>7.6</v>
      </c>
      <c r="U4968">
        <v>34</v>
      </c>
      <c r="V4968">
        <v>2.2000000000000002</v>
      </c>
      <c r="W4968">
        <v>204</v>
      </c>
      <c r="X4968">
        <v>13.2</v>
      </c>
      <c r="Y4968">
        <v>169</v>
      </c>
      <c r="Z4968">
        <v>11</v>
      </c>
      <c r="AA4968">
        <v>131</v>
      </c>
      <c r="AB4968">
        <v>8.5</v>
      </c>
      <c r="AC4968">
        <v>387</v>
      </c>
      <c r="AD4968">
        <v>25.1</v>
      </c>
      <c r="AE4968">
        <v>181</v>
      </c>
      <c r="AF4968">
        <v>11.8</v>
      </c>
      <c r="AG4968">
        <v>1</v>
      </c>
      <c r="AH4968">
        <v>0.1</v>
      </c>
      <c r="AI4968">
        <v>1</v>
      </c>
      <c r="AJ4968">
        <v>0.1</v>
      </c>
    </row>
    <row r="4969" spans="1:36">
      <c r="A4969" t="s">
        <v>739</v>
      </c>
      <c r="B4969" t="s">
        <v>762</v>
      </c>
      <c r="C4969">
        <v>2004</v>
      </c>
      <c r="D4969">
        <v>1895</v>
      </c>
      <c r="E4969">
        <v>701</v>
      </c>
      <c r="F4969">
        <v>37</v>
      </c>
      <c r="G4969">
        <v>1194</v>
      </c>
      <c r="H4969">
        <v>63</v>
      </c>
      <c r="I4969">
        <v>204</v>
      </c>
      <c r="J4969">
        <v>10.8</v>
      </c>
      <c r="K4969">
        <v>406</v>
      </c>
      <c r="L4969">
        <v>21.4</v>
      </c>
      <c r="M4969">
        <v>545</v>
      </c>
      <c r="N4969">
        <v>28.8</v>
      </c>
      <c r="O4969">
        <v>327</v>
      </c>
      <c r="P4969">
        <v>17.3</v>
      </c>
      <c r="Q4969">
        <v>387</v>
      </c>
      <c r="R4969">
        <v>20.399999999999999</v>
      </c>
      <c r="S4969">
        <v>117</v>
      </c>
      <c r="T4969">
        <v>6.2</v>
      </c>
      <c r="U4969">
        <v>24</v>
      </c>
      <c r="V4969">
        <v>1.3</v>
      </c>
      <c r="W4969">
        <v>350</v>
      </c>
      <c r="X4969">
        <v>18.5</v>
      </c>
      <c r="Y4969">
        <v>157</v>
      </c>
      <c r="Z4969">
        <v>8.3000000000000007</v>
      </c>
      <c r="AA4969">
        <v>128</v>
      </c>
      <c r="AB4969">
        <v>6.8</v>
      </c>
      <c r="AC4969">
        <v>419</v>
      </c>
      <c r="AD4969">
        <v>22.1</v>
      </c>
      <c r="AE4969">
        <v>117</v>
      </c>
      <c r="AF4969">
        <v>6.2</v>
      </c>
      <c r="AG4969">
        <v>2</v>
      </c>
      <c r="AH4969">
        <v>0.1</v>
      </c>
      <c r="AI4969">
        <v>0</v>
      </c>
      <c r="AJ4969">
        <v>0</v>
      </c>
    </row>
    <row r="4970" spans="1:36">
      <c r="A4970" t="s">
        <v>739</v>
      </c>
      <c r="B4970" t="s">
        <v>762</v>
      </c>
      <c r="C4970">
        <v>2005</v>
      </c>
      <c r="D4970">
        <v>1385</v>
      </c>
      <c r="E4970">
        <v>481</v>
      </c>
      <c r="F4970">
        <v>34.700000000000003</v>
      </c>
      <c r="G4970">
        <v>904</v>
      </c>
      <c r="H4970">
        <v>65.3</v>
      </c>
      <c r="I4970">
        <v>165</v>
      </c>
      <c r="J4970">
        <v>11.9</v>
      </c>
      <c r="K4970">
        <v>333</v>
      </c>
      <c r="L4970">
        <v>24</v>
      </c>
      <c r="M4970">
        <v>425</v>
      </c>
      <c r="N4970">
        <v>30.7</v>
      </c>
      <c r="O4970">
        <v>201</v>
      </c>
      <c r="P4970">
        <v>14.5</v>
      </c>
      <c r="Q4970">
        <v>224</v>
      </c>
      <c r="R4970">
        <v>16.2</v>
      </c>
      <c r="S4970">
        <v>170</v>
      </c>
      <c r="T4970">
        <v>12.3</v>
      </c>
      <c r="U4970">
        <v>20</v>
      </c>
      <c r="V4970">
        <v>1.4</v>
      </c>
      <c r="W4970">
        <v>277</v>
      </c>
      <c r="X4970">
        <v>20</v>
      </c>
      <c r="Y4970">
        <v>171</v>
      </c>
      <c r="Z4970">
        <v>12.3</v>
      </c>
      <c r="AA4970">
        <v>135</v>
      </c>
      <c r="AB4970">
        <v>9.6999999999999993</v>
      </c>
      <c r="AC4970">
        <v>261</v>
      </c>
      <c r="AD4970">
        <v>18.8</v>
      </c>
      <c r="AE4970">
        <v>75</v>
      </c>
      <c r="AF4970">
        <v>5.4</v>
      </c>
      <c r="AG4970">
        <v>3</v>
      </c>
      <c r="AH4970">
        <v>0.2</v>
      </c>
      <c r="AI4970">
        <v>0</v>
      </c>
      <c r="AJ4970">
        <v>0</v>
      </c>
    </row>
    <row r="4971" spans="1:36">
      <c r="A4971" t="s">
        <v>739</v>
      </c>
      <c r="B4971" t="s">
        <v>762</v>
      </c>
      <c r="C4971">
        <v>2006</v>
      </c>
      <c r="D4971">
        <v>1220</v>
      </c>
      <c r="E4971">
        <v>525</v>
      </c>
      <c r="F4971">
        <v>43</v>
      </c>
      <c r="G4971">
        <v>695</v>
      </c>
      <c r="H4971">
        <v>57</v>
      </c>
      <c r="I4971">
        <v>132</v>
      </c>
      <c r="J4971">
        <v>10.8</v>
      </c>
      <c r="K4971">
        <v>242</v>
      </c>
      <c r="L4971">
        <v>19.8</v>
      </c>
      <c r="M4971">
        <v>287</v>
      </c>
      <c r="N4971">
        <v>23.5</v>
      </c>
      <c r="O4971">
        <v>90</v>
      </c>
      <c r="P4971">
        <v>7.4</v>
      </c>
      <c r="Q4971">
        <v>192</v>
      </c>
      <c r="R4971">
        <v>15.7</v>
      </c>
      <c r="S4971">
        <v>27</v>
      </c>
      <c r="T4971">
        <v>2.2000000000000002</v>
      </c>
      <c r="U4971">
        <v>16</v>
      </c>
      <c r="V4971">
        <v>1.3</v>
      </c>
      <c r="W4971">
        <v>239</v>
      </c>
      <c r="X4971">
        <v>19.600000000000001</v>
      </c>
      <c r="Y4971">
        <v>101</v>
      </c>
      <c r="Z4971">
        <v>8.3000000000000007</v>
      </c>
      <c r="AA4971">
        <v>128</v>
      </c>
      <c r="AB4971">
        <v>10.5</v>
      </c>
      <c r="AC4971">
        <v>134</v>
      </c>
      <c r="AD4971">
        <v>11</v>
      </c>
      <c r="AE4971">
        <v>50</v>
      </c>
      <c r="AF4971">
        <v>4.0999999999999996</v>
      </c>
      <c r="AG4971">
        <v>1</v>
      </c>
      <c r="AH4971">
        <v>0.1</v>
      </c>
      <c r="AI4971">
        <v>1</v>
      </c>
      <c r="AJ4971">
        <v>0.1</v>
      </c>
    </row>
    <row r="4972" spans="1:36">
      <c r="A4972" t="s">
        <v>739</v>
      </c>
      <c r="B4972" t="s">
        <v>762</v>
      </c>
      <c r="C4972">
        <v>2007</v>
      </c>
      <c r="D4972">
        <v>2146</v>
      </c>
      <c r="E4972">
        <v>1013</v>
      </c>
      <c r="F4972">
        <v>47.2</v>
      </c>
      <c r="G4972">
        <v>1133</v>
      </c>
      <c r="H4972">
        <v>52.8</v>
      </c>
      <c r="I4972">
        <v>200</v>
      </c>
      <c r="J4972">
        <v>9.3000000000000007</v>
      </c>
      <c r="K4972">
        <v>353</v>
      </c>
      <c r="L4972">
        <v>16.399999999999999</v>
      </c>
      <c r="M4972">
        <v>386</v>
      </c>
      <c r="N4972">
        <v>18</v>
      </c>
      <c r="O4972">
        <v>147</v>
      </c>
      <c r="P4972">
        <v>6.8</v>
      </c>
      <c r="Q4972">
        <v>312</v>
      </c>
      <c r="R4972">
        <v>14.5</v>
      </c>
      <c r="S4972">
        <v>38</v>
      </c>
      <c r="T4972">
        <v>1.8</v>
      </c>
      <c r="U4972">
        <v>29</v>
      </c>
      <c r="V4972">
        <v>1.4</v>
      </c>
      <c r="W4972">
        <v>335</v>
      </c>
      <c r="X4972">
        <v>15.6</v>
      </c>
      <c r="Y4972">
        <v>144</v>
      </c>
      <c r="Z4972">
        <v>6.7</v>
      </c>
      <c r="AA4972">
        <v>209</v>
      </c>
      <c r="AB4972">
        <v>9.6999999999999993</v>
      </c>
      <c r="AC4972">
        <v>158</v>
      </c>
      <c r="AD4972">
        <v>7.4</v>
      </c>
      <c r="AE4972">
        <v>143</v>
      </c>
      <c r="AF4972">
        <v>6.7</v>
      </c>
      <c r="AG4972">
        <v>3</v>
      </c>
      <c r="AH4972">
        <v>0.1</v>
      </c>
      <c r="AI4972">
        <v>0</v>
      </c>
      <c r="AJ4972">
        <v>0</v>
      </c>
    </row>
    <row r="4973" spans="1:36">
      <c r="A4973" t="s">
        <v>739</v>
      </c>
      <c r="B4973" t="s">
        <v>762</v>
      </c>
      <c r="C4973">
        <v>2008</v>
      </c>
      <c r="D4973">
        <v>442</v>
      </c>
      <c r="E4973">
        <v>240</v>
      </c>
      <c r="F4973">
        <v>54.3</v>
      </c>
      <c r="G4973">
        <v>202</v>
      </c>
      <c r="H4973">
        <v>45.7</v>
      </c>
      <c r="I4973">
        <v>34</v>
      </c>
      <c r="J4973">
        <v>7.7</v>
      </c>
      <c r="K4973">
        <v>72</v>
      </c>
      <c r="L4973">
        <v>16.3</v>
      </c>
      <c r="M4973">
        <v>65</v>
      </c>
      <c r="N4973">
        <v>14.7</v>
      </c>
      <c r="O4973">
        <v>12</v>
      </c>
      <c r="P4973">
        <v>2.7</v>
      </c>
      <c r="Q4973">
        <v>58</v>
      </c>
      <c r="R4973">
        <v>13.1</v>
      </c>
      <c r="S4973">
        <v>8</v>
      </c>
      <c r="T4973">
        <v>1.8</v>
      </c>
      <c r="U4973">
        <v>0</v>
      </c>
      <c r="V4973">
        <v>0</v>
      </c>
      <c r="W4973">
        <v>50</v>
      </c>
      <c r="X4973">
        <v>11.3</v>
      </c>
      <c r="Y4973">
        <v>25</v>
      </c>
      <c r="Z4973">
        <v>5.7</v>
      </c>
      <c r="AA4973">
        <v>46</v>
      </c>
      <c r="AB4973">
        <v>10.4</v>
      </c>
      <c r="AC4973">
        <v>17</v>
      </c>
      <c r="AD4973">
        <v>3.8</v>
      </c>
      <c r="AE4973">
        <v>34</v>
      </c>
      <c r="AF4973">
        <v>7.7</v>
      </c>
      <c r="AG4973">
        <v>1</v>
      </c>
      <c r="AH4973">
        <v>0.2</v>
      </c>
      <c r="AI4973">
        <v>0</v>
      </c>
      <c r="AJ4973">
        <v>0</v>
      </c>
    </row>
    <row r="4974" spans="1:36">
      <c r="A4974" t="s">
        <v>739</v>
      </c>
      <c r="B4974" t="s">
        <v>762</v>
      </c>
      <c r="C4974">
        <v>2009</v>
      </c>
      <c r="D4974">
        <v>143</v>
      </c>
      <c r="E4974">
        <v>91</v>
      </c>
      <c r="F4974">
        <v>63.6</v>
      </c>
      <c r="G4974">
        <v>52</v>
      </c>
      <c r="H4974">
        <v>36.4</v>
      </c>
      <c r="I4974">
        <v>8</v>
      </c>
      <c r="J4974">
        <v>5.6</v>
      </c>
      <c r="K4974">
        <v>22</v>
      </c>
      <c r="L4974">
        <v>15.4</v>
      </c>
      <c r="M4974">
        <v>12</v>
      </c>
      <c r="N4974">
        <v>8.4</v>
      </c>
      <c r="O4974">
        <v>1</v>
      </c>
      <c r="P4974">
        <v>0.7</v>
      </c>
      <c r="Q4974">
        <v>12</v>
      </c>
      <c r="R4974">
        <v>8.4</v>
      </c>
      <c r="S4974">
        <v>1</v>
      </c>
      <c r="T4974">
        <v>0.7</v>
      </c>
      <c r="U4974">
        <v>0</v>
      </c>
      <c r="V4974">
        <v>0</v>
      </c>
      <c r="W4974">
        <v>6</v>
      </c>
      <c r="X4974">
        <v>4.2</v>
      </c>
      <c r="Y4974">
        <v>7</v>
      </c>
      <c r="Z4974">
        <v>4.9000000000000004</v>
      </c>
      <c r="AA4974">
        <v>8</v>
      </c>
      <c r="AB4974">
        <v>5.6</v>
      </c>
      <c r="AC4974">
        <v>1</v>
      </c>
      <c r="AD4974">
        <v>0.7</v>
      </c>
      <c r="AE4974">
        <v>1</v>
      </c>
      <c r="AF4974">
        <v>0.7</v>
      </c>
      <c r="AG4974">
        <v>0</v>
      </c>
      <c r="AH4974">
        <v>0</v>
      </c>
      <c r="AI4974">
        <v>0</v>
      </c>
      <c r="AJ4974">
        <v>0</v>
      </c>
    </row>
    <row r="4975" spans="1:36">
      <c r="A4975" t="s">
        <v>739</v>
      </c>
      <c r="B4975" t="s">
        <v>762</v>
      </c>
      <c r="C4975">
        <v>2010</v>
      </c>
      <c r="D4975">
        <v>48</v>
      </c>
      <c r="E4975">
        <v>33</v>
      </c>
      <c r="F4975">
        <v>68.8</v>
      </c>
      <c r="G4975">
        <v>15</v>
      </c>
      <c r="H4975">
        <v>31.3</v>
      </c>
      <c r="I4975">
        <v>2</v>
      </c>
      <c r="J4975">
        <v>4.2</v>
      </c>
      <c r="K4975">
        <v>9</v>
      </c>
      <c r="L4975">
        <v>18.8</v>
      </c>
      <c r="M4975">
        <v>4</v>
      </c>
      <c r="N4975">
        <v>8.3000000000000007</v>
      </c>
      <c r="O4975">
        <v>2</v>
      </c>
      <c r="P4975">
        <v>4.2</v>
      </c>
      <c r="Q4975">
        <v>2</v>
      </c>
      <c r="R4975">
        <v>4.2</v>
      </c>
      <c r="S4975">
        <v>0</v>
      </c>
      <c r="T4975">
        <v>0</v>
      </c>
      <c r="U4975">
        <v>0</v>
      </c>
      <c r="V4975">
        <v>0</v>
      </c>
      <c r="W4975">
        <v>0</v>
      </c>
      <c r="X4975">
        <v>0</v>
      </c>
      <c r="Y4975">
        <v>4</v>
      </c>
      <c r="Z4975">
        <v>8.3000000000000007</v>
      </c>
      <c r="AA4975">
        <v>4</v>
      </c>
      <c r="AB4975">
        <v>8.3000000000000007</v>
      </c>
      <c r="AC4975">
        <v>2</v>
      </c>
      <c r="AD4975">
        <v>4.2</v>
      </c>
      <c r="AE4975">
        <v>0</v>
      </c>
      <c r="AF4975">
        <v>0</v>
      </c>
      <c r="AG4975">
        <v>0</v>
      </c>
      <c r="AH4975">
        <v>0</v>
      </c>
      <c r="AI4975">
        <v>0</v>
      </c>
      <c r="AJ4975">
        <v>0</v>
      </c>
    </row>
    <row r="4976" spans="1:36">
      <c r="A4976" t="s">
        <v>739</v>
      </c>
      <c r="B4976" t="s">
        <v>762</v>
      </c>
      <c r="C4976">
        <v>2011</v>
      </c>
      <c r="D4976">
        <v>259</v>
      </c>
      <c r="E4976">
        <v>190</v>
      </c>
      <c r="F4976">
        <v>73.400000000000006</v>
      </c>
      <c r="G4976">
        <v>69</v>
      </c>
      <c r="H4976">
        <v>26.6</v>
      </c>
      <c r="I4976">
        <v>12</v>
      </c>
      <c r="J4976">
        <v>4.5999999999999996</v>
      </c>
      <c r="K4976">
        <v>26</v>
      </c>
      <c r="L4976">
        <v>10</v>
      </c>
      <c r="M4976">
        <v>1</v>
      </c>
      <c r="N4976">
        <v>0.4</v>
      </c>
      <c r="O4976">
        <v>4</v>
      </c>
      <c r="P4976">
        <v>1.5</v>
      </c>
      <c r="Q4976">
        <v>16</v>
      </c>
      <c r="R4976">
        <v>6.2</v>
      </c>
      <c r="S4976">
        <v>1</v>
      </c>
      <c r="T4976">
        <v>0.4</v>
      </c>
      <c r="U4976">
        <v>0</v>
      </c>
      <c r="V4976">
        <v>0</v>
      </c>
      <c r="W4976">
        <v>3</v>
      </c>
      <c r="X4976">
        <v>1.2</v>
      </c>
      <c r="Y4976">
        <v>1</v>
      </c>
      <c r="Z4976">
        <v>0.4</v>
      </c>
      <c r="AA4976">
        <v>26</v>
      </c>
      <c r="AB4976">
        <v>10</v>
      </c>
      <c r="AC4976">
        <v>4</v>
      </c>
      <c r="AD4976">
        <v>1.5</v>
      </c>
      <c r="AE4976">
        <v>0</v>
      </c>
      <c r="AF4976">
        <v>0</v>
      </c>
      <c r="AG4976">
        <v>0</v>
      </c>
      <c r="AH4976">
        <v>0</v>
      </c>
      <c r="AI4976">
        <v>0</v>
      </c>
      <c r="AJ4976">
        <v>0</v>
      </c>
    </row>
    <row r="4977" spans="1:36">
      <c r="A4977" t="s">
        <v>739</v>
      </c>
      <c r="B4977" t="s">
        <v>762</v>
      </c>
      <c r="C4977">
        <v>2012</v>
      </c>
      <c r="D4977">
        <v>30</v>
      </c>
      <c r="E4977">
        <v>24</v>
      </c>
      <c r="F4977">
        <v>80</v>
      </c>
      <c r="G4977">
        <v>6</v>
      </c>
      <c r="H4977">
        <v>20</v>
      </c>
      <c r="I4977">
        <v>1</v>
      </c>
      <c r="J4977">
        <v>3.3</v>
      </c>
      <c r="K4977">
        <v>2</v>
      </c>
      <c r="L4977">
        <v>6.7</v>
      </c>
      <c r="M4977">
        <v>1</v>
      </c>
      <c r="N4977">
        <v>3.3</v>
      </c>
      <c r="O4977">
        <v>0</v>
      </c>
      <c r="P4977">
        <v>0</v>
      </c>
      <c r="Q4977">
        <v>3</v>
      </c>
      <c r="R4977">
        <v>10</v>
      </c>
      <c r="S4977">
        <v>0</v>
      </c>
      <c r="T4977">
        <v>0</v>
      </c>
      <c r="U4977">
        <v>0</v>
      </c>
      <c r="V4977">
        <v>0</v>
      </c>
      <c r="W4977">
        <v>1</v>
      </c>
      <c r="X4977">
        <v>3.3</v>
      </c>
      <c r="Y4977">
        <v>0</v>
      </c>
      <c r="Z4977">
        <v>0</v>
      </c>
      <c r="AA4977">
        <v>2</v>
      </c>
      <c r="AB4977">
        <v>6.7</v>
      </c>
      <c r="AC4977">
        <v>0</v>
      </c>
      <c r="AD4977">
        <v>0</v>
      </c>
      <c r="AE4977">
        <v>0</v>
      </c>
      <c r="AF4977">
        <v>0</v>
      </c>
      <c r="AG4977">
        <v>0</v>
      </c>
      <c r="AH4977">
        <v>0</v>
      </c>
      <c r="AI4977">
        <v>0</v>
      </c>
      <c r="AJ4977">
        <v>0</v>
      </c>
    </row>
    <row r="4978" spans="1:36">
      <c r="A4978" t="s">
        <v>739</v>
      </c>
      <c r="B4978" t="s">
        <v>763</v>
      </c>
      <c r="C4978">
        <v>2000</v>
      </c>
      <c r="D4978">
        <v>2</v>
      </c>
      <c r="E4978">
        <v>0</v>
      </c>
      <c r="F4978">
        <v>0</v>
      </c>
      <c r="G4978">
        <v>2</v>
      </c>
      <c r="H4978">
        <v>100</v>
      </c>
      <c r="I4978">
        <v>0</v>
      </c>
      <c r="J4978">
        <v>0</v>
      </c>
      <c r="K4978">
        <v>2</v>
      </c>
      <c r="L4978">
        <v>100</v>
      </c>
      <c r="M4978">
        <v>1</v>
      </c>
      <c r="N4978">
        <v>50</v>
      </c>
      <c r="O4978">
        <v>0</v>
      </c>
      <c r="P4978">
        <v>0</v>
      </c>
      <c r="Q4978">
        <v>0</v>
      </c>
      <c r="R4978">
        <v>0</v>
      </c>
      <c r="S4978">
        <v>1</v>
      </c>
      <c r="T4978">
        <v>50</v>
      </c>
      <c r="U4978">
        <v>0</v>
      </c>
      <c r="V4978">
        <v>0</v>
      </c>
      <c r="W4978">
        <v>1</v>
      </c>
      <c r="X4978">
        <v>50</v>
      </c>
      <c r="Y4978">
        <v>0</v>
      </c>
      <c r="Z4978">
        <v>0</v>
      </c>
      <c r="AA4978">
        <v>1</v>
      </c>
      <c r="AB4978">
        <v>50</v>
      </c>
      <c r="AC4978">
        <v>0</v>
      </c>
      <c r="AD4978">
        <v>0</v>
      </c>
      <c r="AE4978">
        <v>0</v>
      </c>
      <c r="AF4978">
        <v>0</v>
      </c>
      <c r="AG4978">
        <v>0</v>
      </c>
      <c r="AH4978">
        <v>0</v>
      </c>
      <c r="AI4978">
        <v>0</v>
      </c>
      <c r="AJ4978">
        <v>0</v>
      </c>
    </row>
    <row r="4979" spans="1:36">
      <c r="A4979" t="s">
        <v>764</v>
      </c>
      <c r="B4979" t="s">
        <v>765</v>
      </c>
      <c r="C4979">
        <v>1988</v>
      </c>
      <c r="D4979">
        <v>1</v>
      </c>
      <c r="E4979">
        <v>1</v>
      </c>
      <c r="F4979">
        <v>100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c r="AH4979">
        <v>0</v>
      </c>
      <c r="AI4979">
        <v>0</v>
      </c>
      <c r="AJ4979">
        <v>0</v>
      </c>
    </row>
    <row r="4980" spans="1:36">
      <c r="A4980" t="s">
        <v>764</v>
      </c>
      <c r="B4980" t="s">
        <v>35</v>
      </c>
      <c r="C4980">
        <v>1988</v>
      </c>
      <c r="D4980">
        <v>3</v>
      </c>
      <c r="E4980">
        <v>1</v>
      </c>
      <c r="F4980">
        <v>33.299999999999997</v>
      </c>
      <c r="G4980">
        <v>2</v>
      </c>
      <c r="H4980">
        <v>66.7</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2</v>
      </c>
      <c r="AF4980">
        <v>66.7</v>
      </c>
      <c r="AG4980">
        <v>0</v>
      </c>
      <c r="AH4980">
        <v>0</v>
      </c>
      <c r="AI4980">
        <v>0</v>
      </c>
      <c r="AJ4980">
        <v>0</v>
      </c>
    </row>
    <row r="4981" spans="1:36">
      <c r="A4981" t="s">
        <v>766</v>
      </c>
      <c r="B4981" t="s">
        <v>767</v>
      </c>
      <c r="C4981">
        <v>2006</v>
      </c>
      <c r="D4981">
        <v>1</v>
      </c>
      <c r="E4981">
        <v>1</v>
      </c>
      <c r="F4981">
        <v>100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c r="AH4981">
        <v>0</v>
      </c>
      <c r="AI4981">
        <v>0</v>
      </c>
      <c r="AJ4981">
        <v>0</v>
      </c>
    </row>
    <row r="4982" spans="1:36">
      <c r="A4982" t="s">
        <v>766</v>
      </c>
      <c r="B4982" t="s">
        <v>768</v>
      </c>
      <c r="C4982">
        <v>2009</v>
      </c>
      <c r="D4982">
        <v>1</v>
      </c>
      <c r="E4982">
        <v>0</v>
      </c>
      <c r="F4982">
        <v>0</v>
      </c>
      <c r="G4982">
        <v>1</v>
      </c>
      <c r="H4982">
        <v>100</v>
      </c>
      <c r="I4982">
        <v>0</v>
      </c>
      <c r="J4982">
        <v>0</v>
      </c>
      <c r="K4982">
        <v>0</v>
      </c>
      <c r="L4982">
        <v>0</v>
      </c>
      <c r="M4982">
        <v>1</v>
      </c>
      <c r="N4982">
        <v>100</v>
      </c>
      <c r="O4982">
        <v>0</v>
      </c>
      <c r="P4982">
        <v>0</v>
      </c>
      <c r="Q4982">
        <v>0</v>
      </c>
      <c r="R4982">
        <v>0</v>
      </c>
      <c r="S4982">
        <v>0</v>
      </c>
      <c r="T4982">
        <v>0</v>
      </c>
      <c r="U4982">
        <v>0</v>
      </c>
      <c r="V4982">
        <v>0</v>
      </c>
      <c r="W4982">
        <v>0</v>
      </c>
      <c r="X4982">
        <v>0</v>
      </c>
      <c r="Y4982">
        <v>1</v>
      </c>
      <c r="Z4982">
        <v>100</v>
      </c>
      <c r="AA4982">
        <v>0</v>
      </c>
      <c r="AB4982">
        <v>0</v>
      </c>
      <c r="AC4982">
        <v>0</v>
      </c>
      <c r="AD4982">
        <v>0</v>
      </c>
      <c r="AE4982">
        <v>1</v>
      </c>
      <c r="AF4982">
        <v>100</v>
      </c>
      <c r="AG4982">
        <v>0</v>
      </c>
      <c r="AH4982">
        <v>0</v>
      </c>
      <c r="AI4982">
        <v>0</v>
      </c>
      <c r="AJ4982">
        <v>0</v>
      </c>
    </row>
    <row r="4983" spans="1:36">
      <c r="A4983" t="s">
        <v>766</v>
      </c>
      <c r="B4983" t="s">
        <v>769</v>
      </c>
      <c r="C4983">
        <v>2009</v>
      </c>
      <c r="D4983">
        <v>2</v>
      </c>
      <c r="E4983">
        <v>2</v>
      </c>
      <c r="F4983">
        <v>100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c r="AH4983">
        <v>0</v>
      </c>
      <c r="AI4983">
        <v>0</v>
      </c>
      <c r="AJ4983">
        <v>0</v>
      </c>
    </row>
    <row r="4984" spans="1:36">
      <c r="A4984" t="s">
        <v>766</v>
      </c>
      <c r="B4984" t="s">
        <v>35</v>
      </c>
      <c r="C4984">
        <v>2007</v>
      </c>
      <c r="D4984">
        <v>13</v>
      </c>
      <c r="E4984">
        <v>7</v>
      </c>
      <c r="F4984">
        <v>53.8</v>
      </c>
      <c r="G4984">
        <v>6</v>
      </c>
      <c r="H4984">
        <v>46.2</v>
      </c>
      <c r="I4984">
        <v>2</v>
      </c>
      <c r="J4984">
        <v>15.4</v>
      </c>
      <c r="K4984">
        <v>0</v>
      </c>
      <c r="L4984">
        <v>0</v>
      </c>
      <c r="M4984">
        <v>2</v>
      </c>
      <c r="N4984">
        <v>15.4</v>
      </c>
      <c r="O4984">
        <v>3</v>
      </c>
      <c r="P4984">
        <v>23.1</v>
      </c>
      <c r="Q4984">
        <v>3</v>
      </c>
      <c r="R4984">
        <v>23.1</v>
      </c>
      <c r="S4984">
        <v>0</v>
      </c>
      <c r="T4984">
        <v>0</v>
      </c>
      <c r="U4984">
        <v>0</v>
      </c>
      <c r="V4984">
        <v>0</v>
      </c>
      <c r="W4984">
        <v>0</v>
      </c>
      <c r="X4984">
        <v>0</v>
      </c>
      <c r="Y4984">
        <v>0</v>
      </c>
      <c r="Z4984">
        <v>0</v>
      </c>
      <c r="AA4984">
        <v>0</v>
      </c>
      <c r="AB4984">
        <v>0</v>
      </c>
      <c r="AC4984">
        <v>3</v>
      </c>
      <c r="AD4984">
        <v>23.1</v>
      </c>
      <c r="AE4984">
        <v>0</v>
      </c>
      <c r="AF4984">
        <v>0</v>
      </c>
      <c r="AG4984">
        <v>0</v>
      </c>
      <c r="AH4984">
        <v>0</v>
      </c>
      <c r="AI4984">
        <v>0</v>
      </c>
      <c r="AJ4984">
        <v>0</v>
      </c>
    </row>
    <row r="4985" spans="1:36">
      <c r="A4985" t="s">
        <v>766</v>
      </c>
      <c r="B4985" t="s">
        <v>35</v>
      </c>
      <c r="C4985">
        <v>2008</v>
      </c>
      <c r="D4985">
        <v>2</v>
      </c>
      <c r="E4985">
        <v>2</v>
      </c>
      <c r="F4985">
        <v>100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c r="AG4985">
        <v>0</v>
      </c>
      <c r="AH4985">
        <v>0</v>
      </c>
      <c r="AI4985">
        <v>0</v>
      </c>
      <c r="AJ4985">
        <v>0</v>
      </c>
    </row>
    <row r="4986" spans="1:36">
      <c r="A4986" t="s">
        <v>766</v>
      </c>
      <c r="B4986" t="s">
        <v>35</v>
      </c>
      <c r="C4986">
        <v>2009</v>
      </c>
      <c r="D4986">
        <v>17</v>
      </c>
      <c r="E4986">
        <v>13</v>
      </c>
      <c r="F4986">
        <v>76.5</v>
      </c>
      <c r="G4986">
        <v>4</v>
      </c>
      <c r="H4986">
        <v>23.5</v>
      </c>
      <c r="I4986">
        <v>2</v>
      </c>
      <c r="J4986">
        <v>11.8</v>
      </c>
      <c r="K4986">
        <v>1</v>
      </c>
      <c r="L4986">
        <v>5.9</v>
      </c>
      <c r="M4986">
        <v>0</v>
      </c>
      <c r="N4986">
        <v>0</v>
      </c>
      <c r="O4986">
        <v>0</v>
      </c>
      <c r="P4986">
        <v>0</v>
      </c>
      <c r="Q4986">
        <v>1</v>
      </c>
      <c r="R4986">
        <v>5.9</v>
      </c>
      <c r="S4986">
        <v>0</v>
      </c>
      <c r="T4986">
        <v>0</v>
      </c>
      <c r="U4986">
        <v>0</v>
      </c>
      <c r="V4986">
        <v>0</v>
      </c>
      <c r="W4986">
        <v>0</v>
      </c>
      <c r="X4986">
        <v>0</v>
      </c>
      <c r="Y4986">
        <v>0</v>
      </c>
      <c r="Z4986">
        <v>0</v>
      </c>
      <c r="AA4986">
        <v>0</v>
      </c>
      <c r="AB4986">
        <v>0</v>
      </c>
      <c r="AC4986">
        <v>0</v>
      </c>
      <c r="AD4986">
        <v>0</v>
      </c>
      <c r="AE4986">
        <v>0</v>
      </c>
      <c r="AF4986">
        <v>0</v>
      </c>
      <c r="AG4986">
        <v>0</v>
      </c>
      <c r="AH4986">
        <v>0</v>
      </c>
      <c r="AI4986">
        <v>0</v>
      </c>
      <c r="AJ4986">
        <v>0</v>
      </c>
    </row>
    <row r="4987" spans="1:36">
      <c r="A4987" t="s">
        <v>766</v>
      </c>
      <c r="B4987" t="s">
        <v>35</v>
      </c>
      <c r="C4987">
        <v>2010</v>
      </c>
      <c r="D4987">
        <v>2</v>
      </c>
      <c r="E4987">
        <v>2</v>
      </c>
      <c r="F4987">
        <v>100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c r="AH4987">
        <v>0</v>
      </c>
      <c r="AI4987">
        <v>0</v>
      </c>
      <c r="AJ4987">
        <v>0</v>
      </c>
    </row>
    <row r="4988" spans="1:36">
      <c r="A4988" t="s">
        <v>766</v>
      </c>
      <c r="B4988" t="s">
        <v>35</v>
      </c>
      <c r="C4988">
        <v>2011</v>
      </c>
      <c r="D4988">
        <v>21</v>
      </c>
      <c r="E4988">
        <v>13</v>
      </c>
      <c r="F4988">
        <v>61.9</v>
      </c>
      <c r="G4988">
        <v>8</v>
      </c>
      <c r="H4988">
        <v>38.1</v>
      </c>
      <c r="I4988">
        <v>2</v>
      </c>
      <c r="J4988">
        <v>9.5</v>
      </c>
      <c r="K4988">
        <v>1</v>
      </c>
      <c r="L4988">
        <v>4.8</v>
      </c>
      <c r="M4988">
        <v>3</v>
      </c>
      <c r="N4988">
        <v>14.3</v>
      </c>
      <c r="O4988">
        <v>0</v>
      </c>
      <c r="P4988">
        <v>0</v>
      </c>
      <c r="Q4988">
        <v>3</v>
      </c>
      <c r="R4988">
        <v>14.3</v>
      </c>
      <c r="S4988">
        <v>0</v>
      </c>
      <c r="T4988">
        <v>0</v>
      </c>
      <c r="U4988">
        <v>0</v>
      </c>
      <c r="V4988">
        <v>0</v>
      </c>
      <c r="W4988">
        <v>0</v>
      </c>
      <c r="X4988">
        <v>0</v>
      </c>
      <c r="Y4988">
        <v>1</v>
      </c>
      <c r="Z4988">
        <v>4.8</v>
      </c>
      <c r="AA4988">
        <v>0</v>
      </c>
      <c r="AB4988">
        <v>0</v>
      </c>
      <c r="AC4988">
        <v>0</v>
      </c>
      <c r="AD4988">
        <v>0</v>
      </c>
      <c r="AE4988">
        <v>0</v>
      </c>
      <c r="AF4988">
        <v>0</v>
      </c>
      <c r="AG4988">
        <v>0</v>
      </c>
      <c r="AH4988">
        <v>0</v>
      </c>
      <c r="AI4988">
        <v>0</v>
      </c>
      <c r="AJ4988">
        <v>0</v>
      </c>
    </row>
    <row r="4989" spans="1:36">
      <c r="A4989" t="s">
        <v>770</v>
      </c>
      <c r="B4989">
        <v>1007</v>
      </c>
      <c r="C4989">
        <v>2005</v>
      </c>
      <c r="D4989">
        <v>30</v>
      </c>
      <c r="E4989">
        <v>17</v>
      </c>
      <c r="F4989">
        <v>56.7</v>
      </c>
      <c r="G4989">
        <v>13</v>
      </c>
      <c r="H4989">
        <v>43.3</v>
      </c>
      <c r="I4989">
        <v>1</v>
      </c>
      <c r="J4989">
        <v>3.3</v>
      </c>
      <c r="K4989">
        <v>7</v>
      </c>
      <c r="L4989">
        <v>23.3</v>
      </c>
      <c r="M4989">
        <v>7</v>
      </c>
      <c r="N4989">
        <v>23.3</v>
      </c>
      <c r="O4989">
        <v>1</v>
      </c>
      <c r="P4989">
        <v>3.3</v>
      </c>
      <c r="Q4989">
        <v>4</v>
      </c>
      <c r="R4989">
        <v>13.3</v>
      </c>
      <c r="S4989">
        <v>0</v>
      </c>
      <c r="T4989">
        <v>0</v>
      </c>
      <c r="U4989">
        <v>1</v>
      </c>
      <c r="V4989">
        <v>3.3</v>
      </c>
      <c r="W4989">
        <v>3</v>
      </c>
      <c r="X4989">
        <v>10</v>
      </c>
      <c r="Y4989">
        <v>4</v>
      </c>
      <c r="Z4989">
        <v>13.3</v>
      </c>
      <c r="AA4989">
        <v>2</v>
      </c>
      <c r="AB4989">
        <v>6.7</v>
      </c>
      <c r="AC4989">
        <v>0</v>
      </c>
      <c r="AD4989">
        <v>0</v>
      </c>
      <c r="AE4989">
        <v>0</v>
      </c>
      <c r="AF4989">
        <v>0</v>
      </c>
      <c r="AG4989">
        <v>0</v>
      </c>
      <c r="AH4989">
        <v>0</v>
      </c>
      <c r="AI4989">
        <v>0</v>
      </c>
      <c r="AJ4989">
        <v>0</v>
      </c>
    </row>
    <row r="4990" spans="1:36">
      <c r="A4990" t="s">
        <v>770</v>
      </c>
      <c r="B4990">
        <v>1007</v>
      </c>
      <c r="C4990">
        <v>2006</v>
      </c>
      <c r="D4990">
        <v>31</v>
      </c>
      <c r="E4990">
        <v>19</v>
      </c>
      <c r="F4990">
        <v>61.3</v>
      </c>
      <c r="G4990">
        <v>12</v>
      </c>
      <c r="H4990">
        <v>38.700000000000003</v>
      </c>
      <c r="I4990">
        <v>1</v>
      </c>
      <c r="J4990">
        <v>3.2</v>
      </c>
      <c r="K4990">
        <v>1</v>
      </c>
      <c r="L4990">
        <v>3.2</v>
      </c>
      <c r="M4990">
        <v>7</v>
      </c>
      <c r="N4990">
        <v>22.6</v>
      </c>
      <c r="O4990">
        <v>0</v>
      </c>
      <c r="P4990">
        <v>0</v>
      </c>
      <c r="Q4990">
        <v>4</v>
      </c>
      <c r="R4990">
        <v>12.9</v>
      </c>
      <c r="S4990">
        <v>0</v>
      </c>
      <c r="T4990">
        <v>0</v>
      </c>
      <c r="U4990">
        <v>1</v>
      </c>
      <c r="V4990">
        <v>3.2</v>
      </c>
      <c r="W4990">
        <v>2</v>
      </c>
      <c r="X4990">
        <v>6.5</v>
      </c>
      <c r="Y4990">
        <v>1</v>
      </c>
      <c r="Z4990">
        <v>3.2</v>
      </c>
      <c r="AA4990">
        <v>0</v>
      </c>
      <c r="AB4990">
        <v>0</v>
      </c>
      <c r="AC4990">
        <v>0</v>
      </c>
      <c r="AD4990">
        <v>0</v>
      </c>
      <c r="AE4990">
        <v>0</v>
      </c>
      <c r="AF4990">
        <v>0</v>
      </c>
      <c r="AG4990">
        <v>1</v>
      </c>
      <c r="AH4990">
        <v>3.2</v>
      </c>
      <c r="AI4990">
        <v>0</v>
      </c>
      <c r="AJ4990">
        <v>0</v>
      </c>
    </row>
    <row r="4991" spans="1:36">
      <c r="A4991" t="s">
        <v>770</v>
      </c>
      <c r="B4991">
        <v>1007</v>
      </c>
      <c r="C4991">
        <v>2007</v>
      </c>
      <c r="D4991">
        <v>6</v>
      </c>
      <c r="E4991">
        <v>4</v>
      </c>
      <c r="F4991">
        <v>66.7</v>
      </c>
      <c r="G4991">
        <v>2</v>
      </c>
      <c r="H4991">
        <v>33.299999999999997</v>
      </c>
      <c r="I4991">
        <v>1</v>
      </c>
      <c r="J4991">
        <v>16.7</v>
      </c>
      <c r="K4991">
        <v>0</v>
      </c>
      <c r="L4991">
        <v>0</v>
      </c>
      <c r="M4991">
        <v>1</v>
      </c>
      <c r="N4991">
        <v>16.7</v>
      </c>
      <c r="O4991">
        <v>0</v>
      </c>
      <c r="P4991">
        <v>0</v>
      </c>
      <c r="Q4991">
        <v>0</v>
      </c>
      <c r="R4991">
        <v>0</v>
      </c>
      <c r="S4991">
        <v>0</v>
      </c>
      <c r="T4991">
        <v>0</v>
      </c>
      <c r="U4991">
        <v>0</v>
      </c>
      <c r="V4991">
        <v>0</v>
      </c>
      <c r="W4991">
        <v>1</v>
      </c>
      <c r="X4991">
        <v>16.7</v>
      </c>
      <c r="Y4991">
        <v>1</v>
      </c>
      <c r="Z4991">
        <v>16.7</v>
      </c>
      <c r="AA4991">
        <v>0</v>
      </c>
      <c r="AB4991">
        <v>0</v>
      </c>
      <c r="AC4991">
        <v>0</v>
      </c>
      <c r="AD4991">
        <v>0</v>
      </c>
      <c r="AE4991">
        <v>0</v>
      </c>
      <c r="AF4991">
        <v>0</v>
      </c>
      <c r="AG4991">
        <v>0</v>
      </c>
      <c r="AH4991">
        <v>0</v>
      </c>
      <c r="AI4991">
        <v>0</v>
      </c>
      <c r="AJ4991">
        <v>0</v>
      </c>
    </row>
    <row r="4992" spans="1:36">
      <c r="A4992" t="s">
        <v>770</v>
      </c>
      <c r="B4992">
        <v>1007</v>
      </c>
      <c r="C4992">
        <v>2009</v>
      </c>
      <c r="D4992">
        <v>1</v>
      </c>
      <c r="E4992">
        <v>0</v>
      </c>
      <c r="F4992">
        <v>0</v>
      </c>
      <c r="G4992">
        <v>1</v>
      </c>
      <c r="H4992">
        <v>100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1</v>
      </c>
      <c r="AF4992">
        <v>100</v>
      </c>
      <c r="AG4992">
        <v>0</v>
      </c>
      <c r="AH4992">
        <v>0</v>
      </c>
      <c r="AI4992">
        <v>0</v>
      </c>
      <c r="AJ4992">
        <v>0</v>
      </c>
    </row>
    <row r="4993" spans="1:36">
      <c r="A4993" t="s">
        <v>770</v>
      </c>
      <c r="B4993">
        <v>106</v>
      </c>
      <c r="C4993">
        <v>1992</v>
      </c>
      <c r="D4993">
        <v>5</v>
      </c>
      <c r="E4993">
        <v>4</v>
      </c>
      <c r="F4993">
        <v>80</v>
      </c>
      <c r="G4993">
        <v>1</v>
      </c>
      <c r="H4993">
        <v>20</v>
      </c>
      <c r="I4993">
        <v>0</v>
      </c>
      <c r="J4993">
        <v>0</v>
      </c>
      <c r="K4993">
        <v>1</v>
      </c>
      <c r="L4993">
        <v>20</v>
      </c>
      <c r="M4993">
        <v>0</v>
      </c>
      <c r="N4993">
        <v>0</v>
      </c>
      <c r="O4993">
        <v>0</v>
      </c>
      <c r="P4993">
        <v>0</v>
      </c>
      <c r="Q4993">
        <v>1</v>
      </c>
      <c r="R4993">
        <v>20</v>
      </c>
      <c r="S4993">
        <v>0</v>
      </c>
      <c r="T4993">
        <v>0</v>
      </c>
      <c r="U4993">
        <v>0</v>
      </c>
      <c r="V4993">
        <v>0</v>
      </c>
      <c r="W4993">
        <v>0</v>
      </c>
      <c r="X4993">
        <v>0</v>
      </c>
      <c r="Y4993">
        <v>0</v>
      </c>
      <c r="Z4993">
        <v>0</v>
      </c>
      <c r="AA4993">
        <v>0</v>
      </c>
      <c r="AB4993">
        <v>0</v>
      </c>
      <c r="AC4993">
        <v>1</v>
      </c>
      <c r="AD4993">
        <v>20</v>
      </c>
      <c r="AE4993">
        <v>1</v>
      </c>
      <c r="AF4993">
        <v>20</v>
      </c>
      <c r="AG4993">
        <v>0</v>
      </c>
      <c r="AH4993">
        <v>0</v>
      </c>
      <c r="AI4993">
        <v>0</v>
      </c>
      <c r="AJ4993">
        <v>0</v>
      </c>
    </row>
    <row r="4994" spans="1:36">
      <c r="A4994" t="s">
        <v>770</v>
      </c>
      <c r="B4994">
        <v>106</v>
      </c>
      <c r="C4994">
        <v>1993</v>
      </c>
      <c r="D4994">
        <v>5</v>
      </c>
      <c r="E4994">
        <v>1</v>
      </c>
      <c r="F4994">
        <v>20</v>
      </c>
      <c r="G4994">
        <v>4</v>
      </c>
      <c r="H4994">
        <v>80</v>
      </c>
      <c r="I4994">
        <v>1</v>
      </c>
      <c r="J4994">
        <v>20</v>
      </c>
      <c r="K4994">
        <v>1</v>
      </c>
      <c r="L4994">
        <v>20</v>
      </c>
      <c r="M4994">
        <v>2</v>
      </c>
      <c r="N4994">
        <v>40</v>
      </c>
      <c r="O4994">
        <v>0</v>
      </c>
      <c r="P4994">
        <v>0</v>
      </c>
      <c r="Q4994">
        <v>1</v>
      </c>
      <c r="R4994">
        <v>20</v>
      </c>
      <c r="S4994">
        <v>1</v>
      </c>
      <c r="T4994">
        <v>20</v>
      </c>
      <c r="U4994">
        <v>0</v>
      </c>
      <c r="V4994">
        <v>0</v>
      </c>
      <c r="W4994">
        <v>2</v>
      </c>
      <c r="X4994">
        <v>40</v>
      </c>
      <c r="Y4994">
        <v>0</v>
      </c>
      <c r="Z4994">
        <v>0</v>
      </c>
      <c r="AA4994">
        <v>1</v>
      </c>
      <c r="AB4994">
        <v>20</v>
      </c>
      <c r="AC4994">
        <v>2</v>
      </c>
      <c r="AD4994">
        <v>40</v>
      </c>
      <c r="AE4994">
        <v>2</v>
      </c>
      <c r="AF4994">
        <v>40</v>
      </c>
      <c r="AG4994">
        <v>0</v>
      </c>
      <c r="AH4994">
        <v>0</v>
      </c>
      <c r="AI4994">
        <v>0</v>
      </c>
      <c r="AJ4994">
        <v>0</v>
      </c>
    </row>
    <row r="4995" spans="1:36">
      <c r="A4995" t="s">
        <v>770</v>
      </c>
      <c r="B4995">
        <v>106</v>
      </c>
      <c r="C4995">
        <v>1994</v>
      </c>
      <c r="D4995">
        <v>12</v>
      </c>
      <c r="E4995">
        <v>2</v>
      </c>
      <c r="F4995">
        <v>16.7</v>
      </c>
      <c r="G4995">
        <v>10</v>
      </c>
      <c r="H4995">
        <v>83.3</v>
      </c>
      <c r="I4995">
        <v>1</v>
      </c>
      <c r="J4995">
        <v>8.3000000000000007</v>
      </c>
      <c r="K4995">
        <v>5</v>
      </c>
      <c r="L4995">
        <v>41.7</v>
      </c>
      <c r="M4995">
        <v>3</v>
      </c>
      <c r="N4995">
        <v>25</v>
      </c>
      <c r="O4995">
        <v>3</v>
      </c>
      <c r="P4995">
        <v>25</v>
      </c>
      <c r="Q4995">
        <v>4</v>
      </c>
      <c r="R4995">
        <v>33.299999999999997</v>
      </c>
      <c r="S4995">
        <v>4</v>
      </c>
      <c r="T4995">
        <v>33.299999999999997</v>
      </c>
      <c r="U4995">
        <v>0</v>
      </c>
      <c r="V4995">
        <v>0</v>
      </c>
      <c r="W4995">
        <v>3</v>
      </c>
      <c r="X4995">
        <v>25</v>
      </c>
      <c r="Y4995">
        <v>1</v>
      </c>
      <c r="Z4995">
        <v>8.3000000000000007</v>
      </c>
      <c r="AA4995">
        <v>0</v>
      </c>
      <c r="AB4995">
        <v>0</v>
      </c>
      <c r="AC4995">
        <v>3</v>
      </c>
      <c r="AD4995">
        <v>25</v>
      </c>
      <c r="AE4995">
        <v>2</v>
      </c>
      <c r="AF4995">
        <v>16.7</v>
      </c>
      <c r="AG4995">
        <v>0</v>
      </c>
      <c r="AH4995">
        <v>0</v>
      </c>
      <c r="AI4995">
        <v>0</v>
      </c>
      <c r="AJ4995">
        <v>0</v>
      </c>
    </row>
    <row r="4996" spans="1:36">
      <c r="A4996" t="s">
        <v>770</v>
      </c>
      <c r="B4996">
        <v>106</v>
      </c>
      <c r="C4996">
        <v>1995</v>
      </c>
      <c r="D4996">
        <v>24</v>
      </c>
      <c r="E4996">
        <v>10</v>
      </c>
      <c r="F4996">
        <v>41.7</v>
      </c>
      <c r="G4996">
        <v>14</v>
      </c>
      <c r="H4996">
        <v>58.3</v>
      </c>
      <c r="I4996">
        <v>1</v>
      </c>
      <c r="J4996">
        <v>4.2</v>
      </c>
      <c r="K4996">
        <v>4</v>
      </c>
      <c r="L4996">
        <v>16.7</v>
      </c>
      <c r="M4996">
        <v>7</v>
      </c>
      <c r="N4996">
        <v>29.2</v>
      </c>
      <c r="O4996">
        <v>2</v>
      </c>
      <c r="P4996">
        <v>8.3000000000000007</v>
      </c>
      <c r="Q4996">
        <v>3</v>
      </c>
      <c r="R4996">
        <v>12.5</v>
      </c>
      <c r="S4996">
        <v>5</v>
      </c>
      <c r="T4996">
        <v>20.8</v>
      </c>
      <c r="U4996">
        <v>3</v>
      </c>
      <c r="V4996">
        <v>12.5</v>
      </c>
      <c r="W4996">
        <v>7</v>
      </c>
      <c r="X4996">
        <v>29.2</v>
      </c>
      <c r="Y4996">
        <v>1</v>
      </c>
      <c r="Z4996">
        <v>4.2</v>
      </c>
      <c r="AA4996">
        <v>5</v>
      </c>
      <c r="AB4996">
        <v>20.8</v>
      </c>
      <c r="AC4996">
        <v>4</v>
      </c>
      <c r="AD4996">
        <v>16.7</v>
      </c>
      <c r="AE4996">
        <v>6</v>
      </c>
      <c r="AF4996">
        <v>25</v>
      </c>
      <c r="AG4996">
        <v>0</v>
      </c>
      <c r="AH4996">
        <v>0</v>
      </c>
      <c r="AI4996">
        <v>0</v>
      </c>
      <c r="AJ4996">
        <v>0</v>
      </c>
    </row>
    <row r="4997" spans="1:36">
      <c r="A4997" t="s">
        <v>770</v>
      </c>
      <c r="B4997">
        <v>106</v>
      </c>
      <c r="C4997">
        <v>1996</v>
      </c>
      <c r="D4997">
        <v>65</v>
      </c>
      <c r="E4997">
        <v>15</v>
      </c>
      <c r="F4997">
        <v>23.1</v>
      </c>
      <c r="G4997">
        <v>50</v>
      </c>
      <c r="H4997">
        <v>76.900000000000006</v>
      </c>
      <c r="I4997">
        <v>14</v>
      </c>
      <c r="J4997">
        <v>21.5</v>
      </c>
      <c r="K4997">
        <v>22</v>
      </c>
      <c r="L4997">
        <v>33.799999999999997</v>
      </c>
      <c r="M4997">
        <v>18</v>
      </c>
      <c r="N4997">
        <v>27.7</v>
      </c>
      <c r="O4997">
        <v>2</v>
      </c>
      <c r="P4997">
        <v>3.1</v>
      </c>
      <c r="Q4997">
        <v>7</v>
      </c>
      <c r="R4997">
        <v>10.8</v>
      </c>
      <c r="S4997">
        <v>13</v>
      </c>
      <c r="T4997">
        <v>20</v>
      </c>
      <c r="U4997">
        <v>4</v>
      </c>
      <c r="V4997">
        <v>6.2</v>
      </c>
      <c r="W4997">
        <v>17</v>
      </c>
      <c r="X4997">
        <v>26.2</v>
      </c>
      <c r="Y4997">
        <v>0</v>
      </c>
      <c r="Z4997">
        <v>0</v>
      </c>
      <c r="AA4997">
        <v>5</v>
      </c>
      <c r="AB4997">
        <v>7.7</v>
      </c>
      <c r="AC4997">
        <v>11</v>
      </c>
      <c r="AD4997">
        <v>16.899999999999999</v>
      </c>
      <c r="AE4997">
        <v>16</v>
      </c>
      <c r="AF4997">
        <v>24.6</v>
      </c>
      <c r="AG4997">
        <v>0</v>
      </c>
      <c r="AH4997">
        <v>0</v>
      </c>
      <c r="AI4997">
        <v>0</v>
      </c>
      <c r="AJ4997">
        <v>0</v>
      </c>
    </row>
    <row r="4998" spans="1:36">
      <c r="A4998" t="s">
        <v>770</v>
      </c>
      <c r="B4998">
        <v>106</v>
      </c>
      <c r="C4998">
        <v>1997</v>
      </c>
      <c r="D4998">
        <v>204</v>
      </c>
      <c r="E4998">
        <v>67</v>
      </c>
      <c r="F4998">
        <v>32.799999999999997</v>
      </c>
      <c r="G4998">
        <v>137</v>
      </c>
      <c r="H4998">
        <v>67.2</v>
      </c>
      <c r="I4998">
        <v>46</v>
      </c>
      <c r="J4998">
        <v>22.5</v>
      </c>
      <c r="K4998">
        <v>64</v>
      </c>
      <c r="L4998">
        <v>31.4</v>
      </c>
      <c r="M4998">
        <v>22</v>
      </c>
      <c r="N4998">
        <v>10.8</v>
      </c>
      <c r="O4998">
        <v>21</v>
      </c>
      <c r="P4998">
        <v>10.3</v>
      </c>
      <c r="Q4998">
        <v>31</v>
      </c>
      <c r="R4998">
        <v>15.2</v>
      </c>
      <c r="S4998">
        <v>30</v>
      </c>
      <c r="T4998">
        <v>14.7</v>
      </c>
      <c r="U4998">
        <v>12</v>
      </c>
      <c r="V4998">
        <v>5.9</v>
      </c>
      <c r="W4998">
        <v>16</v>
      </c>
      <c r="X4998">
        <v>7.8</v>
      </c>
      <c r="Y4998">
        <v>3</v>
      </c>
      <c r="Z4998">
        <v>1.5</v>
      </c>
      <c r="AA4998">
        <v>10</v>
      </c>
      <c r="AB4998">
        <v>4.9000000000000004</v>
      </c>
      <c r="AC4998">
        <v>44</v>
      </c>
      <c r="AD4998">
        <v>21.6</v>
      </c>
      <c r="AE4998">
        <v>44</v>
      </c>
      <c r="AF4998">
        <v>21.6</v>
      </c>
      <c r="AG4998">
        <v>1</v>
      </c>
      <c r="AH4998">
        <v>0.5</v>
      </c>
      <c r="AI4998">
        <v>0</v>
      </c>
      <c r="AJ4998">
        <v>0</v>
      </c>
    </row>
    <row r="4999" spans="1:36">
      <c r="A4999" t="s">
        <v>770</v>
      </c>
      <c r="B4999">
        <v>106</v>
      </c>
      <c r="C4999">
        <v>1998</v>
      </c>
      <c r="D4999">
        <v>219</v>
      </c>
      <c r="E4999">
        <v>76</v>
      </c>
      <c r="F4999">
        <v>34.700000000000003</v>
      </c>
      <c r="G4999">
        <v>143</v>
      </c>
      <c r="H4999">
        <v>65.3</v>
      </c>
      <c r="I4999">
        <v>48</v>
      </c>
      <c r="J4999">
        <v>21.9</v>
      </c>
      <c r="K4999">
        <v>52</v>
      </c>
      <c r="L4999">
        <v>23.7</v>
      </c>
      <c r="M4999">
        <v>40</v>
      </c>
      <c r="N4999">
        <v>18.3</v>
      </c>
      <c r="O4999">
        <v>22</v>
      </c>
      <c r="P4999">
        <v>10</v>
      </c>
      <c r="Q4999">
        <v>33</v>
      </c>
      <c r="R4999">
        <v>15.1</v>
      </c>
      <c r="S4999">
        <v>27</v>
      </c>
      <c r="T4999">
        <v>12.3</v>
      </c>
      <c r="U4999">
        <v>9</v>
      </c>
      <c r="V4999">
        <v>4.0999999999999996</v>
      </c>
      <c r="W4999">
        <v>36</v>
      </c>
      <c r="X4999">
        <v>16.399999999999999</v>
      </c>
      <c r="Y4999">
        <v>7</v>
      </c>
      <c r="Z4999">
        <v>3.2</v>
      </c>
      <c r="AA4999">
        <v>9</v>
      </c>
      <c r="AB4999">
        <v>4.0999999999999996</v>
      </c>
      <c r="AC4999">
        <v>63</v>
      </c>
      <c r="AD4999">
        <v>28.8</v>
      </c>
      <c r="AE4999">
        <v>48</v>
      </c>
      <c r="AF4999">
        <v>21.9</v>
      </c>
      <c r="AG4999">
        <v>2</v>
      </c>
      <c r="AH4999">
        <v>0.9</v>
      </c>
      <c r="AI4999">
        <v>0</v>
      </c>
      <c r="AJ4999">
        <v>0</v>
      </c>
    </row>
    <row r="5000" spans="1:36">
      <c r="A5000" t="s">
        <v>770</v>
      </c>
      <c r="B5000">
        <v>106</v>
      </c>
      <c r="C5000">
        <v>1999</v>
      </c>
      <c r="D5000">
        <v>147</v>
      </c>
      <c r="E5000">
        <v>41</v>
      </c>
      <c r="F5000">
        <v>27.9</v>
      </c>
      <c r="G5000">
        <v>106</v>
      </c>
      <c r="H5000">
        <v>72.099999999999994</v>
      </c>
      <c r="I5000">
        <v>25</v>
      </c>
      <c r="J5000">
        <v>17</v>
      </c>
      <c r="K5000">
        <v>54</v>
      </c>
      <c r="L5000">
        <v>36.700000000000003</v>
      </c>
      <c r="M5000">
        <v>35</v>
      </c>
      <c r="N5000">
        <v>23.8</v>
      </c>
      <c r="O5000">
        <v>15</v>
      </c>
      <c r="P5000">
        <v>10.199999999999999</v>
      </c>
      <c r="Q5000">
        <v>27</v>
      </c>
      <c r="R5000">
        <v>18.399999999999999</v>
      </c>
      <c r="S5000">
        <v>16</v>
      </c>
      <c r="T5000">
        <v>10.9</v>
      </c>
      <c r="U5000">
        <v>19</v>
      </c>
      <c r="V5000">
        <v>12.9</v>
      </c>
      <c r="W5000">
        <v>22</v>
      </c>
      <c r="X5000">
        <v>15</v>
      </c>
      <c r="Y5000">
        <v>2</v>
      </c>
      <c r="Z5000">
        <v>1.4</v>
      </c>
      <c r="AA5000">
        <v>11</v>
      </c>
      <c r="AB5000">
        <v>7.5</v>
      </c>
      <c r="AC5000">
        <v>36</v>
      </c>
      <c r="AD5000">
        <v>24.5</v>
      </c>
      <c r="AE5000">
        <v>44</v>
      </c>
      <c r="AF5000">
        <v>29.9</v>
      </c>
      <c r="AG5000">
        <v>1</v>
      </c>
      <c r="AH5000">
        <v>0.7</v>
      </c>
      <c r="AI5000">
        <v>0</v>
      </c>
      <c r="AJ5000">
        <v>0</v>
      </c>
    </row>
    <row r="5001" spans="1:36">
      <c r="A5001" t="s">
        <v>770</v>
      </c>
      <c r="B5001">
        <v>106</v>
      </c>
      <c r="C5001">
        <v>2000</v>
      </c>
      <c r="D5001">
        <v>213</v>
      </c>
      <c r="E5001">
        <v>65</v>
      </c>
      <c r="F5001">
        <v>30.5</v>
      </c>
      <c r="G5001">
        <v>148</v>
      </c>
      <c r="H5001">
        <v>69.5</v>
      </c>
      <c r="I5001">
        <v>45</v>
      </c>
      <c r="J5001">
        <v>21.1</v>
      </c>
      <c r="K5001">
        <v>61</v>
      </c>
      <c r="L5001">
        <v>28.6</v>
      </c>
      <c r="M5001">
        <v>31</v>
      </c>
      <c r="N5001">
        <v>14.6</v>
      </c>
      <c r="O5001">
        <v>18</v>
      </c>
      <c r="P5001">
        <v>8.5</v>
      </c>
      <c r="Q5001">
        <v>47</v>
      </c>
      <c r="R5001">
        <v>22.1</v>
      </c>
      <c r="S5001">
        <v>27</v>
      </c>
      <c r="T5001">
        <v>12.7</v>
      </c>
      <c r="U5001">
        <v>15</v>
      </c>
      <c r="V5001">
        <v>7</v>
      </c>
      <c r="W5001">
        <v>25</v>
      </c>
      <c r="X5001">
        <v>11.7</v>
      </c>
      <c r="Y5001">
        <v>7</v>
      </c>
      <c r="Z5001">
        <v>3.3</v>
      </c>
      <c r="AA5001">
        <v>13</v>
      </c>
      <c r="AB5001">
        <v>6.1</v>
      </c>
      <c r="AC5001">
        <v>44</v>
      </c>
      <c r="AD5001">
        <v>20.7</v>
      </c>
      <c r="AE5001">
        <v>39</v>
      </c>
      <c r="AF5001">
        <v>18.3</v>
      </c>
      <c r="AG5001">
        <v>1</v>
      </c>
      <c r="AH5001">
        <v>0.5</v>
      </c>
      <c r="AI5001">
        <v>0</v>
      </c>
      <c r="AJ5001">
        <v>0</v>
      </c>
    </row>
    <row r="5002" spans="1:36">
      <c r="A5002" t="s">
        <v>770</v>
      </c>
      <c r="B5002">
        <v>106</v>
      </c>
      <c r="C5002">
        <v>2001</v>
      </c>
      <c r="D5002">
        <v>177</v>
      </c>
      <c r="E5002">
        <v>49</v>
      </c>
      <c r="F5002">
        <v>27.7</v>
      </c>
      <c r="G5002">
        <v>128</v>
      </c>
      <c r="H5002">
        <v>72.3</v>
      </c>
      <c r="I5002">
        <v>35</v>
      </c>
      <c r="J5002">
        <v>19.8</v>
      </c>
      <c r="K5002">
        <v>53</v>
      </c>
      <c r="L5002">
        <v>29.9</v>
      </c>
      <c r="M5002">
        <v>22</v>
      </c>
      <c r="N5002">
        <v>12.4</v>
      </c>
      <c r="O5002">
        <v>17</v>
      </c>
      <c r="P5002">
        <v>9.6</v>
      </c>
      <c r="Q5002">
        <v>29</v>
      </c>
      <c r="R5002">
        <v>16.399999999999999</v>
      </c>
      <c r="S5002">
        <v>31</v>
      </c>
      <c r="T5002">
        <v>17.5</v>
      </c>
      <c r="U5002">
        <v>14</v>
      </c>
      <c r="V5002">
        <v>7.9</v>
      </c>
      <c r="W5002">
        <v>18</v>
      </c>
      <c r="X5002">
        <v>10.199999999999999</v>
      </c>
      <c r="Y5002">
        <v>8</v>
      </c>
      <c r="Z5002">
        <v>4.5</v>
      </c>
      <c r="AA5002">
        <v>8</v>
      </c>
      <c r="AB5002">
        <v>4.5</v>
      </c>
      <c r="AC5002">
        <v>36</v>
      </c>
      <c r="AD5002">
        <v>20.3</v>
      </c>
      <c r="AE5002">
        <v>43</v>
      </c>
      <c r="AF5002">
        <v>24.3</v>
      </c>
      <c r="AG5002">
        <v>0</v>
      </c>
      <c r="AH5002">
        <v>0</v>
      </c>
      <c r="AI5002">
        <v>0</v>
      </c>
      <c r="AJ5002">
        <v>0</v>
      </c>
    </row>
    <row r="5003" spans="1:36">
      <c r="A5003" t="s">
        <v>770</v>
      </c>
      <c r="B5003">
        <v>106</v>
      </c>
      <c r="C5003">
        <v>2002</v>
      </c>
      <c r="D5003">
        <v>139</v>
      </c>
      <c r="E5003">
        <v>46</v>
      </c>
      <c r="F5003">
        <v>33.1</v>
      </c>
      <c r="G5003">
        <v>93</v>
      </c>
      <c r="H5003">
        <v>66.900000000000006</v>
      </c>
      <c r="I5003">
        <v>29</v>
      </c>
      <c r="J5003">
        <v>20.9</v>
      </c>
      <c r="K5003">
        <v>41</v>
      </c>
      <c r="L5003">
        <v>29.5</v>
      </c>
      <c r="M5003">
        <v>32</v>
      </c>
      <c r="N5003">
        <v>23</v>
      </c>
      <c r="O5003">
        <v>12</v>
      </c>
      <c r="P5003">
        <v>8.6</v>
      </c>
      <c r="Q5003">
        <v>29</v>
      </c>
      <c r="R5003">
        <v>20.9</v>
      </c>
      <c r="S5003">
        <v>21</v>
      </c>
      <c r="T5003">
        <v>15.1</v>
      </c>
      <c r="U5003">
        <v>7</v>
      </c>
      <c r="V5003">
        <v>5</v>
      </c>
      <c r="W5003">
        <v>27</v>
      </c>
      <c r="X5003">
        <v>19.399999999999999</v>
      </c>
      <c r="Y5003">
        <v>6</v>
      </c>
      <c r="Z5003">
        <v>4.3</v>
      </c>
      <c r="AA5003">
        <v>5</v>
      </c>
      <c r="AB5003">
        <v>3.6</v>
      </c>
      <c r="AC5003">
        <v>29</v>
      </c>
      <c r="AD5003">
        <v>20.9</v>
      </c>
      <c r="AE5003">
        <v>21</v>
      </c>
      <c r="AF5003">
        <v>15.1</v>
      </c>
      <c r="AG5003">
        <v>0</v>
      </c>
      <c r="AH5003">
        <v>0</v>
      </c>
      <c r="AI5003">
        <v>1</v>
      </c>
      <c r="AJ5003">
        <v>0.7</v>
      </c>
    </row>
    <row r="5004" spans="1:36">
      <c r="A5004" t="s">
        <v>770</v>
      </c>
      <c r="B5004">
        <v>106</v>
      </c>
      <c r="C5004">
        <v>2003</v>
      </c>
      <c r="D5004">
        <v>59</v>
      </c>
      <c r="E5004">
        <v>24</v>
      </c>
      <c r="F5004">
        <v>40.700000000000003</v>
      </c>
      <c r="G5004">
        <v>35</v>
      </c>
      <c r="H5004">
        <v>59.3</v>
      </c>
      <c r="I5004">
        <v>16</v>
      </c>
      <c r="J5004">
        <v>27.1</v>
      </c>
      <c r="K5004">
        <v>12</v>
      </c>
      <c r="L5004">
        <v>20.3</v>
      </c>
      <c r="M5004">
        <v>10</v>
      </c>
      <c r="N5004">
        <v>16.899999999999999</v>
      </c>
      <c r="O5004">
        <v>8</v>
      </c>
      <c r="P5004">
        <v>13.6</v>
      </c>
      <c r="Q5004">
        <v>12</v>
      </c>
      <c r="R5004">
        <v>20.3</v>
      </c>
      <c r="S5004">
        <v>9</v>
      </c>
      <c r="T5004">
        <v>15.3</v>
      </c>
      <c r="U5004">
        <v>2</v>
      </c>
      <c r="V5004">
        <v>3.4</v>
      </c>
      <c r="W5004">
        <v>7</v>
      </c>
      <c r="X5004">
        <v>11.9</v>
      </c>
      <c r="Y5004">
        <v>2</v>
      </c>
      <c r="Z5004">
        <v>3.4</v>
      </c>
      <c r="AA5004">
        <v>1</v>
      </c>
      <c r="AB5004">
        <v>1.7</v>
      </c>
      <c r="AC5004">
        <v>12</v>
      </c>
      <c r="AD5004">
        <v>20.3</v>
      </c>
      <c r="AE5004">
        <v>12</v>
      </c>
      <c r="AF5004">
        <v>20.3</v>
      </c>
      <c r="AG5004">
        <v>0</v>
      </c>
      <c r="AH5004">
        <v>0</v>
      </c>
      <c r="AI5004">
        <v>0</v>
      </c>
      <c r="AJ5004">
        <v>0</v>
      </c>
    </row>
    <row r="5005" spans="1:36">
      <c r="A5005" t="s">
        <v>770</v>
      </c>
      <c r="B5005">
        <v>107</v>
      </c>
      <c r="C5005">
        <v>2005</v>
      </c>
      <c r="D5005">
        <v>6</v>
      </c>
      <c r="E5005">
        <v>3</v>
      </c>
      <c r="F5005">
        <v>50</v>
      </c>
      <c r="G5005">
        <v>3</v>
      </c>
      <c r="H5005">
        <v>50</v>
      </c>
      <c r="I5005">
        <v>1</v>
      </c>
      <c r="J5005">
        <v>16.7</v>
      </c>
      <c r="K5005">
        <v>1</v>
      </c>
      <c r="L5005">
        <v>16.7</v>
      </c>
      <c r="M5005">
        <v>0</v>
      </c>
      <c r="N5005">
        <v>0</v>
      </c>
      <c r="O5005">
        <v>2</v>
      </c>
      <c r="P5005">
        <v>33.299999999999997</v>
      </c>
      <c r="Q5005">
        <v>1</v>
      </c>
      <c r="R5005">
        <v>16.7</v>
      </c>
      <c r="S5005">
        <v>0</v>
      </c>
      <c r="T5005">
        <v>0</v>
      </c>
      <c r="U5005">
        <v>0</v>
      </c>
      <c r="V5005">
        <v>0</v>
      </c>
      <c r="W5005">
        <v>0</v>
      </c>
      <c r="X5005">
        <v>0</v>
      </c>
      <c r="Y5005">
        <v>0</v>
      </c>
      <c r="Z5005">
        <v>0</v>
      </c>
      <c r="AA5005">
        <v>0</v>
      </c>
      <c r="AB5005">
        <v>0</v>
      </c>
      <c r="AC5005">
        <v>2</v>
      </c>
      <c r="AD5005">
        <v>33.299999999999997</v>
      </c>
      <c r="AE5005">
        <v>0</v>
      </c>
      <c r="AF5005">
        <v>0</v>
      </c>
      <c r="AG5005">
        <v>0</v>
      </c>
      <c r="AH5005">
        <v>0</v>
      </c>
      <c r="AI5005">
        <v>0</v>
      </c>
      <c r="AJ5005">
        <v>0</v>
      </c>
    </row>
    <row r="5006" spans="1:36">
      <c r="A5006" t="s">
        <v>770</v>
      </c>
      <c r="B5006">
        <v>107</v>
      </c>
      <c r="C5006">
        <v>2006</v>
      </c>
      <c r="D5006">
        <v>127</v>
      </c>
      <c r="E5006">
        <v>71</v>
      </c>
      <c r="F5006">
        <v>55.9</v>
      </c>
      <c r="G5006">
        <v>56</v>
      </c>
      <c r="H5006">
        <v>44.1</v>
      </c>
      <c r="I5006">
        <v>5</v>
      </c>
      <c r="J5006">
        <v>3.9</v>
      </c>
      <c r="K5006">
        <v>19</v>
      </c>
      <c r="L5006">
        <v>15</v>
      </c>
      <c r="M5006">
        <v>5</v>
      </c>
      <c r="N5006">
        <v>3.9</v>
      </c>
      <c r="O5006">
        <v>9</v>
      </c>
      <c r="P5006">
        <v>7.1</v>
      </c>
      <c r="Q5006">
        <v>17</v>
      </c>
      <c r="R5006">
        <v>13.4</v>
      </c>
      <c r="S5006">
        <v>1</v>
      </c>
      <c r="T5006">
        <v>0.8</v>
      </c>
      <c r="U5006">
        <v>1</v>
      </c>
      <c r="V5006">
        <v>0.8</v>
      </c>
      <c r="W5006">
        <v>2</v>
      </c>
      <c r="X5006">
        <v>1.6</v>
      </c>
      <c r="Y5006">
        <v>4</v>
      </c>
      <c r="Z5006">
        <v>3.1</v>
      </c>
      <c r="AA5006">
        <v>7</v>
      </c>
      <c r="AB5006">
        <v>5.5</v>
      </c>
      <c r="AC5006">
        <v>12</v>
      </c>
      <c r="AD5006">
        <v>9.4</v>
      </c>
      <c r="AE5006">
        <v>5</v>
      </c>
      <c r="AF5006">
        <v>3.9</v>
      </c>
      <c r="AG5006">
        <v>0</v>
      </c>
      <c r="AH5006">
        <v>0</v>
      </c>
      <c r="AI5006">
        <v>0</v>
      </c>
      <c r="AJ5006">
        <v>0</v>
      </c>
    </row>
    <row r="5007" spans="1:36">
      <c r="A5007" t="s">
        <v>770</v>
      </c>
      <c r="B5007">
        <v>107</v>
      </c>
      <c r="C5007">
        <v>2007</v>
      </c>
      <c r="D5007">
        <v>230</v>
      </c>
      <c r="E5007">
        <v>161</v>
      </c>
      <c r="F5007">
        <v>70</v>
      </c>
      <c r="G5007">
        <v>69</v>
      </c>
      <c r="H5007">
        <v>30</v>
      </c>
      <c r="I5007">
        <v>9</v>
      </c>
      <c r="J5007">
        <v>3.9</v>
      </c>
      <c r="K5007">
        <v>20</v>
      </c>
      <c r="L5007">
        <v>8.6999999999999993</v>
      </c>
      <c r="M5007">
        <v>2</v>
      </c>
      <c r="N5007">
        <v>0.9</v>
      </c>
      <c r="O5007">
        <v>4</v>
      </c>
      <c r="P5007">
        <v>1.7</v>
      </c>
      <c r="Q5007">
        <v>32</v>
      </c>
      <c r="R5007">
        <v>13.9</v>
      </c>
      <c r="S5007">
        <v>4</v>
      </c>
      <c r="T5007">
        <v>1.7</v>
      </c>
      <c r="U5007">
        <v>2</v>
      </c>
      <c r="V5007">
        <v>0.9</v>
      </c>
      <c r="W5007">
        <v>0</v>
      </c>
      <c r="X5007">
        <v>0</v>
      </c>
      <c r="Y5007">
        <v>9</v>
      </c>
      <c r="Z5007">
        <v>3.9</v>
      </c>
      <c r="AA5007">
        <v>10</v>
      </c>
      <c r="AB5007">
        <v>4.3</v>
      </c>
      <c r="AC5007">
        <v>9</v>
      </c>
      <c r="AD5007">
        <v>3.9</v>
      </c>
      <c r="AE5007">
        <v>7</v>
      </c>
      <c r="AF5007">
        <v>3</v>
      </c>
      <c r="AG5007">
        <v>1</v>
      </c>
      <c r="AH5007">
        <v>0.4</v>
      </c>
      <c r="AI5007">
        <v>0</v>
      </c>
      <c r="AJ5007">
        <v>0</v>
      </c>
    </row>
    <row r="5008" spans="1:36">
      <c r="A5008" t="s">
        <v>770</v>
      </c>
      <c r="B5008">
        <v>107</v>
      </c>
      <c r="C5008">
        <v>2008</v>
      </c>
      <c r="D5008">
        <v>36</v>
      </c>
      <c r="E5008">
        <v>24</v>
      </c>
      <c r="F5008">
        <v>66.7</v>
      </c>
      <c r="G5008">
        <v>12</v>
      </c>
      <c r="H5008">
        <v>33.299999999999997</v>
      </c>
      <c r="I5008">
        <v>2</v>
      </c>
      <c r="J5008">
        <v>5.6</v>
      </c>
      <c r="K5008">
        <v>7</v>
      </c>
      <c r="L5008">
        <v>19.399999999999999</v>
      </c>
      <c r="M5008">
        <v>0</v>
      </c>
      <c r="N5008">
        <v>0</v>
      </c>
      <c r="O5008">
        <v>2</v>
      </c>
      <c r="P5008">
        <v>5.6</v>
      </c>
      <c r="Q5008">
        <v>7</v>
      </c>
      <c r="R5008">
        <v>19.399999999999999</v>
      </c>
      <c r="S5008">
        <v>1</v>
      </c>
      <c r="T5008">
        <v>2.8</v>
      </c>
      <c r="U5008">
        <v>1</v>
      </c>
      <c r="V5008">
        <v>2.8</v>
      </c>
      <c r="W5008">
        <v>0</v>
      </c>
      <c r="X5008">
        <v>0</v>
      </c>
      <c r="Y5008">
        <v>0</v>
      </c>
      <c r="Z5008">
        <v>0</v>
      </c>
      <c r="AA5008">
        <v>3</v>
      </c>
      <c r="AB5008">
        <v>8.3000000000000007</v>
      </c>
      <c r="AC5008">
        <v>2</v>
      </c>
      <c r="AD5008">
        <v>5.6</v>
      </c>
      <c r="AE5008">
        <v>0</v>
      </c>
      <c r="AF5008">
        <v>0</v>
      </c>
      <c r="AG5008">
        <v>1</v>
      </c>
      <c r="AH5008">
        <v>2.8</v>
      </c>
      <c r="AI5008">
        <v>0</v>
      </c>
      <c r="AJ5008">
        <v>0</v>
      </c>
    </row>
    <row r="5009" spans="1:36">
      <c r="A5009" t="s">
        <v>770</v>
      </c>
      <c r="B5009">
        <v>107</v>
      </c>
      <c r="C5009">
        <v>2009</v>
      </c>
      <c r="D5009">
        <v>30</v>
      </c>
      <c r="E5009">
        <v>20</v>
      </c>
      <c r="F5009">
        <v>66.7</v>
      </c>
      <c r="G5009">
        <v>10</v>
      </c>
      <c r="H5009">
        <v>33.299999999999997</v>
      </c>
      <c r="I5009">
        <v>1</v>
      </c>
      <c r="J5009">
        <v>3.3</v>
      </c>
      <c r="K5009">
        <v>6</v>
      </c>
      <c r="L5009">
        <v>20</v>
      </c>
      <c r="M5009">
        <v>0</v>
      </c>
      <c r="N5009">
        <v>0</v>
      </c>
      <c r="O5009">
        <v>0</v>
      </c>
      <c r="P5009">
        <v>0</v>
      </c>
      <c r="Q5009">
        <v>3</v>
      </c>
      <c r="R5009">
        <v>10</v>
      </c>
      <c r="S5009">
        <v>0</v>
      </c>
      <c r="T5009">
        <v>0</v>
      </c>
      <c r="U5009">
        <v>0</v>
      </c>
      <c r="V5009">
        <v>0</v>
      </c>
      <c r="W5009">
        <v>1</v>
      </c>
      <c r="X5009">
        <v>3.3</v>
      </c>
      <c r="Y5009">
        <v>0</v>
      </c>
      <c r="Z5009">
        <v>0</v>
      </c>
      <c r="AA5009">
        <v>2</v>
      </c>
      <c r="AB5009">
        <v>6.7</v>
      </c>
      <c r="AC5009">
        <v>0</v>
      </c>
      <c r="AD5009">
        <v>0</v>
      </c>
      <c r="AE5009">
        <v>1</v>
      </c>
      <c r="AF5009">
        <v>3.3</v>
      </c>
      <c r="AG5009">
        <v>0</v>
      </c>
      <c r="AH5009">
        <v>0</v>
      </c>
      <c r="AI5009">
        <v>0</v>
      </c>
      <c r="AJ5009">
        <v>0</v>
      </c>
    </row>
    <row r="5010" spans="1:36">
      <c r="A5010" t="s">
        <v>770</v>
      </c>
      <c r="B5010">
        <v>107</v>
      </c>
      <c r="C5010">
        <v>2010</v>
      </c>
      <c r="D5010">
        <v>21</v>
      </c>
      <c r="E5010">
        <v>17</v>
      </c>
      <c r="F5010">
        <v>81</v>
      </c>
      <c r="G5010">
        <v>4</v>
      </c>
      <c r="H5010">
        <v>19</v>
      </c>
      <c r="I5010">
        <v>1</v>
      </c>
      <c r="J5010">
        <v>4.8</v>
      </c>
      <c r="K5010">
        <v>0</v>
      </c>
      <c r="L5010">
        <v>0</v>
      </c>
      <c r="M5010">
        <v>0</v>
      </c>
      <c r="N5010">
        <v>0</v>
      </c>
      <c r="O5010">
        <v>1</v>
      </c>
      <c r="P5010">
        <v>4.8</v>
      </c>
      <c r="Q5010">
        <v>2</v>
      </c>
      <c r="R5010">
        <v>9.5</v>
      </c>
      <c r="S5010">
        <v>0</v>
      </c>
      <c r="T5010">
        <v>0</v>
      </c>
      <c r="U5010">
        <v>1</v>
      </c>
      <c r="V5010">
        <v>4.8</v>
      </c>
      <c r="W5010">
        <v>0</v>
      </c>
      <c r="X5010">
        <v>0</v>
      </c>
      <c r="Y5010">
        <v>1</v>
      </c>
      <c r="Z5010">
        <v>4.8</v>
      </c>
      <c r="AA5010">
        <v>0</v>
      </c>
      <c r="AB5010">
        <v>0</v>
      </c>
      <c r="AC5010">
        <v>1</v>
      </c>
      <c r="AD5010">
        <v>4.8</v>
      </c>
      <c r="AE5010">
        <v>0</v>
      </c>
      <c r="AF5010">
        <v>0</v>
      </c>
      <c r="AG5010">
        <v>0</v>
      </c>
      <c r="AH5010">
        <v>0</v>
      </c>
      <c r="AI5010">
        <v>0</v>
      </c>
      <c r="AJ5010">
        <v>0</v>
      </c>
    </row>
    <row r="5011" spans="1:36">
      <c r="A5011" t="s">
        <v>770</v>
      </c>
      <c r="B5011">
        <v>107</v>
      </c>
      <c r="C5011">
        <v>2011</v>
      </c>
      <c r="D5011">
        <v>84</v>
      </c>
      <c r="E5011">
        <v>74</v>
      </c>
      <c r="F5011">
        <v>88.1</v>
      </c>
      <c r="G5011">
        <v>10</v>
      </c>
      <c r="H5011">
        <v>11.9</v>
      </c>
      <c r="I5011">
        <v>0</v>
      </c>
      <c r="J5011">
        <v>0</v>
      </c>
      <c r="K5011">
        <v>2</v>
      </c>
      <c r="L5011">
        <v>2.4</v>
      </c>
      <c r="M5011">
        <v>0</v>
      </c>
      <c r="N5011">
        <v>0</v>
      </c>
      <c r="O5011">
        <v>0</v>
      </c>
      <c r="P5011">
        <v>0</v>
      </c>
      <c r="Q5011">
        <v>3</v>
      </c>
      <c r="R5011">
        <v>3.6</v>
      </c>
      <c r="S5011">
        <v>1</v>
      </c>
      <c r="T5011">
        <v>1.2</v>
      </c>
      <c r="U5011">
        <v>0</v>
      </c>
      <c r="V5011">
        <v>0</v>
      </c>
      <c r="W5011">
        <v>0</v>
      </c>
      <c r="X5011">
        <v>0</v>
      </c>
      <c r="Y5011">
        <v>1</v>
      </c>
      <c r="Z5011">
        <v>1.2</v>
      </c>
      <c r="AA5011">
        <v>4</v>
      </c>
      <c r="AB5011">
        <v>4.8</v>
      </c>
      <c r="AC5011">
        <v>0</v>
      </c>
      <c r="AD5011">
        <v>0</v>
      </c>
      <c r="AE5011">
        <v>0</v>
      </c>
      <c r="AF5011">
        <v>0</v>
      </c>
      <c r="AG5011">
        <v>0</v>
      </c>
      <c r="AH5011">
        <v>0</v>
      </c>
      <c r="AI5011">
        <v>0</v>
      </c>
      <c r="AJ5011">
        <v>0</v>
      </c>
    </row>
    <row r="5012" spans="1:36">
      <c r="A5012" t="s">
        <v>770</v>
      </c>
      <c r="B5012">
        <v>107</v>
      </c>
      <c r="C5012">
        <v>2012</v>
      </c>
      <c r="D5012">
        <v>4</v>
      </c>
      <c r="E5012">
        <v>3</v>
      </c>
      <c r="F5012">
        <v>75</v>
      </c>
      <c r="G5012">
        <v>1</v>
      </c>
      <c r="H5012">
        <v>25</v>
      </c>
      <c r="I5012">
        <v>1</v>
      </c>
      <c r="J5012">
        <v>25</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row>
    <row r="5013" spans="1:36">
      <c r="A5013" t="s">
        <v>770</v>
      </c>
      <c r="B5013">
        <v>205</v>
      </c>
      <c r="C5013">
        <v>1987</v>
      </c>
      <c r="D5013">
        <v>1</v>
      </c>
      <c r="E5013">
        <v>1</v>
      </c>
      <c r="F5013">
        <v>100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c r="AH5013">
        <v>0</v>
      </c>
      <c r="AI5013">
        <v>0</v>
      </c>
      <c r="AJ5013">
        <v>0</v>
      </c>
    </row>
    <row r="5014" spans="1:36">
      <c r="A5014" t="s">
        <v>770</v>
      </c>
      <c r="B5014">
        <v>205</v>
      </c>
      <c r="C5014">
        <v>1988</v>
      </c>
      <c r="D5014">
        <v>4</v>
      </c>
      <c r="E5014">
        <v>3</v>
      </c>
      <c r="F5014">
        <v>75</v>
      </c>
      <c r="G5014">
        <v>1</v>
      </c>
      <c r="H5014">
        <v>25</v>
      </c>
      <c r="I5014">
        <v>1</v>
      </c>
      <c r="J5014">
        <v>25</v>
      </c>
      <c r="K5014">
        <v>0</v>
      </c>
      <c r="L5014">
        <v>0</v>
      </c>
      <c r="M5014">
        <v>0</v>
      </c>
      <c r="N5014">
        <v>0</v>
      </c>
      <c r="O5014">
        <v>1</v>
      </c>
      <c r="P5014">
        <v>25</v>
      </c>
      <c r="Q5014">
        <v>0</v>
      </c>
      <c r="R5014">
        <v>0</v>
      </c>
      <c r="S5014">
        <v>0</v>
      </c>
      <c r="T5014">
        <v>0</v>
      </c>
      <c r="U5014">
        <v>0</v>
      </c>
      <c r="V5014">
        <v>0</v>
      </c>
      <c r="W5014">
        <v>0</v>
      </c>
      <c r="X5014">
        <v>0</v>
      </c>
      <c r="Y5014">
        <v>0</v>
      </c>
      <c r="Z5014">
        <v>0</v>
      </c>
      <c r="AA5014">
        <v>0</v>
      </c>
      <c r="AB5014">
        <v>0</v>
      </c>
      <c r="AC5014">
        <v>1</v>
      </c>
      <c r="AD5014">
        <v>25</v>
      </c>
      <c r="AE5014">
        <v>0</v>
      </c>
      <c r="AF5014">
        <v>0</v>
      </c>
      <c r="AG5014">
        <v>0</v>
      </c>
      <c r="AH5014">
        <v>0</v>
      </c>
      <c r="AI5014">
        <v>0</v>
      </c>
      <c r="AJ5014">
        <v>0</v>
      </c>
    </row>
    <row r="5015" spans="1:36">
      <c r="A5015" t="s">
        <v>770</v>
      </c>
      <c r="B5015">
        <v>205</v>
      </c>
      <c r="C5015">
        <v>1989</v>
      </c>
      <c r="D5015">
        <v>19</v>
      </c>
      <c r="E5015">
        <v>9</v>
      </c>
      <c r="F5015">
        <v>47.4</v>
      </c>
      <c r="G5015">
        <v>10</v>
      </c>
      <c r="H5015">
        <v>52.6</v>
      </c>
      <c r="I5015">
        <v>6</v>
      </c>
      <c r="J5015">
        <v>31.6</v>
      </c>
      <c r="K5015">
        <v>4</v>
      </c>
      <c r="L5015">
        <v>21.1</v>
      </c>
      <c r="M5015">
        <v>3</v>
      </c>
      <c r="N5015">
        <v>15.8</v>
      </c>
      <c r="O5015">
        <v>3</v>
      </c>
      <c r="P5015">
        <v>15.8</v>
      </c>
      <c r="Q5015">
        <v>2</v>
      </c>
      <c r="R5015">
        <v>10.5</v>
      </c>
      <c r="S5015">
        <v>3</v>
      </c>
      <c r="T5015">
        <v>15.8</v>
      </c>
      <c r="U5015">
        <v>2</v>
      </c>
      <c r="V5015">
        <v>10.5</v>
      </c>
      <c r="W5015">
        <v>4</v>
      </c>
      <c r="X5015">
        <v>21.1</v>
      </c>
      <c r="Y5015">
        <v>0</v>
      </c>
      <c r="Z5015">
        <v>0</v>
      </c>
      <c r="AA5015">
        <v>2</v>
      </c>
      <c r="AB5015">
        <v>10.5</v>
      </c>
      <c r="AC5015">
        <v>6</v>
      </c>
      <c r="AD5015">
        <v>31.6</v>
      </c>
      <c r="AE5015">
        <v>2</v>
      </c>
      <c r="AF5015">
        <v>10.5</v>
      </c>
      <c r="AG5015">
        <v>0</v>
      </c>
      <c r="AH5015">
        <v>0</v>
      </c>
      <c r="AI5015">
        <v>0</v>
      </c>
      <c r="AJ5015">
        <v>0</v>
      </c>
    </row>
    <row r="5016" spans="1:36">
      <c r="A5016" t="s">
        <v>770</v>
      </c>
      <c r="B5016">
        <v>205</v>
      </c>
      <c r="C5016">
        <v>1990</v>
      </c>
      <c r="D5016">
        <v>25</v>
      </c>
      <c r="E5016">
        <v>11</v>
      </c>
      <c r="F5016">
        <v>44</v>
      </c>
      <c r="G5016">
        <v>14</v>
      </c>
      <c r="H5016">
        <v>56</v>
      </c>
      <c r="I5016">
        <v>7</v>
      </c>
      <c r="J5016">
        <v>28</v>
      </c>
      <c r="K5016">
        <v>3</v>
      </c>
      <c r="L5016">
        <v>12</v>
      </c>
      <c r="M5016">
        <v>4</v>
      </c>
      <c r="N5016">
        <v>16</v>
      </c>
      <c r="O5016">
        <v>2</v>
      </c>
      <c r="P5016">
        <v>8</v>
      </c>
      <c r="Q5016">
        <v>3</v>
      </c>
      <c r="R5016">
        <v>12</v>
      </c>
      <c r="S5016">
        <v>5</v>
      </c>
      <c r="T5016">
        <v>20</v>
      </c>
      <c r="U5016">
        <v>2</v>
      </c>
      <c r="V5016">
        <v>8</v>
      </c>
      <c r="W5016">
        <v>4</v>
      </c>
      <c r="X5016">
        <v>16</v>
      </c>
      <c r="Y5016">
        <v>1</v>
      </c>
      <c r="Z5016">
        <v>4</v>
      </c>
      <c r="AA5016">
        <v>2</v>
      </c>
      <c r="AB5016">
        <v>8</v>
      </c>
      <c r="AC5016">
        <v>6</v>
      </c>
      <c r="AD5016">
        <v>24</v>
      </c>
      <c r="AE5016">
        <v>1</v>
      </c>
      <c r="AF5016">
        <v>4</v>
      </c>
      <c r="AG5016">
        <v>0</v>
      </c>
      <c r="AH5016">
        <v>0</v>
      </c>
      <c r="AI5016">
        <v>0</v>
      </c>
      <c r="AJ5016">
        <v>0</v>
      </c>
    </row>
    <row r="5017" spans="1:36">
      <c r="A5017" t="s">
        <v>770</v>
      </c>
      <c r="B5017">
        <v>205</v>
      </c>
      <c r="C5017">
        <v>1991</v>
      </c>
      <c r="D5017">
        <v>25</v>
      </c>
      <c r="E5017">
        <v>11</v>
      </c>
      <c r="F5017">
        <v>44</v>
      </c>
      <c r="G5017">
        <v>14</v>
      </c>
      <c r="H5017">
        <v>56</v>
      </c>
      <c r="I5017">
        <v>7</v>
      </c>
      <c r="J5017">
        <v>28</v>
      </c>
      <c r="K5017">
        <v>9</v>
      </c>
      <c r="L5017">
        <v>36</v>
      </c>
      <c r="M5017">
        <v>2</v>
      </c>
      <c r="N5017">
        <v>8</v>
      </c>
      <c r="O5017">
        <v>0</v>
      </c>
      <c r="P5017">
        <v>0</v>
      </c>
      <c r="Q5017">
        <v>2</v>
      </c>
      <c r="R5017">
        <v>8</v>
      </c>
      <c r="S5017">
        <v>4</v>
      </c>
      <c r="T5017">
        <v>16</v>
      </c>
      <c r="U5017">
        <v>4</v>
      </c>
      <c r="V5017">
        <v>16</v>
      </c>
      <c r="W5017">
        <v>2</v>
      </c>
      <c r="X5017">
        <v>8</v>
      </c>
      <c r="Y5017">
        <v>0</v>
      </c>
      <c r="Z5017">
        <v>0</v>
      </c>
      <c r="AA5017">
        <v>2</v>
      </c>
      <c r="AB5017">
        <v>8</v>
      </c>
      <c r="AC5017">
        <v>2</v>
      </c>
      <c r="AD5017">
        <v>8</v>
      </c>
      <c r="AE5017">
        <v>0</v>
      </c>
      <c r="AF5017">
        <v>0</v>
      </c>
      <c r="AG5017">
        <v>0</v>
      </c>
      <c r="AH5017">
        <v>0</v>
      </c>
      <c r="AI5017">
        <v>0</v>
      </c>
      <c r="AJ5017">
        <v>0</v>
      </c>
    </row>
    <row r="5018" spans="1:36">
      <c r="A5018" t="s">
        <v>770</v>
      </c>
      <c r="B5018">
        <v>205</v>
      </c>
      <c r="C5018">
        <v>1992</v>
      </c>
      <c r="D5018">
        <v>7</v>
      </c>
      <c r="E5018">
        <v>2</v>
      </c>
      <c r="F5018">
        <v>28.6</v>
      </c>
      <c r="G5018">
        <v>5</v>
      </c>
      <c r="H5018">
        <v>71.400000000000006</v>
      </c>
      <c r="I5018">
        <v>2</v>
      </c>
      <c r="J5018">
        <v>28.6</v>
      </c>
      <c r="K5018">
        <v>2</v>
      </c>
      <c r="L5018">
        <v>28.6</v>
      </c>
      <c r="M5018">
        <v>2</v>
      </c>
      <c r="N5018">
        <v>28.6</v>
      </c>
      <c r="O5018">
        <v>0</v>
      </c>
      <c r="P5018">
        <v>0</v>
      </c>
      <c r="Q5018">
        <v>0</v>
      </c>
      <c r="R5018">
        <v>0</v>
      </c>
      <c r="S5018">
        <v>0</v>
      </c>
      <c r="T5018">
        <v>0</v>
      </c>
      <c r="U5018">
        <v>1</v>
      </c>
      <c r="V5018">
        <v>14.3</v>
      </c>
      <c r="W5018">
        <v>2</v>
      </c>
      <c r="X5018">
        <v>28.6</v>
      </c>
      <c r="Y5018">
        <v>0</v>
      </c>
      <c r="Z5018">
        <v>0</v>
      </c>
      <c r="AA5018">
        <v>2</v>
      </c>
      <c r="AB5018">
        <v>28.6</v>
      </c>
      <c r="AC5018">
        <v>1</v>
      </c>
      <c r="AD5018">
        <v>14.3</v>
      </c>
      <c r="AE5018">
        <v>0</v>
      </c>
      <c r="AF5018">
        <v>0</v>
      </c>
      <c r="AG5018">
        <v>0</v>
      </c>
      <c r="AH5018">
        <v>0</v>
      </c>
      <c r="AI5018">
        <v>0</v>
      </c>
      <c r="AJ5018">
        <v>0</v>
      </c>
    </row>
    <row r="5019" spans="1:36">
      <c r="A5019" t="s">
        <v>770</v>
      </c>
      <c r="B5019">
        <v>205</v>
      </c>
      <c r="C5019">
        <v>1993</v>
      </c>
      <c r="D5019">
        <v>7</v>
      </c>
      <c r="E5019">
        <v>1</v>
      </c>
      <c r="F5019">
        <v>14.3</v>
      </c>
      <c r="G5019">
        <v>6</v>
      </c>
      <c r="H5019">
        <v>85.7</v>
      </c>
      <c r="I5019">
        <v>2</v>
      </c>
      <c r="J5019">
        <v>28.6</v>
      </c>
      <c r="K5019">
        <v>5</v>
      </c>
      <c r="L5019">
        <v>71.400000000000006</v>
      </c>
      <c r="M5019">
        <v>3</v>
      </c>
      <c r="N5019">
        <v>42.9</v>
      </c>
      <c r="O5019">
        <v>2</v>
      </c>
      <c r="P5019">
        <v>28.6</v>
      </c>
      <c r="Q5019">
        <v>1</v>
      </c>
      <c r="R5019">
        <v>14.3</v>
      </c>
      <c r="S5019">
        <v>3</v>
      </c>
      <c r="T5019">
        <v>42.9</v>
      </c>
      <c r="U5019">
        <v>0</v>
      </c>
      <c r="V5019">
        <v>0</v>
      </c>
      <c r="W5019">
        <v>2</v>
      </c>
      <c r="X5019">
        <v>28.6</v>
      </c>
      <c r="Y5019">
        <v>0</v>
      </c>
      <c r="Z5019">
        <v>0</v>
      </c>
      <c r="AA5019">
        <v>1</v>
      </c>
      <c r="AB5019">
        <v>14.3</v>
      </c>
      <c r="AC5019">
        <v>3</v>
      </c>
      <c r="AD5019">
        <v>42.9</v>
      </c>
      <c r="AE5019">
        <v>0</v>
      </c>
      <c r="AF5019">
        <v>0</v>
      </c>
      <c r="AG5019">
        <v>0</v>
      </c>
      <c r="AH5019">
        <v>0</v>
      </c>
      <c r="AI5019">
        <v>0</v>
      </c>
      <c r="AJ5019">
        <v>0</v>
      </c>
    </row>
    <row r="5020" spans="1:36">
      <c r="A5020" t="s">
        <v>770</v>
      </c>
      <c r="B5020">
        <v>205</v>
      </c>
      <c r="C5020">
        <v>1994</v>
      </c>
      <c r="D5020">
        <v>7</v>
      </c>
      <c r="E5020">
        <v>4</v>
      </c>
      <c r="F5020">
        <v>57.1</v>
      </c>
      <c r="G5020">
        <v>3</v>
      </c>
      <c r="H5020">
        <v>42.9</v>
      </c>
      <c r="I5020">
        <v>1</v>
      </c>
      <c r="J5020">
        <v>14.3</v>
      </c>
      <c r="K5020">
        <v>1</v>
      </c>
      <c r="L5020">
        <v>14.3</v>
      </c>
      <c r="M5020">
        <v>1</v>
      </c>
      <c r="N5020">
        <v>14.3</v>
      </c>
      <c r="O5020">
        <v>0</v>
      </c>
      <c r="P5020">
        <v>0</v>
      </c>
      <c r="Q5020">
        <v>0</v>
      </c>
      <c r="R5020">
        <v>0</v>
      </c>
      <c r="S5020">
        <v>0</v>
      </c>
      <c r="T5020">
        <v>0</v>
      </c>
      <c r="U5020">
        <v>1</v>
      </c>
      <c r="V5020">
        <v>14.3</v>
      </c>
      <c r="W5020">
        <v>1</v>
      </c>
      <c r="X5020">
        <v>14.3</v>
      </c>
      <c r="Y5020">
        <v>0</v>
      </c>
      <c r="Z5020">
        <v>0</v>
      </c>
      <c r="AA5020">
        <v>0</v>
      </c>
      <c r="AB5020">
        <v>0</v>
      </c>
      <c r="AC5020">
        <v>0</v>
      </c>
      <c r="AD5020">
        <v>0</v>
      </c>
      <c r="AE5020">
        <v>0</v>
      </c>
      <c r="AF5020">
        <v>0</v>
      </c>
      <c r="AG5020">
        <v>0</v>
      </c>
      <c r="AH5020">
        <v>0</v>
      </c>
      <c r="AI5020">
        <v>0</v>
      </c>
      <c r="AJ5020">
        <v>0</v>
      </c>
    </row>
    <row r="5021" spans="1:36">
      <c r="A5021" t="s">
        <v>770</v>
      </c>
      <c r="B5021">
        <v>205</v>
      </c>
      <c r="C5021">
        <v>1995</v>
      </c>
      <c r="D5021">
        <v>7</v>
      </c>
      <c r="E5021">
        <v>1</v>
      </c>
      <c r="F5021">
        <v>14.3</v>
      </c>
      <c r="G5021">
        <v>6</v>
      </c>
      <c r="H5021">
        <v>85.7</v>
      </c>
      <c r="I5021">
        <v>1</v>
      </c>
      <c r="J5021">
        <v>14.3</v>
      </c>
      <c r="K5021">
        <v>2</v>
      </c>
      <c r="L5021">
        <v>28.6</v>
      </c>
      <c r="M5021">
        <v>2</v>
      </c>
      <c r="N5021">
        <v>28.6</v>
      </c>
      <c r="O5021">
        <v>1</v>
      </c>
      <c r="P5021">
        <v>14.3</v>
      </c>
      <c r="Q5021">
        <v>0</v>
      </c>
      <c r="R5021">
        <v>0</v>
      </c>
      <c r="S5021">
        <v>1</v>
      </c>
      <c r="T5021">
        <v>14.3</v>
      </c>
      <c r="U5021">
        <v>0</v>
      </c>
      <c r="V5021">
        <v>0</v>
      </c>
      <c r="W5021">
        <v>2</v>
      </c>
      <c r="X5021">
        <v>28.6</v>
      </c>
      <c r="Y5021">
        <v>0</v>
      </c>
      <c r="Z5021">
        <v>0</v>
      </c>
      <c r="AA5021">
        <v>1</v>
      </c>
      <c r="AB5021">
        <v>14.3</v>
      </c>
      <c r="AC5021">
        <v>2</v>
      </c>
      <c r="AD5021">
        <v>28.6</v>
      </c>
      <c r="AE5021">
        <v>0</v>
      </c>
      <c r="AF5021">
        <v>0</v>
      </c>
      <c r="AG5021">
        <v>0</v>
      </c>
      <c r="AH5021">
        <v>0</v>
      </c>
      <c r="AI5021">
        <v>0</v>
      </c>
      <c r="AJ5021">
        <v>0</v>
      </c>
    </row>
    <row r="5022" spans="1:36">
      <c r="A5022" t="s">
        <v>770</v>
      </c>
      <c r="B5022">
        <v>205</v>
      </c>
      <c r="C5022">
        <v>1996</v>
      </c>
      <c r="D5022">
        <v>9</v>
      </c>
      <c r="E5022">
        <v>4</v>
      </c>
      <c r="F5022">
        <v>44.4</v>
      </c>
      <c r="G5022">
        <v>5</v>
      </c>
      <c r="H5022">
        <v>55.6</v>
      </c>
      <c r="I5022">
        <v>1</v>
      </c>
      <c r="J5022">
        <v>11.1</v>
      </c>
      <c r="K5022">
        <v>2</v>
      </c>
      <c r="L5022">
        <v>22.2</v>
      </c>
      <c r="M5022">
        <v>1</v>
      </c>
      <c r="N5022">
        <v>11.1</v>
      </c>
      <c r="O5022">
        <v>2</v>
      </c>
      <c r="P5022">
        <v>22.2</v>
      </c>
      <c r="Q5022">
        <v>2</v>
      </c>
      <c r="R5022">
        <v>22.2</v>
      </c>
      <c r="S5022">
        <v>0</v>
      </c>
      <c r="T5022">
        <v>0</v>
      </c>
      <c r="U5022">
        <v>0</v>
      </c>
      <c r="V5022">
        <v>0</v>
      </c>
      <c r="W5022">
        <v>1</v>
      </c>
      <c r="X5022">
        <v>11.1</v>
      </c>
      <c r="Y5022">
        <v>0</v>
      </c>
      <c r="Z5022">
        <v>0</v>
      </c>
      <c r="AA5022">
        <v>1</v>
      </c>
      <c r="AB5022">
        <v>11.1</v>
      </c>
      <c r="AC5022">
        <v>2</v>
      </c>
      <c r="AD5022">
        <v>22.2</v>
      </c>
      <c r="AE5022">
        <v>1</v>
      </c>
      <c r="AF5022">
        <v>11.1</v>
      </c>
      <c r="AG5022">
        <v>0</v>
      </c>
      <c r="AH5022">
        <v>0</v>
      </c>
      <c r="AI5022">
        <v>0</v>
      </c>
      <c r="AJ5022">
        <v>0</v>
      </c>
    </row>
    <row r="5023" spans="1:36">
      <c r="A5023" t="s">
        <v>770</v>
      </c>
      <c r="B5023">
        <v>206</v>
      </c>
      <c r="C5023">
        <v>1998</v>
      </c>
      <c r="D5023">
        <v>55</v>
      </c>
      <c r="E5023">
        <v>15</v>
      </c>
      <c r="F5023">
        <v>27.3</v>
      </c>
      <c r="G5023">
        <v>40</v>
      </c>
      <c r="H5023">
        <v>72.7</v>
      </c>
      <c r="I5023">
        <v>8</v>
      </c>
      <c r="J5023">
        <v>14.5</v>
      </c>
      <c r="K5023">
        <v>18</v>
      </c>
      <c r="L5023">
        <v>32.700000000000003</v>
      </c>
      <c r="M5023">
        <v>15</v>
      </c>
      <c r="N5023">
        <v>27.3</v>
      </c>
      <c r="O5023">
        <v>14</v>
      </c>
      <c r="P5023">
        <v>25.5</v>
      </c>
      <c r="Q5023">
        <v>11</v>
      </c>
      <c r="R5023">
        <v>20</v>
      </c>
      <c r="S5023">
        <v>8</v>
      </c>
      <c r="T5023">
        <v>14.5</v>
      </c>
      <c r="U5023">
        <v>4</v>
      </c>
      <c r="V5023">
        <v>7.3</v>
      </c>
      <c r="W5023">
        <v>16</v>
      </c>
      <c r="X5023">
        <v>29.1</v>
      </c>
      <c r="Y5023">
        <v>2</v>
      </c>
      <c r="Z5023">
        <v>3.6</v>
      </c>
      <c r="AA5023">
        <v>5</v>
      </c>
      <c r="AB5023">
        <v>9.1</v>
      </c>
      <c r="AC5023">
        <v>15</v>
      </c>
      <c r="AD5023">
        <v>27.3</v>
      </c>
      <c r="AE5023">
        <v>15</v>
      </c>
      <c r="AF5023">
        <v>27.3</v>
      </c>
      <c r="AG5023">
        <v>2</v>
      </c>
      <c r="AH5023">
        <v>3.6</v>
      </c>
      <c r="AI5023">
        <v>0</v>
      </c>
      <c r="AJ5023">
        <v>0</v>
      </c>
    </row>
    <row r="5024" spans="1:36">
      <c r="A5024" t="s">
        <v>770</v>
      </c>
      <c r="B5024">
        <v>206</v>
      </c>
      <c r="C5024">
        <v>1999</v>
      </c>
      <c r="D5024">
        <v>982</v>
      </c>
      <c r="E5024">
        <v>234</v>
      </c>
      <c r="F5024">
        <v>23.8</v>
      </c>
      <c r="G5024">
        <v>748</v>
      </c>
      <c r="H5024">
        <v>76.2</v>
      </c>
      <c r="I5024">
        <v>162</v>
      </c>
      <c r="J5024">
        <v>16.5</v>
      </c>
      <c r="K5024">
        <v>327</v>
      </c>
      <c r="L5024">
        <v>33.299999999999997</v>
      </c>
      <c r="M5024">
        <v>275</v>
      </c>
      <c r="N5024">
        <v>28</v>
      </c>
      <c r="O5024">
        <v>243</v>
      </c>
      <c r="P5024">
        <v>24.7</v>
      </c>
      <c r="Q5024">
        <v>216</v>
      </c>
      <c r="R5024">
        <v>22</v>
      </c>
      <c r="S5024">
        <v>190</v>
      </c>
      <c r="T5024">
        <v>19.3</v>
      </c>
      <c r="U5024">
        <v>64</v>
      </c>
      <c r="V5024">
        <v>6.5</v>
      </c>
      <c r="W5024">
        <v>253</v>
      </c>
      <c r="X5024">
        <v>25.8</v>
      </c>
      <c r="Y5024">
        <v>40</v>
      </c>
      <c r="Z5024">
        <v>4.0999999999999996</v>
      </c>
      <c r="AA5024">
        <v>104</v>
      </c>
      <c r="AB5024">
        <v>10.6</v>
      </c>
      <c r="AC5024">
        <v>290</v>
      </c>
      <c r="AD5024">
        <v>29.5</v>
      </c>
      <c r="AE5024">
        <v>274</v>
      </c>
      <c r="AF5024">
        <v>27.9</v>
      </c>
      <c r="AG5024">
        <v>13</v>
      </c>
      <c r="AH5024">
        <v>1.3</v>
      </c>
      <c r="AI5024">
        <v>0</v>
      </c>
      <c r="AJ5024">
        <v>0</v>
      </c>
    </row>
    <row r="5025" spans="1:36">
      <c r="A5025" t="s">
        <v>770</v>
      </c>
      <c r="B5025">
        <v>206</v>
      </c>
      <c r="C5025">
        <v>2000</v>
      </c>
      <c r="D5025">
        <v>2254</v>
      </c>
      <c r="E5025">
        <v>503</v>
      </c>
      <c r="F5025">
        <v>22.3</v>
      </c>
      <c r="G5025">
        <v>1751</v>
      </c>
      <c r="H5025">
        <v>77.7</v>
      </c>
      <c r="I5025">
        <v>326</v>
      </c>
      <c r="J5025">
        <v>14.5</v>
      </c>
      <c r="K5025">
        <v>662</v>
      </c>
      <c r="L5025">
        <v>29.4</v>
      </c>
      <c r="M5025">
        <v>741</v>
      </c>
      <c r="N5025">
        <v>32.9</v>
      </c>
      <c r="O5025">
        <v>551</v>
      </c>
      <c r="P5025">
        <v>24.4</v>
      </c>
      <c r="Q5025">
        <v>510</v>
      </c>
      <c r="R5025">
        <v>22.6</v>
      </c>
      <c r="S5025">
        <v>426</v>
      </c>
      <c r="T5025">
        <v>18.899999999999999</v>
      </c>
      <c r="U5025">
        <v>128</v>
      </c>
      <c r="V5025">
        <v>5.7</v>
      </c>
      <c r="W5025">
        <v>655</v>
      </c>
      <c r="X5025">
        <v>29.1</v>
      </c>
      <c r="Y5025">
        <v>109</v>
      </c>
      <c r="Z5025">
        <v>4.8</v>
      </c>
      <c r="AA5025">
        <v>185</v>
      </c>
      <c r="AB5025">
        <v>8.1999999999999993</v>
      </c>
      <c r="AC5025">
        <v>675</v>
      </c>
      <c r="AD5025">
        <v>29.9</v>
      </c>
      <c r="AE5025">
        <v>562</v>
      </c>
      <c r="AF5025">
        <v>24.9</v>
      </c>
      <c r="AG5025">
        <v>26</v>
      </c>
      <c r="AH5025">
        <v>1.2</v>
      </c>
      <c r="AI5025">
        <v>0</v>
      </c>
      <c r="AJ5025">
        <v>0</v>
      </c>
    </row>
    <row r="5026" spans="1:36">
      <c r="A5026" t="s">
        <v>770</v>
      </c>
      <c r="B5026">
        <v>206</v>
      </c>
      <c r="C5026">
        <v>2001</v>
      </c>
      <c r="D5026">
        <v>3232</v>
      </c>
      <c r="E5026">
        <v>824</v>
      </c>
      <c r="F5026">
        <v>25.5</v>
      </c>
      <c r="G5026">
        <v>2408</v>
      </c>
      <c r="H5026">
        <v>74.5</v>
      </c>
      <c r="I5026">
        <v>437</v>
      </c>
      <c r="J5026">
        <v>13.5</v>
      </c>
      <c r="K5026">
        <v>1018</v>
      </c>
      <c r="L5026">
        <v>31.5</v>
      </c>
      <c r="M5026">
        <v>1079</v>
      </c>
      <c r="N5026">
        <v>33.4</v>
      </c>
      <c r="O5026">
        <v>796</v>
      </c>
      <c r="P5026">
        <v>24.6</v>
      </c>
      <c r="Q5026">
        <v>642</v>
      </c>
      <c r="R5026">
        <v>19.899999999999999</v>
      </c>
      <c r="S5026">
        <v>375</v>
      </c>
      <c r="T5026">
        <v>11.6</v>
      </c>
      <c r="U5026">
        <v>146</v>
      </c>
      <c r="V5026">
        <v>4.5</v>
      </c>
      <c r="W5026">
        <v>943</v>
      </c>
      <c r="X5026">
        <v>29.2</v>
      </c>
      <c r="Y5026">
        <v>150</v>
      </c>
      <c r="Z5026">
        <v>4.5999999999999996</v>
      </c>
      <c r="AA5026">
        <v>265</v>
      </c>
      <c r="AB5026">
        <v>8.1999999999999993</v>
      </c>
      <c r="AC5026">
        <v>963</v>
      </c>
      <c r="AD5026">
        <v>29.8</v>
      </c>
      <c r="AE5026">
        <v>657</v>
      </c>
      <c r="AF5026">
        <v>20.3</v>
      </c>
      <c r="AG5026">
        <v>21</v>
      </c>
      <c r="AH5026">
        <v>0.6</v>
      </c>
      <c r="AI5026">
        <v>0</v>
      </c>
      <c r="AJ5026">
        <v>0</v>
      </c>
    </row>
    <row r="5027" spans="1:36">
      <c r="A5027" t="s">
        <v>770</v>
      </c>
      <c r="B5027">
        <v>206</v>
      </c>
      <c r="C5027">
        <v>2002</v>
      </c>
      <c r="D5027">
        <v>4009</v>
      </c>
      <c r="E5027">
        <v>1164</v>
      </c>
      <c r="F5027">
        <v>29</v>
      </c>
      <c r="G5027">
        <v>2845</v>
      </c>
      <c r="H5027">
        <v>71</v>
      </c>
      <c r="I5027">
        <v>538</v>
      </c>
      <c r="J5027">
        <v>13.4</v>
      </c>
      <c r="K5027">
        <v>1394</v>
      </c>
      <c r="L5027">
        <v>34.799999999999997</v>
      </c>
      <c r="M5027">
        <v>1213</v>
      </c>
      <c r="N5027">
        <v>30.3</v>
      </c>
      <c r="O5027">
        <v>811</v>
      </c>
      <c r="P5027">
        <v>20.2</v>
      </c>
      <c r="Q5027">
        <v>768</v>
      </c>
      <c r="R5027">
        <v>19.2</v>
      </c>
      <c r="S5027">
        <v>434</v>
      </c>
      <c r="T5027">
        <v>10.8</v>
      </c>
      <c r="U5027">
        <v>148</v>
      </c>
      <c r="V5027">
        <v>3.7</v>
      </c>
      <c r="W5027">
        <v>1048</v>
      </c>
      <c r="X5027">
        <v>26.1</v>
      </c>
      <c r="Y5027">
        <v>146</v>
      </c>
      <c r="Z5027">
        <v>3.6</v>
      </c>
      <c r="AA5027">
        <v>317</v>
      </c>
      <c r="AB5027">
        <v>7.9</v>
      </c>
      <c r="AC5027">
        <v>1017</v>
      </c>
      <c r="AD5027">
        <v>25.4</v>
      </c>
      <c r="AE5027">
        <v>632</v>
      </c>
      <c r="AF5027">
        <v>15.8</v>
      </c>
      <c r="AG5027">
        <v>19</v>
      </c>
      <c r="AH5027">
        <v>0.5</v>
      </c>
      <c r="AI5027">
        <v>2</v>
      </c>
      <c r="AJ5027">
        <v>0</v>
      </c>
    </row>
    <row r="5028" spans="1:36">
      <c r="A5028" t="s">
        <v>770</v>
      </c>
      <c r="B5028">
        <v>206</v>
      </c>
      <c r="C5028">
        <v>2003</v>
      </c>
      <c r="D5028">
        <v>4341</v>
      </c>
      <c r="E5028">
        <v>1399</v>
      </c>
      <c r="F5028">
        <v>32.200000000000003</v>
      </c>
      <c r="G5028">
        <v>2942</v>
      </c>
      <c r="H5028">
        <v>67.8</v>
      </c>
      <c r="I5028">
        <v>539</v>
      </c>
      <c r="J5028">
        <v>12.4</v>
      </c>
      <c r="K5028">
        <v>1286</v>
      </c>
      <c r="L5028">
        <v>29.6</v>
      </c>
      <c r="M5028">
        <v>1250</v>
      </c>
      <c r="N5028">
        <v>28.8</v>
      </c>
      <c r="O5028">
        <v>918</v>
      </c>
      <c r="P5028">
        <v>21.1</v>
      </c>
      <c r="Q5028">
        <v>758</v>
      </c>
      <c r="R5028">
        <v>17.5</v>
      </c>
      <c r="S5028">
        <v>362</v>
      </c>
      <c r="T5028">
        <v>8.3000000000000007</v>
      </c>
      <c r="U5028">
        <v>122</v>
      </c>
      <c r="V5028">
        <v>2.8</v>
      </c>
      <c r="W5028">
        <v>1088</v>
      </c>
      <c r="X5028">
        <v>25.1</v>
      </c>
      <c r="Y5028">
        <v>122</v>
      </c>
      <c r="Z5028">
        <v>2.8</v>
      </c>
      <c r="AA5028">
        <v>359</v>
      </c>
      <c r="AB5028">
        <v>8.3000000000000007</v>
      </c>
      <c r="AC5028">
        <v>1067</v>
      </c>
      <c r="AD5028">
        <v>24.6</v>
      </c>
      <c r="AE5028">
        <v>609</v>
      </c>
      <c r="AF5028">
        <v>14</v>
      </c>
      <c r="AG5028">
        <v>25</v>
      </c>
      <c r="AH5028">
        <v>0.6</v>
      </c>
      <c r="AI5028">
        <v>1</v>
      </c>
      <c r="AJ5028">
        <v>0</v>
      </c>
    </row>
    <row r="5029" spans="1:36">
      <c r="A5029" t="s">
        <v>770</v>
      </c>
      <c r="B5029">
        <v>206</v>
      </c>
      <c r="C5029">
        <v>2004</v>
      </c>
      <c r="D5029">
        <v>4143</v>
      </c>
      <c r="E5029">
        <v>1663</v>
      </c>
      <c r="F5029">
        <v>40.1</v>
      </c>
      <c r="G5029">
        <v>2480</v>
      </c>
      <c r="H5029">
        <v>59.9</v>
      </c>
      <c r="I5029">
        <v>406</v>
      </c>
      <c r="J5029">
        <v>9.8000000000000007</v>
      </c>
      <c r="K5029">
        <v>1146</v>
      </c>
      <c r="L5029">
        <v>27.7</v>
      </c>
      <c r="M5029">
        <v>926</v>
      </c>
      <c r="N5029">
        <v>22.4</v>
      </c>
      <c r="O5029">
        <v>494</v>
      </c>
      <c r="P5029">
        <v>11.9</v>
      </c>
      <c r="Q5029">
        <v>672</v>
      </c>
      <c r="R5029">
        <v>16.2</v>
      </c>
      <c r="S5029">
        <v>277</v>
      </c>
      <c r="T5029">
        <v>6.7</v>
      </c>
      <c r="U5029">
        <v>78</v>
      </c>
      <c r="V5029">
        <v>1.9</v>
      </c>
      <c r="W5029">
        <v>818</v>
      </c>
      <c r="X5029">
        <v>19.7</v>
      </c>
      <c r="Y5029">
        <v>103</v>
      </c>
      <c r="Z5029">
        <v>2.5</v>
      </c>
      <c r="AA5029">
        <v>435</v>
      </c>
      <c r="AB5029">
        <v>10.5</v>
      </c>
      <c r="AC5029">
        <v>614</v>
      </c>
      <c r="AD5029">
        <v>14.8</v>
      </c>
      <c r="AE5029">
        <v>321</v>
      </c>
      <c r="AF5029">
        <v>7.7</v>
      </c>
      <c r="AG5029">
        <v>27</v>
      </c>
      <c r="AH5029">
        <v>0.7</v>
      </c>
      <c r="AI5029">
        <v>0</v>
      </c>
      <c r="AJ5029">
        <v>0</v>
      </c>
    </row>
    <row r="5030" spans="1:36">
      <c r="A5030" t="s">
        <v>770</v>
      </c>
      <c r="B5030">
        <v>206</v>
      </c>
      <c r="C5030">
        <v>2005</v>
      </c>
      <c r="D5030">
        <v>2999</v>
      </c>
      <c r="E5030">
        <v>1274</v>
      </c>
      <c r="F5030">
        <v>42.5</v>
      </c>
      <c r="G5030">
        <v>1725</v>
      </c>
      <c r="H5030">
        <v>57.5</v>
      </c>
      <c r="I5030">
        <v>312</v>
      </c>
      <c r="J5030">
        <v>10.4</v>
      </c>
      <c r="K5030">
        <v>810</v>
      </c>
      <c r="L5030">
        <v>27</v>
      </c>
      <c r="M5030">
        <v>693</v>
      </c>
      <c r="N5030">
        <v>23.1</v>
      </c>
      <c r="O5030">
        <v>85</v>
      </c>
      <c r="P5030">
        <v>2.8</v>
      </c>
      <c r="Q5030">
        <v>502</v>
      </c>
      <c r="R5030">
        <v>16.7</v>
      </c>
      <c r="S5030">
        <v>137</v>
      </c>
      <c r="T5030">
        <v>4.5999999999999996</v>
      </c>
      <c r="U5030">
        <v>55</v>
      </c>
      <c r="V5030">
        <v>1.8</v>
      </c>
      <c r="W5030">
        <v>587</v>
      </c>
      <c r="X5030">
        <v>19.600000000000001</v>
      </c>
      <c r="Y5030">
        <v>80</v>
      </c>
      <c r="Z5030">
        <v>2.7</v>
      </c>
      <c r="AA5030">
        <v>344</v>
      </c>
      <c r="AB5030">
        <v>11.5</v>
      </c>
      <c r="AC5030">
        <v>157</v>
      </c>
      <c r="AD5030">
        <v>5.2</v>
      </c>
      <c r="AE5030">
        <v>82</v>
      </c>
      <c r="AF5030">
        <v>2.7</v>
      </c>
      <c r="AG5030">
        <v>20</v>
      </c>
      <c r="AH5030">
        <v>0.7</v>
      </c>
      <c r="AI5030">
        <v>2</v>
      </c>
      <c r="AJ5030">
        <v>0.1</v>
      </c>
    </row>
    <row r="5031" spans="1:36">
      <c r="A5031" t="s">
        <v>770</v>
      </c>
      <c r="B5031">
        <v>206</v>
      </c>
      <c r="C5031">
        <v>2006</v>
      </c>
      <c r="D5031">
        <v>1080</v>
      </c>
      <c r="E5031">
        <v>519</v>
      </c>
      <c r="F5031">
        <v>48.1</v>
      </c>
      <c r="G5031">
        <v>561</v>
      </c>
      <c r="H5031">
        <v>51.9</v>
      </c>
      <c r="I5031">
        <v>78</v>
      </c>
      <c r="J5031">
        <v>7.2</v>
      </c>
      <c r="K5031">
        <v>254</v>
      </c>
      <c r="L5031">
        <v>23.5</v>
      </c>
      <c r="M5031">
        <v>235</v>
      </c>
      <c r="N5031">
        <v>21.8</v>
      </c>
      <c r="O5031">
        <v>23</v>
      </c>
      <c r="P5031">
        <v>2.1</v>
      </c>
      <c r="Q5031">
        <v>121</v>
      </c>
      <c r="R5031">
        <v>11.2</v>
      </c>
      <c r="S5031">
        <v>27</v>
      </c>
      <c r="T5031">
        <v>2.5</v>
      </c>
      <c r="U5031">
        <v>15</v>
      </c>
      <c r="V5031">
        <v>1.4</v>
      </c>
      <c r="W5031">
        <v>206</v>
      </c>
      <c r="X5031">
        <v>19.100000000000001</v>
      </c>
      <c r="Y5031">
        <v>17</v>
      </c>
      <c r="Z5031">
        <v>1.6</v>
      </c>
      <c r="AA5031">
        <v>119</v>
      </c>
      <c r="AB5031">
        <v>11</v>
      </c>
      <c r="AC5031">
        <v>47</v>
      </c>
      <c r="AD5031">
        <v>4.4000000000000004</v>
      </c>
      <c r="AE5031">
        <v>10</v>
      </c>
      <c r="AF5031">
        <v>0.9</v>
      </c>
      <c r="AG5031">
        <v>6</v>
      </c>
      <c r="AH5031">
        <v>0.6</v>
      </c>
      <c r="AI5031">
        <v>0</v>
      </c>
      <c r="AJ5031">
        <v>0</v>
      </c>
    </row>
    <row r="5032" spans="1:36">
      <c r="A5032" t="s">
        <v>770</v>
      </c>
      <c r="B5032">
        <v>206</v>
      </c>
      <c r="C5032">
        <v>2007</v>
      </c>
      <c r="D5032">
        <v>142</v>
      </c>
      <c r="E5032">
        <v>86</v>
      </c>
      <c r="F5032">
        <v>60.6</v>
      </c>
      <c r="G5032">
        <v>56</v>
      </c>
      <c r="H5032">
        <v>39.4</v>
      </c>
      <c r="I5032">
        <v>8</v>
      </c>
      <c r="J5032">
        <v>5.6</v>
      </c>
      <c r="K5032">
        <v>25</v>
      </c>
      <c r="L5032">
        <v>17.600000000000001</v>
      </c>
      <c r="M5032">
        <v>21</v>
      </c>
      <c r="N5032">
        <v>14.8</v>
      </c>
      <c r="O5032">
        <v>1</v>
      </c>
      <c r="P5032">
        <v>0.7</v>
      </c>
      <c r="Q5032">
        <v>13</v>
      </c>
      <c r="R5032">
        <v>9.1999999999999993</v>
      </c>
      <c r="S5032">
        <v>5</v>
      </c>
      <c r="T5032">
        <v>3.5</v>
      </c>
      <c r="U5032">
        <v>2</v>
      </c>
      <c r="V5032">
        <v>1.4</v>
      </c>
      <c r="W5032">
        <v>16</v>
      </c>
      <c r="X5032">
        <v>11.3</v>
      </c>
      <c r="Y5032">
        <v>4</v>
      </c>
      <c r="Z5032">
        <v>2.8</v>
      </c>
      <c r="AA5032">
        <v>11</v>
      </c>
      <c r="AB5032">
        <v>7.7</v>
      </c>
      <c r="AC5032">
        <v>2</v>
      </c>
      <c r="AD5032">
        <v>1.4</v>
      </c>
      <c r="AE5032">
        <v>2</v>
      </c>
      <c r="AF5032">
        <v>1.4</v>
      </c>
      <c r="AG5032">
        <v>0</v>
      </c>
      <c r="AH5032">
        <v>0</v>
      </c>
      <c r="AI5032">
        <v>0</v>
      </c>
      <c r="AJ5032">
        <v>0</v>
      </c>
    </row>
    <row r="5033" spans="1:36">
      <c r="A5033" t="s">
        <v>770</v>
      </c>
      <c r="B5033">
        <v>206</v>
      </c>
      <c r="C5033">
        <v>2008</v>
      </c>
      <c r="D5033">
        <v>13</v>
      </c>
      <c r="E5033">
        <v>6</v>
      </c>
      <c r="F5033">
        <v>46.2</v>
      </c>
      <c r="G5033">
        <v>7</v>
      </c>
      <c r="H5033">
        <v>53.8</v>
      </c>
      <c r="I5033">
        <v>1</v>
      </c>
      <c r="J5033">
        <v>7.7</v>
      </c>
      <c r="K5033">
        <v>1</v>
      </c>
      <c r="L5033">
        <v>7.7</v>
      </c>
      <c r="M5033">
        <v>2</v>
      </c>
      <c r="N5033">
        <v>15.4</v>
      </c>
      <c r="O5033">
        <v>0</v>
      </c>
      <c r="P5033">
        <v>0</v>
      </c>
      <c r="Q5033">
        <v>1</v>
      </c>
      <c r="R5033">
        <v>7.7</v>
      </c>
      <c r="S5033">
        <v>2</v>
      </c>
      <c r="T5033">
        <v>15.4</v>
      </c>
      <c r="U5033">
        <v>0</v>
      </c>
      <c r="V5033">
        <v>0</v>
      </c>
      <c r="W5033">
        <v>0</v>
      </c>
      <c r="X5033">
        <v>0</v>
      </c>
      <c r="Y5033">
        <v>0</v>
      </c>
      <c r="Z5033">
        <v>0</v>
      </c>
      <c r="AA5033">
        <v>1</v>
      </c>
      <c r="AB5033">
        <v>7.7</v>
      </c>
      <c r="AC5033">
        <v>0</v>
      </c>
      <c r="AD5033">
        <v>0</v>
      </c>
      <c r="AE5033">
        <v>0</v>
      </c>
      <c r="AF5033">
        <v>0</v>
      </c>
      <c r="AG5033">
        <v>0</v>
      </c>
      <c r="AH5033">
        <v>0</v>
      </c>
      <c r="AI5033">
        <v>0</v>
      </c>
      <c r="AJ5033">
        <v>0</v>
      </c>
    </row>
    <row r="5034" spans="1:36">
      <c r="A5034" t="s">
        <v>770</v>
      </c>
      <c r="B5034">
        <v>206</v>
      </c>
      <c r="C5034">
        <v>2009</v>
      </c>
      <c r="D5034">
        <v>5</v>
      </c>
      <c r="E5034">
        <v>1</v>
      </c>
      <c r="F5034">
        <v>20</v>
      </c>
      <c r="G5034">
        <v>4</v>
      </c>
      <c r="H5034">
        <v>80</v>
      </c>
      <c r="I5034">
        <v>0</v>
      </c>
      <c r="J5034">
        <v>0</v>
      </c>
      <c r="K5034">
        <v>3</v>
      </c>
      <c r="L5034">
        <v>60</v>
      </c>
      <c r="M5034">
        <v>1</v>
      </c>
      <c r="N5034">
        <v>20</v>
      </c>
      <c r="O5034">
        <v>0</v>
      </c>
      <c r="P5034">
        <v>0</v>
      </c>
      <c r="Q5034">
        <v>2</v>
      </c>
      <c r="R5034">
        <v>40</v>
      </c>
      <c r="S5034">
        <v>0</v>
      </c>
      <c r="T5034">
        <v>0</v>
      </c>
      <c r="U5034">
        <v>0</v>
      </c>
      <c r="V5034">
        <v>0</v>
      </c>
      <c r="W5034">
        <v>1</v>
      </c>
      <c r="X5034">
        <v>20</v>
      </c>
      <c r="Y5034">
        <v>0</v>
      </c>
      <c r="Z5034">
        <v>0</v>
      </c>
      <c r="AA5034">
        <v>2</v>
      </c>
      <c r="AB5034">
        <v>40</v>
      </c>
      <c r="AC5034">
        <v>0</v>
      </c>
      <c r="AD5034">
        <v>0</v>
      </c>
      <c r="AE5034">
        <v>1</v>
      </c>
      <c r="AF5034">
        <v>20</v>
      </c>
      <c r="AG5034">
        <v>0</v>
      </c>
      <c r="AH5034">
        <v>0</v>
      </c>
      <c r="AI5034">
        <v>0</v>
      </c>
      <c r="AJ5034">
        <v>0</v>
      </c>
    </row>
    <row r="5035" spans="1:36">
      <c r="A5035" t="s">
        <v>770</v>
      </c>
      <c r="B5035">
        <v>206</v>
      </c>
      <c r="C5035">
        <v>2011</v>
      </c>
      <c r="D5035">
        <v>2</v>
      </c>
      <c r="E5035">
        <v>0</v>
      </c>
      <c r="F5035">
        <v>0</v>
      </c>
      <c r="G5035">
        <v>2</v>
      </c>
      <c r="H5035">
        <v>100</v>
      </c>
      <c r="I5035">
        <v>0</v>
      </c>
      <c r="J5035">
        <v>0</v>
      </c>
      <c r="K5035">
        <v>2</v>
      </c>
      <c r="L5035">
        <v>100</v>
      </c>
      <c r="M5035">
        <v>0</v>
      </c>
      <c r="N5035">
        <v>0</v>
      </c>
      <c r="O5035">
        <v>0</v>
      </c>
      <c r="P5035">
        <v>0</v>
      </c>
      <c r="Q5035">
        <v>0</v>
      </c>
      <c r="R5035">
        <v>0</v>
      </c>
      <c r="S5035">
        <v>0</v>
      </c>
      <c r="T5035">
        <v>0</v>
      </c>
      <c r="U5035">
        <v>0</v>
      </c>
      <c r="V5035">
        <v>0</v>
      </c>
      <c r="W5035">
        <v>0</v>
      </c>
      <c r="X5035">
        <v>0</v>
      </c>
      <c r="Y5035">
        <v>0</v>
      </c>
      <c r="Z5035">
        <v>0</v>
      </c>
      <c r="AA5035">
        <v>2</v>
      </c>
      <c r="AB5035">
        <v>100</v>
      </c>
      <c r="AC5035">
        <v>0</v>
      </c>
      <c r="AD5035">
        <v>0</v>
      </c>
      <c r="AE5035">
        <v>0</v>
      </c>
      <c r="AF5035">
        <v>0</v>
      </c>
      <c r="AG5035">
        <v>0</v>
      </c>
      <c r="AH5035">
        <v>0</v>
      </c>
      <c r="AI5035">
        <v>0</v>
      </c>
      <c r="AJ5035">
        <v>0</v>
      </c>
    </row>
    <row r="5036" spans="1:36">
      <c r="A5036" t="s">
        <v>770</v>
      </c>
      <c r="B5036" t="s">
        <v>771</v>
      </c>
      <c r="C5036">
        <v>2000</v>
      </c>
      <c r="D5036">
        <v>1</v>
      </c>
      <c r="E5036">
        <v>0</v>
      </c>
      <c r="F5036">
        <v>0</v>
      </c>
      <c r="G5036">
        <v>1</v>
      </c>
      <c r="H5036">
        <v>100</v>
      </c>
      <c r="I5036">
        <v>0</v>
      </c>
      <c r="J5036">
        <v>0</v>
      </c>
      <c r="K5036">
        <v>0</v>
      </c>
      <c r="L5036">
        <v>0</v>
      </c>
      <c r="M5036">
        <v>0</v>
      </c>
      <c r="N5036">
        <v>0</v>
      </c>
      <c r="O5036">
        <v>1</v>
      </c>
      <c r="P5036">
        <v>100</v>
      </c>
      <c r="Q5036">
        <v>1</v>
      </c>
      <c r="R5036">
        <v>100</v>
      </c>
      <c r="S5036">
        <v>1</v>
      </c>
      <c r="T5036">
        <v>100</v>
      </c>
      <c r="U5036">
        <v>0</v>
      </c>
      <c r="V5036">
        <v>0</v>
      </c>
      <c r="W5036">
        <v>0</v>
      </c>
      <c r="X5036">
        <v>0</v>
      </c>
      <c r="Y5036">
        <v>0</v>
      </c>
      <c r="Z5036">
        <v>0</v>
      </c>
      <c r="AA5036">
        <v>0</v>
      </c>
      <c r="AB5036">
        <v>0</v>
      </c>
      <c r="AC5036">
        <v>1</v>
      </c>
      <c r="AD5036">
        <v>100</v>
      </c>
      <c r="AE5036">
        <v>0</v>
      </c>
      <c r="AF5036">
        <v>0</v>
      </c>
      <c r="AG5036">
        <v>0</v>
      </c>
      <c r="AH5036">
        <v>0</v>
      </c>
      <c r="AI5036">
        <v>0</v>
      </c>
      <c r="AJ5036">
        <v>0</v>
      </c>
    </row>
    <row r="5037" spans="1:36">
      <c r="A5037" t="s">
        <v>770</v>
      </c>
      <c r="B5037">
        <v>207</v>
      </c>
      <c r="C5037">
        <v>2006</v>
      </c>
      <c r="D5037">
        <v>171</v>
      </c>
      <c r="E5037">
        <v>86</v>
      </c>
      <c r="F5037">
        <v>50.3</v>
      </c>
      <c r="G5037">
        <v>85</v>
      </c>
      <c r="H5037">
        <v>49.7</v>
      </c>
      <c r="I5037">
        <v>10</v>
      </c>
      <c r="J5037">
        <v>5.8</v>
      </c>
      <c r="K5037">
        <v>36</v>
      </c>
      <c r="L5037">
        <v>21.1</v>
      </c>
      <c r="M5037">
        <v>27</v>
      </c>
      <c r="N5037">
        <v>15.8</v>
      </c>
      <c r="O5037">
        <v>13</v>
      </c>
      <c r="P5037">
        <v>7.6</v>
      </c>
      <c r="Q5037">
        <v>28</v>
      </c>
      <c r="R5037">
        <v>16.399999999999999</v>
      </c>
      <c r="S5037">
        <v>5</v>
      </c>
      <c r="T5037">
        <v>2.9</v>
      </c>
      <c r="U5037">
        <v>1</v>
      </c>
      <c r="V5037">
        <v>0.6</v>
      </c>
      <c r="W5037">
        <v>8</v>
      </c>
      <c r="X5037">
        <v>4.7</v>
      </c>
      <c r="Y5037">
        <v>15</v>
      </c>
      <c r="Z5037">
        <v>8.8000000000000007</v>
      </c>
      <c r="AA5037">
        <v>16</v>
      </c>
      <c r="AB5037">
        <v>9.4</v>
      </c>
      <c r="AC5037">
        <v>13</v>
      </c>
      <c r="AD5037">
        <v>7.6</v>
      </c>
      <c r="AE5037">
        <v>2</v>
      </c>
      <c r="AF5037">
        <v>1.2</v>
      </c>
      <c r="AG5037">
        <v>1</v>
      </c>
      <c r="AH5037">
        <v>0.6</v>
      </c>
      <c r="AI5037">
        <v>0</v>
      </c>
      <c r="AJ5037">
        <v>0</v>
      </c>
    </row>
    <row r="5038" spans="1:36">
      <c r="A5038" t="s">
        <v>770</v>
      </c>
      <c r="B5038">
        <v>207</v>
      </c>
      <c r="C5038">
        <v>2007</v>
      </c>
      <c r="D5038">
        <v>3416</v>
      </c>
      <c r="E5038">
        <v>1974</v>
      </c>
      <c r="F5038">
        <v>57.8</v>
      </c>
      <c r="G5038">
        <v>1442</v>
      </c>
      <c r="H5038">
        <v>42.2</v>
      </c>
      <c r="I5038">
        <v>157</v>
      </c>
      <c r="J5038">
        <v>4.5999999999999996</v>
      </c>
      <c r="K5038">
        <v>468</v>
      </c>
      <c r="L5038">
        <v>13.7</v>
      </c>
      <c r="M5038">
        <v>574</v>
      </c>
      <c r="N5038">
        <v>16.8</v>
      </c>
      <c r="O5038">
        <v>112</v>
      </c>
      <c r="P5038">
        <v>3.3</v>
      </c>
      <c r="Q5038">
        <v>415</v>
      </c>
      <c r="R5038">
        <v>12.1</v>
      </c>
      <c r="S5038">
        <v>103</v>
      </c>
      <c r="T5038">
        <v>3</v>
      </c>
      <c r="U5038">
        <v>34</v>
      </c>
      <c r="V5038">
        <v>1</v>
      </c>
      <c r="W5038">
        <v>122</v>
      </c>
      <c r="X5038">
        <v>3.6</v>
      </c>
      <c r="Y5038">
        <v>387</v>
      </c>
      <c r="Z5038">
        <v>11.3</v>
      </c>
      <c r="AA5038">
        <v>310</v>
      </c>
      <c r="AB5038">
        <v>9.1</v>
      </c>
      <c r="AC5038">
        <v>110</v>
      </c>
      <c r="AD5038">
        <v>3.2</v>
      </c>
      <c r="AE5038">
        <v>39</v>
      </c>
      <c r="AF5038">
        <v>1.1000000000000001</v>
      </c>
      <c r="AG5038">
        <v>8</v>
      </c>
      <c r="AH5038">
        <v>0.2</v>
      </c>
      <c r="AI5038">
        <v>0</v>
      </c>
      <c r="AJ5038">
        <v>0</v>
      </c>
    </row>
    <row r="5039" spans="1:36">
      <c r="A5039" t="s">
        <v>770</v>
      </c>
      <c r="B5039">
        <v>207</v>
      </c>
      <c r="C5039">
        <v>2008</v>
      </c>
      <c r="D5039">
        <v>776</v>
      </c>
      <c r="E5039">
        <v>438</v>
      </c>
      <c r="F5039">
        <v>56.4</v>
      </c>
      <c r="G5039">
        <v>338</v>
      </c>
      <c r="H5039">
        <v>43.6</v>
      </c>
      <c r="I5039">
        <v>32</v>
      </c>
      <c r="J5039">
        <v>4.0999999999999996</v>
      </c>
      <c r="K5039">
        <v>122</v>
      </c>
      <c r="L5039">
        <v>15.7</v>
      </c>
      <c r="M5039">
        <v>91</v>
      </c>
      <c r="N5039">
        <v>11.7</v>
      </c>
      <c r="O5039">
        <v>53</v>
      </c>
      <c r="P5039">
        <v>6.8</v>
      </c>
      <c r="Q5039">
        <v>89</v>
      </c>
      <c r="R5039">
        <v>11.5</v>
      </c>
      <c r="S5039">
        <v>54</v>
      </c>
      <c r="T5039">
        <v>7</v>
      </c>
      <c r="U5039">
        <v>9</v>
      </c>
      <c r="V5039">
        <v>1.2</v>
      </c>
      <c r="W5039">
        <v>28</v>
      </c>
      <c r="X5039">
        <v>3.6</v>
      </c>
      <c r="Y5039">
        <v>58</v>
      </c>
      <c r="Z5039">
        <v>7.5</v>
      </c>
      <c r="AA5039">
        <v>75</v>
      </c>
      <c r="AB5039">
        <v>9.6999999999999993</v>
      </c>
      <c r="AC5039">
        <v>52</v>
      </c>
      <c r="AD5039">
        <v>6.7</v>
      </c>
      <c r="AE5039">
        <v>23</v>
      </c>
      <c r="AF5039">
        <v>3</v>
      </c>
      <c r="AG5039">
        <v>0</v>
      </c>
      <c r="AH5039">
        <v>0</v>
      </c>
      <c r="AI5039">
        <v>1</v>
      </c>
      <c r="AJ5039">
        <v>0.1</v>
      </c>
    </row>
    <row r="5040" spans="1:36">
      <c r="A5040" t="s">
        <v>770</v>
      </c>
      <c r="B5040">
        <v>207</v>
      </c>
      <c r="C5040">
        <v>2009</v>
      </c>
      <c r="D5040">
        <v>787</v>
      </c>
      <c r="E5040">
        <v>527</v>
      </c>
      <c r="F5040">
        <v>67</v>
      </c>
      <c r="G5040">
        <v>260</v>
      </c>
      <c r="H5040">
        <v>33</v>
      </c>
      <c r="I5040">
        <v>29</v>
      </c>
      <c r="J5040">
        <v>3.7</v>
      </c>
      <c r="K5040">
        <v>109</v>
      </c>
      <c r="L5040">
        <v>13.9</v>
      </c>
      <c r="M5040">
        <v>52</v>
      </c>
      <c r="N5040">
        <v>6.6</v>
      </c>
      <c r="O5040">
        <v>28</v>
      </c>
      <c r="P5040">
        <v>3.6</v>
      </c>
      <c r="Q5040">
        <v>76</v>
      </c>
      <c r="R5040">
        <v>9.6999999999999993</v>
      </c>
      <c r="S5040">
        <v>19</v>
      </c>
      <c r="T5040">
        <v>2.4</v>
      </c>
      <c r="U5040">
        <v>4</v>
      </c>
      <c r="V5040">
        <v>0.5</v>
      </c>
      <c r="W5040">
        <v>17</v>
      </c>
      <c r="X5040">
        <v>2.2000000000000002</v>
      </c>
      <c r="Y5040">
        <v>26</v>
      </c>
      <c r="Z5040">
        <v>3.3</v>
      </c>
      <c r="AA5040">
        <v>51</v>
      </c>
      <c r="AB5040">
        <v>6.5</v>
      </c>
      <c r="AC5040">
        <v>29</v>
      </c>
      <c r="AD5040">
        <v>3.7</v>
      </c>
      <c r="AE5040">
        <v>16</v>
      </c>
      <c r="AF5040">
        <v>2</v>
      </c>
      <c r="AG5040">
        <v>6</v>
      </c>
      <c r="AH5040">
        <v>0.8</v>
      </c>
      <c r="AI5040">
        <v>0</v>
      </c>
      <c r="AJ5040">
        <v>0</v>
      </c>
    </row>
    <row r="5041" spans="1:36">
      <c r="A5041" t="s">
        <v>770</v>
      </c>
      <c r="B5041">
        <v>207</v>
      </c>
      <c r="C5041">
        <v>2010</v>
      </c>
      <c r="D5041">
        <v>306</v>
      </c>
      <c r="E5041">
        <v>222</v>
      </c>
      <c r="F5041">
        <v>72.5</v>
      </c>
      <c r="G5041">
        <v>84</v>
      </c>
      <c r="H5041">
        <v>27.5</v>
      </c>
      <c r="I5041">
        <v>12</v>
      </c>
      <c r="J5041">
        <v>3.9</v>
      </c>
      <c r="K5041">
        <v>32</v>
      </c>
      <c r="L5041">
        <v>10.5</v>
      </c>
      <c r="M5041">
        <v>16</v>
      </c>
      <c r="N5041">
        <v>5.2</v>
      </c>
      <c r="O5041">
        <v>4</v>
      </c>
      <c r="P5041">
        <v>1.3</v>
      </c>
      <c r="Q5041">
        <v>22</v>
      </c>
      <c r="R5041">
        <v>7.2</v>
      </c>
      <c r="S5041">
        <v>7</v>
      </c>
      <c r="T5041">
        <v>2.2999999999999998</v>
      </c>
      <c r="U5041">
        <v>0</v>
      </c>
      <c r="V5041">
        <v>0</v>
      </c>
      <c r="W5041">
        <v>7</v>
      </c>
      <c r="X5041">
        <v>2.2999999999999998</v>
      </c>
      <c r="Y5041">
        <v>3</v>
      </c>
      <c r="Z5041">
        <v>1</v>
      </c>
      <c r="AA5041">
        <v>21</v>
      </c>
      <c r="AB5041">
        <v>6.9</v>
      </c>
      <c r="AC5041">
        <v>4</v>
      </c>
      <c r="AD5041">
        <v>1.3</v>
      </c>
      <c r="AE5041">
        <v>7</v>
      </c>
      <c r="AF5041">
        <v>2.2999999999999998</v>
      </c>
      <c r="AG5041">
        <v>0</v>
      </c>
      <c r="AH5041">
        <v>0</v>
      </c>
      <c r="AI5041">
        <v>0</v>
      </c>
      <c r="AJ5041">
        <v>0</v>
      </c>
    </row>
    <row r="5042" spans="1:36">
      <c r="A5042" t="s">
        <v>770</v>
      </c>
      <c r="B5042">
        <v>207</v>
      </c>
      <c r="C5042">
        <v>2011</v>
      </c>
      <c r="D5042">
        <v>737</v>
      </c>
      <c r="E5042">
        <v>587</v>
      </c>
      <c r="F5042">
        <v>79.599999999999994</v>
      </c>
      <c r="G5042">
        <v>150</v>
      </c>
      <c r="H5042">
        <v>20.399999999999999</v>
      </c>
      <c r="I5042">
        <v>14</v>
      </c>
      <c r="J5042">
        <v>1.9</v>
      </c>
      <c r="K5042">
        <v>67</v>
      </c>
      <c r="L5042">
        <v>9.1</v>
      </c>
      <c r="M5042">
        <v>7</v>
      </c>
      <c r="N5042">
        <v>0.9</v>
      </c>
      <c r="O5042">
        <v>4</v>
      </c>
      <c r="P5042">
        <v>0.5</v>
      </c>
      <c r="Q5042">
        <v>53</v>
      </c>
      <c r="R5042">
        <v>7.2</v>
      </c>
      <c r="S5042">
        <v>7</v>
      </c>
      <c r="T5042">
        <v>0.9</v>
      </c>
      <c r="U5042">
        <v>2</v>
      </c>
      <c r="V5042">
        <v>0.3</v>
      </c>
      <c r="W5042">
        <v>9</v>
      </c>
      <c r="X5042">
        <v>1.2</v>
      </c>
      <c r="Y5042">
        <v>2</v>
      </c>
      <c r="Z5042">
        <v>0.3</v>
      </c>
      <c r="AA5042">
        <v>47</v>
      </c>
      <c r="AB5042">
        <v>6.4</v>
      </c>
      <c r="AC5042">
        <v>2</v>
      </c>
      <c r="AD5042">
        <v>0.3</v>
      </c>
      <c r="AE5042">
        <v>4</v>
      </c>
      <c r="AF5042">
        <v>0.5</v>
      </c>
      <c r="AG5042">
        <v>2</v>
      </c>
      <c r="AH5042">
        <v>0.3</v>
      </c>
      <c r="AI5042">
        <v>0</v>
      </c>
      <c r="AJ5042">
        <v>0</v>
      </c>
    </row>
    <row r="5043" spans="1:36">
      <c r="A5043" t="s">
        <v>770</v>
      </c>
      <c r="B5043">
        <v>207</v>
      </c>
      <c r="C5043">
        <v>2012</v>
      </c>
      <c r="D5043">
        <v>107</v>
      </c>
      <c r="E5043">
        <v>97</v>
      </c>
      <c r="F5043">
        <v>90.7</v>
      </c>
      <c r="G5043">
        <v>10</v>
      </c>
      <c r="H5043">
        <v>9.3000000000000007</v>
      </c>
      <c r="I5043">
        <v>2</v>
      </c>
      <c r="J5043">
        <v>1.9</v>
      </c>
      <c r="K5043">
        <v>4</v>
      </c>
      <c r="L5043">
        <v>3.7</v>
      </c>
      <c r="M5043">
        <v>0</v>
      </c>
      <c r="N5043">
        <v>0</v>
      </c>
      <c r="O5043">
        <v>0</v>
      </c>
      <c r="P5043">
        <v>0</v>
      </c>
      <c r="Q5043">
        <v>4</v>
      </c>
      <c r="R5043">
        <v>3.7</v>
      </c>
      <c r="S5043">
        <v>0</v>
      </c>
      <c r="T5043">
        <v>0</v>
      </c>
      <c r="U5043">
        <v>0</v>
      </c>
      <c r="V5043">
        <v>0</v>
      </c>
      <c r="W5043">
        <v>0</v>
      </c>
      <c r="X5043">
        <v>0</v>
      </c>
      <c r="Y5043">
        <v>1</v>
      </c>
      <c r="Z5043">
        <v>0.9</v>
      </c>
      <c r="AA5043">
        <v>3</v>
      </c>
      <c r="AB5043">
        <v>2.8</v>
      </c>
      <c r="AC5043">
        <v>0</v>
      </c>
      <c r="AD5043">
        <v>0</v>
      </c>
      <c r="AE5043">
        <v>0</v>
      </c>
      <c r="AF5043">
        <v>0</v>
      </c>
      <c r="AG5043">
        <v>0</v>
      </c>
      <c r="AH5043">
        <v>0</v>
      </c>
      <c r="AI5043">
        <v>0</v>
      </c>
      <c r="AJ5043">
        <v>0</v>
      </c>
    </row>
    <row r="5044" spans="1:36">
      <c r="A5044" t="s">
        <v>770</v>
      </c>
      <c r="B5044">
        <v>208</v>
      </c>
      <c r="C5044">
        <v>2012</v>
      </c>
      <c r="D5044">
        <v>2</v>
      </c>
      <c r="E5044">
        <v>2</v>
      </c>
      <c r="F5044">
        <v>100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c r="AH5044">
        <v>0</v>
      </c>
      <c r="AI5044">
        <v>0</v>
      </c>
      <c r="AJ5044">
        <v>0</v>
      </c>
    </row>
    <row r="5045" spans="1:36">
      <c r="A5045" t="s">
        <v>770</v>
      </c>
      <c r="B5045">
        <v>3008</v>
      </c>
      <c r="C5045">
        <v>2009</v>
      </c>
      <c r="D5045">
        <v>5</v>
      </c>
      <c r="E5045">
        <v>3</v>
      </c>
      <c r="F5045">
        <v>60</v>
      </c>
      <c r="G5045">
        <v>2</v>
      </c>
      <c r="H5045">
        <v>40</v>
      </c>
      <c r="I5045">
        <v>0</v>
      </c>
      <c r="J5045">
        <v>0</v>
      </c>
      <c r="K5045">
        <v>1</v>
      </c>
      <c r="L5045">
        <v>20</v>
      </c>
      <c r="M5045">
        <v>1</v>
      </c>
      <c r="N5045">
        <v>20</v>
      </c>
      <c r="O5045">
        <v>0</v>
      </c>
      <c r="P5045">
        <v>0</v>
      </c>
      <c r="Q5045">
        <v>1</v>
      </c>
      <c r="R5045">
        <v>20</v>
      </c>
      <c r="S5045">
        <v>0</v>
      </c>
      <c r="T5045">
        <v>0</v>
      </c>
      <c r="U5045">
        <v>0</v>
      </c>
      <c r="V5045">
        <v>0</v>
      </c>
      <c r="W5045">
        <v>0</v>
      </c>
      <c r="X5045">
        <v>0</v>
      </c>
      <c r="Y5045">
        <v>1</v>
      </c>
      <c r="Z5045">
        <v>20</v>
      </c>
      <c r="AA5045">
        <v>0</v>
      </c>
      <c r="AB5045">
        <v>0</v>
      </c>
      <c r="AC5045">
        <v>0</v>
      </c>
      <c r="AD5045">
        <v>0</v>
      </c>
      <c r="AE5045">
        <v>0</v>
      </c>
      <c r="AF5045">
        <v>0</v>
      </c>
      <c r="AG5045">
        <v>0</v>
      </c>
      <c r="AH5045">
        <v>0</v>
      </c>
      <c r="AI5045">
        <v>0</v>
      </c>
      <c r="AJ5045">
        <v>0</v>
      </c>
    </row>
    <row r="5046" spans="1:36">
      <c r="A5046" t="s">
        <v>770</v>
      </c>
      <c r="B5046">
        <v>3008</v>
      </c>
      <c r="C5046">
        <v>2010</v>
      </c>
      <c r="D5046">
        <v>333</v>
      </c>
      <c r="E5046">
        <v>204</v>
      </c>
      <c r="F5046">
        <v>61.3</v>
      </c>
      <c r="G5046">
        <v>129</v>
      </c>
      <c r="H5046">
        <v>38.700000000000003</v>
      </c>
      <c r="I5046">
        <v>21</v>
      </c>
      <c r="J5046">
        <v>6.3</v>
      </c>
      <c r="K5046">
        <v>62</v>
      </c>
      <c r="L5046">
        <v>18.600000000000001</v>
      </c>
      <c r="M5046">
        <v>12</v>
      </c>
      <c r="N5046">
        <v>3.6</v>
      </c>
      <c r="O5046">
        <v>10</v>
      </c>
      <c r="P5046">
        <v>3</v>
      </c>
      <c r="Q5046">
        <v>29</v>
      </c>
      <c r="R5046">
        <v>8.6999999999999993</v>
      </c>
      <c r="S5046">
        <v>3</v>
      </c>
      <c r="T5046">
        <v>0.9</v>
      </c>
      <c r="U5046">
        <v>2</v>
      </c>
      <c r="V5046">
        <v>0.6</v>
      </c>
      <c r="W5046">
        <v>18</v>
      </c>
      <c r="X5046">
        <v>5.4</v>
      </c>
      <c r="Y5046">
        <v>21</v>
      </c>
      <c r="Z5046">
        <v>6.3</v>
      </c>
      <c r="AA5046">
        <v>21</v>
      </c>
      <c r="AB5046">
        <v>6.3</v>
      </c>
      <c r="AC5046">
        <v>8</v>
      </c>
      <c r="AD5046">
        <v>2.4</v>
      </c>
      <c r="AE5046">
        <v>6</v>
      </c>
      <c r="AF5046">
        <v>1.8</v>
      </c>
      <c r="AG5046">
        <v>2</v>
      </c>
      <c r="AH5046">
        <v>0.6</v>
      </c>
      <c r="AI5046">
        <v>0</v>
      </c>
      <c r="AJ5046">
        <v>0</v>
      </c>
    </row>
    <row r="5047" spans="1:36">
      <c r="A5047" t="s">
        <v>770</v>
      </c>
      <c r="B5047">
        <v>3008</v>
      </c>
      <c r="C5047">
        <v>2011</v>
      </c>
      <c r="D5047">
        <v>983</v>
      </c>
      <c r="E5047">
        <v>785</v>
      </c>
      <c r="F5047">
        <v>79.900000000000006</v>
      </c>
      <c r="G5047">
        <v>198</v>
      </c>
      <c r="H5047">
        <v>20.100000000000001</v>
      </c>
      <c r="I5047">
        <v>25</v>
      </c>
      <c r="J5047">
        <v>2.5</v>
      </c>
      <c r="K5047">
        <v>57</v>
      </c>
      <c r="L5047">
        <v>5.8</v>
      </c>
      <c r="M5047">
        <v>17</v>
      </c>
      <c r="N5047">
        <v>1.7</v>
      </c>
      <c r="O5047">
        <v>20</v>
      </c>
      <c r="P5047">
        <v>2</v>
      </c>
      <c r="Q5047">
        <v>72</v>
      </c>
      <c r="R5047">
        <v>7.3</v>
      </c>
      <c r="S5047">
        <v>3</v>
      </c>
      <c r="T5047">
        <v>0.3</v>
      </c>
      <c r="U5047">
        <v>0</v>
      </c>
      <c r="V5047">
        <v>0</v>
      </c>
      <c r="W5047">
        <v>23</v>
      </c>
      <c r="X5047">
        <v>2.2999999999999998</v>
      </c>
      <c r="Y5047">
        <v>21</v>
      </c>
      <c r="Z5047">
        <v>2.1</v>
      </c>
      <c r="AA5047">
        <v>15</v>
      </c>
      <c r="AB5047">
        <v>1.5</v>
      </c>
      <c r="AC5047">
        <v>14</v>
      </c>
      <c r="AD5047">
        <v>1.4</v>
      </c>
      <c r="AE5047">
        <v>7</v>
      </c>
      <c r="AF5047">
        <v>0.7</v>
      </c>
      <c r="AG5047">
        <v>0</v>
      </c>
      <c r="AH5047">
        <v>0</v>
      </c>
      <c r="AI5047">
        <v>0</v>
      </c>
      <c r="AJ5047">
        <v>0</v>
      </c>
    </row>
    <row r="5048" spans="1:36">
      <c r="A5048" t="s">
        <v>770</v>
      </c>
      <c r="B5048">
        <v>3008</v>
      </c>
      <c r="C5048">
        <v>2012</v>
      </c>
      <c r="D5048">
        <v>79</v>
      </c>
      <c r="E5048">
        <v>65</v>
      </c>
      <c r="F5048">
        <v>82.3</v>
      </c>
      <c r="G5048">
        <v>14</v>
      </c>
      <c r="H5048">
        <v>17.7</v>
      </c>
      <c r="I5048">
        <v>1</v>
      </c>
      <c r="J5048">
        <v>1.3</v>
      </c>
      <c r="K5048">
        <v>5</v>
      </c>
      <c r="L5048">
        <v>6.3</v>
      </c>
      <c r="M5048">
        <v>1</v>
      </c>
      <c r="N5048">
        <v>1.3</v>
      </c>
      <c r="O5048">
        <v>0</v>
      </c>
      <c r="P5048">
        <v>0</v>
      </c>
      <c r="Q5048">
        <v>5</v>
      </c>
      <c r="R5048">
        <v>6.3</v>
      </c>
      <c r="S5048">
        <v>0</v>
      </c>
      <c r="T5048">
        <v>0</v>
      </c>
      <c r="U5048">
        <v>0</v>
      </c>
      <c r="V5048">
        <v>0</v>
      </c>
      <c r="W5048">
        <v>0</v>
      </c>
      <c r="X5048">
        <v>0</v>
      </c>
      <c r="Y5048">
        <v>1</v>
      </c>
      <c r="Z5048">
        <v>1.3</v>
      </c>
      <c r="AA5048">
        <v>4</v>
      </c>
      <c r="AB5048">
        <v>5.0999999999999996</v>
      </c>
      <c r="AC5048">
        <v>0</v>
      </c>
      <c r="AD5048">
        <v>0</v>
      </c>
      <c r="AE5048">
        <v>0</v>
      </c>
      <c r="AF5048">
        <v>0</v>
      </c>
      <c r="AG5048">
        <v>0</v>
      </c>
      <c r="AH5048">
        <v>0</v>
      </c>
      <c r="AI5048">
        <v>0</v>
      </c>
      <c r="AJ5048">
        <v>0</v>
      </c>
    </row>
    <row r="5049" spans="1:36">
      <c r="A5049" t="s">
        <v>770</v>
      </c>
      <c r="B5049">
        <v>304</v>
      </c>
      <c r="C5049">
        <v>2001</v>
      </c>
      <c r="D5049">
        <v>1</v>
      </c>
      <c r="E5049">
        <v>0</v>
      </c>
      <c r="F5049">
        <v>0</v>
      </c>
      <c r="G5049">
        <v>1</v>
      </c>
      <c r="H5049">
        <v>100</v>
      </c>
      <c r="I5049">
        <v>0</v>
      </c>
      <c r="J5049">
        <v>0</v>
      </c>
      <c r="K5049">
        <v>0</v>
      </c>
      <c r="L5049">
        <v>0</v>
      </c>
      <c r="M5049">
        <v>1</v>
      </c>
      <c r="N5049">
        <v>100</v>
      </c>
      <c r="O5049">
        <v>0</v>
      </c>
      <c r="P5049">
        <v>0</v>
      </c>
      <c r="Q5049">
        <v>0</v>
      </c>
      <c r="R5049">
        <v>0</v>
      </c>
      <c r="S5049">
        <v>0</v>
      </c>
      <c r="T5049">
        <v>0</v>
      </c>
      <c r="U5049">
        <v>0</v>
      </c>
      <c r="V5049">
        <v>0</v>
      </c>
      <c r="W5049">
        <v>1</v>
      </c>
      <c r="X5049">
        <v>100</v>
      </c>
      <c r="Y5049">
        <v>0</v>
      </c>
      <c r="Z5049">
        <v>0</v>
      </c>
      <c r="AA5049">
        <v>0</v>
      </c>
      <c r="AB5049">
        <v>0</v>
      </c>
      <c r="AC5049">
        <v>0</v>
      </c>
      <c r="AD5049">
        <v>0</v>
      </c>
      <c r="AE5049">
        <v>0</v>
      </c>
      <c r="AF5049">
        <v>0</v>
      </c>
      <c r="AG5049">
        <v>0</v>
      </c>
      <c r="AH5049">
        <v>0</v>
      </c>
      <c r="AI5049">
        <v>0</v>
      </c>
      <c r="AJ5049">
        <v>0</v>
      </c>
    </row>
    <row r="5050" spans="1:36">
      <c r="A5050" t="s">
        <v>770</v>
      </c>
      <c r="B5050">
        <v>304</v>
      </c>
      <c r="C5050">
        <v>2002</v>
      </c>
      <c r="D5050">
        <v>6</v>
      </c>
      <c r="E5050">
        <v>1</v>
      </c>
      <c r="F5050">
        <v>16.7</v>
      </c>
      <c r="G5050">
        <v>5</v>
      </c>
      <c r="H5050">
        <v>83.3</v>
      </c>
      <c r="I5050">
        <v>0</v>
      </c>
      <c r="J5050">
        <v>0</v>
      </c>
      <c r="K5050">
        <v>3</v>
      </c>
      <c r="L5050">
        <v>50</v>
      </c>
      <c r="M5050">
        <v>1</v>
      </c>
      <c r="N5050">
        <v>16.7</v>
      </c>
      <c r="O5050">
        <v>0</v>
      </c>
      <c r="P5050">
        <v>0</v>
      </c>
      <c r="Q5050">
        <v>1</v>
      </c>
      <c r="R5050">
        <v>16.7</v>
      </c>
      <c r="S5050">
        <v>0</v>
      </c>
      <c r="T5050">
        <v>0</v>
      </c>
      <c r="U5050">
        <v>0</v>
      </c>
      <c r="V5050">
        <v>0</v>
      </c>
      <c r="W5050">
        <v>0</v>
      </c>
      <c r="X5050">
        <v>0</v>
      </c>
      <c r="Y5050">
        <v>2</v>
      </c>
      <c r="Z5050">
        <v>33.299999999999997</v>
      </c>
      <c r="AA5050">
        <v>1</v>
      </c>
      <c r="AB5050">
        <v>16.7</v>
      </c>
      <c r="AC5050">
        <v>0</v>
      </c>
      <c r="AD5050">
        <v>0</v>
      </c>
      <c r="AE5050">
        <v>1</v>
      </c>
      <c r="AF5050">
        <v>16.7</v>
      </c>
      <c r="AG5050">
        <v>0</v>
      </c>
      <c r="AH5050">
        <v>0</v>
      </c>
      <c r="AI5050">
        <v>0</v>
      </c>
      <c r="AJ5050">
        <v>0</v>
      </c>
    </row>
    <row r="5051" spans="1:36">
      <c r="A5051" t="s">
        <v>770</v>
      </c>
      <c r="B5051">
        <v>305</v>
      </c>
      <c r="C5051">
        <v>1983</v>
      </c>
      <c r="D5051">
        <v>1</v>
      </c>
      <c r="E5051">
        <v>1</v>
      </c>
      <c r="F5051">
        <v>100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c r="AG5051">
        <v>0</v>
      </c>
      <c r="AH5051">
        <v>0</v>
      </c>
      <c r="AI5051">
        <v>0</v>
      </c>
      <c r="AJ5051">
        <v>0</v>
      </c>
    </row>
    <row r="5052" spans="1:36">
      <c r="A5052" t="s">
        <v>770</v>
      </c>
      <c r="B5052">
        <v>305</v>
      </c>
      <c r="C5052">
        <v>1985</v>
      </c>
      <c r="D5052">
        <v>1</v>
      </c>
      <c r="E5052">
        <v>1</v>
      </c>
      <c r="F5052">
        <v>100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c r="AG5052">
        <v>0</v>
      </c>
      <c r="AH5052">
        <v>0</v>
      </c>
      <c r="AI5052">
        <v>0</v>
      </c>
      <c r="AJ5052">
        <v>0</v>
      </c>
    </row>
    <row r="5053" spans="1:36">
      <c r="A5053" t="s">
        <v>770</v>
      </c>
      <c r="B5053">
        <v>306</v>
      </c>
      <c r="C5053">
        <v>1993</v>
      </c>
      <c r="D5053">
        <v>2</v>
      </c>
      <c r="E5053">
        <v>2</v>
      </c>
      <c r="F5053">
        <v>100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row>
    <row r="5054" spans="1:36">
      <c r="A5054" t="s">
        <v>770</v>
      </c>
      <c r="B5054">
        <v>306</v>
      </c>
      <c r="C5054">
        <v>1994</v>
      </c>
      <c r="D5054">
        <v>19</v>
      </c>
      <c r="E5054">
        <v>7</v>
      </c>
      <c r="F5054">
        <v>36.799999999999997</v>
      </c>
      <c r="G5054">
        <v>12</v>
      </c>
      <c r="H5054">
        <v>63.2</v>
      </c>
      <c r="I5054">
        <v>3</v>
      </c>
      <c r="J5054">
        <v>15.8</v>
      </c>
      <c r="K5054">
        <v>4</v>
      </c>
      <c r="L5054">
        <v>21.1</v>
      </c>
      <c r="M5054">
        <v>5</v>
      </c>
      <c r="N5054">
        <v>26.3</v>
      </c>
      <c r="O5054">
        <v>3</v>
      </c>
      <c r="P5054">
        <v>15.8</v>
      </c>
      <c r="Q5054">
        <v>2</v>
      </c>
      <c r="R5054">
        <v>10.5</v>
      </c>
      <c r="S5054">
        <v>2</v>
      </c>
      <c r="T5054">
        <v>10.5</v>
      </c>
      <c r="U5054">
        <v>0</v>
      </c>
      <c r="V5054">
        <v>0</v>
      </c>
      <c r="W5054">
        <v>3</v>
      </c>
      <c r="X5054">
        <v>15.8</v>
      </c>
      <c r="Y5054">
        <v>0</v>
      </c>
      <c r="Z5054">
        <v>0</v>
      </c>
      <c r="AA5054">
        <v>2</v>
      </c>
      <c r="AB5054">
        <v>10.5</v>
      </c>
      <c r="AC5054">
        <v>3</v>
      </c>
      <c r="AD5054">
        <v>15.8</v>
      </c>
      <c r="AE5054">
        <v>3</v>
      </c>
      <c r="AF5054">
        <v>15.8</v>
      </c>
      <c r="AG5054">
        <v>0</v>
      </c>
      <c r="AH5054">
        <v>0</v>
      </c>
      <c r="AI5054">
        <v>0</v>
      </c>
      <c r="AJ5054">
        <v>0</v>
      </c>
    </row>
    <row r="5055" spans="1:36">
      <c r="A5055" t="s">
        <v>770</v>
      </c>
      <c r="B5055">
        <v>306</v>
      </c>
      <c r="C5055">
        <v>1995</v>
      </c>
      <c r="D5055">
        <v>20</v>
      </c>
      <c r="E5055">
        <v>6</v>
      </c>
      <c r="F5055">
        <v>30</v>
      </c>
      <c r="G5055">
        <v>14</v>
      </c>
      <c r="H5055">
        <v>70</v>
      </c>
      <c r="I5055">
        <v>5</v>
      </c>
      <c r="J5055">
        <v>25</v>
      </c>
      <c r="K5055">
        <v>5</v>
      </c>
      <c r="L5055">
        <v>25</v>
      </c>
      <c r="M5055">
        <v>6</v>
      </c>
      <c r="N5055">
        <v>30</v>
      </c>
      <c r="O5055">
        <v>3</v>
      </c>
      <c r="P5055">
        <v>15</v>
      </c>
      <c r="Q5055">
        <v>1</v>
      </c>
      <c r="R5055">
        <v>5</v>
      </c>
      <c r="S5055">
        <v>5</v>
      </c>
      <c r="T5055">
        <v>25</v>
      </c>
      <c r="U5055">
        <v>2</v>
      </c>
      <c r="V5055">
        <v>10</v>
      </c>
      <c r="W5055">
        <v>6</v>
      </c>
      <c r="X5055">
        <v>30</v>
      </c>
      <c r="Y5055">
        <v>2</v>
      </c>
      <c r="Z5055">
        <v>10</v>
      </c>
      <c r="AA5055">
        <v>1</v>
      </c>
      <c r="AB5055">
        <v>5</v>
      </c>
      <c r="AC5055">
        <v>4</v>
      </c>
      <c r="AD5055">
        <v>20</v>
      </c>
      <c r="AE5055">
        <v>3</v>
      </c>
      <c r="AF5055">
        <v>15</v>
      </c>
      <c r="AG5055">
        <v>0</v>
      </c>
      <c r="AH5055">
        <v>0</v>
      </c>
      <c r="AI5055">
        <v>0</v>
      </c>
      <c r="AJ5055">
        <v>0</v>
      </c>
    </row>
    <row r="5056" spans="1:36">
      <c r="A5056" t="s">
        <v>770</v>
      </c>
      <c r="B5056">
        <v>306</v>
      </c>
      <c r="C5056">
        <v>1996</v>
      </c>
      <c r="D5056">
        <v>35</v>
      </c>
      <c r="E5056">
        <v>14</v>
      </c>
      <c r="F5056">
        <v>40</v>
      </c>
      <c r="G5056">
        <v>21</v>
      </c>
      <c r="H5056">
        <v>60</v>
      </c>
      <c r="I5056">
        <v>1</v>
      </c>
      <c r="J5056">
        <v>2.9</v>
      </c>
      <c r="K5056">
        <v>10</v>
      </c>
      <c r="L5056">
        <v>28.6</v>
      </c>
      <c r="M5056">
        <v>7</v>
      </c>
      <c r="N5056">
        <v>20</v>
      </c>
      <c r="O5056">
        <v>4</v>
      </c>
      <c r="P5056">
        <v>11.4</v>
      </c>
      <c r="Q5056">
        <v>5</v>
      </c>
      <c r="R5056">
        <v>14.3</v>
      </c>
      <c r="S5056">
        <v>3</v>
      </c>
      <c r="T5056">
        <v>8.6</v>
      </c>
      <c r="U5056">
        <v>1</v>
      </c>
      <c r="V5056">
        <v>2.9</v>
      </c>
      <c r="W5056">
        <v>7</v>
      </c>
      <c r="X5056">
        <v>20</v>
      </c>
      <c r="Y5056">
        <v>1</v>
      </c>
      <c r="Z5056">
        <v>2.9</v>
      </c>
      <c r="AA5056">
        <v>4</v>
      </c>
      <c r="AB5056">
        <v>11.4</v>
      </c>
      <c r="AC5056">
        <v>6</v>
      </c>
      <c r="AD5056">
        <v>17.100000000000001</v>
      </c>
      <c r="AE5056">
        <v>1</v>
      </c>
      <c r="AF5056">
        <v>2.9</v>
      </c>
      <c r="AG5056">
        <v>0</v>
      </c>
      <c r="AH5056">
        <v>0</v>
      </c>
      <c r="AI5056">
        <v>0</v>
      </c>
      <c r="AJ5056">
        <v>0</v>
      </c>
    </row>
    <row r="5057" spans="1:36">
      <c r="A5057" t="s">
        <v>770</v>
      </c>
      <c r="B5057">
        <v>306</v>
      </c>
      <c r="C5057">
        <v>1997</v>
      </c>
      <c r="D5057">
        <v>90</v>
      </c>
      <c r="E5057">
        <v>41</v>
      </c>
      <c r="F5057">
        <v>45.6</v>
      </c>
      <c r="G5057">
        <v>49</v>
      </c>
      <c r="H5057">
        <v>54.4</v>
      </c>
      <c r="I5057">
        <v>15</v>
      </c>
      <c r="J5057">
        <v>16.7</v>
      </c>
      <c r="K5057">
        <v>21</v>
      </c>
      <c r="L5057">
        <v>23.3</v>
      </c>
      <c r="M5057">
        <v>10</v>
      </c>
      <c r="N5057">
        <v>11.1</v>
      </c>
      <c r="O5057">
        <v>15</v>
      </c>
      <c r="P5057">
        <v>16.7</v>
      </c>
      <c r="Q5057">
        <v>10</v>
      </c>
      <c r="R5057">
        <v>11.1</v>
      </c>
      <c r="S5057">
        <v>3</v>
      </c>
      <c r="T5057">
        <v>3.3</v>
      </c>
      <c r="U5057">
        <v>5</v>
      </c>
      <c r="V5057">
        <v>5.6</v>
      </c>
      <c r="W5057">
        <v>8</v>
      </c>
      <c r="X5057">
        <v>8.9</v>
      </c>
      <c r="Y5057">
        <v>2</v>
      </c>
      <c r="Z5057">
        <v>2.2000000000000002</v>
      </c>
      <c r="AA5057">
        <v>3</v>
      </c>
      <c r="AB5057">
        <v>3.3</v>
      </c>
      <c r="AC5057">
        <v>27</v>
      </c>
      <c r="AD5057">
        <v>30</v>
      </c>
      <c r="AE5057">
        <v>3</v>
      </c>
      <c r="AF5057">
        <v>3.3</v>
      </c>
      <c r="AG5057">
        <v>1</v>
      </c>
      <c r="AH5057">
        <v>1.1000000000000001</v>
      </c>
      <c r="AI5057">
        <v>0</v>
      </c>
      <c r="AJ5057">
        <v>0</v>
      </c>
    </row>
    <row r="5058" spans="1:36">
      <c r="A5058" t="s">
        <v>770</v>
      </c>
      <c r="B5058">
        <v>306</v>
      </c>
      <c r="C5058">
        <v>1998</v>
      </c>
      <c r="D5058">
        <v>154</v>
      </c>
      <c r="E5058">
        <v>55</v>
      </c>
      <c r="F5058">
        <v>35.700000000000003</v>
      </c>
      <c r="G5058">
        <v>99</v>
      </c>
      <c r="H5058">
        <v>64.3</v>
      </c>
      <c r="I5058">
        <v>35</v>
      </c>
      <c r="J5058">
        <v>22.7</v>
      </c>
      <c r="K5058">
        <v>44</v>
      </c>
      <c r="L5058">
        <v>28.6</v>
      </c>
      <c r="M5058">
        <v>28</v>
      </c>
      <c r="N5058">
        <v>18.2</v>
      </c>
      <c r="O5058">
        <v>19</v>
      </c>
      <c r="P5058">
        <v>12.3</v>
      </c>
      <c r="Q5058">
        <v>30</v>
      </c>
      <c r="R5058">
        <v>19.5</v>
      </c>
      <c r="S5058">
        <v>21</v>
      </c>
      <c r="T5058">
        <v>13.6</v>
      </c>
      <c r="U5058">
        <v>13</v>
      </c>
      <c r="V5058">
        <v>8.4</v>
      </c>
      <c r="W5058">
        <v>28</v>
      </c>
      <c r="X5058">
        <v>18.2</v>
      </c>
      <c r="Y5058">
        <v>5</v>
      </c>
      <c r="Z5058">
        <v>3.2</v>
      </c>
      <c r="AA5058">
        <v>9</v>
      </c>
      <c r="AB5058">
        <v>5.8</v>
      </c>
      <c r="AC5058">
        <v>34</v>
      </c>
      <c r="AD5058">
        <v>22.1</v>
      </c>
      <c r="AE5058">
        <v>25</v>
      </c>
      <c r="AF5058">
        <v>16.2</v>
      </c>
      <c r="AG5058">
        <v>2</v>
      </c>
      <c r="AH5058">
        <v>1.3</v>
      </c>
      <c r="AI5058">
        <v>0</v>
      </c>
      <c r="AJ5058">
        <v>0</v>
      </c>
    </row>
    <row r="5059" spans="1:36">
      <c r="A5059" t="s">
        <v>770</v>
      </c>
      <c r="B5059">
        <v>306</v>
      </c>
      <c r="C5059">
        <v>1999</v>
      </c>
      <c r="D5059">
        <v>271</v>
      </c>
      <c r="E5059">
        <v>81</v>
      </c>
      <c r="F5059">
        <v>29.9</v>
      </c>
      <c r="G5059">
        <v>190</v>
      </c>
      <c r="H5059">
        <v>70.099999999999994</v>
      </c>
      <c r="I5059">
        <v>55</v>
      </c>
      <c r="J5059">
        <v>20.3</v>
      </c>
      <c r="K5059">
        <v>68</v>
      </c>
      <c r="L5059">
        <v>25.1</v>
      </c>
      <c r="M5059">
        <v>67</v>
      </c>
      <c r="N5059">
        <v>24.7</v>
      </c>
      <c r="O5059">
        <v>41</v>
      </c>
      <c r="P5059">
        <v>15.1</v>
      </c>
      <c r="Q5059">
        <v>59</v>
      </c>
      <c r="R5059">
        <v>21.8</v>
      </c>
      <c r="S5059">
        <v>45</v>
      </c>
      <c r="T5059">
        <v>16.600000000000001</v>
      </c>
      <c r="U5059">
        <v>14</v>
      </c>
      <c r="V5059">
        <v>5.2</v>
      </c>
      <c r="W5059">
        <v>53</v>
      </c>
      <c r="X5059">
        <v>19.600000000000001</v>
      </c>
      <c r="Y5059">
        <v>16</v>
      </c>
      <c r="Z5059">
        <v>5.9</v>
      </c>
      <c r="AA5059">
        <v>19</v>
      </c>
      <c r="AB5059">
        <v>7</v>
      </c>
      <c r="AC5059">
        <v>70</v>
      </c>
      <c r="AD5059">
        <v>25.8</v>
      </c>
      <c r="AE5059">
        <v>42</v>
      </c>
      <c r="AF5059">
        <v>15.5</v>
      </c>
      <c r="AG5059">
        <v>1</v>
      </c>
      <c r="AH5059">
        <v>0.4</v>
      </c>
      <c r="AI5059">
        <v>0</v>
      </c>
      <c r="AJ5059">
        <v>0</v>
      </c>
    </row>
    <row r="5060" spans="1:36">
      <c r="A5060" t="s">
        <v>770</v>
      </c>
      <c r="B5060">
        <v>306</v>
      </c>
      <c r="C5060">
        <v>2000</v>
      </c>
      <c r="D5060">
        <v>411</v>
      </c>
      <c r="E5060">
        <v>136</v>
      </c>
      <c r="F5060">
        <v>33.1</v>
      </c>
      <c r="G5060">
        <v>275</v>
      </c>
      <c r="H5060">
        <v>66.900000000000006</v>
      </c>
      <c r="I5060">
        <v>74</v>
      </c>
      <c r="J5060">
        <v>18</v>
      </c>
      <c r="K5060">
        <v>131</v>
      </c>
      <c r="L5060">
        <v>31.9</v>
      </c>
      <c r="M5060">
        <v>94</v>
      </c>
      <c r="N5060">
        <v>22.9</v>
      </c>
      <c r="O5060">
        <v>76</v>
      </c>
      <c r="P5060">
        <v>18.5</v>
      </c>
      <c r="Q5060">
        <v>86</v>
      </c>
      <c r="R5060">
        <v>20.9</v>
      </c>
      <c r="S5060">
        <v>61</v>
      </c>
      <c r="T5060">
        <v>14.8</v>
      </c>
      <c r="U5060">
        <v>17</v>
      </c>
      <c r="V5060">
        <v>4.0999999999999996</v>
      </c>
      <c r="W5060">
        <v>76</v>
      </c>
      <c r="X5060">
        <v>18.5</v>
      </c>
      <c r="Y5060">
        <v>29</v>
      </c>
      <c r="Z5060">
        <v>7.1</v>
      </c>
      <c r="AA5060">
        <v>40</v>
      </c>
      <c r="AB5060">
        <v>9.6999999999999993</v>
      </c>
      <c r="AC5060">
        <v>97</v>
      </c>
      <c r="AD5060">
        <v>23.6</v>
      </c>
      <c r="AE5060">
        <v>54</v>
      </c>
      <c r="AF5060">
        <v>13.1</v>
      </c>
      <c r="AG5060">
        <v>1</v>
      </c>
      <c r="AH5060">
        <v>0.2</v>
      </c>
      <c r="AI5060">
        <v>0</v>
      </c>
      <c r="AJ5060">
        <v>0</v>
      </c>
    </row>
    <row r="5061" spans="1:36">
      <c r="A5061" t="s">
        <v>770</v>
      </c>
      <c r="B5061">
        <v>306</v>
      </c>
      <c r="C5061">
        <v>2001</v>
      </c>
      <c r="D5061">
        <v>255</v>
      </c>
      <c r="E5061">
        <v>86</v>
      </c>
      <c r="F5061">
        <v>33.700000000000003</v>
      </c>
      <c r="G5061">
        <v>169</v>
      </c>
      <c r="H5061">
        <v>66.3</v>
      </c>
      <c r="I5061">
        <v>47</v>
      </c>
      <c r="J5061">
        <v>18.399999999999999</v>
      </c>
      <c r="K5061">
        <v>63</v>
      </c>
      <c r="L5061">
        <v>24.7</v>
      </c>
      <c r="M5061">
        <v>64</v>
      </c>
      <c r="N5061">
        <v>25.1</v>
      </c>
      <c r="O5061">
        <v>32</v>
      </c>
      <c r="P5061">
        <v>12.5</v>
      </c>
      <c r="Q5061">
        <v>59</v>
      </c>
      <c r="R5061">
        <v>23.1</v>
      </c>
      <c r="S5061">
        <v>26</v>
      </c>
      <c r="T5061">
        <v>10.199999999999999</v>
      </c>
      <c r="U5061">
        <v>11</v>
      </c>
      <c r="V5061">
        <v>4.3</v>
      </c>
      <c r="W5061">
        <v>49</v>
      </c>
      <c r="X5061">
        <v>19.2</v>
      </c>
      <c r="Y5061">
        <v>8</v>
      </c>
      <c r="Z5061">
        <v>3.1</v>
      </c>
      <c r="AA5061">
        <v>20</v>
      </c>
      <c r="AB5061">
        <v>7.8</v>
      </c>
      <c r="AC5061">
        <v>41</v>
      </c>
      <c r="AD5061">
        <v>16.100000000000001</v>
      </c>
      <c r="AE5061">
        <v>35</v>
      </c>
      <c r="AF5061">
        <v>13.7</v>
      </c>
      <c r="AG5061">
        <v>2</v>
      </c>
      <c r="AH5061">
        <v>0.8</v>
      </c>
      <c r="AI5061">
        <v>0</v>
      </c>
      <c r="AJ5061">
        <v>0</v>
      </c>
    </row>
    <row r="5062" spans="1:36">
      <c r="A5062" t="s">
        <v>770</v>
      </c>
      <c r="B5062">
        <v>306</v>
      </c>
      <c r="C5062">
        <v>2002</v>
      </c>
      <c r="D5062">
        <v>7</v>
      </c>
      <c r="E5062">
        <v>3</v>
      </c>
      <c r="F5062">
        <v>42.9</v>
      </c>
      <c r="G5062">
        <v>4</v>
      </c>
      <c r="H5062">
        <v>57.1</v>
      </c>
      <c r="I5062">
        <v>1</v>
      </c>
      <c r="J5062">
        <v>14.3</v>
      </c>
      <c r="K5062">
        <v>0</v>
      </c>
      <c r="L5062">
        <v>0</v>
      </c>
      <c r="M5062">
        <v>0</v>
      </c>
      <c r="N5062">
        <v>0</v>
      </c>
      <c r="O5062">
        <v>2</v>
      </c>
      <c r="P5062">
        <v>28.6</v>
      </c>
      <c r="Q5062">
        <v>0</v>
      </c>
      <c r="R5062">
        <v>0</v>
      </c>
      <c r="S5062">
        <v>0</v>
      </c>
      <c r="T5062">
        <v>0</v>
      </c>
      <c r="U5062">
        <v>0</v>
      </c>
      <c r="V5062">
        <v>0</v>
      </c>
      <c r="W5062">
        <v>0</v>
      </c>
      <c r="X5062">
        <v>0</v>
      </c>
      <c r="Y5062">
        <v>0</v>
      </c>
      <c r="Z5062">
        <v>0</v>
      </c>
      <c r="AA5062">
        <v>1</v>
      </c>
      <c r="AB5062">
        <v>14.3</v>
      </c>
      <c r="AC5062">
        <v>2</v>
      </c>
      <c r="AD5062">
        <v>28.6</v>
      </c>
      <c r="AE5062">
        <v>1</v>
      </c>
      <c r="AF5062">
        <v>14.3</v>
      </c>
      <c r="AG5062">
        <v>0</v>
      </c>
      <c r="AH5062">
        <v>0</v>
      </c>
      <c r="AI5062">
        <v>0</v>
      </c>
      <c r="AJ5062">
        <v>0</v>
      </c>
    </row>
    <row r="5063" spans="1:36">
      <c r="A5063" t="s">
        <v>770</v>
      </c>
      <c r="B5063">
        <v>307</v>
      </c>
      <c r="C5063">
        <v>2001</v>
      </c>
      <c r="D5063">
        <v>392</v>
      </c>
      <c r="E5063">
        <v>122</v>
      </c>
      <c r="F5063">
        <v>31.1</v>
      </c>
      <c r="G5063">
        <v>270</v>
      </c>
      <c r="H5063">
        <v>68.900000000000006</v>
      </c>
      <c r="I5063">
        <v>63</v>
      </c>
      <c r="J5063">
        <v>16.100000000000001</v>
      </c>
      <c r="K5063">
        <v>151</v>
      </c>
      <c r="L5063">
        <v>38.5</v>
      </c>
      <c r="M5063">
        <v>108</v>
      </c>
      <c r="N5063">
        <v>27.6</v>
      </c>
      <c r="O5063">
        <v>49</v>
      </c>
      <c r="P5063">
        <v>12.5</v>
      </c>
      <c r="Q5063">
        <v>68</v>
      </c>
      <c r="R5063">
        <v>17.3</v>
      </c>
      <c r="S5063">
        <v>41</v>
      </c>
      <c r="T5063">
        <v>10.5</v>
      </c>
      <c r="U5063">
        <v>15</v>
      </c>
      <c r="V5063">
        <v>3.8</v>
      </c>
      <c r="W5063">
        <v>82</v>
      </c>
      <c r="X5063">
        <v>20.9</v>
      </c>
      <c r="Y5063">
        <v>25</v>
      </c>
      <c r="Z5063">
        <v>6.4</v>
      </c>
      <c r="AA5063">
        <v>68</v>
      </c>
      <c r="AB5063">
        <v>17.3</v>
      </c>
      <c r="AC5063">
        <v>46</v>
      </c>
      <c r="AD5063">
        <v>11.7</v>
      </c>
      <c r="AE5063">
        <v>50</v>
      </c>
      <c r="AF5063">
        <v>12.8</v>
      </c>
      <c r="AG5063">
        <v>3</v>
      </c>
      <c r="AH5063">
        <v>0.8</v>
      </c>
      <c r="AI5063">
        <v>0</v>
      </c>
      <c r="AJ5063">
        <v>0</v>
      </c>
    </row>
    <row r="5064" spans="1:36">
      <c r="A5064" t="s">
        <v>770</v>
      </c>
      <c r="B5064">
        <v>307</v>
      </c>
      <c r="C5064">
        <v>2002</v>
      </c>
      <c r="D5064">
        <v>2404</v>
      </c>
      <c r="E5064">
        <v>738</v>
      </c>
      <c r="F5064">
        <v>30.7</v>
      </c>
      <c r="G5064">
        <v>1666</v>
      </c>
      <c r="H5064">
        <v>69.3</v>
      </c>
      <c r="I5064">
        <v>458</v>
      </c>
      <c r="J5064">
        <v>19.100000000000001</v>
      </c>
      <c r="K5064">
        <v>938</v>
      </c>
      <c r="L5064">
        <v>39</v>
      </c>
      <c r="M5064">
        <v>533</v>
      </c>
      <c r="N5064">
        <v>22.2</v>
      </c>
      <c r="O5064">
        <v>237</v>
      </c>
      <c r="P5064">
        <v>9.9</v>
      </c>
      <c r="Q5064">
        <v>459</v>
      </c>
      <c r="R5064">
        <v>19.100000000000001</v>
      </c>
      <c r="S5064">
        <v>185</v>
      </c>
      <c r="T5064">
        <v>7.7</v>
      </c>
      <c r="U5064">
        <v>108</v>
      </c>
      <c r="V5064">
        <v>4.5</v>
      </c>
      <c r="W5064">
        <v>428</v>
      </c>
      <c r="X5064">
        <v>17.8</v>
      </c>
      <c r="Y5064">
        <v>137</v>
      </c>
      <c r="Z5064">
        <v>5.7</v>
      </c>
      <c r="AA5064">
        <v>359</v>
      </c>
      <c r="AB5064">
        <v>14.9</v>
      </c>
      <c r="AC5064">
        <v>225</v>
      </c>
      <c r="AD5064">
        <v>9.4</v>
      </c>
      <c r="AE5064">
        <v>323</v>
      </c>
      <c r="AF5064">
        <v>13.4</v>
      </c>
      <c r="AG5064">
        <v>17</v>
      </c>
      <c r="AH5064">
        <v>0.7</v>
      </c>
      <c r="AI5064">
        <v>2</v>
      </c>
      <c r="AJ5064">
        <v>0.1</v>
      </c>
    </row>
    <row r="5065" spans="1:36">
      <c r="A5065" t="s">
        <v>770</v>
      </c>
      <c r="B5065">
        <v>307</v>
      </c>
      <c r="C5065">
        <v>2003</v>
      </c>
      <c r="D5065">
        <v>2673</v>
      </c>
      <c r="E5065">
        <v>848</v>
      </c>
      <c r="F5065">
        <v>31.7</v>
      </c>
      <c r="G5065">
        <v>1825</v>
      </c>
      <c r="H5065">
        <v>68.3</v>
      </c>
      <c r="I5065">
        <v>497</v>
      </c>
      <c r="J5065">
        <v>18.600000000000001</v>
      </c>
      <c r="K5065">
        <v>954</v>
      </c>
      <c r="L5065">
        <v>35.700000000000003</v>
      </c>
      <c r="M5065">
        <v>677</v>
      </c>
      <c r="N5065">
        <v>25.3</v>
      </c>
      <c r="O5065">
        <v>210</v>
      </c>
      <c r="P5065">
        <v>7.9</v>
      </c>
      <c r="Q5065">
        <v>460</v>
      </c>
      <c r="R5065">
        <v>17.2</v>
      </c>
      <c r="S5065">
        <v>195</v>
      </c>
      <c r="T5065">
        <v>7.3</v>
      </c>
      <c r="U5065">
        <v>88</v>
      </c>
      <c r="V5065">
        <v>3.3</v>
      </c>
      <c r="W5065">
        <v>531</v>
      </c>
      <c r="X5065">
        <v>19.899999999999999</v>
      </c>
      <c r="Y5065">
        <v>123</v>
      </c>
      <c r="Z5065">
        <v>4.5999999999999996</v>
      </c>
      <c r="AA5065">
        <v>334</v>
      </c>
      <c r="AB5065">
        <v>12.5</v>
      </c>
      <c r="AC5065">
        <v>189</v>
      </c>
      <c r="AD5065">
        <v>7.1</v>
      </c>
      <c r="AE5065">
        <v>341</v>
      </c>
      <c r="AF5065">
        <v>12.8</v>
      </c>
      <c r="AG5065">
        <v>14</v>
      </c>
      <c r="AH5065">
        <v>0.5</v>
      </c>
      <c r="AI5065">
        <v>1</v>
      </c>
      <c r="AJ5065">
        <v>0</v>
      </c>
    </row>
    <row r="5066" spans="1:36">
      <c r="A5066" t="s">
        <v>770</v>
      </c>
      <c r="B5066">
        <v>307</v>
      </c>
      <c r="C5066">
        <v>2004</v>
      </c>
      <c r="D5066">
        <v>3291</v>
      </c>
      <c r="E5066">
        <v>1215</v>
      </c>
      <c r="F5066">
        <v>36.9</v>
      </c>
      <c r="G5066">
        <v>2076</v>
      </c>
      <c r="H5066">
        <v>63.1</v>
      </c>
      <c r="I5066">
        <v>430</v>
      </c>
      <c r="J5066">
        <v>13.1</v>
      </c>
      <c r="K5066">
        <v>1028</v>
      </c>
      <c r="L5066">
        <v>31.2</v>
      </c>
      <c r="M5066">
        <v>827</v>
      </c>
      <c r="N5066">
        <v>25.1</v>
      </c>
      <c r="O5066">
        <v>250</v>
      </c>
      <c r="P5066">
        <v>7.6</v>
      </c>
      <c r="Q5066">
        <v>528</v>
      </c>
      <c r="R5066">
        <v>16</v>
      </c>
      <c r="S5066">
        <v>171</v>
      </c>
      <c r="T5066">
        <v>5.2</v>
      </c>
      <c r="U5066">
        <v>77</v>
      </c>
      <c r="V5066">
        <v>2.2999999999999998</v>
      </c>
      <c r="W5066">
        <v>537</v>
      </c>
      <c r="X5066">
        <v>16.3</v>
      </c>
      <c r="Y5066">
        <v>229</v>
      </c>
      <c r="Z5066">
        <v>7</v>
      </c>
      <c r="AA5066">
        <v>384</v>
      </c>
      <c r="AB5066">
        <v>11.7</v>
      </c>
      <c r="AC5066">
        <v>209</v>
      </c>
      <c r="AD5066">
        <v>6.4</v>
      </c>
      <c r="AE5066">
        <v>283</v>
      </c>
      <c r="AF5066">
        <v>8.6</v>
      </c>
      <c r="AG5066">
        <v>12</v>
      </c>
      <c r="AH5066">
        <v>0.4</v>
      </c>
      <c r="AI5066">
        <v>2</v>
      </c>
      <c r="AJ5066">
        <v>0.1</v>
      </c>
    </row>
    <row r="5067" spans="1:36">
      <c r="A5067" t="s">
        <v>770</v>
      </c>
      <c r="B5067">
        <v>307</v>
      </c>
      <c r="C5067">
        <v>2005</v>
      </c>
      <c r="D5067">
        <v>2525</v>
      </c>
      <c r="E5067">
        <v>980</v>
      </c>
      <c r="F5067">
        <v>38.799999999999997</v>
      </c>
      <c r="G5067">
        <v>1545</v>
      </c>
      <c r="H5067">
        <v>61.2</v>
      </c>
      <c r="I5067">
        <v>274</v>
      </c>
      <c r="J5067">
        <v>10.9</v>
      </c>
      <c r="K5067">
        <v>806</v>
      </c>
      <c r="L5067">
        <v>31.9</v>
      </c>
      <c r="M5067">
        <v>636</v>
      </c>
      <c r="N5067">
        <v>25.2</v>
      </c>
      <c r="O5067">
        <v>144</v>
      </c>
      <c r="P5067">
        <v>5.7</v>
      </c>
      <c r="Q5067">
        <v>363</v>
      </c>
      <c r="R5067">
        <v>14.4</v>
      </c>
      <c r="S5067">
        <v>121</v>
      </c>
      <c r="T5067">
        <v>4.8</v>
      </c>
      <c r="U5067">
        <v>50</v>
      </c>
      <c r="V5067">
        <v>2</v>
      </c>
      <c r="W5067">
        <v>428</v>
      </c>
      <c r="X5067">
        <v>17</v>
      </c>
      <c r="Y5067">
        <v>155</v>
      </c>
      <c r="Z5067">
        <v>6.1</v>
      </c>
      <c r="AA5067">
        <v>352</v>
      </c>
      <c r="AB5067">
        <v>13.9</v>
      </c>
      <c r="AC5067">
        <v>123</v>
      </c>
      <c r="AD5067">
        <v>4.9000000000000004</v>
      </c>
      <c r="AE5067">
        <v>198</v>
      </c>
      <c r="AF5067">
        <v>7.8</v>
      </c>
      <c r="AG5067">
        <v>18</v>
      </c>
      <c r="AH5067">
        <v>0.7</v>
      </c>
      <c r="AI5067">
        <v>0</v>
      </c>
      <c r="AJ5067">
        <v>0</v>
      </c>
    </row>
    <row r="5068" spans="1:36">
      <c r="A5068" t="s">
        <v>770</v>
      </c>
      <c r="B5068">
        <v>307</v>
      </c>
      <c r="C5068">
        <v>2006</v>
      </c>
      <c r="D5068">
        <v>980</v>
      </c>
      <c r="E5068">
        <v>430</v>
      </c>
      <c r="F5068">
        <v>43.9</v>
      </c>
      <c r="G5068">
        <v>550</v>
      </c>
      <c r="H5068">
        <v>56.1</v>
      </c>
      <c r="I5068">
        <v>92</v>
      </c>
      <c r="J5068">
        <v>9.4</v>
      </c>
      <c r="K5068">
        <v>279</v>
      </c>
      <c r="L5068">
        <v>28.5</v>
      </c>
      <c r="M5068">
        <v>206</v>
      </c>
      <c r="N5068">
        <v>21</v>
      </c>
      <c r="O5068">
        <v>50</v>
      </c>
      <c r="P5068">
        <v>5.0999999999999996</v>
      </c>
      <c r="Q5068">
        <v>118</v>
      </c>
      <c r="R5068">
        <v>12</v>
      </c>
      <c r="S5068">
        <v>27</v>
      </c>
      <c r="T5068">
        <v>2.8</v>
      </c>
      <c r="U5068">
        <v>15</v>
      </c>
      <c r="V5068">
        <v>1.5</v>
      </c>
      <c r="W5068">
        <v>141</v>
      </c>
      <c r="X5068">
        <v>14.4</v>
      </c>
      <c r="Y5068">
        <v>36</v>
      </c>
      <c r="Z5068">
        <v>3.7</v>
      </c>
      <c r="AA5068">
        <v>48</v>
      </c>
      <c r="AB5068">
        <v>4.9000000000000004</v>
      </c>
      <c r="AC5068">
        <v>49</v>
      </c>
      <c r="AD5068">
        <v>5</v>
      </c>
      <c r="AE5068">
        <v>59</v>
      </c>
      <c r="AF5068">
        <v>6</v>
      </c>
      <c r="AG5068">
        <v>3</v>
      </c>
      <c r="AH5068">
        <v>0.3</v>
      </c>
      <c r="AI5068">
        <v>0</v>
      </c>
      <c r="AJ5068">
        <v>0</v>
      </c>
    </row>
    <row r="5069" spans="1:36">
      <c r="A5069" t="s">
        <v>770</v>
      </c>
      <c r="B5069">
        <v>307</v>
      </c>
      <c r="C5069">
        <v>2007</v>
      </c>
      <c r="D5069">
        <v>1356</v>
      </c>
      <c r="E5069">
        <v>690</v>
      </c>
      <c r="F5069">
        <v>50.9</v>
      </c>
      <c r="G5069">
        <v>666</v>
      </c>
      <c r="H5069">
        <v>49.1</v>
      </c>
      <c r="I5069">
        <v>82</v>
      </c>
      <c r="J5069">
        <v>6</v>
      </c>
      <c r="K5069">
        <v>347</v>
      </c>
      <c r="L5069">
        <v>25.6</v>
      </c>
      <c r="M5069">
        <v>236</v>
      </c>
      <c r="N5069">
        <v>17.399999999999999</v>
      </c>
      <c r="O5069">
        <v>62</v>
      </c>
      <c r="P5069">
        <v>4.5999999999999996</v>
      </c>
      <c r="Q5069">
        <v>165</v>
      </c>
      <c r="R5069">
        <v>12.2</v>
      </c>
      <c r="S5069">
        <v>25</v>
      </c>
      <c r="T5069">
        <v>1.8</v>
      </c>
      <c r="U5069">
        <v>14</v>
      </c>
      <c r="V5069">
        <v>1</v>
      </c>
      <c r="W5069">
        <v>179</v>
      </c>
      <c r="X5069">
        <v>13.2</v>
      </c>
      <c r="Y5069">
        <v>23</v>
      </c>
      <c r="Z5069">
        <v>1.7</v>
      </c>
      <c r="AA5069">
        <v>39</v>
      </c>
      <c r="AB5069">
        <v>2.9</v>
      </c>
      <c r="AC5069">
        <v>36</v>
      </c>
      <c r="AD5069">
        <v>2.7</v>
      </c>
      <c r="AE5069">
        <v>55</v>
      </c>
      <c r="AF5069">
        <v>4.0999999999999996</v>
      </c>
      <c r="AG5069">
        <v>3</v>
      </c>
      <c r="AH5069">
        <v>0.2</v>
      </c>
      <c r="AI5069">
        <v>2</v>
      </c>
      <c r="AJ5069">
        <v>0.1</v>
      </c>
    </row>
    <row r="5070" spans="1:36">
      <c r="A5070" t="s">
        <v>770</v>
      </c>
      <c r="B5070">
        <v>307</v>
      </c>
      <c r="C5070">
        <v>2008</v>
      </c>
      <c r="D5070">
        <v>179</v>
      </c>
      <c r="E5070">
        <v>96</v>
      </c>
      <c r="F5070">
        <v>53.6</v>
      </c>
      <c r="G5070">
        <v>83</v>
      </c>
      <c r="H5070">
        <v>46.4</v>
      </c>
      <c r="I5070">
        <v>13</v>
      </c>
      <c r="J5070">
        <v>7.3</v>
      </c>
      <c r="K5070">
        <v>36</v>
      </c>
      <c r="L5070">
        <v>20.100000000000001</v>
      </c>
      <c r="M5070">
        <v>41</v>
      </c>
      <c r="N5070">
        <v>22.9</v>
      </c>
      <c r="O5070">
        <v>10</v>
      </c>
      <c r="P5070">
        <v>5.6</v>
      </c>
      <c r="Q5070">
        <v>26</v>
      </c>
      <c r="R5070">
        <v>14.5</v>
      </c>
      <c r="S5070">
        <v>3</v>
      </c>
      <c r="T5070">
        <v>1.7</v>
      </c>
      <c r="U5070">
        <v>1</v>
      </c>
      <c r="V5070">
        <v>0.6</v>
      </c>
      <c r="W5070">
        <v>38</v>
      </c>
      <c r="X5070">
        <v>21.2</v>
      </c>
      <c r="Y5070">
        <v>2</v>
      </c>
      <c r="Z5070">
        <v>1.1000000000000001</v>
      </c>
      <c r="AA5070">
        <v>3</v>
      </c>
      <c r="AB5070">
        <v>1.7</v>
      </c>
      <c r="AC5070">
        <v>4</v>
      </c>
      <c r="AD5070">
        <v>2.2000000000000002</v>
      </c>
      <c r="AE5070">
        <v>7</v>
      </c>
      <c r="AF5070">
        <v>3.9</v>
      </c>
      <c r="AG5070">
        <v>0</v>
      </c>
      <c r="AH5070">
        <v>0</v>
      </c>
      <c r="AI5070">
        <v>0</v>
      </c>
      <c r="AJ5070">
        <v>0</v>
      </c>
    </row>
    <row r="5071" spans="1:36">
      <c r="A5071" t="s">
        <v>770</v>
      </c>
      <c r="B5071">
        <v>307</v>
      </c>
      <c r="C5071">
        <v>2009</v>
      </c>
      <c r="D5071">
        <v>22</v>
      </c>
      <c r="E5071">
        <v>10</v>
      </c>
      <c r="F5071">
        <v>45.5</v>
      </c>
      <c r="G5071">
        <v>12</v>
      </c>
      <c r="H5071">
        <v>54.5</v>
      </c>
      <c r="I5071">
        <v>3</v>
      </c>
      <c r="J5071">
        <v>13.6</v>
      </c>
      <c r="K5071">
        <v>7</v>
      </c>
      <c r="L5071">
        <v>31.8</v>
      </c>
      <c r="M5071">
        <v>2</v>
      </c>
      <c r="N5071">
        <v>9.1</v>
      </c>
      <c r="O5071">
        <v>0</v>
      </c>
      <c r="P5071">
        <v>0</v>
      </c>
      <c r="Q5071">
        <v>4</v>
      </c>
      <c r="R5071">
        <v>18.2</v>
      </c>
      <c r="S5071">
        <v>1</v>
      </c>
      <c r="T5071">
        <v>4.5</v>
      </c>
      <c r="U5071">
        <v>0</v>
      </c>
      <c r="V5071">
        <v>0</v>
      </c>
      <c r="W5071">
        <v>3</v>
      </c>
      <c r="X5071">
        <v>13.6</v>
      </c>
      <c r="Y5071">
        <v>0</v>
      </c>
      <c r="Z5071">
        <v>0</v>
      </c>
      <c r="AA5071">
        <v>1</v>
      </c>
      <c r="AB5071">
        <v>4.5</v>
      </c>
      <c r="AC5071">
        <v>0</v>
      </c>
      <c r="AD5071">
        <v>0</v>
      </c>
      <c r="AE5071">
        <v>0</v>
      </c>
      <c r="AF5071">
        <v>0</v>
      </c>
      <c r="AG5071">
        <v>0</v>
      </c>
      <c r="AH5071">
        <v>0</v>
      </c>
      <c r="AI5071">
        <v>0</v>
      </c>
      <c r="AJ5071">
        <v>0</v>
      </c>
    </row>
    <row r="5072" spans="1:36">
      <c r="A5072" t="s">
        <v>770</v>
      </c>
      <c r="B5072" t="s">
        <v>772</v>
      </c>
      <c r="C5072">
        <v>2003</v>
      </c>
      <c r="D5072">
        <v>1</v>
      </c>
      <c r="E5072">
        <v>1</v>
      </c>
      <c r="F5072">
        <v>100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row>
    <row r="5073" spans="1:36">
      <c r="A5073" t="s">
        <v>770</v>
      </c>
      <c r="B5073" t="s">
        <v>772</v>
      </c>
      <c r="C5073">
        <v>2007</v>
      </c>
      <c r="D5073">
        <v>1</v>
      </c>
      <c r="E5073">
        <v>0</v>
      </c>
      <c r="F5073">
        <v>0</v>
      </c>
      <c r="G5073">
        <v>1</v>
      </c>
      <c r="H5073">
        <v>100</v>
      </c>
      <c r="I5073">
        <v>0</v>
      </c>
      <c r="J5073">
        <v>0</v>
      </c>
      <c r="K5073">
        <v>1</v>
      </c>
      <c r="L5073">
        <v>100</v>
      </c>
      <c r="M5073">
        <v>0</v>
      </c>
      <c r="N5073">
        <v>0</v>
      </c>
      <c r="O5073">
        <v>0</v>
      </c>
      <c r="P5073">
        <v>0</v>
      </c>
      <c r="Q5073">
        <v>1</v>
      </c>
      <c r="R5073">
        <v>100</v>
      </c>
      <c r="S5073">
        <v>0</v>
      </c>
      <c r="T5073">
        <v>0</v>
      </c>
      <c r="U5073">
        <v>0</v>
      </c>
      <c r="V5073">
        <v>0</v>
      </c>
      <c r="W5073">
        <v>0</v>
      </c>
      <c r="X5073">
        <v>0</v>
      </c>
      <c r="Y5073">
        <v>0</v>
      </c>
      <c r="Z5073">
        <v>0</v>
      </c>
      <c r="AA5073">
        <v>0</v>
      </c>
      <c r="AB5073">
        <v>0</v>
      </c>
      <c r="AC5073">
        <v>0</v>
      </c>
      <c r="AD5073">
        <v>0</v>
      </c>
      <c r="AE5073">
        <v>0</v>
      </c>
      <c r="AF5073">
        <v>0</v>
      </c>
      <c r="AG5073">
        <v>0</v>
      </c>
      <c r="AH5073">
        <v>0</v>
      </c>
      <c r="AI5073">
        <v>0</v>
      </c>
      <c r="AJ5073">
        <v>0</v>
      </c>
    </row>
    <row r="5074" spans="1:36">
      <c r="A5074" t="s">
        <v>770</v>
      </c>
      <c r="B5074" t="s">
        <v>773</v>
      </c>
      <c r="C5074">
        <v>2006</v>
      </c>
      <c r="D5074">
        <v>2</v>
      </c>
      <c r="E5074">
        <v>2</v>
      </c>
      <c r="F5074">
        <v>100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c r="AG5074">
        <v>0</v>
      </c>
      <c r="AH5074">
        <v>0</v>
      </c>
      <c r="AI5074">
        <v>0</v>
      </c>
      <c r="AJ5074">
        <v>0</v>
      </c>
    </row>
    <row r="5075" spans="1:36">
      <c r="A5075" t="s">
        <v>770</v>
      </c>
      <c r="B5075" t="s">
        <v>774</v>
      </c>
      <c r="C5075">
        <v>2004</v>
      </c>
      <c r="D5075">
        <v>1</v>
      </c>
      <c r="E5075">
        <v>1</v>
      </c>
      <c r="F5075">
        <v>100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c r="AG5075">
        <v>0</v>
      </c>
      <c r="AH5075">
        <v>0</v>
      </c>
      <c r="AI5075">
        <v>0</v>
      </c>
      <c r="AJ5075">
        <v>0</v>
      </c>
    </row>
    <row r="5076" spans="1:36">
      <c r="A5076" t="s">
        <v>770</v>
      </c>
      <c r="B5076">
        <v>308</v>
      </c>
      <c r="C5076">
        <v>2007</v>
      </c>
      <c r="D5076">
        <v>36</v>
      </c>
      <c r="E5076">
        <v>20</v>
      </c>
      <c r="F5076">
        <v>55.6</v>
      </c>
      <c r="G5076">
        <v>16</v>
      </c>
      <c r="H5076">
        <v>44.4</v>
      </c>
      <c r="I5076">
        <v>1</v>
      </c>
      <c r="J5076">
        <v>2.8</v>
      </c>
      <c r="K5076">
        <v>9</v>
      </c>
      <c r="L5076">
        <v>25</v>
      </c>
      <c r="M5076">
        <v>2</v>
      </c>
      <c r="N5076">
        <v>5.6</v>
      </c>
      <c r="O5076">
        <v>2</v>
      </c>
      <c r="P5076">
        <v>5.6</v>
      </c>
      <c r="Q5076">
        <v>6</v>
      </c>
      <c r="R5076">
        <v>16.7</v>
      </c>
      <c r="S5076">
        <v>0</v>
      </c>
      <c r="T5076">
        <v>0</v>
      </c>
      <c r="U5076">
        <v>1</v>
      </c>
      <c r="V5076">
        <v>2.8</v>
      </c>
      <c r="W5076">
        <v>2</v>
      </c>
      <c r="X5076">
        <v>5.6</v>
      </c>
      <c r="Y5076">
        <v>1</v>
      </c>
      <c r="Z5076">
        <v>2.8</v>
      </c>
      <c r="AA5076">
        <v>3</v>
      </c>
      <c r="AB5076">
        <v>8.3000000000000007</v>
      </c>
      <c r="AC5076">
        <v>0</v>
      </c>
      <c r="AD5076">
        <v>0</v>
      </c>
      <c r="AE5076">
        <v>3</v>
      </c>
      <c r="AF5076">
        <v>8.3000000000000007</v>
      </c>
      <c r="AG5076">
        <v>0</v>
      </c>
      <c r="AH5076">
        <v>0</v>
      </c>
      <c r="AI5076">
        <v>0</v>
      </c>
      <c r="AJ5076">
        <v>0</v>
      </c>
    </row>
    <row r="5077" spans="1:36">
      <c r="A5077" t="s">
        <v>770</v>
      </c>
      <c r="B5077">
        <v>308</v>
      </c>
      <c r="C5077">
        <v>2008</v>
      </c>
      <c r="D5077">
        <v>658</v>
      </c>
      <c r="E5077">
        <v>387</v>
      </c>
      <c r="F5077">
        <v>58.8</v>
      </c>
      <c r="G5077">
        <v>271</v>
      </c>
      <c r="H5077">
        <v>41.2</v>
      </c>
      <c r="I5077">
        <v>24</v>
      </c>
      <c r="J5077">
        <v>3.6</v>
      </c>
      <c r="K5077">
        <v>104</v>
      </c>
      <c r="L5077">
        <v>15.8</v>
      </c>
      <c r="M5077">
        <v>39</v>
      </c>
      <c r="N5077">
        <v>5.9</v>
      </c>
      <c r="O5077">
        <v>40</v>
      </c>
      <c r="P5077">
        <v>6.1</v>
      </c>
      <c r="Q5077">
        <v>92</v>
      </c>
      <c r="R5077">
        <v>14</v>
      </c>
      <c r="S5077">
        <v>13</v>
      </c>
      <c r="T5077">
        <v>2</v>
      </c>
      <c r="U5077">
        <v>8</v>
      </c>
      <c r="V5077">
        <v>1.2</v>
      </c>
      <c r="W5077">
        <v>33</v>
      </c>
      <c r="X5077">
        <v>5</v>
      </c>
      <c r="Y5077">
        <v>19</v>
      </c>
      <c r="Z5077">
        <v>2.9</v>
      </c>
      <c r="AA5077">
        <v>51</v>
      </c>
      <c r="AB5077">
        <v>7.8</v>
      </c>
      <c r="AC5077">
        <v>30</v>
      </c>
      <c r="AD5077">
        <v>4.5999999999999996</v>
      </c>
      <c r="AE5077">
        <v>54</v>
      </c>
      <c r="AF5077">
        <v>8.1999999999999993</v>
      </c>
      <c r="AG5077">
        <v>3</v>
      </c>
      <c r="AH5077">
        <v>0.5</v>
      </c>
      <c r="AI5077">
        <v>0</v>
      </c>
      <c r="AJ5077">
        <v>0</v>
      </c>
    </row>
    <row r="5078" spans="1:36">
      <c r="A5078" t="s">
        <v>770</v>
      </c>
      <c r="B5078">
        <v>308</v>
      </c>
      <c r="C5078">
        <v>2009</v>
      </c>
      <c r="D5078">
        <v>1521</v>
      </c>
      <c r="E5078">
        <v>923</v>
      </c>
      <c r="F5078">
        <v>60.7</v>
      </c>
      <c r="G5078">
        <v>598</v>
      </c>
      <c r="H5078">
        <v>39.299999999999997</v>
      </c>
      <c r="I5078">
        <v>44</v>
      </c>
      <c r="J5078">
        <v>2.9</v>
      </c>
      <c r="K5078">
        <v>250</v>
      </c>
      <c r="L5078">
        <v>16.399999999999999</v>
      </c>
      <c r="M5078">
        <v>53</v>
      </c>
      <c r="N5078">
        <v>3.5</v>
      </c>
      <c r="O5078">
        <v>59</v>
      </c>
      <c r="P5078">
        <v>3.9</v>
      </c>
      <c r="Q5078">
        <v>181</v>
      </c>
      <c r="R5078">
        <v>11.9</v>
      </c>
      <c r="S5078">
        <v>18</v>
      </c>
      <c r="T5078">
        <v>1.2</v>
      </c>
      <c r="U5078">
        <v>9</v>
      </c>
      <c r="V5078">
        <v>0.6</v>
      </c>
      <c r="W5078">
        <v>30</v>
      </c>
      <c r="X5078">
        <v>2</v>
      </c>
      <c r="Y5078">
        <v>47</v>
      </c>
      <c r="Z5078">
        <v>3.1</v>
      </c>
      <c r="AA5078">
        <v>105</v>
      </c>
      <c r="AB5078">
        <v>6.9</v>
      </c>
      <c r="AC5078">
        <v>30</v>
      </c>
      <c r="AD5078">
        <v>2</v>
      </c>
      <c r="AE5078">
        <v>154</v>
      </c>
      <c r="AF5078">
        <v>10.1</v>
      </c>
      <c r="AG5078">
        <v>5</v>
      </c>
      <c r="AH5078">
        <v>0.3</v>
      </c>
      <c r="AI5078">
        <v>1</v>
      </c>
      <c r="AJ5078">
        <v>0.1</v>
      </c>
    </row>
    <row r="5079" spans="1:36">
      <c r="A5079" t="s">
        <v>770</v>
      </c>
      <c r="B5079">
        <v>308</v>
      </c>
      <c r="C5079">
        <v>2010</v>
      </c>
      <c r="D5079">
        <v>411</v>
      </c>
      <c r="E5079">
        <v>280</v>
      </c>
      <c r="F5079">
        <v>68.099999999999994</v>
      </c>
      <c r="G5079">
        <v>131</v>
      </c>
      <c r="H5079">
        <v>31.9</v>
      </c>
      <c r="I5079">
        <v>13</v>
      </c>
      <c r="J5079">
        <v>3.2</v>
      </c>
      <c r="K5079">
        <v>42</v>
      </c>
      <c r="L5079">
        <v>10.199999999999999</v>
      </c>
      <c r="M5079">
        <v>11</v>
      </c>
      <c r="N5079">
        <v>2.7</v>
      </c>
      <c r="O5079">
        <v>10</v>
      </c>
      <c r="P5079">
        <v>2.4</v>
      </c>
      <c r="Q5079">
        <v>37</v>
      </c>
      <c r="R5079">
        <v>9</v>
      </c>
      <c r="S5079">
        <v>2</v>
      </c>
      <c r="T5079">
        <v>0.5</v>
      </c>
      <c r="U5079">
        <v>2</v>
      </c>
      <c r="V5079">
        <v>0.5</v>
      </c>
      <c r="W5079">
        <v>8</v>
      </c>
      <c r="X5079">
        <v>1.9</v>
      </c>
      <c r="Y5079">
        <v>13</v>
      </c>
      <c r="Z5079">
        <v>3.2</v>
      </c>
      <c r="AA5079">
        <v>29</v>
      </c>
      <c r="AB5079">
        <v>7.1</v>
      </c>
      <c r="AC5079">
        <v>5</v>
      </c>
      <c r="AD5079">
        <v>1.2</v>
      </c>
      <c r="AE5079">
        <v>43</v>
      </c>
      <c r="AF5079">
        <v>10.5</v>
      </c>
      <c r="AG5079">
        <v>0</v>
      </c>
      <c r="AH5079">
        <v>0</v>
      </c>
      <c r="AI5079">
        <v>0</v>
      </c>
      <c r="AJ5079">
        <v>0</v>
      </c>
    </row>
    <row r="5080" spans="1:36">
      <c r="A5080" t="s">
        <v>770</v>
      </c>
      <c r="B5080">
        <v>308</v>
      </c>
      <c r="C5080">
        <v>2011</v>
      </c>
      <c r="D5080">
        <v>859</v>
      </c>
      <c r="E5080">
        <v>704</v>
      </c>
      <c r="F5080">
        <v>82</v>
      </c>
      <c r="G5080">
        <v>155</v>
      </c>
      <c r="H5080">
        <v>18</v>
      </c>
      <c r="I5080">
        <v>17</v>
      </c>
      <c r="J5080">
        <v>2</v>
      </c>
      <c r="K5080">
        <v>46</v>
      </c>
      <c r="L5080">
        <v>5.4</v>
      </c>
      <c r="M5080">
        <v>10</v>
      </c>
      <c r="N5080">
        <v>1.2</v>
      </c>
      <c r="O5080">
        <v>18</v>
      </c>
      <c r="P5080">
        <v>2.1</v>
      </c>
      <c r="Q5080">
        <v>50</v>
      </c>
      <c r="R5080">
        <v>5.8</v>
      </c>
      <c r="S5080">
        <v>2</v>
      </c>
      <c r="T5080">
        <v>0.2</v>
      </c>
      <c r="U5080">
        <v>1</v>
      </c>
      <c r="V5080">
        <v>0.1</v>
      </c>
      <c r="W5080">
        <v>11</v>
      </c>
      <c r="X5080">
        <v>1.3</v>
      </c>
      <c r="Y5080">
        <v>21</v>
      </c>
      <c r="Z5080">
        <v>2.4</v>
      </c>
      <c r="AA5080">
        <v>31</v>
      </c>
      <c r="AB5080">
        <v>3.6</v>
      </c>
      <c r="AC5080">
        <v>8</v>
      </c>
      <c r="AD5080">
        <v>0.9</v>
      </c>
      <c r="AE5080">
        <v>9</v>
      </c>
      <c r="AF5080">
        <v>1</v>
      </c>
      <c r="AG5080">
        <v>0</v>
      </c>
      <c r="AH5080">
        <v>0</v>
      </c>
      <c r="AI5080">
        <v>0</v>
      </c>
      <c r="AJ5080">
        <v>0</v>
      </c>
    </row>
    <row r="5081" spans="1:36">
      <c r="A5081" t="s">
        <v>770</v>
      </c>
      <c r="B5081">
        <v>308</v>
      </c>
      <c r="C5081">
        <v>2012</v>
      </c>
      <c r="D5081">
        <v>142</v>
      </c>
      <c r="E5081">
        <v>118</v>
      </c>
      <c r="F5081">
        <v>83.1</v>
      </c>
      <c r="G5081">
        <v>24</v>
      </c>
      <c r="H5081">
        <v>16.899999999999999</v>
      </c>
      <c r="I5081">
        <v>6</v>
      </c>
      <c r="J5081">
        <v>4.2</v>
      </c>
      <c r="K5081">
        <v>8</v>
      </c>
      <c r="L5081">
        <v>5.6</v>
      </c>
      <c r="M5081">
        <v>1</v>
      </c>
      <c r="N5081">
        <v>0.7</v>
      </c>
      <c r="O5081">
        <v>3</v>
      </c>
      <c r="P5081">
        <v>2.1</v>
      </c>
      <c r="Q5081">
        <v>8</v>
      </c>
      <c r="R5081">
        <v>5.6</v>
      </c>
      <c r="S5081">
        <v>0</v>
      </c>
      <c r="T5081">
        <v>0</v>
      </c>
      <c r="U5081">
        <v>1</v>
      </c>
      <c r="V5081">
        <v>0.7</v>
      </c>
      <c r="W5081">
        <v>1</v>
      </c>
      <c r="X5081">
        <v>0.7</v>
      </c>
      <c r="Y5081">
        <v>3</v>
      </c>
      <c r="Z5081">
        <v>2.1</v>
      </c>
      <c r="AA5081">
        <v>3</v>
      </c>
      <c r="AB5081">
        <v>2.1</v>
      </c>
      <c r="AC5081">
        <v>1</v>
      </c>
      <c r="AD5081">
        <v>0.7</v>
      </c>
      <c r="AE5081">
        <v>0</v>
      </c>
      <c r="AF5081">
        <v>0</v>
      </c>
      <c r="AG5081">
        <v>0</v>
      </c>
      <c r="AH5081">
        <v>0</v>
      </c>
      <c r="AI5081">
        <v>0</v>
      </c>
      <c r="AJ5081">
        <v>0</v>
      </c>
    </row>
    <row r="5082" spans="1:36">
      <c r="A5082" t="s">
        <v>770</v>
      </c>
      <c r="B5082">
        <v>308</v>
      </c>
      <c r="C5082">
        <v>2013</v>
      </c>
      <c r="D5082">
        <v>1</v>
      </c>
      <c r="E5082">
        <v>1</v>
      </c>
      <c r="F5082">
        <v>100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c r="AG5082">
        <v>0</v>
      </c>
      <c r="AH5082">
        <v>0</v>
      </c>
      <c r="AI5082">
        <v>0</v>
      </c>
      <c r="AJ5082">
        <v>0</v>
      </c>
    </row>
    <row r="5083" spans="1:36">
      <c r="A5083" t="s">
        <v>770</v>
      </c>
      <c r="B5083">
        <v>308</v>
      </c>
      <c r="C5083">
        <v>2014</v>
      </c>
      <c r="D5083">
        <v>1</v>
      </c>
      <c r="E5083">
        <v>1</v>
      </c>
      <c r="F5083">
        <v>100</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0</v>
      </c>
      <c r="AI5083">
        <v>0</v>
      </c>
      <c r="AJ5083">
        <v>0</v>
      </c>
    </row>
    <row r="5084" spans="1:36">
      <c r="A5084" t="s">
        <v>770</v>
      </c>
      <c r="B5084">
        <v>309</v>
      </c>
      <c r="C5084">
        <v>1988</v>
      </c>
      <c r="D5084">
        <v>1</v>
      </c>
      <c r="E5084">
        <v>1</v>
      </c>
      <c r="F5084">
        <v>100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c r="AG5084">
        <v>0</v>
      </c>
      <c r="AH5084">
        <v>0</v>
      </c>
      <c r="AI5084">
        <v>0</v>
      </c>
      <c r="AJ5084">
        <v>0</v>
      </c>
    </row>
    <row r="5085" spans="1:36">
      <c r="A5085" t="s">
        <v>770</v>
      </c>
      <c r="B5085">
        <v>309</v>
      </c>
      <c r="C5085">
        <v>1989</v>
      </c>
      <c r="D5085">
        <v>1</v>
      </c>
      <c r="E5085">
        <v>0</v>
      </c>
      <c r="F5085">
        <v>0</v>
      </c>
      <c r="G5085">
        <v>1</v>
      </c>
      <c r="H5085">
        <v>100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1</v>
      </c>
      <c r="AF5085">
        <v>100</v>
      </c>
      <c r="AG5085">
        <v>0</v>
      </c>
      <c r="AH5085">
        <v>0</v>
      </c>
      <c r="AI5085">
        <v>0</v>
      </c>
      <c r="AJ5085">
        <v>0</v>
      </c>
    </row>
    <row r="5086" spans="1:36">
      <c r="A5086" t="s">
        <v>770</v>
      </c>
      <c r="B5086">
        <v>309</v>
      </c>
      <c r="C5086">
        <v>1990</v>
      </c>
      <c r="D5086">
        <v>2</v>
      </c>
      <c r="E5086">
        <v>0</v>
      </c>
      <c r="F5086">
        <v>0</v>
      </c>
      <c r="G5086">
        <v>2</v>
      </c>
      <c r="H5086">
        <v>100</v>
      </c>
      <c r="I5086">
        <v>1</v>
      </c>
      <c r="J5086">
        <v>50</v>
      </c>
      <c r="K5086">
        <v>1</v>
      </c>
      <c r="L5086">
        <v>50</v>
      </c>
      <c r="M5086">
        <v>0</v>
      </c>
      <c r="N5086">
        <v>0</v>
      </c>
      <c r="O5086">
        <v>1</v>
      </c>
      <c r="P5086">
        <v>50</v>
      </c>
      <c r="Q5086">
        <v>1</v>
      </c>
      <c r="R5086">
        <v>50</v>
      </c>
      <c r="S5086">
        <v>0</v>
      </c>
      <c r="T5086">
        <v>0</v>
      </c>
      <c r="U5086">
        <v>0</v>
      </c>
      <c r="V5086">
        <v>0</v>
      </c>
      <c r="W5086">
        <v>0</v>
      </c>
      <c r="X5086">
        <v>0</v>
      </c>
      <c r="Y5086">
        <v>0</v>
      </c>
      <c r="Z5086">
        <v>0</v>
      </c>
      <c r="AA5086">
        <v>0</v>
      </c>
      <c r="AB5086">
        <v>0</v>
      </c>
      <c r="AC5086">
        <v>1</v>
      </c>
      <c r="AD5086">
        <v>50</v>
      </c>
      <c r="AE5086">
        <v>0</v>
      </c>
      <c r="AF5086">
        <v>0</v>
      </c>
      <c r="AG5086">
        <v>0</v>
      </c>
      <c r="AH5086">
        <v>0</v>
      </c>
      <c r="AI5086">
        <v>0</v>
      </c>
      <c r="AJ5086">
        <v>0</v>
      </c>
    </row>
    <row r="5087" spans="1:36">
      <c r="A5087" t="s">
        <v>770</v>
      </c>
      <c r="B5087">
        <v>309</v>
      </c>
      <c r="C5087">
        <v>1991</v>
      </c>
      <c r="D5087">
        <v>1</v>
      </c>
      <c r="E5087">
        <v>0</v>
      </c>
      <c r="F5087">
        <v>0</v>
      </c>
      <c r="G5087">
        <v>1</v>
      </c>
      <c r="H5087">
        <v>100</v>
      </c>
      <c r="I5087">
        <v>0</v>
      </c>
      <c r="J5087">
        <v>0</v>
      </c>
      <c r="K5087">
        <v>1</v>
      </c>
      <c r="L5087">
        <v>100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c r="AG5087">
        <v>0</v>
      </c>
      <c r="AH5087">
        <v>0</v>
      </c>
      <c r="AI5087">
        <v>0</v>
      </c>
      <c r="AJ5087">
        <v>0</v>
      </c>
    </row>
    <row r="5088" spans="1:36">
      <c r="A5088" t="s">
        <v>770</v>
      </c>
      <c r="B5088">
        <v>309</v>
      </c>
      <c r="C5088">
        <v>1992</v>
      </c>
      <c r="D5088">
        <v>1</v>
      </c>
      <c r="E5088">
        <v>1</v>
      </c>
      <c r="F5088">
        <v>100</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c r="AG5088">
        <v>0</v>
      </c>
      <c r="AH5088">
        <v>0</v>
      </c>
      <c r="AI5088">
        <v>0</v>
      </c>
      <c r="AJ5088">
        <v>0</v>
      </c>
    </row>
    <row r="5089" spans="1:36">
      <c r="A5089" t="s">
        <v>770</v>
      </c>
      <c r="B5089">
        <v>4007</v>
      </c>
      <c r="C5089">
        <v>2007</v>
      </c>
      <c r="D5089">
        <v>1</v>
      </c>
      <c r="E5089">
        <v>1</v>
      </c>
      <c r="F5089">
        <v>100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c r="AH5089">
        <v>0</v>
      </c>
      <c r="AI5089">
        <v>0</v>
      </c>
      <c r="AJ5089">
        <v>0</v>
      </c>
    </row>
    <row r="5090" spans="1:36">
      <c r="A5090" t="s">
        <v>770</v>
      </c>
      <c r="B5090">
        <v>4007</v>
      </c>
      <c r="C5090">
        <v>2008</v>
      </c>
      <c r="D5090">
        <v>9</v>
      </c>
      <c r="E5090">
        <v>7</v>
      </c>
      <c r="F5090">
        <v>77.8</v>
      </c>
      <c r="G5090">
        <v>2</v>
      </c>
      <c r="H5090">
        <v>22.2</v>
      </c>
      <c r="I5090">
        <v>0</v>
      </c>
      <c r="J5090">
        <v>0</v>
      </c>
      <c r="K5090">
        <v>1</v>
      </c>
      <c r="L5090">
        <v>11.1</v>
      </c>
      <c r="M5090">
        <v>0</v>
      </c>
      <c r="N5090">
        <v>0</v>
      </c>
      <c r="O5090">
        <v>1</v>
      </c>
      <c r="P5090">
        <v>11.1</v>
      </c>
      <c r="Q5090">
        <v>0</v>
      </c>
      <c r="R5090">
        <v>0</v>
      </c>
      <c r="S5090">
        <v>0</v>
      </c>
      <c r="T5090">
        <v>0</v>
      </c>
      <c r="U5090">
        <v>0</v>
      </c>
      <c r="V5090">
        <v>0</v>
      </c>
      <c r="W5090">
        <v>0</v>
      </c>
      <c r="X5090">
        <v>0</v>
      </c>
      <c r="Y5090">
        <v>0</v>
      </c>
      <c r="Z5090">
        <v>0</v>
      </c>
      <c r="AA5090">
        <v>0</v>
      </c>
      <c r="AB5090">
        <v>0</v>
      </c>
      <c r="AC5090">
        <v>1</v>
      </c>
      <c r="AD5090">
        <v>11.1</v>
      </c>
      <c r="AE5090">
        <v>0</v>
      </c>
      <c r="AF5090">
        <v>0</v>
      </c>
      <c r="AG5090">
        <v>0</v>
      </c>
      <c r="AH5090">
        <v>0</v>
      </c>
      <c r="AI5090">
        <v>0</v>
      </c>
      <c r="AJ5090">
        <v>0</v>
      </c>
    </row>
    <row r="5091" spans="1:36">
      <c r="A5091" t="s">
        <v>770</v>
      </c>
      <c r="B5091">
        <v>4007</v>
      </c>
      <c r="C5091">
        <v>2009</v>
      </c>
      <c r="D5091">
        <v>7</v>
      </c>
      <c r="E5091">
        <v>5</v>
      </c>
      <c r="F5091">
        <v>71.400000000000006</v>
      </c>
      <c r="G5091">
        <v>2</v>
      </c>
      <c r="H5091">
        <v>28.6</v>
      </c>
      <c r="I5091">
        <v>0</v>
      </c>
      <c r="J5091">
        <v>0</v>
      </c>
      <c r="K5091">
        <v>0</v>
      </c>
      <c r="L5091">
        <v>0</v>
      </c>
      <c r="M5091">
        <v>2</v>
      </c>
      <c r="N5091">
        <v>28.6</v>
      </c>
      <c r="O5091">
        <v>0</v>
      </c>
      <c r="P5091">
        <v>0</v>
      </c>
      <c r="Q5091">
        <v>0</v>
      </c>
      <c r="R5091">
        <v>0</v>
      </c>
      <c r="S5091">
        <v>0</v>
      </c>
      <c r="T5091">
        <v>0</v>
      </c>
      <c r="U5091">
        <v>0</v>
      </c>
      <c r="V5091">
        <v>0</v>
      </c>
      <c r="W5091">
        <v>2</v>
      </c>
      <c r="X5091">
        <v>28.6</v>
      </c>
      <c r="Y5091">
        <v>0</v>
      </c>
      <c r="Z5091">
        <v>0</v>
      </c>
      <c r="AA5091">
        <v>0</v>
      </c>
      <c r="AB5091">
        <v>0</v>
      </c>
      <c r="AC5091">
        <v>0</v>
      </c>
      <c r="AD5091">
        <v>0</v>
      </c>
      <c r="AE5091">
        <v>0</v>
      </c>
      <c r="AF5091">
        <v>0</v>
      </c>
      <c r="AG5091">
        <v>0</v>
      </c>
      <c r="AH5091">
        <v>0</v>
      </c>
      <c r="AI5091">
        <v>0</v>
      </c>
      <c r="AJ5091">
        <v>0</v>
      </c>
    </row>
    <row r="5092" spans="1:36">
      <c r="A5092" t="s">
        <v>770</v>
      </c>
      <c r="B5092">
        <v>405</v>
      </c>
      <c r="C5092">
        <v>1990</v>
      </c>
      <c r="D5092">
        <v>1</v>
      </c>
      <c r="E5092">
        <v>1</v>
      </c>
      <c r="F5092">
        <v>100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c r="AG5092">
        <v>0</v>
      </c>
      <c r="AH5092">
        <v>0</v>
      </c>
      <c r="AI5092">
        <v>0</v>
      </c>
      <c r="AJ5092">
        <v>0</v>
      </c>
    </row>
    <row r="5093" spans="1:36">
      <c r="A5093" t="s">
        <v>770</v>
      </c>
      <c r="B5093">
        <v>405</v>
      </c>
      <c r="C5093">
        <v>1991</v>
      </c>
      <c r="D5093">
        <v>5</v>
      </c>
      <c r="E5093">
        <v>3</v>
      </c>
      <c r="F5093">
        <v>60</v>
      </c>
      <c r="G5093">
        <v>2</v>
      </c>
      <c r="H5093">
        <v>40</v>
      </c>
      <c r="I5093">
        <v>1</v>
      </c>
      <c r="J5093">
        <v>20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1</v>
      </c>
      <c r="AD5093">
        <v>20</v>
      </c>
      <c r="AE5093">
        <v>0</v>
      </c>
      <c r="AF5093">
        <v>0</v>
      </c>
      <c r="AG5093">
        <v>0</v>
      </c>
      <c r="AH5093">
        <v>0</v>
      </c>
      <c r="AI5093">
        <v>0</v>
      </c>
      <c r="AJ5093">
        <v>0</v>
      </c>
    </row>
    <row r="5094" spans="1:36">
      <c r="A5094" t="s">
        <v>770</v>
      </c>
      <c r="B5094">
        <v>405</v>
      </c>
      <c r="C5094">
        <v>1992</v>
      </c>
      <c r="D5094">
        <v>4</v>
      </c>
      <c r="E5094">
        <v>1</v>
      </c>
      <c r="F5094">
        <v>25</v>
      </c>
      <c r="G5094">
        <v>3</v>
      </c>
      <c r="H5094">
        <v>75</v>
      </c>
      <c r="I5094">
        <v>0</v>
      </c>
      <c r="J5094">
        <v>0</v>
      </c>
      <c r="K5094">
        <v>2</v>
      </c>
      <c r="L5094">
        <v>50</v>
      </c>
      <c r="M5094">
        <v>1</v>
      </c>
      <c r="N5094">
        <v>25</v>
      </c>
      <c r="O5094">
        <v>0</v>
      </c>
      <c r="P5094">
        <v>0</v>
      </c>
      <c r="Q5094">
        <v>1</v>
      </c>
      <c r="R5094">
        <v>25</v>
      </c>
      <c r="S5094">
        <v>0</v>
      </c>
      <c r="T5094">
        <v>0</v>
      </c>
      <c r="U5094">
        <v>0</v>
      </c>
      <c r="V5094">
        <v>0</v>
      </c>
      <c r="W5094">
        <v>1</v>
      </c>
      <c r="X5094">
        <v>25</v>
      </c>
      <c r="Y5094">
        <v>0</v>
      </c>
      <c r="Z5094">
        <v>0</v>
      </c>
      <c r="AA5094">
        <v>2</v>
      </c>
      <c r="AB5094">
        <v>50</v>
      </c>
      <c r="AC5094">
        <v>0</v>
      </c>
      <c r="AD5094">
        <v>0</v>
      </c>
      <c r="AE5094">
        <v>0</v>
      </c>
      <c r="AF5094">
        <v>0</v>
      </c>
      <c r="AG5094">
        <v>0</v>
      </c>
      <c r="AH5094">
        <v>0</v>
      </c>
      <c r="AI5094">
        <v>0</v>
      </c>
      <c r="AJ5094">
        <v>0</v>
      </c>
    </row>
    <row r="5095" spans="1:36">
      <c r="A5095" t="s">
        <v>770</v>
      </c>
      <c r="B5095">
        <v>405</v>
      </c>
      <c r="C5095">
        <v>1993</v>
      </c>
      <c r="D5095">
        <v>7</v>
      </c>
      <c r="E5095">
        <v>3</v>
      </c>
      <c r="F5095">
        <v>42.9</v>
      </c>
      <c r="G5095">
        <v>4</v>
      </c>
      <c r="H5095">
        <v>57.1</v>
      </c>
      <c r="I5095">
        <v>0</v>
      </c>
      <c r="J5095">
        <v>0</v>
      </c>
      <c r="K5095">
        <v>0</v>
      </c>
      <c r="L5095">
        <v>0</v>
      </c>
      <c r="M5095">
        <v>1</v>
      </c>
      <c r="N5095">
        <v>14.3</v>
      </c>
      <c r="O5095">
        <v>3</v>
      </c>
      <c r="P5095">
        <v>42.9</v>
      </c>
      <c r="Q5095">
        <v>1</v>
      </c>
      <c r="R5095">
        <v>14.3</v>
      </c>
      <c r="S5095">
        <v>0</v>
      </c>
      <c r="T5095">
        <v>0</v>
      </c>
      <c r="U5095">
        <v>1</v>
      </c>
      <c r="V5095">
        <v>14.3</v>
      </c>
      <c r="W5095">
        <v>1</v>
      </c>
      <c r="X5095">
        <v>14.3</v>
      </c>
      <c r="Y5095">
        <v>0</v>
      </c>
      <c r="Z5095">
        <v>0</v>
      </c>
      <c r="AA5095">
        <v>0</v>
      </c>
      <c r="AB5095">
        <v>0</v>
      </c>
      <c r="AC5095">
        <v>3</v>
      </c>
      <c r="AD5095">
        <v>42.9</v>
      </c>
      <c r="AE5095">
        <v>1</v>
      </c>
      <c r="AF5095">
        <v>14.3</v>
      </c>
      <c r="AG5095">
        <v>0</v>
      </c>
      <c r="AH5095">
        <v>0</v>
      </c>
      <c r="AI5095">
        <v>0</v>
      </c>
      <c r="AJ5095">
        <v>0</v>
      </c>
    </row>
    <row r="5096" spans="1:36">
      <c r="A5096" t="s">
        <v>770</v>
      </c>
      <c r="B5096">
        <v>405</v>
      </c>
      <c r="C5096">
        <v>1994</v>
      </c>
      <c r="D5096">
        <v>8</v>
      </c>
      <c r="E5096">
        <v>2</v>
      </c>
      <c r="F5096">
        <v>25</v>
      </c>
      <c r="G5096">
        <v>6</v>
      </c>
      <c r="H5096">
        <v>75</v>
      </c>
      <c r="I5096">
        <v>1</v>
      </c>
      <c r="J5096">
        <v>12.5</v>
      </c>
      <c r="K5096">
        <v>4</v>
      </c>
      <c r="L5096">
        <v>50</v>
      </c>
      <c r="M5096">
        <v>3</v>
      </c>
      <c r="N5096">
        <v>37.5</v>
      </c>
      <c r="O5096">
        <v>2</v>
      </c>
      <c r="P5096">
        <v>25</v>
      </c>
      <c r="Q5096">
        <v>0</v>
      </c>
      <c r="R5096">
        <v>0</v>
      </c>
      <c r="S5096">
        <v>2</v>
      </c>
      <c r="T5096">
        <v>25</v>
      </c>
      <c r="U5096">
        <v>2</v>
      </c>
      <c r="V5096">
        <v>25</v>
      </c>
      <c r="W5096">
        <v>2</v>
      </c>
      <c r="X5096">
        <v>25</v>
      </c>
      <c r="Y5096">
        <v>2</v>
      </c>
      <c r="Z5096">
        <v>25</v>
      </c>
      <c r="AA5096">
        <v>0</v>
      </c>
      <c r="AB5096">
        <v>0</v>
      </c>
      <c r="AC5096">
        <v>3</v>
      </c>
      <c r="AD5096">
        <v>37.5</v>
      </c>
      <c r="AE5096">
        <v>0</v>
      </c>
      <c r="AF5096">
        <v>0</v>
      </c>
      <c r="AG5096">
        <v>0</v>
      </c>
      <c r="AH5096">
        <v>0</v>
      </c>
      <c r="AI5096">
        <v>0</v>
      </c>
      <c r="AJ5096">
        <v>0</v>
      </c>
    </row>
    <row r="5097" spans="1:36">
      <c r="A5097" t="s">
        <v>770</v>
      </c>
      <c r="B5097">
        <v>405</v>
      </c>
      <c r="C5097">
        <v>1995</v>
      </c>
      <c r="D5097">
        <v>26</v>
      </c>
      <c r="E5097">
        <v>9</v>
      </c>
      <c r="F5097">
        <v>34.6</v>
      </c>
      <c r="G5097">
        <v>17</v>
      </c>
      <c r="H5097">
        <v>65.400000000000006</v>
      </c>
      <c r="I5097">
        <v>3</v>
      </c>
      <c r="J5097">
        <v>11.5</v>
      </c>
      <c r="K5097">
        <v>7</v>
      </c>
      <c r="L5097">
        <v>26.9</v>
      </c>
      <c r="M5097">
        <v>10</v>
      </c>
      <c r="N5097">
        <v>38.5</v>
      </c>
      <c r="O5097">
        <v>7</v>
      </c>
      <c r="P5097">
        <v>26.9</v>
      </c>
      <c r="Q5097">
        <v>3</v>
      </c>
      <c r="R5097">
        <v>11.5</v>
      </c>
      <c r="S5097">
        <v>5</v>
      </c>
      <c r="T5097">
        <v>19.2</v>
      </c>
      <c r="U5097">
        <v>5</v>
      </c>
      <c r="V5097">
        <v>19.2</v>
      </c>
      <c r="W5097">
        <v>8</v>
      </c>
      <c r="X5097">
        <v>30.8</v>
      </c>
      <c r="Y5097">
        <v>0</v>
      </c>
      <c r="Z5097">
        <v>0</v>
      </c>
      <c r="AA5097">
        <v>2</v>
      </c>
      <c r="AB5097">
        <v>7.7</v>
      </c>
      <c r="AC5097">
        <v>6</v>
      </c>
      <c r="AD5097">
        <v>23.1</v>
      </c>
      <c r="AE5097">
        <v>0</v>
      </c>
      <c r="AF5097">
        <v>0</v>
      </c>
      <c r="AG5097">
        <v>0</v>
      </c>
      <c r="AH5097">
        <v>0</v>
      </c>
      <c r="AI5097">
        <v>0</v>
      </c>
      <c r="AJ5097">
        <v>0</v>
      </c>
    </row>
    <row r="5098" spans="1:36">
      <c r="A5098" t="s">
        <v>770</v>
      </c>
      <c r="B5098">
        <v>405</v>
      </c>
      <c r="C5098">
        <v>1996</v>
      </c>
      <c r="D5098">
        <v>18</v>
      </c>
      <c r="E5098">
        <v>6</v>
      </c>
      <c r="F5098">
        <v>33.299999999999997</v>
      </c>
      <c r="G5098">
        <v>12</v>
      </c>
      <c r="H5098">
        <v>66.7</v>
      </c>
      <c r="I5098">
        <v>6</v>
      </c>
      <c r="J5098">
        <v>33.299999999999997</v>
      </c>
      <c r="K5098">
        <v>5</v>
      </c>
      <c r="L5098">
        <v>27.8</v>
      </c>
      <c r="M5098">
        <v>4</v>
      </c>
      <c r="N5098">
        <v>22.2</v>
      </c>
      <c r="O5098">
        <v>2</v>
      </c>
      <c r="P5098">
        <v>11.1</v>
      </c>
      <c r="Q5098">
        <v>4</v>
      </c>
      <c r="R5098">
        <v>22.2</v>
      </c>
      <c r="S5098">
        <v>1</v>
      </c>
      <c r="T5098">
        <v>5.6</v>
      </c>
      <c r="U5098">
        <v>2</v>
      </c>
      <c r="V5098">
        <v>11.1</v>
      </c>
      <c r="W5098">
        <v>5</v>
      </c>
      <c r="X5098">
        <v>27.8</v>
      </c>
      <c r="Y5098">
        <v>0</v>
      </c>
      <c r="Z5098">
        <v>0</v>
      </c>
      <c r="AA5098">
        <v>2</v>
      </c>
      <c r="AB5098">
        <v>11.1</v>
      </c>
      <c r="AC5098">
        <v>3</v>
      </c>
      <c r="AD5098">
        <v>16.7</v>
      </c>
      <c r="AE5098">
        <v>1</v>
      </c>
      <c r="AF5098">
        <v>5.6</v>
      </c>
      <c r="AG5098">
        <v>0</v>
      </c>
      <c r="AH5098">
        <v>0</v>
      </c>
      <c r="AI5098">
        <v>0</v>
      </c>
      <c r="AJ5098">
        <v>0</v>
      </c>
    </row>
    <row r="5099" spans="1:36">
      <c r="A5099" t="s">
        <v>770</v>
      </c>
      <c r="B5099">
        <v>406</v>
      </c>
      <c r="C5099">
        <v>1996</v>
      </c>
      <c r="D5099">
        <v>28</v>
      </c>
      <c r="E5099">
        <v>10</v>
      </c>
      <c r="F5099">
        <v>35.700000000000003</v>
      </c>
      <c r="G5099">
        <v>18</v>
      </c>
      <c r="H5099">
        <v>64.3</v>
      </c>
      <c r="I5099">
        <v>3</v>
      </c>
      <c r="J5099">
        <v>10.7</v>
      </c>
      <c r="K5099">
        <v>7</v>
      </c>
      <c r="L5099">
        <v>25</v>
      </c>
      <c r="M5099">
        <v>7</v>
      </c>
      <c r="N5099">
        <v>25</v>
      </c>
      <c r="O5099">
        <v>1</v>
      </c>
      <c r="P5099">
        <v>3.6</v>
      </c>
      <c r="Q5099">
        <v>5</v>
      </c>
      <c r="R5099">
        <v>17.899999999999999</v>
      </c>
      <c r="S5099">
        <v>3</v>
      </c>
      <c r="T5099">
        <v>10.7</v>
      </c>
      <c r="U5099">
        <v>1</v>
      </c>
      <c r="V5099">
        <v>3.6</v>
      </c>
      <c r="W5099">
        <v>7</v>
      </c>
      <c r="X5099">
        <v>25</v>
      </c>
      <c r="Y5099">
        <v>0</v>
      </c>
      <c r="Z5099">
        <v>0</v>
      </c>
      <c r="AA5099">
        <v>2</v>
      </c>
      <c r="AB5099">
        <v>7.1</v>
      </c>
      <c r="AC5099">
        <v>4</v>
      </c>
      <c r="AD5099">
        <v>14.3</v>
      </c>
      <c r="AE5099">
        <v>6</v>
      </c>
      <c r="AF5099">
        <v>21.4</v>
      </c>
      <c r="AG5099">
        <v>0</v>
      </c>
      <c r="AH5099">
        <v>0</v>
      </c>
      <c r="AI5099">
        <v>0</v>
      </c>
      <c r="AJ5099">
        <v>0</v>
      </c>
    </row>
    <row r="5100" spans="1:36">
      <c r="A5100" t="s">
        <v>770</v>
      </c>
      <c r="B5100">
        <v>406</v>
      </c>
      <c r="C5100">
        <v>1997</v>
      </c>
      <c r="D5100">
        <v>67</v>
      </c>
      <c r="E5100">
        <v>17</v>
      </c>
      <c r="F5100">
        <v>25.4</v>
      </c>
      <c r="G5100">
        <v>50</v>
      </c>
      <c r="H5100">
        <v>74.599999999999994</v>
      </c>
      <c r="I5100">
        <v>8</v>
      </c>
      <c r="J5100">
        <v>11.9</v>
      </c>
      <c r="K5100">
        <v>19</v>
      </c>
      <c r="L5100">
        <v>28.4</v>
      </c>
      <c r="M5100">
        <v>32</v>
      </c>
      <c r="N5100">
        <v>47.8</v>
      </c>
      <c r="O5100">
        <v>9</v>
      </c>
      <c r="P5100">
        <v>13.4</v>
      </c>
      <c r="Q5100">
        <v>8</v>
      </c>
      <c r="R5100">
        <v>11.9</v>
      </c>
      <c r="S5100">
        <v>3</v>
      </c>
      <c r="T5100">
        <v>4.5</v>
      </c>
      <c r="U5100">
        <v>6</v>
      </c>
      <c r="V5100">
        <v>9</v>
      </c>
      <c r="W5100">
        <v>28</v>
      </c>
      <c r="X5100">
        <v>41.8</v>
      </c>
      <c r="Y5100">
        <v>1</v>
      </c>
      <c r="Z5100">
        <v>1.5</v>
      </c>
      <c r="AA5100">
        <v>4</v>
      </c>
      <c r="AB5100">
        <v>6</v>
      </c>
      <c r="AC5100">
        <v>11</v>
      </c>
      <c r="AD5100">
        <v>16.399999999999999</v>
      </c>
      <c r="AE5100">
        <v>5</v>
      </c>
      <c r="AF5100">
        <v>7.5</v>
      </c>
      <c r="AG5100">
        <v>0</v>
      </c>
      <c r="AH5100">
        <v>0</v>
      </c>
      <c r="AI5100">
        <v>0</v>
      </c>
      <c r="AJ5100">
        <v>0</v>
      </c>
    </row>
    <row r="5101" spans="1:36">
      <c r="A5101" t="s">
        <v>770</v>
      </c>
      <c r="B5101">
        <v>406</v>
      </c>
      <c r="C5101">
        <v>1998</v>
      </c>
      <c r="D5101">
        <v>158</v>
      </c>
      <c r="E5101">
        <v>60</v>
      </c>
      <c r="F5101">
        <v>38</v>
      </c>
      <c r="G5101">
        <v>98</v>
      </c>
      <c r="H5101">
        <v>62</v>
      </c>
      <c r="I5101">
        <v>21</v>
      </c>
      <c r="J5101">
        <v>13.3</v>
      </c>
      <c r="K5101">
        <v>41</v>
      </c>
      <c r="L5101">
        <v>25.9</v>
      </c>
      <c r="M5101">
        <v>45</v>
      </c>
      <c r="N5101">
        <v>28.5</v>
      </c>
      <c r="O5101">
        <v>24</v>
      </c>
      <c r="P5101">
        <v>15.2</v>
      </c>
      <c r="Q5101">
        <v>28</v>
      </c>
      <c r="R5101">
        <v>17.7</v>
      </c>
      <c r="S5101">
        <v>15</v>
      </c>
      <c r="T5101">
        <v>9.5</v>
      </c>
      <c r="U5101">
        <v>14</v>
      </c>
      <c r="V5101">
        <v>8.9</v>
      </c>
      <c r="W5101">
        <v>36</v>
      </c>
      <c r="X5101">
        <v>22.8</v>
      </c>
      <c r="Y5101">
        <v>5</v>
      </c>
      <c r="Z5101">
        <v>3.2</v>
      </c>
      <c r="AA5101">
        <v>7</v>
      </c>
      <c r="AB5101">
        <v>4.4000000000000004</v>
      </c>
      <c r="AC5101">
        <v>27</v>
      </c>
      <c r="AD5101">
        <v>17.100000000000001</v>
      </c>
      <c r="AE5101">
        <v>24</v>
      </c>
      <c r="AF5101">
        <v>15.2</v>
      </c>
      <c r="AG5101">
        <v>2</v>
      </c>
      <c r="AH5101">
        <v>1.3</v>
      </c>
      <c r="AI5101">
        <v>0</v>
      </c>
      <c r="AJ5101">
        <v>0</v>
      </c>
    </row>
    <row r="5102" spans="1:36">
      <c r="A5102" t="s">
        <v>770</v>
      </c>
      <c r="B5102">
        <v>406</v>
      </c>
      <c r="C5102">
        <v>1999</v>
      </c>
      <c r="D5102">
        <v>239</v>
      </c>
      <c r="E5102">
        <v>77</v>
      </c>
      <c r="F5102">
        <v>32.200000000000003</v>
      </c>
      <c r="G5102">
        <v>162</v>
      </c>
      <c r="H5102">
        <v>67.8</v>
      </c>
      <c r="I5102">
        <v>35</v>
      </c>
      <c r="J5102">
        <v>14.6</v>
      </c>
      <c r="K5102">
        <v>81</v>
      </c>
      <c r="L5102">
        <v>33.9</v>
      </c>
      <c r="M5102">
        <v>67</v>
      </c>
      <c r="N5102">
        <v>28</v>
      </c>
      <c r="O5102">
        <v>36</v>
      </c>
      <c r="P5102">
        <v>15.1</v>
      </c>
      <c r="Q5102">
        <v>38</v>
      </c>
      <c r="R5102">
        <v>15.9</v>
      </c>
      <c r="S5102">
        <v>29</v>
      </c>
      <c r="T5102">
        <v>12.1</v>
      </c>
      <c r="U5102">
        <v>19</v>
      </c>
      <c r="V5102">
        <v>7.9</v>
      </c>
      <c r="W5102">
        <v>65</v>
      </c>
      <c r="X5102">
        <v>27.2</v>
      </c>
      <c r="Y5102">
        <v>7</v>
      </c>
      <c r="Z5102">
        <v>2.9</v>
      </c>
      <c r="AA5102">
        <v>14</v>
      </c>
      <c r="AB5102">
        <v>5.9</v>
      </c>
      <c r="AC5102">
        <v>56</v>
      </c>
      <c r="AD5102">
        <v>23.4</v>
      </c>
      <c r="AE5102">
        <v>33</v>
      </c>
      <c r="AF5102">
        <v>13.8</v>
      </c>
      <c r="AG5102">
        <v>1</v>
      </c>
      <c r="AH5102">
        <v>0.4</v>
      </c>
      <c r="AI5102">
        <v>0</v>
      </c>
      <c r="AJ5102">
        <v>0</v>
      </c>
    </row>
    <row r="5103" spans="1:36">
      <c r="A5103" t="s">
        <v>770</v>
      </c>
      <c r="B5103">
        <v>406</v>
      </c>
      <c r="C5103">
        <v>2000</v>
      </c>
      <c r="D5103">
        <v>531</v>
      </c>
      <c r="E5103">
        <v>192</v>
      </c>
      <c r="F5103">
        <v>36.200000000000003</v>
      </c>
      <c r="G5103">
        <v>339</v>
      </c>
      <c r="H5103">
        <v>63.8</v>
      </c>
      <c r="I5103">
        <v>71</v>
      </c>
      <c r="J5103">
        <v>13.4</v>
      </c>
      <c r="K5103">
        <v>150</v>
      </c>
      <c r="L5103">
        <v>28.2</v>
      </c>
      <c r="M5103">
        <v>172</v>
      </c>
      <c r="N5103">
        <v>32.4</v>
      </c>
      <c r="O5103">
        <v>63</v>
      </c>
      <c r="P5103">
        <v>11.9</v>
      </c>
      <c r="Q5103">
        <v>91</v>
      </c>
      <c r="R5103">
        <v>17.100000000000001</v>
      </c>
      <c r="S5103">
        <v>48</v>
      </c>
      <c r="T5103">
        <v>9</v>
      </c>
      <c r="U5103">
        <v>39</v>
      </c>
      <c r="V5103">
        <v>7.3</v>
      </c>
      <c r="W5103">
        <v>151</v>
      </c>
      <c r="X5103">
        <v>28.4</v>
      </c>
      <c r="Y5103">
        <v>16</v>
      </c>
      <c r="Z5103">
        <v>3</v>
      </c>
      <c r="AA5103">
        <v>40</v>
      </c>
      <c r="AB5103">
        <v>7.5</v>
      </c>
      <c r="AC5103">
        <v>102</v>
      </c>
      <c r="AD5103">
        <v>19.2</v>
      </c>
      <c r="AE5103">
        <v>68</v>
      </c>
      <c r="AF5103">
        <v>12.8</v>
      </c>
      <c r="AG5103">
        <v>1</v>
      </c>
      <c r="AH5103">
        <v>0.2</v>
      </c>
      <c r="AI5103">
        <v>0</v>
      </c>
      <c r="AJ5103">
        <v>0</v>
      </c>
    </row>
    <row r="5104" spans="1:36">
      <c r="A5104" t="s">
        <v>770</v>
      </c>
      <c r="B5104">
        <v>406</v>
      </c>
      <c r="C5104">
        <v>2001</v>
      </c>
      <c r="D5104">
        <v>523</v>
      </c>
      <c r="E5104">
        <v>166</v>
      </c>
      <c r="F5104">
        <v>31.7</v>
      </c>
      <c r="G5104">
        <v>357</v>
      </c>
      <c r="H5104">
        <v>68.3</v>
      </c>
      <c r="I5104">
        <v>76</v>
      </c>
      <c r="J5104">
        <v>14.5</v>
      </c>
      <c r="K5104">
        <v>149</v>
      </c>
      <c r="L5104">
        <v>28.5</v>
      </c>
      <c r="M5104">
        <v>169</v>
      </c>
      <c r="N5104">
        <v>32.299999999999997</v>
      </c>
      <c r="O5104">
        <v>83</v>
      </c>
      <c r="P5104">
        <v>15.9</v>
      </c>
      <c r="Q5104">
        <v>116</v>
      </c>
      <c r="R5104">
        <v>22.2</v>
      </c>
      <c r="S5104">
        <v>46</v>
      </c>
      <c r="T5104">
        <v>8.8000000000000007</v>
      </c>
      <c r="U5104">
        <v>23</v>
      </c>
      <c r="V5104">
        <v>4.4000000000000004</v>
      </c>
      <c r="W5104">
        <v>153</v>
      </c>
      <c r="X5104">
        <v>29.3</v>
      </c>
      <c r="Y5104">
        <v>12</v>
      </c>
      <c r="Z5104">
        <v>2.2999999999999998</v>
      </c>
      <c r="AA5104">
        <v>42</v>
      </c>
      <c r="AB5104">
        <v>8</v>
      </c>
      <c r="AC5104">
        <v>128</v>
      </c>
      <c r="AD5104">
        <v>24.5</v>
      </c>
      <c r="AE5104">
        <v>59</v>
      </c>
      <c r="AF5104">
        <v>11.3</v>
      </c>
      <c r="AG5104">
        <v>3</v>
      </c>
      <c r="AH5104">
        <v>0.6</v>
      </c>
      <c r="AI5104">
        <v>0</v>
      </c>
      <c r="AJ5104">
        <v>0</v>
      </c>
    </row>
    <row r="5105" spans="1:36">
      <c r="A5105" t="s">
        <v>770</v>
      </c>
      <c r="B5105">
        <v>406</v>
      </c>
      <c r="C5105">
        <v>2002</v>
      </c>
      <c r="D5105">
        <v>529</v>
      </c>
      <c r="E5105">
        <v>174</v>
      </c>
      <c r="F5105">
        <v>32.9</v>
      </c>
      <c r="G5105">
        <v>355</v>
      </c>
      <c r="H5105">
        <v>67.099999999999994</v>
      </c>
      <c r="I5105">
        <v>88</v>
      </c>
      <c r="J5105">
        <v>16.600000000000001</v>
      </c>
      <c r="K5105">
        <v>182</v>
      </c>
      <c r="L5105">
        <v>34.4</v>
      </c>
      <c r="M5105">
        <v>168</v>
      </c>
      <c r="N5105">
        <v>31.8</v>
      </c>
      <c r="O5105">
        <v>66</v>
      </c>
      <c r="P5105">
        <v>12.5</v>
      </c>
      <c r="Q5105">
        <v>84</v>
      </c>
      <c r="R5105">
        <v>15.9</v>
      </c>
      <c r="S5105">
        <v>42</v>
      </c>
      <c r="T5105">
        <v>7.9</v>
      </c>
      <c r="U5105">
        <v>22</v>
      </c>
      <c r="V5105">
        <v>4.2</v>
      </c>
      <c r="W5105">
        <v>131</v>
      </c>
      <c r="X5105">
        <v>24.8</v>
      </c>
      <c r="Y5105">
        <v>23</v>
      </c>
      <c r="Z5105">
        <v>4.3</v>
      </c>
      <c r="AA5105">
        <v>54</v>
      </c>
      <c r="AB5105">
        <v>10.199999999999999</v>
      </c>
      <c r="AC5105">
        <v>121</v>
      </c>
      <c r="AD5105">
        <v>22.9</v>
      </c>
      <c r="AE5105">
        <v>61</v>
      </c>
      <c r="AF5105">
        <v>11.5</v>
      </c>
      <c r="AG5105">
        <v>4</v>
      </c>
      <c r="AH5105">
        <v>0.8</v>
      </c>
      <c r="AI5105">
        <v>0</v>
      </c>
      <c r="AJ5105">
        <v>0</v>
      </c>
    </row>
    <row r="5106" spans="1:36">
      <c r="A5106" t="s">
        <v>770</v>
      </c>
      <c r="B5106">
        <v>406</v>
      </c>
      <c r="C5106">
        <v>2003</v>
      </c>
      <c r="D5106">
        <v>479</v>
      </c>
      <c r="E5106">
        <v>157</v>
      </c>
      <c r="F5106">
        <v>32.799999999999997</v>
      </c>
      <c r="G5106">
        <v>322</v>
      </c>
      <c r="H5106">
        <v>67.2</v>
      </c>
      <c r="I5106">
        <v>67</v>
      </c>
      <c r="J5106">
        <v>14</v>
      </c>
      <c r="K5106">
        <v>138</v>
      </c>
      <c r="L5106">
        <v>28.8</v>
      </c>
      <c r="M5106">
        <v>156</v>
      </c>
      <c r="N5106">
        <v>32.6</v>
      </c>
      <c r="O5106">
        <v>52</v>
      </c>
      <c r="P5106">
        <v>10.9</v>
      </c>
      <c r="Q5106">
        <v>63</v>
      </c>
      <c r="R5106">
        <v>13.2</v>
      </c>
      <c r="S5106">
        <v>40</v>
      </c>
      <c r="T5106">
        <v>8.4</v>
      </c>
      <c r="U5106">
        <v>11</v>
      </c>
      <c r="V5106">
        <v>2.2999999999999998</v>
      </c>
      <c r="W5106">
        <v>129</v>
      </c>
      <c r="X5106">
        <v>26.9</v>
      </c>
      <c r="Y5106">
        <v>27</v>
      </c>
      <c r="Z5106">
        <v>5.6</v>
      </c>
      <c r="AA5106">
        <v>49</v>
      </c>
      <c r="AB5106">
        <v>10.199999999999999</v>
      </c>
      <c r="AC5106">
        <v>103</v>
      </c>
      <c r="AD5106">
        <v>21.5</v>
      </c>
      <c r="AE5106">
        <v>50</v>
      </c>
      <c r="AF5106">
        <v>10.4</v>
      </c>
      <c r="AG5106">
        <v>1</v>
      </c>
      <c r="AH5106">
        <v>0.2</v>
      </c>
      <c r="AI5106">
        <v>1</v>
      </c>
      <c r="AJ5106">
        <v>0.2</v>
      </c>
    </row>
    <row r="5107" spans="1:36">
      <c r="A5107" t="s">
        <v>770</v>
      </c>
      <c r="B5107">
        <v>406</v>
      </c>
      <c r="C5107">
        <v>2004</v>
      </c>
      <c r="D5107">
        <v>200</v>
      </c>
      <c r="E5107">
        <v>73</v>
      </c>
      <c r="F5107">
        <v>36.5</v>
      </c>
      <c r="G5107">
        <v>127</v>
      </c>
      <c r="H5107">
        <v>63.5</v>
      </c>
      <c r="I5107">
        <v>30</v>
      </c>
      <c r="J5107">
        <v>15</v>
      </c>
      <c r="K5107">
        <v>63</v>
      </c>
      <c r="L5107">
        <v>31.5</v>
      </c>
      <c r="M5107">
        <v>56</v>
      </c>
      <c r="N5107">
        <v>28</v>
      </c>
      <c r="O5107">
        <v>16</v>
      </c>
      <c r="P5107">
        <v>8</v>
      </c>
      <c r="Q5107">
        <v>32</v>
      </c>
      <c r="R5107">
        <v>16</v>
      </c>
      <c r="S5107">
        <v>14</v>
      </c>
      <c r="T5107">
        <v>7</v>
      </c>
      <c r="U5107">
        <v>5</v>
      </c>
      <c r="V5107">
        <v>2.5</v>
      </c>
      <c r="W5107">
        <v>51</v>
      </c>
      <c r="X5107">
        <v>25.5</v>
      </c>
      <c r="Y5107">
        <v>7</v>
      </c>
      <c r="Z5107">
        <v>3.5</v>
      </c>
      <c r="AA5107">
        <v>12</v>
      </c>
      <c r="AB5107">
        <v>6</v>
      </c>
      <c r="AC5107">
        <v>42</v>
      </c>
      <c r="AD5107">
        <v>21</v>
      </c>
      <c r="AE5107">
        <v>18</v>
      </c>
      <c r="AF5107">
        <v>9</v>
      </c>
      <c r="AG5107">
        <v>1</v>
      </c>
      <c r="AH5107">
        <v>0.5</v>
      </c>
      <c r="AI5107">
        <v>0</v>
      </c>
      <c r="AJ5107">
        <v>0</v>
      </c>
    </row>
    <row r="5108" spans="1:36">
      <c r="A5108" t="s">
        <v>770</v>
      </c>
      <c r="B5108">
        <v>406</v>
      </c>
      <c r="C5108">
        <v>2005</v>
      </c>
      <c r="D5108">
        <v>7</v>
      </c>
      <c r="E5108">
        <v>1</v>
      </c>
      <c r="F5108">
        <v>14.3</v>
      </c>
      <c r="G5108">
        <v>6</v>
      </c>
      <c r="H5108">
        <v>85.7</v>
      </c>
      <c r="I5108">
        <v>0</v>
      </c>
      <c r="J5108">
        <v>0</v>
      </c>
      <c r="K5108">
        <v>1</v>
      </c>
      <c r="L5108">
        <v>14.3</v>
      </c>
      <c r="M5108">
        <v>1</v>
      </c>
      <c r="N5108">
        <v>14.3</v>
      </c>
      <c r="O5108">
        <v>0</v>
      </c>
      <c r="P5108">
        <v>0</v>
      </c>
      <c r="Q5108">
        <v>0</v>
      </c>
      <c r="R5108">
        <v>0</v>
      </c>
      <c r="S5108">
        <v>0</v>
      </c>
      <c r="T5108">
        <v>0</v>
      </c>
      <c r="U5108">
        <v>2</v>
      </c>
      <c r="V5108">
        <v>28.6</v>
      </c>
      <c r="W5108">
        <v>1</v>
      </c>
      <c r="X5108">
        <v>14.3</v>
      </c>
      <c r="Y5108">
        <v>0</v>
      </c>
      <c r="Z5108">
        <v>0</v>
      </c>
      <c r="AA5108">
        <v>1</v>
      </c>
      <c r="AB5108">
        <v>14.3</v>
      </c>
      <c r="AC5108">
        <v>4</v>
      </c>
      <c r="AD5108">
        <v>57.1</v>
      </c>
      <c r="AE5108">
        <v>0</v>
      </c>
      <c r="AF5108">
        <v>0</v>
      </c>
      <c r="AG5108">
        <v>0</v>
      </c>
      <c r="AH5108">
        <v>0</v>
      </c>
      <c r="AI5108">
        <v>0</v>
      </c>
      <c r="AJ5108">
        <v>0</v>
      </c>
    </row>
    <row r="5109" spans="1:36">
      <c r="A5109" t="s">
        <v>770</v>
      </c>
      <c r="B5109">
        <v>407</v>
      </c>
      <c r="C5109">
        <v>2004</v>
      </c>
      <c r="D5109">
        <v>813</v>
      </c>
      <c r="E5109">
        <v>280</v>
      </c>
      <c r="F5109">
        <v>34.4</v>
      </c>
      <c r="G5109">
        <v>533</v>
      </c>
      <c r="H5109">
        <v>65.599999999999994</v>
      </c>
      <c r="I5109">
        <v>106</v>
      </c>
      <c r="J5109">
        <v>13</v>
      </c>
      <c r="K5109">
        <v>221</v>
      </c>
      <c r="L5109">
        <v>27.2</v>
      </c>
      <c r="M5109">
        <v>268</v>
      </c>
      <c r="N5109">
        <v>33</v>
      </c>
      <c r="O5109">
        <v>65</v>
      </c>
      <c r="P5109">
        <v>8</v>
      </c>
      <c r="Q5109">
        <v>173</v>
      </c>
      <c r="R5109">
        <v>21.3</v>
      </c>
      <c r="S5109">
        <v>63</v>
      </c>
      <c r="T5109">
        <v>7.7</v>
      </c>
      <c r="U5109">
        <v>21</v>
      </c>
      <c r="V5109">
        <v>2.6</v>
      </c>
      <c r="W5109">
        <v>255</v>
      </c>
      <c r="X5109">
        <v>31.4</v>
      </c>
      <c r="Y5109">
        <v>36</v>
      </c>
      <c r="Z5109">
        <v>4.4000000000000004</v>
      </c>
      <c r="AA5109">
        <v>45</v>
      </c>
      <c r="AB5109">
        <v>5.5</v>
      </c>
      <c r="AC5109">
        <v>68</v>
      </c>
      <c r="AD5109">
        <v>8.4</v>
      </c>
      <c r="AE5109">
        <v>80</v>
      </c>
      <c r="AF5109">
        <v>9.8000000000000007</v>
      </c>
      <c r="AG5109">
        <v>3</v>
      </c>
      <c r="AH5109">
        <v>0.4</v>
      </c>
      <c r="AI5109">
        <v>1</v>
      </c>
      <c r="AJ5109">
        <v>0.1</v>
      </c>
    </row>
    <row r="5110" spans="1:36">
      <c r="A5110" t="s">
        <v>770</v>
      </c>
      <c r="B5110">
        <v>407</v>
      </c>
      <c r="C5110">
        <v>2005</v>
      </c>
      <c r="D5110">
        <v>2348</v>
      </c>
      <c r="E5110">
        <v>854</v>
      </c>
      <c r="F5110">
        <v>36.4</v>
      </c>
      <c r="G5110">
        <v>1494</v>
      </c>
      <c r="H5110">
        <v>63.6</v>
      </c>
      <c r="I5110">
        <v>314</v>
      </c>
      <c r="J5110">
        <v>13.4</v>
      </c>
      <c r="K5110">
        <v>679</v>
      </c>
      <c r="L5110">
        <v>28.9</v>
      </c>
      <c r="M5110">
        <v>741</v>
      </c>
      <c r="N5110">
        <v>31.6</v>
      </c>
      <c r="O5110">
        <v>131</v>
      </c>
      <c r="P5110">
        <v>5.6</v>
      </c>
      <c r="Q5110">
        <v>433</v>
      </c>
      <c r="R5110">
        <v>18.399999999999999</v>
      </c>
      <c r="S5110">
        <v>155</v>
      </c>
      <c r="T5110">
        <v>6.6</v>
      </c>
      <c r="U5110">
        <v>55</v>
      </c>
      <c r="V5110">
        <v>2.2999999999999998</v>
      </c>
      <c r="W5110">
        <v>703</v>
      </c>
      <c r="X5110">
        <v>29.9</v>
      </c>
      <c r="Y5110">
        <v>60</v>
      </c>
      <c r="Z5110">
        <v>2.6</v>
      </c>
      <c r="AA5110">
        <v>146</v>
      </c>
      <c r="AB5110">
        <v>6.2</v>
      </c>
      <c r="AC5110">
        <v>143</v>
      </c>
      <c r="AD5110">
        <v>6.1</v>
      </c>
      <c r="AE5110">
        <v>163</v>
      </c>
      <c r="AF5110">
        <v>6.9</v>
      </c>
      <c r="AG5110">
        <v>13</v>
      </c>
      <c r="AH5110">
        <v>0.6</v>
      </c>
      <c r="AI5110">
        <v>1</v>
      </c>
      <c r="AJ5110">
        <v>0</v>
      </c>
    </row>
    <row r="5111" spans="1:36">
      <c r="A5111" t="s">
        <v>770</v>
      </c>
      <c r="B5111">
        <v>407</v>
      </c>
      <c r="C5111">
        <v>2006</v>
      </c>
      <c r="D5111">
        <v>1016</v>
      </c>
      <c r="E5111">
        <v>442</v>
      </c>
      <c r="F5111">
        <v>43.5</v>
      </c>
      <c r="G5111">
        <v>574</v>
      </c>
      <c r="H5111">
        <v>56.5</v>
      </c>
      <c r="I5111">
        <v>97</v>
      </c>
      <c r="J5111">
        <v>9.5</v>
      </c>
      <c r="K5111">
        <v>227</v>
      </c>
      <c r="L5111">
        <v>22.3</v>
      </c>
      <c r="M5111">
        <v>295</v>
      </c>
      <c r="N5111">
        <v>29</v>
      </c>
      <c r="O5111">
        <v>53</v>
      </c>
      <c r="P5111">
        <v>5.2</v>
      </c>
      <c r="Q5111">
        <v>159</v>
      </c>
      <c r="R5111">
        <v>15.6</v>
      </c>
      <c r="S5111">
        <v>57</v>
      </c>
      <c r="T5111">
        <v>5.6</v>
      </c>
      <c r="U5111">
        <v>11</v>
      </c>
      <c r="V5111">
        <v>1.1000000000000001</v>
      </c>
      <c r="W5111">
        <v>283</v>
      </c>
      <c r="X5111">
        <v>27.9</v>
      </c>
      <c r="Y5111">
        <v>17</v>
      </c>
      <c r="Z5111">
        <v>1.7</v>
      </c>
      <c r="AA5111">
        <v>57</v>
      </c>
      <c r="AB5111">
        <v>5.6</v>
      </c>
      <c r="AC5111">
        <v>49</v>
      </c>
      <c r="AD5111">
        <v>4.8</v>
      </c>
      <c r="AE5111">
        <v>43</v>
      </c>
      <c r="AF5111">
        <v>4.2</v>
      </c>
      <c r="AG5111">
        <v>7</v>
      </c>
      <c r="AH5111">
        <v>0.7</v>
      </c>
      <c r="AI5111">
        <v>1</v>
      </c>
      <c r="AJ5111">
        <v>0.1</v>
      </c>
    </row>
    <row r="5112" spans="1:36">
      <c r="A5112" t="s">
        <v>770</v>
      </c>
      <c r="B5112">
        <v>407</v>
      </c>
      <c r="C5112">
        <v>2007</v>
      </c>
      <c r="D5112">
        <v>1774</v>
      </c>
      <c r="E5112">
        <v>883</v>
      </c>
      <c r="F5112">
        <v>49.8</v>
      </c>
      <c r="G5112">
        <v>891</v>
      </c>
      <c r="H5112">
        <v>50.2</v>
      </c>
      <c r="I5112">
        <v>140</v>
      </c>
      <c r="J5112">
        <v>7.9</v>
      </c>
      <c r="K5112">
        <v>329</v>
      </c>
      <c r="L5112">
        <v>18.5</v>
      </c>
      <c r="M5112">
        <v>414</v>
      </c>
      <c r="N5112">
        <v>23.3</v>
      </c>
      <c r="O5112">
        <v>78</v>
      </c>
      <c r="P5112">
        <v>4.4000000000000004</v>
      </c>
      <c r="Q5112">
        <v>270</v>
      </c>
      <c r="R5112">
        <v>15.2</v>
      </c>
      <c r="S5112">
        <v>89</v>
      </c>
      <c r="T5112">
        <v>5</v>
      </c>
      <c r="U5112">
        <v>22</v>
      </c>
      <c r="V5112">
        <v>1.2</v>
      </c>
      <c r="W5112">
        <v>372</v>
      </c>
      <c r="X5112">
        <v>21</v>
      </c>
      <c r="Y5112">
        <v>12</v>
      </c>
      <c r="Z5112">
        <v>0.7</v>
      </c>
      <c r="AA5112">
        <v>82</v>
      </c>
      <c r="AB5112">
        <v>4.5999999999999996</v>
      </c>
      <c r="AC5112">
        <v>73</v>
      </c>
      <c r="AD5112">
        <v>4.0999999999999996</v>
      </c>
      <c r="AE5112">
        <v>52</v>
      </c>
      <c r="AF5112">
        <v>2.9</v>
      </c>
      <c r="AG5112">
        <v>5</v>
      </c>
      <c r="AH5112">
        <v>0.3</v>
      </c>
      <c r="AI5112">
        <v>0</v>
      </c>
      <c r="AJ5112">
        <v>0</v>
      </c>
    </row>
    <row r="5113" spans="1:36">
      <c r="A5113" t="s">
        <v>770</v>
      </c>
      <c r="B5113">
        <v>407</v>
      </c>
      <c r="C5113">
        <v>2008</v>
      </c>
      <c r="D5113">
        <v>314</v>
      </c>
      <c r="E5113">
        <v>182</v>
      </c>
      <c r="F5113">
        <v>58</v>
      </c>
      <c r="G5113">
        <v>132</v>
      </c>
      <c r="H5113">
        <v>42</v>
      </c>
      <c r="I5113">
        <v>16</v>
      </c>
      <c r="J5113">
        <v>5.0999999999999996</v>
      </c>
      <c r="K5113">
        <v>63</v>
      </c>
      <c r="L5113">
        <v>20.100000000000001</v>
      </c>
      <c r="M5113">
        <v>49</v>
      </c>
      <c r="N5113">
        <v>15.6</v>
      </c>
      <c r="O5113">
        <v>9</v>
      </c>
      <c r="P5113">
        <v>2.9</v>
      </c>
      <c r="Q5113">
        <v>36</v>
      </c>
      <c r="R5113">
        <v>11.5</v>
      </c>
      <c r="S5113">
        <v>15</v>
      </c>
      <c r="T5113">
        <v>4.8</v>
      </c>
      <c r="U5113">
        <v>6</v>
      </c>
      <c r="V5113">
        <v>1.9</v>
      </c>
      <c r="W5113">
        <v>39</v>
      </c>
      <c r="X5113">
        <v>12.4</v>
      </c>
      <c r="Y5113">
        <v>3</v>
      </c>
      <c r="Z5113">
        <v>1</v>
      </c>
      <c r="AA5113">
        <v>11</v>
      </c>
      <c r="AB5113">
        <v>3.5</v>
      </c>
      <c r="AC5113">
        <v>10</v>
      </c>
      <c r="AD5113">
        <v>3.2</v>
      </c>
      <c r="AE5113">
        <v>6</v>
      </c>
      <c r="AF5113">
        <v>1.9</v>
      </c>
      <c r="AG5113">
        <v>1</v>
      </c>
      <c r="AH5113">
        <v>0.3</v>
      </c>
      <c r="AI5113">
        <v>0</v>
      </c>
      <c r="AJ5113">
        <v>0</v>
      </c>
    </row>
    <row r="5114" spans="1:36">
      <c r="A5114" t="s">
        <v>770</v>
      </c>
      <c r="B5114">
        <v>407</v>
      </c>
      <c r="C5114">
        <v>2009</v>
      </c>
      <c r="D5114">
        <v>556</v>
      </c>
      <c r="E5114">
        <v>369</v>
      </c>
      <c r="F5114">
        <v>66.400000000000006</v>
      </c>
      <c r="G5114">
        <v>187</v>
      </c>
      <c r="H5114">
        <v>33.6</v>
      </c>
      <c r="I5114">
        <v>17</v>
      </c>
      <c r="J5114">
        <v>3.1</v>
      </c>
      <c r="K5114">
        <v>104</v>
      </c>
      <c r="L5114">
        <v>18.7</v>
      </c>
      <c r="M5114">
        <v>44</v>
      </c>
      <c r="N5114">
        <v>7.9</v>
      </c>
      <c r="O5114">
        <v>13</v>
      </c>
      <c r="P5114">
        <v>2.2999999999999998</v>
      </c>
      <c r="Q5114">
        <v>43</v>
      </c>
      <c r="R5114">
        <v>7.7</v>
      </c>
      <c r="S5114">
        <v>8</v>
      </c>
      <c r="T5114">
        <v>1.4</v>
      </c>
      <c r="U5114">
        <v>4</v>
      </c>
      <c r="V5114">
        <v>0.7</v>
      </c>
      <c r="W5114">
        <v>42</v>
      </c>
      <c r="X5114">
        <v>7.6</v>
      </c>
      <c r="Y5114">
        <v>3</v>
      </c>
      <c r="Z5114">
        <v>0.5</v>
      </c>
      <c r="AA5114">
        <v>17</v>
      </c>
      <c r="AB5114">
        <v>3.1</v>
      </c>
      <c r="AC5114">
        <v>9</v>
      </c>
      <c r="AD5114">
        <v>1.6</v>
      </c>
      <c r="AE5114">
        <v>10</v>
      </c>
      <c r="AF5114">
        <v>1.8</v>
      </c>
      <c r="AG5114">
        <v>2</v>
      </c>
      <c r="AH5114">
        <v>0.4</v>
      </c>
      <c r="AI5114">
        <v>0</v>
      </c>
      <c r="AJ5114">
        <v>0</v>
      </c>
    </row>
    <row r="5115" spans="1:36">
      <c r="A5115" t="s">
        <v>770</v>
      </c>
      <c r="B5115">
        <v>407</v>
      </c>
      <c r="C5115">
        <v>2010</v>
      </c>
      <c r="D5115">
        <v>71</v>
      </c>
      <c r="E5115">
        <v>50</v>
      </c>
      <c r="F5115">
        <v>70.400000000000006</v>
      </c>
      <c r="G5115">
        <v>21</v>
      </c>
      <c r="H5115">
        <v>29.6</v>
      </c>
      <c r="I5115">
        <v>4</v>
      </c>
      <c r="J5115">
        <v>5.6</v>
      </c>
      <c r="K5115">
        <v>11</v>
      </c>
      <c r="L5115">
        <v>15.5</v>
      </c>
      <c r="M5115">
        <v>1</v>
      </c>
      <c r="N5115">
        <v>1.4</v>
      </c>
      <c r="O5115">
        <v>1</v>
      </c>
      <c r="P5115">
        <v>1.4</v>
      </c>
      <c r="Q5115">
        <v>3</v>
      </c>
      <c r="R5115">
        <v>4.2</v>
      </c>
      <c r="S5115">
        <v>0</v>
      </c>
      <c r="T5115">
        <v>0</v>
      </c>
      <c r="U5115">
        <v>0</v>
      </c>
      <c r="V5115">
        <v>0</v>
      </c>
      <c r="W5115">
        <v>1</v>
      </c>
      <c r="X5115">
        <v>1.4</v>
      </c>
      <c r="Y5115">
        <v>0</v>
      </c>
      <c r="Z5115">
        <v>0</v>
      </c>
      <c r="AA5115">
        <v>4</v>
      </c>
      <c r="AB5115">
        <v>5.6</v>
      </c>
      <c r="AC5115">
        <v>2</v>
      </c>
      <c r="AD5115">
        <v>2.8</v>
      </c>
      <c r="AE5115">
        <v>0</v>
      </c>
      <c r="AF5115">
        <v>0</v>
      </c>
      <c r="AG5115">
        <v>0</v>
      </c>
      <c r="AH5115">
        <v>0</v>
      </c>
      <c r="AI5115">
        <v>0</v>
      </c>
      <c r="AJ5115">
        <v>0</v>
      </c>
    </row>
    <row r="5116" spans="1:36">
      <c r="A5116" t="s">
        <v>770</v>
      </c>
      <c r="B5116">
        <v>407</v>
      </c>
      <c r="C5116">
        <v>2011</v>
      </c>
      <c r="D5116">
        <v>10</v>
      </c>
      <c r="E5116">
        <v>6</v>
      </c>
      <c r="F5116">
        <v>60</v>
      </c>
      <c r="G5116">
        <v>4</v>
      </c>
      <c r="H5116">
        <v>40</v>
      </c>
      <c r="I5116">
        <v>1</v>
      </c>
      <c r="J5116">
        <v>10</v>
      </c>
      <c r="K5116">
        <v>0</v>
      </c>
      <c r="L5116">
        <v>0</v>
      </c>
      <c r="M5116">
        <v>1</v>
      </c>
      <c r="N5116">
        <v>10</v>
      </c>
      <c r="O5116">
        <v>0</v>
      </c>
      <c r="P5116">
        <v>0</v>
      </c>
      <c r="Q5116">
        <v>1</v>
      </c>
      <c r="R5116">
        <v>10</v>
      </c>
      <c r="S5116">
        <v>1</v>
      </c>
      <c r="T5116">
        <v>10</v>
      </c>
      <c r="U5116">
        <v>0</v>
      </c>
      <c r="V5116">
        <v>0</v>
      </c>
      <c r="W5116">
        <v>1</v>
      </c>
      <c r="X5116">
        <v>10</v>
      </c>
      <c r="Y5116">
        <v>0</v>
      </c>
      <c r="Z5116">
        <v>0</v>
      </c>
      <c r="AA5116">
        <v>1</v>
      </c>
      <c r="AB5116">
        <v>10</v>
      </c>
      <c r="AC5116">
        <v>0</v>
      </c>
      <c r="AD5116">
        <v>0</v>
      </c>
      <c r="AE5116">
        <v>0</v>
      </c>
      <c r="AF5116">
        <v>0</v>
      </c>
      <c r="AG5116">
        <v>0</v>
      </c>
      <c r="AH5116">
        <v>0</v>
      </c>
      <c r="AI5116">
        <v>0</v>
      </c>
      <c r="AJ5116">
        <v>0</v>
      </c>
    </row>
    <row r="5117" spans="1:36">
      <c r="A5117" t="s">
        <v>770</v>
      </c>
      <c r="B5117">
        <v>5008</v>
      </c>
      <c r="C5117">
        <v>2009</v>
      </c>
      <c r="D5117">
        <v>3</v>
      </c>
      <c r="E5117">
        <v>1</v>
      </c>
      <c r="F5117">
        <v>33.299999999999997</v>
      </c>
      <c r="G5117">
        <v>2</v>
      </c>
      <c r="H5117">
        <v>66.7</v>
      </c>
      <c r="I5117">
        <v>0</v>
      </c>
      <c r="J5117">
        <v>0</v>
      </c>
      <c r="K5117">
        <v>2</v>
      </c>
      <c r="L5117">
        <v>66.7</v>
      </c>
      <c r="M5117">
        <v>1</v>
      </c>
      <c r="N5117">
        <v>33.299999999999997</v>
      </c>
      <c r="O5117">
        <v>0</v>
      </c>
      <c r="P5117">
        <v>0</v>
      </c>
      <c r="Q5117">
        <v>1</v>
      </c>
      <c r="R5117">
        <v>33.299999999999997</v>
      </c>
      <c r="S5117">
        <v>0</v>
      </c>
      <c r="T5117">
        <v>0</v>
      </c>
      <c r="U5117">
        <v>0</v>
      </c>
      <c r="V5117">
        <v>0</v>
      </c>
      <c r="W5117">
        <v>0</v>
      </c>
      <c r="X5117">
        <v>0</v>
      </c>
      <c r="Y5117">
        <v>1</v>
      </c>
      <c r="Z5117">
        <v>33.299999999999997</v>
      </c>
      <c r="AA5117">
        <v>0</v>
      </c>
      <c r="AB5117">
        <v>0</v>
      </c>
      <c r="AC5117">
        <v>0</v>
      </c>
      <c r="AD5117">
        <v>0</v>
      </c>
      <c r="AE5117">
        <v>0</v>
      </c>
      <c r="AF5117">
        <v>0</v>
      </c>
      <c r="AG5117">
        <v>0</v>
      </c>
      <c r="AH5117">
        <v>0</v>
      </c>
      <c r="AI5117">
        <v>0</v>
      </c>
      <c r="AJ5117">
        <v>0</v>
      </c>
    </row>
    <row r="5118" spans="1:36">
      <c r="A5118" t="s">
        <v>770</v>
      </c>
      <c r="B5118">
        <v>5008</v>
      </c>
      <c r="C5118">
        <v>2010</v>
      </c>
      <c r="D5118">
        <v>192</v>
      </c>
      <c r="E5118">
        <v>115</v>
      </c>
      <c r="F5118">
        <v>59.9</v>
      </c>
      <c r="G5118">
        <v>77</v>
      </c>
      <c r="H5118">
        <v>40.1</v>
      </c>
      <c r="I5118">
        <v>17</v>
      </c>
      <c r="J5118">
        <v>8.9</v>
      </c>
      <c r="K5118">
        <v>45</v>
      </c>
      <c r="L5118">
        <v>23.4</v>
      </c>
      <c r="M5118">
        <v>5</v>
      </c>
      <c r="N5118">
        <v>2.6</v>
      </c>
      <c r="O5118">
        <v>8</v>
      </c>
      <c r="P5118">
        <v>4.2</v>
      </c>
      <c r="Q5118">
        <v>17</v>
      </c>
      <c r="R5118">
        <v>8.9</v>
      </c>
      <c r="S5118">
        <v>0</v>
      </c>
      <c r="T5118">
        <v>0</v>
      </c>
      <c r="U5118">
        <v>5</v>
      </c>
      <c r="V5118">
        <v>2.6</v>
      </c>
      <c r="W5118">
        <v>4</v>
      </c>
      <c r="X5118">
        <v>2.1</v>
      </c>
      <c r="Y5118">
        <v>8</v>
      </c>
      <c r="Z5118">
        <v>4.2</v>
      </c>
      <c r="AA5118">
        <v>9</v>
      </c>
      <c r="AB5118">
        <v>4.7</v>
      </c>
      <c r="AC5118">
        <v>10</v>
      </c>
      <c r="AD5118">
        <v>5.2</v>
      </c>
      <c r="AE5118">
        <v>4</v>
      </c>
      <c r="AF5118">
        <v>2.1</v>
      </c>
      <c r="AG5118">
        <v>0</v>
      </c>
      <c r="AH5118">
        <v>0</v>
      </c>
      <c r="AI5118">
        <v>0</v>
      </c>
      <c r="AJ5118">
        <v>0</v>
      </c>
    </row>
    <row r="5119" spans="1:36">
      <c r="A5119" t="s">
        <v>770</v>
      </c>
      <c r="B5119">
        <v>5008</v>
      </c>
      <c r="C5119">
        <v>2011</v>
      </c>
      <c r="D5119">
        <v>725</v>
      </c>
      <c r="E5119">
        <v>538</v>
      </c>
      <c r="F5119">
        <v>74.2</v>
      </c>
      <c r="G5119">
        <v>187</v>
      </c>
      <c r="H5119">
        <v>25.8</v>
      </c>
      <c r="I5119">
        <v>46</v>
      </c>
      <c r="J5119">
        <v>6.3</v>
      </c>
      <c r="K5119">
        <v>46</v>
      </c>
      <c r="L5119">
        <v>6.3</v>
      </c>
      <c r="M5119">
        <v>10</v>
      </c>
      <c r="N5119">
        <v>1.4</v>
      </c>
      <c r="O5119">
        <v>16</v>
      </c>
      <c r="P5119">
        <v>2.2000000000000002</v>
      </c>
      <c r="Q5119">
        <v>57</v>
      </c>
      <c r="R5119">
        <v>7.9</v>
      </c>
      <c r="S5119">
        <v>2</v>
      </c>
      <c r="T5119">
        <v>0.3</v>
      </c>
      <c r="U5119">
        <v>3</v>
      </c>
      <c r="V5119">
        <v>0.4</v>
      </c>
      <c r="W5119">
        <v>14</v>
      </c>
      <c r="X5119">
        <v>1.9</v>
      </c>
      <c r="Y5119">
        <v>16</v>
      </c>
      <c r="Z5119">
        <v>2.2000000000000002</v>
      </c>
      <c r="AA5119">
        <v>16</v>
      </c>
      <c r="AB5119">
        <v>2.2000000000000002</v>
      </c>
      <c r="AC5119">
        <v>17</v>
      </c>
      <c r="AD5119">
        <v>2.2999999999999998</v>
      </c>
      <c r="AE5119">
        <v>3</v>
      </c>
      <c r="AF5119">
        <v>0.4</v>
      </c>
      <c r="AG5119">
        <v>3</v>
      </c>
      <c r="AH5119">
        <v>0.4</v>
      </c>
      <c r="AI5119">
        <v>0</v>
      </c>
      <c r="AJ5119">
        <v>0</v>
      </c>
    </row>
    <row r="5120" spans="1:36">
      <c r="A5120" t="s">
        <v>770</v>
      </c>
      <c r="B5120">
        <v>5008</v>
      </c>
      <c r="C5120">
        <v>2012</v>
      </c>
      <c r="D5120">
        <v>37</v>
      </c>
      <c r="E5120">
        <v>31</v>
      </c>
      <c r="F5120">
        <v>83.8</v>
      </c>
      <c r="G5120">
        <v>6</v>
      </c>
      <c r="H5120">
        <v>16.2</v>
      </c>
      <c r="I5120">
        <v>0</v>
      </c>
      <c r="J5120">
        <v>0</v>
      </c>
      <c r="K5120">
        <v>5</v>
      </c>
      <c r="L5120">
        <v>13.5</v>
      </c>
      <c r="M5120">
        <v>1</v>
      </c>
      <c r="N5120">
        <v>2.7</v>
      </c>
      <c r="O5120">
        <v>0</v>
      </c>
      <c r="P5120">
        <v>0</v>
      </c>
      <c r="Q5120">
        <v>1</v>
      </c>
      <c r="R5120">
        <v>2.7</v>
      </c>
      <c r="S5120">
        <v>0</v>
      </c>
      <c r="T5120">
        <v>0</v>
      </c>
      <c r="U5120">
        <v>0</v>
      </c>
      <c r="V5120">
        <v>0</v>
      </c>
      <c r="W5120">
        <v>1</v>
      </c>
      <c r="X5120">
        <v>2.7</v>
      </c>
      <c r="Y5120">
        <v>0</v>
      </c>
      <c r="Z5120">
        <v>0</v>
      </c>
      <c r="AA5120">
        <v>0</v>
      </c>
      <c r="AB5120">
        <v>0</v>
      </c>
      <c r="AC5120">
        <v>2</v>
      </c>
      <c r="AD5120">
        <v>5.4</v>
      </c>
      <c r="AE5120">
        <v>0</v>
      </c>
      <c r="AF5120">
        <v>0</v>
      </c>
      <c r="AG5120">
        <v>0</v>
      </c>
      <c r="AH5120">
        <v>0</v>
      </c>
      <c r="AI5120">
        <v>0</v>
      </c>
      <c r="AJ5120">
        <v>0</v>
      </c>
    </row>
    <row r="5121" spans="1:36">
      <c r="A5121" t="s">
        <v>770</v>
      </c>
      <c r="B5121">
        <v>505</v>
      </c>
      <c r="C5121">
        <v>1985</v>
      </c>
      <c r="D5121">
        <v>2</v>
      </c>
      <c r="E5121">
        <v>1</v>
      </c>
      <c r="F5121">
        <v>50</v>
      </c>
      <c r="G5121">
        <v>1</v>
      </c>
      <c r="H5121">
        <v>50</v>
      </c>
      <c r="I5121">
        <v>1</v>
      </c>
      <c r="J5121">
        <v>50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c r="AH5121">
        <v>0</v>
      </c>
      <c r="AI5121">
        <v>0</v>
      </c>
      <c r="AJ5121">
        <v>0</v>
      </c>
    </row>
    <row r="5122" spans="1:36">
      <c r="A5122" t="s">
        <v>770</v>
      </c>
      <c r="B5122">
        <v>508</v>
      </c>
      <c r="C5122">
        <v>2011</v>
      </c>
      <c r="D5122">
        <v>486</v>
      </c>
      <c r="E5122">
        <v>402</v>
      </c>
      <c r="F5122">
        <v>82.7</v>
      </c>
      <c r="G5122">
        <v>84</v>
      </c>
      <c r="H5122">
        <v>17.3</v>
      </c>
      <c r="I5122">
        <v>11</v>
      </c>
      <c r="J5122">
        <v>2.2999999999999998</v>
      </c>
      <c r="K5122">
        <v>20</v>
      </c>
      <c r="L5122">
        <v>4.0999999999999996</v>
      </c>
      <c r="M5122">
        <v>2</v>
      </c>
      <c r="N5122">
        <v>0.4</v>
      </c>
      <c r="O5122">
        <v>1</v>
      </c>
      <c r="P5122">
        <v>0.2</v>
      </c>
      <c r="Q5122">
        <v>26</v>
      </c>
      <c r="R5122">
        <v>5.3</v>
      </c>
      <c r="S5122">
        <v>0</v>
      </c>
      <c r="T5122">
        <v>0</v>
      </c>
      <c r="U5122">
        <v>3</v>
      </c>
      <c r="V5122">
        <v>0.6</v>
      </c>
      <c r="W5122">
        <v>5</v>
      </c>
      <c r="X5122">
        <v>1</v>
      </c>
      <c r="Y5122">
        <v>0</v>
      </c>
      <c r="Z5122">
        <v>0</v>
      </c>
      <c r="AA5122">
        <v>30</v>
      </c>
      <c r="AB5122">
        <v>6.2</v>
      </c>
      <c r="AC5122">
        <v>3</v>
      </c>
      <c r="AD5122">
        <v>0.6</v>
      </c>
      <c r="AE5122">
        <v>3</v>
      </c>
      <c r="AF5122">
        <v>0.6</v>
      </c>
      <c r="AG5122">
        <v>0</v>
      </c>
      <c r="AH5122">
        <v>0</v>
      </c>
      <c r="AI5122">
        <v>0</v>
      </c>
      <c r="AJ5122">
        <v>0</v>
      </c>
    </row>
    <row r="5123" spans="1:36">
      <c r="A5123" t="s">
        <v>770</v>
      </c>
      <c r="B5123">
        <v>508</v>
      </c>
      <c r="C5123">
        <v>2012</v>
      </c>
      <c r="D5123">
        <v>157</v>
      </c>
      <c r="E5123">
        <v>139</v>
      </c>
      <c r="F5123">
        <v>88.5</v>
      </c>
      <c r="G5123">
        <v>18</v>
      </c>
      <c r="H5123">
        <v>11.5</v>
      </c>
      <c r="I5123">
        <v>6</v>
      </c>
      <c r="J5123">
        <v>3.8</v>
      </c>
      <c r="K5123">
        <v>7</v>
      </c>
      <c r="L5123">
        <v>4.5</v>
      </c>
      <c r="M5123">
        <v>1</v>
      </c>
      <c r="N5123">
        <v>0.6</v>
      </c>
      <c r="O5123">
        <v>1</v>
      </c>
      <c r="P5123">
        <v>0.6</v>
      </c>
      <c r="Q5123">
        <v>4</v>
      </c>
      <c r="R5123">
        <v>2.5</v>
      </c>
      <c r="S5123">
        <v>0</v>
      </c>
      <c r="T5123">
        <v>0</v>
      </c>
      <c r="U5123">
        <v>0</v>
      </c>
      <c r="V5123">
        <v>0</v>
      </c>
      <c r="W5123">
        <v>0</v>
      </c>
      <c r="X5123">
        <v>0</v>
      </c>
      <c r="Y5123">
        <v>0</v>
      </c>
      <c r="Z5123">
        <v>0</v>
      </c>
      <c r="AA5123">
        <v>4</v>
      </c>
      <c r="AB5123">
        <v>2.5</v>
      </c>
      <c r="AC5123">
        <v>1</v>
      </c>
      <c r="AD5123">
        <v>0.6</v>
      </c>
      <c r="AE5123">
        <v>1</v>
      </c>
      <c r="AF5123">
        <v>0.6</v>
      </c>
      <c r="AG5123">
        <v>0</v>
      </c>
      <c r="AH5123">
        <v>0</v>
      </c>
      <c r="AI5123">
        <v>0</v>
      </c>
      <c r="AJ5123">
        <v>0</v>
      </c>
    </row>
    <row r="5124" spans="1:36">
      <c r="A5124" t="s">
        <v>770</v>
      </c>
      <c r="B5124">
        <v>508</v>
      </c>
      <c r="C5124">
        <v>2013</v>
      </c>
      <c r="D5124">
        <v>2</v>
      </c>
      <c r="E5124">
        <v>2</v>
      </c>
      <c r="F5124">
        <v>100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c r="AG5124">
        <v>0</v>
      </c>
      <c r="AH5124">
        <v>0</v>
      </c>
      <c r="AI5124">
        <v>0</v>
      </c>
      <c r="AJ5124">
        <v>0</v>
      </c>
    </row>
    <row r="5125" spans="1:36">
      <c r="A5125" t="s">
        <v>770</v>
      </c>
      <c r="B5125">
        <v>508</v>
      </c>
      <c r="C5125">
        <v>2014</v>
      </c>
      <c r="D5125">
        <v>3</v>
      </c>
      <c r="E5125">
        <v>1</v>
      </c>
      <c r="F5125">
        <v>33.299999999999997</v>
      </c>
      <c r="G5125">
        <v>2</v>
      </c>
      <c r="H5125">
        <v>66.7</v>
      </c>
      <c r="I5125">
        <v>1</v>
      </c>
      <c r="J5125">
        <v>33.299999999999997</v>
      </c>
      <c r="K5125">
        <v>0</v>
      </c>
      <c r="L5125">
        <v>0</v>
      </c>
      <c r="M5125">
        <v>0</v>
      </c>
      <c r="N5125">
        <v>0</v>
      </c>
      <c r="O5125">
        <v>0</v>
      </c>
      <c r="P5125">
        <v>0</v>
      </c>
      <c r="Q5125">
        <v>2</v>
      </c>
      <c r="R5125">
        <v>66.7</v>
      </c>
      <c r="S5125">
        <v>1</v>
      </c>
      <c r="T5125">
        <v>33.299999999999997</v>
      </c>
      <c r="U5125">
        <v>0</v>
      </c>
      <c r="V5125">
        <v>0</v>
      </c>
      <c r="W5125">
        <v>0</v>
      </c>
      <c r="X5125">
        <v>0</v>
      </c>
      <c r="Y5125">
        <v>0</v>
      </c>
      <c r="Z5125">
        <v>0</v>
      </c>
      <c r="AA5125">
        <v>0</v>
      </c>
      <c r="AB5125">
        <v>0</v>
      </c>
      <c r="AC5125">
        <v>0</v>
      </c>
      <c r="AD5125">
        <v>0</v>
      </c>
      <c r="AE5125">
        <v>1</v>
      </c>
      <c r="AF5125">
        <v>33.299999999999997</v>
      </c>
      <c r="AG5125">
        <v>0</v>
      </c>
      <c r="AH5125">
        <v>0</v>
      </c>
      <c r="AI5125">
        <v>0</v>
      </c>
      <c r="AJ5125">
        <v>0</v>
      </c>
    </row>
    <row r="5126" spans="1:36">
      <c r="A5126" t="s">
        <v>770</v>
      </c>
      <c r="B5126">
        <v>508</v>
      </c>
      <c r="C5126">
        <v>2015</v>
      </c>
      <c r="D5126">
        <v>1</v>
      </c>
      <c r="E5126">
        <v>1</v>
      </c>
      <c r="F5126">
        <v>100</v>
      </c>
      <c r="G5126">
        <v>0</v>
      </c>
      <c r="H5126">
        <v>0</v>
      </c>
      <c r="I5126">
        <v>0</v>
      </c>
      <c r="J5126">
        <v>0</v>
      </c>
      <c r="K5126">
        <v>0</v>
      </c>
      <c r="L5126">
        <v>0</v>
      </c>
      <c r="M5126">
        <v>0</v>
      </c>
      <c r="N5126">
        <v>0</v>
      </c>
      <c r="O5126">
        <v>0</v>
      </c>
      <c r="P5126">
        <v>0</v>
      </c>
      <c r="Q5126">
        <v>0</v>
      </c>
      <c r="R5126">
        <v>0</v>
      </c>
      <c r="S5126">
        <v>0</v>
      </c>
      <c r="T5126">
        <v>0</v>
      </c>
      <c r="U5126">
        <v>0</v>
      </c>
      <c r="V5126">
        <v>0</v>
      </c>
      <c r="W5126">
        <v>0</v>
      </c>
      <c r="X5126">
        <v>0</v>
      </c>
      <c r="Y5126">
        <v>0</v>
      </c>
      <c r="Z5126">
        <v>0</v>
      </c>
      <c r="AA5126">
        <v>0</v>
      </c>
      <c r="AB5126">
        <v>0</v>
      </c>
      <c r="AC5126">
        <v>0</v>
      </c>
      <c r="AD5126">
        <v>0</v>
      </c>
      <c r="AE5126">
        <v>0</v>
      </c>
      <c r="AF5126">
        <v>0</v>
      </c>
      <c r="AG5126">
        <v>0</v>
      </c>
      <c r="AH5126">
        <v>0</v>
      </c>
      <c r="AI5126">
        <v>0</v>
      </c>
      <c r="AJ5126">
        <v>0</v>
      </c>
    </row>
    <row r="5127" spans="1:36">
      <c r="A5127" t="s">
        <v>770</v>
      </c>
      <c r="B5127">
        <v>605</v>
      </c>
      <c r="C5127">
        <v>1995</v>
      </c>
      <c r="D5127">
        <v>2</v>
      </c>
      <c r="E5127">
        <v>1</v>
      </c>
      <c r="F5127">
        <v>50</v>
      </c>
      <c r="G5127">
        <v>1</v>
      </c>
      <c r="H5127">
        <v>50</v>
      </c>
      <c r="I5127">
        <v>0</v>
      </c>
      <c r="J5127">
        <v>0</v>
      </c>
      <c r="K5127">
        <v>0</v>
      </c>
      <c r="L5127">
        <v>0</v>
      </c>
      <c r="M5127">
        <v>0</v>
      </c>
      <c r="N5127">
        <v>0</v>
      </c>
      <c r="O5127">
        <v>0</v>
      </c>
      <c r="P5127">
        <v>0</v>
      </c>
      <c r="Q5127">
        <v>0</v>
      </c>
      <c r="R5127">
        <v>0</v>
      </c>
      <c r="S5127">
        <v>0</v>
      </c>
      <c r="T5127">
        <v>0</v>
      </c>
      <c r="U5127">
        <v>0</v>
      </c>
      <c r="V5127">
        <v>0</v>
      </c>
      <c r="W5127">
        <v>0</v>
      </c>
      <c r="X5127">
        <v>0</v>
      </c>
      <c r="Y5127">
        <v>0</v>
      </c>
      <c r="Z5127">
        <v>0</v>
      </c>
      <c r="AA5127">
        <v>0</v>
      </c>
      <c r="AB5127">
        <v>0</v>
      </c>
      <c r="AC5127">
        <v>1</v>
      </c>
      <c r="AD5127">
        <v>50</v>
      </c>
      <c r="AE5127">
        <v>0</v>
      </c>
      <c r="AF5127">
        <v>0</v>
      </c>
      <c r="AG5127">
        <v>0</v>
      </c>
      <c r="AH5127">
        <v>0</v>
      </c>
      <c r="AI5127">
        <v>0</v>
      </c>
      <c r="AJ5127">
        <v>0</v>
      </c>
    </row>
    <row r="5128" spans="1:36">
      <c r="A5128" t="s">
        <v>770</v>
      </c>
      <c r="B5128">
        <v>607</v>
      </c>
      <c r="C5128">
        <v>2000</v>
      </c>
      <c r="D5128">
        <v>3</v>
      </c>
      <c r="E5128">
        <v>1</v>
      </c>
      <c r="F5128">
        <v>33.299999999999997</v>
      </c>
      <c r="G5128">
        <v>2</v>
      </c>
      <c r="H5128">
        <v>66.7</v>
      </c>
      <c r="I5128">
        <v>0</v>
      </c>
      <c r="J5128">
        <v>0</v>
      </c>
      <c r="K5128">
        <v>0</v>
      </c>
      <c r="L5128">
        <v>0</v>
      </c>
      <c r="M5128">
        <v>1</v>
      </c>
      <c r="N5128">
        <v>33.299999999999997</v>
      </c>
      <c r="O5128">
        <v>0</v>
      </c>
      <c r="P5128">
        <v>0</v>
      </c>
      <c r="Q5128">
        <v>0</v>
      </c>
      <c r="R5128">
        <v>0</v>
      </c>
      <c r="S5128">
        <v>0</v>
      </c>
      <c r="T5128">
        <v>0</v>
      </c>
      <c r="U5128">
        <v>0</v>
      </c>
      <c r="V5128">
        <v>0</v>
      </c>
      <c r="W5128">
        <v>1</v>
      </c>
      <c r="X5128">
        <v>33.299999999999997</v>
      </c>
      <c r="Y5128">
        <v>0</v>
      </c>
      <c r="Z5128">
        <v>0</v>
      </c>
      <c r="AA5128">
        <v>0</v>
      </c>
      <c r="AB5128">
        <v>0</v>
      </c>
      <c r="AC5128">
        <v>1</v>
      </c>
      <c r="AD5128">
        <v>33.299999999999997</v>
      </c>
      <c r="AE5128">
        <v>1</v>
      </c>
      <c r="AF5128">
        <v>33.299999999999997</v>
      </c>
      <c r="AG5128">
        <v>0</v>
      </c>
      <c r="AH5128">
        <v>0</v>
      </c>
      <c r="AI5128">
        <v>0</v>
      </c>
      <c r="AJ5128">
        <v>0</v>
      </c>
    </row>
    <row r="5129" spans="1:36">
      <c r="A5129" t="s">
        <v>770</v>
      </c>
      <c r="B5129">
        <v>607</v>
      </c>
      <c r="C5129">
        <v>2001</v>
      </c>
      <c r="D5129">
        <v>54</v>
      </c>
      <c r="E5129">
        <v>21</v>
      </c>
      <c r="F5129">
        <v>38.9</v>
      </c>
      <c r="G5129">
        <v>33</v>
      </c>
      <c r="H5129">
        <v>61.1</v>
      </c>
      <c r="I5129">
        <v>6</v>
      </c>
      <c r="J5129">
        <v>11.1</v>
      </c>
      <c r="K5129">
        <v>12</v>
      </c>
      <c r="L5129">
        <v>22.2</v>
      </c>
      <c r="M5129">
        <v>14</v>
      </c>
      <c r="N5129">
        <v>25.9</v>
      </c>
      <c r="O5129">
        <v>7</v>
      </c>
      <c r="P5129">
        <v>13</v>
      </c>
      <c r="Q5129">
        <v>7</v>
      </c>
      <c r="R5129">
        <v>13</v>
      </c>
      <c r="S5129">
        <v>0</v>
      </c>
      <c r="T5129">
        <v>0</v>
      </c>
      <c r="U5129">
        <v>1</v>
      </c>
      <c r="V5129">
        <v>1.9</v>
      </c>
      <c r="W5129">
        <v>15</v>
      </c>
      <c r="X5129">
        <v>27.8</v>
      </c>
      <c r="Y5129">
        <v>0</v>
      </c>
      <c r="Z5129">
        <v>0</v>
      </c>
      <c r="AA5129">
        <v>7</v>
      </c>
      <c r="AB5129">
        <v>13</v>
      </c>
      <c r="AC5129">
        <v>10</v>
      </c>
      <c r="AD5129">
        <v>18.5</v>
      </c>
      <c r="AE5129">
        <v>10</v>
      </c>
      <c r="AF5129">
        <v>18.5</v>
      </c>
      <c r="AG5129">
        <v>0</v>
      </c>
      <c r="AH5129">
        <v>0</v>
      </c>
      <c r="AI5129">
        <v>0</v>
      </c>
      <c r="AJ5129">
        <v>0</v>
      </c>
    </row>
    <row r="5130" spans="1:36">
      <c r="A5130" t="s">
        <v>770</v>
      </c>
      <c r="B5130">
        <v>607</v>
      </c>
      <c r="C5130">
        <v>2002</v>
      </c>
      <c r="D5130">
        <v>96</v>
      </c>
      <c r="E5130">
        <v>36</v>
      </c>
      <c r="F5130">
        <v>37.5</v>
      </c>
      <c r="G5130">
        <v>60</v>
      </c>
      <c r="H5130">
        <v>62.5</v>
      </c>
      <c r="I5130">
        <v>21</v>
      </c>
      <c r="J5130">
        <v>21.9</v>
      </c>
      <c r="K5130">
        <v>29</v>
      </c>
      <c r="L5130">
        <v>30.2</v>
      </c>
      <c r="M5130">
        <v>14</v>
      </c>
      <c r="N5130">
        <v>14.6</v>
      </c>
      <c r="O5130">
        <v>6</v>
      </c>
      <c r="P5130">
        <v>6.3</v>
      </c>
      <c r="Q5130">
        <v>12</v>
      </c>
      <c r="R5130">
        <v>12.5</v>
      </c>
      <c r="S5130">
        <v>7</v>
      </c>
      <c r="T5130">
        <v>7.3</v>
      </c>
      <c r="U5130">
        <v>2</v>
      </c>
      <c r="V5130">
        <v>2.1</v>
      </c>
      <c r="W5130">
        <v>9</v>
      </c>
      <c r="X5130">
        <v>9.4</v>
      </c>
      <c r="Y5130">
        <v>2</v>
      </c>
      <c r="Z5130">
        <v>2.1</v>
      </c>
      <c r="AA5130">
        <v>4</v>
      </c>
      <c r="AB5130">
        <v>4.2</v>
      </c>
      <c r="AC5130">
        <v>19</v>
      </c>
      <c r="AD5130">
        <v>19.8</v>
      </c>
      <c r="AE5130">
        <v>11</v>
      </c>
      <c r="AF5130">
        <v>11.5</v>
      </c>
      <c r="AG5130">
        <v>0</v>
      </c>
      <c r="AH5130">
        <v>0</v>
      </c>
      <c r="AI5130">
        <v>0</v>
      </c>
      <c r="AJ5130">
        <v>0</v>
      </c>
    </row>
    <row r="5131" spans="1:36">
      <c r="A5131" t="s">
        <v>770</v>
      </c>
      <c r="B5131">
        <v>607</v>
      </c>
      <c r="C5131">
        <v>2003</v>
      </c>
      <c r="D5131">
        <v>83</v>
      </c>
      <c r="E5131">
        <v>38</v>
      </c>
      <c r="F5131">
        <v>45.8</v>
      </c>
      <c r="G5131">
        <v>45</v>
      </c>
      <c r="H5131">
        <v>54.2</v>
      </c>
      <c r="I5131">
        <v>13</v>
      </c>
      <c r="J5131">
        <v>15.7</v>
      </c>
      <c r="K5131">
        <v>13</v>
      </c>
      <c r="L5131">
        <v>15.7</v>
      </c>
      <c r="M5131">
        <v>14</v>
      </c>
      <c r="N5131">
        <v>16.899999999999999</v>
      </c>
      <c r="O5131">
        <v>11</v>
      </c>
      <c r="P5131">
        <v>13.3</v>
      </c>
      <c r="Q5131">
        <v>19</v>
      </c>
      <c r="R5131">
        <v>22.9</v>
      </c>
      <c r="S5131">
        <v>0</v>
      </c>
      <c r="T5131">
        <v>0</v>
      </c>
      <c r="U5131">
        <v>0</v>
      </c>
      <c r="V5131">
        <v>0</v>
      </c>
      <c r="W5131">
        <v>16</v>
      </c>
      <c r="X5131">
        <v>19.3</v>
      </c>
      <c r="Y5131">
        <v>1</v>
      </c>
      <c r="Z5131">
        <v>1.2</v>
      </c>
      <c r="AA5131">
        <v>6</v>
      </c>
      <c r="AB5131">
        <v>7.2</v>
      </c>
      <c r="AC5131">
        <v>17</v>
      </c>
      <c r="AD5131">
        <v>20.5</v>
      </c>
      <c r="AE5131">
        <v>3</v>
      </c>
      <c r="AF5131">
        <v>3.6</v>
      </c>
      <c r="AG5131">
        <v>0</v>
      </c>
      <c r="AH5131">
        <v>0</v>
      </c>
      <c r="AI5131">
        <v>0</v>
      </c>
      <c r="AJ5131">
        <v>0</v>
      </c>
    </row>
    <row r="5132" spans="1:36">
      <c r="A5132" t="s">
        <v>770</v>
      </c>
      <c r="B5132">
        <v>607</v>
      </c>
      <c r="C5132">
        <v>2004</v>
      </c>
      <c r="D5132">
        <v>85</v>
      </c>
      <c r="E5132">
        <v>41</v>
      </c>
      <c r="F5132">
        <v>48.2</v>
      </c>
      <c r="G5132">
        <v>44</v>
      </c>
      <c r="H5132">
        <v>51.8</v>
      </c>
      <c r="I5132">
        <v>13</v>
      </c>
      <c r="J5132">
        <v>15.3</v>
      </c>
      <c r="K5132">
        <v>20</v>
      </c>
      <c r="L5132">
        <v>23.5</v>
      </c>
      <c r="M5132">
        <v>11</v>
      </c>
      <c r="N5132">
        <v>12.9</v>
      </c>
      <c r="O5132">
        <v>4</v>
      </c>
      <c r="P5132">
        <v>4.7</v>
      </c>
      <c r="Q5132">
        <v>15</v>
      </c>
      <c r="R5132">
        <v>17.600000000000001</v>
      </c>
      <c r="S5132">
        <v>3</v>
      </c>
      <c r="T5132">
        <v>3.5</v>
      </c>
      <c r="U5132">
        <v>1</v>
      </c>
      <c r="V5132">
        <v>1.2</v>
      </c>
      <c r="W5132">
        <v>10</v>
      </c>
      <c r="X5132">
        <v>11.8</v>
      </c>
      <c r="Y5132">
        <v>1</v>
      </c>
      <c r="Z5132">
        <v>1.2</v>
      </c>
      <c r="AA5132">
        <v>7</v>
      </c>
      <c r="AB5132">
        <v>8.1999999999999993</v>
      </c>
      <c r="AC5132">
        <v>12</v>
      </c>
      <c r="AD5132">
        <v>14.1</v>
      </c>
      <c r="AE5132">
        <v>4</v>
      </c>
      <c r="AF5132">
        <v>4.7</v>
      </c>
      <c r="AG5132">
        <v>0</v>
      </c>
      <c r="AH5132">
        <v>0</v>
      </c>
      <c r="AI5132">
        <v>0</v>
      </c>
      <c r="AJ5132">
        <v>0</v>
      </c>
    </row>
    <row r="5133" spans="1:36">
      <c r="A5133" t="s">
        <v>770</v>
      </c>
      <c r="B5133">
        <v>607</v>
      </c>
      <c r="C5133">
        <v>2005</v>
      </c>
      <c r="D5133">
        <v>46</v>
      </c>
      <c r="E5133">
        <v>19</v>
      </c>
      <c r="F5133">
        <v>41.3</v>
      </c>
      <c r="G5133">
        <v>27</v>
      </c>
      <c r="H5133">
        <v>58.7</v>
      </c>
      <c r="I5133">
        <v>6</v>
      </c>
      <c r="J5133">
        <v>13</v>
      </c>
      <c r="K5133">
        <v>17</v>
      </c>
      <c r="L5133">
        <v>37</v>
      </c>
      <c r="M5133">
        <v>6</v>
      </c>
      <c r="N5133">
        <v>13</v>
      </c>
      <c r="O5133">
        <v>6</v>
      </c>
      <c r="P5133">
        <v>13</v>
      </c>
      <c r="Q5133">
        <v>8</v>
      </c>
      <c r="R5133">
        <v>17.399999999999999</v>
      </c>
      <c r="S5133">
        <v>5</v>
      </c>
      <c r="T5133">
        <v>10.9</v>
      </c>
      <c r="U5133">
        <v>0</v>
      </c>
      <c r="V5133">
        <v>0</v>
      </c>
      <c r="W5133">
        <v>6</v>
      </c>
      <c r="X5133">
        <v>13</v>
      </c>
      <c r="Y5133">
        <v>2</v>
      </c>
      <c r="Z5133">
        <v>4.3</v>
      </c>
      <c r="AA5133">
        <v>6</v>
      </c>
      <c r="AB5133">
        <v>13</v>
      </c>
      <c r="AC5133">
        <v>6</v>
      </c>
      <c r="AD5133">
        <v>13</v>
      </c>
      <c r="AE5133">
        <v>1</v>
      </c>
      <c r="AF5133">
        <v>2.2000000000000002</v>
      </c>
      <c r="AG5133">
        <v>0</v>
      </c>
      <c r="AH5133">
        <v>0</v>
      </c>
      <c r="AI5133">
        <v>0</v>
      </c>
      <c r="AJ5133">
        <v>0</v>
      </c>
    </row>
    <row r="5134" spans="1:36">
      <c r="A5134" t="s">
        <v>770</v>
      </c>
      <c r="B5134">
        <v>607</v>
      </c>
      <c r="C5134">
        <v>2006</v>
      </c>
      <c r="D5134">
        <v>18</v>
      </c>
      <c r="E5134">
        <v>12</v>
      </c>
      <c r="F5134">
        <v>66.7</v>
      </c>
      <c r="G5134">
        <v>6</v>
      </c>
      <c r="H5134">
        <v>33.299999999999997</v>
      </c>
      <c r="I5134">
        <v>2</v>
      </c>
      <c r="J5134">
        <v>11.1</v>
      </c>
      <c r="K5134">
        <v>0</v>
      </c>
      <c r="L5134">
        <v>0</v>
      </c>
      <c r="M5134">
        <v>3</v>
      </c>
      <c r="N5134">
        <v>16.7</v>
      </c>
      <c r="O5134">
        <v>0</v>
      </c>
      <c r="P5134">
        <v>0</v>
      </c>
      <c r="Q5134">
        <v>1</v>
      </c>
      <c r="R5134">
        <v>5.6</v>
      </c>
      <c r="S5134">
        <v>1</v>
      </c>
      <c r="T5134">
        <v>5.6</v>
      </c>
      <c r="U5134">
        <v>0</v>
      </c>
      <c r="V5134">
        <v>0</v>
      </c>
      <c r="W5134">
        <v>1</v>
      </c>
      <c r="X5134">
        <v>5.6</v>
      </c>
      <c r="Y5134">
        <v>2</v>
      </c>
      <c r="Z5134">
        <v>11.1</v>
      </c>
      <c r="AA5134">
        <v>1</v>
      </c>
      <c r="AB5134">
        <v>5.6</v>
      </c>
      <c r="AC5134">
        <v>0</v>
      </c>
      <c r="AD5134">
        <v>0</v>
      </c>
      <c r="AE5134">
        <v>0</v>
      </c>
      <c r="AF5134">
        <v>0</v>
      </c>
      <c r="AG5134">
        <v>0</v>
      </c>
      <c r="AH5134">
        <v>0</v>
      </c>
      <c r="AI5134">
        <v>0</v>
      </c>
      <c r="AJ5134">
        <v>0</v>
      </c>
    </row>
    <row r="5135" spans="1:36">
      <c r="A5135" t="s">
        <v>770</v>
      </c>
      <c r="B5135">
        <v>607</v>
      </c>
      <c r="C5135">
        <v>2007</v>
      </c>
      <c r="D5135">
        <v>25</v>
      </c>
      <c r="E5135">
        <v>14</v>
      </c>
      <c r="F5135">
        <v>56</v>
      </c>
      <c r="G5135">
        <v>11</v>
      </c>
      <c r="H5135">
        <v>44</v>
      </c>
      <c r="I5135">
        <v>4</v>
      </c>
      <c r="J5135">
        <v>16</v>
      </c>
      <c r="K5135">
        <v>3</v>
      </c>
      <c r="L5135">
        <v>12</v>
      </c>
      <c r="M5135">
        <v>3</v>
      </c>
      <c r="N5135">
        <v>12</v>
      </c>
      <c r="O5135">
        <v>0</v>
      </c>
      <c r="P5135">
        <v>0</v>
      </c>
      <c r="Q5135">
        <v>3</v>
      </c>
      <c r="R5135">
        <v>12</v>
      </c>
      <c r="S5135">
        <v>3</v>
      </c>
      <c r="T5135">
        <v>12</v>
      </c>
      <c r="U5135">
        <v>0</v>
      </c>
      <c r="V5135">
        <v>0</v>
      </c>
      <c r="W5135">
        <v>2</v>
      </c>
      <c r="X5135">
        <v>8</v>
      </c>
      <c r="Y5135">
        <v>0</v>
      </c>
      <c r="Z5135">
        <v>0</v>
      </c>
      <c r="AA5135">
        <v>2</v>
      </c>
      <c r="AB5135">
        <v>8</v>
      </c>
      <c r="AC5135">
        <v>0</v>
      </c>
      <c r="AD5135">
        <v>0</v>
      </c>
      <c r="AE5135">
        <v>0</v>
      </c>
      <c r="AF5135">
        <v>0</v>
      </c>
      <c r="AG5135">
        <v>1</v>
      </c>
      <c r="AH5135">
        <v>4</v>
      </c>
      <c r="AI5135">
        <v>0</v>
      </c>
      <c r="AJ5135">
        <v>0</v>
      </c>
    </row>
    <row r="5136" spans="1:36">
      <c r="A5136" t="s">
        <v>770</v>
      </c>
      <c r="B5136">
        <v>607</v>
      </c>
      <c r="C5136">
        <v>2008</v>
      </c>
      <c r="D5136">
        <v>5</v>
      </c>
      <c r="E5136">
        <v>2</v>
      </c>
      <c r="F5136">
        <v>40</v>
      </c>
      <c r="G5136">
        <v>3</v>
      </c>
      <c r="H5136">
        <v>60</v>
      </c>
      <c r="I5136">
        <v>0</v>
      </c>
      <c r="J5136">
        <v>0</v>
      </c>
      <c r="K5136">
        <v>0</v>
      </c>
      <c r="L5136">
        <v>0</v>
      </c>
      <c r="M5136">
        <v>1</v>
      </c>
      <c r="N5136">
        <v>20</v>
      </c>
      <c r="O5136">
        <v>1</v>
      </c>
      <c r="P5136">
        <v>20</v>
      </c>
      <c r="Q5136">
        <v>1</v>
      </c>
      <c r="R5136">
        <v>20</v>
      </c>
      <c r="S5136">
        <v>0</v>
      </c>
      <c r="T5136">
        <v>0</v>
      </c>
      <c r="U5136">
        <v>0</v>
      </c>
      <c r="V5136">
        <v>0</v>
      </c>
      <c r="W5136">
        <v>1</v>
      </c>
      <c r="X5136">
        <v>20</v>
      </c>
      <c r="Y5136">
        <v>0</v>
      </c>
      <c r="Z5136">
        <v>0</v>
      </c>
      <c r="AA5136">
        <v>0</v>
      </c>
      <c r="AB5136">
        <v>0</v>
      </c>
      <c r="AC5136">
        <v>0</v>
      </c>
      <c r="AD5136">
        <v>0</v>
      </c>
      <c r="AE5136">
        <v>0</v>
      </c>
      <c r="AF5136">
        <v>0</v>
      </c>
      <c r="AG5136">
        <v>0</v>
      </c>
      <c r="AH5136">
        <v>0</v>
      </c>
      <c r="AI5136">
        <v>0</v>
      </c>
      <c r="AJ5136">
        <v>0</v>
      </c>
    </row>
    <row r="5137" spans="1:36">
      <c r="A5137" t="s">
        <v>770</v>
      </c>
      <c r="B5137">
        <v>607</v>
      </c>
      <c r="C5137">
        <v>2009</v>
      </c>
      <c r="D5137">
        <v>1</v>
      </c>
      <c r="E5137">
        <v>1</v>
      </c>
      <c r="F5137">
        <v>100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c r="AH5137">
        <v>0</v>
      </c>
      <c r="AI5137">
        <v>0</v>
      </c>
      <c r="AJ5137">
        <v>0</v>
      </c>
    </row>
    <row r="5138" spans="1:36">
      <c r="A5138" t="s">
        <v>770</v>
      </c>
      <c r="B5138">
        <v>806</v>
      </c>
      <c r="C5138">
        <v>1997</v>
      </c>
      <c r="D5138">
        <v>3</v>
      </c>
      <c r="E5138">
        <v>1</v>
      </c>
      <c r="F5138">
        <v>33.299999999999997</v>
      </c>
      <c r="G5138">
        <v>2</v>
      </c>
      <c r="H5138">
        <v>66.7</v>
      </c>
      <c r="I5138">
        <v>0</v>
      </c>
      <c r="J5138">
        <v>0</v>
      </c>
      <c r="K5138">
        <v>1</v>
      </c>
      <c r="L5138">
        <v>33.299999999999997</v>
      </c>
      <c r="M5138">
        <v>1</v>
      </c>
      <c r="N5138">
        <v>33.299999999999997</v>
      </c>
      <c r="O5138">
        <v>0</v>
      </c>
      <c r="P5138">
        <v>0</v>
      </c>
      <c r="Q5138">
        <v>0</v>
      </c>
      <c r="R5138">
        <v>0</v>
      </c>
      <c r="S5138">
        <v>0</v>
      </c>
      <c r="T5138">
        <v>0</v>
      </c>
      <c r="U5138">
        <v>0</v>
      </c>
      <c r="V5138">
        <v>0</v>
      </c>
      <c r="W5138">
        <v>1</v>
      </c>
      <c r="X5138">
        <v>33.299999999999997</v>
      </c>
      <c r="Y5138">
        <v>0</v>
      </c>
      <c r="Z5138">
        <v>0</v>
      </c>
      <c r="AA5138">
        <v>1</v>
      </c>
      <c r="AB5138">
        <v>33.299999999999997</v>
      </c>
      <c r="AC5138">
        <v>0</v>
      </c>
      <c r="AD5138">
        <v>0</v>
      </c>
      <c r="AE5138">
        <v>0</v>
      </c>
      <c r="AF5138">
        <v>0</v>
      </c>
      <c r="AG5138">
        <v>0</v>
      </c>
      <c r="AH5138">
        <v>0</v>
      </c>
      <c r="AI5138">
        <v>0</v>
      </c>
      <c r="AJ5138">
        <v>0</v>
      </c>
    </row>
    <row r="5139" spans="1:36">
      <c r="A5139" t="s">
        <v>770</v>
      </c>
      <c r="B5139">
        <v>806</v>
      </c>
      <c r="C5139">
        <v>1998</v>
      </c>
      <c r="D5139">
        <v>4</v>
      </c>
      <c r="E5139">
        <v>1</v>
      </c>
      <c r="F5139">
        <v>25</v>
      </c>
      <c r="G5139">
        <v>3</v>
      </c>
      <c r="H5139">
        <v>75</v>
      </c>
      <c r="I5139">
        <v>1</v>
      </c>
      <c r="J5139">
        <v>25</v>
      </c>
      <c r="K5139">
        <v>0</v>
      </c>
      <c r="L5139">
        <v>0</v>
      </c>
      <c r="M5139">
        <v>3</v>
      </c>
      <c r="N5139">
        <v>75</v>
      </c>
      <c r="O5139">
        <v>1</v>
      </c>
      <c r="P5139">
        <v>25</v>
      </c>
      <c r="Q5139">
        <v>1</v>
      </c>
      <c r="R5139">
        <v>25</v>
      </c>
      <c r="S5139">
        <v>1</v>
      </c>
      <c r="T5139">
        <v>25</v>
      </c>
      <c r="U5139">
        <v>0</v>
      </c>
      <c r="V5139">
        <v>0</v>
      </c>
      <c r="W5139">
        <v>3</v>
      </c>
      <c r="X5139">
        <v>75</v>
      </c>
      <c r="Y5139">
        <v>0</v>
      </c>
      <c r="Z5139">
        <v>0</v>
      </c>
      <c r="AA5139">
        <v>0</v>
      </c>
      <c r="AB5139">
        <v>0</v>
      </c>
      <c r="AC5139">
        <v>2</v>
      </c>
      <c r="AD5139">
        <v>50</v>
      </c>
      <c r="AE5139">
        <v>1</v>
      </c>
      <c r="AF5139">
        <v>25</v>
      </c>
      <c r="AG5139">
        <v>0</v>
      </c>
      <c r="AH5139">
        <v>0</v>
      </c>
      <c r="AI5139">
        <v>0</v>
      </c>
      <c r="AJ5139">
        <v>0</v>
      </c>
    </row>
    <row r="5140" spans="1:36">
      <c r="A5140" t="s">
        <v>770</v>
      </c>
      <c r="B5140">
        <v>806</v>
      </c>
      <c r="C5140">
        <v>2000</v>
      </c>
      <c r="D5140">
        <v>9</v>
      </c>
      <c r="E5140">
        <v>2</v>
      </c>
      <c r="F5140">
        <v>22.2</v>
      </c>
      <c r="G5140">
        <v>7</v>
      </c>
      <c r="H5140">
        <v>77.8</v>
      </c>
      <c r="I5140">
        <v>3</v>
      </c>
      <c r="J5140">
        <v>33.299999999999997</v>
      </c>
      <c r="K5140">
        <v>2</v>
      </c>
      <c r="L5140">
        <v>22.2</v>
      </c>
      <c r="M5140">
        <v>6</v>
      </c>
      <c r="N5140">
        <v>66.7</v>
      </c>
      <c r="O5140">
        <v>1</v>
      </c>
      <c r="P5140">
        <v>11.1</v>
      </c>
      <c r="Q5140">
        <v>2</v>
      </c>
      <c r="R5140">
        <v>22.2</v>
      </c>
      <c r="S5140">
        <v>0</v>
      </c>
      <c r="T5140">
        <v>0</v>
      </c>
      <c r="U5140">
        <v>0</v>
      </c>
      <c r="V5140">
        <v>0</v>
      </c>
      <c r="W5140">
        <v>6</v>
      </c>
      <c r="X5140">
        <v>66.7</v>
      </c>
      <c r="Y5140">
        <v>1</v>
      </c>
      <c r="Z5140">
        <v>11.1</v>
      </c>
      <c r="AA5140">
        <v>0</v>
      </c>
      <c r="AB5140">
        <v>0</v>
      </c>
      <c r="AC5140">
        <v>1</v>
      </c>
      <c r="AD5140">
        <v>11.1</v>
      </c>
      <c r="AE5140">
        <v>0</v>
      </c>
      <c r="AF5140">
        <v>0</v>
      </c>
      <c r="AG5140">
        <v>0</v>
      </c>
      <c r="AH5140">
        <v>0</v>
      </c>
      <c r="AI5140">
        <v>0</v>
      </c>
      <c r="AJ5140">
        <v>0</v>
      </c>
    </row>
    <row r="5141" spans="1:36">
      <c r="A5141" t="s">
        <v>770</v>
      </c>
      <c r="B5141">
        <v>806</v>
      </c>
      <c r="C5141">
        <v>2001</v>
      </c>
      <c r="D5141">
        <v>12</v>
      </c>
      <c r="E5141">
        <v>3</v>
      </c>
      <c r="F5141">
        <v>25</v>
      </c>
      <c r="G5141">
        <v>9</v>
      </c>
      <c r="H5141">
        <v>75</v>
      </c>
      <c r="I5141">
        <v>3</v>
      </c>
      <c r="J5141">
        <v>25</v>
      </c>
      <c r="K5141">
        <v>3</v>
      </c>
      <c r="L5141">
        <v>25</v>
      </c>
      <c r="M5141">
        <v>5</v>
      </c>
      <c r="N5141">
        <v>41.7</v>
      </c>
      <c r="O5141">
        <v>2</v>
      </c>
      <c r="P5141">
        <v>16.7</v>
      </c>
      <c r="Q5141">
        <v>0</v>
      </c>
      <c r="R5141">
        <v>0</v>
      </c>
      <c r="S5141">
        <v>3</v>
      </c>
      <c r="T5141">
        <v>25</v>
      </c>
      <c r="U5141">
        <v>5</v>
      </c>
      <c r="V5141">
        <v>41.7</v>
      </c>
      <c r="W5141">
        <v>5</v>
      </c>
      <c r="X5141">
        <v>41.7</v>
      </c>
      <c r="Y5141">
        <v>0</v>
      </c>
      <c r="Z5141">
        <v>0</v>
      </c>
      <c r="AA5141">
        <v>0</v>
      </c>
      <c r="AB5141">
        <v>0</v>
      </c>
      <c r="AC5141">
        <v>2</v>
      </c>
      <c r="AD5141">
        <v>16.7</v>
      </c>
      <c r="AE5141">
        <v>4</v>
      </c>
      <c r="AF5141">
        <v>33.299999999999997</v>
      </c>
      <c r="AG5141">
        <v>0</v>
      </c>
      <c r="AH5141">
        <v>0</v>
      </c>
      <c r="AI5141">
        <v>0</v>
      </c>
      <c r="AJ5141">
        <v>0</v>
      </c>
    </row>
    <row r="5142" spans="1:36">
      <c r="A5142" t="s">
        <v>770</v>
      </c>
      <c r="B5142">
        <v>806</v>
      </c>
      <c r="C5142">
        <v>2002</v>
      </c>
      <c r="D5142">
        <v>2</v>
      </c>
      <c r="E5142">
        <v>0</v>
      </c>
      <c r="F5142">
        <v>0</v>
      </c>
      <c r="G5142">
        <v>2</v>
      </c>
      <c r="H5142">
        <v>100</v>
      </c>
      <c r="I5142">
        <v>2</v>
      </c>
      <c r="J5142">
        <v>100</v>
      </c>
      <c r="K5142">
        <v>1</v>
      </c>
      <c r="L5142">
        <v>50</v>
      </c>
      <c r="M5142">
        <v>0</v>
      </c>
      <c r="N5142">
        <v>0</v>
      </c>
      <c r="O5142">
        <v>1</v>
      </c>
      <c r="P5142">
        <v>50</v>
      </c>
      <c r="Q5142">
        <v>1</v>
      </c>
      <c r="R5142">
        <v>50</v>
      </c>
      <c r="S5142">
        <v>0</v>
      </c>
      <c r="T5142">
        <v>0</v>
      </c>
      <c r="U5142">
        <v>0</v>
      </c>
      <c r="V5142">
        <v>0</v>
      </c>
      <c r="W5142">
        <v>0</v>
      </c>
      <c r="X5142">
        <v>0</v>
      </c>
      <c r="Y5142">
        <v>1</v>
      </c>
      <c r="Z5142">
        <v>50</v>
      </c>
      <c r="AA5142">
        <v>0</v>
      </c>
      <c r="AB5142">
        <v>0</v>
      </c>
      <c r="AC5142">
        <v>2</v>
      </c>
      <c r="AD5142">
        <v>100</v>
      </c>
      <c r="AE5142">
        <v>1</v>
      </c>
      <c r="AF5142">
        <v>50</v>
      </c>
      <c r="AG5142">
        <v>0</v>
      </c>
      <c r="AH5142">
        <v>0</v>
      </c>
      <c r="AI5142">
        <v>0</v>
      </c>
      <c r="AJ5142">
        <v>0</v>
      </c>
    </row>
    <row r="5143" spans="1:36">
      <c r="A5143" t="s">
        <v>770</v>
      </c>
      <c r="B5143">
        <v>807</v>
      </c>
      <c r="C5143">
        <v>2003</v>
      </c>
      <c r="D5143">
        <v>34</v>
      </c>
      <c r="E5143">
        <v>7</v>
      </c>
      <c r="F5143">
        <v>20.6</v>
      </c>
      <c r="G5143">
        <v>27</v>
      </c>
      <c r="H5143">
        <v>79.400000000000006</v>
      </c>
      <c r="I5143">
        <v>7</v>
      </c>
      <c r="J5143">
        <v>20.6</v>
      </c>
      <c r="K5143">
        <v>13</v>
      </c>
      <c r="L5143">
        <v>38.200000000000003</v>
      </c>
      <c r="M5143">
        <v>10</v>
      </c>
      <c r="N5143">
        <v>29.4</v>
      </c>
      <c r="O5143">
        <v>5</v>
      </c>
      <c r="P5143">
        <v>14.7</v>
      </c>
      <c r="Q5143">
        <v>5</v>
      </c>
      <c r="R5143">
        <v>14.7</v>
      </c>
      <c r="S5143">
        <v>6</v>
      </c>
      <c r="T5143">
        <v>17.600000000000001</v>
      </c>
      <c r="U5143">
        <v>2</v>
      </c>
      <c r="V5143">
        <v>5.9</v>
      </c>
      <c r="W5143">
        <v>7</v>
      </c>
      <c r="X5143">
        <v>20.6</v>
      </c>
      <c r="Y5143">
        <v>6</v>
      </c>
      <c r="Z5143">
        <v>17.600000000000001</v>
      </c>
      <c r="AA5143">
        <v>2</v>
      </c>
      <c r="AB5143">
        <v>5.9</v>
      </c>
      <c r="AC5143">
        <v>7</v>
      </c>
      <c r="AD5143">
        <v>20.6</v>
      </c>
      <c r="AE5143">
        <v>2</v>
      </c>
      <c r="AF5143">
        <v>5.9</v>
      </c>
      <c r="AG5143">
        <v>0</v>
      </c>
      <c r="AH5143">
        <v>0</v>
      </c>
      <c r="AI5143">
        <v>0</v>
      </c>
      <c r="AJ5143">
        <v>0</v>
      </c>
    </row>
    <row r="5144" spans="1:36">
      <c r="A5144" t="s">
        <v>770</v>
      </c>
      <c r="B5144">
        <v>807</v>
      </c>
      <c r="C5144">
        <v>2004</v>
      </c>
      <c r="D5144">
        <v>62</v>
      </c>
      <c r="E5144">
        <v>18</v>
      </c>
      <c r="F5144">
        <v>29</v>
      </c>
      <c r="G5144">
        <v>44</v>
      </c>
      <c r="H5144">
        <v>71</v>
      </c>
      <c r="I5144">
        <v>12</v>
      </c>
      <c r="J5144">
        <v>19.399999999999999</v>
      </c>
      <c r="K5144">
        <v>21</v>
      </c>
      <c r="L5144">
        <v>33.9</v>
      </c>
      <c r="M5144">
        <v>12</v>
      </c>
      <c r="N5144">
        <v>19.399999999999999</v>
      </c>
      <c r="O5144">
        <v>7</v>
      </c>
      <c r="P5144">
        <v>11.3</v>
      </c>
      <c r="Q5144">
        <v>17</v>
      </c>
      <c r="R5144">
        <v>27.4</v>
      </c>
      <c r="S5144">
        <v>9</v>
      </c>
      <c r="T5144">
        <v>14.5</v>
      </c>
      <c r="U5144">
        <v>3</v>
      </c>
      <c r="V5144">
        <v>4.8</v>
      </c>
      <c r="W5144">
        <v>11</v>
      </c>
      <c r="X5144">
        <v>17.7</v>
      </c>
      <c r="Y5144">
        <v>5</v>
      </c>
      <c r="Z5144">
        <v>8.1</v>
      </c>
      <c r="AA5144">
        <v>9</v>
      </c>
      <c r="AB5144">
        <v>14.5</v>
      </c>
      <c r="AC5144">
        <v>15</v>
      </c>
      <c r="AD5144">
        <v>24.2</v>
      </c>
      <c r="AE5144">
        <v>3</v>
      </c>
      <c r="AF5144">
        <v>4.8</v>
      </c>
      <c r="AG5144">
        <v>0</v>
      </c>
      <c r="AH5144">
        <v>0</v>
      </c>
      <c r="AI5144">
        <v>0</v>
      </c>
      <c r="AJ5144">
        <v>0</v>
      </c>
    </row>
    <row r="5145" spans="1:36">
      <c r="A5145" t="s">
        <v>770</v>
      </c>
      <c r="B5145">
        <v>807</v>
      </c>
      <c r="C5145">
        <v>2005</v>
      </c>
      <c r="D5145">
        <v>41</v>
      </c>
      <c r="E5145">
        <v>13</v>
      </c>
      <c r="F5145">
        <v>31.7</v>
      </c>
      <c r="G5145">
        <v>28</v>
      </c>
      <c r="H5145">
        <v>68.3</v>
      </c>
      <c r="I5145">
        <v>9</v>
      </c>
      <c r="J5145">
        <v>22</v>
      </c>
      <c r="K5145">
        <v>10</v>
      </c>
      <c r="L5145">
        <v>24.4</v>
      </c>
      <c r="M5145">
        <v>9</v>
      </c>
      <c r="N5145">
        <v>22</v>
      </c>
      <c r="O5145">
        <v>1</v>
      </c>
      <c r="P5145">
        <v>2.4</v>
      </c>
      <c r="Q5145">
        <v>14</v>
      </c>
      <c r="R5145">
        <v>34.1</v>
      </c>
      <c r="S5145">
        <v>1</v>
      </c>
      <c r="T5145">
        <v>2.4</v>
      </c>
      <c r="U5145">
        <v>0</v>
      </c>
      <c r="V5145">
        <v>0</v>
      </c>
      <c r="W5145">
        <v>8</v>
      </c>
      <c r="X5145">
        <v>19.5</v>
      </c>
      <c r="Y5145">
        <v>0</v>
      </c>
      <c r="Z5145">
        <v>0</v>
      </c>
      <c r="AA5145">
        <v>3</v>
      </c>
      <c r="AB5145">
        <v>7.3</v>
      </c>
      <c r="AC5145">
        <v>4</v>
      </c>
      <c r="AD5145">
        <v>9.8000000000000007</v>
      </c>
      <c r="AE5145">
        <v>0</v>
      </c>
      <c r="AF5145">
        <v>0</v>
      </c>
      <c r="AG5145">
        <v>0</v>
      </c>
      <c r="AH5145">
        <v>0</v>
      </c>
      <c r="AI5145">
        <v>0</v>
      </c>
      <c r="AJ5145">
        <v>0</v>
      </c>
    </row>
    <row r="5146" spans="1:36">
      <c r="A5146" t="s">
        <v>770</v>
      </c>
      <c r="B5146">
        <v>807</v>
      </c>
      <c r="C5146">
        <v>2006</v>
      </c>
      <c r="D5146">
        <v>22</v>
      </c>
      <c r="E5146">
        <v>9</v>
      </c>
      <c r="F5146">
        <v>40.9</v>
      </c>
      <c r="G5146">
        <v>13</v>
      </c>
      <c r="H5146">
        <v>59.1</v>
      </c>
      <c r="I5146">
        <v>5</v>
      </c>
      <c r="J5146">
        <v>22.7</v>
      </c>
      <c r="K5146">
        <v>4</v>
      </c>
      <c r="L5146">
        <v>18.2</v>
      </c>
      <c r="M5146">
        <v>4</v>
      </c>
      <c r="N5146">
        <v>18.2</v>
      </c>
      <c r="O5146">
        <v>2</v>
      </c>
      <c r="P5146">
        <v>9.1</v>
      </c>
      <c r="Q5146">
        <v>9</v>
      </c>
      <c r="R5146">
        <v>40.9</v>
      </c>
      <c r="S5146">
        <v>1</v>
      </c>
      <c r="T5146">
        <v>4.5</v>
      </c>
      <c r="U5146">
        <v>2</v>
      </c>
      <c r="V5146">
        <v>9.1</v>
      </c>
      <c r="W5146">
        <v>4</v>
      </c>
      <c r="X5146">
        <v>18.2</v>
      </c>
      <c r="Y5146">
        <v>0</v>
      </c>
      <c r="Z5146">
        <v>0</v>
      </c>
      <c r="AA5146">
        <v>2</v>
      </c>
      <c r="AB5146">
        <v>9.1</v>
      </c>
      <c r="AC5146">
        <v>5</v>
      </c>
      <c r="AD5146">
        <v>22.7</v>
      </c>
      <c r="AE5146">
        <v>0</v>
      </c>
      <c r="AF5146">
        <v>0</v>
      </c>
      <c r="AG5146">
        <v>0</v>
      </c>
      <c r="AH5146">
        <v>0</v>
      </c>
      <c r="AI5146">
        <v>0</v>
      </c>
      <c r="AJ5146">
        <v>0</v>
      </c>
    </row>
    <row r="5147" spans="1:36">
      <c r="A5147" t="s">
        <v>770</v>
      </c>
      <c r="B5147">
        <v>807</v>
      </c>
      <c r="C5147">
        <v>2007</v>
      </c>
      <c r="D5147">
        <v>28</v>
      </c>
      <c r="E5147">
        <v>10</v>
      </c>
      <c r="F5147">
        <v>35.700000000000003</v>
      </c>
      <c r="G5147">
        <v>18</v>
      </c>
      <c r="H5147">
        <v>64.3</v>
      </c>
      <c r="I5147">
        <v>5</v>
      </c>
      <c r="J5147">
        <v>17.899999999999999</v>
      </c>
      <c r="K5147">
        <v>4</v>
      </c>
      <c r="L5147">
        <v>14.3</v>
      </c>
      <c r="M5147">
        <v>8</v>
      </c>
      <c r="N5147">
        <v>28.6</v>
      </c>
      <c r="O5147">
        <v>2</v>
      </c>
      <c r="P5147">
        <v>7.1</v>
      </c>
      <c r="Q5147">
        <v>8</v>
      </c>
      <c r="R5147">
        <v>28.6</v>
      </c>
      <c r="S5147">
        <v>3</v>
      </c>
      <c r="T5147">
        <v>10.7</v>
      </c>
      <c r="U5147">
        <v>2</v>
      </c>
      <c r="V5147">
        <v>7.1</v>
      </c>
      <c r="W5147">
        <v>8</v>
      </c>
      <c r="X5147">
        <v>28.6</v>
      </c>
      <c r="Y5147">
        <v>1</v>
      </c>
      <c r="Z5147">
        <v>3.6</v>
      </c>
      <c r="AA5147">
        <v>2</v>
      </c>
      <c r="AB5147">
        <v>7.1</v>
      </c>
      <c r="AC5147">
        <v>2</v>
      </c>
      <c r="AD5147">
        <v>7.1</v>
      </c>
      <c r="AE5147">
        <v>4</v>
      </c>
      <c r="AF5147">
        <v>14.3</v>
      </c>
      <c r="AG5147">
        <v>0</v>
      </c>
      <c r="AH5147">
        <v>0</v>
      </c>
      <c r="AI5147">
        <v>0</v>
      </c>
      <c r="AJ5147">
        <v>0</v>
      </c>
    </row>
    <row r="5148" spans="1:36">
      <c r="A5148" t="s">
        <v>770</v>
      </c>
      <c r="B5148">
        <v>807</v>
      </c>
      <c r="C5148">
        <v>2008</v>
      </c>
      <c r="D5148">
        <v>5</v>
      </c>
      <c r="E5148">
        <v>3</v>
      </c>
      <c r="F5148">
        <v>60</v>
      </c>
      <c r="G5148">
        <v>2</v>
      </c>
      <c r="H5148">
        <v>40</v>
      </c>
      <c r="I5148">
        <v>1</v>
      </c>
      <c r="J5148">
        <v>20</v>
      </c>
      <c r="K5148">
        <v>2</v>
      </c>
      <c r="L5148">
        <v>40</v>
      </c>
      <c r="M5148">
        <v>0</v>
      </c>
      <c r="N5148">
        <v>0</v>
      </c>
      <c r="O5148">
        <v>0</v>
      </c>
      <c r="P5148">
        <v>0</v>
      </c>
      <c r="Q5148">
        <v>0</v>
      </c>
      <c r="R5148">
        <v>0</v>
      </c>
      <c r="S5148">
        <v>0</v>
      </c>
      <c r="T5148">
        <v>0</v>
      </c>
      <c r="U5148">
        <v>0</v>
      </c>
      <c r="V5148">
        <v>0</v>
      </c>
      <c r="W5148">
        <v>0</v>
      </c>
      <c r="X5148">
        <v>0</v>
      </c>
      <c r="Y5148">
        <v>0</v>
      </c>
      <c r="Z5148">
        <v>0</v>
      </c>
      <c r="AA5148">
        <v>0</v>
      </c>
      <c r="AB5148">
        <v>0</v>
      </c>
      <c r="AC5148">
        <v>0</v>
      </c>
      <c r="AD5148">
        <v>0</v>
      </c>
      <c r="AE5148">
        <v>0</v>
      </c>
      <c r="AF5148">
        <v>0</v>
      </c>
      <c r="AG5148">
        <v>0</v>
      </c>
      <c r="AH5148">
        <v>0</v>
      </c>
      <c r="AI5148">
        <v>0</v>
      </c>
      <c r="AJ5148">
        <v>0</v>
      </c>
    </row>
    <row r="5149" spans="1:36">
      <c r="A5149" t="s">
        <v>770</v>
      </c>
      <c r="B5149">
        <v>807</v>
      </c>
      <c r="C5149">
        <v>2009</v>
      </c>
      <c r="D5149">
        <v>11</v>
      </c>
      <c r="E5149">
        <v>7</v>
      </c>
      <c r="F5149">
        <v>63.6</v>
      </c>
      <c r="G5149">
        <v>4</v>
      </c>
      <c r="H5149">
        <v>36.4</v>
      </c>
      <c r="I5149">
        <v>0</v>
      </c>
      <c r="J5149">
        <v>0</v>
      </c>
      <c r="K5149">
        <v>3</v>
      </c>
      <c r="L5149">
        <v>27.3</v>
      </c>
      <c r="M5149">
        <v>1</v>
      </c>
      <c r="N5149">
        <v>9.1</v>
      </c>
      <c r="O5149">
        <v>0</v>
      </c>
      <c r="P5149">
        <v>0</v>
      </c>
      <c r="Q5149">
        <v>2</v>
      </c>
      <c r="R5149">
        <v>18.2</v>
      </c>
      <c r="S5149">
        <v>0</v>
      </c>
      <c r="T5149">
        <v>0</v>
      </c>
      <c r="U5149">
        <v>0</v>
      </c>
      <c r="V5149">
        <v>0</v>
      </c>
      <c r="W5149">
        <v>1</v>
      </c>
      <c r="X5149">
        <v>9.1</v>
      </c>
      <c r="Y5149">
        <v>0</v>
      </c>
      <c r="Z5149">
        <v>0</v>
      </c>
      <c r="AA5149">
        <v>0</v>
      </c>
      <c r="AB5149">
        <v>0</v>
      </c>
      <c r="AC5149">
        <v>0</v>
      </c>
      <c r="AD5149">
        <v>0</v>
      </c>
      <c r="AE5149">
        <v>0</v>
      </c>
      <c r="AF5149">
        <v>0</v>
      </c>
      <c r="AG5149">
        <v>0</v>
      </c>
      <c r="AH5149">
        <v>0</v>
      </c>
      <c r="AI5149">
        <v>0</v>
      </c>
      <c r="AJ5149">
        <v>0</v>
      </c>
    </row>
    <row r="5150" spans="1:36">
      <c r="A5150" t="s">
        <v>770</v>
      </c>
      <c r="B5150" t="s">
        <v>775</v>
      </c>
      <c r="C5150">
        <v>2006</v>
      </c>
      <c r="D5150">
        <v>1</v>
      </c>
      <c r="E5150">
        <v>1</v>
      </c>
      <c r="F5150">
        <v>100</v>
      </c>
      <c r="G5150">
        <v>0</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c r="AH5150">
        <v>0</v>
      </c>
      <c r="AI5150">
        <v>0</v>
      </c>
      <c r="AJ5150">
        <v>0</v>
      </c>
    </row>
    <row r="5151" spans="1:36">
      <c r="A5151" t="s">
        <v>770</v>
      </c>
      <c r="B5151" t="s">
        <v>775</v>
      </c>
      <c r="C5151">
        <v>2007</v>
      </c>
      <c r="D5151">
        <v>2</v>
      </c>
      <c r="E5151">
        <v>1</v>
      </c>
      <c r="F5151">
        <v>50</v>
      </c>
      <c r="G5151">
        <v>1</v>
      </c>
      <c r="H5151">
        <v>50</v>
      </c>
      <c r="I5151">
        <v>0</v>
      </c>
      <c r="J5151">
        <v>0</v>
      </c>
      <c r="K5151">
        <v>0</v>
      </c>
      <c r="L5151">
        <v>0</v>
      </c>
      <c r="M5151">
        <v>0</v>
      </c>
      <c r="N5151">
        <v>0</v>
      </c>
      <c r="O5151">
        <v>0</v>
      </c>
      <c r="P5151">
        <v>0</v>
      </c>
      <c r="Q5151">
        <v>0</v>
      </c>
      <c r="R5151">
        <v>0</v>
      </c>
      <c r="S5151">
        <v>0</v>
      </c>
      <c r="T5151">
        <v>0</v>
      </c>
      <c r="U5151">
        <v>0</v>
      </c>
      <c r="V5151">
        <v>0</v>
      </c>
      <c r="W5151">
        <v>0</v>
      </c>
      <c r="X5151">
        <v>0</v>
      </c>
      <c r="Y5151">
        <v>0</v>
      </c>
      <c r="Z5151">
        <v>0</v>
      </c>
      <c r="AA5151">
        <v>1</v>
      </c>
      <c r="AB5151">
        <v>50</v>
      </c>
      <c r="AC5151">
        <v>0</v>
      </c>
      <c r="AD5151">
        <v>0</v>
      </c>
      <c r="AE5151">
        <v>0</v>
      </c>
      <c r="AF5151">
        <v>0</v>
      </c>
      <c r="AG5151">
        <v>0</v>
      </c>
      <c r="AH5151">
        <v>0</v>
      </c>
      <c r="AI5151">
        <v>0</v>
      </c>
      <c r="AJ5151">
        <v>0</v>
      </c>
    </row>
    <row r="5152" spans="1:36">
      <c r="A5152" t="s">
        <v>770</v>
      </c>
      <c r="B5152" t="s">
        <v>775</v>
      </c>
      <c r="C5152">
        <v>2014</v>
      </c>
      <c r="D5152">
        <v>1</v>
      </c>
      <c r="E5152">
        <v>0</v>
      </c>
      <c r="F5152">
        <v>0</v>
      </c>
      <c r="G5152">
        <v>1</v>
      </c>
      <c r="H5152">
        <v>100</v>
      </c>
      <c r="I5152">
        <v>1</v>
      </c>
      <c r="J5152">
        <v>100</v>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c r="AH5152">
        <v>0</v>
      </c>
      <c r="AI5152">
        <v>0</v>
      </c>
      <c r="AJ5152">
        <v>0</v>
      </c>
    </row>
    <row r="5153" spans="1:36">
      <c r="A5153" t="s">
        <v>770</v>
      </c>
      <c r="B5153" t="s">
        <v>776</v>
      </c>
      <c r="C5153">
        <v>2002</v>
      </c>
      <c r="D5153">
        <v>3</v>
      </c>
      <c r="E5153">
        <v>0</v>
      </c>
      <c r="F5153">
        <v>0</v>
      </c>
      <c r="G5153">
        <v>3</v>
      </c>
      <c r="H5153">
        <v>100</v>
      </c>
      <c r="I5153">
        <v>0</v>
      </c>
      <c r="J5153">
        <v>0</v>
      </c>
      <c r="K5153">
        <v>1</v>
      </c>
      <c r="L5153">
        <v>33.299999999999997</v>
      </c>
      <c r="M5153">
        <v>2</v>
      </c>
      <c r="N5153">
        <v>66.7</v>
      </c>
      <c r="O5153">
        <v>1</v>
      </c>
      <c r="P5153">
        <v>33.299999999999997</v>
      </c>
      <c r="Q5153">
        <v>0</v>
      </c>
      <c r="R5153">
        <v>0</v>
      </c>
      <c r="S5153">
        <v>2</v>
      </c>
      <c r="T5153">
        <v>66.7</v>
      </c>
      <c r="U5153">
        <v>0</v>
      </c>
      <c r="V5153">
        <v>0</v>
      </c>
      <c r="W5153">
        <v>2</v>
      </c>
      <c r="X5153">
        <v>66.7</v>
      </c>
      <c r="Y5153">
        <v>0</v>
      </c>
      <c r="Z5153">
        <v>0</v>
      </c>
      <c r="AA5153">
        <v>0</v>
      </c>
      <c r="AB5153">
        <v>0</v>
      </c>
      <c r="AC5153">
        <v>1</v>
      </c>
      <c r="AD5153">
        <v>33.299999999999997</v>
      </c>
      <c r="AE5153">
        <v>1</v>
      </c>
      <c r="AF5153">
        <v>33.299999999999997</v>
      </c>
      <c r="AG5153">
        <v>0</v>
      </c>
      <c r="AH5153">
        <v>0</v>
      </c>
      <c r="AI5153">
        <v>0</v>
      </c>
      <c r="AJ5153">
        <v>0</v>
      </c>
    </row>
    <row r="5154" spans="1:36">
      <c r="A5154" t="s">
        <v>770</v>
      </c>
      <c r="B5154" t="s">
        <v>776</v>
      </c>
      <c r="C5154">
        <v>2003</v>
      </c>
      <c r="D5154">
        <v>3</v>
      </c>
      <c r="E5154">
        <v>1</v>
      </c>
      <c r="F5154">
        <v>33.299999999999997</v>
      </c>
      <c r="G5154">
        <v>2</v>
      </c>
      <c r="H5154">
        <v>66.7</v>
      </c>
      <c r="I5154">
        <v>1</v>
      </c>
      <c r="J5154">
        <v>33.299999999999997</v>
      </c>
      <c r="K5154">
        <v>0</v>
      </c>
      <c r="L5154">
        <v>0</v>
      </c>
      <c r="M5154">
        <v>2</v>
      </c>
      <c r="N5154">
        <v>66.7</v>
      </c>
      <c r="O5154">
        <v>2</v>
      </c>
      <c r="P5154">
        <v>66.7</v>
      </c>
      <c r="Q5154">
        <v>1</v>
      </c>
      <c r="R5154">
        <v>33.299999999999997</v>
      </c>
      <c r="S5154">
        <v>0</v>
      </c>
      <c r="T5154">
        <v>0</v>
      </c>
      <c r="U5154">
        <v>0</v>
      </c>
      <c r="V5154">
        <v>0</v>
      </c>
      <c r="W5154">
        <v>2</v>
      </c>
      <c r="X5154">
        <v>66.7</v>
      </c>
      <c r="Y5154">
        <v>0</v>
      </c>
      <c r="Z5154">
        <v>0</v>
      </c>
      <c r="AA5154">
        <v>0</v>
      </c>
      <c r="AB5154">
        <v>0</v>
      </c>
      <c r="AC5154">
        <v>2</v>
      </c>
      <c r="AD5154">
        <v>66.7</v>
      </c>
      <c r="AE5154">
        <v>0</v>
      </c>
      <c r="AF5154">
        <v>0</v>
      </c>
      <c r="AG5154">
        <v>0</v>
      </c>
      <c r="AH5154">
        <v>0</v>
      </c>
      <c r="AI5154">
        <v>0</v>
      </c>
      <c r="AJ5154">
        <v>0</v>
      </c>
    </row>
    <row r="5155" spans="1:36">
      <c r="A5155" t="s">
        <v>770</v>
      </c>
      <c r="B5155" t="s">
        <v>776</v>
      </c>
      <c r="C5155">
        <v>2004</v>
      </c>
      <c r="D5155">
        <v>2</v>
      </c>
      <c r="E5155">
        <v>1</v>
      </c>
      <c r="F5155">
        <v>50</v>
      </c>
      <c r="G5155">
        <v>1</v>
      </c>
      <c r="H5155">
        <v>50</v>
      </c>
      <c r="I5155">
        <v>0</v>
      </c>
      <c r="J5155">
        <v>0</v>
      </c>
      <c r="K5155">
        <v>0</v>
      </c>
      <c r="L5155">
        <v>0</v>
      </c>
      <c r="M5155">
        <v>1</v>
      </c>
      <c r="N5155">
        <v>50</v>
      </c>
      <c r="O5155">
        <v>0</v>
      </c>
      <c r="P5155">
        <v>0</v>
      </c>
      <c r="Q5155">
        <v>0</v>
      </c>
      <c r="R5155">
        <v>0</v>
      </c>
      <c r="S5155">
        <v>0</v>
      </c>
      <c r="T5155">
        <v>0</v>
      </c>
      <c r="U5155">
        <v>0</v>
      </c>
      <c r="V5155">
        <v>0</v>
      </c>
      <c r="W5155">
        <v>1</v>
      </c>
      <c r="X5155">
        <v>50</v>
      </c>
      <c r="Y5155">
        <v>0</v>
      </c>
      <c r="Z5155">
        <v>0</v>
      </c>
      <c r="AA5155">
        <v>0</v>
      </c>
      <c r="AB5155">
        <v>0</v>
      </c>
      <c r="AC5155">
        <v>0</v>
      </c>
      <c r="AD5155">
        <v>0</v>
      </c>
      <c r="AE5155">
        <v>0</v>
      </c>
      <c r="AF5155">
        <v>0</v>
      </c>
      <c r="AG5155">
        <v>0</v>
      </c>
      <c r="AH5155">
        <v>0</v>
      </c>
      <c r="AI5155">
        <v>0</v>
      </c>
      <c r="AJ5155">
        <v>0</v>
      </c>
    </row>
    <row r="5156" spans="1:36">
      <c r="A5156" t="s">
        <v>770</v>
      </c>
      <c r="B5156" t="s">
        <v>776</v>
      </c>
      <c r="C5156">
        <v>2005</v>
      </c>
      <c r="D5156">
        <v>12</v>
      </c>
      <c r="E5156">
        <v>2</v>
      </c>
      <c r="F5156">
        <v>16.7</v>
      </c>
      <c r="G5156">
        <v>10</v>
      </c>
      <c r="H5156">
        <v>83.3</v>
      </c>
      <c r="I5156">
        <v>6</v>
      </c>
      <c r="J5156">
        <v>50</v>
      </c>
      <c r="K5156">
        <v>3</v>
      </c>
      <c r="L5156">
        <v>25</v>
      </c>
      <c r="M5156">
        <v>3</v>
      </c>
      <c r="N5156">
        <v>25</v>
      </c>
      <c r="O5156">
        <v>0</v>
      </c>
      <c r="P5156">
        <v>0</v>
      </c>
      <c r="Q5156">
        <v>2</v>
      </c>
      <c r="R5156">
        <v>16.7</v>
      </c>
      <c r="S5156">
        <v>4</v>
      </c>
      <c r="T5156">
        <v>33.299999999999997</v>
      </c>
      <c r="U5156">
        <v>0</v>
      </c>
      <c r="V5156">
        <v>0</v>
      </c>
      <c r="W5156">
        <v>4</v>
      </c>
      <c r="X5156">
        <v>33.299999999999997</v>
      </c>
      <c r="Y5156">
        <v>0</v>
      </c>
      <c r="Z5156">
        <v>0</v>
      </c>
      <c r="AA5156">
        <v>2</v>
      </c>
      <c r="AB5156">
        <v>16.7</v>
      </c>
      <c r="AC5156">
        <v>0</v>
      </c>
      <c r="AD5156">
        <v>0</v>
      </c>
      <c r="AE5156">
        <v>2</v>
      </c>
      <c r="AF5156">
        <v>16.7</v>
      </c>
      <c r="AG5156">
        <v>0</v>
      </c>
      <c r="AH5156">
        <v>0</v>
      </c>
      <c r="AI5156">
        <v>0</v>
      </c>
      <c r="AJ5156">
        <v>0</v>
      </c>
    </row>
    <row r="5157" spans="1:36">
      <c r="A5157" t="s">
        <v>770</v>
      </c>
      <c r="B5157" t="s">
        <v>776</v>
      </c>
      <c r="C5157">
        <v>2006</v>
      </c>
      <c r="D5157">
        <v>5</v>
      </c>
      <c r="E5157">
        <v>2</v>
      </c>
      <c r="F5157">
        <v>40</v>
      </c>
      <c r="G5157">
        <v>3</v>
      </c>
      <c r="H5157">
        <v>60</v>
      </c>
      <c r="I5157">
        <v>1</v>
      </c>
      <c r="J5157">
        <v>20</v>
      </c>
      <c r="K5157">
        <v>1</v>
      </c>
      <c r="L5157">
        <v>20</v>
      </c>
      <c r="M5157">
        <v>1</v>
      </c>
      <c r="N5157">
        <v>20</v>
      </c>
      <c r="O5157">
        <v>0</v>
      </c>
      <c r="P5157">
        <v>0</v>
      </c>
      <c r="Q5157">
        <v>2</v>
      </c>
      <c r="R5157">
        <v>40</v>
      </c>
      <c r="S5157">
        <v>0</v>
      </c>
      <c r="T5157">
        <v>0</v>
      </c>
      <c r="U5157">
        <v>1</v>
      </c>
      <c r="V5157">
        <v>20</v>
      </c>
      <c r="W5157">
        <v>2</v>
      </c>
      <c r="X5157">
        <v>40</v>
      </c>
      <c r="Y5157">
        <v>1</v>
      </c>
      <c r="Z5157">
        <v>20</v>
      </c>
      <c r="AA5157">
        <v>0</v>
      </c>
      <c r="AB5157">
        <v>0</v>
      </c>
      <c r="AC5157">
        <v>0</v>
      </c>
      <c r="AD5157">
        <v>0</v>
      </c>
      <c r="AE5157">
        <v>1</v>
      </c>
      <c r="AF5157">
        <v>20</v>
      </c>
      <c r="AG5157">
        <v>0</v>
      </c>
      <c r="AH5157">
        <v>0</v>
      </c>
      <c r="AI5157">
        <v>0</v>
      </c>
      <c r="AJ5157">
        <v>0</v>
      </c>
    </row>
    <row r="5158" spans="1:36">
      <c r="A5158" t="s">
        <v>770</v>
      </c>
      <c r="B5158" t="s">
        <v>776</v>
      </c>
      <c r="C5158">
        <v>2007</v>
      </c>
      <c r="D5158">
        <v>11</v>
      </c>
      <c r="E5158">
        <v>5</v>
      </c>
      <c r="F5158">
        <v>45.5</v>
      </c>
      <c r="G5158">
        <v>6</v>
      </c>
      <c r="H5158">
        <v>54.5</v>
      </c>
      <c r="I5158">
        <v>1</v>
      </c>
      <c r="J5158">
        <v>9.1</v>
      </c>
      <c r="K5158">
        <v>2</v>
      </c>
      <c r="L5158">
        <v>18.2</v>
      </c>
      <c r="M5158">
        <v>3</v>
      </c>
      <c r="N5158">
        <v>27.3</v>
      </c>
      <c r="O5158">
        <v>0</v>
      </c>
      <c r="P5158">
        <v>0</v>
      </c>
      <c r="Q5158">
        <v>2</v>
      </c>
      <c r="R5158">
        <v>18.2</v>
      </c>
      <c r="S5158">
        <v>2</v>
      </c>
      <c r="T5158">
        <v>18.2</v>
      </c>
      <c r="U5158">
        <v>0</v>
      </c>
      <c r="V5158">
        <v>0</v>
      </c>
      <c r="W5158">
        <v>1</v>
      </c>
      <c r="X5158">
        <v>9.1</v>
      </c>
      <c r="Y5158">
        <v>1</v>
      </c>
      <c r="Z5158">
        <v>9.1</v>
      </c>
      <c r="AA5158">
        <v>0</v>
      </c>
      <c r="AB5158">
        <v>0</v>
      </c>
      <c r="AC5158">
        <v>1</v>
      </c>
      <c r="AD5158">
        <v>9.1</v>
      </c>
      <c r="AE5158">
        <v>0</v>
      </c>
      <c r="AF5158">
        <v>0</v>
      </c>
      <c r="AG5158">
        <v>0</v>
      </c>
      <c r="AH5158">
        <v>0</v>
      </c>
      <c r="AI5158">
        <v>0</v>
      </c>
      <c r="AJ5158">
        <v>0</v>
      </c>
    </row>
    <row r="5159" spans="1:36">
      <c r="A5159" t="s">
        <v>770</v>
      </c>
      <c r="B5159" t="s">
        <v>776</v>
      </c>
      <c r="C5159">
        <v>2008</v>
      </c>
      <c r="D5159">
        <v>18</v>
      </c>
      <c r="E5159">
        <v>8</v>
      </c>
      <c r="F5159">
        <v>44.4</v>
      </c>
      <c r="G5159">
        <v>10</v>
      </c>
      <c r="H5159">
        <v>55.6</v>
      </c>
      <c r="I5159">
        <v>3</v>
      </c>
      <c r="J5159">
        <v>16.7</v>
      </c>
      <c r="K5159">
        <v>4</v>
      </c>
      <c r="L5159">
        <v>22.2</v>
      </c>
      <c r="M5159">
        <v>2</v>
      </c>
      <c r="N5159">
        <v>11.1</v>
      </c>
      <c r="O5159">
        <v>0</v>
      </c>
      <c r="P5159">
        <v>0</v>
      </c>
      <c r="Q5159">
        <v>2</v>
      </c>
      <c r="R5159">
        <v>11.1</v>
      </c>
      <c r="S5159">
        <v>0</v>
      </c>
      <c r="T5159">
        <v>0</v>
      </c>
      <c r="U5159">
        <v>0</v>
      </c>
      <c r="V5159">
        <v>0</v>
      </c>
      <c r="W5159">
        <v>3</v>
      </c>
      <c r="X5159">
        <v>16.7</v>
      </c>
      <c r="Y5159">
        <v>0</v>
      </c>
      <c r="Z5159">
        <v>0</v>
      </c>
      <c r="AA5159">
        <v>1</v>
      </c>
      <c r="AB5159">
        <v>5.6</v>
      </c>
      <c r="AC5159">
        <v>1</v>
      </c>
      <c r="AD5159">
        <v>5.6</v>
      </c>
      <c r="AE5159">
        <v>0</v>
      </c>
      <c r="AF5159">
        <v>0</v>
      </c>
      <c r="AG5159">
        <v>0</v>
      </c>
      <c r="AH5159">
        <v>0</v>
      </c>
      <c r="AI5159">
        <v>1</v>
      </c>
      <c r="AJ5159">
        <v>5.6</v>
      </c>
    </row>
    <row r="5160" spans="1:36">
      <c r="A5160" t="s">
        <v>770</v>
      </c>
      <c r="B5160" t="s">
        <v>776</v>
      </c>
      <c r="C5160">
        <v>2009</v>
      </c>
      <c r="D5160">
        <v>58</v>
      </c>
      <c r="E5160">
        <v>27</v>
      </c>
      <c r="F5160">
        <v>46.6</v>
      </c>
      <c r="G5160">
        <v>31</v>
      </c>
      <c r="H5160">
        <v>53.4</v>
      </c>
      <c r="I5160">
        <v>5</v>
      </c>
      <c r="J5160">
        <v>8.6</v>
      </c>
      <c r="K5160">
        <v>5</v>
      </c>
      <c r="L5160">
        <v>8.6</v>
      </c>
      <c r="M5160">
        <v>6</v>
      </c>
      <c r="N5160">
        <v>10.3</v>
      </c>
      <c r="O5160">
        <v>1</v>
      </c>
      <c r="P5160">
        <v>1.7</v>
      </c>
      <c r="Q5160">
        <v>11</v>
      </c>
      <c r="R5160">
        <v>19</v>
      </c>
      <c r="S5160">
        <v>8</v>
      </c>
      <c r="T5160">
        <v>13.8</v>
      </c>
      <c r="U5160">
        <v>1</v>
      </c>
      <c r="V5160">
        <v>1.7</v>
      </c>
      <c r="W5160">
        <v>5</v>
      </c>
      <c r="X5160">
        <v>8.6</v>
      </c>
      <c r="Y5160">
        <v>1</v>
      </c>
      <c r="Z5160">
        <v>1.7</v>
      </c>
      <c r="AA5160">
        <v>1</v>
      </c>
      <c r="AB5160">
        <v>1.7</v>
      </c>
      <c r="AC5160">
        <v>0</v>
      </c>
      <c r="AD5160">
        <v>0</v>
      </c>
      <c r="AE5160">
        <v>4</v>
      </c>
      <c r="AF5160">
        <v>6.9</v>
      </c>
      <c r="AG5160">
        <v>0</v>
      </c>
      <c r="AH5160">
        <v>0</v>
      </c>
      <c r="AI5160">
        <v>4</v>
      </c>
      <c r="AJ5160">
        <v>6.9</v>
      </c>
    </row>
    <row r="5161" spans="1:36">
      <c r="A5161" t="s">
        <v>770</v>
      </c>
      <c r="B5161" t="s">
        <v>776</v>
      </c>
      <c r="C5161">
        <v>2010</v>
      </c>
      <c r="D5161">
        <v>30</v>
      </c>
      <c r="E5161">
        <v>16</v>
      </c>
      <c r="F5161">
        <v>53.3</v>
      </c>
      <c r="G5161">
        <v>14</v>
      </c>
      <c r="H5161">
        <v>46.7</v>
      </c>
      <c r="I5161">
        <v>2</v>
      </c>
      <c r="J5161">
        <v>6.7</v>
      </c>
      <c r="K5161">
        <v>1</v>
      </c>
      <c r="L5161">
        <v>3.3</v>
      </c>
      <c r="M5161">
        <v>2</v>
      </c>
      <c r="N5161">
        <v>6.7</v>
      </c>
      <c r="O5161">
        <v>1</v>
      </c>
      <c r="P5161">
        <v>3.3</v>
      </c>
      <c r="Q5161">
        <v>4</v>
      </c>
      <c r="R5161">
        <v>13.3</v>
      </c>
      <c r="S5161">
        <v>3</v>
      </c>
      <c r="T5161">
        <v>10</v>
      </c>
      <c r="U5161">
        <v>0</v>
      </c>
      <c r="V5161">
        <v>0</v>
      </c>
      <c r="W5161">
        <v>4</v>
      </c>
      <c r="X5161">
        <v>13.3</v>
      </c>
      <c r="Y5161">
        <v>0</v>
      </c>
      <c r="Z5161">
        <v>0</v>
      </c>
      <c r="AA5161">
        <v>0</v>
      </c>
      <c r="AB5161">
        <v>0</v>
      </c>
      <c r="AC5161">
        <v>1</v>
      </c>
      <c r="AD5161">
        <v>3.3</v>
      </c>
      <c r="AE5161">
        <v>1</v>
      </c>
      <c r="AF5161">
        <v>3.3</v>
      </c>
      <c r="AG5161">
        <v>0</v>
      </c>
      <c r="AH5161">
        <v>0</v>
      </c>
      <c r="AI5161">
        <v>3</v>
      </c>
      <c r="AJ5161">
        <v>10</v>
      </c>
    </row>
    <row r="5162" spans="1:36">
      <c r="A5162" t="s">
        <v>770</v>
      </c>
      <c r="B5162" t="s">
        <v>776</v>
      </c>
      <c r="C5162">
        <v>2011</v>
      </c>
      <c r="D5162">
        <v>39</v>
      </c>
      <c r="E5162">
        <v>28</v>
      </c>
      <c r="F5162">
        <v>71.8</v>
      </c>
      <c r="G5162">
        <v>11</v>
      </c>
      <c r="H5162">
        <v>28.2</v>
      </c>
      <c r="I5162">
        <v>1</v>
      </c>
      <c r="J5162">
        <v>2.6</v>
      </c>
      <c r="K5162">
        <v>2</v>
      </c>
      <c r="L5162">
        <v>5.0999999999999996</v>
      </c>
      <c r="M5162">
        <v>2</v>
      </c>
      <c r="N5162">
        <v>5.0999999999999996</v>
      </c>
      <c r="O5162">
        <v>0</v>
      </c>
      <c r="P5162">
        <v>0</v>
      </c>
      <c r="Q5162">
        <v>2</v>
      </c>
      <c r="R5162">
        <v>5.0999999999999996</v>
      </c>
      <c r="S5162">
        <v>2</v>
      </c>
      <c r="T5162">
        <v>5.0999999999999996</v>
      </c>
      <c r="U5162">
        <v>1</v>
      </c>
      <c r="V5162">
        <v>2.6</v>
      </c>
      <c r="W5162">
        <v>3</v>
      </c>
      <c r="X5162">
        <v>7.7</v>
      </c>
      <c r="Y5162">
        <v>0</v>
      </c>
      <c r="Z5162">
        <v>0</v>
      </c>
      <c r="AA5162">
        <v>1</v>
      </c>
      <c r="AB5162">
        <v>2.6</v>
      </c>
      <c r="AC5162">
        <v>0</v>
      </c>
      <c r="AD5162">
        <v>0</v>
      </c>
      <c r="AE5162">
        <v>0</v>
      </c>
      <c r="AF5162">
        <v>0</v>
      </c>
      <c r="AG5162">
        <v>0</v>
      </c>
      <c r="AH5162">
        <v>0</v>
      </c>
      <c r="AI5162">
        <v>3</v>
      </c>
      <c r="AJ5162">
        <v>7.7</v>
      </c>
    </row>
    <row r="5163" spans="1:36">
      <c r="A5163" t="s">
        <v>770</v>
      </c>
      <c r="B5163" t="s">
        <v>776</v>
      </c>
      <c r="C5163">
        <v>2012</v>
      </c>
      <c r="D5163">
        <v>2</v>
      </c>
      <c r="E5163">
        <v>1</v>
      </c>
      <c r="F5163">
        <v>50</v>
      </c>
      <c r="G5163">
        <v>1</v>
      </c>
      <c r="H5163">
        <v>50</v>
      </c>
      <c r="I5163">
        <v>0</v>
      </c>
      <c r="J5163">
        <v>0</v>
      </c>
      <c r="K5163">
        <v>0</v>
      </c>
      <c r="L5163">
        <v>0</v>
      </c>
      <c r="M5163">
        <v>1</v>
      </c>
      <c r="N5163">
        <v>50</v>
      </c>
      <c r="O5163">
        <v>0</v>
      </c>
      <c r="P5163">
        <v>0</v>
      </c>
      <c r="Q5163">
        <v>1</v>
      </c>
      <c r="R5163">
        <v>50</v>
      </c>
      <c r="S5163">
        <v>0</v>
      </c>
      <c r="T5163">
        <v>0</v>
      </c>
      <c r="U5163">
        <v>0</v>
      </c>
      <c r="V5163">
        <v>0</v>
      </c>
      <c r="W5163">
        <v>1</v>
      </c>
      <c r="X5163">
        <v>50</v>
      </c>
      <c r="Y5163">
        <v>0</v>
      </c>
      <c r="Z5163">
        <v>0</v>
      </c>
      <c r="AA5163">
        <v>0</v>
      </c>
      <c r="AB5163">
        <v>0</v>
      </c>
      <c r="AC5163">
        <v>0</v>
      </c>
      <c r="AD5163">
        <v>0</v>
      </c>
      <c r="AE5163">
        <v>0</v>
      </c>
      <c r="AF5163">
        <v>0</v>
      </c>
      <c r="AG5163">
        <v>0</v>
      </c>
      <c r="AH5163">
        <v>0</v>
      </c>
      <c r="AI5163">
        <v>0</v>
      </c>
      <c r="AJ5163">
        <v>0</v>
      </c>
    </row>
    <row r="5164" spans="1:36">
      <c r="A5164" t="s">
        <v>770</v>
      </c>
      <c r="B5164" t="s">
        <v>776</v>
      </c>
      <c r="C5164">
        <v>2013</v>
      </c>
      <c r="D5164">
        <v>1</v>
      </c>
      <c r="E5164">
        <v>1</v>
      </c>
      <c r="F5164">
        <v>100</v>
      </c>
      <c r="G5164">
        <v>0</v>
      </c>
      <c r="H5164">
        <v>0</v>
      </c>
      <c r="I5164">
        <v>0</v>
      </c>
      <c r="J5164">
        <v>0</v>
      </c>
      <c r="K5164">
        <v>0</v>
      </c>
      <c r="L5164">
        <v>0</v>
      </c>
      <c r="M5164">
        <v>0</v>
      </c>
      <c r="N5164">
        <v>0</v>
      </c>
      <c r="O5164">
        <v>0</v>
      </c>
      <c r="P5164">
        <v>0</v>
      </c>
      <c r="Q5164">
        <v>0</v>
      </c>
      <c r="R5164">
        <v>0</v>
      </c>
      <c r="S5164">
        <v>0</v>
      </c>
      <c r="T5164">
        <v>0</v>
      </c>
      <c r="U5164">
        <v>0</v>
      </c>
      <c r="V5164">
        <v>0</v>
      </c>
      <c r="W5164">
        <v>0</v>
      </c>
      <c r="X5164">
        <v>0</v>
      </c>
      <c r="Y5164">
        <v>0</v>
      </c>
      <c r="Z5164">
        <v>0</v>
      </c>
      <c r="AA5164">
        <v>0</v>
      </c>
      <c r="AB5164">
        <v>0</v>
      </c>
      <c r="AC5164">
        <v>0</v>
      </c>
      <c r="AD5164">
        <v>0</v>
      </c>
      <c r="AE5164">
        <v>0</v>
      </c>
      <c r="AF5164">
        <v>0</v>
      </c>
      <c r="AG5164">
        <v>0</v>
      </c>
      <c r="AH5164">
        <v>0</v>
      </c>
      <c r="AI5164">
        <v>0</v>
      </c>
      <c r="AJ5164">
        <v>0</v>
      </c>
    </row>
    <row r="5165" spans="1:36">
      <c r="A5165" t="s">
        <v>770</v>
      </c>
      <c r="B5165" t="s">
        <v>777</v>
      </c>
      <c r="C5165">
        <v>2011</v>
      </c>
      <c r="D5165">
        <v>1</v>
      </c>
      <c r="E5165">
        <v>1</v>
      </c>
      <c r="F5165">
        <v>100</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c r="Z5165">
        <v>0</v>
      </c>
      <c r="AA5165">
        <v>0</v>
      </c>
      <c r="AB5165">
        <v>0</v>
      </c>
      <c r="AC5165">
        <v>0</v>
      </c>
      <c r="AD5165">
        <v>0</v>
      </c>
      <c r="AE5165">
        <v>0</v>
      </c>
      <c r="AF5165">
        <v>0</v>
      </c>
      <c r="AG5165">
        <v>0</v>
      </c>
      <c r="AH5165">
        <v>0</v>
      </c>
      <c r="AI5165">
        <v>0</v>
      </c>
      <c r="AJ5165">
        <v>0</v>
      </c>
    </row>
    <row r="5166" spans="1:36">
      <c r="A5166" t="s">
        <v>770</v>
      </c>
      <c r="B5166" t="s">
        <v>35</v>
      </c>
      <c r="C5166">
        <v>1996</v>
      </c>
      <c r="D5166">
        <v>1</v>
      </c>
      <c r="E5166">
        <v>0</v>
      </c>
      <c r="F5166">
        <v>0</v>
      </c>
      <c r="G5166">
        <v>1</v>
      </c>
      <c r="H5166">
        <v>100</v>
      </c>
      <c r="I5166">
        <v>1</v>
      </c>
      <c r="J5166">
        <v>100</v>
      </c>
      <c r="K5166">
        <v>1</v>
      </c>
      <c r="L5166">
        <v>100</v>
      </c>
      <c r="M5166">
        <v>0</v>
      </c>
      <c r="N5166">
        <v>0</v>
      </c>
      <c r="O5166">
        <v>1</v>
      </c>
      <c r="P5166">
        <v>100</v>
      </c>
      <c r="Q5166">
        <v>1</v>
      </c>
      <c r="R5166">
        <v>100</v>
      </c>
      <c r="S5166">
        <v>0</v>
      </c>
      <c r="T5166">
        <v>0</v>
      </c>
      <c r="U5166">
        <v>0</v>
      </c>
      <c r="V5166">
        <v>0</v>
      </c>
      <c r="W5166">
        <v>0</v>
      </c>
      <c r="X5166">
        <v>0</v>
      </c>
      <c r="Y5166">
        <v>0</v>
      </c>
      <c r="Z5166">
        <v>0</v>
      </c>
      <c r="AA5166">
        <v>0</v>
      </c>
      <c r="AB5166">
        <v>0</v>
      </c>
      <c r="AC5166">
        <v>1</v>
      </c>
      <c r="AD5166">
        <v>100</v>
      </c>
      <c r="AE5166">
        <v>0</v>
      </c>
      <c r="AF5166">
        <v>0</v>
      </c>
      <c r="AG5166">
        <v>0</v>
      </c>
      <c r="AH5166">
        <v>0</v>
      </c>
      <c r="AI5166">
        <v>0</v>
      </c>
      <c r="AJ5166">
        <v>0</v>
      </c>
    </row>
    <row r="5167" spans="1:36">
      <c r="A5167" t="s">
        <v>770</v>
      </c>
      <c r="B5167" t="s">
        <v>35</v>
      </c>
      <c r="C5167">
        <v>1997</v>
      </c>
      <c r="D5167">
        <v>3</v>
      </c>
      <c r="E5167">
        <v>1</v>
      </c>
      <c r="F5167">
        <v>33.299999999999997</v>
      </c>
      <c r="G5167">
        <v>2</v>
      </c>
      <c r="H5167">
        <v>66.7</v>
      </c>
      <c r="I5167">
        <v>0</v>
      </c>
      <c r="J5167">
        <v>0</v>
      </c>
      <c r="K5167">
        <v>1</v>
      </c>
      <c r="L5167">
        <v>33.299999999999997</v>
      </c>
      <c r="M5167">
        <v>1</v>
      </c>
      <c r="N5167">
        <v>33.299999999999997</v>
      </c>
      <c r="O5167">
        <v>0</v>
      </c>
      <c r="P5167">
        <v>0</v>
      </c>
      <c r="Q5167">
        <v>1</v>
      </c>
      <c r="R5167">
        <v>33.299999999999997</v>
      </c>
      <c r="S5167">
        <v>0</v>
      </c>
      <c r="T5167">
        <v>0</v>
      </c>
      <c r="U5167">
        <v>0</v>
      </c>
      <c r="V5167">
        <v>0</v>
      </c>
      <c r="W5167">
        <v>1</v>
      </c>
      <c r="X5167">
        <v>33.299999999999997</v>
      </c>
      <c r="Y5167">
        <v>0</v>
      </c>
      <c r="Z5167">
        <v>0</v>
      </c>
      <c r="AA5167">
        <v>0</v>
      </c>
      <c r="AB5167">
        <v>0</v>
      </c>
      <c r="AC5167">
        <v>1</v>
      </c>
      <c r="AD5167">
        <v>33.299999999999997</v>
      </c>
      <c r="AE5167">
        <v>1</v>
      </c>
      <c r="AF5167">
        <v>33.299999999999997</v>
      </c>
      <c r="AG5167">
        <v>0</v>
      </c>
      <c r="AH5167">
        <v>0</v>
      </c>
      <c r="AI5167">
        <v>0</v>
      </c>
      <c r="AJ5167">
        <v>0</v>
      </c>
    </row>
    <row r="5168" spans="1:36">
      <c r="A5168" t="s">
        <v>770</v>
      </c>
      <c r="B5168" t="s">
        <v>35</v>
      </c>
      <c r="C5168">
        <v>1998</v>
      </c>
      <c r="D5168">
        <v>5</v>
      </c>
      <c r="E5168">
        <v>2</v>
      </c>
      <c r="F5168">
        <v>40</v>
      </c>
      <c r="G5168">
        <v>3</v>
      </c>
      <c r="H5168">
        <v>60</v>
      </c>
      <c r="I5168">
        <v>1</v>
      </c>
      <c r="J5168">
        <v>20</v>
      </c>
      <c r="K5168">
        <v>0</v>
      </c>
      <c r="L5168">
        <v>0</v>
      </c>
      <c r="M5168">
        <v>1</v>
      </c>
      <c r="N5168">
        <v>20</v>
      </c>
      <c r="O5168">
        <v>1</v>
      </c>
      <c r="P5168">
        <v>20</v>
      </c>
      <c r="Q5168">
        <v>0</v>
      </c>
      <c r="R5168">
        <v>0</v>
      </c>
      <c r="S5168">
        <v>0</v>
      </c>
      <c r="T5168">
        <v>0</v>
      </c>
      <c r="U5168">
        <v>1</v>
      </c>
      <c r="V5168">
        <v>20</v>
      </c>
      <c r="W5168">
        <v>0</v>
      </c>
      <c r="X5168">
        <v>0</v>
      </c>
      <c r="Y5168">
        <v>0</v>
      </c>
      <c r="Z5168">
        <v>0</v>
      </c>
      <c r="AA5168">
        <v>1</v>
      </c>
      <c r="AB5168">
        <v>20</v>
      </c>
      <c r="AC5168">
        <v>1</v>
      </c>
      <c r="AD5168">
        <v>20</v>
      </c>
      <c r="AE5168">
        <v>0</v>
      </c>
      <c r="AF5168">
        <v>0</v>
      </c>
      <c r="AG5168">
        <v>0</v>
      </c>
      <c r="AH5168">
        <v>0</v>
      </c>
      <c r="AI5168">
        <v>0</v>
      </c>
      <c r="AJ5168">
        <v>0</v>
      </c>
    </row>
    <row r="5169" spans="1:36">
      <c r="A5169" t="s">
        <v>770</v>
      </c>
      <c r="B5169" t="s">
        <v>35</v>
      </c>
      <c r="C5169">
        <v>1999</v>
      </c>
      <c r="D5169">
        <v>2</v>
      </c>
      <c r="E5169">
        <v>1</v>
      </c>
      <c r="F5169">
        <v>50</v>
      </c>
      <c r="G5169">
        <v>1</v>
      </c>
      <c r="H5169">
        <v>50</v>
      </c>
      <c r="I5169">
        <v>0</v>
      </c>
      <c r="J5169">
        <v>0</v>
      </c>
      <c r="K5169">
        <v>0</v>
      </c>
      <c r="L5169">
        <v>0</v>
      </c>
      <c r="M5169">
        <v>0</v>
      </c>
      <c r="N5169">
        <v>0</v>
      </c>
      <c r="O5169">
        <v>0</v>
      </c>
      <c r="P5169">
        <v>0</v>
      </c>
      <c r="Q5169">
        <v>1</v>
      </c>
      <c r="R5169">
        <v>50</v>
      </c>
      <c r="S5169">
        <v>0</v>
      </c>
      <c r="T5169">
        <v>0</v>
      </c>
      <c r="U5169">
        <v>0</v>
      </c>
      <c r="V5169">
        <v>0</v>
      </c>
      <c r="W5169">
        <v>0</v>
      </c>
      <c r="X5169">
        <v>0</v>
      </c>
      <c r="Y5169">
        <v>0</v>
      </c>
      <c r="Z5169">
        <v>0</v>
      </c>
      <c r="AA5169">
        <v>0</v>
      </c>
      <c r="AB5169">
        <v>0</v>
      </c>
      <c r="AC5169">
        <v>0</v>
      </c>
      <c r="AD5169">
        <v>0</v>
      </c>
      <c r="AE5169">
        <v>0</v>
      </c>
      <c r="AF5169">
        <v>0</v>
      </c>
      <c r="AG5169">
        <v>0</v>
      </c>
      <c r="AH5169">
        <v>0</v>
      </c>
      <c r="AI5169">
        <v>0</v>
      </c>
      <c r="AJ5169">
        <v>0</v>
      </c>
    </row>
    <row r="5170" spans="1:36">
      <c r="A5170" t="s">
        <v>770</v>
      </c>
      <c r="B5170" t="s">
        <v>35</v>
      </c>
      <c r="C5170">
        <v>2000</v>
      </c>
      <c r="D5170">
        <v>8</v>
      </c>
      <c r="E5170">
        <v>4</v>
      </c>
      <c r="F5170">
        <v>50</v>
      </c>
      <c r="G5170">
        <v>4</v>
      </c>
      <c r="H5170">
        <v>50</v>
      </c>
      <c r="I5170">
        <v>0</v>
      </c>
      <c r="J5170">
        <v>0</v>
      </c>
      <c r="K5170">
        <v>1</v>
      </c>
      <c r="L5170">
        <v>12.5</v>
      </c>
      <c r="M5170">
        <v>2</v>
      </c>
      <c r="N5170">
        <v>25</v>
      </c>
      <c r="O5170">
        <v>0</v>
      </c>
      <c r="P5170">
        <v>0</v>
      </c>
      <c r="Q5170">
        <v>2</v>
      </c>
      <c r="R5170">
        <v>25</v>
      </c>
      <c r="S5170">
        <v>1</v>
      </c>
      <c r="T5170">
        <v>12.5</v>
      </c>
      <c r="U5170">
        <v>1</v>
      </c>
      <c r="V5170">
        <v>12.5</v>
      </c>
      <c r="W5170">
        <v>1</v>
      </c>
      <c r="X5170">
        <v>12.5</v>
      </c>
      <c r="Y5170">
        <v>1</v>
      </c>
      <c r="Z5170">
        <v>12.5</v>
      </c>
      <c r="AA5170">
        <v>0</v>
      </c>
      <c r="AB5170">
        <v>0</v>
      </c>
      <c r="AC5170">
        <v>0</v>
      </c>
      <c r="AD5170">
        <v>0</v>
      </c>
      <c r="AE5170">
        <v>0</v>
      </c>
      <c r="AF5170">
        <v>0</v>
      </c>
      <c r="AG5170">
        <v>0</v>
      </c>
      <c r="AH5170">
        <v>0</v>
      </c>
      <c r="AI5170">
        <v>0</v>
      </c>
      <c r="AJ5170">
        <v>0</v>
      </c>
    </row>
    <row r="5171" spans="1:36">
      <c r="A5171" t="s">
        <v>770</v>
      </c>
      <c r="B5171" t="s">
        <v>35</v>
      </c>
      <c r="C5171">
        <v>2001</v>
      </c>
      <c r="D5171">
        <v>6</v>
      </c>
      <c r="E5171">
        <v>3</v>
      </c>
      <c r="F5171">
        <v>50</v>
      </c>
      <c r="G5171">
        <v>3</v>
      </c>
      <c r="H5171">
        <v>50</v>
      </c>
      <c r="I5171">
        <v>1</v>
      </c>
      <c r="J5171">
        <v>16.7</v>
      </c>
      <c r="K5171">
        <v>1</v>
      </c>
      <c r="L5171">
        <v>16.7</v>
      </c>
      <c r="M5171">
        <v>1</v>
      </c>
      <c r="N5171">
        <v>16.7</v>
      </c>
      <c r="O5171">
        <v>0</v>
      </c>
      <c r="P5171">
        <v>0</v>
      </c>
      <c r="Q5171">
        <v>1</v>
      </c>
      <c r="R5171">
        <v>16.7</v>
      </c>
      <c r="S5171">
        <v>0</v>
      </c>
      <c r="T5171">
        <v>0</v>
      </c>
      <c r="U5171">
        <v>0</v>
      </c>
      <c r="V5171">
        <v>0</v>
      </c>
      <c r="W5171">
        <v>0</v>
      </c>
      <c r="X5171">
        <v>0</v>
      </c>
      <c r="Y5171">
        <v>0</v>
      </c>
      <c r="Z5171">
        <v>0</v>
      </c>
      <c r="AA5171">
        <v>0</v>
      </c>
      <c r="AB5171">
        <v>0</v>
      </c>
      <c r="AC5171">
        <v>0</v>
      </c>
      <c r="AD5171">
        <v>0</v>
      </c>
      <c r="AE5171">
        <v>0</v>
      </c>
      <c r="AF5171">
        <v>0</v>
      </c>
      <c r="AG5171">
        <v>0</v>
      </c>
      <c r="AH5171">
        <v>0</v>
      </c>
      <c r="AI5171">
        <v>0</v>
      </c>
      <c r="AJ5171">
        <v>0</v>
      </c>
    </row>
    <row r="5172" spans="1:36">
      <c r="A5172" t="s">
        <v>770</v>
      </c>
      <c r="B5172" t="s">
        <v>35</v>
      </c>
      <c r="C5172">
        <v>2002</v>
      </c>
      <c r="D5172">
        <v>4</v>
      </c>
      <c r="E5172">
        <v>1</v>
      </c>
      <c r="F5172">
        <v>25</v>
      </c>
      <c r="G5172">
        <v>3</v>
      </c>
      <c r="H5172">
        <v>75</v>
      </c>
      <c r="I5172">
        <v>1</v>
      </c>
      <c r="J5172">
        <v>25</v>
      </c>
      <c r="K5172">
        <v>2</v>
      </c>
      <c r="L5172">
        <v>50</v>
      </c>
      <c r="M5172">
        <v>1</v>
      </c>
      <c r="N5172">
        <v>25</v>
      </c>
      <c r="O5172">
        <v>1</v>
      </c>
      <c r="P5172">
        <v>25</v>
      </c>
      <c r="Q5172">
        <v>2</v>
      </c>
      <c r="R5172">
        <v>50</v>
      </c>
      <c r="S5172">
        <v>1</v>
      </c>
      <c r="T5172">
        <v>25</v>
      </c>
      <c r="U5172">
        <v>0</v>
      </c>
      <c r="V5172">
        <v>0</v>
      </c>
      <c r="W5172">
        <v>1</v>
      </c>
      <c r="X5172">
        <v>25</v>
      </c>
      <c r="Y5172">
        <v>0</v>
      </c>
      <c r="Z5172">
        <v>0</v>
      </c>
      <c r="AA5172">
        <v>0</v>
      </c>
      <c r="AB5172">
        <v>0</v>
      </c>
      <c r="AC5172">
        <v>0</v>
      </c>
      <c r="AD5172">
        <v>0</v>
      </c>
      <c r="AE5172">
        <v>0</v>
      </c>
      <c r="AF5172">
        <v>0</v>
      </c>
      <c r="AG5172">
        <v>0</v>
      </c>
      <c r="AH5172">
        <v>0</v>
      </c>
      <c r="AI5172">
        <v>0</v>
      </c>
      <c r="AJ5172">
        <v>0</v>
      </c>
    </row>
    <row r="5173" spans="1:36">
      <c r="A5173" t="s">
        <v>770</v>
      </c>
      <c r="B5173" t="s">
        <v>35</v>
      </c>
      <c r="C5173">
        <v>2003</v>
      </c>
      <c r="D5173">
        <v>29</v>
      </c>
      <c r="E5173">
        <v>11</v>
      </c>
      <c r="F5173">
        <v>37.9</v>
      </c>
      <c r="G5173">
        <v>18</v>
      </c>
      <c r="H5173">
        <v>62.1</v>
      </c>
      <c r="I5173">
        <v>9</v>
      </c>
      <c r="J5173">
        <v>31</v>
      </c>
      <c r="K5173">
        <v>11</v>
      </c>
      <c r="L5173">
        <v>37.9</v>
      </c>
      <c r="M5173">
        <v>8</v>
      </c>
      <c r="N5173">
        <v>27.6</v>
      </c>
      <c r="O5173">
        <v>3</v>
      </c>
      <c r="P5173">
        <v>10.3</v>
      </c>
      <c r="Q5173">
        <v>9</v>
      </c>
      <c r="R5173">
        <v>31</v>
      </c>
      <c r="S5173">
        <v>3</v>
      </c>
      <c r="T5173">
        <v>10.3</v>
      </c>
      <c r="U5173">
        <v>1</v>
      </c>
      <c r="V5173">
        <v>3.4</v>
      </c>
      <c r="W5173">
        <v>6</v>
      </c>
      <c r="X5173">
        <v>20.7</v>
      </c>
      <c r="Y5173">
        <v>1</v>
      </c>
      <c r="Z5173">
        <v>3.4</v>
      </c>
      <c r="AA5173">
        <v>1</v>
      </c>
      <c r="AB5173">
        <v>3.4</v>
      </c>
      <c r="AC5173">
        <v>5</v>
      </c>
      <c r="AD5173">
        <v>17.2</v>
      </c>
      <c r="AE5173">
        <v>0</v>
      </c>
      <c r="AF5173">
        <v>0</v>
      </c>
      <c r="AG5173">
        <v>0</v>
      </c>
      <c r="AH5173">
        <v>0</v>
      </c>
      <c r="AI5173">
        <v>0</v>
      </c>
      <c r="AJ5173">
        <v>0</v>
      </c>
    </row>
    <row r="5174" spans="1:36">
      <c r="A5174" t="s">
        <v>770</v>
      </c>
      <c r="B5174" t="s">
        <v>35</v>
      </c>
      <c r="C5174">
        <v>2004</v>
      </c>
      <c r="D5174">
        <v>28</v>
      </c>
      <c r="E5174">
        <v>7</v>
      </c>
      <c r="F5174">
        <v>25</v>
      </c>
      <c r="G5174">
        <v>21</v>
      </c>
      <c r="H5174">
        <v>75</v>
      </c>
      <c r="I5174">
        <v>4</v>
      </c>
      <c r="J5174">
        <v>14.3</v>
      </c>
      <c r="K5174">
        <v>12</v>
      </c>
      <c r="L5174">
        <v>42.9</v>
      </c>
      <c r="M5174">
        <v>8</v>
      </c>
      <c r="N5174">
        <v>28.6</v>
      </c>
      <c r="O5174">
        <v>1</v>
      </c>
      <c r="P5174">
        <v>3.6</v>
      </c>
      <c r="Q5174">
        <v>9</v>
      </c>
      <c r="R5174">
        <v>32.1</v>
      </c>
      <c r="S5174">
        <v>7</v>
      </c>
      <c r="T5174">
        <v>25</v>
      </c>
      <c r="U5174">
        <v>2</v>
      </c>
      <c r="V5174">
        <v>7.1</v>
      </c>
      <c r="W5174">
        <v>6</v>
      </c>
      <c r="X5174">
        <v>21.4</v>
      </c>
      <c r="Y5174">
        <v>3</v>
      </c>
      <c r="Z5174">
        <v>10.7</v>
      </c>
      <c r="AA5174">
        <v>1</v>
      </c>
      <c r="AB5174">
        <v>3.6</v>
      </c>
      <c r="AC5174">
        <v>8</v>
      </c>
      <c r="AD5174">
        <v>28.6</v>
      </c>
      <c r="AE5174">
        <v>1</v>
      </c>
      <c r="AF5174">
        <v>3.6</v>
      </c>
      <c r="AG5174">
        <v>0</v>
      </c>
      <c r="AH5174">
        <v>0</v>
      </c>
      <c r="AI5174">
        <v>0</v>
      </c>
      <c r="AJ5174">
        <v>0</v>
      </c>
    </row>
    <row r="5175" spans="1:36">
      <c r="A5175" t="s">
        <v>770</v>
      </c>
      <c r="B5175" t="s">
        <v>35</v>
      </c>
      <c r="C5175">
        <v>2005</v>
      </c>
      <c r="D5175">
        <v>79</v>
      </c>
      <c r="E5175">
        <v>37</v>
      </c>
      <c r="F5175">
        <v>46.8</v>
      </c>
      <c r="G5175">
        <v>42</v>
      </c>
      <c r="H5175">
        <v>53.2</v>
      </c>
      <c r="I5175">
        <v>5</v>
      </c>
      <c r="J5175">
        <v>6.3</v>
      </c>
      <c r="K5175">
        <v>23</v>
      </c>
      <c r="L5175">
        <v>29.1</v>
      </c>
      <c r="M5175">
        <v>13</v>
      </c>
      <c r="N5175">
        <v>16.5</v>
      </c>
      <c r="O5175">
        <v>4</v>
      </c>
      <c r="P5175">
        <v>5.0999999999999996</v>
      </c>
      <c r="Q5175">
        <v>14</v>
      </c>
      <c r="R5175">
        <v>17.7</v>
      </c>
      <c r="S5175">
        <v>2</v>
      </c>
      <c r="T5175">
        <v>2.5</v>
      </c>
      <c r="U5175">
        <v>1</v>
      </c>
      <c r="V5175">
        <v>1.3</v>
      </c>
      <c r="W5175">
        <v>12</v>
      </c>
      <c r="X5175">
        <v>15.2</v>
      </c>
      <c r="Y5175">
        <v>0</v>
      </c>
      <c r="Z5175">
        <v>0</v>
      </c>
      <c r="AA5175">
        <v>3</v>
      </c>
      <c r="AB5175">
        <v>3.8</v>
      </c>
      <c r="AC5175">
        <v>2</v>
      </c>
      <c r="AD5175">
        <v>2.5</v>
      </c>
      <c r="AE5175">
        <v>3</v>
      </c>
      <c r="AF5175">
        <v>3.8</v>
      </c>
      <c r="AG5175">
        <v>0</v>
      </c>
      <c r="AH5175">
        <v>0</v>
      </c>
      <c r="AI5175">
        <v>0</v>
      </c>
      <c r="AJ5175">
        <v>0</v>
      </c>
    </row>
    <row r="5176" spans="1:36">
      <c r="A5176" t="s">
        <v>770</v>
      </c>
      <c r="B5176" t="s">
        <v>35</v>
      </c>
      <c r="C5176">
        <v>2006</v>
      </c>
      <c r="D5176">
        <v>183</v>
      </c>
      <c r="E5176">
        <v>97</v>
      </c>
      <c r="F5176">
        <v>53</v>
      </c>
      <c r="G5176">
        <v>86</v>
      </c>
      <c r="H5176">
        <v>47</v>
      </c>
      <c r="I5176">
        <v>14</v>
      </c>
      <c r="J5176">
        <v>7.7</v>
      </c>
      <c r="K5176">
        <v>48</v>
      </c>
      <c r="L5176">
        <v>26.2</v>
      </c>
      <c r="M5176">
        <v>26</v>
      </c>
      <c r="N5176">
        <v>14.2</v>
      </c>
      <c r="O5176">
        <v>6</v>
      </c>
      <c r="P5176">
        <v>3.3</v>
      </c>
      <c r="Q5176">
        <v>19</v>
      </c>
      <c r="R5176">
        <v>10.4</v>
      </c>
      <c r="S5176">
        <v>2</v>
      </c>
      <c r="T5176">
        <v>1.1000000000000001</v>
      </c>
      <c r="U5176">
        <v>2</v>
      </c>
      <c r="V5176">
        <v>1.1000000000000001</v>
      </c>
      <c r="W5176">
        <v>18</v>
      </c>
      <c r="X5176">
        <v>9.8000000000000007</v>
      </c>
      <c r="Y5176">
        <v>7</v>
      </c>
      <c r="Z5176">
        <v>3.8</v>
      </c>
      <c r="AA5176">
        <v>3</v>
      </c>
      <c r="AB5176">
        <v>1.6</v>
      </c>
      <c r="AC5176">
        <v>8</v>
      </c>
      <c r="AD5176">
        <v>4.4000000000000004</v>
      </c>
      <c r="AE5176">
        <v>7</v>
      </c>
      <c r="AF5176">
        <v>3.8</v>
      </c>
      <c r="AG5176">
        <v>0</v>
      </c>
      <c r="AH5176">
        <v>0</v>
      </c>
      <c r="AI5176">
        <v>0</v>
      </c>
      <c r="AJ5176">
        <v>0</v>
      </c>
    </row>
    <row r="5177" spans="1:36">
      <c r="A5177" t="s">
        <v>770</v>
      </c>
      <c r="B5177" t="s">
        <v>35</v>
      </c>
      <c r="C5177">
        <v>2007</v>
      </c>
      <c r="D5177">
        <v>211</v>
      </c>
      <c r="E5177">
        <v>126</v>
      </c>
      <c r="F5177">
        <v>59.7</v>
      </c>
      <c r="G5177">
        <v>85</v>
      </c>
      <c r="H5177">
        <v>40.299999999999997</v>
      </c>
      <c r="I5177">
        <v>10</v>
      </c>
      <c r="J5177">
        <v>4.7</v>
      </c>
      <c r="K5177">
        <v>51</v>
      </c>
      <c r="L5177">
        <v>24.2</v>
      </c>
      <c r="M5177">
        <v>21</v>
      </c>
      <c r="N5177">
        <v>10</v>
      </c>
      <c r="O5177">
        <v>6</v>
      </c>
      <c r="P5177">
        <v>2.8</v>
      </c>
      <c r="Q5177">
        <v>24</v>
      </c>
      <c r="R5177">
        <v>11.4</v>
      </c>
      <c r="S5177">
        <v>3</v>
      </c>
      <c r="T5177">
        <v>1.4</v>
      </c>
      <c r="U5177">
        <v>1</v>
      </c>
      <c r="V5177">
        <v>0.5</v>
      </c>
      <c r="W5177">
        <v>17</v>
      </c>
      <c r="X5177">
        <v>8.1</v>
      </c>
      <c r="Y5177">
        <v>6</v>
      </c>
      <c r="Z5177">
        <v>2.8</v>
      </c>
      <c r="AA5177">
        <v>5</v>
      </c>
      <c r="AB5177">
        <v>2.4</v>
      </c>
      <c r="AC5177">
        <v>4</v>
      </c>
      <c r="AD5177">
        <v>1.9</v>
      </c>
      <c r="AE5177">
        <v>6</v>
      </c>
      <c r="AF5177">
        <v>2.8</v>
      </c>
      <c r="AG5177">
        <v>1</v>
      </c>
      <c r="AH5177">
        <v>0.5</v>
      </c>
      <c r="AI5177">
        <v>0</v>
      </c>
      <c r="AJ5177">
        <v>0</v>
      </c>
    </row>
    <row r="5178" spans="1:36">
      <c r="A5178" t="s">
        <v>770</v>
      </c>
      <c r="B5178" t="s">
        <v>35</v>
      </c>
      <c r="C5178">
        <v>2008</v>
      </c>
      <c r="D5178">
        <v>49</v>
      </c>
      <c r="E5178">
        <v>31</v>
      </c>
      <c r="F5178">
        <v>63.3</v>
      </c>
      <c r="G5178">
        <v>18</v>
      </c>
      <c r="H5178">
        <v>36.700000000000003</v>
      </c>
      <c r="I5178">
        <v>5</v>
      </c>
      <c r="J5178">
        <v>10.199999999999999</v>
      </c>
      <c r="K5178">
        <v>5</v>
      </c>
      <c r="L5178">
        <v>10.199999999999999</v>
      </c>
      <c r="M5178">
        <v>8</v>
      </c>
      <c r="N5178">
        <v>16.3</v>
      </c>
      <c r="O5178">
        <v>0</v>
      </c>
      <c r="P5178">
        <v>0</v>
      </c>
      <c r="Q5178">
        <v>4</v>
      </c>
      <c r="R5178">
        <v>8.1999999999999993</v>
      </c>
      <c r="S5178">
        <v>0</v>
      </c>
      <c r="T5178">
        <v>0</v>
      </c>
      <c r="U5178">
        <v>1</v>
      </c>
      <c r="V5178">
        <v>2</v>
      </c>
      <c r="W5178">
        <v>5</v>
      </c>
      <c r="X5178">
        <v>10.199999999999999</v>
      </c>
      <c r="Y5178">
        <v>1</v>
      </c>
      <c r="Z5178">
        <v>2</v>
      </c>
      <c r="AA5178">
        <v>3</v>
      </c>
      <c r="AB5178">
        <v>6.1</v>
      </c>
      <c r="AC5178">
        <v>1</v>
      </c>
      <c r="AD5178">
        <v>2</v>
      </c>
      <c r="AE5178">
        <v>1</v>
      </c>
      <c r="AF5178">
        <v>2</v>
      </c>
      <c r="AG5178">
        <v>1</v>
      </c>
      <c r="AH5178">
        <v>2</v>
      </c>
      <c r="AI5178">
        <v>0</v>
      </c>
      <c r="AJ5178">
        <v>0</v>
      </c>
    </row>
    <row r="5179" spans="1:36">
      <c r="A5179" t="s">
        <v>770</v>
      </c>
      <c r="B5179" t="s">
        <v>35</v>
      </c>
      <c r="C5179">
        <v>2009</v>
      </c>
      <c r="D5179">
        <v>14</v>
      </c>
      <c r="E5179">
        <v>9</v>
      </c>
      <c r="F5179">
        <v>64.3</v>
      </c>
      <c r="G5179">
        <v>5</v>
      </c>
      <c r="H5179">
        <v>35.700000000000003</v>
      </c>
      <c r="I5179">
        <v>1</v>
      </c>
      <c r="J5179">
        <v>7.1</v>
      </c>
      <c r="K5179">
        <v>1</v>
      </c>
      <c r="L5179">
        <v>7.1</v>
      </c>
      <c r="M5179">
        <v>1</v>
      </c>
      <c r="N5179">
        <v>7.1</v>
      </c>
      <c r="O5179">
        <v>0</v>
      </c>
      <c r="P5179">
        <v>0</v>
      </c>
      <c r="Q5179">
        <v>2</v>
      </c>
      <c r="R5179">
        <v>14.3</v>
      </c>
      <c r="S5179">
        <v>0</v>
      </c>
      <c r="T5179">
        <v>0</v>
      </c>
      <c r="U5179">
        <v>0</v>
      </c>
      <c r="V5179">
        <v>0</v>
      </c>
      <c r="W5179">
        <v>0</v>
      </c>
      <c r="X5179">
        <v>0</v>
      </c>
      <c r="Y5179">
        <v>1</v>
      </c>
      <c r="Z5179">
        <v>7.1</v>
      </c>
      <c r="AA5179">
        <v>0</v>
      </c>
      <c r="AB5179">
        <v>0</v>
      </c>
      <c r="AC5179">
        <v>0</v>
      </c>
      <c r="AD5179">
        <v>0</v>
      </c>
      <c r="AE5179">
        <v>1</v>
      </c>
      <c r="AF5179">
        <v>7.1</v>
      </c>
      <c r="AG5179">
        <v>0</v>
      </c>
      <c r="AH5179">
        <v>0</v>
      </c>
      <c r="AI5179">
        <v>0</v>
      </c>
      <c r="AJ5179">
        <v>0</v>
      </c>
    </row>
    <row r="5180" spans="1:36">
      <c r="A5180" t="s">
        <v>770</v>
      </c>
      <c r="B5180" t="s">
        <v>35</v>
      </c>
      <c r="C5180">
        <v>2010</v>
      </c>
      <c r="D5180">
        <v>3</v>
      </c>
      <c r="E5180">
        <v>3</v>
      </c>
      <c r="F5180">
        <v>100</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c r="Z5180">
        <v>0</v>
      </c>
      <c r="AA5180">
        <v>0</v>
      </c>
      <c r="AB5180">
        <v>0</v>
      </c>
      <c r="AC5180">
        <v>0</v>
      </c>
      <c r="AD5180">
        <v>0</v>
      </c>
      <c r="AE5180">
        <v>0</v>
      </c>
      <c r="AF5180">
        <v>0</v>
      </c>
      <c r="AG5180">
        <v>0</v>
      </c>
      <c r="AH5180">
        <v>0</v>
      </c>
      <c r="AI5180">
        <v>0</v>
      </c>
      <c r="AJ5180">
        <v>0</v>
      </c>
    </row>
    <row r="5181" spans="1:36">
      <c r="A5181" t="s">
        <v>770</v>
      </c>
      <c r="B5181" t="s">
        <v>35</v>
      </c>
      <c r="C5181">
        <v>2011</v>
      </c>
      <c r="D5181">
        <v>2</v>
      </c>
      <c r="E5181">
        <v>2</v>
      </c>
      <c r="F5181">
        <v>100</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c r="AH5181">
        <v>0</v>
      </c>
      <c r="AI5181">
        <v>0</v>
      </c>
      <c r="AJ5181">
        <v>0</v>
      </c>
    </row>
    <row r="5182" spans="1:36">
      <c r="A5182" t="s">
        <v>770</v>
      </c>
      <c r="B5182" t="s">
        <v>35</v>
      </c>
      <c r="C5182">
        <v>2012</v>
      </c>
      <c r="D5182">
        <v>2</v>
      </c>
      <c r="E5182">
        <v>2</v>
      </c>
      <c r="F5182">
        <v>100</v>
      </c>
      <c r="G5182">
        <v>0</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0</v>
      </c>
      <c r="AA5182">
        <v>0</v>
      </c>
      <c r="AB5182">
        <v>0</v>
      </c>
      <c r="AC5182">
        <v>0</v>
      </c>
      <c r="AD5182">
        <v>0</v>
      </c>
      <c r="AE5182">
        <v>0</v>
      </c>
      <c r="AF5182">
        <v>0</v>
      </c>
      <c r="AG5182">
        <v>0</v>
      </c>
      <c r="AH5182">
        <v>0</v>
      </c>
      <c r="AI5182">
        <v>0</v>
      </c>
      <c r="AJ5182">
        <v>0</v>
      </c>
    </row>
    <row r="5183" spans="1:36">
      <c r="A5183" t="s">
        <v>770</v>
      </c>
      <c r="B5183" t="s">
        <v>778</v>
      </c>
      <c r="C5183">
        <v>2002</v>
      </c>
      <c r="D5183">
        <v>8</v>
      </c>
      <c r="E5183">
        <v>3</v>
      </c>
      <c r="F5183">
        <v>37.5</v>
      </c>
      <c r="G5183">
        <v>5</v>
      </c>
      <c r="H5183">
        <v>62.5</v>
      </c>
      <c r="I5183">
        <v>0</v>
      </c>
      <c r="J5183">
        <v>0</v>
      </c>
      <c r="K5183">
        <v>3</v>
      </c>
      <c r="L5183">
        <v>37.5</v>
      </c>
      <c r="M5183">
        <v>4</v>
      </c>
      <c r="N5183">
        <v>50</v>
      </c>
      <c r="O5183">
        <v>1</v>
      </c>
      <c r="P5183">
        <v>12.5</v>
      </c>
      <c r="Q5183">
        <v>0</v>
      </c>
      <c r="R5183">
        <v>0</v>
      </c>
      <c r="S5183">
        <v>1</v>
      </c>
      <c r="T5183">
        <v>12.5</v>
      </c>
      <c r="U5183">
        <v>1</v>
      </c>
      <c r="V5183">
        <v>12.5</v>
      </c>
      <c r="W5183">
        <v>1</v>
      </c>
      <c r="X5183">
        <v>12.5</v>
      </c>
      <c r="Y5183">
        <v>0</v>
      </c>
      <c r="Z5183">
        <v>0</v>
      </c>
      <c r="AA5183">
        <v>0</v>
      </c>
      <c r="AB5183">
        <v>0</v>
      </c>
      <c r="AC5183">
        <v>1</v>
      </c>
      <c r="AD5183">
        <v>12.5</v>
      </c>
      <c r="AE5183">
        <v>0</v>
      </c>
      <c r="AF5183">
        <v>0</v>
      </c>
      <c r="AG5183">
        <v>0</v>
      </c>
      <c r="AH5183">
        <v>0</v>
      </c>
      <c r="AI5183">
        <v>0</v>
      </c>
      <c r="AJ5183">
        <v>0</v>
      </c>
    </row>
    <row r="5184" spans="1:36">
      <c r="A5184" t="s">
        <v>770</v>
      </c>
      <c r="B5184" t="s">
        <v>778</v>
      </c>
      <c r="C5184">
        <v>2003</v>
      </c>
      <c r="D5184">
        <v>21</v>
      </c>
      <c r="E5184">
        <v>5</v>
      </c>
      <c r="F5184">
        <v>23.8</v>
      </c>
      <c r="G5184">
        <v>16</v>
      </c>
      <c r="H5184">
        <v>76.2</v>
      </c>
      <c r="I5184">
        <v>7</v>
      </c>
      <c r="J5184">
        <v>33.299999999999997</v>
      </c>
      <c r="K5184">
        <v>7</v>
      </c>
      <c r="L5184">
        <v>33.299999999999997</v>
      </c>
      <c r="M5184">
        <v>8</v>
      </c>
      <c r="N5184">
        <v>38.1</v>
      </c>
      <c r="O5184">
        <v>7</v>
      </c>
      <c r="P5184">
        <v>33.299999999999997</v>
      </c>
      <c r="Q5184">
        <v>6</v>
      </c>
      <c r="R5184">
        <v>28.6</v>
      </c>
      <c r="S5184">
        <v>3</v>
      </c>
      <c r="T5184">
        <v>14.3</v>
      </c>
      <c r="U5184">
        <v>3</v>
      </c>
      <c r="V5184">
        <v>14.3</v>
      </c>
      <c r="W5184">
        <v>7</v>
      </c>
      <c r="X5184">
        <v>33.299999999999997</v>
      </c>
      <c r="Y5184">
        <v>1</v>
      </c>
      <c r="Z5184">
        <v>4.8</v>
      </c>
      <c r="AA5184">
        <v>1</v>
      </c>
      <c r="AB5184">
        <v>4.8</v>
      </c>
      <c r="AC5184">
        <v>6</v>
      </c>
      <c r="AD5184">
        <v>28.6</v>
      </c>
      <c r="AE5184">
        <v>1</v>
      </c>
      <c r="AF5184">
        <v>4.8</v>
      </c>
      <c r="AG5184">
        <v>0</v>
      </c>
      <c r="AH5184">
        <v>0</v>
      </c>
      <c r="AI5184">
        <v>0</v>
      </c>
      <c r="AJ5184">
        <v>0</v>
      </c>
    </row>
    <row r="5185" spans="1:36">
      <c r="A5185" t="s">
        <v>770</v>
      </c>
      <c r="B5185" t="s">
        <v>778</v>
      </c>
      <c r="C5185">
        <v>2004</v>
      </c>
      <c r="D5185">
        <v>17</v>
      </c>
      <c r="E5185">
        <v>7</v>
      </c>
      <c r="F5185">
        <v>41.2</v>
      </c>
      <c r="G5185">
        <v>10</v>
      </c>
      <c r="H5185">
        <v>58.8</v>
      </c>
      <c r="I5185">
        <v>5</v>
      </c>
      <c r="J5185">
        <v>29.4</v>
      </c>
      <c r="K5185">
        <v>3</v>
      </c>
      <c r="L5185">
        <v>17.600000000000001</v>
      </c>
      <c r="M5185">
        <v>5</v>
      </c>
      <c r="N5185">
        <v>29.4</v>
      </c>
      <c r="O5185">
        <v>1</v>
      </c>
      <c r="P5185">
        <v>5.9</v>
      </c>
      <c r="Q5185">
        <v>1</v>
      </c>
      <c r="R5185">
        <v>5.9</v>
      </c>
      <c r="S5185">
        <v>0</v>
      </c>
      <c r="T5185">
        <v>0</v>
      </c>
      <c r="U5185">
        <v>0</v>
      </c>
      <c r="V5185">
        <v>0</v>
      </c>
      <c r="W5185">
        <v>4</v>
      </c>
      <c r="X5185">
        <v>23.5</v>
      </c>
      <c r="Y5185">
        <v>1</v>
      </c>
      <c r="Z5185">
        <v>5.9</v>
      </c>
      <c r="AA5185">
        <v>0</v>
      </c>
      <c r="AB5185">
        <v>0</v>
      </c>
      <c r="AC5185">
        <v>3</v>
      </c>
      <c r="AD5185">
        <v>17.600000000000001</v>
      </c>
      <c r="AE5185">
        <v>1</v>
      </c>
      <c r="AF5185">
        <v>5.9</v>
      </c>
      <c r="AG5185">
        <v>0</v>
      </c>
      <c r="AH5185">
        <v>0</v>
      </c>
      <c r="AI5185">
        <v>0</v>
      </c>
      <c r="AJ5185">
        <v>0</v>
      </c>
    </row>
    <row r="5186" spans="1:36">
      <c r="A5186" t="s">
        <v>770</v>
      </c>
      <c r="B5186" t="s">
        <v>778</v>
      </c>
      <c r="C5186">
        <v>2005</v>
      </c>
      <c r="D5186">
        <v>29</v>
      </c>
      <c r="E5186">
        <v>16</v>
      </c>
      <c r="F5186">
        <v>55.2</v>
      </c>
      <c r="G5186">
        <v>13</v>
      </c>
      <c r="H5186">
        <v>44.8</v>
      </c>
      <c r="I5186">
        <v>6</v>
      </c>
      <c r="J5186">
        <v>20.7</v>
      </c>
      <c r="K5186">
        <v>5</v>
      </c>
      <c r="L5186">
        <v>17.2</v>
      </c>
      <c r="M5186">
        <v>5</v>
      </c>
      <c r="N5186">
        <v>17.2</v>
      </c>
      <c r="O5186">
        <v>0</v>
      </c>
      <c r="P5186">
        <v>0</v>
      </c>
      <c r="Q5186">
        <v>4</v>
      </c>
      <c r="R5186">
        <v>13.8</v>
      </c>
      <c r="S5186">
        <v>1</v>
      </c>
      <c r="T5186">
        <v>3.4</v>
      </c>
      <c r="U5186">
        <v>0</v>
      </c>
      <c r="V5186">
        <v>0</v>
      </c>
      <c r="W5186">
        <v>2</v>
      </c>
      <c r="X5186">
        <v>6.9</v>
      </c>
      <c r="Y5186">
        <v>1</v>
      </c>
      <c r="Z5186">
        <v>3.4</v>
      </c>
      <c r="AA5186">
        <v>1</v>
      </c>
      <c r="AB5186">
        <v>3.4</v>
      </c>
      <c r="AC5186">
        <v>1</v>
      </c>
      <c r="AD5186">
        <v>3.4</v>
      </c>
      <c r="AE5186">
        <v>1</v>
      </c>
      <c r="AF5186">
        <v>3.4</v>
      </c>
      <c r="AG5186">
        <v>0</v>
      </c>
      <c r="AH5186">
        <v>0</v>
      </c>
      <c r="AI5186">
        <v>0</v>
      </c>
      <c r="AJ5186">
        <v>0</v>
      </c>
    </row>
    <row r="5187" spans="1:36">
      <c r="A5187" t="s">
        <v>770</v>
      </c>
      <c r="B5187" t="s">
        <v>778</v>
      </c>
      <c r="C5187">
        <v>2006</v>
      </c>
      <c r="D5187">
        <v>14</v>
      </c>
      <c r="E5187">
        <v>5</v>
      </c>
      <c r="F5187">
        <v>35.700000000000003</v>
      </c>
      <c r="G5187">
        <v>9</v>
      </c>
      <c r="H5187">
        <v>64.3</v>
      </c>
      <c r="I5187">
        <v>0</v>
      </c>
      <c r="J5187">
        <v>0</v>
      </c>
      <c r="K5187">
        <v>5</v>
      </c>
      <c r="L5187">
        <v>35.700000000000003</v>
      </c>
      <c r="M5187">
        <v>2</v>
      </c>
      <c r="N5187">
        <v>14.3</v>
      </c>
      <c r="O5187">
        <v>1</v>
      </c>
      <c r="P5187">
        <v>7.1</v>
      </c>
      <c r="Q5187">
        <v>5</v>
      </c>
      <c r="R5187">
        <v>35.700000000000003</v>
      </c>
      <c r="S5187">
        <v>2</v>
      </c>
      <c r="T5187">
        <v>14.3</v>
      </c>
      <c r="U5187">
        <v>0</v>
      </c>
      <c r="V5187">
        <v>0</v>
      </c>
      <c r="W5187">
        <v>3</v>
      </c>
      <c r="X5187">
        <v>21.4</v>
      </c>
      <c r="Y5187">
        <v>0</v>
      </c>
      <c r="Z5187">
        <v>0</v>
      </c>
      <c r="AA5187">
        <v>0</v>
      </c>
      <c r="AB5187">
        <v>0</v>
      </c>
      <c r="AC5187">
        <v>1</v>
      </c>
      <c r="AD5187">
        <v>7.1</v>
      </c>
      <c r="AE5187">
        <v>1</v>
      </c>
      <c r="AF5187">
        <v>7.1</v>
      </c>
      <c r="AG5187">
        <v>1</v>
      </c>
      <c r="AH5187">
        <v>7.1</v>
      </c>
      <c r="AI5187">
        <v>0</v>
      </c>
      <c r="AJ5187">
        <v>0</v>
      </c>
    </row>
    <row r="5188" spans="1:36">
      <c r="A5188" t="s">
        <v>770</v>
      </c>
      <c r="B5188" t="s">
        <v>778</v>
      </c>
      <c r="C5188">
        <v>2007</v>
      </c>
      <c r="D5188">
        <v>9</v>
      </c>
      <c r="E5188">
        <v>6</v>
      </c>
      <c r="F5188">
        <v>66.7</v>
      </c>
      <c r="G5188">
        <v>3</v>
      </c>
      <c r="H5188">
        <v>33.299999999999997</v>
      </c>
      <c r="I5188">
        <v>0</v>
      </c>
      <c r="J5188">
        <v>0</v>
      </c>
      <c r="K5188">
        <v>3</v>
      </c>
      <c r="L5188">
        <v>33.299999999999997</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1</v>
      </c>
      <c r="AF5188">
        <v>11.1</v>
      </c>
      <c r="AG5188">
        <v>0</v>
      </c>
      <c r="AH5188">
        <v>0</v>
      </c>
      <c r="AI5188">
        <v>0</v>
      </c>
      <c r="AJ5188">
        <v>0</v>
      </c>
    </row>
    <row r="5189" spans="1:36">
      <c r="A5189" t="s">
        <v>770</v>
      </c>
      <c r="B5189" t="s">
        <v>778</v>
      </c>
      <c r="C5189">
        <v>2008</v>
      </c>
      <c r="D5189">
        <v>18</v>
      </c>
      <c r="E5189">
        <v>11</v>
      </c>
      <c r="F5189">
        <v>61.1</v>
      </c>
      <c r="G5189">
        <v>7</v>
      </c>
      <c r="H5189">
        <v>38.9</v>
      </c>
      <c r="I5189">
        <v>2</v>
      </c>
      <c r="J5189">
        <v>11.1</v>
      </c>
      <c r="K5189">
        <v>3</v>
      </c>
      <c r="L5189">
        <v>16.7</v>
      </c>
      <c r="M5189">
        <v>0</v>
      </c>
      <c r="N5189">
        <v>0</v>
      </c>
      <c r="O5189">
        <v>0</v>
      </c>
      <c r="P5189">
        <v>0</v>
      </c>
      <c r="Q5189">
        <v>3</v>
      </c>
      <c r="R5189">
        <v>16.7</v>
      </c>
      <c r="S5189">
        <v>0</v>
      </c>
      <c r="T5189">
        <v>0</v>
      </c>
      <c r="U5189">
        <v>0</v>
      </c>
      <c r="V5189">
        <v>0</v>
      </c>
      <c r="W5189">
        <v>0</v>
      </c>
      <c r="X5189">
        <v>0</v>
      </c>
      <c r="Y5189">
        <v>0</v>
      </c>
      <c r="Z5189">
        <v>0</v>
      </c>
      <c r="AA5189">
        <v>1</v>
      </c>
      <c r="AB5189">
        <v>5.6</v>
      </c>
      <c r="AC5189">
        <v>1</v>
      </c>
      <c r="AD5189">
        <v>5.6</v>
      </c>
      <c r="AE5189">
        <v>2</v>
      </c>
      <c r="AF5189">
        <v>11.1</v>
      </c>
      <c r="AG5189">
        <v>0</v>
      </c>
      <c r="AH5189">
        <v>0</v>
      </c>
      <c r="AI5189">
        <v>0</v>
      </c>
      <c r="AJ5189">
        <v>0</v>
      </c>
    </row>
    <row r="5190" spans="1:36">
      <c r="A5190" t="s">
        <v>770</v>
      </c>
      <c r="B5190" t="s">
        <v>778</v>
      </c>
      <c r="C5190">
        <v>2009</v>
      </c>
      <c r="D5190">
        <v>35</v>
      </c>
      <c r="E5190">
        <v>23</v>
      </c>
      <c r="F5190">
        <v>65.7</v>
      </c>
      <c r="G5190">
        <v>12</v>
      </c>
      <c r="H5190">
        <v>34.299999999999997</v>
      </c>
      <c r="I5190">
        <v>1</v>
      </c>
      <c r="J5190">
        <v>2.9</v>
      </c>
      <c r="K5190">
        <v>5</v>
      </c>
      <c r="L5190">
        <v>14.3</v>
      </c>
      <c r="M5190">
        <v>1</v>
      </c>
      <c r="N5190">
        <v>2.9</v>
      </c>
      <c r="O5190">
        <v>0</v>
      </c>
      <c r="P5190">
        <v>0</v>
      </c>
      <c r="Q5190">
        <v>3</v>
      </c>
      <c r="R5190">
        <v>8.6</v>
      </c>
      <c r="S5190">
        <v>2</v>
      </c>
      <c r="T5190">
        <v>5.7</v>
      </c>
      <c r="U5190">
        <v>0</v>
      </c>
      <c r="V5190">
        <v>0</v>
      </c>
      <c r="W5190">
        <v>1</v>
      </c>
      <c r="X5190">
        <v>2.9</v>
      </c>
      <c r="Y5190">
        <v>0</v>
      </c>
      <c r="Z5190">
        <v>0</v>
      </c>
      <c r="AA5190">
        <v>0</v>
      </c>
      <c r="AB5190">
        <v>0</v>
      </c>
      <c r="AC5190">
        <v>0</v>
      </c>
      <c r="AD5190">
        <v>0</v>
      </c>
      <c r="AE5190">
        <v>0</v>
      </c>
      <c r="AF5190">
        <v>0</v>
      </c>
      <c r="AG5190">
        <v>0</v>
      </c>
      <c r="AH5190">
        <v>0</v>
      </c>
      <c r="AI5190">
        <v>3</v>
      </c>
      <c r="AJ5190">
        <v>8.6</v>
      </c>
    </row>
    <row r="5191" spans="1:36">
      <c r="A5191" t="s">
        <v>770</v>
      </c>
      <c r="B5191" t="s">
        <v>778</v>
      </c>
      <c r="C5191">
        <v>2010</v>
      </c>
      <c r="D5191">
        <v>44</v>
      </c>
      <c r="E5191">
        <v>32</v>
      </c>
      <c r="F5191">
        <v>72.7</v>
      </c>
      <c r="G5191">
        <v>12</v>
      </c>
      <c r="H5191">
        <v>27.3</v>
      </c>
      <c r="I5191">
        <v>1</v>
      </c>
      <c r="J5191">
        <v>2.2999999999999998</v>
      </c>
      <c r="K5191">
        <v>6</v>
      </c>
      <c r="L5191">
        <v>13.6</v>
      </c>
      <c r="M5191">
        <v>0</v>
      </c>
      <c r="N5191">
        <v>0</v>
      </c>
      <c r="O5191">
        <v>0</v>
      </c>
      <c r="P5191">
        <v>0</v>
      </c>
      <c r="Q5191">
        <v>4</v>
      </c>
      <c r="R5191">
        <v>9.1</v>
      </c>
      <c r="S5191">
        <v>0</v>
      </c>
      <c r="T5191">
        <v>0</v>
      </c>
      <c r="U5191">
        <v>0</v>
      </c>
      <c r="V5191">
        <v>0</v>
      </c>
      <c r="W5191">
        <v>0</v>
      </c>
      <c r="X5191">
        <v>0</v>
      </c>
      <c r="Y5191">
        <v>0</v>
      </c>
      <c r="Z5191">
        <v>0</v>
      </c>
      <c r="AA5191">
        <v>3</v>
      </c>
      <c r="AB5191">
        <v>6.8</v>
      </c>
      <c r="AC5191">
        <v>0</v>
      </c>
      <c r="AD5191">
        <v>0</v>
      </c>
      <c r="AE5191">
        <v>1</v>
      </c>
      <c r="AF5191">
        <v>2.2999999999999998</v>
      </c>
      <c r="AG5191">
        <v>0</v>
      </c>
      <c r="AH5191">
        <v>0</v>
      </c>
      <c r="AI5191">
        <v>1</v>
      </c>
      <c r="AJ5191">
        <v>2.2999999999999998</v>
      </c>
    </row>
    <row r="5192" spans="1:36">
      <c r="A5192" t="s">
        <v>770</v>
      </c>
      <c r="B5192" t="s">
        <v>778</v>
      </c>
      <c r="C5192">
        <v>2011</v>
      </c>
      <c r="D5192">
        <v>59</v>
      </c>
      <c r="E5192">
        <v>46</v>
      </c>
      <c r="F5192">
        <v>78</v>
      </c>
      <c r="G5192">
        <v>13</v>
      </c>
      <c r="H5192">
        <v>22</v>
      </c>
      <c r="I5192">
        <v>0</v>
      </c>
      <c r="J5192">
        <v>0</v>
      </c>
      <c r="K5192">
        <v>3</v>
      </c>
      <c r="L5192">
        <v>5.0999999999999996</v>
      </c>
      <c r="M5192">
        <v>0</v>
      </c>
      <c r="N5192">
        <v>0</v>
      </c>
      <c r="O5192">
        <v>1</v>
      </c>
      <c r="P5192">
        <v>1.7</v>
      </c>
      <c r="Q5192">
        <v>2</v>
      </c>
      <c r="R5192">
        <v>3.4</v>
      </c>
      <c r="S5192">
        <v>1</v>
      </c>
      <c r="T5192">
        <v>1.7</v>
      </c>
      <c r="U5192">
        <v>0</v>
      </c>
      <c r="V5192">
        <v>0</v>
      </c>
      <c r="W5192">
        <v>0</v>
      </c>
      <c r="X5192">
        <v>0</v>
      </c>
      <c r="Y5192">
        <v>1</v>
      </c>
      <c r="Z5192">
        <v>1.7</v>
      </c>
      <c r="AA5192">
        <v>1</v>
      </c>
      <c r="AB5192">
        <v>1.7</v>
      </c>
      <c r="AC5192">
        <v>0</v>
      </c>
      <c r="AD5192">
        <v>0</v>
      </c>
      <c r="AE5192">
        <v>3</v>
      </c>
      <c r="AF5192">
        <v>5.0999999999999996</v>
      </c>
      <c r="AG5192">
        <v>0</v>
      </c>
      <c r="AH5192">
        <v>0</v>
      </c>
      <c r="AI5192">
        <v>4</v>
      </c>
      <c r="AJ5192">
        <v>6.8</v>
      </c>
    </row>
    <row r="5193" spans="1:36">
      <c r="A5193" t="s">
        <v>770</v>
      </c>
      <c r="B5193" t="s">
        <v>778</v>
      </c>
      <c r="C5193">
        <v>2012</v>
      </c>
      <c r="D5193">
        <v>24</v>
      </c>
      <c r="E5193">
        <v>15</v>
      </c>
      <c r="F5193">
        <v>62.5</v>
      </c>
      <c r="G5193">
        <v>9</v>
      </c>
      <c r="H5193">
        <v>37.5</v>
      </c>
      <c r="I5193">
        <v>2</v>
      </c>
      <c r="J5193">
        <v>8.3000000000000007</v>
      </c>
      <c r="K5193">
        <v>1</v>
      </c>
      <c r="L5193">
        <v>4.2</v>
      </c>
      <c r="M5193">
        <v>0</v>
      </c>
      <c r="N5193">
        <v>0</v>
      </c>
      <c r="O5193">
        <v>0</v>
      </c>
      <c r="P5193">
        <v>0</v>
      </c>
      <c r="Q5193">
        <v>4</v>
      </c>
      <c r="R5193">
        <v>16.7</v>
      </c>
      <c r="S5193">
        <v>0</v>
      </c>
      <c r="T5193">
        <v>0</v>
      </c>
      <c r="U5193">
        <v>0</v>
      </c>
      <c r="V5193">
        <v>0</v>
      </c>
      <c r="W5193">
        <v>0</v>
      </c>
      <c r="X5193">
        <v>0</v>
      </c>
      <c r="Y5193">
        <v>0</v>
      </c>
      <c r="Z5193">
        <v>0</v>
      </c>
      <c r="AA5193">
        <v>1</v>
      </c>
      <c r="AB5193">
        <v>4.2</v>
      </c>
      <c r="AC5193">
        <v>0</v>
      </c>
      <c r="AD5193">
        <v>0</v>
      </c>
      <c r="AE5193">
        <v>0</v>
      </c>
      <c r="AF5193">
        <v>0</v>
      </c>
      <c r="AG5193">
        <v>0</v>
      </c>
      <c r="AH5193">
        <v>0</v>
      </c>
      <c r="AI5193">
        <v>4</v>
      </c>
      <c r="AJ5193">
        <v>16.7</v>
      </c>
    </row>
    <row r="5194" spans="1:36">
      <c r="A5194" t="s">
        <v>770</v>
      </c>
      <c r="B5194" t="s">
        <v>778</v>
      </c>
      <c r="C5194">
        <v>2013</v>
      </c>
      <c r="D5194">
        <v>7</v>
      </c>
      <c r="E5194">
        <v>6</v>
      </c>
      <c r="F5194">
        <v>85.7</v>
      </c>
      <c r="G5194">
        <v>1</v>
      </c>
      <c r="H5194">
        <v>14.3</v>
      </c>
      <c r="I5194">
        <v>0</v>
      </c>
      <c r="J5194">
        <v>0</v>
      </c>
      <c r="K5194">
        <v>0</v>
      </c>
      <c r="L5194">
        <v>0</v>
      </c>
      <c r="M5194">
        <v>0</v>
      </c>
      <c r="N5194">
        <v>0</v>
      </c>
      <c r="O5194">
        <v>0</v>
      </c>
      <c r="P5194">
        <v>0</v>
      </c>
      <c r="Q5194">
        <v>0</v>
      </c>
      <c r="R5194">
        <v>0</v>
      </c>
      <c r="S5194">
        <v>1</v>
      </c>
      <c r="T5194">
        <v>14.3</v>
      </c>
      <c r="U5194">
        <v>0</v>
      </c>
      <c r="V5194">
        <v>0</v>
      </c>
      <c r="W5194">
        <v>0</v>
      </c>
      <c r="X5194">
        <v>0</v>
      </c>
      <c r="Y5194">
        <v>0</v>
      </c>
      <c r="Z5194">
        <v>0</v>
      </c>
      <c r="AA5194">
        <v>0</v>
      </c>
      <c r="AB5194">
        <v>0</v>
      </c>
      <c r="AC5194">
        <v>0</v>
      </c>
      <c r="AD5194">
        <v>0</v>
      </c>
      <c r="AE5194">
        <v>0</v>
      </c>
      <c r="AF5194">
        <v>0</v>
      </c>
      <c r="AG5194">
        <v>0</v>
      </c>
      <c r="AH5194">
        <v>0</v>
      </c>
      <c r="AI5194">
        <v>0</v>
      </c>
      <c r="AJ5194">
        <v>0</v>
      </c>
    </row>
    <row r="5195" spans="1:36">
      <c r="A5195" t="s">
        <v>770</v>
      </c>
      <c r="B5195" t="s">
        <v>778</v>
      </c>
      <c r="C5195">
        <v>2014</v>
      </c>
      <c r="D5195">
        <v>15</v>
      </c>
      <c r="E5195">
        <v>7</v>
      </c>
      <c r="F5195">
        <v>46.7</v>
      </c>
      <c r="G5195">
        <v>8</v>
      </c>
      <c r="H5195">
        <v>53.3</v>
      </c>
      <c r="I5195">
        <v>0</v>
      </c>
      <c r="J5195">
        <v>0</v>
      </c>
      <c r="K5195">
        <v>3</v>
      </c>
      <c r="L5195">
        <v>20</v>
      </c>
      <c r="M5195">
        <v>0</v>
      </c>
      <c r="N5195">
        <v>0</v>
      </c>
      <c r="O5195">
        <v>0</v>
      </c>
      <c r="P5195">
        <v>0</v>
      </c>
      <c r="Q5195">
        <v>4</v>
      </c>
      <c r="R5195">
        <v>26.7</v>
      </c>
      <c r="S5195">
        <v>0</v>
      </c>
      <c r="T5195">
        <v>0</v>
      </c>
      <c r="U5195">
        <v>0</v>
      </c>
      <c r="V5195">
        <v>0</v>
      </c>
      <c r="W5195">
        <v>0</v>
      </c>
      <c r="X5195">
        <v>0</v>
      </c>
      <c r="Y5195">
        <v>0</v>
      </c>
      <c r="Z5195">
        <v>0</v>
      </c>
      <c r="AA5195">
        <v>0</v>
      </c>
      <c r="AB5195">
        <v>0</v>
      </c>
      <c r="AC5195">
        <v>0</v>
      </c>
      <c r="AD5195">
        <v>0</v>
      </c>
      <c r="AE5195">
        <v>0</v>
      </c>
      <c r="AF5195">
        <v>0</v>
      </c>
      <c r="AG5195">
        <v>0</v>
      </c>
      <c r="AH5195">
        <v>0</v>
      </c>
      <c r="AI5195">
        <v>3</v>
      </c>
      <c r="AJ5195">
        <v>20</v>
      </c>
    </row>
    <row r="5196" spans="1:36">
      <c r="A5196" t="s">
        <v>770</v>
      </c>
      <c r="B5196" t="s">
        <v>778</v>
      </c>
      <c r="C5196">
        <v>2015</v>
      </c>
      <c r="D5196">
        <v>3</v>
      </c>
      <c r="E5196">
        <v>0</v>
      </c>
      <c r="F5196">
        <v>0</v>
      </c>
      <c r="G5196">
        <v>3</v>
      </c>
      <c r="H5196">
        <v>100</v>
      </c>
      <c r="I5196">
        <v>1</v>
      </c>
      <c r="J5196">
        <v>33.299999999999997</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c r="AF5196">
        <v>0</v>
      </c>
      <c r="AG5196">
        <v>0</v>
      </c>
      <c r="AH5196">
        <v>0</v>
      </c>
      <c r="AI5196">
        <v>2</v>
      </c>
      <c r="AJ5196">
        <v>66.7</v>
      </c>
    </row>
    <row r="5197" spans="1:36">
      <c r="A5197" t="s">
        <v>770</v>
      </c>
      <c r="B5197" t="s">
        <v>779</v>
      </c>
      <c r="C5197">
        <v>2001</v>
      </c>
      <c r="D5197">
        <v>1</v>
      </c>
      <c r="E5197">
        <v>0</v>
      </c>
      <c r="F5197">
        <v>0</v>
      </c>
      <c r="G5197">
        <v>1</v>
      </c>
      <c r="H5197">
        <v>100</v>
      </c>
      <c r="I5197">
        <v>0</v>
      </c>
      <c r="J5197">
        <v>0</v>
      </c>
      <c r="K5197">
        <v>0</v>
      </c>
      <c r="L5197">
        <v>0</v>
      </c>
      <c r="M5197">
        <v>1</v>
      </c>
      <c r="N5197">
        <v>100</v>
      </c>
      <c r="O5197">
        <v>0</v>
      </c>
      <c r="P5197">
        <v>0</v>
      </c>
      <c r="Q5197">
        <v>0</v>
      </c>
      <c r="R5197">
        <v>0</v>
      </c>
      <c r="S5197">
        <v>0</v>
      </c>
      <c r="T5197">
        <v>0</v>
      </c>
      <c r="U5197">
        <v>0</v>
      </c>
      <c r="V5197">
        <v>0</v>
      </c>
      <c r="W5197">
        <v>1</v>
      </c>
      <c r="X5197">
        <v>100</v>
      </c>
      <c r="Y5197">
        <v>0</v>
      </c>
      <c r="Z5197">
        <v>0</v>
      </c>
      <c r="AA5197">
        <v>0</v>
      </c>
      <c r="AB5197">
        <v>0</v>
      </c>
      <c r="AC5197">
        <v>0</v>
      </c>
      <c r="AD5197">
        <v>0</v>
      </c>
      <c r="AE5197">
        <v>0</v>
      </c>
      <c r="AF5197">
        <v>0</v>
      </c>
      <c r="AG5197">
        <v>0</v>
      </c>
      <c r="AH5197">
        <v>0</v>
      </c>
      <c r="AI5197">
        <v>0</v>
      </c>
      <c r="AJ5197">
        <v>0</v>
      </c>
    </row>
    <row r="5198" spans="1:36">
      <c r="A5198" t="s">
        <v>770</v>
      </c>
      <c r="B5198" t="s">
        <v>780</v>
      </c>
      <c r="C5198">
        <v>2010</v>
      </c>
      <c r="D5198">
        <v>4</v>
      </c>
      <c r="E5198">
        <v>2</v>
      </c>
      <c r="F5198">
        <v>50</v>
      </c>
      <c r="G5198">
        <v>2</v>
      </c>
      <c r="H5198">
        <v>50</v>
      </c>
      <c r="I5198">
        <v>0</v>
      </c>
      <c r="J5198">
        <v>0</v>
      </c>
      <c r="K5198">
        <v>1</v>
      </c>
      <c r="L5198">
        <v>25</v>
      </c>
      <c r="M5198">
        <v>0</v>
      </c>
      <c r="N5198">
        <v>0</v>
      </c>
      <c r="O5198">
        <v>0</v>
      </c>
      <c r="P5198">
        <v>0</v>
      </c>
      <c r="Q5198">
        <v>0</v>
      </c>
      <c r="R5198">
        <v>0</v>
      </c>
      <c r="S5198">
        <v>0</v>
      </c>
      <c r="T5198">
        <v>0</v>
      </c>
      <c r="U5198">
        <v>0</v>
      </c>
      <c r="V5198">
        <v>0</v>
      </c>
      <c r="W5198">
        <v>0</v>
      </c>
      <c r="X5198">
        <v>0</v>
      </c>
      <c r="Y5198">
        <v>0</v>
      </c>
      <c r="Z5198">
        <v>0</v>
      </c>
      <c r="AA5198">
        <v>2</v>
      </c>
      <c r="AB5198">
        <v>50</v>
      </c>
      <c r="AC5198">
        <v>0</v>
      </c>
      <c r="AD5198">
        <v>0</v>
      </c>
      <c r="AE5198">
        <v>0</v>
      </c>
      <c r="AF5198">
        <v>0</v>
      </c>
      <c r="AG5198">
        <v>0</v>
      </c>
      <c r="AH5198">
        <v>0</v>
      </c>
      <c r="AI5198">
        <v>0</v>
      </c>
      <c r="AJ5198">
        <v>0</v>
      </c>
    </row>
    <row r="5199" spans="1:36">
      <c r="A5199" t="s">
        <v>770</v>
      </c>
      <c r="B5199" t="s">
        <v>780</v>
      </c>
      <c r="C5199">
        <v>2011</v>
      </c>
      <c r="D5199">
        <v>45</v>
      </c>
      <c r="E5199">
        <v>39</v>
      </c>
      <c r="F5199">
        <v>86.7</v>
      </c>
      <c r="G5199">
        <v>6</v>
      </c>
      <c r="H5199">
        <v>13.3</v>
      </c>
      <c r="I5199">
        <v>3</v>
      </c>
      <c r="J5199">
        <v>6.7</v>
      </c>
      <c r="K5199">
        <v>2</v>
      </c>
      <c r="L5199">
        <v>4.4000000000000004</v>
      </c>
      <c r="M5199">
        <v>0</v>
      </c>
      <c r="N5199">
        <v>0</v>
      </c>
      <c r="O5199">
        <v>0</v>
      </c>
      <c r="P5199">
        <v>0</v>
      </c>
      <c r="Q5199">
        <v>0</v>
      </c>
      <c r="R5199">
        <v>0</v>
      </c>
      <c r="S5199">
        <v>0</v>
      </c>
      <c r="T5199">
        <v>0</v>
      </c>
      <c r="U5199">
        <v>0</v>
      </c>
      <c r="V5199">
        <v>0</v>
      </c>
      <c r="W5199">
        <v>0</v>
      </c>
      <c r="X5199">
        <v>0</v>
      </c>
      <c r="Y5199">
        <v>0</v>
      </c>
      <c r="Z5199">
        <v>0</v>
      </c>
      <c r="AA5199">
        <v>1</v>
      </c>
      <c r="AB5199">
        <v>2.2000000000000002</v>
      </c>
      <c r="AC5199">
        <v>0</v>
      </c>
      <c r="AD5199">
        <v>0</v>
      </c>
      <c r="AE5199">
        <v>2</v>
      </c>
      <c r="AF5199">
        <v>4.4000000000000004</v>
      </c>
      <c r="AG5199">
        <v>0</v>
      </c>
      <c r="AH5199">
        <v>0</v>
      </c>
      <c r="AI5199">
        <v>0</v>
      </c>
      <c r="AJ5199">
        <v>0</v>
      </c>
    </row>
    <row r="5200" spans="1:36">
      <c r="A5200" t="s">
        <v>770</v>
      </c>
      <c r="B5200" t="s">
        <v>780</v>
      </c>
      <c r="C5200">
        <v>2012</v>
      </c>
      <c r="D5200">
        <v>6</v>
      </c>
      <c r="E5200">
        <v>6</v>
      </c>
      <c r="F5200">
        <v>100</v>
      </c>
      <c r="G5200">
        <v>0</v>
      </c>
      <c r="H5200">
        <v>0</v>
      </c>
      <c r="I5200">
        <v>0</v>
      </c>
      <c r="J5200">
        <v>0</v>
      </c>
      <c r="K5200">
        <v>0</v>
      </c>
      <c r="L5200">
        <v>0</v>
      </c>
      <c r="M5200">
        <v>0</v>
      </c>
      <c r="N5200">
        <v>0</v>
      </c>
      <c r="O5200">
        <v>0</v>
      </c>
      <c r="P5200">
        <v>0</v>
      </c>
      <c r="Q5200">
        <v>0</v>
      </c>
      <c r="R5200">
        <v>0</v>
      </c>
      <c r="S5200">
        <v>0</v>
      </c>
      <c r="T5200">
        <v>0</v>
      </c>
      <c r="U5200">
        <v>0</v>
      </c>
      <c r="V5200">
        <v>0</v>
      </c>
      <c r="W5200">
        <v>0</v>
      </c>
      <c r="X5200">
        <v>0</v>
      </c>
      <c r="Y5200">
        <v>0</v>
      </c>
      <c r="Z5200">
        <v>0</v>
      </c>
      <c r="AA5200">
        <v>0</v>
      </c>
      <c r="AB5200">
        <v>0</v>
      </c>
      <c r="AC5200">
        <v>0</v>
      </c>
      <c r="AD5200">
        <v>0</v>
      </c>
      <c r="AE5200">
        <v>0</v>
      </c>
      <c r="AF5200">
        <v>0</v>
      </c>
      <c r="AG5200">
        <v>0</v>
      </c>
      <c r="AH5200">
        <v>0</v>
      </c>
      <c r="AI5200">
        <v>0</v>
      </c>
      <c r="AJ5200">
        <v>0</v>
      </c>
    </row>
    <row r="5201" spans="1:36">
      <c r="A5201" t="s">
        <v>770</v>
      </c>
      <c r="B5201" t="s">
        <v>780</v>
      </c>
      <c r="C5201">
        <v>2015</v>
      </c>
      <c r="D5201">
        <v>1</v>
      </c>
      <c r="E5201">
        <v>1</v>
      </c>
      <c r="F5201">
        <v>100</v>
      </c>
      <c r="G5201">
        <v>0</v>
      </c>
      <c r="H5201">
        <v>0</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0</v>
      </c>
      <c r="AC5201">
        <v>0</v>
      </c>
      <c r="AD5201">
        <v>0</v>
      </c>
      <c r="AE5201">
        <v>0</v>
      </c>
      <c r="AF5201">
        <v>0</v>
      </c>
      <c r="AG5201">
        <v>0</v>
      </c>
      <c r="AH5201">
        <v>0</v>
      </c>
      <c r="AI5201">
        <v>0</v>
      </c>
      <c r="AJ5201">
        <v>0</v>
      </c>
    </row>
    <row r="5202" spans="1:36">
      <c r="A5202" t="s">
        <v>781</v>
      </c>
      <c r="B5202">
        <v>911</v>
      </c>
      <c r="C5202">
        <v>1980</v>
      </c>
      <c r="D5202">
        <v>4</v>
      </c>
      <c r="E5202">
        <v>3</v>
      </c>
      <c r="F5202">
        <v>75</v>
      </c>
      <c r="G5202">
        <v>1</v>
      </c>
      <c r="H5202">
        <v>25</v>
      </c>
      <c r="I5202">
        <v>1</v>
      </c>
      <c r="J5202">
        <v>25</v>
      </c>
      <c r="K5202">
        <v>0</v>
      </c>
      <c r="L5202">
        <v>0</v>
      </c>
      <c r="M5202">
        <v>0</v>
      </c>
      <c r="N5202">
        <v>0</v>
      </c>
      <c r="O5202">
        <v>0</v>
      </c>
      <c r="P5202">
        <v>0</v>
      </c>
      <c r="Q5202">
        <v>0</v>
      </c>
      <c r="R5202">
        <v>0</v>
      </c>
      <c r="S5202">
        <v>0</v>
      </c>
      <c r="T5202">
        <v>0</v>
      </c>
      <c r="U5202">
        <v>0</v>
      </c>
      <c r="V5202">
        <v>0</v>
      </c>
      <c r="W5202">
        <v>0</v>
      </c>
      <c r="X5202">
        <v>0</v>
      </c>
      <c r="Y5202">
        <v>1</v>
      </c>
      <c r="Z5202">
        <v>25</v>
      </c>
      <c r="AA5202">
        <v>0</v>
      </c>
      <c r="AB5202">
        <v>0</v>
      </c>
      <c r="AC5202">
        <v>0</v>
      </c>
      <c r="AD5202">
        <v>0</v>
      </c>
      <c r="AE5202">
        <v>1</v>
      </c>
      <c r="AF5202">
        <v>25</v>
      </c>
      <c r="AG5202">
        <v>0</v>
      </c>
      <c r="AH5202">
        <v>0</v>
      </c>
      <c r="AI5202">
        <v>0</v>
      </c>
      <c r="AJ5202">
        <v>0</v>
      </c>
    </row>
    <row r="5203" spans="1:36">
      <c r="A5203" t="s">
        <v>781</v>
      </c>
      <c r="B5203">
        <v>911</v>
      </c>
      <c r="C5203">
        <v>1981</v>
      </c>
      <c r="D5203">
        <v>4</v>
      </c>
      <c r="E5203">
        <v>2</v>
      </c>
      <c r="F5203">
        <v>50</v>
      </c>
      <c r="G5203">
        <v>2</v>
      </c>
      <c r="H5203">
        <v>50</v>
      </c>
      <c r="I5203">
        <v>0</v>
      </c>
      <c r="J5203">
        <v>0</v>
      </c>
      <c r="K5203">
        <v>1</v>
      </c>
      <c r="L5203">
        <v>25</v>
      </c>
      <c r="M5203">
        <v>1</v>
      </c>
      <c r="N5203">
        <v>25</v>
      </c>
      <c r="O5203">
        <v>0</v>
      </c>
      <c r="P5203">
        <v>0</v>
      </c>
      <c r="Q5203">
        <v>0</v>
      </c>
      <c r="R5203">
        <v>0</v>
      </c>
      <c r="S5203">
        <v>2</v>
      </c>
      <c r="T5203">
        <v>50</v>
      </c>
      <c r="U5203">
        <v>0</v>
      </c>
      <c r="V5203">
        <v>0</v>
      </c>
      <c r="W5203">
        <v>0</v>
      </c>
      <c r="X5203">
        <v>0</v>
      </c>
      <c r="Y5203">
        <v>0</v>
      </c>
      <c r="Z5203">
        <v>0</v>
      </c>
      <c r="AA5203">
        <v>1</v>
      </c>
      <c r="AB5203">
        <v>25</v>
      </c>
      <c r="AC5203">
        <v>0</v>
      </c>
      <c r="AD5203">
        <v>0</v>
      </c>
      <c r="AE5203">
        <v>0</v>
      </c>
      <c r="AF5203">
        <v>0</v>
      </c>
      <c r="AG5203">
        <v>0</v>
      </c>
      <c r="AH5203">
        <v>0</v>
      </c>
      <c r="AI5203">
        <v>0</v>
      </c>
      <c r="AJ5203">
        <v>0</v>
      </c>
    </row>
    <row r="5204" spans="1:36">
      <c r="A5204" t="s">
        <v>781</v>
      </c>
      <c r="B5204">
        <v>911</v>
      </c>
      <c r="C5204">
        <v>1982</v>
      </c>
      <c r="D5204">
        <v>7</v>
      </c>
      <c r="E5204">
        <v>3</v>
      </c>
      <c r="F5204">
        <v>42.9</v>
      </c>
      <c r="G5204">
        <v>4</v>
      </c>
      <c r="H5204">
        <v>57.1</v>
      </c>
      <c r="I5204">
        <v>1</v>
      </c>
      <c r="J5204">
        <v>14.3</v>
      </c>
      <c r="K5204">
        <v>3</v>
      </c>
      <c r="L5204">
        <v>42.9</v>
      </c>
      <c r="M5204">
        <v>0</v>
      </c>
      <c r="N5204">
        <v>0</v>
      </c>
      <c r="O5204">
        <v>1</v>
      </c>
      <c r="P5204">
        <v>14.3</v>
      </c>
      <c r="Q5204">
        <v>1</v>
      </c>
      <c r="R5204">
        <v>14.3</v>
      </c>
      <c r="S5204">
        <v>0</v>
      </c>
      <c r="T5204">
        <v>0</v>
      </c>
      <c r="U5204">
        <v>2</v>
      </c>
      <c r="V5204">
        <v>28.6</v>
      </c>
      <c r="W5204">
        <v>1</v>
      </c>
      <c r="X5204">
        <v>14.3</v>
      </c>
      <c r="Y5204">
        <v>0</v>
      </c>
      <c r="Z5204">
        <v>0</v>
      </c>
      <c r="AA5204">
        <v>0</v>
      </c>
      <c r="AB5204">
        <v>0</v>
      </c>
      <c r="AC5204">
        <v>1</v>
      </c>
      <c r="AD5204">
        <v>14.3</v>
      </c>
      <c r="AE5204">
        <v>0</v>
      </c>
      <c r="AF5204">
        <v>0</v>
      </c>
      <c r="AG5204">
        <v>0</v>
      </c>
      <c r="AH5204">
        <v>0</v>
      </c>
      <c r="AI5204">
        <v>0</v>
      </c>
      <c r="AJ5204">
        <v>0</v>
      </c>
    </row>
    <row r="5205" spans="1:36">
      <c r="A5205" t="s">
        <v>781</v>
      </c>
      <c r="B5205">
        <v>911</v>
      </c>
      <c r="C5205">
        <v>1983</v>
      </c>
      <c r="D5205">
        <v>4</v>
      </c>
      <c r="E5205">
        <v>1</v>
      </c>
      <c r="F5205">
        <v>25</v>
      </c>
      <c r="G5205">
        <v>3</v>
      </c>
      <c r="H5205">
        <v>75</v>
      </c>
      <c r="I5205">
        <v>0</v>
      </c>
      <c r="J5205">
        <v>0</v>
      </c>
      <c r="K5205">
        <v>1</v>
      </c>
      <c r="L5205">
        <v>25</v>
      </c>
      <c r="M5205">
        <v>0</v>
      </c>
      <c r="N5205">
        <v>0</v>
      </c>
      <c r="O5205">
        <v>2</v>
      </c>
      <c r="P5205">
        <v>50</v>
      </c>
      <c r="Q5205">
        <v>0</v>
      </c>
      <c r="R5205">
        <v>0</v>
      </c>
      <c r="S5205">
        <v>0</v>
      </c>
      <c r="T5205">
        <v>0</v>
      </c>
      <c r="U5205">
        <v>0</v>
      </c>
      <c r="V5205">
        <v>0</v>
      </c>
      <c r="W5205">
        <v>0</v>
      </c>
      <c r="X5205">
        <v>0</v>
      </c>
      <c r="Y5205">
        <v>0</v>
      </c>
      <c r="Z5205">
        <v>0</v>
      </c>
      <c r="AA5205">
        <v>2</v>
      </c>
      <c r="AB5205">
        <v>50</v>
      </c>
      <c r="AC5205">
        <v>2</v>
      </c>
      <c r="AD5205">
        <v>50</v>
      </c>
      <c r="AE5205">
        <v>0</v>
      </c>
      <c r="AF5205">
        <v>0</v>
      </c>
      <c r="AG5205">
        <v>0</v>
      </c>
      <c r="AH5205">
        <v>0</v>
      </c>
      <c r="AI5205">
        <v>0</v>
      </c>
      <c r="AJ5205">
        <v>0</v>
      </c>
    </row>
    <row r="5206" spans="1:36">
      <c r="A5206" t="s">
        <v>781</v>
      </c>
      <c r="B5206">
        <v>911</v>
      </c>
      <c r="C5206">
        <v>1984</v>
      </c>
      <c r="D5206">
        <v>3</v>
      </c>
      <c r="E5206">
        <v>1</v>
      </c>
      <c r="F5206">
        <v>33.299999999999997</v>
      </c>
      <c r="G5206">
        <v>2</v>
      </c>
      <c r="H5206">
        <v>66.7</v>
      </c>
      <c r="I5206">
        <v>1</v>
      </c>
      <c r="J5206">
        <v>33.299999999999997</v>
      </c>
      <c r="K5206">
        <v>2</v>
      </c>
      <c r="L5206">
        <v>66.7</v>
      </c>
      <c r="M5206">
        <v>0</v>
      </c>
      <c r="N5206">
        <v>0</v>
      </c>
      <c r="O5206">
        <v>0</v>
      </c>
      <c r="P5206">
        <v>0</v>
      </c>
      <c r="Q5206">
        <v>1</v>
      </c>
      <c r="R5206">
        <v>33.299999999999997</v>
      </c>
      <c r="S5206">
        <v>0</v>
      </c>
      <c r="T5206">
        <v>0</v>
      </c>
      <c r="U5206">
        <v>0</v>
      </c>
      <c r="V5206">
        <v>0</v>
      </c>
      <c r="W5206">
        <v>0</v>
      </c>
      <c r="X5206">
        <v>0</v>
      </c>
      <c r="Y5206">
        <v>0</v>
      </c>
      <c r="Z5206">
        <v>0</v>
      </c>
      <c r="AA5206">
        <v>1</v>
      </c>
      <c r="AB5206">
        <v>33.299999999999997</v>
      </c>
      <c r="AC5206">
        <v>0</v>
      </c>
      <c r="AD5206">
        <v>0</v>
      </c>
      <c r="AE5206">
        <v>1</v>
      </c>
      <c r="AF5206">
        <v>33.299999999999997</v>
      </c>
      <c r="AG5206">
        <v>0</v>
      </c>
      <c r="AH5206">
        <v>0</v>
      </c>
      <c r="AI5206">
        <v>0</v>
      </c>
      <c r="AJ5206">
        <v>0</v>
      </c>
    </row>
    <row r="5207" spans="1:36">
      <c r="A5207" t="s">
        <v>781</v>
      </c>
      <c r="B5207">
        <v>911</v>
      </c>
      <c r="C5207">
        <v>1985</v>
      </c>
      <c r="D5207">
        <v>2</v>
      </c>
      <c r="E5207">
        <v>2</v>
      </c>
      <c r="F5207">
        <v>100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row>
    <row r="5208" spans="1:36">
      <c r="A5208" t="s">
        <v>781</v>
      </c>
      <c r="B5208">
        <v>911</v>
      </c>
      <c r="C5208">
        <v>1986</v>
      </c>
      <c r="D5208">
        <v>2</v>
      </c>
      <c r="E5208">
        <v>1</v>
      </c>
      <c r="F5208">
        <v>50</v>
      </c>
      <c r="G5208">
        <v>1</v>
      </c>
      <c r="H5208">
        <v>50</v>
      </c>
      <c r="I5208">
        <v>0</v>
      </c>
      <c r="J5208">
        <v>0</v>
      </c>
      <c r="K5208">
        <v>0</v>
      </c>
      <c r="L5208">
        <v>0</v>
      </c>
      <c r="M5208">
        <v>0</v>
      </c>
      <c r="N5208">
        <v>0</v>
      </c>
      <c r="O5208">
        <v>0</v>
      </c>
      <c r="P5208">
        <v>0</v>
      </c>
      <c r="Q5208">
        <v>0</v>
      </c>
      <c r="R5208">
        <v>0</v>
      </c>
      <c r="S5208">
        <v>0</v>
      </c>
      <c r="T5208">
        <v>0</v>
      </c>
      <c r="U5208">
        <v>0</v>
      </c>
      <c r="V5208">
        <v>0</v>
      </c>
      <c r="W5208">
        <v>0</v>
      </c>
      <c r="X5208">
        <v>0</v>
      </c>
      <c r="Y5208">
        <v>0</v>
      </c>
      <c r="Z5208">
        <v>0</v>
      </c>
      <c r="AA5208">
        <v>1</v>
      </c>
      <c r="AB5208">
        <v>50</v>
      </c>
      <c r="AC5208">
        <v>0</v>
      </c>
      <c r="AD5208">
        <v>0</v>
      </c>
      <c r="AE5208">
        <v>0</v>
      </c>
      <c r="AF5208">
        <v>0</v>
      </c>
      <c r="AG5208">
        <v>0</v>
      </c>
      <c r="AH5208">
        <v>0</v>
      </c>
      <c r="AI5208">
        <v>0</v>
      </c>
      <c r="AJ5208">
        <v>0</v>
      </c>
    </row>
    <row r="5209" spans="1:36">
      <c r="A5209" t="s">
        <v>781</v>
      </c>
      <c r="B5209">
        <v>911</v>
      </c>
      <c r="C5209">
        <v>1988</v>
      </c>
      <c r="D5209">
        <v>2</v>
      </c>
      <c r="E5209">
        <v>1</v>
      </c>
      <c r="F5209">
        <v>50</v>
      </c>
      <c r="G5209">
        <v>1</v>
      </c>
      <c r="H5209">
        <v>50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1</v>
      </c>
      <c r="AB5209">
        <v>50</v>
      </c>
      <c r="AC5209">
        <v>0</v>
      </c>
      <c r="AD5209">
        <v>0</v>
      </c>
      <c r="AE5209">
        <v>0</v>
      </c>
      <c r="AF5209">
        <v>0</v>
      </c>
      <c r="AG5209">
        <v>0</v>
      </c>
      <c r="AH5209">
        <v>0</v>
      </c>
      <c r="AI5209">
        <v>0</v>
      </c>
      <c r="AJ5209">
        <v>0</v>
      </c>
    </row>
    <row r="5210" spans="1:36">
      <c r="A5210" t="s">
        <v>781</v>
      </c>
      <c r="B5210">
        <v>911</v>
      </c>
      <c r="C5210">
        <v>1989</v>
      </c>
      <c r="D5210">
        <v>4</v>
      </c>
      <c r="E5210">
        <v>3</v>
      </c>
      <c r="F5210">
        <v>75</v>
      </c>
      <c r="G5210">
        <v>1</v>
      </c>
      <c r="H5210">
        <v>25</v>
      </c>
      <c r="I5210">
        <v>1</v>
      </c>
      <c r="J5210">
        <v>25</v>
      </c>
      <c r="K5210">
        <v>1</v>
      </c>
      <c r="L5210">
        <v>25</v>
      </c>
      <c r="M5210">
        <v>0</v>
      </c>
      <c r="N5210">
        <v>0</v>
      </c>
      <c r="O5210">
        <v>0</v>
      </c>
      <c r="P5210">
        <v>0</v>
      </c>
      <c r="Q5210">
        <v>0</v>
      </c>
      <c r="R5210">
        <v>0</v>
      </c>
      <c r="S5210">
        <v>0</v>
      </c>
      <c r="T5210">
        <v>0</v>
      </c>
      <c r="U5210">
        <v>0</v>
      </c>
      <c r="V5210">
        <v>0</v>
      </c>
      <c r="W5210">
        <v>0</v>
      </c>
      <c r="X5210">
        <v>0</v>
      </c>
      <c r="Y5210">
        <v>0</v>
      </c>
      <c r="Z5210">
        <v>0</v>
      </c>
      <c r="AA5210">
        <v>0</v>
      </c>
      <c r="AB5210">
        <v>0</v>
      </c>
      <c r="AC5210">
        <v>0</v>
      </c>
      <c r="AD5210">
        <v>0</v>
      </c>
      <c r="AE5210">
        <v>0</v>
      </c>
      <c r="AF5210">
        <v>0</v>
      </c>
      <c r="AG5210">
        <v>0</v>
      </c>
      <c r="AH5210">
        <v>0</v>
      </c>
      <c r="AI5210">
        <v>0</v>
      </c>
      <c r="AJ5210">
        <v>0</v>
      </c>
    </row>
    <row r="5211" spans="1:36">
      <c r="A5211" t="s">
        <v>781</v>
      </c>
      <c r="B5211">
        <v>911</v>
      </c>
      <c r="C5211">
        <v>1990</v>
      </c>
      <c r="D5211">
        <v>4</v>
      </c>
      <c r="E5211">
        <v>2</v>
      </c>
      <c r="F5211">
        <v>50</v>
      </c>
      <c r="G5211">
        <v>2</v>
      </c>
      <c r="H5211">
        <v>50</v>
      </c>
      <c r="I5211">
        <v>0</v>
      </c>
      <c r="J5211">
        <v>0</v>
      </c>
      <c r="K5211">
        <v>0</v>
      </c>
      <c r="L5211">
        <v>0</v>
      </c>
      <c r="M5211">
        <v>2</v>
      </c>
      <c r="N5211">
        <v>50</v>
      </c>
      <c r="O5211">
        <v>0</v>
      </c>
      <c r="P5211">
        <v>0</v>
      </c>
      <c r="Q5211">
        <v>0</v>
      </c>
      <c r="R5211">
        <v>0</v>
      </c>
      <c r="S5211">
        <v>0</v>
      </c>
      <c r="T5211">
        <v>0</v>
      </c>
      <c r="U5211">
        <v>1</v>
      </c>
      <c r="V5211">
        <v>25</v>
      </c>
      <c r="W5211">
        <v>2</v>
      </c>
      <c r="X5211">
        <v>50</v>
      </c>
      <c r="Y5211">
        <v>0</v>
      </c>
      <c r="Z5211">
        <v>0</v>
      </c>
      <c r="AA5211">
        <v>0</v>
      </c>
      <c r="AB5211">
        <v>0</v>
      </c>
      <c r="AC5211">
        <v>0</v>
      </c>
      <c r="AD5211">
        <v>0</v>
      </c>
      <c r="AE5211">
        <v>1</v>
      </c>
      <c r="AF5211">
        <v>25</v>
      </c>
      <c r="AG5211">
        <v>0</v>
      </c>
      <c r="AH5211">
        <v>0</v>
      </c>
      <c r="AI5211">
        <v>0</v>
      </c>
      <c r="AJ5211">
        <v>0</v>
      </c>
    </row>
    <row r="5212" spans="1:36">
      <c r="A5212" t="s">
        <v>781</v>
      </c>
      <c r="B5212">
        <v>911</v>
      </c>
      <c r="C5212">
        <v>1991</v>
      </c>
      <c r="D5212">
        <v>1</v>
      </c>
      <c r="E5212">
        <v>1</v>
      </c>
      <c r="F5212">
        <v>100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c r="Z5212">
        <v>0</v>
      </c>
      <c r="AA5212">
        <v>0</v>
      </c>
      <c r="AB5212">
        <v>0</v>
      </c>
      <c r="AC5212">
        <v>0</v>
      </c>
      <c r="AD5212">
        <v>0</v>
      </c>
      <c r="AE5212">
        <v>0</v>
      </c>
      <c r="AF5212">
        <v>0</v>
      </c>
      <c r="AG5212">
        <v>0</v>
      </c>
      <c r="AH5212">
        <v>0</v>
      </c>
      <c r="AI5212">
        <v>0</v>
      </c>
      <c r="AJ5212">
        <v>0</v>
      </c>
    </row>
    <row r="5213" spans="1:36">
      <c r="A5213" t="s">
        <v>781</v>
      </c>
      <c r="B5213">
        <v>911</v>
      </c>
      <c r="C5213">
        <v>1992</v>
      </c>
      <c r="D5213">
        <v>3</v>
      </c>
      <c r="E5213">
        <v>1</v>
      </c>
      <c r="F5213">
        <v>33.299999999999997</v>
      </c>
      <c r="G5213">
        <v>2</v>
      </c>
      <c r="H5213">
        <v>66.7</v>
      </c>
      <c r="I5213">
        <v>0</v>
      </c>
      <c r="J5213">
        <v>0</v>
      </c>
      <c r="K5213">
        <v>1</v>
      </c>
      <c r="L5213">
        <v>33.299999999999997</v>
      </c>
      <c r="M5213">
        <v>0</v>
      </c>
      <c r="N5213">
        <v>0</v>
      </c>
      <c r="O5213">
        <v>0</v>
      </c>
      <c r="P5213">
        <v>0</v>
      </c>
      <c r="Q5213">
        <v>0</v>
      </c>
      <c r="R5213">
        <v>0</v>
      </c>
      <c r="S5213">
        <v>1</v>
      </c>
      <c r="T5213">
        <v>33.299999999999997</v>
      </c>
      <c r="U5213">
        <v>0</v>
      </c>
      <c r="V5213">
        <v>0</v>
      </c>
      <c r="W5213">
        <v>0</v>
      </c>
      <c r="X5213">
        <v>0</v>
      </c>
      <c r="Y5213">
        <v>0</v>
      </c>
      <c r="Z5213">
        <v>0</v>
      </c>
      <c r="AA5213">
        <v>2</v>
      </c>
      <c r="AB5213">
        <v>66.7</v>
      </c>
      <c r="AC5213">
        <v>0</v>
      </c>
      <c r="AD5213">
        <v>0</v>
      </c>
      <c r="AE5213">
        <v>0</v>
      </c>
      <c r="AF5213">
        <v>0</v>
      </c>
      <c r="AG5213">
        <v>0</v>
      </c>
      <c r="AH5213">
        <v>0</v>
      </c>
      <c r="AI5213">
        <v>0</v>
      </c>
      <c r="AJ5213">
        <v>0</v>
      </c>
    </row>
    <row r="5214" spans="1:36">
      <c r="A5214" t="s">
        <v>781</v>
      </c>
      <c r="B5214">
        <v>911</v>
      </c>
      <c r="C5214">
        <v>1993</v>
      </c>
      <c r="D5214">
        <v>1</v>
      </c>
      <c r="E5214">
        <v>1</v>
      </c>
      <c r="F5214">
        <v>100</v>
      </c>
      <c r="G5214">
        <v>0</v>
      </c>
      <c r="H5214">
        <v>0</v>
      </c>
      <c r="I5214">
        <v>0</v>
      </c>
      <c r="J5214">
        <v>0</v>
      </c>
      <c r="K5214">
        <v>0</v>
      </c>
      <c r="L5214">
        <v>0</v>
      </c>
      <c r="M5214">
        <v>0</v>
      </c>
      <c r="N5214">
        <v>0</v>
      </c>
      <c r="O5214">
        <v>0</v>
      </c>
      <c r="P5214">
        <v>0</v>
      </c>
      <c r="Q5214">
        <v>0</v>
      </c>
      <c r="R5214">
        <v>0</v>
      </c>
      <c r="S5214">
        <v>0</v>
      </c>
      <c r="T5214">
        <v>0</v>
      </c>
      <c r="U5214">
        <v>0</v>
      </c>
      <c r="V5214">
        <v>0</v>
      </c>
      <c r="W5214">
        <v>0</v>
      </c>
      <c r="X5214">
        <v>0</v>
      </c>
      <c r="Y5214">
        <v>0</v>
      </c>
      <c r="Z5214">
        <v>0</v>
      </c>
      <c r="AA5214">
        <v>0</v>
      </c>
      <c r="AB5214">
        <v>0</v>
      </c>
      <c r="AC5214">
        <v>0</v>
      </c>
      <c r="AD5214">
        <v>0</v>
      </c>
      <c r="AE5214">
        <v>0</v>
      </c>
      <c r="AF5214">
        <v>0</v>
      </c>
      <c r="AG5214">
        <v>0</v>
      </c>
      <c r="AH5214">
        <v>0</v>
      </c>
      <c r="AI5214">
        <v>0</v>
      </c>
      <c r="AJ5214">
        <v>0</v>
      </c>
    </row>
    <row r="5215" spans="1:36">
      <c r="A5215" t="s">
        <v>781</v>
      </c>
      <c r="B5215">
        <v>911</v>
      </c>
      <c r="C5215">
        <v>1994</v>
      </c>
      <c r="D5215">
        <v>10</v>
      </c>
      <c r="E5215">
        <v>4</v>
      </c>
      <c r="F5215">
        <v>40</v>
      </c>
      <c r="G5215">
        <v>6</v>
      </c>
      <c r="H5215">
        <v>60</v>
      </c>
      <c r="I5215">
        <v>1</v>
      </c>
      <c r="J5215">
        <v>10</v>
      </c>
      <c r="K5215">
        <v>5</v>
      </c>
      <c r="L5215">
        <v>50</v>
      </c>
      <c r="M5215">
        <v>0</v>
      </c>
      <c r="N5215">
        <v>0</v>
      </c>
      <c r="O5215">
        <v>0</v>
      </c>
      <c r="P5215">
        <v>0</v>
      </c>
      <c r="Q5215">
        <v>0</v>
      </c>
      <c r="R5215">
        <v>0</v>
      </c>
      <c r="S5215">
        <v>0</v>
      </c>
      <c r="T5215">
        <v>0</v>
      </c>
      <c r="U5215">
        <v>0</v>
      </c>
      <c r="V5215">
        <v>0</v>
      </c>
      <c r="W5215">
        <v>0</v>
      </c>
      <c r="X5215">
        <v>0</v>
      </c>
      <c r="Y5215">
        <v>0</v>
      </c>
      <c r="Z5215">
        <v>0</v>
      </c>
      <c r="AA5215">
        <v>1</v>
      </c>
      <c r="AB5215">
        <v>10</v>
      </c>
      <c r="AC5215">
        <v>3</v>
      </c>
      <c r="AD5215">
        <v>30</v>
      </c>
      <c r="AE5215">
        <v>0</v>
      </c>
      <c r="AF5215">
        <v>0</v>
      </c>
      <c r="AG5215">
        <v>0</v>
      </c>
      <c r="AH5215">
        <v>0</v>
      </c>
      <c r="AI5215">
        <v>0</v>
      </c>
      <c r="AJ5215">
        <v>0</v>
      </c>
    </row>
    <row r="5216" spans="1:36">
      <c r="A5216" t="s">
        <v>781</v>
      </c>
      <c r="B5216">
        <v>911</v>
      </c>
      <c r="C5216">
        <v>1995</v>
      </c>
      <c r="D5216">
        <v>9</v>
      </c>
      <c r="E5216">
        <v>3</v>
      </c>
      <c r="F5216">
        <v>33.299999999999997</v>
      </c>
      <c r="G5216">
        <v>6</v>
      </c>
      <c r="H5216">
        <v>66.7</v>
      </c>
      <c r="I5216">
        <v>1</v>
      </c>
      <c r="J5216">
        <v>11.1</v>
      </c>
      <c r="K5216">
        <v>3</v>
      </c>
      <c r="L5216">
        <v>33.299999999999997</v>
      </c>
      <c r="M5216">
        <v>1</v>
      </c>
      <c r="N5216">
        <v>11.1</v>
      </c>
      <c r="O5216">
        <v>0</v>
      </c>
      <c r="P5216">
        <v>0</v>
      </c>
      <c r="Q5216">
        <v>1</v>
      </c>
      <c r="R5216">
        <v>11.1</v>
      </c>
      <c r="S5216">
        <v>0</v>
      </c>
      <c r="T5216">
        <v>0</v>
      </c>
      <c r="U5216">
        <v>0</v>
      </c>
      <c r="V5216">
        <v>0</v>
      </c>
      <c r="W5216">
        <v>3</v>
      </c>
      <c r="X5216">
        <v>33.299999999999997</v>
      </c>
      <c r="Y5216">
        <v>0</v>
      </c>
      <c r="Z5216">
        <v>0</v>
      </c>
      <c r="AA5216">
        <v>2</v>
      </c>
      <c r="AB5216">
        <v>22.2</v>
      </c>
      <c r="AC5216">
        <v>0</v>
      </c>
      <c r="AD5216">
        <v>0</v>
      </c>
      <c r="AE5216">
        <v>1</v>
      </c>
      <c r="AF5216">
        <v>11.1</v>
      </c>
      <c r="AG5216">
        <v>0</v>
      </c>
      <c r="AH5216">
        <v>0</v>
      </c>
      <c r="AI5216">
        <v>0</v>
      </c>
      <c r="AJ5216">
        <v>0</v>
      </c>
    </row>
    <row r="5217" spans="1:36">
      <c r="A5217" t="s">
        <v>781</v>
      </c>
      <c r="B5217">
        <v>911</v>
      </c>
      <c r="C5217">
        <v>1996</v>
      </c>
      <c r="D5217">
        <v>4</v>
      </c>
      <c r="E5217">
        <v>2</v>
      </c>
      <c r="F5217">
        <v>50</v>
      </c>
      <c r="G5217">
        <v>2</v>
      </c>
      <c r="H5217">
        <v>50</v>
      </c>
      <c r="I5217">
        <v>0</v>
      </c>
      <c r="J5217">
        <v>0</v>
      </c>
      <c r="K5217">
        <v>1</v>
      </c>
      <c r="L5217">
        <v>25</v>
      </c>
      <c r="M5217">
        <v>0</v>
      </c>
      <c r="N5217">
        <v>0</v>
      </c>
      <c r="O5217">
        <v>0</v>
      </c>
      <c r="P5217">
        <v>0</v>
      </c>
      <c r="Q5217">
        <v>0</v>
      </c>
      <c r="R5217">
        <v>0</v>
      </c>
      <c r="S5217">
        <v>0</v>
      </c>
      <c r="T5217">
        <v>0</v>
      </c>
      <c r="U5217">
        <v>0</v>
      </c>
      <c r="V5217">
        <v>0</v>
      </c>
      <c r="W5217">
        <v>0</v>
      </c>
      <c r="X5217">
        <v>0</v>
      </c>
      <c r="Y5217">
        <v>0</v>
      </c>
      <c r="Z5217">
        <v>0</v>
      </c>
      <c r="AA5217">
        <v>1</v>
      </c>
      <c r="AB5217">
        <v>25</v>
      </c>
      <c r="AC5217">
        <v>0</v>
      </c>
      <c r="AD5217">
        <v>0</v>
      </c>
      <c r="AE5217">
        <v>1</v>
      </c>
      <c r="AF5217">
        <v>25</v>
      </c>
      <c r="AG5217">
        <v>0</v>
      </c>
      <c r="AH5217">
        <v>0</v>
      </c>
      <c r="AI5217">
        <v>0</v>
      </c>
      <c r="AJ5217">
        <v>0</v>
      </c>
    </row>
    <row r="5218" spans="1:36">
      <c r="A5218" t="s">
        <v>781</v>
      </c>
      <c r="B5218">
        <v>911</v>
      </c>
      <c r="C5218">
        <v>1997</v>
      </c>
      <c r="D5218">
        <v>6</v>
      </c>
      <c r="E5218">
        <v>2</v>
      </c>
      <c r="F5218">
        <v>33.299999999999997</v>
      </c>
      <c r="G5218">
        <v>4</v>
      </c>
      <c r="H5218">
        <v>66.7</v>
      </c>
      <c r="I5218">
        <v>2</v>
      </c>
      <c r="J5218">
        <v>33.299999999999997</v>
      </c>
      <c r="K5218">
        <v>2</v>
      </c>
      <c r="L5218">
        <v>33.299999999999997</v>
      </c>
      <c r="M5218">
        <v>1</v>
      </c>
      <c r="N5218">
        <v>16.7</v>
      </c>
      <c r="O5218">
        <v>0</v>
      </c>
      <c r="P5218">
        <v>0</v>
      </c>
      <c r="Q5218">
        <v>0</v>
      </c>
      <c r="R5218">
        <v>0</v>
      </c>
      <c r="S5218">
        <v>0</v>
      </c>
      <c r="T5218">
        <v>0</v>
      </c>
      <c r="U5218">
        <v>0</v>
      </c>
      <c r="V5218">
        <v>0</v>
      </c>
      <c r="W5218">
        <v>1</v>
      </c>
      <c r="X5218">
        <v>16.7</v>
      </c>
      <c r="Y5218">
        <v>2</v>
      </c>
      <c r="Z5218">
        <v>33.299999999999997</v>
      </c>
      <c r="AA5218">
        <v>0</v>
      </c>
      <c r="AB5218">
        <v>0</v>
      </c>
      <c r="AC5218">
        <v>1</v>
      </c>
      <c r="AD5218">
        <v>16.7</v>
      </c>
      <c r="AE5218">
        <v>0</v>
      </c>
      <c r="AF5218">
        <v>0</v>
      </c>
      <c r="AG5218">
        <v>0</v>
      </c>
      <c r="AH5218">
        <v>0</v>
      </c>
      <c r="AI5218">
        <v>0</v>
      </c>
      <c r="AJ5218">
        <v>0</v>
      </c>
    </row>
    <row r="5219" spans="1:36">
      <c r="A5219" t="s">
        <v>781</v>
      </c>
      <c r="B5219">
        <v>911</v>
      </c>
      <c r="C5219">
        <v>1998</v>
      </c>
      <c r="D5219">
        <v>9</v>
      </c>
      <c r="E5219">
        <v>4</v>
      </c>
      <c r="F5219">
        <v>44.4</v>
      </c>
      <c r="G5219">
        <v>5</v>
      </c>
      <c r="H5219">
        <v>55.6</v>
      </c>
      <c r="I5219">
        <v>0</v>
      </c>
      <c r="J5219">
        <v>0</v>
      </c>
      <c r="K5219">
        <v>2</v>
      </c>
      <c r="L5219">
        <v>22.2</v>
      </c>
      <c r="M5219">
        <v>2</v>
      </c>
      <c r="N5219">
        <v>22.2</v>
      </c>
      <c r="O5219">
        <v>1</v>
      </c>
      <c r="P5219">
        <v>11.1</v>
      </c>
      <c r="Q5219">
        <v>1</v>
      </c>
      <c r="R5219">
        <v>11.1</v>
      </c>
      <c r="S5219">
        <v>0</v>
      </c>
      <c r="T5219">
        <v>0</v>
      </c>
      <c r="U5219">
        <v>0</v>
      </c>
      <c r="V5219">
        <v>0</v>
      </c>
      <c r="W5219">
        <v>0</v>
      </c>
      <c r="X5219">
        <v>0</v>
      </c>
      <c r="Y5219">
        <v>1</v>
      </c>
      <c r="Z5219">
        <v>11.1</v>
      </c>
      <c r="AA5219">
        <v>0</v>
      </c>
      <c r="AB5219">
        <v>0</v>
      </c>
      <c r="AC5219">
        <v>1</v>
      </c>
      <c r="AD5219">
        <v>11.1</v>
      </c>
      <c r="AE5219">
        <v>0</v>
      </c>
      <c r="AF5219">
        <v>0</v>
      </c>
      <c r="AG5219">
        <v>0</v>
      </c>
      <c r="AH5219">
        <v>0</v>
      </c>
      <c r="AI5219">
        <v>0</v>
      </c>
      <c r="AJ5219">
        <v>0</v>
      </c>
    </row>
    <row r="5220" spans="1:36">
      <c r="A5220" t="s">
        <v>781</v>
      </c>
      <c r="B5220">
        <v>911</v>
      </c>
      <c r="C5220">
        <v>1999</v>
      </c>
      <c r="D5220">
        <v>9</v>
      </c>
      <c r="E5220">
        <v>2</v>
      </c>
      <c r="F5220">
        <v>22.2</v>
      </c>
      <c r="G5220">
        <v>7</v>
      </c>
      <c r="H5220">
        <v>77.8</v>
      </c>
      <c r="I5220">
        <v>2</v>
      </c>
      <c r="J5220">
        <v>22.2</v>
      </c>
      <c r="K5220">
        <v>2</v>
      </c>
      <c r="L5220">
        <v>22.2</v>
      </c>
      <c r="M5220">
        <v>1</v>
      </c>
      <c r="N5220">
        <v>11.1</v>
      </c>
      <c r="O5220">
        <v>1</v>
      </c>
      <c r="P5220">
        <v>11.1</v>
      </c>
      <c r="Q5220">
        <v>2</v>
      </c>
      <c r="R5220">
        <v>22.2</v>
      </c>
      <c r="S5220">
        <v>0</v>
      </c>
      <c r="T5220">
        <v>0</v>
      </c>
      <c r="U5220">
        <v>0</v>
      </c>
      <c r="V5220">
        <v>0</v>
      </c>
      <c r="W5220">
        <v>2</v>
      </c>
      <c r="X5220">
        <v>22.2</v>
      </c>
      <c r="Y5220">
        <v>0</v>
      </c>
      <c r="Z5220">
        <v>0</v>
      </c>
      <c r="AA5220">
        <v>2</v>
      </c>
      <c r="AB5220">
        <v>22.2</v>
      </c>
      <c r="AC5220">
        <v>1</v>
      </c>
      <c r="AD5220">
        <v>11.1</v>
      </c>
      <c r="AE5220">
        <v>1</v>
      </c>
      <c r="AF5220">
        <v>11.1</v>
      </c>
      <c r="AG5220">
        <v>0</v>
      </c>
      <c r="AH5220">
        <v>0</v>
      </c>
      <c r="AI5220">
        <v>0</v>
      </c>
      <c r="AJ5220">
        <v>0</v>
      </c>
    </row>
    <row r="5221" spans="1:36">
      <c r="A5221" t="s">
        <v>781</v>
      </c>
      <c r="B5221">
        <v>911</v>
      </c>
      <c r="C5221">
        <v>2000</v>
      </c>
      <c r="D5221">
        <v>9</v>
      </c>
      <c r="E5221">
        <v>5</v>
      </c>
      <c r="F5221">
        <v>55.6</v>
      </c>
      <c r="G5221">
        <v>4</v>
      </c>
      <c r="H5221">
        <v>44.4</v>
      </c>
      <c r="I5221">
        <v>2</v>
      </c>
      <c r="J5221">
        <v>22.2</v>
      </c>
      <c r="K5221">
        <v>2</v>
      </c>
      <c r="L5221">
        <v>22.2</v>
      </c>
      <c r="M5221">
        <v>0</v>
      </c>
      <c r="N5221">
        <v>0</v>
      </c>
      <c r="O5221">
        <v>0</v>
      </c>
      <c r="P5221">
        <v>0</v>
      </c>
      <c r="Q5221">
        <v>1</v>
      </c>
      <c r="R5221">
        <v>11.1</v>
      </c>
      <c r="S5221">
        <v>0</v>
      </c>
      <c r="T5221">
        <v>0</v>
      </c>
      <c r="U5221">
        <v>1</v>
      </c>
      <c r="V5221">
        <v>11.1</v>
      </c>
      <c r="W5221">
        <v>0</v>
      </c>
      <c r="X5221">
        <v>0</v>
      </c>
      <c r="Y5221">
        <v>0</v>
      </c>
      <c r="Z5221">
        <v>0</v>
      </c>
      <c r="AA5221">
        <v>3</v>
      </c>
      <c r="AB5221">
        <v>33.299999999999997</v>
      </c>
      <c r="AC5221">
        <v>0</v>
      </c>
      <c r="AD5221">
        <v>0</v>
      </c>
      <c r="AE5221">
        <v>0</v>
      </c>
      <c r="AF5221">
        <v>0</v>
      </c>
      <c r="AG5221">
        <v>0</v>
      </c>
      <c r="AH5221">
        <v>0</v>
      </c>
      <c r="AI5221">
        <v>0</v>
      </c>
      <c r="AJ5221">
        <v>0</v>
      </c>
    </row>
    <row r="5222" spans="1:36">
      <c r="A5222" t="s">
        <v>781</v>
      </c>
      <c r="B5222">
        <v>911</v>
      </c>
      <c r="C5222">
        <v>2001</v>
      </c>
      <c r="D5222">
        <v>12</v>
      </c>
      <c r="E5222">
        <v>6</v>
      </c>
      <c r="F5222">
        <v>50</v>
      </c>
      <c r="G5222">
        <v>6</v>
      </c>
      <c r="H5222">
        <v>50</v>
      </c>
      <c r="I5222">
        <v>1</v>
      </c>
      <c r="J5222">
        <v>8.3000000000000007</v>
      </c>
      <c r="K5222">
        <v>1</v>
      </c>
      <c r="L5222">
        <v>8.3000000000000007</v>
      </c>
      <c r="M5222">
        <v>1</v>
      </c>
      <c r="N5222">
        <v>8.3000000000000007</v>
      </c>
      <c r="O5222">
        <v>0</v>
      </c>
      <c r="P5222">
        <v>0</v>
      </c>
      <c r="Q5222">
        <v>2</v>
      </c>
      <c r="R5222">
        <v>16.7</v>
      </c>
      <c r="S5222">
        <v>1</v>
      </c>
      <c r="T5222">
        <v>8.3000000000000007</v>
      </c>
      <c r="U5222">
        <v>0</v>
      </c>
      <c r="V5222">
        <v>0</v>
      </c>
      <c r="W5222">
        <v>0</v>
      </c>
      <c r="X5222">
        <v>0</v>
      </c>
      <c r="Y5222">
        <v>0</v>
      </c>
      <c r="Z5222">
        <v>0</v>
      </c>
      <c r="AA5222">
        <v>1</v>
      </c>
      <c r="AB5222">
        <v>8.3000000000000007</v>
      </c>
      <c r="AC5222">
        <v>0</v>
      </c>
      <c r="AD5222">
        <v>0</v>
      </c>
      <c r="AE5222">
        <v>0</v>
      </c>
      <c r="AF5222">
        <v>0</v>
      </c>
      <c r="AG5222">
        <v>0</v>
      </c>
      <c r="AH5222">
        <v>0</v>
      </c>
      <c r="AI5222">
        <v>0</v>
      </c>
      <c r="AJ5222">
        <v>0</v>
      </c>
    </row>
    <row r="5223" spans="1:36">
      <c r="A5223" t="s">
        <v>781</v>
      </c>
      <c r="B5223">
        <v>911</v>
      </c>
      <c r="C5223">
        <v>2002</v>
      </c>
      <c r="D5223">
        <v>23</v>
      </c>
      <c r="E5223">
        <v>16</v>
      </c>
      <c r="F5223">
        <v>69.599999999999994</v>
      </c>
      <c r="G5223">
        <v>7</v>
      </c>
      <c r="H5223">
        <v>30.4</v>
      </c>
      <c r="I5223">
        <v>1</v>
      </c>
      <c r="J5223">
        <v>4.3</v>
      </c>
      <c r="K5223">
        <v>4</v>
      </c>
      <c r="L5223">
        <v>17.399999999999999</v>
      </c>
      <c r="M5223">
        <v>0</v>
      </c>
      <c r="N5223">
        <v>0</v>
      </c>
      <c r="O5223">
        <v>0</v>
      </c>
      <c r="P5223">
        <v>0</v>
      </c>
      <c r="Q5223">
        <v>3</v>
      </c>
      <c r="R5223">
        <v>13</v>
      </c>
      <c r="S5223">
        <v>0</v>
      </c>
      <c r="T5223">
        <v>0</v>
      </c>
      <c r="U5223">
        <v>0</v>
      </c>
      <c r="V5223">
        <v>0</v>
      </c>
      <c r="W5223">
        <v>0</v>
      </c>
      <c r="X5223">
        <v>0</v>
      </c>
      <c r="Y5223">
        <v>0</v>
      </c>
      <c r="Z5223">
        <v>0</v>
      </c>
      <c r="AA5223">
        <v>1</v>
      </c>
      <c r="AB5223">
        <v>4.3</v>
      </c>
      <c r="AC5223">
        <v>0</v>
      </c>
      <c r="AD5223">
        <v>0</v>
      </c>
      <c r="AE5223">
        <v>0</v>
      </c>
      <c r="AF5223">
        <v>0</v>
      </c>
      <c r="AG5223">
        <v>0</v>
      </c>
      <c r="AH5223">
        <v>0</v>
      </c>
      <c r="AI5223">
        <v>0</v>
      </c>
      <c r="AJ5223">
        <v>0</v>
      </c>
    </row>
    <row r="5224" spans="1:36">
      <c r="A5224" t="s">
        <v>781</v>
      </c>
      <c r="B5224">
        <v>911</v>
      </c>
      <c r="C5224">
        <v>2003</v>
      </c>
      <c r="D5224">
        <v>25</v>
      </c>
      <c r="E5224">
        <v>13</v>
      </c>
      <c r="F5224">
        <v>52</v>
      </c>
      <c r="G5224">
        <v>12</v>
      </c>
      <c r="H5224">
        <v>48</v>
      </c>
      <c r="I5224">
        <v>1</v>
      </c>
      <c r="J5224">
        <v>4</v>
      </c>
      <c r="K5224">
        <v>7</v>
      </c>
      <c r="L5224">
        <v>28</v>
      </c>
      <c r="M5224">
        <v>1</v>
      </c>
      <c r="N5224">
        <v>4</v>
      </c>
      <c r="O5224">
        <v>0</v>
      </c>
      <c r="P5224">
        <v>0</v>
      </c>
      <c r="Q5224">
        <v>4</v>
      </c>
      <c r="R5224">
        <v>16</v>
      </c>
      <c r="S5224">
        <v>3</v>
      </c>
      <c r="T5224">
        <v>12</v>
      </c>
      <c r="U5224">
        <v>0</v>
      </c>
      <c r="V5224">
        <v>0</v>
      </c>
      <c r="W5224">
        <v>0</v>
      </c>
      <c r="X5224">
        <v>0</v>
      </c>
      <c r="Y5224">
        <v>1</v>
      </c>
      <c r="Z5224">
        <v>4</v>
      </c>
      <c r="AA5224">
        <v>5</v>
      </c>
      <c r="AB5224">
        <v>20</v>
      </c>
      <c r="AC5224">
        <v>0</v>
      </c>
      <c r="AD5224">
        <v>0</v>
      </c>
      <c r="AE5224">
        <v>1</v>
      </c>
      <c r="AF5224">
        <v>4</v>
      </c>
      <c r="AG5224">
        <v>0</v>
      </c>
      <c r="AH5224">
        <v>0</v>
      </c>
      <c r="AI5224">
        <v>0</v>
      </c>
      <c r="AJ5224">
        <v>0</v>
      </c>
    </row>
    <row r="5225" spans="1:36">
      <c r="A5225" t="s">
        <v>781</v>
      </c>
      <c r="B5225">
        <v>911</v>
      </c>
      <c r="C5225">
        <v>2004</v>
      </c>
      <c r="D5225">
        <v>26</v>
      </c>
      <c r="E5225">
        <v>15</v>
      </c>
      <c r="F5225">
        <v>57.7</v>
      </c>
      <c r="G5225">
        <v>11</v>
      </c>
      <c r="H5225">
        <v>42.3</v>
      </c>
      <c r="I5225">
        <v>1</v>
      </c>
      <c r="J5225">
        <v>3.8</v>
      </c>
      <c r="K5225">
        <v>7</v>
      </c>
      <c r="L5225">
        <v>26.9</v>
      </c>
      <c r="M5225">
        <v>1</v>
      </c>
      <c r="N5225">
        <v>3.8</v>
      </c>
      <c r="O5225">
        <v>0</v>
      </c>
      <c r="P5225">
        <v>0</v>
      </c>
      <c r="Q5225">
        <v>1</v>
      </c>
      <c r="R5225">
        <v>3.8</v>
      </c>
      <c r="S5225">
        <v>0</v>
      </c>
      <c r="T5225">
        <v>0</v>
      </c>
      <c r="U5225">
        <v>0</v>
      </c>
      <c r="V5225">
        <v>0</v>
      </c>
      <c r="W5225">
        <v>2</v>
      </c>
      <c r="X5225">
        <v>7.7</v>
      </c>
      <c r="Y5225">
        <v>1</v>
      </c>
      <c r="Z5225">
        <v>3.8</v>
      </c>
      <c r="AA5225">
        <v>1</v>
      </c>
      <c r="AB5225">
        <v>3.8</v>
      </c>
      <c r="AC5225">
        <v>0</v>
      </c>
      <c r="AD5225">
        <v>0</v>
      </c>
      <c r="AE5225">
        <v>1</v>
      </c>
      <c r="AF5225">
        <v>3.8</v>
      </c>
      <c r="AG5225">
        <v>0</v>
      </c>
      <c r="AH5225">
        <v>0</v>
      </c>
      <c r="AI5225">
        <v>0</v>
      </c>
      <c r="AJ5225">
        <v>0</v>
      </c>
    </row>
    <row r="5226" spans="1:36">
      <c r="A5226" t="s">
        <v>781</v>
      </c>
      <c r="B5226">
        <v>911</v>
      </c>
      <c r="C5226">
        <v>2005</v>
      </c>
      <c r="D5226">
        <v>39</v>
      </c>
      <c r="E5226">
        <v>26</v>
      </c>
      <c r="F5226">
        <v>66.7</v>
      </c>
      <c r="G5226">
        <v>13</v>
      </c>
      <c r="H5226">
        <v>33.299999999999997</v>
      </c>
      <c r="I5226">
        <v>0</v>
      </c>
      <c r="J5226">
        <v>0</v>
      </c>
      <c r="K5226">
        <v>5</v>
      </c>
      <c r="L5226">
        <v>12.8</v>
      </c>
      <c r="M5226">
        <v>4</v>
      </c>
      <c r="N5226">
        <v>10.3</v>
      </c>
      <c r="O5226">
        <v>0</v>
      </c>
      <c r="P5226">
        <v>0</v>
      </c>
      <c r="Q5226">
        <v>2</v>
      </c>
      <c r="R5226">
        <v>5.0999999999999996</v>
      </c>
      <c r="S5226">
        <v>0</v>
      </c>
      <c r="T5226">
        <v>0</v>
      </c>
      <c r="U5226">
        <v>0</v>
      </c>
      <c r="V5226">
        <v>0</v>
      </c>
      <c r="W5226">
        <v>5</v>
      </c>
      <c r="X5226">
        <v>12.8</v>
      </c>
      <c r="Y5226">
        <v>4</v>
      </c>
      <c r="Z5226">
        <v>10.3</v>
      </c>
      <c r="AA5226">
        <v>2</v>
      </c>
      <c r="AB5226">
        <v>5.0999999999999996</v>
      </c>
      <c r="AC5226">
        <v>0</v>
      </c>
      <c r="AD5226">
        <v>0</v>
      </c>
      <c r="AE5226">
        <v>1</v>
      </c>
      <c r="AF5226">
        <v>2.6</v>
      </c>
      <c r="AG5226">
        <v>0</v>
      </c>
      <c r="AH5226">
        <v>0</v>
      </c>
      <c r="AI5226">
        <v>0</v>
      </c>
      <c r="AJ5226">
        <v>0</v>
      </c>
    </row>
    <row r="5227" spans="1:36">
      <c r="A5227" t="s">
        <v>781</v>
      </c>
      <c r="B5227">
        <v>911</v>
      </c>
      <c r="C5227">
        <v>2006</v>
      </c>
      <c r="D5227">
        <v>17</v>
      </c>
      <c r="E5227">
        <v>12</v>
      </c>
      <c r="F5227">
        <v>70.599999999999994</v>
      </c>
      <c r="G5227">
        <v>5</v>
      </c>
      <c r="H5227">
        <v>29.4</v>
      </c>
      <c r="I5227">
        <v>2</v>
      </c>
      <c r="J5227">
        <v>11.8</v>
      </c>
      <c r="K5227">
        <v>2</v>
      </c>
      <c r="L5227">
        <v>11.8</v>
      </c>
      <c r="M5227">
        <v>0</v>
      </c>
      <c r="N5227">
        <v>0</v>
      </c>
      <c r="O5227">
        <v>0</v>
      </c>
      <c r="P5227">
        <v>0</v>
      </c>
      <c r="Q5227">
        <v>0</v>
      </c>
      <c r="R5227">
        <v>0</v>
      </c>
      <c r="S5227">
        <v>1</v>
      </c>
      <c r="T5227">
        <v>5.9</v>
      </c>
      <c r="U5227">
        <v>0</v>
      </c>
      <c r="V5227">
        <v>0</v>
      </c>
      <c r="W5227">
        <v>0</v>
      </c>
      <c r="X5227">
        <v>0</v>
      </c>
      <c r="Y5227">
        <v>0</v>
      </c>
      <c r="Z5227">
        <v>0</v>
      </c>
      <c r="AA5227">
        <v>2</v>
      </c>
      <c r="AB5227">
        <v>11.8</v>
      </c>
      <c r="AC5227">
        <v>0</v>
      </c>
      <c r="AD5227">
        <v>0</v>
      </c>
      <c r="AE5227">
        <v>0</v>
      </c>
      <c r="AF5227">
        <v>0</v>
      </c>
      <c r="AG5227">
        <v>0</v>
      </c>
      <c r="AH5227">
        <v>0</v>
      </c>
      <c r="AI5227">
        <v>0</v>
      </c>
      <c r="AJ5227">
        <v>0</v>
      </c>
    </row>
    <row r="5228" spans="1:36">
      <c r="A5228" t="s">
        <v>781</v>
      </c>
      <c r="B5228">
        <v>911</v>
      </c>
      <c r="C5228">
        <v>2007</v>
      </c>
      <c r="D5228">
        <v>50</v>
      </c>
      <c r="E5228">
        <v>33</v>
      </c>
      <c r="F5228">
        <v>66</v>
      </c>
      <c r="G5228">
        <v>17</v>
      </c>
      <c r="H5228">
        <v>34</v>
      </c>
      <c r="I5228">
        <v>5</v>
      </c>
      <c r="J5228">
        <v>10</v>
      </c>
      <c r="K5228">
        <v>1</v>
      </c>
      <c r="L5228">
        <v>2</v>
      </c>
      <c r="M5228">
        <v>1</v>
      </c>
      <c r="N5228">
        <v>2</v>
      </c>
      <c r="O5228">
        <v>0</v>
      </c>
      <c r="P5228">
        <v>0</v>
      </c>
      <c r="Q5228">
        <v>5</v>
      </c>
      <c r="R5228">
        <v>10</v>
      </c>
      <c r="S5228">
        <v>3</v>
      </c>
      <c r="T5228">
        <v>6</v>
      </c>
      <c r="U5228">
        <v>1</v>
      </c>
      <c r="V5228">
        <v>2</v>
      </c>
      <c r="W5228">
        <v>1</v>
      </c>
      <c r="X5228">
        <v>2</v>
      </c>
      <c r="Y5228">
        <v>1</v>
      </c>
      <c r="Z5228">
        <v>2</v>
      </c>
      <c r="AA5228">
        <v>6</v>
      </c>
      <c r="AB5228">
        <v>12</v>
      </c>
      <c r="AC5228">
        <v>0</v>
      </c>
      <c r="AD5228">
        <v>0</v>
      </c>
      <c r="AE5228">
        <v>0</v>
      </c>
      <c r="AF5228">
        <v>0</v>
      </c>
      <c r="AG5228">
        <v>0</v>
      </c>
      <c r="AH5228">
        <v>0</v>
      </c>
      <c r="AI5228">
        <v>0</v>
      </c>
      <c r="AJ5228">
        <v>0</v>
      </c>
    </row>
    <row r="5229" spans="1:36">
      <c r="A5229" t="s">
        <v>781</v>
      </c>
      <c r="B5229">
        <v>911</v>
      </c>
      <c r="C5229">
        <v>2008</v>
      </c>
      <c r="D5229">
        <v>15</v>
      </c>
      <c r="E5229">
        <v>12</v>
      </c>
      <c r="F5229">
        <v>80</v>
      </c>
      <c r="G5229">
        <v>3</v>
      </c>
      <c r="H5229">
        <v>20</v>
      </c>
      <c r="I5229">
        <v>1</v>
      </c>
      <c r="J5229">
        <v>6.7</v>
      </c>
      <c r="K5229">
        <v>2</v>
      </c>
      <c r="L5229">
        <v>13.3</v>
      </c>
      <c r="M5229">
        <v>0</v>
      </c>
      <c r="N5229">
        <v>0</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c r="AH5229">
        <v>0</v>
      </c>
      <c r="AI5229">
        <v>0</v>
      </c>
      <c r="AJ5229">
        <v>0</v>
      </c>
    </row>
    <row r="5230" spans="1:36">
      <c r="A5230" t="s">
        <v>781</v>
      </c>
      <c r="B5230">
        <v>911</v>
      </c>
      <c r="C5230">
        <v>2009</v>
      </c>
      <c r="D5230">
        <v>6</v>
      </c>
      <c r="E5230">
        <v>5</v>
      </c>
      <c r="F5230">
        <v>83.3</v>
      </c>
      <c r="G5230">
        <v>1</v>
      </c>
      <c r="H5230">
        <v>16.7</v>
      </c>
      <c r="I5230">
        <v>1</v>
      </c>
      <c r="J5230">
        <v>16.7</v>
      </c>
      <c r="K5230">
        <v>0</v>
      </c>
      <c r="L5230">
        <v>0</v>
      </c>
      <c r="M5230">
        <v>0</v>
      </c>
      <c r="N5230">
        <v>0</v>
      </c>
      <c r="O5230">
        <v>0</v>
      </c>
      <c r="P5230">
        <v>0</v>
      </c>
      <c r="Q5230">
        <v>0</v>
      </c>
      <c r="R5230">
        <v>0</v>
      </c>
      <c r="S5230">
        <v>0</v>
      </c>
      <c r="T5230">
        <v>0</v>
      </c>
      <c r="U5230">
        <v>0</v>
      </c>
      <c r="V5230">
        <v>0</v>
      </c>
      <c r="W5230">
        <v>0</v>
      </c>
      <c r="X5230">
        <v>0</v>
      </c>
      <c r="Y5230">
        <v>0</v>
      </c>
      <c r="Z5230">
        <v>0</v>
      </c>
      <c r="AA5230">
        <v>0</v>
      </c>
      <c r="AB5230">
        <v>0</v>
      </c>
      <c r="AC5230">
        <v>0</v>
      </c>
      <c r="AD5230">
        <v>0</v>
      </c>
      <c r="AE5230">
        <v>0</v>
      </c>
      <c r="AF5230">
        <v>0</v>
      </c>
      <c r="AG5230">
        <v>0</v>
      </c>
      <c r="AH5230">
        <v>0</v>
      </c>
      <c r="AI5230">
        <v>0</v>
      </c>
      <c r="AJ5230">
        <v>0</v>
      </c>
    </row>
    <row r="5231" spans="1:36">
      <c r="A5231" t="s">
        <v>781</v>
      </c>
      <c r="B5231">
        <v>911</v>
      </c>
      <c r="C5231">
        <v>2010</v>
      </c>
      <c r="D5231">
        <v>3</v>
      </c>
      <c r="E5231">
        <v>2</v>
      </c>
      <c r="F5231">
        <v>66.7</v>
      </c>
      <c r="G5231">
        <v>1</v>
      </c>
      <c r="H5231">
        <v>33.299999999999997</v>
      </c>
      <c r="I5231">
        <v>0</v>
      </c>
      <c r="J5231">
        <v>0</v>
      </c>
      <c r="K5231">
        <v>1</v>
      </c>
      <c r="L5231">
        <v>33.299999999999997</v>
      </c>
      <c r="M5231">
        <v>0</v>
      </c>
      <c r="N5231">
        <v>0</v>
      </c>
      <c r="O5231">
        <v>0</v>
      </c>
      <c r="P5231">
        <v>0</v>
      </c>
      <c r="Q5231">
        <v>0</v>
      </c>
      <c r="R5231">
        <v>0</v>
      </c>
      <c r="S5231">
        <v>0</v>
      </c>
      <c r="T5231">
        <v>0</v>
      </c>
      <c r="U5231">
        <v>0</v>
      </c>
      <c r="V5231">
        <v>0</v>
      </c>
      <c r="W5231">
        <v>0</v>
      </c>
      <c r="X5231">
        <v>0</v>
      </c>
      <c r="Y5231">
        <v>0</v>
      </c>
      <c r="Z5231">
        <v>0</v>
      </c>
      <c r="AA5231">
        <v>0</v>
      </c>
      <c r="AB5231">
        <v>0</v>
      </c>
      <c r="AC5231">
        <v>0</v>
      </c>
      <c r="AD5231">
        <v>0</v>
      </c>
      <c r="AE5231">
        <v>0</v>
      </c>
      <c r="AF5231">
        <v>0</v>
      </c>
      <c r="AG5231">
        <v>0</v>
      </c>
      <c r="AH5231">
        <v>0</v>
      </c>
      <c r="AI5231">
        <v>0</v>
      </c>
      <c r="AJ5231">
        <v>0</v>
      </c>
    </row>
    <row r="5232" spans="1:36">
      <c r="A5232" t="s">
        <v>781</v>
      </c>
      <c r="B5232">
        <v>911</v>
      </c>
      <c r="C5232">
        <v>2011</v>
      </c>
      <c r="D5232">
        <v>1</v>
      </c>
      <c r="E5232">
        <v>0</v>
      </c>
      <c r="F5232">
        <v>0</v>
      </c>
      <c r="G5232">
        <v>1</v>
      </c>
      <c r="H5232">
        <v>100</v>
      </c>
      <c r="I5232">
        <v>0</v>
      </c>
      <c r="J5232">
        <v>0</v>
      </c>
      <c r="K5232">
        <v>0</v>
      </c>
      <c r="L5232">
        <v>0</v>
      </c>
      <c r="M5232">
        <v>0</v>
      </c>
      <c r="N5232">
        <v>0</v>
      </c>
      <c r="O5232">
        <v>0</v>
      </c>
      <c r="P5232">
        <v>0</v>
      </c>
      <c r="Q5232">
        <v>0</v>
      </c>
      <c r="R5232">
        <v>0</v>
      </c>
      <c r="S5232">
        <v>0</v>
      </c>
      <c r="T5232">
        <v>0</v>
      </c>
      <c r="U5232">
        <v>0</v>
      </c>
      <c r="V5232">
        <v>0</v>
      </c>
      <c r="W5232">
        <v>0</v>
      </c>
      <c r="X5232">
        <v>0</v>
      </c>
      <c r="Y5232">
        <v>0</v>
      </c>
      <c r="Z5232">
        <v>0</v>
      </c>
      <c r="AA5232">
        <v>1</v>
      </c>
      <c r="AB5232">
        <v>100</v>
      </c>
      <c r="AC5232">
        <v>0</v>
      </c>
      <c r="AD5232">
        <v>0</v>
      </c>
      <c r="AE5232">
        <v>0</v>
      </c>
      <c r="AF5232">
        <v>0</v>
      </c>
      <c r="AG5232">
        <v>0</v>
      </c>
      <c r="AH5232">
        <v>0</v>
      </c>
      <c r="AI5232">
        <v>0</v>
      </c>
      <c r="AJ5232">
        <v>0</v>
      </c>
    </row>
    <row r="5233" spans="1:36">
      <c r="A5233" t="s">
        <v>781</v>
      </c>
      <c r="B5233" t="s">
        <v>782</v>
      </c>
      <c r="C5233">
        <v>1997</v>
      </c>
      <c r="D5233">
        <v>1</v>
      </c>
      <c r="E5233">
        <v>0</v>
      </c>
      <c r="F5233">
        <v>0</v>
      </c>
      <c r="G5233">
        <v>1</v>
      </c>
      <c r="H5233">
        <v>100</v>
      </c>
      <c r="I5233">
        <v>0</v>
      </c>
      <c r="J5233">
        <v>0</v>
      </c>
      <c r="K5233">
        <v>1</v>
      </c>
      <c r="L5233">
        <v>100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c r="AH5233">
        <v>0</v>
      </c>
      <c r="AI5233">
        <v>0</v>
      </c>
      <c r="AJ5233">
        <v>0</v>
      </c>
    </row>
    <row r="5234" spans="1:36">
      <c r="A5234" t="s">
        <v>781</v>
      </c>
      <c r="B5234" t="s">
        <v>783</v>
      </c>
      <c r="C5234">
        <v>1992</v>
      </c>
      <c r="D5234">
        <v>1</v>
      </c>
      <c r="E5234">
        <v>0</v>
      </c>
      <c r="F5234">
        <v>0</v>
      </c>
      <c r="G5234">
        <v>1</v>
      </c>
      <c r="H5234">
        <v>100</v>
      </c>
      <c r="I5234">
        <v>1</v>
      </c>
      <c r="J5234">
        <v>100</v>
      </c>
      <c r="K5234">
        <v>0</v>
      </c>
      <c r="L5234">
        <v>0</v>
      </c>
      <c r="M5234">
        <v>0</v>
      </c>
      <c r="N5234">
        <v>0</v>
      </c>
      <c r="O5234">
        <v>0</v>
      </c>
      <c r="P5234">
        <v>0</v>
      </c>
      <c r="Q5234">
        <v>0</v>
      </c>
      <c r="R5234">
        <v>0</v>
      </c>
      <c r="S5234">
        <v>0</v>
      </c>
      <c r="T5234">
        <v>0</v>
      </c>
      <c r="U5234">
        <v>0</v>
      </c>
      <c r="V5234">
        <v>0</v>
      </c>
      <c r="W5234">
        <v>0</v>
      </c>
      <c r="X5234">
        <v>0</v>
      </c>
      <c r="Y5234">
        <v>0</v>
      </c>
      <c r="Z5234">
        <v>0</v>
      </c>
      <c r="AA5234">
        <v>1</v>
      </c>
      <c r="AB5234">
        <v>100</v>
      </c>
      <c r="AC5234">
        <v>0</v>
      </c>
      <c r="AD5234">
        <v>0</v>
      </c>
      <c r="AE5234">
        <v>0</v>
      </c>
      <c r="AF5234">
        <v>0</v>
      </c>
      <c r="AG5234">
        <v>0</v>
      </c>
      <c r="AH5234">
        <v>0</v>
      </c>
      <c r="AI5234">
        <v>0</v>
      </c>
      <c r="AJ5234">
        <v>0</v>
      </c>
    </row>
    <row r="5235" spans="1:36">
      <c r="A5235" t="s">
        <v>781</v>
      </c>
      <c r="B5235" t="s">
        <v>784</v>
      </c>
      <c r="C5235">
        <v>1997</v>
      </c>
      <c r="D5235">
        <v>1</v>
      </c>
      <c r="E5235">
        <v>0</v>
      </c>
      <c r="F5235">
        <v>0</v>
      </c>
      <c r="G5235">
        <v>1</v>
      </c>
      <c r="H5235">
        <v>100</v>
      </c>
      <c r="I5235">
        <v>0</v>
      </c>
      <c r="J5235">
        <v>0</v>
      </c>
      <c r="K5235">
        <v>0</v>
      </c>
      <c r="L5235">
        <v>0</v>
      </c>
      <c r="M5235">
        <v>1</v>
      </c>
      <c r="N5235">
        <v>100</v>
      </c>
      <c r="O5235">
        <v>1</v>
      </c>
      <c r="P5235">
        <v>100</v>
      </c>
      <c r="Q5235">
        <v>0</v>
      </c>
      <c r="R5235">
        <v>0</v>
      </c>
      <c r="S5235">
        <v>0</v>
      </c>
      <c r="T5235">
        <v>0</v>
      </c>
      <c r="U5235">
        <v>0</v>
      </c>
      <c r="V5235">
        <v>0</v>
      </c>
      <c r="W5235">
        <v>1</v>
      </c>
      <c r="X5235">
        <v>100</v>
      </c>
      <c r="Y5235">
        <v>0</v>
      </c>
      <c r="Z5235">
        <v>0</v>
      </c>
      <c r="AA5235">
        <v>0</v>
      </c>
      <c r="AB5235">
        <v>0</v>
      </c>
      <c r="AC5235">
        <v>1</v>
      </c>
      <c r="AD5235">
        <v>100</v>
      </c>
      <c r="AE5235">
        <v>0</v>
      </c>
      <c r="AF5235">
        <v>0</v>
      </c>
      <c r="AG5235">
        <v>0</v>
      </c>
      <c r="AH5235">
        <v>0</v>
      </c>
      <c r="AI5235">
        <v>0</v>
      </c>
      <c r="AJ5235">
        <v>0</v>
      </c>
    </row>
    <row r="5236" spans="1:36">
      <c r="A5236" t="s">
        <v>781</v>
      </c>
      <c r="B5236" t="s">
        <v>784</v>
      </c>
      <c r="C5236">
        <v>1998</v>
      </c>
      <c r="D5236">
        <v>2</v>
      </c>
      <c r="E5236">
        <v>1</v>
      </c>
      <c r="F5236">
        <v>50</v>
      </c>
      <c r="G5236">
        <v>1</v>
      </c>
      <c r="H5236">
        <v>50</v>
      </c>
      <c r="I5236">
        <v>0</v>
      </c>
      <c r="J5236">
        <v>0</v>
      </c>
      <c r="K5236">
        <v>0</v>
      </c>
      <c r="L5236">
        <v>0</v>
      </c>
      <c r="M5236">
        <v>0</v>
      </c>
      <c r="N5236">
        <v>0</v>
      </c>
      <c r="O5236">
        <v>0</v>
      </c>
      <c r="P5236">
        <v>0</v>
      </c>
      <c r="Q5236">
        <v>0</v>
      </c>
      <c r="R5236">
        <v>0</v>
      </c>
      <c r="S5236">
        <v>0</v>
      </c>
      <c r="T5236">
        <v>0</v>
      </c>
      <c r="U5236">
        <v>0</v>
      </c>
      <c r="V5236">
        <v>0</v>
      </c>
      <c r="W5236">
        <v>0</v>
      </c>
      <c r="X5236">
        <v>0</v>
      </c>
      <c r="Y5236">
        <v>0</v>
      </c>
      <c r="Z5236">
        <v>0</v>
      </c>
      <c r="AA5236">
        <v>0</v>
      </c>
      <c r="AB5236">
        <v>0</v>
      </c>
      <c r="AC5236">
        <v>0</v>
      </c>
      <c r="AD5236">
        <v>0</v>
      </c>
      <c r="AE5236">
        <v>1</v>
      </c>
      <c r="AF5236">
        <v>50</v>
      </c>
      <c r="AG5236">
        <v>0</v>
      </c>
      <c r="AH5236">
        <v>0</v>
      </c>
      <c r="AI5236">
        <v>0</v>
      </c>
      <c r="AJ5236">
        <v>0</v>
      </c>
    </row>
    <row r="5237" spans="1:36">
      <c r="A5237" t="s">
        <v>781</v>
      </c>
      <c r="B5237" t="s">
        <v>784</v>
      </c>
      <c r="C5237">
        <v>1999</v>
      </c>
      <c r="D5237">
        <v>4</v>
      </c>
      <c r="E5237">
        <v>1</v>
      </c>
      <c r="F5237">
        <v>25</v>
      </c>
      <c r="G5237">
        <v>3</v>
      </c>
      <c r="H5237">
        <v>75</v>
      </c>
      <c r="I5237">
        <v>0</v>
      </c>
      <c r="J5237">
        <v>0</v>
      </c>
      <c r="K5237">
        <v>2</v>
      </c>
      <c r="L5237">
        <v>50</v>
      </c>
      <c r="M5237">
        <v>0</v>
      </c>
      <c r="N5237">
        <v>0</v>
      </c>
      <c r="O5237">
        <v>0</v>
      </c>
      <c r="P5237">
        <v>0</v>
      </c>
      <c r="Q5237">
        <v>1</v>
      </c>
      <c r="R5237">
        <v>25</v>
      </c>
      <c r="S5237">
        <v>0</v>
      </c>
      <c r="T5237">
        <v>0</v>
      </c>
      <c r="U5237">
        <v>0</v>
      </c>
      <c r="V5237">
        <v>0</v>
      </c>
      <c r="W5237">
        <v>0</v>
      </c>
      <c r="X5237">
        <v>0</v>
      </c>
      <c r="Y5237">
        <v>0</v>
      </c>
      <c r="Z5237">
        <v>0</v>
      </c>
      <c r="AA5237">
        <v>0</v>
      </c>
      <c r="AB5237">
        <v>0</v>
      </c>
      <c r="AC5237">
        <v>0</v>
      </c>
      <c r="AD5237">
        <v>0</v>
      </c>
      <c r="AE5237">
        <v>0</v>
      </c>
      <c r="AF5237">
        <v>0</v>
      </c>
      <c r="AG5237">
        <v>0</v>
      </c>
      <c r="AH5237">
        <v>0</v>
      </c>
      <c r="AI5237">
        <v>0</v>
      </c>
      <c r="AJ5237">
        <v>0</v>
      </c>
    </row>
    <row r="5238" spans="1:36">
      <c r="A5238" t="s">
        <v>781</v>
      </c>
      <c r="B5238" t="s">
        <v>784</v>
      </c>
      <c r="C5238">
        <v>2000</v>
      </c>
      <c r="D5238">
        <v>4</v>
      </c>
      <c r="E5238">
        <v>2</v>
      </c>
      <c r="F5238">
        <v>50</v>
      </c>
      <c r="G5238">
        <v>2</v>
      </c>
      <c r="H5238">
        <v>50</v>
      </c>
      <c r="I5238">
        <v>0</v>
      </c>
      <c r="J5238">
        <v>0</v>
      </c>
      <c r="K5238">
        <v>0</v>
      </c>
      <c r="L5238">
        <v>0</v>
      </c>
      <c r="M5238">
        <v>1</v>
      </c>
      <c r="N5238">
        <v>25</v>
      </c>
      <c r="O5238">
        <v>1</v>
      </c>
      <c r="P5238">
        <v>25</v>
      </c>
      <c r="Q5238">
        <v>0</v>
      </c>
      <c r="R5238">
        <v>0</v>
      </c>
      <c r="S5238">
        <v>0</v>
      </c>
      <c r="T5238">
        <v>0</v>
      </c>
      <c r="U5238">
        <v>0</v>
      </c>
      <c r="V5238">
        <v>0</v>
      </c>
      <c r="W5238">
        <v>1</v>
      </c>
      <c r="X5238">
        <v>25</v>
      </c>
      <c r="Y5238">
        <v>0</v>
      </c>
      <c r="Z5238">
        <v>0</v>
      </c>
      <c r="AA5238">
        <v>0</v>
      </c>
      <c r="AB5238">
        <v>0</v>
      </c>
      <c r="AC5238">
        <v>1</v>
      </c>
      <c r="AD5238">
        <v>25</v>
      </c>
      <c r="AE5238">
        <v>2</v>
      </c>
      <c r="AF5238">
        <v>50</v>
      </c>
      <c r="AG5238">
        <v>0</v>
      </c>
      <c r="AH5238">
        <v>0</v>
      </c>
      <c r="AI5238">
        <v>0</v>
      </c>
      <c r="AJ5238">
        <v>0</v>
      </c>
    </row>
    <row r="5239" spans="1:36">
      <c r="A5239" t="s">
        <v>781</v>
      </c>
      <c r="B5239" t="s">
        <v>784</v>
      </c>
      <c r="C5239">
        <v>2001</v>
      </c>
      <c r="D5239">
        <v>5</v>
      </c>
      <c r="E5239">
        <v>2</v>
      </c>
      <c r="F5239">
        <v>40</v>
      </c>
      <c r="G5239">
        <v>3</v>
      </c>
      <c r="H5239">
        <v>60</v>
      </c>
      <c r="I5239">
        <v>0</v>
      </c>
      <c r="J5239">
        <v>0</v>
      </c>
      <c r="K5239">
        <v>1</v>
      </c>
      <c r="L5239">
        <v>20</v>
      </c>
      <c r="M5239">
        <v>1</v>
      </c>
      <c r="N5239">
        <v>20</v>
      </c>
      <c r="O5239">
        <v>0</v>
      </c>
      <c r="P5239">
        <v>0</v>
      </c>
      <c r="Q5239">
        <v>0</v>
      </c>
      <c r="R5239">
        <v>0</v>
      </c>
      <c r="S5239">
        <v>0</v>
      </c>
      <c r="T5239">
        <v>0</v>
      </c>
      <c r="U5239">
        <v>0</v>
      </c>
      <c r="V5239">
        <v>0</v>
      </c>
      <c r="W5239">
        <v>1</v>
      </c>
      <c r="X5239">
        <v>20</v>
      </c>
      <c r="Y5239">
        <v>1</v>
      </c>
      <c r="Z5239">
        <v>20</v>
      </c>
      <c r="AA5239">
        <v>0</v>
      </c>
      <c r="AB5239">
        <v>0</v>
      </c>
      <c r="AC5239">
        <v>0</v>
      </c>
      <c r="AD5239">
        <v>0</v>
      </c>
      <c r="AE5239">
        <v>0</v>
      </c>
      <c r="AF5239">
        <v>0</v>
      </c>
      <c r="AG5239">
        <v>0</v>
      </c>
      <c r="AH5239">
        <v>0</v>
      </c>
      <c r="AI5239">
        <v>0</v>
      </c>
      <c r="AJ5239">
        <v>0</v>
      </c>
    </row>
    <row r="5240" spans="1:36">
      <c r="A5240" t="s">
        <v>781</v>
      </c>
      <c r="B5240" t="s">
        <v>784</v>
      </c>
      <c r="C5240">
        <v>2002</v>
      </c>
      <c r="D5240">
        <v>1</v>
      </c>
      <c r="E5240">
        <v>1</v>
      </c>
      <c r="F5240">
        <v>100</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c r="AH5240">
        <v>0</v>
      </c>
      <c r="AI5240">
        <v>0</v>
      </c>
      <c r="AJ5240">
        <v>0</v>
      </c>
    </row>
    <row r="5241" spans="1:36">
      <c r="A5241" t="s">
        <v>781</v>
      </c>
      <c r="B5241" t="s">
        <v>784</v>
      </c>
      <c r="C5241">
        <v>2003</v>
      </c>
      <c r="D5241">
        <v>1</v>
      </c>
      <c r="E5241">
        <v>0</v>
      </c>
      <c r="F5241">
        <v>0</v>
      </c>
      <c r="G5241">
        <v>1</v>
      </c>
      <c r="H5241">
        <v>100</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c r="AE5241">
        <v>1</v>
      </c>
      <c r="AF5241">
        <v>100</v>
      </c>
      <c r="AG5241">
        <v>0</v>
      </c>
      <c r="AH5241">
        <v>0</v>
      </c>
      <c r="AI5241">
        <v>0</v>
      </c>
      <c r="AJ5241">
        <v>0</v>
      </c>
    </row>
    <row r="5242" spans="1:36">
      <c r="A5242" t="s">
        <v>781</v>
      </c>
      <c r="B5242" t="s">
        <v>784</v>
      </c>
      <c r="C5242">
        <v>2009</v>
      </c>
      <c r="D5242">
        <v>1</v>
      </c>
      <c r="E5242">
        <v>1</v>
      </c>
      <c r="F5242">
        <v>100</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row>
    <row r="5243" spans="1:36">
      <c r="A5243" t="s">
        <v>781</v>
      </c>
      <c r="B5243" t="s">
        <v>785</v>
      </c>
      <c r="C5243">
        <v>2001</v>
      </c>
      <c r="D5243">
        <v>1</v>
      </c>
      <c r="E5243">
        <v>1</v>
      </c>
      <c r="F5243">
        <v>100</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c r="AH5243">
        <v>0</v>
      </c>
      <c r="AI5243">
        <v>0</v>
      </c>
      <c r="AJ5243">
        <v>0</v>
      </c>
    </row>
    <row r="5244" spans="1:36">
      <c r="A5244" t="s">
        <v>781</v>
      </c>
      <c r="B5244" t="s">
        <v>786</v>
      </c>
      <c r="C5244">
        <v>2005</v>
      </c>
      <c r="D5244">
        <v>2</v>
      </c>
      <c r="E5244">
        <v>0</v>
      </c>
      <c r="F5244">
        <v>0</v>
      </c>
      <c r="G5244">
        <v>2</v>
      </c>
      <c r="H5244">
        <v>100</v>
      </c>
      <c r="I5244">
        <v>0</v>
      </c>
      <c r="J5244">
        <v>0</v>
      </c>
      <c r="K5244">
        <v>0</v>
      </c>
      <c r="L5244">
        <v>0</v>
      </c>
      <c r="M5244">
        <v>1</v>
      </c>
      <c r="N5244">
        <v>50</v>
      </c>
      <c r="O5244">
        <v>0</v>
      </c>
      <c r="P5244">
        <v>0</v>
      </c>
      <c r="Q5244">
        <v>0</v>
      </c>
      <c r="R5244">
        <v>0</v>
      </c>
      <c r="S5244">
        <v>0</v>
      </c>
      <c r="T5244">
        <v>0</v>
      </c>
      <c r="U5244">
        <v>0</v>
      </c>
      <c r="V5244">
        <v>0</v>
      </c>
      <c r="W5244">
        <v>1</v>
      </c>
      <c r="X5244">
        <v>50</v>
      </c>
      <c r="Y5244">
        <v>0</v>
      </c>
      <c r="Z5244">
        <v>0</v>
      </c>
      <c r="AA5244">
        <v>1</v>
      </c>
      <c r="AB5244">
        <v>50</v>
      </c>
      <c r="AC5244">
        <v>0</v>
      </c>
      <c r="AD5244">
        <v>0</v>
      </c>
      <c r="AE5244">
        <v>0</v>
      </c>
      <c r="AF5244">
        <v>0</v>
      </c>
      <c r="AG5244">
        <v>0</v>
      </c>
      <c r="AH5244">
        <v>0</v>
      </c>
      <c r="AI5244">
        <v>0</v>
      </c>
      <c r="AJ5244">
        <v>0</v>
      </c>
    </row>
    <row r="5245" spans="1:36">
      <c r="A5245" t="s">
        <v>781</v>
      </c>
      <c r="B5245" t="s">
        <v>787</v>
      </c>
      <c r="C5245">
        <v>2006</v>
      </c>
      <c r="D5245">
        <v>1</v>
      </c>
      <c r="E5245">
        <v>0</v>
      </c>
      <c r="F5245">
        <v>0</v>
      </c>
      <c r="G5245">
        <v>1</v>
      </c>
      <c r="H5245">
        <v>100</v>
      </c>
      <c r="I5245">
        <v>0</v>
      </c>
      <c r="J5245">
        <v>0</v>
      </c>
      <c r="K5245">
        <v>0</v>
      </c>
      <c r="L5245">
        <v>0</v>
      </c>
      <c r="M5245">
        <v>0</v>
      </c>
      <c r="N5245">
        <v>0</v>
      </c>
      <c r="O5245">
        <v>0</v>
      </c>
      <c r="P5245">
        <v>0</v>
      </c>
      <c r="Q5245">
        <v>1</v>
      </c>
      <c r="R5245">
        <v>100</v>
      </c>
      <c r="S5245">
        <v>0</v>
      </c>
      <c r="T5245">
        <v>0</v>
      </c>
      <c r="U5245">
        <v>0</v>
      </c>
      <c r="V5245">
        <v>0</v>
      </c>
      <c r="W5245">
        <v>0</v>
      </c>
      <c r="X5245">
        <v>0</v>
      </c>
      <c r="Y5245">
        <v>0</v>
      </c>
      <c r="Z5245">
        <v>0</v>
      </c>
      <c r="AA5245">
        <v>0</v>
      </c>
      <c r="AB5245">
        <v>0</v>
      </c>
      <c r="AC5245">
        <v>0</v>
      </c>
      <c r="AD5245">
        <v>0</v>
      </c>
      <c r="AE5245">
        <v>0</v>
      </c>
      <c r="AF5245">
        <v>0</v>
      </c>
      <c r="AG5245">
        <v>0</v>
      </c>
      <c r="AH5245">
        <v>0</v>
      </c>
      <c r="AI5245">
        <v>0</v>
      </c>
      <c r="AJ5245">
        <v>0</v>
      </c>
    </row>
    <row r="5246" spans="1:36">
      <c r="A5246" t="s">
        <v>781</v>
      </c>
      <c r="B5246" t="s">
        <v>787</v>
      </c>
      <c r="C5246">
        <v>2007</v>
      </c>
      <c r="D5246">
        <v>1</v>
      </c>
      <c r="E5246">
        <v>1</v>
      </c>
      <c r="F5246">
        <v>100</v>
      </c>
      <c r="G5246">
        <v>0</v>
      </c>
      <c r="H5246">
        <v>0</v>
      </c>
      <c r="I5246">
        <v>0</v>
      </c>
      <c r="J5246">
        <v>0</v>
      </c>
      <c r="K5246">
        <v>0</v>
      </c>
      <c r="L5246">
        <v>0</v>
      </c>
      <c r="M5246">
        <v>0</v>
      </c>
      <c r="N5246">
        <v>0</v>
      </c>
      <c r="O5246">
        <v>0</v>
      </c>
      <c r="P5246">
        <v>0</v>
      </c>
      <c r="Q5246">
        <v>0</v>
      </c>
      <c r="R5246">
        <v>0</v>
      </c>
      <c r="S5246">
        <v>0</v>
      </c>
      <c r="T5246">
        <v>0</v>
      </c>
      <c r="U5246">
        <v>0</v>
      </c>
      <c r="V5246">
        <v>0</v>
      </c>
      <c r="W5246">
        <v>0</v>
      </c>
      <c r="X5246">
        <v>0</v>
      </c>
      <c r="Y5246">
        <v>0</v>
      </c>
      <c r="Z5246">
        <v>0</v>
      </c>
      <c r="AA5246">
        <v>0</v>
      </c>
      <c r="AB5246">
        <v>0</v>
      </c>
      <c r="AC5246">
        <v>0</v>
      </c>
      <c r="AD5246">
        <v>0</v>
      </c>
      <c r="AE5246">
        <v>0</v>
      </c>
      <c r="AF5246">
        <v>0</v>
      </c>
      <c r="AG5246">
        <v>0</v>
      </c>
      <c r="AH5246">
        <v>0</v>
      </c>
      <c r="AI5246">
        <v>0</v>
      </c>
      <c r="AJ5246">
        <v>0</v>
      </c>
    </row>
    <row r="5247" spans="1:36">
      <c r="A5247" t="s">
        <v>781</v>
      </c>
      <c r="B5247" t="s">
        <v>788</v>
      </c>
      <c r="C5247">
        <v>1981</v>
      </c>
      <c r="D5247">
        <v>1</v>
      </c>
      <c r="E5247">
        <v>1</v>
      </c>
      <c r="F5247">
        <v>100</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c r="Z5247">
        <v>0</v>
      </c>
      <c r="AA5247">
        <v>0</v>
      </c>
      <c r="AB5247">
        <v>0</v>
      </c>
      <c r="AC5247">
        <v>0</v>
      </c>
      <c r="AD5247">
        <v>0</v>
      </c>
      <c r="AE5247">
        <v>0</v>
      </c>
      <c r="AF5247">
        <v>0</v>
      </c>
      <c r="AG5247">
        <v>0</v>
      </c>
      <c r="AH5247">
        <v>0</v>
      </c>
      <c r="AI5247">
        <v>0</v>
      </c>
      <c r="AJ5247">
        <v>0</v>
      </c>
    </row>
    <row r="5248" spans="1:36">
      <c r="A5248" t="s">
        <v>781</v>
      </c>
      <c r="B5248" t="s">
        <v>788</v>
      </c>
      <c r="C5248">
        <v>2003</v>
      </c>
      <c r="D5248">
        <v>4</v>
      </c>
      <c r="E5248">
        <v>2</v>
      </c>
      <c r="F5248">
        <v>50</v>
      </c>
      <c r="G5248">
        <v>2</v>
      </c>
      <c r="H5248">
        <v>50</v>
      </c>
      <c r="I5248">
        <v>1</v>
      </c>
      <c r="J5248">
        <v>25</v>
      </c>
      <c r="K5248">
        <v>1</v>
      </c>
      <c r="L5248">
        <v>25</v>
      </c>
      <c r="M5248">
        <v>0</v>
      </c>
      <c r="N5248">
        <v>0</v>
      </c>
      <c r="O5248">
        <v>1</v>
      </c>
      <c r="P5248">
        <v>25</v>
      </c>
      <c r="Q5248">
        <v>0</v>
      </c>
      <c r="R5248">
        <v>0</v>
      </c>
      <c r="S5248">
        <v>0</v>
      </c>
      <c r="T5248">
        <v>0</v>
      </c>
      <c r="U5248">
        <v>0</v>
      </c>
      <c r="V5248">
        <v>0</v>
      </c>
      <c r="W5248">
        <v>1</v>
      </c>
      <c r="X5248">
        <v>25</v>
      </c>
      <c r="Y5248">
        <v>0</v>
      </c>
      <c r="Z5248">
        <v>0</v>
      </c>
      <c r="AA5248">
        <v>0</v>
      </c>
      <c r="AB5248">
        <v>0</v>
      </c>
      <c r="AC5248">
        <v>1</v>
      </c>
      <c r="AD5248">
        <v>25</v>
      </c>
      <c r="AE5248">
        <v>0</v>
      </c>
      <c r="AF5248">
        <v>0</v>
      </c>
      <c r="AG5248">
        <v>1</v>
      </c>
      <c r="AH5248">
        <v>25</v>
      </c>
      <c r="AI5248">
        <v>0</v>
      </c>
      <c r="AJ5248">
        <v>0</v>
      </c>
    </row>
    <row r="5249" spans="1:36">
      <c r="A5249" t="s">
        <v>781</v>
      </c>
      <c r="B5249" t="s">
        <v>788</v>
      </c>
      <c r="C5249">
        <v>2004</v>
      </c>
      <c r="D5249">
        <v>14</v>
      </c>
      <c r="E5249">
        <v>7</v>
      </c>
      <c r="F5249">
        <v>50</v>
      </c>
      <c r="G5249">
        <v>7</v>
      </c>
      <c r="H5249">
        <v>50</v>
      </c>
      <c r="I5249">
        <v>2</v>
      </c>
      <c r="J5249">
        <v>14.3</v>
      </c>
      <c r="K5249">
        <v>5</v>
      </c>
      <c r="L5249">
        <v>35.700000000000003</v>
      </c>
      <c r="M5249">
        <v>2</v>
      </c>
      <c r="N5249">
        <v>14.3</v>
      </c>
      <c r="O5249">
        <v>0</v>
      </c>
      <c r="P5249">
        <v>0</v>
      </c>
      <c r="Q5249">
        <v>0</v>
      </c>
      <c r="R5249">
        <v>0</v>
      </c>
      <c r="S5249">
        <v>0</v>
      </c>
      <c r="T5249">
        <v>0</v>
      </c>
      <c r="U5249">
        <v>0</v>
      </c>
      <c r="V5249">
        <v>0</v>
      </c>
      <c r="W5249">
        <v>1</v>
      </c>
      <c r="X5249">
        <v>7.1</v>
      </c>
      <c r="Y5249">
        <v>0</v>
      </c>
      <c r="Z5249">
        <v>0</v>
      </c>
      <c r="AA5249">
        <v>2</v>
      </c>
      <c r="AB5249">
        <v>14.3</v>
      </c>
      <c r="AC5249">
        <v>0</v>
      </c>
      <c r="AD5249">
        <v>0</v>
      </c>
      <c r="AE5249">
        <v>0</v>
      </c>
      <c r="AF5249">
        <v>0</v>
      </c>
      <c r="AG5249">
        <v>0</v>
      </c>
      <c r="AH5249">
        <v>0</v>
      </c>
      <c r="AI5249">
        <v>0</v>
      </c>
      <c r="AJ5249">
        <v>0</v>
      </c>
    </row>
    <row r="5250" spans="1:36">
      <c r="A5250" t="s">
        <v>781</v>
      </c>
      <c r="B5250" t="s">
        <v>788</v>
      </c>
      <c r="C5250">
        <v>2005</v>
      </c>
      <c r="D5250">
        <v>22</v>
      </c>
      <c r="E5250">
        <v>10</v>
      </c>
      <c r="F5250">
        <v>45.5</v>
      </c>
      <c r="G5250">
        <v>12</v>
      </c>
      <c r="H5250">
        <v>54.5</v>
      </c>
      <c r="I5250">
        <v>3</v>
      </c>
      <c r="J5250">
        <v>13.6</v>
      </c>
      <c r="K5250">
        <v>5</v>
      </c>
      <c r="L5250">
        <v>22.7</v>
      </c>
      <c r="M5250">
        <v>3</v>
      </c>
      <c r="N5250">
        <v>13.6</v>
      </c>
      <c r="O5250">
        <v>0</v>
      </c>
      <c r="P5250">
        <v>0</v>
      </c>
      <c r="Q5250">
        <v>3</v>
      </c>
      <c r="R5250">
        <v>13.6</v>
      </c>
      <c r="S5250">
        <v>0</v>
      </c>
      <c r="T5250">
        <v>0</v>
      </c>
      <c r="U5250">
        <v>0</v>
      </c>
      <c r="V5250">
        <v>0</v>
      </c>
      <c r="W5250">
        <v>4</v>
      </c>
      <c r="X5250">
        <v>18.2</v>
      </c>
      <c r="Y5250">
        <v>0</v>
      </c>
      <c r="Z5250">
        <v>0</v>
      </c>
      <c r="AA5250">
        <v>2</v>
      </c>
      <c r="AB5250">
        <v>9.1</v>
      </c>
      <c r="AC5250">
        <v>0</v>
      </c>
      <c r="AD5250">
        <v>0</v>
      </c>
      <c r="AE5250">
        <v>0</v>
      </c>
      <c r="AF5250">
        <v>0</v>
      </c>
      <c r="AG5250">
        <v>1</v>
      </c>
      <c r="AH5250">
        <v>4.5</v>
      </c>
      <c r="AI5250">
        <v>0</v>
      </c>
      <c r="AJ5250">
        <v>0</v>
      </c>
    </row>
    <row r="5251" spans="1:36">
      <c r="A5251" t="s">
        <v>781</v>
      </c>
      <c r="B5251" t="s">
        <v>788</v>
      </c>
      <c r="C5251">
        <v>2006</v>
      </c>
      <c r="D5251">
        <v>8</v>
      </c>
      <c r="E5251">
        <v>5</v>
      </c>
      <c r="F5251">
        <v>62.5</v>
      </c>
      <c r="G5251">
        <v>3</v>
      </c>
      <c r="H5251">
        <v>37.5</v>
      </c>
      <c r="I5251">
        <v>0</v>
      </c>
      <c r="J5251">
        <v>0</v>
      </c>
      <c r="K5251">
        <v>1</v>
      </c>
      <c r="L5251">
        <v>12.5</v>
      </c>
      <c r="M5251">
        <v>0</v>
      </c>
      <c r="N5251">
        <v>0</v>
      </c>
      <c r="O5251">
        <v>0</v>
      </c>
      <c r="P5251">
        <v>0</v>
      </c>
      <c r="Q5251">
        <v>0</v>
      </c>
      <c r="R5251">
        <v>0</v>
      </c>
      <c r="S5251">
        <v>1</v>
      </c>
      <c r="T5251">
        <v>12.5</v>
      </c>
      <c r="U5251">
        <v>0</v>
      </c>
      <c r="V5251">
        <v>0</v>
      </c>
      <c r="W5251">
        <v>0</v>
      </c>
      <c r="X5251">
        <v>0</v>
      </c>
      <c r="Y5251">
        <v>0</v>
      </c>
      <c r="Z5251">
        <v>0</v>
      </c>
      <c r="AA5251">
        <v>1</v>
      </c>
      <c r="AB5251">
        <v>12.5</v>
      </c>
      <c r="AC5251">
        <v>0</v>
      </c>
      <c r="AD5251">
        <v>0</v>
      </c>
      <c r="AE5251">
        <v>0</v>
      </c>
      <c r="AF5251">
        <v>0</v>
      </c>
      <c r="AG5251">
        <v>0</v>
      </c>
      <c r="AH5251">
        <v>0</v>
      </c>
      <c r="AI5251">
        <v>0</v>
      </c>
      <c r="AJ5251">
        <v>0</v>
      </c>
    </row>
    <row r="5252" spans="1:36">
      <c r="A5252" t="s">
        <v>781</v>
      </c>
      <c r="B5252" t="s">
        <v>788</v>
      </c>
      <c r="C5252">
        <v>2007</v>
      </c>
      <c r="D5252">
        <v>29</v>
      </c>
      <c r="E5252">
        <v>15</v>
      </c>
      <c r="F5252">
        <v>51.7</v>
      </c>
      <c r="G5252">
        <v>14</v>
      </c>
      <c r="H5252">
        <v>48.3</v>
      </c>
      <c r="I5252">
        <v>3</v>
      </c>
      <c r="J5252">
        <v>10.3</v>
      </c>
      <c r="K5252">
        <v>7</v>
      </c>
      <c r="L5252">
        <v>24.1</v>
      </c>
      <c r="M5252">
        <v>2</v>
      </c>
      <c r="N5252">
        <v>6.9</v>
      </c>
      <c r="O5252">
        <v>0</v>
      </c>
      <c r="P5252">
        <v>0</v>
      </c>
      <c r="Q5252">
        <v>0</v>
      </c>
      <c r="R5252">
        <v>0</v>
      </c>
      <c r="S5252">
        <v>0</v>
      </c>
      <c r="T5252">
        <v>0</v>
      </c>
      <c r="U5252">
        <v>0</v>
      </c>
      <c r="V5252">
        <v>0</v>
      </c>
      <c r="W5252">
        <v>2</v>
      </c>
      <c r="X5252">
        <v>6.9</v>
      </c>
      <c r="Y5252">
        <v>2</v>
      </c>
      <c r="Z5252">
        <v>6.9</v>
      </c>
      <c r="AA5252">
        <v>2</v>
      </c>
      <c r="AB5252">
        <v>6.9</v>
      </c>
      <c r="AC5252">
        <v>0</v>
      </c>
      <c r="AD5252">
        <v>0</v>
      </c>
      <c r="AE5252">
        <v>0</v>
      </c>
      <c r="AF5252">
        <v>0</v>
      </c>
      <c r="AG5252">
        <v>1</v>
      </c>
      <c r="AH5252">
        <v>3.4</v>
      </c>
      <c r="AI5252">
        <v>0</v>
      </c>
      <c r="AJ5252">
        <v>0</v>
      </c>
    </row>
    <row r="5253" spans="1:36">
      <c r="A5253" t="s">
        <v>781</v>
      </c>
      <c r="B5253" t="s">
        <v>788</v>
      </c>
      <c r="C5253">
        <v>2008</v>
      </c>
      <c r="D5253">
        <v>9</v>
      </c>
      <c r="E5253">
        <v>6</v>
      </c>
      <c r="F5253">
        <v>66.7</v>
      </c>
      <c r="G5253">
        <v>3</v>
      </c>
      <c r="H5253">
        <v>33.299999999999997</v>
      </c>
      <c r="I5253">
        <v>2</v>
      </c>
      <c r="J5253">
        <v>22.2</v>
      </c>
      <c r="K5253">
        <v>3</v>
      </c>
      <c r="L5253">
        <v>33.299999999999997</v>
      </c>
      <c r="M5253">
        <v>0</v>
      </c>
      <c r="N5253">
        <v>0</v>
      </c>
      <c r="O5253">
        <v>0</v>
      </c>
      <c r="P5253">
        <v>0</v>
      </c>
      <c r="Q5253">
        <v>2</v>
      </c>
      <c r="R5253">
        <v>22.2</v>
      </c>
      <c r="S5253">
        <v>0</v>
      </c>
      <c r="T5253">
        <v>0</v>
      </c>
      <c r="U5253">
        <v>0</v>
      </c>
      <c r="V5253">
        <v>0</v>
      </c>
      <c r="W5253">
        <v>1</v>
      </c>
      <c r="X5253">
        <v>11.1</v>
      </c>
      <c r="Y5253">
        <v>0</v>
      </c>
      <c r="Z5253">
        <v>0</v>
      </c>
      <c r="AA5253">
        <v>0</v>
      </c>
      <c r="AB5253">
        <v>0</v>
      </c>
      <c r="AC5253">
        <v>0</v>
      </c>
      <c r="AD5253">
        <v>0</v>
      </c>
      <c r="AE5253">
        <v>0</v>
      </c>
      <c r="AF5253">
        <v>0</v>
      </c>
      <c r="AG5253">
        <v>0</v>
      </c>
      <c r="AH5253">
        <v>0</v>
      </c>
      <c r="AI5253">
        <v>0</v>
      </c>
      <c r="AJ5253">
        <v>0</v>
      </c>
    </row>
    <row r="5254" spans="1:36">
      <c r="A5254" t="s">
        <v>781</v>
      </c>
      <c r="B5254" t="s">
        <v>788</v>
      </c>
      <c r="C5254">
        <v>2009</v>
      </c>
      <c r="D5254">
        <v>7</v>
      </c>
      <c r="E5254">
        <v>2</v>
      </c>
      <c r="F5254">
        <v>28.6</v>
      </c>
      <c r="G5254">
        <v>5</v>
      </c>
      <c r="H5254">
        <v>71.400000000000006</v>
      </c>
      <c r="I5254">
        <v>3</v>
      </c>
      <c r="J5254">
        <v>42.9</v>
      </c>
      <c r="K5254">
        <v>4</v>
      </c>
      <c r="L5254">
        <v>57.1</v>
      </c>
      <c r="M5254">
        <v>0</v>
      </c>
      <c r="N5254">
        <v>0</v>
      </c>
      <c r="O5254">
        <v>0</v>
      </c>
      <c r="P5254">
        <v>0</v>
      </c>
      <c r="Q5254">
        <v>0</v>
      </c>
      <c r="R5254">
        <v>0</v>
      </c>
      <c r="S5254">
        <v>0</v>
      </c>
      <c r="T5254">
        <v>0</v>
      </c>
      <c r="U5254">
        <v>0</v>
      </c>
      <c r="V5254">
        <v>0</v>
      </c>
      <c r="W5254">
        <v>0</v>
      </c>
      <c r="X5254">
        <v>0</v>
      </c>
      <c r="Y5254">
        <v>0</v>
      </c>
      <c r="Z5254">
        <v>0</v>
      </c>
      <c r="AA5254">
        <v>2</v>
      </c>
      <c r="AB5254">
        <v>28.6</v>
      </c>
      <c r="AC5254">
        <v>0</v>
      </c>
      <c r="AD5254">
        <v>0</v>
      </c>
      <c r="AE5254">
        <v>0</v>
      </c>
      <c r="AF5254">
        <v>0</v>
      </c>
      <c r="AG5254">
        <v>1</v>
      </c>
      <c r="AH5254">
        <v>14.3</v>
      </c>
      <c r="AI5254">
        <v>0</v>
      </c>
      <c r="AJ5254">
        <v>0</v>
      </c>
    </row>
    <row r="5255" spans="1:36">
      <c r="A5255" t="s">
        <v>781</v>
      </c>
      <c r="B5255" t="s">
        <v>788</v>
      </c>
      <c r="C5255">
        <v>2010</v>
      </c>
      <c r="D5255">
        <v>2</v>
      </c>
      <c r="E5255">
        <v>2</v>
      </c>
      <c r="F5255">
        <v>100</v>
      </c>
      <c r="G5255">
        <v>0</v>
      </c>
      <c r="H5255">
        <v>0</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c r="AH5255">
        <v>0</v>
      </c>
      <c r="AI5255">
        <v>0</v>
      </c>
      <c r="AJ5255">
        <v>0</v>
      </c>
    </row>
    <row r="5256" spans="1:36">
      <c r="A5256" t="s">
        <v>781</v>
      </c>
      <c r="B5256" t="s">
        <v>788</v>
      </c>
      <c r="C5256">
        <v>2011</v>
      </c>
      <c r="D5256">
        <v>3</v>
      </c>
      <c r="E5256">
        <v>1</v>
      </c>
      <c r="F5256">
        <v>33.299999999999997</v>
      </c>
      <c r="G5256">
        <v>2</v>
      </c>
      <c r="H5256">
        <v>66.7</v>
      </c>
      <c r="I5256">
        <v>2</v>
      </c>
      <c r="J5256">
        <v>66.7</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c r="AH5256">
        <v>0</v>
      </c>
      <c r="AI5256">
        <v>0</v>
      </c>
      <c r="AJ5256">
        <v>0</v>
      </c>
    </row>
    <row r="5257" spans="1:36">
      <c r="A5257" t="s">
        <v>781</v>
      </c>
      <c r="B5257" t="s">
        <v>789</v>
      </c>
      <c r="C5257">
        <v>2006</v>
      </c>
      <c r="D5257">
        <v>1</v>
      </c>
      <c r="E5257">
        <v>1</v>
      </c>
      <c r="F5257">
        <v>100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row>
    <row r="5258" spans="1:36">
      <c r="A5258" t="s">
        <v>781</v>
      </c>
      <c r="B5258" t="s">
        <v>790</v>
      </c>
      <c r="C5258">
        <v>2008</v>
      </c>
      <c r="D5258">
        <v>1</v>
      </c>
      <c r="E5258">
        <v>1</v>
      </c>
      <c r="F5258">
        <v>100</v>
      </c>
      <c r="G5258">
        <v>0</v>
      </c>
      <c r="H5258">
        <v>0</v>
      </c>
      <c r="I5258">
        <v>0</v>
      </c>
      <c r="J5258">
        <v>0</v>
      </c>
      <c r="K5258">
        <v>0</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c r="AH5258">
        <v>0</v>
      </c>
      <c r="AI5258">
        <v>0</v>
      </c>
      <c r="AJ5258">
        <v>0</v>
      </c>
    </row>
    <row r="5259" spans="1:36">
      <c r="A5259" t="s">
        <v>781</v>
      </c>
      <c r="B5259" t="s">
        <v>790</v>
      </c>
      <c r="C5259">
        <v>2010</v>
      </c>
      <c r="D5259">
        <v>1</v>
      </c>
      <c r="E5259">
        <v>0</v>
      </c>
      <c r="F5259">
        <v>0</v>
      </c>
      <c r="G5259">
        <v>1</v>
      </c>
      <c r="H5259">
        <v>100</v>
      </c>
      <c r="I5259">
        <v>1</v>
      </c>
      <c r="J5259">
        <v>100</v>
      </c>
      <c r="K5259">
        <v>0</v>
      </c>
      <c r="L5259">
        <v>0</v>
      </c>
      <c r="M5259">
        <v>0</v>
      </c>
      <c r="N5259">
        <v>0</v>
      </c>
      <c r="O5259">
        <v>0</v>
      </c>
      <c r="P5259">
        <v>0</v>
      </c>
      <c r="Q5259">
        <v>0</v>
      </c>
      <c r="R5259">
        <v>0</v>
      </c>
      <c r="S5259">
        <v>0</v>
      </c>
      <c r="T5259">
        <v>0</v>
      </c>
      <c r="U5259">
        <v>0</v>
      </c>
      <c r="V5259">
        <v>0</v>
      </c>
      <c r="W5259">
        <v>0</v>
      </c>
      <c r="X5259">
        <v>0</v>
      </c>
      <c r="Y5259">
        <v>0</v>
      </c>
      <c r="Z5259">
        <v>0</v>
      </c>
      <c r="AA5259">
        <v>0</v>
      </c>
      <c r="AB5259">
        <v>0</v>
      </c>
      <c r="AC5259">
        <v>1</v>
      </c>
      <c r="AD5259">
        <v>100</v>
      </c>
      <c r="AE5259">
        <v>0</v>
      </c>
      <c r="AF5259">
        <v>0</v>
      </c>
      <c r="AG5259">
        <v>0</v>
      </c>
      <c r="AH5259">
        <v>0</v>
      </c>
      <c r="AI5259">
        <v>0</v>
      </c>
      <c r="AJ5259">
        <v>0</v>
      </c>
    </row>
    <row r="5260" spans="1:36">
      <c r="A5260" t="s">
        <v>781</v>
      </c>
      <c r="B5260" t="s">
        <v>790</v>
      </c>
      <c r="C5260">
        <v>2011</v>
      </c>
      <c r="D5260">
        <v>4</v>
      </c>
      <c r="E5260">
        <v>4</v>
      </c>
      <c r="F5260">
        <v>100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c r="AH5260">
        <v>0</v>
      </c>
      <c r="AI5260">
        <v>0</v>
      </c>
      <c r="AJ5260">
        <v>0</v>
      </c>
    </row>
    <row r="5261" spans="1:36">
      <c r="A5261" t="s">
        <v>781</v>
      </c>
      <c r="B5261" t="s">
        <v>35</v>
      </c>
      <c r="C5261">
        <v>1980</v>
      </c>
      <c r="D5261">
        <v>1</v>
      </c>
      <c r="E5261">
        <v>0</v>
      </c>
      <c r="F5261">
        <v>0</v>
      </c>
      <c r="G5261">
        <v>1</v>
      </c>
      <c r="H5261">
        <v>100</v>
      </c>
      <c r="I5261">
        <v>1</v>
      </c>
      <c r="J5261">
        <v>100</v>
      </c>
      <c r="K5261">
        <v>0</v>
      </c>
      <c r="L5261">
        <v>0</v>
      </c>
      <c r="M5261">
        <v>1</v>
      </c>
      <c r="N5261">
        <v>100</v>
      </c>
      <c r="O5261">
        <v>0</v>
      </c>
      <c r="P5261">
        <v>0</v>
      </c>
      <c r="Q5261">
        <v>0</v>
      </c>
      <c r="R5261">
        <v>0</v>
      </c>
      <c r="S5261">
        <v>0</v>
      </c>
      <c r="T5261">
        <v>0</v>
      </c>
      <c r="U5261">
        <v>1</v>
      </c>
      <c r="V5261">
        <v>100</v>
      </c>
      <c r="W5261">
        <v>1</v>
      </c>
      <c r="X5261">
        <v>100</v>
      </c>
      <c r="Y5261">
        <v>0</v>
      </c>
      <c r="Z5261">
        <v>0</v>
      </c>
      <c r="AA5261">
        <v>0</v>
      </c>
      <c r="AB5261">
        <v>0</v>
      </c>
      <c r="AC5261">
        <v>0</v>
      </c>
      <c r="AD5261">
        <v>0</v>
      </c>
      <c r="AE5261">
        <v>0</v>
      </c>
      <c r="AF5261">
        <v>0</v>
      </c>
      <c r="AG5261">
        <v>0</v>
      </c>
      <c r="AH5261">
        <v>0</v>
      </c>
      <c r="AI5261">
        <v>0</v>
      </c>
      <c r="AJ5261">
        <v>0</v>
      </c>
    </row>
    <row r="5262" spans="1:36">
      <c r="A5262" t="s">
        <v>781</v>
      </c>
      <c r="B5262" t="s">
        <v>35</v>
      </c>
      <c r="C5262">
        <v>1981</v>
      </c>
      <c r="D5262">
        <v>5</v>
      </c>
      <c r="E5262">
        <v>1</v>
      </c>
      <c r="F5262">
        <v>20</v>
      </c>
      <c r="G5262">
        <v>4</v>
      </c>
      <c r="H5262">
        <v>80</v>
      </c>
      <c r="I5262">
        <v>1</v>
      </c>
      <c r="J5262">
        <v>20</v>
      </c>
      <c r="K5262">
        <v>2</v>
      </c>
      <c r="L5262">
        <v>40</v>
      </c>
      <c r="M5262">
        <v>0</v>
      </c>
      <c r="N5262">
        <v>0</v>
      </c>
      <c r="O5262">
        <v>3</v>
      </c>
      <c r="P5262">
        <v>60</v>
      </c>
      <c r="Q5262">
        <v>0</v>
      </c>
      <c r="R5262">
        <v>0</v>
      </c>
      <c r="S5262">
        <v>0</v>
      </c>
      <c r="T5262">
        <v>0</v>
      </c>
      <c r="U5262">
        <v>0</v>
      </c>
      <c r="V5262">
        <v>0</v>
      </c>
      <c r="W5262">
        <v>0</v>
      </c>
      <c r="X5262">
        <v>0</v>
      </c>
      <c r="Y5262">
        <v>1</v>
      </c>
      <c r="Z5262">
        <v>20</v>
      </c>
      <c r="AA5262">
        <v>1</v>
      </c>
      <c r="AB5262">
        <v>20</v>
      </c>
      <c r="AC5262">
        <v>2</v>
      </c>
      <c r="AD5262">
        <v>40</v>
      </c>
      <c r="AE5262">
        <v>2</v>
      </c>
      <c r="AF5262">
        <v>40</v>
      </c>
      <c r="AG5262">
        <v>0</v>
      </c>
      <c r="AH5262">
        <v>0</v>
      </c>
      <c r="AI5262">
        <v>0</v>
      </c>
      <c r="AJ5262">
        <v>0</v>
      </c>
    </row>
    <row r="5263" spans="1:36">
      <c r="A5263" t="s">
        <v>781</v>
      </c>
      <c r="B5263" t="s">
        <v>35</v>
      </c>
      <c r="C5263">
        <v>1982</v>
      </c>
      <c r="D5263">
        <v>8</v>
      </c>
      <c r="E5263">
        <v>2</v>
      </c>
      <c r="F5263">
        <v>25</v>
      </c>
      <c r="G5263">
        <v>6</v>
      </c>
      <c r="H5263">
        <v>75</v>
      </c>
      <c r="I5263">
        <v>1</v>
      </c>
      <c r="J5263">
        <v>12.5</v>
      </c>
      <c r="K5263">
        <v>3</v>
      </c>
      <c r="L5263">
        <v>37.5</v>
      </c>
      <c r="M5263">
        <v>0</v>
      </c>
      <c r="N5263">
        <v>0</v>
      </c>
      <c r="O5263">
        <v>1</v>
      </c>
      <c r="P5263">
        <v>12.5</v>
      </c>
      <c r="Q5263">
        <v>0</v>
      </c>
      <c r="R5263">
        <v>0</v>
      </c>
      <c r="S5263">
        <v>0</v>
      </c>
      <c r="T5263">
        <v>0</v>
      </c>
      <c r="U5263">
        <v>2</v>
      </c>
      <c r="V5263">
        <v>25</v>
      </c>
      <c r="W5263">
        <v>0</v>
      </c>
      <c r="X5263">
        <v>0</v>
      </c>
      <c r="Y5263">
        <v>0</v>
      </c>
      <c r="Z5263">
        <v>0</v>
      </c>
      <c r="AA5263">
        <v>0</v>
      </c>
      <c r="AB5263">
        <v>0</v>
      </c>
      <c r="AC5263">
        <v>1</v>
      </c>
      <c r="AD5263">
        <v>12.5</v>
      </c>
      <c r="AE5263">
        <v>0</v>
      </c>
      <c r="AF5263">
        <v>0</v>
      </c>
      <c r="AG5263">
        <v>0</v>
      </c>
      <c r="AH5263">
        <v>0</v>
      </c>
      <c r="AI5263">
        <v>0</v>
      </c>
      <c r="AJ5263">
        <v>0</v>
      </c>
    </row>
    <row r="5264" spans="1:36">
      <c r="A5264" t="s">
        <v>781</v>
      </c>
      <c r="B5264" t="s">
        <v>35</v>
      </c>
      <c r="C5264">
        <v>1983</v>
      </c>
      <c r="D5264">
        <v>15</v>
      </c>
      <c r="E5264">
        <v>5</v>
      </c>
      <c r="F5264">
        <v>33.299999999999997</v>
      </c>
      <c r="G5264">
        <v>10</v>
      </c>
      <c r="H5264">
        <v>66.7</v>
      </c>
      <c r="I5264">
        <v>3</v>
      </c>
      <c r="J5264">
        <v>20</v>
      </c>
      <c r="K5264">
        <v>3</v>
      </c>
      <c r="L5264">
        <v>20</v>
      </c>
      <c r="M5264">
        <v>1</v>
      </c>
      <c r="N5264">
        <v>6.7</v>
      </c>
      <c r="O5264">
        <v>2</v>
      </c>
      <c r="P5264">
        <v>13.3</v>
      </c>
      <c r="Q5264">
        <v>3</v>
      </c>
      <c r="R5264">
        <v>20</v>
      </c>
      <c r="S5264">
        <v>0</v>
      </c>
      <c r="T5264">
        <v>0</v>
      </c>
      <c r="U5264">
        <v>1</v>
      </c>
      <c r="V5264">
        <v>6.7</v>
      </c>
      <c r="W5264">
        <v>2</v>
      </c>
      <c r="X5264">
        <v>13.3</v>
      </c>
      <c r="Y5264">
        <v>1</v>
      </c>
      <c r="Z5264">
        <v>6.7</v>
      </c>
      <c r="AA5264">
        <v>1</v>
      </c>
      <c r="AB5264">
        <v>6.7</v>
      </c>
      <c r="AC5264">
        <v>2</v>
      </c>
      <c r="AD5264">
        <v>13.3</v>
      </c>
      <c r="AE5264">
        <v>1</v>
      </c>
      <c r="AF5264">
        <v>6.7</v>
      </c>
      <c r="AG5264">
        <v>0</v>
      </c>
      <c r="AH5264">
        <v>0</v>
      </c>
      <c r="AI5264">
        <v>0</v>
      </c>
      <c r="AJ5264">
        <v>0</v>
      </c>
    </row>
    <row r="5265" spans="1:36">
      <c r="A5265" t="s">
        <v>781</v>
      </c>
      <c r="B5265" t="s">
        <v>35</v>
      </c>
      <c r="C5265">
        <v>1984</v>
      </c>
      <c r="D5265">
        <v>7</v>
      </c>
      <c r="E5265">
        <v>2</v>
      </c>
      <c r="F5265">
        <v>28.6</v>
      </c>
      <c r="G5265">
        <v>5</v>
      </c>
      <c r="H5265">
        <v>71.400000000000006</v>
      </c>
      <c r="I5265">
        <v>0</v>
      </c>
      <c r="J5265">
        <v>0</v>
      </c>
      <c r="K5265">
        <v>3</v>
      </c>
      <c r="L5265">
        <v>42.9</v>
      </c>
      <c r="M5265">
        <v>0</v>
      </c>
      <c r="N5265">
        <v>0</v>
      </c>
      <c r="O5265">
        <v>0</v>
      </c>
      <c r="P5265">
        <v>0</v>
      </c>
      <c r="Q5265">
        <v>1</v>
      </c>
      <c r="R5265">
        <v>14.3</v>
      </c>
      <c r="S5265">
        <v>0</v>
      </c>
      <c r="T5265">
        <v>0</v>
      </c>
      <c r="U5265">
        <v>0</v>
      </c>
      <c r="V5265">
        <v>0</v>
      </c>
      <c r="W5265">
        <v>1</v>
      </c>
      <c r="X5265">
        <v>14.3</v>
      </c>
      <c r="Y5265">
        <v>0</v>
      </c>
      <c r="Z5265">
        <v>0</v>
      </c>
      <c r="AA5265">
        <v>1</v>
      </c>
      <c r="AB5265">
        <v>14.3</v>
      </c>
      <c r="AC5265">
        <v>1</v>
      </c>
      <c r="AD5265">
        <v>14.3</v>
      </c>
      <c r="AE5265">
        <v>0</v>
      </c>
      <c r="AF5265">
        <v>0</v>
      </c>
      <c r="AG5265">
        <v>0</v>
      </c>
      <c r="AH5265">
        <v>0</v>
      </c>
      <c r="AI5265">
        <v>0</v>
      </c>
      <c r="AJ5265">
        <v>0</v>
      </c>
    </row>
    <row r="5266" spans="1:36">
      <c r="A5266" t="s">
        <v>781</v>
      </c>
      <c r="B5266" t="s">
        <v>35</v>
      </c>
      <c r="C5266">
        <v>1985</v>
      </c>
      <c r="D5266">
        <v>11</v>
      </c>
      <c r="E5266">
        <v>3</v>
      </c>
      <c r="F5266">
        <v>27.3</v>
      </c>
      <c r="G5266">
        <v>8</v>
      </c>
      <c r="H5266">
        <v>72.7</v>
      </c>
      <c r="I5266">
        <v>2</v>
      </c>
      <c r="J5266">
        <v>18.2</v>
      </c>
      <c r="K5266">
        <v>6</v>
      </c>
      <c r="L5266">
        <v>54.5</v>
      </c>
      <c r="M5266">
        <v>1</v>
      </c>
      <c r="N5266">
        <v>9.1</v>
      </c>
      <c r="O5266">
        <v>2</v>
      </c>
      <c r="P5266">
        <v>18.2</v>
      </c>
      <c r="Q5266">
        <v>0</v>
      </c>
      <c r="R5266">
        <v>0</v>
      </c>
      <c r="S5266">
        <v>0</v>
      </c>
      <c r="T5266">
        <v>0</v>
      </c>
      <c r="U5266">
        <v>0</v>
      </c>
      <c r="V5266">
        <v>0</v>
      </c>
      <c r="W5266">
        <v>2</v>
      </c>
      <c r="X5266">
        <v>18.2</v>
      </c>
      <c r="Y5266">
        <v>0</v>
      </c>
      <c r="Z5266">
        <v>0</v>
      </c>
      <c r="AA5266">
        <v>2</v>
      </c>
      <c r="AB5266">
        <v>18.2</v>
      </c>
      <c r="AC5266">
        <v>1</v>
      </c>
      <c r="AD5266">
        <v>9.1</v>
      </c>
      <c r="AE5266">
        <v>0</v>
      </c>
      <c r="AF5266">
        <v>0</v>
      </c>
      <c r="AG5266">
        <v>0</v>
      </c>
      <c r="AH5266">
        <v>0</v>
      </c>
      <c r="AI5266">
        <v>0</v>
      </c>
      <c r="AJ5266">
        <v>0</v>
      </c>
    </row>
    <row r="5267" spans="1:36">
      <c r="A5267" t="s">
        <v>781</v>
      </c>
      <c r="B5267" t="s">
        <v>35</v>
      </c>
      <c r="C5267">
        <v>1986</v>
      </c>
      <c r="D5267">
        <v>7</v>
      </c>
      <c r="E5267">
        <v>3</v>
      </c>
      <c r="F5267">
        <v>42.9</v>
      </c>
      <c r="G5267">
        <v>4</v>
      </c>
      <c r="H5267">
        <v>57.1</v>
      </c>
      <c r="I5267">
        <v>1</v>
      </c>
      <c r="J5267">
        <v>14.3</v>
      </c>
      <c r="K5267">
        <v>3</v>
      </c>
      <c r="L5267">
        <v>42.9</v>
      </c>
      <c r="M5267">
        <v>0</v>
      </c>
      <c r="N5267">
        <v>0</v>
      </c>
      <c r="O5267">
        <v>0</v>
      </c>
      <c r="P5267">
        <v>0</v>
      </c>
      <c r="Q5267">
        <v>0</v>
      </c>
      <c r="R5267">
        <v>0</v>
      </c>
      <c r="S5267">
        <v>0</v>
      </c>
      <c r="T5267">
        <v>0</v>
      </c>
      <c r="U5267">
        <v>2</v>
      </c>
      <c r="V5267">
        <v>28.6</v>
      </c>
      <c r="W5267">
        <v>0</v>
      </c>
      <c r="X5267">
        <v>0</v>
      </c>
      <c r="Y5267">
        <v>0</v>
      </c>
      <c r="Z5267">
        <v>0</v>
      </c>
      <c r="AA5267">
        <v>1</v>
      </c>
      <c r="AB5267">
        <v>14.3</v>
      </c>
      <c r="AC5267">
        <v>1</v>
      </c>
      <c r="AD5267">
        <v>14.3</v>
      </c>
      <c r="AE5267">
        <v>0</v>
      </c>
      <c r="AF5267">
        <v>0</v>
      </c>
      <c r="AG5267">
        <v>0</v>
      </c>
      <c r="AH5267">
        <v>0</v>
      </c>
      <c r="AI5267">
        <v>0</v>
      </c>
      <c r="AJ5267">
        <v>0</v>
      </c>
    </row>
    <row r="5268" spans="1:36">
      <c r="A5268" t="s">
        <v>781</v>
      </c>
      <c r="B5268" t="s">
        <v>35</v>
      </c>
      <c r="C5268">
        <v>1987</v>
      </c>
      <c r="D5268">
        <v>12</v>
      </c>
      <c r="E5268">
        <v>4</v>
      </c>
      <c r="F5268">
        <v>33.299999999999997</v>
      </c>
      <c r="G5268">
        <v>8</v>
      </c>
      <c r="H5268">
        <v>66.7</v>
      </c>
      <c r="I5268">
        <v>3</v>
      </c>
      <c r="J5268">
        <v>25</v>
      </c>
      <c r="K5268">
        <v>1</v>
      </c>
      <c r="L5268">
        <v>8.3000000000000007</v>
      </c>
      <c r="M5268">
        <v>1</v>
      </c>
      <c r="N5268">
        <v>8.3000000000000007</v>
      </c>
      <c r="O5268">
        <v>1</v>
      </c>
      <c r="P5268">
        <v>8.3000000000000007</v>
      </c>
      <c r="Q5268">
        <v>1</v>
      </c>
      <c r="R5268">
        <v>8.3000000000000007</v>
      </c>
      <c r="S5268">
        <v>4</v>
      </c>
      <c r="T5268">
        <v>33.299999999999997</v>
      </c>
      <c r="U5268">
        <v>1</v>
      </c>
      <c r="V5268">
        <v>8.3000000000000007</v>
      </c>
      <c r="W5268">
        <v>0</v>
      </c>
      <c r="X5268">
        <v>0</v>
      </c>
      <c r="Y5268">
        <v>1</v>
      </c>
      <c r="Z5268">
        <v>8.3000000000000007</v>
      </c>
      <c r="AA5268">
        <v>1</v>
      </c>
      <c r="AB5268">
        <v>8.3000000000000007</v>
      </c>
      <c r="AC5268">
        <v>1</v>
      </c>
      <c r="AD5268">
        <v>8.3000000000000007</v>
      </c>
      <c r="AE5268">
        <v>1</v>
      </c>
      <c r="AF5268">
        <v>8.3000000000000007</v>
      </c>
      <c r="AG5268">
        <v>0</v>
      </c>
      <c r="AH5268">
        <v>0</v>
      </c>
      <c r="AI5268">
        <v>0</v>
      </c>
      <c r="AJ5268">
        <v>0</v>
      </c>
    </row>
    <row r="5269" spans="1:36">
      <c r="A5269" t="s">
        <v>781</v>
      </c>
      <c r="B5269" t="s">
        <v>35</v>
      </c>
      <c r="C5269">
        <v>1988</v>
      </c>
      <c r="D5269">
        <v>10</v>
      </c>
      <c r="E5269">
        <v>5</v>
      </c>
      <c r="F5269">
        <v>50</v>
      </c>
      <c r="G5269">
        <v>5</v>
      </c>
      <c r="H5269">
        <v>50</v>
      </c>
      <c r="I5269">
        <v>3</v>
      </c>
      <c r="J5269">
        <v>30</v>
      </c>
      <c r="K5269">
        <v>2</v>
      </c>
      <c r="L5269">
        <v>20</v>
      </c>
      <c r="M5269">
        <v>2</v>
      </c>
      <c r="N5269">
        <v>20</v>
      </c>
      <c r="O5269">
        <v>0</v>
      </c>
      <c r="P5269">
        <v>0</v>
      </c>
      <c r="Q5269">
        <v>3</v>
      </c>
      <c r="R5269">
        <v>30</v>
      </c>
      <c r="S5269">
        <v>0</v>
      </c>
      <c r="T5269">
        <v>0</v>
      </c>
      <c r="U5269">
        <v>1</v>
      </c>
      <c r="V5269">
        <v>10</v>
      </c>
      <c r="W5269">
        <v>1</v>
      </c>
      <c r="X5269">
        <v>10</v>
      </c>
      <c r="Y5269">
        <v>0</v>
      </c>
      <c r="Z5269">
        <v>0</v>
      </c>
      <c r="AA5269">
        <v>0</v>
      </c>
      <c r="AB5269">
        <v>0</v>
      </c>
      <c r="AC5269">
        <v>0</v>
      </c>
      <c r="AD5269">
        <v>0</v>
      </c>
      <c r="AE5269">
        <v>1</v>
      </c>
      <c r="AF5269">
        <v>10</v>
      </c>
      <c r="AG5269">
        <v>0</v>
      </c>
      <c r="AH5269">
        <v>0</v>
      </c>
      <c r="AI5269">
        <v>0</v>
      </c>
      <c r="AJ5269">
        <v>0</v>
      </c>
    </row>
    <row r="5270" spans="1:36">
      <c r="A5270" t="s">
        <v>781</v>
      </c>
      <c r="B5270" t="s">
        <v>35</v>
      </c>
      <c r="C5270">
        <v>1989</v>
      </c>
      <c r="D5270">
        <v>11</v>
      </c>
      <c r="E5270">
        <v>3</v>
      </c>
      <c r="F5270">
        <v>27.3</v>
      </c>
      <c r="G5270">
        <v>8</v>
      </c>
      <c r="H5270">
        <v>72.7</v>
      </c>
      <c r="I5270">
        <v>1</v>
      </c>
      <c r="J5270">
        <v>9.1</v>
      </c>
      <c r="K5270">
        <v>3</v>
      </c>
      <c r="L5270">
        <v>27.3</v>
      </c>
      <c r="M5270">
        <v>2</v>
      </c>
      <c r="N5270">
        <v>18.2</v>
      </c>
      <c r="O5270">
        <v>2</v>
      </c>
      <c r="P5270">
        <v>18.2</v>
      </c>
      <c r="Q5270">
        <v>1</v>
      </c>
      <c r="R5270">
        <v>9.1</v>
      </c>
      <c r="S5270">
        <v>2</v>
      </c>
      <c r="T5270">
        <v>18.2</v>
      </c>
      <c r="U5270">
        <v>0</v>
      </c>
      <c r="V5270">
        <v>0</v>
      </c>
      <c r="W5270">
        <v>0</v>
      </c>
      <c r="X5270">
        <v>0</v>
      </c>
      <c r="Y5270">
        <v>0</v>
      </c>
      <c r="Z5270">
        <v>0</v>
      </c>
      <c r="AA5270">
        <v>0</v>
      </c>
      <c r="AB5270">
        <v>0</v>
      </c>
      <c r="AC5270">
        <v>3</v>
      </c>
      <c r="AD5270">
        <v>27.3</v>
      </c>
      <c r="AE5270">
        <v>0</v>
      </c>
      <c r="AF5270">
        <v>0</v>
      </c>
      <c r="AG5270">
        <v>0</v>
      </c>
      <c r="AH5270">
        <v>0</v>
      </c>
      <c r="AI5270">
        <v>0</v>
      </c>
      <c r="AJ5270">
        <v>0</v>
      </c>
    </row>
    <row r="5271" spans="1:36">
      <c r="A5271" t="s">
        <v>781</v>
      </c>
      <c r="B5271" t="s">
        <v>35</v>
      </c>
      <c r="C5271">
        <v>1990</v>
      </c>
      <c r="D5271">
        <v>10</v>
      </c>
      <c r="E5271">
        <v>4</v>
      </c>
      <c r="F5271">
        <v>40</v>
      </c>
      <c r="G5271">
        <v>6</v>
      </c>
      <c r="H5271">
        <v>60</v>
      </c>
      <c r="I5271">
        <v>1</v>
      </c>
      <c r="J5271">
        <v>10</v>
      </c>
      <c r="K5271">
        <v>4</v>
      </c>
      <c r="L5271">
        <v>40</v>
      </c>
      <c r="M5271">
        <v>2</v>
      </c>
      <c r="N5271">
        <v>20</v>
      </c>
      <c r="O5271">
        <v>1</v>
      </c>
      <c r="P5271">
        <v>10</v>
      </c>
      <c r="Q5271">
        <v>0</v>
      </c>
      <c r="R5271">
        <v>0</v>
      </c>
      <c r="S5271">
        <v>0</v>
      </c>
      <c r="T5271">
        <v>0</v>
      </c>
      <c r="U5271">
        <v>1</v>
      </c>
      <c r="V5271">
        <v>10</v>
      </c>
      <c r="W5271">
        <v>2</v>
      </c>
      <c r="X5271">
        <v>20</v>
      </c>
      <c r="Y5271">
        <v>0</v>
      </c>
      <c r="Z5271">
        <v>0</v>
      </c>
      <c r="AA5271">
        <v>0</v>
      </c>
      <c r="AB5271">
        <v>0</v>
      </c>
      <c r="AC5271">
        <v>2</v>
      </c>
      <c r="AD5271">
        <v>20</v>
      </c>
      <c r="AE5271">
        <v>0</v>
      </c>
      <c r="AF5271">
        <v>0</v>
      </c>
      <c r="AG5271">
        <v>0</v>
      </c>
      <c r="AH5271">
        <v>0</v>
      </c>
      <c r="AI5271">
        <v>0</v>
      </c>
      <c r="AJ5271">
        <v>0</v>
      </c>
    </row>
    <row r="5272" spans="1:36">
      <c r="A5272" t="s">
        <v>781</v>
      </c>
      <c r="B5272" t="s">
        <v>35</v>
      </c>
      <c r="C5272">
        <v>1991</v>
      </c>
      <c r="D5272">
        <v>14</v>
      </c>
      <c r="E5272">
        <v>6</v>
      </c>
      <c r="F5272">
        <v>42.9</v>
      </c>
      <c r="G5272">
        <v>8</v>
      </c>
      <c r="H5272">
        <v>57.1</v>
      </c>
      <c r="I5272">
        <v>1</v>
      </c>
      <c r="J5272">
        <v>7.1</v>
      </c>
      <c r="K5272">
        <v>6</v>
      </c>
      <c r="L5272">
        <v>42.9</v>
      </c>
      <c r="M5272">
        <v>1</v>
      </c>
      <c r="N5272">
        <v>7.1</v>
      </c>
      <c r="O5272">
        <v>1</v>
      </c>
      <c r="P5272">
        <v>7.1</v>
      </c>
      <c r="Q5272">
        <v>1</v>
      </c>
      <c r="R5272">
        <v>7.1</v>
      </c>
      <c r="S5272">
        <v>0</v>
      </c>
      <c r="T5272">
        <v>0</v>
      </c>
      <c r="U5272">
        <v>1</v>
      </c>
      <c r="V5272">
        <v>7.1</v>
      </c>
      <c r="W5272">
        <v>2</v>
      </c>
      <c r="X5272">
        <v>14.3</v>
      </c>
      <c r="Y5272">
        <v>0</v>
      </c>
      <c r="Z5272">
        <v>0</v>
      </c>
      <c r="AA5272">
        <v>1</v>
      </c>
      <c r="AB5272">
        <v>7.1</v>
      </c>
      <c r="AC5272">
        <v>2</v>
      </c>
      <c r="AD5272">
        <v>14.3</v>
      </c>
      <c r="AE5272">
        <v>0</v>
      </c>
      <c r="AF5272">
        <v>0</v>
      </c>
      <c r="AG5272">
        <v>0</v>
      </c>
      <c r="AH5272">
        <v>0</v>
      </c>
      <c r="AI5272">
        <v>0</v>
      </c>
      <c r="AJ5272">
        <v>0</v>
      </c>
    </row>
    <row r="5273" spans="1:36">
      <c r="A5273" t="s">
        <v>781</v>
      </c>
      <c r="B5273" t="s">
        <v>35</v>
      </c>
      <c r="C5273">
        <v>1992</v>
      </c>
      <c r="D5273">
        <v>2</v>
      </c>
      <c r="E5273">
        <v>1</v>
      </c>
      <c r="F5273">
        <v>50</v>
      </c>
      <c r="G5273">
        <v>1</v>
      </c>
      <c r="H5273">
        <v>50</v>
      </c>
      <c r="I5273">
        <v>0</v>
      </c>
      <c r="J5273">
        <v>0</v>
      </c>
      <c r="K5273">
        <v>0</v>
      </c>
      <c r="L5273">
        <v>0</v>
      </c>
      <c r="M5273">
        <v>1</v>
      </c>
      <c r="N5273">
        <v>50</v>
      </c>
      <c r="O5273">
        <v>0</v>
      </c>
      <c r="P5273">
        <v>0</v>
      </c>
      <c r="Q5273">
        <v>0</v>
      </c>
      <c r="R5273">
        <v>0</v>
      </c>
      <c r="S5273">
        <v>0</v>
      </c>
      <c r="T5273">
        <v>0</v>
      </c>
      <c r="U5273">
        <v>0</v>
      </c>
      <c r="V5273">
        <v>0</v>
      </c>
      <c r="W5273">
        <v>0</v>
      </c>
      <c r="X5273">
        <v>0</v>
      </c>
      <c r="Y5273">
        <v>0</v>
      </c>
      <c r="Z5273">
        <v>0</v>
      </c>
      <c r="AA5273">
        <v>0</v>
      </c>
      <c r="AB5273">
        <v>0</v>
      </c>
      <c r="AC5273">
        <v>0</v>
      </c>
      <c r="AD5273">
        <v>0</v>
      </c>
      <c r="AE5273">
        <v>0</v>
      </c>
      <c r="AF5273">
        <v>0</v>
      </c>
      <c r="AG5273">
        <v>0</v>
      </c>
      <c r="AH5273">
        <v>0</v>
      </c>
      <c r="AI5273">
        <v>0</v>
      </c>
      <c r="AJ5273">
        <v>0</v>
      </c>
    </row>
    <row r="5274" spans="1:36">
      <c r="A5274" t="s">
        <v>781</v>
      </c>
      <c r="B5274" t="s">
        <v>35</v>
      </c>
      <c r="C5274">
        <v>1993</v>
      </c>
      <c r="D5274">
        <v>5</v>
      </c>
      <c r="E5274">
        <v>3</v>
      </c>
      <c r="F5274">
        <v>60</v>
      </c>
      <c r="G5274">
        <v>2</v>
      </c>
      <c r="H5274">
        <v>40</v>
      </c>
      <c r="I5274">
        <v>0</v>
      </c>
      <c r="J5274">
        <v>0</v>
      </c>
      <c r="K5274">
        <v>1</v>
      </c>
      <c r="L5274">
        <v>20</v>
      </c>
      <c r="M5274">
        <v>0</v>
      </c>
      <c r="N5274">
        <v>0</v>
      </c>
      <c r="O5274">
        <v>0</v>
      </c>
      <c r="P5274">
        <v>0</v>
      </c>
      <c r="Q5274">
        <v>0</v>
      </c>
      <c r="R5274">
        <v>0</v>
      </c>
      <c r="S5274">
        <v>1</v>
      </c>
      <c r="T5274">
        <v>20</v>
      </c>
      <c r="U5274">
        <v>0</v>
      </c>
      <c r="V5274">
        <v>0</v>
      </c>
      <c r="W5274">
        <v>0</v>
      </c>
      <c r="X5274">
        <v>0</v>
      </c>
      <c r="Y5274">
        <v>0</v>
      </c>
      <c r="Z5274">
        <v>0</v>
      </c>
      <c r="AA5274">
        <v>0</v>
      </c>
      <c r="AB5274">
        <v>0</v>
      </c>
      <c r="AC5274">
        <v>0</v>
      </c>
      <c r="AD5274">
        <v>0</v>
      </c>
      <c r="AE5274">
        <v>0</v>
      </c>
      <c r="AF5274">
        <v>0</v>
      </c>
      <c r="AG5274">
        <v>0</v>
      </c>
      <c r="AH5274">
        <v>0</v>
      </c>
      <c r="AI5274">
        <v>0</v>
      </c>
      <c r="AJ5274">
        <v>0</v>
      </c>
    </row>
    <row r="5275" spans="1:36">
      <c r="A5275" t="s">
        <v>781</v>
      </c>
      <c r="B5275" t="s">
        <v>35</v>
      </c>
      <c r="C5275">
        <v>1994</v>
      </c>
      <c r="D5275">
        <v>2</v>
      </c>
      <c r="E5275">
        <v>1</v>
      </c>
      <c r="F5275">
        <v>50</v>
      </c>
      <c r="G5275">
        <v>1</v>
      </c>
      <c r="H5275">
        <v>50</v>
      </c>
      <c r="I5275">
        <v>0</v>
      </c>
      <c r="J5275">
        <v>0</v>
      </c>
      <c r="K5275">
        <v>1</v>
      </c>
      <c r="L5275">
        <v>50</v>
      </c>
      <c r="M5275">
        <v>0</v>
      </c>
      <c r="N5275">
        <v>0</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0</v>
      </c>
      <c r="AI5275">
        <v>0</v>
      </c>
      <c r="AJ5275">
        <v>0</v>
      </c>
    </row>
    <row r="5276" spans="1:36">
      <c r="A5276" t="s">
        <v>781</v>
      </c>
      <c r="B5276" t="s">
        <v>35</v>
      </c>
      <c r="C5276">
        <v>1995</v>
      </c>
      <c r="D5276">
        <v>5</v>
      </c>
      <c r="E5276">
        <v>4</v>
      </c>
      <c r="F5276">
        <v>80</v>
      </c>
      <c r="G5276">
        <v>1</v>
      </c>
      <c r="H5276">
        <v>20</v>
      </c>
      <c r="I5276">
        <v>0</v>
      </c>
      <c r="J5276">
        <v>0</v>
      </c>
      <c r="K5276">
        <v>1</v>
      </c>
      <c r="L5276">
        <v>20</v>
      </c>
      <c r="M5276">
        <v>0</v>
      </c>
      <c r="N5276">
        <v>0</v>
      </c>
      <c r="O5276">
        <v>0</v>
      </c>
      <c r="P5276">
        <v>0</v>
      </c>
      <c r="Q5276">
        <v>1</v>
      </c>
      <c r="R5276">
        <v>20</v>
      </c>
      <c r="S5276">
        <v>0</v>
      </c>
      <c r="T5276">
        <v>0</v>
      </c>
      <c r="U5276">
        <v>0</v>
      </c>
      <c r="V5276">
        <v>0</v>
      </c>
      <c r="W5276">
        <v>0</v>
      </c>
      <c r="X5276">
        <v>0</v>
      </c>
      <c r="Y5276">
        <v>1</v>
      </c>
      <c r="Z5276">
        <v>20</v>
      </c>
      <c r="AA5276">
        <v>0</v>
      </c>
      <c r="AB5276">
        <v>0</v>
      </c>
      <c r="AC5276">
        <v>0</v>
      </c>
      <c r="AD5276">
        <v>0</v>
      </c>
      <c r="AE5276">
        <v>1</v>
      </c>
      <c r="AF5276">
        <v>20</v>
      </c>
      <c r="AG5276">
        <v>0</v>
      </c>
      <c r="AH5276">
        <v>0</v>
      </c>
      <c r="AI5276">
        <v>0</v>
      </c>
      <c r="AJ5276">
        <v>0</v>
      </c>
    </row>
    <row r="5277" spans="1:36">
      <c r="A5277" t="s">
        <v>781</v>
      </c>
      <c r="B5277" t="s">
        <v>35</v>
      </c>
      <c r="C5277">
        <v>1996</v>
      </c>
      <c r="D5277">
        <v>4</v>
      </c>
      <c r="E5277">
        <v>1</v>
      </c>
      <c r="F5277">
        <v>25</v>
      </c>
      <c r="G5277">
        <v>3</v>
      </c>
      <c r="H5277">
        <v>75</v>
      </c>
      <c r="I5277">
        <v>1</v>
      </c>
      <c r="J5277">
        <v>25</v>
      </c>
      <c r="K5277">
        <v>0</v>
      </c>
      <c r="L5277">
        <v>0</v>
      </c>
      <c r="M5277">
        <v>0</v>
      </c>
      <c r="N5277">
        <v>0</v>
      </c>
      <c r="O5277">
        <v>0</v>
      </c>
      <c r="P5277">
        <v>0</v>
      </c>
      <c r="Q5277">
        <v>1</v>
      </c>
      <c r="R5277">
        <v>25</v>
      </c>
      <c r="S5277">
        <v>2</v>
      </c>
      <c r="T5277">
        <v>50</v>
      </c>
      <c r="U5277">
        <v>0</v>
      </c>
      <c r="V5277">
        <v>0</v>
      </c>
      <c r="W5277">
        <v>0</v>
      </c>
      <c r="X5277">
        <v>0</v>
      </c>
      <c r="Y5277">
        <v>0</v>
      </c>
      <c r="Z5277">
        <v>0</v>
      </c>
      <c r="AA5277">
        <v>0</v>
      </c>
      <c r="AB5277">
        <v>0</v>
      </c>
      <c r="AC5277">
        <v>0</v>
      </c>
      <c r="AD5277">
        <v>0</v>
      </c>
      <c r="AE5277">
        <v>1</v>
      </c>
      <c r="AF5277">
        <v>25</v>
      </c>
      <c r="AG5277">
        <v>0</v>
      </c>
      <c r="AH5277">
        <v>0</v>
      </c>
      <c r="AI5277">
        <v>0</v>
      </c>
      <c r="AJ5277">
        <v>0</v>
      </c>
    </row>
    <row r="5278" spans="1:36">
      <c r="A5278" t="s">
        <v>781</v>
      </c>
      <c r="B5278" t="s">
        <v>35</v>
      </c>
      <c r="C5278">
        <v>1997</v>
      </c>
      <c r="D5278">
        <v>13</v>
      </c>
      <c r="E5278">
        <v>6</v>
      </c>
      <c r="F5278">
        <v>46.2</v>
      </c>
      <c r="G5278">
        <v>7</v>
      </c>
      <c r="H5278">
        <v>53.8</v>
      </c>
      <c r="I5278">
        <v>2</v>
      </c>
      <c r="J5278">
        <v>15.4</v>
      </c>
      <c r="K5278">
        <v>3</v>
      </c>
      <c r="L5278">
        <v>23.1</v>
      </c>
      <c r="M5278">
        <v>1</v>
      </c>
      <c r="N5278">
        <v>7.7</v>
      </c>
      <c r="O5278">
        <v>1</v>
      </c>
      <c r="P5278">
        <v>7.7</v>
      </c>
      <c r="Q5278">
        <v>0</v>
      </c>
      <c r="R5278">
        <v>0</v>
      </c>
      <c r="S5278">
        <v>1</v>
      </c>
      <c r="T5278">
        <v>7.7</v>
      </c>
      <c r="U5278">
        <v>0</v>
      </c>
      <c r="V5278">
        <v>0</v>
      </c>
      <c r="W5278">
        <v>1</v>
      </c>
      <c r="X5278">
        <v>7.7</v>
      </c>
      <c r="Y5278">
        <v>2</v>
      </c>
      <c r="Z5278">
        <v>15.4</v>
      </c>
      <c r="AA5278">
        <v>0</v>
      </c>
      <c r="AB5278">
        <v>0</v>
      </c>
      <c r="AC5278">
        <v>1</v>
      </c>
      <c r="AD5278">
        <v>7.7</v>
      </c>
      <c r="AE5278">
        <v>0</v>
      </c>
      <c r="AF5278">
        <v>0</v>
      </c>
      <c r="AG5278">
        <v>0</v>
      </c>
      <c r="AH5278">
        <v>0</v>
      </c>
      <c r="AI5278">
        <v>0</v>
      </c>
      <c r="AJ5278">
        <v>0</v>
      </c>
    </row>
    <row r="5279" spans="1:36">
      <c r="A5279" t="s">
        <v>781</v>
      </c>
      <c r="B5279" t="s">
        <v>35</v>
      </c>
      <c r="C5279">
        <v>1998</v>
      </c>
      <c r="D5279">
        <v>34</v>
      </c>
      <c r="E5279">
        <v>17</v>
      </c>
      <c r="F5279">
        <v>50</v>
      </c>
      <c r="G5279">
        <v>17</v>
      </c>
      <c r="H5279">
        <v>50</v>
      </c>
      <c r="I5279">
        <v>3</v>
      </c>
      <c r="J5279">
        <v>8.8000000000000007</v>
      </c>
      <c r="K5279">
        <v>6</v>
      </c>
      <c r="L5279">
        <v>17.600000000000001</v>
      </c>
      <c r="M5279">
        <v>6</v>
      </c>
      <c r="N5279">
        <v>17.600000000000001</v>
      </c>
      <c r="O5279">
        <v>4</v>
      </c>
      <c r="P5279">
        <v>11.8</v>
      </c>
      <c r="Q5279">
        <v>2</v>
      </c>
      <c r="R5279">
        <v>5.9</v>
      </c>
      <c r="S5279">
        <v>2</v>
      </c>
      <c r="T5279">
        <v>5.9</v>
      </c>
      <c r="U5279">
        <v>0</v>
      </c>
      <c r="V5279">
        <v>0</v>
      </c>
      <c r="W5279">
        <v>5</v>
      </c>
      <c r="X5279">
        <v>14.7</v>
      </c>
      <c r="Y5279">
        <v>2</v>
      </c>
      <c r="Z5279">
        <v>5.9</v>
      </c>
      <c r="AA5279">
        <v>0</v>
      </c>
      <c r="AB5279">
        <v>0</v>
      </c>
      <c r="AC5279">
        <v>4</v>
      </c>
      <c r="AD5279">
        <v>11.8</v>
      </c>
      <c r="AE5279">
        <v>3</v>
      </c>
      <c r="AF5279">
        <v>8.8000000000000007</v>
      </c>
      <c r="AG5279">
        <v>0</v>
      </c>
      <c r="AH5279">
        <v>0</v>
      </c>
      <c r="AI5279">
        <v>0</v>
      </c>
      <c r="AJ5279">
        <v>0</v>
      </c>
    </row>
    <row r="5280" spans="1:36">
      <c r="A5280" t="s">
        <v>781</v>
      </c>
      <c r="B5280" t="s">
        <v>35</v>
      </c>
      <c r="C5280">
        <v>1999</v>
      </c>
      <c r="D5280">
        <v>25</v>
      </c>
      <c r="E5280">
        <v>15</v>
      </c>
      <c r="F5280">
        <v>60</v>
      </c>
      <c r="G5280">
        <v>10</v>
      </c>
      <c r="H5280">
        <v>40</v>
      </c>
      <c r="I5280">
        <v>1</v>
      </c>
      <c r="J5280">
        <v>4</v>
      </c>
      <c r="K5280">
        <v>5</v>
      </c>
      <c r="L5280">
        <v>20</v>
      </c>
      <c r="M5280">
        <v>1</v>
      </c>
      <c r="N5280">
        <v>4</v>
      </c>
      <c r="O5280">
        <v>0</v>
      </c>
      <c r="P5280">
        <v>0</v>
      </c>
      <c r="Q5280">
        <v>2</v>
      </c>
      <c r="R5280">
        <v>8</v>
      </c>
      <c r="S5280">
        <v>0</v>
      </c>
      <c r="T5280">
        <v>0</v>
      </c>
      <c r="U5280">
        <v>0</v>
      </c>
      <c r="V5280">
        <v>0</v>
      </c>
      <c r="W5280">
        <v>3</v>
      </c>
      <c r="X5280">
        <v>12</v>
      </c>
      <c r="Y5280">
        <v>0</v>
      </c>
      <c r="Z5280">
        <v>0</v>
      </c>
      <c r="AA5280">
        <v>0</v>
      </c>
      <c r="AB5280">
        <v>0</v>
      </c>
      <c r="AC5280">
        <v>0</v>
      </c>
      <c r="AD5280">
        <v>0</v>
      </c>
      <c r="AE5280">
        <v>5</v>
      </c>
      <c r="AF5280">
        <v>20</v>
      </c>
      <c r="AG5280">
        <v>0</v>
      </c>
      <c r="AH5280">
        <v>0</v>
      </c>
      <c r="AI5280">
        <v>0</v>
      </c>
      <c r="AJ5280">
        <v>0</v>
      </c>
    </row>
    <row r="5281" spans="1:36">
      <c r="A5281" t="s">
        <v>781</v>
      </c>
      <c r="B5281" t="s">
        <v>35</v>
      </c>
      <c r="C5281">
        <v>2000</v>
      </c>
      <c r="D5281">
        <v>47</v>
      </c>
      <c r="E5281">
        <v>23</v>
      </c>
      <c r="F5281">
        <v>48.9</v>
      </c>
      <c r="G5281">
        <v>24</v>
      </c>
      <c r="H5281">
        <v>51.1</v>
      </c>
      <c r="I5281">
        <v>4</v>
      </c>
      <c r="J5281">
        <v>8.5</v>
      </c>
      <c r="K5281">
        <v>11</v>
      </c>
      <c r="L5281">
        <v>23.4</v>
      </c>
      <c r="M5281">
        <v>3</v>
      </c>
      <c r="N5281">
        <v>6.4</v>
      </c>
      <c r="O5281">
        <v>0</v>
      </c>
      <c r="P5281">
        <v>0</v>
      </c>
      <c r="Q5281">
        <v>3</v>
      </c>
      <c r="R5281">
        <v>6.4</v>
      </c>
      <c r="S5281">
        <v>3</v>
      </c>
      <c r="T5281">
        <v>6.4</v>
      </c>
      <c r="U5281">
        <v>2</v>
      </c>
      <c r="V5281">
        <v>4.3</v>
      </c>
      <c r="W5281">
        <v>5</v>
      </c>
      <c r="X5281">
        <v>10.6</v>
      </c>
      <c r="Y5281">
        <v>0</v>
      </c>
      <c r="Z5281">
        <v>0</v>
      </c>
      <c r="AA5281">
        <v>5</v>
      </c>
      <c r="AB5281">
        <v>10.6</v>
      </c>
      <c r="AC5281">
        <v>1</v>
      </c>
      <c r="AD5281">
        <v>2.1</v>
      </c>
      <c r="AE5281">
        <v>2</v>
      </c>
      <c r="AF5281">
        <v>4.3</v>
      </c>
      <c r="AG5281">
        <v>0</v>
      </c>
      <c r="AH5281">
        <v>0</v>
      </c>
      <c r="AI5281">
        <v>0</v>
      </c>
      <c r="AJ5281">
        <v>0</v>
      </c>
    </row>
    <row r="5282" spans="1:36">
      <c r="A5282" t="s">
        <v>781</v>
      </c>
      <c r="B5282" t="s">
        <v>35</v>
      </c>
      <c r="C5282">
        <v>2001</v>
      </c>
      <c r="D5282">
        <v>42</v>
      </c>
      <c r="E5282">
        <v>15</v>
      </c>
      <c r="F5282">
        <v>35.700000000000003</v>
      </c>
      <c r="G5282">
        <v>27</v>
      </c>
      <c r="H5282">
        <v>64.3</v>
      </c>
      <c r="I5282">
        <v>9</v>
      </c>
      <c r="J5282">
        <v>21.4</v>
      </c>
      <c r="K5282">
        <v>10</v>
      </c>
      <c r="L5282">
        <v>23.8</v>
      </c>
      <c r="M5282">
        <v>3</v>
      </c>
      <c r="N5282">
        <v>7.1</v>
      </c>
      <c r="O5282">
        <v>5</v>
      </c>
      <c r="P5282">
        <v>11.9</v>
      </c>
      <c r="Q5282">
        <v>3</v>
      </c>
      <c r="R5282">
        <v>7.1</v>
      </c>
      <c r="S5282">
        <v>4</v>
      </c>
      <c r="T5282">
        <v>9.5</v>
      </c>
      <c r="U5282">
        <v>0</v>
      </c>
      <c r="V5282">
        <v>0</v>
      </c>
      <c r="W5282">
        <v>2</v>
      </c>
      <c r="X5282">
        <v>4.8</v>
      </c>
      <c r="Y5282">
        <v>2</v>
      </c>
      <c r="Z5282">
        <v>4.8</v>
      </c>
      <c r="AA5282">
        <v>0</v>
      </c>
      <c r="AB5282">
        <v>0</v>
      </c>
      <c r="AC5282">
        <v>3</v>
      </c>
      <c r="AD5282">
        <v>7.1</v>
      </c>
      <c r="AE5282">
        <v>2</v>
      </c>
      <c r="AF5282">
        <v>4.8</v>
      </c>
      <c r="AG5282">
        <v>0</v>
      </c>
      <c r="AH5282">
        <v>0</v>
      </c>
      <c r="AI5282">
        <v>0</v>
      </c>
      <c r="AJ5282">
        <v>0</v>
      </c>
    </row>
    <row r="5283" spans="1:36">
      <c r="A5283" t="s">
        <v>781</v>
      </c>
      <c r="B5283" t="s">
        <v>35</v>
      </c>
      <c r="C5283">
        <v>2002</v>
      </c>
      <c r="D5283">
        <v>56</v>
      </c>
      <c r="E5283">
        <v>30</v>
      </c>
      <c r="F5283">
        <v>53.6</v>
      </c>
      <c r="G5283">
        <v>26</v>
      </c>
      <c r="H5283">
        <v>46.4</v>
      </c>
      <c r="I5283">
        <v>6</v>
      </c>
      <c r="J5283">
        <v>10.7</v>
      </c>
      <c r="K5283">
        <v>10</v>
      </c>
      <c r="L5283">
        <v>17.899999999999999</v>
      </c>
      <c r="M5283">
        <v>4</v>
      </c>
      <c r="N5283">
        <v>7.1</v>
      </c>
      <c r="O5283">
        <v>0</v>
      </c>
      <c r="P5283">
        <v>0</v>
      </c>
      <c r="Q5283">
        <v>8</v>
      </c>
      <c r="R5283">
        <v>14.3</v>
      </c>
      <c r="S5283">
        <v>7</v>
      </c>
      <c r="T5283">
        <v>12.5</v>
      </c>
      <c r="U5283">
        <v>0</v>
      </c>
      <c r="V5283">
        <v>0</v>
      </c>
      <c r="W5283">
        <v>3</v>
      </c>
      <c r="X5283">
        <v>5.4</v>
      </c>
      <c r="Y5283">
        <v>1</v>
      </c>
      <c r="Z5283">
        <v>1.8</v>
      </c>
      <c r="AA5283">
        <v>4</v>
      </c>
      <c r="AB5283">
        <v>7.1</v>
      </c>
      <c r="AC5283">
        <v>2</v>
      </c>
      <c r="AD5283">
        <v>3.6</v>
      </c>
      <c r="AE5283">
        <v>3</v>
      </c>
      <c r="AF5283">
        <v>5.4</v>
      </c>
      <c r="AG5283">
        <v>0</v>
      </c>
      <c r="AH5283">
        <v>0</v>
      </c>
      <c r="AI5283">
        <v>0</v>
      </c>
      <c r="AJ5283">
        <v>0</v>
      </c>
    </row>
    <row r="5284" spans="1:36">
      <c r="A5284" t="s">
        <v>781</v>
      </c>
      <c r="B5284" t="s">
        <v>35</v>
      </c>
      <c r="C5284">
        <v>2003</v>
      </c>
      <c r="D5284">
        <v>61</v>
      </c>
      <c r="E5284">
        <v>33</v>
      </c>
      <c r="F5284">
        <v>54.1</v>
      </c>
      <c r="G5284">
        <v>28</v>
      </c>
      <c r="H5284">
        <v>45.9</v>
      </c>
      <c r="I5284">
        <v>4</v>
      </c>
      <c r="J5284">
        <v>6.6</v>
      </c>
      <c r="K5284">
        <v>13</v>
      </c>
      <c r="L5284">
        <v>21.3</v>
      </c>
      <c r="M5284">
        <v>6</v>
      </c>
      <c r="N5284">
        <v>9.8000000000000007</v>
      </c>
      <c r="O5284">
        <v>0</v>
      </c>
      <c r="P5284">
        <v>0</v>
      </c>
      <c r="Q5284">
        <v>4</v>
      </c>
      <c r="R5284">
        <v>6.6</v>
      </c>
      <c r="S5284">
        <v>4</v>
      </c>
      <c r="T5284">
        <v>6.6</v>
      </c>
      <c r="U5284">
        <v>0</v>
      </c>
      <c r="V5284">
        <v>0</v>
      </c>
      <c r="W5284">
        <v>4</v>
      </c>
      <c r="X5284">
        <v>6.6</v>
      </c>
      <c r="Y5284">
        <v>1</v>
      </c>
      <c r="Z5284">
        <v>1.6</v>
      </c>
      <c r="AA5284">
        <v>5</v>
      </c>
      <c r="AB5284">
        <v>8.1999999999999993</v>
      </c>
      <c r="AC5284">
        <v>0</v>
      </c>
      <c r="AD5284">
        <v>0</v>
      </c>
      <c r="AE5284">
        <v>4</v>
      </c>
      <c r="AF5284">
        <v>6.6</v>
      </c>
      <c r="AG5284">
        <v>0</v>
      </c>
      <c r="AH5284">
        <v>0</v>
      </c>
      <c r="AI5284">
        <v>0</v>
      </c>
      <c r="AJ5284">
        <v>0</v>
      </c>
    </row>
    <row r="5285" spans="1:36">
      <c r="A5285" t="s">
        <v>781</v>
      </c>
      <c r="B5285" t="s">
        <v>35</v>
      </c>
      <c r="C5285">
        <v>2004</v>
      </c>
      <c r="D5285">
        <v>51</v>
      </c>
      <c r="E5285">
        <v>33</v>
      </c>
      <c r="F5285">
        <v>64.7</v>
      </c>
      <c r="G5285">
        <v>18</v>
      </c>
      <c r="H5285">
        <v>35.299999999999997</v>
      </c>
      <c r="I5285">
        <v>2</v>
      </c>
      <c r="J5285">
        <v>3.9</v>
      </c>
      <c r="K5285">
        <v>6</v>
      </c>
      <c r="L5285">
        <v>11.8</v>
      </c>
      <c r="M5285">
        <v>2</v>
      </c>
      <c r="N5285">
        <v>3.9</v>
      </c>
      <c r="O5285">
        <v>1</v>
      </c>
      <c r="P5285">
        <v>2</v>
      </c>
      <c r="Q5285">
        <v>6</v>
      </c>
      <c r="R5285">
        <v>11.8</v>
      </c>
      <c r="S5285">
        <v>1</v>
      </c>
      <c r="T5285">
        <v>2</v>
      </c>
      <c r="U5285">
        <v>2</v>
      </c>
      <c r="V5285">
        <v>3.9</v>
      </c>
      <c r="W5285">
        <v>2</v>
      </c>
      <c r="X5285">
        <v>3.9</v>
      </c>
      <c r="Y5285">
        <v>1</v>
      </c>
      <c r="Z5285">
        <v>2</v>
      </c>
      <c r="AA5285">
        <v>2</v>
      </c>
      <c r="AB5285">
        <v>3.9</v>
      </c>
      <c r="AC5285">
        <v>3</v>
      </c>
      <c r="AD5285">
        <v>5.9</v>
      </c>
      <c r="AE5285">
        <v>2</v>
      </c>
      <c r="AF5285">
        <v>3.9</v>
      </c>
      <c r="AG5285">
        <v>0</v>
      </c>
      <c r="AH5285">
        <v>0</v>
      </c>
      <c r="AI5285">
        <v>0</v>
      </c>
      <c r="AJ5285">
        <v>0</v>
      </c>
    </row>
    <row r="5286" spans="1:36">
      <c r="A5286" t="s">
        <v>781</v>
      </c>
      <c r="B5286" t="s">
        <v>35</v>
      </c>
      <c r="C5286">
        <v>2005</v>
      </c>
      <c r="D5286">
        <v>59</v>
      </c>
      <c r="E5286">
        <v>44</v>
      </c>
      <c r="F5286">
        <v>74.599999999999994</v>
      </c>
      <c r="G5286">
        <v>15</v>
      </c>
      <c r="H5286">
        <v>25.4</v>
      </c>
      <c r="I5286">
        <v>4</v>
      </c>
      <c r="J5286">
        <v>6.8</v>
      </c>
      <c r="K5286">
        <v>2</v>
      </c>
      <c r="L5286">
        <v>3.4</v>
      </c>
      <c r="M5286">
        <v>2</v>
      </c>
      <c r="N5286">
        <v>3.4</v>
      </c>
      <c r="O5286">
        <v>2</v>
      </c>
      <c r="P5286">
        <v>3.4</v>
      </c>
      <c r="Q5286">
        <v>3</v>
      </c>
      <c r="R5286">
        <v>5.0999999999999996</v>
      </c>
      <c r="S5286">
        <v>0</v>
      </c>
      <c r="T5286">
        <v>0</v>
      </c>
      <c r="U5286">
        <v>0</v>
      </c>
      <c r="V5286">
        <v>0</v>
      </c>
      <c r="W5286">
        <v>0</v>
      </c>
      <c r="X5286">
        <v>0</v>
      </c>
      <c r="Y5286">
        <v>3</v>
      </c>
      <c r="Z5286">
        <v>5.0999999999999996</v>
      </c>
      <c r="AA5286">
        <v>3</v>
      </c>
      <c r="AB5286">
        <v>5.0999999999999996</v>
      </c>
      <c r="AC5286">
        <v>2</v>
      </c>
      <c r="AD5286">
        <v>3.4</v>
      </c>
      <c r="AE5286">
        <v>1</v>
      </c>
      <c r="AF5286">
        <v>1.7</v>
      </c>
      <c r="AG5286">
        <v>1</v>
      </c>
      <c r="AH5286">
        <v>1.7</v>
      </c>
      <c r="AI5286">
        <v>0</v>
      </c>
      <c r="AJ5286">
        <v>0</v>
      </c>
    </row>
    <row r="5287" spans="1:36">
      <c r="A5287" t="s">
        <v>781</v>
      </c>
      <c r="B5287" t="s">
        <v>35</v>
      </c>
      <c r="C5287">
        <v>2006</v>
      </c>
      <c r="D5287">
        <v>37</v>
      </c>
      <c r="E5287">
        <v>22</v>
      </c>
      <c r="F5287">
        <v>59.5</v>
      </c>
      <c r="G5287">
        <v>15</v>
      </c>
      <c r="H5287">
        <v>40.5</v>
      </c>
      <c r="I5287">
        <v>2</v>
      </c>
      <c r="J5287">
        <v>5.4</v>
      </c>
      <c r="K5287">
        <v>2</v>
      </c>
      <c r="L5287">
        <v>5.4</v>
      </c>
      <c r="M5287">
        <v>3</v>
      </c>
      <c r="N5287">
        <v>8.1</v>
      </c>
      <c r="O5287">
        <v>2</v>
      </c>
      <c r="P5287">
        <v>5.4</v>
      </c>
      <c r="Q5287">
        <v>5</v>
      </c>
      <c r="R5287">
        <v>13.5</v>
      </c>
      <c r="S5287">
        <v>0</v>
      </c>
      <c r="T5287">
        <v>0</v>
      </c>
      <c r="U5287">
        <v>0</v>
      </c>
      <c r="V5287">
        <v>0</v>
      </c>
      <c r="W5287">
        <v>1</v>
      </c>
      <c r="X5287">
        <v>2.7</v>
      </c>
      <c r="Y5287">
        <v>3</v>
      </c>
      <c r="Z5287">
        <v>8.1</v>
      </c>
      <c r="AA5287">
        <v>4</v>
      </c>
      <c r="AB5287">
        <v>10.8</v>
      </c>
      <c r="AC5287">
        <v>2</v>
      </c>
      <c r="AD5287">
        <v>5.4</v>
      </c>
      <c r="AE5287">
        <v>0</v>
      </c>
      <c r="AF5287">
        <v>0</v>
      </c>
      <c r="AG5287">
        <v>0</v>
      </c>
      <c r="AH5287">
        <v>0</v>
      </c>
      <c r="AI5287">
        <v>0</v>
      </c>
      <c r="AJ5287">
        <v>0</v>
      </c>
    </row>
    <row r="5288" spans="1:36">
      <c r="A5288" t="s">
        <v>781</v>
      </c>
      <c r="B5288" t="s">
        <v>35</v>
      </c>
      <c r="C5288">
        <v>2007</v>
      </c>
      <c r="D5288">
        <v>48</v>
      </c>
      <c r="E5288">
        <v>30</v>
      </c>
      <c r="F5288">
        <v>62.5</v>
      </c>
      <c r="G5288">
        <v>18</v>
      </c>
      <c r="H5288">
        <v>37.5</v>
      </c>
      <c r="I5288">
        <v>3</v>
      </c>
      <c r="J5288">
        <v>6.3</v>
      </c>
      <c r="K5288">
        <v>9</v>
      </c>
      <c r="L5288">
        <v>18.8</v>
      </c>
      <c r="M5288">
        <v>5</v>
      </c>
      <c r="N5288">
        <v>10.4</v>
      </c>
      <c r="O5288">
        <v>0</v>
      </c>
      <c r="P5288">
        <v>0</v>
      </c>
      <c r="Q5288">
        <v>1</v>
      </c>
      <c r="R5288">
        <v>2.1</v>
      </c>
      <c r="S5288">
        <v>0</v>
      </c>
      <c r="T5288">
        <v>0</v>
      </c>
      <c r="U5288">
        <v>0</v>
      </c>
      <c r="V5288">
        <v>0</v>
      </c>
      <c r="W5288">
        <v>4</v>
      </c>
      <c r="X5288">
        <v>8.3000000000000007</v>
      </c>
      <c r="Y5288">
        <v>0</v>
      </c>
      <c r="Z5288">
        <v>0</v>
      </c>
      <c r="AA5288">
        <v>4</v>
      </c>
      <c r="AB5288">
        <v>8.3000000000000007</v>
      </c>
      <c r="AC5288">
        <v>1</v>
      </c>
      <c r="AD5288">
        <v>2.1</v>
      </c>
      <c r="AE5288">
        <v>0</v>
      </c>
      <c r="AF5288">
        <v>0</v>
      </c>
      <c r="AG5288">
        <v>0</v>
      </c>
      <c r="AH5288">
        <v>0</v>
      </c>
      <c r="AI5288">
        <v>0</v>
      </c>
      <c r="AJ5288">
        <v>0</v>
      </c>
    </row>
    <row r="5289" spans="1:36">
      <c r="A5289" t="s">
        <v>781</v>
      </c>
      <c r="B5289" t="s">
        <v>35</v>
      </c>
      <c r="C5289">
        <v>2008</v>
      </c>
      <c r="D5289">
        <v>4</v>
      </c>
      <c r="E5289">
        <v>3</v>
      </c>
      <c r="F5289">
        <v>75</v>
      </c>
      <c r="G5289">
        <v>1</v>
      </c>
      <c r="H5289">
        <v>25</v>
      </c>
      <c r="I5289">
        <v>0</v>
      </c>
      <c r="J5289">
        <v>0</v>
      </c>
      <c r="K5289">
        <v>0</v>
      </c>
      <c r="L5289">
        <v>0</v>
      </c>
      <c r="M5289">
        <v>0</v>
      </c>
      <c r="N5289">
        <v>0</v>
      </c>
      <c r="O5289">
        <v>0</v>
      </c>
      <c r="P5289">
        <v>0</v>
      </c>
      <c r="Q5289">
        <v>1</v>
      </c>
      <c r="R5289">
        <v>25</v>
      </c>
      <c r="S5289">
        <v>0</v>
      </c>
      <c r="T5289">
        <v>0</v>
      </c>
      <c r="U5289">
        <v>0</v>
      </c>
      <c r="V5289">
        <v>0</v>
      </c>
      <c r="W5289">
        <v>0</v>
      </c>
      <c r="X5289">
        <v>0</v>
      </c>
      <c r="Y5289">
        <v>0</v>
      </c>
      <c r="Z5289">
        <v>0</v>
      </c>
      <c r="AA5289">
        <v>0</v>
      </c>
      <c r="AB5289">
        <v>0</v>
      </c>
      <c r="AC5289">
        <v>0</v>
      </c>
      <c r="AD5289">
        <v>0</v>
      </c>
      <c r="AE5289">
        <v>0</v>
      </c>
      <c r="AF5289">
        <v>0</v>
      </c>
      <c r="AG5289">
        <v>0</v>
      </c>
      <c r="AH5289">
        <v>0</v>
      </c>
      <c r="AI5289">
        <v>0</v>
      </c>
      <c r="AJ5289">
        <v>0</v>
      </c>
    </row>
    <row r="5290" spans="1:36">
      <c r="A5290" t="s">
        <v>781</v>
      </c>
      <c r="B5290" t="s">
        <v>35</v>
      </c>
      <c r="C5290">
        <v>2009</v>
      </c>
      <c r="D5290">
        <v>3</v>
      </c>
      <c r="E5290">
        <v>3</v>
      </c>
      <c r="F5290">
        <v>100</v>
      </c>
      <c r="G5290">
        <v>0</v>
      </c>
      <c r="H5290">
        <v>0</v>
      </c>
      <c r="I5290">
        <v>0</v>
      </c>
      <c r="J5290">
        <v>0</v>
      </c>
      <c r="K5290">
        <v>0</v>
      </c>
      <c r="L5290">
        <v>0</v>
      </c>
      <c r="M5290">
        <v>0</v>
      </c>
      <c r="N5290">
        <v>0</v>
      </c>
      <c r="O5290">
        <v>0</v>
      </c>
      <c r="P5290">
        <v>0</v>
      </c>
      <c r="Q5290">
        <v>0</v>
      </c>
      <c r="R5290">
        <v>0</v>
      </c>
      <c r="S5290">
        <v>0</v>
      </c>
      <c r="T5290">
        <v>0</v>
      </c>
      <c r="U5290">
        <v>0</v>
      </c>
      <c r="V5290">
        <v>0</v>
      </c>
      <c r="W5290">
        <v>0</v>
      </c>
      <c r="X5290">
        <v>0</v>
      </c>
      <c r="Y5290">
        <v>0</v>
      </c>
      <c r="Z5290">
        <v>0</v>
      </c>
      <c r="AA5290">
        <v>0</v>
      </c>
      <c r="AB5290">
        <v>0</v>
      </c>
      <c r="AC5290">
        <v>0</v>
      </c>
      <c r="AD5290">
        <v>0</v>
      </c>
      <c r="AE5290">
        <v>0</v>
      </c>
      <c r="AF5290">
        <v>0</v>
      </c>
      <c r="AG5290">
        <v>0</v>
      </c>
      <c r="AH5290">
        <v>0</v>
      </c>
      <c r="AI5290">
        <v>0</v>
      </c>
      <c r="AJ5290">
        <v>0</v>
      </c>
    </row>
    <row r="5291" spans="1:36">
      <c r="A5291" t="s">
        <v>781</v>
      </c>
      <c r="B5291" t="s">
        <v>35</v>
      </c>
      <c r="C5291">
        <v>2010</v>
      </c>
      <c r="D5291">
        <v>1</v>
      </c>
      <c r="E5291">
        <v>1</v>
      </c>
      <c r="F5291">
        <v>100</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c r="AH5291">
        <v>0</v>
      </c>
      <c r="AI5291">
        <v>0</v>
      </c>
      <c r="AJ5291">
        <v>0</v>
      </c>
    </row>
    <row r="5292" spans="1:36">
      <c r="A5292" t="s">
        <v>781</v>
      </c>
      <c r="B5292" t="s">
        <v>35</v>
      </c>
      <c r="C5292">
        <v>2011</v>
      </c>
      <c r="D5292">
        <v>1</v>
      </c>
      <c r="E5292">
        <v>0</v>
      </c>
      <c r="F5292">
        <v>0</v>
      </c>
      <c r="G5292">
        <v>1</v>
      </c>
      <c r="H5292">
        <v>100</v>
      </c>
      <c r="I5292">
        <v>0</v>
      </c>
      <c r="J5292">
        <v>0</v>
      </c>
      <c r="K5292">
        <v>0</v>
      </c>
      <c r="L5292">
        <v>0</v>
      </c>
      <c r="M5292">
        <v>0</v>
      </c>
      <c r="N5292">
        <v>0</v>
      </c>
      <c r="O5292">
        <v>0</v>
      </c>
      <c r="P5292">
        <v>0</v>
      </c>
      <c r="Q5292">
        <v>0</v>
      </c>
      <c r="R5292">
        <v>0</v>
      </c>
      <c r="S5292">
        <v>0</v>
      </c>
      <c r="T5292">
        <v>0</v>
      </c>
      <c r="U5292">
        <v>0</v>
      </c>
      <c r="V5292">
        <v>0</v>
      </c>
      <c r="W5292">
        <v>0</v>
      </c>
      <c r="X5292">
        <v>0</v>
      </c>
      <c r="Y5292">
        <v>1</v>
      </c>
      <c r="Z5292">
        <v>100</v>
      </c>
      <c r="AA5292">
        <v>0</v>
      </c>
      <c r="AB5292">
        <v>0</v>
      </c>
      <c r="AC5292">
        <v>0</v>
      </c>
      <c r="AD5292">
        <v>0</v>
      </c>
      <c r="AE5292">
        <v>0</v>
      </c>
      <c r="AF5292">
        <v>0</v>
      </c>
      <c r="AG5292">
        <v>0</v>
      </c>
      <c r="AH5292">
        <v>0</v>
      </c>
      <c r="AI5292">
        <v>0</v>
      </c>
      <c r="AJ5292">
        <v>0</v>
      </c>
    </row>
    <row r="5293" spans="1:36">
      <c r="A5293" t="s">
        <v>781</v>
      </c>
      <c r="B5293" t="s">
        <v>791</v>
      </c>
      <c r="C5293">
        <v>2010</v>
      </c>
      <c r="D5293">
        <v>2</v>
      </c>
      <c r="E5293">
        <v>1</v>
      </c>
      <c r="F5293">
        <v>50</v>
      </c>
      <c r="G5293">
        <v>1</v>
      </c>
      <c r="H5293">
        <v>50</v>
      </c>
      <c r="I5293">
        <v>1</v>
      </c>
      <c r="J5293">
        <v>50</v>
      </c>
      <c r="K5293">
        <v>0</v>
      </c>
      <c r="L5293">
        <v>0</v>
      </c>
      <c r="M5293">
        <v>0</v>
      </c>
      <c r="N5293">
        <v>0</v>
      </c>
      <c r="O5293">
        <v>0</v>
      </c>
      <c r="P5293">
        <v>0</v>
      </c>
      <c r="Q5293">
        <v>0</v>
      </c>
      <c r="R5293">
        <v>0</v>
      </c>
      <c r="S5293">
        <v>0</v>
      </c>
      <c r="T5293">
        <v>0</v>
      </c>
      <c r="U5293">
        <v>0</v>
      </c>
      <c r="V5293">
        <v>0</v>
      </c>
      <c r="W5293">
        <v>0</v>
      </c>
      <c r="X5293">
        <v>0</v>
      </c>
      <c r="Y5293">
        <v>1</v>
      </c>
      <c r="Z5293">
        <v>50</v>
      </c>
      <c r="AA5293">
        <v>0</v>
      </c>
      <c r="AB5293">
        <v>0</v>
      </c>
      <c r="AC5293">
        <v>0</v>
      </c>
      <c r="AD5293">
        <v>0</v>
      </c>
      <c r="AE5293">
        <v>0</v>
      </c>
      <c r="AF5293">
        <v>0</v>
      </c>
      <c r="AG5293">
        <v>0</v>
      </c>
      <c r="AH5293">
        <v>0</v>
      </c>
      <c r="AI5293">
        <v>0</v>
      </c>
      <c r="AJ5293">
        <v>0</v>
      </c>
    </row>
    <row r="5294" spans="1:36">
      <c r="A5294" t="s">
        <v>781</v>
      </c>
      <c r="B5294" t="s">
        <v>791</v>
      </c>
      <c r="C5294">
        <v>2011</v>
      </c>
      <c r="D5294">
        <v>2</v>
      </c>
      <c r="E5294">
        <v>2</v>
      </c>
      <c r="F5294">
        <v>100</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c r="Z5294">
        <v>0</v>
      </c>
      <c r="AA5294">
        <v>0</v>
      </c>
      <c r="AB5294">
        <v>0</v>
      </c>
      <c r="AC5294">
        <v>0</v>
      </c>
      <c r="AD5294">
        <v>0</v>
      </c>
      <c r="AE5294">
        <v>0</v>
      </c>
      <c r="AF5294">
        <v>0</v>
      </c>
      <c r="AG5294">
        <v>0</v>
      </c>
      <c r="AH5294">
        <v>0</v>
      </c>
      <c r="AI5294">
        <v>0</v>
      </c>
      <c r="AJ5294">
        <v>0</v>
      </c>
    </row>
    <row r="5295" spans="1:36">
      <c r="A5295" t="s">
        <v>781</v>
      </c>
      <c r="B5295" t="s">
        <v>792</v>
      </c>
      <c r="C5295">
        <v>2011</v>
      </c>
      <c r="D5295">
        <v>1</v>
      </c>
      <c r="E5295">
        <v>1</v>
      </c>
      <c r="F5295">
        <v>100</v>
      </c>
      <c r="G5295">
        <v>0</v>
      </c>
      <c r="H5295">
        <v>0</v>
      </c>
      <c r="I5295">
        <v>0</v>
      </c>
      <c r="J5295">
        <v>0</v>
      </c>
      <c r="K5295">
        <v>0</v>
      </c>
      <c r="L5295">
        <v>0</v>
      </c>
      <c r="M5295">
        <v>0</v>
      </c>
      <c r="N5295">
        <v>0</v>
      </c>
      <c r="O5295">
        <v>0</v>
      </c>
      <c r="P5295">
        <v>0</v>
      </c>
      <c r="Q5295">
        <v>0</v>
      </c>
      <c r="R5295">
        <v>0</v>
      </c>
      <c r="S5295">
        <v>0</v>
      </c>
      <c r="T5295">
        <v>0</v>
      </c>
      <c r="U5295">
        <v>0</v>
      </c>
      <c r="V5295">
        <v>0</v>
      </c>
      <c r="W5295">
        <v>0</v>
      </c>
      <c r="X5295">
        <v>0</v>
      </c>
      <c r="Y5295">
        <v>0</v>
      </c>
      <c r="Z5295">
        <v>0</v>
      </c>
      <c r="AA5295">
        <v>0</v>
      </c>
      <c r="AB5295">
        <v>0</v>
      </c>
      <c r="AC5295">
        <v>0</v>
      </c>
      <c r="AD5295">
        <v>0</v>
      </c>
      <c r="AE5295">
        <v>0</v>
      </c>
      <c r="AF5295">
        <v>0</v>
      </c>
      <c r="AG5295">
        <v>0</v>
      </c>
      <c r="AH5295">
        <v>0</v>
      </c>
      <c r="AI5295">
        <v>0</v>
      </c>
      <c r="AJ5295">
        <v>0</v>
      </c>
    </row>
    <row r="5296" spans="1:36">
      <c r="A5296" t="s">
        <v>793</v>
      </c>
      <c r="B5296" t="s">
        <v>794</v>
      </c>
      <c r="C5296">
        <v>2008</v>
      </c>
      <c r="D5296">
        <v>1</v>
      </c>
      <c r="E5296">
        <v>1</v>
      </c>
      <c r="F5296">
        <v>100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c r="AH5296">
        <v>0</v>
      </c>
      <c r="AI5296">
        <v>0</v>
      </c>
      <c r="AJ5296">
        <v>0</v>
      </c>
    </row>
    <row r="5297" spans="1:36">
      <c r="A5297" t="s">
        <v>793</v>
      </c>
      <c r="B5297" t="s">
        <v>794</v>
      </c>
      <c r="C5297">
        <v>2011</v>
      </c>
      <c r="D5297">
        <v>1</v>
      </c>
      <c r="E5297">
        <v>1</v>
      </c>
      <c r="F5297">
        <v>100</v>
      </c>
      <c r="G5297">
        <v>0</v>
      </c>
      <c r="H5297">
        <v>0</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c r="AH5297">
        <v>0</v>
      </c>
      <c r="AI5297">
        <v>0</v>
      </c>
      <c r="AJ5297">
        <v>0</v>
      </c>
    </row>
    <row r="5298" spans="1:36">
      <c r="A5298" t="s">
        <v>793</v>
      </c>
      <c r="B5298" t="s">
        <v>35</v>
      </c>
      <c r="C5298">
        <v>1992</v>
      </c>
      <c r="D5298">
        <v>1</v>
      </c>
      <c r="E5298">
        <v>0</v>
      </c>
      <c r="F5298">
        <v>0</v>
      </c>
      <c r="G5298">
        <v>1</v>
      </c>
      <c r="H5298">
        <v>100</v>
      </c>
      <c r="I5298">
        <v>1</v>
      </c>
      <c r="J5298">
        <v>100</v>
      </c>
      <c r="K5298">
        <v>0</v>
      </c>
      <c r="L5298">
        <v>0</v>
      </c>
      <c r="M5298">
        <v>0</v>
      </c>
      <c r="N5298">
        <v>0</v>
      </c>
      <c r="O5298">
        <v>0</v>
      </c>
      <c r="P5298">
        <v>0</v>
      </c>
      <c r="Q5298">
        <v>0</v>
      </c>
      <c r="R5298">
        <v>0</v>
      </c>
      <c r="S5298">
        <v>1</v>
      </c>
      <c r="T5298">
        <v>100</v>
      </c>
      <c r="U5298">
        <v>0</v>
      </c>
      <c r="V5298">
        <v>0</v>
      </c>
      <c r="W5298">
        <v>0</v>
      </c>
      <c r="X5298">
        <v>0</v>
      </c>
      <c r="Y5298">
        <v>0</v>
      </c>
      <c r="Z5298">
        <v>0</v>
      </c>
      <c r="AA5298">
        <v>0</v>
      </c>
      <c r="AB5298">
        <v>0</v>
      </c>
      <c r="AC5298">
        <v>0</v>
      </c>
      <c r="AD5298">
        <v>0</v>
      </c>
      <c r="AE5298">
        <v>0</v>
      </c>
      <c r="AF5298">
        <v>0</v>
      </c>
      <c r="AG5298">
        <v>0</v>
      </c>
      <c r="AH5298">
        <v>0</v>
      </c>
      <c r="AI5298">
        <v>0</v>
      </c>
      <c r="AJ5298">
        <v>0</v>
      </c>
    </row>
    <row r="5299" spans="1:36">
      <c r="A5299" t="s">
        <v>793</v>
      </c>
      <c r="B5299" t="s">
        <v>35</v>
      </c>
      <c r="C5299">
        <v>1995</v>
      </c>
      <c r="D5299">
        <v>1</v>
      </c>
      <c r="E5299">
        <v>0</v>
      </c>
      <c r="F5299">
        <v>0</v>
      </c>
      <c r="G5299">
        <v>1</v>
      </c>
      <c r="H5299">
        <v>100</v>
      </c>
      <c r="I5299">
        <v>0</v>
      </c>
      <c r="J5299">
        <v>0</v>
      </c>
      <c r="K5299">
        <v>0</v>
      </c>
      <c r="L5299">
        <v>0</v>
      </c>
      <c r="M5299">
        <v>0</v>
      </c>
      <c r="N5299">
        <v>0</v>
      </c>
      <c r="O5299">
        <v>1</v>
      </c>
      <c r="P5299">
        <v>100</v>
      </c>
      <c r="Q5299">
        <v>0</v>
      </c>
      <c r="R5299">
        <v>0</v>
      </c>
      <c r="S5299">
        <v>1</v>
      </c>
      <c r="T5299">
        <v>100</v>
      </c>
      <c r="U5299">
        <v>1</v>
      </c>
      <c r="V5299">
        <v>100</v>
      </c>
      <c r="W5299">
        <v>0</v>
      </c>
      <c r="X5299">
        <v>0</v>
      </c>
      <c r="Y5299">
        <v>0</v>
      </c>
      <c r="Z5299">
        <v>0</v>
      </c>
      <c r="AA5299">
        <v>0</v>
      </c>
      <c r="AB5299">
        <v>0</v>
      </c>
      <c r="AC5299">
        <v>1</v>
      </c>
      <c r="AD5299">
        <v>100</v>
      </c>
      <c r="AE5299">
        <v>0</v>
      </c>
      <c r="AF5299">
        <v>0</v>
      </c>
      <c r="AG5299">
        <v>0</v>
      </c>
      <c r="AH5299">
        <v>0</v>
      </c>
      <c r="AI5299">
        <v>0</v>
      </c>
      <c r="AJ5299">
        <v>0</v>
      </c>
    </row>
    <row r="5300" spans="1:36">
      <c r="A5300" t="s">
        <v>793</v>
      </c>
      <c r="B5300" t="s">
        <v>35</v>
      </c>
      <c r="C5300">
        <v>1996</v>
      </c>
      <c r="D5300">
        <v>1</v>
      </c>
      <c r="E5300">
        <v>0</v>
      </c>
      <c r="F5300">
        <v>0</v>
      </c>
      <c r="G5300">
        <v>1</v>
      </c>
      <c r="H5300">
        <v>100</v>
      </c>
      <c r="I5300">
        <v>1</v>
      </c>
      <c r="J5300">
        <v>100</v>
      </c>
      <c r="K5300">
        <v>1</v>
      </c>
      <c r="L5300">
        <v>100</v>
      </c>
      <c r="M5300">
        <v>1</v>
      </c>
      <c r="N5300">
        <v>100</v>
      </c>
      <c r="O5300">
        <v>1</v>
      </c>
      <c r="P5300">
        <v>100</v>
      </c>
      <c r="Q5300">
        <v>1</v>
      </c>
      <c r="R5300">
        <v>100</v>
      </c>
      <c r="S5300">
        <v>0</v>
      </c>
      <c r="T5300">
        <v>0</v>
      </c>
      <c r="U5300">
        <v>0</v>
      </c>
      <c r="V5300">
        <v>0</v>
      </c>
      <c r="W5300">
        <v>1</v>
      </c>
      <c r="X5300">
        <v>100</v>
      </c>
      <c r="Y5300">
        <v>0</v>
      </c>
      <c r="Z5300">
        <v>0</v>
      </c>
      <c r="AA5300">
        <v>0</v>
      </c>
      <c r="AB5300">
        <v>0</v>
      </c>
      <c r="AC5300">
        <v>1</v>
      </c>
      <c r="AD5300">
        <v>100</v>
      </c>
      <c r="AE5300">
        <v>1</v>
      </c>
      <c r="AF5300">
        <v>100</v>
      </c>
      <c r="AG5300">
        <v>0</v>
      </c>
      <c r="AH5300">
        <v>0</v>
      </c>
      <c r="AI5300">
        <v>0</v>
      </c>
      <c r="AJ5300">
        <v>0</v>
      </c>
    </row>
    <row r="5301" spans="1:36">
      <c r="A5301" t="s">
        <v>793</v>
      </c>
      <c r="B5301" t="s">
        <v>35</v>
      </c>
      <c r="C5301">
        <v>1997</v>
      </c>
      <c r="D5301">
        <v>2</v>
      </c>
      <c r="E5301">
        <v>0</v>
      </c>
      <c r="F5301">
        <v>0</v>
      </c>
      <c r="G5301">
        <v>2</v>
      </c>
      <c r="H5301">
        <v>100</v>
      </c>
      <c r="I5301">
        <v>1</v>
      </c>
      <c r="J5301">
        <v>50</v>
      </c>
      <c r="K5301">
        <v>0</v>
      </c>
      <c r="L5301">
        <v>0</v>
      </c>
      <c r="M5301">
        <v>1</v>
      </c>
      <c r="N5301">
        <v>50</v>
      </c>
      <c r="O5301">
        <v>1</v>
      </c>
      <c r="P5301">
        <v>50</v>
      </c>
      <c r="Q5301">
        <v>1</v>
      </c>
      <c r="R5301">
        <v>50</v>
      </c>
      <c r="S5301">
        <v>1</v>
      </c>
      <c r="T5301">
        <v>50</v>
      </c>
      <c r="U5301">
        <v>0</v>
      </c>
      <c r="V5301">
        <v>0</v>
      </c>
      <c r="W5301">
        <v>1</v>
      </c>
      <c r="X5301">
        <v>50</v>
      </c>
      <c r="Y5301">
        <v>0</v>
      </c>
      <c r="Z5301">
        <v>0</v>
      </c>
      <c r="AA5301">
        <v>0</v>
      </c>
      <c r="AB5301">
        <v>0</v>
      </c>
      <c r="AC5301">
        <v>1</v>
      </c>
      <c r="AD5301">
        <v>50</v>
      </c>
      <c r="AE5301">
        <v>1</v>
      </c>
      <c r="AF5301">
        <v>50</v>
      </c>
      <c r="AG5301">
        <v>0</v>
      </c>
      <c r="AH5301">
        <v>0</v>
      </c>
      <c r="AI5301">
        <v>0</v>
      </c>
      <c r="AJ5301">
        <v>0</v>
      </c>
    </row>
    <row r="5302" spans="1:36">
      <c r="A5302" t="s">
        <v>793</v>
      </c>
      <c r="B5302" t="s">
        <v>35</v>
      </c>
      <c r="C5302">
        <v>2000</v>
      </c>
      <c r="D5302">
        <v>1</v>
      </c>
      <c r="E5302">
        <v>1</v>
      </c>
      <c r="F5302">
        <v>100</v>
      </c>
      <c r="G5302">
        <v>0</v>
      </c>
      <c r="H5302">
        <v>0</v>
      </c>
      <c r="I5302">
        <v>0</v>
      </c>
      <c r="J5302">
        <v>0</v>
      </c>
      <c r="K5302">
        <v>0</v>
      </c>
      <c r="L5302">
        <v>0</v>
      </c>
      <c r="M5302">
        <v>0</v>
      </c>
      <c r="N5302">
        <v>0</v>
      </c>
      <c r="O5302">
        <v>0</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c r="AH5302">
        <v>0</v>
      </c>
      <c r="AI5302">
        <v>0</v>
      </c>
      <c r="AJ5302">
        <v>0</v>
      </c>
    </row>
    <row r="5303" spans="1:36">
      <c r="A5303" t="s">
        <v>793</v>
      </c>
      <c r="B5303" t="s">
        <v>35</v>
      </c>
      <c r="C5303">
        <v>2001</v>
      </c>
      <c r="D5303">
        <v>2</v>
      </c>
      <c r="E5303">
        <v>2</v>
      </c>
      <c r="F5303">
        <v>100</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c r="AH5303">
        <v>0</v>
      </c>
      <c r="AI5303">
        <v>0</v>
      </c>
      <c r="AJ5303">
        <v>0</v>
      </c>
    </row>
    <row r="5304" spans="1:36">
      <c r="A5304" t="s">
        <v>793</v>
      </c>
      <c r="B5304" t="s">
        <v>35</v>
      </c>
      <c r="C5304">
        <v>2002</v>
      </c>
      <c r="D5304">
        <v>1</v>
      </c>
      <c r="E5304">
        <v>0</v>
      </c>
      <c r="F5304">
        <v>0</v>
      </c>
      <c r="G5304">
        <v>1</v>
      </c>
      <c r="H5304">
        <v>100</v>
      </c>
      <c r="I5304">
        <v>0</v>
      </c>
      <c r="J5304">
        <v>0</v>
      </c>
      <c r="K5304">
        <v>0</v>
      </c>
      <c r="L5304">
        <v>0</v>
      </c>
      <c r="M5304">
        <v>0</v>
      </c>
      <c r="N5304">
        <v>0</v>
      </c>
      <c r="O5304">
        <v>1</v>
      </c>
      <c r="P5304">
        <v>100</v>
      </c>
      <c r="Q5304">
        <v>0</v>
      </c>
      <c r="R5304">
        <v>0</v>
      </c>
      <c r="S5304">
        <v>0</v>
      </c>
      <c r="T5304">
        <v>0</v>
      </c>
      <c r="U5304">
        <v>0</v>
      </c>
      <c r="V5304">
        <v>0</v>
      </c>
      <c r="W5304">
        <v>0</v>
      </c>
      <c r="X5304">
        <v>0</v>
      </c>
      <c r="Y5304">
        <v>0</v>
      </c>
      <c r="Z5304">
        <v>0</v>
      </c>
      <c r="AA5304">
        <v>0</v>
      </c>
      <c r="AB5304">
        <v>0</v>
      </c>
      <c r="AC5304">
        <v>1</v>
      </c>
      <c r="AD5304">
        <v>100</v>
      </c>
      <c r="AE5304">
        <v>0</v>
      </c>
      <c r="AF5304">
        <v>0</v>
      </c>
      <c r="AG5304">
        <v>0</v>
      </c>
      <c r="AH5304">
        <v>0</v>
      </c>
      <c r="AI5304">
        <v>0</v>
      </c>
      <c r="AJ5304">
        <v>0</v>
      </c>
    </row>
    <row r="5305" spans="1:36">
      <c r="A5305" t="s">
        <v>793</v>
      </c>
      <c r="B5305" t="s">
        <v>35</v>
      </c>
      <c r="C5305">
        <v>2003</v>
      </c>
      <c r="D5305">
        <v>1</v>
      </c>
      <c r="E5305">
        <v>1</v>
      </c>
      <c r="F5305">
        <v>100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c r="AH5305">
        <v>0</v>
      </c>
      <c r="AI5305">
        <v>0</v>
      </c>
      <c r="AJ5305">
        <v>0</v>
      </c>
    </row>
    <row r="5306" spans="1:36">
      <c r="A5306" t="s">
        <v>793</v>
      </c>
      <c r="B5306" t="s">
        <v>35</v>
      </c>
      <c r="C5306">
        <v>2004</v>
      </c>
      <c r="D5306">
        <v>1</v>
      </c>
      <c r="E5306">
        <v>0</v>
      </c>
      <c r="F5306">
        <v>0</v>
      </c>
      <c r="G5306">
        <v>1</v>
      </c>
      <c r="H5306">
        <v>100</v>
      </c>
      <c r="I5306">
        <v>0</v>
      </c>
      <c r="J5306">
        <v>0</v>
      </c>
      <c r="K5306">
        <v>0</v>
      </c>
      <c r="L5306">
        <v>0</v>
      </c>
      <c r="M5306">
        <v>0</v>
      </c>
      <c r="N5306">
        <v>0</v>
      </c>
      <c r="O5306">
        <v>1</v>
      </c>
      <c r="P5306">
        <v>100</v>
      </c>
      <c r="Q5306">
        <v>0</v>
      </c>
      <c r="R5306">
        <v>0</v>
      </c>
      <c r="S5306">
        <v>0</v>
      </c>
      <c r="T5306">
        <v>0</v>
      </c>
      <c r="U5306">
        <v>0</v>
      </c>
      <c r="V5306">
        <v>0</v>
      </c>
      <c r="W5306">
        <v>0</v>
      </c>
      <c r="X5306">
        <v>0</v>
      </c>
      <c r="Y5306">
        <v>0</v>
      </c>
      <c r="Z5306">
        <v>0</v>
      </c>
      <c r="AA5306">
        <v>0</v>
      </c>
      <c r="AB5306">
        <v>0</v>
      </c>
      <c r="AC5306">
        <v>1</v>
      </c>
      <c r="AD5306">
        <v>100</v>
      </c>
      <c r="AE5306">
        <v>0</v>
      </c>
      <c r="AF5306">
        <v>0</v>
      </c>
      <c r="AG5306">
        <v>0</v>
      </c>
      <c r="AH5306">
        <v>0</v>
      </c>
      <c r="AI5306">
        <v>0</v>
      </c>
      <c r="AJ5306">
        <v>0</v>
      </c>
    </row>
    <row r="5307" spans="1:36">
      <c r="A5307" t="s">
        <v>793</v>
      </c>
      <c r="B5307" t="s">
        <v>795</v>
      </c>
      <c r="C5307">
        <v>2004</v>
      </c>
      <c r="D5307">
        <v>1</v>
      </c>
      <c r="E5307">
        <v>1</v>
      </c>
      <c r="F5307">
        <v>100</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c r="AC5307">
        <v>0</v>
      </c>
      <c r="AD5307">
        <v>0</v>
      </c>
      <c r="AE5307">
        <v>0</v>
      </c>
      <c r="AF5307">
        <v>0</v>
      </c>
      <c r="AG5307">
        <v>0</v>
      </c>
      <c r="AH5307">
        <v>0</v>
      </c>
      <c r="AI5307">
        <v>0</v>
      </c>
      <c r="AJ5307">
        <v>0</v>
      </c>
    </row>
    <row r="5308" spans="1:36">
      <c r="A5308" t="s">
        <v>793</v>
      </c>
      <c r="B5308" t="s">
        <v>795</v>
      </c>
      <c r="C5308">
        <v>2007</v>
      </c>
      <c r="D5308">
        <v>1</v>
      </c>
      <c r="E5308">
        <v>1</v>
      </c>
      <c r="F5308">
        <v>100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c r="AF5308">
        <v>0</v>
      </c>
      <c r="AG5308">
        <v>0</v>
      </c>
      <c r="AH5308">
        <v>0</v>
      </c>
      <c r="AI5308">
        <v>0</v>
      </c>
      <c r="AJ5308">
        <v>0</v>
      </c>
    </row>
    <row r="5309" spans="1:36">
      <c r="A5309" t="s">
        <v>793</v>
      </c>
      <c r="B5309" t="s">
        <v>796</v>
      </c>
      <c r="C5309">
        <v>2007</v>
      </c>
      <c r="D5309">
        <v>2</v>
      </c>
      <c r="E5309">
        <v>0</v>
      </c>
      <c r="F5309">
        <v>0</v>
      </c>
      <c r="G5309">
        <v>2</v>
      </c>
      <c r="H5309">
        <v>100</v>
      </c>
      <c r="I5309">
        <v>0</v>
      </c>
      <c r="J5309">
        <v>0</v>
      </c>
      <c r="K5309">
        <v>0</v>
      </c>
      <c r="L5309">
        <v>0</v>
      </c>
      <c r="M5309">
        <v>0</v>
      </c>
      <c r="N5309">
        <v>0</v>
      </c>
      <c r="O5309">
        <v>1</v>
      </c>
      <c r="P5309">
        <v>50</v>
      </c>
      <c r="Q5309">
        <v>2</v>
      </c>
      <c r="R5309">
        <v>100</v>
      </c>
      <c r="S5309">
        <v>0</v>
      </c>
      <c r="T5309">
        <v>0</v>
      </c>
      <c r="U5309">
        <v>0</v>
      </c>
      <c r="V5309">
        <v>0</v>
      </c>
      <c r="W5309">
        <v>0</v>
      </c>
      <c r="X5309">
        <v>0</v>
      </c>
      <c r="Y5309">
        <v>0</v>
      </c>
      <c r="Z5309">
        <v>0</v>
      </c>
      <c r="AA5309">
        <v>0</v>
      </c>
      <c r="AB5309">
        <v>0</v>
      </c>
      <c r="AC5309">
        <v>1</v>
      </c>
      <c r="AD5309">
        <v>50</v>
      </c>
      <c r="AE5309">
        <v>0</v>
      </c>
      <c r="AF5309">
        <v>0</v>
      </c>
      <c r="AG5309">
        <v>0</v>
      </c>
      <c r="AH5309">
        <v>0</v>
      </c>
      <c r="AI5309">
        <v>0</v>
      </c>
      <c r="AJ5309">
        <v>0</v>
      </c>
    </row>
    <row r="5310" spans="1:36">
      <c r="A5310" t="s">
        <v>793</v>
      </c>
      <c r="B5310" t="s">
        <v>797</v>
      </c>
      <c r="C5310">
        <v>2009</v>
      </c>
      <c r="D5310">
        <v>1</v>
      </c>
      <c r="E5310">
        <v>0</v>
      </c>
      <c r="F5310">
        <v>0</v>
      </c>
      <c r="G5310">
        <v>1</v>
      </c>
      <c r="H5310">
        <v>100</v>
      </c>
      <c r="I5310">
        <v>0</v>
      </c>
      <c r="J5310">
        <v>0</v>
      </c>
      <c r="K5310">
        <v>0</v>
      </c>
      <c r="L5310">
        <v>0</v>
      </c>
      <c r="M5310">
        <v>1</v>
      </c>
      <c r="N5310">
        <v>100</v>
      </c>
      <c r="O5310">
        <v>0</v>
      </c>
      <c r="P5310">
        <v>0</v>
      </c>
      <c r="Q5310">
        <v>1</v>
      </c>
      <c r="R5310">
        <v>100</v>
      </c>
      <c r="S5310">
        <v>0</v>
      </c>
      <c r="T5310">
        <v>0</v>
      </c>
      <c r="U5310">
        <v>0</v>
      </c>
      <c r="V5310">
        <v>0</v>
      </c>
      <c r="W5310">
        <v>1</v>
      </c>
      <c r="X5310">
        <v>100</v>
      </c>
      <c r="Y5310">
        <v>0</v>
      </c>
      <c r="Z5310">
        <v>0</v>
      </c>
      <c r="AA5310">
        <v>0</v>
      </c>
      <c r="AB5310">
        <v>0</v>
      </c>
      <c r="AC5310">
        <v>0</v>
      </c>
      <c r="AD5310">
        <v>0</v>
      </c>
      <c r="AE5310">
        <v>0</v>
      </c>
      <c r="AF5310">
        <v>0</v>
      </c>
      <c r="AG5310">
        <v>0</v>
      </c>
      <c r="AH5310">
        <v>0</v>
      </c>
      <c r="AI5310">
        <v>0</v>
      </c>
      <c r="AJ5310">
        <v>0</v>
      </c>
    </row>
    <row r="5311" spans="1:36">
      <c r="A5311" t="s">
        <v>798</v>
      </c>
      <c r="B5311" t="s">
        <v>35</v>
      </c>
      <c r="C5311">
        <v>2010</v>
      </c>
      <c r="D5311">
        <v>1</v>
      </c>
      <c r="E5311">
        <v>0</v>
      </c>
      <c r="F5311">
        <v>0</v>
      </c>
      <c r="G5311">
        <v>1</v>
      </c>
      <c r="H5311">
        <v>100</v>
      </c>
      <c r="I5311">
        <v>0</v>
      </c>
      <c r="J5311">
        <v>0</v>
      </c>
      <c r="K5311">
        <v>0</v>
      </c>
      <c r="L5311">
        <v>0</v>
      </c>
      <c r="M5311">
        <v>0</v>
      </c>
      <c r="N5311">
        <v>0</v>
      </c>
      <c r="O5311">
        <v>1</v>
      </c>
      <c r="P5311">
        <v>100</v>
      </c>
      <c r="Q5311">
        <v>0</v>
      </c>
      <c r="R5311">
        <v>0</v>
      </c>
      <c r="S5311">
        <v>0</v>
      </c>
      <c r="T5311">
        <v>0</v>
      </c>
      <c r="U5311">
        <v>0</v>
      </c>
      <c r="V5311">
        <v>0</v>
      </c>
      <c r="W5311">
        <v>0</v>
      </c>
      <c r="X5311">
        <v>0</v>
      </c>
      <c r="Y5311">
        <v>0</v>
      </c>
      <c r="Z5311">
        <v>0</v>
      </c>
      <c r="AA5311">
        <v>1</v>
      </c>
      <c r="AB5311">
        <v>100</v>
      </c>
      <c r="AC5311">
        <v>1</v>
      </c>
      <c r="AD5311">
        <v>100</v>
      </c>
      <c r="AE5311">
        <v>0</v>
      </c>
      <c r="AF5311">
        <v>0</v>
      </c>
      <c r="AG5311">
        <v>0</v>
      </c>
      <c r="AH5311">
        <v>0</v>
      </c>
      <c r="AI5311">
        <v>0</v>
      </c>
      <c r="AJ5311">
        <v>0</v>
      </c>
    </row>
    <row r="5312" spans="1:36">
      <c r="A5312" t="s">
        <v>799</v>
      </c>
      <c r="B5312" t="s">
        <v>800</v>
      </c>
      <c r="C5312">
        <v>1990</v>
      </c>
      <c r="D5312">
        <v>2</v>
      </c>
      <c r="E5312">
        <v>0</v>
      </c>
      <c r="F5312">
        <v>0</v>
      </c>
      <c r="G5312">
        <v>2</v>
      </c>
      <c r="H5312">
        <v>100</v>
      </c>
      <c r="I5312">
        <v>0</v>
      </c>
      <c r="J5312">
        <v>0</v>
      </c>
      <c r="K5312">
        <v>1</v>
      </c>
      <c r="L5312">
        <v>50</v>
      </c>
      <c r="M5312">
        <v>1</v>
      </c>
      <c r="N5312">
        <v>50</v>
      </c>
      <c r="O5312">
        <v>1</v>
      </c>
      <c r="P5312">
        <v>50</v>
      </c>
      <c r="Q5312">
        <v>0</v>
      </c>
      <c r="R5312">
        <v>0</v>
      </c>
      <c r="S5312">
        <v>0</v>
      </c>
      <c r="T5312">
        <v>0</v>
      </c>
      <c r="U5312">
        <v>0</v>
      </c>
      <c r="V5312">
        <v>0</v>
      </c>
      <c r="W5312">
        <v>1</v>
      </c>
      <c r="X5312">
        <v>50</v>
      </c>
      <c r="Y5312">
        <v>1</v>
      </c>
      <c r="Z5312">
        <v>50</v>
      </c>
      <c r="AA5312">
        <v>0</v>
      </c>
      <c r="AB5312">
        <v>0</v>
      </c>
      <c r="AC5312">
        <v>1</v>
      </c>
      <c r="AD5312">
        <v>50</v>
      </c>
      <c r="AE5312">
        <v>0</v>
      </c>
      <c r="AF5312">
        <v>0</v>
      </c>
      <c r="AG5312">
        <v>0</v>
      </c>
      <c r="AH5312">
        <v>0</v>
      </c>
      <c r="AI5312">
        <v>0</v>
      </c>
      <c r="AJ5312">
        <v>0</v>
      </c>
    </row>
    <row r="5313" spans="1:36">
      <c r="A5313" t="s">
        <v>799</v>
      </c>
      <c r="B5313" t="s">
        <v>35</v>
      </c>
      <c r="C5313">
        <v>1989</v>
      </c>
      <c r="D5313">
        <v>2</v>
      </c>
      <c r="E5313">
        <v>2</v>
      </c>
      <c r="F5313">
        <v>100</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c r="AF5313">
        <v>0</v>
      </c>
      <c r="AG5313">
        <v>0</v>
      </c>
      <c r="AH5313">
        <v>0</v>
      </c>
      <c r="AI5313">
        <v>0</v>
      </c>
      <c r="AJ5313">
        <v>0</v>
      </c>
    </row>
    <row r="5314" spans="1:36">
      <c r="A5314" t="s">
        <v>799</v>
      </c>
      <c r="B5314" t="s">
        <v>35</v>
      </c>
      <c r="C5314">
        <v>1991</v>
      </c>
      <c r="D5314">
        <v>4</v>
      </c>
      <c r="E5314">
        <v>2</v>
      </c>
      <c r="F5314">
        <v>50</v>
      </c>
      <c r="G5314">
        <v>2</v>
      </c>
      <c r="H5314">
        <v>50</v>
      </c>
      <c r="I5314">
        <v>2</v>
      </c>
      <c r="J5314">
        <v>50</v>
      </c>
      <c r="K5314">
        <v>2</v>
      </c>
      <c r="L5314">
        <v>50</v>
      </c>
      <c r="M5314">
        <v>0</v>
      </c>
      <c r="N5314">
        <v>0</v>
      </c>
      <c r="O5314">
        <v>1</v>
      </c>
      <c r="P5314">
        <v>25</v>
      </c>
      <c r="Q5314">
        <v>0</v>
      </c>
      <c r="R5314">
        <v>0</v>
      </c>
      <c r="S5314">
        <v>1</v>
      </c>
      <c r="T5314">
        <v>25</v>
      </c>
      <c r="U5314">
        <v>0</v>
      </c>
      <c r="V5314">
        <v>0</v>
      </c>
      <c r="W5314">
        <v>1</v>
      </c>
      <c r="X5314">
        <v>25</v>
      </c>
      <c r="Y5314">
        <v>0</v>
      </c>
      <c r="Z5314">
        <v>0</v>
      </c>
      <c r="AA5314">
        <v>1</v>
      </c>
      <c r="AB5314">
        <v>25</v>
      </c>
      <c r="AC5314">
        <v>2</v>
      </c>
      <c r="AD5314">
        <v>50</v>
      </c>
      <c r="AE5314">
        <v>0</v>
      </c>
      <c r="AF5314">
        <v>0</v>
      </c>
      <c r="AG5314">
        <v>0</v>
      </c>
      <c r="AH5314">
        <v>0</v>
      </c>
      <c r="AI5314">
        <v>0</v>
      </c>
      <c r="AJ5314">
        <v>0</v>
      </c>
    </row>
    <row r="5315" spans="1:36">
      <c r="A5315" t="s">
        <v>801</v>
      </c>
      <c r="B5315">
        <v>11</v>
      </c>
      <c r="C5315">
        <v>1988</v>
      </c>
      <c r="D5315">
        <v>1</v>
      </c>
      <c r="E5315">
        <v>1</v>
      </c>
      <c r="F5315">
        <v>100</v>
      </c>
      <c r="G5315">
        <v>0</v>
      </c>
      <c r="H5315">
        <v>0</v>
      </c>
      <c r="I5315">
        <v>0</v>
      </c>
      <c r="J5315">
        <v>0</v>
      </c>
      <c r="K5315">
        <v>0</v>
      </c>
      <c r="L5315">
        <v>0</v>
      </c>
      <c r="M5315">
        <v>0</v>
      </c>
      <c r="N5315">
        <v>0</v>
      </c>
      <c r="O5315">
        <v>0</v>
      </c>
      <c r="P5315">
        <v>0</v>
      </c>
      <c r="Q5315">
        <v>0</v>
      </c>
      <c r="R5315">
        <v>0</v>
      </c>
      <c r="S5315">
        <v>0</v>
      </c>
      <c r="T5315">
        <v>0</v>
      </c>
      <c r="U5315">
        <v>0</v>
      </c>
      <c r="V5315">
        <v>0</v>
      </c>
      <c r="W5315">
        <v>0</v>
      </c>
      <c r="X5315">
        <v>0</v>
      </c>
      <c r="Y5315">
        <v>0</v>
      </c>
      <c r="Z5315">
        <v>0</v>
      </c>
      <c r="AA5315">
        <v>0</v>
      </c>
      <c r="AB5315">
        <v>0</v>
      </c>
      <c r="AC5315">
        <v>0</v>
      </c>
      <c r="AD5315">
        <v>0</v>
      </c>
      <c r="AE5315">
        <v>0</v>
      </c>
      <c r="AF5315">
        <v>0</v>
      </c>
      <c r="AG5315">
        <v>0</v>
      </c>
      <c r="AH5315">
        <v>0</v>
      </c>
      <c r="AI5315">
        <v>0</v>
      </c>
      <c r="AJ5315">
        <v>0</v>
      </c>
    </row>
    <row r="5316" spans="1:36">
      <c r="A5316" t="s">
        <v>801</v>
      </c>
      <c r="B5316">
        <v>19</v>
      </c>
      <c r="C5316">
        <v>1989</v>
      </c>
      <c r="D5316">
        <v>1</v>
      </c>
      <c r="E5316">
        <v>1</v>
      </c>
      <c r="F5316">
        <v>100</v>
      </c>
      <c r="G5316">
        <v>0</v>
      </c>
      <c r="H5316">
        <v>0</v>
      </c>
      <c r="I5316">
        <v>0</v>
      </c>
      <c r="J5316">
        <v>0</v>
      </c>
      <c r="K5316">
        <v>0</v>
      </c>
      <c r="L5316">
        <v>0</v>
      </c>
      <c r="M5316">
        <v>0</v>
      </c>
      <c r="N5316">
        <v>0</v>
      </c>
      <c r="O5316">
        <v>0</v>
      </c>
      <c r="P5316">
        <v>0</v>
      </c>
      <c r="Q5316">
        <v>0</v>
      </c>
      <c r="R5316">
        <v>0</v>
      </c>
      <c r="S5316">
        <v>0</v>
      </c>
      <c r="T5316">
        <v>0</v>
      </c>
      <c r="U5316">
        <v>0</v>
      </c>
      <c r="V5316">
        <v>0</v>
      </c>
      <c r="W5316">
        <v>0</v>
      </c>
      <c r="X5316">
        <v>0</v>
      </c>
      <c r="Y5316">
        <v>0</v>
      </c>
      <c r="Z5316">
        <v>0</v>
      </c>
      <c r="AA5316">
        <v>0</v>
      </c>
      <c r="AB5316">
        <v>0</v>
      </c>
      <c r="AC5316">
        <v>0</v>
      </c>
      <c r="AD5316">
        <v>0</v>
      </c>
      <c r="AE5316">
        <v>0</v>
      </c>
      <c r="AF5316">
        <v>0</v>
      </c>
      <c r="AG5316">
        <v>0</v>
      </c>
      <c r="AH5316">
        <v>0</v>
      </c>
      <c r="AI5316">
        <v>0</v>
      </c>
      <c r="AJ5316">
        <v>0</v>
      </c>
    </row>
    <row r="5317" spans="1:36">
      <c r="A5317" t="s">
        <v>801</v>
      </c>
      <c r="B5317">
        <v>19</v>
      </c>
      <c r="C5317">
        <v>1990</v>
      </c>
      <c r="D5317">
        <v>7</v>
      </c>
      <c r="E5317">
        <v>2</v>
      </c>
      <c r="F5317">
        <v>28.6</v>
      </c>
      <c r="G5317">
        <v>5</v>
      </c>
      <c r="H5317">
        <v>71.400000000000006</v>
      </c>
      <c r="I5317">
        <v>2</v>
      </c>
      <c r="J5317">
        <v>28.6</v>
      </c>
      <c r="K5317">
        <v>4</v>
      </c>
      <c r="L5317">
        <v>57.1</v>
      </c>
      <c r="M5317">
        <v>4</v>
      </c>
      <c r="N5317">
        <v>57.1</v>
      </c>
      <c r="O5317">
        <v>0</v>
      </c>
      <c r="P5317">
        <v>0</v>
      </c>
      <c r="Q5317">
        <v>0</v>
      </c>
      <c r="R5317">
        <v>0</v>
      </c>
      <c r="S5317">
        <v>0</v>
      </c>
      <c r="T5317">
        <v>0</v>
      </c>
      <c r="U5317">
        <v>1</v>
      </c>
      <c r="V5317">
        <v>14.3</v>
      </c>
      <c r="W5317">
        <v>4</v>
      </c>
      <c r="X5317">
        <v>57.1</v>
      </c>
      <c r="Y5317">
        <v>1</v>
      </c>
      <c r="Z5317">
        <v>14.3</v>
      </c>
      <c r="AA5317">
        <v>0</v>
      </c>
      <c r="AB5317">
        <v>0</v>
      </c>
      <c r="AC5317">
        <v>2</v>
      </c>
      <c r="AD5317">
        <v>28.6</v>
      </c>
      <c r="AE5317">
        <v>0</v>
      </c>
      <c r="AF5317">
        <v>0</v>
      </c>
      <c r="AG5317">
        <v>0</v>
      </c>
      <c r="AH5317">
        <v>0</v>
      </c>
      <c r="AI5317">
        <v>0</v>
      </c>
      <c r="AJ5317">
        <v>0</v>
      </c>
    </row>
    <row r="5318" spans="1:36">
      <c r="A5318" t="s">
        <v>801</v>
      </c>
      <c r="B5318">
        <v>19</v>
      </c>
      <c r="C5318">
        <v>1991</v>
      </c>
      <c r="D5318">
        <v>1</v>
      </c>
      <c r="E5318">
        <v>0</v>
      </c>
      <c r="F5318">
        <v>0</v>
      </c>
      <c r="G5318">
        <v>1</v>
      </c>
      <c r="H5318">
        <v>100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1</v>
      </c>
      <c r="AF5318">
        <v>100</v>
      </c>
      <c r="AG5318">
        <v>0</v>
      </c>
      <c r="AH5318">
        <v>0</v>
      </c>
      <c r="AI5318">
        <v>0</v>
      </c>
      <c r="AJ5318">
        <v>0</v>
      </c>
    </row>
    <row r="5319" spans="1:36">
      <c r="A5319" t="s">
        <v>801</v>
      </c>
      <c r="B5319">
        <v>19</v>
      </c>
      <c r="C5319">
        <v>1992</v>
      </c>
      <c r="D5319">
        <v>4</v>
      </c>
      <c r="E5319">
        <v>3</v>
      </c>
      <c r="F5319">
        <v>75</v>
      </c>
      <c r="G5319">
        <v>1</v>
      </c>
      <c r="H5319">
        <v>25</v>
      </c>
      <c r="I5319">
        <v>0</v>
      </c>
      <c r="J5319">
        <v>0</v>
      </c>
      <c r="K5319">
        <v>0</v>
      </c>
      <c r="L5319">
        <v>0</v>
      </c>
      <c r="M5319">
        <v>1</v>
      </c>
      <c r="N5319">
        <v>25</v>
      </c>
      <c r="O5319">
        <v>0</v>
      </c>
      <c r="P5319">
        <v>0</v>
      </c>
      <c r="Q5319">
        <v>0</v>
      </c>
      <c r="R5319">
        <v>0</v>
      </c>
      <c r="S5319">
        <v>0</v>
      </c>
      <c r="T5319">
        <v>0</v>
      </c>
      <c r="U5319">
        <v>0</v>
      </c>
      <c r="V5319">
        <v>0</v>
      </c>
      <c r="W5319">
        <v>1</v>
      </c>
      <c r="X5319">
        <v>25</v>
      </c>
      <c r="Y5319">
        <v>0</v>
      </c>
      <c r="Z5319">
        <v>0</v>
      </c>
      <c r="AA5319">
        <v>0</v>
      </c>
      <c r="AB5319">
        <v>0</v>
      </c>
      <c r="AC5319">
        <v>0</v>
      </c>
      <c r="AD5319">
        <v>0</v>
      </c>
      <c r="AE5319">
        <v>0</v>
      </c>
      <c r="AF5319">
        <v>0</v>
      </c>
      <c r="AG5319">
        <v>0</v>
      </c>
      <c r="AH5319">
        <v>0</v>
      </c>
      <c r="AI5319">
        <v>0</v>
      </c>
      <c r="AJ5319">
        <v>0</v>
      </c>
    </row>
    <row r="5320" spans="1:36">
      <c r="A5320" t="s">
        <v>801</v>
      </c>
      <c r="B5320">
        <v>19</v>
      </c>
      <c r="C5320">
        <v>1993</v>
      </c>
      <c r="D5320">
        <v>11</v>
      </c>
      <c r="E5320">
        <v>5</v>
      </c>
      <c r="F5320">
        <v>45.5</v>
      </c>
      <c r="G5320">
        <v>6</v>
      </c>
      <c r="H5320">
        <v>54.5</v>
      </c>
      <c r="I5320">
        <v>0</v>
      </c>
      <c r="J5320">
        <v>0</v>
      </c>
      <c r="K5320">
        <v>0</v>
      </c>
      <c r="L5320">
        <v>0</v>
      </c>
      <c r="M5320">
        <v>3</v>
      </c>
      <c r="N5320">
        <v>27.3</v>
      </c>
      <c r="O5320">
        <v>1</v>
      </c>
      <c r="P5320">
        <v>9.1</v>
      </c>
      <c r="Q5320">
        <v>1</v>
      </c>
      <c r="R5320">
        <v>9.1</v>
      </c>
      <c r="S5320">
        <v>1</v>
      </c>
      <c r="T5320">
        <v>9.1</v>
      </c>
      <c r="U5320">
        <v>3</v>
      </c>
      <c r="V5320">
        <v>27.3</v>
      </c>
      <c r="W5320">
        <v>3</v>
      </c>
      <c r="X5320">
        <v>27.3</v>
      </c>
      <c r="Y5320">
        <v>0</v>
      </c>
      <c r="Z5320">
        <v>0</v>
      </c>
      <c r="AA5320">
        <v>0</v>
      </c>
      <c r="AB5320">
        <v>0</v>
      </c>
      <c r="AC5320">
        <v>3</v>
      </c>
      <c r="AD5320">
        <v>27.3</v>
      </c>
      <c r="AE5320">
        <v>0</v>
      </c>
      <c r="AF5320">
        <v>0</v>
      </c>
      <c r="AG5320">
        <v>0</v>
      </c>
      <c r="AH5320">
        <v>0</v>
      </c>
      <c r="AI5320">
        <v>0</v>
      </c>
      <c r="AJ5320">
        <v>0</v>
      </c>
    </row>
    <row r="5321" spans="1:36">
      <c r="A5321" t="s">
        <v>801</v>
      </c>
      <c r="B5321">
        <v>19</v>
      </c>
      <c r="C5321">
        <v>1994</v>
      </c>
      <c r="D5321">
        <v>8</v>
      </c>
      <c r="E5321">
        <v>2</v>
      </c>
      <c r="F5321">
        <v>25</v>
      </c>
      <c r="G5321">
        <v>6</v>
      </c>
      <c r="H5321">
        <v>75</v>
      </c>
      <c r="I5321">
        <v>0</v>
      </c>
      <c r="J5321">
        <v>0</v>
      </c>
      <c r="K5321">
        <v>0</v>
      </c>
      <c r="L5321">
        <v>0</v>
      </c>
      <c r="M5321">
        <v>1</v>
      </c>
      <c r="N5321">
        <v>12.5</v>
      </c>
      <c r="O5321">
        <v>0</v>
      </c>
      <c r="P5321">
        <v>0</v>
      </c>
      <c r="Q5321">
        <v>0</v>
      </c>
      <c r="R5321">
        <v>0</v>
      </c>
      <c r="S5321">
        <v>1</v>
      </c>
      <c r="T5321">
        <v>12.5</v>
      </c>
      <c r="U5321">
        <v>2</v>
      </c>
      <c r="V5321">
        <v>25</v>
      </c>
      <c r="W5321">
        <v>2</v>
      </c>
      <c r="X5321">
        <v>25</v>
      </c>
      <c r="Y5321">
        <v>0</v>
      </c>
      <c r="Z5321">
        <v>0</v>
      </c>
      <c r="AA5321">
        <v>0</v>
      </c>
      <c r="AB5321">
        <v>0</v>
      </c>
      <c r="AC5321">
        <v>2</v>
      </c>
      <c r="AD5321">
        <v>25</v>
      </c>
      <c r="AE5321">
        <v>1</v>
      </c>
      <c r="AF5321">
        <v>12.5</v>
      </c>
      <c r="AG5321">
        <v>0</v>
      </c>
      <c r="AH5321">
        <v>0</v>
      </c>
      <c r="AI5321">
        <v>0</v>
      </c>
      <c r="AJ5321">
        <v>0</v>
      </c>
    </row>
    <row r="5322" spans="1:36">
      <c r="A5322" t="s">
        <v>801</v>
      </c>
      <c r="B5322">
        <v>19</v>
      </c>
      <c r="C5322">
        <v>1995</v>
      </c>
      <c r="D5322">
        <v>10</v>
      </c>
      <c r="E5322">
        <v>3</v>
      </c>
      <c r="F5322">
        <v>30</v>
      </c>
      <c r="G5322">
        <v>7</v>
      </c>
      <c r="H5322">
        <v>70</v>
      </c>
      <c r="I5322">
        <v>4</v>
      </c>
      <c r="J5322">
        <v>40</v>
      </c>
      <c r="K5322">
        <v>1</v>
      </c>
      <c r="L5322">
        <v>10</v>
      </c>
      <c r="M5322">
        <v>4</v>
      </c>
      <c r="N5322">
        <v>40</v>
      </c>
      <c r="O5322">
        <v>2</v>
      </c>
      <c r="P5322">
        <v>20</v>
      </c>
      <c r="Q5322">
        <v>1</v>
      </c>
      <c r="R5322">
        <v>10</v>
      </c>
      <c r="S5322">
        <v>1</v>
      </c>
      <c r="T5322">
        <v>10</v>
      </c>
      <c r="U5322">
        <v>4</v>
      </c>
      <c r="V5322">
        <v>40</v>
      </c>
      <c r="W5322">
        <v>4</v>
      </c>
      <c r="X5322">
        <v>40</v>
      </c>
      <c r="Y5322">
        <v>2</v>
      </c>
      <c r="Z5322">
        <v>20</v>
      </c>
      <c r="AA5322">
        <v>0</v>
      </c>
      <c r="AB5322">
        <v>0</v>
      </c>
      <c r="AC5322">
        <v>2</v>
      </c>
      <c r="AD5322">
        <v>20</v>
      </c>
      <c r="AE5322">
        <v>1</v>
      </c>
      <c r="AF5322">
        <v>10</v>
      </c>
      <c r="AG5322">
        <v>0</v>
      </c>
      <c r="AH5322">
        <v>0</v>
      </c>
      <c r="AI5322">
        <v>0</v>
      </c>
      <c r="AJ5322">
        <v>0</v>
      </c>
    </row>
    <row r="5323" spans="1:36">
      <c r="A5323" t="s">
        <v>801</v>
      </c>
      <c r="B5323">
        <v>19</v>
      </c>
      <c r="C5323">
        <v>1996</v>
      </c>
      <c r="D5323">
        <v>5</v>
      </c>
      <c r="E5323">
        <v>1</v>
      </c>
      <c r="F5323">
        <v>20</v>
      </c>
      <c r="G5323">
        <v>4</v>
      </c>
      <c r="H5323">
        <v>80</v>
      </c>
      <c r="I5323">
        <v>0</v>
      </c>
      <c r="J5323">
        <v>0</v>
      </c>
      <c r="K5323">
        <v>0</v>
      </c>
      <c r="L5323">
        <v>0</v>
      </c>
      <c r="M5323">
        <v>1</v>
      </c>
      <c r="N5323">
        <v>20</v>
      </c>
      <c r="O5323">
        <v>0</v>
      </c>
      <c r="P5323">
        <v>0</v>
      </c>
      <c r="Q5323">
        <v>0</v>
      </c>
      <c r="R5323">
        <v>0</v>
      </c>
      <c r="S5323">
        <v>1</v>
      </c>
      <c r="T5323">
        <v>20</v>
      </c>
      <c r="U5323">
        <v>1</v>
      </c>
      <c r="V5323">
        <v>20</v>
      </c>
      <c r="W5323">
        <v>1</v>
      </c>
      <c r="X5323">
        <v>20</v>
      </c>
      <c r="Y5323">
        <v>1</v>
      </c>
      <c r="Z5323">
        <v>20</v>
      </c>
      <c r="AA5323">
        <v>0</v>
      </c>
      <c r="AB5323">
        <v>0</v>
      </c>
      <c r="AC5323">
        <v>0</v>
      </c>
      <c r="AD5323">
        <v>0</v>
      </c>
      <c r="AE5323">
        <v>0</v>
      </c>
      <c r="AF5323">
        <v>0</v>
      </c>
      <c r="AG5323">
        <v>0</v>
      </c>
      <c r="AH5323">
        <v>0</v>
      </c>
      <c r="AI5323">
        <v>0</v>
      </c>
      <c r="AJ5323">
        <v>0</v>
      </c>
    </row>
    <row r="5324" spans="1:36">
      <c r="A5324" t="s">
        <v>801</v>
      </c>
      <c r="B5324">
        <v>21</v>
      </c>
      <c r="C5324">
        <v>1989</v>
      </c>
      <c r="D5324">
        <v>1</v>
      </c>
      <c r="E5324">
        <v>1</v>
      </c>
      <c r="F5324">
        <v>100</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c r="AH5324">
        <v>0</v>
      </c>
      <c r="AI5324">
        <v>0</v>
      </c>
      <c r="AJ5324">
        <v>0</v>
      </c>
    </row>
    <row r="5325" spans="1:36">
      <c r="A5325" t="s">
        <v>801</v>
      </c>
      <c r="B5325">
        <v>21</v>
      </c>
      <c r="C5325">
        <v>1991</v>
      </c>
      <c r="D5325">
        <v>2</v>
      </c>
      <c r="E5325">
        <v>2</v>
      </c>
      <c r="F5325">
        <v>100</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c r="AH5325">
        <v>0</v>
      </c>
      <c r="AI5325">
        <v>0</v>
      </c>
      <c r="AJ5325">
        <v>0</v>
      </c>
    </row>
    <row r="5326" spans="1:36">
      <c r="A5326" t="s">
        <v>801</v>
      </c>
      <c r="B5326">
        <v>25</v>
      </c>
      <c r="C5326">
        <v>1985</v>
      </c>
      <c r="D5326">
        <v>2</v>
      </c>
      <c r="E5326">
        <v>1</v>
      </c>
      <c r="F5326">
        <v>50</v>
      </c>
      <c r="G5326">
        <v>1</v>
      </c>
      <c r="H5326">
        <v>50</v>
      </c>
      <c r="I5326">
        <v>0</v>
      </c>
      <c r="J5326">
        <v>0</v>
      </c>
      <c r="K5326">
        <v>0</v>
      </c>
      <c r="L5326">
        <v>0</v>
      </c>
      <c r="M5326">
        <v>0</v>
      </c>
      <c r="N5326">
        <v>0</v>
      </c>
      <c r="O5326">
        <v>0</v>
      </c>
      <c r="P5326">
        <v>0</v>
      </c>
      <c r="Q5326">
        <v>0</v>
      </c>
      <c r="R5326">
        <v>0</v>
      </c>
      <c r="S5326">
        <v>1</v>
      </c>
      <c r="T5326">
        <v>50</v>
      </c>
      <c r="U5326">
        <v>1</v>
      </c>
      <c r="V5326">
        <v>50</v>
      </c>
      <c r="W5326">
        <v>0</v>
      </c>
      <c r="X5326">
        <v>0</v>
      </c>
      <c r="Y5326">
        <v>0</v>
      </c>
      <c r="Z5326">
        <v>0</v>
      </c>
      <c r="AA5326">
        <v>0</v>
      </c>
      <c r="AB5326">
        <v>0</v>
      </c>
      <c r="AC5326">
        <v>0</v>
      </c>
      <c r="AD5326">
        <v>0</v>
      </c>
      <c r="AE5326">
        <v>0</v>
      </c>
      <c r="AF5326">
        <v>0</v>
      </c>
      <c r="AG5326">
        <v>0</v>
      </c>
      <c r="AH5326">
        <v>0</v>
      </c>
      <c r="AI5326">
        <v>0</v>
      </c>
      <c r="AJ5326">
        <v>0</v>
      </c>
    </row>
    <row r="5327" spans="1:36">
      <c r="A5327" t="s">
        <v>801</v>
      </c>
      <c r="B5327">
        <v>30</v>
      </c>
      <c r="C5327">
        <v>2003</v>
      </c>
      <c r="D5327">
        <v>1</v>
      </c>
      <c r="E5327">
        <v>0</v>
      </c>
      <c r="F5327">
        <v>0</v>
      </c>
      <c r="G5327">
        <v>1</v>
      </c>
      <c r="H5327">
        <v>100</v>
      </c>
      <c r="I5327">
        <v>0</v>
      </c>
      <c r="J5327">
        <v>0</v>
      </c>
      <c r="K5327">
        <v>0</v>
      </c>
      <c r="L5327">
        <v>0</v>
      </c>
      <c r="M5327">
        <v>0</v>
      </c>
      <c r="N5327">
        <v>0</v>
      </c>
      <c r="O5327">
        <v>0</v>
      </c>
      <c r="P5327">
        <v>0</v>
      </c>
      <c r="Q5327">
        <v>1</v>
      </c>
      <c r="R5327">
        <v>100</v>
      </c>
      <c r="S5327">
        <v>0</v>
      </c>
      <c r="T5327">
        <v>0</v>
      </c>
      <c r="U5327">
        <v>0</v>
      </c>
      <c r="V5327">
        <v>0</v>
      </c>
      <c r="W5327">
        <v>0</v>
      </c>
      <c r="X5327">
        <v>0</v>
      </c>
      <c r="Y5327">
        <v>0</v>
      </c>
      <c r="Z5327">
        <v>0</v>
      </c>
      <c r="AA5327">
        <v>0</v>
      </c>
      <c r="AB5327">
        <v>0</v>
      </c>
      <c r="AC5327">
        <v>0</v>
      </c>
      <c r="AD5327">
        <v>0</v>
      </c>
      <c r="AE5327">
        <v>0</v>
      </c>
      <c r="AF5327">
        <v>0</v>
      </c>
      <c r="AG5327">
        <v>0</v>
      </c>
      <c r="AH5327">
        <v>0</v>
      </c>
      <c r="AI5327">
        <v>0</v>
      </c>
      <c r="AJ5327">
        <v>0</v>
      </c>
    </row>
    <row r="5328" spans="1:36">
      <c r="A5328" t="s">
        <v>801</v>
      </c>
      <c r="B5328">
        <v>5</v>
      </c>
      <c r="C5328">
        <v>1981</v>
      </c>
      <c r="D5328">
        <v>1</v>
      </c>
      <c r="E5328">
        <v>0</v>
      </c>
      <c r="F5328">
        <v>0</v>
      </c>
      <c r="G5328">
        <v>1</v>
      </c>
      <c r="H5328">
        <v>100</v>
      </c>
      <c r="I5328">
        <v>0</v>
      </c>
      <c r="J5328">
        <v>0</v>
      </c>
      <c r="K5328">
        <v>0</v>
      </c>
      <c r="L5328">
        <v>0</v>
      </c>
      <c r="M5328">
        <v>0</v>
      </c>
      <c r="N5328">
        <v>0</v>
      </c>
      <c r="O5328">
        <v>0</v>
      </c>
      <c r="P5328">
        <v>0</v>
      </c>
      <c r="Q5328">
        <v>0</v>
      </c>
      <c r="R5328">
        <v>0</v>
      </c>
      <c r="S5328">
        <v>0</v>
      </c>
      <c r="T5328">
        <v>0</v>
      </c>
      <c r="U5328">
        <v>1</v>
      </c>
      <c r="V5328">
        <v>100</v>
      </c>
      <c r="W5328">
        <v>0</v>
      </c>
      <c r="X5328">
        <v>0</v>
      </c>
      <c r="Y5328">
        <v>0</v>
      </c>
      <c r="Z5328">
        <v>0</v>
      </c>
      <c r="AA5328">
        <v>0</v>
      </c>
      <c r="AB5328">
        <v>0</v>
      </c>
      <c r="AC5328">
        <v>1</v>
      </c>
      <c r="AD5328">
        <v>100</v>
      </c>
      <c r="AE5328">
        <v>0</v>
      </c>
      <c r="AF5328">
        <v>0</v>
      </c>
      <c r="AG5328">
        <v>0</v>
      </c>
      <c r="AH5328">
        <v>0</v>
      </c>
      <c r="AI5328">
        <v>0</v>
      </c>
      <c r="AJ5328">
        <v>0</v>
      </c>
    </row>
    <row r="5329" spans="1:36">
      <c r="A5329" t="s">
        <v>801</v>
      </c>
      <c r="B5329">
        <v>5</v>
      </c>
      <c r="C5329">
        <v>1984</v>
      </c>
      <c r="D5329">
        <v>1</v>
      </c>
      <c r="E5329">
        <v>0</v>
      </c>
      <c r="F5329">
        <v>0</v>
      </c>
      <c r="G5329">
        <v>1</v>
      </c>
      <c r="H5329">
        <v>100</v>
      </c>
      <c r="I5329">
        <v>1</v>
      </c>
      <c r="J5329">
        <v>100</v>
      </c>
      <c r="K5329">
        <v>1</v>
      </c>
      <c r="L5329">
        <v>100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c r="AG5329">
        <v>0</v>
      </c>
      <c r="AH5329">
        <v>0</v>
      </c>
      <c r="AI5329">
        <v>0</v>
      </c>
      <c r="AJ5329">
        <v>0</v>
      </c>
    </row>
    <row r="5330" spans="1:36">
      <c r="A5330" t="s">
        <v>801</v>
      </c>
      <c r="B5330">
        <v>5</v>
      </c>
      <c r="C5330">
        <v>1985</v>
      </c>
      <c r="D5330">
        <v>1</v>
      </c>
      <c r="E5330">
        <v>0</v>
      </c>
      <c r="F5330">
        <v>0</v>
      </c>
      <c r="G5330">
        <v>1</v>
      </c>
      <c r="H5330">
        <v>100</v>
      </c>
      <c r="I5330">
        <v>1</v>
      </c>
      <c r="J5330">
        <v>100</v>
      </c>
      <c r="K5330">
        <v>0</v>
      </c>
      <c r="L5330">
        <v>0</v>
      </c>
      <c r="M5330">
        <v>1</v>
      </c>
      <c r="N5330">
        <v>100</v>
      </c>
      <c r="O5330">
        <v>1</v>
      </c>
      <c r="P5330">
        <v>100</v>
      </c>
      <c r="Q5330">
        <v>0</v>
      </c>
      <c r="R5330">
        <v>0</v>
      </c>
      <c r="S5330">
        <v>0</v>
      </c>
      <c r="T5330">
        <v>0</v>
      </c>
      <c r="U5330">
        <v>1</v>
      </c>
      <c r="V5330">
        <v>100</v>
      </c>
      <c r="W5330">
        <v>0</v>
      </c>
      <c r="X5330">
        <v>0</v>
      </c>
      <c r="Y5330">
        <v>0</v>
      </c>
      <c r="Z5330">
        <v>0</v>
      </c>
      <c r="AA5330">
        <v>0</v>
      </c>
      <c r="AB5330">
        <v>0</v>
      </c>
      <c r="AC5330">
        <v>1</v>
      </c>
      <c r="AD5330">
        <v>100</v>
      </c>
      <c r="AE5330">
        <v>0</v>
      </c>
      <c r="AF5330">
        <v>0</v>
      </c>
      <c r="AG5330">
        <v>0</v>
      </c>
      <c r="AH5330">
        <v>0</v>
      </c>
      <c r="AI5330">
        <v>0</v>
      </c>
      <c r="AJ5330">
        <v>0</v>
      </c>
    </row>
    <row r="5331" spans="1:36">
      <c r="A5331" t="s">
        <v>801</v>
      </c>
      <c r="B5331">
        <v>5</v>
      </c>
      <c r="C5331">
        <v>1986</v>
      </c>
      <c r="D5331">
        <v>2</v>
      </c>
      <c r="E5331">
        <v>1</v>
      </c>
      <c r="F5331">
        <v>50</v>
      </c>
      <c r="G5331">
        <v>1</v>
      </c>
      <c r="H5331">
        <v>50</v>
      </c>
      <c r="I5331">
        <v>0</v>
      </c>
      <c r="J5331">
        <v>0</v>
      </c>
      <c r="K5331">
        <v>0</v>
      </c>
      <c r="L5331">
        <v>0</v>
      </c>
      <c r="M5331">
        <v>0</v>
      </c>
      <c r="N5331">
        <v>0</v>
      </c>
      <c r="O5331">
        <v>0</v>
      </c>
      <c r="P5331">
        <v>0</v>
      </c>
      <c r="Q5331">
        <v>1</v>
      </c>
      <c r="R5331">
        <v>50</v>
      </c>
      <c r="S5331">
        <v>0</v>
      </c>
      <c r="T5331">
        <v>0</v>
      </c>
      <c r="U5331">
        <v>1</v>
      </c>
      <c r="V5331">
        <v>50</v>
      </c>
      <c r="W5331">
        <v>0</v>
      </c>
      <c r="X5331">
        <v>0</v>
      </c>
      <c r="Y5331">
        <v>0</v>
      </c>
      <c r="Z5331">
        <v>0</v>
      </c>
      <c r="AA5331">
        <v>0</v>
      </c>
      <c r="AB5331">
        <v>0</v>
      </c>
      <c r="AC5331">
        <v>0</v>
      </c>
      <c r="AD5331">
        <v>0</v>
      </c>
      <c r="AE5331">
        <v>0</v>
      </c>
      <c r="AF5331">
        <v>0</v>
      </c>
      <c r="AG5331">
        <v>0</v>
      </c>
      <c r="AH5331">
        <v>0</v>
      </c>
      <c r="AI5331">
        <v>0</v>
      </c>
      <c r="AJ5331">
        <v>0</v>
      </c>
    </row>
    <row r="5332" spans="1:36">
      <c r="A5332" t="s">
        <v>801</v>
      </c>
      <c r="B5332">
        <v>5</v>
      </c>
      <c r="C5332">
        <v>1987</v>
      </c>
      <c r="D5332">
        <v>1</v>
      </c>
      <c r="E5332">
        <v>0</v>
      </c>
      <c r="F5332">
        <v>0</v>
      </c>
      <c r="G5332">
        <v>1</v>
      </c>
      <c r="H5332">
        <v>100</v>
      </c>
      <c r="I5332">
        <v>0</v>
      </c>
      <c r="J5332">
        <v>0</v>
      </c>
      <c r="K5332">
        <v>1</v>
      </c>
      <c r="L5332">
        <v>100</v>
      </c>
      <c r="M5332">
        <v>0</v>
      </c>
      <c r="N5332">
        <v>0</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c r="AH5332">
        <v>0</v>
      </c>
      <c r="AI5332">
        <v>0</v>
      </c>
      <c r="AJ5332">
        <v>0</v>
      </c>
    </row>
    <row r="5333" spans="1:36">
      <c r="A5333" t="s">
        <v>801</v>
      </c>
      <c r="B5333">
        <v>5</v>
      </c>
      <c r="C5333">
        <v>1988</v>
      </c>
      <c r="D5333">
        <v>5</v>
      </c>
      <c r="E5333">
        <v>4</v>
      </c>
      <c r="F5333">
        <v>80</v>
      </c>
      <c r="G5333">
        <v>1</v>
      </c>
      <c r="H5333">
        <v>20</v>
      </c>
      <c r="I5333">
        <v>0</v>
      </c>
      <c r="J5333">
        <v>0</v>
      </c>
      <c r="K5333">
        <v>0</v>
      </c>
      <c r="L5333">
        <v>0</v>
      </c>
      <c r="M5333">
        <v>1</v>
      </c>
      <c r="N5333">
        <v>20</v>
      </c>
      <c r="O5333">
        <v>1</v>
      </c>
      <c r="P5333">
        <v>20</v>
      </c>
      <c r="Q5333">
        <v>0</v>
      </c>
      <c r="R5333">
        <v>0</v>
      </c>
      <c r="S5333">
        <v>0</v>
      </c>
      <c r="T5333">
        <v>0</v>
      </c>
      <c r="U5333">
        <v>0</v>
      </c>
      <c r="V5333">
        <v>0</v>
      </c>
      <c r="W5333">
        <v>1</v>
      </c>
      <c r="X5333">
        <v>20</v>
      </c>
      <c r="Y5333">
        <v>0</v>
      </c>
      <c r="Z5333">
        <v>0</v>
      </c>
      <c r="AA5333">
        <v>0</v>
      </c>
      <c r="AB5333">
        <v>0</v>
      </c>
      <c r="AC5333">
        <v>1</v>
      </c>
      <c r="AD5333">
        <v>20</v>
      </c>
      <c r="AE5333">
        <v>0</v>
      </c>
      <c r="AF5333">
        <v>0</v>
      </c>
      <c r="AG5333">
        <v>0</v>
      </c>
      <c r="AH5333">
        <v>0</v>
      </c>
      <c r="AI5333">
        <v>0</v>
      </c>
      <c r="AJ5333">
        <v>0</v>
      </c>
    </row>
    <row r="5334" spans="1:36">
      <c r="A5334" t="s">
        <v>801</v>
      </c>
      <c r="B5334">
        <v>5</v>
      </c>
      <c r="C5334">
        <v>1989</v>
      </c>
      <c r="D5334">
        <v>6</v>
      </c>
      <c r="E5334">
        <v>0</v>
      </c>
      <c r="F5334">
        <v>0</v>
      </c>
      <c r="G5334">
        <v>6</v>
      </c>
      <c r="H5334">
        <v>100</v>
      </c>
      <c r="I5334">
        <v>4</v>
      </c>
      <c r="J5334">
        <v>66.7</v>
      </c>
      <c r="K5334">
        <v>3</v>
      </c>
      <c r="L5334">
        <v>50</v>
      </c>
      <c r="M5334">
        <v>2</v>
      </c>
      <c r="N5334">
        <v>33.299999999999997</v>
      </c>
      <c r="O5334">
        <v>2</v>
      </c>
      <c r="P5334">
        <v>33.299999999999997</v>
      </c>
      <c r="Q5334">
        <v>2</v>
      </c>
      <c r="R5334">
        <v>33.299999999999997</v>
      </c>
      <c r="S5334">
        <v>0</v>
      </c>
      <c r="T5334">
        <v>0</v>
      </c>
      <c r="U5334">
        <v>3</v>
      </c>
      <c r="V5334">
        <v>50</v>
      </c>
      <c r="W5334">
        <v>2</v>
      </c>
      <c r="X5334">
        <v>33.299999999999997</v>
      </c>
      <c r="Y5334">
        <v>0</v>
      </c>
      <c r="Z5334">
        <v>0</v>
      </c>
      <c r="AA5334">
        <v>2</v>
      </c>
      <c r="AB5334">
        <v>33.299999999999997</v>
      </c>
      <c r="AC5334">
        <v>2</v>
      </c>
      <c r="AD5334">
        <v>33.299999999999997</v>
      </c>
      <c r="AE5334">
        <v>1</v>
      </c>
      <c r="AF5334">
        <v>16.7</v>
      </c>
      <c r="AG5334">
        <v>0</v>
      </c>
      <c r="AH5334">
        <v>0</v>
      </c>
      <c r="AI5334">
        <v>0</v>
      </c>
      <c r="AJ5334">
        <v>0</v>
      </c>
    </row>
    <row r="5335" spans="1:36">
      <c r="A5335" t="s">
        <v>801</v>
      </c>
      <c r="B5335">
        <v>5</v>
      </c>
      <c r="C5335">
        <v>1990</v>
      </c>
      <c r="D5335">
        <v>2</v>
      </c>
      <c r="E5335">
        <v>2</v>
      </c>
      <c r="F5335">
        <v>100</v>
      </c>
      <c r="G5335">
        <v>0</v>
      </c>
      <c r="H5335">
        <v>0</v>
      </c>
      <c r="I5335">
        <v>0</v>
      </c>
      <c r="J5335">
        <v>0</v>
      </c>
      <c r="K5335">
        <v>0</v>
      </c>
      <c r="L5335">
        <v>0</v>
      </c>
      <c r="M5335">
        <v>0</v>
      </c>
      <c r="N5335">
        <v>0</v>
      </c>
      <c r="O5335">
        <v>0</v>
      </c>
      <c r="P5335">
        <v>0</v>
      </c>
      <c r="Q5335">
        <v>0</v>
      </c>
      <c r="R5335">
        <v>0</v>
      </c>
      <c r="S5335">
        <v>0</v>
      </c>
      <c r="T5335">
        <v>0</v>
      </c>
      <c r="U5335">
        <v>0</v>
      </c>
      <c r="V5335">
        <v>0</v>
      </c>
      <c r="W5335">
        <v>0</v>
      </c>
      <c r="X5335">
        <v>0</v>
      </c>
      <c r="Y5335">
        <v>0</v>
      </c>
      <c r="Z5335">
        <v>0</v>
      </c>
      <c r="AA5335">
        <v>0</v>
      </c>
      <c r="AB5335">
        <v>0</v>
      </c>
      <c r="AC5335">
        <v>0</v>
      </c>
      <c r="AD5335">
        <v>0</v>
      </c>
      <c r="AE5335">
        <v>0</v>
      </c>
      <c r="AF5335">
        <v>0</v>
      </c>
      <c r="AG5335">
        <v>0</v>
      </c>
      <c r="AH5335">
        <v>0</v>
      </c>
      <c r="AI5335">
        <v>0</v>
      </c>
      <c r="AJ5335">
        <v>0</v>
      </c>
    </row>
    <row r="5336" spans="1:36">
      <c r="A5336" t="s">
        <v>801</v>
      </c>
      <c r="B5336">
        <v>5</v>
      </c>
      <c r="C5336">
        <v>1991</v>
      </c>
      <c r="D5336">
        <v>1</v>
      </c>
      <c r="E5336">
        <v>1</v>
      </c>
      <c r="F5336">
        <v>100</v>
      </c>
      <c r="G5336">
        <v>0</v>
      </c>
      <c r="H5336">
        <v>0</v>
      </c>
      <c r="I5336">
        <v>0</v>
      </c>
      <c r="J5336">
        <v>0</v>
      </c>
      <c r="K5336">
        <v>0</v>
      </c>
      <c r="L5336">
        <v>0</v>
      </c>
      <c r="M5336">
        <v>0</v>
      </c>
      <c r="N5336">
        <v>0</v>
      </c>
      <c r="O5336">
        <v>0</v>
      </c>
      <c r="P5336">
        <v>0</v>
      </c>
      <c r="Q5336">
        <v>0</v>
      </c>
      <c r="R5336">
        <v>0</v>
      </c>
      <c r="S5336">
        <v>0</v>
      </c>
      <c r="T5336">
        <v>0</v>
      </c>
      <c r="U5336">
        <v>0</v>
      </c>
      <c r="V5336">
        <v>0</v>
      </c>
      <c r="W5336">
        <v>0</v>
      </c>
      <c r="X5336">
        <v>0</v>
      </c>
      <c r="Y5336">
        <v>0</v>
      </c>
      <c r="Z5336">
        <v>0</v>
      </c>
      <c r="AA5336">
        <v>0</v>
      </c>
      <c r="AB5336">
        <v>0</v>
      </c>
      <c r="AC5336">
        <v>0</v>
      </c>
      <c r="AD5336">
        <v>0</v>
      </c>
      <c r="AE5336">
        <v>0</v>
      </c>
      <c r="AF5336">
        <v>0</v>
      </c>
      <c r="AG5336">
        <v>0</v>
      </c>
      <c r="AH5336">
        <v>0</v>
      </c>
      <c r="AI5336">
        <v>0</v>
      </c>
      <c r="AJ5336">
        <v>0</v>
      </c>
    </row>
    <row r="5337" spans="1:36">
      <c r="A5337" t="s">
        <v>801</v>
      </c>
      <c r="B5337">
        <v>5</v>
      </c>
      <c r="C5337">
        <v>1994</v>
      </c>
      <c r="D5337">
        <v>1</v>
      </c>
      <c r="E5337">
        <v>0</v>
      </c>
      <c r="F5337">
        <v>0</v>
      </c>
      <c r="G5337">
        <v>1</v>
      </c>
      <c r="H5337">
        <v>100</v>
      </c>
      <c r="I5337">
        <v>0</v>
      </c>
      <c r="J5337">
        <v>0</v>
      </c>
      <c r="K5337">
        <v>0</v>
      </c>
      <c r="L5337">
        <v>0</v>
      </c>
      <c r="M5337">
        <v>0</v>
      </c>
      <c r="N5337">
        <v>0</v>
      </c>
      <c r="O5337">
        <v>0</v>
      </c>
      <c r="P5337">
        <v>0</v>
      </c>
      <c r="Q5337">
        <v>0</v>
      </c>
      <c r="R5337">
        <v>0</v>
      </c>
      <c r="S5337">
        <v>0</v>
      </c>
      <c r="T5337">
        <v>0</v>
      </c>
      <c r="U5337">
        <v>0</v>
      </c>
      <c r="V5337">
        <v>0</v>
      </c>
      <c r="W5337">
        <v>0</v>
      </c>
      <c r="X5337">
        <v>0</v>
      </c>
      <c r="Y5337">
        <v>1</v>
      </c>
      <c r="Z5337">
        <v>100</v>
      </c>
      <c r="AA5337">
        <v>0</v>
      </c>
      <c r="AB5337">
        <v>0</v>
      </c>
      <c r="AC5337">
        <v>1</v>
      </c>
      <c r="AD5337">
        <v>100</v>
      </c>
      <c r="AE5337">
        <v>0</v>
      </c>
      <c r="AF5337">
        <v>0</v>
      </c>
      <c r="AG5337">
        <v>0</v>
      </c>
      <c r="AH5337">
        <v>0</v>
      </c>
      <c r="AI5337">
        <v>0</v>
      </c>
      <c r="AJ5337">
        <v>0</v>
      </c>
    </row>
    <row r="5338" spans="1:36">
      <c r="A5338" t="s">
        <v>801</v>
      </c>
      <c r="B5338">
        <v>5</v>
      </c>
      <c r="C5338">
        <v>1995</v>
      </c>
      <c r="D5338">
        <v>1</v>
      </c>
      <c r="E5338">
        <v>0</v>
      </c>
      <c r="F5338">
        <v>0</v>
      </c>
      <c r="G5338">
        <v>1</v>
      </c>
      <c r="H5338">
        <v>100</v>
      </c>
      <c r="I5338">
        <v>1</v>
      </c>
      <c r="J5338">
        <v>100</v>
      </c>
      <c r="K5338">
        <v>0</v>
      </c>
      <c r="L5338">
        <v>0</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0</v>
      </c>
      <c r="AF5338">
        <v>0</v>
      </c>
      <c r="AG5338">
        <v>0</v>
      </c>
      <c r="AH5338">
        <v>0</v>
      </c>
      <c r="AI5338">
        <v>0</v>
      </c>
      <c r="AJ5338">
        <v>0</v>
      </c>
    </row>
    <row r="5339" spans="1:36">
      <c r="A5339" t="s">
        <v>801</v>
      </c>
      <c r="B5339">
        <v>5</v>
      </c>
      <c r="C5339">
        <v>1996</v>
      </c>
      <c r="D5339">
        <v>10</v>
      </c>
      <c r="E5339">
        <v>5</v>
      </c>
      <c r="F5339">
        <v>50</v>
      </c>
      <c r="G5339">
        <v>5</v>
      </c>
      <c r="H5339">
        <v>50</v>
      </c>
      <c r="I5339">
        <v>0</v>
      </c>
      <c r="J5339">
        <v>0</v>
      </c>
      <c r="K5339">
        <v>1</v>
      </c>
      <c r="L5339">
        <v>10</v>
      </c>
      <c r="M5339">
        <v>0</v>
      </c>
      <c r="N5339">
        <v>0</v>
      </c>
      <c r="O5339">
        <v>1</v>
      </c>
      <c r="P5339">
        <v>10</v>
      </c>
      <c r="Q5339">
        <v>0</v>
      </c>
      <c r="R5339">
        <v>0</v>
      </c>
      <c r="S5339">
        <v>0</v>
      </c>
      <c r="T5339">
        <v>0</v>
      </c>
      <c r="U5339">
        <v>2</v>
      </c>
      <c r="V5339">
        <v>20</v>
      </c>
      <c r="W5339">
        <v>0</v>
      </c>
      <c r="X5339">
        <v>0</v>
      </c>
      <c r="Y5339">
        <v>0</v>
      </c>
      <c r="Z5339">
        <v>0</v>
      </c>
      <c r="AA5339">
        <v>0</v>
      </c>
      <c r="AB5339">
        <v>0</v>
      </c>
      <c r="AC5339">
        <v>2</v>
      </c>
      <c r="AD5339">
        <v>20</v>
      </c>
      <c r="AE5339">
        <v>1</v>
      </c>
      <c r="AF5339">
        <v>10</v>
      </c>
      <c r="AG5339">
        <v>0</v>
      </c>
      <c r="AH5339">
        <v>0</v>
      </c>
      <c r="AI5339">
        <v>0</v>
      </c>
      <c r="AJ5339">
        <v>0</v>
      </c>
    </row>
    <row r="5340" spans="1:36">
      <c r="A5340" t="s">
        <v>801</v>
      </c>
      <c r="B5340">
        <v>5</v>
      </c>
      <c r="C5340">
        <v>1997</v>
      </c>
      <c r="D5340">
        <v>1</v>
      </c>
      <c r="E5340">
        <v>1</v>
      </c>
      <c r="F5340">
        <v>100</v>
      </c>
      <c r="G5340">
        <v>0</v>
      </c>
      <c r="H5340">
        <v>0</v>
      </c>
      <c r="I5340">
        <v>0</v>
      </c>
      <c r="J5340">
        <v>0</v>
      </c>
      <c r="K5340">
        <v>0</v>
      </c>
      <c r="L5340">
        <v>0</v>
      </c>
      <c r="M5340">
        <v>0</v>
      </c>
      <c r="N5340">
        <v>0</v>
      </c>
      <c r="O5340">
        <v>0</v>
      </c>
      <c r="P5340">
        <v>0</v>
      </c>
      <c r="Q5340">
        <v>0</v>
      </c>
      <c r="R5340">
        <v>0</v>
      </c>
      <c r="S5340">
        <v>0</v>
      </c>
      <c r="T5340">
        <v>0</v>
      </c>
      <c r="U5340">
        <v>0</v>
      </c>
      <c r="V5340">
        <v>0</v>
      </c>
      <c r="W5340">
        <v>0</v>
      </c>
      <c r="X5340">
        <v>0</v>
      </c>
      <c r="Y5340">
        <v>0</v>
      </c>
      <c r="Z5340">
        <v>0</v>
      </c>
      <c r="AA5340">
        <v>0</v>
      </c>
      <c r="AB5340">
        <v>0</v>
      </c>
      <c r="AC5340">
        <v>0</v>
      </c>
      <c r="AD5340">
        <v>0</v>
      </c>
      <c r="AE5340">
        <v>0</v>
      </c>
      <c r="AF5340">
        <v>0</v>
      </c>
      <c r="AG5340">
        <v>0</v>
      </c>
      <c r="AH5340">
        <v>0</v>
      </c>
      <c r="AI5340">
        <v>0</v>
      </c>
      <c r="AJ5340">
        <v>0</v>
      </c>
    </row>
    <row r="5341" spans="1:36">
      <c r="A5341" t="s">
        <v>801</v>
      </c>
      <c r="B5341" t="s">
        <v>802</v>
      </c>
      <c r="C5341">
        <v>1989</v>
      </c>
      <c r="D5341">
        <v>1</v>
      </c>
      <c r="E5341">
        <v>0</v>
      </c>
      <c r="F5341">
        <v>0</v>
      </c>
      <c r="G5341">
        <v>1</v>
      </c>
      <c r="H5341">
        <v>100</v>
      </c>
      <c r="I5341">
        <v>0</v>
      </c>
      <c r="J5341">
        <v>0</v>
      </c>
      <c r="K5341">
        <v>0</v>
      </c>
      <c r="L5341">
        <v>0</v>
      </c>
      <c r="M5341">
        <v>0</v>
      </c>
      <c r="N5341">
        <v>0</v>
      </c>
      <c r="O5341">
        <v>1</v>
      </c>
      <c r="P5341">
        <v>100</v>
      </c>
      <c r="Q5341">
        <v>0</v>
      </c>
      <c r="R5341">
        <v>0</v>
      </c>
      <c r="S5341">
        <v>0</v>
      </c>
      <c r="T5341">
        <v>0</v>
      </c>
      <c r="U5341">
        <v>0</v>
      </c>
      <c r="V5341">
        <v>0</v>
      </c>
      <c r="W5341">
        <v>0</v>
      </c>
      <c r="X5341">
        <v>0</v>
      </c>
      <c r="Y5341">
        <v>0</v>
      </c>
      <c r="Z5341">
        <v>0</v>
      </c>
      <c r="AA5341">
        <v>0</v>
      </c>
      <c r="AB5341">
        <v>0</v>
      </c>
      <c r="AC5341">
        <v>1</v>
      </c>
      <c r="AD5341">
        <v>100</v>
      </c>
      <c r="AE5341">
        <v>0</v>
      </c>
      <c r="AF5341">
        <v>0</v>
      </c>
      <c r="AG5341">
        <v>0</v>
      </c>
      <c r="AH5341">
        <v>0</v>
      </c>
      <c r="AI5341">
        <v>0</v>
      </c>
      <c r="AJ5341">
        <v>0</v>
      </c>
    </row>
    <row r="5342" spans="1:36">
      <c r="A5342" t="s">
        <v>801</v>
      </c>
      <c r="B5342">
        <v>9</v>
      </c>
      <c r="C5342">
        <v>1984</v>
      </c>
      <c r="D5342">
        <v>2</v>
      </c>
      <c r="E5342">
        <v>0</v>
      </c>
      <c r="F5342">
        <v>0</v>
      </c>
      <c r="G5342">
        <v>2</v>
      </c>
      <c r="H5342">
        <v>100</v>
      </c>
      <c r="I5342">
        <v>0</v>
      </c>
      <c r="J5342">
        <v>0</v>
      </c>
      <c r="K5342">
        <v>1</v>
      </c>
      <c r="L5342">
        <v>50</v>
      </c>
      <c r="M5342">
        <v>1</v>
      </c>
      <c r="N5342">
        <v>50</v>
      </c>
      <c r="O5342">
        <v>0</v>
      </c>
      <c r="P5342">
        <v>0</v>
      </c>
      <c r="Q5342">
        <v>0</v>
      </c>
      <c r="R5342">
        <v>0</v>
      </c>
      <c r="S5342">
        <v>0</v>
      </c>
      <c r="T5342">
        <v>0</v>
      </c>
      <c r="U5342">
        <v>0</v>
      </c>
      <c r="V5342">
        <v>0</v>
      </c>
      <c r="W5342">
        <v>1</v>
      </c>
      <c r="X5342">
        <v>50</v>
      </c>
      <c r="Y5342">
        <v>0</v>
      </c>
      <c r="Z5342">
        <v>0</v>
      </c>
      <c r="AA5342">
        <v>0</v>
      </c>
      <c r="AB5342">
        <v>0</v>
      </c>
      <c r="AC5342">
        <v>0</v>
      </c>
      <c r="AD5342">
        <v>0</v>
      </c>
      <c r="AE5342">
        <v>0</v>
      </c>
      <c r="AF5342">
        <v>0</v>
      </c>
      <c r="AG5342">
        <v>0</v>
      </c>
      <c r="AH5342">
        <v>0</v>
      </c>
      <c r="AI5342">
        <v>0</v>
      </c>
      <c r="AJ5342">
        <v>0</v>
      </c>
    </row>
    <row r="5343" spans="1:36">
      <c r="A5343" t="s">
        <v>801</v>
      </c>
      <c r="B5343">
        <v>9</v>
      </c>
      <c r="C5343">
        <v>1985</v>
      </c>
      <c r="D5343">
        <v>1</v>
      </c>
      <c r="E5343">
        <v>1</v>
      </c>
      <c r="F5343">
        <v>100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c r="AH5343">
        <v>0</v>
      </c>
      <c r="AI5343">
        <v>0</v>
      </c>
      <c r="AJ5343">
        <v>0</v>
      </c>
    </row>
    <row r="5344" spans="1:36">
      <c r="A5344" t="s">
        <v>801</v>
      </c>
      <c r="B5344">
        <v>9</v>
      </c>
      <c r="C5344">
        <v>1986</v>
      </c>
      <c r="D5344">
        <v>1</v>
      </c>
      <c r="E5344">
        <v>0</v>
      </c>
      <c r="F5344">
        <v>0</v>
      </c>
      <c r="G5344">
        <v>1</v>
      </c>
      <c r="H5344">
        <v>100</v>
      </c>
      <c r="I5344">
        <v>1</v>
      </c>
      <c r="J5344">
        <v>100</v>
      </c>
      <c r="K5344">
        <v>0</v>
      </c>
      <c r="L5344">
        <v>0</v>
      </c>
      <c r="M5344">
        <v>0</v>
      </c>
      <c r="N5344">
        <v>0</v>
      </c>
      <c r="O5344">
        <v>0</v>
      </c>
      <c r="P5344">
        <v>0</v>
      </c>
      <c r="Q5344">
        <v>0</v>
      </c>
      <c r="R5344">
        <v>0</v>
      </c>
      <c r="S5344">
        <v>0</v>
      </c>
      <c r="T5344">
        <v>0</v>
      </c>
      <c r="U5344">
        <v>0</v>
      </c>
      <c r="V5344">
        <v>0</v>
      </c>
      <c r="W5344">
        <v>0</v>
      </c>
      <c r="X5344">
        <v>0</v>
      </c>
      <c r="Y5344">
        <v>0</v>
      </c>
      <c r="Z5344">
        <v>0</v>
      </c>
      <c r="AA5344">
        <v>1</v>
      </c>
      <c r="AB5344">
        <v>100</v>
      </c>
      <c r="AC5344">
        <v>0</v>
      </c>
      <c r="AD5344">
        <v>0</v>
      </c>
      <c r="AE5344">
        <v>0</v>
      </c>
      <c r="AF5344">
        <v>0</v>
      </c>
      <c r="AG5344">
        <v>0</v>
      </c>
      <c r="AH5344">
        <v>0</v>
      </c>
      <c r="AI5344">
        <v>0</v>
      </c>
      <c r="AJ5344">
        <v>0</v>
      </c>
    </row>
    <row r="5345" spans="1:36">
      <c r="A5345" t="s">
        <v>801</v>
      </c>
      <c r="B5345">
        <v>9</v>
      </c>
      <c r="C5345">
        <v>1999</v>
      </c>
      <c r="D5345">
        <v>1</v>
      </c>
      <c r="E5345">
        <v>1</v>
      </c>
      <c r="F5345">
        <v>100</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c r="AH5345">
        <v>0</v>
      </c>
      <c r="AI5345">
        <v>0</v>
      </c>
      <c r="AJ5345">
        <v>0</v>
      </c>
    </row>
    <row r="5346" spans="1:36">
      <c r="A5346" t="s">
        <v>801</v>
      </c>
      <c r="B5346" t="s">
        <v>803</v>
      </c>
      <c r="C5346">
        <v>2006</v>
      </c>
      <c r="D5346">
        <v>1</v>
      </c>
      <c r="E5346">
        <v>0</v>
      </c>
      <c r="F5346">
        <v>0</v>
      </c>
      <c r="G5346">
        <v>1</v>
      </c>
      <c r="H5346">
        <v>100</v>
      </c>
      <c r="I5346">
        <v>0</v>
      </c>
      <c r="J5346">
        <v>0</v>
      </c>
      <c r="K5346">
        <v>1</v>
      </c>
      <c r="L5346">
        <v>100</v>
      </c>
      <c r="M5346">
        <v>0</v>
      </c>
      <c r="N5346">
        <v>0</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c r="AH5346">
        <v>0</v>
      </c>
      <c r="AI5346">
        <v>0</v>
      </c>
      <c r="AJ5346">
        <v>0</v>
      </c>
    </row>
    <row r="5347" spans="1:36">
      <c r="A5347" t="s">
        <v>801</v>
      </c>
      <c r="B5347" t="s">
        <v>803</v>
      </c>
      <c r="C5347">
        <v>2007</v>
      </c>
      <c r="D5347">
        <v>82</v>
      </c>
      <c r="E5347">
        <v>36</v>
      </c>
      <c r="F5347">
        <v>43.9</v>
      </c>
      <c r="G5347">
        <v>46</v>
      </c>
      <c r="H5347">
        <v>56.1</v>
      </c>
      <c r="I5347">
        <v>4</v>
      </c>
      <c r="J5347">
        <v>4.9000000000000004</v>
      </c>
      <c r="K5347">
        <v>13</v>
      </c>
      <c r="L5347">
        <v>15.9</v>
      </c>
      <c r="M5347">
        <v>13</v>
      </c>
      <c r="N5347">
        <v>15.9</v>
      </c>
      <c r="O5347">
        <v>2</v>
      </c>
      <c r="P5347">
        <v>2.4</v>
      </c>
      <c r="Q5347">
        <v>27</v>
      </c>
      <c r="R5347">
        <v>32.9</v>
      </c>
      <c r="S5347">
        <v>0</v>
      </c>
      <c r="T5347">
        <v>0</v>
      </c>
      <c r="U5347">
        <v>0</v>
      </c>
      <c r="V5347">
        <v>0</v>
      </c>
      <c r="W5347">
        <v>12</v>
      </c>
      <c r="X5347">
        <v>14.6</v>
      </c>
      <c r="Y5347">
        <v>10</v>
      </c>
      <c r="Z5347">
        <v>12.2</v>
      </c>
      <c r="AA5347">
        <v>5</v>
      </c>
      <c r="AB5347">
        <v>6.1</v>
      </c>
      <c r="AC5347">
        <v>2</v>
      </c>
      <c r="AD5347">
        <v>2.4</v>
      </c>
      <c r="AE5347">
        <v>0</v>
      </c>
      <c r="AF5347">
        <v>0</v>
      </c>
      <c r="AG5347">
        <v>0</v>
      </c>
      <c r="AH5347">
        <v>0</v>
      </c>
      <c r="AI5347">
        <v>0</v>
      </c>
      <c r="AJ5347">
        <v>0</v>
      </c>
    </row>
    <row r="5348" spans="1:36">
      <c r="A5348" t="s">
        <v>801</v>
      </c>
      <c r="B5348" t="s">
        <v>803</v>
      </c>
      <c r="C5348">
        <v>2008</v>
      </c>
      <c r="D5348">
        <v>12</v>
      </c>
      <c r="E5348">
        <v>6</v>
      </c>
      <c r="F5348">
        <v>50</v>
      </c>
      <c r="G5348">
        <v>6</v>
      </c>
      <c r="H5348">
        <v>50</v>
      </c>
      <c r="I5348">
        <v>2</v>
      </c>
      <c r="J5348">
        <v>16.7</v>
      </c>
      <c r="K5348">
        <v>2</v>
      </c>
      <c r="L5348">
        <v>16.7</v>
      </c>
      <c r="M5348">
        <v>1</v>
      </c>
      <c r="N5348">
        <v>8.3000000000000007</v>
      </c>
      <c r="O5348">
        <v>0</v>
      </c>
      <c r="P5348">
        <v>0</v>
      </c>
      <c r="Q5348">
        <v>2</v>
      </c>
      <c r="R5348">
        <v>16.7</v>
      </c>
      <c r="S5348">
        <v>1</v>
      </c>
      <c r="T5348">
        <v>8.3000000000000007</v>
      </c>
      <c r="U5348">
        <v>0</v>
      </c>
      <c r="V5348">
        <v>0</v>
      </c>
      <c r="W5348">
        <v>1</v>
      </c>
      <c r="X5348">
        <v>8.3000000000000007</v>
      </c>
      <c r="Y5348">
        <v>0</v>
      </c>
      <c r="Z5348">
        <v>0</v>
      </c>
      <c r="AA5348">
        <v>0</v>
      </c>
      <c r="AB5348">
        <v>0</v>
      </c>
      <c r="AC5348">
        <v>1</v>
      </c>
      <c r="AD5348">
        <v>8.3000000000000007</v>
      </c>
      <c r="AE5348">
        <v>0</v>
      </c>
      <c r="AF5348">
        <v>0</v>
      </c>
      <c r="AG5348">
        <v>0</v>
      </c>
      <c r="AH5348">
        <v>0</v>
      </c>
      <c r="AI5348">
        <v>0</v>
      </c>
      <c r="AJ5348">
        <v>0</v>
      </c>
    </row>
    <row r="5349" spans="1:36">
      <c r="A5349" t="s">
        <v>801</v>
      </c>
      <c r="B5349" t="s">
        <v>803</v>
      </c>
      <c r="C5349">
        <v>2009</v>
      </c>
      <c r="D5349">
        <v>1</v>
      </c>
      <c r="E5349">
        <v>1</v>
      </c>
      <c r="F5349">
        <v>100</v>
      </c>
      <c r="G5349">
        <v>0</v>
      </c>
      <c r="H5349">
        <v>0</v>
      </c>
      <c r="I5349">
        <v>0</v>
      </c>
      <c r="J5349">
        <v>0</v>
      </c>
      <c r="K5349">
        <v>0</v>
      </c>
      <c r="L5349">
        <v>0</v>
      </c>
      <c r="M5349">
        <v>0</v>
      </c>
      <c r="N5349">
        <v>0</v>
      </c>
      <c r="O5349">
        <v>0</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c r="AH5349">
        <v>0</v>
      </c>
      <c r="AI5349">
        <v>0</v>
      </c>
      <c r="AJ5349">
        <v>0</v>
      </c>
    </row>
    <row r="5350" spans="1:36">
      <c r="A5350" t="s">
        <v>801</v>
      </c>
      <c r="B5350" t="s">
        <v>804</v>
      </c>
      <c r="C5350">
        <v>2013</v>
      </c>
      <c r="D5350">
        <v>1</v>
      </c>
      <c r="E5350">
        <v>0</v>
      </c>
      <c r="F5350">
        <v>0</v>
      </c>
      <c r="G5350">
        <v>1</v>
      </c>
      <c r="H5350">
        <v>100</v>
      </c>
      <c r="I5350">
        <v>1</v>
      </c>
      <c r="J5350">
        <v>100</v>
      </c>
      <c r="K5350">
        <v>0</v>
      </c>
      <c r="L5350">
        <v>0</v>
      </c>
      <c r="M5350">
        <v>0</v>
      </c>
      <c r="N5350">
        <v>0</v>
      </c>
      <c r="O5350">
        <v>0</v>
      </c>
      <c r="P5350">
        <v>0</v>
      </c>
      <c r="Q5350">
        <v>0</v>
      </c>
      <c r="R5350">
        <v>0</v>
      </c>
      <c r="S5350">
        <v>0</v>
      </c>
      <c r="T5350">
        <v>0</v>
      </c>
      <c r="U5350">
        <v>0</v>
      </c>
      <c r="V5350">
        <v>0</v>
      </c>
      <c r="W5350">
        <v>0</v>
      </c>
      <c r="X5350">
        <v>0</v>
      </c>
      <c r="Y5350">
        <v>0</v>
      </c>
      <c r="Z5350">
        <v>0</v>
      </c>
      <c r="AA5350">
        <v>0</v>
      </c>
      <c r="AB5350">
        <v>0</v>
      </c>
      <c r="AC5350">
        <v>0</v>
      </c>
      <c r="AD5350">
        <v>0</v>
      </c>
      <c r="AE5350">
        <v>0</v>
      </c>
      <c r="AF5350">
        <v>0</v>
      </c>
      <c r="AG5350">
        <v>0</v>
      </c>
      <c r="AH5350">
        <v>0</v>
      </c>
      <c r="AI5350">
        <v>0</v>
      </c>
      <c r="AJ5350">
        <v>0</v>
      </c>
    </row>
    <row r="5351" spans="1:36">
      <c r="A5351" t="s">
        <v>801</v>
      </c>
      <c r="B5351" t="s">
        <v>805</v>
      </c>
      <c r="C5351">
        <v>1997</v>
      </c>
      <c r="D5351">
        <v>36</v>
      </c>
      <c r="E5351">
        <v>7</v>
      </c>
      <c r="F5351">
        <v>19.399999999999999</v>
      </c>
      <c r="G5351">
        <v>29</v>
      </c>
      <c r="H5351">
        <v>80.599999999999994</v>
      </c>
      <c r="I5351">
        <v>5</v>
      </c>
      <c r="J5351">
        <v>13.9</v>
      </c>
      <c r="K5351">
        <v>10</v>
      </c>
      <c r="L5351">
        <v>27.8</v>
      </c>
      <c r="M5351">
        <v>4</v>
      </c>
      <c r="N5351">
        <v>11.1</v>
      </c>
      <c r="O5351">
        <v>7</v>
      </c>
      <c r="P5351">
        <v>19.399999999999999</v>
      </c>
      <c r="Q5351">
        <v>9</v>
      </c>
      <c r="R5351">
        <v>25</v>
      </c>
      <c r="S5351">
        <v>3</v>
      </c>
      <c r="T5351">
        <v>8.3000000000000007</v>
      </c>
      <c r="U5351">
        <v>12</v>
      </c>
      <c r="V5351">
        <v>33.299999999999997</v>
      </c>
      <c r="W5351">
        <v>2</v>
      </c>
      <c r="X5351">
        <v>5.6</v>
      </c>
      <c r="Y5351">
        <v>1</v>
      </c>
      <c r="Z5351">
        <v>2.8</v>
      </c>
      <c r="AA5351">
        <v>0</v>
      </c>
      <c r="AB5351">
        <v>0</v>
      </c>
      <c r="AC5351">
        <v>8</v>
      </c>
      <c r="AD5351">
        <v>22.2</v>
      </c>
      <c r="AE5351">
        <v>9</v>
      </c>
      <c r="AF5351">
        <v>25</v>
      </c>
      <c r="AG5351">
        <v>1</v>
      </c>
      <c r="AH5351">
        <v>2.8</v>
      </c>
      <c r="AI5351">
        <v>0</v>
      </c>
      <c r="AJ5351">
        <v>0</v>
      </c>
    </row>
    <row r="5352" spans="1:36">
      <c r="A5352" t="s">
        <v>801</v>
      </c>
      <c r="B5352" t="s">
        <v>805</v>
      </c>
      <c r="C5352">
        <v>1998</v>
      </c>
      <c r="D5352">
        <v>59</v>
      </c>
      <c r="E5352">
        <v>20</v>
      </c>
      <c r="F5352">
        <v>33.9</v>
      </c>
      <c r="G5352">
        <v>39</v>
      </c>
      <c r="H5352">
        <v>66.099999999999994</v>
      </c>
      <c r="I5352">
        <v>7</v>
      </c>
      <c r="J5352">
        <v>11.9</v>
      </c>
      <c r="K5352">
        <v>15</v>
      </c>
      <c r="L5352">
        <v>25.4</v>
      </c>
      <c r="M5352">
        <v>4</v>
      </c>
      <c r="N5352">
        <v>6.8</v>
      </c>
      <c r="O5352">
        <v>3</v>
      </c>
      <c r="P5352">
        <v>5.0999999999999996</v>
      </c>
      <c r="Q5352">
        <v>10</v>
      </c>
      <c r="R5352">
        <v>16.899999999999999</v>
      </c>
      <c r="S5352">
        <v>8</v>
      </c>
      <c r="T5352">
        <v>13.6</v>
      </c>
      <c r="U5352">
        <v>15</v>
      </c>
      <c r="V5352">
        <v>25.4</v>
      </c>
      <c r="W5352">
        <v>3</v>
      </c>
      <c r="X5352">
        <v>5.0999999999999996</v>
      </c>
      <c r="Y5352">
        <v>1</v>
      </c>
      <c r="Z5352">
        <v>1.7</v>
      </c>
      <c r="AA5352">
        <v>3</v>
      </c>
      <c r="AB5352">
        <v>5.0999999999999996</v>
      </c>
      <c r="AC5352">
        <v>6</v>
      </c>
      <c r="AD5352">
        <v>10.199999999999999</v>
      </c>
      <c r="AE5352">
        <v>11</v>
      </c>
      <c r="AF5352">
        <v>18.600000000000001</v>
      </c>
      <c r="AG5352">
        <v>2</v>
      </c>
      <c r="AH5352">
        <v>3.4</v>
      </c>
      <c r="AI5352">
        <v>0</v>
      </c>
      <c r="AJ5352">
        <v>0</v>
      </c>
    </row>
    <row r="5353" spans="1:36">
      <c r="A5353" t="s">
        <v>801</v>
      </c>
      <c r="B5353" t="s">
        <v>805</v>
      </c>
      <c r="C5353">
        <v>1999</v>
      </c>
      <c r="D5353">
        <v>55</v>
      </c>
      <c r="E5353">
        <v>17</v>
      </c>
      <c r="F5353">
        <v>30.9</v>
      </c>
      <c r="G5353">
        <v>38</v>
      </c>
      <c r="H5353">
        <v>69.099999999999994</v>
      </c>
      <c r="I5353">
        <v>10</v>
      </c>
      <c r="J5353">
        <v>18.2</v>
      </c>
      <c r="K5353">
        <v>12</v>
      </c>
      <c r="L5353">
        <v>21.8</v>
      </c>
      <c r="M5353">
        <v>12</v>
      </c>
      <c r="N5353">
        <v>21.8</v>
      </c>
      <c r="O5353">
        <v>7</v>
      </c>
      <c r="P5353">
        <v>12.7</v>
      </c>
      <c r="Q5353">
        <v>11</v>
      </c>
      <c r="R5353">
        <v>20</v>
      </c>
      <c r="S5353">
        <v>7</v>
      </c>
      <c r="T5353">
        <v>12.7</v>
      </c>
      <c r="U5353">
        <v>13</v>
      </c>
      <c r="V5353">
        <v>23.6</v>
      </c>
      <c r="W5353">
        <v>9</v>
      </c>
      <c r="X5353">
        <v>16.399999999999999</v>
      </c>
      <c r="Y5353">
        <v>5</v>
      </c>
      <c r="Z5353">
        <v>9.1</v>
      </c>
      <c r="AA5353">
        <v>1</v>
      </c>
      <c r="AB5353">
        <v>1.8</v>
      </c>
      <c r="AC5353">
        <v>10</v>
      </c>
      <c r="AD5353">
        <v>18.2</v>
      </c>
      <c r="AE5353">
        <v>6</v>
      </c>
      <c r="AF5353">
        <v>10.9</v>
      </c>
      <c r="AG5353">
        <v>0</v>
      </c>
      <c r="AH5353">
        <v>0</v>
      </c>
      <c r="AI5353">
        <v>0</v>
      </c>
      <c r="AJ5353">
        <v>0</v>
      </c>
    </row>
    <row r="5354" spans="1:36">
      <c r="A5354" t="s">
        <v>801</v>
      </c>
      <c r="B5354" t="s">
        <v>805</v>
      </c>
      <c r="C5354">
        <v>2000</v>
      </c>
      <c r="D5354">
        <v>304</v>
      </c>
      <c r="E5354">
        <v>115</v>
      </c>
      <c r="F5354">
        <v>37.799999999999997</v>
      </c>
      <c r="G5354">
        <v>189</v>
      </c>
      <c r="H5354">
        <v>62.2</v>
      </c>
      <c r="I5354">
        <v>42</v>
      </c>
      <c r="J5354">
        <v>13.8</v>
      </c>
      <c r="K5354">
        <v>68</v>
      </c>
      <c r="L5354">
        <v>22.4</v>
      </c>
      <c r="M5354">
        <v>42</v>
      </c>
      <c r="N5354">
        <v>13.8</v>
      </c>
      <c r="O5354">
        <v>23</v>
      </c>
      <c r="P5354">
        <v>7.6</v>
      </c>
      <c r="Q5354">
        <v>59</v>
      </c>
      <c r="R5354">
        <v>19.399999999999999</v>
      </c>
      <c r="S5354">
        <v>52</v>
      </c>
      <c r="T5354">
        <v>17.100000000000001</v>
      </c>
      <c r="U5354">
        <v>31</v>
      </c>
      <c r="V5354">
        <v>10.199999999999999</v>
      </c>
      <c r="W5354">
        <v>34</v>
      </c>
      <c r="X5354">
        <v>11.2</v>
      </c>
      <c r="Y5354">
        <v>14</v>
      </c>
      <c r="Z5354">
        <v>4.5999999999999996</v>
      </c>
      <c r="AA5354">
        <v>24</v>
      </c>
      <c r="AB5354">
        <v>7.9</v>
      </c>
      <c r="AC5354">
        <v>36</v>
      </c>
      <c r="AD5354">
        <v>11.8</v>
      </c>
      <c r="AE5354">
        <v>34</v>
      </c>
      <c r="AF5354">
        <v>11.2</v>
      </c>
      <c r="AG5354">
        <v>2</v>
      </c>
      <c r="AH5354">
        <v>0.7</v>
      </c>
      <c r="AI5354">
        <v>0</v>
      </c>
      <c r="AJ5354">
        <v>0</v>
      </c>
    </row>
    <row r="5355" spans="1:36">
      <c r="A5355" t="s">
        <v>801</v>
      </c>
      <c r="B5355" t="s">
        <v>805</v>
      </c>
      <c r="C5355">
        <v>2001</v>
      </c>
      <c r="D5355">
        <v>450</v>
      </c>
      <c r="E5355">
        <v>193</v>
      </c>
      <c r="F5355">
        <v>42.9</v>
      </c>
      <c r="G5355">
        <v>257</v>
      </c>
      <c r="H5355">
        <v>57.1</v>
      </c>
      <c r="I5355">
        <v>56</v>
      </c>
      <c r="J5355">
        <v>12.4</v>
      </c>
      <c r="K5355">
        <v>120</v>
      </c>
      <c r="L5355">
        <v>26.7</v>
      </c>
      <c r="M5355">
        <v>56</v>
      </c>
      <c r="N5355">
        <v>12.4</v>
      </c>
      <c r="O5355">
        <v>29</v>
      </c>
      <c r="P5355">
        <v>6.4</v>
      </c>
      <c r="Q5355">
        <v>64</v>
      </c>
      <c r="R5355">
        <v>14.2</v>
      </c>
      <c r="S5355">
        <v>50</v>
      </c>
      <c r="T5355">
        <v>11.1</v>
      </c>
      <c r="U5355">
        <v>33</v>
      </c>
      <c r="V5355">
        <v>7.3</v>
      </c>
      <c r="W5355">
        <v>36</v>
      </c>
      <c r="X5355">
        <v>8</v>
      </c>
      <c r="Y5355">
        <v>9</v>
      </c>
      <c r="Z5355">
        <v>2</v>
      </c>
      <c r="AA5355">
        <v>30</v>
      </c>
      <c r="AB5355">
        <v>6.7</v>
      </c>
      <c r="AC5355">
        <v>46</v>
      </c>
      <c r="AD5355">
        <v>10.199999999999999</v>
      </c>
      <c r="AE5355">
        <v>16</v>
      </c>
      <c r="AF5355">
        <v>3.6</v>
      </c>
      <c r="AG5355">
        <v>1</v>
      </c>
      <c r="AH5355">
        <v>0.2</v>
      </c>
      <c r="AI5355">
        <v>0</v>
      </c>
      <c r="AJ5355">
        <v>0</v>
      </c>
    </row>
    <row r="5356" spans="1:36">
      <c r="A5356" t="s">
        <v>801</v>
      </c>
      <c r="B5356" t="s">
        <v>805</v>
      </c>
      <c r="C5356">
        <v>2002</v>
      </c>
      <c r="D5356">
        <v>78</v>
      </c>
      <c r="E5356">
        <v>31</v>
      </c>
      <c r="F5356">
        <v>39.700000000000003</v>
      </c>
      <c r="G5356">
        <v>47</v>
      </c>
      <c r="H5356">
        <v>60.3</v>
      </c>
      <c r="I5356">
        <v>13</v>
      </c>
      <c r="J5356">
        <v>16.7</v>
      </c>
      <c r="K5356">
        <v>26</v>
      </c>
      <c r="L5356">
        <v>33.299999999999997</v>
      </c>
      <c r="M5356">
        <v>10</v>
      </c>
      <c r="N5356">
        <v>12.8</v>
      </c>
      <c r="O5356">
        <v>4</v>
      </c>
      <c r="P5356">
        <v>5.0999999999999996</v>
      </c>
      <c r="Q5356">
        <v>19</v>
      </c>
      <c r="R5356">
        <v>24.4</v>
      </c>
      <c r="S5356">
        <v>11</v>
      </c>
      <c r="T5356">
        <v>14.1</v>
      </c>
      <c r="U5356">
        <v>8</v>
      </c>
      <c r="V5356">
        <v>10.3</v>
      </c>
      <c r="W5356">
        <v>3</v>
      </c>
      <c r="X5356">
        <v>3.8</v>
      </c>
      <c r="Y5356">
        <v>3</v>
      </c>
      <c r="Z5356">
        <v>3.8</v>
      </c>
      <c r="AA5356">
        <v>9</v>
      </c>
      <c r="AB5356">
        <v>11.5</v>
      </c>
      <c r="AC5356">
        <v>8</v>
      </c>
      <c r="AD5356">
        <v>10.3</v>
      </c>
      <c r="AE5356">
        <v>1</v>
      </c>
      <c r="AF5356">
        <v>1.3</v>
      </c>
      <c r="AG5356">
        <v>0</v>
      </c>
      <c r="AH5356">
        <v>0</v>
      </c>
      <c r="AI5356">
        <v>0</v>
      </c>
      <c r="AJ5356">
        <v>0</v>
      </c>
    </row>
    <row r="5357" spans="1:36">
      <c r="A5357" t="s">
        <v>801</v>
      </c>
      <c r="B5357" t="s">
        <v>806</v>
      </c>
      <c r="C5357">
        <v>1991</v>
      </c>
      <c r="D5357">
        <v>2</v>
      </c>
      <c r="E5357">
        <v>1</v>
      </c>
      <c r="F5357">
        <v>50</v>
      </c>
      <c r="G5357">
        <v>1</v>
      </c>
      <c r="H5357">
        <v>50</v>
      </c>
      <c r="I5357">
        <v>1</v>
      </c>
      <c r="J5357">
        <v>50</v>
      </c>
      <c r="K5357">
        <v>0</v>
      </c>
      <c r="L5357">
        <v>0</v>
      </c>
      <c r="M5357">
        <v>1</v>
      </c>
      <c r="N5357">
        <v>50</v>
      </c>
      <c r="O5357">
        <v>1</v>
      </c>
      <c r="P5357">
        <v>50</v>
      </c>
      <c r="Q5357">
        <v>0</v>
      </c>
      <c r="R5357">
        <v>0</v>
      </c>
      <c r="S5357">
        <v>0</v>
      </c>
      <c r="T5357">
        <v>0</v>
      </c>
      <c r="U5357">
        <v>1</v>
      </c>
      <c r="V5357">
        <v>50</v>
      </c>
      <c r="W5357">
        <v>1</v>
      </c>
      <c r="X5357">
        <v>50</v>
      </c>
      <c r="Y5357">
        <v>0</v>
      </c>
      <c r="Z5357">
        <v>0</v>
      </c>
      <c r="AA5357">
        <v>0</v>
      </c>
      <c r="AB5357">
        <v>0</v>
      </c>
      <c r="AC5357">
        <v>1</v>
      </c>
      <c r="AD5357">
        <v>50</v>
      </c>
      <c r="AE5357">
        <v>0</v>
      </c>
      <c r="AF5357">
        <v>0</v>
      </c>
      <c r="AG5357">
        <v>0</v>
      </c>
      <c r="AH5357">
        <v>0</v>
      </c>
      <c r="AI5357">
        <v>0</v>
      </c>
      <c r="AJ5357">
        <v>0</v>
      </c>
    </row>
    <row r="5358" spans="1:36">
      <c r="A5358" t="s">
        <v>801</v>
      </c>
      <c r="B5358" t="s">
        <v>806</v>
      </c>
      <c r="C5358">
        <v>1993</v>
      </c>
      <c r="D5358">
        <v>3</v>
      </c>
      <c r="E5358">
        <v>0</v>
      </c>
      <c r="F5358">
        <v>0</v>
      </c>
      <c r="G5358">
        <v>3</v>
      </c>
      <c r="H5358">
        <v>100</v>
      </c>
      <c r="I5358">
        <v>3</v>
      </c>
      <c r="J5358">
        <v>100</v>
      </c>
      <c r="K5358">
        <v>1</v>
      </c>
      <c r="L5358">
        <v>33.299999999999997</v>
      </c>
      <c r="M5358">
        <v>1</v>
      </c>
      <c r="N5358">
        <v>33.299999999999997</v>
      </c>
      <c r="O5358">
        <v>1</v>
      </c>
      <c r="P5358">
        <v>33.299999999999997</v>
      </c>
      <c r="Q5358">
        <v>0</v>
      </c>
      <c r="R5358">
        <v>0</v>
      </c>
      <c r="S5358">
        <v>1</v>
      </c>
      <c r="T5358">
        <v>33.299999999999997</v>
      </c>
      <c r="U5358">
        <v>2</v>
      </c>
      <c r="V5358">
        <v>66.7</v>
      </c>
      <c r="W5358">
        <v>1</v>
      </c>
      <c r="X5358">
        <v>33.299999999999997</v>
      </c>
      <c r="Y5358">
        <v>0</v>
      </c>
      <c r="Z5358">
        <v>0</v>
      </c>
      <c r="AA5358">
        <v>0</v>
      </c>
      <c r="AB5358">
        <v>0</v>
      </c>
      <c r="AC5358">
        <v>1</v>
      </c>
      <c r="AD5358">
        <v>33.299999999999997</v>
      </c>
      <c r="AE5358">
        <v>0</v>
      </c>
      <c r="AF5358">
        <v>0</v>
      </c>
      <c r="AG5358">
        <v>0</v>
      </c>
      <c r="AH5358">
        <v>0</v>
      </c>
      <c r="AI5358">
        <v>0</v>
      </c>
      <c r="AJ5358">
        <v>0</v>
      </c>
    </row>
    <row r="5359" spans="1:36">
      <c r="A5359" t="s">
        <v>801</v>
      </c>
      <c r="B5359" t="s">
        <v>806</v>
      </c>
      <c r="C5359">
        <v>1994</v>
      </c>
      <c r="D5359">
        <v>11</v>
      </c>
      <c r="E5359">
        <v>4</v>
      </c>
      <c r="F5359">
        <v>36.4</v>
      </c>
      <c r="G5359">
        <v>7</v>
      </c>
      <c r="H5359">
        <v>63.6</v>
      </c>
      <c r="I5359">
        <v>2</v>
      </c>
      <c r="J5359">
        <v>18.2</v>
      </c>
      <c r="K5359">
        <v>2</v>
      </c>
      <c r="L5359">
        <v>18.2</v>
      </c>
      <c r="M5359">
        <v>0</v>
      </c>
      <c r="N5359">
        <v>0</v>
      </c>
      <c r="O5359">
        <v>2</v>
      </c>
      <c r="P5359">
        <v>18.2</v>
      </c>
      <c r="Q5359">
        <v>1</v>
      </c>
      <c r="R5359">
        <v>9.1</v>
      </c>
      <c r="S5359">
        <v>2</v>
      </c>
      <c r="T5359">
        <v>18.2</v>
      </c>
      <c r="U5359">
        <v>1</v>
      </c>
      <c r="V5359">
        <v>9.1</v>
      </c>
      <c r="W5359">
        <v>0</v>
      </c>
      <c r="X5359">
        <v>0</v>
      </c>
      <c r="Y5359">
        <v>0</v>
      </c>
      <c r="Z5359">
        <v>0</v>
      </c>
      <c r="AA5359">
        <v>0</v>
      </c>
      <c r="AB5359">
        <v>0</v>
      </c>
      <c r="AC5359">
        <v>2</v>
      </c>
      <c r="AD5359">
        <v>18.2</v>
      </c>
      <c r="AE5359">
        <v>2</v>
      </c>
      <c r="AF5359">
        <v>18.2</v>
      </c>
      <c r="AG5359">
        <v>0</v>
      </c>
      <c r="AH5359">
        <v>0</v>
      </c>
      <c r="AI5359">
        <v>0</v>
      </c>
      <c r="AJ5359">
        <v>0</v>
      </c>
    </row>
    <row r="5360" spans="1:36">
      <c r="A5360" t="s">
        <v>801</v>
      </c>
      <c r="B5360" t="s">
        <v>806</v>
      </c>
      <c r="C5360">
        <v>1995</v>
      </c>
      <c r="D5360">
        <v>34</v>
      </c>
      <c r="E5360">
        <v>8</v>
      </c>
      <c r="F5360">
        <v>23.5</v>
      </c>
      <c r="G5360">
        <v>26</v>
      </c>
      <c r="H5360">
        <v>76.5</v>
      </c>
      <c r="I5360">
        <v>3</v>
      </c>
      <c r="J5360">
        <v>8.8000000000000007</v>
      </c>
      <c r="K5360">
        <v>5</v>
      </c>
      <c r="L5360">
        <v>14.7</v>
      </c>
      <c r="M5360">
        <v>10</v>
      </c>
      <c r="N5360">
        <v>29.4</v>
      </c>
      <c r="O5360">
        <v>6</v>
      </c>
      <c r="P5360">
        <v>17.600000000000001</v>
      </c>
      <c r="Q5360">
        <v>2</v>
      </c>
      <c r="R5360">
        <v>5.9</v>
      </c>
      <c r="S5360">
        <v>4</v>
      </c>
      <c r="T5360">
        <v>11.8</v>
      </c>
      <c r="U5360">
        <v>3</v>
      </c>
      <c r="V5360">
        <v>8.8000000000000007</v>
      </c>
      <c r="W5360">
        <v>10</v>
      </c>
      <c r="X5360">
        <v>29.4</v>
      </c>
      <c r="Y5360">
        <v>2</v>
      </c>
      <c r="Z5360">
        <v>5.9</v>
      </c>
      <c r="AA5360">
        <v>2</v>
      </c>
      <c r="AB5360">
        <v>5.9</v>
      </c>
      <c r="AC5360">
        <v>14</v>
      </c>
      <c r="AD5360">
        <v>41.2</v>
      </c>
      <c r="AE5360">
        <v>7</v>
      </c>
      <c r="AF5360">
        <v>20.6</v>
      </c>
      <c r="AG5360">
        <v>0</v>
      </c>
      <c r="AH5360">
        <v>0</v>
      </c>
      <c r="AI5360">
        <v>0</v>
      </c>
      <c r="AJ5360">
        <v>0</v>
      </c>
    </row>
    <row r="5361" spans="1:36">
      <c r="A5361" t="s">
        <v>801</v>
      </c>
      <c r="B5361" t="s">
        <v>806</v>
      </c>
      <c r="C5361">
        <v>1996</v>
      </c>
      <c r="D5361">
        <v>52</v>
      </c>
      <c r="E5361">
        <v>18</v>
      </c>
      <c r="F5361">
        <v>34.6</v>
      </c>
      <c r="G5361">
        <v>34</v>
      </c>
      <c r="H5361">
        <v>65.400000000000006</v>
      </c>
      <c r="I5361">
        <v>6</v>
      </c>
      <c r="J5361">
        <v>11.5</v>
      </c>
      <c r="K5361">
        <v>11</v>
      </c>
      <c r="L5361">
        <v>21.2</v>
      </c>
      <c r="M5361">
        <v>13</v>
      </c>
      <c r="N5361">
        <v>25</v>
      </c>
      <c r="O5361">
        <v>4</v>
      </c>
      <c r="P5361">
        <v>7.7</v>
      </c>
      <c r="Q5361">
        <v>11</v>
      </c>
      <c r="R5361">
        <v>21.2</v>
      </c>
      <c r="S5361">
        <v>6</v>
      </c>
      <c r="T5361">
        <v>11.5</v>
      </c>
      <c r="U5361">
        <v>3</v>
      </c>
      <c r="V5361">
        <v>5.8</v>
      </c>
      <c r="W5361">
        <v>11</v>
      </c>
      <c r="X5361">
        <v>21.2</v>
      </c>
      <c r="Y5361">
        <v>2</v>
      </c>
      <c r="Z5361">
        <v>3.8</v>
      </c>
      <c r="AA5361">
        <v>3</v>
      </c>
      <c r="AB5361">
        <v>5.8</v>
      </c>
      <c r="AC5361">
        <v>11</v>
      </c>
      <c r="AD5361">
        <v>21.2</v>
      </c>
      <c r="AE5361">
        <v>10</v>
      </c>
      <c r="AF5361">
        <v>19.2</v>
      </c>
      <c r="AG5361">
        <v>3</v>
      </c>
      <c r="AH5361">
        <v>5.8</v>
      </c>
      <c r="AI5361">
        <v>0</v>
      </c>
      <c r="AJ5361">
        <v>0</v>
      </c>
    </row>
    <row r="5362" spans="1:36">
      <c r="A5362" t="s">
        <v>801</v>
      </c>
      <c r="B5362" t="s">
        <v>806</v>
      </c>
      <c r="C5362">
        <v>1997</v>
      </c>
      <c r="D5362">
        <v>200</v>
      </c>
      <c r="E5362">
        <v>77</v>
      </c>
      <c r="F5362">
        <v>38.5</v>
      </c>
      <c r="G5362">
        <v>123</v>
      </c>
      <c r="H5362">
        <v>61.5</v>
      </c>
      <c r="I5362">
        <v>26</v>
      </c>
      <c r="J5362">
        <v>13</v>
      </c>
      <c r="K5362">
        <v>36</v>
      </c>
      <c r="L5362">
        <v>18</v>
      </c>
      <c r="M5362">
        <v>43</v>
      </c>
      <c r="N5362">
        <v>21.5</v>
      </c>
      <c r="O5362">
        <v>10</v>
      </c>
      <c r="P5362">
        <v>5</v>
      </c>
      <c r="Q5362">
        <v>31</v>
      </c>
      <c r="R5362">
        <v>15.5</v>
      </c>
      <c r="S5362">
        <v>25</v>
      </c>
      <c r="T5362">
        <v>12.5</v>
      </c>
      <c r="U5362">
        <v>15</v>
      </c>
      <c r="V5362">
        <v>7.5</v>
      </c>
      <c r="W5362">
        <v>36</v>
      </c>
      <c r="X5362">
        <v>18</v>
      </c>
      <c r="Y5362">
        <v>15</v>
      </c>
      <c r="Z5362">
        <v>7.5</v>
      </c>
      <c r="AA5362">
        <v>7</v>
      </c>
      <c r="AB5362">
        <v>3.5</v>
      </c>
      <c r="AC5362">
        <v>28</v>
      </c>
      <c r="AD5362">
        <v>14</v>
      </c>
      <c r="AE5362">
        <v>54</v>
      </c>
      <c r="AF5362">
        <v>27</v>
      </c>
      <c r="AG5362">
        <v>1</v>
      </c>
      <c r="AH5362">
        <v>0.5</v>
      </c>
      <c r="AI5362">
        <v>0</v>
      </c>
      <c r="AJ5362">
        <v>0</v>
      </c>
    </row>
    <row r="5363" spans="1:36">
      <c r="A5363" t="s">
        <v>801</v>
      </c>
      <c r="B5363" t="s">
        <v>806</v>
      </c>
      <c r="C5363">
        <v>1998</v>
      </c>
      <c r="D5363">
        <v>390</v>
      </c>
      <c r="E5363">
        <v>119</v>
      </c>
      <c r="F5363">
        <v>30.5</v>
      </c>
      <c r="G5363">
        <v>271</v>
      </c>
      <c r="H5363">
        <v>69.5</v>
      </c>
      <c r="I5363">
        <v>66</v>
      </c>
      <c r="J5363">
        <v>16.899999999999999</v>
      </c>
      <c r="K5363">
        <v>101</v>
      </c>
      <c r="L5363">
        <v>25.9</v>
      </c>
      <c r="M5363">
        <v>119</v>
      </c>
      <c r="N5363">
        <v>30.5</v>
      </c>
      <c r="O5363">
        <v>50</v>
      </c>
      <c r="P5363">
        <v>12.8</v>
      </c>
      <c r="Q5363">
        <v>63</v>
      </c>
      <c r="R5363">
        <v>16.2</v>
      </c>
      <c r="S5363">
        <v>38</v>
      </c>
      <c r="T5363">
        <v>9.6999999999999993</v>
      </c>
      <c r="U5363">
        <v>44</v>
      </c>
      <c r="V5363">
        <v>11.3</v>
      </c>
      <c r="W5363">
        <v>78</v>
      </c>
      <c r="X5363">
        <v>20</v>
      </c>
      <c r="Y5363">
        <v>61</v>
      </c>
      <c r="Z5363">
        <v>15.6</v>
      </c>
      <c r="AA5363">
        <v>33</v>
      </c>
      <c r="AB5363">
        <v>8.5</v>
      </c>
      <c r="AC5363">
        <v>84</v>
      </c>
      <c r="AD5363">
        <v>21.5</v>
      </c>
      <c r="AE5363">
        <v>55</v>
      </c>
      <c r="AF5363">
        <v>14.1</v>
      </c>
      <c r="AG5363">
        <v>3</v>
      </c>
      <c r="AH5363">
        <v>0.8</v>
      </c>
      <c r="AI5363">
        <v>0</v>
      </c>
      <c r="AJ5363">
        <v>0</v>
      </c>
    </row>
    <row r="5364" spans="1:36">
      <c r="A5364" t="s">
        <v>801</v>
      </c>
      <c r="B5364" t="s">
        <v>806</v>
      </c>
      <c r="C5364">
        <v>1999</v>
      </c>
      <c r="D5364">
        <v>1139</v>
      </c>
      <c r="E5364">
        <v>311</v>
      </c>
      <c r="F5364">
        <v>27.3</v>
      </c>
      <c r="G5364">
        <v>828</v>
      </c>
      <c r="H5364">
        <v>72.7</v>
      </c>
      <c r="I5364">
        <v>230</v>
      </c>
      <c r="J5364">
        <v>20.2</v>
      </c>
      <c r="K5364">
        <v>262</v>
      </c>
      <c r="L5364">
        <v>23</v>
      </c>
      <c r="M5364">
        <v>398</v>
      </c>
      <c r="N5364">
        <v>34.9</v>
      </c>
      <c r="O5364">
        <v>180</v>
      </c>
      <c r="P5364">
        <v>15.8</v>
      </c>
      <c r="Q5364">
        <v>219</v>
      </c>
      <c r="R5364">
        <v>19.2</v>
      </c>
      <c r="S5364">
        <v>138</v>
      </c>
      <c r="T5364">
        <v>12.1</v>
      </c>
      <c r="U5364">
        <v>64</v>
      </c>
      <c r="V5364">
        <v>5.6</v>
      </c>
      <c r="W5364">
        <v>268</v>
      </c>
      <c r="X5364">
        <v>23.5</v>
      </c>
      <c r="Y5364">
        <v>160</v>
      </c>
      <c r="Z5364">
        <v>14</v>
      </c>
      <c r="AA5364">
        <v>120</v>
      </c>
      <c r="AB5364">
        <v>10.5</v>
      </c>
      <c r="AC5364">
        <v>277</v>
      </c>
      <c r="AD5364">
        <v>24.3</v>
      </c>
      <c r="AE5364">
        <v>174</v>
      </c>
      <c r="AF5364">
        <v>15.3</v>
      </c>
      <c r="AG5364">
        <v>6</v>
      </c>
      <c r="AH5364">
        <v>0.5</v>
      </c>
      <c r="AI5364">
        <v>2</v>
      </c>
      <c r="AJ5364">
        <v>0.2</v>
      </c>
    </row>
    <row r="5365" spans="1:36">
      <c r="A5365" t="s">
        <v>801</v>
      </c>
      <c r="B5365" t="s">
        <v>806</v>
      </c>
      <c r="C5365">
        <v>2000</v>
      </c>
      <c r="D5365">
        <v>2415</v>
      </c>
      <c r="E5365">
        <v>635</v>
      </c>
      <c r="F5365">
        <v>26.3</v>
      </c>
      <c r="G5365">
        <v>1780</v>
      </c>
      <c r="H5365">
        <v>73.7</v>
      </c>
      <c r="I5365">
        <v>483</v>
      </c>
      <c r="J5365">
        <v>20</v>
      </c>
      <c r="K5365">
        <v>717</v>
      </c>
      <c r="L5365">
        <v>29.7</v>
      </c>
      <c r="M5365">
        <v>875</v>
      </c>
      <c r="N5365">
        <v>36.200000000000003</v>
      </c>
      <c r="O5365">
        <v>381</v>
      </c>
      <c r="P5365">
        <v>15.8</v>
      </c>
      <c r="Q5365">
        <v>412</v>
      </c>
      <c r="R5365">
        <v>17.100000000000001</v>
      </c>
      <c r="S5365">
        <v>256</v>
      </c>
      <c r="T5365">
        <v>10.6</v>
      </c>
      <c r="U5365">
        <v>89</v>
      </c>
      <c r="V5365">
        <v>3.7</v>
      </c>
      <c r="W5365">
        <v>585</v>
      </c>
      <c r="X5365">
        <v>24.2</v>
      </c>
      <c r="Y5365">
        <v>385</v>
      </c>
      <c r="Z5365">
        <v>15.9</v>
      </c>
      <c r="AA5365">
        <v>180</v>
      </c>
      <c r="AB5365">
        <v>7.5</v>
      </c>
      <c r="AC5365">
        <v>559</v>
      </c>
      <c r="AD5365">
        <v>23.1</v>
      </c>
      <c r="AE5365">
        <v>366</v>
      </c>
      <c r="AF5365">
        <v>15.2</v>
      </c>
      <c r="AG5365">
        <v>13</v>
      </c>
      <c r="AH5365">
        <v>0.5</v>
      </c>
      <c r="AI5365">
        <v>1</v>
      </c>
      <c r="AJ5365">
        <v>0</v>
      </c>
    </row>
    <row r="5366" spans="1:36">
      <c r="A5366" t="s">
        <v>801</v>
      </c>
      <c r="B5366" t="s">
        <v>806</v>
      </c>
      <c r="C5366">
        <v>2001</v>
      </c>
      <c r="D5366">
        <v>1760</v>
      </c>
      <c r="E5366">
        <v>495</v>
      </c>
      <c r="F5366">
        <v>28.1</v>
      </c>
      <c r="G5366">
        <v>1265</v>
      </c>
      <c r="H5366">
        <v>71.900000000000006</v>
      </c>
      <c r="I5366">
        <v>294</v>
      </c>
      <c r="J5366">
        <v>16.7</v>
      </c>
      <c r="K5366">
        <v>549</v>
      </c>
      <c r="L5366">
        <v>31.2</v>
      </c>
      <c r="M5366">
        <v>587</v>
      </c>
      <c r="N5366">
        <v>33.4</v>
      </c>
      <c r="O5366">
        <v>250</v>
      </c>
      <c r="P5366">
        <v>14.2</v>
      </c>
      <c r="Q5366">
        <v>363</v>
      </c>
      <c r="R5366">
        <v>20.6</v>
      </c>
      <c r="S5366">
        <v>211</v>
      </c>
      <c r="T5366">
        <v>12</v>
      </c>
      <c r="U5366">
        <v>60</v>
      </c>
      <c r="V5366">
        <v>3.4</v>
      </c>
      <c r="W5366">
        <v>448</v>
      </c>
      <c r="X5366">
        <v>25.5</v>
      </c>
      <c r="Y5366">
        <v>155</v>
      </c>
      <c r="Z5366">
        <v>8.8000000000000007</v>
      </c>
      <c r="AA5366">
        <v>131</v>
      </c>
      <c r="AB5366">
        <v>7.4</v>
      </c>
      <c r="AC5366">
        <v>371</v>
      </c>
      <c r="AD5366">
        <v>21.1</v>
      </c>
      <c r="AE5366">
        <v>51</v>
      </c>
      <c r="AF5366">
        <v>2.9</v>
      </c>
      <c r="AG5366">
        <v>4</v>
      </c>
      <c r="AH5366">
        <v>0.2</v>
      </c>
      <c r="AI5366">
        <v>0</v>
      </c>
      <c r="AJ5366">
        <v>0</v>
      </c>
    </row>
    <row r="5367" spans="1:36">
      <c r="A5367" t="s">
        <v>801</v>
      </c>
      <c r="B5367" t="s">
        <v>806</v>
      </c>
      <c r="C5367">
        <v>2002</v>
      </c>
      <c r="D5367">
        <v>2373</v>
      </c>
      <c r="E5367">
        <v>819</v>
      </c>
      <c r="F5367">
        <v>34.5</v>
      </c>
      <c r="G5367">
        <v>1554</v>
      </c>
      <c r="H5367">
        <v>65.5</v>
      </c>
      <c r="I5367">
        <v>339</v>
      </c>
      <c r="J5367">
        <v>14.3</v>
      </c>
      <c r="K5367">
        <v>624</v>
      </c>
      <c r="L5367">
        <v>26.3</v>
      </c>
      <c r="M5367">
        <v>727</v>
      </c>
      <c r="N5367">
        <v>30.6</v>
      </c>
      <c r="O5367">
        <v>138</v>
      </c>
      <c r="P5367">
        <v>5.8</v>
      </c>
      <c r="Q5367">
        <v>474</v>
      </c>
      <c r="R5367">
        <v>20</v>
      </c>
      <c r="S5367">
        <v>218</v>
      </c>
      <c r="T5367">
        <v>9.1999999999999993</v>
      </c>
      <c r="U5367">
        <v>86</v>
      </c>
      <c r="V5367">
        <v>3.6</v>
      </c>
      <c r="W5367">
        <v>572</v>
      </c>
      <c r="X5367">
        <v>24.1</v>
      </c>
      <c r="Y5367">
        <v>216</v>
      </c>
      <c r="Z5367">
        <v>9.1</v>
      </c>
      <c r="AA5367">
        <v>202</v>
      </c>
      <c r="AB5367">
        <v>8.5</v>
      </c>
      <c r="AC5367">
        <v>184</v>
      </c>
      <c r="AD5367">
        <v>7.8</v>
      </c>
      <c r="AE5367">
        <v>46</v>
      </c>
      <c r="AF5367">
        <v>1.9</v>
      </c>
      <c r="AG5367">
        <v>9</v>
      </c>
      <c r="AH5367">
        <v>0.4</v>
      </c>
      <c r="AI5367">
        <v>0</v>
      </c>
      <c r="AJ5367">
        <v>0</v>
      </c>
    </row>
    <row r="5368" spans="1:36">
      <c r="A5368" t="s">
        <v>801</v>
      </c>
      <c r="B5368" t="s">
        <v>806</v>
      </c>
      <c r="C5368">
        <v>2003</v>
      </c>
      <c r="D5368">
        <v>2026</v>
      </c>
      <c r="E5368">
        <v>742</v>
      </c>
      <c r="F5368">
        <v>36.6</v>
      </c>
      <c r="G5368">
        <v>1284</v>
      </c>
      <c r="H5368">
        <v>63.4</v>
      </c>
      <c r="I5368">
        <v>306</v>
      </c>
      <c r="J5368">
        <v>15.1</v>
      </c>
      <c r="K5368">
        <v>500</v>
      </c>
      <c r="L5368">
        <v>24.7</v>
      </c>
      <c r="M5368">
        <v>739</v>
      </c>
      <c r="N5368">
        <v>36.5</v>
      </c>
      <c r="O5368">
        <v>94</v>
      </c>
      <c r="P5368">
        <v>4.5999999999999996</v>
      </c>
      <c r="Q5368">
        <v>378</v>
      </c>
      <c r="R5368">
        <v>18.7</v>
      </c>
      <c r="S5368">
        <v>138</v>
      </c>
      <c r="T5368">
        <v>6.8</v>
      </c>
      <c r="U5368">
        <v>54</v>
      </c>
      <c r="V5368">
        <v>2.7</v>
      </c>
      <c r="W5368">
        <v>570</v>
      </c>
      <c r="X5368">
        <v>28.1</v>
      </c>
      <c r="Y5368">
        <v>259</v>
      </c>
      <c r="Z5368">
        <v>12.8</v>
      </c>
      <c r="AA5368">
        <v>144</v>
      </c>
      <c r="AB5368">
        <v>7.1</v>
      </c>
      <c r="AC5368">
        <v>127</v>
      </c>
      <c r="AD5368">
        <v>6.3</v>
      </c>
      <c r="AE5368">
        <v>38</v>
      </c>
      <c r="AF5368">
        <v>1.9</v>
      </c>
      <c r="AG5368">
        <v>7</v>
      </c>
      <c r="AH5368">
        <v>0.3</v>
      </c>
      <c r="AI5368">
        <v>1</v>
      </c>
      <c r="AJ5368">
        <v>0</v>
      </c>
    </row>
    <row r="5369" spans="1:36">
      <c r="A5369" t="s">
        <v>801</v>
      </c>
      <c r="B5369" t="s">
        <v>806</v>
      </c>
      <c r="C5369">
        <v>2004</v>
      </c>
      <c r="D5369">
        <v>1764</v>
      </c>
      <c r="E5369">
        <v>637</v>
      </c>
      <c r="F5369">
        <v>36.1</v>
      </c>
      <c r="G5369">
        <v>1127</v>
      </c>
      <c r="H5369">
        <v>63.9</v>
      </c>
      <c r="I5369">
        <v>239</v>
      </c>
      <c r="J5369">
        <v>13.5</v>
      </c>
      <c r="K5369">
        <v>380</v>
      </c>
      <c r="L5369">
        <v>21.5</v>
      </c>
      <c r="M5369">
        <v>683</v>
      </c>
      <c r="N5369">
        <v>38.700000000000003</v>
      </c>
      <c r="O5369">
        <v>71</v>
      </c>
      <c r="P5369">
        <v>4</v>
      </c>
      <c r="Q5369">
        <v>394</v>
      </c>
      <c r="R5369">
        <v>22.3</v>
      </c>
      <c r="S5369">
        <v>55</v>
      </c>
      <c r="T5369">
        <v>3.1</v>
      </c>
      <c r="U5369">
        <v>39</v>
      </c>
      <c r="V5369">
        <v>2.2000000000000002</v>
      </c>
      <c r="W5369">
        <v>557</v>
      </c>
      <c r="X5369">
        <v>31.6</v>
      </c>
      <c r="Y5369">
        <v>232</v>
      </c>
      <c r="Z5369">
        <v>13.2</v>
      </c>
      <c r="AA5369">
        <v>114</v>
      </c>
      <c r="AB5369">
        <v>6.5</v>
      </c>
      <c r="AC5369">
        <v>99</v>
      </c>
      <c r="AD5369">
        <v>5.6</v>
      </c>
      <c r="AE5369">
        <v>47</v>
      </c>
      <c r="AF5369">
        <v>2.7</v>
      </c>
      <c r="AG5369">
        <v>3</v>
      </c>
      <c r="AH5369">
        <v>0.2</v>
      </c>
      <c r="AI5369">
        <v>0</v>
      </c>
      <c r="AJ5369">
        <v>0</v>
      </c>
    </row>
    <row r="5370" spans="1:36">
      <c r="A5370" t="s">
        <v>801</v>
      </c>
      <c r="B5370" t="s">
        <v>806</v>
      </c>
      <c r="C5370">
        <v>2005</v>
      </c>
      <c r="D5370">
        <v>1261</v>
      </c>
      <c r="E5370">
        <v>486</v>
      </c>
      <c r="F5370">
        <v>38.5</v>
      </c>
      <c r="G5370">
        <v>775</v>
      </c>
      <c r="H5370">
        <v>61.5</v>
      </c>
      <c r="I5370">
        <v>177</v>
      </c>
      <c r="J5370">
        <v>14</v>
      </c>
      <c r="K5370">
        <v>214</v>
      </c>
      <c r="L5370">
        <v>17</v>
      </c>
      <c r="M5370">
        <v>454</v>
      </c>
      <c r="N5370">
        <v>36</v>
      </c>
      <c r="O5370">
        <v>31</v>
      </c>
      <c r="P5370">
        <v>2.5</v>
      </c>
      <c r="Q5370">
        <v>292</v>
      </c>
      <c r="R5370">
        <v>23.2</v>
      </c>
      <c r="S5370">
        <v>29</v>
      </c>
      <c r="T5370">
        <v>2.2999999999999998</v>
      </c>
      <c r="U5370">
        <v>53</v>
      </c>
      <c r="V5370">
        <v>4.2</v>
      </c>
      <c r="W5370">
        <v>397</v>
      </c>
      <c r="X5370">
        <v>31.5</v>
      </c>
      <c r="Y5370">
        <v>105</v>
      </c>
      <c r="Z5370">
        <v>8.3000000000000007</v>
      </c>
      <c r="AA5370">
        <v>83</v>
      </c>
      <c r="AB5370">
        <v>6.6</v>
      </c>
      <c r="AC5370">
        <v>40</v>
      </c>
      <c r="AD5370">
        <v>3.2</v>
      </c>
      <c r="AE5370">
        <v>26</v>
      </c>
      <c r="AF5370">
        <v>2.1</v>
      </c>
      <c r="AG5370">
        <v>2</v>
      </c>
      <c r="AH5370">
        <v>0.2</v>
      </c>
      <c r="AI5370">
        <v>0</v>
      </c>
      <c r="AJ5370">
        <v>0</v>
      </c>
    </row>
    <row r="5371" spans="1:36">
      <c r="A5371" t="s">
        <v>801</v>
      </c>
      <c r="B5371" t="s">
        <v>806</v>
      </c>
      <c r="C5371">
        <v>2006</v>
      </c>
      <c r="D5371">
        <v>1438</v>
      </c>
      <c r="E5371">
        <v>727</v>
      </c>
      <c r="F5371">
        <v>50.6</v>
      </c>
      <c r="G5371">
        <v>711</v>
      </c>
      <c r="H5371">
        <v>49.4</v>
      </c>
      <c r="I5371">
        <v>125</v>
      </c>
      <c r="J5371">
        <v>8.6999999999999993</v>
      </c>
      <c r="K5371">
        <v>239</v>
      </c>
      <c r="L5371">
        <v>16.600000000000001</v>
      </c>
      <c r="M5371">
        <v>232</v>
      </c>
      <c r="N5371">
        <v>16.100000000000001</v>
      </c>
      <c r="O5371">
        <v>35</v>
      </c>
      <c r="P5371">
        <v>2.4</v>
      </c>
      <c r="Q5371">
        <v>333</v>
      </c>
      <c r="R5371">
        <v>23.2</v>
      </c>
      <c r="S5371">
        <v>22</v>
      </c>
      <c r="T5371">
        <v>1.5</v>
      </c>
      <c r="U5371">
        <v>33</v>
      </c>
      <c r="V5371">
        <v>2.2999999999999998</v>
      </c>
      <c r="W5371">
        <v>156</v>
      </c>
      <c r="X5371">
        <v>10.8</v>
      </c>
      <c r="Y5371">
        <v>108</v>
      </c>
      <c r="Z5371">
        <v>7.5</v>
      </c>
      <c r="AA5371">
        <v>43</v>
      </c>
      <c r="AB5371">
        <v>3</v>
      </c>
      <c r="AC5371">
        <v>71</v>
      </c>
      <c r="AD5371">
        <v>4.9000000000000004</v>
      </c>
      <c r="AE5371">
        <v>17</v>
      </c>
      <c r="AF5371">
        <v>1.2</v>
      </c>
      <c r="AG5371">
        <v>9</v>
      </c>
      <c r="AH5371">
        <v>0.6</v>
      </c>
      <c r="AI5371">
        <v>2</v>
      </c>
      <c r="AJ5371">
        <v>0.1</v>
      </c>
    </row>
    <row r="5372" spans="1:36">
      <c r="A5372" t="s">
        <v>801</v>
      </c>
      <c r="B5372" t="s">
        <v>806</v>
      </c>
      <c r="C5372">
        <v>2007</v>
      </c>
      <c r="D5372">
        <v>1869</v>
      </c>
      <c r="E5372">
        <v>983</v>
      </c>
      <c r="F5372">
        <v>52.6</v>
      </c>
      <c r="G5372">
        <v>886</v>
      </c>
      <c r="H5372">
        <v>47.4</v>
      </c>
      <c r="I5372">
        <v>153</v>
      </c>
      <c r="J5372">
        <v>8.1999999999999993</v>
      </c>
      <c r="K5372">
        <v>316</v>
      </c>
      <c r="L5372">
        <v>16.899999999999999</v>
      </c>
      <c r="M5372">
        <v>266</v>
      </c>
      <c r="N5372">
        <v>14.2</v>
      </c>
      <c r="O5372">
        <v>29</v>
      </c>
      <c r="P5372">
        <v>1.6</v>
      </c>
      <c r="Q5372">
        <v>422</v>
      </c>
      <c r="R5372">
        <v>22.6</v>
      </c>
      <c r="S5372">
        <v>36</v>
      </c>
      <c r="T5372">
        <v>1.9</v>
      </c>
      <c r="U5372">
        <v>35</v>
      </c>
      <c r="V5372">
        <v>1.9</v>
      </c>
      <c r="W5372">
        <v>225</v>
      </c>
      <c r="X5372">
        <v>12</v>
      </c>
      <c r="Y5372">
        <v>78</v>
      </c>
      <c r="Z5372">
        <v>4.2</v>
      </c>
      <c r="AA5372">
        <v>57</v>
      </c>
      <c r="AB5372">
        <v>3</v>
      </c>
      <c r="AC5372">
        <v>48</v>
      </c>
      <c r="AD5372">
        <v>2.6</v>
      </c>
      <c r="AE5372">
        <v>11</v>
      </c>
      <c r="AF5372">
        <v>0.6</v>
      </c>
      <c r="AG5372">
        <v>3</v>
      </c>
      <c r="AH5372">
        <v>0.2</v>
      </c>
      <c r="AI5372">
        <v>1</v>
      </c>
      <c r="AJ5372">
        <v>0.1</v>
      </c>
    </row>
    <row r="5373" spans="1:36">
      <c r="A5373" t="s">
        <v>801</v>
      </c>
      <c r="B5373" t="s">
        <v>806</v>
      </c>
      <c r="C5373">
        <v>2008</v>
      </c>
      <c r="D5373">
        <v>400</v>
      </c>
      <c r="E5373">
        <v>212</v>
      </c>
      <c r="F5373">
        <v>53</v>
      </c>
      <c r="G5373">
        <v>188</v>
      </c>
      <c r="H5373">
        <v>47</v>
      </c>
      <c r="I5373">
        <v>35</v>
      </c>
      <c r="J5373">
        <v>8.8000000000000007</v>
      </c>
      <c r="K5373">
        <v>60</v>
      </c>
      <c r="L5373">
        <v>15</v>
      </c>
      <c r="M5373">
        <v>60</v>
      </c>
      <c r="N5373">
        <v>15</v>
      </c>
      <c r="O5373">
        <v>5</v>
      </c>
      <c r="P5373">
        <v>1.3</v>
      </c>
      <c r="Q5373">
        <v>84</v>
      </c>
      <c r="R5373">
        <v>21</v>
      </c>
      <c r="S5373">
        <v>6</v>
      </c>
      <c r="T5373">
        <v>1.5</v>
      </c>
      <c r="U5373">
        <v>7</v>
      </c>
      <c r="V5373">
        <v>1.8</v>
      </c>
      <c r="W5373">
        <v>54</v>
      </c>
      <c r="X5373">
        <v>13.5</v>
      </c>
      <c r="Y5373">
        <v>22</v>
      </c>
      <c r="Z5373">
        <v>5.5</v>
      </c>
      <c r="AA5373">
        <v>18</v>
      </c>
      <c r="AB5373">
        <v>4.5</v>
      </c>
      <c r="AC5373">
        <v>6</v>
      </c>
      <c r="AD5373">
        <v>1.5</v>
      </c>
      <c r="AE5373">
        <v>3</v>
      </c>
      <c r="AF5373">
        <v>0.8</v>
      </c>
      <c r="AG5373">
        <v>3</v>
      </c>
      <c r="AH5373">
        <v>0.8</v>
      </c>
      <c r="AI5373">
        <v>1</v>
      </c>
      <c r="AJ5373">
        <v>0.3</v>
      </c>
    </row>
    <row r="5374" spans="1:36">
      <c r="A5374" t="s">
        <v>801</v>
      </c>
      <c r="B5374" t="s">
        <v>806</v>
      </c>
      <c r="C5374">
        <v>2009</v>
      </c>
      <c r="D5374">
        <v>646</v>
      </c>
      <c r="E5374">
        <v>369</v>
      </c>
      <c r="F5374">
        <v>57.1</v>
      </c>
      <c r="G5374">
        <v>277</v>
      </c>
      <c r="H5374">
        <v>42.9</v>
      </c>
      <c r="I5374">
        <v>52</v>
      </c>
      <c r="J5374">
        <v>8</v>
      </c>
      <c r="K5374">
        <v>77</v>
      </c>
      <c r="L5374">
        <v>11.9</v>
      </c>
      <c r="M5374">
        <v>67</v>
      </c>
      <c r="N5374">
        <v>10.4</v>
      </c>
      <c r="O5374">
        <v>8</v>
      </c>
      <c r="P5374">
        <v>1.2</v>
      </c>
      <c r="Q5374">
        <v>153</v>
      </c>
      <c r="R5374">
        <v>23.7</v>
      </c>
      <c r="S5374">
        <v>5</v>
      </c>
      <c r="T5374">
        <v>0.8</v>
      </c>
      <c r="U5374">
        <v>4</v>
      </c>
      <c r="V5374">
        <v>0.6</v>
      </c>
      <c r="W5374">
        <v>54</v>
      </c>
      <c r="X5374">
        <v>8.4</v>
      </c>
      <c r="Y5374">
        <v>31</v>
      </c>
      <c r="Z5374">
        <v>4.8</v>
      </c>
      <c r="AA5374">
        <v>31</v>
      </c>
      <c r="AB5374">
        <v>4.8</v>
      </c>
      <c r="AC5374">
        <v>6</v>
      </c>
      <c r="AD5374">
        <v>0.9</v>
      </c>
      <c r="AE5374">
        <v>4</v>
      </c>
      <c r="AF5374">
        <v>0.6</v>
      </c>
      <c r="AG5374">
        <v>5</v>
      </c>
      <c r="AH5374">
        <v>0.8</v>
      </c>
      <c r="AI5374">
        <v>1</v>
      </c>
      <c r="AJ5374">
        <v>0.2</v>
      </c>
    </row>
    <row r="5375" spans="1:36">
      <c r="A5375" t="s">
        <v>801</v>
      </c>
      <c r="B5375" t="s">
        <v>806</v>
      </c>
      <c r="C5375">
        <v>2010</v>
      </c>
      <c r="D5375">
        <v>783</v>
      </c>
      <c r="E5375">
        <v>484</v>
      </c>
      <c r="F5375">
        <v>61.8</v>
      </c>
      <c r="G5375">
        <v>299</v>
      </c>
      <c r="H5375">
        <v>38.200000000000003</v>
      </c>
      <c r="I5375">
        <v>58</v>
      </c>
      <c r="J5375">
        <v>7.4</v>
      </c>
      <c r="K5375">
        <v>106</v>
      </c>
      <c r="L5375">
        <v>13.5</v>
      </c>
      <c r="M5375">
        <v>50</v>
      </c>
      <c r="N5375">
        <v>6.4</v>
      </c>
      <c r="O5375">
        <v>1</v>
      </c>
      <c r="P5375">
        <v>0.1</v>
      </c>
      <c r="Q5375">
        <v>149</v>
      </c>
      <c r="R5375">
        <v>19</v>
      </c>
      <c r="S5375">
        <v>1</v>
      </c>
      <c r="T5375">
        <v>0.1</v>
      </c>
      <c r="U5375">
        <v>6</v>
      </c>
      <c r="V5375">
        <v>0.8</v>
      </c>
      <c r="W5375">
        <v>42</v>
      </c>
      <c r="X5375">
        <v>5.4</v>
      </c>
      <c r="Y5375">
        <v>21</v>
      </c>
      <c r="Z5375">
        <v>2.7</v>
      </c>
      <c r="AA5375">
        <v>51</v>
      </c>
      <c r="AB5375">
        <v>6.5</v>
      </c>
      <c r="AC5375">
        <v>3</v>
      </c>
      <c r="AD5375">
        <v>0.4</v>
      </c>
      <c r="AE5375">
        <v>4</v>
      </c>
      <c r="AF5375">
        <v>0.5</v>
      </c>
      <c r="AG5375">
        <v>2</v>
      </c>
      <c r="AH5375">
        <v>0.3</v>
      </c>
      <c r="AI5375">
        <v>0</v>
      </c>
      <c r="AJ5375">
        <v>0</v>
      </c>
    </row>
    <row r="5376" spans="1:36">
      <c r="A5376" t="s">
        <v>801</v>
      </c>
      <c r="B5376" t="s">
        <v>806</v>
      </c>
      <c r="C5376">
        <v>2011</v>
      </c>
      <c r="D5376">
        <v>2093</v>
      </c>
      <c r="E5376">
        <v>1295</v>
      </c>
      <c r="F5376">
        <v>61.9</v>
      </c>
      <c r="G5376">
        <v>798</v>
      </c>
      <c r="H5376">
        <v>38.1</v>
      </c>
      <c r="I5376">
        <v>100</v>
      </c>
      <c r="J5376">
        <v>4.8</v>
      </c>
      <c r="K5376">
        <v>318</v>
      </c>
      <c r="L5376">
        <v>15.2</v>
      </c>
      <c r="M5376">
        <v>38</v>
      </c>
      <c r="N5376">
        <v>1.8</v>
      </c>
      <c r="O5376">
        <v>11</v>
      </c>
      <c r="P5376">
        <v>0.5</v>
      </c>
      <c r="Q5376">
        <v>463</v>
      </c>
      <c r="R5376">
        <v>22.1</v>
      </c>
      <c r="S5376">
        <v>4</v>
      </c>
      <c r="T5376">
        <v>0.2</v>
      </c>
      <c r="U5376">
        <v>5</v>
      </c>
      <c r="V5376">
        <v>0.2</v>
      </c>
      <c r="W5376">
        <v>36</v>
      </c>
      <c r="X5376">
        <v>1.7</v>
      </c>
      <c r="Y5376">
        <v>77</v>
      </c>
      <c r="Z5376">
        <v>3.7</v>
      </c>
      <c r="AA5376">
        <v>126</v>
      </c>
      <c r="AB5376">
        <v>6</v>
      </c>
      <c r="AC5376">
        <v>6</v>
      </c>
      <c r="AD5376">
        <v>0.3</v>
      </c>
      <c r="AE5376">
        <v>8</v>
      </c>
      <c r="AF5376">
        <v>0.4</v>
      </c>
      <c r="AG5376">
        <v>3</v>
      </c>
      <c r="AH5376">
        <v>0.1</v>
      </c>
      <c r="AI5376">
        <v>0</v>
      </c>
      <c r="AJ5376">
        <v>0</v>
      </c>
    </row>
    <row r="5377" spans="1:36">
      <c r="A5377" t="s">
        <v>801</v>
      </c>
      <c r="B5377" t="s">
        <v>806</v>
      </c>
      <c r="C5377">
        <v>2012</v>
      </c>
      <c r="D5377">
        <v>303</v>
      </c>
      <c r="E5377">
        <v>238</v>
      </c>
      <c r="F5377">
        <v>78.5</v>
      </c>
      <c r="G5377">
        <v>65</v>
      </c>
      <c r="H5377">
        <v>21.5</v>
      </c>
      <c r="I5377">
        <v>14</v>
      </c>
      <c r="J5377">
        <v>4.5999999999999996</v>
      </c>
      <c r="K5377">
        <v>13</v>
      </c>
      <c r="L5377">
        <v>4.3</v>
      </c>
      <c r="M5377">
        <v>2</v>
      </c>
      <c r="N5377">
        <v>0.7</v>
      </c>
      <c r="O5377">
        <v>1</v>
      </c>
      <c r="P5377">
        <v>0.3</v>
      </c>
      <c r="Q5377">
        <v>36</v>
      </c>
      <c r="R5377">
        <v>11.9</v>
      </c>
      <c r="S5377">
        <v>0</v>
      </c>
      <c r="T5377">
        <v>0</v>
      </c>
      <c r="U5377">
        <v>3</v>
      </c>
      <c r="V5377">
        <v>1</v>
      </c>
      <c r="W5377">
        <v>2</v>
      </c>
      <c r="X5377">
        <v>0.7</v>
      </c>
      <c r="Y5377">
        <v>6</v>
      </c>
      <c r="Z5377">
        <v>2</v>
      </c>
      <c r="AA5377">
        <v>11</v>
      </c>
      <c r="AB5377">
        <v>3.6</v>
      </c>
      <c r="AC5377">
        <v>0</v>
      </c>
      <c r="AD5377">
        <v>0</v>
      </c>
      <c r="AE5377">
        <v>0</v>
      </c>
      <c r="AF5377">
        <v>0</v>
      </c>
      <c r="AG5377">
        <v>0</v>
      </c>
      <c r="AH5377">
        <v>0</v>
      </c>
      <c r="AI5377">
        <v>0</v>
      </c>
      <c r="AJ5377">
        <v>0</v>
      </c>
    </row>
    <row r="5378" spans="1:36">
      <c r="A5378" t="s">
        <v>801</v>
      </c>
      <c r="B5378" t="s">
        <v>807</v>
      </c>
      <c r="C5378">
        <v>1990</v>
      </c>
      <c r="D5378">
        <v>1</v>
      </c>
      <c r="E5378">
        <v>0</v>
      </c>
      <c r="F5378">
        <v>0</v>
      </c>
      <c r="G5378">
        <v>1</v>
      </c>
      <c r="H5378">
        <v>100</v>
      </c>
      <c r="I5378">
        <v>1</v>
      </c>
      <c r="J5378">
        <v>100</v>
      </c>
      <c r="K5378">
        <v>0</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c r="AI5378">
        <v>0</v>
      </c>
      <c r="AJ5378">
        <v>0</v>
      </c>
    </row>
    <row r="5379" spans="1:36">
      <c r="A5379" t="s">
        <v>801</v>
      </c>
      <c r="B5379" t="s">
        <v>807</v>
      </c>
      <c r="C5379">
        <v>1995</v>
      </c>
      <c r="D5379">
        <v>1</v>
      </c>
      <c r="E5379">
        <v>0</v>
      </c>
      <c r="F5379">
        <v>0</v>
      </c>
      <c r="G5379">
        <v>1</v>
      </c>
      <c r="H5379">
        <v>100</v>
      </c>
      <c r="I5379">
        <v>0</v>
      </c>
      <c r="J5379">
        <v>0</v>
      </c>
      <c r="K5379">
        <v>1</v>
      </c>
      <c r="L5379">
        <v>100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1</v>
      </c>
      <c r="AF5379">
        <v>100</v>
      </c>
      <c r="AG5379">
        <v>0</v>
      </c>
      <c r="AH5379">
        <v>0</v>
      </c>
      <c r="AI5379">
        <v>0</v>
      </c>
      <c r="AJ5379">
        <v>0</v>
      </c>
    </row>
    <row r="5380" spans="1:36">
      <c r="A5380" t="s">
        <v>801</v>
      </c>
      <c r="B5380" t="s">
        <v>807</v>
      </c>
      <c r="C5380">
        <v>1996</v>
      </c>
      <c r="D5380">
        <v>2</v>
      </c>
      <c r="E5380">
        <v>2</v>
      </c>
      <c r="F5380">
        <v>100</v>
      </c>
      <c r="G5380">
        <v>0</v>
      </c>
      <c r="H5380">
        <v>0</v>
      </c>
      <c r="I5380">
        <v>0</v>
      </c>
      <c r="J5380">
        <v>0</v>
      </c>
      <c r="K5380">
        <v>0</v>
      </c>
      <c r="L5380">
        <v>0</v>
      </c>
      <c r="M5380">
        <v>0</v>
      </c>
      <c r="N5380">
        <v>0</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c r="AH5380">
        <v>0</v>
      </c>
      <c r="AI5380">
        <v>0</v>
      </c>
      <c r="AJ5380">
        <v>0</v>
      </c>
    </row>
    <row r="5381" spans="1:36">
      <c r="A5381" t="s">
        <v>801</v>
      </c>
      <c r="B5381" t="s">
        <v>807</v>
      </c>
      <c r="C5381">
        <v>1997</v>
      </c>
      <c r="D5381">
        <v>2</v>
      </c>
      <c r="E5381">
        <v>1</v>
      </c>
      <c r="F5381">
        <v>50</v>
      </c>
      <c r="G5381">
        <v>1</v>
      </c>
      <c r="H5381">
        <v>50</v>
      </c>
      <c r="I5381">
        <v>0</v>
      </c>
      <c r="J5381">
        <v>0</v>
      </c>
      <c r="K5381">
        <v>0</v>
      </c>
      <c r="L5381">
        <v>0</v>
      </c>
      <c r="M5381">
        <v>1</v>
      </c>
      <c r="N5381">
        <v>50</v>
      </c>
      <c r="O5381">
        <v>0</v>
      </c>
      <c r="P5381">
        <v>0</v>
      </c>
      <c r="Q5381">
        <v>1</v>
      </c>
      <c r="R5381">
        <v>50</v>
      </c>
      <c r="S5381">
        <v>0</v>
      </c>
      <c r="T5381">
        <v>0</v>
      </c>
      <c r="U5381">
        <v>0</v>
      </c>
      <c r="V5381">
        <v>0</v>
      </c>
      <c r="W5381">
        <v>0</v>
      </c>
      <c r="X5381">
        <v>0</v>
      </c>
      <c r="Y5381">
        <v>0</v>
      </c>
      <c r="Z5381">
        <v>0</v>
      </c>
      <c r="AA5381">
        <v>0</v>
      </c>
      <c r="AB5381">
        <v>0</v>
      </c>
      <c r="AC5381">
        <v>0</v>
      </c>
      <c r="AD5381">
        <v>0</v>
      </c>
      <c r="AE5381">
        <v>0</v>
      </c>
      <c r="AF5381">
        <v>0</v>
      </c>
      <c r="AG5381">
        <v>0</v>
      </c>
      <c r="AH5381">
        <v>0</v>
      </c>
      <c r="AI5381">
        <v>0</v>
      </c>
      <c r="AJ5381">
        <v>0</v>
      </c>
    </row>
    <row r="5382" spans="1:36">
      <c r="A5382" t="s">
        <v>801</v>
      </c>
      <c r="B5382" t="s">
        <v>807</v>
      </c>
      <c r="C5382">
        <v>1999</v>
      </c>
      <c r="D5382">
        <v>4</v>
      </c>
      <c r="E5382">
        <v>2</v>
      </c>
      <c r="F5382">
        <v>50</v>
      </c>
      <c r="G5382">
        <v>2</v>
      </c>
      <c r="H5382">
        <v>50</v>
      </c>
      <c r="I5382">
        <v>0</v>
      </c>
      <c r="J5382">
        <v>0</v>
      </c>
      <c r="K5382">
        <v>1</v>
      </c>
      <c r="L5382">
        <v>25</v>
      </c>
      <c r="M5382">
        <v>1</v>
      </c>
      <c r="N5382">
        <v>25</v>
      </c>
      <c r="O5382">
        <v>0</v>
      </c>
      <c r="P5382">
        <v>0</v>
      </c>
      <c r="Q5382">
        <v>0</v>
      </c>
      <c r="R5382">
        <v>0</v>
      </c>
      <c r="S5382">
        <v>0</v>
      </c>
      <c r="T5382">
        <v>0</v>
      </c>
      <c r="U5382">
        <v>0</v>
      </c>
      <c r="V5382">
        <v>0</v>
      </c>
      <c r="W5382">
        <v>1</v>
      </c>
      <c r="X5382">
        <v>25</v>
      </c>
      <c r="Y5382">
        <v>0</v>
      </c>
      <c r="Z5382">
        <v>0</v>
      </c>
      <c r="AA5382">
        <v>0</v>
      </c>
      <c r="AB5382">
        <v>0</v>
      </c>
      <c r="AC5382">
        <v>0</v>
      </c>
      <c r="AD5382">
        <v>0</v>
      </c>
      <c r="AE5382">
        <v>1</v>
      </c>
      <c r="AF5382">
        <v>25</v>
      </c>
      <c r="AG5382">
        <v>0</v>
      </c>
      <c r="AH5382">
        <v>0</v>
      </c>
      <c r="AI5382">
        <v>0</v>
      </c>
      <c r="AJ5382">
        <v>0</v>
      </c>
    </row>
    <row r="5383" spans="1:36">
      <c r="A5383" t="s">
        <v>801</v>
      </c>
      <c r="B5383" t="s">
        <v>807</v>
      </c>
      <c r="C5383">
        <v>2000</v>
      </c>
      <c r="D5383">
        <v>10</v>
      </c>
      <c r="E5383">
        <v>2</v>
      </c>
      <c r="F5383">
        <v>20</v>
      </c>
      <c r="G5383">
        <v>8</v>
      </c>
      <c r="H5383">
        <v>80</v>
      </c>
      <c r="I5383">
        <v>1</v>
      </c>
      <c r="J5383">
        <v>10</v>
      </c>
      <c r="K5383">
        <v>3</v>
      </c>
      <c r="L5383">
        <v>30</v>
      </c>
      <c r="M5383">
        <v>2</v>
      </c>
      <c r="N5383">
        <v>20</v>
      </c>
      <c r="O5383">
        <v>0</v>
      </c>
      <c r="P5383">
        <v>0</v>
      </c>
      <c r="Q5383">
        <v>1</v>
      </c>
      <c r="R5383">
        <v>10</v>
      </c>
      <c r="S5383">
        <v>2</v>
      </c>
      <c r="T5383">
        <v>20</v>
      </c>
      <c r="U5383">
        <v>2</v>
      </c>
      <c r="V5383">
        <v>20</v>
      </c>
      <c r="W5383">
        <v>1</v>
      </c>
      <c r="X5383">
        <v>10</v>
      </c>
      <c r="Y5383">
        <v>1</v>
      </c>
      <c r="Z5383">
        <v>10</v>
      </c>
      <c r="AA5383">
        <v>0</v>
      </c>
      <c r="AB5383">
        <v>0</v>
      </c>
      <c r="AC5383">
        <v>0</v>
      </c>
      <c r="AD5383">
        <v>0</v>
      </c>
      <c r="AE5383">
        <v>2</v>
      </c>
      <c r="AF5383">
        <v>20</v>
      </c>
      <c r="AG5383">
        <v>0</v>
      </c>
      <c r="AH5383">
        <v>0</v>
      </c>
      <c r="AI5383">
        <v>0</v>
      </c>
      <c r="AJ5383">
        <v>0</v>
      </c>
    </row>
    <row r="5384" spans="1:36">
      <c r="A5384" t="s">
        <v>801</v>
      </c>
      <c r="B5384" t="s">
        <v>807</v>
      </c>
      <c r="C5384">
        <v>2001</v>
      </c>
      <c r="D5384">
        <v>20</v>
      </c>
      <c r="E5384">
        <v>7</v>
      </c>
      <c r="F5384">
        <v>35</v>
      </c>
      <c r="G5384">
        <v>13</v>
      </c>
      <c r="H5384">
        <v>65</v>
      </c>
      <c r="I5384">
        <v>5</v>
      </c>
      <c r="J5384">
        <v>25</v>
      </c>
      <c r="K5384">
        <v>4</v>
      </c>
      <c r="L5384">
        <v>20</v>
      </c>
      <c r="M5384">
        <v>3</v>
      </c>
      <c r="N5384">
        <v>15</v>
      </c>
      <c r="O5384">
        <v>2</v>
      </c>
      <c r="P5384">
        <v>10</v>
      </c>
      <c r="Q5384">
        <v>2</v>
      </c>
      <c r="R5384">
        <v>10</v>
      </c>
      <c r="S5384">
        <v>6</v>
      </c>
      <c r="T5384">
        <v>30</v>
      </c>
      <c r="U5384">
        <v>2</v>
      </c>
      <c r="V5384">
        <v>10</v>
      </c>
      <c r="W5384">
        <v>1</v>
      </c>
      <c r="X5384">
        <v>5</v>
      </c>
      <c r="Y5384">
        <v>2</v>
      </c>
      <c r="Z5384">
        <v>10</v>
      </c>
      <c r="AA5384">
        <v>0</v>
      </c>
      <c r="AB5384">
        <v>0</v>
      </c>
      <c r="AC5384">
        <v>2</v>
      </c>
      <c r="AD5384">
        <v>10</v>
      </c>
      <c r="AE5384">
        <v>3</v>
      </c>
      <c r="AF5384">
        <v>15</v>
      </c>
      <c r="AG5384">
        <v>0</v>
      </c>
      <c r="AH5384">
        <v>0</v>
      </c>
      <c r="AI5384">
        <v>0</v>
      </c>
      <c r="AJ5384">
        <v>0</v>
      </c>
    </row>
    <row r="5385" spans="1:36">
      <c r="A5385" t="s">
        <v>801</v>
      </c>
      <c r="B5385" t="s">
        <v>807</v>
      </c>
      <c r="C5385">
        <v>2002</v>
      </c>
      <c r="D5385">
        <v>30</v>
      </c>
      <c r="E5385">
        <v>7</v>
      </c>
      <c r="F5385">
        <v>23.3</v>
      </c>
      <c r="G5385">
        <v>23</v>
      </c>
      <c r="H5385">
        <v>76.7</v>
      </c>
      <c r="I5385">
        <v>11</v>
      </c>
      <c r="J5385">
        <v>36.700000000000003</v>
      </c>
      <c r="K5385">
        <v>9</v>
      </c>
      <c r="L5385">
        <v>30</v>
      </c>
      <c r="M5385">
        <v>7</v>
      </c>
      <c r="N5385">
        <v>23.3</v>
      </c>
      <c r="O5385">
        <v>4</v>
      </c>
      <c r="P5385">
        <v>13.3</v>
      </c>
      <c r="Q5385">
        <v>4</v>
      </c>
      <c r="R5385">
        <v>13.3</v>
      </c>
      <c r="S5385">
        <v>8</v>
      </c>
      <c r="T5385">
        <v>26.7</v>
      </c>
      <c r="U5385">
        <v>1</v>
      </c>
      <c r="V5385">
        <v>3.3</v>
      </c>
      <c r="W5385">
        <v>3</v>
      </c>
      <c r="X5385">
        <v>10</v>
      </c>
      <c r="Y5385">
        <v>3</v>
      </c>
      <c r="Z5385">
        <v>10</v>
      </c>
      <c r="AA5385">
        <v>3</v>
      </c>
      <c r="AB5385">
        <v>10</v>
      </c>
      <c r="AC5385">
        <v>4</v>
      </c>
      <c r="AD5385">
        <v>13.3</v>
      </c>
      <c r="AE5385">
        <v>6</v>
      </c>
      <c r="AF5385">
        <v>20</v>
      </c>
      <c r="AG5385">
        <v>0</v>
      </c>
      <c r="AH5385">
        <v>0</v>
      </c>
      <c r="AI5385">
        <v>0</v>
      </c>
      <c r="AJ5385">
        <v>0</v>
      </c>
    </row>
    <row r="5386" spans="1:36">
      <c r="A5386" t="s">
        <v>801</v>
      </c>
      <c r="B5386" t="s">
        <v>807</v>
      </c>
      <c r="C5386">
        <v>2003</v>
      </c>
      <c r="D5386">
        <v>79</v>
      </c>
      <c r="E5386">
        <v>22</v>
      </c>
      <c r="F5386">
        <v>27.8</v>
      </c>
      <c r="G5386">
        <v>57</v>
      </c>
      <c r="H5386">
        <v>72.2</v>
      </c>
      <c r="I5386">
        <v>12</v>
      </c>
      <c r="J5386">
        <v>15.2</v>
      </c>
      <c r="K5386">
        <v>39</v>
      </c>
      <c r="L5386">
        <v>49.4</v>
      </c>
      <c r="M5386">
        <v>28</v>
      </c>
      <c r="N5386">
        <v>35.4</v>
      </c>
      <c r="O5386">
        <v>6</v>
      </c>
      <c r="P5386">
        <v>7.6</v>
      </c>
      <c r="Q5386">
        <v>23</v>
      </c>
      <c r="R5386">
        <v>29.1</v>
      </c>
      <c r="S5386">
        <v>7</v>
      </c>
      <c r="T5386">
        <v>8.9</v>
      </c>
      <c r="U5386">
        <v>2</v>
      </c>
      <c r="V5386">
        <v>2.5</v>
      </c>
      <c r="W5386">
        <v>16</v>
      </c>
      <c r="X5386">
        <v>20.3</v>
      </c>
      <c r="Y5386">
        <v>20</v>
      </c>
      <c r="Z5386">
        <v>25.3</v>
      </c>
      <c r="AA5386">
        <v>5</v>
      </c>
      <c r="AB5386">
        <v>6.3</v>
      </c>
      <c r="AC5386">
        <v>8</v>
      </c>
      <c r="AD5386">
        <v>10.1</v>
      </c>
      <c r="AE5386">
        <v>5</v>
      </c>
      <c r="AF5386">
        <v>6.3</v>
      </c>
      <c r="AG5386">
        <v>0</v>
      </c>
      <c r="AH5386">
        <v>0</v>
      </c>
      <c r="AI5386">
        <v>0</v>
      </c>
      <c r="AJ5386">
        <v>0</v>
      </c>
    </row>
    <row r="5387" spans="1:36">
      <c r="A5387" t="s">
        <v>801</v>
      </c>
      <c r="B5387" t="s">
        <v>807</v>
      </c>
      <c r="C5387">
        <v>2004</v>
      </c>
      <c r="D5387">
        <v>163</v>
      </c>
      <c r="E5387">
        <v>55</v>
      </c>
      <c r="F5387">
        <v>33.700000000000003</v>
      </c>
      <c r="G5387">
        <v>108</v>
      </c>
      <c r="H5387">
        <v>66.3</v>
      </c>
      <c r="I5387">
        <v>21</v>
      </c>
      <c r="J5387">
        <v>12.9</v>
      </c>
      <c r="K5387">
        <v>46</v>
      </c>
      <c r="L5387">
        <v>28.2</v>
      </c>
      <c r="M5387">
        <v>57</v>
      </c>
      <c r="N5387">
        <v>35</v>
      </c>
      <c r="O5387">
        <v>10</v>
      </c>
      <c r="P5387">
        <v>6.1</v>
      </c>
      <c r="Q5387">
        <v>28</v>
      </c>
      <c r="R5387">
        <v>17.2</v>
      </c>
      <c r="S5387">
        <v>15</v>
      </c>
      <c r="T5387">
        <v>9.1999999999999993</v>
      </c>
      <c r="U5387">
        <v>4</v>
      </c>
      <c r="V5387">
        <v>2.5</v>
      </c>
      <c r="W5387">
        <v>41</v>
      </c>
      <c r="X5387">
        <v>25.2</v>
      </c>
      <c r="Y5387">
        <v>20</v>
      </c>
      <c r="Z5387">
        <v>12.3</v>
      </c>
      <c r="AA5387">
        <v>10</v>
      </c>
      <c r="AB5387">
        <v>6.1</v>
      </c>
      <c r="AC5387">
        <v>19</v>
      </c>
      <c r="AD5387">
        <v>11.7</v>
      </c>
      <c r="AE5387">
        <v>12</v>
      </c>
      <c r="AF5387">
        <v>7.4</v>
      </c>
      <c r="AG5387">
        <v>1</v>
      </c>
      <c r="AH5387">
        <v>0.6</v>
      </c>
      <c r="AI5387">
        <v>0</v>
      </c>
      <c r="AJ5387">
        <v>0</v>
      </c>
    </row>
    <row r="5388" spans="1:36">
      <c r="A5388" t="s">
        <v>801</v>
      </c>
      <c r="B5388" t="s">
        <v>807</v>
      </c>
      <c r="C5388">
        <v>2005</v>
      </c>
      <c r="D5388">
        <v>130</v>
      </c>
      <c r="E5388">
        <v>43</v>
      </c>
      <c r="F5388">
        <v>33.1</v>
      </c>
      <c r="G5388">
        <v>87</v>
      </c>
      <c r="H5388">
        <v>66.900000000000006</v>
      </c>
      <c r="I5388">
        <v>13</v>
      </c>
      <c r="J5388">
        <v>10</v>
      </c>
      <c r="K5388">
        <v>31</v>
      </c>
      <c r="L5388">
        <v>23.8</v>
      </c>
      <c r="M5388">
        <v>53</v>
      </c>
      <c r="N5388">
        <v>40.799999999999997</v>
      </c>
      <c r="O5388">
        <v>14</v>
      </c>
      <c r="P5388">
        <v>10.8</v>
      </c>
      <c r="Q5388">
        <v>7</v>
      </c>
      <c r="R5388">
        <v>5.4</v>
      </c>
      <c r="S5388">
        <v>4</v>
      </c>
      <c r="T5388">
        <v>3.1</v>
      </c>
      <c r="U5388">
        <v>4</v>
      </c>
      <c r="V5388">
        <v>3.1</v>
      </c>
      <c r="W5388">
        <v>44</v>
      </c>
      <c r="X5388">
        <v>33.799999999999997</v>
      </c>
      <c r="Y5388">
        <v>22</v>
      </c>
      <c r="Z5388">
        <v>16.899999999999999</v>
      </c>
      <c r="AA5388">
        <v>7</v>
      </c>
      <c r="AB5388">
        <v>5.4</v>
      </c>
      <c r="AC5388">
        <v>18</v>
      </c>
      <c r="AD5388">
        <v>13.8</v>
      </c>
      <c r="AE5388">
        <v>8</v>
      </c>
      <c r="AF5388">
        <v>6.2</v>
      </c>
      <c r="AG5388">
        <v>0</v>
      </c>
      <c r="AH5388">
        <v>0</v>
      </c>
      <c r="AI5388">
        <v>0</v>
      </c>
      <c r="AJ5388">
        <v>0</v>
      </c>
    </row>
    <row r="5389" spans="1:36">
      <c r="A5389" t="s">
        <v>801</v>
      </c>
      <c r="B5389" t="s">
        <v>807</v>
      </c>
      <c r="C5389">
        <v>2006</v>
      </c>
      <c r="D5389">
        <v>37</v>
      </c>
      <c r="E5389">
        <v>15</v>
      </c>
      <c r="F5389">
        <v>40.5</v>
      </c>
      <c r="G5389">
        <v>22</v>
      </c>
      <c r="H5389">
        <v>59.5</v>
      </c>
      <c r="I5389">
        <v>3</v>
      </c>
      <c r="J5389">
        <v>8.1</v>
      </c>
      <c r="K5389">
        <v>15</v>
      </c>
      <c r="L5389">
        <v>40.5</v>
      </c>
      <c r="M5389">
        <v>13</v>
      </c>
      <c r="N5389">
        <v>35.1</v>
      </c>
      <c r="O5389">
        <v>2</v>
      </c>
      <c r="P5389">
        <v>5.4</v>
      </c>
      <c r="Q5389">
        <v>5</v>
      </c>
      <c r="R5389">
        <v>13.5</v>
      </c>
      <c r="S5389">
        <v>0</v>
      </c>
      <c r="T5389">
        <v>0</v>
      </c>
      <c r="U5389">
        <v>0</v>
      </c>
      <c r="V5389">
        <v>0</v>
      </c>
      <c r="W5389">
        <v>8</v>
      </c>
      <c r="X5389">
        <v>21.6</v>
      </c>
      <c r="Y5389">
        <v>6</v>
      </c>
      <c r="Z5389">
        <v>16.2</v>
      </c>
      <c r="AA5389">
        <v>2</v>
      </c>
      <c r="AB5389">
        <v>5.4</v>
      </c>
      <c r="AC5389">
        <v>1</v>
      </c>
      <c r="AD5389">
        <v>2.7</v>
      </c>
      <c r="AE5389">
        <v>0</v>
      </c>
      <c r="AF5389">
        <v>0</v>
      </c>
      <c r="AG5389">
        <v>0</v>
      </c>
      <c r="AH5389">
        <v>0</v>
      </c>
      <c r="AI5389">
        <v>0</v>
      </c>
      <c r="AJ5389">
        <v>0</v>
      </c>
    </row>
    <row r="5390" spans="1:36">
      <c r="A5390" t="s">
        <v>801</v>
      </c>
      <c r="B5390" t="s">
        <v>807</v>
      </c>
      <c r="C5390">
        <v>2007</v>
      </c>
      <c r="D5390">
        <v>76</v>
      </c>
      <c r="E5390">
        <v>29</v>
      </c>
      <c r="F5390">
        <v>38.200000000000003</v>
      </c>
      <c r="G5390">
        <v>47</v>
      </c>
      <c r="H5390">
        <v>61.8</v>
      </c>
      <c r="I5390">
        <v>4</v>
      </c>
      <c r="J5390">
        <v>5.3</v>
      </c>
      <c r="K5390">
        <v>16</v>
      </c>
      <c r="L5390">
        <v>21.1</v>
      </c>
      <c r="M5390">
        <v>22</v>
      </c>
      <c r="N5390">
        <v>28.9</v>
      </c>
      <c r="O5390">
        <v>4</v>
      </c>
      <c r="P5390">
        <v>5.3</v>
      </c>
      <c r="Q5390">
        <v>11</v>
      </c>
      <c r="R5390">
        <v>14.5</v>
      </c>
      <c r="S5390">
        <v>0</v>
      </c>
      <c r="T5390">
        <v>0</v>
      </c>
      <c r="U5390">
        <v>2</v>
      </c>
      <c r="V5390">
        <v>2.6</v>
      </c>
      <c r="W5390">
        <v>16</v>
      </c>
      <c r="X5390">
        <v>21.1</v>
      </c>
      <c r="Y5390">
        <v>11</v>
      </c>
      <c r="Z5390">
        <v>14.5</v>
      </c>
      <c r="AA5390">
        <v>4</v>
      </c>
      <c r="AB5390">
        <v>5.3</v>
      </c>
      <c r="AC5390">
        <v>3</v>
      </c>
      <c r="AD5390">
        <v>3.9</v>
      </c>
      <c r="AE5390">
        <v>1</v>
      </c>
      <c r="AF5390">
        <v>1.3</v>
      </c>
      <c r="AG5390">
        <v>0</v>
      </c>
      <c r="AH5390">
        <v>0</v>
      </c>
      <c r="AI5390">
        <v>0</v>
      </c>
      <c r="AJ5390">
        <v>0</v>
      </c>
    </row>
    <row r="5391" spans="1:36">
      <c r="A5391" t="s">
        <v>801</v>
      </c>
      <c r="B5391" t="s">
        <v>807</v>
      </c>
      <c r="C5391">
        <v>2008</v>
      </c>
      <c r="D5391">
        <v>13</v>
      </c>
      <c r="E5391">
        <v>6</v>
      </c>
      <c r="F5391">
        <v>46.2</v>
      </c>
      <c r="G5391">
        <v>7</v>
      </c>
      <c r="H5391">
        <v>53.8</v>
      </c>
      <c r="I5391">
        <v>0</v>
      </c>
      <c r="J5391">
        <v>0</v>
      </c>
      <c r="K5391">
        <v>4</v>
      </c>
      <c r="L5391">
        <v>30.8</v>
      </c>
      <c r="M5391">
        <v>5</v>
      </c>
      <c r="N5391">
        <v>38.5</v>
      </c>
      <c r="O5391">
        <v>1</v>
      </c>
      <c r="P5391">
        <v>7.7</v>
      </c>
      <c r="Q5391">
        <v>1</v>
      </c>
      <c r="R5391">
        <v>7.7</v>
      </c>
      <c r="S5391">
        <v>0</v>
      </c>
      <c r="T5391">
        <v>0</v>
      </c>
      <c r="U5391">
        <v>0</v>
      </c>
      <c r="V5391">
        <v>0</v>
      </c>
      <c r="W5391">
        <v>4</v>
      </c>
      <c r="X5391">
        <v>30.8</v>
      </c>
      <c r="Y5391">
        <v>2</v>
      </c>
      <c r="Z5391">
        <v>15.4</v>
      </c>
      <c r="AA5391">
        <v>1</v>
      </c>
      <c r="AB5391">
        <v>7.7</v>
      </c>
      <c r="AC5391">
        <v>1</v>
      </c>
      <c r="AD5391">
        <v>7.7</v>
      </c>
      <c r="AE5391">
        <v>0</v>
      </c>
      <c r="AF5391">
        <v>0</v>
      </c>
      <c r="AG5391">
        <v>0</v>
      </c>
      <c r="AH5391">
        <v>0</v>
      </c>
      <c r="AI5391">
        <v>0</v>
      </c>
      <c r="AJ5391">
        <v>0</v>
      </c>
    </row>
    <row r="5392" spans="1:36">
      <c r="A5392" t="s">
        <v>801</v>
      </c>
      <c r="B5392" t="s">
        <v>807</v>
      </c>
      <c r="C5392">
        <v>2009</v>
      </c>
      <c r="D5392">
        <v>6</v>
      </c>
      <c r="E5392">
        <v>4</v>
      </c>
      <c r="F5392">
        <v>66.7</v>
      </c>
      <c r="G5392">
        <v>2</v>
      </c>
      <c r="H5392">
        <v>33.299999999999997</v>
      </c>
      <c r="I5392">
        <v>0</v>
      </c>
      <c r="J5392">
        <v>0</v>
      </c>
      <c r="K5392">
        <v>2</v>
      </c>
      <c r="L5392">
        <v>33.299999999999997</v>
      </c>
      <c r="M5392">
        <v>1</v>
      </c>
      <c r="N5392">
        <v>16.7</v>
      </c>
      <c r="O5392">
        <v>0</v>
      </c>
      <c r="P5392">
        <v>0</v>
      </c>
      <c r="Q5392">
        <v>0</v>
      </c>
      <c r="R5392">
        <v>0</v>
      </c>
      <c r="S5392">
        <v>0</v>
      </c>
      <c r="T5392">
        <v>0</v>
      </c>
      <c r="U5392">
        <v>0</v>
      </c>
      <c r="V5392">
        <v>0</v>
      </c>
      <c r="W5392">
        <v>0</v>
      </c>
      <c r="X5392">
        <v>0</v>
      </c>
      <c r="Y5392">
        <v>1</v>
      </c>
      <c r="Z5392">
        <v>16.7</v>
      </c>
      <c r="AA5392">
        <v>1</v>
      </c>
      <c r="AB5392">
        <v>16.7</v>
      </c>
      <c r="AC5392">
        <v>0</v>
      </c>
      <c r="AD5392">
        <v>0</v>
      </c>
      <c r="AE5392">
        <v>0</v>
      </c>
      <c r="AF5392">
        <v>0</v>
      </c>
      <c r="AG5392">
        <v>0</v>
      </c>
      <c r="AH5392">
        <v>0</v>
      </c>
      <c r="AI5392">
        <v>0</v>
      </c>
      <c r="AJ5392">
        <v>0</v>
      </c>
    </row>
    <row r="5393" spans="1:36">
      <c r="A5393" t="s">
        <v>801</v>
      </c>
      <c r="B5393" t="s">
        <v>807</v>
      </c>
      <c r="C5393">
        <v>2011</v>
      </c>
      <c r="D5393">
        <v>5</v>
      </c>
      <c r="E5393">
        <v>4</v>
      </c>
      <c r="F5393">
        <v>80</v>
      </c>
      <c r="G5393">
        <v>1</v>
      </c>
      <c r="H5393">
        <v>20</v>
      </c>
      <c r="I5393">
        <v>1</v>
      </c>
      <c r="J5393">
        <v>20</v>
      </c>
      <c r="K5393">
        <v>0</v>
      </c>
      <c r="L5393">
        <v>0</v>
      </c>
      <c r="M5393">
        <v>0</v>
      </c>
      <c r="N5393">
        <v>0</v>
      </c>
      <c r="O5393">
        <v>1</v>
      </c>
      <c r="P5393">
        <v>20</v>
      </c>
      <c r="Q5393">
        <v>0</v>
      </c>
      <c r="R5393">
        <v>0</v>
      </c>
      <c r="S5393">
        <v>0</v>
      </c>
      <c r="T5393">
        <v>0</v>
      </c>
      <c r="U5393">
        <v>0</v>
      </c>
      <c r="V5393">
        <v>0</v>
      </c>
      <c r="W5393">
        <v>0</v>
      </c>
      <c r="X5393">
        <v>0</v>
      </c>
      <c r="Y5393">
        <v>0</v>
      </c>
      <c r="Z5393">
        <v>0</v>
      </c>
      <c r="AA5393">
        <v>1</v>
      </c>
      <c r="AB5393">
        <v>20</v>
      </c>
      <c r="AC5393">
        <v>0</v>
      </c>
      <c r="AD5393">
        <v>0</v>
      </c>
      <c r="AE5393">
        <v>0</v>
      </c>
      <c r="AF5393">
        <v>0</v>
      </c>
      <c r="AG5393">
        <v>0</v>
      </c>
      <c r="AH5393">
        <v>0</v>
      </c>
      <c r="AI5393">
        <v>0</v>
      </c>
      <c r="AJ5393">
        <v>0</v>
      </c>
    </row>
    <row r="5394" spans="1:36">
      <c r="A5394" t="s">
        <v>801</v>
      </c>
      <c r="B5394" t="s">
        <v>808</v>
      </c>
      <c r="C5394">
        <v>2010</v>
      </c>
      <c r="D5394">
        <v>209</v>
      </c>
      <c r="E5394">
        <v>104</v>
      </c>
      <c r="F5394">
        <v>49.8</v>
      </c>
      <c r="G5394">
        <v>105</v>
      </c>
      <c r="H5394">
        <v>50.2</v>
      </c>
      <c r="I5394">
        <v>70</v>
      </c>
      <c r="J5394">
        <v>33.5</v>
      </c>
      <c r="K5394">
        <v>24</v>
      </c>
      <c r="L5394">
        <v>11.5</v>
      </c>
      <c r="M5394">
        <v>9</v>
      </c>
      <c r="N5394">
        <v>4.3</v>
      </c>
      <c r="O5394">
        <v>1</v>
      </c>
      <c r="P5394">
        <v>0.5</v>
      </c>
      <c r="Q5394">
        <v>24</v>
      </c>
      <c r="R5394">
        <v>11.5</v>
      </c>
      <c r="S5394">
        <v>7</v>
      </c>
      <c r="T5394">
        <v>3.3</v>
      </c>
      <c r="U5394">
        <v>1</v>
      </c>
      <c r="V5394">
        <v>0.5</v>
      </c>
      <c r="W5394">
        <v>7</v>
      </c>
      <c r="X5394">
        <v>3.3</v>
      </c>
      <c r="Y5394">
        <v>2</v>
      </c>
      <c r="Z5394">
        <v>1</v>
      </c>
      <c r="AA5394">
        <v>15</v>
      </c>
      <c r="AB5394">
        <v>7.2</v>
      </c>
      <c r="AC5394">
        <v>1</v>
      </c>
      <c r="AD5394">
        <v>0.5</v>
      </c>
      <c r="AE5394">
        <v>9</v>
      </c>
      <c r="AF5394">
        <v>4.3</v>
      </c>
      <c r="AG5394">
        <v>1</v>
      </c>
      <c r="AH5394">
        <v>0.5</v>
      </c>
      <c r="AI5394">
        <v>0</v>
      </c>
      <c r="AJ5394">
        <v>0</v>
      </c>
    </row>
    <row r="5395" spans="1:36">
      <c r="A5395" t="s">
        <v>801</v>
      </c>
      <c r="B5395" t="s">
        <v>808</v>
      </c>
      <c r="C5395">
        <v>2011</v>
      </c>
      <c r="D5395">
        <v>2784</v>
      </c>
      <c r="E5395">
        <v>2093</v>
      </c>
      <c r="F5395">
        <v>75.2</v>
      </c>
      <c r="G5395">
        <v>691</v>
      </c>
      <c r="H5395">
        <v>24.8</v>
      </c>
      <c r="I5395">
        <v>287</v>
      </c>
      <c r="J5395">
        <v>10.3</v>
      </c>
      <c r="K5395">
        <v>214</v>
      </c>
      <c r="L5395">
        <v>7.7</v>
      </c>
      <c r="M5395">
        <v>61</v>
      </c>
      <c r="N5395">
        <v>2.2000000000000002</v>
      </c>
      <c r="O5395">
        <v>23</v>
      </c>
      <c r="P5395">
        <v>0.8</v>
      </c>
      <c r="Q5395">
        <v>147</v>
      </c>
      <c r="R5395">
        <v>5.3</v>
      </c>
      <c r="S5395">
        <v>16</v>
      </c>
      <c r="T5395">
        <v>0.6</v>
      </c>
      <c r="U5395">
        <v>21</v>
      </c>
      <c r="V5395">
        <v>0.8</v>
      </c>
      <c r="W5395">
        <v>61</v>
      </c>
      <c r="X5395">
        <v>2.2000000000000002</v>
      </c>
      <c r="Y5395">
        <v>13</v>
      </c>
      <c r="Z5395">
        <v>0.5</v>
      </c>
      <c r="AA5395">
        <v>85</v>
      </c>
      <c r="AB5395">
        <v>3.1</v>
      </c>
      <c r="AC5395">
        <v>24</v>
      </c>
      <c r="AD5395">
        <v>0.9</v>
      </c>
      <c r="AE5395">
        <v>15</v>
      </c>
      <c r="AF5395">
        <v>0.5</v>
      </c>
      <c r="AG5395">
        <v>1</v>
      </c>
      <c r="AH5395">
        <v>0</v>
      </c>
      <c r="AI5395">
        <v>0</v>
      </c>
      <c r="AJ5395">
        <v>0</v>
      </c>
    </row>
    <row r="5396" spans="1:36">
      <c r="A5396" t="s">
        <v>801</v>
      </c>
      <c r="B5396" t="s">
        <v>808</v>
      </c>
      <c r="C5396">
        <v>2012</v>
      </c>
      <c r="D5396">
        <v>348</v>
      </c>
      <c r="E5396">
        <v>270</v>
      </c>
      <c r="F5396">
        <v>77.599999999999994</v>
      </c>
      <c r="G5396">
        <v>78</v>
      </c>
      <c r="H5396">
        <v>22.4</v>
      </c>
      <c r="I5396">
        <v>24</v>
      </c>
      <c r="J5396">
        <v>6.9</v>
      </c>
      <c r="K5396">
        <v>20</v>
      </c>
      <c r="L5396">
        <v>5.7</v>
      </c>
      <c r="M5396">
        <v>9</v>
      </c>
      <c r="N5396">
        <v>2.6</v>
      </c>
      <c r="O5396">
        <v>3</v>
      </c>
      <c r="P5396">
        <v>0.9</v>
      </c>
      <c r="Q5396">
        <v>15</v>
      </c>
      <c r="R5396">
        <v>4.3</v>
      </c>
      <c r="S5396">
        <v>3</v>
      </c>
      <c r="T5396">
        <v>0.9</v>
      </c>
      <c r="U5396">
        <v>0</v>
      </c>
      <c r="V5396">
        <v>0</v>
      </c>
      <c r="W5396">
        <v>9</v>
      </c>
      <c r="X5396">
        <v>2.6</v>
      </c>
      <c r="Y5396">
        <v>5</v>
      </c>
      <c r="Z5396">
        <v>1.4</v>
      </c>
      <c r="AA5396">
        <v>13</v>
      </c>
      <c r="AB5396">
        <v>3.7</v>
      </c>
      <c r="AC5396">
        <v>3</v>
      </c>
      <c r="AD5396">
        <v>0.9</v>
      </c>
      <c r="AE5396">
        <v>1</v>
      </c>
      <c r="AF5396">
        <v>0.3</v>
      </c>
      <c r="AG5396">
        <v>0</v>
      </c>
      <c r="AH5396">
        <v>0</v>
      </c>
      <c r="AI5396">
        <v>0</v>
      </c>
      <c r="AJ5396">
        <v>0</v>
      </c>
    </row>
    <row r="5397" spans="1:36">
      <c r="A5397" t="s">
        <v>801</v>
      </c>
      <c r="B5397" t="s">
        <v>808</v>
      </c>
      <c r="C5397">
        <v>2013</v>
      </c>
      <c r="D5397">
        <v>35</v>
      </c>
      <c r="E5397">
        <v>24</v>
      </c>
      <c r="F5397">
        <v>68.599999999999994</v>
      </c>
      <c r="G5397">
        <v>11</v>
      </c>
      <c r="H5397">
        <v>31.4</v>
      </c>
      <c r="I5397">
        <v>3</v>
      </c>
      <c r="J5397">
        <v>8.6</v>
      </c>
      <c r="K5397">
        <v>6</v>
      </c>
      <c r="L5397">
        <v>17.100000000000001</v>
      </c>
      <c r="M5397">
        <v>1</v>
      </c>
      <c r="N5397">
        <v>2.9</v>
      </c>
      <c r="O5397">
        <v>0</v>
      </c>
      <c r="P5397">
        <v>0</v>
      </c>
      <c r="Q5397">
        <v>1</v>
      </c>
      <c r="R5397">
        <v>2.9</v>
      </c>
      <c r="S5397">
        <v>1</v>
      </c>
      <c r="T5397">
        <v>2.9</v>
      </c>
      <c r="U5397">
        <v>0</v>
      </c>
      <c r="V5397">
        <v>0</v>
      </c>
      <c r="W5397">
        <v>0</v>
      </c>
      <c r="X5397">
        <v>0</v>
      </c>
      <c r="Y5397">
        <v>1</v>
      </c>
      <c r="Z5397">
        <v>2.9</v>
      </c>
      <c r="AA5397">
        <v>3</v>
      </c>
      <c r="AB5397">
        <v>8.6</v>
      </c>
      <c r="AC5397">
        <v>1</v>
      </c>
      <c r="AD5397">
        <v>2.9</v>
      </c>
      <c r="AE5397">
        <v>0</v>
      </c>
      <c r="AF5397">
        <v>0</v>
      </c>
      <c r="AG5397">
        <v>0</v>
      </c>
      <c r="AH5397">
        <v>0</v>
      </c>
      <c r="AI5397">
        <v>0</v>
      </c>
      <c r="AJ5397">
        <v>0</v>
      </c>
    </row>
    <row r="5398" spans="1:36">
      <c r="A5398" t="s">
        <v>801</v>
      </c>
      <c r="B5398" t="s">
        <v>808</v>
      </c>
      <c r="C5398">
        <v>2014</v>
      </c>
      <c r="D5398">
        <v>70</v>
      </c>
      <c r="E5398">
        <v>60</v>
      </c>
      <c r="F5398">
        <v>85.7</v>
      </c>
      <c r="G5398">
        <v>10</v>
      </c>
      <c r="H5398">
        <v>14.3</v>
      </c>
      <c r="I5398">
        <v>8</v>
      </c>
      <c r="J5398">
        <v>11.4</v>
      </c>
      <c r="K5398">
        <v>2</v>
      </c>
      <c r="L5398">
        <v>2.9</v>
      </c>
      <c r="M5398">
        <v>0</v>
      </c>
      <c r="N5398">
        <v>0</v>
      </c>
      <c r="O5398">
        <v>0</v>
      </c>
      <c r="P5398">
        <v>0</v>
      </c>
      <c r="Q5398">
        <v>1</v>
      </c>
      <c r="R5398">
        <v>1.4</v>
      </c>
      <c r="S5398">
        <v>0</v>
      </c>
      <c r="T5398">
        <v>0</v>
      </c>
      <c r="U5398">
        <v>0</v>
      </c>
      <c r="V5398">
        <v>0</v>
      </c>
      <c r="W5398">
        <v>0</v>
      </c>
      <c r="X5398">
        <v>0</v>
      </c>
      <c r="Y5398">
        <v>0</v>
      </c>
      <c r="Z5398">
        <v>0</v>
      </c>
      <c r="AA5398">
        <v>0</v>
      </c>
      <c r="AB5398">
        <v>0</v>
      </c>
      <c r="AC5398">
        <v>0</v>
      </c>
      <c r="AD5398">
        <v>0</v>
      </c>
      <c r="AE5398">
        <v>0</v>
      </c>
      <c r="AF5398">
        <v>0</v>
      </c>
      <c r="AG5398">
        <v>0</v>
      </c>
      <c r="AH5398">
        <v>0</v>
      </c>
      <c r="AI5398">
        <v>0</v>
      </c>
      <c r="AJ5398">
        <v>0</v>
      </c>
    </row>
    <row r="5399" spans="1:36">
      <c r="A5399" t="s">
        <v>801</v>
      </c>
      <c r="B5399" t="s">
        <v>808</v>
      </c>
      <c r="C5399">
        <v>2015</v>
      </c>
      <c r="D5399">
        <v>16</v>
      </c>
      <c r="E5399">
        <v>15</v>
      </c>
      <c r="F5399">
        <v>93.8</v>
      </c>
      <c r="G5399">
        <v>1</v>
      </c>
      <c r="H5399">
        <v>6.3</v>
      </c>
      <c r="I5399">
        <v>1</v>
      </c>
      <c r="J5399">
        <v>6.3</v>
      </c>
      <c r="K5399">
        <v>1</v>
      </c>
      <c r="L5399">
        <v>6.3</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c r="AH5399">
        <v>0</v>
      </c>
      <c r="AI5399">
        <v>0</v>
      </c>
      <c r="AJ5399">
        <v>0</v>
      </c>
    </row>
    <row r="5400" spans="1:36">
      <c r="A5400" t="s">
        <v>801</v>
      </c>
      <c r="B5400" t="s">
        <v>809</v>
      </c>
      <c r="C5400">
        <v>1981</v>
      </c>
      <c r="D5400">
        <v>1</v>
      </c>
      <c r="E5400">
        <v>0</v>
      </c>
      <c r="F5400">
        <v>0</v>
      </c>
      <c r="G5400">
        <v>1</v>
      </c>
      <c r="H5400">
        <v>100</v>
      </c>
      <c r="I5400">
        <v>0</v>
      </c>
      <c r="J5400">
        <v>0</v>
      </c>
      <c r="K5400">
        <v>1</v>
      </c>
      <c r="L5400">
        <v>100</v>
      </c>
      <c r="M5400">
        <v>0</v>
      </c>
      <c r="N5400">
        <v>0</v>
      </c>
      <c r="O5400">
        <v>1</v>
      </c>
      <c r="P5400">
        <v>100</v>
      </c>
      <c r="Q5400">
        <v>0</v>
      </c>
      <c r="R5400">
        <v>0</v>
      </c>
      <c r="S5400">
        <v>0</v>
      </c>
      <c r="T5400">
        <v>0</v>
      </c>
      <c r="U5400">
        <v>0</v>
      </c>
      <c r="V5400">
        <v>0</v>
      </c>
      <c r="W5400">
        <v>0</v>
      </c>
      <c r="X5400">
        <v>0</v>
      </c>
      <c r="Y5400">
        <v>0</v>
      </c>
      <c r="Z5400">
        <v>0</v>
      </c>
      <c r="AA5400">
        <v>0</v>
      </c>
      <c r="AB5400">
        <v>0</v>
      </c>
      <c r="AC5400">
        <v>1</v>
      </c>
      <c r="AD5400">
        <v>100</v>
      </c>
      <c r="AE5400">
        <v>0</v>
      </c>
      <c r="AF5400">
        <v>0</v>
      </c>
      <c r="AG5400">
        <v>0</v>
      </c>
      <c r="AH5400">
        <v>0</v>
      </c>
      <c r="AI5400">
        <v>0</v>
      </c>
      <c r="AJ5400">
        <v>0</v>
      </c>
    </row>
    <row r="5401" spans="1:36">
      <c r="A5401" t="s">
        <v>801</v>
      </c>
      <c r="B5401" t="s">
        <v>809</v>
      </c>
      <c r="C5401">
        <v>1985</v>
      </c>
      <c r="D5401">
        <v>1</v>
      </c>
      <c r="E5401">
        <v>0</v>
      </c>
      <c r="F5401">
        <v>0</v>
      </c>
      <c r="G5401">
        <v>1</v>
      </c>
      <c r="H5401">
        <v>100</v>
      </c>
      <c r="I5401">
        <v>0</v>
      </c>
      <c r="J5401">
        <v>0</v>
      </c>
      <c r="K5401">
        <v>0</v>
      </c>
      <c r="L5401">
        <v>0</v>
      </c>
      <c r="M5401">
        <v>0</v>
      </c>
      <c r="N5401">
        <v>0</v>
      </c>
      <c r="O5401">
        <v>0</v>
      </c>
      <c r="P5401">
        <v>0</v>
      </c>
      <c r="Q5401">
        <v>0</v>
      </c>
      <c r="R5401">
        <v>0</v>
      </c>
      <c r="S5401">
        <v>0</v>
      </c>
      <c r="T5401">
        <v>0</v>
      </c>
      <c r="U5401">
        <v>1</v>
      </c>
      <c r="V5401">
        <v>100</v>
      </c>
      <c r="W5401">
        <v>0</v>
      </c>
      <c r="X5401">
        <v>0</v>
      </c>
      <c r="Y5401">
        <v>0</v>
      </c>
      <c r="Z5401">
        <v>0</v>
      </c>
      <c r="AA5401">
        <v>0</v>
      </c>
      <c r="AB5401">
        <v>0</v>
      </c>
      <c r="AC5401">
        <v>0</v>
      </c>
      <c r="AD5401">
        <v>0</v>
      </c>
      <c r="AE5401">
        <v>0</v>
      </c>
      <c r="AF5401">
        <v>0</v>
      </c>
      <c r="AG5401">
        <v>0</v>
      </c>
      <c r="AH5401">
        <v>0</v>
      </c>
      <c r="AI5401">
        <v>0</v>
      </c>
      <c r="AJ5401">
        <v>0</v>
      </c>
    </row>
    <row r="5402" spans="1:36">
      <c r="A5402" t="s">
        <v>801</v>
      </c>
      <c r="B5402" t="s">
        <v>810</v>
      </c>
      <c r="C5402">
        <v>2004</v>
      </c>
      <c r="D5402">
        <v>1</v>
      </c>
      <c r="E5402">
        <v>0</v>
      </c>
      <c r="F5402">
        <v>0</v>
      </c>
      <c r="G5402">
        <v>1</v>
      </c>
      <c r="H5402">
        <v>100</v>
      </c>
      <c r="I5402">
        <v>1</v>
      </c>
      <c r="J5402">
        <v>100</v>
      </c>
      <c r="K5402">
        <v>1</v>
      </c>
      <c r="L5402">
        <v>100</v>
      </c>
      <c r="M5402">
        <v>1</v>
      </c>
      <c r="N5402">
        <v>100</v>
      </c>
      <c r="O5402">
        <v>0</v>
      </c>
      <c r="P5402">
        <v>0</v>
      </c>
      <c r="Q5402">
        <v>0</v>
      </c>
      <c r="R5402">
        <v>0</v>
      </c>
      <c r="S5402">
        <v>1</v>
      </c>
      <c r="T5402">
        <v>100</v>
      </c>
      <c r="U5402">
        <v>1</v>
      </c>
      <c r="V5402">
        <v>100</v>
      </c>
      <c r="W5402">
        <v>1</v>
      </c>
      <c r="X5402">
        <v>100</v>
      </c>
      <c r="Y5402">
        <v>1</v>
      </c>
      <c r="Z5402">
        <v>100</v>
      </c>
      <c r="AA5402">
        <v>0</v>
      </c>
      <c r="AB5402">
        <v>0</v>
      </c>
      <c r="AC5402">
        <v>0</v>
      </c>
      <c r="AD5402">
        <v>0</v>
      </c>
      <c r="AE5402">
        <v>0</v>
      </c>
      <c r="AF5402">
        <v>0</v>
      </c>
      <c r="AG5402">
        <v>0</v>
      </c>
      <c r="AH5402">
        <v>0</v>
      </c>
      <c r="AI5402">
        <v>0</v>
      </c>
      <c r="AJ5402">
        <v>0</v>
      </c>
    </row>
    <row r="5403" spans="1:36">
      <c r="A5403" t="s">
        <v>801</v>
      </c>
      <c r="B5403" t="s">
        <v>810</v>
      </c>
      <c r="C5403">
        <v>2008</v>
      </c>
      <c r="D5403">
        <v>1</v>
      </c>
      <c r="E5403">
        <v>1</v>
      </c>
      <c r="F5403">
        <v>100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c r="AH5403">
        <v>0</v>
      </c>
      <c r="AI5403">
        <v>0</v>
      </c>
      <c r="AJ5403">
        <v>0</v>
      </c>
    </row>
    <row r="5404" spans="1:36">
      <c r="A5404" t="s">
        <v>801</v>
      </c>
      <c r="B5404" t="s">
        <v>810</v>
      </c>
      <c r="C5404">
        <v>2010</v>
      </c>
      <c r="D5404">
        <v>11</v>
      </c>
      <c r="E5404">
        <v>6</v>
      </c>
      <c r="F5404">
        <v>54.5</v>
      </c>
      <c r="G5404">
        <v>5</v>
      </c>
      <c r="H5404">
        <v>45.5</v>
      </c>
      <c r="I5404">
        <v>1</v>
      </c>
      <c r="J5404">
        <v>9.1</v>
      </c>
      <c r="K5404">
        <v>2</v>
      </c>
      <c r="L5404">
        <v>18.2</v>
      </c>
      <c r="M5404">
        <v>1</v>
      </c>
      <c r="N5404">
        <v>9.1</v>
      </c>
      <c r="O5404">
        <v>1</v>
      </c>
      <c r="P5404">
        <v>9.1</v>
      </c>
      <c r="Q5404">
        <v>3</v>
      </c>
      <c r="R5404">
        <v>27.3</v>
      </c>
      <c r="S5404">
        <v>0</v>
      </c>
      <c r="T5404">
        <v>0</v>
      </c>
      <c r="U5404">
        <v>0</v>
      </c>
      <c r="V5404">
        <v>0</v>
      </c>
      <c r="W5404">
        <v>1</v>
      </c>
      <c r="X5404">
        <v>9.1</v>
      </c>
      <c r="Y5404">
        <v>0</v>
      </c>
      <c r="Z5404">
        <v>0</v>
      </c>
      <c r="AA5404">
        <v>0</v>
      </c>
      <c r="AB5404">
        <v>0</v>
      </c>
      <c r="AC5404">
        <v>0</v>
      </c>
      <c r="AD5404">
        <v>0</v>
      </c>
      <c r="AE5404">
        <v>0</v>
      </c>
      <c r="AF5404">
        <v>0</v>
      </c>
      <c r="AG5404">
        <v>0</v>
      </c>
      <c r="AH5404">
        <v>0</v>
      </c>
      <c r="AI5404">
        <v>0</v>
      </c>
      <c r="AJ5404">
        <v>0</v>
      </c>
    </row>
    <row r="5405" spans="1:36">
      <c r="A5405" t="s">
        <v>801</v>
      </c>
      <c r="B5405" t="s">
        <v>810</v>
      </c>
      <c r="C5405">
        <v>2011</v>
      </c>
      <c r="D5405">
        <v>33</v>
      </c>
      <c r="E5405">
        <v>20</v>
      </c>
      <c r="F5405">
        <v>60.6</v>
      </c>
      <c r="G5405">
        <v>13</v>
      </c>
      <c r="H5405">
        <v>39.4</v>
      </c>
      <c r="I5405">
        <v>2</v>
      </c>
      <c r="J5405">
        <v>6.1</v>
      </c>
      <c r="K5405">
        <v>2</v>
      </c>
      <c r="L5405">
        <v>6.1</v>
      </c>
      <c r="M5405">
        <v>0</v>
      </c>
      <c r="N5405">
        <v>0</v>
      </c>
      <c r="O5405">
        <v>0</v>
      </c>
      <c r="P5405">
        <v>0</v>
      </c>
      <c r="Q5405">
        <v>11</v>
      </c>
      <c r="R5405">
        <v>33.299999999999997</v>
      </c>
      <c r="S5405">
        <v>0</v>
      </c>
      <c r="T5405">
        <v>0</v>
      </c>
      <c r="U5405">
        <v>0</v>
      </c>
      <c r="V5405">
        <v>0</v>
      </c>
      <c r="W5405">
        <v>0</v>
      </c>
      <c r="X5405">
        <v>0</v>
      </c>
      <c r="Y5405">
        <v>0</v>
      </c>
      <c r="Z5405">
        <v>0</v>
      </c>
      <c r="AA5405">
        <v>1</v>
      </c>
      <c r="AB5405">
        <v>3</v>
      </c>
      <c r="AC5405">
        <v>0</v>
      </c>
      <c r="AD5405">
        <v>0</v>
      </c>
      <c r="AE5405">
        <v>0</v>
      </c>
      <c r="AF5405">
        <v>0</v>
      </c>
      <c r="AG5405">
        <v>0</v>
      </c>
      <c r="AH5405">
        <v>0</v>
      </c>
      <c r="AI5405">
        <v>0</v>
      </c>
      <c r="AJ5405">
        <v>0</v>
      </c>
    </row>
    <row r="5406" spans="1:36">
      <c r="A5406" t="s">
        <v>801</v>
      </c>
      <c r="B5406" t="s">
        <v>811</v>
      </c>
      <c r="C5406">
        <v>1998</v>
      </c>
      <c r="D5406">
        <v>1</v>
      </c>
      <c r="E5406">
        <v>0</v>
      </c>
      <c r="F5406">
        <v>0</v>
      </c>
      <c r="G5406">
        <v>1</v>
      </c>
      <c r="H5406">
        <v>100</v>
      </c>
      <c r="I5406">
        <v>0</v>
      </c>
      <c r="J5406">
        <v>0</v>
      </c>
      <c r="K5406">
        <v>0</v>
      </c>
      <c r="L5406">
        <v>0</v>
      </c>
      <c r="M5406">
        <v>0</v>
      </c>
      <c r="N5406">
        <v>0</v>
      </c>
      <c r="O5406">
        <v>0</v>
      </c>
      <c r="P5406">
        <v>0</v>
      </c>
      <c r="Q5406">
        <v>1</v>
      </c>
      <c r="R5406">
        <v>100</v>
      </c>
      <c r="S5406">
        <v>1</v>
      </c>
      <c r="T5406">
        <v>100</v>
      </c>
      <c r="U5406">
        <v>0</v>
      </c>
      <c r="V5406">
        <v>0</v>
      </c>
      <c r="W5406">
        <v>0</v>
      </c>
      <c r="X5406">
        <v>0</v>
      </c>
      <c r="Y5406">
        <v>0</v>
      </c>
      <c r="Z5406">
        <v>0</v>
      </c>
      <c r="AA5406">
        <v>1</v>
      </c>
      <c r="AB5406">
        <v>100</v>
      </c>
      <c r="AC5406">
        <v>0</v>
      </c>
      <c r="AD5406">
        <v>0</v>
      </c>
      <c r="AE5406">
        <v>0</v>
      </c>
      <c r="AF5406">
        <v>0</v>
      </c>
      <c r="AG5406">
        <v>0</v>
      </c>
      <c r="AH5406">
        <v>0</v>
      </c>
      <c r="AI5406">
        <v>0</v>
      </c>
      <c r="AJ5406">
        <v>0</v>
      </c>
    </row>
    <row r="5407" spans="1:36">
      <c r="A5407" t="s">
        <v>801</v>
      </c>
      <c r="B5407" t="s">
        <v>811</v>
      </c>
      <c r="C5407">
        <v>2002</v>
      </c>
      <c r="D5407">
        <v>1</v>
      </c>
      <c r="E5407">
        <v>0</v>
      </c>
      <c r="F5407">
        <v>0</v>
      </c>
      <c r="G5407">
        <v>1</v>
      </c>
      <c r="H5407">
        <v>100</v>
      </c>
      <c r="I5407">
        <v>1</v>
      </c>
      <c r="J5407">
        <v>100</v>
      </c>
      <c r="K5407">
        <v>1</v>
      </c>
      <c r="L5407">
        <v>100</v>
      </c>
      <c r="M5407">
        <v>0</v>
      </c>
      <c r="N5407">
        <v>0</v>
      </c>
      <c r="O5407">
        <v>1</v>
      </c>
      <c r="P5407">
        <v>100</v>
      </c>
      <c r="Q5407">
        <v>0</v>
      </c>
      <c r="R5407">
        <v>0</v>
      </c>
      <c r="S5407">
        <v>0</v>
      </c>
      <c r="T5407">
        <v>0</v>
      </c>
      <c r="U5407">
        <v>0</v>
      </c>
      <c r="V5407">
        <v>0</v>
      </c>
      <c r="W5407">
        <v>0</v>
      </c>
      <c r="X5407">
        <v>0</v>
      </c>
      <c r="Y5407">
        <v>0</v>
      </c>
      <c r="Z5407">
        <v>0</v>
      </c>
      <c r="AA5407">
        <v>0</v>
      </c>
      <c r="AB5407">
        <v>0</v>
      </c>
      <c r="AC5407">
        <v>1</v>
      </c>
      <c r="AD5407">
        <v>100</v>
      </c>
      <c r="AE5407">
        <v>0</v>
      </c>
      <c r="AF5407">
        <v>0</v>
      </c>
      <c r="AG5407">
        <v>0</v>
      </c>
      <c r="AH5407">
        <v>0</v>
      </c>
      <c r="AI5407">
        <v>0</v>
      </c>
      <c r="AJ5407">
        <v>0</v>
      </c>
    </row>
    <row r="5408" spans="1:36">
      <c r="A5408" t="s">
        <v>801</v>
      </c>
      <c r="B5408" t="s">
        <v>811</v>
      </c>
      <c r="C5408">
        <v>2003</v>
      </c>
      <c r="D5408">
        <v>2</v>
      </c>
      <c r="E5408">
        <v>0</v>
      </c>
      <c r="F5408">
        <v>0</v>
      </c>
      <c r="G5408">
        <v>2</v>
      </c>
      <c r="H5408">
        <v>100</v>
      </c>
      <c r="I5408">
        <v>1</v>
      </c>
      <c r="J5408">
        <v>50</v>
      </c>
      <c r="K5408">
        <v>2</v>
      </c>
      <c r="L5408">
        <v>100</v>
      </c>
      <c r="M5408">
        <v>1</v>
      </c>
      <c r="N5408">
        <v>50</v>
      </c>
      <c r="O5408">
        <v>1</v>
      </c>
      <c r="P5408">
        <v>50</v>
      </c>
      <c r="Q5408">
        <v>0</v>
      </c>
      <c r="R5408">
        <v>0</v>
      </c>
      <c r="S5408">
        <v>0</v>
      </c>
      <c r="T5408">
        <v>0</v>
      </c>
      <c r="U5408">
        <v>0</v>
      </c>
      <c r="V5408">
        <v>0</v>
      </c>
      <c r="W5408">
        <v>1</v>
      </c>
      <c r="X5408">
        <v>50</v>
      </c>
      <c r="Y5408">
        <v>0</v>
      </c>
      <c r="Z5408">
        <v>0</v>
      </c>
      <c r="AA5408">
        <v>0</v>
      </c>
      <c r="AB5408">
        <v>0</v>
      </c>
      <c r="AC5408">
        <v>1</v>
      </c>
      <c r="AD5408">
        <v>50</v>
      </c>
      <c r="AE5408">
        <v>0</v>
      </c>
      <c r="AF5408">
        <v>0</v>
      </c>
      <c r="AG5408">
        <v>0</v>
      </c>
      <c r="AH5408">
        <v>0</v>
      </c>
      <c r="AI5408">
        <v>0</v>
      </c>
      <c r="AJ5408">
        <v>0</v>
      </c>
    </row>
    <row r="5409" spans="1:36">
      <c r="A5409" t="s">
        <v>801</v>
      </c>
      <c r="B5409" t="s">
        <v>811</v>
      </c>
      <c r="C5409">
        <v>2004</v>
      </c>
      <c r="D5409">
        <v>11</v>
      </c>
      <c r="E5409">
        <v>2</v>
      </c>
      <c r="F5409">
        <v>18.2</v>
      </c>
      <c r="G5409">
        <v>9</v>
      </c>
      <c r="H5409">
        <v>81.8</v>
      </c>
      <c r="I5409">
        <v>2</v>
      </c>
      <c r="J5409">
        <v>18.2</v>
      </c>
      <c r="K5409">
        <v>4</v>
      </c>
      <c r="L5409">
        <v>36.4</v>
      </c>
      <c r="M5409">
        <v>5</v>
      </c>
      <c r="N5409">
        <v>45.5</v>
      </c>
      <c r="O5409">
        <v>2</v>
      </c>
      <c r="P5409">
        <v>18.2</v>
      </c>
      <c r="Q5409">
        <v>3</v>
      </c>
      <c r="R5409">
        <v>27.3</v>
      </c>
      <c r="S5409">
        <v>2</v>
      </c>
      <c r="T5409">
        <v>18.2</v>
      </c>
      <c r="U5409">
        <v>0</v>
      </c>
      <c r="V5409">
        <v>0</v>
      </c>
      <c r="W5409">
        <v>4</v>
      </c>
      <c r="X5409">
        <v>36.4</v>
      </c>
      <c r="Y5409">
        <v>0</v>
      </c>
      <c r="Z5409">
        <v>0</v>
      </c>
      <c r="AA5409">
        <v>3</v>
      </c>
      <c r="AB5409">
        <v>27.3</v>
      </c>
      <c r="AC5409">
        <v>2</v>
      </c>
      <c r="AD5409">
        <v>18.2</v>
      </c>
      <c r="AE5409">
        <v>1</v>
      </c>
      <c r="AF5409">
        <v>9.1</v>
      </c>
      <c r="AG5409">
        <v>0</v>
      </c>
      <c r="AH5409">
        <v>0</v>
      </c>
      <c r="AI5409">
        <v>0</v>
      </c>
      <c r="AJ5409">
        <v>0</v>
      </c>
    </row>
    <row r="5410" spans="1:36">
      <c r="A5410" t="s">
        <v>801</v>
      </c>
      <c r="B5410" t="s">
        <v>811</v>
      </c>
      <c r="C5410">
        <v>2005</v>
      </c>
      <c r="D5410">
        <v>52</v>
      </c>
      <c r="E5410">
        <v>22</v>
      </c>
      <c r="F5410">
        <v>42.3</v>
      </c>
      <c r="G5410">
        <v>30</v>
      </c>
      <c r="H5410">
        <v>57.7</v>
      </c>
      <c r="I5410">
        <v>6</v>
      </c>
      <c r="J5410">
        <v>11.5</v>
      </c>
      <c r="K5410">
        <v>9</v>
      </c>
      <c r="L5410">
        <v>17.3</v>
      </c>
      <c r="M5410">
        <v>18</v>
      </c>
      <c r="N5410">
        <v>34.6</v>
      </c>
      <c r="O5410">
        <v>0</v>
      </c>
      <c r="P5410">
        <v>0</v>
      </c>
      <c r="Q5410">
        <v>8</v>
      </c>
      <c r="R5410">
        <v>15.4</v>
      </c>
      <c r="S5410">
        <v>4</v>
      </c>
      <c r="T5410">
        <v>7.7</v>
      </c>
      <c r="U5410">
        <v>0</v>
      </c>
      <c r="V5410">
        <v>0</v>
      </c>
      <c r="W5410">
        <v>13</v>
      </c>
      <c r="X5410">
        <v>25</v>
      </c>
      <c r="Y5410">
        <v>9</v>
      </c>
      <c r="Z5410">
        <v>17.3</v>
      </c>
      <c r="AA5410">
        <v>2</v>
      </c>
      <c r="AB5410">
        <v>3.8</v>
      </c>
      <c r="AC5410">
        <v>3</v>
      </c>
      <c r="AD5410">
        <v>5.8</v>
      </c>
      <c r="AE5410">
        <v>1</v>
      </c>
      <c r="AF5410">
        <v>1.9</v>
      </c>
      <c r="AG5410">
        <v>1</v>
      </c>
      <c r="AH5410">
        <v>1.9</v>
      </c>
      <c r="AI5410">
        <v>0</v>
      </c>
      <c r="AJ5410">
        <v>0</v>
      </c>
    </row>
    <row r="5411" spans="1:36">
      <c r="A5411" t="s">
        <v>801</v>
      </c>
      <c r="B5411" t="s">
        <v>811</v>
      </c>
      <c r="C5411">
        <v>2006</v>
      </c>
      <c r="D5411">
        <v>47</v>
      </c>
      <c r="E5411">
        <v>13</v>
      </c>
      <c r="F5411">
        <v>27.7</v>
      </c>
      <c r="G5411">
        <v>34</v>
      </c>
      <c r="H5411">
        <v>72.3</v>
      </c>
      <c r="I5411">
        <v>7</v>
      </c>
      <c r="J5411">
        <v>14.9</v>
      </c>
      <c r="K5411">
        <v>17</v>
      </c>
      <c r="L5411">
        <v>36.200000000000003</v>
      </c>
      <c r="M5411">
        <v>18</v>
      </c>
      <c r="N5411">
        <v>38.299999999999997</v>
      </c>
      <c r="O5411">
        <v>2</v>
      </c>
      <c r="P5411">
        <v>4.3</v>
      </c>
      <c r="Q5411">
        <v>4</v>
      </c>
      <c r="R5411">
        <v>8.5</v>
      </c>
      <c r="S5411">
        <v>0</v>
      </c>
      <c r="T5411">
        <v>0</v>
      </c>
      <c r="U5411">
        <v>1</v>
      </c>
      <c r="V5411">
        <v>2.1</v>
      </c>
      <c r="W5411">
        <v>12</v>
      </c>
      <c r="X5411">
        <v>25.5</v>
      </c>
      <c r="Y5411">
        <v>6</v>
      </c>
      <c r="Z5411">
        <v>12.8</v>
      </c>
      <c r="AA5411">
        <v>3</v>
      </c>
      <c r="AB5411">
        <v>6.4</v>
      </c>
      <c r="AC5411">
        <v>2</v>
      </c>
      <c r="AD5411">
        <v>4.3</v>
      </c>
      <c r="AE5411">
        <v>1</v>
      </c>
      <c r="AF5411">
        <v>2.1</v>
      </c>
      <c r="AG5411">
        <v>0</v>
      </c>
      <c r="AH5411">
        <v>0</v>
      </c>
      <c r="AI5411">
        <v>0</v>
      </c>
      <c r="AJ5411">
        <v>0</v>
      </c>
    </row>
    <row r="5412" spans="1:36">
      <c r="A5412" t="s">
        <v>801</v>
      </c>
      <c r="B5412" t="s">
        <v>811</v>
      </c>
      <c r="C5412">
        <v>2007</v>
      </c>
      <c r="D5412">
        <v>32</v>
      </c>
      <c r="E5412">
        <v>12</v>
      </c>
      <c r="F5412">
        <v>37.5</v>
      </c>
      <c r="G5412">
        <v>20</v>
      </c>
      <c r="H5412">
        <v>62.5</v>
      </c>
      <c r="I5412">
        <v>3</v>
      </c>
      <c r="J5412">
        <v>9.4</v>
      </c>
      <c r="K5412">
        <v>14</v>
      </c>
      <c r="L5412">
        <v>43.8</v>
      </c>
      <c r="M5412">
        <v>9</v>
      </c>
      <c r="N5412">
        <v>28.1</v>
      </c>
      <c r="O5412">
        <v>1</v>
      </c>
      <c r="P5412">
        <v>3.1</v>
      </c>
      <c r="Q5412">
        <v>5</v>
      </c>
      <c r="R5412">
        <v>15.6</v>
      </c>
      <c r="S5412">
        <v>0</v>
      </c>
      <c r="T5412">
        <v>0</v>
      </c>
      <c r="U5412">
        <v>2</v>
      </c>
      <c r="V5412">
        <v>6.3</v>
      </c>
      <c r="W5412">
        <v>8</v>
      </c>
      <c r="X5412">
        <v>25</v>
      </c>
      <c r="Y5412">
        <v>4</v>
      </c>
      <c r="Z5412">
        <v>12.5</v>
      </c>
      <c r="AA5412">
        <v>4</v>
      </c>
      <c r="AB5412">
        <v>12.5</v>
      </c>
      <c r="AC5412">
        <v>1</v>
      </c>
      <c r="AD5412">
        <v>3.1</v>
      </c>
      <c r="AE5412">
        <v>1</v>
      </c>
      <c r="AF5412">
        <v>3.1</v>
      </c>
      <c r="AG5412">
        <v>1</v>
      </c>
      <c r="AH5412">
        <v>3.1</v>
      </c>
      <c r="AI5412">
        <v>0</v>
      </c>
      <c r="AJ5412">
        <v>0</v>
      </c>
    </row>
    <row r="5413" spans="1:36">
      <c r="A5413" t="s">
        <v>801</v>
      </c>
      <c r="B5413" t="s">
        <v>811</v>
      </c>
      <c r="C5413">
        <v>2008</v>
      </c>
      <c r="D5413">
        <v>12</v>
      </c>
      <c r="E5413">
        <v>4</v>
      </c>
      <c r="F5413">
        <v>33.299999999999997</v>
      </c>
      <c r="G5413">
        <v>8</v>
      </c>
      <c r="H5413">
        <v>66.7</v>
      </c>
      <c r="I5413">
        <v>3</v>
      </c>
      <c r="J5413">
        <v>25</v>
      </c>
      <c r="K5413">
        <v>6</v>
      </c>
      <c r="L5413">
        <v>50</v>
      </c>
      <c r="M5413">
        <v>4</v>
      </c>
      <c r="N5413">
        <v>33.299999999999997</v>
      </c>
      <c r="O5413">
        <v>0</v>
      </c>
      <c r="P5413">
        <v>0</v>
      </c>
      <c r="Q5413">
        <v>2</v>
      </c>
      <c r="R5413">
        <v>16.7</v>
      </c>
      <c r="S5413">
        <v>0</v>
      </c>
      <c r="T5413">
        <v>0</v>
      </c>
      <c r="U5413">
        <v>0</v>
      </c>
      <c r="V5413">
        <v>0</v>
      </c>
      <c r="W5413">
        <v>4</v>
      </c>
      <c r="X5413">
        <v>33.299999999999997</v>
      </c>
      <c r="Y5413">
        <v>2</v>
      </c>
      <c r="Z5413">
        <v>16.7</v>
      </c>
      <c r="AA5413">
        <v>1</v>
      </c>
      <c r="AB5413">
        <v>8.3000000000000007</v>
      </c>
      <c r="AC5413">
        <v>0</v>
      </c>
      <c r="AD5413">
        <v>0</v>
      </c>
      <c r="AE5413">
        <v>0</v>
      </c>
      <c r="AF5413">
        <v>0</v>
      </c>
      <c r="AG5413">
        <v>0</v>
      </c>
      <c r="AH5413">
        <v>0</v>
      </c>
      <c r="AI5413">
        <v>0</v>
      </c>
      <c r="AJ5413">
        <v>0</v>
      </c>
    </row>
    <row r="5414" spans="1:36">
      <c r="A5414" t="s">
        <v>801</v>
      </c>
      <c r="B5414" t="s">
        <v>811</v>
      </c>
      <c r="C5414">
        <v>2009</v>
      </c>
      <c r="D5414">
        <v>14</v>
      </c>
      <c r="E5414">
        <v>7</v>
      </c>
      <c r="F5414">
        <v>50</v>
      </c>
      <c r="G5414">
        <v>7</v>
      </c>
      <c r="H5414">
        <v>50</v>
      </c>
      <c r="I5414">
        <v>0</v>
      </c>
      <c r="J5414">
        <v>0</v>
      </c>
      <c r="K5414">
        <v>4</v>
      </c>
      <c r="L5414">
        <v>28.6</v>
      </c>
      <c r="M5414">
        <v>2</v>
      </c>
      <c r="N5414">
        <v>14.3</v>
      </c>
      <c r="O5414">
        <v>0</v>
      </c>
      <c r="P5414">
        <v>0</v>
      </c>
      <c r="Q5414">
        <v>2</v>
      </c>
      <c r="R5414">
        <v>14.3</v>
      </c>
      <c r="S5414">
        <v>1</v>
      </c>
      <c r="T5414">
        <v>7.1</v>
      </c>
      <c r="U5414">
        <v>0</v>
      </c>
      <c r="V5414">
        <v>0</v>
      </c>
      <c r="W5414">
        <v>2</v>
      </c>
      <c r="X5414">
        <v>14.3</v>
      </c>
      <c r="Y5414">
        <v>1</v>
      </c>
      <c r="Z5414">
        <v>7.1</v>
      </c>
      <c r="AA5414">
        <v>1</v>
      </c>
      <c r="AB5414">
        <v>7.1</v>
      </c>
      <c r="AC5414">
        <v>0</v>
      </c>
      <c r="AD5414">
        <v>0</v>
      </c>
      <c r="AE5414">
        <v>0</v>
      </c>
      <c r="AF5414">
        <v>0</v>
      </c>
      <c r="AG5414">
        <v>0</v>
      </c>
      <c r="AH5414">
        <v>0</v>
      </c>
      <c r="AI5414">
        <v>0</v>
      </c>
      <c r="AJ5414">
        <v>0</v>
      </c>
    </row>
    <row r="5415" spans="1:36">
      <c r="A5415" t="s">
        <v>801</v>
      </c>
      <c r="B5415" t="s">
        <v>811</v>
      </c>
      <c r="C5415">
        <v>2010</v>
      </c>
      <c r="D5415">
        <v>6</v>
      </c>
      <c r="E5415">
        <v>4</v>
      </c>
      <c r="F5415">
        <v>66.7</v>
      </c>
      <c r="G5415">
        <v>2</v>
      </c>
      <c r="H5415">
        <v>33.299999999999997</v>
      </c>
      <c r="I5415">
        <v>0</v>
      </c>
      <c r="J5415">
        <v>0</v>
      </c>
      <c r="K5415">
        <v>2</v>
      </c>
      <c r="L5415">
        <v>33.299999999999997</v>
      </c>
      <c r="M5415">
        <v>1</v>
      </c>
      <c r="N5415">
        <v>16.7</v>
      </c>
      <c r="O5415">
        <v>0</v>
      </c>
      <c r="P5415">
        <v>0</v>
      </c>
      <c r="Q5415">
        <v>0</v>
      </c>
      <c r="R5415">
        <v>0</v>
      </c>
      <c r="S5415">
        <v>0</v>
      </c>
      <c r="T5415">
        <v>0</v>
      </c>
      <c r="U5415">
        <v>0</v>
      </c>
      <c r="V5415">
        <v>0</v>
      </c>
      <c r="W5415">
        <v>1</v>
      </c>
      <c r="X5415">
        <v>16.7</v>
      </c>
      <c r="Y5415">
        <v>0</v>
      </c>
      <c r="Z5415">
        <v>0</v>
      </c>
      <c r="AA5415">
        <v>0</v>
      </c>
      <c r="AB5415">
        <v>0</v>
      </c>
      <c r="AC5415">
        <v>0</v>
      </c>
      <c r="AD5415">
        <v>0</v>
      </c>
      <c r="AE5415">
        <v>0</v>
      </c>
      <c r="AF5415">
        <v>0</v>
      </c>
      <c r="AG5415">
        <v>0</v>
      </c>
      <c r="AH5415">
        <v>0</v>
      </c>
      <c r="AI5415">
        <v>0</v>
      </c>
      <c r="AJ5415">
        <v>0</v>
      </c>
    </row>
    <row r="5416" spans="1:36">
      <c r="A5416" t="s">
        <v>801</v>
      </c>
      <c r="B5416" t="s">
        <v>811</v>
      </c>
      <c r="C5416">
        <v>2011</v>
      </c>
      <c r="D5416">
        <v>15</v>
      </c>
      <c r="E5416">
        <v>12</v>
      </c>
      <c r="F5416">
        <v>80</v>
      </c>
      <c r="G5416">
        <v>3</v>
      </c>
      <c r="H5416">
        <v>20</v>
      </c>
      <c r="I5416">
        <v>1</v>
      </c>
      <c r="J5416">
        <v>6.7</v>
      </c>
      <c r="K5416">
        <v>0</v>
      </c>
      <c r="L5416">
        <v>0</v>
      </c>
      <c r="M5416">
        <v>1</v>
      </c>
      <c r="N5416">
        <v>6.7</v>
      </c>
      <c r="O5416">
        <v>0</v>
      </c>
      <c r="P5416">
        <v>0</v>
      </c>
      <c r="Q5416">
        <v>1</v>
      </c>
      <c r="R5416">
        <v>6.7</v>
      </c>
      <c r="S5416">
        <v>0</v>
      </c>
      <c r="T5416">
        <v>0</v>
      </c>
      <c r="U5416">
        <v>0</v>
      </c>
      <c r="V5416">
        <v>0</v>
      </c>
      <c r="W5416">
        <v>1</v>
      </c>
      <c r="X5416">
        <v>6.7</v>
      </c>
      <c r="Y5416">
        <v>0</v>
      </c>
      <c r="Z5416">
        <v>0</v>
      </c>
      <c r="AA5416">
        <v>1</v>
      </c>
      <c r="AB5416">
        <v>6.7</v>
      </c>
      <c r="AC5416">
        <v>0</v>
      </c>
      <c r="AD5416">
        <v>0</v>
      </c>
      <c r="AE5416">
        <v>0</v>
      </c>
      <c r="AF5416">
        <v>0</v>
      </c>
      <c r="AG5416">
        <v>0</v>
      </c>
      <c r="AH5416">
        <v>0</v>
      </c>
      <c r="AI5416">
        <v>0</v>
      </c>
      <c r="AJ5416">
        <v>0</v>
      </c>
    </row>
    <row r="5417" spans="1:36">
      <c r="A5417" t="s">
        <v>801</v>
      </c>
      <c r="B5417" t="s">
        <v>812</v>
      </c>
      <c r="C5417">
        <v>2009</v>
      </c>
      <c r="D5417">
        <v>1</v>
      </c>
      <c r="E5417">
        <v>1</v>
      </c>
      <c r="F5417">
        <v>100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c r="AH5417">
        <v>0</v>
      </c>
      <c r="AI5417">
        <v>0</v>
      </c>
      <c r="AJ5417">
        <v>0</v>
      </c>
    </row>
    <row r="5418" spans="1:36">
      <c r="A5418" t="s">
        <v>801</v>
      </c>
      <c r="B5418" t="s">
        <v>812</v>
      </c>
      <c r="C5418">
        <v>2010</v>
      </c>
      <c r="D5418">
        <v>199</v>
      </c>
      <c r="E5418">
        <v>117</v>
      </c>
      <c r="F5418">
        <v>58.8</v>
      </c>
      <c r="G5418">
        <v>82</v>
      </c>
      <c r="H5418">
        <v>41.2</v>
      </c>
      <c r="I5418">
        <v>20</v>
      </c>
      <c r="J5418">
        <v>10.1</v>
      </c>
      <c r="K5418">
        <v>23</v>
      </c>
      <c r="L5418">
        <v>11.6</v>
      </c>
      <c r="M5418">
        <v>15</v>
      </c>
      <c r="N5418">
        <v>7.5</v>
      </c>
      <c r="O5418">
        <v>3</v>
      </c>
      <c r="P5418">
        <v>1.5</v>
      </c>
      <c r="Q5418">
        <v>14</v>
      </c>
      <c r="R5418">
        <v>7</v>
      </c>
      <c r="S5418">
        <v>9</v>
      </c>
      <c r="T5418">
        <v>4.5</v>
      </c>
      <c r="U5418">
        <v>4</v>
      </c>
      <c r="V5418">
        <v>2</v>
      </c>
      <c r="W5418">
        <v>13</v>
      </c>
      <c r="X5418">
        <v>6.5</v>
      </c>
      <c r="Y5418">
        <v>8</v>
      </c>
      <c r="Z5418">
        <v>4</v>
      </c>
      <c r="AA5418">
        <v>23</v>
      </c>
      <c r="AB5418">
        <v>11.6</v>
      </c>
      <c r="AC5418">
        <v>6</v>
      </c>
      <c r="AD5418">
        <v>3</v>
      </c>
      <c r="AE5418">
        <v>5</v>
      </c>
      <c r="AF5418">
        <v>2.5</v>
      </c>
      <c r="AG5418">
        <v>0</v>
      </c>
      <c r="AH5418">
        <v>0</v>
      </c>
      <c r="AI5418">
        <v>0</v>
      </c>
      <c r="AJ5418">
        <v>0</v>
      </c>
    </row>
    <row r="5419" spans="1:36">
      <c r="A5419" t="s">
        <v>801</v>
      </c>
      <c r="B5419" t="s">
        <v>812</v>
      </c>
      <c r="C5419">
        <v>2011</v>
      </c>
      <c r="D5419">
        <v>836</v>
      </c>
      <c r="E5419">
        <v>598</v>
      </c>
      <c r="F5419">
        <v>71.5</v>
      </c>
      <c r="G5419">
        <v>238</v>
      </c>
      <c r="H5419">
        <v>28.5</v>
      </c>
      <c r="I5419">
        <v>54</v>
      </c>
      <c r="J5419">
        <v>6.5</v>
      </c>
      <c r="K5419">
        <v>108</v>
      </c>
      <c r="L5419">
        <v>12.9</v>
      </c>
      <c r="M5419">
        <v>15</v>
      </c>
      <c r="N5419">
        <v>1.8</v>
      </c>
      <c r="O5419">
        <v>7</v>
      </c>
      <c r="P5419">
        <v>0.8</v>
      </c>
      <c r="Q5419">
        <v>51</v>
      </c>
      <c r="R5419">
        <v>6.1</v>
      </c>
      <c r="S5419">
        <v>6</v>
      </c>
      <c r="T5419">
        <v>0.7</v>
      </c>
      <c r="U5419">
        <v>3</v>
      </c>
      <c r="V5419">
        <v>0.4</v>
      </c>
      <c r="W5419">
        <v>12</v>
      </c>
      <c r="X5419">
        <v>1.4</v>
      </c>
      <c r="Y5419">
        <v>34</v>
      </c>
      <c r="Z5419">
        <v>4.0999999999999996</v>
      </c>
      <c r="AA5419">
        <v>55</v>
      </c>
      <c r="AB5419">
        <v>6.6</v>
      </c>
      <c r="AC5419">
        <v>16</v>
      </c>
      <c r="AD5419">
        <v>1.9</v>
      </c>
      <c r="AE5419">
        <v>1</v>
      </c>
      <c r="AF5419">
        <v>0.1</v>
      </c>
      <c r="AG5419">
        <v>0</v>
      </c>
      <c r="AH5419">
        <v>0</v>
      </c>
      <c r="AI5419">
        <v>0</v>
      </c>
      <c r="AJ5419">
        <v>0</v>
      </c>
    </row>
    <row r="5420" spans="1:36">
      <c r="A5420" t="s">
        <v>801</v>
      </c>
      <c r="B5420" t="s">
        <v>812</v>
      </c>
      <c r="C5420">
        <v>2012</v>
      </c>
      <c r="D5420">
        <v>85</v>
      </c>
      <c r="E5420">
        <v>68</v>
      </c>
      <c r="F5420">
        <v>80</v>
      </c>
      <c r="G5420">
        <v>17</v>
      </c>
      <c r="H5420">
        <v>20</v>
      </c>
      <c r="I5420">
        <v>1</v>
      </c>
      <c r="J5420">
        <v>1.2</v>
      </c>
      <c r="K5420">
        <v>7</v>
      </c>
      <c r="L5420">
        <v>8.1999999999999993</v>
      </c>
      <c r="M5420">
        <v>0</v>
      </c>
      <c r="N5420">
        <v>0</v>
      </c>
      <c r="O5420">
        <v>0</v>
      </c>
      <c r="P5420">
        <v>0</v>
      </c>
      <c r="Q5420">
        <v>3</v>
      </c>
      <c r="R5420">
        <v>3.5</v>
      </c>
      <c r="S5420">
        <v>0</v>
      </c>
      <c r="T5420">
        <v>0</v>
      </c>
      <c r="U5420">
        <v>0</v>
      </c>
      <c r="V5420">
        <v>0</v>
      </c>
      <c r="W5420">
        <v>0</v>
      </c>
      <c r="X5420">
        <v>0</v>
      </c>
      <c r="Y5420">
        <v>2</v>
      </c>
      <c r="Z5420">
        <v>2.4</v>
      </c>
      <c r="AA5420">
        <v>5</v>
      </c>
      <c r="AB5420">
        <v>5.9</v>
      </c>
      <c r="AC5420">
        <v>3</v>
      </c>
      <c r="AD5420">
        <v>3.5</v>
      </c>
      <c r="AE5420">
        <v>0</v>
      </c>
      <c r="AF5420">
        <v>0</v>
      </c>
      <c r="AG5420">
        <v>0</v>
      </c>
      <c r="AH5420">
        <v>0</v>
      </c>
      <c r="AI5420">
        <v>0</v>
      </c>
      <c r="AJ5420">
        <v>0</v>
      </c>
    </row>
    <row r="5421" spans="1:36">
      <c r="A5421" t="s">
        <v>801</v>
      </c>
      <c r="B5421" t="s">
        <v>812</v>
      </c>
      <c r="C5421">
        <v>2013</v>
      </c>
      <c r="D5421">
        <v>2</v>
      </c>
      <c r="E5421">
        <v>2</v>
      </c>
      <c r="F5421">
        <v>100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c r="AH5421">
        <v>0</v>
      </c>
      <c r="AI5421">
        <v>0</v>
      </c>
      <c r="AJ5421">
        <v>0</v>
      </c>
    </row>
    <row r="5422" spans="1:36">
      <c r="A5422" t="s">
        <v>801</v>
      </c>
      <c r="B5422" t="s">
        <v>812</v>
      </c>
      <c r="C5422">
        <v>2014</v>
      </c>
      <c r="D5422">
        <v>5</v>
      </c>
      <c r="E5422">
        <v>4</v>
      </c>
      <c r="F5422">
        <v>80</v>
      </c>
      <c r="G5422">
        <v>1</v>
      </c>
      <c r="H5422">
        <v>20</v>
      </c>
      <c r="I5422">
        <v>1</v>
      </c>
      <c r="J5422">
        <v>20</v>
      </c>
      <c r="K5422">
        <v>0</v>
      </c>
      <c r="L5422">
        <v>0</v>
      </c>
      <c r="M5422">
        <v>0</v>
      </c>
      <c r="N5422">
        <v>0</v>
      </c>
      <c r="O5422">
        <v>0</v>
      </c>
      <c r="P5422">
        <v>0</v>
      </c>
      <c r="Q5422">
        <v>1</v>
      </c>
      <c r="R5422">
        <v>20</v>
      </c>
      <c r="S5422">
        <v>0</v>
      </c>
      <c r="T5422">
        <v>0</v>
      </c>
      <c r="U5422">
        <v>0</v>
      </c>
      <c r="V5422">
        <v>0</v>
      </c>
      <c r="W5422">
        <v>0</v>
      </c>
      <c r="X5422">
        <v>0</v>
      </c>
      <c r="Y5422">
        <v>0</v>
      </c>
      <c r="Z5422">
        <v>0</v>
      </c>
      <c r="AA5422">
        <v>0</v>
      </c>
      <c r="AB5422">
        <v>0</v>
      </c>
      <c r="AC5422">
        <v>0</v>
      </c>
      <c r="AD5422">
        <v>0</v>
      </c>
      <c r="AE5422">
        <v>0</v>
      </c>
      <c r="AF5422">
        <v>0</v>
      </c>
      <c r="AG5422">
        <v>0</v>
      </c>
      <c r="AH5422">
        <v>0</v>
      </c>
      <c r="AI5422">
        <v>0</v>
      </c>
      <c r="AJ5422">
        <v>0</v>
      </c>
    </row>
    <row r="5423" spans="1:36">
      <c r="A5423" t="s">
        <v>801</v>
      </c>
      <c r="B5423" t="s">
        <v>812</v>
      </c>
      <c r="C5423">
        <v>2015</v>
      </c>
      <c r="D5423">
        <v>1</v>
      </c>
      <c r="E5423">
        <v>1</v>
      </c>
      <c r="F5423">
        <v>100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c r="AH5423">
        <v>0</v>
      </c>
      <c r="AI5423">
        <v>0</v>
      </c>
      <c r="AJ5423">
        <v>0</v>
      </c>
    </row>
    <row r="5424" spans="1:36">
      <c r="A5424" t="s">
        <v>801</v>
      </c>
      <c r="B5424" t="s">
        <v>813</v>
      </c>
      <c r="C5424">
        <v>2008</v>
      </c>
      <c r="D5424">
        <v>9</v>
      </c>
      <c r="E5424">
        <v>2</v>
      </c>
      <c r="F5424">
        <v>22.2</v>
      </c>
      <c r="G5424">
        <v>7</v>
      </c>
      <c r="H5424">
        <v>77.8</v>
      </c>
      <c r="I5424">
        <v>2</v>
      </c>
      <c r="J5424">
        <v>22.2</v>
      </c>
      <c r="K5424">
        <v>5</v>
      </c>
      <c r="L5424">
        <v>55.6</v>
      </c>
      <c r="M5424">
        <v>1</v>
      </c>
      <c r="N5424">
        <v>11.1</v>
      </c>
      <c r="O5424">
        <v>0</v>
      </c>
      <c r="P5424">
        <v>0</v>
      </c>
      <c r="Q5424">
        <v>2</v>
      </c>
      <c r="R5424">
        <v>22.2</v>
      </c>
      <c r="S5424">
        <v>0</v>
      </c>
      <c r="T5424">
        <v>0</v>
      </c>
      <c r="U5424">
        <v>0</v>
      </c>
      <c r="V5424">
        <v>0</v>
      </c>
      <c r="W5424">
        <v>0</v>
      </c>
      <c r="X5424">
        <v>0</v>
      </c>
      <c r="Y5424">
        <v>1</v>
      </c>
      <c r="Z5424">
        <v>11.1</v>
      </c>
      <c r="AA5424">
        <v>1</v>
      </c>
      <c r="AB5424">
        <v>11.1</v>
      </c>
      <c r="AC5424">
        <v>0</v>
      </c>
      <c r="AD5424">
        <v>0</v>
      </c>
      <c r="AE5424">
        <v>1</v>
      </c>
      <c r="AF5424">
        <v>11.1</v>
      </c>
      <c r="AG5424">
        <v>0</v>
      </c>
      <c r="AH5424">
        <v>0</v>
      </c>
      <c r="AI5424">
        <v>0</v>
      </c>
      <c r="AJ5424">
        <v>0</v>
      </c>
    </row>
    <row r="5425" spans="1:36">
      <c r="A5425" t="s">
        <v>801</v>
      </c>
      <c r="B5425" t="s">
        <v>813</v>
      </c>
      <c r="C5425">
        <v>2009</v>
      </c>
      <c r="D5425">
        <v>48</v>
      </c>
      <c r="E5425">
        <v>31</v>
      </c>
      <c r="F5425">
        <v>64.599999999999994</v>
      </c>
      <c r="G5425">
        <v>17</v>
      </c>
      <c r="H5425">
        <v>35.4</v>
      </c>
      <c r="I5425">
        <v>7</v>
      </c>
      <c r="J5425">
        <v>14.6</v>
      </c>
      <c r="K5425">
        <v>4</v>
      </c>
      <c r="L5425">
        <v>8.3000000000000007</v>
      </c>
      <c r="M5425">
        <v>2</v>
      </c>
      <c r="N5425">
        <v>4.2</v>
      </c>
      <c r="O5425">
        <v>2</v>
      </c>
      <c r="P5425">
        <v>4.2</v>
      </c>
      <c r="Q5425">
        <v>10</v>
      </c>
      <c r="R5425">
        <v>20.8</v>
      </c>
      <c r="S5425">
        <v>0</v>
      </c>
      <c r="T5425">
        <v>0</v>
      </c>
      <c r="U5425">
        <v>0</v>
      </c>
      <c r="V5425">
        <v>0</v>
      </c>
      <c r="W5425">
        <v>2</v>
      </c>
      <c r="X5425">
        <v>4.2</v>
      </c>
      <c r="Y5425">
        <v>0</v>
      </c>
      <c r="Z5425">
        <v>0</v>
      </c>
      <c r="AA5425">
        <v>1</v>
      </c>
      <c r="AB5425">
        <v>2.1</v>
      </c>
      <c r="AC5425">
        <v>2</v>
      </c>
      <c r="AD5425">
        <v>4.2</v>
      </c>
      <c r="AE5425">
        <v>0</v>
      </c>
      <c r="AF5425">
        <v>0</v>
      </c>
      <c r="AG5425">
        <v>0</v>
      </c>
      <c r="AH5425">
        <v>0</v>
      </c>
      <c r="AI5425">
        <v>0</v>
      </c>
      <c r="AJ5425">
        <v>0</v>
      </c>
    </row>
    <row r="5426" spans="1:36">
      <c r="A5426" t="s">
        <v>801</v>
      </c>
      <c r="B5426" t="s">
        <v>813</v>
      </c>
      <c r="C5426">
        <v>2010</v>
      </c>
      <c r="D5426">
        <v>11</v>
      </c>
      <c r="E5426">
        <v>3</v>
      </c>
      <c r="F5426">
        <v>27.3</v>
      </c>
      <c r="G5426">
        <v>8</v>
      </c>
      <c r="H5426">
        <v>72.7</v>
      </c>
      <c r="I5426">
        <v>3</v>
      </c>
      <c r="J5426">
        <v>27.3</v>
      </c>
      <c r="K5426">
        <v>3</v>
      </c>
      <c r="L5426">
        <v>27.3</v>
      </c>
      <c r="M5426">
        <v>0</v>
      </c>
      <c r="N5426">
        <v>0</v>
      </c>
      <c r="O5426">
        <v>0</v>
      </c>
      <c r="P5426">
        <v>0</v>
      </c>
      <c r="Q5426">
        <v>6</v>
      </c>
      <c r="R5426">
        <v>54.5</v>
      </c>
      <c r="S5426">
        <v>0</v>
      </c>
      <c r="T5426">
        <v>0</v>
      </c>
      <c r="U5426">
        <v>0</v>
      </c>
      <c r="V5426">
        <v>0</v>
      </c>
      <c r="W5426">
        <v>0</v>
      </c>
      <c r="X5426">
        <v>0</v>
      </c>
      <c r="Y5426">
        <v>0</v>
      </c>
      <c r="Z5426">
        <v>0</v>
      </c>
      <c r="AA5426">
        <v>0</v>
      </c>
      <c r="AB5426">
        <v>0</v>
      </c>
      <c r="AC5426">
        <v>0</v>
      </c>
      <c r="AD5426">
        <v>0</v>
      </c>
      <c r="AE5426">
        <v>1</v>
      </c>
      <c r="AF5426">
        <v>9.1</v>
      </c>
      <c r="AG5426">
        <v>0</v>
      </c>
      <c r="AH5426">
        <v>0</v>
      </c>
      <c r="AI5426">
        <v>0</v>
      </c>
      <c r="AJ5426">
        <v>0</v>
      </c>
    </row>
    <row r="5427" spans="1:36">
      <c r="A5427" t="s">
        <v>801</v>
      </c>
      <c r="B5427" t="s">
        <v>813</v>
      </c>
      <c r="C5427">
        <v>2011</v>
      </c>
      <c r="D5427">
        <v>12</v>
      </c>
      <c r="E5427">
        <v>7</v>
      </c>
      <c r="F5427">
        <v>58.3</v>
      </c>
      <c r="G5427">
        <v>5</v>
      </c>
      <c r="H5427">
        <v>41.7</v>
      </c>
      <c r="I5427">
        <v>0</v>
      </c>
      <c r="J5427">
        <v>0</v>
      </c>
      <c r="K5427">
        <v>1</v>
      </c>
      <c r="L5427">
        <v>8.3000000000000007</v>
      </c>
      <c r="M5427">
        <v>1</v>
      </c>
      <c r="N5427">
        <v>8.3000000000000007</v>
      </c>
      <c r="O5427">
        <v>0</v>
      </c>
      <c r="P5427">
        <v>0</v>
      </c>
      <c r="Q5427">
        <v>3</v>
      </c>
      <c r="R5427">
        <v>25</v>
      </c>
      <c r="S5427">
        <v>0</v>
      </c>
      <c r="T5427">
        <v>0</v>
      </c>
      <c r="U5427">
        <v>0</v>
      </c>
      <c r="V5427">
        <v>0</v>
      </c>
      <c r="W5427">
        <v>0</v>
      </c>
      <c r="X5427">
        <v>0</v>
      </c>
      <c r="Y5427">
        <v>1</v>
      </c>
      <c r="Z5427">
        <v>8.3000000000000007</v>
      </c>
      <c r="AA5427">
        <v>1</v>
      </c>
      <c r="AB5427">
        <v>8.3000000000000007</v>
      </c>
      <c r="AC5427">
        <v>0</v>
      </c>
      <c r="AD5427">
        <v>0</v>
      </c>
      <c r="AE5427">
        <v>0</v>
      </c>
      <c r="AF5427">
        <v>0</v>
      </c>
      <c r="AG5427">
        <v>0</v>
      </c>
      <c r="AH5427">
        <v>0</v>
      </c>
      <c r="AI5427">
        <v>0</v>
      </c>
      <c r="AJ5427">
        <v>0</v>
      </c>
    </row>
    <row r="5428" spans="1:36">
      <c r="A5428" t="s">
        <v>801</v>
      </c>
      <c r="B5428" t="s">
        <v>814</v>
      </c>
      <c r="C5428">
        <v>2002</v>
      </c>
      <c r="D5428">
        <v>3</v>
      </c>
      <c r="E5428">
        <v>1</v>
      </c>
      <c r="F5428">
        <v>33.299999999999997</v>
      </c>
      <c r="G5428">
        <v>2</v>
      </c>
      <c r="H5428">
        <v>66.7</v>
      </c>
      <c r="I5428">
        <v>2</v>
      </c>
      <c r="J5428">
        <v>66.7</v>
      </c>
      <c r="K5428">
        <v>1</v>
      </c>
      <c r="L5428">
        <v>33.299999999999997</v>
      </c>
      <c r="M5428">
        <v>0</v>
      </c>
      <c r="N5428">
        <v>0</v>
      </c>
      <c r="O5428">
        <v>1</v>
      </c>
      <c r="P5428">
        <v>33.299999999999997</v>
      </c>
      <c r="Q5428">
        <v>1</v>
      </c>
      <c r="R5428">
        <v>33.299999999999997</v>
      </c>
      <c r="S5428">
        <v>0</v>
      </c>
      <c r="T5428">
        <v>0</v>
      </c>
      <c r="U5428">
        <v>0</v>
      </c>
      <c r="V5428">
        <v>0</v>
      </c>
      <c r="W5428">
        <v>0</v>
      </c>
      <c r="X5428">
        <v>0</v>
      </c>
      <c r="Y5428">
        <v>0</v>
      </c>
      <c r="Z5428">
        <v>0</v>
      </c>
      <c r="AA5428">
        <v>0</v>
      </c>
      <c r="AB5428">
        <v>0</v>
      </c>
      <c r="AC5428">
        <v>2</v>
      </c>
      <c r="AD5428">
        <v>66.7</v>
      </c>
      <c r="AE5428">
        <v>0</v>
      </c>
      <c r="AF5428">
        <v>0</v>
      </c>
      <c r="AG5428">
        <v>0</v>
      </c>
      <c r="AH5428">
        <v>0</v>
      </c>
      <c r="AI5428">
        <v>0</v>
      </c>
      <c r="AJ5428">
        <v>0</v>
      </c>
    </row>
    <row r="5429" spans="1:36">
      <c r="A5429" t="s">
        <v>801</v>
      </c>
      <c r="B5429" t="s">
        <v>814</v>
      </c>
      <c r="C5429">
        <v>2004</v>
      </c>
      <c r="D5429">
        <v>80</v>
      </c>
      <c r="E5429">
        <v>11</v>
      </c>
      <c r="F5429">
        <v>13.8</v>
      </c>
      <c r="G5429">
        <v>69</v>
      </c>
      <c r="H5429">
        <v>86.3</v>
      </c>
      <c r="I5429">
        <v>18</v>
      </c>
      <c r="J5429">
        <v>22.5</v>
      </c>
      <c r="K5429">
        <v>34</v>
      </c>
      <c r="L5429">
        <v>42.5</v>
      </c>
      <c r="M5429">
        <v>38</v>
      </c>
      <c r="N5429">
        <v>47.5</v>
      </c>
      <c r="O5429">
        <v>8</v>
      </c>
      <c r="P5429">
        <v>10</v>
      </c>
      <c r="Q5429">
        <v>34</v>
      </c>
      <c r="R5429">
        <v>42.5</v>
      </c>
      <c r="S5429">
        <v>8</v>
      </c>
      <c r="T5429">
        <v>10</v>
      </c>
      <c r="U5429">
        <v>5</v>
      </c>
      <c r="V5429">
        <v>6.3</v>
      </c>
      <c r="W5429">
        <v>34</v>
      </c>
      <c r="X5429">
        <v>42.5</v>
      </c>
      <c r="Y5429">
        <v>12</v>
      </c>
      <c r="Z5429">
        <v>15</v>
      </c>
      <c r="AA5429">
        <v>11</v>
      </c>
      <c r="AB5429">
        <v>13.8</v>
      </c>
      <c r="AC5429">
        <v>12</v>
      </c>
      <c r="AD5429">
        <v>15</v>
      </c>
      <c r="AE5429">
        <v>11</v>
      </c>
      <c r="AF5429">
        <v>13.8</v>
      </c>
      <c r="AG5429">
        <v>2</v>
      </c>
      <c r="AH5429">
        <v>2.5</v>
      </c>
      <c r="AI5429">
        <v>0</v>
      </c>
      <c r="AJ5429">
        <v>0</v>
      </c>
    </row>
    <row r="5430" spans="1:36">
      <c r="A5430" t="s">
        <v>801</v>
      </c>
      <c r="B5430" t="s">
        <v>814</v>
      </c>
      <c r="C5430">
        <v>2005</v>
      </c>
      <c r="D5430">
        <v>383</v>
      </c>
      <c r="E5430">
        <v>108</v>
      </c>
      <c r="F5430">
        <v>28.2</v>
      </c>
      <c r="G5430">
        <v>275</v>
      </c>
      <c r="H5430">
        <v>71.8</v>
      </c>
      <c r="I5430">
        <v>62</v>
      </c>
      <c r="J5430">
        <v>16.2</v>
      </c>
      <c r="K5430">
        <v>140</v>
      </c>
      <c r="L5430">
        <v>36.6</v>
      </c>
      <c r="M5430">
        <v>137</v>
      </c>
      <c r="N5430">
        <v>35.799999999999997</v>
      </c>
      <c r="O5430">
        <v>27</v>
      </c>
      <c r="P5430">
        <v>7</v>
      </c>
      <c r="Q5430">
        <v>131</v>
      </c>
      <c r="R5430">
        <v>34.200000000000003</v>
      </c>
      <c r="S5430">
        <v>36</v>
      </c>
      <c r="T5430">
        <v>9.4</v>
      </c>
      <c r="U5430">
        <v>28</v>
      </c>
      <c r="V5430">
        <v>7.3</v>
      </c>
      <c r="W5430">
        <v>133</v>
      </c>
      <c r="X5430">
        <v>34.700000000000003</v>
      </c>
      <c r="Y5430">
        <v>28</v>
      </c>
      <c r="Z5430">
        <v>7.3</v>
      </c>
      <c r="AA5430">
        <v>41</v>
      </c>
      <c r="AB5430">
        <v>10.7</v>
      </c>
      <c r="AC5430">
        <v>44</v>
      </c>
      <c r="AD5430">
        <v>11.5</v>
      </c>
      <c r="AE5430">
        <v>22</v>
      </c>
      <c r="AF5430">
        <v>5.7</v>
      </c>
      <c r="AG5430">
        <v>3</v>
      </c>
      <c r="AH5430">
        <v>0.8</v>
      </c>
      <c r="AI5430">
        <v>1</v>
      </c>
      <c r="AJ5430">
        <v>0.3</v>
      </c>
    </row>
    <row r="5431" spans="1:36">
      <c r="A5431" t="s">
        <v>801</v>
      </c>
      <c r="B5431" t="s">
        <v>814</v>
      </c>
      <c r="C5431">
        <v>2006</v>
      </c>
      <c r="D5431">
        <v>265</v>
      </c>
      <c r="E5431">
        <v>83</v>
      </c>
      <c r="F5431">
        <v>31.3</v>
      </c>
      <c r="G5431">
        <v>182</v>
      </c>
      <c r="H5431">
        <v>68.7</v>
      </c>
      <c r="I5431">
        <v>38</v>
      </c>
      <c r="J5431">
        <v>14.3</v>
      </c>
      <c r="K5431">
        <v>81</v>
      </c>
      <c r="L5431">
        <v>30.6</v>
      </c>
      <c r="M5431">
        <v>106</v>
      </c>
      <c r="N5431">
        <v>40</v>
      </c>
      <c r="O5431">
        <v>12</v>
      </c>
      <c r="P5431">
        <v>4.5</v>
      </c>
      <c r="Q5431">
        <v>70</v>
      </c>
      <c r="R5431">
        <v>26.4</v>
      </c>
      <c r="S5431">
        <v>26</v>
      </c>
      <c r="T5431">
        <v>9.8000000000000007</v>
      </c>
      <c r="U5431">
        <v>20</v>
      </c>
      <c r="V5431">
        <v>7.5</v>
      </c>
      <c r="W5431">
        <v>109</v>
      </c>
      <c r="X5431">
        <v>41.1</v>
      </c>
      <c r="Y5431">
        <v>13</v>
      </c>
      <c r="Z5431">
        <v>4.9000000000000004</v>
      </c>
      <c r="AA5431">
        <v>22</v>
      </c>
      <c r="AB5431">
        <v>8.3000000000000007</v>
      </c>
      <c r="AC5431">
        <v>19</v>
      </c>
      <c r="AD5431">
        <v>7.2</v>
      </c>
      <c r="AE5431">
        <v>2</v>
      </c>
      <c r="AF5431">
        <v>0.8</v>
      </c>
      <c r="AG5431">
        <v>2</v>
      </c>
      <c r="AH5431">
        <v>0.8</v>
      </c>
      <c r="AI5431">
        <v>1</v>
      </c>
      <c r="AJ5431">
        <v>0.4</v>
      </c>
    </row>
    <row r="5432" spans="1:36">
      <c r="A5432" t="s">
        <v>801</v>
      </c>
      <c r="B5432" t="s">
        <v>814</v>
      </c>
      <c r="C5432">
        <v>2007</v>
      </c>
      <c r="D5432">
        <v>892</v>
      </c>
      <c r="E5432">
        <v>294</v>
      </c>
      <c r="F5432">
        <v>33</v>
      </c>
      <c r="G5432">
        <v>598</v>
      </c>
      <c r="H5432">
        <v>67</v>
      </c>
      <c r="I5432">
        <v>103</v>
      </c>
      <c r="J5432">
        <v>11.5</v>
      </c>
      <c r="K5432">
        <v>283</v>
      </c>
      <c r="L5432">
        <v>31.7</v>
      </c>
      <c r="M5432">
        <v>280</v>
      </c>
      <c r="N5432">
        <v>31.4</v>
      </c>
      <c r="O5432">
        <v>31</v>
      </c>
      <c r="P5432">
        <v>3.5</v>
      </c>
      <c r="Q5432">
        <v>207</v>
      </c>
      <c r="R5432">
        <v>23.2</v>
      </c>
      <c r="S5432">
        <v>67</v>
      </c>
      <c r="T5432">
        <v>7.5</v>
      </c>
      <c r="U5432">
        <v>61</v>
      </c>
      <c r="V5432">
        <v>6.8</v>
      </c>
      <c r="W5432">
        <v>272</v>
      </c>
      <c r="X5432">
        <v>30.5</v>
      </c>
      <c r="Y5432">
        <v>29</v>
      </c>
      <c r="Z5432">
        <v>3.3</v>
      </c>
      <c r="AA5432">
        <v>26</v>
      </c>
      <c r="AB5432">
        <v>2.9</v>
      </c>
      <c r="AC5432">
        <v>44</v>
      </c>
      <c r="AD5432">
        <v>4.9000000000000004</v>
      </c>
      <c r="AE5432">
        <v>18</v>
      </c>
      <c r="AF5432">
        <v>2</v>
      </c>
      <c r="AG5432">
        <v>7</v>
      </c>
      <c r="AH5432">
        <v>0.8</v>
      </c>
      <c r="AI5432">
        <v>0</v>
      </c>
      <c r="AJ5432">
        <v>0</v>
      </c>
    </row>
    <row r="5433" spans="1:36">
      <c r="A5433" t="s">
        <v>801</v>
      </c>
      <c r="B5433" t="s">
        <v>814</v>
      </c>
      <c r="C5433">
        <v>2008</v>
      </c>
      <c r="D5433">
        <v>187</v>
      </c>
      <c r="E5433">
        <v>47</v>
      </c>
      <c r="F5433">
        <v>25.1</v>
      </c>
      <c r="G5433">
        <v>140</v>
      </c>
      <c r="H5433">
        <v>74.900000000000006</v>
      </c>
      <c r="I5433">
        <v>15</v>
      </c>
      <c r="J5433">
        <v>8</v>
      </c>
      <c r="K5433">
        <v>55</v>
      </c>
      <c r="L5433">
        <v>29.4</v>
      </c>
      <c r="M5433">
        <v>68</v>
      </c>
      <c r="N5433">
        <v>36.4</v>
      </c>
      <c r="O5433">
        <v>8</v>
      </c>
      <c r="P5433">
        <v>4.3</v>
      </c>
      <c r="Q5433">
        <v>55</v>
      </c>
      <c r="R5433">
        <v>29.4</v>
      </c>
      <c r="S5433">
        <v>16</v>
      </c>
      <c r="T5433">
        <v>8.6</v>
      </c>
      <c r="U5433">
        <v>10</v>
      </c>
      <c r="V5433">
        <v>5.3</v>
      </c>
      <c r="W5433">
        <v>67</v>
      </c>
      <c r="X5433">
        <v>35.799999999999997</v>
      </c>
      <c r="Y5433">
        <v>6</v>
      </c>
      <c r="Z5433">
        <v>3.2</v>
      </c>
      <c r="AA5433">
        <v>7</v>
      </c>
      <c r="AB5433">
        <v>3.7</v>
      </c>
      <c r="AC5433">
        <v>15</v>
      </c>
      <c r="AD5433">
        <v>8</v>
      </c>
      <c r="AE5433">
        <v>5</v>
      </c>
      <c r="AF5433">
        <v>2.7</v>
      </c>
      <c r="AG5433">
        <v>1</v>
      </c>
      <c r="AH5433">
        <v>0.5</v>
      </c>
      <c r="AI5433">
        <v>1</v>
      </c>
      <c r="AJ5433">
        <v>0.5</v>
      </c>
    </row>
    <row r="5434" spans="1:36">
      <c r="A5434" t="s">
        <v>801</v>
      </c>
      <c r="B5434" t="s">
        <v>814</v>
      </c>
      <c r="C5434">
        <v>2009</v>
      </c>
      <c r="D5434">
        <v>190</v>
      </c>
      <c r="E5434">
        <v>91</v>
      </c>
      <c r="F5434">
        <v>47.9</v>
      </c>
      <c r="G5434">
        <v>99</v>
      </c>
      <c r="H5434">
        <v>52.1</v>
      </c>
      <c r="I5434">
        <v>15</v>
      </c>
      <c r="J5434">
        <v>7.9</v>
      </c>
      <c r="K5434">
        <v>41</v>
      </c>
      <c r="L5434">
        <v>21.6</v>
      </c>
      <c r="M5434">
        <v>42</v>
      </c>
      <c r="N5434">
        <v>22.1</v>
      </c>
      <c r="O5434">
        <v>4</v>
      </c>
      <c r="P5434">
        <v>2.1</v>
      </c>
      <c r="Q5434">
        <v>35</v>
      </c>
      <c r="R5434">
        <v>18.399999999999999</v>
      </c>
      <c r="S5434">
        <v>11</v>
      </c>
      <c r="T5434">
        <v>5.8</v>
      </c>
      <c r="U5434">
        <v>6</v>
      </c>
      <c r="V5434">
        <v>3.2</v>
      </c>
      <c r="W5434">
        <v>39</v>
      </c>
      <c r="X5434">
        <v>20.5</v>
      </c>
      <c r="Y5434">
        <v>11</v>
      </c>
      <c r="Z5434">
        <v>5.8</v>
      </c>
      <c r="AA5434">
        <v>12</v>
      </c>
      <c r="AB5434">
        <v>6.3</v>
      </c>
      <c r="AC5434">
        <v>6</v>
      </c>
      <c r="AD5434">
        <v>3.2</v>
      </c>
      <c r="AE5434">
        <v>4</v>
      </c>
      <c r="AF5434">
        <v>2.1</v>
      </c>
      <c r="AG5434">
        <v>0</v>
      </c>
      <c r="AH5434">
        <v>0</v>
      </c>
      <c r="AI5434">
        <v>0</v>
      </c>
      <c r="AJ5434">
        <v>0</v>
      </c>
    </row>
    <row r="5435" spans="1:36">
      <c r="A5435" t="s">
        <v>801</v>
      </c>
      <c r="B5435" t="s">
        <v>814</v>
      </c>
      <c r="C5435">
        <v>2010</v>
      </c>
      <c r="D5435">
        <v>339</v>
      </c>
      <c r="E5435">
        <v>227</v>
      </c>
      <c r="F5435">
        <v>67</v>
      </c>
      <c r="G5435">
        <v>112</v>
      </c>
      <c r="H5435">
        <v>33</v>
      </c>
      <c r="I5435">
        <v>26</v>
      </c>
      <c r="J5435">
        <v>7.7</v>
      </c>
      <c r="K5435">
        <v>54</v>
      </c>
      <c r="L5435">
        <v>15.9</v>
      </c>
      <c r="M5435">
        <v>20</v>
      </c>
      <c r="N5435">
        <v>5.9</v>
      </c>
      <c r="O5435">
        <v>3</v>
      </c>
      <c r="P5435">
        <v>0.9</v>
      </c>
      <c r="Q5435">
        <v>18</v>
      </c>
      <c r="R5435">
        <v>5.3</v>
      </c>
      <c r="S5435">
        <v>7</v>
      </c>
      <c r="T5435">
        <v>2.1</v>
      </c>
      <c r="U5435">
        <v>1</v>
      </c>
      <c r="V5435">
        <v>0.3</v>
      </c>
      <c r="W5435">
        <v>18</v>
      </c>
      <c r="X5435">
        <v>5.3</v>
      </c>
      <c r="Y5435">
        <v>4</v>
      </c>
      <c r="Z5435">
        <v>1.2</v>
      </c>
      <c r="AA5435">
        <v>16</v>
      </c>
      <c r="AB5435">
        <v>4.7</v>
      </c>
      <c r="AC5435">
        <v>2</v>
      </c>
      <c r="AD5435">
        <v>0.6</v>
      </c>
      <c r="AE5435">
        <v>5</v>
      </c>
      <c r="AF5435">
        <v>1.5</v>
      </c>
      <c r="AG5435">
        <v>0</v>
      </c>
      <c r="AH5435">
        <v>0</v>
      </c>
      <c r="AI5435">
        <v>0</v>
      </c>
      <c r="AJ5435">
        <v>0</v>
      </c>
    </row>
    <row r="5436" spans="1:36">
      <c r="A5436" t="s">
        <v>801</v>
      </c>
      <c r="B5436" t="s">
        <v>814</v>
      </c>
      <c r="C5436">
        <v>2011</v>
      </c>
      <c r="D5436">
        <v>546</v>
      </c>
      <c r="E5436">
        <v>415</v>
      </c>
      <c r="F5436">
        <v>76</v>
      </c>
      <c r="G5436">
        <v>131</v>
      </c>
      <c r="H5436">
        <v>24</v>
      </c>
      <c r="I5436">
        <v>31</v>
      </c>
      <c r="J5436">
        <v>5.7</v>
      </c>
      <c r="K5436">
        <v>56</v>
      </c>
      <c r="L5436">
        <v>10.3</v>
      </c>
      <c r="M5436">
        <v>12</v>
      </c>
      <c r="N5436">
        <v>2.2000000000000002</v>
      </c>
      <c r="O5436">
        <v>6</v>
      </c>
      <c r="P5436">
        <v>1.1000000000000001</v>
      </c>
      <c r="Q5436">
        <v>39</v>
      </c>
      <c r="R5436">
        <v>7.1</v>
      </c>
      <c r="S5436">
        <v>1</v>
      </c>
      <c r="T5436">
        <v>0.2</v>
      </c>
      <c r="U5436">
        <v>5</v>
      </c>
      <c r="V5436">
        <v>0.9</v>
      </c>
      <c r="W5436">
        <v>11</v>
      </c>
      <c r="X5436">
        <v>2</v>
      </c>
      <c r="Y5436">
        <v>7</v>
      </c>
      <c r="Z5436">
        <v>1.3</v>
      </c>
      <c r="AA5436">
        <v>13</v>
      </c>
      <c r="AB5436">
        <v>2.4</v>
      </c>
      <c r="AC5436">
        <v>5</v>
      </c>
      <c r="AD5436">
        <v>0.9</v>
      </c>
      <c r="AE5436">
        <v>1</v>
      </c>
      <c r="AF5436">
        <v>0.2</v>
      </c>
      <c r="AG5436">
        <v>0</v>
      </c>
      <c r="AH5436">
        <v>0</v>
      </c>
      <c r="AI5436">
        <v>1</v>
      </c>
      <c r="AJ5436">
        <v>0.2</v>
      </c>
    </row>
    <row r="5437" spans="1:36">
      <c r="A5437" t="s">
        <v>801</v>
      </c>
      <c r="B5437" t="s">
        <v>814</v>
      </c>
      <c r="C5437">
        <v>2012</v>
      </c>
      <c r="D5437">
        <v>41</v>
      </c>
      <c r="E5437">
        <v>31</v>
      </c>
      <c r="F5437">
        <v>75.599999999999994</v>
      </c>
      <c r="G5437">
        <v>10</v>
      </c>
      <c r="H5437">
        <v>24.4</v>
      </c>
      <c r="I5437">
        <v>3</v>
      </c>
      <c r="J5437">
        <v>7.3</v>
      </c>
      <c r="K5437">
        <v>3</v>
      </c>
      <c r="L5437">
        <v>7.3</v>
      </c>
      <c r="M5437">
        <v>1</v>
      </c>
      <c r="N5437">
        <v>2.4</v>
      </c>
      <c r="O5437">
        <v>1</v>
      </c>
      <c r="P5437">
        <v>2.4</v>
      </c>
      <c r="Q5437">
        <v>4</v>
      </c>
      <c r="R5437">
        <v>9.8000000000000007</v>
      </c>
      <c r="S5437">
        <v>0</v>
      </c>
      <c r="T5437">
        <v>0</v>
      </c>
      <c r="U5437">
        <v>0</v>
      </c>
      <c r="V5437">
        <v>0</v>
      </c>
      <c r="W5437">
        <v>0</v>
      </c>
      <c r="X5437">
        <v>0</v>
      </c>
      <c r="Y5437">
        <v>2</v>
      </c>
      <c r="Z5437">
        <v>4.9000000000000004</v>
      </c>
      <c r="AA5437">
        <v>2</v>
      </c>
      <c r="AB5437">
        <v>4.9000000000000004</v>
      </c>
      <c r="AC5437">
        <v>2</v>
      </c>
      <c r="AD5437">
        <v>4.9000000000000004</v>
      </c>
      <c r="AE5437">
        <v>0</v>
      </c>
      <c r="AF5437">
        <v>0</v>
      </c>
      <c r="AG5437">
        <v>0</v>
      </c>
      <c r="AH5437">
        <v>0</v>
      </c>
      <c r="AI5437">
        <v>0</v>
      </c>
      <c r="AJ5437">
        <v>0</v>
      </c>
    </row>
    <row r="5438" spans="1:36">
      <c r="A5438" t="s">
        <v>801</v>
      </c>
      <c r="B5438" t="s">
        <v>814</v>
      </c>
      <c r="C5438">
        <v>2015</v>
      </c>
      <c r="D5438">
        <v>1</v>
      </c>
      <c r="E5438">
        <v>1</v>
      </c>
      <c r="F5438">
        <v>100</v>
      </c>
      <c r="G5438">
        <v>0</v>
      </c>
      <c r="H5438">
        <v>0</v>
      </c>
      <c r="I5438">
        <v>0</v>
      </c>
      <c r="J5438">
        <v>0</v>
      </c>
      <c r="K5438">
        <v>0</v>
      </c>
      <c r="L5438">
        <v>0</v>
      </c>
      <c r="M5438">
        <v>0</v>
      </c>
      <c r="N5438">
        <v>0</v>
      </c>
      <c r="O5438">
        <v>0</v>
      </c>
      <c r="P5438">
        <v>0</v>
      </c>
      <c r="Q5438">
        <v>0</v>
      </c>
      <c r="R5438">
        <v>0</v>
      </c>
      <c r="S5438">
        <v>0</v>
      </c>
      <c r="T5438">
        <v>0</v>
      </c>
      <c r="U5438">
        <v>0</v>
      </c>
      <c r="V5438">
        <v>0</v>
      </c>
      <c r="W5438">
        <v>0</v>
      </c>
      <c r="X5438">
        <v>0</v>
      </c>
      <c r="Y5438">
        <v>0</v>
      </c>
      <c r="Z5438">
        <v>0</v>
      </c>
      <c r="AA5438">
        <v>0</v>
      </c>
      <c r="AB5438">
        <v>0</v>
      </c>
      <c r="AC5438">
        <v>0</v>
      </c>
      <c r="AD5438">
        <v>0</v>
      </c>
      <c r="AE5438">
        <v>0</v>
      </c>
      <c r="AF5438">
        <v>0</v>
      </c>
      <c r="AG5438">
        <v>0</v>
      </c>
      <c r="AH5438">
        <v>0</v>
      </c>
      <c r="AI5438">
        <v>0</v>
      </c>
      <c r="AJ5438">
        <v>0</v>
      </c>
    </row>
    <row r="5439" spans="1:36">
      <c r="A5439" t="s">
        <v>801</v>
      </c>
      <c r="B5439" t="s">
        <v>815</v>
      </c>
      <c r="C5439">
        <v>2005</v>
      </c>
      <c r="D5439">
        <v>2</v>
      </c>
      <c r="E5439">
        <v>0</v>
      </c>
      <c r="F5439">
        <v>0</v>
      </c>
      <c r="G5439">
        <v>2</v>
      </c>
      <c r="H5439">
        <v>100</v>
      </c>
      <c r="I5439">
        <v>1</v>
      </c>
      <c r="J5439">
        <v>50</v>
      </c>
      <c r="K5439">
        <v>2</v>
      </c>
      <c r="L5439">
        <v>100</v>
      </c>
      <c r="M5439">
        <v>1</v>
      </c>
      <c r="N5439">
        <v>50</v>
      </c>
      <c r="O5439">
        <v>0</v>
      </c>
      <c r="P5439">
        <v>0</v>
      </c>
      <c r="Q5439">
        <v>0</v>
      </c>
      <c r="R5439">
        <v>0</v>
      </c>
      <c r="S5439">
        <v>0</v>
      </c>
      <c r="T5439">
        <v>0</v>
      </c>
      <c r="U5439">
        <v>0</v>
      </c>
      <c r="V5439">
        <v>0</v>
      </c>
      <c r="W5439">
        <v>1</v>
      </c>
      <c r="X5439">
        <v>50</v>
      </c>
      <c r="Y5439">
        <v>0</v>
      </c>
      <c r="Z5439">
        <v>0</v>
      </c>
      <c r="AA5439">
        <v>0</v>
      </c>
      <c r="AB5439">
        <v>0</v>
      </c>
      <c r="AC5439">
        <v>0</v>
      </c>
      <c r="AD5439">
        <v>0</v>
      </c>
      <c r="AE5439">
        <v>0</v>
      </c>
      <c r="AF5439">
        <v>0</v>
      </c>
      <c r="AG5439">
        <v>0</v>
      </c>
      <c r="AH5439">
        <v>0</v>
      </c>
      <c r="AI5439">
        <v>0</v>
      </c>
      <c r="AJ5439">
        <v>0</v>
      </c>
    </row>
    <row r="5440" spans="1:36">
      <c r="A5440" t="s">
        <v>801</v>
      </c>
      <c r="B5440" t="s">
        <v>816</v>
      </c>
      <c r="C5440">
        <v>1999</v>
      </c>
      <c r="D5440">
        <v>2</v>
      </c>
      <c r="E5440">
        <v>0</v>
      </c>
      <c r="F5440">
        <v>0</v>
      </c>
      <c r="G5440">
        <v>2</v>
      </c>
      <c r="H5440">
        <v>100</v>
      </c>
      <c r="I5440">
        <v>1</v>
      </c>
      <c r="J5440">
        <v>50</v>
      </c>
      <c r="K5440">
        <v>1</v>
      </c>
      <c r="L5440">
        <v>50</v>
      </c>
      <c r="M5440">
        <v>0</v>
      </c>
      <c r="N5440">
        <v>0</v>
      </c>
      <c r="O5440">
        <v>1</v>
      </c>
      <c r="P5440">
        <v>50</v>
      </c>
      <c r="Q5440">
        <v>1</v>
      </c>
      <c r="R5440">
        <v>50</v>
      </c>
      <c r="S5440">
        <v>0</v>
      </c>
      <c r="T5440">
        <v>0</v>
      </c>
      <c r="U5440">
        <v>0</v>
      </c>
      <c r="V5440">
        <v>0</v>
      </c>
      <c r="W5440">
        <v>0</v>
      </c>
      <c r="X5440">
        <v>0</v>
      </c>
      <c r="Y5440">
        <v>0</v>
      </c>
      <c r="Z5440">
        <v>0</v>
      </c>
      <c r="AA5440">
        <v>1</v>
      </c>
      <c r="AB5440">
        <v>50</v>
      </c>
      <c r="AC5440">
        <v>1</v>
      </c>
      <c r="AD5440">
        <v>50</v>
      </c>
      <c r="AE5440">
        <v>1</v>
      </c>
      <c r="AF5440">
        <v>50</v>
      </c>
      <c r="AG5440">
        <v>0</v>
      </c>
      <c r="AH5440">
        <v>0</v>
      </c>
      <c r="AI5440">
        <v>0</v>
      </c>
      <c r="AJ5440">
        <v>0</v>
      </c>
    </row>
    <row r="5441" spans="1:36">
      <c r="A5441" t="s">
        <v>801</v>
      </c>
      <c r="B5441" t="s">
        <v>816</v>
      </c>
      <c r="C5441">
        <v>2000</v>
      </c>
      <c r="D5441">
        <v>128</v>
      </c>
      <c r="E5441">
        <v>30</v>
      </c>
      <c r="F5441">
        <v>23.4</v>
      </c>
      <c r="G5441">
        <v>98</v>
      </c>
      <c r="H5441">
        <v>76.599999999999994</v>
      </c>
      <c r="I5441">
        <v>37</v>
      </c>
      <c r="J5441">
        <v>28.9</v>
      </c>
      <c r="K5441">
        <v>31</v>
      </c>
      <c r="L5441">
        <v>24.2</v>
      </c>
      <c r="M5441">
        <v>40</v>
      </c>
      <c r="N5441">
        <v>31.3</v>
      </c>
      <c r="O5441">
        <v>14</v>
      </c>
      <c r="P5441">
        <v>10.9</v>
      </c>
      <c r="Q5441">
        <v>26</v>
      </c>
      <c r="R5441">
        <v>20.3</v>
      </c>
      <c r="S5441">
        <v>22</v>
      </c>
      <c r="T5441">
        <v>17.2</v>
      </c>
      <c r="U5441">
        <v>16</v>
      </c>
      <c r="V5441">
        <v>12.5</v>
      </c>
      <c r="W5441">
        <v>42</v>
      </c>
      <c r="X5441">
        <v>32.799999999999997</v>
      </c>
      <c r="Y5441">
        <v>14</v>
      </c>
      <c r="Z5441">
        <v>10.9</v>
      </c>
      <c r="AA5441">
        <v>5</v>
      </c>
      <c r="AB5441">
        <v>3.9</v>
      </c>
      <c r="AC5441">
        <v>30</v>
      </c>
      <c r="AD5441">
        <v>23.4</v>
      </c>
      <c r="AE5441">
        <v>21</v>
      </c>
      <c r="AF5441">
        <v>16.399999999999999</v>
      </c>
      <c r="AG5441">
        <v>1</v>
      </c>
      <c r="AH5441">
        <v>0.8</v>
      </c>
      <c r="AI5441">
        <v>1</v>
      </c>
      <c r="AJ5441">
        <v>0.8</v>
      </c>
    </row>
    <row r="5442" spans="1:36">
      <c r="A5442" t="s">
        <v>801</v>
      </c>
      <c r="B5442" t="s">
        <v>816</v>
      </c>
      <c r="C5442">
        <v>2001</v>
      </c>
      <c r="D5442">
        <v>119</v>
      </c>
      <c r="E5442">
        <v>37</v>
      </c>
      <c r="F5442">
        <v>31.1</v>
      </c>
      <c r="G5442">
        <v>82</v>
      </c>
      <c r="H5442">
        <v>68.900000000000006</v>
      </c>
      <c r="I5442">
        <v>30</v>
      </c>
      <c r="J5442">
        <v>25.2</v>
      </c>
      <c r="K5442">
        <v>34</v>
      </c>
      <c r="L5442">
        <v>28.6</v>
      </c>
      <c r="M5442">
        <v>43</v>
      </c>
      <c r="N5442">
        <v>36.1</v>
      </c>
      <c r="O5442">
        <v>14</v>
      </c>
      <c r="P5442">
        <v>11.8</v>
      </c>
      <c r="Q5442">
        <v>27</v>
      </c>
      <c r="R5442">
        <v>22.7</v>
      </c>
      <c r="S5442">
        <v>26</v>
      </c>
      <c r="T5442">
        <v>21.8</v>
      </c>
      <c r="U5442">
        <v>11</v>
      </c>
      <c r="V5442">
        <v>9.1999999999999993</v>
      </c>
      <c r="W5442">
        <v>36</v>
      </c>
      <c r="X5442">
        <v>30.3</v>
      </c>
      <c r="Y5442">
        <v>11</v>
      </c>
      <c r="Z5442">
        <v>9.1999999999999993</v>
      </c>
      <c r="AA5442">
        <v>3</v>
      </c>
      <c r="AB5442">
        <v>2.5</v>
      </c>
      <c r="AC5442">
        <v>15</v>
      </c>
      <c r="AD5442">
        <v>12.6</v>
      </c>
      <c r="AE5442">
        <v>11</v>
      </c>
      <c r="AF5442">
        <v>9.1999999999999993</v>
      </c>
      <c r="AG5442">
        <v>1</v>
      </c>
      <c r="AH5442">
        <v>0.8</v>
      </c>
      <c r="AI5442">
        <v>2</v>
      </c>
      <c r="AJ5442">
        <v>1.7</v>
      </c>
    </row>
    <row r="5443" spans="1:36">
      <c r="A5443" t="s">
        <v>801</v>
      </c>
      <c r="B5443" t="s">
        <v>816</v>
      </c>
      <c r="C5443">
        <v>2002</v>
      </c>
      <c r="D5443">
        <v>100</v>
      </c>
      <c r="E5443">
        <v>36</v>
      </c>
      <c r="F5443">
        <v>36</v>
      </c>
      <c r="G5443">
        <v>64</v>
      </c>
      <c r="H5443">
        <v>64</v>
      </c>
      <c r="I5443">
        <v>14</v>
      </c>
      <c r="J5443">
        <v>14</v>
      </c>
      <c r="K5443">
        <v>24</v>
      </c>
      <c r="L5443">
        <v>24</v>
      </c>
      <c r="M5443">
        <v>27</v>
      </c>
      <c r="N5443">
        <v>27</v>
      </c>
      <c r="O5443">
        <v>11</v>
      </c>
      <c r="P5443">
        <v>11</v>
      </c>
      <c r="Q5443">
        <v>20</v>
      </c>
      <c r="R5443">
        <v>20</v>
      </c>
      <c r="S5443">
        <v>15</v>
      </c>
      <c r="T5443">
        <v>15</v>
      </c>
      <c r="U5443">
        <v>2</v>
      </c>
      <c r="V5443">
        <v>2</v>
      </c>
      <c r="W5443">
        <v>20</v>
      </c>
      <c r="X5443">
        <v>20</v>
      </c>
      <c r="Y5443">
        <v>15</v>
      </c>
      <c r="Z5443">
        <v>15</v>
      </c>
      <c r="AA5443">
        <v>3</v>
      </c>
      <c r="AB5443">
        <v>3</v>
      </c>
      <c r="AC5443">
        <v>17</v>
      </c>
      <c r="AD5443">
        <v>17</v>
      </c>
      <c r="AE5443">
        <v>5</v>
      </c>
      <c r="AF5443">
        <v>5</v>
      </c>
      <c r="AG5443">
        <v>0</v>
      </c>
      <c r="AH5443">
        <v>0</v>
      </c>
      <c r="AI5443">
        <v>1</v>
      </c>
      <c r="AJ5443">
        <v>1</v>
      </c>
    </row>
    <row r="5444" spans="1:36">
      <c r="A5444" t="s">
        <v>801</v>
      </c>
      <c r="B5444" t="s">
        <v>816</v>
      </c>
      <c r="C5444">
        <v>2003</v>
      </c>
      <c r="D5444">
        <v>152</v>
      </c>
      <c r="E5444">
        <v>53</v>
      </c>
      <c r="F5444">
        <v>34.9</v>
      </c>
      <c r="G5444">
        <v>99</v>
      </c>
      <c r="H5444">
        <v>65.099999999999994</v>
      </c>
      <c r="I5444">
        <v>28</v>
      </c>
      <c r="J5444">
        <v>18.399999999999999</v>
      </c>
      <c r="K5444">
        <v>27</v>
      </c>
      <c r="L5444">
        <v>17.8</v>
      </c>
      <c r="M5444">
        <v>51</v>
      </c>
      <c r="N5444">
        <v>33.6</v>
      </c>
      <c r="O5444">
        <v>12</v>
      </c>
      <c r="P5444">
        <v>7.9</v>
      </c>
      <c r="Q5444">
        <v>17</v>
      </c>
      <c r="R5444">
        <v>11.2</v>
      </c>
      <c r="S5444">
        <v>23</v>
      </c>
      <c r="T5444">
        <v>15.1</v>
      </c>
      <c r="U5444">
        <v>7</v>
      </c>
      <c r="V5444">
        <v>4.5999999999999996</v>
      </c>
      <c r="W5444">
        <v>34</v>
      </c>
      <c r="X5444">
        <v>22.4</v>
      </c>
      <c r="Y5444">
        <v>16</v>
      </c>
      <c r="Z5444">
        <v>10.5</v>
      </c>
      <c r="AA5444">
        <v>4</v>
      </c>
      <c r="AB5444">
        <v>2.6</v>
      </c>
      <c r="AC5444">
        <v>22</v>
      </c>
      <c r="AD5444">
        <v>14.5</v>
      </c>
      <c r="AE5444">
        <v>9</v>
      </c>
      <c r="AF5444">
        <v>5.9</v>
      </c>
      <c r="AG5444">
        <v>1</v>
      </c>
      <c r="AH5444">
        <v>0.7</v>
      </c>
      <c r="AI5444">
        <v>0</v>
      </c>
      <c r="AJ5444">
        <v>0</v>
      </c>
    </row>
    <row r="5445" spans="1:36">
      <c r="A5445" t="s">
        <v>801</v>
      </c>
      <c r="B5445" t="s">
        <v>816</v>
      </c>
      <c r="C5445">
        <v>2004</v>
      </c>
      <c r="D5445">
        <v>122</v>
      </c>
      <c r="E5445">
        <v>42</v>
      </c>
      <c r="F5445">
        <v>34.4</v>
      </c>
      <c r="G5445">
        <v>80</v>
      </c>
      <c r="H5445">
        <v>65.599999999999994</v>
      </c>
      <c r="I5445">
        <v>19</v>
      </c>
      <c r="J5445">
        <v>15.6</v>
      </c>
      <c r="K5445">
        <v>29</v>
      </c>
      <c r="L5445">
        <v>23.8</v>
      </c>
      <c r="M5445">
        <v>42</v>
      </c>
      <c r="N5445">
        <v>34.4</v>
      </c>
      <c r="O5445">
        <v>6</v>
      </c>
      <c r="P5445">
        <v>4.9000000000000004</v>
      </c>
      <c r="Q5445">
        <v>13</v>
      </c>
      <c r="R5445">
        <v>10.7</v>
      </c>
      <c r="S5445">
        <v>8</v>
      </c>
      <c r="T5445">
        <v>6.6</v>
      </c>
      <c r="U5445">
        <v>2</v>
      </c>
      <c r="V5445">
        <v>1.6</v>
      </c>
      <c r="W5445">
        <v>35</v>
      </c>
      <c r="X5445">
        <v>28.7</v>
      </c>
      <c r="Y5445">
        <v>9</v>
      </c>
      <c r="Z5445">
        <v>7.4</v>
      </c>
      <c r="AA5445">
        <v>6</v>
      </c>
      <c r="AB5445">
        <v>4.9000000000000004</v>
      </c>
      <c r="AC5445">
        <v>15</v>
      </c>
      <c r="AD5445">
        <v>12.3</v>
      </c>
      <c r="AE5445">
        <v>11</v>
      </c>
      <c r="AF5445">
        <v>9</v>
      </c>
      <c r="AG5445">
        <v>0</v>
      </c>
      <c r="AH5445">
        <v>0</v>
      </c>
      <c r="AI5445">
        <v>1</v>
      </c>
      <c r="AJ5445">
        <v>0.8</v>
      </c>
    </row>
    <row r="5446" spans="1:36">
      <c r="A5446" t="s">
        <v>801</v>
      </c>
      <c r="B5446" t="s">
        <v>816</v>
      </c>
      <c r="C5446">
        <v>2005</v>
      </c>
      <c r="D5446">
        <v>92</v>
      </c>
      <c r="E5446">
        <v>30</v>
      </c>
      <c r="F5446">
        <v>32.6</v>
      </c>
      <c r="G5446">
        <v>62</v>
      </c>
      <c r="H5446">
        <v>67.400000000000006</v>
      </c>
      <c r="I5446">
        <v>13</v>
      </c>
      <c r="J5446">
        <v>14.1</v>
      </c>
      <c r="K5446">
        <v>17</v>
      </c>
      <c r="L5446">
        <v>18.5</v>
      </c>
      <c r="M5446">
        <v>31</v>
      </c>
      <c r="N5446">
        <v>33.700000000000003</v>
      </c>
      <c r="O5446">
        <v>1</v>
      </c>
      <c r="P5446">
        <v>1.1000000000000001</v>
      </c>
      <c r="Q5446">
        <v>14</v>
      </c>
      <c r="R5446">
        <v>15.2</v>
      </c>
      <c r="S5446">
        <v>11</v>
      </c>
      <c r="T5446">
        <v>12</v>
      </c>
      <c r="U5446">
        <v>0</v>
      </c>
      <c r="V5446">
        <v>0</v>
      </c>
      <c r="W5446">
        <v>28</v>
      </c>
      <c r="X5446">
        <v>30.4</v>
      </c>
      <c r="Y5446">
        <v>9</v>
      </c>
      <c r="Z5446">
        <v>9.8000000000000007</v>
      </c>
      <c r="AA5446">
        <v>3</v>
      </c>
      <c r="AB5446">
        <v>3.3</v>
      </c>
      <c r="AC5446">
        <v>3</v>
      </c>
      <c r="AD5446">
        <v>3.3</v>
      </c>
      <c r="AE5446">
        <v>3</v>
      </c>
      <c r="AF5446">
        <v>3.3</v>
      </c>
      <c r="AG5446">
        <v>0</v>
      </c>
      <c r="AH5446">
        <v>0</v>
      </c>
      <c r="AI5446">
        <v>1</v>
      </c>
      <c r="AJ5446">
        <v>1.1000000000000001</v>
      </c>
    </row>
    <row r="5447" spans="1:36">
      <c r="A5447" t="s">
        <v>801</v>
      </c>
      <c r="B5447" t="s">
        <v>816</v>
      </c>
      <c r="C5447">
        <v>2006</v>
      </c>
      <c r="D5447">
        <v>52</v>
      </c>
      <c r="E5447">
        <v>19</v>
      </c>
      <c r="F5447">
        <v>36.5</v>
      </c>
      <c r="G5447">
        <v>33</v>
      </c>
      <c r="H5447">
        <v>63.5</v>
      </c>
      <c r="I5447">
        <v>7</v>
      </c>
      <c r="J5447">
        <v>13.5</v>
      </c>
      <c r="K5447">
        <v>7</v>
      </c>
      <c r="L5447">
        <v>13.5</v>
      </c>
      <c r="M5447">
        <v>17</v>
      </c>
      <c r="N5447">
        <v>32.700000000000003</v>
      </c>
      <c r="O5447">
        <v>3</v>
      </c>
      <c r="P5447">
        <v>5.8</v>
      </c>
      <c r="Q5447">
        <v>7</v>
      </c>
      <c r="R5447">
        <v>13.5</v>
      </c>
      <c r="S5447">
        <v>4</v>
      </c>
      <c r="T5447">
        <v>7.7</v>
      </c>
      <c r="U5447">
        <v>2</v>
      </c>
      <c r="V5447">
        <v>3.8</v>
      </c>
      <c r="W5447">
        <v>11</v>
      </c>
      <c r="X5447">
        <v>21.2</v>
      </c>
      <c r="Y5447">
        <v>7</v>
      </c>
      <c r="Z5447">
        <v>13.5</v>
      </c>
      <c r="AA5447">
        <v>0</v>
      </c>
      <c r="AB5447">
        <v>0</v>
      </c>
      <c r="AC5447">
        <v>7</v>
      </c>
      <c r="AD5447">
        <v>13.5</v>
      </c>
      <c r="AE5447">
        <v>3</v>
      </c>
      <c r="AF5447">
        <v>5.8</v>
      </c>
      <c r="AG5447">
        <v>0</v>
      </c>
      <c r="AH5447">
        <v>0</v>
      </c>
      <c r="AI5447">
        <v>2</v>
      </c>
      <c r="AJ5447">
        <v>3.8</v>
      </c>
    </row>
    <row r="5448" spans="1:36">
      <c r="A5448" t="s">
        <v>801</v>
      </c>
      <c r="B5448" t="s">
        <v>816</v>
      </c>
      <c r="C5448">
        <v>2007</v>
      </c>
      <c r="D5448">
        <v>97</v>
      </c>
      <c r="E5448">
        <v>51</v>
      </c>
      <c r="F5448">
        <v>52.6</v>
      </c>
      <c r="G5448">
        <v>46</v>
      </c>
      <c r="H5448">
        <v>47.4</v>
      </c>
      <c r="I5448">
        <v>10</v>
      </c>
      <c r="J5448">
        <v>10.3</v>
      </c>
      <c r="K5448">
        <v>6</v>
      </c>
      <c r="L5448">
        <v>6.2</v>
      </c>
      <c r="M5448">
        <v>16</v>
      </c>
      <c r="N5448">
        <v>16.5</v>
      </c>
      <c r="O5448">
        <v>6</v>
      </c>
      <c r="P5448">
        <v>6.2</v>
      </c>
      <c r="Q5448">
        <v>14</v>
      </c>
      <c r="R5448">
        <v>14.4</v>
      </c>
      <c r="S5448">
        <v>11</v>
      </c>
      <c r="T5448">
        <v>11.3</v>
      </c>
      <c r="U5448">
        <v>0</v>
      </c>
      <c r="V5448">
        <v>0</v>
      </c>
      <c r="W5448">
        <v>13</v>
      </c>
      <c r="X5448">
        <v>13.4</v>
      </c>
      <c r="Y5448">
        <v>7</v>
      </c>
      <c r="Z5448">
        <v>7.2</v>
      </c>
      <c r="AA5448">
        <v>1</v>
      </c>
      <c r="AB5448">
        <v>1</v>
      </c>
      <c r="AC5448">
        <v>7</v>
      </c>
      <c r="AD5448">
        <v>7.2</v>
      </c>
      <c r="AE5448">
        <v>3</v>
      </c>
      <c r="AF5448">
        <v>3.1</v>
      </c>
      <c r="AG5448">
        <v>1</v>
      </c>
      <c r="AH5448">
        <v>1</v>
      </c>
      <c r="AI5448">
        <v>3</v>
      </c>
      <c r="AJ5448">
        <v>3.1</v>
      </c>
    </row>
    <row r="5449" spans="1:36">
      <c r="A5449" t="s">
        <v>801</v>
      </c>
      <c r="B5449" t="s">
        <v>816</v>
      </c>
      <c r="C5449">
        <v>2008</v>
      </c>
      <c r="D5449">
        <v>36</v>
      </c>
      <c r="E5449">
        <v>20</v>
      </c>
      <c r="F5449">
        <v>55.6</v>
      </c>
      <c r="G5449">
        <v>16</v>
      </c>
      <c r="H5449">
        <v>44.4</v>
      </c>
      <c r="I5449">
        <v>5</v>
      </c>
      <c r="J5449">
        <v>13.9</v>
      </c>
      <c r="K5449">
        <v>2</v>
      </c>
      <c r="L5449">
        <v>5.6</v>
      </c>
      <c r="M5449">
        <v>2</v>
      </c>
      <c r="N5449">
        <v>5.6</v>
      </c>
      <c r="O5449">
        <v>0</v>
      </c>
      <c r="P5449">
        <v>0</v>
      </c>
      <c r="Q5449">
        <v>4</v>
      </c>
      <c r="R5449">
        <v>11.1</v>
      </c>
      <c r="S5449">
        <v>1</v>
      </c>
      <c r="T5449">
        <v>2.8</v>
      </c>
      <c r="U5449">
        <v>0</v>
      </c>
      <c r="V5449">
        <v>0</v>
      </c>
      <c r="W5449">
        <v>3</v>
      </c>
      <c r="X5449">
        <v>8.3000000000000007</v>
      </c>
      <c r="Y5449">
        <v>3</v>
      </c>
      <c r="Z5449">
        <v>8.3000000000000007</v>
      </c>
      <c r="AA5449">
        <v>1</v>
      </c>
      <c r="AB5449">
        <v>2.8</v>
      </c>
      <c r="AC5449">
        <v>0</v>
      </c>
      <c r="AD5449">
        <v>0</v>
      </c>
      <c r="AE5449">
        <v>0</v>
      </c>
      <c r="AF5449">
        <v>0</v>
      </c>
      <c r="AG5449">
        <v>0</v>
      </c>
      <c r="AH5449">
        <v>0</v>
      </c>
      <c r="AI5449">
        <v>1</v>
      </c>
      <c r="AJ5449">
        <v>2.8</v>
      </c>
    </row>
    <row r="5450" spans="1:36">
      <c r="A5450" t="s">
        <v>801</v>
      </c>
      <c r="B5450" t="s">
        <v>816</v>
      </c>
      <c r="C5450">
        <v>2009</v>
      </c>
      <c r="D5450">
        <v>42</v>
      </c>
      <c r="E5450">
        <v>21</v>
      </c>
      <c r="F5450">
        <v>50</v>
      </c>
      <c r="G5450">
        <v>21</v>
      </c>
      <c r="H5450">
        <v>50</v>
      </c>
      <c r="I5450">
        <v>5</v>
      </c>
      <c r="J5450">
        <v>11.9</v>
      </c>
      <c r="K5450">
        <v>2</v>
      </c>
      <c r="L5450">
        <v>4.8</v>
      </c>
      <c r="M5450">
        <v>4</v>
      </c>
      <c r="N5450">
        <v>9.5</v>
      </c>
      <c r="O5450">
        <v>2</v>
      </c>
      <c r="P5450">
        <v>4.8</v>
      </c>
      <c r="Q5450">
        <v>4</v>
      </c>
      <c r="R5450">
        <v>9.5</v>
      </c>
      <c r="S5450">
        <v>2</v>
      </c>
      <c r="T5450">
        <v>4.8</v>
      </c>
      <c r="U5450">
        <v>2</v>
      </c>
      <c r="V5450">
        <v>4.8</v>
      </c>
      <c r="W5450">
        <v>4</v>
      </c>
      <c r="X5450">
        <v>9.5</v>
      </c>
      <c r="Y5450">
        <v>1</v>
      </c>
      <c r="Z5450">
        <v>2.4</v>
      </c>
      <c r="AA5450">
        <v>0</v>
      </c>
      <c r="AB5450">
        <v>0</v>
      </c>
      <c r="AC5450">
        <v>2</v>
      </c>
      <c r="AD5450">
        <v>4.8</v>
      </c>
      <c r="AE5450">
        <v>1</v>
      </c>
      <c r="AF5450">
        <v>2.4</v>
      </c>
      <c r="AG5450">
        <v>0</v>
      </c>
      <c r="AH5450">
        <v>0</v>
      </c>
      <c r="AI5450">
        <v>4</v>
      </c>
      <c r="AJ5450">
        <v>9.5</v>
      </c>
    </row>
    <row r="5451" spans="1:36">
      <c r="A5451" t="s">
        <v>801</v>
      </c>
      <c r="B5451" t="s">
        <v>816</v>
      </c>
      <c r="C5451">
        <v>2010</v>
      </c>
      <c r="D5451">
        <v>15</v>
      </c>
      <c r="E5451">
        <v>6</v>
      </c>
      <c r="F5451">
        <v>40</v>
      </c>
      <c r="G5451">
        <v>9</v>
      </c>
      <c r="H5451">
        <v>60</v>
      </c>
      <c r="I5451">
        <v>1</v>
      </c>
      <c r="J5451">
        <v>6.7</v>
      </c>
      <c r="K5451">
        <v>3</v>
      </c>
      <c r="L5451">
        <v>20</v>
      </c>
      <c r="M5451">
        <v>3</v>
      </c>
      <c r="N5451">
        <v>20</v>
      </c>
      <c r="O5451">
        <v>1</v>
      </c>
      <c r="P5451">
        <v>6.7</v>
      </c>
      <c r="Q5451">
        <v>2</v>
      </c>
      <c r="R5451">
        <v>13.3</v>
      </c>
      <c r="S5451">
        <v>1</v>
      </c>
      <c r="T5451">
        <v>6.7</v>
      </c>
      <c r="U5451">
        <v>1</v>
      </c>
      <c r="V5451">
        <v>6.7</v>
      </c>
      <c r="W5451">
        <v>3</v>
      </c>
      <c r="X5451">
        <v>20</v>
      </c>
      <c r="Y5451">
        <v>1</v>
      </c>
      <c r="Z5451">
        <v>6.7</v>
      </c>
      <c r="AA5451">
        <v>1</v>
      </c>
      <c r="AB5451">
        <v>6.7</v>
      </c>
      <c r="AC5451">
        <v>1</v>
      </c>
      <c r="AD5451">
        <v>6.7</v>
      </c>
      <c r="AE5451">
        <v>0</v>
      </c>
      <c r="AF5451">
        <v>0</v>
      </c>
      <c r="AG5451">
        <v>0</v>
      </c>
      <c r="AH5451">
        <v>0</v>
      </c>
      <c r="AI5451">
        <v>0</v>
      </c>
      <c r="AJ5451">
        <v>0</v>
      </c>
    </row>
    <row r="5452" spans="1:36">
      <c r="A5452" t="s">
        <v>801</v>
      </c>
      <c r="B5452" t="s">
        <v>816</v>
      </c>
      <c r="C5452">
        <v>2011</v>
      </c>
      <c r="D5452">
        <v>23</v>
      </c>
      <c r="E5452">
        <v>16</v>
      </c>
      <c r="F5452">
        <v>69.599999999999994</v>
      </c>
      <c r="G5452">
        <v>7</v>
      </c>
      <c r="H5452">
        <v>30.4</v>
      </c>
      <c r="I5452">
        <v>1</v>
      </c>
      <c r="J5452">
        <v>4.3</v>
      </c>
      <c r="K5452">
        <v>4</v>
      </c>
      <c r="L5452">
        <v>17.399999999999999</v>
      </c>
      <c r="M5452">
        <v>0</v>
      </c>
      <c r="N5452">
        <v>0</v>
      </c>
      <c r="O5452">
        <v>0</v>
      </c>
      <c r="P5452">
        <v>0</v>
      </c>
      <c r="Q5452">
        <v>2</v>
      </c>
      <c r="R5452">
        <v>8.6999999999999993</v>
      </c>
      <c r="S5452">
        <v>0</v>
      </c>
      <c r="T5452">
        <v>0</v>
      </c>
      <c r="U5452">
        <v>1</v>
      </c>
      <c r="V5452">
        <v>4.3</v>
      </c>
      <c r="W5452">
        <v>0</v>
      </c>
      <c r="X5452">
        <v>0</v>
      </c>
      <c r="Y5452">
        <v>1</v>
      </c>
      <c r="Z5452">
        <v>4.3</v>
      </c>
      <c r="AA5452">
        <v>0</v>
      </c>
      <c r="AB5452">
        <v>0</v>
      </c>
      <c r="AC5452">
        <v>0</v>
      </c>
      <c r="AD5452">
        <v>0</v>
      </c>
      <c r="AE5452">
        <v>0</v>
      </c>
      <c r="AF5452">
        <v>0</v>
      </c>
      <c r="AG5452">
        <v>0</v>
      </c>
      <c r="AH5452">
        <v>0</v>
      </c>
      <c r="AI5452">
        <v>2</v>
      </c>
      <c r="AJ5452">
        <v>8.6999999999999993</v>
      </c>
    </row>
    <row r="5453" spans="1:36">
      <c r="A5453" t="s">
        <v>801</v>
      </c>
      <c r="B5453" t="s">
        <v>816</v>
      </c>
      <c r="C5453">
        <v>2012</v>
      </c>
      <c r="D5453">
        <v>3</v>
      </c>
      <c r="E5453">
        <v>2</v>
      </c>
      <c r="F5453">
        <v>66.7</v>
      </c>
      <c r="G5453">
        <v>1</v>
      </c>
      <c r="H5453">
        <v>33.299999999999997</v>
      </c>
      <c r="I5453">
        <v>0</v>
      </c>
      <c r="J5453">
        <v>0</v>
      </c>
      <c r="K5453">
        <v>1</v>
      </c>
      <c r="L5453">
        <v>33.299999999999997</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c r="AH5453">
        <v>0</v>
      </c>
      <c r="AI5453">
        <v>0</v>
      </c>
      <c r="AJ5453">
        <v>0</v>
      </c>
    </row>
    <row r="5454" spans="1:36">
      <c r="A5454" t="s">
        <v>801</v>
      </c>
      <c r="B5454" t="s">
        <v>817</v>
      </c>
      <c r="C5454">
        <v>2008</v>
      </c>
      <c r="D5454">
        <v>2</v>
      </c>
      <c r="E5454">
        <v>1</v>
      </c>
      <c r="F5454">
        <v>50</v>
      </c>
      <c r="G5454">
        <v>1</v>
      </c>
      <c r="H5454">
        <v>50</v>
      </c>
      <c r="I5454">
        <v>1</v>
      </c>
      <c r="J5454">
        <v>50</v>
      </c>
      <c r="K5454">
        <v>0</v>
      </c>
      <c r="L5454">
        <v>0</v>
      </c>
      <c r="M5454">
        <v>0</v>
      </c>
      <c r="N5454">
        <v>0</v>
      </c>
      <c r="O5454">
        <v>1</v>
      </c>
      <c r="P5454">
        <v>50</v>
      </c>
      <c r="Q5454">
        <v>0</v>
      </c>
      <c r="R5454">
        <v>0</v>
      </c>
      <c r="S5454">
        <v>1</v>
      </c>
      <c r="T5454">
        <v>50</v>
      </c>
      <c r="U5454">
        <v>0</v>
      </c>
      <c r="V5454">
        <v>0</v>
      </c>
      <c r="W5454">
        <v>0</v>
      </c>
      <c r="X5454">
        <v>0</v>
      </c>
      <c r="Y5454">
        <v>0</v>
      </c>
      <c r="Z5454">
        <v>0</v>
      </c>
      <c r="AA5454">
        <v>0</v>
      </c>
      <c r="AB5454">
        <v>0</v>
      </c>
      <c r="AC5454">
        <v>0</v>
      </c>
      <c r="AD5454">
        <v>0</v>
      </c>
      <c r="AE5454">
        <v>0</v>
      </c>
      <c r="AF5454">
        <v>0</v>
      </c>
      <c r="AG5454">
        <v>0</v>
      </c>
      <c r="AH5454">
        <v>0</v>
      </c>
      <c r="AI5454">
        <v>0</v>
      </c>
      <c r="AJ5454">
        <v>0</v>
      </c>
    </row>
    <row r="5455" spans="1:36">
      <c r="A5455" t="s">
        <v>801</v>
      </c>
      <c r="B5455" t="s">
        <v>817</v>
      </c>
      <c r="C5455">
        <v>2009</v>
      </c>
      <c r="D5455">
        <v>37</v>
      </c>
      <c r="E5455">
        <v>21</v>
      </c>
      <c r="F5455">
        <v>56.8</v>
      </c>
      <c r="G5455">
        <v>16</v>
      </c>
      <c r="H5455">
        <v>43.2</v>
      </c>
      <c r="I5455">
        <v>5</v>
      </c>
      <c r="J5455">
        <v>13.5</v>
      </c>
      <c r="K5455">
        <v>8</v>
      </c>
      <c r="L5455">
        <v>21.6</v>
      </c>
      <c r="M5455">
        <v>2</v>
      </c>
      <c r="N5455">
        <v>5.4</v>
      </c>
      <c r="O5455">
        <v>0</v>
      </c>
      <c r="P5455">
        <v>0</v>
      </c>
      <c r="Q5455">
        <v>1</v>
      </c>
      <c r="R5455">
        <v>2.7</v>
      </c>
      <c r="S5455">
        <v>1</v>
      </c>
      <c r="T5455">
        <v>2.7</v>
      </c>
      <c r="U5455">
        <v>0</v>
      </c>
      <c r="V5455">
        <v>0</v>
      </c>
      <c r="W5455">
        <v>2</v>
      </c>
      <c r="X5455">
        <v>5.4</v>
      </c>
      <c r="Y5455">
        <v>0</v>
      </c>
      <c r="Z5455">
        <v>0</v>
      </c>
      <c r="AA5455">
        <v>3</v>
      </c>
      <c r="AB5455">
        <v>8.1</v>
      </c>
      <c r="AC5455">
        <v>0</v>
      </c>
      <c r="AD5455">
        <v>0</v>
      </c>
      <c r="AE5455">
        <v>1</v>
      </c>
      <c r="AF5455">
        <v>2.7</v>
      </c>
      <c r="AG5455">
        <v>0</v>
      </c>
      <c r="AH5455">
        <v>0</v>
      </c>
      <c r="AI5455">
        <v>0</v>
      </c>
      <c r="AJ5455">
        <v>0</v>
      </c>
    </row>
    <row r="5456" spans="1:36">
      <c r="A5456" t="s">
        <v>801</v>
      </c>
      <c r="B5456" t="s">
        <v>818</v>
      </c>
      <c r="C5456">
        <v>1994</v>
      </c>
      <c r="D5456">
        <v>2</v>
      </c>
      <c r="E5456">
        <v>1</v>
      </c>
      <c r="F5456">
        <v>50</v>
      </c>
      <c r="G5456">
        <v>1</v>
      </c>
      <c r="H5456">
        <v>50</v>
      </c>
      <c r="I5456">
        <v>0</v>
      </c>
      <c r="J5456">
        <v>0</v>
      </c>
      <c r="K5456">
        <v>1</v>
      </c>
      <c r="L5456">
        <v>50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c r="AH5456">
        <v>0</v>
      </c>
      <c r="AI5456">
        <v>0</v>
      </c>
      <c r="AJ5456">
        <v>0</v>
      </c>
    </row>
    <row r="5457" spans="1:36">
      <c r="A5457" t="s">
        <v>801</v>
      </c>
      <c r="B5457" t="s">
        <v>818</v>
      </c>
      <c r="C5457">
        <v>1995</v>
      </c>
      <c r="D5457">
        <v>4</v>
      </c>
      <c r="E5457">
        <v>3</v>
      </c>
      <c r="F5457">
        <v>75</v>
      </c>
      <c r="G5457">
        <v>1</v>
      </c>
      <c r="H5457">
        <v>25</v>
      </c>
      <c r="I5457">
        <v>0</v>
      </c>
      <c r="J5457">
        <v>0</v>
      </c>
      <c r="K5457">
        <v>0</v>
      </c>
      <c r="L5457">
        <v>0</v>
      </c>
      <c r="M5457">
        <v>0</v>
      </c>
      <c r="N5457">
        <v>0</v>
      </c>
      <c r="O5457">
        <v>0</v>
      </c>
      <c r="P5457">
        <v>0</v>
      </c>
      <c r="Q5457">
        <v>0</v>
      </c>
      <c r="R5457">
        <v>0</v>
      </c>
      <c r="S5457">
        <v>0</v>
      </c>
      <c r="T5457">
        <v>0</v>
      </c>
      <c r="U5457">
        <v>0</v>
      </c>
      <c r="V5457">
        <v>0</v>
      </c>
      <c r="W5457">
        <v>1</v>
      </c>
      <c r="X5457">
        <v>25</v>
      </c>
      <c r="Y5457">
        <v>1</v>
      </c>
      <c r="Z5457">
        <v>25</v>
      </c>
      <c r="AA5457">
        <v>0</v>
      </c>
      <c r="AB5457">
        <v>0</v>
      </c>
      <c r="AC5457">
        <v>0</v>
      </c>
      <c r="AD5457">
        <v>0</v>
      </c>
      <c r="AE5457">
        <v>0</v>
      </c>
      <c r="AF5457">
        <v>0</v>
      </c>
      <c r="AG5457">
        <v>0</v>
      </c>
      <c r="AH5457">
        <v>0</v>
      </c>
      <c r="AI5457">
        <v>0</v>
      </c>
      <c r="AJ5457">
        <v>0</v>
      </c>
    </row>
    <row r="5458" spans="1:36">
      <c r="A5458" t="s">
        <v>801</v>
      </c>
      <c r="B5458" t="s">
        <v>818</v>
      </c>
      <c r="C5458">
        <v>1996</v>
      </c>
      <c r="D5458">
        <v>7</v>
      </c>
      <c r="E5458">
        <v>4</v>
      </c>
      <c r="F5458">
        <v>57.1</v>
      </c>
      <c r="G5458">
        <v>3</v>
      </c>
      <c r="H5458">
        <v>42.9</v>
      </c>
      <c r="I5458">
        <v>0</v>
      </c>
      <c r="J5458">
        <v>0</v>
      </c>
      <c r="K5458">
        <v>1</v>
      </c>
      <c r="L5458">
        <v>14.3</v>
      </c>
      <c r="M5458">
        <v>2</v>
      </c>
      <c r="N5458">
        <v>28.6</v>
      </c>
      <c r="O5458">
        <v>1</v>
      </c>
      <c r="P5458">
        <v>14.3</v>
      </c>
      <c r="Q5458">
        <v>1</v>
      </c>
      <c r="R5458">
        <v>14.3</v>
      </c>
      <c r="S5458">
        <v>2</v>
      </c>
      <c r="T5458">
        <v>28.6</v>
      </c>
      <c r="U5458">
        <v>0</v>
      </c>
      <c r="V5458">
        <v>0</v>
      </c>
      <c r="W5458">
        <v>2</v>
      </c>
      <c r="X5458">
        <v>28.6</v>
      </c>
      <c r="Y5458">
        <v>0</v>
      </c>
      <c r="Z5458">
        <v>0</v>
      </c>
      <c r="AA5458">
        <v>0</v>
      </c>
      <c r="AB5458">
        <v>0</v>
      </c>
      <c r="AC5458">
        <v>2</v>
      </c>
      <c r="AD5458">
        <v>28.6</v>
      </c>
      <c r="AE5458">
        <v>0</v>
      </c>
      <c r="AF5458">
        <v>0</v>
      </c>
      <c r="AG5458">
        <v>0</v>
      </c>
      <c r="AH5458">
        <v>0</v>
      </c>
      <c r="AI5458">
        <v>0</v>
      </c>
      <c r="AJ5458">
        <v>0</v>
      </c>
    </row>
    <row r="5459" spans="1:36">
      <c r="A5459" t="s">
        <v>801</v>
      </c>
      <c r="B5459" t="s">
        <v>818</v>
      </c>
      <c r="C5459">
        <v>1997</v>
      </c>
      <c r="D5459">
        <v>15</v>
      </c>
      <c r="E5459">
        <v>6</v>
      </c>
      <c r="F5459">
        <v>40</v>
      </c>
      <c r="G5459">
        <v>9</v>
      </c>
      <c r="H5459">
        <v>60</v>
      </c>
      <c r="I5459">
        <v>5</v>
      </c>
      <c r="J5459">
        <v>33.299999999999997</v>
      </c>
      <c r="K5459">
        <v>4</v>
      </c>
      <c r="L5459">
        <v>26.7</v>
      </c>
      <c r="M5459">
        <v>5</v>
      </c>
      <c r="N5459">
        <v>33.299999999999997</v>
      </c>
      <c r="O5459">
        <v>0</v>
      </c>
      <c r="P5459">
        <v>0</v>
      </c>
      <c r="Q5459">
        <v>1</v>
      </c>
      <c r="R5459">
        <v>6.7</v>
      </c>
      <c r="S5459">
        <v>3</v>
      </c>
      <c r="T5459">
        <v>20</v>
      </c>
      <c r="U5459">
        <v>0</v>
      </c>
      <c r="V5459">
        <v>0</v>
      </c>
      <c r="W5459">
        <v>4</v>
      </c>
      <c r="X5459">
        <v>26.7</v>
      </c>
      <c r="Y5459">
        <v>3</v>
      </c>
      <c r="Z5459">
        <v>20</v>
      </c>
      <c r="AA5459">
        <v>0</v>
      </c>
      <c r="AB5459">
        <v>0</v>
      </c>
      <c r="AC5459">
        <v>1</v>
      </c>
      <c r="AD5459">
        <v>6.7</v>
      </c>
      <c r="AE5459">
        <v>4</v>
      </c>
      <c r="AF5459">
        <v>26.7</v>
      </c>
      <c r="AG5459">
        <v>0</v>
      </c>
      <c r="AH5459">
        <v>0</v>
      </c>
      <c r="AI5459">
        <v>0</v>
      </c>
      <c r="AJ5459">
        <v>0</v>
      </c>
    </row>
    <row r="5460" spans="1:36">
      <c r="A5460" t="s">
        <v>801</v>
      </c>
      <c r="B5460" t="s">
        <v>818</v>
      </c>
      <c r="C5460">
        <v>1998</v>
      </c>
      <c r="D5460">
        <v>55</v>
      </c>
      <c r="E5460">
        <v>20</v>
      </c>
      <c r="F5460">
        <v>36.4</v>
      </c>
      <c r="G5460">
        <v>35</v>
      </c>
      <c r="H5460">
        <v>63.6</v>
      </c>
      <c r="I5460">
        <v>5</v>
      </c>
      <c r="J5460">
        <v>9.1</v>
      </c>
      <c r="K5460">
        <v>9</v>
      </c>
      <c r="L5460">
        <v>16.399999999999999</v>
      </c>
      <c r="M5460">
        <v>17</v>
      </c>
      <c r="N5460">
        <v>30.9</v>
      </c>
      <c r="O5460">
        <v>10</v>
      </c>
      <c r="P5460">
        <v>18.2</v>
      </c>
      <c r="Q5460">
        <v>8</v>
      </c>
      <c r="R5460">
        <v>14.5</v>
      </c>
      <c r="S5460">
        <v>8</v>
      </c>
      <c r="T5460">
        <v>14.5</v>
      </c>
      <c r="U5460">
        <v>7</v>
      </c>
      <c r="V5460">
        <v>12.7</v>
      </c>
      <c r="W5460">
        <v>16</v>
      </c>
      <c r="X5460">
        <v>29.1</v>
      </c>
      <c r="Y5460">
        <v>4</v>
      </c>
      <c r="Z5460">
        <v>7.3</v>
      </c>
      <c r="AA5460">
        <v>6</v>
      </c>
      <c r="AB5460">
        <v>10.9</v>
      </c>
      <c r="AC5460">
        <v>12</v>
      </c>
      <c r="AD5460">
        <v>21.8</v>
      </c>
      <c r="AE5460">
        <v>4</v>
      </c>
      <c r="AF5460">
        <v>7.3</v>
      </c>
      <c r="AG5460">
        <v>0</v>
      </c>
      <c r="AH5460">
        <v>0</v>
      </c>
      <c r="AI5460">
        <v>0</v>
      </c>
      <c r="AJ5460">
        <v>0</v>
      </c>
    </row>
    <row r="5461" spans="1:36">
      <c r="A5461" t="s">
        <v>801</v>
      </c>
      <c r="B5461" t="s">
        <v>818</v>
      </c>
      <c r="C5461">
        <v>1999</v>
      </c>
      <c r="D5461">
        <v>112</v>
      </c>
      <c r="E5461">
        <v>37</v>
      </c>
      <c r="F5461">
        <v>33</v>
      </c>
      <c r="G5461">
        <v>75</v>
      </c>
      <c r="H5461">
        <v>67</v>
      </c>
      <c r="I5461">
        <v>19</v>
      </c>
      <c r="J5461">
        <v>17</v>
      </c>
      <c r="K5461">
        <v>20</v>
      </c>
      <c r="L5461">
        <v>17.899999999999999</v>
      </c>
      <c r="M5461">
        <v>41</v>
      </c>
      <c r="N5461">
        <v>36.6</v>
      </c>
      <c r="O5461">
        <v>13</v>
      </c>
      <c r="P5461">
        <v>11.6</v>
      </c>
      <c r="Q5461">
        <v>20</v>
      </c>
      <c r="R5461">
        <v>17.899999999999999</v>
      </c>
      <c r="S5461">
        <v>11</v>
      </c>
      <c r="T5461">
        <v>9.8000000000000007</v>
      </c>
      <c r="U5461">
        <v>15</v>
      </c>
      <c r="V5461">
        <v>13.4</v>
      </c>
      <c r="W5461">
        <v>38</v>
      </c>
      <c r="X5461">
        <v>33.9</v>
      </c>
      <c r="Y5461">
        <v>6</v>
      </c>
      <c r="Z5461">
        <v>5.4</v>
      </c>
      <c r="AA5461">
        <v>22</v>
      </c>
      <c r="AB5461">
        <v>19.600000000000001</v>
      </c>
      <c r="AC5461">
        <v>20</v>
      </c>
      <c r="AD5461">
        <v>17.899999999999999</v>
      </c>
      <c r="AE5461">
        <v>11</v>
      </c>
      <c r="AF5461">
        <v>9.8000000000000007</v>
      </c>
      <c r="AG5461">
        <v>0</v>
      </c>
      <c r="AH5461">
        <v>0</v>
      </c>
      <c r="AI5461">
        <v>0</v>
      </c>
      <c r="AJ5461">
        <v>0</v>
      </c>
    </row>
    <row r="5462" spans="1:36">
      <c r="A5462" t="s">
        <v>801</v>
      </c>
      <c r="B5462" t="s">
        <v>818</v>
      </c>
      <c r="C5462">
        <v>2000</v>
      </c>
      <c r="D5462">
        <v>288</v>
      </c>
      <c r="E5462">
        <v>75</v>
      </c>
      <c r="F5462">
        <v>26</v>
      </c>
      <c r="G5462">
        <v>213</v>
      </c>
      <c r="H5462">
        <v>74</v>
      </c>
      <c r="I5462">
        <v>45</v>
      </c>
      <c r="J5462">
        <v>15.6</v>
      </c>
      <c r="K5462">
        <v>43</v>
      </c>
      <c r="L5462">
        <v>14.9</v>
      </c>
      <c r="M5462">
        <v>108</v>
      </c>
      <c r="N5462">
        <v>37.5</v>
      </c>
      <c r="O5462">
        <v>25</v>
      </c>
      <c r="P5462">
        <v>8.6999999999999993</v>
      </c>
      <c r="Q5462">
        <v>72</v>
      </c>
      <c r="R5462">
        <v>25</v>
      </c>
      <c r="S5462">
        <v>50</v>
      </c>
      <c r="T5462">
        <v>17.399999999999999</v>
      </c>
      <c r="U5462">
        <v>37</v>
      </c>
      <c r="V5462">
        <v>12.8</v>
      </c>
      <c r="W5462">
        <v>98</v>
      </c>
      <c r="X5462">
        <v>34</v>
      </c>
      <c r="Y5462">
        <v>22</v>
      </c>
      <c r="Z5462">
        <v>7.6</v>
      </c>
      <c r="AA5462">
        <v>51</v>
      </c>
      <c r="AB5462">
        <v>17.7</v>
      </c>
      <c r="AC5462">
        <v>41</v>
      </c>
      <c r="AD5462">
        <v>14.2</v>
      </c>
      <c r="AE5462">
        <v>18</v>
      </c>
      <c r="AF5462">
        <v>6.3</v>
      </c>
      <c r="AG5462">
        <v>0</v>
      </c>
      <c r="AH5462">
        <v>0</v>
      </c>
      <c r="AI5462">
        <v>0</v>
      </c>
      <c r="AJ5462">
        <v>0</v>
      </c>
    </row>
    <row r="5463" spans="1:36">
      <c r="A5463" t="s">
        <v>801</v>
      </c>
      <c r="B5463" t="s">
        <v>818</v>
      </c>
      <c r="C5463">
        <v>2001</v>
      </c>
      <c r="D5463">
        <v>528</v>
      </c>
      <c r="E5463">
        <v>121</v>
      </c>
      <c r="F5463">
        <v>22.9</v>
      </c>
      <c r="G5463">
        <v>407</v>
      </c>
      <c r="H5463">
        <v>77.099999999999994</v>
      </c>
      <c r="I5463">
        <v>98</v>
      </c>
      <c r="J5463">
        <v>18.600000000000001</v>
      </c>
      <c r="K5463">
        <v>167</v>
      </c>
      <c r="L5463">
        <v>31.6</v>
      </c>
      <c r="M5463">
        <v>232</v>
      </c>
      <c r="N5463">
        <v>43.9</v>
      </c>
      <c r="O5463">
        <v>54</v>
      </c>
      <c r="P5463">
        <v>10.199999999999999</v>
      </c>
      <c r="Q5463">
        <v>120</v>
      </c>
      <c r="R5463">
        <v>22.7</v>
      </c>
      <c r="S5463">
        <v>86</v>
      </c>
      <c r="T5463">
        <v>16.3</v>
      </c>
      <c r="U5463">
        <v>26</v>
      </c>
      <c r="V5463">
        <v>4.9000000000000004</v>
      </c>
      <c r="W5463">
        <v>195</v>
      </c>
      <c r="X5463">
        <v>36.9</v>
      </c>
      <c r="Y5463">
        <v>69</v>
      </c>
      <c r="Z5463">
        <v>13.1</v>
      </c>
      <c r="AA5463">
        <v>32</v>
      </c>
      <c r="AB5463">
        <v>6.1</v>
      </c>
      <c r="AC5463">
        <v>76</v>
      </c>
      <c r="AD5463">
        <v>14.4</v>
      </c>
      <c r="AE5463">
        <v>17</v>
      </c>
      <c r="AF5463">
        <v>3.2</v>
      </c>
      <c r="AG5463">
        <v>7</v>
      </c>
      <c r="AH5463">
        <v>1.3</v>
      </c>
      <c r="AI5463">
        <v>0</v>
      </c>
      <c r="AJ5463">
        <v>0</v>
      </c>
    </row>
    <row r="5464" spans="1:36">
      <c r="A5464" t="s">
        <v>801</v>
      </c>
      <c r="B5464" t="s">
        <v>818</v>
      </c>
      <c r="C5464">
        <v>2002</v>
      </c>
      <c r="D5464">
        <v>1188</v>
      </c>
      <c r="E5464">
        <v>312</v>
      </c>
      <c r="F5464">
        <v>26.3</v>
      </c>
      <c r="G5464">
        <v>876</v>
      </c>
      <c r="H5464">
        <v>73.7</v>
      </c>
      <c r="I5464">
        <v>187</v>
      </c>
      <c r="J5464">
        <v>15.7</v>
      </c>
      <c r="K5464">
        <v>419</v>
      </c>
      <c r="L5464">
        <v>35.299999999999997</v>
      </c>
      <c r="M5464">
        <v>498</v>
      </c>
      <c r="N5464">
        <v>41.9</v>
      </c>
      <c r="O5464">
        <v>88</v>
      </c>
      <c r="P5464">
        <v>7.4</v>
      </c>
      <c r="Q5464">
        <v>285</v>
      </c>
      <c r="R5464">
        <v>24</v>
      </c>
      <c r="S5464">
        <v>206</v>
      </c>
      <c r="T5464">
        <v>17.3</v>
      </c>
      <c r="U5464">
        <v>18</v>
      </c>
      <c r="V5464">
        <v>1.5</v>
      </c>
      <c r="W5464">
        <v>430</v>
      </c>
      <c r="X5464">
        <v>36.200000000000003</v>
      </c>
      <c r="Y5464">
        <v>110</v>
      </c>
      <c r="Z5464">
        <v>9.3000000000000007</v>
      </c>
      <c r="AA5464">
        <v>67</v>
      </c>
      <c r="AB5464">
        <v>5.6</v>
      </c>
      <c r="AC5464">
        <v>105</v>
      </c>
      <c r="AD5464">
        <v>8.8000000000000007</v>
      </c>
      <c r="AE5464">
        <v>55</v>
      </c>
      <c r="AF5464">
        <v>4.5999999999999996</v>
      </c>
      <c r="AG5464">
        <v>7</v>
      </c>
      <c r="AH5464">
        <v>0.6</v>
      </c>
      <c r="AI5464">
        <v>0</v>
      </c>
      <c r="AJ5464">
        <v>0</v>
      </c>
    </row>
    <row r="5465" spans="1:36">
      <c r="A5465" t="s">
        <v>801</v>
      </c>
      <c r="B5465" t="s">
        <v>818</v>
      </c>
      <c r="C5465">
        <v>2003</v>
      </c>
      <c r="D5465">
        <v>1466</v>
      </c>
      <c r="E5465">
        <v>387</v>
      </c>
      <c r="F5465">
        <v>26.4</v>
      </c>
      <c r="G5465">
        <v>1079</v>
      </c>
      <c r="H5465">
        <v>73.599999999999994</v>
      </c>
      <c r="I5465">
        <v>194</v>
      </c>
      <c r="J5465">
        <v>13.2</v>
      </c>
      <c r="K5465">
        <v>519</v>
      </c>
      <c r="L5465">
        <v>35.4</v>
      </c>
      <c r="M5465">
        <v>568</v>
      </c>
      <c r="N5465">
        <v>38.700000000000003</v>
      </c>
      <c r="O5465">
        <v>102</v>
      </c>
      <c r="P5465">
        <v>7</v>
      </c>
      <c r="Q5465">
        <v>328</v>
      </c>
      <c r="R5465">
        <v>22.4</v>
      </c>
      <c r="S5465">
        <v>219</v>
      </c>
      <c r="T5465">
        <v>14.9</v>
      </c>
      <c r="U5465">
        <v>32</v>
      </c>
      <c r="V5465">
        <v>2.2000000000000002</v>
      </c>
      <c r="W5465">
        <v>481</v>
      </c>
      <c r="X5465">
        <v>32.799999999999997</v>
      </c>
      <c r="Y5465">
        <v>140</v>
      </c>
      <c r="Z5465">
        <v>9.5</v>
      </c>
      <c r="AA5465">
        <v>84</v>
      </c>
      <c r="AB5465">
        <v>5.7</v>
      </c>
      <c r="AC5465">
        <v>136</v>
      </c>
      <c r="AD5465">
        <v>9.3000000000000007</v>
      </c>
      <c r="AE5465">
        <v>79</v>
      </c>
      <c r="AF5465">
        <v>5.4</v>
      </c>
      <c r="AG5465">
        <v>5</v>
      </c>
      <c r="AH5465">
        <v>0.3</v>
      </c>
      <c r="AI5465">
        <v>0</v>
      </c>
      <c r="AJ5465">
        <v>0</v>
      </c>
    </row>
    <row r="5466" spans="1:36">
      <c r="A5466" t="s">
        <v>801</v>
      </c>
      <c r="B5466" t="s">
        <v>818</v>
      </c>
      <c r="C5466">
        <v>2004</v>
      </c>
      <c r="D5466">
        <v>1085</v>
      </c>
      <c r="E5466">
        <v>296</v>
      </c>
      <c r="F5466">
        <v>27.3</v>
      </c>
      <c r="G5466">
        <v>789</v>
      </c>
      <c r="H5466">
        <v>72.7</v>
      </c>
      <c r="I5466">
        <v>153</v>
      </c>
      <c r="J5466">
        <v>14.1</v>
      </c>
      <c r="K5466">
        <v>385</v>
      </c>
      <c r="L5466">
        <v>35.5</v>
      </c>
      <c r="M5466">
        <v>442</v>
      </c>
      <c r="N5466">
        <v>40.700000000000003</v>
      </c>
      <c r="O5466">
        <v>64</v>
      </c>
      <c r="P5466">
        <v>5.9</v>
      </c>
      <c r="Q5466">
        <v>252</v>
      </c>
      <c r="R5466">
        <v>23.2</v>
      </c>
      <c r="S5466">
        <v>154</v>
      </c>
      <c r="T5466">
        <v>14.2</v>
      </c>
      <c r="U5466">
        <v>18</v>
      </c>
      <c r="V5466">
        <v>1.7</v>
      </c>
      <c r="W5466">
        <v>360</v>
      </c>
      <c r="X5466">
        <v>33.200000000000003</v>
      </c>
      <c r="Y5466">
        <v>145</v>
      </c>
      <c r="Z5466">
        <v>13.4</v>
      </c>
      <c r="AA5466">
        <v>73</v>
      </c>
      <c r="AB5466">
        <v>6.7</v>
      </c>
      <c r="AC5466">
        <v>70</v>
      </c>
      <c r="AD5466">
        <v>6.5</v>
      </c>
      <c r="AE5466">
        <v>53</v>
      </c>
      <c r="AF5466">
        <v>4.9000000000000004</v>
      </c>
      <c r="AG5466">
        <v>3</v>
      </c>
      <c r="AH5466">
        <v>0.3</v>
      </c>
      <c r="AI5466">
        <v>1</v>
      </c>
      <c r="AJ5466">
        <v>0.1</v>
      </c>
    </row>
    <row r="5467" spans="1:36">
      <c r="A5467" t="s">
        <v>801</v>
      </c>
      <c r="B5467" t="s">
        <v>818</v>
      </c>
      <c r="C5467">
        <v>2005</v>
      </c>
      <c r="D5467">
        <v>1062</v>
      </c>
      <c r="E5467">
        <v>312</v>
      </c>
      <c r="F5467">
        <v>29.4</v>
      </c>
      <c r="G5467">
        <v>750</v>
      </c>
      <c r="H5467">
        <v>70.599999999999994</v>
      </c>
      <c r="I5467">
        <v>134</v>
      </c>
      <c r="J5467">
        <v>12.6</v>
      </c>
      <c r="K5467">
        <v>326</v>
      </c>
      <c r="L5467">
        <v>30.7</v>
      </c>
      <c r="M5467">
        <v>408</v>
      </c>
      <c r="N5467">
        <v>38.4</v>
      </c>
      <c r="O5467">
        <v>47</v>
      </c>
      <c r="P5467">
        <v>4.4000000000000004</v>
      </c>
      <c r="Q5467">
        <v>223</v>
      </c>
      <c r="R5467">
        <v>21</v>
      </c>
      <c r="S5467">
        <v>77</v>
      </c>
      <c r="T5467">
        <v>7.3</v>
      </c>
      <c r="U5467">
        <v>18</v>
      </c>
      <c r="V5467">
        <v>1.7</v>
      </c>
      <c r="W5467">
        <v>388</v>
      </c>
      <c r="X5467">
        <v>36.5</v>
      </c>
      <c r="Y5467">
        <v>95</v>
      </c>
      <c r="Z5467">
        <v>8.9</v>
      </c>
      <c r="AA5467">
        <v>137</v>
      </c>
      <c r="AB5467">
        <v>12.9</v>
      </c>
      <c r="AC5467">
        <v>53</v>
      </c>
      <c r="AD5467">
        <v>5</v>
      </c>
      <c r="AE5467">
        <v>26</v>
      </c>
      <c r="AF5467">
        <v>2.4</v>
      </c>
      <c r="AG5467">
        <v>6</v>
      </c>
      <c r="AH5467">
        <v>0.6</v>
      </c>
      <c r="AI5467">
        <v>0</v>
      </c>
      <c r="AJ5467">
        <v>0</v>
      </c>
    </row>
    <row r="5468" spans="1:36">
      <c r="A5468" t="s">
        <v>801</v>
      </c>
      <c r="B5468" t="s">
        <v>818</v>
      </c>
      <c r="C5468">
        <v>2006</v>
      </c>
      <c r="D5468">
        <v>467</v>
      </c>
      <c r="E5468">
        <v>168</v>
      </c>
      <c r="F5468">
        <v>36</v>
      </c>
      <c r="G5468">
        <v>299</v>
      </c>
      <c r="H5468">
        <v>64</v>
      </c>
      <c r="I5468">
        <v>50</v>
      </c>
      <c r="J5468">
        <v>10.7</v>
      </c>
      <c r="K5468">
        <v>107</v>
      </c>
      <c r="L5468">
        <v>22.9</v>
      </c>
      <c r="M5468">
        <v>176</v>
      </c>
      <c r="N5468">
        <v>37.700000000000003</v>
      </c>
      <c r="O5468">
        <v>15</v>
      </c>
      <c r="P5468">
        <v>3.2</v>
      </c>
      <c r="Q5468">
        <v>78</v>
      </c>
      <c r="R5468">
        <v>16.7</v>
      </c>
      <c r="S5468">
        <v>11</v>
      </c>
      <c r="T5468">
        <v>2.4</v>
      </c>
      <c r="U5468">
        <v>3</v>
      </c>
      <c r="V5468">
        <v>0.6</v>
      </c>
      <c r="W5468">
        <v>165</v>
      </c>
      <c r="X5468">
        <v>35.299999999999997</v>
      </c>
      <c r="Y5468">
        <v>31</v>
      </c>
      <c r="Z5468">
        <v>6.6</v>
      </c>
      <c r="AA5468">
        <v>59</v>
      </c>
      <c r="AB5468">
        <v>12.6</v>
      </c>
      <c r="AC5468">
        <v>27</v>
      </c>
      <c r="AD5468">
        <v>5.8</v>
      </c>
      <c r="AE5468">
        <v>5</v>
      </c>
      <c r="AF5468">
        <v>1.1000000000000001</v>
      </c>
      <c r="AG5468">
        <v>3</v>
      </c>
      <c r="AH5468">
        <v>0.6</v>
      </c>
      <c r="AI5468">
        <v>1</v>
      </c>
      <c r="AJ5468">
        <v>0.2</v>
      </c>
    </row>
    <row r="5469" spans="1:36">
      <c r="A5469" t="s">
        <v>801</v>
      </c>
      <c r="B5469" t="s">
        <v>818</v>
      </c>
      <c r="C5469">
        <v>2007</v>
      </c>
      <c r="D5469">
        <v>314</v>
      </c>
      <c r="E5469">
        <v>141</v>
      </c>
      <c r="F5469">
        <v>44.9</v>
      </c>
      <c r="G5469">
        <v>173</v>
      </c>
      <c r="H5469">
        <v>55.1</v>
      </c>
      <c r="I5469">
        <v>18</v>
      </c>
      <c r="J5469">
        <v>5.7</v>
      </c>
      <c r="K5469">
        <v>70</v>
      </c>
      <c r="L5469">
        <v>22.3</v>
      </c>
      <c r="M5469">
        <v>93</v>
      </c>
      <c r="N5469">
        <v>29.6</v>
      </c>
      <c r="O5469">
        <v>10</v>
      </c>
      <c r="P5469">
        <v>3.2</v>
      </c>
      <c r="Q5469">
        <v>27</v>
      </c>
      <c r="R5469">
        <v>8.6</v>
      </c>
      <c r="S5469">
        <v>7</v>
      </c>
      <c r="T5469">
        <v>2.2000000000000002</v>
      </c>
      <c r="U5469">
        <v>8</v>
      </c>
      <c r="V5469">
        <v>2.5</v>
      </c>
      <c r="W5469">
        <v>83</v>
      </c>
      <c r="X5469">
        <v>26.4</v>
      </c>
      <c r="Y5469">
        <v>26</v>
      </c>
      <c r="Z5469">
        <v>8.3000000000000007</v>
      </c>
      <c r="AA5469">
        <v>27</v>
      </c>
      <c r="AB5469">
        <v>8.6</v>
      </c>
      <c r="AC5469">
        <v>10</v>
      </c>
      <c r="AD5469">
        <v>3.2</v>
      </c>
      <c r="AE5469">
        <v>1</v>
      </c>
      <c r="AF5469">
        <v>0.3</v>
      </c>
      <c r="AG5469">
        <v>2</v>
      </c>
      <c r="AH5469">
        <v>0.6</v>
      </c>
      <c r="AI5469">
        <v>1</v>
      </c>
      <c r="AJ5469">
        <v>0.3</v>
      </c>
    </row>
    <row r="5470" spans="1:36">
      <c r="A5470" t="s">
        <v>801</v>
      </c>
      <c r="B5470" t="s">
        <v>818</v>
      </c>
      <c r="C5470">
        <v>2008</v>
      </c>
      <c r="D5470">
        <v>624</v>
      </c>
      <c r="E5470">
        <v>395</v>
      </c>
      <c r="F5470">
        <v>63.3</v>
      </c>
      <c r="G5470">
        <v>229</v>
      </c>
      <c r="H5470">
        <v>36.700000000000003</v>
      </c>
      <c r="I5470">
        <v>31</v>
      </c>
      <c r="J5470">
        <v>5</v>
      </c>
      <c r="K5470">
        <v>86</v>
      </c>
      <c r="L5470">
        <v>13.8</v>
      </c>
      <c r="M5470">
        <v>76</v>
      </c>
      <c r="N5470">
        <v>12.2</v>
      </c>
      <c r="O5470">
        <v>7</v>
      </c>
      <c r="P5470">
        <v>1.1000000000000001</v>
      </c>
      <c r="Q5470">
        <v>55</v>
      </c>
      <c r="R5470">
        <v>8.8000000000000007</v>
      </c>
      <c r="S5470">
        <v>10</v>
      </c>
      <c r="T5470">
        <v>1.6</v>
      </c>
      <c r="U5470">
        <v>8</v>
      </c>
      <c r="V5470">
        <v>1.3</v>
      </c>
      <c r="W5470">
        <v>33</v>
      </c>
      <c r="X5470">
        <v>5.3</v>
      </c>
      <c r="Y5470">
        <v>68</v>
      </c>
      <c r="Z5470">
        <v>10.9</v>
      </c>
      <c r="AA5470">
        <v>15</v>
      </c>
      <c r="AB5470">
        <v>2.4</v>
      </c>
      <c r="AC5470">
        <v>8</v>
      </c>
      <c r="AD5470">
        <v>1.3</v>
      </c>
      <c r="AE5470">
        <v>6</v>
      </c>
      <c r="AF5470">
        <v>1</v>
      </c>
      <c r="AG5470">
        <v>1</v>
      </c>
      <c r="AH5470">
        <v>0.2</v>
      </c>
      <c r="AI5470">
        <v>0</v>
      </c>
      <c r="AJ5470">
        <v>0</v>
      </c>
    </row>
    <row r="5471" spans="1:36">
      <c r="A5471" t="s">
        <v>801</v>
      </c>
      <c r="B5471" t="s">
        <v>818</v>
      </c>
      <c r="C5471">
        <v>2009</v>
      </c>
      <c r="D5471">
        <v>483</v>
      </c>
      <c r="E5471">
        <v>319</v>
      </c>
      <c r="F5471">
        <v>66</v>
      </c>
      <c r="G5471">
        <v>164</v>
      </c>
      <c r="H5471">
        <v>34</v>
      </c>
      <c r="I5471">
        <v>18</v>
      </c>
      <c r="J5471">
        <v>3.7</v>
      </c>
      <c r="K5471">
        <v>72</v>
      </c>
      <c r="L5471">
        <v>14.9</v>
      </c>
      <c r="M5471">
        <v>46</v>
      </c>
      <c r="N5471">
        <v>9.5</v>
      </c>
      <c r="O5471">
        <v>5</v>
      </c>
      <c r="P5471">
        <v>1</v>
      </c>
      <c r="Q5471">
        <v>44</v>
      </c>
      <c r="R5471">
        <v>9.1</v>
      </c>
      <c r="S5471">
        <v>6</v>
      </c>
      <c r="T5471">
        <v>1.2</v>
      </c>
      <c r="U5471">
        <v>2</v>
      </c>
      <c r="V5471">
        <v>0.4</v>
      </c>
      <c r="W5471">
        <v>18</v>
      </c>
      <c r="X5471">
        <v>3.7</v>
      </c>
      <c r="Y5471">
        <v>32</v>
      </c>
      <c r="Z5471">
        <v>6.6</v>
      </c>
      <c r="AA5471">
        <v>9</v>
      </c>
      <c r="AB5471">
        <v>1.9</v>
      </c>
      <c r="AC5471">
        <v>8</v>
      </c>
      <c r="AD5471">
        <v>1.7</v>
      </c>
      <c r="AE5471">
        <v>9</v>
      </c>
      <c r="AF5471">
        <v>1.9</v>
      </c>
      <c r="AG5471">
        <v>2</v>
      </c>
      <c r="AH5471">
        <v>0.4</v>
      </c>
      <c r="AI5471">
        <v>0</v>
      </c>
      <c r="AJ5471">
        <v>0</v>
      </c>
    </row>
    <row r="5472" spans="1:36">
      <c r="A5472" t="s">
        <v>801</v>
      </c>
      <c r="B5472" t="s">
        <v>818</v>
      </c>
      <c r="C5472">
        <v>2010</v>
      </c>
      <c r="D5472">
        <v>110</v>
      </c>
      <c r="E5472">
        <v>77</v>
      </c>
      <c r="F5472">
        <v>70</v>
      </c>
      <c r="G5472">
        <v>33</v>
      </c>
      <c r="H5472">
        <v>30</v>
      </c>
      <c r="I5472">
        <v>3</v>
      </c>
      <c r="J5472">
        <v>2.7</v>
      </c>
      <c r="K5472">
        <v>14</v>
      </c>
      <c r="L5472">
        <v>12.7</v>
      </c>
      <c r="M5472">
        <v>2</v>
      </c>
      <c r="N5472">
        <v>1.8</v>
      </c>
      <c r="O5472">
        <v>0</v>
      </c>
      <c r="P5472">
        <v>0</v>
      </c>
      <c r="Q5472">
        <v>10</v>
      </c>
      <c r="R5472">
        <v>9.1</v>
      </c>
      <c r="S5472">
        <v>2</v>
      </c>
      <c r="T5472">
        <v>1.8</v>
      </c>
      <c r="U5472">
        <v>0</v>
      </c>
      <c r="V5472">
        <v>0</v>
      </c>
      <c r="W5472">
        <v>1</v>
      </c>
      <c r="X5472">
        <v>0.9</v>
      </c>
      <c r="Y5472">
        <v>8</v>
      </c>
      <c r="Z5472">
        <v>7.3</v>
      </c>
      <c r="AA5472">
        <v>1</v>
      </c>
      <c r="AB5472">
        <v>0.9</v>
      </c>
      <c r="AC5472">
        <v>1</v>
      </c>
      <c r="AD5472">
        <v>0.9</v>
      </c>
      <c r="AE5472">
        <v>1</v>
      </c>
      <c r="AF5472">
        <v>0.9</v>
      </c>
      <c r="AG5472">
        <v>0</v>
      </c>
      <c r="AH5472">
        <v>0</v>
      </c>
      <c r="AI5472">
        <v>0</v>
      </c>
      <c r="AJ5472">
        <v>0</v>
      </c>
    </row>
    <row r="5473" spans="1:36">
      <c r="A5473" t="s">
        <v>801</v>
      </c>
      <c r="B5473" t="s">
        <v>818</v>
      </c>
      <c r="C5473">
        <v>2011</v>
      </c>
      <c r="D5473">
        <v>286</v>
      </c>
      <c r="E5473">
        <v>234</v>
      </c>
      <c r="F5473">
        <v>81.8</v>
      </c>
      <c r="G5473">
        <v>52</v>
      </c>
      <c r="H5473">
        <v>18.2</v>
      </c>
      <c r="I5473">
        <v>10</v>
      </c>
      <c r="J5473">
        <v>3.5</v>
      </c>
      <c r="K5473">
        <v>19</v>
      </c>
      <c r="L5473">
        <v>6.6</v>
      </c>
      <c r="M5473">
        <v>3</v>
      </c>
      <c r="N5473">
        <v>1</v>
      </c>
      <c r="O5473">
        <v>2</v>
      </c>
      <c r="P5473">
        <v>0.7</v>
      </c>
      <c r="Q5473">
        <v>20</v>
      </c>
      <c r="R5473">
        <v>7</v>
      </c>
      <c r="S5473">
        <v>3</v>
      </c>
      <c r="T5473">
        <v>1</v>
      </c>
      <c r="U5473">
        <v>0</v>
      </c>
      <c r="V5473">
        <v>0</v>
      </c>
      <c r="W5473">
        <v>1</v>
      </c>
      <c r="X5473">
        <v>0.3</v>
      </c>
      <c r="Y5473">
        <v>6</v>
      </c>
      <c r="Z5473">
        <v>2.1</v>
      </c>
      <c r="AA5473">
        <v>0</v>
      </c>
      <c r="AB5473">
        <v>0</v>
      </c>
      <c r="AC5473">
        <v>2</v>
      </c>
      <c r="AD5473">
        <v>0.7</v>
      </c>
      <c r="AE5473">
        <v>0</v>
      </c>
      <c r="AF5473">
        <v>0</v>
      </c>
      <c r="AG5473">
        <v>0</v>
      </c>
      <c r="AH5473">
        <v>0</v>
      </c>
      <c r="AI5473">
        <v>0</v>
      </c>
      <c r="AJ5473">
        <v>0</v>
      </c>
    </row>
    <row r="5474" spans="1:36">
      <c r="A5474" t="s">
        <v>801</v>
      </c>
      <c r="B5474" t="s">
        <v>818</v>
      </c>
      <c r="C5474">
        <v>2012</v>
      </c>
      <c r="D5474">
        <v>40</v>
      </c>
      <c r="E5474">
        <v>35</v>
      </c>
      <c r="F5474">
        <v>87.5</v>
      </c>
      <c r="G5474">
        <v>5</v>
      </c>
      <c r="H5474">
        <v>12.5</v>
      </c>
      <c r="I5474">
        <v>1</v>
      </c>
      <c r="J5474">
        <v>2.5</v>
      </c>
      <c r="K5474">
        <v>3</v>
      </c>
      <c r="L5474">
        <v>7.5</v>
      </c>
      <c r="M5474">
        <v>0</v>
      </c>
      <c r="N5474">
        <v>0</v>
      </c>
      <c r="O5474">
        <v>0</v>
      </c>
      <c r="P5474">
        <v>0</v>
      </c>
      <c r="Q5474">
        <v>3</v>
      </c>
      <c r="R5474">
        <v>7.5</v>
      </c>
      <c r="S5474">
        <v>0</v>
      </c>
      <c r="T5474">
        <v>0</v>
      </c>
      <c r="U5474">
        <v>0</v>
      </c>
      <c r="V5474">
        <v>0</v>
      </c>
      <c r="W5474">
        <v>0</v>
      </c>
      <c r="X5474">
        <v>0</v>
      </c>
      <c r="Y5474">
        <v>0</v>
      </c>
      <c r="Z5474">
        <v>0</v>
      </c>
      <c r="AA5474">
        <v>0</v>
      </c>
      <c r="AB5474">
        <v>0</v>
      </c>
      <c r="AC5474">
        <v>0</v>
      </c>
      <c r="AD5474">
        <v>0</v>
      </c>
      <c r="AE5474">
        <v>0</v>
      </c>
      <c r="AF5474">
        <v>0</v>
      </c>
      <c r="AG5474">
        <v>0</v>
      </c>
      <c r="AH5474">
        <v>0</v>
      </c>
      <c r="AI5474">
        <v>0</v>
      </c>
      <c r="AJ5474">
        <v>0</v>
      </c>
    </row>
    <row r="5475" spans="1:36">
      <c r="A5475" t="s">
        <v>801</v>
      </c>
      <c r="B5475" t="s">
        <v>818</v>
      </c>
      <c r="C5475">
        <v>2013</v>
      </c>
      <c r="D5475">
        <v>1</v>
      </c>
      <c r="E5475">
        <v>0</v>
      </c>
      <c r="F5475">
        <v>0</v>
      </c>
      <c r="G5475">
        <v>1</v>
      </c>
      <c r="H5475">
        <v>100</v>
      </c>
      <c r="I5475">
        <v>0</v>
      </c>
      <c r="J5475">
        <v>0</v>
      </c>
      <c r="K5475">
        <v>1</v>
      </c>
      <c r="L5475">
        <v>100</v>
      </c>
      <c r="M5475">
        <v>0</v>
      </c>
      <c r="N5475">
        <v>0</v>
      </c>
      <c r="O5475">
        <v>0</v>
      </c>
      <c r="P5475">
        <v>0</v>
      </c>
      <c r="Q5475">
        <v>0</v>
      </c>
      <c r="R5475">
        <v>0</v>
      </c>
      <c r="S5475">
        <v>0</v>
      </c>
      <c r="T5475">
        <v>0</v>
      </c>
      <c r="U5475">
        <v>0</v>
      </c>
      <c r="V5475">
        <v>0</v>
      </c>
      <c r="W5475">
        <v>0</v>
      </c>
      <c r="X5475">
        <v>0</v>
      </c>
      <c r="Y5475">
        <v>0</v>
      </c>
      <c r="Z5475">
        <v>0</v>
      </c>
      <c r="AA5475">
        <v>1</v>
      </c>
      <c r="AB5475">
        <v>100</v>
      </c>
      <c r="AC5475">
        <v>0</v>
      </c>
      <c r="AD5475">
        <v>0</v>
      </c>
      <c r="AE5475">
        <v>0</v>
      </c>
      <c r="AF5475">
        <v>0</v>
      </c>
      <c r="AG5475">
        <v>0</v>
      </c>
      <c r="AH5475">
        <v>0</v>
      </c>
      <c r="AI5475">
        <v>0</v>
      </c>
      <c r="AJ5475">
        <v>0</v>
      </c>
    </row>
    <row r="5476" spans="1:36">
      <c r="A5476" t="s">
        <v>801</v>
      </c>
      <c r="B5476" t="s">
        <v>819</v>
      </c>
      <c r="C5476">
        <v>2005</v>
      </c>
      <c r="D5476">
        <v>1</v>
      </c>
      <c r="E5476">
        <v>0</v>
      </c>
      <c r="F5476">
        <v>0</v>
      </c>
      <c r="G5476">
        <v>1</v>
      </c>
      <c r="H5476">
        <v>100</v>
      </c>
      <c r="I5476">
        <v>0</v>
      </c>
      <c r="J5476">
        <v>0</v>
      </c>
      <c r="K5476">
        <v>1</v>
      </c>
      <c r="L5476">
        <v>100</v>
      </c>
      <c r="M5476">
        <v>0</v>
      </c>
      <c r="N5476">
        <v>0</v>
      </c>
      <c r="O5476">
        <v>0</v>
      </c>
      <c r="P5476">
        <v>0</v>
      </c>
      <c r="Q5476">
        <v>1</v>
      </c>
      <c r="R5476">
        <v>100</v>
      </c>
      <c r="S5476">
        <v>0</v>
      </c>
      <c r="T5476">
        <v>0</v>
      </c>
      <c r="U5476">
        <v>0</v>
      </c>
      <c r="V5476">
        <v>0</v>
      </c>
      <c r="W5476">
        <v>0</v>
      </c>
      <c r="X5476">
        <v>0</v>
      </c>
      <c r="Y5476">
        <v>0</v>
      </c>
      <c r="Z5476">
        <v>0</v>
      </c>
      <c r="AA5476">
        <v>0</v>
      </c>
      <c r="AB5476">
        <v>0</v>
      </c>
      <c r="AC5476">
        <v>0</v>
      </c>
      <c r="AD5476">
        <v>0</v>
      </c>
      <c r="AE5476">
        <v>0</v>
      </c>
      <c r="AF5476">
        <v>0</v>
      </c>
      <c r="AG5476">
        <v>0</v>
      </c>
      <c r="AH5476">
        <v>0</v>
      </c>
      <c r="AI5476">
        <v>0</v>
      </c>
      <c r="AJ5476">
        <v>0</v>
      </c>
    </row>
    <row r="5477" spans="1:36">
      <c r="A5477" t="s">
        <v>801</v>
      </c>
      <c r="B5477" t="s">
        <v>820</v>
      </c>
      <c r="C5477">
        <v>2002</v>
      </c>
      <c r="D5477">
        <v>1</v>
      </c>
      <c r="E5477">
        <v>1</v>
      </c>
      <c r="F5477">
        <v>100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c r="AH5477">
        <v>0</v>
      </c>
      <c r="AI5477">
        <v>0</v>
      </c>
      <c r="AJ5477">
        <v>0</v>
      </c>
    </row>
    <row r="5478" spans="1:36">
      <c r="A5478" t="s">
        <v>801</v>
      </c>
      <c r="B5478" t="s">
        <v>821</v>
      </c>
      <c r="C5478">
        <v>2005</v>
      </c>
      <c r="D5478">
        <v>1</v>
      </c>
      <c r="E5478">
        <v>1</v>
      </c>
      <c r="F5478">
        <v>100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c r="AH5478">
        <v>0</v>
      </c>
      <c r="AI5478">
        <v>0</v>
      </c>
      <c r="AJ5478">
        <v>0</v>
      </c>
    </row>
    <row r="5479" spans="1:36">
      <c r="A5479" t="s">
        <v>801</v>
      </c>
      <c r="B5479" t="s">
        <v>822</v>
      </c>
      <c r="C5479">
        <v>2002</v>
      </c>
      <c r="D5479">
        <v>3</v>
      </c>
      <c r="E5479">
        <v>2</v>
      </c>
      <c r="F5479">
        <v>66.7</v>
      </c>
      <c r="G5479">
        <v>1</v>
      </c>
      <c r="H5479">
        <v>33.299999999999997</v>
      </c>
      <c r="I5479">
        <v>0</v>
      </c>
      <c r="J5479">
        <v>0</v>
      </c>
      <c r="K5479">
        <v>1</v>
      </c>
      <c r="L5479">
        <v>33.299999999999997</v>
      </c>
      <c r="M5479">
        <v>1</v>
      </c>
      <c r="N5479">
        <v>33.299999999999997</v>
      </c>
      <c r="O5479">
        <v>1</v>
      </c>
      <c r="P5479">
        <v>33.299999999999997</v>
      </c>
      <c r="Q5479">
        <v>0</v>
      </c>
      <c r="R5479">
        <v>0</v>
      </c>
      <c r="S5479">
        <v>0</v>
      </c>
      <c r="T5479">
        <v>0</v>
      </c>
      <c r="U5479">
        <v>0</v>
      </c>
      <c r="V5479">
        <v>0</v>
      </c>
      <c r="W5479">
        <v>0</v>
      </c>
      <c r="X5479">
        <v>0</v>
      </c>
      <c r="Y5479">
        <v>1</v>
      </c>
      <c r="Z5479">
        <v>33.299999999999997</v>
      </c>
      <c r="AA5479">
        <v>0</v>
      </c>
      <c r="AB5479">
        <v>0</v>
      </c>
      <c r="AC5479">
        <v>1</v>
      </c>
      <c r="AD5479">
        <v>33.299999999999997</v>
      </c>
      <c r="AE5479">
        <v>0</v>
      </c>
      <c r="AF5479">
        <v>0</v>
      </c>
      <c r="AG5479">
        <v>0</v>
      </c>
      <c r="AH5479">
        <v>0</v>
      </c>
      <c r="AI5479">
        <v>0</v>
      </c>
      <c r="AJ5479">
        <v>0</v>
      </c>
    </row>
    <row r="5480" spans="1:36">
      <c r="A5480" t="s">
        <v>801</v>
      </c>
      <c r="B5480" t="s">
        <v>822</v>
      </c>
      <c r="C5480">
        <v>2004</v>
      </c>
      <c r="D5480">
        <v>2</v>
      </c>
      <c r="E5480">
        <v>1</v>
      </c>
      <c r="F5480">
        <v>50</v>
      </c>
      <c r="G5480">
        <v>1</v>
      </c>
      <c r="H5480">
        <v>50</v>
      </c>
      <c r="I5480">
        <v>1</v>
      </c>
      <c r="J5480">
        <v>50</v>
      </c>
      <c r="K5480">
        <v>1</v>
      </c>
      <c r="L5480">
        <v>50</v>
      </c>
      <c r="M5480">
        <v>1</v>
      </c>
      <c r="N5480">
        <v>50</v>
      </c>
      <c r="O5480">
        <v>0</v>
      </c>
      <c r="P5480">
        <v>0</v>
      </c>
      <c r="Q5480">
        <v>1</v>
      </c>
      <c r="R5480">
        <v>50</v>
      </c>
      <c r="S5480">
        <v>0</v>
      </c>
      <c r="T5480">
        <v>0</v>
      </c>
      <c r="U5480">
        <v>0</v>
      </c>
      <c r="V5480">
        <v>0</v>
      </c>
      <c r="W5480">
        <v>1</v>
      </c>
      <c r="X5480">
        <v>50</v>
      </c>
      <c r="Y5480">
        <v>0</v>
      </c>
      <c r="Z5480">
        <v>0</v>
      </c>
      <c r="AA5480">
        <v>0</v>
      </c>
      <c r="AB5480">
        <v>0</v>
      </c>
      <c r="AC5480">
        <v>0</v>
      </c>
      <c r="AD5480">
        <v>0</v>
      </c>
      <c r="AE5480">
        <v>0</v>
      </c>
      <c r="AF5480">
        <v>0</v>
      </c>
      <c r="AG5480">
        <v>0</v>
      </c>
      <c r="AH5480">
        <v>0</v>
      </c>
      <c r="AI5480">
        <v>0</v>
      </c>
      <c r="AJ5480">
        <v>0</v>
      </c>
    </row>
    <row r="5481" spans="1:36">
      <c r="A5481" t="s">
        <v>801</v>
      </c>
      <c r="B5481" t="s">
        <v>822</v>
      </c>
      <c r="C5481">
        <v>2005</v>
      </c>
      <c r="D5481">
        <v>1</v>
      </c>
      <c r="E5481">
        <v>0</v>
      </c>
      <c r="F5481">
        <v>0</v>
      </c>
      <c r="G5481">
        <v>1</v>
      </c>
      <c r="H5481">
        <v>100</v>
      </c>
      <c r="I5481">
        <v>0</v>
      </c>
      <c r="J5481">
        <v>0</v>
      </c>
      <c r="K5481">
        <v>0</v>
      </c>
      <c r="L5481">
        <v>0</v>
      </c>
      <c r="M5481">
        <v>0</v>
      </c>
      <c r="N5481">
        <v>0</v>
      </c>
      <c r="O5481">
        <v>0</v>
      </c>
      <c r="P5481">
        <v>0</v>
      </c>
      <c r="Q5481">
        <v>0</v>
      </c>
      <c r="R5481">
        <v>0</v>
      </c>
      <c r="S5481">
        <v>1</v>
      </c>
      <c r="T5481">
        <v>100</v>
      </c>
      <c r="U5481">
        <v>0</v>
      </c>
      <c r="V5481">
        <v>0</v>
      </c>
      <c r="W5481">
        <v>0</v>
      </c>
      <c r="X5481">
        <v>0</v>
      </c>
      <c r="Y5481">
        <v>0</v>
      </c>
      <c r="Z5481">
        <v>0</v>
      </c>
      <c r="AA5481">
        <v>0</v>
      </c>
      <c r="AB5481">
        <v>0</v>
      </c>
      <c r="AC5481">
        <v>0</v>
      </c>
      <c r="AD5481">
        <v>0</v>
      </c>
      <c r="AE5481">
        <v>0</v>
      </c>
      <c r="AF5481">
        <v>0</v>
      </c>
      <c r="AG5481">
        <v>0</v>
      </c>
      <c r="AH5481">
        <v>0</v>
      </c>
      <c r="AI5481">
        <v>0</v>
      </c>
      <c r="AJ5481">
        <v>0</v>
      </c>
    </row>
    <row r="5482" spans="1:36">
      <c r="A5482" t="s">
        <v>801</v>
      </c>
      <c r="B5482" t="s">
        <v>822</v>
      </c>
      <c r="C5482">
        <v>2006</v>
      </c>
      <c r="D5482">
        <v>3</v>
      </c>
      <c r="E5482">
        <v>1</v>
      </c>
      <c r="F5482">
        <v>33.299999999999997</v>
      </c>
      <c r="G5482">
        <v>2</v>
      </c>
      <c r="H5482">
        <v>66.7</v>
      </c>
      <c r="I5482">
        <v>1</v>
      </c>
      <c r="J5482">
        <v>33.299999999999997</v>
      </c>
      <c r="K5482">
        <v>1</v>
      </c>
      <c r="L5482">
        <v>33.299999999999997</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c r="AH5482">
        <v>0</v>
      </c>
      <c r="AI5482">
        <v>0</v>
      </c>
      <c r="AJ5482">
        <v>0</v>
      </c>
    </row>
    <row r="5483" spans="1:36">
      <c r="A5483" t="s">
        <v>801</v>
      </c>
      <c r="B5483" t="s">
        <v>822</v>
      </c>
      <c r="C5483">
        <v>2007</v>
      </c>
      <c r="D5483">
        <v>2</v>
      </c>
      <c r="E5483">
        <v>0</v>
      </c>
      <c r="F5483">
        <v>0</v>
      </c>
      <c r="G5483">
        <v>2</v>
      </c>
      <c r="H5483">
        <v>100</v>
      </c>
      <c r="I5483">
        <v>0</v>
      </c>
      <c r="J5483">
        <v>0</v>
      </c>
      <c r="K5483">
        <v>0</v>
      </c>
      <c r="L5483">
        <v>0</v>
      </c>
      <c r="M5483">
        <v>0</v>
      </c>
      <c r="N5483">
        <v>0</v>
      </c>
      <c r="O5483">
        <v>0</v>
      </c>
      <c r="P5483">
        <v>0</v>
      </c>
      <c r="Q5483">
        <v>0</v>
      </c>
      <c r="R5483">
        <v>0</v>
      </c>
      <c r="S5483">
        <v>0</v>
      </c>
      <c r="T5483">
        <v>0</v>
      </c>
      <c r="U5483">
        <v>0</v>
      </c>
      <c r="V5483">
        <v>0</v>
      </c>
      <c r="W5483">
        <v>0</v>
      </c>
      <c r="X5483">
        <v>0</v>
      </c>
      <c r="Y5483">
        <v>1</v>
      </c>
      <c r="Z5483">
        <v>50</v>
      </c>
      <c r="AA5483">
        <v>0</v>
      </c>
      <c r="AB5483">
        <v>0</v>
      </c>
      <c r="AC5483">
        <v>1</v>
      </c>
      <c r="AD5483">
        <v>50</v>
      </c>
      <c r="AE5483">
        <v>0</v>
      </c>
      <c r="AF5483">
        <v>0</v>
      </c>
      <c r="AG5483">
        <v>1</v>
      </c>
      <c r="AH5483">
        <v>50</v>
      </c>
      <c r="AI5483">
        <v>0</v>
      </c>
      <c r="AJ5483">
        <v>0</v>
      </c>
    </row>
    <row r="5484" spans="1:36">
      <c r="A5484" t="s">
        <v>801</v>
      </c>
      <c r="B5484" t="s">
        <v>822</v>
      </c>
      <c r="C5484">
        <v>2009</v>
      </c>
      <c r="D5484">
        <v>3</v>
      </c>
      <c r="E5484">
        <v>2</v>
      </c>
      <c r="F5484">
        <v>66.7</v>
      </c>
      <c r="G5484">
        <v>1</v>
      </c>
      <c r="H5484">
        <v>33.299999999999997</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c r="AH5484">
        <v>0</v>
      </c>
      <c r="AI5484">
        <v>1</v>
      </c>
      <c r="AJ5484">
        <v>33.299999999999997</v>
      </c>
    </row>
    <row r="5485" spans="1:36">
      <c r="A5485" t="s">
        <v>801</v>
      </c>
      <c r="B5485" t="s">
        <v>822</v>
      </c>
      <c r="C5485">
        <v>2010</v>
      </c>
      <c r="D5485">
        <v>1</v>
      </c>
      <c r="E5485">
        <v>0</v>
      </c>
      <c r="F5485">
        <v>0</v>
      </c>
      <c r="G5485">
        <v>1</v>
      </c>
      <c r="H5485">
        <v>100</v>
      </c>
      <c r="I5485">
        <v>0</v>
      </c>
      <c r="J5485">
        <v>0</v>
      </c>
      <c r="K5485">
        <v>1</v>
      </c>
      <c r="L5485">
        <v>100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c r="AH5485">
        <v>0</v>
      </c>
      <c r="AI5485">
        <v>0</v>
      </c>
      <c r="AJ5485">
        <v>0</v>
      </c>
    </row>
    <row r="5486" spans="1:36">
      <c r="A5486" t="s">
        <v>801</v>
      </c>
      <c r="B5486" t="s">
        <v>822</v>
      </c>
      <c r="C5486">
        <v>2011</v>
      </c>
      <c r="D5486">
        <v>3</v>
      </c>
      <c r="E5486">
        <v>0</v>
      </c>
      <c r="F5486">
        <v>0</v>
      </c>
      <c r="G5486">
        <v>3</v>
      </c>
      <c r="H5486">
        <v>100</v>
      </c>
      <c r="I5486">
        <v>2</v>
      </c>
      <c r="J5486">
        <v>66.7</v>
      </c>
      <c r="K5486">
        <v>0</v>
      </c>
      <c r="L5486">
        <v>0</v>
      </c>
      <c r="M5486">
        <v>0</v>
      </c>
      <c r="N5486">
        <v>0</v>
      </c>
      <c r="O5486">
        <v>0</v>
      </c>
      <c r="P5486">
        <v>0</v>
      </c>
      <c r="Q5486">
        <v>1</v>
      </c>
      <c r="R5486">
        <v>33.299999999999997</v>
      </c>
      <c r="S5486">
        <v>0</v>
      </c>
      <c r="T5486">
        <v>0</v>
      </c>
      <c r="U5486">
        <v>0</v>
      </c>
      <c r="V5486">
        <v>0</v>
      </c>
      <c r="W5486">
        <v>0</v>
      </c>
      <c r="X5486">
        <v>0</v>
      </c>
      <c r="Y5486">
        <v>0</v>
      </c>
      <c r="Z5486">
        <v>0</v>
      </c>
      <c r="AA5486">
        <v>0</v>
      </c>
      <c r="AB5486">
        <v>0</v>
      </c>
      <c r="AC5486">
        <v>0</v>
      </c>
      <c r="AD5486">
        <v>0</v>
      </c>
      <c r="AE5486">
        <v>0</v>
      </c>
      <c r="AF5486">
        <v>0</v>
      </c>
      <c r="AG5486">
        <v>3</v>
      </c>
      <c r="AH5486">
        <v>100</v>
      </c>
      <c r="AI5486">
        <v>0</v>
      </c>
      <c r="AJ5486">
        <v>0</v>
      </c>
    </row>
    <row r="5487" spans="1:36">
      <c r="A5487" t="s">
        <v>801</v>
      </c>
      <c r="B5487" t="s">
        <v>823</v>
      </c>
      <c r="C5487">
        <v>1996</v>
      </c>
      <c r="D5487">
        <v>22</v>
      </c>
      <c r="E5487">
        <v>6</v>
      </c>
      <c r="F5487">
        <v>27.3</v>
      </c>
      <c r="G5487">
        <v>16</v>
      </c>
      <c r="H5487">
        <v>72.7</v>
      </c>
      <c r="I5487">
        <v>6</v>
      </c>
      <c r="J5487">
        <v>27.3</v>
      </c>
      <c r="K5487">
        <v>5</v>
      </c>
      <c r="L5487">
        <v>22.7</v>
      </c>
      <c r="M5487">
        <v>3</v>
      </c>
      <c r="N5487">
        <v>13.6</v>
      </c>
      <c r="O5487">
        <v>8</v>
      </c>
      <c r="P5487">
        <v>36.4</v>
      </c>
      <c r="Q5487">
        <v>3</v>
      </c>
      <c r="R5487">
        <v>13.6</v>
      </c>
      <c r="S5487">
        <v>4</v>
      </c>
      <c r="T5487">
        <v>18.2</v>
      </c>
      <c r="U5487">
        <v>5</v>
      </c>
      <c r="V5487">
        <v>22.7</v>
      </c>
      <c r="W5487">
        <v>3</v>
      </c>
      <c r="X5487">
        <v>13.6</v>
      </c>
      <c r="Y5487">
        <v>2</v>
      </c>
      <c r="Z5487">
        <v>9.1</v>
      </c>
      <c r="AA5487">
        <v>0</v>
      </c>
      <c r="AB5487">
        <v>0</v>
      </c>
      <c r="AC5487">
        <v>9</v>
      </c>
      <c r="AD5487">
        <v>40.9</v>
      </c>
      <c r="AE5487">
        <v>6</v>
      </c>
      <c r="AF5487">
        <v>27.3</v>
      </c>
      <c r="AG5487">
        <v>0</v>
      </c>
      <c r="AH5487">
        <v>0</v>
      </c>
      <c r="AI5487">
        <v>0</v>
      </c>
      <c r="AJ5487">
        <v>0</v>
      </c>
    </row>
    <row r="5488" spans="1:36">
      <c r="A5488" t="s">
        <v>801</v>
      </c>
      <c r="B5488" t="s">
        <v>823</v>
      </c>
      <c r="C5488">
        <v>1997</v>
      </c>
      <c r="D5488">
        <v>28</v>
      </c>
      <c r="E5488">
        <v>14</v>
      </c>
      <c r="F5488">
        <v>50</v>
      </c>
      <c r="G5488">
        <v>14</v>
      </c>
      <c r="H5488">
        <v>50</v>
      </c>
      <c r="I5488">
        <v>3</v>
      </c>
      <c r="J5488">
        <v>10.7</v>
      </c>
      <c r="K5488">
        <v>6</v>
      </c>
      <c r="L5488">
        <v>21.4</v>
      </c>
      <c r="M5488">
        <v>3</v>
      </c>
      <c r="N5488">
        <v>10.7</v>
      </c>
      <c r="O5488">
        <v>4</v>
      </c>
      <c r="P5488">
        <v>14.3</v>
      </c>
      <c r="Q5488">
        <v>7</v>
      </c>
      <c r="R5488">
        <v>25</v>
      </c>
      <c r="S5488">
        <v>2</v>
      </c>
      <c r="T5488">
        <v>7.1</v>
      </c>
      <c r="U5488">
        <v>5</v>
      </c>
      <c r="V5488">
        <v>17.899999999999999</v>
      </c>
      <c r="W5488">
        <v>3</v>
      </c>
      <c r="X5488">
        <v>10.7</v>
      </c>
      <c r="Y5488">
        <v>0</v>
      </c>
      <c r="Z5488">
        <v>0</v>
      </c>
      <c r="AA5488">
        <v>2</v>
      </c>
      <c r="AB5488">
        <v>7.1</v>
      </c>
      <c r="AC5488">
        <v>4</v>
      </c>
      <c r="AD5488">
        <v>14.3</v>
      </c>
      <c r="AE5488">
        <v>3</v>
      </c>
      <c r="AF5488">
        <v>10.7</v>
      </c>
      <c r="AG5488">
        <v>0</v>
      </c>
      <c r="AH5488">
        <v>0</v>
      </c>
      <c r="AI5488">
        <v>0</v>
      </c>
      <c r="AJ5488">
        <v>0</v>
      </c>
    </row>
    <row r="5489" spans="1:36">
      <c r="A5489" t="s">
        <v>801</v>
      </c>
      <c r="B5489" t="s">
        <v>823</v>
      </c>
      <c r="C5489">
        <v>1998</v>
      </c>
      <c r="D5489">
        <v>101</v>
      </c>
      <c r="E5489">
        <v>43</v>
      </c>
      <c r="F5489">
        <v>42.6</v>
      </c>
      <c r="G5489">
        <v>58</v>
      </c>
      <c r="H5489">
        <v>57.4</v>
      </c>
      <c r="I5489">
        <v>14</v>
      </c>
      <c r="J5489">
        <v>13.9</v>
      </c>
      <c r="K5489">
        <v>20</v>
      </c>
      <c r="L5489">
        <v>19.8</v>
      </c>
      <c r="M5489">
        <v>15</v>
      </c>
      <c r="N5489">
        <v>14.9</v>
      </c>
      <c r="O5489">
        <v>8</v>
      </c>
      <c r="P5489">
        <v>7.9</v>
      </c>
      <c r="Q5489">
        <v>15</v>
      </c>
      <c r="R5489">
        <v>14.9</v>
      </c>
      <c r="S5489">
        <v>13</v>
      </c>
      <c r="T5489">
        <v>12.9</v>
      </c>
      <c r="U5489">
        <v>16</v>
      </c>
      <c r="V5489">
        <v>15.8</v>
      </c>
      <c r="W5489">
        <v>10</v>
      </c>
      <c r="X5489">
        <v>9.9</v>
      </c>
      <c r="Y5489">
        <v>1</v>
      </c>
      <c r="Z5489">
        <v>1</v>
      </c>
      <c r="AA5489">
        <v>2</v>
      </c>
      <c r="AB5489">
        <v>2</v>
      </c>
      <c r="AC5489">
        <v>8</v>
      </c>
      <c r="AD5489">
        <v>7.9</v>
      </c>
      <c r="AE5489">
        <v>16</v>
      </c>
      <c r="AF5489">
        <v>15.8</v>
      </c>
      <c r="AG5489">
        <v>0</v>
      </c>
      <c r="AH5489">
        <v>0</v>
      </c>
      <c r="AI5489">
        <v>0</v>
      </c>
      <c r="AJ5489">
        <v>0</v>
      </c>
    </row>
    <row r="5490" spans="1:36">
      <c r="A5490" t="s">
        <v>801</v>
      </c>
      <c r="B5490" t="s">
        <v>823</v>
      </c>
      <c r="C5490">
        <v>1999</v>
      </c>
      <c r="D5490">
        <v>388</v>
      </c>
      <c r="E5490">
        <v>137</v>
      </c>
      <c r="F5490">
        <v>35.299999999999997</v>
      </c>
      <c r="G5490">
        <v>251</v>
      </c>
      <c r="H5490">
        <v>64.7</v>
      </c>
      <c r="I5490">
        <v>57</v>
      </c>
      <c r="J5490">
        <v>14.7</v>
      </c>
      <c r="K5490">
        <v>106</v>
      </c>
      <c r="L5490">
        <v>27.3</v>
      </c>
      <c r="M5490">
        <v>51</v>
      </c>
      <c r="N5490">
        <v>13.1</v>
      </c>
      <c r="O5490">
        <v>30</v>
      </c>
      <c r="P5490">
        <v>7.7</v>
      </c>
      <c r="Q5490">
        <v>54</v>
      </c>
      <c r="R5490">
        <v>13.9</v>
      </c>
      <c r="S5490">
        <v>54</v>
      </c>
      <c r="T5490">
        <v>13.9</v>
      </c>
      <c r="U5490">
        <v>65</v>
      </c>
      <c r="V5490">
        <v>16.8</v>
      </c>
      <c r="W5490">
        <v>33</v>
      </c>
      <c r="X5490">
        <v>8.5</v>
      </c>
      <c r="Y5490">
        <v>20</v>
      </c>
      <c r="Z5490">
        <v>5.2</v>
      </c>
      <c r="AA5490">
        <v>33</v>
      </c>
      <c r="AB5490">
        <v>8.5</v>
      </c>
      <c r="AC5490">
        <v>42</v>
      </c>
      <c r="AD5490">
        <v>10.8</v>
      </c>
      <c r="AE5490">
        <v>62</v>
      </c>
      <c r="AF5490">
        <v>16</v>
      </c>
      <c r="AG5490">
        <v>6</v>
      </c>
      <c r="AH5490">
        <v>1.5</v>
      </c>
      <c r="AI5490">
        <v>0</v>
      </c>
      <c r="AJ5490">
        <v>0</v>
      </c>
    </row>
    <row r="5491" spans="1:36">
      <c r="A5491" t="s">
        <v>801</v>
      </c>
      <c r="B5491" t="s">
        <v>823</v>
      </c>
      <c r="C5491">
        <v>2000</v>
      </c>
      <c r="D5491">
        <v>1069</v>
      </c>
      <c r="E5491">
        <v>385</v>
      </c>
      <c r="F5491">
        <v>36</v>
      </c>
      <c r="G5491">
        <v>684</v>
      </c>
      <c r="H5491">
        <v>64</v>
      </c>
      <c r="I5491">
        <v>177</v>
      </c>
      <c r="J5491">
        <v>16.600000000000001</v>
      </c>
      <c r="K5491">
        <v>329</v>
      </c>
      <c r="L5491">
        <v>30.8</v>
      </c>
      <c r="M5491">
        <v>137</v>
      </c>
      <c r="N5491">
        <v>12.8</v>
      </c>
      <c r="O5491">
        <v>66</v>
      </c>
      <c r="P5491">
        <v>6.2</v>
      </c>
      <c r="Q5491">
        <v>200</v>
      </c>
      <c r="R5491">
        <v>18.7</v>
      </c>
      <c r="S5491">
        <v>156</v>
      </c>
      <c r="T5491">
        <v>14.6</v>
      </c>
      <c r="U5491">
        <v>118</v>
      </c>
      <c r="V5491">
        <v>11</v>
      </c>
      <c r="W5491">
        <v>78</v>
      </c>
      <c r="X5491">
        <v>7.3</v>
      </c>
      <c r="Y5491">
        <v>58</v>
      </c>
      <c r="Z5491">
        <v>5.4</v>
      </c>
      <c r="AA5491">
        <v>99</v>
      </c>
      <c r="AB5491">
        <v>9.3000000000000007</v>
      </c>
      <c r="AC5491">
        <v>94</v>
      </c>
      <c r="AD5491">
        <v>8.8000000000000007</v>
      </c>
      <c r="AE5491">
        <v>136</v>
      </c>
      <c r="AF5491">
        <v>12.7</v>
      </c>
      <c r="AG5491">
        <v>8</v>
      </c>
      <c r="AH5491">
        <v>0.7</v>
      </c>
      <c r="AI5491">
        <v>1</v>
      </c>
      <c r="AJ5491">
        <v>0.1</v>
      </c>
    </row>
    <row r="5492" spans="1:36">
      <c r="A5492" t="s">
        <v>801</v>
      </c>
      <c r="B5492" t="s">
        <v>823</v>
      </c>
      <c r="C5492">
        <v>2001</v>
      </c>
      <c r="D5492">
        <v>964</v>
      </c>
      <c r="E5492">
        <v>381</v>
      </c>
      <c r="F5492">
        <v>39.5</v>
      </c>
      <c r="G5492">
        <v>583</v>
      </c>
      <c r="H5492">
        <v>60.5</v>
      </c>
      <c r="I5492">
        <v>156</v>
      </c>
      <c r="J5492">
        <v>16.2</v>
      </c>
      <c r="K5492">
        <v>279</v>
      </c>
      <c r="L5492">
        <v>28.9</v>
      </c>
      <c r="M5492">
        <v>129</v>
      </c>
      <c r="N5492">
        <v>13.4</v>
      </c>
      <c r="O5492">
        <v>63</v>
      </c>
      <c r="P5492">
        <v>6.5</v>
      </c>
      <c r="Q5492">
        <v>170</v>
      </c>
      <c r="R5492">
        <v>17.600000000000001</v>
      </c>
      <c r="S5492">
        <v>127</v>
      </c>
      <c r="T5492">
        <v>13.2</v>
      </c>
      <c r="U5492">
        <v>84</v>
      </c>
      <c r="V5492">
        <v>8.6999999999999993</v>
      </c>
      <c r="W5492">
        <v>86</v>
      </c>
      <c r="X5492">
        <v>8.9</v>
      </c>
      <c r="Y5492">
        <v>27</v>
      </c>
      <c r="Z5492">
        <v>2.8</v>
      </c>
      <c r="AA5492">
        <v>63</v>
      </c>
      <c r="AB5492">
        <v>6.5</v>
      </c>
      <c r="AC5492">
        <v>98</v>
      </c>
      <c r="AD5492">
        <v>10.199999999999999</v>
      </c>
      <c r="AE5492">
        <v>28</v>
      </c>
      <c r="AF5492">
        <v>2.9</v>
      </c>
      <c r="AG5492">
        <v>5</v>
      </c>
      <c r="AH5492">
        <v>0.5</v>
      </c>
      <c r="AI5492">
        <v>1</v>
      </c>
      <c r="AJ5492">
        <v>0.1</v>
      </c>
    </row>
    <row r="5493" spans="1:36">
      <c r="A5493" t="s">
        <v>801</v>
      </c>
      <c r="B5493" t="s">
        <v>823</v>
      </c>
      <c r="C5493">
        <v>2002</v>
      </c>
      <c r="D5493">
        <v>2564</v>
      </c>
      <c r="E5493">
        <v>973</v>
      </c>
      <c r="F5493">
        <v>37.9</v>
      </c>
      <c r="G5493">
        <v>1591</v>
      </c>
      <c r="H5493">
        <v>62.1</v>
      </c>
      <c r="I5493">
        <v>370</v>
      </c>
      <c r="J5493">
        <v>14.4</v>
      </c>
      <c r="K5493">
        <v>689</v>
      </c>
      <c r="L5493">
        <v>26.9</v>
      </c>
      <c r="M5493">
        <v>475</v>
      </c>
      <c r="N5493">
        <v>18.5</v>
      </c>
      <c r="O5493">
        <v>163</v>
      </c>
      <c r="P5493">
        <v>6.4</v>
      </c>
      <c r="Q5493">
        <v>453</v>
      </c>
      <c r="R5493">
        <v>17.7</v>
      </c>
      <c r="S5493">
        <v>305</v>
      </c>
      <c r="T5493">
        <v>11.9</v>
      </c>
      <c r="U5493">
        <v>261</v>
      </c>
      <c r="V5493">
        <v>10.199999999999999</v>
      </c>
      <c r="W5493">
        <v>358</v>
      </c>
      <c r="X5493">
        <v>14</v>
      </c>
      <c r="Y5493">
        <v>107</v>
      </c>
      <c r="Z5493">
        <v>4.2</v>
      </c>
      <c r="AA5493">
        <v>190</v>
      </c>
      <c r="AB5493">
        <v>7.4</v>
      </c>
      <c r="AC5493">
        <v>228</v>
      </c>
      <c r="AD5493">
        <v>8.9</v>
      </c>
      <c r="AE5493">
        <v>90</v>
      </c>
      <c r="AF5493">
        <v>3.5</v>
      </c>
      <c r="AG5493">
        <v>13</v>
      </c>
      <c r="AH5493">
        <v>0.5</v>
      </c>
      <c r="AI5493">
        <v>2</v>
      </c>
      <c r="AJ5493">
        <v>0.1</v>
      </c>
    </row>
    <row r="5494" spans="1:36">
      <c r="A5494" t="s">
        <v>801</v>
      </c>
      <c r="B5494" t="s">
        <v>823</v>
      </c>
      <c r="C5494">
        <v>2003</v>
      </c>
      <c r="D5494">
        <v>3405</v>
      </c>
      <c r="E5494">
        <v>988</v>
      </c>
      <c r="F5494">
        <v>29</v>
      </c>
      <c r="G5494">
        <v>2417</v>
      </c>
      <c r="H5494">
        <v>71</v>
      </c>
      <c r="I5494">
        <v>552</v>
      </c>
      <c r="J5494">
        <v>16.2</v>
      </c>
      <c r="K5494">
        <v>1163</v>
      </c>
      <c r="L5494">
        <v>34.200000000000003</v>
      </c>
      <c r="M5494">
        <v>923</v>
      </c>
      <c r="N5494">
        <v>27.1</v>
      </c>
      <c r="O5494">
        <v>277</v>
      </c>
      <c r="P5494">
        <v>8.1</v>
      </c>
      <c r="Q5494">
        <v>822</v>
      </c>
      <c r="R5494">
        <v>24.1</v>
      </c>
      <c r="S5494">
        <v>670</v>
      </c>
      <c r="T5494">
        <v>19.7</v>
      </c>
      <c r="U5494">
        <v>210</v>
      </c>
      <c r="V5494">
        <v>6.2</v>
      </c>
      <c r="W5494">
        <v>811</v>
      </c>
      <c r="X5494">
        <v>23.8</v>
      </c>
      <c r="Y5494">
        <v>177</v>
      </c>
      <c r="Z5494">
        <v>5.2</v>
      </c>
      <c r="AA5494">
        <v>273</v>
      </c>
      <c r="AB5494">
        <v>8</v>
      </c>
      <c r="AC5494">
        <v>344</v>
      </c>
      <c r="AD5494">
        <v>10.1</v>
      </c>
      <c r="AE5494">
        <v>182</v>
      </c>
      <c r="AF5494">
        <v>5.3</v>
      </c>
      <c r="AG5494">
        <v>21</v>
      </c>
      <c r="AH5494">
        <v>0.6</v>
      </c>
      <c r="AI5494">
        <v>0</v>
      </c>
      <c r="AJ5494">
        <v>0</v>
      </c>
    </row>
    <row r="5495" spans="1:36">
      <c r="A5495" t="s">
        <v>801</v>
      </c>
      <c r="B5495" t="s">
        <v>823</v>
      </c>
      <c r="C5495">
        <v>2004</v>
      </c>
      <c r="D5495">
        <v>5824</v>
      </c>
      <c r="E5495">
        <v>1677</v>
      </c>
      <c r="F5495">
        <v>28.8</v>
      </c>
      <c r="G5495">
        <v>4147</v>
      </c>
      <c r="H5495">
        <v>71.2</v>
      </c>
      <c r="I5495">
        <v>994</v>
      </c>
      <c r="J5495">
        <v>17.100000000000001</v>
      </c>
      <c r="K5495">
        <v>1891</v>
      </c>
      <c r="L5495">
        <v>32.5</v>
      </c>
      <c r="M5495">
        <v>1790</v>
      </c>
      <c r="N5495">
        <v>30.7</v>
      </c>
      <c r="O5495">
        <v>569</v>
      </c>
      <c r="P5495">
        <v>9.8000000000000007</v>
      </c>
      <c r="Q5495">
        <v>1432</v>
      </c>
      <c r="R5495">
        <v>24.6</v>
      </c>
      <c r="S5495">
        <v>1023</v>
      </c>
      <c r="T5495">
        <v>17.600000000000001</v>
      </c>
      <c r="U5495">
        <v>266</v>
      </c>
      <c r="V5495">
        <v>4.5999999999999996</v>
      </c>
      <c r="W5495">
        <v>1635</v>
      </c>
      <c r="X5495">
        <v>28.1</v>
      </c>
      <c r="Y5495">
        <v>495</v>
      </c>
      <c r="Z5495">
        <v>8.5</v>
      </c>
      <c r="AA5495">
        <v>505</v>
      </c>
      <c r="AB5495">
        <v>8.6999999999999993</v>
      </c>
      <c r="AC5495">
        <v>589</v>
      </c>
      <c r="AD5495">
        <v>10.1</v>
      </c>
      <c r="AE5495">
        <v>231</v>
      </c>
      <c r="AF5495">
        <v>4</v>
      </c>
      <c r="AG5495">
        <v>31</v>
      </c>
      <c r="AH5495">
        <v>0.5</v>
      </c>
      <c r="AI5495">
        <v>0</v>
      </c>
      <c r="AJ5495">
        <v>0</v>
      </c>
    </row>
    <row r="5496" spans="1:36">
      <c r="A5496" t="s">
        <v>801</v>
      </c>
      <c r="B5496" t="s">
        <v>823</v>
      </c>
      <c r="C5496">
        <v>2005</v>
      </c>
      <c r="D5496">
        <v>5563</v>
      </c>
      <c r="E5496">
        <v>1613</v>
      </c>
      <c r="F5496">
        <v>29</v>
      </c>
      <c r="G5496">
        <v>3950</v>
      </c>
      <c r="H5496">
        <v>71</v>
      </c>
      <c r="I5496">
        <v>902</v>
      </c>
      <c r="J5496">
        <v>16.2</v>
      </c>
      <c r="K5496">
        <v>1851</v>
      </c>
      <c r="L5496">
        <v>33.299999999999997</v>
      </c>
      <c r="M5496">
        <v>1539</v>
      </c>
      <c r="N5496">
        <v>27.7</v>
      </c>
      <c r="O5496">
        <v>408</v>
      </c>
      <c r="P5496">
        <v>7.3</v>
      </c>
      <c r="Q5496">
        <v>1602</v>
      </c>
      <c r="R5496">
        <v>28.8</v>
      </c>
      <c r="S5496">
        <v>863</v>
      </c>
      <c r="T5496">
        <v>15.5</v>
      </c>
      <c r="U5496">
        <v>204</v>
      </c>
      <c r="V5496">
        <v>3.7</v>
      </c>
      <c r="W5496">
        <v>1457</v>
      </c>
      <c r="X5496">
        <v>26.2</v>
      </c>
      <c r="Y5496">
        <v>430</v>
      </c>
      <c r="Z5496">
        <v>7.7</v>
      </c>
      <c r="AA5496">
        <v>543</v>
      </c>
      <c r="AB5496">
        <v>9.8000000000000007</v>
      </c>
      <c r="AC5496">
        <v>437</v>
      </c>
      <c r="AD5496">
        <v>7.9</v>
      </c>
      <c r="AE5496">
        <v>149</v>
      </c>
      <c r="AF5496">
        <v>2.7</v>
      </c>
      <c r="AG5496">
        <v>29</v>
      </c>
      <c r="AH5496">
        <v>0.5</v>
      </c>
      <c r="AI5496">
        <v>1</v>
      </c>
      <c r="AJ5496">
        <v>0</v>
      </c>
    </row>
    <row r="5497" spans="1:36">
      <c r="A5497" t="s">
        <v>801</v>
      </c>
      <c r="B5497" t="s">
        <v>823</v>
      </c>
      <c r="C5497">
        <v>2006</v>
      </c>
      <c r="D5497">
        <v>1814</v>
      </c>
      <c r="E5497">
        <v>624</v>
      </c>
      <c r="F5497">
        <v>34.4</v>
      </c>
      <c r="G5497">
        <v>1190</v>
      </c>
      <c r="H5497">
        <v>65.599999999999994</v>
      </c>
      <c r="I5497">
        <v>210</v>
      </c>
      <c r="J5497">
        <v>11.6</v>
      </c>
      <c r="K5497">
        <v>477</v>
      </c>
      <c r="L5497">
        <v>26.3</v>
      </c>
      <c r="M5497">
        <v>495</v>
      </c>
      <c r="N5497">
        <v>27.3</v>
      </c>
      <c r="O5497">
        <v>141</v>
      </c>
      <c r="P5497">
        <v>7.8</v>
      </c>
      <c r="Q5497">
        <v>493</v>
      </c>
      <c r="R5497">
        <v>27.2</v>
      </c>
      <c r="S5497">
        <v>192</v>
      </c>
      <c r="T5497">
        <v>10.6</v>
      </c>
      <c r="U5497">
        <v>66</v>
      </c>
      <c r="V5497">
        <v>3.6</v>
      </c>
      <c r="W5497">
        <v>459</v>
      </c>
      <c r="X5497">
        <v>25.3</v>
      </c>
      <c r="Y5497">
        <v>123</v>
      </c>
      <c r="Z5497">
        <v>6.8</v>
      </c>
      <c r="AA5497">
        <v>132</v>
      </c>
      <c r="AB5497">
        <v>7.3</v>
      </c>
      <c r="AC5497">
        <v>138</v>
      </c>
      <c r="AD5497">
        <v>7.6</v>
      </c>
      <c r="AE5497">
        <v>39</v>
      </c>
      <c r="AF5497">
        <v>2.1</v>
      </c>
      <c r="AG5497">
        <v>5</v>
      </c>
      <c r="AH5497">
        <v>0.3</v>
      </c>
      <c r="AI5497">
        <v>2</v>
      </c>
      <c r="AJ5497">
        <v>0.1</v>
      </c>
    </row>
    <row r="5498" spans="1:36">
      <c r="A5498" t="s">
        <v>801</v>
      </c>
      <c r="B5498" t="s">
        <v>823</v>
      </c>
      <c r="C5498">
        <v>2007</v>
      </c>
      <c r="D5498">
        <v>1941</v>
      </c>
      <c r="E5498">
        <v>790</v>
      </c>
      <c r="F5498">
        <v>40.700000000000003</v>
      </c>
      <c r="G5498">
        <v>1151</v>
      </c>
      <c r="H5498">
        <v>59.3</v>
      </c>
      <c r="I5498">
        <v>148</v>
      </c>
      <c r="J5498">
        <v>7.6</v>
      </c>
      <c r="K5498">
        <v>496</v>
      </c>
      <c r="L5498">
        <v>25.6</v>
      </c>
      <c r="M5498">
        <v>459</v>
      </c>
      <c r="N5498">
        <v>23.6</v>
      </c>
      <c r="O5498">
        <v>94</v>
      </c>
      <c r="P5498">
        <v>4.8</v>
      </c>
      <c r="Q5498">
        <v>504</v>
      </c>
      <c r="R5498">
        <v>26</v>
      </c>
      <c r="S5498">
        <v>68</v>
      </c>
      <c r="T5498">
        <v>3.5</v>
      </c>
      <c r="U5498">
        <v>42</v>
      </c>
      <c r="V5498">
        <v>2.2000000000000002</v>
      </c>
      <c r="W5498">
        <v>454</v>
      </c>
      <c r="X5498">
        <v>23.4</v>
      </c>
      <c r="Y5498">
        <v>104</v>
      </c>
      <c r="Z5498">
        <v>5.4</v>
      </c>
      <c r="AA5498">
        <v>98</v>
      </c>
      <c r="AB5498">
        <v>5</v>
      </c>
      <c r="AC5498">
        <v>83</v>
      </c>
      <c r="AD5498">
        <v>4.3</v>
      </c>
      <c r="AE5498">
        <v>14</v>
      </c>
      <c r="AF5498">
        <v>0.7</v>
      </c>
      <c r="AG5498">
        <v>4</v>
      </c>
      <c r="AH5498">
        <v>0.2</v>
      </c>
      <c r="AI5498">
        <v>0</v>
      </c>
      <c r="AJ5498">
        <v>0</v>
      </c>
    </row>
    <row r="5499" spans="1:36">
      <c r="A5499" t="s">
        <v>801</v>
      </c>
      <c r="B5499" t="s">
        <v>823</v>
      </c>
      <c r="C5499">
        <v>2008</v>
      </c>
      <c r="D5499">
        <v>420</v>
      </c>
      <c r="E5499">
        <v>185</v>
      </c>
      <c r="F5499">
        <v>44</v>
      </c>
      <c r="G5499">
        <v>235</v>
      </c>
      <c r="H5499">
        <v>56</v>
      </c>
      <c r="I5499">
        <v>31</v>
      </c>
      <c r="J5499">
        <v>7.4</v>
      </c>
      <c r="K5499">
        <v>106</v>
      </c>
      <c r="L5499">
        <v>25.2</v>
      </c>
      <c r="M5499">
        <v>89</v>
      </c>
      <c r="N5499">
        <v>21.2</v>
      </c>
      <c r="O5499">
        <v>19</v>
      </c>
      <c r="P5499">
        <v>4.5</v>
      </c>
      <c r="Q5499">
        <v>123</v>
      </c>
      <c r="R5499">
        <v>29.3</v>
      </c>
      <c r="S5499">
        <v>19</v>
      </c>
      <c r="T5499">
        <v>4.5</v>
      </c>
      <c r="U5499">
        <v>8</v>
      </c>
      <c r="V5499">
        <v>1.9</v>
      </c>
      <c r="W5499">
        <v>92</v>
      </c>
      <c r="X5499">
        <v>21.9</v>
      </c>
      <c r="Y5499">
        <v>29</v>
      </c>
      <c r="Z5499">
        <v>6.9</v>
      </c>
      <c r="AA5499">
        <v>18</v>
      </c>
      <c r="AB5499">
        <v>4.3</v>
      </c>
      <c r="AC5499">
        <v>17</v>
      </c>
      <c r="AD5499">
        <v>4</v>
      </c>
      <c r="AE5499">
        <v>5</v>
      </c>
      <c r="AF5499">
        <v>1.2</v>
      </c>
      <c r="AG5499">
        <v>2</v>
      </c>
      <c r="AH5499">
        <v>0.5</v>
      </c>
      <c r="AI5499">
        <v>1</v>
      </c>
      <c r="AJ5499">
        <v>0.2</v>
      </c>
    </row>
    <row r="5500" spans="1:36">
      <c r="A5500" t="s">
        <v>801</v>
      </c>
      <c r="B5500" t="s">
        <v>823</v>
      </c>
      <c r="C5500">
        <v>2009</v>
      </c>
      <c r="D5500">
        <v>909</v>
      </c>
      <c r="E5500">
        <v>545</v>
      </c>
      <c r="F5500">
        <v>60</v>
      </c>
      <c r="G5500">
        <v>364</v>
      </c>
      <c r="H5500">
        <v>40</v>
      </c>
      <c r="I5500">
        <v>61</v>
      </c>
      <c r="J5500">
        <v>6.7</v>
      </c>
      <c r="K5500">
        <v>109</v>
      </c>
      <c r="L5500">
        <v>12</v>
      </c>
      <c r="M5500">
        <v>80</v>
      </c>
      <c r="N5500">
        <v>8.8000000000000007</v>
      </c>
      <c r="O5500">
        <v>22</v>
      </c>
      <c r="P5500">
        <v>2.4</v>
      </c>
      <c r="Q5500">
        <v>105</v>
      </c>
      <c r="R5500">
        <v>11.6</v>
      </c>
      <c r="S5500">
        <v>28</v>
      </c>
      <c r="T5500">
        <v>3.1</v>
      </c>
      <c r="U5500">
        <v>6</v>
      </c>
      <c r="V5500">
        <v>0.7</v>
      </c>
      <c r="W5500">
        <v>69</v>
      </c>
      <c r="X5500">
        <v>7.6</v>
      </c>
      <c r="Y5500">
        <v>49</v>
      </c>
      <c r="Z5500">
        <v>5.4</v>
      </c>
      <c r="AA5500">
        <v>53</v>
      </c>
      <c r="AB5500">
        <v>5.8</v>
      </c>
      <c r="AC5500">
        <v>25</v>
      </c>
      <c r="AD5500">
        <v>2.8</v>
      </c>
      <c r="AE5500">
        <v>41</v>
      </c>
      <c r="AF5500">
        <v>4.5</v>
      </c>
      <c r="AG5500">
        <v>2</v>
      </c>
      <c r="AH5500">
        <v>0.2</v>
      </c>
      <c r="AI5500">
        <v>0</v>
      </c>
      <c r="AJ5500">
        <v>0</v>
      </c>
    </row>
    <row r="5501" spans="1:36">
      <c r="A5501" t="s">
        <v>801</v>
      </c>
      <c r="B5501" t="s">
        <v>823</v>
      </c>
      <c r="C5501">
        <v>2010</v>
      </c>
      <c r="D5501">
        <v>846</v>
      </c>
      <c r="E5501">
        <v>556</v>
      </c>
      <c r="F5501">
        <v>65.7</v>
      </c>
      <c r="G5501">
        <v>290</v>
      </c>
      <c r="H5501">
        <v>34.299999999999997</v>
      </c>
      <c r="I5501">
        <v>62</v>
      </c>
      <c r="J5501">
        <v>7.3</v>
      </c>
      <c r="K5501">
        <v>103</v>
      </c>
      <c r="L5501">
        <v>12.2</v>
      </c>
      <c r="M5501">
        <v>40</v>
      </c>
      <c r="N5501">
        <v>4.7</v>
      </c>
      <c r="O5501">
        <v>11</v>
      </c>
      <c r="P5501">
        <v>1.3</v>
      </c>
      <c r="Q5501">
        <v>73</v>
      </c>
      <c r="R5501">
        <v>8.6</v>
      </c>
      <c r="S5501">
        <v>17</v>
      </c>
      <c r="T5501">
        <v>2</v>
      </c>
      <c r="U5501">
        <v>9</v>
      </c>
      <c r="V5501">
        <v>1.1000000000000001</v>
      </c>
      <c r="W5501">
        <v>33</v>
      </c>
      <c r="X5501">
        <v>3.9</v>
      </c>
      <c r="Y5501">
        <v>29</v>
      </c>
      <c r="Z5501">
        <v>3.4</v>
      </c>
      <c r="AA5501">
        <v>57</v>
      </c>
      <c r="AB5501">
        <v>6.7</v>
      </c>
      <c r="AC5501">
        <v>12</v>
      </c>
      <c r="AD5501">
        <v>1.4</v>
      </c>
      <c r="AE5501">
        <v>37</v>
      </c>
      <c r="AF5501">
        <v>4.4000000000000004</v>
      </c>
      <c r="AG5501">
        <v>3</v>
      </c>
      <c r="AH5501">
        <v>0.4</v>
      </c>
      <c r="AI5501">
        <v>0</v>
      </c>
      <c r="AJ5501">
        <v>0</v>
      </c>
    </row>
    <row r="5502" spans="1:36">
      <c r="A5502" t="s">
        <v>801</v>
      </c>
      <c r="B5502" t="s">
        <v>823</v>
      </c>
      <c r="C5502">
        <v>2011</v>
      </c>
      <c r="D5502">
        <v>1585</v>
      </c>
      <c r="E5502">
        <v>1185</v>
      </c>
      <c r="F5502">
        <v>74.8</v>
      </c>
      <c r="G5502">
        <v>400</v>
      </c>
      <c r="H5502">
        <v>25.2</v>
      </c>
      <c r="I5502">
        <v>104</v>
      </c>
      <c r="J5502">
        <v>6.6</v>
      </c>
      <c r="K5502">
        <v>155</v>
      </c>
      <c r="L5502">
        <v>9.8000000000000007</v>
      </c>
      <c r="M5502">
        <v>25</v>
      </c>
      <c r="N5502">
        <v>1.6</v>
      </c>
      <c r="O5502">
        <v>9</v>
      </c>
      <c r="P5502">
        <v>0.6</v>
      </c>
      <c r="Q5502">
        <v>117</v>
      </c>
      <c r="R5502">
        <v>7.4</v>
      </c>
      <c r="S5502">
        <v>7</v>
      </c>
      <c r="T5502">
        <v>0.4</v>
      </c>
      <c r="U5502">
        <v>11</v>
      </c>
      <c r="V5502">
        <v>0.7</v>
      </c>
      <c r="W5502">
        <v>26</v>
      </c>
      <c r="X5502">
        <v>1.6</v>
      </c>
      <c r="Y5502">
        <v>37</v>
      </c>
      <c r="Z5502">
        <v>2.2999999999999998</v>
      </c>
      <c r="AA5502">
        <v>82</v>
      </c>
      <c r="AB5502">
        <v>5.2</v>
      </c>
      <c r="AC5502">
        <v>11</v>
      </c>
      <c r="AD5502">
        <v>0.7</v>
      </c>
      <c r="AE5502">
        <v>5</v>
      </c>
      <c r="AF5502">
        <v>0.3</v>
      </c>
      <c r="AG5502">
        <v>8</v>
      </c>
      <c r="AH5502">
        <v>0.5</v>
      </c>
      <c r="AI5502">
        <v>4</v>
      </c>
      <c r="AJ5502">
        <v>0.3</v>
      </c>
    </row>
    <row r="5503" spans="1:36">
      <c r="A5503" t="s">
        <v>801</v>
      </c>
      <c r="B5503" t="s">
        <v>823</v>
      </c>
      <c r="C5503">
        <v>2012</v>
      </c>
      <c r="D5503">
        <v>182</v>
      </c>
      <c r="E5503">
        <v>152</v>
      </c>
      <c r="F5503">
        <v>83.5</v>
      </c>
      <c r="G5503">
        <v>30</v>
      </c>
      <c r="H5503">
        <v>16.5</v>
      </c>
      <c r="I5503">
        <v>2</v>
      </c>
      <c r="J5503">
        <v>1.1000000000000001</v>
      </c>
      <c r="K5503">
        <v>11</v>
      </c>
      <c r="L5503">
        <v>6</v>
      </c>
      <c r="M5503">
        <v>3</v>
      </c>
      <c r="N5503">
        <v>1.6</v>
      </c>
      <c r="O5503">
        <v>0</v>
      </c>
      <c r="P5503">
        <v>0</v>
      </c>
      <c r="Q5503">
        <v>10</v>
      </c>
      <c r="R5503">
        <v>5.5</v>
      </c>
      <c r="S5503">
        <v>0</v>
      </c>
      <c r="T5503">
        <v>0</v>
      </c>
      <c r="U5503">
        <v>0</v>
      </c>
      <c r="V5503">
        <v>0</v>
      </c>
      <c r="W5503">
        <v>3</v>
      </c>
      <c r="X5503">
        <v>1.6</v>
      </c>
      <c r="Y5503">
        <v>6</v>
      </c>
      <c r="Z5503">
        <v>3.3</v>
      </c>
      <c r="AA5503">
        <v>5</v>
      </c>
      <c r="AB5503">
        <v>2.7</v>
      </c>
      <c r="AC5503">
        <v>0</v>
      </c>
      <c r="AD5503">
        <v>0</v>
      </c>
      <c r="AE5503">
        <v>0</v>
      </c>
      <c r="AF5503">
        <v>0</v>
      </c>
      <c r="AG5503">
        <v>0</v>
      </c>
      <c r="AH5503">
        <v>0</v>
      </c>
      <c r="AI5503">
        <v>0</v>
      </c>
      <c r="AJ5503">
        <v>0</v>
      </c>
    </row>
    <row r="5504" spans="1:36">
      <c r="A5504" t="s">
        <v>801</v>
      </c>
      <c r="B5504" t="s">
        <v>824</v>
      </c>
      <c r="C5504">
        <v>2008</v>
      </c>
      <c r="D5504">
        <v>1</v>
      </c>
      <c r="E5504">
        <v>0</v>
      </c>
      <c r="F5504">
        <v>0</v>
      </c>
      <c r="G5504">
        <v>1</v>
      </c>
      <c r="H5504">
        <v>100</v>
      </c>
      <c r="I5504">
        <v>0</v>
      </c>
      <c r="J5504">
        <v>0</v>
      </c>
      <c r="K5504">
        <v>1</v>
      </c>
      <c r="L5504">
        <v>100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c r="AG5504">
        <v>0</v>
      </c>
      <c r="AH5504">
        <v>0</v>
      </c>
      <c r="AI5504">
        <v>0</v>
      </c>
      <c r="AJ5504">
        <v>0</v>
      </c>
    </row>
    <row r="5505" spans="1:36">
      <c r="A5505" t="s">
        <v>801</v>
      </c>
      <c r="B5505" t="s">
        <v>825</v>
      </c>
      <c r="C5505">
        <v>2004</v>
      </c>
      <c r="D5505">
        <v>61</v>
      </c>
      <c r="E5505">
        <v>11</v>
      </c>
      <c r="F5505">
        <v>18</v>
      </c>
      <c r="G5505">
        <v>50</v>
      </c>
      <c r="H5505">
        <v>82</v>
      </c>
      <c r="I5505">
        <v>14</v>
      </c>
      <c r="J5505">
        <v>23</v>
      </c>
      <c r="K5505">
        <v>23</v>
      </c>
      <c r="L5505">
        <v>37.700000000000003</v>
      </c>
      <c r="M5505">
        <v>23</v>
      </c>
      <c r="N5505">
        <v>37.700000000000003</v>
      </c>
      <c r="O5505">
        <v>4</v>
      </c>
      <c r="P5505">
        <v>6.6</v>
      </c>
      <c r="Q5505">
        <v>10</v>
      </c>
      <c r="R5505">
        <v>16.399999999999999</v>
      </c>
      <c r="S5505">
        <v>5</v>
      </c>
      <c r="T5505">
        <v>8.1999999999999993</v>
      </c>
      <c r="U5505">
        <v>1</v>
      </c>
      <c r="V5505">
        <v>1.6</v>
      </c>
      <c r="W5505">
        <v>10</v>
      </c>
      <c r="X5505">
        <v>16.399999999999999</v>
      </c>
      <c r="Y5505">
        <v>16</v>
      </c>
      <c r="Z5505">
        <v>26.2</v>
      </c>
      <c r="AA5505">
        <v>3</v>
      </c>
      <c r="AB5505">
        <v>4.9000000000000004</v>
      </c>
      <c r="AC5505">
        <v>7</v>
      </c>
      <c r="AD5505">
        <v>11.5</v>
      </c>
      <c r="AE5505">
        <v>3</v>
      </c>
      <c r="AF5505">
        <v>4.9000000000000004</v>
      </c>
      <c r="AG5505">
        <v>2</v>
      </c>
      <c r="AH5505">
        <v>3.3</v>
      </c>
      <c r="AI5505">
        <v>0</v>
      </c>
      <c r="AJ5505">
        <v>0</v>
      </c>
    </row>
    <row r="5506" spans="1:36">
      <c r="A5506" t="s">
        <v>801</v>
      </c>
      <c r="B5506" t="s">
        <v>825</v>
      </c>
      <c r="C5506">
        <v>2005</v>
      </c>
      <c r="D5506">
        <v>530</v>
      </c>
      <c r="E5506">
        <v>216</v>
      </c>
      <c r="F5506">
        <v>40.799999999999997</v>
      </c>
      <c r="G5506">
        <v>314</v>
      </c>
      <c r="H5506">
        <v>59.2</v>
      </c>
      <c r="I5506">
        <v>85</v>
      </c>
      <c r="J5506">
        <v>16</v>
      </c>
      <c r="K5506">
        <v>170</v>
      </c>
      <c r="L5506">
        <v>32.1</v>
      </c>
      <c r="M5506">
        <v>121</v>
      </c>
      <c r="N5506">
        <v>22.8</v>
      </c>
      <c r="O5506">
        <v>14</v>
      </c>
      <c r="P5506">
        <v>2.6</v>
      </c>
      <c r="Q5506">
        <v>92</v>
      </c>
      <c r="R5506">
        <v>17.399999999999999</v>
      </c>
      <c r="S5506">
        <v>9</v>
      </c>
      <c r="T5506">
        <v>1.7</v>
      </c>
      <c r="U5506">
        <v>11</v>
      </c>
      <c r="V5506">
        <v>2.1</v>
      </c>
      <c r="W5506">
        <v>57</v>
      </c>
      <c r="X5506">
        <v>10.8</v>
      </c>
      <c r="Y5506">
        <v>74</v>
      </c>
      <c r="Z5506">
        <v>14</v>
      </c>
      <c r="AA5506">
        <v>67</v>
      </c>
      <c r="AB5506">
        <v>12.6</v>
      </c>
      <c r="AC5506">
        <v>23</v>
      </c>
      <c r="AD5506">
        <v>4.3</v>
      </c>
      <c r="AE5506">
        <v>6</v>
      </c>
      <c r="AF5506">
        <v>1.1000000000000001</v>
      </c>
      <c r="AG5506">
        <v>2</v>
      </c>
      <c r="AH5506">
        <v>0.4</v>
      </c>
      <c r="AI5506">
        <v>0</v>
      </c>
      <c r="AJ5506">
        <v>0</v>
      </c>
    </row>
    <row r="5507" spans="1:36">
      <c r="A5507" t="s">
        <v>801</v>
      </c>
      <c r="B5507" t="s">
        <v>825</v>
      </c>
      <c r="C5507">
        <v>2006</v>
      </c>
      <c r="D5507">
        <v>96</v>
      </c>
      <c r="E5507">
        <v>45</v>
      </c>
      <c r="F5507">
        <v>46.9</v>
      </c>
      <c r="G5507">
        <v>51</v>
      </c>
      <c r="H5507">
        <v>53.1</v>
      </c>
      <c r="I5507">
        <v>15</v>
      </c>
      <c r="J5507">
        <v>15.6</v>
      </c>
      <c r="K5507">
        <v>22</v>
      </c>
      <c r="L5507">
        <v>22.9</v>
      </c>
      <c r="M5507">
        <v>15</v>
      </c>
      <c r="N5507">
        <v>15.6</v>
      </c>
      <c r="O5507">
        <v>1</v>
      </c>
      <c r="P5507">
        <v>1</v>
      </c>
      <c r="Q5507">
        <v>9</v>
      </c>
      <c r="R5507">
        <v>9.4</v>
      </c>
      <c r="S5507">
        <v>2</v>
      </c>
      <c r="T5507">
        <v>2.1</v>
      </c>
      <c r="U5507">
        <v>4</v>
      </c>
      <c r="V5507">
        <v>4.2</v>
      </c>
      <c r="W5507">
        <v>4</v>
      </c>
      <c r="X5507">
        <v>4.2</v>
      </c>
      <c r="Y5507">
        <v>8</v>
      </c>
      <c r="Z5507">
        <v>8.3000000000000007</v>
      </c>
      <c r="AA5507">
        <v>12</v>
      </c>
      <c r="AB5507">
        <v>12.5</v>
      </c>
      <c r="AC5507">
        <v>3</v>
      </c>
      <c r="AD5507">
        <v>3.1</v>
      </c>
      <c r="AE5507">
        <v>1</v>
      </c>
      <c r="AF5507">
        <v>1</v>
      </c>
      <c r="AG5507">
        <v>0</v>
      </c>
      <c r="AH5507">
        <v>0</v>
      </c>
      <c r="AI5507">
        <v>0</v>
      </c>
      <c r="AJ5507">
        <v>0</v>
      </c>
    </row>
    <row r="5508" spans="1:36">
      <c r="A5508" t="s">
        <v>801</v>
      </c>
      <c r="B5508" t="s">
        <v>825</v>
      </c>
      <c r="C5508">
        <v>2007</v>
      </c>
      <c r="D5508">
        <v>21</v>
      </c>
      <c r="E5508">
        <v>10</v>
      </c>
      <c r="F5508">
        <v>47.6</v>
      </c>
      <c r="G5508">
        <v>11</v>
      </c>
      <c r="H5508">
        <v>52.4</v>
      </c>
      <c r="I5508">
        <v>2</v>
      </c>
      <c r="J5508">
        <v>9.5</v>
      </c>
      <c r="K5508">
        <v>5</v>
      </c>
      <c r="L5508">
        <v>23.8</v>
      </c>
      <c r="M5508">
        <v>1</v>
      </c>
      <c r="N5508">
        <v>4.8</v>
      </c>
      <c r="O5508">
        <v>0</v>
      </c>
      <c r="P5508">
        <v>0</v>
      </c>
      <c r="Q5508">
        <v>5</v>
      </c>
      <c r="R5508">
        <v>23.8</v>
      </c>
      <c r="S5508">
        <v>1</v>
      </c>
      <c r="T5508">
        <v>4.8</v>
      </c>
      <c r="U5508">
        <v>0</v>
      </c>
      <c r="V5508">
        <v>0</v>
      </c>
      <c r="W5508">
        <v>3</v>
      </c>
      <c r="X5508">
        <v>14.3</v>
      </c>
      <c r="Y5508">
        <v>2</v>
      </c>
      <c r="Z5508">
        <v>9.5</v>
      </c>
      <c r="AA5508">
        <v>0</v>
      </c>
      <c r="AB5508">
        <v>0</v>
      </c>
      <c r="AC5508">
        <v>0</v>
      </c>
      <c r="AD5508">
        <v>0</v>
      </c>
      <c r="AE5508">
        <v>1</v>
      </c>
      <c r="AF5508">
        <v>4.8</v>
      </c>
      <c r="AG5508">
        <v>0</v>
      </c>
      <c r="AH5508">
        <v>0</v>
      </c>
      <c r="AI5508">
        <v>0</v>
      </c>
      <c r="AJ5508">
        <v>0</v>
      </c>
    </row>
    <row r="5509" spans="1:36">
      <c r="A5509" t="s">
        <v>801</v>
      </c>
      <c r="B5509" t="s">
        <v>825</v>
      </c>
      <c r="C5509">
        <v>2008</v>
      </c>
      <c r="D5509">
        <v>8</v>
      </c>
      <c r="E5509">
        <v>4</v>
      </c>
      <c r="F5509">
        <v>50</v>
      </c>
      <c r="G5509">
        <v>4</v>
      </c>
      <c r="H5509">
        <v>50</v>
      </c>
      <c r="I5509">
        <v>1</v>
      </c>
      <c r="J5509">
        <v>12.5</v>
      </c>
      <c r="K5509">
        <v>2</v>
      </c>
      <c r="L5509">
        <v>25</v>
      </c>
      <c r="M5509">
        <v>1</v>
      </c>
      <c r="N5509">
        <v>12.5</v>
      </c>
      <c r="O5509">
        <v>0</v>
      </c>
      <c r="P5509">
        <v>0</v>
      </c>
      <c r="Q5509">
        <v>0</v>
      </c>
      <c r="R5509">
        <v>0</v>
      </c>
      <c r="S5509">
        <v>0</v>
      </c>
      <c r="T5509">
        <v>0</v>
      </c>
      <c r="U5509">
        <v>0</v>
      </c>
      <c r="V5509">
        <v>0</v>
      </c>
      <c r="W5509">
        <v>1</v>
      </c>
      <c r="X5509">
        <v>12.5</v>
      </c>
      <c r="Y5509">
        <v>1</v>
      </c>
      <c r="Z5509">
        <v>12.5</v>
      </c>
      <c r="AA5509">
        <v>0</v>
      </c>
      <c r="AB5509">
        <v>0</v>
      </c>
      <c r="AC5509">
        <v>0</v>
      </c>
      <c r="AD5509">
        <v>0</v>
      </c>
      <c r="AE5509">
        <v>0</v>
      </c>
      <c r="AF5509">
        <v>0</v>
      </c>
      <c r="AG5509">
        <v>0</v>
      </c>
      <c r="AH5509">
        <v>0</v>
      </c>
      <c r="AI5509">
        <v>0</v>
      </c>
      <c r="AJ5509">
        <v>0</v>
      </c>
    </row>
    <row r="5510" spans="1:36">
      <c r="A5510" t="s">
        <v>801</v>
      </c>
      <c r="B5510" t="s">
        <v>825</v>
      </c>
      <c r="C5510">
        <v>2009</v>
      </c>
      <c r="D5510">
        <v>6</v>
      </c>
      <c r="E5510">
        <v>3</v>
      </c>
      <c r="F5510">
        <v>50</v>
      </c>
      <c r="G5510">
        <v>3</v>
      </c>
      <c r="H5510">
        <v>50</v>
      </c>
      <c r="I5510">
        <v>2</v>
      </c>
      <c r="J5510">
        <v>33.299999999999997</v>
      </c>
      <c r="K5510">
        <v>1</v>
      </c>
      <c r="L5510">
        <v>16.7</v>
      </c>
      <c r="M5510">
        <v>2</v>
      </c>
      <c r="N5510">
        <v>33.299999999999997</v>
      </c>
      <c r="O5510">
        <v>0</v>
      </c>
      <c r="P5510">
        <v>0</v>
      </c>
      <c r="Q5510">
        <v>2</v>
      </c>
      <c r="R5510">
        <v>33.299999999999997</v>
      </c>
      <c r="S5510">
        <v>0</v>
      </c>
      <c r="T5510">
        <v>0</v>
      </c>
      <c r="U5510">
        <v>0</v>
      </c>
      <c r="V5510">
        <v>0</v>
      </c>
      <c r="W5510">
        <v>1</v>
      </c>
      <c r="X5510">
        <v>16.7</v>
      </c>
      <c r="Y5510">
        <v>1</v>
      </c>
      <c r="Z5510">
        <v>16.7</v>
      </c>
      <c r="AA5510">
        <v>0</v>
      </c>
      <c r="AB5510">
        <v>0</v>
      </c>
      <c r="AC5510">
        <v>0</v>
      </c>
      <c r="AD5510">
        <v>0</v>
      </c>
      <c r="AE5510">
        <v>0</v>
      </c>
      <c r="AF5510">
        <v>0</v>
      </c>
      <c r="AG5510">
        <v>0</v>
      </c>
      <c r="AH5510">
        <v>0</v>
      </c>
      <c r="AI5510">
        <v>0</v>
      </c>
      <c r="AJ5510">
        <v>0</v>
      </c>
    </row>
    <row r="5511" spans="1:36">
      <c r="A5511" t="s">
        <v>801</v>
      </c>
      <c r="B5511" t="s">
        <v>825</v>
      </c>
      <c r="C5511">
        <v>2010</v>
      </c>
      <c r="D5511">
        <v>1</v>
      </c>
      <c r="E5511">
        <v>1</v>
      </c>
      <c r="F5511">
        <v>100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c r="AH5511">
        <v>0</v>
      </c>
      <c r="AI5511">
        <v>0</v>
      </c>
      <c r="AJ5511">
        <v>0</v>
      </c>
    </row>
    <row r="5512" spans="1:36">
      <c r="A5512" t="s">
        <v>801</v>
      </c>
      <c r="B5512" t="s">
        <v>35</v>
      </c>
      <c r="C5512">
        <v>1980</v>
      </c>
      <c r="D5512">
        <v>1</v>
      </c>
      <c r="E5512">
        <v>1</v>
      </c>
      <c r="F5512">
        <v>100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c r="AH5512">
        <v>0</v>
      </c>
      <c r="AI5512">
        <v>0</v>
      </c>
      <c r="AJ5512">
        <v>0</v>
      </c>
    </row>
    <row r="5513" spans="1:36">
      <c r="A5513" t="s">
        <v>801</v>
      </c>
      <c r="B5513" t="s">
        <v>35</v>
      </c>
      <c r="C5513">
        <v>1984</v>
      </c>
      <c r="D5513">
        <v>1</v>
      </c>
      <c r="E5513">
        <v>1</v>
      </c>
      <c r="F5513">
        <v>100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c r="AH5513">
        <v>0</v>
      </c>
      <c r="AI5513">
        <v>0</v>
      </c>
      <c r="AJ5513">
        <v>0</v>
      </c>
    </row>
    <row r="5514" spans="1:36">
      <c r="A5514" t="s">
        <v>801</v>
      </c>
      <c r="B5514" t="s">
        <v>35</v>
      </c>
      <c r="C5514">
        <v>1985</v>
      </c>
      <c r="D5514">
        <v>1</v>
      </c>
      <c r="E5514">
        <v>0</v>
      </c>
      <c r="F5514">
        <v>0</v>
      </c>
      <c r="G5514">
        <v>1</v>
      </c>
      <c r="H5514">
        <v>100</v>
      </c>
      <c r="I5514">
        <v>1</v>
      </c>
      <c r="J5514">
        <v>100</v>
      </c>
      <c r="K5514">
        <v>0</v>
      </c>
      <c r="L5514">
        <v>0</v>
      </c>
      <c r="M5514">
        <v>0</v>
      </c>
      <c r="N5514">
        <v>0</v>
      </c>
      <c r="O5514">
        <v>0</v>
      </c>
      <c r="P5514">
        <v>0</v>
      </c>
      <c r="Q5514">
        <v>0</v>
      </c>
      <c r="R5514">
        <v>0</v>
      </c>
      <c r="S5514">
        <v>0</v>
      </c>
      <c r="T5514">
        <v>0</v>
      </c>
      <c r="U5514">
        <v>1</v>
      </c>
      <c r="V5514">
        <v>100</v>
      </c>
      <c r="W5514">
        <v>0</v>
      </c>
      <c r="X5514">
        <v>0</v>
      </c>
      <c r="Y5514">
        <v>0</v>
      </c>
      <c r="Z5514">
        <v>0</v>
      </c>
      <c r="AA5514">
        <v>0</v>
      </c>
      <c r="AB5514">
        <v>0</v>
      </c>
      <c r="AC5514">
        <v>0</v>
      </c>
      <c r="AD5514">
        <v>0</v>
      </c>
      <c r="AE5514">
        <v>0</v>
      </c>
      <c r="AF5514">
        <v>0</v>
      </c>
      <c r="AG5514">
        <v>0</v>
      </c>
      <c r="AH5514">
        <v>0</v>
      </c>
      <c r="AI5514">
        <v>0</v>
      </c>
      <c r="AJ5514">
        <v>0</v>
      </c>
    </row>
    <row r="5515" spans="1:36">
      <c r="A5515" t="s">
        <v>801</v>
      </c>
      <c r="B5515" t="s">
        <v>35</v>
      </c>
      <c r="C5515">
        <v>1986</v>
      </c>
      <c r="D5515">
        <v>2</v>
      </c>
      <c r="E5515">
        <v>0</v>
      </c>
      <c r="F5515">
        <v>0</v>
      </c>
      <c r="G5515">
        <v>2</v>
      </c>
      <c r="H5515">
        <v>100</v>
      </c>
      <c r="I5515">
        <v>1</v>
      </c>
      <c r="J5515">
        <v>50</v>
      </c>
      <c r="K5515">
        <v>0</v>
      </c>
      <c r="L5515">
        <v>0</v>
      </c>
      <c r="M5515">
        <v>1</v>
      </c>
      <c r="N5515">
        <v>50</v>
      </c>
      <c r="O5515">
        <v>1</v>
      </c>
      <c r="P5515">
        <v>50</v>
      </c>
      <c r="Q5515">
        <v>0</v>
      </c>
      <c r="R5515">
        <v>0</v>
      </c>
      <c r="S5515">
        <v>2</v>
      </c>
      <c r="T5515">
        <v>100</v>
      </c>
      <c r="U5515">
        <v>0</v>
      </c>
      <c r="V5515">
        <v>0</v>
      </c>
      <c r="W5515">
        <v>1</v>
      </c>
      <c r="X5515">
        <v>50</v>
      </c>
      <c r="Y5515">
        <v>1</v>
      </c>
      <c r="Z5515">
        <v>50</v>
      </c>
      <c r="AA5515">
        <v>0</v>
      </c>
      <c r="AB5515">
        <v>0</v>
      </c>
      <c r="AC5515">
        <v>1</v>
      </c>
      <c r="AD5515">
        <v>50</v>
      </c>
      <c r="AE5515">
        <v>0</v>
      </c>
      <c r="AF5515">
        <v>0</v>
      </c>
      <c r="AG5515">
        <v>0</v>
      </c>
      <c r="AH5515">
        <v>0</v>
      </c>
      <c r="AI5515">
        <v>0</v>
      </c>
      <c r="AJ5515">
        <v>0</v>
      </c>
    </row>
    <row r="5516" spans="1:36">
      <c r="A5516" t="s">
        <v>801</v>
      </c>
      <c r="B5516" t="s">
        <v>35</v>
      </c>
      <c r="C5516">
        <v>1987</v>
      </c>
      <c r="D5516">
        <v>1</v>
      </c>
      <c r="E5516">
        <v>0</v>
      </c>
      <c r="F5516">
        <v>0</v>
      </c>
      <c r="G5516">
        <v>1</v>
      </c>
      <c r="H5516">
        <v>100</v>
      </c>
      <c r="I5516">
        <v>1</v>
      </c>
      <c r="J5516">
        <v>100</v>
      </c>
      <c r="K5516">
        <v>1</v>
      </c>
      <c r="L5516">
        <v>100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c r="AH5516">
        <v>0</v>
      </c>
      <c r="AI5516">
        <v>0</v>
      </c>
      <c r="AJ5516">
        <v>0</v>
      </c>
    </row>
    <row r="5517" spans="1:36">
      <c r="A5517" t="s">
        <v>801</v>
      </c>
      <c r="B5517" t="s">
        <v>35</v>
      </c>
      <c r="C5517">
        <v>1988</v>
      </c>
      <c r="D5517">
        <v>1</v>
      </c>
      <c r="E5517">
        <v>1</v>
      </c>
      <c r="F5517">
        <v>100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c r="AH5517">
        <v>0</v>
      </c>
      <c r="AI5517">
        <v>0</v>
      </c>
      <c r="AJ5517">
        <v>0</v>
      </c>
    </row>
    <row r="5518" spans="1:36">
      <c r="A5518" t="s">
        <v>801</v>
      </c>
      <c r="B5518" t="s">
        <v>35</v>
      </c>
      <c r="C5518">
        <v>1995</v>
      </c>
      <c r="D5518">
        <v>2</v>
      </c>
      <c r="E5518">
        <v>1</v>
      </c>
      <c r="F5518">
        <v>50</v>
      </c>
      <c r="G5518">
        <v>1</v>
      </c>
      <c r="H5518">
        <v>50</v>
      </c>
      <c r="I5518">
        <v>0</v>
      </c>
      <c r="J5518">
        <v>0</v>
      </c>
      <c r="K5518">
        <v>0</v>
      </c>
      <c r="L5518">
        <v>0</v>
      </c>
      <c r="M5518">
        <v>0</v>
      </c>
      <c r="N5518">
        <v>0</v>
      </c>
      <c r="O5518">
        <v>0</v>
      </c>
      <c r="P5518">
        <v>0</v>
      </c>
      <c r="Q5518">
        <v>0</v>
      </c>
      <c r="R5518">
        <v>0</v>
      </c>
      <c r="S5518">
        <v>1</v>
      </c>
      <c r="T5518">
        <v>50</v>
      </c>
      <c r="U5518">
        <v>0</v>
      </c>
      <c r="V5518">
        <v>0</v>
      </c>
      <c r="W5518">
        <v>0</v>
      </c>
      <c r="X5518">
        <v>0</v>
      </c>
      <c r="Y5518">
        <v>0</v>
      </c>
      <c r="Z5518">
        <v>0</v>
      </c>
      <c r="AA5518">
        <v>0</v>
      </c>
      <c r="AB5518">
        <v>0</v>
      </c>
      <c r="AC5518">
        <v>1</v>
      </c>
      <c r="AD5518">
        <v>50</v>
      </c>
      <c r="AE5518">
        <v>1</v>
      </c>
      <c r="AF5518">
        <v>50</v>
      </c>
      <c r="AG5518">
        <v>0</v>
      </c>
      <c r="AH5518">
        <v>0</v>
      </c>
      <c r="AI5518">
        <v>0</v>
      </c>
      <c r="AJ5518">
        <v>0</v>
      </c>
    </row>
    <row r="5519" spans="1:36">
      <c r="A5519" t="s">
        <v>801</v>
      </c>
      <c r="B5519" t="s">
        <v>35</v>
      </c>
      <c r="C5519">
        <v>1996</v>
      </c>
      <c r="D5519">
        <v>5</v>
      </c>
      <c r="E5519">
        <v>1</v>
      </c>
      <c r="F5519">
        <v>20</v>
      </c>
      <c r="G5519">
        <v>4</v>
      </c>
      <c r="H5519">
        <v>80</v>
      </c>
      <c r="I5519">
        <v>1</v>
      </c>
      <c r="J5519">
        <v>20</v>
      </c>
      <c r="K5519">
        <v>0</v>
      </c>
      <c r="L5519">
        <v>0</v>
      </c>
      <c r="M5519">
        <v>2</v>
      </c>
      <c r="N5519">
        <v>40</v>
      </c>
      <c r="O5519">
        <v>2</v>
      </c>
      <c r="P5519">
        <v>40</v>
      </c>
      <c r="Q5519">
        <v>1</v>
      </c>
      <c r="R5519">
        <v>20</v>
      </c>
      <c r="S5519">
        <v>0</v>
      </c>
      <c r="T5519">
        <v>0</v>
      </c>
      <c r="U5519">
        <v>1</v>
      </c>
      <c r="V5519">
        <v>20</v>
      </c>
      <c r="W5519">
        <v>1</v>
      </c>
      <c r="X5519">
        <v>20</v>
      </c>
      <c r="Y5519">
        <v>0</v>
      </c>
      <c r="Z5519">
        <v>0</v>
      </c>
      <c r="AA5519">
        <v>0</v>
      </c>
      <c r="AB5519">
        <v>0</v>
      </c>
      <c r="AC5519">
        <v>3</v>
      </c>
      <c r="AD5519">
        <v>60</v>
      </c>
      <c r="AE5519">
        <v>0</v>
      </c>
      <c r="AF5519">
        <v>0</v>
      </c>
      <c r="AG5519">
        <v>0</v>
      </c>
      <c r="AH5519">
        <v>0</v>
      </c>
      <c r="AI5519">
        <v>0</v>
      </c>
      <c r="AJ5519">
        <v>0</v>
      </c>
    </row>
    <row r="5520" spans="1:36">
      <c r="A5520" t="s">
        <v>801</v>
      </c>
      <c r="B5520" t="s">
        <v>35</v>
      </c>
      <c r="C5520">
        <v>1997</v>
      </c>
      <c r="D5520">
        <v>3</v>
      </c>
      <c r="E5520">
        <v>2</v>
      </c>
      <c r="F5520">
        <v>66.7</v>
      </c>
      <c r="G5520">
        <v>1</v>
      </c>
      <c r="H5520">
        <v>33.299999999999997</v>
      </c>
      <c r="I5520">
        <v>1</v>
      </c>
      <c r="J5520">
        <v>33.299999999999997</v>
      </c>
      <c r="K5520">
        <v>0</v>
      </c>
      <c r="L5520">
        <v>0</v>
      </c>
      <c r="M5520">
        <v>0</v>
      </c>
      <c r="N5520">
        <v>0</v>
      </c>
      <c r="O5520">
        <v>1</v>
      </c>
      <c r="P5520">
        <v>33.299999999999997</v>
      </c>
      <c r="Q5520">
        <v>0</v>
      </c>
      <c r="R5520">
        <v>0</v>
      </c>
      <c r="S5520">
        <v>1</v>
      </c>
      <c r="T5520">
        <v>33.299999999999997</v>
      </c>
      <c r="U5520">
        <v>0</v>
      </c>
      <c r="V5520">
        <v>0</v>
      </c>
      <c r="W5520">
        <v>0</v>
      </c>
      <c r="X5520">
        <v>0</v>
      </c>
      <c r="Y5520">
        <v>0</v>
      </c>
      <c r="Z5520">
        <v>0</v>
      </c>
      <c r="AA5520">
        <v>0</v>
      </c>
      <c r="AB5520">
        <v>0</v>
      </c>
      <c r="AC5520">
        <v>1</v>
      </c>
      <c r="AD5520">
        <v>33.299999999999997</v>
      </c>
      <c r="AE5520">
        <v>0</v>
      </c>
      <c r="AF5520">
        <v>0</v>
      </c>
      <c r="AG5520">
        <v>0</v>
      </c>
      <c r="AH5520">
        <v>0</v>
      </c>
      <c r="AI5520">
        <v>0</v>
      </c>
      <c r="AJ5520">
        <v>0</v>
      </c>
    </row>
    <row r="5521" spans="1:36">
      <c r="A5521" t="s">
        <v>801</v>
      </c>
      <c r="B5521" t="s">
        <v>35</v>
      </c>
      <c r="C5521">
        <v>1998</v>
      </c>
      <c r="D5521">
        <v>5</v>
      </c>
      <c r="E5521">
        <v>2</v>
      </c>
      <c r="F5521">
        <v>40</v>
      </c>
      <c r="G5521">
        <v>3</v>
      </c>
      <c r="H5521">
        <v>60</v>
      </c>
      <c r="I5521">
        <v>1</v>
      </c>
      <c r="J5521">
        <v>20</v>
      </c>
      <c r="K5521">
        <v>1</v>
      </c>
      <c r="L5521">
        <v>20</v>
      </c>
      <c r="M5521">
        <v>2</v>
      </c>
      <c r="N5521">
        <v>40</v>
      </c>
      <c r="O5521">
        <v>0</v>
      </c>
      <c r="P5521">
        <v>0</v>
      </c>
      <c r="Q5521">
        <v>1</v>
      </c>
      <c r="R5521">
        <v>20</v>
      </c>
      <c r="S5521">
        <v>1</v>
      </c>
      <c r="T5521">
        <v>20</v>
      </c>
      <c r="U5521">
        <v>0</v>
      </c>
      <c r="V5521">
        <v>0</v>
      </c>
      <c r="W5521">
        <v>2</v>
      </c>
      <c r="X5521">
        <v>40</v>
      </c>
      <c r="Y5521">
        <v>0</v>
      </c>
      <c r="Z5521">
        <v>0</v>
      </c>
      <c r="AA5521">
        <v>0</v>
      </c>
      <c r="AB5521">
        <v>0</v>
      </c>
      <c r="AC5521">
        <v>1</v>
      </c>
      <c r="AD5521">
        <v>20</v>
      </c>
      <c r="AE5521">
        <v>1</v>
      </c>
      <c r="AF5521">
        <v>20</v>
      </c>
      <c r="AG5521">
        <v>0</v>
      </c>
      <c r="AH5521">
        <v>0</v>
      </c>
      <c r="AI5521">
        <v>0</v>
      </c>
      <c r="AJ5521">
        <v>0</v>
      </c>
    </row>
    <row r="5522" spans="1:36">
      <c r="A5522" t="s">
        <v>801</v>
      </c>
      <c r="B5522" t="s">
        <v>35</v>
      </c>
      <c r="C5522">
        <v>1999</v>
      </c>
      <c r="D5522">
        <v>23</v>
      </c>
      <c r="E5522">
        <v>8</v>
      </c>
      <c r="F5522">
        <v>34.799999999999997</v>
      </c>
      <c r="G5522">
        <v>15</v>
      </c>
      <c r="H5522">
        <v>65.2</v>
      </c>
      <c r="I5522">
        <v>6</v>
      </c>
      <c r="J5522">
        <v>26.1</v>
      </c>
      <c r="K5522">
        <v>8</v>
      </c>
      <c r="L5522">
        <v>34.799999999999997</v>
      </c>
      <c r="M5522">
        <v>3</v>
      </c>
      <c r="N5522">
        <v>13</v>
      </c>
      <c r="O5522">
        <v>0</v>
      </c>
      <c r="P5522">
        <v>0</v>
      </c>
      <c r="Q5522">
        <v>7</v>
      </c>
      <c r="R5522">
        <v>30.4</v>
      </c>
      <c r="S5522">
        <v>3</v>
      </c>
      <c r="T5522">
        <v>13</v>
      </c>
      <c r="U5522">
        <v>3</v>
      </c>
      <c r="V5522">
        <v>13</v>
      </c>
      <c r="W5522">
        <v>2</v>
      </c>
      <c r="X5522">
        <v>8.6999999999999993</v>
      </c>
      <c r="Y5522">
        <v>3</v>
      </c>
      <c r="Z5522">
        <v>13</v>
      </c>
      <c r="AA5522">
        <v>3</v>
      </c>
      <c r="AB5522">
        <v>13</v>
      </c>
      <c r="AC5522">
        <v>2</v>
      </c>
      <c r="AD5522">
        <v>8.6999999999999993</v>
      </c>
      <c r="AE5522">
        <v>1</v>
      </c>
      <c r="AF5522">
        <v>4.3</v>
      </c>
      <c r="AG5522">
        <v>0</v>
      </c>
      <c r="AH5522">
        <v>0</v>
      </c>
      <c r="AI5522">
        <v>0</v>
      </c>
      <c r="AJ5522">
        <v>0</v>
      </c>
    </row>
    <row r="5523" spans="1:36">
      <c r="A5523" t="s">
        <v>801</v>
      </c>
      <c r="B5523" t="s">
        <v>35</v>
      </c>
      <c r="C5523">
        <v>2000</v>
      </c>
      <c r="D5523">
        <v>141</v>
      </c>
      <c r="E5523">
        <v>57</v>
      </c>
      <c r="F5523">
        <v>40.4</v>
      </c>
      <c r="G5523">
        <v>84</v>
      </c>
      <c r="H5523">
        <v>59.6</v>
      </c>
      <c r="I5523">
        <v>15</v>
      </c>
      <c r="J5523">
        <v>10.6</v>
      </c>
      <c r="K5523">
        <v>29</v>
      </c>
      <c r="L5523">
        <v>20.6</v>
      </c>
      <c r="M5523">
        <v>23</v>
      </c>
      <c r="N5523">
        <v>16.3</v>
      </c>
      <c r="O5523">
        <v>9</v>
      </c>
      <c r="P5523">
        <v>6.4</v>
      </c>
      <c r="Q5523">
        <v>25</v>
      </c>
      <c r="R5523">
        <v>17.7</v>
      </c>
      <c r="S5523">
        <v>24</v>
      </c>
      <c r="T5523">
        <v>17</v>
      </c>
      <c r="U5523">
        <v>15</v>
      </c>
      <c r="V5523">
        <v>10.6</v>
      </c>
      <c r="W5523">
        <v>19</v>
      </c>
      <c r="X5523">
        <v>13.5</v>
      </c>
      <c r="Y5523">
        <v>5</v>
      </c>
      <c r="Z5523">
        <v>3.5</v>
      </c>
      <c r="AA5523">
        <v>9</v>
      </c>
      <c r="AB5523">
        <v>6.4</v>
      </c>
      <c r="AC5523">
        <v>14</v>
      </c>
      <c r="AD5523">
        <v>9.9</v>
      </c>
      <c r="AE5523">
        <v>15</v>
      </c>
      <c r="AF5523">
        <v>10.6</v>
      </c>
      <c r="AG5523">
        <v>0</v>
      </c>
      <c r="AH5523">
        <v>0</v>
      </c>
      <c r="AI5523">
        <v>0</v>
      </c>
      <c r="AJ5523">
        <v>0</v>
      </c>
    </row>
    <row r="5524" spans="1:36">
      <c r="A5524" t="s">
        <v>801</v>
      </c>
      <c r="B5524" t="s">
        <v>35</v>
      </c>
      <c r="C5524">
        <v>2001</v>
      </c>
      <c r="D5524">
        <v>254</v>
      </c>
      <c r="E5524">
        <v>84</v>
      </c>
      <c r="F5524">
        <v>33.1</v>
      </c>
      <c r="G5524">
        <v>170</v>
      </c>
      <c r="H5524">
        <v>66.900000000000006</v>
      </c>
      <c r="I5524">
        <v>46</v>
      </c>
      <c r="J5524">
        <v>18.100000000000001</v>
      </c>
      <c r="K5524">
        <v>91</v>
      </c>
      <c r="L5524">
        <v>35.799999999999997</v>
      </c>
      <c r="M5524">
        <v>53</v>
      </c>
      <c r="N5524">
        <v>20.9</v>
      </c>
      <c r="O5524">
        <v>17</v>
      </c>
      <c r="P5524">
        <v>6.7</v>
      </c>
      <c r="Q5524">
        <v>44</v>
      </c>
      <c r="R5524">
        <v>17.3</v>
      </c>
      <c r="S5524">
        <v>40</v>
      </c>
      <c r="T5524">
        <v>15.7</v>
      </c>
      <c r="U5524">
        <v>21</v>
      </c>
      <c r="V5524">
        <v>8.3000000000000007</v>
      </c>
      <c r="W5524">
        <v>48</v>
      </c>
      <c r="X5524">
        <v>18.899999999999999</v>
      </c>
      <c r="Y5524">
        <v>11</v>
      </c>
      <c r="Z5524">
        <v>4.3</v>
      </c>
      <c r="AA5524">
        <v>28</v>
      </c>
      <c r="AB5524">
        <v>11</v>
      </c>
      <c r="AC5524">
        <v>23</v>
      </c>
      <c r="AD5524">
        <v>9.1</v>
      </c>
      <c r="AE5524">
        <v>14</v>
      </c>
      <c r="AF5524">
        <v>5.5</v>
      </c>
      <c r="AG5524">
        <v>6</v>
      </c>
      <c r="AH5524">
        <v>2.4</v>
      </c>
      <c r="AI5524">
        <v>0</v>
      </c>
      <c r="AJ5524">
        <v>0</v>
      </c>
    </row>
    <row r="5525" spans="1:36">
      <c r="A5525" t="s">
        <v>801</v>
      </c>
      <c r="B5525" t="s">
        <v>35</v>
      </c>
      <c r="C5525">
        <v>2002</v>
      </c>
      <c r="D5525">
        <v>73</v>
      </c>
      <c r="E5525">
        <v>18</v>
      </c>
      <c r="F5525">
        <v>24.7</v>
      </c>
      <c r="G5525">
        <v>55</v>
      </c>
      <c r="H5525">
        <v>75.3</v>
      </c>
      <c r="I5525">
        <v>17</v>
      </c>
      <c r="J5525">
        <v>23.3</v>
      </c>
      <c r="K5525">
        <v>28</v>
      </c>
      <c r="L5525">
        <v>38.4</v>
      </c>
      <c r="M5525">
        <v>21</v>
      </c>
      <c r="N5525">
        <v>28.8</v>
      </c>
      <c r="O5525">
        <v>5</v>
      </c>
      <c r="P5525">
        <v>6.8</v>
      </c>
      <c r="Q5525">
        <v>13</v>
      </c>
      <c r="R5525">
        <v>17.8</v>
      </c>
      <c r="S5525">
        <v>10</v>
      </c>
      <c r="T5525">
        <v>13.7</v>
      </c>
      <c r="U5525">
        <v>4</v>
      </c>
      <c r="V5525">
        <v>5.5</v>
      </c>
      <c r="W5525">
        <v>17</v>
      </c>
      <c r="X5525">
        <v>23.3</v>
      </c>
      <c r="Y5525">
        <v>9</v>
      </c>
      <c r="Z5525">
        <v>12.3</v>
      </c>
      <c r="AA5525">
        <v>5</v>
      </c>
      <c r="AB5525">
        <v>6.8</v>
      </c>
      <c r="AC5525">
        <v>5</v>
      </c>
      <c r="AD5525">
        <v>6.8</v>
      </c>
      <c r="AE5525">
        <v>2</v>
      </c>
      <c r="AF5525">
        <v>2.7</v>
      </c>
      <c r="AG5525">
        <v>0</v>
      </c>
      <c r="AH5525">
        <v>0</v>
      </c>
      <c r="AI5525">
        <v>0</v>
      </c>
      <c r="AJ5525">
        <v>0</v>
      </c>
    </row>
    <row r="5526" spans="1:36">
      <c r="A5526" t="s">
        <v>801</v>
      </c>
      <c r="B5526" t="s">
        <v>35</v>
      </c>
      <c r="C5526">
        <v>2003</v>
      </c>
      <c r="D5526">
        <v>54</v>
      </c>
      <c r="E5526">
        <v>23</v>
      </c>
      <c r="F5526">
        <v>42.6</v>
      </c>
      <c r="G5526">
        <v>31</v>
      </c>
      <c r="H5526">
        <v>57.4</v>
      </c>
      <c r="I5526">
        <v>4</v>
      </c>
      <c r="J5526">
        <v>7.4</v>
      </c>
      <c r="K5526">
        <v>18</v>
      </c>
      <c r="L5526">
        <v>33.299999999999997</v>
      </c>
      <c r="M5526">
        <v>12</v>
      </c>
      <c r="N5526">
        <v>22.2</v>
      </c>
      <c r="O5526">
        <v>5</v>
      </c>
      <c r="P5526">
        <v>9.3000000000000007</v>
      </c>
      <c r="Q5526">
        <v>7</v>
      </c>
      <c r="R5526">
        <v>13</v>
      </c>
      <c r="S5526">
        <v>4</v>
      </c>
      <c r="T5526">
        <v>7.4</v>
      </c>
      <c r="U5526">
        <v>0</v>
      </c>
      <c r="V5526">
        <v>0</v>
      </c>
      <c r="W5526">
        <v>11</v>
      </c>
      <c r="X5526">
        <v>20.399999999999999</v>
      </c>
      <c r="Y5526">
        <v>5</v>
      </c>
      <c r="Z5526">
        <v>9.3000000000000007</v>
      </c>
      <c r="AA5526">
        <v>3</v>
      </c>
      <c r="AB5526">
        <v>5.6</v>
      </c>
      <c r="AC5526">
        <v>8</v>
      </c>
      <c r="AD5526">
        <v>14.8</v>
      </c>
      <c r="AE5526">
        <v>1</v>
      </c>
      <c r="AF5526">
        <v>1.9</v>
      </c>
      <c r="AG5526">
        <v>1</v>
      </c>
      <c r="AH5526">
        <v>1.9</v>
      </c>
      <c r="AI5526">
        <v>0</v>
      </c>
      <c r="AJ5526">
        <v>0</v>
      </c>
    </row>
    <row r="5527" spans="1:36">
      <c r="A5527" t="s">
        <v>801</v>
      </c>
      <c r="B5527" t="s">
        <v>35</v>
      </c>
      <c r="C5527">
        <v>2004</v>
      </c>
      <c r="D5527">
        <v>124</v>
      </c>
      <c r="E5527">
        <v>49</v>
      </c>
      <c r="F5527">
        <v>39.5</v>
      </c>
      <c r="G5527">
        <v>75</v>
      </c>
      <c r="H5527">
        <v>60.5</v>
      </c>
      <c r="I5527">
        <v>19</v>
      </c>
      <c r="J5527">
        <v>15.3</v>
      </c>
      <c r="K5527">
        <v>40</v>
      </c>
      <c r="L5527">
        <v>32.299999999999997</v>
      </c>
      <c r="M5527">
        <v>30</v>
      </c>
      <c r="N5527">
        <v>24.2</v>
      </c>
      <c r="O5527">
        <v>14</v>
      </c>
      <c r="P5527">
        <v>11.3</v>
      </c>
      <c r="Q5527">
        <v>22</v>
      </c>
      <c r="R5527">
        <v>17.7</v>
      </c>
      <c r="S5527">
        <v>11</v>
      </c>
      <c r="T5527">
        <v>8.9</v>
      </c>
      <c r="U5527">
        <v>3</v>
      </c>
      <c r="V5527">
        <v>2.4</v>
      </c>
      <c r="W5527">
        <v>27</v>
      </c>
      <c r="X5527">
        <v>21.8</v>
      </c>
      <c r="Y5527">
        <v>9</v>
      </c>
      <c r="Z5527">
        <v>7.3</v>
      </c>
      <c r="AA5527">
        <v>10</v>
      </c>
      <c r="AB5527">
        <v>8.1</v>
      </c>
      <c r="AC5527">
        <v>14</v>
      </c>
      <c r="AD5527">
        <v>11.3</v>
      </c>
      <c r="AE5527">
        <v>2</v>
      </c>
      <c r="AF5527">
        <v>1.6</v>
      </c>
      <c r="AG5527">
        <v>2</v>
      </c>
      <c r="AH5527">
        <v>1.6</v>
      </c>
      <c r="AI5527">
        <v>0</v>
      </c>
      <c r="AJ5527">
        <v>0</v>
      </c>
    </row>
    <row r="5528" spans="1:36">
      <c r="A5528" t="s">
        <v>801</v>
      </c>
      <c r="B5528" t="s">
        <v>35</v>
      </c>
      <c r="C5528">
        <v>2005</v>
      </c>
      <c r="D5528">
        <v>85</v>
      </c>
      <c r="E5528">
        <v>30</v>
      </c>
      <c r="F5528">
        <v>35.299999999999997</v>
      </c>
      <c r="G5528">
        <v>55</v>
      </c>
      <c r="H5528">
        <v>64.7</v>
      </c>
      <c r="I5528">
        <v>10</v>
      </c>
      <c r="J5528">
        <v>11.8</v>
      </c>
      <c r="K5528">
        <v>30</v>
      </c>
      <c r="L5528">
        <v>35.299999999999997</v>
      </c>
      <c r="M5528">
        <v>15</v>
      </c>
      <c r="N5528">
        <v>17.600000000000001</v>
      </c>
      <c r="O5528">
        <v>7</v>
      </c>
      <c r="P5528">
        <v>8.1999999999999993</v>
      </c>
      <c r="Q5528">
        <v>22</v>
      </c>
      <c r="R5528">
        <v>25.9</v>
      </c>
      <c r="S5528">
        <v>16</v>
      </c>
      <c r="T5528">
        <v>18.8</v>
      </c>
      <c r="U5528">
        <v>5</v>
      </c>
      <c r="V5528">
        <v>5.9</v>
      </c>
      <c r="W5528">
        <v>13</v>
      </c>
      <c r="X5528">
        <v>15.3</v>
      </c>
      <c r="Y5528">
        <v>4</v>
      </c>
      <c r="Z5528">
        <v>4.7</v>
      </c>
      <c r="AA5528">
        <v>10</v>
      </c>
      <c r="AB5528">
        <v>11.8</v>
      </c>
      <c r="AC5528">
        <v>8</v>
      </c>
      <c r="AD5528">
        <v>9.4</v>
      </c>
      <c r="AE5528">
        <v>3</v>
      </c>
      <c r="AF5528">
        <v>3.5</v>
      </c>
      <c r="AG5528">
        <v>2</v>
      </c>
      <c r="AH5528">
        <v>2.4</v>
      </c>
      <c r="AI5528">
        <v>0</v>
      </c>
      <c r="AJ5528">
        <v>0</v>
      </c>
    </row>
    <row r="5529" spans="1:36">
      <c r="A5529" t="s">
        <v>801</v>
      </c>
      <c r="B5529" t="s">
        <v>35</v>
      </c>
      <c r="C5529">
        <v>2006</v>
      </c>
      <c r="D5529">
        <v>25</v>
      </c>
      <c r="E5529">
        <v>15</v>
      </c>
      <c r="F5529">
        <v>60</v>
      </c>
      <c r="G5529">
        <v>10</v>
      </c>
      <c r="H5529">
        <v>40</v>
      </c>
      <c r="I5529">
        <v>4</v>
      </c>
      <c r="J5529">
        <v>16</v>
      </c>
      <c r="K5529">
        <v>4</v>
      </c>
      <c r="L5529">
        <v>16</v>
      </c>
      <c r="M5529">
        <v>6</v>
      </c>
      <c r="N5529">
        <v>24</v>
      </c>
      <c r="O5529">
        <v>6</v>
      </c>
      <c r="P5529">
        <v>24</v>
      </c>
      <c r="Q5529">
        <v>3</v>
      </c>
      <c r="R5529">
        <v>12</v>
      </c>
      <c r="S5529">
        <v>1</v>
      </c>
      <c r="T5529">
        <v>4</v>
      </c>
      <c r="U5529">
        <v>0</v>
      </c>
      <c r="V5529">
        <v>0</v>
      </c>
      <c r="W5529">
        <v>4</v>
      </c>
      <c r="X5529">
        <v>16</v>
      </c>
      <c r="Y5529">
        <v>2</v>
      </c>
      <c r="Z5529">
        <v>8</v>
      </c>
      <c r="AA5529">
        <v>0</v>
      </c>
      <c r="AB5529">
        <v>0</v>
      </c>
      <c r="AC5529">
        <v>5</v>
      </c>
      <c r="AD5529">
        <v>20</v>
      </c>
      <c r="AE5529">
        <v>1</v>
      </c>
      <c r="AF5529">
        <v>4</v>
      </c>
      <c r="AG5529">
        <v>0</v>
      </c>
      <c r="AH5529">
        <v>0</v>
      </c>
      <c r="AI5529">
        <v>0</v>
      </c>
      <c r="AJ5529">
        <v>0</v>
      </c>
    </row>
    <row r="5530" spans="1:36">
      <c r="A5530" t="s">
        <v>801</v>
      </c>
      <c r="B5530" t="s">
        <v>35</v>
      </c>
      <c r="C5530">
        <v>2007</v>
      </c>
      <c r="D5530">
        <v>18</v>
      </c>
      <c r="E5530">
        <v>9</v>
      </c>
      <c r="F5530">
        <v>50</v>
      </c>
      <c r="G5530">
        <v>9</v>
      </c>
      <c r="H5530">
        <v>50</v>
      </c>
      <c r="I5530">
        <v>1</v>
      </c>
      <c r="J5530">
        <v>5.6</v>
      </c>
      <c r="K5530">
        <v>2</v>
      </c>
      <c r="L5530">
        <v>11.1</v>
      </c>
      <c r="M5530">
        <v>2</v>
      </c>
      <c r="N5530">
        <v>11.1</v>
      </c>
      <c r="O5530">
        <v>3</v>
      </c>
      <c r="P5530">
        <v>16.7</v>
      </c>
      <c r="Q5530">
        <v>2</v>
      </c>
      <c r="R5530">
        <v>11.1</v>
      </c>
      <c r="S5530">
        <v>0</v>
      </c>
      <c r="T5530">
        <v>0</v>
      </c>
      <c r="U5530">
        <v>3</v>
      </c>
      <c r="V5530">
        <v>16.7</v>
      </c>
      <c r="W5530">
        <v>2</v>
      </c>
      <c r="X5530">
        <v>11.1</v>
      </c>
      <c r="Y5530">
        <v>0</v>
      </c>
      <c r="Z5530">
        <v>0</v>
      </c>
      <c r="AA5530">
        <v>0</v>
      </c>
      <c r="AB5530">
        <v>0</v>
      </c>
      <c r="AC5530">
        <v>1</v>
      </c>
      <c r="AD5530">
        <v>5.6</v>
      </c>
      <c r="AE5530">
        <v>0</v>
      </c>
      <c r="AF5530">
        <v>0</v>
      </c>
      <c r="AG5530">
        <v>0</v>
      </c>
      <c r="AH5530">
        <v>0</v>
      </c>
      <c r="AI5530">
        <v>0</v>
      </c>
      <c r="AJ5530">
        <v>0</v>
      </c>
    </row>
    <row r="5531" spans="1:36">
      <c r="A5531" t="s">
        <v>801</v>
      </c>
      <c r="B5531" t="s">
        <v>35</v>
      </c>
      <c r="C5531">
        <v>2008</v>
      </c>
      <c r="D5531">
        <v>29</v>
      </c>
      <c r="E5531">
        <v>14</v>
      </c>
      <c r="F5531">
        <v>48.3</v>
      </c>
      <c r="G5531">
        <v>15</v>
      </c>
      <c r="H5531">
        <v>51.7</v>
      </c>
      <c r="I5531">
        <v>6</v>
      </c>
      <c r="J5531">
        <v>20.7</v>
      </c>
      <c r="K5531">
        <v>4</v>
      </c>
      <c r="L5531">
        <v>13.8</v>
      </c>
      <c r="M5531">
        <v>8</v>
      </c>
      <c r="N5531">
        <v>27.6</v>
      </c>
      <c r="O5531">
        <v>1</v>
      </c>
      <c r="P5531">
        <v>3.4</v>
      </c>
      <c r="Q5531">
        <v>2</v>
      </c>
      <c r="R5531">
        <v>6.9</v>
      </c>
      <c r="S5531">
        <v>1</v>
      </c>
      <c r="T5531">
        <v>3.4</v>
      </c>
      <c r="U5531">
        <v>0</v>
      </c>
      <c r="V5531">
        <v>0</v>
      </c>
      <c r="W5531">
        <v>5</v>
      </c>
      <c r="X5531">
        <v>17.2</v>
      </c>
      <c r="Y5531">
        <v>0</v>
      </c>
      <c r="Z5531">
        <v>0</v>
      </c>
      <c r="AA5531">
        <v>0</v>
      </c>
      <c r="AB5531">
        <v>0</v>
      </c>
      <c r="AC5531">
        <v>2</v>
      </c>
      <c r="AD5531">
        <v>6.9</v>
      </c>
      <c r="AE5531">
        <v>2</v>
      </c>
      <c r="AF5531">
        <v>6.9</v>
      </c>
      <c r="AG5531">
        <v>0</v>
      </c>
      <c r="AH5531">
        <v>0</v>
      </c>
      <c r="AI5531">
        <v>0</v>
      </c>
      <c r="AJ5531">
        <v>0</v>
      </c>
    </row>
    <row r="5532" spans="1:36">
      <c r="A5532" t="s">
        <v>801</v>
      </c>
      <c r="B5532" t="s">
        <v>35</v>
      </c>
      <c r="C5532">
        <v>2009</v>
      </c>
      <c r="D5532">
        <v>16</v>
      </c>
      <c r="E5532">
        <v>8</v>
      </c>
      <c r="F5532">
        <v>50</v>
      </c>
      <c r="G5532">
        <v>8</v>
      </c>
      <c r="H5532">
        <v>50</v>
      </c>
      <c r="I5532">
        <v>1</v>
      </c>
      <c r="J5532">
        <v>6.3</v>
      </c>
      <c r="K5532">
        <v>6</v>
      </c>
      <c r="L5532">
        <v>37.5</v>
      </c>
      <c r="M5532">
        <v>1</v>
      </c>
      <c r="N5532">
        <v>6.3</v>
      </c>
      <c r="O5532">
        <v>0</v>
      </c>
      <c r="P5532">
        <v>0</v>
      </c>
      <c r="Q5532">
        <v>1</v>
      </c>
      <c r="R5532">
        <v>6.3</v>
      </c>
      <c r="S5532">
        <v>0</v>
      </c>
      <c r="T5532">
        <v>0</v>
      </c>
      <c r="U5532">
        <v>0</v>
      </c>
      <c r="V5532">
        <v>0</v>
      </c>
      <c r="W5532">
        <v>1</v>
      </c>
      <c r="X5532">
        <v>6.3</v>
      </c>
      <c r="Y5532">
        <v>0</v>
      </c>
      <c r="Z5532">
        <v>0</v>
      </c>
      <c r="AA5532">
        <v>1</v>
      </c>
      <c r="AB5532">
        <v>6.3</v>
      </c>
      <c r="AC5532">
        <v>1</v>
      </c>
      <c r="AD5532">
        <v>6.3</v>
      </c>
      <c r="AE5532">
        <v>0</v>
      </c>
      <c r="AF5532">
        <v>0</v>
      </c>
      <c r="AG5532">
        <v>1</v>
      </c>
      <c r="AH5532">
        <v>6.3</v>
      </c>
      <c r="AI5532">
        <v>1</v>
      </c>
      <c r="AJ5532">
        <v>6.3</v>
      </c>
    </row>
    <row r="5533" spans="1:36">
      <c r="A5533" t="s">
        <v>801</v>
      </c>
      <c r="B5533" t="s">
        <v>35</v>
      </c>
      <c r="C5533">
        <v>2010</v>
      </c>
      <c r="D5533">
        <v>5</v>
      </c>
      <c r="E5533">
        <v>2</v>
      </c>
      <c r="F5533">
        <v>40</v>
      </c>
      <c r="G5533">
        <v>3</v>
      </c>
      <c r="H5533">
        <v>60</v>
      </c>
      <c r="I5533">
        <v>0</v>
      </c>
      <c r="J5533">
        <v>0</v>
      </c>
      <c r="K5533">
        <v>1</v>
      </c>
      <c r="L5533">
        <v>20</v>
      </c>
      <c r="M5533">
        <v>2</v>
      </c>
      <c r="N5533">
        <v>40</v>
      </c>
      <c r="O5533">
        <v>1</v>
      </c>
      <c r="P5533">
        <v>20</v>
      </c>
      <c r="Q5533">
        <v>1</v>
      </c>
      <c r="R5533">
        <v>20</v>
      </c>
      <c r="S5533">
        <v>0</v>
      </c>
      <c r="T5533">
        <v>0</v>
      </c>
      <c r="U5533">
        <v>0</v>
      </c>
      <c r="V5533">
        <v>0</v>
      </c>
      <c r="W5533">
        <v>2</v>
      </c>
      <c r="X5533">
        <v>40</v>
      </c>
      <c r="Y5533">
        <v>1</v>
      </c>
      <c r="Z5533">
        <v>20</v>
      </c>
      <c r="AA5533">
        <v>1</v>
      </c>
      <c r="AB5533">
        <v>20</v>
      </c>
      <c r="AC5533">
        <v>1</v>
      </c>
      <c r="AD5533">
        <v>20</v>
      </c>
      <c r="AE5533">
        <v>0</v>
      </c>
      <c r="AF5533">
        <v>0</v>
      </c>
      <c r="AG5533">
        <v>0</v>
      </c>
      <c r="AH5533">
        <v>0</v>
      </c>
      <c r="AI5533">
        <v>0</v>
      </c>
      <c r="AJ5533">
        <v>0</v>
      </c>
    </row>
    <row r="5534" spans="1:36">
      <c r="A5534" t="s">
        <v>801</v>
      </c>
      <c r="B5534" t="s">
        <v>35</v>
      </c>
      <c r="C5534">
        <v>2011</v>
      </c>
      <c r="D5534">
        <v>6</v>
      </c>
      <c r="E5534">
        <v>3</v>
      </c>
      <c r="F5534">
        <v>50</v>
      </c>
      <c r="G5534">
        <v>3</v>
      </c>
      <c r="H5534">
        <v>50</v>
      </c>
      <c r="I5534">
        <v>1</v>
      </c>
      <c r="J5534">
        <v>16.7</v>
      </c>
      <c r="K5534">
        <v>1</v>
      </c>
      <c r="L5534">
        <v>16.7</v>
      </c>
      <c r="M5534">
        <v>0</v>
      </c>
      <c r="N5534">
        <v>0</v>
      </c>
      <c r="O5534">
        <v>0</v>
      </c>
      <c r="P5534">
        <v>0</v>
      </c>
      <c r="Q5534">
        <v>1</v>
      </c>
      <c r="R5534">
        <v>16.7</v>
      </c>
      <c r="S5534">
        <v>0</v>
      </c>
      <c r="T5534">
        <v>0</v>
      </c>
      <c r="U5534">
        <v>0</v>
      </c>
      <c r="V5534">
        <v>0</v>
      </c>
      <c r="W5534">
        <v>0</v>
      </c>
      <c r="X5534">
        <v>0</v>
      </c>
      <c r="Y5534">
        <v>0</v>
      </c>
      <c r="Z5534">
        <v>0</v>
      </c>
      <c r="AA5534">
        <v>1</v>
      </c>
      <c r="AB5534">
        <v>16.7</v>
      </c>
      <c r="AC5534">
        <v>0</v>
      </c>
      <c r="AD5534">
        <v>0</v>
      </c>
      <c r="AE5534">
        <v>1</v>
      </c>
      <c r="AF5534">
        <v>16.7</v>
      </c>
      <c r="AG5534">
        <v>1</v>
      </c>
      <c r="AH5534">
        <v>16.7</v>
      </c>
      <c r="AI5534">
        <v>0</v>
      </c>
      <c r="AJ5534">
        <v>0</v>
      </c>
    </row>
    <row r="5535" spans="1:36">
      <c r="A5535" t="s">
        <v>801</v>
      </c>
      <c r="B5535" t="s">
        <v>826</v>
      </c>
      <c r="C5535">
        <v>2006</v>
      </c>
      <c r="D5535">
        <v>1</v>
      </c>
      <c r="E5535">
        <v>1</v>
      </c>
      <c r="F5535">
        <v>100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c r="AH5535">
        <v>0</v>
      </c>
      <c r="AI5535">
        <v>0</v>
      </c>
      <c r="AJ5535">
        <v>0</v>
      </c>
    </row>
    <row r="5536" spans="1:36">
      <c r="A5536" t="s">
        <v>801</v>
      </c>
      <c r="B5536" t="s">
        <v>826</v>
      </c>
      <c r="C5536">
        <v>2009</v>
      </c>
      <c r="D5536">
        <v>3</v>
      </c>
      <c r="E5536">
        <v>2</v>
      </c>
      <c r="F5536">
        <v>66.7</v>
      </c>
      <c r="G5536">
        <v>1</v>
      </c>
      <c r="H5536">
        <v>33.299999999999997</v>
      </c>
      <c r="I5536">
        <v>1</v>
      </c>
      <c r="J5536">
        <v>33.299999999999997</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c r="AH5536">
        <v>0</v>
      </c>
      <c r="AI5536">
        <v>0</v>
      </c>
      <c r="AJ5536">
        <v>0</v>
      </c>
    </row>
    <row r="5537" spans="1:36">
      <c r="A5537" t="s">
        <v>801</v>
      </c>
      <c r="B5537" t="s">
        <v>827</v>
      </c>
      <c r="C5537">
        <v>1984</v>
      </c>
      <c r="D5537">
        <v>1</v>
      </c>
      <c r="E5537">
        <v>1</v>
      </c>
      <c r="F5537">
        <v>100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0</v>
      </c>
    </row>
    <row r="5538" spans="1:36">
      <c r="A5538" t="s">
        <v>801</v>
      </c>
      <c r="B5538" t="s">
        <v>827</v>
      </c>
      <c r="C5538">
        <v>1986</v>
      </c>
      <c r="D5538">
        <v>1</v>
      </c>
      <c r="E5538">
        <v>0</v>
      </c>
      <c r="F5538">
        <v>0</v>
      </c>
      <c r="G5538">
        <v>1</v>
      </c>
      <c r="H5538">
        <v>100</v>
      </c>
      <c r="I5538">
        <v>1</v>
      </c>
      <c r="J5538">
        <v>100</v>
      </c>
      <c r="K5538">
        <v>1</v>
      </c>
      <c r="L5538">
        <v>100</v>
      </c>
      <c r="M5538">
        <v>0</v>
      </c>
      <c r="N5538">
        <v>0</v>
      </c>
      <c r="O5538">
        <v>1</v>
      </c>
      <c r="P5538">
        <v>100</v>
      </c>
      <c r="Q5538">
        <v>1</v>
      </c>
      <c r="R5538">
        <v>100</v>
      </c>
      <c r="S5538">
        <v>1</v>
      </c>
      <c r="T5538">
        <v>100</v>
      </c>
      <c r="U5538">
        <v>1</v>
      </c>
      <c r="V5538">
        <v>100</v>
      </c>
      <c r="W5538">
        <v>0</v>
      </c>
      <c r="X5538">
        <v>0</v>
      </c>
      <c r="Y5538">
        <v>1</v>
      </c>
      <c r="Z5538">
        <v>100</v>
      </c>
      <c r="AA5538">
        <v>0</v>
      </c>
      <c r="AB5538">
        <v>0</v>
      </c>
      <c r="AC5538">
        <v>1</v>
      </c>
      <c r="AD5538">
        <v>100</v>
      </c>
      <c r="AE5538">
        <v>0</v>
      </c>
      <c r="AF5538">
        <v>0</v>
      </c>
      <c r="AG5538">
        <v>0</v>
      </c>
      <c r="AH5538">
        <v>0</v>
      </c>
      <c r="AI5538">
        <v>0</v>
      </c>
      <c r="AJ5538">
        <v>0</v>
      </c>
    </row>
    <row r="5539" spans="1:36">
      <c r="A5539" t="s">
        <v>801</v>
      </c>
      <c r="B5539" t="s">
        <v>828</v>
      </c>
      <c r="C5539">
        <v>1997</v>
      </c>
      <c r="D5539">
        <v>1</v>
      </c>
      <c r="E5539">
        <v>0</v>
      </c>
      <c r="F5539">
        <v>0</v>
      </c>
      <c r="G5539">
        <v>1</v>
      </c>
      <c r="H5539">
        <v>100</v>
      </c>
      <c r="I5539">
        <v>1</v>
      </c>
      <c r="J5539">
        <v>100</v>
      </c>
      <c r="K5539">
        <v>1</v>
      </c>
      <c r="L5539">
        <v>100</v>
      </c>
      <c r="M5539">
        <v>1</v>
      </c>
      <c r="N5539">
        <v>100</v>
      </c>
      <c r="O5539">
        <v>0</v>
      </c>
      <c r="P5539">
        <v>0</v>
      </c>
      <c r="Q5539">
        <v>0</v>
      </c>
      <c r="R5539">
        <v>0</v>
      </c>
      <c r="S5539">
        <v>0</v>
      </c>
      <c r="T5539">
        <v>0</v>
      </c>
      <c r="U5539">
        <v>0</v>
      </c>
      <c r="V5539">
        <v>0</v>
      </c>
      <c r="W5539">
        <v>1</v>
      </c>
      <c r="X5539">
        <v>100</v>
      </c>
      <c r="Y5539">
        <v>0</v>
      </c>
      <c r="Z5539">
        <v>0</v>
      </c>
      <c r="AA5539">
        <v>0</v>
      </c>
      <c r="AB5539">
        <v>0</v>
      </c>
      <c r="AC5539">
        <v>1</v>
      </c>
      <c r="AD5539">
        <v>100</v>
      </c>
      <c r="AE5539">
        <v>0</v>
      </c>
      <c r="AF5539">
        <v>0</v>
      </c>
      <c r="AG5539">
        <v>0</v>
      </c>
      <c r="AH5539">
        <v>0</v>
      </c>
      <c r="AI5539">
        <v>0</v>
      </c>
      <c r="AJ5539">
        <v>0</v>
      </c>
    </row>
    <row r="5540" spans="1:36">
      <c r="A5540" t="s">
        <v>801</v>
      </c>
      <c r="B5540" t="s">
        <v>828</v>
      </c>
      <c r="C5540">
        <v>1998</v>
      </c>
      <c r="D5540">
        <v>6</v>
      </c>
      <c r="E5540">
        <v>2</v>
      </c>
      <c r="F5540">
        <v>33.299999999999997</v>
      </c>
      <c r="G5540">
        <v>4</v>
      </c>
      <c r="H5540">
        <v>66.7</v>
      </c>
      <c r="I5540">
        <v>2</v>
      </c>
      <c r="J5540">
        <v>33.299999999999997</v>
      </c>
      <c r="K5540">
        <v>1</v>
      </c>
      <c r="L5540">
        <v>16.7</v>
      </c>
      <c r="M5540">
        <v>1</v>
      </c>
      <c r="N5540">
        <v>16.7</v>
      </c>
      <c r="O5540">
        <v>1</v>
      </c>
      <c r="P5540">
        <v>16.7</v>
      </c>
      <c r="Q5540">
        <v>0</v>
      </c>
      <c r="R5540">
        <v>0</v>
      </c>
      <c r="S5540">
        <v>0</v>
      </c>
      <c r="T5540">
        <v>0</v>
      </c>
      <c r="U5540">
        <v>0</v>
      </c>
      <c r="V5540">
        <v>0</v>
      </c>
      <c r="W5540">
        <v>2</v>
      </c>
      <c r="X5540">
        <v>33.299999999999997</v>
      </c>
      <c r="Y5540">
        <v>0</v>
      </c>
      <c r="Z5540">
        <v>0</v>
      </c>
      <c r="AA5540">
        <v>0</v>
      </c>
      <c r="AB5540">
        <v>0</v>
      </c>
      <c r="AC5540">
        <v>1</v>
      </c>
      <c r="AD5540">
        <v>16.7</v>
      </c>
      <c r="AE5540">
        <v>1</v>
      </c>
      <c r="AF5540">
        <v>16.7</v>
      </c>
      <c r="AG5540">
        <v>0</v>
      </c>
      <c r="AH5540">
        <v>0</v>
      </c>
      <c r="AI5540">
        <v>0</v>
      </c>
      <c r="AJ5540">
        <v>0</v>
      </c>
    </row>
    <row r="5541" spans="1:36">
      <c r="A5541" t="s">
        <v>801</v>
      </c>
      <c r="B5541" t="s">
        <v>828</v>
      </c>
      <c r="C5541">
        <v>1999</v>
      </c>
      <c r="D5541">
        <v>4</v>
      </c>
      <c r="E5541">
        <v>2</v>
      </c>
      <c r="F5541">
        <v>50</v>
      </c>
      <c r="G5541">
        <v>2</v>
      </c>
      <c r="H5541">
        <v>50</v>
      </c>
      <c r="I5541">
        <v>0</v>
      </c>
      <c r="J5541">
        <v>0</v>
      </c>
      <c r="K5541">
        <v>1</v>
      </c>
      <c r="L5541">
        <v>25</v>
      </c>
      <c r="M5541">
        <v>0</v>
      </c>
      <c r="N5541">
        <v>0</v>
      </c>
      <c r="O5541">
        <v>1</v>
      </c>
      <c r="P5541">
        <v>25</v>
      </c>
      <c r="Q5541">
        <v>1</v>
      </c>
      <c r="R5541">
        <v>25</v>
      </c>
      <c r="S5541">
        <v>1</v>
      </c>
      <c r="T5541">
        <v>25</v>
      </c>
      <c r="U5541">
        <v>1</v>
      </c>
      <c r="V5541">
        <v>25</v>
      </c>
      <c r="W5541">
        <v>0</v>
      </c>
      <c r="X5541">
        <v>0</v>
      </c>
      <c r="Y5541">
        <v>0</v>
      </c>
      <c r="Z5541">
        <v>0</v>
      </c>
      <c r="AA5541">
        <v>0</v>
      </c>
      <c r="AB5541">
        <v>0</v>
      </c>
      <c r="AC5541">
        <v>1</v>
      </c>
      <c r="AD5541">
        <v>25</v>
      </c>
      <c r="AE5541">
        <v>0</v>
      </c>
      <c r="AF5541">
        <v>0</v>
      </c>
      <c r="AG5541">
        <v>0</v>
      </c>
      <c r="AH5541">
        <v>0</v>
      </c>
      <c r="AI5541">
        <v>0</v>
      </c>
      <c r="AJ5541">
        <v>0</v>
      </c>
    </row>
    <row r="5542" spans="1:36">
      <c r="A5542" t="s">
        <v>801</v>
      </c>
      <c r="B5542" t="s">
        <v>828</v>
      </c>
      <c r="C5542">
        <v>2000</v>
      </c>
      <c r="D5542">
        <v>4</v>
      </c>
      <c r="E5542">
        <v>4</v>
      </c>
      <c r="F5542">
        <v>100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c r="AH5542">
        <v>0</v>
      </c>
      <c r="AI5542">
        <v>0</v>
      </c>
      <c r="AJ5542">
        <v>0</v>
      </c>
    </row>
    <row r="5543" spans="1:36">
      <c r="A5543" t="s">
        <v>801</v>
      </c>
      <c r="B5543" t="s">
        <v>829</v>
      </c>
      <c r="C5543">
        <v>1997</v>
      </c>
      <c r="D5543">
        <v>13</v>
      </c>
      <c r="E5543">
        <v>2</v>
      </c>
      <c r="F5543">
        <v>15.4</v>
      </c>
      <c r="G5543">
        <v>11</v>
      </c>
      <c r="H5543">
        <v>84.6</v>
      </c>
      <c r="I5543">
        <v>3</v>
      </c>
      <c r="J5543">
        <v>23.1</v>
      </c>
      <c r="K5543">
        <v>2</v>
      </c>
      <c r="L5543">
        <v>15.4</v>
      </c>
      <c r="M5543">
        <v>2</v>
      </c>
      <c r="N5543">
        <v>15.4</v>
      </c>
      <c r="O5543">
        <v>3</v>
      </c>
      <c r="P5543">
        <v>23.1</v>
      </c>
      <c r="Q5543">
        <v>1</v>
      </c>
      <c r="R5543">
        <v>7.7</v>
      </c>
      <c r="S5543">
        <v>2</v>
      </c>
      <c r="T5543">
        <v>15.4</v>
      </c>
      <c r="U5543">
        <v>4</v>
      </c>
      <c r="V5543">
        <v>30.8</v>
      </c>
      <c r="W5543">
        <v>0</v>
      </c>
      <c r="X5543">
        <v>0</v>
      </c>
      <c r="Y5543">
        <v>1</v>
      </c>
      <c r="Z5543">
        <v>7.7</v>
      </c>
      <c r="AA5543">
        <v>1</v>
      </c>
      <c r="AB5543">
        <v>7.7</v>
      </c>
      <c r="AC5543">
        <v>3</v>
      </c>
      <c r="AD5543">
        <v>23.1</v>
      </c>
      <c r="AE5543">
        <v>2</v>
      </c>
      <c r="AF5543">
        <v>15.4</v>
      </c>
      <c r="AG5543">
        <v>1</v>
      </c>
      <c r="AH5543">
        <v>7.7</v>
      </c>
      <c r="AI5543">
        <v>0</v>
      </c>
      <c r="AJ5543">
        <v>0</v>
      </c>
    </row>
    <row r="5544" spans="1:36">
      <c r="A5544" t="s">
        <v>801</v>
      </c>
      <c r="B5544" t="s">
        <v>829</v>
      </c>
      <c r="C5544">
        <v>1998</v>
      </c>
      <c r="D5544">
        <v>43</v>
      </c>
      <c r="E5544">
        <v>14</v>
      </c>
      <c r="F5544">
        <v>32.6</v>
      </c>
      <c r="G5544">
        <v>29</v>
      </c>
      <c r="H5544">
        <v>67.400000000000006</v>
      </c>
      <c r="I5544">
        <v>12</v>
      </c>
      <c r="J5544">
        <v>27.9</v>
      </c>
      <c r="K5544">
        <v>7</v>
      </c>
      <c r="L5544">
        <v>16.3</v>
      </c>
      <c r="M5544">
        <v>3</v>
      </c>
      <c r="N5544">
        <v>7</v>
      </c>
      <c r="O5544">
        <v>3</v>
      </c>
      <c r="P5544">
        <v>7</v>
      </c>
      <c r="Q5544">
        <v>3</v>
      </c>
      <c r="R5544">
        <v>7</v>
      </c>
      <c r="S5544">
        <v>7</v>
      </c>
      <c r="T5544">
        <v>16.3</v>
      </c>
      <c r="U5544">
        <v>4</v>
      </c>
      <c r="V5544">
        <v>9.3000000000000007</v>
      </c>
      <c r="W5544">
        <v>2</v>
      </c>
      <c r="X5544">
        <v>4.7</v>
      </c>
      <c r="Y5544">
        <v>0</v>
      </c>
      <c r="Z5544">
        <v>0</v>
      </c>
      <c r="AA5544">
        <v>2</v>
      </c>
      <c r="AB5544">
        <v>4.7</v>
      </c>
      <c r="AC5544">
        <v>4</v>
      </c>
      <c r="AD5544">
        <v>9.3000000000000007</v>
      </c>
      <c r="AE5544">
        <v>14</v>
      </c>
      <c r="AF5544">
        <v>32.6</v>
      </c>
      <c r="AG5544">
        <v>0</v>
      </c>
      <c r="AH5544">
        <v>0</v>
      </c>
      <c r="AI5544">
        <v>0</v>
      </c>
      <c r="AJ5544">
        <v>0</v>
      </c>
    </row>
    <row r="5545" spans="1:36">
      <c r="A5545" t="s">
        <v>801</v>
      </c>
      <c r="B5545" t="s">
        <v>829</v>
      </c>
      <c r="C5545">
        <v>1999</v>
      </c>
      <c r="D5545">
        <v>52</v>
      </c>
      <c r="E5545">
        <v>12</v>
      </c>
      <c r="F5545">
        <v>23.1</v>
      </c>
      <c r="G5545">
        <v>40</v>
      </c>
      <c r="H5545">
        <v>76.900000000000006</v>
      </c>
      <c r="I5545">
        <v>14</v>
      </c>
      <c r="J5545">
        <v>26.9</v>
      </c>
      <c r="K5545">
        <v>14</v>
      </c>
      <c r="L5545">
        <v>26.9</v>
      </c>
      <c r="M5545">
        <v>13</v>
      </c>
      <c r="N5545">
        <v>25</v>
      </c>
      <c r="O5545">
        <v>5</v>
      </c>
      <c r="P5545">
        <v>9.6</v>
      </c>
      <c r="Q5545">
        <v>5</v>
      </c>
      <c r="R5545">
        <v>9.6</v>
      </c>
      <c r="S5545">
        <v>9</v>
      </c>
      <c r="T5545">
        <v>17.3</v>
      </c>
      <c r="U5545">
        <v>9</v>
      </c>
      <c r="V5545">
        <v>17.3</v>
      </c>
      <c r="W5545">
        <v>11</v>
      </c>
      <c r="X5545">
        <v>21.2</v>
      </c>
      <c r="Y5545">
        <v>2</v>
      </c>
      <c r="Z5545">
        <v>3.8</v>
      </c>
      <c r="AA5545">
        <v>4</v>
      </c>
      <c r="AB5545">
        <v>7.7</v>
      </c>
      <c r="AC5545">
        <v>8</v>
      </c>
      <c r="AD5545">
        <v>15.4</v>
      </c>
      <c r="AE5545">
        <v>11</v>
      </c>
      <c r="AF5545">
        <v>21.2</v>
      </c>
      <c r="AG5545">
        <v>1</v>
      </c>
      <c r="AH5545">
        <v>1.9</v>
      </c>
      <c r="AI5545">
        <v>0</v>
      </c>
      <c r="AJ5545">
        <v>0</v>
      </c>
    </row>
    <row r="5546" spans="1:36">
      <c r="A5546" t="s">
        <v>801</v>
      </c>
      <c r="B5546" t="s">
        <v>829</v>
      </c>
      <c r="C5546">
        <v>2000</v>
      </c>
      <c r="D5546">
        <v>568</v>
      </c>
      <c r="E5546">
        <v>163</v>
      </c>
      <c r="F5546">
        <v>28.7</v>
      </c>
      <c r="G5546">
        <v>405</v>
      </c>
      <c r="H5546">
        <v>71.3</v>
      </c>
      <c r="I5546">
        <v>133</v>
      </c>
      <c r="J5546">
        <v>23.4</v>
      </c>
      <c r="K5546">
        <v>159</v>
      </c>
      <c r="L5546">
        <v>28</v>
      </c>
      <c r="M5546">
        <v>140</v>
      </c>
      <c r="N5546">
        <v>24.6</v>
      </c>
      <c r="O5546">
        <v>64</v>
      </c>
      <c r="P5546">
        <v>11.3</v>
      </c>
      <c r="Q5546">
        <v>128</v>
      </c>
      <c r="R5546">
        <v>22.5</v>
      </c>
      <c r="S5546">
        <v>81</v>
      </c>
      <c r="T5546">
        <v>14.3</v>
      </c>
      <c r="U5546">
        <v>71</v>
      </c>
      <c r="V5546">
        <v>12.5</v>
      </c>
      <c r="W5546">
        <v>110</v>
      </c>
      <c r="X5546">
        <v>19.399999999999999</v>
      </c>
      <c r="Y5546">
        <v>39</v>
      </c>
      <c r="Z5546">
        <v>6.9</v>
      </c>
      <c r="AA5546">
        <v>45</v>
      </c>
      <c r="AB5546">
        <v>7.9</v>
      </c>
      <c r="AC5546">
        <v>63</v>
      </c>
      <c r="AD5546">
        <v>11.1</v>
      </c>
      <c r="AE5546">
        <v>95</v>
      </c>
      <c r="AF5546">
        <v>16.7</v>
      </c>
      <c r="AG5546">
        <v>3</v>
      </c>
      <c r="AH5546">
        <v>0.5</v>
      </c>
      <c r="AI5546">
        <v>0</v>
      </c>
      <c r="AJ5546">
        <v>0</v>
      </c>
    </row>
    <row r="5547" spans="1:36">
      <c r="A5547" t="s">
        <v>801</v>
      </c>
      <c r="B5547" t="s">
        <v>829</v>
      </c>
      <c r="C5547">
        <v>2001</v>
      </c>
      <c r="D5547">
        <v>914</v>
      </c>
      <c r="E5547">
        <v>305</v>
      </c>
      <c r="F5547">
        <v>33.4</v>
      </c>
      <c r="G5547">
        <v>609</v>
      </c>
      <c r="H5547">
        <v>66.599999999999994</v>
      </c>
      <c r="I5547">
        <v>186</v>
      </c>
      <c r="J5547">
        <v>20.399999999999999</v>
      </c>
      <c r="K5547">
        <v>221</v>
      </c>
      <c r="L5547">
        <v>24.2</v>
      </c>
      <c r="M5547">
        <v>223</v>
      </c>
      <c r="N5547">
        <v>24.4</v>
      </c>
      <c r="O5547">
        <v>85</v>
      </c>
      <c r="P5547">
        <v>9.3000000000000007</v>
      </c>
      <c r="Q5547">
        <v>170</v>
      </c>
      <c r="R5547">
        <v>18.600000000000001</v>
      </c>
      <c r="S5547">
        <v>126</v>
      </c>
      <c r="T5547">
        <v>13.8</v>
      </c>
      <c r="U5547">
        <v>97</v>
      </c>
      <c r="V5547">
        <v>10.6</v>
      </c>
      <c r="W5547">
        <v>167</v>
      </c>
      <c r="X5547">
        <v>18.3</v>
      </c>
      <c r="Y5547">
        <v>51</v>
      </c>
      <c r="Z5547">
        <v>5.6</v>
      </c>
      <c r="AA5547">
        <v>50</v>
      </c>
      <c r="AB5547">
        <v>5.5</v>
      </c>
      <c r="AC5547">
        <v>103</v>
      </c>
      <c r="AD5547">
        <v>11.3</v>
      </c>
      <c r="AE5547">
        <v>44</v>
      </c>
      <c r="AF5547">
        <v>4.8</v>
      </c>
      <c r="AG5547">
        <v>9</v>
      </c>
      <c r="AH5547">
        <v>1</v>
      </c>
      <c r="AI5547">
        <v>0</v>
      </c>
      <c r="AJ5547">
        <v>0</v>
      </c>
    </row>
    <row r="5548" spans="1:36">
      <c r="A5548" t="s">
        <v>801</v>
      </c>
      <c r="B5548" t="s">
        <v>829</v>
      </c>
      <c r="C5548">
        <v>2002</v>
      </c>
      <c r="D5548">
        <v>488</v>
      </c>
      <c r="E5548">
        <v>155</v>
      </c>
      <c r="F5548">
        <v>31.8</v>
      </c>
      <c r="G5548">
        <v>333</v>
      </c>
      <c r="H5548">
        <v>68.2</v>
      </c>
      <c r="I5548">
        <v>75</v>
      </c>
      <c r="J5548">
        <v>15.4</v>
      </c>
      <c r="K5548">
        <v>130</v>
      </c>
      <c r="L5548">
        <v>26.6</v>
      </c>
      <c r="M5548">
        <v>124</v>
      </c>
      <c r="N5548">
        <v>25.4</v>
      </c>
      <c r="O5548">
        <v>37</v>
      </c>
      <c r="P5548">
        <v>7.6</v>
      </c>
      <c r="Q5548">
        <v>102</v>
      </c>
      <c r="R5548">
        <v>20.9</v>
      </c>
      <c r="S5548">
        <v>72</v>
      </c>
      <c r="T5548">
        <v>14.8</v>
      </c>
      <c r="U5548">
        <v>62</v>
      </c>
      <c r="V5548">
        <v>12.7</v>
      </c>
      <c r="W5548">
        <v>108</v>
      </c>
      <c r="X5548">
        <v>22.1</v>
      </c>
      <c r="Y5548">
        <v>23</v>
      </c>
      <c r="Z5548">
        <v>4.7</v>
      </c>
      <c r="AA5548">
        <v>40</v>
      </c>
      <c r="AB5548">
        <v>8.1999999999999993</v>
      </c>
      <c r="AC5548">
        <v>52</v>
      </c>
      <c r="AD5548">
        <v>10.7</v>
      </c>
      <c r="AE5548">
        <v>20</v>
      </c>
      <c r="AF5548">
        <v>4.0999999999999996</v>
      </c>
      <c r="AG5548">
        <v>3</v>
      </c>
      <c r="AH5548">
        <v>0.6</v>
      </c>
      <c r="AI5548">
        <v>0</v>
      </c>
      <c r="AJ5548">
        <v>0</v>
      </c>
    </row>
    <row r="5549" spans="1:36">
      <c r="A5549" t="s">
        <v>801</v>
      </c>
      <c r="B5549" t="s">
        <v>829</v>
      </c>
      <c r="C5549">
        <v>2003</v>
      </c>
      <c r="D5549">
        <v>210</v>
      </c>
      <c r="E5549">
        <v>59</v>
      </c>
      <c r="F5549">
        <v>28.1</v>
      </c>
      <c r="G5549">
        <v>151</v>
      </c>
      <c r="H5549">
        <v>71.900000000000006</v>
      </c>
      <c r="I5549">
        <v>47</v>
      </c>
      <c r="J5549">
        <v>22.4</v>
      </c>
      <c r="K5549">
        <v>62</v>
      </c>
      <c r="L5549">
        <v>29.5</v>
      </c>
      <c r="M5549">
        <v>62</v>
      </c>
      <c r="N5549">
        <v>29.5</v>
      </c>
      <c r="O5549">
        <v>23</v>
      </c>
      <c r="P5549">
        <v>11</v>
      </c>
      <c r="Q5549">
        <v>42</v>
      </c>
      <c r="R5549">
        <v>20</v>
      </c>
      <c r="S5549">
        <v>33</v>
      </c>
      <c r="T5549">
        <v>15.7</v>
      </c>
      <c r="U5549">
        <v>12</v>
      </c>
      <c r="V5549">
        <v>5.7</v>
      </c>
      <c r="W5549">
        <v>49</v>
      </c>
      <c r="X5549">
        <v>23.3</v>
      </c>
      <c r="Y5549">
        <v>19</v>
      </c>
      <c r="Z5549">
        <v>9</v>
      </c>
      <c r="AA5549">
        <v>23</v>
      </c>
      <c r="AB5549">
        <v>11</v>
      </c>
      <c r="AC5549">
        <v>32</v>
      </c>
      <c r="AD5549">
        <v>15.2</v>
      </c>
      <c r="AE5549">
        <v>16</v>
      </c>
      <c r="AF5549">
        <v>7.6</v>
      </c>
      <c r="AG5549">
        <v>1</v>
      </c>
      <c r="AH5549">
        <v>0.5</v>
      </c>
      <c r="AI5549">
        <v>0</v>
      </c>
      <c r="AJ5549">
        <v>0</v>
      </c>
    </row>
    <row r="5550" spans="1:36">
      <c r="A5550" t="s">
        <v>801</v>
      </c>
      <c r="B5550" t="s">
        <v>829</v>
      </c>
      <c r="C5550">
        <v>2004</v>
      </c>
      <c r="D5550">
        <v>680</v>
      </c>
      <c r="E5550">
        <v>183</v>
      </c>
      <c r="F5550">
        <v>26.9</v>
      </c>
      <c r="G5550">
        <v>497</v>
      </c>
      <c r="H5550">
        <v>73.099999999999994</v>
      </c>
      <c r="I5550">
        <v>116</v>
      </c>
      <c r="J5550">
        <v>17.100000000000001</v>
      </c>
      <c r="K5550">
        <v>226</v>
      </c>
      <c r="L5550">
        <v>33.200000000000003</v>
      </c>
      <c r="M5550">
        <v>232</v>
      </c>
      <c r="N5550">
        <v>34.1</v>
      </c>
      <c r="O5550">
        <v>57</v>
      </c>
      <c r="P5550">
        <v>8.4</v>
      </c>
      <c r="Q5550">
        <v>201</v>
      </c>
      <c r="R5550">
        <v>29.6</v>
      </c>
      <c r="S5550">
        <v>105</v>
      </c>
      <c r="T5550">
        <v>15.4</v>
      </c>
      <c r="U5550">
        <v>28</v>
      </c>
      <c r="V5550">
        <v>4.0999999999999996</v>
      </c>
      <c r="W5550">
        <v>205</v>
      </c>
      <c r="X5550">
        <v>30.1</v>
      </c>
      <c r="Y5550">
        <v>59</v>
      </c>
      <c r="Z5550">
        <v>8.6999999999999993</v>
      </c>
      <c r="AA5550">
        <v>76</v>
      </c>
      <c r="AB5550">
        <v>11.2</v>
      </c>
      <c r="AC5550">
        <v>76</v>
      </c>
      <c r="AD5550">
        <v>11.2</v>
      </c>
      <c r="AE5550">
        <v>47</v>
      </c>
      <c r="AF5550">
        <v>6.9</v>
      </c>
      <c r="AG5550">
        <v>5</v>
      </c>
      <c r="AH5550">
        <v>0.7</v>
      </c>
      <c r="AI5550">
        <v>0</v>
      </c>
      <c r="AJ5550">
        <v>0</v>
      </c>
    </row>
    <row r="5551" spans="1:36">
      <c r="A5551" t="s">
        <v>801</v>
      </c>
      <c r="B5551" t="s">
        <v>829</v>
      </c>
      <c r="C5551">
        <v>2005</v>
      </c>
      <c r="D5551">
        <v>286</v>
      </c>
      <c r="E5551">
        <v>80</v>
      </c>
      <c r="F5551">
        <v>28</v>
      </c>
      <c r="G5551">
        <v>206</v>
      </c>
      <c r="H5551">
        <v>72</v>
      </c>
      <c r="I5551">
        <v>36</v>
      </c>
      <c r="J5551">
        <v>12.6</v>
      </c>
      <c r="K5551">
        <v>84</v>
      </c>
      <c r="L5551">
        <v>29.4</v>
      </c>
      <c r="M5551">
        <v>94</v>
      </c>
      <c r="N5551">
        <v>32.9</v>
      </c>
      <c r="O5551">
        <v>20</v>
      </c>
      <c r="P5551">
        <v>7</v>
      </c>
      <c r="Q5551">
        <v>81</v>
      </c>
      <c r="R5551">
        <v>28.3</v>
      </c>
      <c r="S5551">
        <v>35</v>
      </c>
      <c r="T5551">
        <v>12.2</v>
      </c>
      <c r="U5551">
        <v>12</v>
      </c>
      <c r="V5551">
        <v>4.2</v>
      </c>
      <c r="W5551">
        <v>84</v>
      </c>
      <c r="X5551">
        <v>29.4</v>
      </c>
      <c r="Y5551">
        <v>17</v>
      </c>
      <c r="Z5551">
        <v>5.9</v>
      </c>
      <c r="AA5551">
        <v>41</v>
      </c>
      <c r="AB5551">
        <v>14.3</v>
      </c>
      <c r="AC5551">
        <v>27</v>
      </c>
      <c r="AD5551">
        <v>9.4</v>
      </c>
      <c r="AE5551">
        <v>12</v>
      </c>
      <c r="AF5551">
        <v>4.2</v>
      </c>
      <c r="AG5551">
        <v>3</v>
      </c>
      <c r="AH5551">
        <v>1</v>
      </c>
      <c r="AI5551">
        <v>1</v>
      </c>
      <c r="AJ5551">
        <v>0.3</v>
      </c>
    </row>
    <row r="5552" spans="1:36">
      <c r="A5552" t="s">
        <v>801</v>
      </c>
      <c r="B5552" t="s">
        <v>829</v>
      </c>
      <c r="C5552">
        <v>2006</v>
      </c>
      <c r="D5552">
        <v>296</v>
      </c>
      <c r="E5552">
        <v>110</v>
      </c>
      <c r="F5552">
        <v>37.200000000000003</v>
      </c>
      <c r="G5552">
        <v>186</v>
      </c>
      <c r="H5552">
        <v>62.8</v>
      </c>
      <c r="I5552">
        <v>29</v>
      </c>
      <c r="J5552">
        <v>9.8000000000000007</v>
      </c>
      <c r="K5552">
        <v>86</v>
      </c>
      <c r="L5552">
        <v>29.1</v>
      </c>
      <c r="M5552">
        <v>67</v>
      </c>
      <c r="N5552">
        <v>22.6</v>
      </c>
      <c r="O5552">
        <v>7</v>
      </c>
      <c r="P5552">
        <v>2.4</v>
      </c>
      <c r="Q5552">
        <v>76</v>
      </c>
      <c r="R5552">
        <v>25.7</v>
      </c>
      <c r="S5552">
        <v>22</v>
      </c>
      <c r="T5552">
        <v>7.4</v>
      </c>
      <c r="U5552">
        <v>15</v>
      </c>
      <c r="V5552">
        <v>5.0999999999999996</v>
      </c>
      <c r="W5552">
        <v>68</v>
      </c>
      <c r="X5552">
        <v>23</v>
      </c>
      <c r="Y5552">
        <v>7</v>
      </c>
      <c r="Z5552">
        <v>2.4</v>
      </c>
      <c r="AA5552">
        <v>27</v>
      </c>
      <c r="AB5552">
        <v>9.1</v>
      </c>
      <c r="AC5552">
        <v>8</v>
      </c>
      <c r="AD5552">
        <v>2.7</v>
      </c>
      <c r="AE5552">
        <v>6</v>
      </c>
      <c r="AF5552">
        <v>2</v>
      </c>
      <c r="AG5552">
        <v>1</v>
      </c>
      <c r="AH5552">
        <v>0.3</v>
      </c>
      <c r="AI5552">
        <v>0</v>
      </c>
      <c r="AJ5552">
        <v>0</v>
      </c>
    </row>
    <row r="5553" spans="1:36">
      <c r="A5553" t="s">
        <v>801</v>
      </c>
      <c r="B5553" t="s">
        <v>829</v>
      </c>
      <c r="C5553">
        <v>2007</v>
      </c>
      <c r="D5553">
        <v>837</v>
      </c>
      <c r="E5553">
        <v>367</v>
      </c>
      <c r="F5553">
        <v>43.8</v>
      </c>
      <c r="G5553">
        <v>470</v>
      </c>
      <c r="H5553">
        <v>56.2</v>
      </c>
      <c r="I5553">
        <v>68</v>
      </c>
      <c r="J5553">
        <v>8.1</v>
      </c>
      <c r="K5553">
        <v>178</v>
      </c>
      <c r="L5553">
        <v>21.3</v>
      </c>
      <c r="M5553">
        <v>222</v>
      </c>
      <c r="N5553">
        <v>26.5</v>
      </c>
      <c r="O5553">
        <v>19</v>
      </c>
      <c r="P5553">
        <v>2.2999999999999998</v>
      </c>
      <c r="Q5553">
        <v>207</v>
      </c>
      <c r="R5553">
        <v>24.7</v>
      </c>
      <c r="S5553">
        <v>32</v>
      </c>
      <c r="T5553">
        <v>3.8</v>
      </c>
      <c r="U5553">
        <v>28</v>
      </c>
      <c r="V5553">
        <v>3.3</v>
      </c>
      <c r="W5553">
        <v>202</v>
      </c>
      <c r="X5553">
        <v>24.1</v>
      </c>
      <c r="Y5553">
        <v>25</v>
      </c>
      <c r="Z5553">
        <v>3</v>
      </c>
      <c r="AA5553">
        <v>21</v>
      </c>
      <c r="AB5553">
        <v>2.5</v>
      </c>
      <c r="AC5553">
        <v>15</v>
      </c>
      <c r="AD5553">
        <v>1.8</v>
      </c>
      <c r="AE5553">
        <v>8</v>
      </c>
      <c r="AF5553">
        <v>1</v>
      </c>
      <c r="AG5553">
        <v>3</v>
      </c>
      <c r="AH5553">
        <v>0.4</v>
      </c>
      <c r="AI5553">
        <v>1</v>
      </c>
      <c r="AJ5553">
        <v>0.1</v>
      </c>
    </row>
    <row r="5554" spans="1:36">
      <c r="A5554" t="s">
        <v>801</v>
      </c>
      <c r="B5554" t="s">
        <v>829</v>
      </c>
      <c r="C5554">
        <v>2008</v>
      </c>
      <c r="D5554">
        <v>160</v>
      </c>
      <c r="E5554">
        <v>72</v>
      </c>
      <c r="F5554">
        <v>45</v>
      </c>
      <c r="G5554">
        <v>88</v>
      </c>
      <c r="H5554">
        <v>55</v>
      </c>
      <c r="I5554">
        <v>8</v>
      </c>
      <c r="J5554">
        <v>5</v>
      </c>
      <c r="K5554">
        <v>40</v>
      </c>
      <c r="L5554">
        <v>25</v>
      </c>
      <c r="M5554">
        <v>27</v>
      </c>
      <c r="N5554">
        <v>16.899999999999999</v>
      </c>
      <c r="O5554">
        <v>1</v>
      </c>
      <c r="P5554">
        <v>0.6</v>
      </c>
      <c r="Q5554">
        <v>36</v>
      </c>
      <c r="R5554">
        <v>22.5</v>
      </c>
      <c r="S5554">
        <v>6</v>
      </c>
      <c r="T5554">
        <v>3.8</v>
      </c>
      <c r="U5554">
        <v>8</v>
      </c>
      <c r="V5554">
        <v>5</v>
      </c>
      <c r="W5554">
        <v>26</v>
      </c>
      <c r="X5554">
        <v>16.3</v>
      </c>
      <c r="Y5554">
        <v>5</v>
      </c>
      <c r="Z5554">
        <v>3.1</v>
      </c>
      <c r="AA5554">
        <v>5</v>
      </c>
      <c r="AB5554">
        <v>3.1</v>
      </c>
      <c r="AC5554">
        <v>2</v>
      </c>
      <c r="AD5554">
        <v>1.3</v>
      </c>
      <c r="AE5554">
        <v>0</v>
      </c>
      <c r="AF5554">
        <v>0</v>
      </c>
      <c r="AG5554">
        <v>0</v>
      </c>
      <c r="AH5554">
        <v>0</v>
      </c>
      <c r="AI5554">
        <v>0</v>
      </c>
      <c r="AJ5554">
        <v>0</v>
      </c>
    </row>
    <row r="5555" spans="1:36">
      <c r="A5555" t="s">
        <v>801</v>
      </c>
      <c r="B5555" t="s">
        <v>829</v>
      </c>
      <c r="C5555">
        <v>2009</v>
      </c>
      <c r="D5555">
        <v>147</v>
      </c>
      <c r="E5555">
        <v>75</v>
      </c>
      <c r="F5555">
        <v>51</v>
      </c>
      <c r="G5555">
        <v>72</v>
      </c>
      <c r="H5555">
        <v>49</v>
      </c>
      <c r="I5555">
        <v>9</v>
      </c>
      <c r="J5555">
        <v>6.1</v>
      </c>
      <c r="K5555">
        <v>21</v>
      </c>
      <c r="L5555">
        <v>14.3</v>
      </c>
      <c r="M5555">
        <v>33</v>
      </c>
      <c r="N5555">
        <v>22.4</v>
      </c>
      <c r="O5555">
        <v>3</v>
      </c>
      <c r="P5555">
        <v>2</v>
      </c>
      <c r="Q5555">
        <v>29</v>
      </c>
      <c r="R5555">
        <v>19.7</v>
      </c>
      <c r="S5555">
        <v>6</v>
      </c>
      <c r="T5555">
        <v>4.0999999999999996</v>
      </c>
      <c r="U5555">
        <v>4</v>
      </c>
      <c r="V5555">
        <v>2.7</v>
      </c>
      <c r="W5555">
        <v>32</v>
      </c>
      <c r="X5555">
        <v>21.8</v>
      </c>
      <c r="Y5555">
        <v>4</v>
      </c>
      <c r="Z5555">
        <v>2.7</v>
      </c>
      <c r="AA5555">
        <v>4</v>
      </c>
      <c r="AB5555">
        <v>2.7</v>
      </c>
      <c r="AC5555">
        <v>4</v>
      </c>
      <c r="AD5555">
        <v>2.7</v>
      </c>
      <c r="AE5555">
        <v>4</v>
      </c>
      <c r="AF5555">
        <v>2.7</v>
      </c>
      <c r="AG5555">
        <v>1</v>
      </c>
      <c r="AH5555">
        <v>0.7</v>
      </c>
      <c r="AI5555">
        <v>0</v>
      </c>
      <c r="AJ5555">
        <v>0</v>
      </c>
    </row>
    <row r="5556" spans="1:36">
      <c r="A5556" t="s">
        <v>801</v>
      </c>
      <c r="B5556" t="s">
        <v>829</v>
      </c>
      <c r="C5556">
        <v>2010</v>
      </c>
      <c r="D5556">
        <v>205</v>
      </c>
      <c r="E5556">
        <v>140</v>
      </c>
      <c r="F5556">
        <v>68.3</v>
      </c>
      <c r="G5556">
        <v>65</v>
      </c>
      <c r="H5556">
        <v>31.7</v>
      </c>
      <c r="I5556">
        <v>7</v>
      </c>
      <c r="J5556">
        <v>3.4</v>
      </c>
      <c r="K5556">
        <v>30</v>
      </c>
      <c r="L5556">
        <v>14.6</v>
      </c>
      <c r="M5556">
        <v>11</v>
      </c>
      <c r="N5556">
        <v>5.4</v>
      </c>
      <c r="O5556">
        <v>0</v>
      </c>
      <c r="P5556">
        <v>0</v>
      </c>
      <c r="Q5556">
        <v>11</v>
      </c>
      <c r="R5556">
        <v>5.4</v>
      </c>
      <c r="S5556">
        <v>5</v>
      </c>
      <c r="T5556">
        <v>2.4</v>
      </c>
      <c r="U5556">
        <v>2</v>
      </c>
      <c r="V5556">
        <v>1</v>
      </c>
      <c r="W5556">
        <v>9</v>
      </c>
      <c r="X5556">
        <v>4.4000000000000004</v>
      </c>
      <c r="Y5556">
        <v>5</v>
      </c>
      <c r="Z5556">
        <v>2.4</v>
      </c>
      <c r="AA5556">
        <v>2</v>
      </c>
      <c r="AB5556">
        <v>1</v>
      </c>
      <c r="AC5556">
        <v>2</v>
      </c>
      <c r="AD5556">
        <v>1</v>
      </c>
      <c r="AE5556">
        <v>12</v>
      </c>
      <c r="AF5556">
        <v>5.9</v>
      </c>
      <c r="AG5556">
        <v>0</v>
      </c>
      <c r="AH5556">
        <v>0</v>
      </c>
      <c r="AI5556">
        <v>0</v>
      </c>
      <c r="AJ5556">
        <v>0</v>
      </c>
    </row>
    <row r="5557" spans="1:36">
      <c r="A5557" t="s">
        <v>801</v>
      </c>
      <c r="B5557" t="s">
        <v>829</v>
      </c>
      <c r="C5557">
        <v>2011</v>
      </c>
      <c r="D5557">
        <v>291</v>
      </c>
      <c r="E5557">
        <v>242</v>
      </c>
      <c r="F5557">
        <v>83.2</v>
      </c>
      <c r="G5557">
        <v>49</v>
      </c>
      <c r="H5557">
        <v>16.8</v>
      </c>
      <c r="I5557">
        <v>8</v>
      </c>
      <c r="J5557">
        <v>2.7</v>
      </c>
      <c r="K5557">
        <v>25</v>
      </c>
      <c r="L5557">
        <v>8.6</v>
      </c>
      <c r="M5557">
        <v>2</v>
      </c>
      <c r="N5557">
        <v>0.7</v>
      </c>
      <c r="O5557">
        <v>2</v>
      </c>
      <c r="P5557">
        <v>0.7</v>
      </c>
      <c r="Q5557">
        <v>11</v>
      </c>
      <c r="R5557">
        <v>3.8</v>
      </c>
      <c r="S5557">
        <v>3</v>
      </c>
      <c r="T5557">
        <v>1</v>
      </c>
      <c r="U5557">
        <v>1</v>
      </c>
      <c r="V5557">
        <v>0.3</v>
      </c>
      <c r="W5557">
        <v>1</v>
      </c>
      <c r="X5557">
        <v>0.3</v>
      </c>
      <c r="Y5557">
        <v>2</v>
      </c>
      <c r="Z5557">
        <v>0.7</v>
      </c>
      <c r="AA5557">
        <v>4</v>
      </c>
      <c r="AB5557">
        <v>1.4</v>
      </c>
      <c r="AC5557">
        <v>0</v>
      </c>
      <c r="AD5557">
        <v>0</v>
      </c>
      <c r="AE5557">
        <v>0</v>
      </c>
      <c r="AF5557">
        <v>0</v>
      </c>
      <c r="AG5557">
        <v>1</v>
      </c>
      <c r="AH5557">
        <v>0.3</v>
      </c>
      <c r="AI5557">
        <v>1</v>
      </c>
      <c r="AJ5557">
        <v>0.3</v>
      </c>
    </row>
    <row r="5558" spans="1:36">
      <c r="A5558" t="s">
        <v>801</v>
      </c>
      <c r="B5558" t="s">
        <v>829</v>
      </c>
      <c r="C5558">
        <v>2012</v>
      </c>
      <c r="D5558">
        <v>46</v>
      </c>
      <c r="E5558">
        <v>35</v>
      </c>
      <c r="F5558">
        <v>76.099999999999994</v>
      </c>
      <c r="G5558">
        <v>11</v>
      </c>
      <c r="H5558">
        <v>23.9</v>
      </c>
      <c r="I5558">
        <v>2</v>
      </c>
      <c r="J5558">
        <v>4.3</v>
      </c>
      <c r="K5558">
        <v>5</v>
      </c>
      <c r="L5558">
        <v>10.9</v>
      </c>
      <c r="M5558">
        <v>1</v>
      </c>
      <c r="N5558">
        <v>2.2000000000000002</v>
      </c>
      <c r="O5558">
        <v>1</v>
      </c>
      <c r="P5558">
        <v>2.2000000000000002</v>
      </c>
      <c r="Q5558">
        <v>3</v>
      </c>
      <c r="R5558">
        <v>6.5</v>
      </c>
      <c r="S5558">
        <v>0</v>
      </c>
      <c r="T5558">
        <v>0</v>
      </c>
      <c r="U5558">
        <v>0</v>
      </c>
      <c r="V5558">
        <v>0</v>
      </c>
      <c r="W5558">
        <v>1</v>
      </c>
      <c r="X5558">
        <v>2.2000000000000002</v>
      </c>
      <c r="Y5558">
        <v>1</v>
      </c>
      <c r="Z5558">
        <v>2.2000000000000002</v>
      </c>
      <c r="AA5558">
        <v>1</v>
      </c>
      <c r="AB5558">
        <v>2.2000000000000002</v>
      </c>
      <c r="AC5558">
        <v>1</v>
      </c>
      <c r="AD5558">
        <v>2.2000000000000002</v>
      </c>
      <c r="AE5558">
        <v>0</v>
      </c>
      <c r="AF5558">
        <v>0</v>
      </c>
      <c r="AG5558">
        <v>0</v>
      </c>
      <c r="AH5558">
        <v>0</v>
      </c>
      <c r="AI5558">
        <v>0</v>
      </c>
      <c r="AJ5558">
        <v>0</v>
      </c>
    </row>
    <row r="5559" spans="1:36">
      <c r="A5559" t="s">
        <v>801</v>
      </c>
      <c r="B5559" t="s">
        <v>829</v>
      </c>
      <c r="C5559">
        <v>2014</v>
      </c>
      <c r="D5559">
        <v>1</v>
      </c>
      <c r="E5559">
        <v>1</v>
      </c>
      <c r="F5559">
        <v>100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c r="AH5559">
        <v>0</v>
      </c>
      <c r="AI5559">
        <v>0</v>
      </c>
      <c r="AJ5559">
        <v>0</v>
      </c>
    </row>
    <row r="5560" spans="1:36">
      <c r="A5560" t="s">
        <v>801</v>
      </c>
      <c r="B5560" t="s">
        <v>830</v>
      </c>
      <c r="C5560">
        <v>2004</v>
      </c>
      <c r="D5560">
        <v>1</v>
      </c>
      <c r="E5560">
        <v>0</v>
      </c>
      <c r="F5560">
        <v>0</v>
      </c>
      <c r="G5560">
        <v>1</v>
      </c>
      <c r="H5560">
        <v>100</v>
      </c>
      <c r="I5560">
        <v>0</v>
      </c>
      <c r="J5560">
        <v>0</v>
      </c>
      <c r="K5560">
        <v>0</v>
      </c>
      <c r="L5560">
        <v>0</v>
      </c>
      <c r="M5560">
        <v>1</v>
      </c>
      <c r="N5560">
        <v>100</v>
      </c>
      <c r="O5560">
        <v>0</v>
      </c>
      <c r="P5560">
        <v>0</v>
      </c>
      <c r="Q5560">
        <v>0</v>
      </c>
      <c r="R5560">
        <v>0</v>
      </c>
      <c r="S5560">
        <v>0</v>
      </c>
      <c r="T5560">
        <v>0</v>
      </c>
      <c r="U5560">
        <v>0</v>
      </c>
      <c r="V5560">
        <v>0</v>
      </c>
      <c r="W5560">
        <v>1</v>
      </c>
      <c r="X5560">
        <v>100</v>
      </c>
      <c r="Y5560">
        <v>0</v>
      </c>
      <c r="Z5560">
        <v>0</v>
      </c>
      <c r="AA5560">
        <v>0</v>
      </c>
      <c r="AB5560">
        <v>0</v>
      </c>
      <c r="AC5560">
        <v>0</v>
      </c>
      <c r="AD5560">
        <v>0</v>
      </c>
      <c r="AE5560">
        <v>0</v>
      </c>
      <c r="AF5560">
        <v>0</v>
      </c>
      <c r="AG5560">
        <v>0</v>
      </c>
      <c r="AH5560">
        <v>0</v>
      </c>
      <c r="AI5560">
        <v>0</v>
      </c>
      <c r="AJ5560">
        <v>0</v>
      </c>
    </row>
    <row r="5561" spans="1:36">
      <c r="A5561" t="s">
        <v>801</v>
      </c>
      <c r="B5561" t="s">
        <v>831</v>
      </c>
      <c r="C5561">
        <v>2003</v>
      </c>
      <c r="D5561">
        <v>1</v>
      </c>
      <c r="E5561">
        <v>0</v>
      </c>
      <c r="F5561">
        <v>0</v>
      </c>
      <c r="G5561">
        <v>1</v>
      </c>
      <c r="H5561">
        <v>100</v>
      </c>
      <c r="I5561">
        <v>0</v>
      </c>
      <c r="J5561">
        <v>0</v>
      </c>
      <c r="K5561">
        <v>0</v>
      </c>
      <c r="L5561">
        <v>0</v>
      </c>
      <c r="M5561">
        <v>1</v>
      </c>
      <c r="N5561">
        <v>100</v>
      </c>
      <c r="O5561">
        <v>0</v>
      </c>
      <c r="P5561">
        <v>0</v>
      </c>
      <c r="Q5561">
        <v>1</v>
      </c>
      <c r="R5561">
        <v>100</v>
      </c>
      <c r="S5561">
        <v>0</v>
      </c>
      <c r="T5561">
        <v>0</v>
      </c>
      <c r="U5561">
        <v>0</v>
      </c>
      <c r="V5561">
        <v>0</v>
      </c>
      <c r="W5561">
        <v>1</v>
      </c>
      <c r="X5561">
        <v>100</v>
      </c>
      <c r="Y5561">
        <v>0</v>
      </c>
      <c r="Z5561">
        <v>0</v>
      </c>
      <c r="AA5561">
        <v>0</v>
      </c>
      <c r="AB5561">
        <v>0</v>
      </c>
      <c r="AC5561">
        <v>0</v>
      </c>
      <c r="AD5561">
        <v>0</v>
      </c>
      <c r="AE5561">
        <v>0</v>
      </c>
      <c r="AF5561">
        <v>0</v>
      </c>
      <c r="AG5561">
        <v>0</v>
      </c>
      <c r="AH5561">
        <v>0</v>
      </c>
      <c r="AI5561">
        <v>0</v>
      </c>
      <c r="AJ5561">
        <v>0</v>
      </c>
    </row>
    <row r="5562" spans="1:36">
      <c r="A5562" t="s">
        <v>801</v>
      </c>
      <c r="B5562" t="s">
        <v>832</v>
      </c>
      <c r="C5562">
        <v>2002</v>
      </c>
      <c r="D5562">
        <v>1</v>
      </c>
      <c r="E5562">
        <v>0</v>
      </c>
      <c r="F5562">
        <v>0</v>
      </c>
      <c r="G5562">
        <v>1</v>
      </c>
      <c r="H5562">
        <v>100</v>
      </c>
      <c r="I5562">
        <v>1</v>
      </c>
      <c r="J5562">
        <v>100</v>
      </c>
      <c r="K5562">
        <v>1</v>
      </c>
      <c r="L5562">
        <v>100</v>
      </c>
      <c r="M5562">
        <v>1</v>
      </c>
      <c r="N5562">
        <v>100</v>
      </c>
      <c r="O5562">
        <v>0</v>
      </c>
      <c r="P5562">
        <v>0</v>
      </c>
      <c r="Q5562">
        <v>0</v>
      </c>
      <c r="R5562">
        <v>0</v>
      </c>
      <c r="S5562">
        <v>0</v>
      </c>
      <c r="T5562">
        <v>0</v>
      </c>
      <c r="U5562">
        <v>0</v>
      </c>
      <c r="V5562">
        <v>0</v>
      </c>
      <c r="W5562">
        <v>1</v>
      </c>
      <c r="X5562">
        <v>100</v>
      </c>
      <c r="Y5562">
        <v>0</v>
      </c>
      <c r="Z5562">
        <v>0</v>
      </c>
      <c r="AA5562">
        <v>0</v>
      </c>
      <c r="AB5562">
        <v>0</v>
      </c>
      <c r="AC5562">
        <v>0</v>
      </c>
      <c r="AD5562">
        <v>0</v>
      </c>
      <c r="AE5562">
        <v>0</v>
      </c>
      <c r="AF5562">
        <v>0</v>
      </c>
      <c r="AG5562">
        <v>0</v>
      </c>
      <c r="AH5562">
        <v>0</v>
      </c>
      <c r="AI5562">
        <v>0</v>
      </c>
      <c r="AJ5562">
        <v>0</v>
      </c>
    </row>
    <row r="5563" spans="1:36">
      <c r="A5563" t="s">
        <v>801</v>
      </c>
      <c r="B5563" t="s">
        <v>832</v>
      </c>
      <c r="C5563">
        <v>2003</v>
      </c>
      <c r="D5563">
        <v>7</v>
      </c>
      <c r="E5563">
        <v>3</v>
      </c>
      <c r="F5563">
        <v>42.9</v>
      </c>
      <c r="G5563">
        <v>4</v>
      </c>
      <c r="H5563">
        <v>57.1</v>
      </c>
      <c r="I5563">
        <v>1</v>
      </c>
      <c r="J5563">
        <v>14.3</v>
      </c>
      <c r="K5563">
        <v>1</v>
      </c>
      <c r="L5563">
        <v>14.3</v>
      </c>
      <c r="M5563">
        <v>2</v>
      </c>
      <c r="N5563">
        <v>28.6</v>
      </c>
      <c r="O5563">
        <v>2</v>
      </c>
      <c r="P5563">
        <v>28.6</v>
      </c>
      <c r="Q5563">
        <v>1</v>
      </c>
      <c r="R5563">
        <v>14.3</v>
      </c>
      <c r="S5563">
        <v>0</v>
      </c>
      <c r="T5563">
        <v>0</v>
      </c>
      <c r="U5563">
        <v>0</v>
      </c>
      <c r="V5563">
        <v>0</v>
      </c>
      <c r="W5563">
        <v>2</v>
      </c>
      <c r="X5563">
        <v>28.6</v>
      </c>
      <c r="Y5563">
        <v>0</v>
      </c>
      <c r="Z5563">
        <v>0</v>
      </c>
      <c r="AA5563">
        <v>0</v>
      </c>
      <c r="AB5563">
        <v>0</v>
      </c>
      <c r="AC5563">
        <v>1</v>
      </c>
      <c r="AD5563">
        <v>14.3</v>
      </c>
      <c r="AE5563">
        <v>0</v>
      </c>
      <c r="AF5563">
        <v>0</v>
      </c>
      <c r="AG5563">
        <v>0</v>
      </c>
      <c r="AH5563">
        <v>0</v>
      </c>
      <c r="AI5563">
        <v>0</v>
      </c>
      <c r="AJ5563">
        <v>0</v>
      </c>
    </row>
    <row r="5564" spans="1:36">
      <c r="A5564" t="s">
        <v>801</v>
      </c>
      <c r="B5564" t="s">
        <v>832</v>
      </c>
      <c r="C5564">
        <v>2004</v>
      </c>
      <c r="D5564">
        <v>5</v>
      </c>
      <c r="E5564">
        <v>4</v>
      </c>
      <c r="F5564">
        <v>80</v>
      </c>
      <c r="G5564">
        <v>1</v>
      </c>
      <c r="H5564">
        <v>20</v>
      </c>
      <c r="I5564">
        <v>1</v>
      </c>
      <c r="J5564">
        <v>20</v>
      </c>
      <c r="K5564">
        <v>1</v>
      </c>
      <c r="L5564">
        <v>20</v>
      </c>
      <c r="M5564">
        <v>1</v>
      </c>
      <c r="N5564">
        <v>20</v>
      </c>
      <c r="O5564">
        <v>0</v>
      </c>
      <c r="P5564">
        <v>0</v>
      </c>
      <c r="Q5564">
        <v>0</v>
      </c>
      <c r="R5564">
        <v>0</v>
      </c>
      <c r="S5564">
        <v>0</v>
      </c>
      <c r="T5564">
        <v>0</v>
      </c>
      <c r="U5564">
        <v>0</v>
      </c>
      <c r="V5564">
        <v>0</v>
      </c>
      <c r="W5564">
        <v>1</v>
      </c>
      <c r="X5564">
        <v>20</v>
      </c>
      <c r="Y5564">
        <v>0</v>
      </c>
      <c r="Z5564">
        <v>0</v>
      </c>
      <c r="AA5564">
        <v>0</v>
      </c>
      <c r="AB5564">
        <v>0</v>
      </c>
      <c r="AC5564">
        <v>0</v>
      </c>
      <c r="AD5564">
        <v>0</v>
      </c>
      <c r="AE5564">
        <v>0</v>
      </c>
      <c r="AF5564">
        <v>0</v>
      </c>
      <c r="AG5564">
        <v>0</v>
      </c>
      <c r="AH5564">
        <v>0</v>
      </c>
      <c r="AI5564">
        <v>0</v>
      </c>
      <c r="AJ5564">
        <v>0</v>
      </c>
    </row>
    <row r="5565" spans="1:36">
      <c r="A5565" t="s">
        <v>801</v>
      </c>
      <c r="B5565" t="s">
        <v>832</v>
      </c>
      <c r="C5565">
        <v>2005</v>
      </c>
      <c r="D5565">
        <v>2</v>
      </c>
      <c r="E5565">
        <v>1</v>
      </c>
      <c r="F5565">
        <v>50</v>
      </c>
      <c r="G5565">
        <v>1</v>
      </c>
      <c r="H5565">
        <v>50</v>
      </c>
      <c r="I5565">
        <v>0</v>
      </c>
      <c r="J5565">
        <v>0</v>
      </c>
      <c r="K5565">
        <v>0</v>
      </c>
      <c r="L5565">
        <v>0</v>
      </c>
      <c r="M5565">
        <v>1</v>
      </c>
      <c r="N5565">
        <v>50</v>
      </c>
      <c r="O5565">
        <v>0</v>
      </c>
      <c r="P5565">
        <v>0</v>
      </c>
      <c r="Q5565">
        <v>0</v>
      </c>
      <c r="R5565">
        <v>0</v>
      </c>
      <c r="S5565">
        <v>0</v>
      </c>
      <c r="T5565">
        <v>0</v>
      </c>
      <c r="U5565">
        <v>0</v>
      </c>
      <c r="V5565">
        <v>0</v>
      </c>
      <c r="W5565">
        <v>1</v>
      </c>
      <c r="X5565">
        <v>50</v>
      </c>
      <c r="Y5565">
        <v>0</v>
      </c>
      <c r="Z5565">
        <v>0</v>
      </c>
      <c r="AA5565">
        <v>0</v>
      </c>
      <c r="AB5565">
        <v>0</v>
      </c>
      <c r="AC5565">
        <v>0</v>
      </c>
      <c r="AD5565">
        <v>0</v>
      </c>
      <c r="AE5565">
        <v>0</v>
      </c>
      <c r="AF5565">
        <v>0</v>
      </c>
      <c r="AG5565">
        <v>0</v>
      </c>
      <c r="AH5565">
        <v>0</v>
      </c>
      <c r="AI5565">
        <v>0</v>
      </c>
      <c r="AJ5565">
        <v>0</v>
      </c>
    </row>
    <row r="5566" spans="1:36">
      <c r="A5566" t="s">
        <v>801</v>
      </c>
      <c r="B5566" t="s">
        <v>832</v>
      </c>
      <c r="C5566">
        <v>2006</v>
      </c>
      <c r="D5566">
        <v>14</v>
      </c>
      <c r="E5566">
        <v>5</v>
      </c>
      <c r="F5566">
        <v>35.700000000000003</v>
      </c>
      <c r="G5566">
        <v>9</v>
      </c>
      <c r="H5566">
        <v>64.3</v>
      </c>
      <c r="I5566">
        <v>3</v>
      </c>
      <c r="J5566">
        <v>21.4</v>
      </c>
      <c r="K5566">
        <v>2</v>
      </c>
      <c r="L5566">
        <v>14.3</v>
      </c>
      <c r="M5566">
        <v>5</v>
      </c>
      <c r="N5566">
        <v>35.700000000000003</v>
      </c>
      <c r="O5566">
        <v>1</v>
      </c>
      <c r="P5566">
        <v>7.1</v>
      </c>
      <c r="Q5566">
        <v>4</v>
      </c>
      <c r="R5566">
        <v>28.6</v>
      </c>
      <c r="S5566">
        <v>1</v>
      </c>
      <c r="T5566">
        <v>7.1</v>
      </c>
      <c r="U5566">
        <v>3</v>
      </c>
      <c r="V5566">
        <v>21.4</v>
      </c>
      <c r="W5566">
        <v>6</v>
      </c>
      <c r="X5566">
        <v>42.9</v>
      </c>
      <c r="Y5566">
        <v>1</v>
      </c>
      <c r="Z5566">
        <v>7.1</v>
      </c>
      <c r="AA5566">
        <v>1</v>
      </c>
      <c r="AB5566">
        <v>7.1</v>
      </c>
      <c r="AC5566">
        <v>3</v>
      </c>
      <c r="AD5566">
        <v>21.4</v>
      </c>
      <c r="AE5566">
        <v>0</v>
      </c>
      <c r="AF5566">
        <v>0</v>
      </c>
      <c r="AG5566">
        <v>0</v>
      </c>
      <c r="AH5566">
        <v>0</v>
      </c>
      <c r="AI5566">
        <v>0</v>
      </c>
      <c r="AJ5566">
        <v>0</v>
      </c>
    </row>
    <row r="5567" spans="1:36">
      <c r="A5567" t="s">
        <v>801</v>
      </c>
      <c r="B5567" t="s">
        <v>832</v>
      </c>
      <c r="C5567">
        <v>2007</v>
      </c>
      <c r="D5567">
        <v>32</v>
      </c>
      <c r="E5567">
        <v>8</v>
      </c>
      <c r="F5567">
        <v>25</v>
      </c>
      <c r="G5567">
        <v>24</v>
      </c>
      <c r="H5567">
        <v>75</v>
      </c>
      <c r="I5567">
        <v>3</v>
      </c>
      <c r="J5567">
        <v>9.4</v>
      </c>
      <c r="K5567">
        <v>9</v>
      </c>
      <c r="L5567">
        <v>28.1</v>
      </c>
      <c r="M5567">
        <v>15</v>
      </c>
      <c r="N5567">
        <v>46.9</v>
      </c>
      <c r="O5567">
        <v>3</v>
      </c>
      <c r="P5567">
        <v>9.4</v>
      </c>
      <c r="Q5567">
        <v>8</v>
      </c>
      <c r="R5567">
        <v>25</v>
      </c>
      <c r="S5567">
        <v>1</v>
      </c>
      <c r="T5567">
        <v>3.1</v>
      </c>
      <c r="U5567">
        <v>1</v>
      </c>
      <c r="V5567">
        <v>3.1</v>
      </c>
      <c r="W5567">
        <v>11</v>
      </c>
      <c r="X5567">
        <v>34.4</v>
      </c>
      <c r="Y5567">
        <v>2</v>
      </c>
      <c r="Z5567">
        <v>6.3</v>
      </c>
      <c r="AA5567">
        <v>1</v>
      </c>
      <c r="AB5567">
        <v>3.1</v>
      </c>
      <c r="AC5567">
        <v>2</v>
      </c>
      <c r="AD5567">
        <v>6.3</v>
      </c>
      <c r="AE5567">
        <v>1</v>
      </c>
      <c r="AF5567">
        <v>3.1</v>
      </c>
      <c r="AG5567">
        <v>1</v>
      </c>
      <c r="AH5567">
        <v>3.1</v>
      </c>
      <c r="AI5567">
        <v>0</v>
      </c>
      <c r="AJ5567">
        <v>0</v>
      </c>
    </row>
    <row r="5568" spans="1:36">
      <c r="A5568" t="s">
        <v>801</v>
      </c>
      <c r="B5568" t="s">
        <v>832</v>
      </c>
      <c r="C5568">
        <v>2008</v>
      </c>
      <c r="D5568">
        <v>27</v>
      </c>
      <c r="E5568">
        <v>5</v>
      </c>
      <c r="F5568">
        <v>18.5</v>
      </c>
      <c r="G5568">
        <v>22</v>
      </c>
      <c r="H5568">
        <v>81.5</v>
      </c>
      <c r="I5568">
        <v>3</v>
      </c>
      <c r="J5568">
        <v>11.1</v>
      </c>
      <c r="K5568">
        <v>9</v>
      </c>
      <c r="L5568">
        <v>33.299999999999997</v>
      </c>
      <c r="M5568">
        <v>8</v>
      </c>
      <c r="N5568">
        <v>29.6</v>
      </c>
      <c r="O5568">
        <v>1</v>
      </c>
      <c r="P5568">
        <v>3.7</v>
      </c>
      <c r="Q5568">
        <v>6</v>
      </c>
      <c r="R5568">
        <v>22.2</v>
      </c>
      <c r="S5568">
        <v>1</v>
      </c>
      <c r="T5568">
        <v>3.7</v>
      </c>
      <c r="U5568">
        <v>0</v>
      </c>
      <c r="V5568">
        <v>0</v>
      </c>
      <c r="W5568">
        <v>9</v>
      </c>
      <c r="X5568">
        <v>33.299999999999997</v>
      </c>
      <c r="Y5568">
        <v>0</v>
      </c>
      <c r="Z5568">
        <v>0</v>
      </c>
      <c r="AA5568">
        <v>0</v>
      </c>
      <c r="AB5568">
        <v>0</v>
      </c>
      <c r="AC5568">
        <v>4</v>
      </c>
      <c r="AD5568">
        <v>14.8</v>
      </c>
      <c r="AE5568">
        <v>0</v>
      </c>
      <c r="AF5568">
        <v>0</v>
      </c>
      <c r="AG5568">
        <v>0</v>
      </c>
      <c r="AH5568">
        <v>0</v>
      </c>
      <c r="AI5568">
        <v>1</v>
      </c>
      <c r="AJ5568">
        <v>3.7</v>
      </c>
    </row>
    <row r="5569" spans="1:36">
      <c r="A5569" t="s">
        <v>801</v>
      </c>
      <c r="B5569" t="s">
        <v>832</v>
      </c>
      <c r="C5569">
        <v>2009</v>
      </c>
      <c r="D5569">
        <v>12</v>
      </c>
      <c r="E5569">
        <v>4</v>
      </c>
      <c r="F5569">
        <v>33.299999999999997</v>
      </c>
      <c r="G5569">
        <v>8</v>
      </c>
      <c r="H5569">
        <v>66.7</v>
      </c>
      <c r="I5569">
        <v>1</v>
      </c>
      <c r="J5569">
        <v>8.3000000000000007</v>
      </c>
      <c r="K5569">
        <v>2</v>
      </c>
      <c r="L5569">
        <v>16.7</v>
      </c>
      <c r="M5569">
        <v>2</v>
      </c>
      <c r="N5569">
        <v>16.7</v>
      </c>
      <c r="O5569">
        <v>0</v>
      </c>
      <c r="P5569">
        <v>0</v>
      </c>
      <c r="Q5569">
        <v>0</v>
      </c>
      <c r="R5569">
        <v>0</v>
      </c>
      <c r="S5569">
        <v>3</v>
      </c>
      <c r="T5569">
        <v>25</v>
      </c>
      <c r="U5569">
        <v>0</v>
      </c>
      <c r="V5569">
        <v>0</v>
      </c>
      <c r="W5569">
        <v>3</v>
      </c>
      <c r="X5569">
        <v>25</v>
      </c>
      <c r="Y5569">
        <v>3</v>
      </c>
      <c r="Z5569">
        <v>25</v>
      </c>
      <c r="AA5569">
        <v>1</v>
      </c>
      <c r="AB5569">
        <v>8.3000000000000007</v>
      </c>
      <c r="AC5569">
        <v>0</v>
      </c>
      <c r="AD5569">
        <v>0</v>
      </c>
      <c r="AE5569">
        <v>0</v>
      </c>
      <c r="AF5569">
        <v>0</v>
      </c>
      <c r="AG5569">
        <v>0</v>
      </c>
      <c r="AH5569">
        <v>0</v>
      </c>
      <c r="AI5569">
        <v>0</v>
      </c>
      <c r="AJ5569">
        <v>0</v>
      </c>
    </row>
    <row r="5570" spans="1:36">
      <c r="A5570" t="s">
        <v>801</v>
      </c>
      <c r="B5570" t="s">
        <v>832</v>
      </c>
      <c r="C5570">
        <v>2010</v>
      </c>
      <c r="D5570">
        <v>4</v>
      </c>
      <c r="E5570">
        <v>1</v>
      </c>
      <c r="F5570">
        <v>25</v>
      </c>
      <c r="G5570">
        <v>3</v>
      </c>
      <c r="H5570">
        <v>75</v>
      </c>
      <c r="I5570">
        <v>1</v>
      </c>
      <c r="J5570">
        <v>25</v>
      </c>
      <c r="K5570">
        <v>0</v>
      </c>
      <c r="L5570">
        <v>0</v>
      </c>
      <c r="M5570">
        <v>0</v>
      </c>
      <c r="N5570">
        <v>0</v>
      </c>
      <c r="O5570">
        <v>0</v>
      </c>
      <c r="P5570">
        <v>0</v>
      </c>
      <c r="Q5570">
        <v>1</v>
      </c>
      <c r="R5570">
        <v>25</v>
      </c>
      <c r="S5570">
        <v>0</v>
      </c>
      <c r="T5570">
        <v>0</v>
      </c>
      <c r="U5570">
        <v>0</v>
      </c>
      <c r="V5570">
        <v>0</v>
      </c>
      <c r="W5570">
        <v>1</v>
      </c>
      <c r="X5570">
        <v>25</v>
      </c>
      <c r="Y5570">
        <v>1</v>
      </c>
      <c r="Z5570">
        <v>25</v>
      </c>
      <c r="AA5570">
        <v>0</v>
      </c>
      <c r="AB5570">
        <v>0</v>
      </c>
      <c r="AC5570">
        <v>1</v>
      </c>
      <c r="AD5570">
        <v>25</v>
      </c>
      <c r="AE5570">
        <v>1</v>
      </c>
      <c r="AF5570">
        <v>25</v>
      </c>
      <c r="AG5570">
        <v>0</v>
      </c>
      <c r="AH5570">
        <v>0</v>
      </c>
      <c r="AI5570">
        <v>0</v>
      </c>
      <c r="AJ5570">
        <v>0</v>
      </c>
    </row>
    <row r="5571" spans="1:36">
      <c r="A5571" t="s">
        <v>801</v>
      </c>
      <c r="B5571" t="s">
        <v>832</v>
      </c>
      <c r="C5571">
        <v>2011</v>
      </c>
      <c r="D5571">
        <v>8</v>
      </c>
      <c r="E5571">
        <v>5</v>
      </c>
      <c r="F5571">
        <v>62.5</v>
      </c>
      <c r="G5571">
        <v>3</v>
      </c>
      <c r="H5571">
        <v>37.5</v>
      </c>
      <c r="I5571">
        <v>1</v>
      </c>
      <c r="J5571">
        <v>12.5</v>
      </c>
      <c r="K5571">
        <v>0</v>
      </c>
      <c r="L5571">
        <v>0</v>
      </c>
      <c r="M5571">
        <v>0</v>
      </c>
      <c r="N5571">
        <v>0</v>
      </c>
      <c r="O5571">
        <v>0</v>
      </c>
      <c r="P5571">
        <v>0</v>
      </c>
      <c r="Q5571">
        <v>1</v>
      </c>
      <c r="R5571">
        <v>12.5</v>
      </c>
      <c r="S5571">
        <v>1</v>
      </c>
      <c r="T5571">
        <v>12.5</v>
      </c>
      <c r="U5571">
        <v>0</v>
      </c>
      <c r="V5571">
        <v>0</v>
      </c>
      <c r="W5571">
        <v>0</v>
      </c>
      <c r="X5571">
        <v>0</v>
      </c>
      <c r="Y5571">
        <v>0</v>
      </c>
      <c r="Z5571">
        <v>0</v>
      </c>
      <c r="AA5571">
        <v>0</v>
      </c>
      <c r="AB5571">
        <v>0</v>
      </c>
      <c r="AC5571">
        <v>0</v>
      </c>
      <c r="AD5571">
        <v>0</v>
      </c>
      <c r="AE5571">
        <v>0</v>
      </c>
      <c r="AF5571">
        <v>0</v>
      </c>
      <c r="AG5571">
        <v>0</v>
      </c>
      <c r="AH5571">
        <v>0</v>
      </c>
      <c r="AI5571">
        <v>0</v>
      </c>
      <c r="AJ5571">
        <v>0</v>
      </c>
    </row>
    <row r="5572" spans="1:36">
      <c r="A5572" t="s">
        <v>801</v>
      </c>
      <c r="B5572" t="s">
        <v>832</v>
      </c>
      <c r="C5572">
        <v>2012</v>
      </c>
      <c r="D5572">
        <v>2</v>
      </c>
      <c r="E5572">
        <v>1</v>
      </c>
      <c r="F5572">
        <v>50</v>
      </c>
      <c r="G5572">
        <v>1</v>
      </c>
      <c r="H5572">
        <v>50</v>
      </c>
      <c r="I5572">
        <v>0</v>
      </c>
      <c r="J5572">
        <v>0</v>
      </c>
      <c r="K5572">
        <v>0</v>
      </c>
      <c r="L5572">
        <v>0</v>
      </c>
      <c r="M5572">
        <v>0</v>
      </c>
      <c r="N5572">
        <v>0</v>
      </c>
      <c r="O5572">
        <v>0</v>
      </c>
      <c r="P5572">
        <v>0</v>
      </c>
      <c r="Q5572">
        <v>1</v>
      </c>
      <c r="R5572">
        <v>50</v>
      </c>
      <c r="S5572">
        <v>0</v>
      </c>
      <c r="T5572">
        <v>0</v>
      </c>
      <c r="U5572">
        <v>0</v>
      </c>
      <c r="V5572">
        <v>0</v>
      </c>
      <c r="W5572">
        <v>1</v>
      </c>
      <c r="X5572">
        <v>50</v>
      </c>
      <c r="Y5572">
        <v>0</v>
      </c>
      <c r="Z5572">
        <v>0</v>
      </c>
      <c r="AA5572">
        <v>0</v>
      </c>
      <c r="AB5572">
        <v>0</v>
      </c>
      <c r="AC5572">
        <v>0</v>
      </c>
      <c r="AD5572">
        <v>0</v>
      </c>
      <c r="AE5572">
        <v>0</v>
      </c>
      <c r="AF5572">
        <v>0</v>
      </c>
      <c r="AG5572">
        <v>0</v>
      </c>
      <c r="AH5572">
        <v>0</v>
      </c>
      <c r="AI5572">
        <v>0</v>
      </c>
      <c r="AJ5572">
        <v>0</v>
      </c>
    </row>
    <row r="5573" spans="1:36">
      <c r="A5573" t="s">
        <v>801</v>
      </c>
      <c r="B5573" t="s">
        <v>832</v>
      </c>
      <c r="C5573">
        <v>2013</v>
      </c>
      <c r="D5573">
        <v>14</v>
      </c>
      <c r="E5573">
        <v>11</v>
      </c>
      <c r="F5573">
        <v>78.599999999999994</v>
      </c>
      <c r="G5573">
        <v>3</v>
      </c>
      <c r="H5573">
        <v>21.4</v>
      </c>
      <c r="I5573">
        <v>1</v>
      </c>
      <c r="J5573">
        <v>7.1</v>
      </c>
      <c r="K5573">
        <v>1</v>
      </c>
      <c r="L5573">
        <v>7.1</v>
      </c>
      <c r="M5573">
        <v>1</v>
      </c>
      <c r="N5573">
        <v>7.1</v>
      </c>
      <c r="O5573">
        <v>0</v>
      </c>
      <c r="P5573">
        <v>0</v>
      </c>
      <c r="Q5573">
        <v>0</v>
      </c>
      <c r="R5573">
        <v>0</v>
      </c>
      <c r="S5573">
        <v>0</v>
      </c>
      <c r="T5573">
        <v>0</v>
      </c>
      <c r="U5573">
        <v>1</v>
      </c>
      <c r="V5573">
        <v>7.1</v>
      </c>
      <c r="W5573">
        <v>1</v>
      </c>
      <c r="X5573">
        <v>7.1</v>
      </c>
      <c r="Y5573">
        <v>1</v>
      </c>
      <c r="Z5573">
        <v>7.1</v>
      </c>
      <c r="AA5573">
        <v>1</v>
      </c>
      <c r="AB5573">
        <v>7.1</v>
      </c>
      <c r="AC5573">
        <v>0</v>
      </c>
      <c r="AD5573">
        <v>0</v>
      </c>
      <c r="AE5573">
        <v>0</v>
      </c>
      <c r="AF5573">
        <v>0</v>
      </c>
      <c r="AG5573">
        <v>0</v>
      </c>
      <c r="AH5573">
        <v>0</v>
      </c>
      <c r="AI5573">
        <v>0</v>
      </c>
      <c r="AJ5573">
        <v>0</v>
      </c>
    </row>
    <row r="5574" spans="1:36">
      <c r="A5574" t="s">
        <v>801</v>
      </c>
      <c r="B5574" t="s">
        <v>832</v>
      </c>
      <c r="C5574">
        <v>2015</v>
      </c>
      <c r="D5574">
        <v>1</v>
      </c>
      <c r="E5574">
        <v>1</v>
      </c>
      <c r="F5574">
        <v>100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c r="AH5574">
        <v>0</v>
      </c>
      <c r="AI5574">
        <v>0</v>
      </c>
      <c r="AJ5574">
        <v>0</v>
      </c>
    </row>
    <row r="5575" spans="1:36">
      <c r="A5575" t="s">
        <v>801</v>
      </c>
      <c r="B5575" t="s">
        <v>833</v>
      </c>
      <c r="C5575">
        <v>2007</v>
      </c>
      <c r="D5575">
        <v>1</v>
      </c>
      <c r="E5575">
        <v>1</v>
      </c>
      <c r="F5575">
        <v>100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c r="AH5575">
        <v>0</v>
      </c>
      <c r="AI5575">
        <v>0</v>
      </c>
      <c r="AJ5575">
        <v>0</v>
      </c>
    </row>
    <row r="5576" spans="1:36">
      <c r="A5576" t="s">
        <v>801</v>
      </c>
      <c r="B5576" t="s">
        <v>834</v>
      </c>
      <c r="C5576">
        <v>2006</v>
      </c>
      <c r="D5576">
        <v>1</v>
      </c>
      <c r="E5576">
        <v>1</v>
      </c>
      <c r="F5576">
        <v>100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c r="AH5576">
        <v>0</v>
      </c>
      <c r="AI5576">
        <v>0</v>
      </c>
      <c r="AJ5576">
        <v>0</v>
      </c>
    </row>
    <row r="5577" spans="1:36">
      <c r="A5577" t="s">
        <v>801</v>
      </c>
      <c r="B5577" t="s">
        <v>835</v>
      </c>
      <c r="C5577">
        <v>2007</v>
      </c>
      <c r="D5577">
        <v>1</v>
      </c>
      <c r="E5577">
        <v>0</v>
      </c>
      <c r="F5577">
        <v>0</v>
      </c>
      <c r="G5577">
        <v>1</v>
      </c>
      <c r="H5577">
        <v>100</v>
      </c>
      <c r="I5577">
        <v>1</v>
      </c>
      <c r="J5577">
        <v>100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c r="AH5577">
        <v>0</v>
      </c>
      <c r="AI5577">
        <v>0</v>
      </c>
      <c r="AJ5577">
        <v>0</v>
      </c>
    </row>
    <row r="5578" spans="1:36">
      <c r="A5578" t="s">
        <v>801</v>
      </c>
      <c r="B5578" t="s">
        <v>836</v>
      </c>
      <c r="C5578">
        <v>2000</v>
      </c>
      <c r="D5578">
        <v>1</v>
      </c>
      <c r="E5578">
        <v>0</v>
      </c>
      <c r="F5578">
        <v>0</v>
      </c>
      <c r="G5578">
        <v>1</v>
      </c>
      <c r="H5578">
        <v>100</v>
      </c>
      <c r="I5578">
        <v>1</v>
      </c>
      <c r="J5578">
        <v>100</v>
      </c>
      <c r="K5578">
        <v>1</v>
      </c>
      <c r="L5578">
        <v>100</v>
      </c>
      <c r="M5578">
        <v>0</v>
      </c>
      <c r="N5578">
        <v>0</v>
      </c>
      <c r="O5578">
        <v>0</v>
      </c>
      <c r="P5578">
        <v>0</v>
      </c>
      <c r="Q5578">
        <v>1</v>
      </c>
      <c r="R5578">
        <v>100</v>
      </c>
      <c r="S5578">
        <v>0</v>
      </c>
      <c r="T5578">
        <v>0</v>
      </c>
      <c r="U5578">
        <v>0</v>
      </c>
      <c r="V5578">
        <v>0</v>
      </c>
      <c r="W5578">
        <v>0</v>
      </c>
      <c r="X5578">
        <v>0</v>
      </c>
      <c r="Y5578">
        <v>0</v>
      </c>
      <c r="Z5578">
        <v>0</v>
      </c>
      <c r="AA5578">
        <v>1</v>
      </c>
      <c r="AB5578">
        <v>100</v>
      </c>
      <c r="AC5578">
        <v>0</v>
      </c>
      <c r="AD5578">
        <v>0</v>
      </c>
      <c r="AE5578">
        <v>0</v>
      </c>
      <c r="AF5578">
        <v>0</v>
      </c>
      <c r="AG5578">
        <v>0</v>
      </c>
      <c r="AH5578">
        <v>0</v>
      </c>
      <c r="AI5578">
        <v>0</v>
      </c>
      <c r="AJ5578">
        <v>0</v>
      </c>
    </row>
    <row r="5579" spans="1:36">
      <c r="A5579" t="s">
        <v>801</v>
      </c>
      <c r="B5579" t="s">
        <v>836</v>
      </c>
      <c r="C5579">
        <v>2007</v>
      </c>
      <c r="D5579">
        <v>32</v>
      </c>
      <c r="E5579">
        <v>20</v>
      </c>
      <c r="F5579">
        <v>62.5</v>
      </c>
      <c r="G5579">
        <v>12</v>
      </c>
      <c r="H5579">
        <v>37.5</v>
      </c>
      <c r="I5579">
        <v>4</v>
      </c>
      <c r="J5579">
        <v>12.5</v>
      </c>
      <c r="K5579">
        <v>1</v>
      </c>
      <c r="L5579">
        <v>3.1</v>
      </c>
      <c r="M5579">
        <v>2</v>
      </c>
      <c r="N5579">
        <v>6.3</v>
      </c>
      <c r="O5579">
        <v>3</v>
      </c>
      <c r="P5579">
        <v>9.4</v>
      </c>
      <c r="Q5579">
        <v>3</v>
      </c>
      <c r="R5579">
        <v>9.4</v>
      </c>
      <c r="S5579">
        <v>1</v>
      </c>
      <c r="T5579">
        <v>3.1</v>
      </c>
      <c r="U5579">
        <v>1</v>
      </c>
      <c r="V5579">
        <v>3.1</v>
      </c>
      <c r="W5579">
        <v>1</v>
      </c>
      <c r="X5579">
        <v>3.1</v>
      </c>
      <c r="Y5579">
        <v>0</v>
      </c>
      <c r="Z5579">
        <v>0</v>
      </c>
      <c r="AA5579">
        <v>1</v>
      </c>
      <c r="AB5579">
        <v>3.1</v>
      </c>
      <c r="AC5579">
        <v>1</v>
      </c>
      <c r="AD5579">
        <v>3.1</v>
      </c>
      <c r="AE5579">
        <v>2</v>
      </c>
      <c r="AF5579">
        <v>6.3</v>
      </c>
      <c r="AG5579">
        <v>0</v>
      </c>
      <c r="AH5579">
        <v>0</v>
      </c>
      <c r="AI5579">
        <v>0</v>
      </c>
      <c r="AJ5579">
        <v>0</v>
      </c>
    </row>
    <row r="5580" spans="1:36">
      <c r="A5580" t="s">
        <v>801</v>
      </c>
      <c r="B5580" t="s">
        <v>836</v>
      </c>
      <c r="C5580">
        <v>2008</v>
      </c>
      <c r="D5580">
        <v>55</v>
      </c>
      <c r="E5580">
        <v>35</v>
      </c>
      <c r="F5580">
        <v>63.6</v>
      </c>
      <c r="G5580">
        <v>20</v>
      </c>
      <c r="H5580">
        <v>36.4</v>
      </c>
      <c r="I5580">
        <v>5</v>
      </c>
      <c r="J5580">
        <v>9.1</v>
      </c>
      <c r="K5580">
        <v>5</v>
      </c>
      <c r="L5580">
        <v>9.1</v>
      </c>
      <c r="M5580">
        <v>9</v>
      </c>
      <c r="N5580">
        <v>16.399999999999999</v>
      </c>
      <c r="O5580">
        <v>1</v>
      </c>
      <c r="P5580">
        <v>1.8</v>
      </c>
      <c r="Q5580">
        <v>11</v>
      </c>
      <c r="R5580">
        <v>20</v>
      </c>
      <c r="S5580">
        <v>2</v>
      </c>
      <c r="T5580">
        <v>3.6</v>
      </c>
      <c r="U5580">
        <v>1</v>
      </c>
      <c r="V5580">
        <v>1.8</v>
      </c>
      <c r="W5580">
        <v>6</v>
      </c>
      <c r="X5580">
        <v>10.9</v>
      </c>
      <c r="Y5580">
        <v>1</v>
      </c>
      <c r="Z5580">
        <v>1.8</v>
      </c>
      <c r="AA5580">
        <v>1</v>
      </c>
      <c r="AB5580">
        <v>1.8</v>
      </c>
      <c r="AC5580">
        <v>2</v>
      </c>
      <c r="AD5580">
        <v>3.6</v>
      </c>
      <c r="AE5580">
        <v>1</v>
      </c>
      <c r="AF5580">
        <v>1.8</v>
      </c>
      <c r="AG5580">
        <v>0</v>
      </c>
      <c r="AH5580">
        <v>0</v>
      </c>
      <c r="AI5580">
        <v>0</v>
      </c>
      <c r="AJ5580">
        <v>0</v>
      </c>
    </row>
    <row r="5581" spans="1:36">
      <c r="A5581" t="s">
        <v>801</v>
      </c>
      <c r="B5581" t="s">
        <v>836</v>
      </c>
      <c r="C5581">
        <v>2009</v>
      </c>
      <c r="D5581">
        <v>34</v>
      </c>
      <c r="E5581">
        <v>23</v>
      </c>
      <c r="F5581">
        <v>67.599999999999994</v>
      </c>
      <c r="G5581">
        <v>11</v>
      </c>
      <c r="H5581">
        <v>32.4</v>
      </c>
      <c r="I5581">
        <v>3</v>
      </c>
      <c r="J5581">
        <v>8.8000000000000007</v>
      </c>
      <c r="K5581">
        <v>1</v>
      </c>
      <c r="L5581">
        <v>2.9</v>
      </c>
      <c r="M5581">
        <v>4</v>
      </c>
      <c r="N5581">
        <v>11.8</v>
      </c>
      <c r="O5581">
        <v>1</v>
      </c>
      <c r="P5581">
        <v>2.9</v>
      </c>
      <c r="Q5581">
        <v>6</v>
      </c>
      <c r="R5581">
        <v>17.600000000000001</v>
      </c>
      <c r="S5581">
        <v>0</v>
      </c>
      <c r="T5581">
        <v>0</v>
      </c>
      <c r="U5581">
        <v>2</v>
      </c>
      <c r="V5581">
        <v>5.9</v>
      </c>
      <c r="W5581">
        <v>3</v>
      </c>
      <c r="X5581">
        <v>8.8000000000000007</v>
      </c>
      <c r="Y5581">
        <v>0</v>
      </c>
      <c r="Z5581">
        <v>0</v>
      </c>
      <c r="AA5581">
        <v>0</v>
      </c>
      <c r="AB5581">
        <v>0</v>
      </c>
      <c r="AC5581">
        <v>1</v>
      </c>
      <c r="AD5581">
        <v>2.9</v>
      </c>
      <c r="AE5581">
        <v>0</v>
      </c>
      <c r="AF5581">
        <v>0</v>
      </c>
      <c r="AG5581">
        <v>0</v>
      </c>
      <c r="AH5581">
        <v>0</v>
      </c>
      <c r="AI5581">
        <v>0</v>
      </c>
      <c r="AJ5581">
        <v>0</v>
      </c>
    </row>
    <row r="5582" spans="1:36">
      <c r="A5582" t="s">
        <v>801</v>
      </c>
      <c r="B5582" t="s">
        <v>836</v>
      </c>
      <c r="C5582">
        <v>2010</v>
      </c>
      <c r="D5582">
        <v>17</v>
      </c>
      <c r="E5582">
        <v>14</v>
      </c>
      <c r="F5582">
        <v>82.4</v>
      </c>
      <c r="G5582">
        <v>3</v>
      </c>
      <c r="H5582">
        <v>17.600000000000001</v>
      </c>
      <c r="I5582">
        <v>1</v>
      </c>
      <c r="J5582">
        <v>5.9</v>
      </c>
      <c r="K5582">
        <v>1</v>
      </c>
      <c r="L5582">
        <v>5.9</v>
      </c>
      <c r="M5582">
        <v>0</v>
      </c>
      <c r="N5582">
        <v>0</v>
      </c>
      <c r="O5582">
        <v>1</v>
      </c>
      <c r="P5582">
        <v>5.9</v>
      </c>
      <c r="Q5582">
        <v>1</v>
      </c>
      <c r="R5582">
        <v>5.9</v>
      </c>
      <c r="S5582">
        <v>0</v>
      </c>
      <c r="T5582">
        <v>0</v>
      </c>
      <c r="U5582">
        <v>0</v>
      </c>
      <c r="V5582">
        <v>0</v>
      </c>
      <c r="W5582">
        <v>0</v>
      </c>
      <c r="X5582">
        <v>0</v>
      </c>
      <c r="Y5582">
        <v>0</v>
      </c>
      <c r="Z5582">
        <v>0</v>
      </c>
      <c r="AA5582">
        <v>0</v>
      </c>
      <c r="AB5582">
        <v>0</v>
      </c>
      <c r="AC5582">
        <v>0</v>
      </c>
      <c r="AD5582">
        <v>0</v>
      </c>
      <c r="AE5582">
        <v>0</v>
      </c>
      <c r="AF5582">
        <v>0</v>
      </c>
      <c r="AG5582">
        <v>0</v>
      </c>
      <c r="AH5582">
        <v>0</v>
      </c>
      <c r="AI5582">
        <v>0</v>
      </c>
      <c r="AJ5582">
        <v>0</v>
      </c>
    </row>
    <row r="5583" spans="1:36">
      <c r="A5583" t="s">
        <v>801</v>
      </c>
      <c r="B5583" t="s">
        <v>836</v>
      </c>
      <c r="C5583">
        <v>2011</v>
      </c>
      <c r="D5583">
        <v>1</v>
      </c>
      <c r="E5583">
        <v>1</v>
      </c>
      <c r="F5583">
        <v>100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c r="AH5583">
        <v>0</v>
      </c>
      <c r="AI5583">
        <v>0</v>
      </c>
      <c r="AJ5583">
        <v>0</v>
      </c>
    </row>
    <row r="5584" spans="1:36">
      <c r="A5584" t="s">
        <v>801</v>
      </c>
      <c r="B5584" t="s">
        <v>837</v>
      </c>
      <c r="C5584">
        <v>2003</v>
      </c>
      <c r="D5584">
        <v>12</v>
      </c>
      <c r="E5584">
        <v>3</v>
      </c>
      <c r="F5584">
        <v>25</v>
      </c>
      <c r="G5584">
        <v>9</v>
      </c>
      <c r="H5584">
        <v>75</v>
      </c>
      <c r="I5584">
        <v>3</v>
      </c>
      <c r="J5584">
        <v>25</v>
      </c>
      <c r="K5584">
        <v>5</v>
      </c>
      <c r="L5584">
        <v>41.7</v>
      </c>
      <c r="M5584">
        <v>3</v>
      </c>
      <c r="N5584">
        <v>25</v>
      </c>
      <c r="O5584">
        <v>0</v>
      </c>
      <c r="P5584">
        <v>0</v>
      </c>
      <c r="Q5584">
        <v>1</v>
      </c>
      <c r="R5584">
        <v>8.3000000000000007</v>
      </c>
      <c r="S5584">
        <v>2</v>
      </c>
      <c r="T5584">
        <v>16.7</v>
      </c>
      <c r="U5584">
        <v>0</v>
      </c>
      <c r="V5584">
        <v>0</v>
      </c>
      <c r="W5584">
        <v>3</v>
      </c>
      <c r="X5584">
        <v>25</v>
      </c>
      <c r="Y5584">
        <v>0</v>
      </c>
      <c r="Z5584">
        <v>0</v>
      </c>
      <c r="AA5584">
        <v>2</v>
      </c>
      <c r="AB5584">
        <v>16.7</v>
      </c>
      <c r="AC5584">
        <v>1</v>
      </c>
      <c r="AD5584">
        <v>8.3000000000000007</v>
      </c>
      <c r="AE5584">
        <v>0</v>
      </c>
      <c r="AF5584">
        <v>0</v>
      </c>
      <c r="AG5584">
        <v>0</v>
      </c>
      <c r="AH5584">
        <v>0</v>
      </c>
      <c r="AI5584">
        <v>0</v>
      </c>
      <c r="AJ5584">
        <v>0</v>
      </c>
    </row>
    <row r="5585" spans="1:36">
      <c r="A5585" t="s">
        <v>801</v>
      </c>
      <c r="B5585" t="s">
        <v>837</v>
      </c>
      <c r="C5585">
        <v>2004</v>
      </c>
      <c r="D5585">
        <v>2</v>
      </c>
      <c r="E5585">
        <v>1</v>
      </c>
      <c r="F5585">
        <v>50</v>
      </c>
      <c r="G5585">
        <v>1</v>
      </c>
      <c r="H5585">
        <v>50</v>
      </c>
      <c r="I5585">
        <v>0</v>
      </c>
      <c r="J5585">
        <v>0</v>
      </c>
      <c r="K5585">
        <v>0</v>
      </c>
      <c r="L5585">
        <v>0</v>
      </c>
      <c r="M5585">
        <v>0</v>
      </c>
      <c r="N5585">
        <v>0</v>
      </c>
      <c r="O5585">
        <v>0</v>
      </c>
      <c r="P5585">
        <v>0</v>
      </c>
      <c r="Q5585">
        <v>1</v>
      </c>
      <c r="R5585">
        <v>50</v>
      </c>
      <c r="S5585">
        <v>0</v>
      </c>
      <c r="T5585">
        <v>0</v>
      </c>
      <c r="U5585">
        <v>0</v>
      </c>
      <c r="V5585">
        <v>0</v>
      </c>
      <c r="W5585">
        <v>0</v>
      </c>
      <c r="X5585">
        <v>0</v>
      </c>
      <c r="Y5585">
        <v>0</v>
      </c>
      <c r="Z5585">
        <v>0</v>
      </c>
      <c r="AA5585">
        <v>0</v>
      </c>
      <c r="AB5585">
        <v>0</v>
      </c>
      <c r="AC5585">
        <v>0</v>
      </c>
      <c r="AD5585">
        <v>0</v>
      </c>
      <c r="AE5585">
        <v>0</v>
      </c>
      <c r="AF5585">
        <v>0</v>
      </c>
      <c r="AG5585">
        <v>0</v>
      </c>
      <c r="AH5585">
        <v>0</v>
      </c>
      <c r="AI5585">
        <v>0</v>
      </c>
      <c r="AJ5585">
        <v>0</v>
      </c>
    </row>
    <row r="5586" spans="1:36">
      <c r="A5586" t="s">
        <v>801</v>
      </c>
      <c r="B5586" t="s">
        <v>837</v>
      </c>
      <c r="C5586">
        <v>2005</v>
      </c>
      <c r="D5586">
        <v>3</v>
      </c>
      <c r="E5586">
        <v>1</v>
      </c>
      <c r="F5586">
        <v>33.299999999999997</v>
      </c>
      <c r="G5586">
        <v>2</v>
      </c>
      <c r="H5586">
        <v>66.7</v>
      </c>
      <c r="I5586">
        <v>0</v>
      </c>
      <c r="J5586">
        <v>0</v>
      </c>
      <c r="K5586">
        <v>1</v>
      </c>
      <c r="L5586">
        <v>33.299999999999997</v>
      </c>
      <c r="M5586">
        <v>0</v>
      </c>
      <c r="N5586">
        <v>0</v>
      </c>
      <c r="O5586">
        <v>0</v>
      </c>
      <c r="P5586">
        <v>0</v>
      </c>
      <c r="Q5586">
        <v>1</v>
      </c>
      <c r="R5586">
        <v>33.299999999999997</v>
      </c>
      <c r="S5586">
        <v>0</v>
      </c>
      <c r="T5586">
        <v>0</v>
      </c>
      <c r="U5586">
        <v>0</v>
      </c>
      <c r="V5586">
        <v>0</v>
      </c>
      <c r="W5586">
        <v>0</v>
      </c>
      <c r="X5586">
        <v>0</v>
      </c>
      <c r="Y5586">
        <v>0</v>
      </c>
      <c r="Z5586">
        <v>0</v>
      </c>
      <c r="AA5586">
        <v>0</v>
      </c>
      <c r="AB5586">
        <v>0</v>
      </c>
      <c r="AC5586">
        <v>0</v>
      </c>
      <c r="AD5586">
        <v>0</v>
      </c>
      <c r="AE5586">
        <v>0</v>
      </c>
      <c r="AF5586">
        <v>0</v>
      </c>
      <c r="AG5586">
        <v>0</v>
      </c>
      <c r="AH5586">
        <v>0</v>
      </c>
      <c r="AI5586">
        <v>0</v>
      </c>
      <c r="AJ5586">
        <v>0</v>
      </c>
    </row>
    <row r="5587" spans="1:36">
      <c r="A5587" t="s">
        <v>801</v>
      </c>
      <c r="B5587" t="s">
        <v>837</v>
      </c>
      <c r="C5587">
        <v>2006</v>
      </c>
      <c r="D5587">
        <v>1</v>
      </c>
      <c r="E5587">
        <v>0</v>
      </c>
      <c r="F5587">
        <v>0</v>
      </c>
      <c r="G5587">
        <v>1</v>
      </c>
      <c r="H5587">
        <v>100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c r="AG5587">
        <v>1</v>
      </c>
      <c r="AH5587">
        <v>100</v>
      </c>
      <c r="AI5587">
        <v>0</v>
      </c>
      <c r="AJ5587">
        <v>0</v>
      </c>
    </row>
    <row r="5588" spans="1:36">
      <c r="A5588" t="s">
        <v>801</v>
      </c>
      <c r="B5588" t="s">
        <v>837</v>
      </c>
      <c r="C5588">
        <v>2007</v>
      </c>
      <c r="D5588">
        <v>1</v>
      </c>
      <c r="E5588">
        <v>0</v>
      </c>
      <c r="F5588">
        <v>0</v>
      </c>
      <c r="G5588">
        <v>1</v>
      </c>
      <c r="H5588">
        <v>100</v>
      </c>
      <c r="I5588">
        <v>0</v>
      </c>
      <c r="J5588">
        <v>0</v>
      </c>
      <c r="K5588">
        <v>0</v>
      </c>
      <c r="L5588">
        <v>0</v>
      </c>
      <c r="M5588">
        <v>0</v>
      </c>
      <c r="N5588">
        <v>0</v>
      </c>
      <c r="O5588">
        <v>0</v>
      </c>
      <c r="P5588">
        <v>0</v>
      </c>
      <c r="Q5588">
        <v>1</v>
      </c>
      <c r="R5588">
        <v>100</v>
      </c>
      <c r="S5588">
        <v>0</v>
      </c>
      <c r="T5588">
        <v>0</v>
      </c>
      <c r="U5588">
        <v>0</v>
      </c>
      <c r="V5588">
        <v>0</v>
      </c>
      <c r="W5588">
        <v>0</v>
      </c>
      <c r="X5588">
        <v>0</v>
      </c>
      <c r="Y5588">
        <v>0</v>
      </c>
      <c r="Z5588">
        <v>0</v>
      </c>
      <c r="AA5588">
        <v>0</v>
      </c>
      <c r="AB5588">
        <v>0</v>
      </c>
      <c r="AC5588">
        <v>0</v>
      </c>
      <c r="AD5588">
        <v>0</v>
      </c>
      <c r="AE5588">
        <v>0</v>
      </c>
      <c r="AF5588">
        <v>0</v>
      </c>
      <c r="AG5588">
        <v>0</v>
      </c>
      <c r="AH5588">
        <v>0</v>
      </c>
      <c r="AI5588">
        <v>0</v>
      </c>
      <c r="AJ5588">
        <v>0</v>
      </c>
    </row>
    <row r="5589" spans="1:36">
      <c r="A5589" t="s">
        <v>801</v>
      </c>
      <c r="B5589" t="s">
        <v>838</v>
      </c>
      <c r="C5589">
        <v>2011</v>
      </c>
      <c r="D5589">
        <v>17</v>
      </c>
      <c r="E5589">
        <v>13</v>
      </c>
      <c r="F5589">
        <v>76.5</v>
      </c>
      <c r="G5589">
        <v>4</v>
      </c>
      <c r="H5589">
        <v>23.5</v>
      </c>
      <c r="I5589">
        <v>0</v>
      </c>
      <c r="J5589">
        <v>0</v>
      </c>
      <c r="K5589">
        <v>0</v>
      </c>
      <c r="L5589">
        <v>0</v>
      </c>
      <c r="M5589">
        <v>4</v>
      </c>
      <c r="N5589">
        <v>23.5</v>
      </c>
      <c r="O5589">
        <v>0</v>
      </c>
      <c r="P5589">
        <v>0</v>
      </c>
      <c r="Q5589">
        <v>0</v>
      </c>
      <c r="R5589">
        <v>0</v>
      </c>
      <c r="S5589">
        <v>0</v>
      </c>
      <c r="T5589">
        <v>0</v>
      </c>
      <c r="U5589">
        <v>0</v>
      </c>
      <c r="V5589">
        <v>0</v>
      </c>
      <c r="W5589">
        <v>4</v>
      </c>
      <c r="X5589">
        <v>23.5</v>
      </c>
      <c r="Y5589">
        <v>0</v>
      </c>
      <c r="Z5589">
        <v>0</v>
      </c>
      <c r="AA5589">
        <v>0</v>
      </c>
      <c r="AB5589">
        <v>0</v>
      </c>
      <c r="AC5589">
        <v>0</v>
      </c>
      <c r="AD5589">
        <v>0</v>
      </c>
      <c r="AE5589">
        <v>0</v>
      </c>
      <c r="AF5589">
        <v>0</v>
      </c>
      <c r="AG5589">
        <v>0</v>
      </c>
      <c r="AH5589">
        <v>0</v>
      </c>
      <c r="AI5589">
        <v>0</v>
      </c>
      <c r="AJ5589">
        <v>0</v>
      </c>
    </row>
    <row r="5590" spans="1:36">
      <c r="A5590" t="s">
        <v>839</v>
      </c>
      <c r="B5590" t="s">
        <v>35</v>
      </c>
      <c r="C5590">
        <v>1955</v>
      </c>
      <c r="D5590">
        <v>1</v>
      </c>
      <c r="E5590">
        <v>1</v>
      </c>
      <c r="F5590">
        <v>100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c r="AI5590">
        <v>0</v>
      </c>
      <c r="AJ5590">
        <v>0</v>
      </c>
    </row>
    <row r="5591" spans="1:36">
      <c r="A5591" t="s">
        <v>840</v>
      </c>
      <c r="B5591" t="s">
        <v>35</v>
      </c>
      <c r="C5591">
        <v>1932</v>
      </c>
      <c r="D5591">
        <v>1</v>
      </c>
      <c r="E5591">
        <v>1</v>
      </c>
      <c r="F5591">
        <v>100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row>
    <row r="5592" spans="1:36">
      <c r="A5592" t="s">
        <v>840</v>
      </c>
      <c r="B5592" t="s">
        <v>35</v>
      </c>
      <c r="C5592">
        <v>1939</v>
      </c>
      <c r="D5592">
        <v>1</v>
      </c>
      <c r="E5592">
        <v>1</v>
      </c>
      <c r="F5592">
        <v>100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c r="AG5592">
        <v>0</v>
      </c>
      <c r="AH5592">
        <v>0</v>
      </c>
      <c r="AI5592">
        <v>0</v>
      </c>
      <c r="AJ5592">
        <v>0</v>
      </c>
    </row>
    <row r="5593" spans="1:36">
      <c r="A5593" t="s">
        <v>840</v>
      </c>
      <c r="B5593" t="s">
        <v>35</v>
      </c>
      <c r="C5593">
        <v>1948</v>
      </c>
      <c r="D5593">
        <v>1</v>
      </c>
      <c r="E5593">
        <v>0</v>
      </c>
      <c r="F5593">
        <v>0</v>
      </c>
      <c r="G5593">
        <v>1</v>
      </c>
      <c r="H5593">
        <v>100</v>
      </c>
      <c r="I5593">
        <v>0</v>
      </c>
      <c r="J5593">
        <v>0</v>
      </c>
      <c r="K5593">
        <v>0</v>
      </c>
      <c r="L5593">
        <v>0</v>
      </c>
      <c r="M5593">
        <v>0</v>
      </c>
      <c r="N5593">
        <v>0</v>
      </c>
      <c r="O5593">
        <v>0</v>
      </c>
      <c r="P5593">
        <v>0</v>
      </c>
      <c r="Q5593">
        <v>1</v>
      </c>
      <c r="R5593">
        <v>100</v>
      </c>
      <c r="S5593">
        <v>0</v>
      </c>
      <c r="T5593">
        <v>0</v>
      </c>
      <c r="U5593">
        <v>0</v>
      </c>
      <c r="V5593">
        <v>0</v>
      </c>
      <c r="W5593">
        <v>0</v>
      </c>
      <c r="X5593">
        <v>0</v>
      </c>
      <c r="Y5593">
        <v>0</v>
      </c>
      <c r="Z5593">
        <v>0</v>
      </c>
      <c r="AA5593">
        <v>0</v>
      </c>
      <c r="AB5593">
        <v>0</v>
      </c>
      <c r="AC5593">
        <v>0</v>
      </c>
      <c r="AD5593">
        <v>0</v>
      </c>
      <c r="AE5593">
        <v>0</v>
      </c>
      <c r="AF5593">
        <v>0</v>
      </c>
      <c r="AG5593">
        <v>0</v>
      </c>
      <c r="AH5593">
        <v>0</v>
      </c>
      <c r="AI5593">
        <v>0</v>
      </c>
      <c r="AJ5593">
        <v>0</v>
      </c>
    </row>
    <row r="5594" spans="1:36">
      <c r="A5594" t="s">
        <v>840</v>
      </c>
      <c r="B5594" t="s">
        <v>35</v>
      </c>
      <c r="C5594">
        <v>1950</v>
      </c>
      <c r="D5594">
        <v>3</v>
      </c>
      <c r="E5594">
        <v>1</v>
      </c>
      <c r="F5594">
        <v>33.299999999999997</v>
      </c>
      <c r="G5594">
        <v>2</v>
      </c>
      <c r="H5594">
        <v>66.7</v>
      </c>
      <c r="I5594">
        <v>0</v>
      </c>
      <c r="J5594">
        <v>0</v>
      </c>
      <c r="K5594">
        <v>0</v>
      </c>
      <c r="L5594">
        <v>0</v>
      </c>
      <c r="M5594">
        <v>2</v>
      </c>
      <c r="N5594">
        <v>66.7</v>
      </c>
      <c r="O5594">
        <v>0</v>
      </c>
      <c r="P5594">
        <v>0</v>
      </c>
      <c r="Q5594">
        <v>0</v>
      </c>
      <c r="R5594">
        <v>0</v>
      </c>
      <c r="S5594">
        <v>1</v>
      </c>
      <c r="T5594">
        <v>33.299999999999997</v>
      </c>
      <c r="U5594">
        <v>0</v>
      </c>
      <c r="V5594">
        <v>0</v>
      </c>
      <c r="W5594">
        <v>2</v>
      </c>
      <c r="X5594">
        <v>66.7</v>
      </c>
      <c r="Y5594">
        <v>1</v>
      </c>
      <c r="Z5594">
        <v>33.299999999999997</v>
      </c>
      <c r="AA5594">
        <v>2</v>
      </c>
      <c r="AB5594">
        <v>66.7</v>
      </c>
      <c r="AC5594">
        <v>1</v>
      </c>
      <c r="AD5594">
        <v>33.299999999999997</v>
      </c>
      <c r="AE5594">
        <v>0</v>
      </c>
      <c r="AF5594">
        <v>0</v>
      </c>
      <c r="AG5594">
        <v>0</v>
      </c>
      <c r="AH5594">
        <v>0</v>
      </c>
      <c r="AI5594">
        <v>0</v>
      </c>
      <c r="AJ5594">
        <v>0</v>
      </c>
    </row>
    <row r="5595" spans="1:36">
      <c r="A5595" t="s">
        <v>840</v>
      </c>
      <c r="B5595" t="s">
        <v>35</v>
      </c>
      <c r="C5595">
        <v>1957</v>
      </c>
      <c r="D5595">
        <v>1</v>
      </c>
      <c r="E5595">
        <v>1</v>
      </c>
      <c r="F5595">
        <v>100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c r="AH5595">
        <v>0</v>
      </c>
      <c r="AI5595">
        <v>0</v>
      </c>
      <c r="AJ5595">
        <v>0</v>
      </c>
    </row>
    <row r="5596" spans="1:36">
      <c r="A5596" t="s">
        <v>840</v>
      </c>
      <c r="B5596" t="s">
        <v>35</v>
      </c>
      <c r="C5596">
        <v>1958</v>
      </c>
      <c r="D5596">
        <v>1</v>
      </c>
      <c r="E5596">
        <v>1</v>
      </c>
      <c r="F5596">
        <v>100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row>
    <row r="5597" spans="1:36">
      <c r="A5597" t="s">
        <v>840</v>
      </c>
      <c r="B5597" t="s">
        <v>35</v>
      </c>
      <c r="C5597">
        <v>1960</v>
      </c>
      <c r="D5597">
        <v>1</v>
      </c>
      <c r="E5597">
        <v>1</v>
      </c>
      <c r="F5597">
        <v>100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c r="AH5597">
        <v>0</v>
      </c>
      <c r="AI5597">
        <v>0</v>
      </c>
      <c r="AJ5597">
        <v>0</v>
      </c>
    </row>
    <row r="5598" spans="1:36">
      <c r="A5598" t="s">
        <v>840</v>
      </c>
      <c r="B5598" t="s">
        <v>35</v>
      </c>
      <c r="C5598">
        <v>1964</v>
      </c>
      <c r="D5598">
        <v>2</v>
      </c>
      <c r="E5598">
        <v>1</v>
      </c>
      <c r="F5598">
        <v>50</v>
      </c>
      <c r="G5598">
        <v>1</v>
      </c>
      <c r="H5598">
        <v>50</v>
      </c>
      <c r="I5598">
        <v>0</v>
      </c>
      <c r="J5598">
        <v>0</v>
      </c>
      <c r="K5598">
        <v>0</v>
      </c>
      <c r="L5598">
        <v>0</v>
      </c>
      <c r="M5598">
        <v>0</v>
      </c>
      <c r="N5598">
        <v>0</v>
      </c>
      <c r="O5598">
        <v>0</v>
      </c>
      <c r="P5598">
        <v>0</v>
      </c>
      <c r="Q5598">
        <v>0</v>
      </c>
      <c r="R5598">
        <v>0</v>
      </c>
      <c r="S5598">
        <v>0</v>
      </c>
      <c r="T5598">
        <v>0</v>
      </c>
      <c r="U5598">
        <v>1</v>
      </c>
      <c r="V5598">
        <v>50</v>
      </c>
      <c r="W5598">
        <v>0</v>
      </c>
      <c r="X5598">
        <v>0</v>
      </c>
      <c r="Y5598">
        <v>1</v>
      </c>
      <c r="Z5598">
        <v>50</v>
      </c>
      <c r="AA5598">
        <v>0</v>
      </c>
      <c r="AB5598">
        <v>0</v>
      </c>
      <c r="AC5598">
        <v>0</v>
      </c>
      <c r="AD5598">
        <v>0</v>
      </c>
      <c r="AE5598">
        <v>0</v>
      </c>
      <c r="AF5598">
        <v>0</v>
      </c>
      <c r="AG5598">
        <v>0</v>
      </c>
      <c r="AH5598">
        <v>0</v>
      </c>
      <c r="AI5598">
        <v>0</v>
      </c>
      <c r="AJ5598">
        <v>0</v>
      </c>
    </row>
    <row r="5599" spans="1:36">
      <c r="A5599" t="s">
        <v>840</v>
      </c>
      <c r="B5599" t="s">
        <v>35</v>
      </c>
      <c r="C5599">
        <v>1965</v>
      </c>
      <c r="D5599">
        <v>1</v>
      </c>
      <c r="E5599">
        <v>0</v>
      </c>
      <c r="F5599">
        <v>0</v>
      </c>
      <c r="G5599">
        <v>1</v>
      </c>
      <c r="H5599">
        <v>100</v>
      </c>
      <c r="I5599">
        <v>0</v>
      </c>
      <c r="J5599">
        <v>0</v>
      </c>
      <c r="K5599">
        <v>0</v>
      </c>
      <c r="L5599">
        <v>0</v>
      </c>
      <c r="M5599">
        <v>0</v>
      </c>
      <c r="N5599">
        <v>0</v>
      </c>
      <c r="O5599">
        <v>0</v>
      </c>
      <c r="P5599">
        <v>0</v>
      </c>
      <c r="Q5599">
        <v>0</v>
      </c>
      <c r="R5599">
        <v>0</v>
      </c>
      <c r="S5599">
        <v>0</v>
      </c>
      <c r="T5599">
        <v>0</v>
      </c>
      <c r="U5599">
        <v>1</v>
      </c>
      <c r="V5599">
        <v>100</v>
      </c>
      <c r="W5599">
        <v>0</v>
      </c>
      <c r="X5599">
        <v>0</v>
      </c>
      <c r="Y5599">
        <v>0</v>
      </c>
      <c r="Z5599">
        <v>0</v>
      </c>
      <c r="AA5599">
        <v>0</v>
      </c>
      <c r="AB5599">
        <v>0</v>
      </c>
      <c r="AC5599">
        <v>0</v>
      </c>
      <c r="AD5599">
        <v>0</v>
      </c>
      <c r="AE5599">
        <v>0</v>
      </c>
      <c r="AF5599">
        <v>0</v>
      </c>
      <c r="AG5599">
        <v>0</v>
      </c>
      <c r="AH5599">
        <v>0</v>
      </c>
      <c r="AI5599">
        <v>0</v>
      </c>
      <c r="AJ5599">
        <v>0</v>
      </c>
    </row>
    <row r="5600" spans="1:36">
      <c r="A5600" t="s">
        <v>840</v>
      </c>
      <c r="B5600" t="s">
        <v>35</v>
      </c>
      <c r="C5600">
        <v>1972</v>
      </c>
      <c r="D5600">
        <v>1</v>
      </c>
      <c r="E5600">
        <v>1</v>
      </c>
      <c r="F5600">
        <v>100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c r="AH5600">
        <v>0</v>
      </c>
      <c r="AI5600">
        <v>0</v>
      </c>
      <c r="AJ5600">
        <v>0</v>
      </c>
    </row>
    <row r="5601" spans="1:36">
      <c r="A5601" t="s">
        <v>840</v>
      </c>
      <c r="B5601" t="s">
        <v>35</v>
      </c>
      <c r="C5601">
        <v>1973</v>
      </c>
      <c r="D5601">
        <v>3</v>
      </c>
      <c r="E5601">
        <v>3</v>
      </c>
      <c r="F5601">
        <v>100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c r="AH5601">
        <v>0</v>
      </c>
      <c r="AI5601">
        <v>0</v>
      </c>
      <c r="AJ5601">
        <v>0</v>
      </c>
    </row>
    <row r="5602" spans="1:36">
      <c r="A5602" t="s">
        <v>840</v>
      </c>
      <c r="B5602" t="s">
        <v>35</v>
      </c>
      <c r="C5602">
        <v>1974</v>
      </c>
      <c r="D5602">
        <v>1</v>
      </c>
      <c r="E5602">
        <v>0</v>
      </c>
      <c r="F5602">
        <v>0</v>
      </c>
      <c r="G5602">
        <v>1</v>
      </c>
      <c r="H5602">
        <v>100</v>
      </c>
      <c r="I5602">
        <v>1</v>
      </c>
      <c r="J5602">
        <v>100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c r="AH5602">
        <v>0</v>
      </c>
      <c r="AI5602">
        <v>0</v>
      </c>
      <c r="AJ5602">
        <v>0</v>
      </c>
    </row>
    <row r="5603" spans="1:36">
      <c r="A5603" t="s">
        <v>840</v>
      </c>
      <c r="B5603" t="s">
        <v>35</v>
      </c>
      <c r="C5603">
        <v>1976</v>
      </c>
      <c r="D5603">
        <v>1</v>
      </c>
      <c r="E5603">
        <v>0</v>
      </c>
      <c r="F5603">
        <v>0</v>
      </c>
      <c r="G5603">
        <v>1</v>
      </c>
      <c r="H5603">
        <v>100</v>
      </c>
      <c r="I5603">
        <v>0</v>
      </c>
      <c r="J5603">
        <v>0</v>
      </c>
      <c r="K5603">
        <v>1</v>
      </c>
      <c r="L5603">
        <v>100</v>
      </c>
      <c r="M5603">
        <v>1</v>
      </c>
      <c r="N5603">
        <v>100</v>
      </c>
      <c r="O5603">
        <v>0</v>
      </c>
      <c r="P5603">
        <v>0</v>
      </c>
      <c r="Q5603">
        <v>0</v>
      </c>
      <c r="R5603">
        <v>0</v>
      </c>
      <c r="S5603">
        <v>0</v>
      </c>
      <c r="T5603">
        <v>0</v>
      </c>
      <c r="U5603">
        <v>0</v>
      </c>
      <c r="V5603">
        <v>0</v>
      </c>
      <c r="W5603">
        <v>0</v>
      </c>
      <c r="X5603">
        <v>0</v>
      </c>
      <c r="Y5603">
        <v>0</v>
      </c>
      <c r="Z5603">
        <v>0</v>
      </c>
      <c r="AA5603">
        <v>0</v>
      </c>
      <c r="AB5603">
        <v>0</v>
      </c>
      <c r="AC5603">
        <v>1</v>
      </c>
      <c r="AD5603">
        <v>100</v>
      </c>
      <c r="AE5603">
        <v>1</v>
      </c>
      <c r="AF5603">
        <v>100</v>
      </c>
      <c r="AG5603">
        <v>0</v>
      </c>
      <c r="AH5603">
        <v>0</v>
      </c>
      <c r="AI5603">
        <v>0</v>
      </c>
      <c r="AJ5603">
        <v>0</v>
      </c>
    </row>
    <row r="5604" spans="1:36">
      <c r="A5604" t="s">
        <v>840</v>
      </c>
      <c r="B5604" t="s">
        <v>35</v>
      </c>
      <c r="C5604">
        <v>1978</v>
      </c>
      <c r="D5604">
        <v>4</v>
      </c>
      <c r="E5604">
        <v>4</v>
      </c>
      <c r="F5604">
        <v>100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c r="AH5604">
        <v>0</v>
      </c>
      <c r="AI5604">
        <v>0</v>
      </c>
      <c r="AJ5604">
        <v>0</v>
      </c>
    </row>
    <row r="5605" spans="1:36">
      <c r="A5605" t="s">
        <v>840</v>
      </c>
      <c r="B5605" t="s">
        <v>35</v>
      </c>
      <c r="C5605">
        <v>1979</v>
      </c>
      <c r="D5605">
        <v>4</v>
      </c>
      <c r="E5605">
        <v>0</v>
      </c>
      <c r="F5605">
        <v>0</v>
      </c>
      <c r="G5605">
        <v>4</v>
      </c>
      <c r="H5605">
        <v>100</v>
      </c>
      <c r="I5605">
        <v>3</v>
      </c>
      <c r="J5605">
        <v>75</v>
      </c>
      <c r="K5605">
        <v>2</v>
      </c>
      <c r="L5605">
        <v>50</v>
      </c>
      <c r="M5605">
        <v>1</v>
      </c>
      <c r="N5605">
        <v>25</v>
      </c>
      <c r="O5605">
        <v>2</v>
      </c>
      <c r="P5605">
        <v>50</v>
      </c>
      <c r="Q5605">
        <v>0</v>
      </c>
      <c r="R5605">
        <v>0</v>
      </c>
      <c r="S5605">
        <v>1</v>
      </c>
      <c r="T5605">
        <v>25</v>
      </c>
      <c r="U5605">
        <v>2</v>
      </c>
      <c r="V5605">
        <v>50</v>
      </c>
      <c r="W5605">
        <v>0</v>
      </c>
      <c r="X5605">
        <v>0</v>
      </c>
      <c r="Y5605">
        <v>2</v>
      </c>
      <c r="Z5605">
        <v>50</v>
      </c>
      <c r="AA5605">
        <v>1</v>
      </c>
      <c r="AB5605">
        <v>25</v>
      </c>
      <c r="AC5605">
        <v>2</v>
      </c>
      <c r="AD5605">
        <v>50</v>
      </c>
      <c r="AE5605">
        <v>2</v>
      </c>
      <c r="AF5605">
        <v>50</v>
      </c>
      <c r="AG5605">
        <v>1</v>
      </c>
      <c r="AH5605">
        <v>25</v>
      </c>
      <c r="AI5605">
        <v>0</v>
      </c>
      <c r="AJ5605">
        <v>0</v>
      </c>
    </row>
    <row r="5606" spans="1:36">
      <c r="A5606" t="s">
        <v>840</v>
      </c>
      <c r="B5606" t="s">
        <v>35</v>
      </c>
      <c r="C5606">
        <v>1980</v>
      </c>
      <c r="D5606">
        <v>5</v>
      </c>
      <c r="E5606">
        <v>3</v>
      </c>
      <c r="F5606">
        <v>60</v>
      </c>
      <c r="G5606">
        <v>2</v>
      </c>
      <c r="H5606">
        <v>40</v>
      </c>
      <c r="I5606">
        <v>0</v>
      </c>
      <c r="J5606">
        <v>0</v>
      </c>
      <c r="K5606">
        <v>1</v>
      </c>
      <c r="L5606">
        <v>20</v>
      </c>
      <c r="M5606">
        <v>1</v>
      </c>
      <c r="N5606">
        <v>20</v>
      </c>
      <c r="O5606">
        <v>1</v>
      </c>
      <c r="P5606">
        <v>20</v>
      </c>
      <c r="Q5606">
        <v>0</v>
      </c>
      <c r="R5606">
        <v>0</v>
      </c>
      <c r="S5606">
        <v>1</v>
      </c>
      <c r="T5606">
        <v>20</v>
      </c>
      <c r="U5606">
        <v>0</v>
      </c>
      <c r="V5606">
        <v>0</v>
      </c>
      <c r="W5606">
        <v>1</v>
      </c>
      <c r="X5606">
        <v>20</v>
      </c>
      <c r="Y5606">
        <v>0</v>
      </c>
      <c r="Z5606">
        <v>0</v>
      </c>
      <c r="AA5606">
        <v>1</v>
      </c>
      <c r="AB5606">
        <v>20</v>
      </c>
      <c r="AC5606">
        <v>2</v>
      </c>
      <c r="AD5606">
        <v>40</v>
      </c>
      <c r="AE5606">
        <v>0</v>
      </c>
      <c r="AF5606">
        <v>0</v>
      </c>
      <c r="AG5606">
        <v>0</v>
      </c>
      <c r="AH5606">
        <v>0</v>
      </c>
      <c r="AI5606">
        <v>0</v>
      </c>
      <c r="AJ5606">
        <v>0</v>
      </c>
    </row>
    <row r="5607" spans="1:36">
      <c r="A5607" t="s">
        <v>840</v>
      </c>
      <c r="B5607" t="s">
        <v>35</v>
      </c>
      <c r="C5607">
        <v>1981</v>
      </c>
      <c r="D5607">
        <v>1</v>
      </c>
      <c r="E5607">
        <v>1</v>
      </c>
      <c r="F5607">
        <v>100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c r="AH5607">
        <v>0</v>
      </c>
      <c r="AI5607">
        <v>0</v>
      </c>
      <c r="AJ5607">
        <v>0</v>
      </c>
    </row>
    <row r="5608" spans="1:36">
      <c r="A5608" t="s">
        <v>840</v>
      </c>
      <c r="B5608" t="s">
        <v>35</v>
      </c>
      <c r="C5608">
        <v>1983</v>
      </c>
      <c r="D5608">
        <v>4</v>
      </c>
      <c r="E5608">
        <v>2</v>
      </c>
      <c r="F5608">
        <v>50</v>
      </c>
      <c r="G5608">
        <v>2</v>
      </c>
      <c r="H5608">
        <v>50</v>
      </c>
      <c r="I5608">
        <v>0</v>
      </c>
      <c r="J5608">
        <v>0</v>
      </c>
      <c r="K5608">
        <v>0</v>
      </c>
      <c r="L5608">
        <v>0</v>
      </c>
      <c r="M5608">
        <v>0</v>
      </c>
      <c r="N5608">
        <v>0</v>
      </c>
      <c r="O5608">
        <v>1</v>
      </c>
      <c r="P5608">
        <v>25</v>
      </c>
      <c r="Q5608">
        <v>0</v>
      </c>
      <c r="R5608">
        <v>0</v>
      </c>
      <c r="S5608">
        <v>0</v>
      </c>
      <c r="T5608">
        <v>0</v>
      </c>
      <c r="U5608">
        <v>0</v>
      </c>
      <c r="V5608">
        <v>0</v>
      </c>
      <c r="W5608">
        <v>0</v>
      </c>
      <c r="X5608">
        <v>0</v>
      </c>
      <c r="Y5608">
        <v>1</v>
      </c>
      <c r="Z5608">
        <v>25</v>
      </c>
      <c r="AA5608">
        <v>0</v>
      </c>
      <c r="AB5608">
        <v>0</v>
      </c>
      <c r="AC5608">
        <v>1</v>
      </c>
      <c r="AD5608">
        <v>25</v>
      </c>
      <c r="AE5608">
        <v>0</v>
      </c>
      <c r="AF5608">
        <v>0</v>
      </c>
      <c r="AG5608">
        <v>0</v>
      </c>
      <c r="AH5608">
        <v>0</v>
      </c>
      <c r="AI5608">
        <v>0</v>
      </c>
      <c r="AJ5608">
        <v>0</v>
      </c>
    </row>
    <row r="5609" spans="1:36">
      <c r="A5609" t="s">
        <v>840</v>
      </c>
      <c r="B5609" t="s">
        <v>35</v>
      </c>
      <c r="C5609">
        <v>1985</v>
      </c>
      <c r="D5609">
        <v>3</v>
      </c>
      <c r="E5609">
        <v>3</v>
      </c>
      <c r="F5609">
        <v>100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c r="AH5609">
        <v>0</v>
      </c>
      <c r="AI5609">
        <v>0</v>
      </c>
      <c r="AJ5609">
        <v>0</v>
      </c>
    </row>
    <row r="5610" spans="1:36">
      <c r="A5610" t="s">
        <v>840</v>
      </c>
      <c r="B5610" t="s">
        <v>35</v>
      </c>
      <c r="C5610">
        <v>1986</v>
      </c>
      <c r="D5610">
        <v>5</v>
      </c>
      <c r="E5610">
        <v>3</v>
      </c>
      <c r="F5610">
        <v>60</v>
      </c>
      <c r="G5610">
        <v>2</v>
      </c>
      <c r="H5610">
        <v>40</v>
      </c>
      <c r="I5610">
        <v>1</v>
      </c>
      <c r="J5610">
        <v>20</v>
      </c>
      <c r="K5610">
        <v>0</v>
      </c>
      <c r="L5610">
        <v>0</v>
      </c>
      <c r="M5610">
        <v>0</v>
      </c>
      <c r="N5610">
        <v>0</v>
      </c>
      <c r="O5610">
        <v>0</v>
      </c>
      <c r="P5610">
        <v>0</v>
      </c>
      <c r="Q5610">
        <v>0</v>
      </c>
      <c r="R5610">
        <v>0</v>
      </c>
      <c r="S5610">
        <v>0</v>
      </c>
      <c r="T5610">
        <v>0</v>
      </c>
      <c r="U5610">
        <v>0</v>
      </c>
      <c r="V5610">
        <v>0</v>
      </c>
      <c r="W5610">
        <v>0</v>
      </c>
      <c r="X5610">
        <v>0</v>
      </c>
      <c r="Y5610">
        <v>1</v>
      </c>
      <c r="Z5610">
        <v>20</v>
      </c>
      <c r="AA5610">
        <v>0</v>
      </c>
      <c r="AB5610">
        <v>0</v>
      </c>
      <c r="AC5610">
        <v>0</v>
      </c>
      <c r="AD5610">
        <v>0</v>
      </c>
      <c r="AE5610">
        <v>0</v>
      </c>
      <c r="AF5610">
        <v>0</v>
      </c>
      <c r="AG5610">
        <v>0</v>
      </c>
      <c r="AH5610">
        <v>0</v>
      </c>
      <c r="AI5610">
        <v>0</v>
      </c>
      <c r="AJ5610">
        <v>0</v>
      </c>
    </row>
    <row r="5611" spans="1:36">
      <c r="A5611" t="s">
        <v>840</v>
      </c>
      <c r="B5611" t="s">
        <v>35</v>
      </c>
      <c r="C5611">
        <v>1987</v>
      </c>
      <c r="D5611">
        <v>1</v>
      </c>
      <c r="E5611">
        <v>1</v>
      </c>
      <c r="F5611">
        <v>100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c r="AH5611">
        <v>0</v>
      </c>
      <c r="AI5611">
        <v>0</v>
      </c>
      <c r="AJ5611">
        <v>0</v>
      </c>
    </row>
    <row r="5612" spans="1:36">
      <c r="A5612" t="s">
        <v>840</v>
      </c>
      <c r="B5612" t="s">
        <v>35</v>
      </c>
      <c r="C5612">
        <v>1988</v>
      </c>
      <c r="D5612">
        <v>1</v>
      </c>
      <c r="E5612">
        <v>1</v>
      </c>
      <c r="F5612">
        <v>100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row>
    <row r="5613" spans="1:36">
      <c r="A5613" t="s">
        <v>840</v>
      </c>
      <c r="B5613" t="s">
        <v>35</v>
      </c>
      <c r="C5613">
        <v>1989</v>
      </c>
      <c r="D5613">
        <v>2</v>
      </c>
      <c r="E5613">
        <v>2</v>
      </c>
      <c r="F5613">
        <v>100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c r="AH5613">
        <v>0</v>
      </c>
      <c r="AI5613">
        <v>0</v>
      </c>
      <c r="AJ5613">
        <v>0</v>
      </c>
    </row>
    <row r="5614" spans="1:36">
      <c r="A5614" t="s">
        <v>840</v>
      </c>
      <c r="B5614" t="s">
        <v>35</v>
      </c>
      <c r="C5614">
        <v>1990</v>
      </c>
      <c r="D5614">
        <v>2</v>
      </c>
      <c r="E5614">
        <v>2</v>
      </c>
      <c r="F5614">
        <v>100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c r="AH5614">
        <v>0</v>
      </c>
      <c r="AI5614">
        <v>0</v>
      </c>
      <c r="AJ5614">
        <v>0</v>
      </c>
    </row>
    <row r="5615" spans="1:36">
      <c r="A5615" t="s">
        <v>840</v>
      </c>
      <c r="B5615" t="s">
        <v>35</v>
      </c>
      <c r="C5615">
        <v>1991</v>
      </c>
      <c r="D5615">
        <v>1</v>
      </c>
      <c r="E5615">
        <v>1</v>
      </c>
      <c r="F5615">
        <v>100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c r="AH5615">
        <v>0</v>
      </c>
      <c r="AI5615">
        <v>0</v>
      </c>
      <c r="AJ5615">
        <v>0</v>
      </c>
    </row>
    <row r="5616" spans="1:36">
      <c r="A5616" t="s">
        <v>840</v>
      </c>
      <c r="B5616" t="s">
        <v>35</v>
      </c>
      <c r="C5616">
        <v>1992</v>
      </c>
      <c r="D5616">
        <v>1</v>
      </c>
      <c r="E5616">
        <v>0</v>
      </c>
      <c r="F5616">
        <v>0</v>
      </c>
      <c r="G5616">
        <v>1</v>
      </c>
      <c r="H5616">
        <v>100</v>
      </c>
      <c r="I5616">
        <v>1</v>
      </c>
      <c r="J5616">
        <v>100</v>
      </c>
      <c r="K5616">
        <v>1</v>
      </c>
      <c r="L5616">
        <v>100</v>
      </c>
      <c r="M5616">
        <v>0</v>
      </c>
      <c r="N5616">
        <v>0</v>
      </c>
      <c r="O5616">
        <v>0</v>
      </c>
      <c r="P5616">
        <v>0</v>
      </c>
      <c r="Q5616">
        <v>1</v>
      </c>
      <c r="R5616">
        <v>100</v>
      </c>
      <c r="S5616">
        <v>0</v>
      </c>
      <c r="T5616">
        <v>0</v>
      </c>
      <c r="U5616">
        <v>0</v>
      </c>
      <c r="V5616">
        <v>0</v>
      </c>
      <c r="W5616">
        <v>0</v>
      </c>
      <c r="X5616">
        <v>0</v>
      </c>
      <c r="Y5616">
        <v>0</v>
      </c>
      <c r="Z5616">
        <v>0</v>
      </c>
      <c r="AA5616">
        <v>0</v>
      </c>
      <c r="AB5616">
        <v>0</v>
      </c>
      <c r="AC5616">
        <v>0</v>
      </c>
      <c r="AD5616">
        <v>0</v>
      </c>
      <c r="AE5616">
        <v>0</v>
      </c>
      <c r="AF5616">
        <v>0</v>
      </c>
      <c r="AG5616">
        <v>0</v>
      </c>
      <c r="AH5616">
        <v>0</v>
      </c>
      <c r="AI5616">
        <v>0</v>
      </c>
      <c r="AJ5616">
        <v>0</v>
      </c>
    </row>
    <row r="5617" spans="1:36">
      <c r="A5617" t="s">
        <v>840</v>
      </c>
      <c r="B5617" t="s">
        <v>35</v>
      </c>
      <c r="C5617">
        <v>1995</v>
      </c>
      <c r="D5617">
        <v>2</v>
      </c>
      <c r="E5617">
        <v>0</v>
      </c>
      <c r="F5617">
        <v>0</v>
      </c>
      <c r="G5617">
        <v>2</v>
      </c>
      <c r="H5617">
        <v>100</v>
      </c>
      <c r="I5617">
        <v>1</v>
      </c>
      <c r="J5617">
        <v>50</v>
      </c>
      <c r="K5617">
        <v>0</v>
      </c>
      <c r="L5617">
        <v>0</v>
      </c>
      <c r="M5617">
        <v>0</v>
      </c>
      <c r="N5617">
        <v>0</v>
      </c>
      <c r="O5617">
        <v>0</v>
      </c>
      <c r="P5617">
        <v>0</v>
      </c>
      <c r="Q5617">
        <v>0</v>
      </c>
      <c r="R5617">
        <v>0</v>
      </c>
      <c r="S5617">
        <v>0</v>
      </c>
      <c r="T5617">
        <v>0</v>
      </c>
      <c r="U5617">
        <v>0</v>
      </c>
      <c r="V5617">
        <v>0</v>
      </c>
      <c r="W5617">
        <v>0</v>
      </c>
      <c r="X5617">
        <v>0</v>
      </c>
      <c r="Y5617">
        <v>0</v>
      </c>
      <c r="Z5617">
        <v>0</v>
      </c>
      <c r="AA5617">
        <v>1</v>
      </c>
      <c r="AB5617">
        <v>50</v>
      </c>
      <c r="AC5617">
        <v>1</v>
      </c>
      <c r="AD5617">
        <v>50</v>
      </c>
      <c r="AE5617">
        <v>0</v>
      </c>
      <c r="AF5617">
        <v>0</v>
      </c>
      <c r="AG5617">
        <v>0</v>
      </c>
      <c r="AH5617">
        <v>0</v>
      </c>
      <c r="AI5617">
        <v>0</v>
      </c>
      <c r="AJ5617">
        <v>0</v>
      </c>
    </row>
    <row r="5618" spans="1:36">
      <c r="A5618" t="s">
        <v>840</v>
      </c>
      <c r="B5618" t="s">
        <v>35</v>
      </c>
      <c r="C5618">
        <v>1998</v>
      </c>
      <c r="D5618">
        <v>1</v>
      </c>
      <c r="E5618">
        <v>1</v>
      </c>
      <c r="F5618">
        <v>100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c r="AH5618">
        <v>0</v>
      </c>
      <c r="AI5618">
        <v>0</v>
      </c>
      <c r="AJ5618">
        <v>0</v>
      </c>
    </row>
    <row r="5619" spans="1:36">
      <c r="A5619" t="s">
        <v>840</v>
      </c>
      <c r="B5619" t="s">
        <v>35</v>
      </c>
      <c r="C5619">
        <v>2000</v>
      </c>
      <c r="D5619">
        <v>3</v>
      </c>
      <c r="E5619">
        <v>2</v>
      </c>
      <c r="F5619">
        <v>66.7</v>
      </c>
      <c r="G5619">
        <v>1</v>
      </c>
      <c r="H5619">
        <v>33.299999999999997</v>
      </c>
      <c r="I5619">
        <v>0</v>
      </c>
      <c r="J5619">
        <v>0</v>
      </c>
      <c r="K5619">
        <v>0</v>
      </c>
      <c r="L5619">
        <v>0</v>
      </c>
      <c r="M5619">
        <v>0</v>
      </c>
      <c r="N5619">
        <v>0</v>
      </c>
      <c r="O5619">
        <v>1</v>
      </c>
      <c r="P5619">
        <v>33.299999999999997</v>
      </c>
      <c r="Q5619">
        <v>0</v>
      </c>
      <c r="R5619">
        <v>0</v>
      </c>
      <c r="S5619">
        <v>0</v>
      </c>
      <c r="T5619">
        <v>0</v>
      </c>
      <c r="U5619">
        <v>0</v>
      </c>
      <c r="V5619">
        <v>0</v>
      </c>
      <c r="W5619">
        <v>0</v>
      </c>
      <c r="X5619">
        <v>0</v>
      </c>
      <c r="Y5619">
        <v>1</v>
      </c>
      <c r="Z5619">
        <v>33.299999999999997</v>
      </c>
      <c r="AA5619">
        <v>0</v>
      </c>
      <c r="AB5619">
        <v>0</v>
      </c>
      <c r="AC5619">
        <v>1</v>
      </c>
      <c r="AD5619">
        <v>33.299999999999997</v>
      </c>
      <c r="AE5619">
        <v>0</v>
      </c>
      <c r="AF5619">
        <v>0</v>
      </c>
      <c r="AG5619">
        <v>0</v>
      </c>
      <c r="AH5619">
        <v>0</v>
      </c>
      <c r="AI5619">
        <v>0</v>
      </c>
      <c r="AJ5619">
        <v>0</v>
      </c>
    </row>
    <row r="5620" spans="1:36">
      <c r="A5620" t="s">
        <v>840</v>
      </c>
      <c r="B5620" t="s">
        <v>35</v>
      </c>
      <c r="C5620">
        <v>2004</v>
      </c>
      <c r="D5620">
        <v>3</v>
      </c>
      <c r="E5620">
        <v>1</v>
      </c>
      <c r="F5620">
        <v>33.299999999999997</v>
      </c>
      <c r="G5620">
        <v>2</v>
      </c>
      <c r="H5620">
        <v>66.7</v>
      </c>
      <c r="I5620">
        <v>1</v>
      </c>
      <c r="J5620">
        <v>33.299999999999997</v>
      </c>
      <c r="K5620">
        <v>1</v>
      </c>
      <c r="L5620">
        <v>33.299999999999997</v>
      </c>
      <c r="M5620">
        <v>1</v>
      </c>
      <c r="N5620">
        <v>33.299999999999997</v>
      </c>
      <c r="O5620">
        <v>0</v>
      </c>
      <c r="P5620">
        <v>0</v>
      </c>
      <c r="Q5620">
        <v>0</v>
      </c>
      <c r="R5620">
        <v>0</v>
      </c>
      <c r="S5620">
        <v>0</v>
      </c>
      <c r="T5620">
        <v>0</v>
      </c>
      <c r="U5620">
        <v>0</v>
      </c>
      <c r="V5620">
        <v>0</v>
      </c>
      <c r="W5620">
        <v>1</v>
      </c>
      <c r="X5620">
        <v>33.299999999999997</v>
      </c>
      <c r="Y5620">
        <v>0</v>
      </c>
      <c r="Z5620">
        <v>0</v>
      </c>
      <c r="AA5620">
        <v>1</v>
      </c>
      <c r="AB5620">
        <v>33.299999999999997</v>
      </c>
      <c r="AC5620">
        <v>0</v>
      </c>
      <c r="AD5620">
        <v>0</v>
      </c>
      <c r="AE5620">
        <v>0</v>
      </c>
      <c r="AF5620">
        <v>0</v>
      </c>
      <c r="AG5620">
        <v>0</v>
      </c>
      <c r="AH5620">
        <v>0</v>
      </c>
      <c r="AI5620">
        <v>0</v>
      </c>
      <c r="AJ5620">
        <v>0</v>
      </c>
    </row>
    <row r="5621" spans="1:36">
      <c r="A5621" t="s">
        <v>840</v>
      </c>
      <c r="B5621" t="s">
        <v>35</v>
      </c>
      <c r="C5621">
        <v>2007</v>
      </c>
      <c r="D5621">
        <v>1</v>
      </c>
      <c r="E5621">
        <v>0</v>
      </c>
      <c r="F5621">
        <v>0</v>
      </c>
      <c r="G5621">
        <v>1</v>
      </c>
      <c r="H5621">
        <v>100</v>
      </c>
      <c r="I5621">
        <v>1</v>
      </c>
      <c r="J5621">
        <v>100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c r="AH5621">
        <v>0</v>
      </c>
      <c r="AI5621">
        <v>0</v>
      </c>
      <c r="AJ5621">
        <v>0</v>
      </c>
    </row>
    <row r="5622" spans="1:36">
      <c r="A5622" t="s">
        <v>840</v>
      </c>
      <c r="B5622" t="s">
        <v>35</v>
      </c>
      <c r="C5622">
        <v>2008</v>
      </c>
      <c r="D5622">
        <v>1</v>
      </c>
      <c r="E5622">
        <v>0</v>
      </c>
      <c r="F5622">
        <v>0</v>
      </c>
      <c r="G5622">
        <v>1</v>
      </c>
      <c r="H5622">
        <v>100</v>
      </c>
      <c r="I5622">
        <v>0</v>
      </c>
      <c r="J5622">
        <v>0</v>
      </c>
      <c r="K5622">
        <v>0</v>
      </c>
      <c r="L5622">
        <v>0</v>
      </c>
      <c r="M5622">
        <v>0</v>
      </c>
      <c r="N5622">
        <v>0</v>
      </c>
      <c r="O5622">
        <v>0</v>
      </c>
      <c r="P5622">
        <v>0</v>
      </c>
      <c r="Q5622">
        <v>1</v>
      </c>
      <c r="R5622">
        <v>100</v>
      </c>
      <c r="S5622">
        <v>0</v>
      </c>
      <c r="T5622">
        <v>0</v>
      </c>
      <c r="U5622">
        <v>0</v>
      </c>
      <c r="V5622">
        <v>0</v>
      </c>
      <c r="W5622">
        <v>0</v>
      </c>
      <c r="X5622">
        <v>0</v>
      </c>
      <c r="Y5622">
        <v>0</v>
      </c>
      <c r="Z5622">
        <v>0</v>
      </c>
      <c r="AA5622">
        <v>0</v>
      </c>
      <c r="AB5622">
        <v>0</v>
      </c>
      <c r="AC5622">
        <v>0</v>
      </c>
      <c r="AD5622">
        <v>0</v>
      </c>
      <c r="AE5622">
        <v>0</v>
      </c>
      <c r="AF5622">
        <v>0</v>
      </c>
      <c r="AG5622">
        <v>0</v>
      </c>
      <c r="AH5622">
        <v>0</v>
      </c>
      <c r="AI5622">
        <v>0</v>
      </c>
      <c r="AJ5622">
        <v>0</v>
      </c>
    </row>
    <row r="5623" spans="1:36">
      <c r="A5623" t="s">
        <v>841</v>
      </c>
      <c r="B5623" t="s">
        <v>842</v>
      </c>
      <c r="C5623">
        <v>1996</v>
      </c>
      <c r="D5623">
        <v>2</v>
      </c>
      <c r="E5623">
        <v>0</v>
      </c>
      <c r="F5623">
        <v>0</v>
      </c>
      <c r="G5623">
        <v>2</v>
      </c>
      <c r="H5623">
        <v>100</v>
      </c>
      <c r="I5623">
        <v>0</v>
      </c>
      <c r="J5623">
        <v>0</v>
      </c>
      <c r="K5623">
        <v>0</v>
      </c>
      <c r="L5623">
        <v>0</v>
      </c>
      <c r="M5623">
        <v>0</v>
      </c>
      <c r="N5623">
        <v>0</v>
      </c>
      <c r="O5623">
        <v>0</v>
      </c>
      <c r="P5623">
        <v>0</v>
      </c>
      <c r="Q5623">
        <v>0</v>
      </c>
      <c r="R5623">
        <v>0</v>
      </c>
      <c r="S5623">
        <v>0</v>
      </c>
      <c r="T5623">
        <v>0</v>
      </c>
      <c r="U5623">
        <v>0</v>
      </c>
      <c r="V5623">
        <v>0</v>
      </c>
      <c r="W5623">
        <v>0</v>
      </c>
      <c r="X5623">
        <v>0</v>
      </c>
      <c r="Y5623">
        <v>1</v>
      </c>
      <c r="Z5623">
        <v>50</v>
      </c>
      <c r="AA5623">
        <v>0</v>
      </c>
      <c r="AB5623">
        <v>0</v>
      </c>
      <c r="AC5623">
        <v>1</v>
      </c>
      <c r="AD5623">
        <v>50</v>
      </c>
      <c r="AE5623">
        <v>1</v>
      </c>
      <c r="AF5623">
        <v>50</v>
      </c>
      <c r="AG5623">
        <v>0</v>
      </c>
      <c r="AH5623">
        <v>0</v>
      </c>
      <c r="AI5623">
        <v>0</v>
      </c>
      <c r="AJ5623">
        <v>0</v>
      </c>
    </row>
    <row r="5624" spans="1:36">
      <c r="A5624" t="s">
        <v>841</v>
      </c>
      <c r="B5624" t="s">
        <v>842</v>
      </c>
      <c r="C5624">
        <v>1997</v>
      </c>
      <c r="D5624">
        <v>1</v>
      </c>
      <c r="E5624">
        <v>1</v>
      </c>
      <c r="F5624">
        <v>100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row>
    <row r="5625" spans="1:36">
      <c r="A5625" t="s">
        <v>841</v>
      </c>
      <c r="B5625">
        <v>200</v>
      </c>
      <c r="C5625">
        <v>1999</v>
      </c>
      <c r="D5625">
        <v>30</v>
      </c>
      <c r="E5625">
        <v>8</v>
      </c>
      <c r="F5625">
        <v>26.7</v>
      </c>
      <c r="G5625">
        <v>22</v>
      </c>
      <c r="H5625">
        <v>73.3</v>
      </c>
      <c r="I5625">
        <v>4</v>
      </c>
      <c r="J5625">
        <v>13.3</v>
      </c>
      <c r="K5625">
        <v>10</v>
      </c>
      <c r="L5625">
        <v>33.299999999999997</v>
      </c>
      <c r="M5625">
        <v>2</v>
      </c>
      <c r="N5625">
        <v>6.7</v>
      </c>
      <c r="O5625">
        <v>5</v>
      </c>
      <c r="P5625">
        <v>16.7</v>
      </c>
      <c r="Q5625">
        <v>8</v>
      </c>
      <c r="R5625">
        <v>26.7</v>
      </c>
      <c r="S5625">
        <v>5</v>
      </c>
      <c r="T5625">
        <v>16.7</v>
      </c>
      <c r="U5625">
        <v>4</v>
      </c>
      <c r="V5625">
        <v>13.3</v>
      </c>
      <c r="W5625">
        <v>2</v>
      </c>
      <c r="X5625">
        <v>6.7</v>
      </c>
      <c r="Y5625">
        <v>0</v>
      </c>
      <c r="Z5625">
        <v>0</v>
      </c>
      <c r="AA5625">
        <v>2</v>
      </c>
      <c r="AB5625">
        <v>6.7</v>
      </c>
      <c r="AC5625">
        <v>11</v>
      </c>
      <c r="AD5625">
        <v>36.700000000000003</v>
      </c>
      <c r="AE5625">
        <v>4</v>
      </c>
      <c r="AF5625">
        <v>13.3</v>
      </c>
      <c r="AG5625">
        <v>0</v>
      </c>
      <c r="AH5625">
        <v>0</v>
      </c>
      <c r="AI5625">
        <v>0</v>
      </c>
      <c r="AJ5625">
        <v>0</v>
      </c>
    </row>
    <row r="5626" spans="1:36">
      <c r="A5626" t="s">
        <v>841</v>
      </c>
      <c r="B5626">
        <v>200</v>
      </c>
      <c r="C5626">
        <v>2000</v>
      </c>
      <c r="D5626">
        <v>21</v>
      </c>
      <c r="E5626">
        <v>5</v>
      </c>
      <c r="F5626">
        <v>23.8</v>
      </c>
      <c r="G5626">
        <v>16</v>
      </c>
      <c r="H5626">
        <v>76.2</v>
      </c>
      <c r="I5626">
        <v>1</v>
      </c>
      <c r="J5626">
        <v>4.8</v>
      </c>
      <c r="K5626">
        <v>8</v>
      </c>
      <c r="L5626">
        <v>38.1</v>
      </c>
      <c r="M5626">
        <v>3</v>
      </c>
      <c r="N5626">
        <v>14.3</v>
      </c>
      <c r="O5626">
        <v>0</v>
      </c>
      <c r="P5626">
        <v>0</v>
      </c>
      <c r="Q5626">
        <v>4</v>
      </c>
      <c r="R5626">
        <v>19</v>
      </c>
      <c r="S5626">
        <v>1</v>
      </c>
      <c r="T5626">
        <v>4.8</v>
      </c>
      <c r="U5626">
        <v>4</v>
      </c>
      <c r="V5626">
        <v>19</v>
      </c>
      <c r="W5626">
        <v>2</v>
      </c>
      <c r="X5626">
        <v>9.5</v>
      </c>
      <c r="Y5626">
        <v>0</v>
      </c>
      <c r="Z5626">
        <v>0</v>
      </c>
      <c r="AA5626">
        <v>2</v>
      </c>
      <c r="AB5626">
        <v>9.5</v>
      </c>
      <c r="AC5626">
        <v>4</v>
      </c>
      <c r="AD5626">
        <v>19</v>
      </c>
      <c r="AE5626">
        <v>2</v>
      </c>
      <c r="AF5626">
        <v>9.5</v>
      </c>
      <c r="AG5626">
        <v>0</v>
      </c>
      <c r="AH5626">
        <v>0</v>
      </c>
      <c r="AI5626">
        <v>0</v>
      </c>
      <c r="AJ5626">
        <v>0</v>
      </c>
    </row>
    <row r="5627" spans="1:36">
      <c r="A5627" t="s">
        <v>841</v>
      </c>
      <c r="B5627">
        <v>213</v>
      </c>
      <c r="C5627">
        <v>1986</v>
      </c>
      <c r="D5627">
        <v>1</v>
      </c>
      <c r="E5627">
        <v>0</v>
      </c>
      <c r="F5627">
        <v>0</v>
      </c>
      <c r="G5627">
        <v>1</v>
      </c>
      <c r="H5627">
        <v>100</v>
      </c>
      <c r="I5627">
        <v>1</v>
      </c>
      <c r="J5627">
        <v>100</v>
      </c>
      <c r="K5627">
        <v>0</v>
      </c>
      <c r="L5627">
        <v>0</v>
      </c>
      <c r="M5627">
        <v>0</v>
      </c>
      <c r="N5627">
        <v>0</v>
      </c>
      <c r="O5627">
        <v>1</v>
      </c>
      <c r="P5627">
        <v>100</v>
      </c>
      <c r="Q5627">
        <v>0</v>
      </c>
      <c r="R5627">
        <v>0</v>
      </c>
      <c r="S5627">
        <v>0</v>
      </c>
      <c r="T5627">
        <v>0</v>
      </c>
      <c r="U5627">
        <v>1</v>
      </c>
      <c r="V5627">
        <v>100</v>
      </c>
      <c r="W5627">
        <v>0</v>
      </c>
      <c r="X5627">
        <v>0</v>
      </c>
      <c r="Y5627">
        <v>0</v>
      </c>
      <c r="Z5627">
        <v>0</v>
      </c>
      <c r="AA5627">
        <v>0</v>
      </c>
      <c r="AB5627">
        <v>0</v>
      </c>
      <c r="AC5627">
        <v>1</v>
      </c>
      <c r="AD5627">
        <v>100</v>
      </c>
      <c r="AE5627">
        <v>0</v>
      </c>
      <c r="AF5627">
        <v>0</v>
      </c>
      <c r="AG5627">
        <v>0</v>
      </c>
      <c r="AH5627">
        <v>0</v>
      </c>
      <c r="AI5627">
        <v>0</v>
      </c>
      <c r="AJ5627">
        <v>0</v>
      </c>
    </row>
    <row r="5628" spans="1:36">
      <c r="A5628" t="s">
        <v>841</v>
      </c>
      <c r="B5628">
        <v>214</v>
      </c>
      <c r="C5628">
        <v>1990</v>
      </c>
      <c r="D5628">
        <v>1</v>
      </c>
      <c r="E5628">
        <v>1</v>
      </c>
      <c r="F5628">
        <v>100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c r="AG5628">
        <v>0</v>
      </c>
      <c r="AH5628">
        <v>0</v>
      </c>
      <c r="AI5628">
        <v>0</v>
      </c>
      <c r="AJ5628">
        <v>0</v>
      </c>
    </row>
    <row r="5629" spans="1:36">
      <c r="A5629" t="s">
        <v>841</v>
      </c>
      <c r="B5629">
        <v>214</v>
      </c>
      <c r="C5629">
        <v>1993</v>
      </c>
      <c r="D5629">
        <v>1</v>
      </c>
      <c r="E5629">
        <v>0</v>
      </c>
      <c r="F5629">
        <v>0</v>
      </c>
      <c r="G5629">
        <v>1</v>
      </c>
      <c r="H5629">
        <v>100</v>
      </c>
      <c r="I5629">
        <v>0</v>
      </c>
      <c r="J5629">
        <v>0</v>
      </c>
      <c r="K5629">
        <v>1</v>
      </c>
      <c r="L5629">
        <v>100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c r="AH5629">
        <v>0</v>
      </c>
      <c r="AI5629">
        <v>0</v>
      </c>
      <c r="AJ5629">
        <v>0</v>
      </c>
    </row>
    <row r="5630" spans="1:36">
      <c r="A5630" t="s">
        <v>841</v>
      </c>
      <c r="B5630">
        <v>214</v>
      </c>
      <c r="C5630">
        <v>1994</v>
      </c>
      <c r="D5630">
        <v>4</v>
      </c>
      <c r="E5630">
        <v>2</v>
      </c>
      <c r="F5630">
        <v>50</v>
      </c>
      <c r="G5630">
        <v>2</v>
      </c>
      <c r="H5630">
        <v>50</v>
      </c>
      <c r="I5630">
        <v>1</v>
      </c>
      <c r="J5630">
        <v>25</v>
      </c>
      <c r="K5630">
        <v>1</v>
      </c>
      <c r="L5630">
        <v>25</v>
      </c>
      <c r="M5630">
        <v>0</v>
      </c>
      <c r="N5630">
        <v>0</v>
      </c>
      <c r="O5630">
        <v>0</v>
      </c>
      <c r="P5630">
        <v>0</v>
      </c>
      <c r="Q5630">
        <v>0</v>
      </c>
      <c r="R5630">
        <v>0</v>
      </c>
      <c r="S5630">
        <v>1</v>
      </c>
      <c r="T5630">
        <v>25</v>
      </c>
      <c r="U5630">
        <v>0</v>
      </c>
      <c r="V5630">
        <v>0</v>
      </c>
      <c r="W5630">
        <v>0</v>
      </c>
      <c r="X5630">
        <v>0</v>
      </c>
      <c r="Y5630">
        <v>0</v>
      </c>
      <c r="Z5630">
        <v>0</v>
      </c>
      <c r="AA5630">
        <v>0</v>
      </c>
      <c r="AB5630">
        <v>0</v>
      </c>
      <c r="AC5630">
        <v>0</v>
      </c>
      <c r="AD5630">
        <v>0</v>
      </c>
      <c r="AE5630">
        <v>1</v>
      </c>
      <c r="AF5630">
        <v>25</v>
      </c>
      <c r="AG5630">
        <v>0</v>
      </c>
      <c r="AH5630">
        <v>0</v>
      </c>
      <c r="AI5630">
        <v>0</v>
      </c>
      <c r="AJ5630">
        <v>0</v>
      </c>
    </row>
    <row r="5631" spans="1:36">
      <c r="A5631" t="s">
        <v>841</v>
      </c>
      <c r="B5631">
        <v>214</v>
      </c>
      <c r="C5631">
        <v>1995</v>
      </c>
      <c r="D5631">
        <v>2</v>
      </c>
      <c r="E5631">
        <v>1</v>
      </c>
      <c r="F5631">
        <v>50</v>
      </c>
      <c r="G5631">
        <v>1</v>
      </c>
      <c r="H5631">
        <v>50</v>
      </c>
      <c r="I5631">
        <v>0</v>
      </c>
      <c r="J5631">
        <v>0</v>
      </c>
      <c r="K5631">
        <v>0</v>
      </c>
      <c r="L5631">
        <v>0</v>
      </c>
      <c r="M5631">
        <v>1</v>
      </c>
      <c r="N5631">
        <v>50</v>
      </c>
      <c r="O5631">
        <v>0</v>
      </c>
      <c r="P5631">
        <v>0</v>
      </c>
      <c r="Q5631">
        <v>0</v>
      </c>
      <c r="R5631">
        <v>0</v>
      </c>
      <c r="S5631">
        <v>0</v>
      </c>
      <c r="T5631">
        <v>0</v>
      </c>
      <c r="U5631">
        <v>0</v>
      </c>
      <c r="V5631">
        <v>0</v>
      </c>
      <c r="W5631">
        <v>0</v>
      </c>
      <c r="X5631">
        <v>0</v>
      </c>
      <c r="Y5631">
        <v>0</v>
      </c>
      <c r="Z5631">
        <v>0</v>
      </c>
      <c r="AA5631">
        <v>0</v>
      </c>
      <c r="AB5631">
        <v>0</v>
      </c>
      <c r="AC5631">
        <v>0</v>
      </c>
      <c r="AD5631">
        <v>0</v>
      </c>
      <c r="AE5631">
        <v>1</v>
      </c>
      <c r="AF5631">
        <v>50</v>
      </c>
      <c r="AG5631">
        <v>0</v>
      </c>
      <c r="AH5631">
        <v>0</v>
      </c>
      <c r="AI5631">
        <v>0</v>
      </c>
      <c r="AJ5631">
        <v>0</v>
      </c>
    </row>
    <row r="5632" spans="1:36">
      <c r="A5632" t="s">
        <v>841</v>
      </c>
      <c r="B5632">
        <v>214</v>
      </c>
      <c r="C5632">
        <v>1996</v>
      </c>
      <c r="D5632">
        <v>1</v>
      </c>
      <c r="E5632">
        <v>0</v>
      </c>
      <c r="F5632">
        <v>0</v>
      </c>
      <c r="G5632">
        <v>1</v>
      </c>
      <c r="H5632">
        <v>100</v>
      </c>
      <c r="I5632">
        <v>0</v>
      </c>
      <c r="J5632">
        <v>0</v>
      </c>
      <c r="K5632">
        <v>0</v>
      </c>
      <c r="L5632">
        <v>0</v>
      </c>
      <c r="M5632">
        <v>1</v>
      </c>
      <c r="N5632">
        <v>100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c r="AH5632">
        <v>0</v>
      </c>
      <c r="AI5632">
        <v>0</v>
      </c>
      <c r="AJ5632">
        <v>0</v>
      </c>
    </row>
    <row r="5633" spans="1:36">
      <c r="A5633" t="s">
        <v>841</v>
      </c>
      <c r="B5633">
        <v>214</v>
      </c>
      <c r="C5633">
        <v>1997</v>
      </c>
      <c r="D5633">
        <v>19</v>
      </c>
      <c r="E5633">
        <v>6</v>
      </c>
      <c r="F5633">
        <v>31.6</v>
      </c>
      <c r="G5633">
        <v>13</v>
      </c>
      <c r="H5633">
        <v>68.400000000000006</v>
      </c>
      <c r="I5633">
        <v>1</v>
      </c>
      <c r="J5633">
        <v>5.3</v>
      </c>
      <c r="K5633">
        <v>5</v>
      </c>
      <c r="L5633">
        <v>26.3</v>
      </c>
      <c r="M5633">
        <v>2</v>
      </c>
      <c r="N5633">
        <v>10.5</v>
      </c>
      <c r="O5633">
        <v>1</v>
      </c>
      <c r="P5633">
        <v>5.3</v>
      </c>
      <c r="Q5633">
        <v>0</v>
      </c>
      <c r="R5633">
        <v>0</v>
      </c>
      <c r="S5633">
        <v>1</v>
      </c>
      <c r="T5633">
        <v>5.3</v>
      </c>
      <c r="U5633">
        <v>3</v>
      </c>
      <c r="V5633">
        <v>15.8</v>
      </c>
      <c r="W5633">
        <v>1</v>
      </c>
      <c r="X5633">
        <v>5.3</v>
      </c>
      <c r="Y5633">
        <v>0</v>
      </c>
      <c r="Z5633">
        <v>0</v>
      </c>
      <c r="AA5633">
        <v>0</v>
      </c>
      <c r="AB5633">
        <v>0</v>
      </c>
      <c r="AC5633">
        <v>4</v>
      </c>
      <c r="AD5633">
        <v>21.1</v>
      </c>
      <c r="AE5633">
        <v>7</v>
      </c>
      <c r="AF5633">
        <v>36.799999999999997</v>
      </c>
      <c r="AG5633">
        <v>0</v>
      </c>
      <c r="AH5633">
        <v>0</v>
      </c>
      <c r="AI5633">
        <v>0</v>
      </c>
      <c r="AJ5633">
        <v>0</v>
      </c>
    </row>
    <row r="5634" spans="1:36">
      <c r="A5634" t="s">
        <v>841</v>
      </c>
      <c r="B5634">
        <v>214</v>
      </c>
      <c r="C5634">
        <v>1998</v>
      </c>
      <c r="D5634">
        <v>27</v>
      </c>
      <c r="E5634">
        <v>13</v>
      </c>
      <c r="F5634">
        <v>48.1</v>
      </c>
      <c r="G5634">
        <v>14</v>
      </c>
      <c r="H5634">
        <v>51.9</v>
      </c>
      <c r="I5634">
        <v>4</v>
      </c>
      <c r="J5634">
        <v>14.8</v>
      </c>
      <c r="K5634">
        <v>7</v>
      </c>
      <c r="L5634">
        <v>25.9</v>
      </c>
      <c r="M5634">
        <v>3</v>
      </c>
      <c r="N5634">
        <v>11.1</v>
      </c>
      <c r="O5634">
        <v>2</v>
      </c>
      <c r="P5634">
        <v>7.4</v>
      </c>
      <c r="Q5634">
        <v>5</v>
      </c>
      <c r="R5634">
        <v>18.5</v>
      </c>
      <c r="S5634">
        <v>3</v>
      </c>
      <c r="T5634">
        <v>11.1</v>
      </c>
      <c r="U5634">
        <v>1</v>
      </c>
      <c r="V5634">
        <v>3.7</v>
      </c>
      <c r="W5634">
        <v>2</v>
      </c>
      <c r="X5634">
        <v>7.4</v>
      </c>
      <c r="Y5634">
        <v>1</v>
      </c>
      <c r="Z5634">
        <v>3.7</v>
      </c>
      <c r="AA5634">
        <v>2</v>
      </c>
      <c r="AB5634">
        <v>7.4</v>
      </c>
      <c r="AC5634">
        <v>3</v>
      </c>
      <c r="AD5634">
        <v>11.1</v>
      </c>
      <c r="AE5634">
        <v>6</v>
      </c>
      <c r="AF5634">
        <v>22.2</v>
      </c>
      <c r="AG5634">
        <v>0</v>
      </c>
      <c r="AH5634">
        <v>0</v>
      </c>
      <c r="AI5634">
        <v>0</v>
      </c>
      <c r="AJ5634">
        <v>0</v>
      </c>
    </row>
    <row r="5635" spans="1:36">
      <c r="A5635" t="s">
        <v>841</v>
      </c>
      <c r="B5635">
        <v>214</v>
      </c>
      <c r="C5635">
        <v>1999</v>
      </c>
      <c r="D5635">
        <v>46</v>
      </c>
      <c r="E5635">
        <v>9</v>
      </c>
      <c r="F5635">
        <v>19.600000000000001</v>
      </c>
      <c r="G5635">
        <v>37</v>
      </c>
      <c r="H5635">
        <v>80.400000000000006</v>
      </c>
      <c r="I5635">
        <v>3</v>
      </c>
      <c r="J5635">
        <v>6.5</v>
      </c>
      <c r="K5635">
        <v>16</v>
      </c>
      <c r="L5635">
        <v>34.799999999999997</v>
      </c>
      <c r="M5635">
        <v>4</v>
      </c>
      <c r="N5635">
        <v>8.6999999999999993</v>
      </c>
      <c r="O5635">
        <v>4</v>
      </c>
      <c r="P5635">
        <v>8.6999999999999993</v>
      </c>
      <c r="Q5635">
        <v>11</v>
      </c>
      <c r="R5635">
        <v>23.9</v>
      </c>
      <c r="S5635">
        <v>8</v>
      </c>
      <c r="T5635">
        <v>17.399999999999999</v>
      </c>
      <c r="U5635">
        <v>3</v>
      </c>
      <c r="V5635">
        <v>6.5</v>
      </c>
      <c r="W5635">
        <v>4</v>
      </c>
      <c r="X5635">
        <v>8.6999999999999993</v>
      </c>
      <c r="Y5635">
        <v>3</v>
      </c>
      <c r="Z5635">
        <v>6.5</v>
      </c>
      <c r="AA5635">
        <v>4</v>
      </c>
      <c r="AB5635">
        <v>8.6999999999999993</v>
      </c>
      <c r="AC5635">
        <v>11</v>
      </c>
      <c r="AD5635">
        <v>23.9</v>
      </c>
      <c r="AE5635">
        <v>8</v>
      </c>
      <c r="AF5635">
        <v>17.399999999999999</v>
      </c>
      <c r="AG5635">
        <v>0</v>
      </c>
      <c r="AH5635">
        <v>0</v>
      </c>
      <c r="AI5635">
        <v>0</v>
      </c>
      <c r="AJ5635">
        <v>0</v>
      </c>
    </row>
    <row r="5636" spans="1:36">
      <c r="A5636" t="s">
        <v>841</v>
      </c>
      <c r="B5636">
        <v>214</v>
      </c>
      <c r="C5636">
        <v>2000</v>
      </c>
      <c r="D5636">
        <v>5</v>
      </c>
      <c r="E5636">
        <v>2</v>
      </c>
      <c r="F5636">
        <v>40</v>
      </c>
      <c r="G5636">
        <v>3</v>
      </c>
      <c r="H5636">
        <v>60</v>
      </c>
      <c r="I5636">
        <v>1</v>
      </c>
      <c r="J5636">
        <v>20</v>
      </c>
      <c r="K5636">
        <v>1</v>
      </c>
      <c r="L5636">
        <v>20</v>
      </c>
      <c r="M5636">
        <v>0</v>
      </c>
      <c r="N5636">
        <v>0</v>
      </c>
      <c r="O5636">
        <v>0</v>
      </c>
      <c r="P5636">
        <v>0</v>
      </c>
      <c r="Q5636">
        <v>0</v>
      </c>
      <c r="R5636">
        <v>0</v>
      </c>
      <c r="S5636">
        <v>1</v>
      </c>
      <c r="T5636">
        <v>20</v>
      </c>
      <c r="U5636">
        <v>0</v>
      </c>
      <c r="V5636">
        <v>0</v>
      </c>
      <c r="W5636">
        <v>0</v>
      </c>
      <c r="X5636">
        <v>0</v>
      </c>
      <c r="Y5636">
        <v>0</v>
      </c>
      <c r="Z5636">
        <v>0</v>
      </c>
      <c r="AA5636">
        <v>0</v>
      </c>
      <c r="AB5636">
        <v>0</v>
      </c>
      <c r="AC5636">
        <v>0</v>
      </c>
      <c r="AD5636">
        <v>0</v>
      </c>
      <c r="AE5636">
        <v>1</v>
      </c>
      <c r="AF5636">
        <v>20</v>
      </c>
      <c r="AG5636">
        <v>0</v>
      </c>
      <c r="AH5636">
        <v>0</v>
      </c>
      <c r="AI5636">
        <v>0</v>
      </c>
      <c r="AJ5636">
        <v>0</v>
      </c>
    </row>
    <row r="5637" spans="1:36">
      <c r="A5637" t="s">
        <v>841</v>
      </c>
      <c r="B5637">
        <v>216</v>
      </c>
      <c r="C5637">
        <v>1992</v>
      </c>
      <c r="D5637">
        <v>3</v>
      </c>
      <c r="E5637">
        <v>3</v>
      </c>
      <c r="F5637">
        <v>100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c r="AH5637">
        <v>0</v>
      </c>
      <c r="AI5637">
        <v>0</v>
      </c>
      <c r="AJ5637">
        <v>0</v>
      </c>
    </row>
    <row r="5638" spans="1:36">
      <c r="A5638" t="s">
        <v>841</v>
      </c>
      <c r="B5638">
        <v>216</v>
      </c>
      <c r="C5638">
        <v>1993</v>
      </c>
      <c r="D5638">
        <v>1</v>
      </c>
      <c r="E5638">
        <v>0</v>
      </c>
      <c r="F5638">
        <v>0</v>
      </c>
      <c r="G5638">
        <v>1</v>
      </c>
      <c r="H5638">
        <v>100</v>
      </c>
      <c r="I5638">
        <v>0</v>
      </c>
      <c r="J5638">
        <v>0</v>
      </c>
      <c r="K5638">
        <v>1</v>
      </c>
      <c r="L5638">
        <v>100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c r="AH5638">
        <v>0</v>
      </c>
      <c r="AI5638">
        <v>0</v>
      </c>
      <c r="AJ5638">
        <v>0</v>
      </c>
    </row>
    <row r="5639" spans="1:36">
      <c r="A5639" t="s">
        <v>841</v>
      </c>
      <c r="B5639">
        <v>216</v>
      </c>
      <c r="C5639">
        <v>1994</v>
      </c>
      <c r="D5639">
        <v>4</v>
      </c>
      <c r="E5639">
        <v>2</v>
      </c>
      <c r="F5639">
        <v>50</v>
      </c>
      <c r="G5639">
        <v>2</v>
      </c>
      <c r="H5639">
        <v>50</v>
      </c>
      <c r="I5639">
        <v>2</v>
      </c>
      <c r="J5639">
        <v>50</v>
      </c>
      <c r="K5639">
        <v>0</v>
      </c>
      <c r="L5639">
        <v>0</v>
      </c>
      <c r="M5639">
        <v>1</v>
      </c>
      <c r="N5639">
        <v>25</v>
      </c>
      <c r="O5639">
        <v>0</v>
      </c>
      <c r="P5639">
        <v>0</v>
      </c>
      <c r="Q5639">
        <v>1</v>
      </c>
      <c r="R5639">
        <v>25</v>
      </c>
      <c r="S5639">
        <v>0</v>
      </c>
      <c r="T5639">
        <v>0</v>
      </c>
      <c r="U5639">
        <v>0</v>
      </c>
      <c r="V5639">
        <v>0</v>
      </c>
      <c r="W5639">
        <v>1</v>
      </c>
      <c r="X5639">
        <v>25</v>
      </c>
      <c r="Y5639">
        <v>0</v>
      </c>
      <c r="Z5639">
        <v>0</v>
      </c>
      <c r="AA5639">
        <v>0</v>
      </c>
      <c r="AB5639">
        <v>0</v>
      </c>
      <c r="AC5639">
        <v>1</v>
      </c>
      <c r="AD5639">
        <v>25</v>
      </c>
      <c r="AE5639">
        <v>0</v>
      </c>
      <c r="AF5639">
        <v>0</v>
      </c>
      <c r="AG5639">
        <v>0</v>
      </c>
      <c r="AH5639">
        <v>0</v>
      </c>
      <c r="AI5639">
        <v>0</v>
      </c>
      <c r="AJ5639">
        <v>0</v>
      </c>
    </row>
    <row r="5640" spans="1:36">
      <c r="A5640" t="s">
        <v>841</v>
      </c>
      <c r="B5640">
        <v>216</v>
      </c>
      <c r="C5640">
        <v>1995</v>
      </c>
      <c r="D5640">
        <v>3</v>
      </c>
      <c r="E5640">
        <v>1</v>
      </c>
      <c r="F5640">
        <v>33.299999999999997</v>
      </c>
      <c r="G5640">
        <v>2</v>
      </c>
      <c r="H5640">
        <v>66.7</v>
      </c>
      <c r="I5640">
        <v>0</v>
      </c>
      <c r="J5640">
        <v>0</v>
      </c>
      <c r="K5640">
        <v>1</v>
      </c>
      <c r="L5640">
        <v>33.299999999999997</v>
      </c>
      <c r="M5640">
        <v>1</v>
      </c>
      <c r="N5640">
        <v>33.299999999999997</v>
      </c>
      <c r="O5640">
        <v>1</v>
      </c>
      <c r="P5640">
        <v>33.299999999999997</v>
      </c>
      <c r="Q5640">
        <v>0</v>
      </c>
      <c r="R5640">
        <v>0</v>
      </c>
      <c r="S5640">
        <v>1</v>
      </c>
      <c r="T5640">
        <v>33.299999999999997</v>
      </c>
      <c r="U5640">
        <v>1</v>
      </c>
      <c r="V5640">
        <v>33.299999999999997</v>
      </c>
      <c r="W5640">
        <v>1</v>
      </c>
      <c r="X5640">
        <v>33.299999999999997</v>
      </c>
      <c r="Y5640">
        <v>0</v>
      </c>
      <c r="Z5640">
        <v>0</v>
      </c>
      <c r="AA5640">
        <v>0</v>
      </c>
      <c r="AB5640">
        <v>0</v>
      </c>
      <c r="AC5640">
        <v>1</v>
      </c>
      <c r="AD5640">
        <v>33.299999999999997</v>
      </c>
      <c r="AE5640">
        <v>1</v>
      </c>
      <c r="AF5640">
        <v>33.299999999999997</v>
      </c>
      <c r="AG5640">
        <v>0</v>
      </c>
      <c r="AH5640">
        <v>0</v>
      </c>
      <c r="AI5640">
        <v>0</v>
      </c>
      <c r="AJ5640">
        <v>0</v>
      </c>
    </row>
    <row r="5641" spans="1:36">
      <c r="A5641" t="s">
        <v>841</v>
      </c>
      <c r="B5641">
        <v>216</v>
      </c>
      <c r="C5641">
        <v>1996</v>
      </c>
      <c r="D5641">
        <v>3</v>
      </c>
      <c r="E5641">
        <v>2</v>
      </c>
      <c r="F5641">
        <v>66.7</v>
      </c>
      <c r="G5641">
        <v>1</v>
      </c>
      <c r="H5641">
        <v>33.299999999999997</v>
      </c>
      <c r="I5641">
        <v>0</v>
      </c>
      <c r="J5641">
        <v>0</v>
      </c>
      <c r="K5641">
        <v>0</v>
      </c>
      <c r="L5641">
        <v>0</v>
      </c>
      <c r="M5641">
        <v>1</v>
      </c>
      <c r="N5641">
        <v>33.299999999999997</v>
      </c>
      <c r="O5641">
        <v>0</v>
      </c>
      <c r="P5641">
        <v>0</v>
      </c>
      <c r="Q5641">
        <v>0</v>
      </c>
      <c r="R5641">
        <v>0</v>
      </c>
      <c r="S5641">
        <v>0</v>
      </c>
      <c r="T5641">
        <v>0</v>
      </c>
      <c r="U5641">
        <v>1</v>
      </c>
      <c r="V5641">
        <v>33.299999999999997</v>
      </c>
      <c r="W5641">
        <v>1</v>
      </c>
      <c r="X5641">
        <v>33.299999999999997</v>
      </c>
      <c r="Y5641">
        <v>0</v>
      </c>
      <c r="Z5641">
        <v>0</v>
      </c>
      <c r="AA5641">
        <v>0</v>
      </c>
      <c r="AB5641">
        <v>0</v>
      </c>
      <c r="AC5641">
        <v>0</v>
      </c>
      <c r="AD5641">
        <v>0</v>
      </c>
      <c r="AE5641">
        <v>0</v>
      </c>
      <c r="AF5641">
        <v>0</v>
      </c>
      <c r="AG5641">
        <v>0</v>
      </c>
      <c r="AH5641">
        <v>0</v>
      </c>
      <c r="AI5641">
        <v>0</v>
      </c>
      <c r="AJ5641">
        <v>0</v>
      </c>
    </row>
    <row r="5642" spans="1:36">
      <c r="A5642" t="s">
        <v>841</v>
      </c>
      <c r="B5642">
        <v>216</v>
      </c>
      <c r="C5642">
        <v>1998</v>
      </c>
      <c r="D5642">
        <v>1</v>
      </c>
      <c r="E5642">
        <v>0</v>
      </c>
      <c r="F5642">
        <v>0</v>
      </c>
      <c r="G5642">
        <v>1</v>
      </c>
      <c r="H5642">
        <v>100</v>
      </c>
      <c r="I5642">
        <v>1</v>
      </c>
      <c r="J5642">
        <v>100</v>
      </c>
      <c r="K5642">
        <v>0</v>
      </c>
      <c r="L5642">
        <v>0</v>
      </c>
      <c r="M5642">
        <v>0</v>
      </c>
      <c r="N5642">
        <v>0</v>
      </c>
      <c r="O5642">
        <v>0</v>
      </c>
      <c r="P5642">
        <v>0</v>
      </c>
      <c r="Q5642">
        <v>0</v>
      </c>
      <c r="R5642">
        <v>0</v>
      </c>
      <c r="S5642">
        <v>0</v>
      </c>
      <c r="T5642">
        <v>0</v>
      </c>
      <c r="U5642">
        <v>1</v>
      </c>
      <c r="V5642">
        <v>100</v>
      </c>
      <c r="W5642">
        <v>0</v>
      </c>
      <c r="X5642">
        <v>0</v>
      </c>
      <c r="Y5642">
        <v>0</v>
      </c>
      <c r="Z5642">
        <v>0</v>
      </c>
      <c r="AA5642">
        <v>0</v>
      </c>
      <c r="AB5642">
        <v>0</v>
      </c>
      <c r="AC5642">
        <v>0</v>
      </c>
      <c r="AD5642">
        <v>0</v>
      </c>
      <c r="AE5642">
        <v>0</v>
      </c>
      <c r="AF5642">
        <v>0</v>
      </c>
      <c r="AG5642">
        <v>0</v>
      </c>
      <c r="AH5642">
        <v>0</v>
      </c>
      <c r="AI5642">
        <v>0</v>
      </c>
      <c r="AJ5642">
        <v>0</v>
      </c>
    </row>
    <row r="5643" spans="1:36">
      <c r="A5643" t="s">
        <v>841</v>
      </c>
      <c r="B5643">
        <v>218</v>
      </c>
      <c r="C5643">
        <v>1994</v>
      </c>
      <c r="D5643">
        <v>1</v>
      </c>
      <c r="E5643">
        <v>0</v>
      </c>
      <c r="F5643">
        <v>0</v>
      </c>
      <c r="G5643">
        <v>1</v>
      </c>
      <c r="H5643">
        <v>100</v>
      </c>
      <c r="I5643">
        <v>0</v>
      </c>
      <c r="J5643">
        <v>0</v>
      </c>
      <c r="K5643">
        <v>1</v>
      </c>
      <c r="L5643">
        <v>100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c r="AH5643">
        <v>0</v>
      </c>
      <c r="AI5643">
        <v>0</v>
      </c>
      <c r="AJ5643">
        <v>0</v>
      </c>
    </row>
    <row r="5644" spans="1:36">
      <c r="A5644" t="s">
        <v>841</v>
      </c>
      <c r="B5644">
        <v>218</v>
      </c>
      <c r="C5644">
        <v>1995</v>
      </c>
      <c r="D5644">
        <v>2</v>
      </c>
      <c r="E5644">
        <v>0</v>
      </c>
      <c r="F5644">
        <v>0</v>
      </c>
      <c r="G5644">
        <v>2</v>
      </c>
      <c r="H5644">
        <v>100</v>
      </c>
      <c r="I5644">
        <v>0</v>
      </c>
      <c r="J5644">
        <v>0</v>
      </c>
      <c r="K5644">
        <v>0</v>
      </c>
      <c r="L5644">
        <v>0</v>
      </c>
      <c r="M5644">
        <v>0</v>
      </c>
      <c r="N5644">
        <v>0</v>
      </c>
      <c r="O5644">
        <v>0</v>
      </c>
      <c r="P5644">
        <v>0</v>
      </c>
      <c r="Q5644">
        <v>2</v>
      </c>
      <c r="R5644">
        <v>100</v>
      </c>
      <c r="S5644">
        <v>1</v>
      </c>
      <c r="T5644">
        <v>50</v>
      </c>
      <c r="U5644">
        <v>0</v>
      </c>
      <c r="V5644">
        <v>0</v>
      </c>
      <c r="W5644">
        <v>0</v>
      </c>
      <c r="X5644">
        <v>0</v>
      </c>
      <c r="Y5644">
        <v>0</v>
      </c>
      <c r="Z5644">
        <v>0</v>
      </c>
      <c r="AA5644">
        <v>0</v>
      </c>
      <c r="AB5644">
        <v>0</v>
      </c>
      <c r="AC5644">
        <v>0</v>
      </c>
      <c r="AD5644">
        <v>0</v>
      </c>
      <c r="AE5644">
        <v>0</v>
      </c>
      <c r="AF5644">
        <v>0</v>
      </c>
      <c r="AG5644">
        <v>0</v>
      </c>
      <c r="AH5644">
        <v>0</v>
      </c>
      <c r="AI5644">
        <v>0</v>
      </c>
      <c r="AJ5644">
        <v>0</v>
      </c>
    </row>
    <row r="5645" spans="1:36">
      <c r="A5645" t="s">
        <v>841</v>
      </c>
      <c r="B5645">
        <v>218</v>
      </c>
      <c r="C5645">
        <v>1998</v>
      </c>
      <c r="D5645">
        <v>1</v>
      </c>
      <c r="E5645">
        <v>1</v>
      </c>
      <c r="F5645">
        <v>100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c r="AH5645">
        <v>0</v>
      </c>
      <c r="AI5645">
        <v>0</v>
      </c>
      <c r="AJ5645">
        <v>0</v>
      </c>
    </row>
    <row r="5646" spans="1:36">
      <c r="A5646" t="s">
        <v>841</v>
      </c>
      <c r="B5646">
        <v>220</v>
      </c>
      <c r="C5646">
        <v>1994</v>
      </c>
      <c r="D5646">
        <v>2</v>
      </c>
      <c r="E5646">
        <v>0</v>
      </c>
      <c r="F5646">
        <v>0</v>
      </c>
      <c r="G5646">
        <v>2</v>
      </c>
      <c r="H5646">
        <v>100</v>
      </c>
      <c r="I5646">
        <v>0</v>
      </c>
      <c r="J5646">
        <v>0</v>
      </c>
      <c r="K5646">
        <v>1</v>
      </c>
      <c r="L5646">
        <v>50</v>
      </c>
      <c r="M5646">
        <v>1</v>
      </c>
      <c r="N5646">
        <v>50</v>
      </c>
      <c r="O5646">
        <v>1</v>
      </c>
      <c r="P5646">
        <v>50</v>
      </c>
      <c r="Q5646">
        <v>0</v>
      </c>
      <c r="R5646">
        <v>0</v>
      </c>
      <c r="S5646">
        <v>0</v>
      </c>
      <c r="T5646">
        <v>0</v>
      </c>
      <c r="U5646">
        <v>0</v>
      </c>
      <c r="V5646">
        <v>0</v>
      </c>
      <c r="W5646">
        <v>1</v>
      </c>
      <c r="X5646">
        <v>50</v>
      </c>
      <c r="Y5646">
        <v>0</v>
      </c>
      <c r="Z5646">
        <v>0</v>
      </c>
      <c r="AA5646">
        <v>1</v>
      </c>
      <c r="AB5646">
        <v>50</v>
      </c>
      <c r="AC5646">
        <v>0</v>
      </c>
      <c r="AD5646">
        <v>0</v>
      </c>
      <c r="AE5646">
        <v>1</v>
      </c>
      <c r="AF5646">
        <v>50</v>
      </c>
      <c r="AG5646">
        <v>0</v>
      </c>
      <c r="AH5646">
        <v>0</v>
      </c>
      <c r="AI5646">
        <v>0</v>
      </c>
      <c r="AJ5646">
        <v>0</v>
      </c>
    </row>
    <row r="5647" spans="1:36">
      <c r="A5647" t="s">
        <v>841</v>
      </c>
      <c r="B5647">
        <v>220</v>
      </c>
      <c r="C5647">
        <v>1998</v>
      </c>
      <c r="D5647">
        <v>3</v>
      </c>
      <c r="E5647">
        <v>1</v>
      </c>
      <c r="F5647">
        <v>33.299999999999997</v>
      </c>
      <c r="G5647">
        <v>2</v>
      </c>
      <c r="H5647">
        <v>66.7</v>
      </c>
      <c r="I5647">
        <v>0</v>
      </c>
      <c r="J5647">
        <v>0</v>
      </c>
      <c r="K5647">
        <v>2</v>
      </c>
      <c r="L5647">
        <v>66.7</v>
      </c>
      <c r="M5647">
        <v>1</v>
      </c>
      <c r="N5647">
        <v>33.299999999999997</v>
      </c>
      <c r="O5647">
        <v>0</v>
      </c>
      <c r="P5647">
        <v>0</v>
      </c>
      <c r="Q5647">
        <v>0</v>
      </c>
      <c r="R5647">
        <v>0</v>
      </c>
      <c r="S5647">
        <v>1</v>
      </c>
      <c r="T5647">
        <v>33.299999999999997</v>
      </c>
      <c r="U5647">
        <v>1</v>
      </c>
      <c r="V5647">
        <v>33.299999999999997</v>
      </c>
      <c r="W5647">
        <v>0</v>
      </c>
      <c r="X5647">
        <v>0</v>
      </c>
      <c r="Y5647">
        <v>0</v>
      </c>
      <c r="Z5647">
        <v>0</v>
      </c>
      <c r="AA5647">
        <v>1</v>
      </c>
      <c r="AB5647">
        <v>33.299999999999997</v>
      </c>
      <c r="AC5647">
        <v>2</v>
      </c>
      <c r="AD5647">
        <v>66.7</v>
      </c>
      <c r="AE5647">
        <v>0</v>
      </c>
      <c r="AF5647">
        <v>0</v>
      </c>
      <c r="AG5647">
        <v>0</v>
      </c>
      <c r="AH5647">
        <v>0</v>
      </c>
      <c r="AI5647">
        <v>0</v>
      </c>
      <c r="AJ5647">
        <v>0</v>
      </c>
    </row>
    <row r="5648" spans="1:36">
      <c r="A5648" t="s">
        <v>841</v>
      </c>
      <c r="B5648">
        <v>220</v>
      </c>
      <c r="C5648">
        <v>1999</v>
      </c>
      <c r="D5648">
        <v>3</v>
      </c>
      <c r="E5648">
        <v>0</v>
      </c>
      <c r="F5648">
        <v>0</v>
      </c>
      <c r="G5648">
        <v>3</v>
      </c>
      <c r="H5648">
        <v>100</v>
      </c>
      <c r="I5648">
        <v>2</v>
      </c>
      <c r="J5648">
        <v>66.7</v>
      </c>
      <c r="K5648">
        <v>2</v>
      </c>
      <c r="L5648">
        <v>66.7</v>
      </c>
      <c r="M5648">
        <v>0</v>
      </c>
      <c r="N5648">
        <v>0</v>
      </c>
      <c r="O5648">
        <v>1</v>
      </c>
      <c r="P5648">
        <v>33.299999999999997</v>
      </c>
      <c r="Q5648">
        <v>0</v>
      </c>
      <c r="R5648">
        <v>0</v>
      </c>
      <c r="S5648">
        <v>1</v>
      </c>
      <c r="T5648">
        <v>33.299999999999997</v>
      </c>
      <c r="U5648">
        <v>0</v>
      </c>
      <c r="V5648">
        <v>0</v>
      </c>
      <c r="W5648">
        <v>0</v>
      </c>
      <c r="X5648">
        <v>0</v>
      </c>
      <c r="Y5648">
        <v>0</v>
      </c>
      <c r="Z5648">
        <v>0</v>
      </c>
      <c r="AA5648">
        <v>0</v>
      </c>
      <c r="AB5648">
        <v>0</v>
      </c>
      <c r="AC5648">
        <v>2</v>
      </c>
      <c r="AD5648">
        <v>66.7</v>
      </c>
      <c r="AE5648">
        <v>0</v>
      </c>
      <c r="AF5648">
        <v>0</v>
      </c>
      <c r="AG5648">
        <v>0</v>
      </c>
      <c r="AH5648">
        <v>0</v>
      </c>
      <c r="AI5648">
        <v>0</v>
      </c>
      <c r="AJ5648">
        <v>0</v>
      </c>
    </row>
    <row r="5649" spans="1:36">
      <c r="A5649" t="s">
        <v>841</v>
      </c>
      <c r="B5649">
        <v>25</v>
      </c>
      <c r="C5649">
        <v>2000</v>
      </c>
      <c r="D5649">
        <v>140</v>
      </c>
      <c r="E5649">
        <v>48</v>
      </c>
      <c r="F5649">
        <v>34.299999999999997</v>
      </c>
      <c r="G5649">
        <v>92</v>
      </c>
      <c r="H5649">
        <v>65.7</v>
      </c>
      <c r="I5649">
        <v>22</v>
      </c>
      <c r="J5649">
        <v>15.7</v>
      </c>
      <c r="K5649">
        <v>47</v>
      </c>
      <c r="L5649">
        <v>33.6</v>
      </c>
      <c r="M5649">
        <v>15</v>
      </c>
      <c r="N5649">
        <v>10.7</v>
      </c>
      <c r="O5649">
        <v>5</v>
      </c>
      <c r="P5649">
        <v>3.6</v>
      </c>
      <c r="Q5649">
        <v>22</v>
      </c>
      <c r="R5649">
        <v>15.7</v>
      </c>
      <c r="S5649">
        <v>23</v>
      </c>
      <c r="T5649">
        <v>16.399999999999999</v>
      </c>
      <c r="U5649">
        <v>7</v>
      </c>
      <c r="V5649">
        <v>5</v>
      </c>
      <c r="W5649">
        <v>9</v>
      </c>
      <c r="X5649">
        <v>6.4</v>
      </c>
      <c r="Y5649">
        <v>3</v>
      </c>
      <c r="Z5649">
        <v>2.1</v>
      </c>
      <c r="AA5649">
        <v>8</v>
      </c>
      <c r="AB5649">
        <v>5.7</v>
      </c>
      <c r="AC5649">
        <v>21</v>
      </c>
      <c r="AD5649">
        <v>15</v>
      </c>
      <c r="AE5649">
        <v>17</v>
      </c>
      <c r="AF5649">
        <v>12.1</v>
      </c>
      <c r="AG5649">
        <v>1</v>
      </c>
      <c r="AH5649">
        <v>0.7</v>
      </c>
      <c r="AI5649">
        <v>0</v>
      </c>
      <c r="AJ5649">
        <v>0</v>
      </c>
    </row>
    <row r="5650" spans="1:36">
      <c r="A5650" t="s">
        <v>841</v>
      </c>
      <c r="B5650">
        <v>25</v>
      </c>
      <c r="C5650">
        <v>2001</v>
      </c>
      <c r="D5650">
        <v>97</v>
      </c>
      <c r="E5650">
        <v>33</v>
      </c>
      <c r="F5650">
        <v>34</v>
      </c>
      <c r="G5650">
        <v>64</v>
      </c>
      <c r="H5650">
        <v>66</v>
      </c>
      <c r="I5650">
        <v>11</v>
      </c>
      <c r="J5650">
        <v>11.3</v>
      </c>
      <c r="K5650">
        <v>20</v>
      </c>
      <c r="L5650">
        <v>20.6</v>
      </c>
      <c r="M5650">
        <v>5</v>
      </c>
      <c r="N5650">
        <v>5.2</v>
      </c>
      <c r="O5650">
        <v>8</v>
      </c>
      <c r="P5650">
        <v>8.1999999999999993</v>
      </c>
      <c r="Q5650">
        <v>19</v>
      </c>
      <c r="R5650">
        <v>19.600000000000001</v>
      </c>
      <c r="S5650">
        <v>25</v>
      </c>
      <c r="T5650">
        <v>25.8</v>
      </c>
      <c r="U5650">
        <v>5</v>
      </c>
      <c r="V5650">
        <v>5.2</v>
      </c>
      <c r="W5650">
        <v>8</v>
      </c>
      <c r="X5650">
        <v>8.1999999999999993</v>
      </c>
      <c r="Y5650">
        <v>0</v>
      </c>
      <c r="Z5650">
        <v>0</v>
      </c>
      <c r="AA5650">
        <v>5</v>
      </c>
      <c r="AB5650">
        <v>5.2</v>
      </c>
      <c r="AC5650">
        <v>15</v>
      </c>
      <c r="AD5650">
        <v>15.5</v>
      </c>
      <c r="AE5650">
        <v>12</v>
      </c>
      <c r="AF5650">
        <v>12.4</v>
      </c>
      <c r="AG5650">
        <v>0</v>
      </c>
      <c r="AH5650">
        <v>0</v>
      </c>
      <c r="AI5650">
        <v>0</v>
      </c>
      <c r="AJ5650">
        <v>0</v>
      </c>
    </row>
    <row r="5651" spans="1:36">
      <c r="A5651" t="s">
        <v>841</v>
      </c>
      <c r="B5651">
        <v>25</v>
      </c>
      <c r="C5651">
        <v>2002</v>
      </c>
      <c r="D5651">
        <v>83</v>
      </c>
      <c r="E5651">
        <v>31</v>
      </c>
      <c r="F5651">
        <v>37.299999999999997</v>
      </c>
      <c r="G5651">
        <v>52</v>
      </c>
      <c r="H5651">
        <v>62.7</v>
      </c>
      <c r="I5651">
        <v>12</v>
      </c>
      <c r="J5651">
        <v>14.5</v>
      </c>
      <c r="K5651">
        <v>28</v>
      </c>
      <c r="L5651">
        <v>33.700000000000003</v>
      </c>
      <c r="M5651">
        <v>4</v>
      </c>
      <c r="N5651">
        <v>4.8</v>
      </c>
      <c r="O5651">
        <v>10</v>
      </c>
      <c r="P5651">
        <v>12</v>
      </c>
      <c r="Q5651">
        <v>12</v>
      </c>
      <c r="R5651">
        <v>14.5</v>
      </c>
      <c r="S5651">
        <v>23</v>
      </c>
      <c r="T5651">
        <v>27.7</v>
      </c>
      <c r="U5651">
        <v>4</v>
      </c>
      <c r="V5651">
        <v>4.8</v>
      </c>
      <c r="W5651">
        <v>3</v>
      </c>
      <c r="X5651">
        <v>3.6</v>
      </c>
      <c r="Y5651">
        <v>1</v>
      </c>
      <c r="Z5651">
        <v>1.2</v>
      </c>
      <c r="AA5651">
        <v>6</v>
      </c>
      <c r="AB5651">
        <v>7.2</v>
      </c>
      <c r="AC5651">
        <v>10</v>
      </c>
      <c r="AD5651">
        <v>12</v>
      </c>
      <c r="AE5651">
        <v>11</v>
      </c>
      <c r="AF5651">
        <v>13.3</v>
      </c>
      <c r="AG5651">
        <v>0</v>
      </c>
      <c r="AH5651">
        <v>0</v>
      </c>
      <c r="AI5651">
        <v>0</v>
      </c>
      <c r="AJ5651">
        <v>0</v>
      </c>
    </row>
    <row r="5652" spans="1:36">
      <c r="A5652" t="s">
        <v>841</v>
      </c>
      <c r="B5652">
        <v>25</v>
      </c>
      <c r="C5652">
        <v>2003</v>
      </c>
      <c r="D5652">
        <v>90</v>
      </c>
      <c r="E5652">
        <v>37</v>
      </c>
      <c r="F5652">
        <v>41.1</v>
      </c>
      <c r="G5652">
        <v>53</v>
      </c>
      <c r="H5652">
        <v>58.9</v>
      </c>
      <c r="I5652">
        <v>13</v>
      </c>
      <c r="J5652">
        <v>14.4</v>
      </c>
      <c r="K5652">
        <v>31</v>
      </c>
      <c r="L5652">
        <v>34.4</v>
      </c>
      <c r="M5652">
        <v>2</v>
      </c>
      <c r="N5652">
        <v>2.2000000000000002</v>
      </c>
      <c r="O5652">
        <v>3</v>
      </c>
      <c r="P5652">
        <v>3.3</v>
      </c>
      <c r="Q5652">
        <v>13</v>
      </c>
      <c r="R5652">
        <v>14.4</v>
      </c>
      <c r="S5652">
        <v>15</v>
      </c>
      <c r="T5652">
        <v>16.7</v>
      </c>
      <c r="U5652">
        <v>3</v>
      </c>
      <c r="V5652">
        <v>3.3</v>
      </c>
      <c r="W5652">
        <v>4</v>
      </c>
      <c r="X5652">
        <v>4.4000000000000004</v>
      </c>
      <c r="Y5652">
        <v>0</v>
      </c>
      <c r="Z5652">
        <v>0</v>
      </c>
      <c r="AA5652">
        <v>5</v>
      </c>
      <c r="AB5652">
        <v>5.6</v>
      </c>
      <c r="AC5652">
        <v>6</v>
      </c>
      <c r="AD5652">
        <v>6.7</v>
      </c>
      <c r="AE5652">
        <v>15</v>
      </c>
      <c r="AF5652">
        <v>16.7</v>
      </c>
      <c r="AG5652">
        <v>0</v>
      </c>
      <c r="AH5652">
        <v>0</v>
      </c>
      <c r="AI5652">
        <v>0</v>
      </c>
      <c r="AJ5652">
        <v>0</v>
      </c>
    </row>
    <row r="5653" spans="1:36">
      <c r="A5653" t="s">
        <v>841</v>
      </c>
      <c r="B5653">
        <v>25</v>
      </c>
      <c r="C5653">
        <v>2004</v>
      </c>
      <c r="D5653">
        <v>75</v>
      </c>
      <c r="E5653">
        <v>24</v>
      </c>
      <c r="F5653">
        <v>32</v>
      </c>
      <c r="G5653">
        <v>51</v>
      </c>
      <c r="H5653">
        <v>68</v>
      </c>
      <c r="I5653">
        <v>10</v>
      </c>
      <c r="J5653">
        <v>13.3</v>
      </c>
      <c r="K5653">
        <v>23</v>
      </c>
      <c r="L5653">
        <v>30.7</v>
      </c>
      <c r="M5653">
        <v>5</v>
      </c>
      <c r="N5653">
        <v>6.7</v>
      </c>
      <c r="O5653">
        <v>4</v>
      </c>
      <c r="P5653">
        <v>5.3</v>
      </c>
      <c r="Q5653">
        <v>15</v>
      </c>
      <c r="R5653">
        <v>20</v>
      </c>
      <c r="S5653">
        <v>14</v>
      </c>
      <c r="T5653">
        <v>18.7</v>
      </c>
      <c r="U5653">
        <v>1</v>
      </c>
      <c r="V5653">
        <v>1.3</v>
      </c>
      <c r="W5653">
        <v>4</v>
      </c>
      <c r="X5653">
        <v>5.3</v>
      </c>
      <c r="Y5653">
        <v>1</v>
      </c>
      <c r="Z5653">
        <v>1.3</v>
      </c>
      <c r="AA5653">
        <v>7</v>
      </c>
      <c r="AB5653">
        <v>9.3000000000000007</v>
      </c>
      <c r="AC5653">
        <v>3</v>
      </c>
      <c r="AD5653">
        <v>4</v>
      </c>
      <c r="AE5653">
        <v>13</v>
      </c>
      <c r="AF5653">
        <v>17.3</v>
      </c>
      <c r="AG5653">
        <v>1</v>
      </c>
      <c r="AH5653">
        <v>1.3</v>
      </c>
      <c r="AI5653">
        <v>0</v>
      </c>
      <c r="AJ5653">
        <v>0</v>
      </c>
    </row>
    <row r="5654" spans="1:36">
      <c r="A5654" t="s">
        <v>841</v>
      </c>
      <c r="B5654">
        <v>25</v>
      </c>
      <c r="C5654">
        <v>2005</v>
      </c>
      <c r="D5654">
        <v>54</v>
      </c>
      <c r="E5654">
        <v>21</v>
      </c>
      <c r="F5654">
        <v>38.9</v>
      </c>
      <c r="G5654">
        <v>33</v>
      </c>
      <c r="H5654">
        <v>61.1</v>
      </c>
      <c r="I5654">
        <v>12</v>
      </c>
      <c r="J5654">
        <v>22.2</v>
      </c>
      <c r="K5654">
        <v>14</v>
      </c>
      <c r="L5654">
        <v>25.9</v>
      </c>
      <c r="M5654">
        <v>8</v>
      </c>
      <c r="N5654">
        <v>14.8</v>
      </c>
      <c r="O5654">
        <v>2</v>
      </c>
      <c r="P5654">
        <v>3.7</v>
      </c>
      <c r="Q5654">
        <v>7</v>
      </c>
      <c r="R5654">
        <v>13</v>
      </c>
      <c r="S5654">
        <v>7</v>
      </c>
      <c r="T5654">
        <v>13</v>
      </c>
      <c r="U5654">
        <v>2</v>
      </c>
      <c r="V5654">
        <v>3.7</v>
      </c>
      <c r="W5654">
        <v>6</v>
      </c>
      <c r="X5654">
        <v>11.1</v>
      </c>
      <c r="Y5654">
        <v>0</v>
      </c>
      <c r="Z5654">
        <v>0</v>
      </c>
      <c r="AA5654">
        <v>5</v>
      </c>
      <c r="AB5654">
        <v>9.3000000000000007</v>
      </c>
      <c r="AC5654">
        <v>2</v>
      </c>
      <c r="AD5654">
        <v>3.7</v>
      </c>
      <c r="AE5654">
        <v>6</v>
      </c>
      <c r="AF5654">
        <v>11.1</v>
      </c>
      <c r="AG5654">
        <v>0</v>
      </c>
      <c r="AH5654">
        <v>0</v>
      </c>
      <c r="AI5654">
        <v>0</v>
      </c>
      <c r="AJ5654">
        <v>0</v>
      </c>
    </row>
    <row r="5655" spans="1:36">
      <c r="A5655" t="s">
        <v>841</v>
      </c>
      <c r="B5655">
        <v>25</v>
      </c>
      <c r="C5655">
        <v>2006</v>
      </c>
      <c r="D5655">
        <v>2</v>
      </c>
      <c r="E5655">
        <v>2</v>
      </c>
      <c r="F5655">
        <v>100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c r="AH5655">
        <v>0</v>
      </c>
      <c r="AI5655">
        <v>0</v>
      </c>
      <c r="AJ5655">
        <v>0</v>
      </c>
    </row>
    <row r="5656" spans="1:36">
      <c r="A5656" t="s">
        <v>841</v>
      </c>
      <c r="B5656" t="s">
        <v>843</v>
      </c>
      <c r="C5656">
        <v>1993</v>
      </c>
      <c r="D5656">
        <v>4</v>
      </c>
      <c r="E5656">
        <v>1</v>
      </c>
      <c r="F5656">
        <v>25</v>
      </c>
      <c r="G5656">
        <v>3</v>
      </c>
      <c r="H5656">
        <v>75</v>
      </c>
      <c r="I5656">
        <v>1</v>
      </c>
      <c r="J5656">
        <v>25</v>
      </c>
      <c r="K5656">
        <v>1</v>
      </c>
      <c r="L5656">
        <v>25</v>
      </c>
      <c r="M5656">
        <v>0</v>
      </c>
      <c r="N5656">
        <v>0</v>
      </c>
      <c r="O5656">
        <v>0</v>
      </c>
      <c r="P5656">
        <v>0</v>
      </c>
      <c r="Q5656">
        <v>1</v>
      </c>
      <c r="R5656">
        <v>25</v>
      </c>
      <c r="S5656">
        <v>1</v>
      </c>
      <c r="T5656">
        <v>25</v>
      </c>
      <c r="U5656">
        <v>1</v>
      </c>
      <c r="V5656">
        <v>25</v>
      </c>
      <c r="W5656">
        <v>0</v>
      </c>
      <c r="X5656">
        <v>0</v>
      </c>
      <c r="Y5656">
        <v>0</v>
      </c>
      <c r="Z5656">
        <v>0</v>
      </c>
      <c r="AA5656">
        <v>0</v>
      </c>
      <c r="AB5656">
        <v>0</v>
      </c>
      <c r="AC5656">
        <v>0</v>
      </c>
      <c r="AD5656">
        <v>0</v>
      </c>
      <c r="AE5656">
        <v>1</v>
      </c>
      <c r="AF5656">
        <v>25</v>
      </c>
      <c r="AG5656">
        <v>0</v>
      </c>
      <c r="AH5656">
        <v>0</v>
      </c>
      <c r="AI5656">
        <v>0</v>
      </c>
      <c r="AJ5656">
        <v>0</v>
      </c>
    </row>
    <row r="5657" spans="1:36">
      <c r="A5657" t="s">
        <v>841</v>
      </c>
      <c r="B5657" t="s">
        <v>843</v>
      </c>
      <c r="C5657">
        <v>1994</v>
      </c>
      <c r="D5657">
        <v>8</v>
      </c>
      <c r="E5657">
        <v>3</v>
      </c>
      <c r="F5657">
        <v>37.5</v>
      </c>
      <c r="G5657">
        <v>5</v>
      </c>
      <c r="H5657">
        <v>62.5</v>
      </c>
      <c r="I5657">
        <v>2</v>
      </c>
      <c r="J5657">
        <v>25</v>
      </c>
      <c r="K5657">
        <v>2</v>
      </c>
      <c r="L5657">
        <v>25</v>
      </c>
      <c r="M5657">
        <v>2</v>
      </c>
      <c r="N5657">
        <v>25</v>
      </c>
      <c r="O5657">
        <v>0</v>
      </c>
      <c r="P5657">
        <v>0</v>
      </c>
      <c r="Q5657">
        <v>2</v>
      </c>
      <c r="R5657">
        <v>25</v>
      </c>
      <c r="S5657">
        <v>0</v>
      </c>
      <c r="T5657">
        <v>0</v>
      </c>
      <c r="U5657">
        <v>0</v>
      </c>
      <c r="V5657">
        <v>0</v>
      </c>
      <c r="W5657">
        <v>3</v>
      </c>
      <c r="X5657">
        <v>37.5</v>
      </c>
      <c r="Y5657">
        <v>0</v>
      </c>
      <c r="Z5657">
        <v>0</v>
      </c>
      <c r="AA5657">
        <v>0</v>
      </c>
      <c r="AB5657">
        <v>0</v>
      </c>
      <c r="AC5657">
        <v>0</v>
      </c>
      <c r="AD5657">
        <v>0</v>
      </c>
      <c r="AE5657">
        <v>0</v>
      </c>
      <c r="AF5657">
        <v>0</v>
      </c>
      <c r="AG5657">
        <v>0</v>
      </c>
      <c r="AH5657">
        <v>0</v>
      </c>
      <c r="AI5657">
        <v>0</v>
      </c>
      <c r="AJ5657">
        <v>0</v>
      </c>
    </row>
    <row r="5658" spans="1:36">
      <c r="A5658" t="s">
        <v>841</v>
      </c>
      <c r="B5658" t="s">
        <v>843</v>
      </c>
      <c r="C5658">
        <v>1995</v>
      </c>
      <c r="D5658">
        <v>10</v>
      </c>
      <c r="E5658">
        <v>3</v>
      </c>
      <c r="F5658">
        <v>30</v>
      </c>
      <c r="G5658">
        <v>7</v>
      </c>
      <c r="H5658">
        <v>70</v>
      </c>
      <c r="I5658">
        <v>3</v>
      </c>
      <c r="J5658">
        <v>30</v>
      </c>
      <c r="K5658">
        <v>2</v>
      </c>
      <c r="L5658">
        <v>20</v>
      </c>
      <c r="M5658">
        <v>2</v>
      </c>
      <c r="N5658">
        <v>20</v>
      </c>
      <c r="O5658">
        <v>0</v>
      </c>
      <c r="P5658">
        <v>0</v>
      </c>
      <c r="Q5658">
        <v>2</v>
      </c>
      <c r="R5658">
        <v>20</v>
      </c>
      <c r="S5658">
        <v>2</v>
      </c>
      <c r="T5658">
        <v>20</v>
      </c>
      <c r="U5658">
        <v>2</v>
      </c>
      <c r="V5658">
        <v>20</v>
      </c>
      <c r="W5658">
        <v>2</v>
      </c>
      <c r="X5658">
        <v>20</v>
      </c>
      <c r="Y5658">
        <v>0</v>
      </c>
      <c r="Z5658">
        <v>0</v>
      </c>
      <c r="AA5658">
        <v>0</v>
      </c>
      <c r="AB5658">
        <v>0</v>
      </c>
      <c r="AC5658">
        <v>0</v>
      </c>
      <c r="AD5658">
        <v>0</v>
      </c>
      <c r="AE5658">
        <v>1</v>
      </c>
      <c r="AF5658">
        <v>10</v>
      </c>
      <c r="AG5658">
        <v>0</v>
      </c>
      <c r="AH5658">
        <v>0</v>
      </c>
      <c r="AI5658">
        <v>0</v>
      </c>
      <c r="AJ5658">
        <v>0</v>
      </c>
    </row>
    <row r="5659" spans="1:36">
      <c r="A5659" t="s">
        <v>841</v>
      </c>
      <c r="B5659" t="s">
        <v>843</v>
      </c>
      <c r="C5659">
        <v>1996</v>
      </c>
      <c r="D5659">
        <v>21</v>
      </c>
      <c r="E5659">
        <v>5</v>
      </c>
      <c r="F5659">
        <v>23.8</v>
      </c>
      <c r="G5659">
        <v>16</v>
      </c>
      <c r="H5659">
        <v>76.2</v>
      </c>
      <c r="I5659">
        <v>1</v>
      </c>
      <c r="J5659">
        <v>4.8</v>
      </c>
      <c r="K5659">
        <v>3</v>
      </c>
      <c r="L5659">
        <v>14.3</v>
      </c>
      <c r="M5659">
        <v>5</v>
      </c>
      <c r="N5659">
        <v>23.8</v>
      </c>
      <c r="O5659">
        <v>4</v>
      </c>
      <c r="P5659">
        <v>19</v>
      </c>
      <c r="Q5659">
        <v>1</v>
      </c>
      <c r="R5659">
        <v>4.8</v>
      </c>
      <c r="S5659">
        <v>3</v>
      </c>
      <c r="T5659">
        <v>14.3</v>
      </c>
      <c r="U5659">
        <v>5</v>
      </c>
      <c r="V5659">
        <v>23.8</v>
      </c>
      <c r="W5659">
        <v>5</v>
      </c>
      <c r="X5659">
        <v>23.8</v>
      </c>
      <c r="Y5659">
        <v>0</v>
      </c>
      <c r="Z5659">
        <v>0</v>
      </c>
      <c r="AA5659">
        <v>3</v>
      </c>
      <c r="AB5659">
        <v>14.3</v>
      </c>
      <c r="AC5659">
        <v>6</v>
      </c>
      <c r="AD5659">
        <v>28.6</v>
      </c>
      <c r="AE5659">
        <v>3</v>
      </c>
      <c r="AF5659">
        <v>14.3</v>
      </c>
      <c r="AG5659">
        <v>0</v>
      </c>
      <c r="AH5659">
        <v>0</v>
      </c>
      <c r="AI5659">
        <v>0</v>
      </c>
      <c r="AJ5659">
        <v>0</v>
      </c>
    </row>
    <row r="5660" spans="1:36">
      <c r="A5660" t="s">
        <v>841</v>
      </c>
      <c r="B5660" t="s">
        <v>843</v>
      </c>
      <c r="C5660">
        <v>1997</v>
      </c>
      <c r="D5660">
        <v>21</v>
      </c>
      <c r="E5660">
        <v>7</v>
      </c>
      <c r="F5660">
        <v>33.299999999999997</v>
      </c>
      <c r="G5660">
        <v>14</v>
      </c>
      <c r="H5660">
        <v>66.7</v>
      </c>
      <c r="I5660">
        <v>2</v>
      </c>
      <c r="J5660">
        <v>9.5</v>
      </c>
      <c r="K5660">
        <v>5</v>
      </c>
      <c r="L5660">
        <v>23.8</v>
      </c>
      <c r="M5660">
        <v>4</v>
      </c>
      <c r="N5660">
        <v>19</v>
      </c>
      <c r="O5660">
        <v>3</v>
      </c>
      <c r="P5660">
        <v>14.3</v>
      </c>
      <c r="Q5660">
        <v>5</v>
      </c>
      <c r="R5660">
        <v>23.8</v>
      </c>
      <c r="S5660">
        <v>3</v>
      </c>
      <c r="T5660">
        <v>14.3</v>
      </c>
      <c r="U5660">
        <v>6</v>
      </c>
      <c r="V5660">
        <v>28.6</v>
      </c>
      <c r="W5660">
        <v>4</v>
      </c>
      <c r="X5660">
        <v>19</v>
      </c>
      <c r="Y5660">
        <v>0</v>
      </c>
      <c r="Z5660">
        <v>0</v>
      </c>
      <c r="AA5660">
        <v>1</v>
      </c>
      <c r="AB5660">
        <v>4.8</v>
      </c>
      <c r="AC5660">
        <v>6</v>
      </c>
      <c r="AD5660">
        <v>28.6</v>
      </c>
      <c r="AE5660">
        <v>3</v>
      </c>
      <c r="AF5660">
        <v>14.3</v>
      </c>
      <c r="AG5660">
        <v>0</v>
      </c>
      <c r="AH5660">
        <v>0</v>
      </c>
      <c r="AI5660">
        <v>0</v>
      </c>
      <c r="AJ5660">
        <v>0</v>
      </c>
    </row>
    <row r="5661" spans="1:36">
      <c r="A5661" t="s">
        <v>841</v>
      </c>
      <c r="B5661" t="s">
        <v>843</v>
      </c>
      <c r="C5661">
        <v>1998</v>
      </c>
      <c r="D5661">
        <v>45</v>
      </c>
      <c r="E5661">
        <v>16</v>
      </c>
      <c r="F5661">
        <v>35.6</v>
      </c>
      <c r="G5661">
        <v>29</v>
      </c>
      <c r="H5661">
        <v>64.400000000000006</v>
      </c>
      <c r="I5661">
        <v>9</v>
      </c>
      <c r="J5661">
        <v>20</v>
      </c>
      <c r="K5661">
        <v>15</v>
      </c>
      <c r="L5661">
        <v>33.299999999999997</v>
      </c>
      <c r="M5661">
        <v>9</v>
      </c>
      <c r="N5661">
        <v>20</v>
      </c>
      <c r="O5661">
        <v>10</v>
      </c>
      <c r="P5661">
        <v>22.2</v>
      </c>
      <c r="Q5661">
        <v>7</v>
      </c>
      <c r="R5661">
        <v>15.6</v>
      </c>
      <c r="S5661">
        <v>5</v>
      </c>
      <c r="T5661">
        <v>11.1</v>
      </c>
      <c r="U5661">
        <v>2</v>
      </c>
      <c r="V5661">
        <v>4.4000000000000004</v>
      </c>
      <c r="W5661">
        <v>9</v>
      </c>
      <c r="X5661">
        <v>20</v>
      </c>
      <c r="Y5661">
        <v>1</v>
      </c>
      <c r="Z5661">
        <v>2.2000000000000002</v>
      </c>
      <c r="AA5661">
        <v>5</v>
      </c>
      <c r="AB5661">
        <v>11.1</v>
      </c>
      <c r="AC5661">
        <v>14</v>
      </c>
      <c r="AD5661">
        <v>31.1</v>
      </c>
      <c r="AE5661">
        <v>7</v>
      </c>
      <c r="AF5661">
        <v>15.6</v>
      </c>
      <c r="AG5661">
        <v>0</v>
      </c>
      <c r="AH5661">
        <v>0</v>
      </c>
      <c r="AI5661">
        <v>0</v>
      </c>
      <c r="AJ5661">
        <v>0</v>
      </c>
    </row>
    <row r="5662" spans="1:36">
      <c r="A5662" t="s">
        <v>841</v>
      </c>
      <c r="B5662" t="s">
        <v>843</v>
      </c>
      <c r="C5662">
        <v>1999</v>
      </c>
      <c r="D5662">
        <v>57</v>
      </c>
      <c r="E5662">
        <v>17</v>
      </c>
      <c r="F5662">
        <v>29.8</v>
      </c>
      <c r="G5662">
        <v>40</v>
      </c>
      <c r="H5662">
        <v>70.2</v>
      </c>
      <c r="I5662">
        <v>6</v>
      </c>
      <c r="J5662">
        <v>10.5</v>
      </c>
      <c r="K5662">
        <v>15</v>
      </c>
      <c r="L5662">
        <v>26.3</v>
      </c>
      <c r="M5662">
        <v>7</v>
      </c>
      <c r="N5662">
        <v>12.3</v>
      </c>
      <c r="O5662">
        <v>4</v>
      </c>
      <c r="P5662">
        <v>7</v>
      </c>
      <c r="Q5662">
        <v>12</v>
      </c>
      <c r="R5662">
        <v>21.1</v>
      </c>
      <c r="S5662">
        <v>8</v>
      </c>
      <c r="T5662">
        <v>14</v>
      </c>
      <c r="U5662">
        <v>4</v>
      </c>
      <c r="V5662">
        <v>7</v>
      </c>
      <c r="W5662">
        <v>5</v>
      </c>
      <c r="X5662">
        <v>8.8000000000000007</v>
      </c>
      <c r="Y5662">
        <v>1</v>
      </c>
      <c r="Z5662">
        <v>1.8</v>
      </c>
      <c r="AA5662">
        <v>4</v>
      </c>
      <c r="AB5662">
        <v>7</v>
      </c>
      <c r="AC5662">
        <v>7</v>
      </c>
      <c r="AD5662">
        <v>12.3</v>
      </c>
      <c r="AE5662">
        <v>7</v>
      </c>
      <c r="AF5662">
        <v>12.3</v>
      </c>
      <c r="AG5662">
        <v>0</v>
      </c>
      <c r="AH5662">
        <v>0</v>
      </c>
      <c r="AI5662">
        <v>0</v>
      </c>
      <c r="AJ5662">
        <v>0</v>
      </c>
    </row>
    <row r="5663" spans="1:36">
      <c r="A5663" t="s">
        <v>841</v>
      </c>
      <c r="B5663" t="s">
        <v>843</v>
      </c>
      <c r="C5663">
        <v>2000</v>
      </c>
      <c r="D5663">
        <v>4</v>
      </c>
      <c r="E5663">
        <v>2</v>
      </c>
      <c r="F5663">
        <v>50</v>
      </c>
      <c r="G5663">
        <v>2</v>
      </c>
      <c r="H5663">
        <v>50</v>
      </c>
      <c r="I5663">
        <v>1</v>
      </c>
      <c r="J5663">
        <v>25</v>
      </c>
      <c r="K5663">
        <v>2</v>
      </c>
      <c r="L5663">
        <v>50</v>
      </c>
      <c r="M5663">
        <v>0</v>
      </c>
      <c r="N5663">
        <v>0</v>
      </c>
      <c r="O5663">
        <v>0</v>
      </c>
      <c r="P5663">
        <v>0</v>
      </c>
      <c r="Q5663">
        <v>1</v>
      </c>
      <c r="R5663">
        <v>25</v>
      </c>
      <c r="S5663">
        <v>1</v>
      </c>
      <c r="T5663">
        <v>25</v>
      </c>
      <c r="U5663">
        <v>0</v>
      </c>
      <c r="V5663">
        <v>0</v>
      </c>
      <c r="W5663">
        <v>0</v>
      </c>
      <c r="X5663">
        <v>0</v>
      </c>
      <c r="Y5663">
        <v>0</v>
      </c>
      <c r="Z5663">
        <v>0</v>
      </c>
      <c r="AA5663">
        <v>0</v>
      </c>
      <c r="AB5663">
        <v>0</v>
      </c>
      <c r="AC5663">
        <v>0</v>
      </c>
      <c r="AD5663">
        <v>0</v>
      </c>
      <c r="AE5663">
        <v>1</v>
      </c>
      <c r="AF5663">
        <v>25</v>
      </c>
      <c r="AG5663">
        <v>0</v>
      </c>
      <c r="AH5663">
        <v>0</v>
      </c>
      <c r="AI5663">
        <v>0</v>
      </c>
      <c r="AJ5663">
        <v>0</v>
      </c>
    </row>
    <row r="5664" spans="1:36">
      <c r="A5664" t="s">
        <v>841</v>
      </c>
      <c r="B5664">
        <v>420</v>
      </c>
      <c r="C5664">
        <v>1999</v>
      </c>
      <c r="D5664">
        <v>1</v>
      </c>
      <c r="E5664">
        <v>0</v>
      </c>
      <c r="F5664">
        <v>0</v>
      </c>
      <c r="G5664">
        <v>1</v>
      </c>
      <c r="H5664">
        <v>100</v>
      </c>
      <c r="I5664">
        <v>0</v>
      </c>
      <c r="J5664">
        <v>0</v>
      </c>
      <c r="K5664">
        <v>0</v>
      </c>
      <c r="L5664">
        <v>0</v>
      </c>
      <c r="M5664">
        <v>0</v>
      </c>
      <c r="N5664">
        <v>0</v>
      </c>
      <c r="O5664">
        <v>0</v>
      </c>
      <c r="P5664">
        <v>0</v>
      </c>
      <c r="Q5664">
        <v>0</v>
      </c>
      <c r="R5664">
        <v>0</v>
      </c>
      <c r="S5664">
        <v>1</v>
      </c>
      <c r="T5664">
        <v>100</v>
      </c>
      <c r="U5664">
        <v>0</v>
      </c>
      <c r="V5664">
        <v>0</v>
      </c>
      <c r="W5664">
        <v>0</v>
      </c>
      <c r="X5664">
        <v>0</v>
      </c>
      <c r="Y5664">
        <v>0</v>
      </c>
      <c r="Z5664">
        <v>0</v>
      </c>
      <c r="AA5664">
        <v>0</v>
      </c>
      <c r="AB5664">
        <v>0</v>
      </c>
      <c r="AC5664">
        <v>0</v>
      </c>
      <c r="AD5664">
        <v>0</v>
      </c>
      <c r="AE5664">
        <v>0</v>
      </c>
      <c r="AF5664">
        <v>0</v>
      </c>
      <c r="AG5664">
        <v>0</v>
      </c>
      <c r="AH5664">
        <v>0</v>
      </c>
      <c r="AI5664">
        <v>0</v>
      </c>
      <c r="AJ5664">
        <v>0</v>
      </c>
    </row>
    <row r="5665" spans="1:36">
      <c r="A5665" t="s">
        <v>841</v>
      </c>
      <c r="B5665">
        <v>45</v>
      </c>
      <c r="C5665">
        <v>2000</v>
      </c>
      <c r="D5665">
        <v>105</v>
      </c>
      <c r="E5665">
        <v>38</v>
      </c>
      <c r="F5665">
        <v>36.200000000000003</v>
      </c>
      <c r="G5665">
        <v>67</v>
      </c>
      <c r="H5665">
        <v>63.8</v>
      </c>
      <c r="I5665">
        <v>15</v>
      </c>
      <c r="J5665">
        <v>14.3</v>
      </c>
      <c r="K5665">
        <v>30</v>
      </c>
      <c r="L5665">
        <v>28.6</v>
      </c>
      <c r="M5665">
        <v>24</v>
      </c>
      <c r="N5665">
        <v>22.9</v>
      </c>
      <c r="O5665">
        <v>13</v>
      </c>
      <c r="P5665">
        <v>12.4</v>
      </c>
      <c r="Q5665">
        <v>21</v>
      </c>
      <c r="R5665">
        <v>20</v>
      </c>
      <c r="S5665">
        <v>21</v>
      </c>
      <c r="T5665">
        <v>20</v>
      </c>
      <c r="U5665">
        <v>10</v>
      </c>
      <c r="V5665">
        <v>9.5</v>
      </c>
      <c r="W5665">
        <v>17</v>
      </c>
      <c r="X5665">
        <v>16.2</v>
      </c>
      <c r="Y5665">
        <v>2</v>
      </c>
      <c r="Z5665">
        <v>1.9</v>
      </c>
      <c r="AA5665">
        <v>7</v>
      </c>
      <c r="AB5665">
        <v>6.7</v>
      </c>
      <c r="AC5665">
        <v>16</v>
      </c>
      <c r="AD5665">
        <v>15.2</v>
      </c>
      <c r="AE5665">
        <v>13</v>
      </c>
      <c r="AF5665">
        <v>12.4</v>
      </c>
      <c r="AG5665">
        <v>2</v>
      </c>
      <c r="AH5665">
        <v>1.9</v>
      </c>
      <c r="AI5665">
        <v>0</v>
      </c>
      <c r="AJ5665">
        <v>0</v>
      </c>
    </row>
    <row r="5666" spans="1:36">
      <c r="A5666" t="s">
        <v>841</v>
      </c>
      <c r="B5666">
        <v>45</v>
      </c>
      <c r="C5666">
        <v>2001</v>
      </c>
      <c r="D5666">
        <v>116</v>
      </c>
      <c r="E5666">
        <v>32</v>
      </c>
      <c r="F5666">
        <v>27.6</v>
      </c>
      <c r="G5666">
        <v>84</v>
      </c>
      <c r="H5666">
        <v>72.400000000000006</v>
      </c>
      <c r="I5666">
        <v>15</v>
      </c>
      <c r="J5666">
        <v>12.9</v>
      </c>
      <c r="K5666">
        <v>17</v>
      </c>
      <c r="L5666">
        <v>14.7</v>
      </c>
      <c r="M5666">
        <v>20</v>
      </c>
      <c r="N5666">
        <v>17.2</v>
      </c>
      <c r="O5666">
        <v>19</v>
      </c>
      <c r="P5666">
        <v>16.399999999999999</v>
      </c>
      <c r="Q5666">
        <v>22</v>
      </c>
      <c r="R5666">
        <v>19</v>
      </c>
      <c r="S5666">
        <v>22</v>
      </c>
      <c r="T5666">
        <v>19</v>
      </c>
      <c r="U5666">
        <v>10</v>
      </c>
      <c r="V5666">
        <v>8.6</v>
      </c>
      <c r="W5666">
        <v>18</v>
      </c>
      <c r="X5666">
        <v>15.5</v>
      </c>
      <c r="Y5666">
        <v>0</v>
      </c>
      <c r="Z5666">
        <v>0</v>
      </c>
      <c r="AA5666">
        <v>9</v>
      </c>
      <c r="AB5666">
        <v>7.8</v>
      </c>
      <c r="AC5666">
        <v>29</v>
      </c>
      <c r="AD5666">
        <v>25</v>
      </c>
      <c r="AE5666">
        <v>11</v>
      </c>
      <c r="AF5666">
        <v>9.5</v>
      </c>
      <c r="AG5666">
        <v>0</v>
      </c>
      <c r="AH5666">
        <v>0</v>
      </c>
      <c r="AI5666">
        <v>0</v>
      </c>
      <c r="AJ5666">
        <v>0</v>
      </c>
    </row>
    <row r="5667" spans="1:36">
      <c r="A5667" t="s">
        <v>841</v>
      </c>
      <c r="B5667">
        <v>45</v>
      </c>
      <c r="C5667">
        <v>2002</v>
      </c>
      <c r="D5667">
        <v>115</v>
      </c>
      <c r="E5667">
        <v>39</v>
      </c>
      <c r="F5667">
        <v>33.9</v>
      </c>
      <c r="G5667">
        <v>76</v>
      </c>
      <c r="H5667">
        <v>66.099999999999994</v>
      </c>
      <c r="I5667">
        <v>16</v>
      </c>
      <c r="J5667">
        <v>13.9</v>
      </c>
      <c r="K5667">
        <v>19</v>
      </c>
      <c r="L5667">
        <v>16.5</v>
      </c>
      <c r="M5667">
        <v>15</v>
      </c>
      <c r="N5667">
        <v>13</v>
      </c>
      <c r="O5667">
        <v>15</v>
      </c>
      <c r="P5667">
        <v>13</v>
      </c>
      <c r="Q5667">
        <v>15</v>
      </c>
      <c r="R5667">
        <v>13</v>
      </c>
      <c r="S5667">
        <v>20</v>
      </c>
      <c r="T5667">
        <v>17.399999999999999</v>
      </c>
      <c r="U5667">
        <v>4</v>
      </c>
      <c r="V5667">
        <v>3.5</v>
      </c>
      <c r="W5667">
        <v>9</v>
      </c>
      <c r="X5667">
        <v>7.8</v>
      </c>
      <c r="Y5667">
        <v>1</v>
      </c>
      <c r="Z5667">
        <v>0.9</v>
      </c>
      <c r="AA5667">
        <v>8</v>
      </c>
      <c r="AB5667">
        <v>7</v>
      </c>
      <c r="AC5667">
        <v>20</v>
      </c>
      <c r="AD5667">
        <v>17.399999999999999</v>
      </c>
      <c r="AE5667">
        <v>13</v>
      </c>
      <c r="AF5667">
        <v>11.3</v>
      </c>
      <c r="AG5667">
        <v>1</v>
      </c>
      <c r="AH5667">
        <v>0.9</v>
      </c>
      <c r="AI5667">
        <v>0</v>
      </c>
      <c r="AJ5667">
        <v>0</v>
      </c>
    </row>
    <row r="5668" spans="1:36">
      <c r="A5668" t="s">
        <v>841</v>
      </c>
      <c r="B5668">
        <v>45</v>
      </c>
      <c r="C5668">
        <v>2003</v>
      </c>
      <c r="D5668">
        <v>106</v>
      </c>
      <c r="E5668">
        <v>41</v>
      </c>
      <c r="F5668">
        <v>38.700000000000003</v>
      </c>
      <c r="G5668">
        <v>65</v>
      </c>
      <c r="H5668">
        <v>61.3</v>
      </c>
      <c r="I5668">
        <v>6</v>
      </c>
      <c r="J5668">
        <v>5.7</v>
      </c>
      <c r="K5668">
        <v>22</v>
      </c>
      <c r="L5668">
        <v>20.8</v>
      </c>
      <c r="M5668">
        <v>15</v>
      </c>
      <c r="N5668">
        <v>14.2</v>
      </c>
      <c r="O5668">
        <v>8</v>
      </c>
      <c r="P5668">
        <v>7.5</v>
      </c>
      <c r="Q5668">
        <v>18</v>
      </c>
      <c r="R5668">
        <v>17</v>
      </c>
      <c r="S5668">
        <v>21</v>
      </c>
      <c r="T5668">
        <v>19.8</v>
      </c>
      <c r="U5668">
        <v>6</v>
      </c>
      <c r="V5668">
        <v>5.7</v>
      </c>
      <c r="W5668">
        <v>14</v>
      </c>
      <c r="X5668">
        <v>13.2</v>
      </c>
      <c r="Y5668">
        <v>0</v>
      </c>
      <c r="Z5668">
        <v>0</v>
      </c>
      <c r="AA5668">
        <v>2</v>
      </c>
      <c r="AB5668">
        <v>1.9</v>
      </c>
      <c r="AC5668">
        <v>10</v>
      </c>
      <c r="AD5668">
        <v>9.4</v>
      </c>
      <c r="AE5668">
        <v>11</v>
      </c>
      <c r="AF5668">
        <v>10.4</v>
      </c>
      <c r="AG5668">
        <v>0</v>
      </c>
      <c r="AH5668">
        <v>0</v>
      </c>
      <c r="AI5668">
        <v>0</v>
      </c>
      <c r="AJ5668">
        <v>0</v>
      </c>
    </row>
    <row r="5669" spans="1:36">
      <c r="A5669" t="s">
        <v>841</v>
      </c>
      <c r="B5669">
        <v>45</v>
      </c>
      <c r="C5669">
        <v>2004</v>
      </c>
      <c r="D5669">
        <v>178</v>
      </c>
      <c r="E5669">
        <v>75</v>
      </c>
      <c r="F5669">
        <v>42.1</v>
      </c>
      <c r="G5669">
        <v>103</v>
      </c>
      <c r="H5669">
        <v>57.9</v>
      </c>
      <c r="I5669">
        <v>23</v>
      </c>
      <c r="J5669">
        <v>12.9</v>
      </c>
      <c r="K5669">
        <v>42</v>
      </c>
      <c r="L5669">
        <v>23.6</v>
      </c>
      <c r="M5669">
        <v>21</v>
      </c>
      <c r="N5669">
        <v>11.8</v>
      </c>
      <c r="O5669">
        <v>5</v>
      </c>
      <c r="P5669">
        <v>2.8</v>
      </c>
      <c r="Q5669">
        <v>30</v>
      </c>
      <c r="R5669">
        <v>16.899999999999999</v>
      </c>
      <c r="S5669">
        <v>24</v>
      </c>
      <c r="T5669">
        <v>13.5</v>
      </c>
      <c r="U5669">
        <v>8</v>
      </c>
      <c r="V5669">
        <v>4.5</v>
      </c>
      <c r="W5669">
        <v>16</v>
      </c>
      <c r="X5669">
        <v>9</v>
      </c>
      <c r="Y5669">
        <v>2</v>
      </c>
      <c r="Z5669">
        <v>1.1000000000000001</v>
      </c>
      <c r="AA5669">
        <v>17</v>
      </c>
      <c r="AB5669">
        <v>9.6</v>
      </c>
      <c r="AC5669">
        <v>9</v>
      </c>
      <c r="AD5669">
        <v>5.0999999999999996</v>
      </c>
      <c r="AE5669">
        <v>15</v>
      </c>
      <c r="AF5669">
        <v>8.4</v>
      </c>
      <c r="AG5669">
        <v>2</v>
      </c>
      <c r="AH5669">
        <v>1.1000000000000001</v>
      </c>
      <c r="AI5669">
        <v>0</v>
      </c>
      <c r="AJ5669">
        <v>0</v>
      </c>
    </row>
    <row r="5670" spans="1:36">
      <c r="A5670" t="s">
        <v>841</v>
      </c>
      <c r="B5670">
        <v>45</v>
      </c>
      <c r="C5670">
        <v>2005</v>
      </c>
      <c r="D5670">
        <v>128</v>
      </c>
      <c r="E5670">
        <v>44</v>
      </c>
      <c r="F5670">
        <v>34.4</v>
      </c>
      <c r="G5670">
        <v>84</v>
      </c>
      <c r="H5670">
        <v>65.599999999999994</v>
      </c>
      <c r="I5670">
        <v>30</v>
      </c>
      <c r="J5670">
        <v>23.4</v>
      </c>
      <c r="K5670">
        <v>47</v>
      </c>
      <c r="L5670">
        <v>36.700000000000003</v>
      </c>
      <c r="M5670">
        <v>20</v>
      </c>
      <c r="N5670">
        <v>15.6</v>
      </c>
      <c r="O5670">
        <v>3</v>
      </c>
      <c r="P5670">
        <v>2.2999999999999998</v>
      </c>
      <c r="Q5670">
        <v>18</v>
      </c>
      <c r="R5670">
        <v>14.1</v>
      </c>
      <c r="S5670">
        <v>21</v>
      </c>
      <c r="T5670">
        <v>16.399999999999999</v>
      </c>
      <c r="U5670">
        <v>3</v>
      </c>
      <c r="V5670">
        <v>2.2999999999999998</v>
      </c>
      <c r="W5670">
        <v>18</v>
      </c>
      <c r="X5670">
        <v>14.1</v>
      </c>
      <c r="Y5670">
        <v>1</v>
      </c>
      <c r="Z5670">
        <v>0.8</v>
      </c>
      <c r="AA5670">
        <v>15</v>
      </c>
      <c r="AB5670">
        <v>11.7</v>
      </c>
      <c r="AC5670">
        <v>5</v>
      </c>
      <c r="AD5670">
        <v>3.9</v>
      </c>
      <c r="AE5670">
        <v>7</v>
      </c>
      <c r="AF5670">
        <v>5.5</v>
      </c>
      <c r="AG5670">
        <v>0</v>
      </c>
      <c r="AH5670">
        <v>0</v>
      </c>
      <c r="AI5670">
        <v>0</v>
      </c>
      <c r="AJ5670">
        <v>0</v>
      </c>
    </row>
    <row r="5671" spans="1:36">
      <c r="A5671" t="s">
        <v>841</v>
      </c>
      <c r="B5671">
        <v>45</v>
      </c>
      <c r="C5671">
        <v>2006</v>
      </c>
      <c r="D5671">
        <v>11</v>
      </c>
      <c r="E5671">
        <v>5</v>
      </c>
      <c r="F5671">
        <v>45.5</v>
      </c>
      <c r="G5671">
        <v>6</v>
      </c>
      <c r="H5671">
        <v>54.5</v>
      </c>
      <c r="I5671">
        <v>1</v>
      </c>
      <c r="J5671">
        <v>9.1</v>
      </c>
      <c r="K5671">
        <v>5</v>
      </c>
      <c r="L5671">
        <v>45.5</v>
      </c>
      <c r="M5671">
        <v>0</v>
      </c>
      <c r="N5671">
        <v>0</v>
      </c>
      <c r="O5671">
        <v>0</v>
      </c>
      <c r="P5671">
        <v>0</v>
      </c>
      <c r="Q5671">
        <v>2</v>
      </c>
      <c r="R5671">
        <v>18.2</v>
      </c>
      <c r="S5671">
        <v>0</v>
      </c>
      <c r="T5671">
        <v>0</v>
      </c>
      <c r="U5671">
        <v>1</v>
      </c>
      <c r="V5671">
        <v>9.1</v>
      </c>
      <c r="W5671">
        <v>0</v>
      </c>
      <c r="X5671">
        <v>0</v>
      </c>
      <c r="Y5671">
        <v>0</v>
      </c>
      <c r="Z5671">
        <v>0</v>
      </c>
      <c r="AA5671">
        <v>0</v>
      </c>
      <c r="AB5671">
        <v>0</v>
      </c>
      <c r="AC5671">
        <v>0</v>
      </c>
      <c r="AD5671">
        <v>0</v>
      </c>
      <c r="AE5671">
        <v>3</v>
      </c>
      <c r="AF5671">
        <v>27.3</v>
      </c>
      <c r="AG5671">
        <v>0</v>
      </c>
      <c r="AH5671">
        <v>0</v>
      </c>
      <c r="AI5671">
        <v>0</v>
      </c>
      <c r="AJ5671">
        <v>0</v>
      </c>
    </row>
    <row r="5672" spans="1:36">
      <c r="A5672" t="s">
        <v>841</v>
      </c>
      <c r="B5672">
        <v>45</v>
      </c>
      <c r="C5672">
        <v>2007</v>
      </c>
      <c r="D5672">
        <v>2</v>
      </c>
      <c r="E5672">
        <v>0</v>
      </c>
      <c r="F5672">
        <v>0</v>
      </c>
      <c r="G5672">
        <v>2</v>
      </c>
      <c r="H5672">
        <v>100</v>
      </c>
      <c r="I5672">
        <v>0</v>
      </c>
      <c r="J5672">
        <v>0</v>
      </c>
      <c r="K5672">
        <v>1</v>
      </c>
      <c r="L5672">
        <v>50</v>
      </c>
      <c r="M5672">
        <v>1</v>
      </c>
      <c r="N5672">
        <v>50</v>
      </c>
      <c r="O5672">
        <v>0</v>
      </c>
      <c r="P5672">
        <v>0</v>
      </c>
      <c r="Q5672">
        <v>0</v>
      </c>
      <c r="R5672">
        <v>0</v>
      </c>
      <c r="S5672">
        <v>0</v>
      </c>
      <c r="T5672">
        <v>0</v>
      </c>
      <c r="U5672">
        <v>0</v>
      </c>
      <c r="V5672">
        <v>0</v>
      </c>
      <c r="W5672">
        <v>1</v>
      </c>
      <c r="X5672">
        <v>50</v>
      </c>
      <c r="Y5672">
        <v>0</v>
      </c>
      <c r="Z5672">
        <v>0</v>
      </c>
      <c r="AA5672">
        <v>0</v>
      </c>
      <c r="AB5672">
        <v>0</v>
      </c>
      <c r="AC5672">
        <v>1</v>
      </c>
      <c r="AD5672">
        <v>50</v>
      </c>
      <c r="AE5672">
        <v>0</v>
      </c>
      <c r="AF5672">
        <v>0</v>
      </c>
      <c r="AG5672">
        <v>0</v>
      </c>
      <c r="AH5672">
        <v>0</v>
      </c>
      <c r="AI5672">
        <v>0</v>
      </c>
      <c r="AJ5672">
        <v>0</v>
      </c>
    </row>
    <row r="5673" spans="1:36">
      <c r="A5673" t="s">
        <v>841</v>
      </c>
      <c r="B5673" t="s">
        <v>844</v>
      </c>
      <c r="C5673">
        <v>1994</v>
      </c>
      <c r="D5673">
        <v>5</v>
      </c>
      <c r="E5673">
        <v>2</v>
      </c>
      <c r="F5673">
        <v>40</v>
      </c>
      <c r="G5673">
        <v>3</v>
      </c>
      <c r="H5673">
        <v>60</v>
      </c>
      <c r="I5673">
        <v>0</v>
      </c>
      <c r="J5673">
        <v>0</v>
      </c>
      <c r="K5673">
        <v>0</v>
      </c>
      <c r="L5673">
        <v>0</v>
      </c>
      <c r="M5673">
        <v>1</v>
      </c>
      <c r="N5673">
        <v>20</v>
      </c>
      <c r="O5673">
        <v>2</v>
      </c>
      <c r="P5673">
        <v>40</v>
      </c>
      <c r="Q5673">
        <v>0</v>
      </c>
      <c r="R5673">
        <v>0</v>
      </c>
      <c r="S5673">
        <v>1</v>
      </c>
      <c r="T5673">
        <v>20</v>
      </c>
      <c r="U5673">
        <v>0</v>
      </c>
      <c r="V5673">
        <v>0</v>
      </c>
      <c r="W5673">
        <v>1</v>
      </c>
      <c r="X5673">
        <v>20</v>
      </c>
      <c r="Y5673">
        <v>0</v>
      </c>
      <c r="Z5673">
        <v>0</v>
      </c>
      <c r="AA5673">
        <v>2</v>
      </c>
      <c r="AB5673">
        <v>40</v>
      </c>
      <c r="AC5673">
        <v>2</v>
      </c>
      <c r="AD5673">
        <v>40</v>
      </c>
      <c r="AE5673">
        <v>0</v>
      </c>
      <c r="AF5673">
        <v>0</v>
      </c>
      <c r="AG5673">
        <v>0</v>
      </c>
      <c r="AH5673">
        <v>0</v>
      </c>
      <c r="AI5673">
        <v>0</v>
      </c>
      <c r="AJ5673">
        <v>0</v>
      </c>
    </row>
    <row r="5674" spans="1:36">
      <c r="A5674" t="s">
        <v>841</v>
      </c>
      <c r="B5674" t="s">
        <v>844</v>
      </c>
      <c r="C5674">
        <v>1995</v>
      </c>
      <c r="D5674">
        <v>13</v>
      </c>
      <c r="E5674">
        <v>6</v>
      </c>
      <c r="F5674">
        <v>46.2</v>
      </c>
      <c r="G5674">
        <v>7</v>
      </c>
      <c r="H5674">
        <v>53.8</v>
      </c>
      <c r="I5674">
        <v>2</v>
      </c>
      <c r="J5674">
        <v>15.4</v>
      </c>
      <c r="K5674">
        <v>6</v>
      </c>
      <c r="L5674">
        <v>46.2</v>
      </c>
      <c r="M5674">
        <v>1</v>
      </c>
      <c r="N5674">
        <v>7.7</v>
      </c>
      <c r="O5674">
        <v>1</v>
      </c>
      <c r="P5674">
        <v>7.7</v>
      </c>
      <c r="Q5674">
        <v>0</v>
      </c>
      <c r="R5674">
        <v>0</v>
      </c>
      <c r="S5674">
        <v>1</v>
      </c>
      <c r="T5674">
        <v>7.7</v>
      </c>
      <c r="U5674">
        <v>0</v>
      </c>
      <c r="V5674">
        <v>0</v>
      </c>
      <c r="W5674">
        <v>1</v>
      </c>
      <c r="X5674">
        <v>7.7</v>
      </c>
      <c r="Y5674">
        <v>0</v>
      </c>
      <c r="Z5674">
        <v>0</v>
      </c>
      <c r="AA5674">
        <v>0</v>
      </c>
      <c r="AB5674">
        <v>0</v>
      </c>
      <c r="AC5674">
        <v>3</v>
      </c>
      <c r="AD5674">
        <v>23.1</v>
      </c>
      <c r="AE5674">
        <v>1</v>
      </c>
      <c r="AF5674">
        <v>7.7</v>
      </c>
      <c r="AG5674">
        <v>0</v>
      </c>
      <c r="AH5674">
        <v>0</v>
      </c>
      <c r="AI5674">
        <v>0</v>
      </c>
      <c r="AJ5674">
        <v>0</v>
      </c>
    </row>
    <row r="5675" spans="1:36">
      <c r="A5675" t="s">
        <v>841</v>
      </c>
      <c r="B5675" t="s">
        <v>844</v>
      </c>
      <c r="C5675">
        <v>1996</v>
      </c>
      <c r="D5675">
        <v>9</v>
      </c>
      <c r="E5675">
        <v>4</v>
      </c>
      <c r="F5675">
        <v>44.4</v>
      </c>
      <c r="G5675">
        <v>5</v>
      </c>
      <c r="H5675">
        <v>55.6</v>
      </c>
      <c r="I5675">
        <v>2</v>
      </c>
      <c r="J5675">
        <v>22.2</v>
      </c>
      <c r="K5675">
        <v>1</v>
      </c>
      <c r="L5675">
        <v>11.1</v>
      </c>
      <c r="M5675">
        <v>4</v>
      </c>
      <c r="N5675">
        <v>44.4</v>
      </c>
      <c r="O5675">
        <v>2</v>
      </c>
      <c r="P5675">
        <v>22.2</v>
      </c>
      <c r="Q5675">
        <v>2</v>
      </c>
      <c r="R5675">
        <v>22.2</v>
      </c>
      <c r="S5675">
        <v>2</v>
      </c>
      <c r="T5675">
        <v>22.2</v>
      </c>
      <c r="U5675">
        <v>4</v>
      </c>
      <c r="V5675">
        <v>44.4</v>
      </c>
      <c r="W5675">
        <v>3</v>
      </c>
      <c r="X5675">
        <v>33.299999999999997</v>
      </c>
      <c r="Y5675">
        <v>0</v>
      </c>
      <c r="Z5675">
        <v>0</v>
      </c>
      <c r="AA5675">
        <v>0</v>
      </c>
      <c r="AB5675">
        <v>0</v>
      </c>
      <c r="AC5675">
        <v>2</v>
      </c>
      <c r="AD5675">
        <v>22.2</v>
      </c>
      <c r="AE5675">
        <v>2</v>
      </c>
      <c r="AF5675">
        <v>22.2</v>
      </c>
      <c r="AG5675">
        <v>0</v>
      </c>
      <c r="AH5675">
        <v>0</v>
      </c>
      <c r="AI5675">
        <v>0</v>
      </c>
      <c r="AJ5675">
        <v>0</v>
      </c>
    </row>
    <row r="5676" spans="1:36">
      <c r="A5676" t="s">
        <v>841</v>
      </c>
      <c r="B5676" t="s">
        <v>844</v>
      </c>
      <c r="C5676">
        <v>1997</v>
      </c>
      <c r="D5676">
        <v>26</v>
      </c>
      <c r="E5676">
        <v>10</v>
      </c>
      <c r="F5676">
        <v>38.5</v>
      </c>
      <c r="G5676">
        <v>16</v>
      </c>
      <c r="H5676">
        <v>61.5</v>
      </c>
      <c r="I5676">
        <v>5</v>
      </c>
      <c r="J5676">
        <v>19.2</v>
      </c>
      <c r="K5676">
        <v>3</v>
      </c>
      <c r="L5676">
        <v>11.5</v>
      </c>
      <c r="M5676">
        <v>7</v>
      </c>
      <c r="N5676">
        <v>26.9</v>
      </c>
      <c r="O5676">
        <v>4</v>
      </c>
      <c r="P5676">
        <v>15.4</v>
      </c>
      <c r="Q5676">
        <v>0</v>
      </c>
      <c r="R5676">
        <v>0</v>
      </c>
      <c r="S5676">
        <v>7</v>
      </c>
      <c r="T5676">
        <v>26.9</v>
      </c>
      <c r="U5676">
        <v>2</v>
      </c>
      <c r="V5676">
        <v>7.7</v>
      </c>
      <c r="W5676">
        <v>8</v>
      </c>
      <c r="X5676">
        <v>30.8</v>
      </c>
      <c r="Y5676">
        <v>0</v>
      </c>
      <c r="Z5676">
        <v>0</v>
      </c>
      <c r="AA5676">
        <v>1</v>
      </c>
      <c r="AB5676">
        <v>3.8</v>
      </c>
      <c r="AC5676">
        <v>10</v>
      </c>
      <c r="AD5676">
        <v>38.5</v>
      </c>
      <c r="AE5676">
        <v>1</v>
      </c>
      <c r="AF5676">
        <v>3.8</v>
      </c>
      <c r="AG5676">
        <v>0</v>
      </c>
      <c r="AH5676">
        <v>0</v>
      </c>
      <c r="AI5676">
        <v>0</v>
      </c>
      <c r="AJ5676">
        <v>0</v>
      </c>
    </row>
    <row r="5677" spans="1:36">
      <c r="A5677" t="s">
        <v>841</v>
      </c>
      <c r="B5677" t="s">
        <v>844</v>
      </c>
      <c r="C5677">
        <v>1998</v>
      </c>
      <c r="D5677">
        <v>41</v>
      </c>
      <c r="E5677">
        <v>10</v>
      </c>
      <c r="F5677">
        <v>24.4</v>
      </c>
      <c r="G5677">
        <v>31</v>
      </c>
      <c r="H5677">
        <v>75.599999999999994</v>
      </c>
      <c r="I5677">
        <v>5</v>
      </c>
      <c r="J5677">
        <v>12.2</v>
      </c>
      <c r="K5677">
        <v>9</v>
      </c>
      <c r="L5677">
        <v>22</v>
      </c>
      <c r="M5677">
        <v>7</v>
      </c>
      <c r="N5677">
        <v>17.100000000000001</v>
      </c>
      <c r="O5677">
        <v>2</v>
      </c>
      <c r="P5677">
        <v>4.9000000000000004</v>
      </c>
      <c r="Q5677">
        <v>4</v>
      </c>
      <c r="R5677">
        <v>9.8000000000000007</v>
      </c>
      <c r="S5677">
        <v>7</v>
      </c>
      <c r="T5677">
        <v>17.100000000000001</v>
      </c>
      <c r="U5677">
        <v>4</v>
      </c>
      <c r="V5677">
        <v>9.8000000000000007</v>
      </c>
      <c r="W5677">
        <v>5</v>
      </c>
      <c r="X5677">
        <v>12.2</v>
      </c>
      <c r="Y5677">
        <v>2</v>
      </c>
      <c r="Z5677">
        <v>4.9000000000000004</v>
      </c>
      <c r="AA5677">
        <v>3</v>
      </c>
      <c r="AB5677">
        <v>7.3</v>
      </c>
      <c r="AC5677">
        <v>14</v>
      </c>
      <c r="AD5677">
        <v>34.1</v>
      </c>
      <c r="AE5677">
        <v>5</v>
      </c>
      <c r="AF5677">
        <v>12.2</v>
      </c>
      <c r="AG5677">
        <v>0</v>
      </c>
      <c r="AH5677">
        <v>0</v>
      </c>
      <c r="AI5677">
        <v>0</v>
      </c>
      <c r="AJ5677">
        <v>0</v>
      </c>
    </row>
    <row r="5678" spans="1:36">
      <c r="A5678" t="s">
        <v>841</v>
      </c>
      <c r="B5678" t="s">
        <v>844</v>
      </c>
      <c r="C5678">
        <v>1999</v>
      </c>
      <c r="D5678">
        <v>35</v>
      </c>
      <c r="E5678">
        <v>9</v>
      </c>
      <c r="F5678">
        <v>25.7</v>
      </c>
      <c r="G5678">
        <v>26</v>
      </c>
      <c r="H5678">
        <v>74.3</v>
      </c>
      <c r="I5678">
        <v>6</v>
      </c>
      <c r="J5678">
        <v>17.100000000000001</v>
      </c>
      <c r="K5678">
        <v>8</v>
      </c>
      <c r="L5678">
        <v>22.9</v>
      </c>
      <c r="M5678">
        <v>10</v>
      </c>
      <c r="N5678">
        <v>28.6</v>
      </c>
      <c r="O5678">
        <v>5</v>
      </c>
      <c r="P5678">
        <v>14.3</v>
      </c>
      <c r="Q5678">
        <v>7</v>
      </c>
      <c r="R5678">
        <v>20</v>
      </c>
      <c r="S5678">
        <v>3</v>
      </c>
      <c r="T5678">
        <v>8.6</v>
      </c>
      <c r="U5678">
        <v>3</v>
      </c>
      <c r="V5678">
        <v>8.6</v>
      </c>
      <c r="W5678">
        <v>12</v>
      </c>
      <c r="X5678">
        <v>34.299999999999997</v>
      </c>
      <c r="Y5678">
        <v>0</v>
      </c>
      <c r="Z5678">
        <v>0</v>
      </c>
      <c r="AA5678">
        <v>3</v>
      </c>
      <c r="AB5678">
        <v>8.6</v>
      </c>
      <c r="AC5678">
        <v>13</v>
      </c>
      <c r="AD5678">
        <v>37.1</v>
      </c>
      <c r="AE5678">
        <v>2</v>
      </c>
      <c r="AF5678">
        <v>5.7</v>
      </c>
      <c r="AG5678">
        <v>0</v>
      </c>
      <c r="AH5678">
        <v>0</v>
      </c>
      <c r="AI5678">
        <v>0</v>
      </c>
      <c r="AJ5678">
        <v>0</v>
      </c>
    </row>
    <row r="5679" spans="1:36">
      <c r="A5679" t="s">
        <v>841</v>
      </c>
      <c r="B5679">
        <v>75</v>
      </c>
      <c r="C5679">
        <v>1999</v>
      </c>
      <c r="D5679">
        <v>22</v>
      </c>
      <c r="E5679">
        <v>11</v>
      </c>
      <c r="F5679">
        <v>50</v>
      </c>
      <c r="G5679">
        <v>11</v>
      </c>
      <c r="H5679">
        <v>50</v>
      </c>
      <c r="I5679">
        <v>1</v>
      </c>
      <c r="J5679">
        <v>4.5</v>
      </c>
      <c r="K5679">
        <v>2</v>
      </c>
      <c r="L5679">
        <v>9.1</v>
      </c>
      <c r="M5679">
        <v>6</v>
      </c>
      <c r="N5679">
        <v>27.3</v>
      </c>
      <c r="O5679">
        <v>2</v>
      </c>
      <c r="P5679">
        <v>9.1</v>
      </c>
      <c r="Q5679">
        <v>1</v>
      </c>
      <c r="R5679">
        <v>4.5</v>
      </c>
      <c r="S5679">
        <v>0</v>
      </c>
      <c r="T5679">
        <v>0</v>
      </c>
      <c r="U5679">
        <v>2</v>
      </c>
      <c r="V5679">
        <v>9.1</v>
      </c>
      <c r="W5679">
        <v>4</v>
      </c>
      <c r="X5679">
        <v>18.2</v>
      </c>
      <c r="Y5679">
        <v>2</v>
      </c>
      <c r="Z5679">
        <v>9.1</v>
      </c>
      <c r="AA5679">
        <v>0</v>
      </c>
      <c r="AB5679">
        <v>0</v>
      </c>
      <c r="AC5679">
        <v>6</v>
      </c>
      <c r="AD5679">
        <v>27.3</v>
      </c>
      <c r="AE5679">
        <v>1</v>
      </c>
      <c r="AF5679">
        <v>4.5</v>
      </c>
      <c r="AG5679">
        <v>0</v>
      </c>
      <c r="AH5679">
        <v>0</v>
      </c>
      <c r="AI5679">
        <v>0</v>
      </c>
      <c r="AJ5679">
        <v>0</v>
      </c>
    </row>
    <row r="5680" spans="1:36">
      <c r="A5680" t="s">
        <v>841</v>
      </c>
      <c r="B5680">
        <v>75</v>
      </c>
      <c r="C5680">
        <v>2000</v>
      </c>
      <c r="D5680">
        <v>92</v>
      </c>
      <c r="E5680">
        <v>27</v>
      </c>
      <c r="F5680">
        <v>29.3</v>
      </c>
      <c r="G5680">
        <v>65</v>
      </c>
      <c r="H5680">
        <v>70.7</v>
      </c>
      <c r="I5680">
        <v>18</v>
      </c>
      <c r="J5680">
        <v>19.600000000000001</v>
      </c>
      <c r="K5680">
        <v>28</v>
      </c>
      <c r="L5680">
        <v>30.4</v>
      </c>
      <c r="M5680">
        <v>28</v>
      </c>
      <c r="N5680">
        <v>30.4</v>
      </c>
      <c r="O5680">
        <v>15</v>
      </c>
      <c r="P5680">
        <v>16.3</v>
      </c>
      <c r="Q5680">
        <v>9</v>
      </c>
      <c r="R5680">
        <v>9.8000000000000007</v>
      </c>
      <c r="S5680">
        <v>8</v>
      </c>
      <c r="T5680">
        <v>8.6999999999999993</v>
      </c>
      <c r="U5680">
        <v>7</v>
      </c>
      <c r="V5680">
        <v>7.6</v>
      </c>
      <c r="W5680">
        <v>20</v>
      </c>
      <c r="X5680">
        <v>21.7</v>
      </c>
      <c r="Y5680">
        <v>10</v>
      </c>
      <c r="Z5680">
        <v>10.9</v>
      </c>
      <c r="AA5680">
        <v>12</v>
      </c>
      <c r="AB5680">
        <v>13</v>
      </c>
      <c r="AC5680">
        <v>21</v>
      </c>
      <c r="AD5680">
        <v>22.8</v>
      </c>
      <c r="AE5680">
        <v>9</v>
      </c>
      <c r="AF5680">
        <v>9.8000000000000007</v>
      </c>
      <c r="AG5680">
        <v>1</v>
      </c>
      <c r="AH5680">
        <v>1.1000000000000001</v>
      </c>
      <c r="AI5680">
        <v>0</v>
      </c>
      <c r="AJ5680">
        <v>0</v>
      </c>
    </row>
    <row r="5681" spans="1:36">
      <c r="A5681" t="s">
        <v>841</v>
      </c>
      <c r="B5681">
        <v>75</v>
      </c>
      <c r="C5681">
        <v>2001</v>
      </c>
      <c r="D5681">
        <v>123</v>
      </c>
      <c r="E5681">
        <v>40</v>
      </c>
      <c r="F5681">
        <v>32.5</v>
      </c>
      <c r="G5681">
        <v>83</v>
      </c>
      <c r="H5681">
        <v>67.5</v>
      </c>
      <c r="I5681">
        <v>15</v>
      </c>
      <c r="J5681">
        <v>12.2</v>
      </c>
      <c r="K5681">
        <v>40</v>
      </c>
      <c r="L5681">
        <v>32.5</v>
      </c>
      <c r="M5681">
        <v>41</v>
      </c>
      <c r="N5681">
        <v>33.299999999999997</v>
      </c>
      <c r="O5681">
        <v>18</v>
      </c>
      <c r="P5681">
        <v>14.6</v>
      </c>
      <c r="Q5681">
        <v>14</v>
      </c>
      <c r="R5681">
        <v>11.4</v>
      </c>
      <c r="S5681">
        <v>8</v>
      </c>
      <c r="T5681">
        <v>6.5</v>
      </c>
      <c r="U5681">
        <v>10</v>
      </c>
      <c r="V5681">
        <v>8.1</v>
      </c>
      <c r="W5681">
        <v>31</v>
      </c>
      <c r="X5681">
        <v>25.2</v>
      </c>
      <c r="Y5681">
        <v>14</v>
      </c>
      <c r="Z5681">
        <v>11.4</v>
      </c>
      <c r="AA5681">
        <v>20</v>
      </c>
      <c r="AB5681">
        <v>16.3</v>
      </c>
      <c r="AC5681">
        <v>28</v>
      </c>
      <c r="AD5681">
        <v>22.8</v>
      </c>
      <c r="AE5681">
        <v>1</v>
      </c>
      <c r="AF5681">
        <v>0.8</v>
      </c>
      <c r="AG5681">
        <v>1</v>
      </c>
      <c r="AH5681">
        <v>0.8</v>
      </c>
      <c r="AI5681">
        <v>0</v>
      </c>
      <c r="AJ5681">
        <v>0</v>
      </c>
    </row>
    <row r="5682" spans="1:36">
      <c r="A5682" t="s">
        <v>841</v>
      </c>
      <c r="B5682">
        <v>75</v>
      </c>
      <c r="C5682">
        <v>2002</v>
      </c>
      <c r="D5682">
        <v>178</v>
      </c>
      <c r="E5682">
        <v>76</v>
      </c>
      <c r="F5682">
        <v>42.7</v>
      </c>
      <c r="G5682">
        <v>102</v>
      </c>
      <c r="H5682">
        <v>57.3</v>
      </c>
      <c r="I5682">
        <v>15</v>
      </c>
      <c r="J5682">
        <v>8.4</v>
      </c>
      <c r="K5682">
        <v>46</v>
      </c>
      <c r="L5682">
        <v>25.8</v>
      </c>
      <c r="M5682">
        <v>45</v>
      </c>
      <c r="N5682">
        <v>25.3</v>
      </c>
      <c r="O5682">
        <v>25</v>
      </c>
      <c r="P5682">
        <v>14</v>
      </c>
      <c r="Q5682">
        <v>20</v>
      </c>
      <c r="R5682">
        <v>11.2</v>
      </c>
      <c r="S5682">
        <v>12</v>
      </c>
      <c r="T5682">
        <v>6.7</v>
      </c>
      <c r="U5682">
        <v>5</v>
      </c>
      <c r="V5682">
        <v>2.8</v>
      </c>
      <c r="W5682">
        <v>32</v>
      </c>
      <c r="X5682">
        <v>18</v>
      </c>
      <c r="Y5682">
        <v>17</v>
      </c>
      <c r="Z5682">
        <v>9.6</v>
      </c>
      <c r="AA5682">
        <v>16</v>
      </c>
      <c r="AB5682">
        <v>9</v>
      </c>
      <c r="AC5682">
        <v>36</v>
      </c>
      <c r="AD5682">
        <v>20.2</v>
      </c>
      <c r="AE5682">
        <v>4</v>
      </c>
      <c r="AF5682">
        <v>2.2000000000000002</v>
      </c>
      <c r="AG5682">
        <v>0</v>
      </c>
      <c r="AH5682">
        <v>0</v>
      </c>
      <c r="AI5682">
        <v>0</v>
      </c>
      <c r="AJ5682">
        <v>0</v>
      </c>
    </row>
    <row r="5683" spans="1:36">
      <c r="A5683" t="s">
        <v>841</v>
      </c>
      <c r="B5683">
        <v>75</v>
      </c>
      <c r="C5683">
        <v>2003</v>
      </c>
      <c r="D5683">
        <v>236</v>
      </c>
      <c r="E5683">
        <v>86</v>
      </c>
      <c r="F5683">
        <v>36.4</v>
      </c>
      <c r="G5683">
        <v>150</v>
      </c>
      <c r="H5683">
        <v>63.6</v>
      </c>
      <c r="I5683">
        <v>27</v>
      </c>
      <c r="J5683">
        <v>11.4</v>
      </c>
      <c r="K5683">
        <v>56</v>
      </c>
      <c r="L5683">
        <v>23.7</v>
      </c>
      <c r="M5683">
        <v>54</v>
      </c>
      <c r="N5683">
        <v>22.9</v>
      </c>
      <c r="O5683">
        <v>45</v>
      </c>
      <c r="P5683">
        <v>19.100000000000001</v>
      </c>
      <c r="Q5683">
        <v>34</v>
      </c>
      <c r="R5683">
        <v>14.4</v>
      </c>
      <c r="S5683">
        <v>15</v>
      </c>
      <c r="T5683">
        <v>6.4</v>
      </c>
      <c r="U5683">
        <v>8</v>
      </c>
      <c r="V5683">
        <v>3.4</v>
      </c>
      <c r="W5683">
        <v>38</v>
      </c>
      <c r="X5683">
        <v>16.100000000000001</v>
      </c>
      <c r="Y5683">
        <v>20</v>
      </c>
      <c r="Z5683">
        <v>8.5</v>
      </c>
      <c r="AA5683">
        <v>22</v>
      </c>
      <c r="AB5683">
        <v>9.3000000000000007</v>
      </c>
      <c r="AC5683">
        <v>56</v>
      </c>
      <c r="AD5683">
        <v>23.7</v>
      </c>
      <c r="AE5683">
        <v>20</v>
      </c>
      <c r="AF5683">
        <v>8.5</v>
      </c>
      <c r="AG5683">
        <v>0</v>
      </c>
      <c r="AH5683">
        <v>0</v>
      </c>
      <c r="AI5683">
        <v>0</v>
      </c>
      <c r="AJ5683">
        <v>0</v>
      </c>
    </row>
    <row r="5684" spans="1:36">
      <c r="A5684" t="s">
        <v>841</v>
      </c>
      <c r="B5684">
        <v>75</v>
      </c>
      <c r="C5684">
        <v>2004</v>
      </c>
      <c r="D5684">
        <v>311</v>
      </c>
      <c r="E5684">
        <v>106</v>
      </c>
      <c r="F5684">
        <v>34.1</v>
      </c>
      <c r="G5684">
        <v>205</v>
      </c>
      <c r="H5684">
        <v>65.900000000000006</v>
      </c>
      <c r="I5684">
        <v>41</v>
      </c>
      <c r="J5684">
        <v>13.2</v>
      </c>
      <c r="K5684">
        <v>66</v>
      </c>
      <c r="L5684">
        <v>21.2</v>
      </c>
      <c r="M5684">
        <v>92</v>
      </c>
      <c r="N5684">
        <v>29.6</v>
      </c>
      <c r="O5684">
        <v>73</v>
      </c>
      <c r="P5684">
        <v>23.5</v>
      </c>
      <c r="Q5684">
        <v>41</v>
      </c>
      <c r="R5684">
        <v>13.2</v>
      </c>
      <c r="S5684">
        <v>17</v>
      </c>
      <c r="T5684">
        <v>5.5</v>
      </c>
      <c r="U5684">
        <v>9</v>
      </c>
      <c r="V5684">
        <v>2.9</v>
      </c>
      <c r="W5684">
        <v>76</v>
      </c>
      <c r="X5684">
        <v>24.4</v>
      </c>
      <c r="Y5684">
        <v>24</v>
      </c>
      <c r="Z5684">
        <v>7.7</v>
      </c>
      <c r="AA5684">
        <v>22</v>
      </c>
      <c r="AB5684">
        <v>7.1</v>
      </c>
      <c r="AC5684">
        <v>90</v>
      </c>
      <c r="AD5684">
        <v>28.9</v>
      </c>
      <c r="AE5684">
        <v>26</v>
      </c>
      <c r="AF5684">
        <v>8.4</v>
      </c>
      <c r="AG5684">
        <v>3</v>
      </c>
      <c r="AH5684">
        <v>1</v>
      </c>
      <c r="AI5684">
        <v>1</v>
      </c>
      <c r="AJ5684">
        <v>0.3</v>
      </c>
    </row>
    <row r="5685" spans="1:36">
      <c r="A5685" t="s">
        <v>841</v>
      </c>
      <c r="B5685">
        <v>75</v>
      </c>
      <c r="C5685">
        <v>2005</v>
      </c>
      <c r="D5685">
        <v>138</v>
      </c>
      <c r="E5685">
        <v>44</v>
      </c>
      <c r="F5685">
        <v>31.9</v>
      </c>
      <c r="G5685">
        <v>94</v>
      </c>
      <c r="H5685">
        <v>68.099999999999994</v>
      </c>
      <c r="I5685">
        <v>10</v>
      </c>
      <c r="J5685">
        <v>7.2</v>
      </c>
      <c r="K5685">
        <v>37</v>
      </c>
      <c r="L5685">
        <v>26.8</v>
      </c>
      <c r="M5685">
        <v>34</v>
      </c>
      <c r="N5685">
        <v>24.6</v>
      </c>
      <c r="O5685">
        <v>22</v>
      </c>
      <c r="P5685">
        <v>15.9</v>
      </c>
      <c r="Q5685">
        <v>23</v>
      </c>
      <c r="R5685">
        <v>16.7</v>
      </c>
      <c r="S5685">
        <v>10</v>
      </c>
      <c r="T5685">
        <v>7.2</v>
      </c>
      <c r="U5685">
        <v>4</v>
      </c>
      <c r="V5685">
        <v>2.9</v>
      </c>
      <c r="W5685">
        <v>30</v>
      </c>
      <c r="X5685">
        <v>21.7</v>
      </c>
      <c r="Y5685">
        <v>7</v>
      </c>
      <c r="Z5685">
        <v>5.0999999999999996</v>
      </c>
      <c r="AA5685">
        <v>9</v>
      </c>
      <c r="AB5685">
        <v>6.5</v>
      </c>
      <c r="AC5685">
        <v>29</v>
      </c>
      <c r="AD5685">
        <v>21</v>
      </c>
      <c r="AE5685">
        <v>7</v>
      </c>
      <c r="AF5685">
        <v>5.0999999999999996</v>
      </c>
      <c r="AG5685">
        <v>3</v>
      </c>
      <c r="AH5685">
        <v>2.2000000000000002</v>
      </c>
      <c r="AI5685">
        <v>0</v>
      </c>
      <c r="AJ5685">
        <v>0</v>
      </c>
    </row>
    <row r="5686" spans="1:36">
      <c r="A5686" t="s">
        <v>841</v>
      </c>
      <c r="B5686">
        <v>75</v>
      </c>
      <c r="C5686">
        <v>2006</v>
      </c>
      <c r="D5686">
        <v>12</v>
      </c>
      <c r="E5686">
        <v>4</v>
      </c>
      <c r="F5686">
        <v>33.299999999999997</v>
      </c>
      <c r="G5686">
        <v>8</v>
      </c>
      <c r="H5686">
        <v>66.7</v>
      </c>
      <c r="I5686">
        <v>1</v>
      </c>
      <c r="J5686">
        <v>8.3000000000000007</v>
      </c>
      <c r="K5686">
        <v>4</v>
      </c>
      <c r="L5686">
        <v>33.299999999999997</v>
      </c>
      <c r="M5686">
        <v>1</v>
      </c>
      <c r="N5686">
        <v>8.3000000000000007</v>
      </c>
      <c r="O5686">
        <v>0</v>
      </c>
      <c r="P5686">
        <v>0</v>
      </c>
      <c r="Q5686">
        <v>1</v>
      </c>
      <c r="R5686">
        <v>8.3000000000000007</v>
      </c>
      <c r="S5686">
        <v>0</v>
      </c>
      <c r="T5686">
        <v>0</v>
      </c>
      <c r="U5686">
        <v>0</v>
      </c>
      <c r="V5686">
        <v>0</v>
      </c>
      <c r="W5686">
        <v>2</v>
      </c>
      <c r="X5686">
        <v>16.7</v>
      </c>
      <c r="Y5686">
        <v>0</v>
      </c>
      <c r="Z5686">
        <v>0</v>
      </c>
      <c r="AA5686">
        <v>1</v>
      </c>
      <c r="AB5686">
        <v>8.3000000000000007</v>
      </c>
      <c r="AC5686">
        <v>1</v>
      </c>
      <c r="AD5686">
        <v>8.3000000000000007</v>
      </c>
      <c r="AE5686">
        <v>0</v>
      </c>
      <c r="AF5686">
        <v>0</v>
      </c>
      <c r="AG5686">
        <v>0</v>
      </c>
      <c r="AH5686">
        <v>0</v>
      </c>
      <c r="AI5686">
        <v>0</v>
      </c>
      <c r="AJ5686">
        <v>0</v>
      </c>
    </row>
    <row r="5687" spans="1:36">
      <c r="A5687" t="s">
        <v>841</v>
      </c>
      <c r="B5687">
        <v>75</v>
      </c>
      <c r="C5687">
        <v>2007</v>
      </c>
      <c r="D5687">
        <v>2</v>
      </c>
      <c r="E5687">
        <v>2</v>
      </c>
      <c r="F5687">
        <v>100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v>
      </c>
    </row>
    <row r="5688" spans="1:36">
      <c r="A5688" t="s">
        <v>841</v>
      </c>
      <c r="B5688">
        <v>820</v>
      </c>
      <c r="C5688">
        <v>1995</v>
      </c>
      <c r="D5688">
        <v>1</v>
      </c>
      <c r="E5688">
        <v>1</v>
      </c>
      <c r="F5688">
        <v>100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c r="AG5688">
        <v>0</v>
      </c>
      <c r="AH5688">
        <v>0</v>
      </c>
      <c r="AI5688">
        <v>0</v>
      </c>
      <c r="AJ5688">
        <v>0</v>
      </c>
    </row>
    <row r="5689" spans="1:36">
      <c r="A5689" t="s">
        <v>841</v>
      </c>
      <c r="B5689" t="s">
        <v>845</v>
      </c>
      <c r="C5689">
        <v>2004</v>
      </c>
      <c r="D5689">
        <v>7</v>
      </c>
      <c r="E5689">
        <v>3</v>
      </c>
      <c r="F5689">
        <v>42.9</v>
      </c>
      <c r="G5689">
        <v>4</v>
      </c>
      <c r="H5689">
        <v>57.1</v>
      </c>
      <c r="I5689">
        <v>1</v>
      </c>
      <c r="J5689">
        <v>14.3</v>
      </c>
      <c r="K5689">
        <v>2</v>
      </c>
      <c r="L5689">
        <v>28.6</v>
      </c>
      <c r="M5689">
        <v>1</v>
      </c>
      <c r="N5689">
        <v>14.3</v>
      </c>
      <c r="O5689">
        <v>2</v>
      </c>
      <c r="P5689">
        <v>28.6</v>
      </c>
      <c r="Q5689">
        <v>1</v>
      </c>
      <c r="R5689">
        <v>14.3</v>
      </c>
      <c r="S5689">
        <v>0</v>
      </c>
      <c r="T5689">
        <v>0</v>
      </c>
      <c r="U5689">
        <v>0</v>
      </c>
      <c r="V5689">
        <v>0</v>
      </c>
      <c r="W5689">
        <v>1</v>
      </c>
      <c r="X5689">
        <v>14.3</v>
      </c>
      <c r="Y5689">
        <v>0</v>
      </c>
      <c r="Z5689">
        <v>0</v>
      </c>
      <c r="AA5689">
        <v>0</v>
      </c>
      <c r="AB5689">
        <v>0</v>
      </c>
      <c r="AC5689">
        <v>2</v>
      </c>
      <c r="AD5689">
        <v>28.6</v>
      </c>
      <c r="AE5689">
        <v>1</v>
      </c>
      <c r="AF5689">
        <v>14.3</v>
      </c>
      <c r="AG5689">
        <v>0</v>
      </c>
      <c r="AH5689">
        <v>0</v>
      </c>
      <c r="AI5689">
        <v>0</v>
      </c>
      <c r="AJ5689">
        <v>0</v>
      </c>
    </row>
    <row r="5690" spans="1:36">
      <c r="A5690" t="s">
        <v>841</v>
      </c>
      <c r="B5690" t="s">
        <v>845</v>
      </c>
      <c r="C5690">
        <v>2005</v>
      </c>
      <c r="D5690">
        <v>9</v>
      </c>
      <c r="E5690">
        <v>0</v>
      </c>
      <c r="F5690">
        <v>0</v>
      </c>
      <c r="G5690">
        <v>9</v>
      </c>
      <c r="H5690">
        <v>100</v>
      </c>
      <c r="I5690">
        <v>2</v>
      </c>
      <c r="J5690">
        <v>22.2</v>
      </c>
      <c r="K5690">
        <v>4</v>
      </c>
      <c r="L5690">
        <v>44.4</v>
      </c>
      <c r="M5690">
        <v>4</v>
      </c>
      <c r="N5690">
        <v>44.4</v>
      </c>
      <c r="O5690">
        <v>1</v>
      </c>
      <c r="P5690">
        <v>11.1</v>
      </c>
      <c r="Q5690">
        <v>3</v>
      </c>
      <c r="R5690">
        <v>33.299999999999997</v>
      </c>
      <c r="S5690">
        <v>1</v>
      </c>
      <c r="T5690">
        <v>11.1</v>
      </c>
      <c r="U5690">
        <v>2</v>
      </c>
      <c r="V5690">
        <v>22.2</v>
      </c>
      <c r="W5690">
        <v>3</v>
      </c>
      <c r="X5690">
        <v>33.299999999999997</v>
      </c>
      <c r="Y5690">
        <v>2</v>
      </c>
      <c r="Z5690">
        <v>22.2</v>
      </c>
      <c r="AA5690">
        <v>0</v>
      </c>
      <c r="AB5690">
        <v>0</v>
      </c>
      <c r="AC5690">
        <v>1</v>
      </c>
      <c r="AD5690">
        <v>11.1</v>
      </c>
      <c r="AE5690">
        <v>1</v>
      </c>
      <c r="AF5690">
        <v>11.1</v>
      </c>
      <c r="AG5690">
        <v>1</v>
      </c>
      <c r="AH5690">
        <v>11.1</v>
      </c>
      <c r="AI5690">
        <v>0</v>
      </c>
      <c r="AJ5690">
        <v>0</v>
      </c>
    </row>
    <row r="5691" spans="1:36">
      <c r="A5691" t="s">
        <v>841</v>
      </c>
      <c r="B5691" t="s">
        <v>845</v>
      </c>
      <c r="C5691">
        <v>2007</v>
      </c>
      <c r="D5691">
        <v>1</v>
      </c>
      <c r="E5691">
        <v>0</v>
      </c>
      <c r="F5691">
        <v>0</v>
      </c>
      <c r="G5691">
        <v>1</v>
      </c>
      <c r="H5691">
        <v>100</v>
      </c>
      <c r="I5691">
        <v>1</v>
      </c>
      <c r="J5691">
        <v>100</v>
      </c>
      <c r="K5691">
        <v>1</v>
      </c>
      <c r="L5691">
        <v>100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c r="AH5691">
        <v>0</v>
      </c>
      <c r="AI5691">
        <v>0</v>
      </c>
      <c r="AJ5691">
        <v>0</v>
      </c>
    </row>
    <row r="5692" spans="1:36">
      <c r="A5692" t="s">
        <v>841</v>
      </c>
      <c r="B5692" t="s">
        <v>846</v>
      </c>
      <c r="C5692">
        <v>1995</v>
      </c>
      <c r="D5692">
        <v>1</v>
      </c>
      <c r="E5692">
        <v>1</v>
      </c>
      <c r="F5692">
        <v>100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c r="AH5692">
        <v>0</v>
      </c>
      <c r="AI5692">
        <v>0</v>
      </c>
      <c r="AJ5692">
        <v>0</v>
      </c>
    </row>
    <row r="5693" spans="1:36">
      <c r="A5693" t="s">
        <v>841</v>
      </c>
      <c r="B5693" t="s">
        <v>846</v>
      </c>
      <c r="C5693">
        <v>1996</v>
      </c>
      <c r="D5693">
        <v>3</v>
      </c>
      <c r="E5693">
        <v>0</v>
      </c>
      <c r="F5693">
        <v>0</v>
      </c>
      <c r="G5693">
        <v>3</v>
      </c>
      <c r="H5693">
        <v>100</v>
      </c>
      <c r="I5693">
        <v>1</v>
      </c>
      <c r="J5693">
        <v>33.299999999999997</v>
      </c>
      <c r="K5693">
        <v>1</v>
      </c>
      <c r="L5693">
        <v>33.299999999999997</v>
      </c>
      <c r="M5693">
        <v>2</v>
      </c>
      <c r="N5693">
        <v>66.7</v>
      </c>
      <c r="O5693">
        <v>0</v>
      </c>
      <c r="P5693">
        <v>0</v>
      </c>
      <c r="Q5693">
        <v>0</v>
      </c>
      <c r="R5693">
        <v>0</v>
      </c>
      <c r="S5693">
        <v>0</v>
      </c>
      <c r="T5693">
        <v>0</v>
      </c>
      <c r="U5693">
        <v>2</v>
      </c>
      <c r="V5693">
        <v>66.7</v>
      </c>
      <c r="W5693">
        <v>1</v>
      </c>
      <c r="X5693">
        <v>33.299999999999997</v>
      </c>
      <c r="Y5693">
        <v>0</v>
      </c>
      <c r="Z5693">
        <v>0</v>
      </c>
      <c r="AA5693">
        <v>0</v>
      </c>
      <c r="AB5693">
        <v>0</v>
      </c>
      <c r="AC5693">
        <v>0</v>
      </c>
      <c r="AD5693">
        <v>0</v>
      </c>
      <c r="AE5693">
        <v>0</v>
      </c>
      <c r="AF5693">
        <v>0</v>
      </c>
      <c r="AG5693">
        <v>0</v>
      </c>
      <c r="AH5693">
        <v>0</v>
      </c>
      <c r="AI5693">
        <v>0</v>
      </c>
      <c r="AJ5693">
        <v>0</v>
      </c>
    </row>
    <row r="5694" spans="1:36">
      <c r="A5694" t="s">
        <v>841</v>
      </c>
      <c r="B5694" t="s">
        <v>846</v>
      </c>
      <c r="C5694">
        <v>1997</v>
      </c>
      <c r="D5694">
        <v>6</v>
      </c>
      <c r="E5694">
        <v>5</v>
      </c>
      <c r="F5694">
        <v>83.3</v>
      </c>
      <c r="G5694">
        <v>1</v>
      </c>
      <c r="H5694">
        <v>16.7</v>
      </c>
      <c r="I5694">
        <v>1</v>
      </c>
      <c r="J5694">
        <v>16.7</v>
      </c>
      <c r="K5694">
        <v>0</v>
      </c>
      <c r="L5694">
        <v>0</v>
      </c>
      <c r="M5694">
        <v>1</v>
      </c>
      <c r="N5694">
        <v>16.7</v>
      </c>
      <c r="O5694">
        <v>1</v>
      </c>
      <c r="P5694">
        <v>16.7</v>
      </c>
      <c r="Q5694">
        <v>1</v>
      </c>
      <c r="R5694">
        <v>16.7</v>
      </c>
      <c r="S5694">
        <v>0</v>
      </c>
      <c r="T5694">
        <v>0</v>
      </c>
      <c r="U5694">
        <v>1</v>
      </c>
      <c r="V5694">
        <v>16.7</v>
      </c>
      <c r="W5694">
        <v>0</v>
      </c>
      <c r="X5694">
        <v>0</v>
      </c>
      <c r="Y5694">
        <v>0</v>
      </c>
      <c r="Z5694">
        <v>0</v>
      </c>
      <c r="AA5694">
        <v>0</v>
      </c>
      <c r="AB5694">
        <v>0</v>
      </c>
      <c r="AC5694">
        <v>1</v>
      </c>
      <c r="AD5694">
        <v>16.7</v>
      </c>
      <c r="AE5694">
        <v>0</v>
      </c>
      <c r="AF5694">
        <v>0</v>
      </c>
      <c r="AG5694">
        <v>0</v>
      </c>
      <c r="AH5694">
        <v>0</v>
      </c>
      <c r="AI5694">
        <v>0</v>
      </c>
      <c r="AJ5694">
        <v>0</v>
      </c>
    </row>
    <row r="5695" spans="1:36">
      <c r="A5695" t="s">
        <v>841</v>
      </c>
      <c r="B5695" t="s">
        <v>846</v>
      </c>
      <c r="C5695">
        <v>1998</v>
      </c>
      <c r="D5695">
        <v>7</v>
      </c>
      <c r="E5695">
        <v>1</v>
      </c>
      <c r="F5695">
        <v>14.3</v>
      </c>
      <c r="G5695">
        <v>6</v>
      </c>
      <c r="H5695">
        <v>85.7</v>
      </c>
      <c r="I5695">
        <v>4</v>
      </c>
      <c r="J5695">
        <v>57.1</v>
      </c>
      <c r="K5695">
        <v>2</v>
      </c>
      <c r="L5695">
        <v>28.6</v>
      </c>
      <c r="M5695">
        <v>4</v>
      </c>
      <c r="N5695">
        <v>57.1</v>
      </c>
      <c r="O5695">
        <v>0</v>
      </c>
      <c r="P5695">
        <v>0</v>
      </c>
      <c r="Q5695">
        <v>0</v>
      </c>
      <c r="R5695">
        <v>0</v>
      </c>
      <c r="S5695">
        <v>1</v>
      </c>
      <c r="T5695">
        <v>14.3</v>
      </c>
      <c r="U5695">
        <v>4</v>
      </c>
      <c r="V5695">
        <v>57.1</v>
      </c>
      <c r="W5695">
        <v>2</v>
      </c>
      <c r="X5695">
        <v>28.6</v>
      </c>
      <c r="Y5695">
        <v>0</v>
      </c>
      <c r="Z5695">
        <v>0</v>
      </c>
      <c r="AA5695">
        <v>0</v>
      </c>
      <c r="AB5695">
        <v>0</v>
      </c>
      <c r="AC5695">
        <v>1</v>
      </c>
      <c r="AD5695">
        <v>14.3</v>
      </c>
      <c r="AE5695">
        <v>2</v>
      </c>
      <c r="AF5695">
        <v>28.6</v>
      </c>
      <c r="AG5695">
        <v>0</v>
      </c>
      <c r="AH5695">
        <v>0</v>
      </c>
      <c r="AI5695">
        <v>0</v>
      </c>
      <c r="AJ5695">
        <v>0</v>
      </c>
    </row>
    <row r="5696" spans="1:36">
      <c r="A5696" t="s">
        <v>841</v>
      </c>
      <c r="B5696" t="s">
        <v>846</v>
      </c>
      <c r="C5696">
        <v>1999</v>
      </c>
      <c r="D5696">
        <v>25</v>
      </c>
      <c r="E5696">
        <v>7</v>
      </c>
      <c r="F5696">
        <v>28</v>
      </c>
      <c r="G5696">
        <v>18</v>
      </c>
      <c r="H5696">
        <v>72</v>
      </c>
      <c r="I5696">
        <v>10</v>
      </c>
      <c r="J5696">
        <v>40</v>
      </c>
      <c r="K5696">
        <v>7</v>
      </c>
      <c r="L5696">
        <v>28</v>
      </c>
      <c r="M5696">
        <v>8</v>
      </c>
      <c r="N5696">
        <v>32</v>
      </c>
      <c r="O5696">
        <v>5</v>
      </c>
      <c r="P5696">
        <v>20</v>
      </c>
      <c r="Q5696">
        <v>2</v>
      </c>
      <c r="R5696">
        <v>8</v>
      </c>
      <c r="S5696">
        <v>2</v>
      </c>
      <c r="T5696">
        <v>8</v>
      </c>
      <c r="U5696">
        <v>4</v>
      </c>
      <c r="V5696">
        <v>16</v>
      </c>
      <c r="W5696">
        <v>3</v>
      </c>
      <c r="X5696">
        <v>12</v>
      </c>
      <c r="Y5696">
        <v>0</v>
      </c>
      <c r="Z5696">
        <v>0</v>
      </c>
      <c r="AA5696">
        <v>3</v>
      </c>
      <c r="AB5696">
        <v>12</v>
      </c>
      <c r="AC5696">
        <v>6</v>
      </c>
      <c r="AD5696">
        <v>24</v>
      </c>
      <c r="AE5696">
        <v>1</v>
      </c>
      <c r="AF5696">
        <v>4</v>
      </c>
      <c r="AG5696">
        <v>0</v>
      </c>
      <c r="AH5696">
        <v>0</v>
      </c>
      <c r="AI5696">
        <v>0</v>
      </c>
      <c r="AJ5696">
        <v>0</v>
      </c>
    </row>
    <row r="5697" spans="1:36">
      <c r="A5697" t="s">
        <v>841</v>
      </c>
      <c r="B5697" t="s">
        <v>846</v>
      </c>
      <c r="C5697">
        <v>2000</v>
      </c>
      <c r="D5697">
        <v>50</v>
      </c>
      <c r="E5697">
        <v>8</v>
      </c>
      <c r="F5697">
        <v>16</v>
      </c>
      <c r="G5697">
        <v>42</v>
      </c>
      <c r="H5697">
        <v>84</v>
      </c>
      <c r="I5697">
        <v>22</v>
      </c>
      <c r="J5697">
        <v>44</v>
      </c>
      <c r="K5697">
        <v>16</v>
      </c>
      <c r="L5697">
        <v>32</v>
      </c>
      <c r="M5697">
        <v>20</v>
      </c>
      <c r="N5697">
        <v>40</v>
      </c>
      <c r="O5697">
        <v>6</v>
      </c>
      <c r="P5697">
        <v>12</v>
      </c>
      <c r="Q5697">
        <v>5</v>
      </c>
      <c r="R5697">
        <v>10</v>
      </c>
      <c r="S5697">
        <v>3</v>
      </c>
      <c r="T5697">
        <v>6</v>
      </c>
      <c r="U5697">
        <v>5</v>
      </c>
      <c r="V5697">
        <v>10</v>
      </c>
      <c r="W5697">
        <v>9</v>
      </c>
      <c r="X5697">
        <v>18</v>
      </c>
      <c r="Y5697">
        <v>2</v>
      </c>
      <c r="Z5697">
        <v>4</v>
      </c>
      <c r="AA5697">
        <v>7</v>
      </c>
      <c r="AB5697">
        <v>14</v>
      </c>
      <c r="AC5697">
        <v>5</v>
      </c>
      <c r="AD5697">
        <v>10</v>
      </c>
      <c r="AE5697">
        <v>5</v>
      </c>
      <c r="AF5697">
        <v>10</v>
      </c>
      <c r="AG5697">
        <v>1</v>
      </c>
      <c r="AH5697">
        <v>2</v>
      </c>
      <c r="AI5697">
        <v>0</v>
      </c>
      <c r="AJ5697">
        <v>0</v>
      </c>
    </row>
    <row r="5698" spans="1:36">
      <c r="A5698" t="s">
        <v>841</v>
      </c>
      <c r="B5698" t="s">
        <v>846</v>
      </c>
      <c r="C5698">
        <v>2001</v>
      </c>
      <c r="D5698">
        <v>73</v>
      </c>
      <c r="E5698">
        <v>19</v>
      </c>
      <c r="F5698">
        <v>26</v>
      </c>
      <c r="G5698">
        <v>54</v>
      </c>
      <c r="H5698">
        <v>74</v>
      </c>
      <c r="I5698">
        <v>22</v>
      </c>
      <c r="J5698">
        <v>30.1</v>
      </c>
      <c r="K5698">
        <v>22</v>
      </c>
      <c r="L5698">
        <v>30.1</v>
      </c>
      <c r="M5698">
        <v>29</v>
      </c>
      <c r="N5698">
        <v>39.700000000000003</v>
      </c>
      <c r="O5698">
        <v>9</v>
      </c>
      <c r="P5698">
        <v>12.3</v>
      </c>
      <c r="Q5698">
        <v>7</v>
      </c>
      <c r="R5698">
        <v>9.6</v>
      </c>
      <c r="S5698">
        <v>2</v>
      </c>
      <c r="T5698">
        <v>2.7</v>
      </c>
      <c r="U5698">
        <v>11</v>
      </c>
      <c r="V5698">
        <v>15.1</v>
      </c>
      <c r="W5698">
        <v>21</v>
      </c>
      <c r="X5698">
        <v>28.8</v>
      </c>
      <c r="Y5698">
        <v>9</v>
      </c>
      <c r="Z5698">
        <v>12.3</v>
      </c>
      <c r="AA5698">
        <v>6</v>
      </c>
      <c r="AB5698">
        <v>8.1999999999999993</v>
      </c>
      <c r="AC5698">
        <v>8</v>
      </c>
      <c r="AD5698">
        <v>11</v>
      </c>
      <c r="AE5698">
        <v>5</v>
      </c>
      <c r="AF5698">
        <v>6.8</v>
      </c>
      <c r="AG5698">
        <v>1</v>
      </c>
      <c r="AH5698">
        <v>1.4</v>
      </c>
      <c r="AI5698">
        <v>0</v>
      </c>
      <c r="AJ5698">
        <v>0</v>
      </c>
    </row>
    <row r="5699" spans="1:36">
      <c r="A5699" t="s">
        <v>841</v>
      </c>
      <c r="B5699" t="s">
        <v>846</v>
      </c>
      <c r="C5699">
        <v>2002</v>
      </c>
      <c r="D5699">
        <v>18</v>
      </c>
      <c r="E5699">
        <v>5</v>
      </c>
      <c r="F5699">
        <v>27.8</v>
      </c>
      <c r="G5699">
        <v>13</v>
      </c>
      <c r="H5699">
        <v>72.2</v>
      </c>
      <c r="I5699">
        <v>9</v>
      </c>
      <c r="J5699">
        <v>50</v>
      </c>
      <c r="K5699">
        <v>3</v>
      </c>
      <c r="L5699">
        <v>16.7</v>
      </c>
      <c r="M5699">
        <v>8</v>
      </c>
      <c r="N5699">
        <v>44.4</v>
      </c>
      <c r="O5699">
        <v>4</v>
      </c>
      <c r="P5699">
        <v>22.2</v>
      </c>
      <c r="Q5699">
        <v>2</v>
      </c>
      <c r="R5699">
        <v>11.1</v>
      </c>
      <c r="S5699">
        <v>3</v>
      </c>
      <c r="T5699">
        <v>16.7</v>
      </c>
      <c r="U5699">
        <v>2</v>
      </c>
      <c r="V5699">
        <v>11.1</v>
      </c>
      <c r="W5699">
        <v>6</v>
      </c>
      <c r="X5699">
        <v>33.299999999999997</v>
      </c>
      <c r="Y5699">
        <v>1</v>
      </c>
      <c r="Z5699">
        <v>5.6</v>
      </c>
      <c r="AA5699">
        <v>2</v>
      </c>
      <c r="AB5699">
        <v>11.1</v>
      </c>
      <c r="AC5699">
        <v>4</v>
      </c>
      <c r="AD5699">
        <v>22.2</v>
      </c>
      <c r="AE5699">
        <v>2</v>
      </c>
      <c r="AF5699">
        <v>11.1</v>
      </c>
      <c r="AG5699">
        <v>0</v>
      </c>
      <c r="AH5699">
        <v>0</v>
      </c>
      <c r="AI5699">
        <v>0</v>
      </c>
      <c r="AJ5699">
        <v>0</v>
      </c>
    </row>
    <row r="5700" spans="1:36">
      <c r="A5700" t="s">
        <v>841</v>
      </c>
      <c r="B5700" t="s">
        <v>846</v>
      </c>
      <c r="C5700">
        <v>2003</v>
      </c>
      <c r="D5700">
        <v>1</v>
      </c>
      <c r="E5700">
        <v>1</v>
      </c>
      <c r="F5700">
        <v>100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row>
    <row r="5701" spans="1:36">
      <c r="A5701" t="s">
        <v>841</v>
      </c>
      <c r="B5701" t="s">
        <v>506</v>
      </c>
      <c r="C5701">
        <v>1990</v>
      </c>
      <c r="D5701">
        <v>1</v>
      </c>
      <c r="E5701">
        <v>0</v>
      </c>
      <c r="F5701">
        <v>0</v>
      </c>
      <c r="G5701">
        <v>1</v>
      </c>
      <c r="H5701">
        <v>100</v>
      </c>
      <c r="I5701">
        <v>0</v>
      </c>
      <c r="J5701">
        <v>0</v>
      </c>
      <c r="K5701">
        <v>0</v>
      </c>
      <c r="L5701">
        <v>0</v>
      </c>
      <c r="M5701">
        <v>1</v>
      </c>
      <c r="N5701">
        <v>100</v>
      </c>
      <c r="O5701">
        <v>1</v>
      </c>
      <c r="P5701">
        <v>100</v>
      </c>
      <c r="Q5701">
        <v>0</v>
      </c>
      <c r="R5701">
        <v>0</v>
      </c>
      <c r="S5701">
        <v>0</v>
      </c>
      <c r="T5701">
        <v>0</v>
      </c>
      <c r="U5701">
        <v>0</v>
      </c>
      <c r="V5701">
        <v>0</v>
      </c>
      <c r="W5701">
        <v>1</v>
      </c>
      <c r="X5701">
        <v>100</v>
      </c>
      <c r="Y5701">
        <v>0</v>
      </c>
      <c r="Z5701">
        <v>0</v>
      </c>
      <c r="AA5701">
        <v>0</v>
      </c>
      <c r="AB5701">
        <v>0</v>
      </c>
      <c r="AC5701">
        <v>1</v>
      </c>
      <c r="AD5701">
        <v>100</v>
      </c>
      <c r="AE5701">
        <v>0</v>
      </c>
      <c r="AF5701">
        <v>0</v>
      </c>
      <c r="AG5701">
        <v>0</v>
      </c>
      <c r="AH5701">
        <v>0</v>
      </c>
      <c r="AI5701">
        <v>0</v>
      </c>
      <c r="AJ5701">
        <v>0</v>
      </c>
    </row>
    <row r="5702" spans="1:36">
      <c r="A5702" t="s">
        <v>841</v>
      </c>
      <c r="B5702" t="s">
        <v>506</v>
      </c>
      <c r="C5702">
        <v>1997</v>
      </c>
      <c r="D5702">
        <v>1</v>
      </c>
      <c r="E5702">
        <v>0</v>
      </c>
      <c r="F5702">
        <v>0</v>
      </c>
      <c r="G5702">
        <v>1</v>
      </c>
      <c r="H5702">
        <v>100</v>
      </c>
      <c r="I5702">
        <v>0</v>
      </c>
      <c r="J5702">
        <v>0</v>
      </c>
      <c r="K5702">
        <v>1</v>
      </c>
      <c r="L5702">
        <v>100</v>
      </c>
      <c r="M5702">
        <v>0</v>
      </c>
      <c r="N5702">
        <v>0</v>
      </c>
      <c r="O5702">
        <v>0</v>
      </c>
      <c r="P5702">
        <v>0</v>
      </c>
      <c r="Q5702">
        <v>0</v>
      </c>
      <c r="R5702">
        <v>0</v>
      </c>
      <c r="S5702">
        <v>1</v>
      </c>
      <c r="T5702">
        <v>100</v>
      </c>
      <c r="U5702">
        <v>1</v>
      </c>
      <c r="V5702">
        <v>100</v>
      </c>
      <c r="W5702">
        <v>0</v>
      </c>
      <c r="X5702">
        <v>0</v>
      </c>
      <c r="Y5702">
        <v>0</v>
      </c>
      <c r="Z5702">
        <v>0</v>
      </c>
      <c r="AA5702">
        <v>0</v>
      </c>
      <c r="AB5702">
        <v>0</v>
      </c>
      <c r="AC5702">
        <v>0</v>
      </c>
      <c r="AD5702">
        <v>0</v>
      </c>
      <c r="AE5702">
        <v>0</v>
      </c>
      <c r="AF5702">
        <v>0</v>
      </c>
      <c r="AG5702">
        <v>0</v>
      </c>
      <c r="AH5702">
        <v>0</v>
      </c>
      <c r="AI5702">
        <v>0</v>
      </c>
      <c r="AJ5702">
        <v>0</v>
      </c>
    </row>
    <row r="5703" spans="1:36">
      <c r="A5703" t="s">
        <v>841</v>
      </c>
      <c r="B5703" t="s">
        <v>506</v>
      </c>
      <c r="C5703">
        <v>1998</v>
      </c>
      <c r="D5703">
        <v>38</v>
      </c>
      <c r="E5703">
        <v>9</v>
      </c>
      <c r="F5703">
        <v>23.7</v>
      </c>
      <c r="G5703">
        <v>29</v>
      </c>
      <c r="H5703">
        <v>76.3</v>
      </c>
      <c r="I5703">
        <v>8</v>
      </c>
      <c r="J5703">
        <v>21.1</v>
      </c>
      <c r="K5703">
        <v>14</v>
      </c>
      <c r="L5703">
        <v>36.799999999999997</v>
      </c>
      <c r="M5703">
        <v>12</v>
      </c>
      <c r="N5703">
        <v>31.6</v>
      </c>
      <c r="O5703">
        <v>6</v>
      </c>
      <c r="P5703">
        <v>15.8</v>
      </c>
      <c r="Q5703">
        <v>7</v>
      </c>
      <c r="R5703">
        <v>18.399999999999999</v>
      </c>
      <c r="S5703">
        <v>10</v>
      </c>
      <c r="T5703">
        <v>26.3</v>
      </c>
      <c r="U5703">
        <v>3</v>
      </c>
      <c r="V5703">
        <v>7.9</v>
      </c>
      <c r="W5703">
        <v>8</v>
      </c>
      <c r="X5703">
        <v>21.1</v>
      </c>
      <c r="Y5703">
        <v>1</v>
      </c>
      <c r="Z5703">
        <v>2.6</v>
      </c>
      <c r="AA5703">
        <v>1</v>
      </c>
      <c r="AB5703">
        <v>2.6</v>
      </c>
      <c r="AC5703">
        <v>8</v>
      </c>
      <c r="AD5703">
        <v>21.1</v>
      </c>
      <c r="AE5703">
        <v>3</v>
      </c>
      <c r="AF5703">
        <v>7.9</v>
      </c>
      <c r="AG5703">
        <v>0</v>
      </c>
      <c r="AH5703">
        <v>0</v>
      </c>
      <c r="AI5703">
        <v>0</v>
      </c>
      <c r="AJ5703">
        <v>0</v>
      </c>
    </row>
    <row r="5704" spans="1:36">
      <c r="A5704" t="s">
        <v>841</v>
      </c>
      <c r="B5704" t="s">
        <v>506</v>
      </c>
      <c r="C5704">
        <v>1999</v>
      </c>
      <c r="D5704">
        <v>75</v>
      </c>
      <c r="E5704">
        <v>19</v>
      </c>
      <c r="F5704">
        <v>25.3</v>
      </c>
      <c r="G5704">
        <v>56</v>
      </c>
      <c r="H5704">
        <v>74.7</v>
      </c>
      <c r="I5704">
        <v>21</v>
      </c>
      <c r="J5704">
        <v>28</v>
      </c>
      <c r="K5704">
        <v>32</v>
      </c>
      <c r="L5704">
        <v>42.7</v>
      </c>
      <c r="M5704">
        <v>16</v>
      </c>
      <c r="N5704">
        <v>21.3</v>
      </c>
      <c r="O5704">
        <v>11</v>
      </c>
      <c r="P5704">
        <v>14.7</v>
      </c>
      <c r="Q5704">
        <v>9</v>
      </c>
      <c r="R5704">
        <v>12</v>
      </c>
      <c r="S5704">
        <v>7</v>
      </c>
      <c r="T5704">
        <v>9.3000000000000007</v>
      </c>
      <c r="U5704">
        <v>5</v>
      </c>
      <c r="V5704">
        <v>6.7</v>
      </c>
      <c r="W5704">
        <v>11</v>
      </c>
      <c r="X5704">
        <v>14.7</v>
      </c>
      <c r="Y5704">
        <v>0</v>
      </c>
      <c r="Z5704">
        <v>0</v>
      </c>
      <c r="AA5704">
        <v>7</v>
      </c>
      <c r="AB5704">
        <v>9.3000000000000007</v>
      </c>
      <c r="AC5704">
        <v>10</v>
      </c>
      <c r="AD5704">
        <v>13.3</v>
      </c>
      <c r="AE5704">
        <v>10</v>
      </c>
      <c r="AF5704">
        <v>13.3</v>
      </c>
      <c r="AG5704">
        <v>0</v>
      </c>
      <c r="AH5704">
        <v>0</v>
      </c>
      <c r="AI5704">
        <v>0</v>
      </c>
      <c r="AJ5704">
        <v>0</v>
      </c>
    </row>
    <row r="5705" spans="1:36">
      <c r="A5705" t="s">
        <v>841</v>
      </c>
      <c r="B5705" t="s">
        <v>506</v>
      </c>
      <c r="C5705">
        <v>2000</v>
      </c>
      <c r="D5705">
        <v>150</v>
      </c>
      <c r="E5705">
        <v>36</v>
      </c>
      <c r="F5705">
        <v>24</v>
      </c>
      <c r="G5705">
        <v>114</v>
      </c>
      <c r="H5705">
        <v>76</v>
      </c>
      <c r="I5705">
        <v>24</v>
      </c>
      <c r="J5705">
        <v>16</v>
      </c>
      <c r="K5705">
        <v>65</v>
      </c>
      <c r="L5705">
        <v>43.3</v>
      </c>
      <c r="M5705">
        <v>33</v>
      </c>
      <c r="N5705">
        <v>22</v>
      </c>
      <c r="O5705">
        <v>42</v>
      </c>
      <c r="P5705">
        <v>28</v>
      </c>
      <c r="Q5705">
        <v>25</v>
      </c>
      <c r="R5705">
        <v>16.7</v>
      </c>
      <c r="S5705">
        <v>23</v>
      </c>
      <c r="T5705">
        <v>15.3</v>
      </c>
      <c r="U5705">
        <v>11</v>
      </c>
      <c r="V5705">
        <v>7.3</v>
      </c>
      <c r="W5705">
        <v>28</v>
      </c>
      <c r="X5705">
        <v>18.7</v>
      </c>
      <c r="Y5705">
        <v>1</v>
      </c>
      <c r="Z5705">
        <v>0.7</v>
      </c>
      <c r="AA5705">
        <v>3</v>
      </c>
      <c r="AB5705">
        <v>2</v>
      </c>
      <c r="AC5705">
        <v>46</v>
      </c>
      <c r="AD5705">
        <v>30.7</v>
      </c>
      <c r="AE5705">
        <v>25</v>
      </c>
      <c r="AF5705">
        <v>16.7</v>
      </c>
      <c r="AG5705">
        <v>2</v>
      </c>
      <c r="AH5705">
        <v>1.3</v>
      </c>
      <c r="AI5705">
        <v>0</v>
      </c>
      <c r="AJ5705">
        <v>0</v>
      </c>
    </row>
    <row r="5706" spans="1:36">
      <c r="A5706" t="s">
        <v>841</v>
      </c>
      <c r="B5706" t="s">
        <v>506</v>
      </c>
      <c r="C5706">
        <v>2001</v>
      </c>
      <c r="D5706">
        <v>302</v>
      </c>
      <c r="E5706">
        <v>101</v>
      </c>
      <c r="F5706">
        <v>33.4</v>
      </c>
      <c r="G5706">
        <v>201</v>
      </c>
      <c r="H5706">
        <v>66.599999999999994</v>
      </c>
      <c r="I5706">
        <v>48</v>
      </c>
      <c r="J5706">
        <v>15.9</v>
      </c>
      <c r="K5706">
        <v>107</v>
      </c>
      <c r="L5706">
        <v>35.4</v>
      </c>
      <c r="M5706">
        <v>74</v>
      </c>
      <c r="N5706">
        <v>24.5</v>
      </c>
      <c r="O5706">
        <v>54</v>
      </c>
      <c r="P5706">
        <v>17.899999999999999</v>
      </c>
      <c r="Q5706">
        <v>41</v>
      </c>
      <c r="R5706">
        <v>13.6</v>
      </c>
      <c r="S5706">
        <v>28</v>
      </c>
      <c r="T5706">
        <v>9.3000000000000007</v>
      </c>
      <c r="U5706">
        <v>12</v>
      </c>
      <c r="V5706">
        <v>4</v>
      </c>
      <c r="W5706">
        <v>59</v>
      </c>
      <c r="X5706">
        <v>19.5</v>
      </c>
      <c r="Y5706">
        <v>13</v>
      </c>
      <c r="Z5706">
        <v>4.3</v>
      </c>
      <c r="AA5706">
        <v>13</v>
      </c>
      <c r="AB5706">
        <v>4.3</v>
      </c>
      <c r="AC5706">
        <v>65</v>
      </c>
      <c r="AD5706">
        <v>21.5</v>
      </c>
      <c r="AE5706">
        <v>12</v>
      </c>
      <c r="AF5706">
        <v>4</v>
      </c>
      <c r="AG5706">
        <v>1</v>
      </c>
      <c r="AH5706">
        <v>0.3</v>
      </c>
      <c r="AI5706">
        <v>0</v>
      </c>
      <c r="AJ5706">
        <v>0</v>
      </c>
    </row>
    <row r="5707" spans="1:36">
      <c r="A5707" t="s">
        <v>841</v>
      </c>
      <c r="B5707" t="s">
        <v>506</v>
      </c>
      <c r="C5707">
        <v>2002</v>
      </c>
      <c r="D5707">
        <v>101</v>
      </c>
      <c r="E5707">
        <v>42</v>
      </c>
      <c r="F5707">
        <v>41.6</v>
      </c>
      <c r="G5707">
        <v>59</v>
      </c>
      <c r="H5707">
        <v>58.4</v>
      </c>
      <c r="I5707">
        <v>17</v>
      </c>
      <c r="J5707">
        <v>16.8</v>
      </c>
      <c r="K5707">
        <v>26</v>
      </c>
      <c r="L5707">
        <v>25.7</v>
      </c>
      <c r="M5707">
        <v>15</v>
      </c>
      <c r="N5707">
        <v>14.9</v>
      </c>
      <c r="O5707">
        <v>18</v>
      </c>
      <c r="P5707">
        <v>17.8</v>
      </c>
      <c r="Q5707">
        <v>15</v>
      </c>
      <c r="R5707">
        <v>14.9</v>
      </c>
      <c r="S5707">
        <v>7</v>
      </c>
      <c r="T5707">
        <v>6.9</v>
      </c>
      <c r="U5707">
        <v>0</v>
      </c>
      <c r="V5707">
        <v>0</v>
      </c>
      <c r="W5707">
        <v>15</v>
      </c>
      <c r="X5707">
        <v>14.9</v>
      </c>
      <c r="Y5707">
        <v>3</v>
      </c>
      <c r="Z5707">
        <v>3</v>
      </c>
      <c r="AA5707">
        <v>1</v>
      </c>
      <c r="AB5707">
        <v>1</v>
      </c>
      <c r="AC5707">
        <v>18</v>
      </c>
      <c r="AD5707">
        <v>17.8</v>
      </c>
      <c r="AE5707">
        <v>4</v>
      </c>
      <c r="AF5707">
        <v>4</v>
      </c>
      <c r="AG5707">
        <v>0</v>
      </c>
      <c r="AH5707">
        <v>0</v>
      </c>
      <c r="AI5707">
        <v>0</v>
      </c>
      <c r="AJ5707">
        <v>0</v>
      </c>
    </row>
    <row r="5708" spans="1:36">
      <c r="A5708" t="s">
        <v>841</v>
      </c>
      <c r="B5708" t="s">
        <v>506</v>
      </c>
      <c r="C5708">
        <v>2003</v>
      </c>
      <c r="D5708">
        <v>1</v>
      </c>
      <c r="E5708">
        <v>1</v>
      </c>
      <c r="F5708">
        <v>100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c r="AH5708">
        <v>0</v>
      </c>
      <c r="AI5708">
        <v>0</v>
      </c>
      <c r="AJ5708">
        <v>0</v>
      </c>
    </row>
    <row r="5709" spans="1:36">
      <c r="A5709" t="s">
        <v>841</v>
      </c>
      <c r="B5709" t="s">
        <v>847</v>
      </c>
      <c r="C5709">
        <v>1985</v>
      </c>
      <c r="D5709">
        <v>1</v>
      </c>
      <c r="E5709">
        <v>0</v>
      </c>
      <c r="F5709">
        <v>0</v>
      </c>
      <c r="G5709">
        <v>1</v>
      </c>
      <c r="H5709">
        <v>100</v>
      </c>
      <c r="I5709">
        <v>0</v>
      </c>
      <c r="J5709">
        <v>0</v>
      </c>
      <c r="K5709">
        <v>0</v>
      </c>
      <c r="L5709">
        <v>0</v>
      </c>
      <c r="M5709">
        <v>1</v>
      </c>
      <c r="N5709">
        <v>100</v>
      </c>
      <c r="O5709">
        <v>1</v>
      </c>
      <c r="P5709">
        <v>100</v>
      </c>
      <c r="Q5709">
        <v>1</v>
      </c>
      <c r="R5709">
        <v>100</v>
      </c>
      <c r="S5709">
        <v>1</v>
      </c>
      <c r="T5709">
        <v>100</v>
      </c>
      <c r="U5709">
        <v>1</v>
      </c>
      <c r="V5709">
        <v>100</v>
      </c>
      <c r="W5709">
        <v>1</v>
      </c>
      <c r="X5709">
        <v>100</v>
      </c>
      <c r="Y5709">
        <v>0</v>
      </c>
      <c r="Z5709">
        <v>0</v>
      </c>
      <c r="AA5709">
        <v>0</v>
      </c>
      <c r="AB5709">
        <v>0</v>
      </c>
      <c r="AC5709">
        <v>1</v>
      </c>
      <c r="AD5709">
        <v>100</v>
      </c>
      <c r="AE5709">
        <v>0</v>
      </c>
      <c r="AF5709">
        <v>0</v>
      </c>
      <c r="AG5709">
        <v>0</v>
      </c>
      <c r="AH5709">
        <v>0</v>
      </c>
      <c r="AI5709">
        <v>0</v>
      </c>
      <c r="AJ5709">
        <v>0</v>
      </c>
    </row>
    <row r="5710" spans="1:36">
      <c r="A5710" t="s">
        <v>841</v>
      </c>
      <c r="B5710" t="s">
        <v>847</v>
      </c>
      <c r="C5710">
        <v>1988</v>
      </c>
      <c r="D5710">
        <v>1</v>
      </c>
      <c r="E5710">
        <v>1</v>
      </c>
      <c r="F5710">
        <v>100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c r="AH5710">
        <v>0</v>
      </c>
      <c r="AI5710">
        <v>0</v>
      </c>
      <c r="AJ5710">
        <v>0</v>
      </c>
    </row>
    <row r="5711" spans="1:36">
      <c r="A5711" t="s">
        <v>841</v>
      </c>
      <c r="B5711" t="s">
        <v>847</v>
      </c>
      <c r="C5711">
        <v>1989</v>
      </c>
      <c r="D5711">
        <v>4</v>
      </c>
      <c r="E5711">
        <v>2</v>
      </c>
      <c r="F5711">
        <v>50</v>
      </c>
      <c r="G5711">
        <v>2</v>
      </c>
      <c r="H5711">
        <v>50</v>
      </c>
      <c r="I5711">
        <v>0</v>
      </c>
      <c r="J5711">
        <v>0</v>
      </c>
      <c r="K5711">
        <v>0</v>
      </c>
      <c r="L5711">
        <v>0</v>
      </c>
      <c r="M5711">
        <v>1</v>
      </c>
      <c r="N5711">
        <v>25</v>
      </c>
      <c r="O5711">
        <v>1</v>
      </c>
      <c r="P5711">
        <v>25</v>
      </c>
      <c r="Q5711">
        <v>1</v>
      </c>
      <c r="R5711">
        <v>25</v>
      </c>
      <c r="S5711">
        <v>1</v>
      </c>
      <c r="T5711">
        <v>25</v>
      </c>
      <c r="U5711">
        <v>1</v>
      </c>
      <c r="V5711">
        <v>25</v>
      </c>
      <c r="W5711">
        <v>1</v>
      </c>
      <c r="X5711">
        <v>25</v>
      </c>
      <c r="Y5711">
        <v>0</v>
      </c>
      <c r="Z5711">
        <v>0</v>
      </c>
      <c r="AA5711">
        <v>0</v>
      </c>
      <c r="AB5711">
        <v>0</v>
      </c>
      <c r="AC5711">
        <v>1</v>
      </c>
      <c r="AD5711">
        <v>25</v>
      </c>
      <c r="AE5711">
        <v>1</v>
      </c>
      <c r="AF5711">
        <v>25</v>
      </c>
      <c r="AG5711">
        <v>0</v>
      </c>
      <c r="AH5711">
        <v>0</v>
      </c>
      <c r="AI5711">
        <v>0</v>
      </c>
      <c r="AJ5711">
        <v>0</v>
      </c>
    </row>
    <row r="5712" spans="1:36">
      <c r="A5712" t="s">
        <v>841</v>
      </c>
      <c r="B5712" t="s">
        <v>847</v>
      </c>
      <c r="C5712">
        <v>1990</v>
      </c>
      <c r="D5712">
        <v>1</v>
      </c>
      <c r="E5712">
        <v>0</v>
      </c>
      <c r="F5712">
        <v>0</v>
      </c>
      <c r="G5712">
        <v>1</v>
      </c>
      <c r="H5712">
        <v>100</v>
      </c>
      <c r="I5712">
        <v>0</v>
      </c>
      <c r="J5712">
        <v>0</v>
      </c>
      <c r="K5712">
        <v>1</v>
      </c>
      <c r="L5712">
        <v>100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c r="AH5712">
        <v>0</v>
      </c>
      <c r="AI5712">
        <v>0</v>
      </c>
      <c r="AJ5712">
        <v>0</v>
      </c>
    </row>
    <row r="5713" spans="1:36">
      <c r="A5713" t="s">
        <v>841</v>
      </c>
      <c r="B5713" t="s">
        <v>847</v>
      </c>
      <c r="C5713">
        <v>1992</v>
      </c>
      <c r="D5713">
        <v>1</v>
      </c>
      <c r="E5713">
        <v>1</v>
      </c>
      <c r="F5713">
        <v>100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c r="AH5713">
        <v>0</v>
      </c>
      <c r="AI5713">
        <v>0</v>
      </c>
      <c r="AJ5713">
        <v>0</v>
      </c>
    </row>
    <row r="5714" spans="1:36">
      <c r="A5714" t="s">
        <v>841</v>
      </c>
      <c r="B5714" t="s">
        <v>847</v>
      </c>
      <c r="C5714">
        <v>1993</v>
      </c>
      <c r="D5714">
        <v>2</v>
      </c>
      <c r="E5714">
        <v>0</v>
      </c>
      <c r="F5714">
        <v>0</v>
      </c>
      <c r="G5714">
        <v>2</v>
      </c>
      <c r="H5714">
        <v>100</v>
      </c>
      <c r="I5714">
        <v>0</v>
      </c>
      <c r="J5714">
        <v>0</v>
      </c>
      <c r="K5714">
        <v>0</v>
      </c>
      <c r="L5714">
        <v>0</v>
      </c>
      <c r="M5714">
        <v>0</v>
      </c>
      <c r="N5714">
        <v>0</v>
      </c>
      <c r="O5714">
        <v>0</v>
      </c>
      <c r="P5714">
        <v>0</v>
      </c>
      <c r="Q5714">
        <v>1</v>
      </c>
      <c r="R5714">
        <v>50</v>
      </c>
      <c r="S5714">
        <v>1</v>
      </c>
      <c r="T5714">
        <v>50</v>
      </c>
      <c r="U5714">
        <v>2</v>
      </c>
      <c r="V5714">
        <v>100</v>
      </c>
      <c r="W5714">
        <v>0</v>
      </c>
      <c r="X5714">
        <v>0</v>
      </c>
      <c r="Y5714">
        <v>0</v>
      </c>
      <c r="Z5714">
        <v>0</v>
      </c>
      <c r="AA5714">
        <v>0</v>
      </c>
      <c r="AB5714">
        <v>0</v>
      </c>
      <c r="AC5714">
        <v>1</v>
      </c>
      <c r="AD5714">
        <v>50</v>
      </c>
      <c r="AE5714">
        <v>0</v>
      </c>
      <c r="AF5714">
        <v>0</v>
      </c>
      <c r="AG5714">
        <v>0</v>
      </c>
      <c r="AH5714">
        <v>0</v>
      </c>
      <c r="AI5714">
        <v>0</v>
      </c>
      <c r="AJ5714">
        <v>0</v>
      </c>
    </row>
    <row r="5715" spans="1:36">
      <c r="A5715" t="s">
        <v>841</v>
      </c>
      <c r="B5715" t="s">
        <v>847</v>
      </c>
      <c r="C5715">
        <v>1994</v>
      </c>
      <c r="D5715">
        <v>1</v>
      </c>
      <c r="E5715">
        <v>0</v>
      </c>
      <c r="F5715">
        <v>0</v>
      </c>
      <c r="G5715">
        <v>1</v>
      </c>
      <c r="H5715">
        <v>100</v>
      </c>
      <c r="I5715">
        <v>0</v>
      </c>
      <c r="J5715">
        <v>0</v>
      </c>
      <c r="K5715">
        <v>1</v>
      </c>
      <c r="L5715">
        <v>100</v>
      </c>
      <c r="M5715">
        <v>0</v>
      </c>
      <c r="N5715">
        <v>0</v>
      </c>
      <c r="O5715">
        <v>0</v>
      </c>
      <c r="P5715">
        <v>0</v>
      </c>
      <c r="Q5715">
        <v>1</v>
      </c>
      <c r="R5715">
        <v>100</v>
      </c>
      <c r="S5715">
        <v>0</v>
      </c>
      <c r="T5715">
        <v>0</v>
      </c>
      <c r="U5715">
        <v>0</v>
      </c>
      <c r="V5715">
        <v>0</v>
      </c>
      <c r="W5715">
        <v>0</v>
      </c>
      <c r="X5715">
        <v>0</v>
      </c>
      <c r="Y5715">
        <v>0</v>
      </c>
      <c r="Z5715">
        <v>0</v>
      </c>
      <c r="AA5715">
        <v>0</v>
      </c>
      <c r="AB5715">
        <v>0</v>
      </c>
      <c r="AC5715">
        <v>0</v>
      </c>
      <c r="AD5715">
        <v>0</v>
      </c>
      <c r="AE5715">
        <v>0</v>
      </c>
      <c r="AF5715">
        <v>0</v>
      </c>
      <c r="AG5715">
        <v>0</v>
      </c>
      <c r="AH5715">
        <v>0</v>
      </c>
      <c r="AI5715">
        <v>0</v>
      </c>
      <c r="AJ5715">
        <v>0</v>
      </c>
    </row>
    <row r="5716" spans="1:36">
      <c r="A5716" t="s">
        <v>841</v>
      </c>
      <c r="B5716" t="s">
        <v>847</v>
      </c>
      <c r="C5716">
        <v>1995</v>
      </c>
      <c r="D5716">
        <v>1</v>
      </c>
      <c r="E5716">
        <v>0</v>
      </c>
      <c r="F5716">
        <v>0</v>
      </c>
      <c r="G5716">
        <v>1</v>
      </c>
      <c r="H5716">
        <v>100</v>
      </c>
      <c r="I5716">
        <v>0</v>
      </c>
      <c r="J5716">
        <v>0</v>
      </c>
      <c r="K5716">
        <v>0</v>
      </c>
      <c r="L5716">
        <v>0</v>
      </c>
      <c r="M5716">
        <v>1</v>
      </c>
      <c r="N5716">
        <v>100</v>
      </c>
      <c r="O5716">
        <v>0</v>
      </c>
      <c r="P5716">
        <v>0</v>
      </c>
      <c r="Q5716">
        <v>0</v>
      </c>
      <c r="R5716">
        <v>0</v>
      </c>
      <c r="S5716">
        <v>0</v>
      </c>
      <c r="T5716">
        <v>0</v>
      </c>
      <c r="U5716">
        <v>0</v>
      </c>
      <c r="V5716">
        <v>0</v>
      </c>
      <c r="W5716">
        <v>1</v>
      </c>
      <c r="X5716">
        <v>100</v>
      </c>
      <c r="Y5716">
        <v>0</v>
      </c>
      <c r="Z5716">
        <v>0</v>
      </c>
      <c r="AA5716">
        <v>0</v>
      </c>
      <c r="AB5716">
        <v>0</v>
      </c>
      <c r="AC5716">
        <v>0</v>
      </c>
      <c r="AD5716">
        <v>0</v>
      </c>
      <c r="AE5716">
        <v>1</v>
      </c>
      <c r="AF5716">
        <v>100</v>
      </c>
      <c r="AG5716">
        <v>0</v>
      </c>
      <c r="AH5716">
        <v>0</v>
      </c>
      <c r="AI5716">
        <v>0</v>
      </c>
      <c r="AJ5716">
        <v>0</v>
      </c>
    </row>
    <row r="5717" spans="1:36">
      <c r="A5717" t="s">
        <v>841</v>
      </c>
      <c r="B5717" t="s">
        <v>638</v>
      </c>
      <c r="C5717">
        <v>1994</v>
      </c>
      <c r="D5717">
        <v>1</v>
      </c>
      <c r="E5717">
        <v>0</v>
      </c>
      <c r="F5717">
        <v>0</v>
      </c>
      <c r="G5717">
        <v>1</v>
      </c>
      <c r="H5717">
        <v>100</v>
      </c>
      <c r="I5717">
        <v>0</v>
      </c>
      <c r="J5717">
        <v>0</v>
      </c>
      <c r="K5717">
        <v>0</v>
      </c>
      <c r="L5717">
        <v>0</v>
      </c>
      <c r="M5717">
        <v>0</v>
      </c>
      <c r="N5717">
        <v>0</v>
      </c>
      <c r="O5717">
        <v>0</v>
      </c>
      <c r="P5717">
        <v>0</v>
      </c>
      <c r="Q5717">
        <v>1</v>
      </c>
      <c r="R5717">
        <v>100</v>
      </c>
      <c r="S5717">
        <v>0</v>
      </c>
      <c r="T5717">
        <v>0</v>
      </c>
      <c r="U5717">
        <v>0</v>
      </c>
      <c r="V5717">
        <v>0</v>
      </c>
      <c r="W5717">
        <v>0</v>
      </c>
      <c r="X5717">
        <v>0</v>
      </c>
      <c r="Y5717">
        <v>0</v>
      </c>
      <c r="Z5717">
        <v>0</v>
      </c>
      <c r="AA5717">
        <v>1</v>
      </c>
      <c r="AB5717">
        <v>100</v>
      </c>
      <c r="AC5717">
        <v>0</v>
      </c>
      <c r="AD5717">
        <v>0</v>
      </c>
      <c r="AE5717">
        <v>0</v>
      </c>
      <c r="AF5717">
        <v>0</v>
      </c>
      <c r="AG5717">
        <v>0</v>
      </c>
      <c r="AH5717">
        <v>0</v>
      </c>
      <c r="AI5717">
        <v>0</v>
      </c>
      <c r="AJ5717">
        <v>0</v>
      </c>
    </row>
    <row r="5718" spans="1:36">
      <c r="A5718" t="s">
        <v>841</v>
      </c>
      <c r="B5718" t="s">
        <v>638</v>
      </c>
      <c r="C5718">
        <v>1996</v>
      </c>
      <c r="D5718">
        <v>4</v>
      </c>
      <c r="E5718">
        <v>2</v>
      </c>
      <c r="F5718">
        <v>50</v>
      </c>
      <c r="G5718">
        <v>2</v>
      </c>
      <c r="H5718">
        <v>50</v>
      </c>
      <c r="I5718">
        <v>0</v>
      </c>
      <c r="J5718">
        <v>0</v>
      </c>
      <c r="K5718">
        <v>0</v>
      </c>
      <c r="L5718">
        <v>0</v>
      </c>
      <c r="M5718">
        <v>0</v>
      </c>
      <c r="N5718">
        <v>0</v>
      </c>
      <c r="O5718">
        <v>0</v>
      </c>
      <c r="P5718">
        <v>0</v>
      </c>
      <c r="Q5718">
        <v>1</v>
      </c>
      <c r="R5718">
        <v>25</v>
      </c>
      <c r="S5718">
        <v>0</v>
      </c>
      <c r="T5718">
        <v>0</v>
      </c>
      <c r="U5718">
        <v>1</v>
      </c>
      <c r="V5718">
        <v>25</v>
      </c>
      <c r="W5718">
        <v>0</v>
      </c>
      <c r="X5718">
        <v>0</v>
      </c>
      <c r="Y5718">
        <v>0</v>
      </c>
      <c r="Z5718">
        <v>0</v>
      </c>
      <c r="AA5718">
        <v>0</v>
      </c>
      <c r="AB5718">
        <v>0</v>
      </c>
      <c r="AC5718">
        <v>0</v>
      </c>
      <c r="AD5718">
        <v>0</v>
      </c>
      <c r="AE5718">
        <v>0</v>
      </c>
      <c r="AF5718">
        <v>0</v>
      </c>
      <c r="AG5718">
        <v>0</v>
      </c>
      <c r="AH5718">
        <v>0</v>
      </c>
      <c r="AI5718">
        <v>0</v>
      </c>
      <c r="AJ5718">
        <v>0</v>
      </c>
    </row>
    <row r="5719" spans="1:36">
      <c r="A5719" t="s">
        <v>841</v>
      </c>
      <c r="B5719" t="s">
        <v>638</v>
      </c>
      <c r="C5719">
        <v>1997</v>
      </c>
      <c r="D5719">
        <v>4</v>
      </c>
      <c r="E5719">
        <v>1</v>
      </c>
      <c r="F5719">
        <v>25</v>
      </c>
      <c r="G5719">
        <v>3</v>
      </c>
      <c r="H5719">
        <v>75</v>
      </c>
      <c r="I5719">
        <v>1</v>
      </c>
      <c r="J5719">
        <v>25</v>
      </c>
      <c r="K5719">
        <v>0</v>
      </c>
      <c r="L5719">
        <v>0</v>
      </c>
      <c r="M5719">
        <v>1</v>
      </c>
      <c r="N5719">
        <v>25</v>
      </c>
      <c r="O5719">
        <v>0</v>
      </c>
      <c r="P5719">
        <v>0</v>
      </c>
      <c r="Q5719">
        <v>1</v>
      </c>
      <c r="R5719">
        <v>25</v>
      </c>
      <c r="S5719">
        <v>0</v>
      </c>
      <c r="T5719">
        <v>0</v>
      </c>
      <c r="U5719">
        <v>0</v>
      </c>
      <c r="V5719">
        <v>0</v>
      </c>
      <c r="W5719">
        <v>2</v>
      </c>
      <c r="X5719">
        <v>50</v>
      </c>
      <c r="Y5719">
        <v>0</v>
      </c>
      <c r="Z5719">
        <v>0</v>
      </c>
      <c r="AA5719">
        <v>0</v>
      </c>
      <c r="AB5719">
        <v>0</v>
      </c>
      <c r="AC5719">
        <v>0</v>
      </c>
      <c r="AD5719">
        <v>0</v>
      </c>
      <c r="AE5719">
        <v>2</v>
      </c>
      <c r="AF5719">
        <v>50</v>
      </c>
      <c r="AG5719">
        <v>0</v>
      </c>
      <c r="AH5719">
        <v>0</v>
      </c>
      <c r="AI5719">
        <v>0</v>
      </c>
      <c r="AJ5719">
        <v>0</v>
      </c>
    </row>
    <row r="5720" spans="1:36">
      <c r="A5720" t="s">
        <v>841</v>
      </c>
      <c r="B5720" t="s">
        <v>638</v>
      </c>
      <c r="C5720">
        <v>1998</v>
      </c>
      <c r="D5720">
        <v>7</v>
      </c>
      <c r="E5720">
        <v>1</v>
      </c>
      <c r="F5720">
        <v>14.3</v>
      </c>
      <c r="G5720">
        <v>6</v>
      </c>
      <c r="H5720">
        <v>85.7</v>
      </c>
      <c r="I5720">
        <v>3</v>
      </c>
      <c r="J5720">
        <v>42.9</v>
      </c>
      <c r="K5720">
        <v>2</v>
      </c>
      <c r="L5720">
        <v>28.6</v>
      </c>
      <c r="M5720">
        <v>4</v>
      </c>
      <c r="N5720">
        <v>57.1</v>
      </c>
      <c r="O5720">
        <v>2</v>
      </c>
      <c r="P5720">
        <v>28.6</v>
      </c>
      <c r="Q5720">
        <v>2</v>
      </c>
      <c r="R5720">
        <v>28.6</v>
      </c>
      <c r="S5720">
        <v>0</v>
      </c>
      <c r="T5720">
        <v>0</v>
      </c>
      <c r="U5720">
        <v>0</v>
      </c>
      <c r="V5720">
        <v>0</v>
      </c>
      <c r="W5720">
        <v>4</v>
      </c>
      <c r="X5720">
        <v>57.1</v>
      </c>
      <c r="Y5720">
        <v>0</v>
      </c>
      <c r="Z5720">
        <v>0</v>
      </c>
      <c r="AA5720">
        <v>0</v>
      </c>
      <c r="AB5720">
        <v>0</v>
      </c>
      <c r="AC5720">
        <v>1</v>
      </c>
      <c r="AD5720">
        <v>14.3</v>
      </c>
      <c r="AE5720">
        <v>2</v>
      </c>
      <c r="AF5720">
        <v>28.6</v>
      </c>
      <c r="AG5720">
        <v>1</v>
      </c>
      <c r="AH5720">
        <v>14.3</v>
      </c>
      <c r="AI5720">
        <v>0</v>
      </c>
      <c r="AJ5720">
        <v>0</v>
      </c>
    </row>
    <row r="5721" spans="1:36">
      <c r="A5721" t="s">
        <v>841</v>
      </c>
      <c r="B5721" t="s">
        <v>638</v>
      </c>
      <c r="C5721">
        <v>1999</v>
      </c>
      <c r="D5721">
        <v>2</v>
      </c>
      <c r="E5721">
        <v>1</v>
      </c>
      <c r="F5721">
        <v>50</v>
      </c>
      <c r="G5721">
        <v>1</v>
      </c>
      <c r="H5721">
        <v>50</v>
      </c>
      <c r="I5721">
        <v>0</v>
      </c>
      <c r="J5721">
        <v>0</v>
      </c>
      <c r="K5721">
        <v>0</v>
      </c>
      <c r="L5721">
        <v>0</v>
      </c>
      <c r="M5721">
        <v>0</v>
      </c>
      <c r="N5721">
        <v>0</v>
      </c>
      <c r="O5721">
        <v>0</v>
      </c>
      <c r="P5721">
        <v>0</v>
      </c>
      <c r="Q5721">
        <v>1</v>
      </c>
      <c r="R5721">
        <v>50</v>
      </c>
      <c r="S5721">
        <v>0</v>
      </c>
      <c r="T5721">
        <v>0</v>
      </c>
      <c r="U5721">
        <v>0</v>
      </c>
      <c r="V5721">
        <v>0</v>
      </c>
      <c r="W5721">
        <v>0</v>
      </c>
      <c r="X5721">
        <v>0</v>
      </c>
      <c r="Y5721">
        <v>0</v>
      </c>
      <c r="Z5721">
        <v>0</v>
      </c>
      <c r="AA5721">
        <v>0</v>
      </c>
      <c r="AB5721">
        <v>0</v>
      </c>
      <c r="AC5721">
        <v>0</v>
      </c>
      <c r="AD5721">
        <v>0</v>
      </c>
      <c r="AE5721">
        <v>0</v>
      </c>
      <c r="AF5721">
        <v>0</v>
      </c>
      <c r="AG5721">
        <v>0</v>
      </c>
      <c r="AH5721">
        <v>0</v>
      </c>
      <c r="AI5721">
        <v>0</v>
      </c>
      <c r="AJ5721">
        <v>0</v>
      </c>
    </row>
    <row r="5722" spans="1:36">
      <c r="A5722" t="s">
        <v>841</v>
      </c>
      <c r="B5722" t="s">
        <v>638</v>
      </c>
      <c r="C5722">
        <v>2000</v>
      </c>
      <c r="D5722">
        <v>8</v>
      </c>
      <c r="E5722">
        <v>1</v>
      </c>
      <c r="F5722">
        <v>12.5</v>
      </c>
      <c r="G5722">
        <v>7</v>
      </c>
      <c r="H5722">
        <v>87.5</v>
      </c>
      <c r="I5722">
        <v>0</v>
      </c>
      <c r="J5722">
        <v>0</v>
      </c>
      <c r="K5722">
        <v>2</v>
      </c>
      <c r="L5722">
        <v>25</v>
      </c>
      <c r="M5722">
        <v>2</v>
      </c>
      <c r="N5722">
        <v>25</v>
      </c>
      <c r="O5722">
        <v>2</v>
      </c>
      <c r="P5722">
        <v>25</v>
      </c>
      <c r="Q5722">
        <v>2</v>
      </c>
      <c r="R5722">
        <v>25</v>
      </c>
      <c r="S5722">
        <v>0</v>
      </c>
      <c r="T5722">
        <v>0</v>
      </c>
      <c r="U5722">
        <v>2</v>
      </c>
      <c r="V5722">
        <v>25</v>
      </c>
      <c r="W5722">
        <v>4</v>
      </c>
      <c r="X5722">
        <v>50</v>
      </c>
      <c r="Y5722">
        <v>0</v>
      </c>
      <c r="Z5722">
        <v>0</v>
      </c>
      <c r="AA5722">
        <v>2</v>
      </c>
      <c r="AB5722">
        <v>25</v>
      </c>
      <c r="AC5722">
        <v>2</v>
      </c>
      <c r="AD5722">
        <v>25</v>
      </c>
      <c r="AE5722">
        <v>2</v>
      </c>
      <c r="AF5722">
        <v>25</v>
      </c>
      <c r="AG5722">
        <v>0</v>
      </c>
      <c r="AH5722">
        <v>0</v>
      </c>
      <c r="AI5722">
        <v>0</v>
      </c>
      <c r="AJ5722">
        <v>0</v>
      </c>
    </row>
    <row r="5723" spans="1:36">
      <c r="A5723" t="s">
        <v>841</v>
      </c>
      <c r="B5723" t="s">
        <v>638</v>
      </c>
      <c r="C5723">
        <v>2001</v>
      </c>
      <c r="D5723">
        <v>21</v>
      </c>
      <c r="E5723">
        <v>7</v>
      </c>
      <c r="F5723">
        <v>33.299999999999997</v>
      </c>
      <c r="G5723">
        <v>14</v>
      </c>
      <c r="H5723">
        <v>66.7</v>
      </c>
      <c r="I5723">
        <v>4</v>
      </c>
      <c r="J5723">
        <v>19</v>
      </c>
      <c r="K5723">
        <v>6</v>
      </c>
      <c r="L5723">
        <v>28.6</v>
      </c>
      <c r="M5723">
        <v>5</v>
      </c>
      <c r="N5723">
        <v>23.8</v>
      </c>
      <c r="O5723">
        <v>2</v>
      </c>
      <c r="P5723">
        <v>9.5</v>
      </c>
      <c r="Q5723">
        <v>2</v>
      </c>
      <c r="R5723">
        <v>9.5</v>
      </c>
      <c r="S5723">
        <v>1</v>
      </c>
      <c r="T5723">
        <v>4.8</v>
      </c>
      <c r="U5723">
        <v>3</v>
      </c>
      <c r="V5723">
        <v>14.3</v>
      </c>
      <c r="W5723">
        <v>7</v>
      </c>
      <c r="X5723">
        <v>33.299999999999997</v>
      </c>
      <c r="Y5723">
        <v>0</v>
      </c>
      <c r="Z5723">
        <v>0</v>
      </c>
      <c r="AA5723">
        <v>1</v>
      </c>
      <c r="AB5723">
        <v>4.8</v>
      </c>
      <c r="AC5723">
        <v>3</v>
      </c>
      <c r="AD5723">
        <v>14.3</v>
      </c>
      <c r="AE5723">
        <v>3</v>
      </c>
      <c r="AF5723">
        <v>14.3</v>
      </c>
      <c r="AG5723">
        <v>0</v>
      </c>
      <c r="AH5723">
        <v>0</v>
      </c>
      <c r="AI5723">
        <v>0</v>
      </c>
      <c r="AJ5723">
        <v>0</v>
      </c>
    </row>
    <row r="5724" spans="1:36">
      <c r="A5724" t="s">
        <v>841</v>
      </c>
      <c r="B5724" t="s">
        <v>638</v>
      </c>
      <c r="C5724">
        <v>2002</v>
      </c>
      <c r="D5724">
        <v>42</v>
      </c>
      <c r="E5724">
        <v>16</v>
      </c>
      <c r="F5724">
        <v>38.1</v>
      </c>
      <c r="G5724">
        <v>26</v>
      </c>
      <c r="H5724">
        <v>61.9</v>
      </c>
      <c r="I5724">
        <v>2</v>
      </c>
      <c r="J5724">
        <v>4.8</v>
      </c>
      <c r="K5724">
        <v>8</v>
      </c>
      <c r="L5724">
        <v>19</v>
      </c>
      <c r="M5724">
        <v>9</v>
      </c>
      <c r="N5724">
        <v>21.4</v>
      </c>
      <c r="O5724">
        <v>4</v>
      </c>
      <c r="P5724">
        <v>9.5</v>
      </c>
      <c r="Q5724">
        <v>5</v>
      </c>
      <c r="R5724">
        <v>11.9</v>
      </c>
      <c r="S5724">
        <v>2</v>
      </c>
      <c r="T5724">
        <v>4.8</v>
      </c>
      <c r="U5724">
        <v>2</v>
      </c>
      <c r="V5724">
        <v>4.8</v>
      </c>
      <c r="W5724">
        <v>11</v>
      </c>
      <c r="X5724">
        <v>26.2</v>
      </c>
      <c r="Y5724">
        <v>0</v>
      </c>
      <c r="Z5724">
        <v>0</v>
      </c>
      <c r="AA5724">
        <v>2</v>
      </c>
      <c r="AB5724">
        <v>4.8</v>
      </c>
      <c r="AC5724">
        <v>8</v>
      </c>
      <c r="AD5724">
        <v>19</v>
      </c>
      <c r="AE5724">
        <v>4</v>
      </c>
      <c r="AF5724">
        <v>9.5</v>
      </c>
      <c r="AG5724">
        <v>1</v>
      </c>
      <c r="AH5724">
        <v>2.4</v>
      </c>
      <c r="AI5724">
        <v>0</v>
      </c>
      <c r="AJ5724">
        <v>0</v>
      </c>
    </row>
    <row r="5725" spans="1:36">
      <c r="A5725" t="s">
        <v>841</v>
      </c>
      <c r="B5725" t="s">
        <v>638</v>
      </c>
      <c r="C5725">
        <v>2003</v>
      </c>
      <c r="D5725">
        <v>85</v>
      </c>
      <c r="E5725">
        <v>29</v>
      </c>
      <c r="F5725">
        <v>34.1</v>
      </c>
      <c r="G5725">
        <v>56</v>
      </c>
      <c r="H5725">
        <v>65.900000000000006</v>
      </c>
      <c r="I5725">
        <v>13</v>
      </c>
      <c r="J5725">
        <v>15.3</v>
      </c>
      <c r="K5725">
        <v>26</v>
      </c>
      <c r="L5725">
        <v>30.6</v>
      </c>
      <c r="M5725">
        <v>14</v>
      </c>
      <c r="N5725">
        <v>16.5</v>
      </c>
      <c r="O5725">
        <v>10</v>
      </c>
      <c r="P5725">
        <v>11.8</v>
      </c>
      <c r="Q5725">
        <v>14</v>
      </c>
      <c r="R5725">
        <v>16.5</v>
      </c>
      <c r="S5725">
        <v>9</v>
      </c>
      <c r="T5725">
        <v>10.6</v>
      </c>
      <c r="U5725">
        <v>3</v>
      </c>
      <c r="V5725">
        <v>3.5</v>
      </c>
      <c r="W5725">
        <v>12</v>
      </c>
      <c r="X5725">
        <v>14.1</v>
      </c>
      <c r="Y5725">
        <v>4</v>
      </c>
      <c r="Z5725">
        <v>4.7</v>
      </c>
      <c r="AA5725">
        <v>5</v>
      </c>
      <c r="AB5725">
        <v>5.9</v>
      </c>
      <c r="AC5725">
        <v>21</v>
      </c>
      <c r="AD5725">
        <v>24.7</v>
      </c>
      <c r="AE5725">
        <v>6</v>
      </c>
      <c r="AF5725">
        <v>7.1</v>
      </c>
      <c r="AG5725">
        <v>2</v>
      </c>
      <c r="AH5725">
        <v>2.4</v>
      </c>
      <c r="AI5725">
        <v>0</v>
      </c>
      <c r="AJ5725">
        <v>0</v>
      </c>
    </row>
    <row r="5726" spans="1:36">
      <c r="A5726" t="s">
        <v>841</v>
      </c>
      <c r="B5726" t="s">
        <v>638</v>
      </c>
      <c r="C5726">
        <v>2004</v>
      </c>
      <c r="D5726">
        <v>97</v>
      </c>
      <c r="E5726">
        <v>29</v>
      </c>
      <c r="F5726">
        <v>29.9</v>
      </c>
      <c r="G5726">
        <v>68</v>
      </c>
      <c r="H5726">
        <v>70.099999999999994</v>
      </c>
      <c r="I5726">
        <v>18</v>
      </c>
      <c r="J5726">
        <v>18.600000000000001</v>
      </c>
      <c r="K5726">
        <v>36</v>
      </c>
      <c r="L5726">
        <v>37.1</v>
      </c>
      <c r="M5726">
        <v>33</v>
      </c>
      <c r="N5726">
        <v>34</v>
      </c>
      <c r="O5726">
        <v>15</v>
      </c>
      <c r="P5726">
        <v>15.5</v>
      </c>
      <c r="Q5726">
        <v>19</v>
      </c>
      <c r="R5726">
        <v>19.600000000000001</v>
      </c>
      <c r="S5726">
        <v>7</v>
      </c>
      <c r="T5726">
        <v>7.2</v>
      </c>
      <c r="U5726">
        <v>6</v>
      </c>
      <c r="V5726">
        <v>6.2</v>
      </c>
      <c r="W5726">
        <v>26</v>
      </c>
      <c r="X5726">
        <v>26.8</v>
      </c>
      <c r="Y5726">
        <v>10</v>
      </c>
      <c r="Z5726">
        <v>10.3</v>
      </c>
      <c r="AA5726">
        <v>10</v>
      </c>
      <c r="AB5726">
        <v>10.3</v>
      </c>
      <c r="AC5726">
        <v>25</v>
      </c>
      <c r="AD5726">
        <v>25.8</v>
      </c>
      <c r="AE5726">
        <v>14</v>
      </c>
      <c r="AF5726">
        <v>14.4</v>
      </c>
      <c r="AG5726">
        <v>1</v>
      </c>
      <c r="AH5726">
        <v>1</v>
      </c>
      <c r="AI5726">
        <v>0</v>
      </c>
      <c r="AJ5726">
        <v>0</v>
      </c>
    </row>
    <row r="5727" spans="1:36">
      <c r="A5727" t="s">
        <v>841</v>
      </c>
      <c r="B5727" t="s">
        <v>638</v>
      </c>
      <c r="C5727">
        <v>2005</v>
      </c>
      <c r="D5727">
        <v>38</v>
      </c>
      <c r="E5727">
        <v>15</v>
      </c>
      <c r="F5727">
        <v>39.5</v>
      </c>
      <c r="G5727">
        <v>23</v>
      </c>
      <c r="H5727">
        <v>60.5</v>
      </c>
      <c r="I5727">
        <v>7</v>
      </c>
      <c r="J5727">
        <v>18.399999999999999</v>
      </c>
      <c r="K5727">
        <v>10</v>
      </c>
      <c r="L5727">
        <v>26.3</v>
      </c>
      <c r="M5727">
        <v>10</v>
      </c>
      <c r="N5727">
        <v>26.3</v>
      </c>
      <c r="O5727">
        <v>3</v>
      </c>
      <c r="P5727">
        <v>7.9</v>
      </c>
      <c r="Q5727">
        <v>8</v>
      </c>
      <c r="R5727">
        <v>21.1</v>
      </c>
      <c r="S5727">
        <v>5</v>
      </c>
      <c r="T5727">
        <v>13.2</v>
      </c>
      <c r="U5727">
        <v>2</v>
      </c>
      <c r="V5727">
        <v>5.3</v>
      </c>
      <c r="W5727">
        <v>9</v>
      </c>
      <c r="X5727">
        <v>23.7</v>
      </c>
      <c r="Y5727">
        <v>1</v>
      </c>
      <c r="Z5727">
        <v>2.6</v>
      </c>
      <c r="AA5727">
        <v>0</v>
      </c>
      <c r="AB5727">
        <v>0</v>
      </c>
      <c r="AC5727">
        <v>4</v>
      </c>
      <c r="AD5727">
        <v>10.5</v>
      </c>
      <c r="AE5727">
        <v>4</v>
      </c>
      <c r="AF5727">
        <v>10.5</v>
      </c>
      <c r="AG5727">
        <v>0</v>
      </c>
      <c r="AH5727">
        <v>0</v>
      </c>
      <c r="AI5727">
        <v>0</v>
      </c>
      <c r="AJ5727">
        <v>0</v>
      </c>
    </row>
    <row r="5728" spans="1:36">
      <c r="A5728" t="s">
        <v>841</v>
      </c>
      <c r="B5728" t="s">
        <v>638</v>
      </c>
      <c r="C5728">
        <v>2006</v>
      </c>
      <c r="D5728">
        <v>8</v>
      </c>
      <c r="E5728">
        <v>0</v>
      </c>
      <c r="F5728">
        <v>0</v>
      </c>
      <c r="G5728">
        <v>8</v>
      </c>
      <c r="H5728">
        <v>100</v>
      </c>
      <c r="I5728">
        <v>3</v>
      </c>
      <c r="J5728">
        <v>37.5</v>
      </c>
      <c r="K5728">
        <v>6</v>
      </c>
      <c r="L5728">
        <v>75</v>
      </c>
      <c r="M5728">
        <v>1</v>
      </c>
      <c r="N5728">
        <v>12.5</v>
      </c>
      <c r="O5728">
        <v>0</v>
      </c>
      <c r="P5728">
        <v>0</v>
      </c>
      <c r="Q5728">
        <v>3</v>
      </c>
      <c r="R5728">
        <v>37.5</v>
      </c>
      <c r="S5728">
        <v>0</v>
      </c>
      <c r="T5728">
        <v>0</v>
      </c>
      <c r="U5728">
        <v>0</v>
      </c>
      <c r="V5728">
        <v>0</v>
      </c>
      <c r="W5728">
        <v>0</v>
      </c>
      <c r="X5728">
        <v>0</v>
      </c>
      <c r="Y5728">
        <v>1</v>
      </c>
      <c r="Z5728">
        <v>12.5</v>
      </c>
      <c r="AA5728">
        <v>1</v>
      </c>
      <c r="AB5728">
        <v>12.5</v>
      </c>
      <c r="AC5728">
        <v>0</v>
      </c>
      <c r="AD5728">
        <v>0</v>
      </c>
      <c r="AE5728">
        <v>2</v>
      </c>
      <c r="AF5728">
        <v>25</v>
      </c>
      <c r="AG5728">
        <v>0</v>
      </c>
      <c r="AH5728">
        <v>0</v>
      </c>
      <c r="AI5728">
        <v>0</v>
      </c>
      <c r="AJ5728">
        <v>0</v>
      </c>
    </row>
    <row r="5729" spans="1:36">
      <c r="A5729" t="s">
        <v>841</v>
      </c>
      <c r="B5729" t="s">
        <v>638</v>
      </c>
      <c r="C5729">
        <v>2007</v>
      </c>
      <c r="D5729">
        <v>1</v>
      </c>
      <c r="E5729">
        <v>0</v>
      </c>
      <c r="F5729">
        <v>0</v>
      </c>
      <c r="G5729">
        <v>1</v>
      </c>
      <c r="H5729">
        <v>100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1</v>
      </c>
      <c r="AB5729">
        <v>100</v>
      </c>
      <c r="AC5729">
        <v>0</v>
      </c>
      <c r="AD5729">
        <v>0</v>
      </c>
      <c r="AE5729">
        <v>0</v>
      </c>
      <c r="AF5729">
        <v>0</v>
      </c>
      <c r="AG5729">
        <v>0</v>
      </c>
      <c r="AH5729">
        <v>0</v>
      </c>
      <c r="AI5729">
        <v>0</v>
      </c>
      <c r="AJ5729">
        <v>0</v>
      </c>
    </row>
    <row r="5730" spans="1:36">
      <c r="A5730" t="s">
        <v>841</v>
      </c>
      <c r="B5730" t="s">
        <v>135</v>
      </c>
      <c r="C5730">
        <v>1984</v>
      </c>
      <c r="D5730">
        <v>1</v>
      </c>
      <c r="E5730">
        <v>1</v>
      </c>
      <c r="F5730">
        <v>100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c r="AH5730">
        <v>0</v>
      </c>
      <c r="AI5730">
        <v>0</v>
      </c>
      <c r="AJ5730">
        <v>0</v>
      </c>
    </row>
    <row r="5731" spans="1:36">
      <c r="A5731" t="s">
        <v>841</v>
      </c>
      <c r="B5731" t="s">
        <v>135</v>
      </c>
      <c r="C5731">
        <v>1990</v>
      </c>
      <c r="D5731">
        <v>2</v>
      </c>
      <c r="E5731">
        <v>2</v>
      </c>
      <c r="F5731">
        <v>100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c r="AH5731">
        <v>0</v>
      </c>
      <c r="AI5731">
        <v>0</v>
      </c>
      <c r="AJ5731">
        <v>0</v>
      </c>
    </row>
    <row r="5732" spans="1:36">
      <c r="A5732" t="s">
        <v>841</v>
      </c>
      <c r="B5732" t="s">
        <v>135</v>
      </c>
      <c r="C5732">
        <v>1991</v>
      </c>
      <c r="D5732">
        <v>1</v>
      </c>
      <c r="E5732">
        <v>1</v>
      </c>
      <c r="F5732">
        <v>100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c r="AI5732">
        <v>0</v>
      </c>
      <c r="AJ5732">
        <v>0</v>
      </c>
    </row>
    <row r="5733" spans="1:36">
      <c r="A5733" t="s">
        <v>841</v>
      </c>
      <c r="B5733" t="s">
        <v>135</v>
      </c>
      <c r="C5733">
        <v>1992</v>
      </c>
      <c r="D5733">
        <v>1</v>
      </c>
      <c r="E5733">
        <v>0</v>
      </c>
      <c r="F5733">
        <v>0</v>
      </c>
      <c r="G5733">
        <v>1</v>
      </c>
      <c r="H5733">
        <v>100</v>
      </c>
      <c r="I5733">
        <v>0</v>
      </c>
      <c r="J5733">
        <v>0</v>
      </c>
      <c r="K5733">
        <v>1</v>
      </c>
      <c r="L5733">
        <v>100</v>
      </c>
      <c r="M5733">
        <v>1</v>
      </c>
      <c r="N5733">
        <v>100</v>
      </c>
      <c r="O5733">
        <v>0</v>
      </c>
      <c r="P5733">
        <v>0</v>
      </c>
      <c r="Q5733">
        <v>0</v>
      </c>
      <c r="R5733">
        <v>0</v>
      </c>
      <c r="S5733">
        <v>0</v>
      </c>
      <c r="T5733">
        <v>0</v>
      </c>
      <c r="U5733">
        <v>0</v>
      </c>
      <c r="V5733">
        <v>0</v>
      </c>
      <c r="W5733">
        <v>1</v>
      </c>
      <c r="X5733">
        <v>100</v>
      </c>
      <c r="Y5733">
        <v>0</v>
      </c>
      <c r="Z5733">
        <v>0</v>
      </c>
      <c r="AA5733">
        <v>0</v>
      </c>
      <c r="AB5733">
        <v>0</v>
      </c>
      <c r="AC5733">
        <v>1</v>
      </c>
      <c r="AD5733">
        <v>100</v>
      </c>
      <c r="AE5733">
        <v>1</v>
      </c>
      <c r="AF5733">
        <v>100</v>
      </c>
      <c r="AG5733">
        <v>0</v>
      </c>
      <c r="AH5733">
        <v>0</v>
      </c>
      <c r="AI5733">
        <v>0</v>
      </c>
      <c r="AJ5733">
        <v>0</v>
      </c>
    </row>
    <row r="5734" spans="1:36">
      <c r="A5734" t="s">
        <v>841</v>
      </c>
      <c r="B5734" t="s">
        <v>135</v>
      </c>
      <c r="C5734">
        <v>1993</v>
      </c>
      <c r="D5734">
        <v>1</v>
      </c>
      <c r="E5734">
        <v>1</v>
      </c>
      <c r="F5734">
        <v>100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c r="AH5734">
        <v>0</v>
      </c>
      <c r="AI5734">
        <v>0</v>
      </c>
      <c r="AJ5734">
        <v>0</v>
      </c>
    </row>
    <row r="5735" spans="1:36">
      <c r="A5735" t="s">
        <v>841</v>
      </c>
      <c r="B5735" t="s">
        <v>135</v>
      </c>
      <c r="C5735">
        <v>1997</v>
      </c>
      <c r="D5735">
        <v>1</v>
      </c>
      <c r="E5735">
        <v>0</v>
      </c>
      <c r="F5735">
        <v>0</v>
      </c>
      <c r="G5735">
        <v>1</v>
      </c>
      <c r="H5735">
        <v>100</v>
      </c>
      <c r="I5735">
        <v>0</v>
      </c>
      <c r="J5735">
        <v>0</v>
      </c>
      <c r="K5735">
        <v>0</v>
      </c>
      <c r="L5735">
        <v>0</v>
      </c>
      <c r="M5735">
        <v>0</v>
      </c>
      <c r="N5735">
        <v>0</v>
      </c>
      <c r="O5735">
        <v>0</v>
      </c>
      <c r="P5735">
        <v>0</v>
      </c>
      <c r="Q5735">
        <v>1</v>
      </c>
      <c r="R5735">
        <v>100</v>
      </c>
      <c r="S5735">
        <v>0</v>
      </c>
      <c r="T5735">
        <v>0</v>
      </c>
      <c r="U5735">
        <v>0</v>
      </c>
      <c r="V5735">
        <v>0</v>
      </c>
      <c r="W5735">
        <v>0</v>
      </c>
      <c r="X5735">
        <v>0</v>
      </c>
      <c r="Y5735">
        <v>0</v>
      </c>
      <c r="Z5735">
        <v>0</v>
      </c>
      <c r="AA5735">
        <v>1</v>
      </c>
      <c r="AB5735">
        <v>100</v>
      </c>
      <c r="AC5735">
        <v>1</v>
      </c>
      <c r="AD5735">
        <v>100</v>
      </c>
      <c r="AE5735">
        <v>1</v>
      </c>
      <c r="AF5735">
        <v>100</v>
      </c>
      <c r="AG5735">
        <v>0</v>
      </c>
      <c r="AH5735">
        <v>0</v>
      </c>
      <c r="AI5735">
        <v>0</v>
      </c>
      <c r="AJ5735">
        <v>0</v>
      </c>
    </row>
    <row r="5736" spans="1:36">
      <c r="A5736" t="s">
        <v>841</v>
      </c>
      <c r="B5736" t="s">
        <v>135</v>
      </c>
      <c r="C5736">
        <v>2000</v>
      </c>
      <c r="D5736">
        <v>1</v>
      </c>
      <c r="E5736">
        <v>1</v>
      </c>
      <c r="F5736">
        <v>100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c r="AH5736">
        <v>0</v>
      </c>
      <c r="AI5736">
        <v>0</v>
      </c>
      <c r="AJ5736">
        <v>0</v>
      </c>
    </row>
    <row r="5737" spans="1:36">
      <c r="A5737" t="s">
        <v>841</v>
      </c>
      <c r="B5737" t="s">
        <v>135</v>
      </c>
      <c r="C5737">
        <v>2001</v>
      </c>
      <c r="D5737">
        <v>2</v>
      </c>
      <c r="E5737">
        <v>0</v>
      </c>
      <c r="F5737">
        <v>0</v>
      </c>
      <c r="G5737">
        <v>2</v>
      </c>
      <c r="H5737">
        <v>100</v>
      </c>
      <c r="I5737">
        <v>0</v>
      </c>
      <c r="J5737">
        <v>0</v>
      </c>
      <c r="K5737">
        <v>2</v>
      </c>
      <c r="L5737">
        <v>100</v>
      </c>
      <c r="M5737">
        <v>2</v>
      </c>
      <c r="N5737">
        <v>100</v>
      </c>
      <c r="O5737">
        <v>0</v>
      </c>
      <c r="P5737">
        <v>0</v>
      </c>
      <c r="Q5737">
        <v>1</v>
      </c>
      <c r="R5737">
        <v>50</v>
      </c>
      <c r="S5737">
        <v>1</v>
      </c>
      <c r="T5737">
        <v>50</v>
      </c>
      <c r="U5737">
        <v>0</v>
      </c>
      <c r="V5737">
        <v>0</v>
      </c>
      <c r="W5737">
        <v>2</v>
      </c>
      <c r="X5737">
        <v>100</v>
      </c>
      <c r="Y5737">
        <v>0</v>
      </c>
      <c r="Z5737">
        <v>0</v>
      </c>
      <c r="AA5737">
        <v>1</v>
      </c>
      <c r="AB5737">
        <v>50</v>
      </c>
      <c r="AC5737">
        <v>0</v>
      </c>
      <c r="AD5737">
        <v>0</v>
      </c>
      <c r="AE5737">
        <v>0</v>
      </c>
      <c r="AF5737">
        <v>0</v>
      </c>
      <c r="AG5737">
        <v>0</v>
      </c>
      <c r="AH5737">
        <v>0</v>
      </c>
      <c r="AI5737">
        <v>0</v>
      </c>
      <c r="AJ5737">
        <v>0</v>
      </c>
    </row>
    <row r="5738" spans="1:36">
      <c r="A5738" t="s">
        <v>841</v>
      </c>
      <c r="B5738" t="s">
        <v>848</v>
      </c>
      <c r="C5738">
        <v>1992</v>
      </c>
      <c r="D5738">
        <v>1</v>
      </c>
      <c r="E5738">
        <v>1</v>
      </c>
      <c r="F5738">
        <v>100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c r="AH5738">
        <v>0</v>
      </c>
      <c r="AI5738">
        <v>0</v>
      </c>
      <c r="AJ5738">
        <v>0</v>
      </c>
    </row>
    <row r="5739" spans="1:36">
      <c r="A5739" t="s">
        <v>841</v>
      </c>
      <c r="B5739" t="s">
        <v>848</v>
      </c>
      <c r="C5739">
        <v>1993</v>
      </c>
      <c r="D5739">
        <v>1</v>
      </c>
      <c r="E5739">
        <v>0</v>
      </c>
      <c r="F5739">
        <v>0</v>
      </c>
      <c r="G5739">
        <v>1</v>
      </c>
      <c r="H5739">
        <v>100</v>
      </c>
      <c r="I5739">
        <v>0</v>
      </c>
      <c r="J5739">
        <v>0</v>
      </c>
      <c r="K5739">
        <v>1</v>
      </c>
      <c r="L5739">
        <v>100</v>
      </c>
      <c r="M5739">
        <v>0</v>
      </c>
      <c r="N5739">
        <v>0</v>
      </c>
      <c r="O5739">
        <v>0</v>
      </c>
      <c r="P5739">
        <v>0</v>
      </c>
      <c r="Q5739">
        <v>0</v>
      </c>
      <c r="R5739">
        <v>0</v>
      </c>
      <c r="S5739">
        <v>0</v>
      </c>
      <c r="T5739">
        <v>0</v>
      </c>
      <c r="U5739">
        <v>0</v>
      </c>
      <c r="V5739">
        <v>0</v>
      </c>
      <c r="W5739">
        <v>1</v>
      </c>
      <c r="X5739">
        <v>100</v>
      </c>
      <c r="Y5739">
        <v>0</v>
      </c>
      <c r="Z5739">
        <v>0</v>
      </c>
      <c r="AA5739">
        <v>1</v>
      </c>
      <c r="AB5739">
        <v>100</v>
      </c>
      <c r="AC5739">
        <v>0</v>
      </c>
      <c r="AD5739">
        <v>0</v>
      </c>
      <c r="AE5739">
        <v>0</v>
      </c>
      <c r="AF5739">
        <v>0</v>
      </c>
      <c r="AG5739">
        <v>0</v>
      </c>
      <c r="AH5739">
        <v>0</v>
      </c>
      <c r="AI5739">
        <v>0</v>
      </c>
      <c r="AJ5739">
        <v>0</v>
      </c>
    </row>
    <row r="5740" spans="1:36">
      <c r="A5740" t="s">
        <v>841</v>
      </c>
      <c r="B5740" t="s">
        <v>848</v>
      </c>
      <c r="C5740">
        <v>1996</v>
      </c>
      <c r="D5740">
        <v>1</v>
      </c>
      <c r="E5740">
        <v>1</v>
      </c>
      <c r="F5740">
        <v>100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c r="AG5740">
        <v>0</v>
      </c>
      <c r="AH5740">
        <v>0</v>
      </c>
      <c r="AI5740">
        <v>0</v>
      </c>
      <c r="AJ5740">
        <v>0</v>
      </c>
    </row>
    <row r="5741" spans="1:36">
      <c r="A5741" t="s">
        <v>841</v>
      </c>
      <c r="B5741" t="s">
        <v>848</v>
      </c>
      <c r="C5741">
        <v>1997</v>
      </c>
      <c r="D5741">
        <v>2</v>
      </c>
      <c r="E5741">
        <v>1</v>
      </c>
      <c r="F5741">
        <v>50</v>
      </c>
      <c r="G5741">
        <v>1</v>
      </c>
      <c r="H5741">
        <v>50</v>
      </c>
      <c r="I5741">
        <v>1</v>
      </c>
      <c r="J5741">
        <v>50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c r="AG5741">
        <v>0</v>
      </c>
      <c r="AH5741">
        <v>0</v>
      </c>
      <c r="AI5741">
        <v>0</v>
      </c>
      <c r="AJ5741">
        <v>0</v>
      </c>
    </row>
    <row r="5742" spans="1:36">
      <c r="A5742" t="s">
        <v>841</v>
      </c>
      <c r="B5742" t="s">
        <v>848</v>
      </c>
      <c r="C5742">
        <v>1998</v>
      </c>
      <c r="D5742">
        <v>2</v>
      </c>
      <c r="E5742">
        <v>0</v>
      </c>
      <c r="F5742">
        <v>0</v>
      </c>
      <c r="G5742">
        <v>2</v>
      </c>
      <c r="H5742">
        <v>100</v>
      </c>
      <c r="I5742">
        <v>1</v>
      </c>
      <c r="J5742">
        <v>50</v>
      </c>
      <c r="K5742">
        <v>1</v>
      </c>
      <c r="L5742">
        <v>50</v>
      </c>
      <c r="M5742">
        <v>1</v>
      </c>
      <c r="N5742">
        <v>50</v>
      </c>
      <c r="O5742">
        <v>0</v>
      </c>
      <c r="P5742">
        <v>0</v>
      </c>
      <c r="Q5742">
        <v>0</v>
      </c>
      <c r="R5742">
        <v>0</v>
      </c>
      <c r="S5742">
        <v>0</v>
      </c>
      <c r="T5742">
        <v>0</v>
      </c>
      <c r="U5742">
        <v>1</v>
      </c>
      <c r="V5742">
        <v>50</v>
      </c>
      <c r="W5742">
        <v>1</v>
      </c>
      <c r="X5742">
        <v>50</v>
      </c>
      <c r="Y5742">
        <v>0</v>
      </c>
      <c r="Z5742">
        <v>0</v>
      </c>
      <c r="AA5742">
        <v>0</v>
      </c>
      <c r="AB5742">
        <v>0</v>
      </c>
      <c r="AC5742">
        <v>1</v>
      </c>
      <c r="AD5742">
        <v>50</v>
      </c>
      <c r="AE5742">
        <v>0</v>
      </c>
      <c r="AF5742">
        <v>0</v>
      </c>
      <c r="AG5742">
        <v>1</v>
      </c>
      <c r="AH5742">
        <v>50</v>
      </c>
      <c r="AI5742">
        <v>0</v>
      </c>
      <c r="AJ5742">
        <v>0</v>
      </c>
    </row>
    <row r="5743" spans="1:36">
      <c r="A5743" t="s">
        <v>841</v>
      </c>
      <c r="B5743" t="s">
        <v>848</v>
      </c>
      <c r="C5743">
        <v>1999</v>
      </c>
      <c r="D5743">
        <v>2</v>
      </c>
      <c r="E5743">
        <v>2</v>
      </c>
      <c r="F5743">
        <v>100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c r="AH5743">
        <v>0</v>
      </c>
      <c r="AI5743">
        <v>0</v>
      </c>
      <c r="AJ5743">
        <v>0</v>
      </c>
    </row>
    <row r="5744" spans="1:36">
      <c r="A5744" t="s">
        <v>841</v>
      </c>
      <c r="B5744" t="s">
        <v>848</v>
      </c>
      <c r="C5744">
        <v>2000</v>
      </c>
      <c r="D5744">
        <v>3</v>
      </c>
      <c r="E5744">
        <v>1</v>
      </c>
      <c r="F5744">
        <v>33.299999999999997</v>
      </c>
      <c r="G5744">
        <v>2</v>
      </c>
      <c r="H5744">
        <v>66.7</v>
      </c>
      <c r="I5744">
        <v>1</v>
      </c>
      <c r="J5744">
        <v>33.299999999999997</v>
      </c>
      <c r="K5744">
        <v>0</v>
      </c>
      <c r="L5744">
        <v>0</v>
      </c>
      <c r="M5744">
        <v>1</v>
      </c>
      <c r="N5744">
        <v>33.299999999999997</v>
      </c>
      <c r="O5744">
        <v>0</v>
      </c>
      <c r="P5744">
        <v>0</v>
      </c>
      <c r="Q5744">
        <v>0</v>
      </c>
      <c r="R5744">
        <v>0</v>
      </c>
      <c r="S5744">
        <v>0</v>
      </c>
      <c r="T5744">
        <v>0</v>
      </c>
      <c r="U5744">
        <v>2</v>
      </c>
      <c r="V5744">
        <v>66.7</v>
      </c>
      <c r="W5744">
        <v>1</v>
      </c>
      <c r="X5744">
        <v>33.299999999999997</v>
      </c>
      <c r="Y5744">
        <v>1</v>
      </c>
      <c r="Z5744">
        <v>33.299999999999997</v>
      </c>
      <c r="AA5744">
        <v>1</v>
      </c>
      <c r="AB5744">
        <v>33.299999999999997</v>
      </c>
      <c r="AC5744">
        <v>1</v>
      </c>
      <c r="AD5744">
        <v>33.299999999999997</v>
      </c>
      <c r="AE5744">
        <v>0</v>
      </c>
      <c r="AF5744">
        <v>0</v>
      </c>
      <c r="AG5744">
        <v>0</v>
      </c>
      <c r="AH5744">
        <v>0</v>
      </c>
      <c r="AI5744">
        <v>0</v>
      </c>
      <c r="AJ5744">
        <v>0</v>
      </c>
    </row>
    <row r="5745" spans="1:36">
      <c r="A5745" t="s">
        <v>841</v>
      </c>
      <c r="B5745" t="s">
        <v>848</v>
      </c>
      <c r="C5745">
        <v>2001</v>
      </c>
      <c r="D5745">
        <v>1</v>
      </c>
      <c r="E5745">
        <v>1</v>
      </c>
      <c r="F5745">
        <v>100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c r="AH5745">
        <v>0</v>
      </c>
      <c r="AI5745">
        <v>0</v>
      </c>
      <c r="AJ5745">
        <v>0</v>
      </c>
    </row>
    <row r="5746" spans="1:36">
      <c r="A5746" t="s">
        <v>841</v>
      </c>
      <c r="B5746" t="s">
        <v>849</v>
      </c>
      <c r="C5746">
        <v>2000</v>
      </c>
      <c r="D5746">
        <v>15</v>
      </c>
      <c r="E5746">
        <v>2</v>
      </c>
      <c r="F5746">
        <v>13.3</v>
      </c>
      <c r="G5746">
        <v>13</v>
      </c>
      <c r="H5746">
        <v>86.7</v>
      </c>
      <c r="I5746">
        <v>3</v>
      </c>
      <c r="J5746">
        <v>20</v>
      </c>
      <c r="K5746">
        <v>5</v>
      </c>
      <c r="L5746">
        <v>33.299999999999997</v>
      </c>
      <c r="M5746">
        <v>5</v>
      </c>
      <c r="N5746">
        <v>33.299999999999997</v>
      </c>
      <c r="O5746">
        <v>2</v>
      </c>
      <c r="P5746">
        <v>13.3</v>
      </c>
      <c r="Q5746">
        <v>3</v>
      </c>
      <c r="R5746">
        <v>20</v>
      </c>
      <c r="S5746">
        <v>0</v>
      </c>
      <c r="T5746">
        <v>0</v>
      </c>
      <c r="U5746">
        <v>4</v>
      </c>
      <c r="V5746">
        <v>26.7</v>
      </c>
      <c r="W5746">
        <v>6</v>
      </c>
      <c r="X5746">
        <v>40</v>
      </c>
      <c r="Y5746">
        <v>2</v>
      </c>
      <c r="Z5746">
        <v>13.3</v>
      </c>
      <c r="AA5746">
        <v>2</v>
      </c>
      <c r="AB5746">
        <v>13.3</v>
      </c>
      <c r="AC5746">
        <v>2</v>
      </c>
      <c r="AD5746">
        <v>13.3</v>
      </c>
      <c r="AE5746">
        <v>5</v>
      </c>
      <c r="AF5746">
        <v>33.299999999999997</v>
      </c>
      <c r="AG5746">
        <v>0</v>
      </c>
      <c r="AH5746">
        <v>0</v>
      </c>
      <c r="AI5746">
        <v>0</v>
      </c>
      <c r="AJ5746">
        <v>0</v>
      </c>
    </row>
    <row r="5747" spans="1:36">
      <c r="A5747" t="s">
        <v>841</v>
      </c>
      <c r="B5747" t="s">
        <v>849</v>
      </c>
      <c r="C5747">
        <v>2001</v>
      </c>
      <c r="D5747">
        <v>6</v>
      </c>
      <c r="E5747">
        <v>3</v>
      </c>
      <c r="F5747">
        <v>50</v>
      </c>
      <c r="G5747">
        <v>3</v>
      </c>
      <c r="H5747">
        <v>50</v>
      </c>
      <c r="I5747">
        <v>0</v>
      </c>
      <c r="J5747">
        <v>0</v>
      </c>
      <c r="K5747">
        <v>0</v>
      </c>
      <c r="L5747">
        <v>0</v>
      </c>
      <c r="M5747">
        <v>1</v>
      </c>
      <c r="N5747">
        <v>16.7</v>
      </c>
      <c r="O5747">
        <v>0</v>
      </c>
      <c r="P5747">
        <v>0</v>
      </c>
      <c r="Q5747">
        <v>1</v>
      </c>
      <c r="R5747">
        <v>16.7</v>
      </c>
      <c r="S5747">
        <v>0</v>
      </c>
      <c r="T5747">
        <v>0</v>
      </c>
      <c r="U5747">
        <v>1</v>
      </c>
      <c r="V5747">
        <v>16.7</v>
      </c>
      <c r="W5747">
        <v>1</v>
      </c>
      <c r="X5747">
        <v>16.7</v>
      </c>
      <c r="Y5747">
        <v>0</v>
      </c>
      <c r="Z5747">
        <v>0</v>
      </c>
      <c r="AA5747">
        <v>0</v>
      </c>
      <c r="AB5747">
        <v>0</v>
      </c>
      <c r="AC5747">
        <v>0</v>
      </c>
      <c r="AD5747">
        <v>0</v>
      </c>
      <c r="AE5747">
        <v>1</v>
      </c>
      <c r="AF5747">
        <v>16.7</v>
      </c>
      <c r="AG5747">
        <v>0</v>
      </c>
      <c r="AH5747">
        <v>0</v>
      </c>
      <c r="AI5747">
        <v>0</v>
      </c>
      <c r="AJ5747">
        <v>0</v>
      </c>
    </row>
    <row r="5748" spans="1:36">
      <c r="A5748" t="s">
        <v>841</v>
      </c>
      <c r="B5748" t="s">
        <v>849</v>
      </c>
      <c r="C5748">
        <v>2002</v>
      </c>
      <c r="D5748">
        <v>2</v>
      </c>
      <c r="E5748">
        <v>2</v>
      </c>
      <c r="F5748">
        <v>100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c r="AH5748">
        <v>0</v>
      </c>
      <c r="AI5748">
        <v>0</v>
      </c>
      <c r="AJ5748">
        <v>0</v>
      </c>
    </row>
    <row r="5749" spans="1:36">
      <c r="A5749" t="s">
        <v>841</v>
      </c>
      <c r="B5749" t="s">
        <v>35</v>
      </c>
      <c r="C5749">
        <v>1981</v>
      </c>
      <c r="D5749">
        <v>2</v>
      </c>
      <c r="E5749">
        <v>0</v>
      </c>
      <c r="F5749">
        <v>0</v>
      </c>
      <c r="G5749">
        <v>2</v>
      </c>
      <c r="H5749">
        <v>100</v>
      </c>
      <c r="I5749">
        <v>2</v>
      </c>
      <c r="J5749">
        <v>100</v>
      </c>
      <c r="K5749">
        <v>0</v>
      </c>
      <c r="L5749">
        <v>0</v>
      </c>
      <c r="M5749">
        <v>1</v>
      </c>
      <c r="N5749">
        <v>50</v>
      </c>
      <c r="O5749">
        <v>0</v>
      </c>
      <c r="P5749">
        <v>0</v>
      </c>
      <c r="Q5749">
        <v>0</v>
      </c>
      <c r="R5749">
        <v>0</v>
      </c>
      <c r="S5749">
        <v>0</v>
      </c>
      <c r="T5749">
        <v>0</v>
      </c>
      <c r="U5749">
        <v>0</v>
      </c>
      <c r="V5749">
        <v>0</v>
      </c>
      <c r="W5749">
        <v>0</v>
      </c>
      <c r="X5749">
        <v>0</v>
      </c>
      <c r="Y5749">
        <v>1</v>
      </c>
      <c r="Z5749">
        <v>50</v>
      </c>
      <c r="AA5749">
        <v>0</v>
      </c>
      <c r="AB5749">
        <v>0</v>
      </c>
      <c r="AC5749">
        <v>0</v>
      </c>
      <c r="AD5749">
        <v>0</v>
      </c>
      <c r="AE5749">
        <v>0</v>
      </c>
      <c r="AF5749">
        <v>0</v>
      </c>
      <c r="AG5749">
        <v>0</v>
      </c>
      <c r="AH5749">
        <v>0</v>
      </c>
      <c r="AI5749">
        <v>0</v>
      </c>
      <c r="AJ5749">
        <v>0</v>
      </c>
    </row>
    <row r="5750" spans="1:36">
      <c r="A5750" t="s">
        <v>841</v>
      </c>
      <c r="B5750" t="s">
        <v>35</v>
      </c>
      <c r="C5750">
        <v>1982</v>
      </c>
      <c r="D5750">
        <v>4</v>
      </c>
      <c r="E5750">
        <v>1</v>
      </c>
      <c r="F5750">
        <v>25</v>
      </c>
      <c r="G5750">
        <v>3</v>
      </c>
      <c r="H5750">
        <v>75</v>
      </c>
      <c r="I5750">
        <v>1</v>
      </c>
      <c r="J5750">
        <v>25</v>
      </c>
      <c r="K5750">
        <v>2</v>
      </c>
      <c r="L5750">
        <v>50</v>
      </c>
      <c r="M5750">
        <v>1</v>
      </c>
      <c r="N5750">
        <v>25</v>
      </c>
      <c r="O5750">
        <v>0</v>
      </c>
      <c r="P5750">
        <v>0</v>
      </c>
      <c r="Q5750">
        <v>2</v>
      </c>
      <c r="R5750">
        <v>50</v>
      </c>
      <c r="S5750">
        <v>0</v>
      </c>
      <c r="T5750">
        <v>0</v>
      </c>
      <c r="U5750">
        <v>1</v>
      </c>
      <c r="V5750">
        <v>25</v>
      </c>
      <c r="W5750">
        <v>1</v>
      </c>
      <c r="X5750">
        <v>25</v>
      </c>
      <c r="Y5750">
        <v>0</v>
      </c>
      <c r="Z5750">
        <v>0</v>
      </c>
      <c r="AA5750">
        <v>1</v>
      </c>
      <c r="AB5750">
        <v>25</v>
      </c>
      <c r="AC5750">
        <v>0</v>
      </c>
      <c r="AD5750">
        <v>0</v>
      </c>
      <c r="AE5750">
        <v>0</v>
      </c>
      <c r="AF5750">
        <v>0</v>
      </c>
      <c r="AG5750">
        <v>1</v>
      </c>
      <c r="AH5750">
        <v>25</v>
      </c>
      <c r="AI5750">
        <v>0</v>
      </c>
      <c r="AJ5750">
        <v>0</v>
      </c>
    </row>
    <row r="5751" spans="1:36">
      <c r="A5751" t="s">
        <v>841</v>
      </c>
      <c r="B5751" t="s">
        <v>35</v>
      </c>
      <c r="C5751">
        <v>1983</v>
      </c>
      <c r="D5751">
        <v>3</v>
      </c>
      <c r="E5751">
        <v>0</v>
      </c>
      <c r="F5751">
        <v>0</v>
      </c>
      <c r="G5751">
        <v>3</v>
      </c>
      <c r="H5751">
        <v>100</v>
      </c>
      <c r="I5751">
        <v>2</v>
      </c>
      <c r="J5751">
        <v>66.7</v>
      </c>
      <c r="K5751">
        <v>2</v>
      </c>
      <c r="L5751">
        <v>66.7</v>
      </c>
      <c r="M5751">
        <v>2</v>
      </c>
      <c r="N5751">
        <v>66.7</v>
      </c>
      <c r="O5751">
        <v>0</v>
      </c>
      <c r="P5751">
        <v>0</v>
      </c>
      <c r="Q5751">
        <v>0</v>
      </c>
      <c r="R5751">
        <v>0</v>
      </c>
      <c r="S5751">
        <v>0</v>
      </c>
      <c r="T5751">
        <v>0</v>
      </c>
      <c r="U5751">
        <v>1</v>
      </c>
      <c r="V5751">
        <v>33.299999999999997</v>
      </c>
      <c r="W5751">
        <v>2</v>
      </c>
      <c r="X5751">
        <v>66.7</v>
      </c>
      <c r="Y5751">
        <v>0</v>
      </c>
      <c r="Z5751">
        <v>0</v>
      </c>
      <c r="AA5751">
        <v>0</v>
      </c>
      <c r="AB5751">
        <v>0</v>
      </c>
      <c r="AC5751">
        <v>0</v>
      </c>
      <c r="AD5751">
        <v>0</v>
      </c>
      <c r="AE5751">
        <v>2</v>
      </c>
      <c r="AF5751">
        <v>66.7</v>
      </c>
      <c r="AG5751">
        <v>0</v>
      </c>
      <c r="AH5751">
        <v>0</v>
      </c>
      <c r="AI5751">
        <v>0</v>
      </c>
      <c r="AJ5751">
        <v>0</v>
      </c>
    </row>
    <row r="5752" spans="1:36">
      <c r="A5752" t="s">
        <v>841</v>
      </c>
      <c r="B5752" t="s">
        <v>35</v>
      </c>
      <c r="C5752">
        <v>1984</v>
      </c>
      <c r="D5752">
        <v>1</v>
      </c>
      <c r="E5752">
        <v>0</v>
      </c>
      <c r="F5752">
        <v>0</v>
      </c>
      <c r="G5752">
        <v>1</v>
      </c>
      <c r="H5752">
        <v>100</v>
      </c>
      <c r="I5752">
        <v>0</v>
      </c>
      <c r="J5752">
        <v>0</v>
      </c>
      <c r="K5752">
        <v>0</v>
      </c>
      <c r="L5752">
        <v>0</v>
      </c>
      <c r="M5752">
        <v>1</v>
      </c>
      <c r="N5752">
        <v>100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0</v>
      </c>
      <c r="AI5752">
        <v>0</v>
      </c>
      <c r="AJ5752">
        <v>0</v>
      </c>
    </row>
    <row r="5753" spans="1:36">
      <c r="A5753" t="s">
        <v>841</v>
      </c>
      <c r="B5753" t="s">
        <v>35</v>
      </c>
      <c r="C5753">
        <v>1986</v>
      </c>
      <c r="D5753">
        <v>1</v>
      </c>
      <c r="E5753">
        <v>0</v>
      </c>
      <c r="F5753">
        <v>0</v>
      </c>
      <c r="G5753">
        <v>1</v>
      </c>
      <c r="H5753">
        <v>100</v>
      </c>
      <c r="I5753">
        <v>0</v>
      </c>
      <c r="J5753">
        <v>0</v>
      </c>
      <c r="K5753">
        <v>0</v>
      </c>
      <c r="L5753">
        <v>0</v>
      </c>
      <c r="M5753">
        <v>1</v>
      </c>
      <c r="N5753">
        <v>100</v>
      </c>
      <c r="O5753">
        <v>0</v>
      </c>
      <c r="P5753">
        <v>0</v>
      </c>
      <c r="Q5753">
        <v>0</v>
      </c>
      <c r="R5753">
        <v>0</v>
      </c>
      <c r="S5753">
        <v>0</v>
      </c>
      <c r="T5753">
        <v>0</v>
      </c>
      <c r="U5753">
        <v>0</v>
      </c>
      <c r="V5753">
        <v>0</v>
      </c>
      <c r="W5753">
        <v>1</v>
      </c>
      <c r="X5753">
        <v>100</v>
      </c>
      <c r="Y5753">
        <v>0</v>
      </c>
      <c r="Z5753">
        <v>0</v>
      </c>
      <c r="AA5753">
        <v>0</v>
      </c>
      <c r="AB5753">
        <v>0</v>
      </c>
      <c r="AC5753">
        <v>0</v>
      </c>
      <c r="AD5753">
        <v>0</v>
      </c>
      <c r="AE5753">
        <v>0</v>
      </c>
      <c r="AF5753">
        <v>0</v>
      </c>
      <c r="AG5753">
        <v>0</v>
      </c>
      <c r="AH5753">
        <v>0</v>
      </c>
      <c r="AI5753">
        <v>0</v>
      </c>
      <c r="AJ5753">
        <v>0</v>
      </c>
    </row>
    <row r="5754" spans="1:36">
      <c r="A5754" t="s">
        <v>841</v>
      </c>
      <c r="B5754" t="s">
        <v>35</v>
      </c>
      <c r="C5754">
        <v>1987</v>
      </c>
      <c r="D5754">
        <v>1</v>
      </c>
      <c r="E5754">
        <v>1</v>
      </c>
      <c r="F5754">
        <v>100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0</v>
      </c>
      <c r="AJ5754">
        <v>0</v>
      </c>
    </row>
    <row r="5755" spans="1:36">
      <c r="A5755" t="s">
        <v>841</v>
      </c>
      <c r="B5755" t="s">
        <v>35</v>
      </c>
      <c r="C5755">
        <v>1989</v>
      </c>
      <c r="D5755">
        <v>1</v>
      </c>
      <c r="E5755">
        <v>1</v>
      </c>
      <c r="F5755">
        <v>100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c r="AH5755">
        <v>0</v>
      </c>
      <c r="AI5755">
        <v>0</v>
      </c>
      <c r="AJ5755">
        <v>0</v>
      </c>
    </row>
    <row r="5756" spans="1:36">
      <c r="A5756" t="s">
        <v>841</v>
      </c>
      <c r="B5756" t="s">
        <v>35</v>
      </c>
      <c r="C5756">
        <v>1990</v>
      </c>
      <c r="D5756">
        <v>2</v>
      </c>
      <c r="E5756">
        <v>2</v>
      </c>
      <c r="F5756">
        <v>100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v>
      </c>
    </row>
    <row r="5757" spans="1:36">
      <c r="A5757" t="s">
        <v>841</v>
      </c>
      <c r="B5757" t="s">
        <v>35</v>
      </c>
      <c r="C5757">
        <v>1991</v>
      </c>
      <c r="D5757">
        <v>3</v>
      </c>
      <c r="E5757">
        <v>0</v>
      </c>
      <c r="F5757">
        <v>0</v>
      </c>
      <c r="G5757">
        <v>3</v>
      </c>
      <c r="H5757">
        <v>100</v>
      </c>
      <c r="I5757">
        <v>1</v>
      </c>
      <c r="J5757">
        <v>33.299999999999997</v>
      </c>
      <c r="K5757">
        <v>2</v>
      </c>
      <c r="L5757">
        <v>66.7</v>
      </c>
      <c r="M5757">
        <v>1</v>
      </c>
      <c r="N5757">
        <v>33.299999999999997</v>
      </c>
      <c r="O5757">
        <v>0</v>
      </c>
      <c r="P5757">
        <v>0</v>
      </c>
      <c r="Q5757">
        <v>1</v>
      </c>
      <c r="R5757">
        <v>33.299999999999997</v>
      </c>
      <c r="S5757">
        <v>0</v>
      </c>
      <c r="T5757">
        <v>0</v>
      </c>
      <c r="U5757">
        <v>2</v>
      </c>
      <c r="V5757">
        <v>66.7</v>
      </c>
      <c r="W5757">
        <v>1</v>
      </c>
      <c r="X5757">
        <v>33.299999999999997</v>
      </c>
      <c r="Y5757">
        <v>1</v>
      </c>
      <c r="Z5757">
        <v>33.299999999999997</v>
      </c>
      <c r="AA5757">
        <v>1</v>
      </c>
      <c r="AB5757">
        <v>33.299999999999997</v>
      </c>
      <c r="AC5757">
        <v>1</v>
      </c>
      <c r="AD5757">
        <v>33.299999999999997</v>
      </c>
      <c r="AE5757">
        <v>1</v>
      </c>
      <c r="AF5757">
        <v>33.299999999999997</v>
      </c>
      <c r="AG5757">
        <v>0</v>
      </c>
      <c r="AH5757">
        <v>0</v>
      </c>
      <c r="AI5757">
        <v>0</v>
      </c>
      <c r="AJ5757">
        <v>0</v>
      </c>
    </row>
    <row r="5758" spans="1:36">
      <c r="A5758" t="s">
        <v>841</v>
      </c>
      <c r="B5758" t="s">
        <v>35</v>
      </c>
      <c r="C5758">
        <v>1992</v>
      </c>
      <c r="D5758">
        <v>5</v>
      </c>
      <c r="E5758">
        <v>0</v>
      </c>
      <c r="F5758">
        <v>0</v>
      </c>
      <c r="G5758">
        <v>5</v>
      </c>
      <c r="H5758">
        <v>100</v>
      </c>
      <c r="I5758">
        <v>2</v>
      </c>
      <c r="J5758">
        <v>40</v>
      </c>
      <c r="K5758">
        <v>2</v>
      </c>
      <c r="L5758">
        <v>40</v>
      </c>
      <c r="M5758">
        <v>2</v>
      </c>
      <c r="N5758">
        <v>40</v>
      </c>
      <c r="O5758">
        <v>0</v>
      </c>
      <c r="P5758">
        <v>0</v>
      </c>
      <c r="Q5758">
        <v>0</v>
      </c>
      <c r="R5758">
        <v>0</v>
      </c>
      <c r="S5758">
        <v>1</v>
      </c>
      <c r="T5758">
        <v>20</v>
      </c>
      <c r="U5758">
        <v>1</v>
      </c>
      <c r="V5758">
        <v>20</v>
      </c>
      <c r="W5758">
        <v>1</v>
      </c>
      <c r="X5758">
        <v>20</v>
      </c>
      <c r="Y5758">
        <v>0</v>
      </c>
      <c r="Z5758">
        <v>0</v>
      </c>
      <c r="AA5758">
        <v>1</v>
      </c>
      <c r="AB5758">
        <v>20</v>
      </c>
      <c r="AC5758">
        <v>0</v>
      </c>
      <c r="AD5758">
        <v>0</v>
      </c>
      <c r="AE5758">
        <v>1</v>
      </c>
      <c r="AF5758">
        <v>20</v>
      </c>
      <c r="AG5758">
        <v>0</v>
      </c>
      <c r="AH5758">
        <v>0</v>
      </c>
      <c r="AI5758">
        <v>0</v>
      </c>
      <c r="AJ5758">
        <v>0</v>
      </c>
    </row>
    <row r="5759" spans="1:36">
      <c r="A5759" t="s">
        <v>841</v>
      </c>
      <c r="B5759" t="s">
        <v>35</v>
      </c>
      <c r="C5759">
        <v>1993</v>
      </c>
      <c r="D5759">
        <v>3</v>
      </c>
      <c r="E5759">
        <v>0</v>
      </c>
      <c r="F5759">
        <v>0</v>
      </c>
      <c r="G5759">
        <v>3</v>
      </c>
      <c r="H5759">
        <v>100</v>
      </c>
      <c r="I5759">
        <v>1</v>
      </c>
      <c r="J5759">
        <v>33.299999999999997</v>
      </c>
      <c r="K5759">
        <v>2</v>
      </c>
      <c r="L5759">
        <v>66.7</v>
      </c>
      <c r="M5759">
        <v>2</v>
      </c>
      <c r="N5759">
        <v>66.7</v>
      </c>
      <c r="O5759">
        <v>1</v>
      </c>
      <c r="P5759">
        <v>33.299999999999997</v>
      </c>
      <c r="Q5759">
        <v>1</v>
      </c>
      <c r="R5759">
        <v>33.299999999999997</v>
      </c>
      <c r="S5759">
        <v>0</v>
      </c>
      <c r="T5759">
        <v>0</v>
      </c>
      <c r="U5759">
        <v>2</v>
      </c>
      <c r="V5759">
        <v>66.7</v>
      </c>
      <c r="W5759">
        <v>2</v>
      </c>
      <c r="X5759">
        <v>66.7</v>
      </c>
      <c r="Y5759">
        <v>0</v>
      </c>
      <c r="Z5759">
        <v>0</v>
      </c>
      <c r="AA5759">
        <v>0</v>
      </c>
      <c r="AB5759">
        <v>0</v>
      </c>
      <c r="AC5759">
        <v>1</v>
      </c>
      <c r="AD5759">
        <v>33.299999999999997</v>
      </c>
      <c r="AE5759">
        <v>0</v>
      </c>
      <c r="AF5759">
        <v>0</v>
      </c>
      <c r="AG5759">
        <v>0</v>
      </c>
      <c r="AH5759">
        <v>0</v>
      </c>
      <c r="AI5759">
        <v>0</v>
      </c>
      <c r="AJ5759">
        <v>0</v>
      </c>
    </row>
    <row r="5760" spans="1:36">
      <c r="A5760" t="s">
        <v>841</v>
      </c>
      <c r="B5760" t="s">
        <v>35</v>
      </c>
      <c r="C5760">
        <v>1994</v>
      </c>
      <c r="D5760">
        <v>5</v>
      </c>
      <c r="E5760">
        <v>3</v>
      </c>
      <c r="F5760">
        <v>60</v>
      </c>
      <c r="G5760">
        <v>2</v>
      </c>
      <c r="H5760">
        <v>40</v>
      </c>
      <c r="I5760">
        <v>0</v>
      </c>
      <c r="J5760">
        <v>0</v>
      </c>
      <c r="K5760">
        <v>0</v>
      </c>
      <c r="L5760">
        <v>0</v>
      </c>
      <c r="M5760">
        <v>0</v>
      </c>
      <c r="N5760">
        <v>0</v>
      </c>
      <c r="O5760">
        <v>0</v>
      </c>
      <c r="P5760">
        <v>0</v>
      </c>
      <c r="Q5760">
        <v>0</v>
      </c>
      <c r="R5760">
        <v>0</v>
      </c>
      <c r="S5760">
        <v>1</v>
      </c>
      <c r="T5760">
        <v>20</v>
      </c>
      <c r="U5760">
        <v>2</v>
      </c>
      <c r="V5760">
        <v>40</v>
      </c>
      <c r="W5760">
        <v>0</v>
      </c>
      <c r="X5760">
        <v>0</v>
      </c>
      <c r="Y5760">
        <v>0</v>
      </c>
      <c r="Z5760">
        <v>0</v>
      </c>
      <c r="AA5760">
        <v>0</v>
      </c>
      <c r="AB5760">
        <v>0</v>
      </c>
      <c r="AC5760">
        <v>0</v>
      </c>
      <c r="AD5760">
        <v>0</v>
      </c>
      <c r="AE5760">
        <v>0</v>
      </c>
      <c r="AF5760">
        <v>0</v>
      </c>
      <c r="AG5760">
        <v>0</v>
      </c>
      <c r="AH5760">
        <v>0</v>
      </c>
      <c r="AI5760">
        <v>0</v>
      </c>
      <c r="AJ5760">
        <v>0</v>
      </c>
    </row>
    <row r="5761" spans="1:36">
      <c r="A5761" t="s">
        <v>841</v>
      </c>
      <c r="B5761" t="s">
        <v>35</v>
      </c>
      <c r="C5761">
        <v>1995</v>
      </c>
      <c r="D5761">
        <v>13</v>
      </c>
      <c r="E5761">
        <v>7</v>
      </c>
      <c r="F5761">
        <v>53.8</v>
      </c>
      <c r="G5761">
        <v>6</v>
      </c>
      <c r="H5761">
        <v>46.2</v>
      </c>
      <c r="I5761">
        <v>3</v>
      </c>
      <c r="J5761">
        <v>23.1</v>
      </c>
      <c r="K5761">
        <v>4</v>
      </c>
      <c r="L5761">
        <v>30.8</v>
      </c>
      <c r="M5761">
        <v>1</v>
      </c>
      <c r="N5761">
        <v>7.7</v>
      </c>
      <c r="O5761">
        <v>2</v>
      </c>
      <c r="P5761">
        <v>15.4</v>
      </c>
      <c r="Q5761">
        <v>0</v>
      </c>
      <c r="R5761">
        <v>0</v>
      </c>
      <c r="S5761">
        <v>1</v>
      </c>
      <c r="T5761">
        <v>7.7</v>
      </c>
      <c r="U5761">
        <v>1</v>
      </c>
      <c r="V5761">
        <v>7.7</v>
      </c>
      <c r="W5761">
        <v>1</v>
      </c>
      <c r="X5761">
        <v>7.7</v>
      </c>
      <c r="Y5761">
        <v>2</v>
      </c>
      <c r="Z5761">
        <v>15.4</v>
      </c>
      <c r="AA5761">
        <v>1</v>
      </c>
      <c r="AB5761">
        <v>7.7</v>
      </c>
      <c r="AC5761">
        <v>2</v>
      </c>
      <c r="AD5761">
        <v>15.4</v>
      </c>
      <c r="AE5761">
        <v>1</v>
      </c>
      <c r="AF5761">
        <v>7.7</v>
      </c>
      <c r="AG5761">
        <v>0</v>
      </c>
      <c r="AH5761">
        <v>0</v>
      </c>
      <c r="AI5761">
        <v>0</v>
      </c>
      <c r="AJ5761">
        <v>0</v>
      </c>
    </row>
    <row r="5762" spans="1:36">
      <c r="A5762" t="s">
        <v>841</v>
      </c>
      <c r="B5762" t="s">
        <v>35</v>
      </c>
      <c r="C5762">
        <v>1996</v>
      </c>
      <c r="D5762">
        <v>20</v>
      </c>
      <c r="E5762">
        <v>8</v>
      </c>
      <c r="F5762">
        <v>40</v>
      </c>
      <c r="G5762">
        <v>12</v>
      </c>
      <c r="H5762">
        <v>60</v>
      </c>
      <c r="I5762">
        <v>2</v>
      </c>
      <c r="J5762">
        <v>10</v>
      </c>
      <c r="K5762">
        <v>3</v>
      </c>
      <c r="L5762">
        <v>15</v>
      </c>
      <c r="M5762">
        <v>7</v>
      </c>
      <c r="N5762">
        <v>35</v>
      </c>
      <c r="O5762">
        <v>1</v>
      </c>
      <c r="P5762">
        <v>5</v>
      </c>
      <c r="Q5762">
        <v>1</v>
      </c>
      <c r="R5762">
        <v>5</v>
      </c>
      <c r="S5762">
        <v>1</v>
      </c>
      <c r="T5762">
        <v>5</v>
      </c>
      <c r="U5762">
        <v>5</v>
      </c>
      <c r="V5762">
        <v>25</v>
      </c>
      <c r="W5762">
        <v>7</v>
      </c>
      <c r="X5762">
        <v>35</v>
      </c>
      <c r="Y5762">
        <v>2</v>
      </c>
      <c r="Z5762">
        <v>10</v>
      </c>
      <c r="AA5762">
        <v>1</v>
      </c>
      <c r="AB5762">
        <v>5</v>
      </c>
      <c r="AC5762">
        <v>1</v>
      </c>
      <c r="AD5762">
        <v>5</v>
      </c>
      <c r="AE5762">
        <v>3</v>
      </c>
      <c r="AF5762">
        <v>15</v>
      </c>
      <c r="AG5762">
        <v>0</v>
      </c>
      <c r="AH5762">
        <v>0</v>
      </c>
      <c r="AI5762">
        <v>0</v>
      </c>
      <c r="AJ5762">
        <v>0</v>
      </c>
    </row>
    <row r="5763" spans="1:36">
      <c r="A5763" t="s">
        <v>841</v>
      </c>
      <c r="B5763" t="s">
        <v>35</v>
      </c>
      <c r="C5763">
        <v>1997</v>
      </c>
      <c r="D5763">
        <v>18</v>
      </c>
      <c r="E5763">
        <v>7</v>
      </c>
      <c r="F5763">
        <v>38.9</v>
      </c>
      <c r="G5763">
        <v>11</v>
      </c>
      <c r="H5763">
        <v>61.1</v>
      </c>
      <c r="I5763">
        <v>6</v>
      </c>
      <c r="J5763">
        <v>33.299999999999997</v>
      </c>
      <c r="K5763">
        <v>2</v>
      </c>
      <c r="L5763">
        <v>11.1</v>
      </c>
      <c r="M5763">
        <v>8</v>
      </c>
      <c r="N5763">
        <v>44.4</v>
      </c>
      <c r="O5763">
        <v>5</v>
      </c>
      <c r="P5763">
        <v>27.8</v>
      </c>
      <c r="Q5763">
        <v>2</v>
      </c>
      <c r="R5763">
        <v>11.1</v>
      </c>
      <c r="S5763">
        <v>0</v>
      </c>
      <c r="T5763">
        <v>0</v>
      </c>
      <c r="U5763">
        <v>0</v>
      </c>
      <c r="V5763">
        <v>0</v>
      </c>
      <c r="W5763">
        <v>6</v>
      </c>
      <c r="X5763">
        <v>33.299999999999997</v>
      </c>
      <c r="Y5763">
        <v>0</v>
      </c>
      <c r="Z5763">
        <v>0</v>
      </c>
      <c r="AA5763">
        <v>0</v>
      </c>
      <c r="AB5763">
        <v>0</v>
      </c>
      <c r="AC5763">
        <v>5</v>
      </c>
      <c r="AD5763">
        <v>27.8</v>
      </c>
      <c r="AE5763">
        <v>1</v>
      </c>
      <c r="AF5763">
        <v>5.6</v>
      </c>
      <c r="AG5763">
        <v>0</v>
      </c>
      <c r="AH5763">
        <v>0</v>
      </c>
      <c r="AI5763">
        <v>0</v>
      </c>
      <c r="AJ5763">
        <v>0</v>
      </c>
    </row>
    <row r="5764" spans="1:36">
      <c r="A5764" t="s">
        <v>841</v>
      </c>
      <c r="B5764" t="s">
        <v>35</v>
      </c>
      <c r="C5764">
        <v>1998</v>
      </c>
      <c r="D5764">
        <v>52</v>
      </c>
      <c r="E5764">
        <v>19</v>
      </c>
      <c r="F5764">
        <v>36.5</v>
      </c>
      <c r="G5764">
        <v>33</v>
      </c>
      <c r="H5764">
        <v>63.5</v>
      </c>
      <c r="I5764">
        <v>9</v>
      </c>
      <c r="J5764">
        <v>17.3</v>
      </c>
      <c r="K5764">
        <v>11</v>
      </c>
      <c r="L5764">
        <v>21.2</v>
      </c>
      <c r="M5764">
        <v>14</v>
      </c>
      <c r="N5764">
        <v>26.9</v>
      </c>
      <c r="O5764">
        <v>10</v>
      </c>
      <c r="P5764">
        <v>19.2</v>
      </c>
      <c r="Q5764">
        <v>4</v>
      </c>
      <c r="R5764">
        <v>7.7</v>
      </c>
      <c r="S5764">
        <v>11</v>
      </c>
      <c r="T5764">
        <v>21.2</v>
      </c>
      <c r="U5764">
        <v>4</v>
      </c>
      <c r="V5764">
        <v>7.7</v>
      </c>
      <c r="W5764">
        <v>10</v>
      </c>
      <c r="X5764">
        <v>19.2</v>
      </c>
      <c r="Y5764">
        <v>4</v>
      </c>
      <c r="Z5764">
        <v>7.7</v>
      </c>
      <c r="AA5764">
        <v>6</v>
      </c>
      <c r="AB5764">
        <v>11.5</v>
      </c>
      <c r="AC5764">
        <v>8</v>
      </c>
      <c r="AD5764">
        <v>15.4</v>
      </c>
      <c r="AE5764">
        <v>8</v>
      </c>
      <c r="AF5764">
        <v>15.4</v>
      </c>
      <c r="AG5764">
        <v>0</v>
      </c>
      <c r="AH5764">
        <v>0</v>
      </c>
      <c r="AI5764">
        <v>0</v>
      </c>
      <c r="AJ5764">
        <v>0</v>
      </c>
    </row>
    <row r="5765" spans="1:36">
      <c r="A5765" t="s">
        <v>841</v>
      </c>
      <c r="B5765" t="s">
        <v>35</v>
      </c>
      <c r="C5765">
        <v>1999</v>
      </c>
      <c r="D5765">
        <v>13</v>
      </c>
      <c r="E5765">
        <v>4</v>
      </c>
      <c r="F5765">
        <v>30.8</v>
      </c>
      <c r="G5765">
        <v>9</v>
      </c>
      <c r="H5765">
        <v>69.2</v>
      </c>
      <c r="I5765">
        <v>1</v>
      </c>
      <c r="J5765">
        <v>7.7</v>
      </c>
      <c r="K5765">
        <v>3</v>
      </c>
      <c r="L5765">
        <v>23.1</v>
      </c>
      <c r="M5765">
        <v>2</v>
      </c>
      <c r="N5765">
        <v>15.4</v>
      </c>
      <c r="O5765">
        <v>1</v>
      </c>
      <c r="P5765">
        <v>7.7</v>
      </c>
      <c r="Q5765">
        <v>2</v>
      </c>
      <c r="R5765">
        <v>15.4</v>
      </c>
      <c r="S5765">
        <v>1</v>
      </c>
      <c r="T5765">
        <v>7.7</v>
      </c>
      <c r="U5765">
        <v>2</v>
      </c>
      <c r="V5765">
        <v>15.4</v>
      </c>
      <c r="W5765">
        <v>0</v>
      </c>
      <c r="X5765">
        <v>0</v>
      </c>
      <c r="Y5765">
        <v>1</v>
      </c>
      <c r="Z5765">
        <v>7.7</v>
      </c>
      <c r="AA5765">
        <v>1</v>
      </c>
      <c r="AB5765">
        <v>7.7</v>
      </c>
      <c r="AC5765">
        <v>2</v>
      </c>
      <c r="AD5765">
        <v>15.4</v>
      </c>
      <c r="AE5765">
        <v>4</v>
      </c>
      <c r="AF5765">
        <v>30.8</v>
      </c>
      <c r="AG5765">
        <v>0</v>
      </c>
      <c r="AH5765">
        <v>0</v>
      </c>
      <c r="AI5765">
        <v>0</v>
      </c>
      <c r="AJ5765">
        <v>0</v>
      </c>
    </row>
    <row r="5766" spans="1:36">
      <c r="A5766" t="s">
        <v>841</v>
      </c>
      <c r="B5766" t="s">
        <v>35</v>
      </c>
      <c r="C5766">
        <v>2000</v>
      </c>
      <c r="D5766">
        <v>6</v>
      </c>
      <c r="E5766">
        <v>2</v>
      </c>
      <c r="F5766">
        <v>33.299999999999997</v>
      </c>
      <c r="G5766">
        <v>4</v>
      </c>
      <c r="H5766">
        <v>66.7</v>
      </c>
      <c r="I5766">
        <v>1</v>
      </c>
      <c r="J5766">
        <v>16.7</v>
      </c>
      <c r="K5766">
        <v>1</v>
      </c>
      <c r="L5766">
        <v>16.7</v>
      </c>
      <c r="M5766">
        <v>2</v>
      </c>
      <c r="N5766">
        <v>33.299999999999997</v>
      </c>
      <c r="O5766">
        <v>2</v>
      </c>
      <c r="P5766">
        <v>33.299999999999997</v>
      </c>
      <c r="Q5766">
        <v>2</v>
      </c>
      <c r="R5766">
        <v>33.299999999999997</v>
      </c>
      <c r="S5766">
        <v>2</v>
      </c>
      <c r="T5766">
        <v>33.299999999999997</v>
      </c>
      <c r="U5766">
        <v>1</v>
      </c>
      <c r="V5766">
        <v>16.7</v>
      </c>
      <c r="W5766">
        <v>1</v>
      </c>
      <c r="X5766">
        <v>16.7</v>
      </c>
      <c r="Y5766">
        <v>0</v>
      </c>
      <c r="Z5766">
        <v>0</v>
      </c>
      <c r="AA5766">
        <v>0</v>
      </c>
      <c r="AB5766">
        <v>0</v>
      </c>
      <c r="AC5766">
        <v>4</v>
      </c>
      <c r="AD5766">
        <v>66.7</v>
      </c>
      <c r="AE5766">
        <v>2</v>
      </c>
      <c r="AF5766">
        <v>33.299999999999997</v>
      </c>
      <c r="AG5766">
        <v>0</v>
      </c>
      <c r="AH5766">
        <v>0</v>
      </c>
      <c r="AI5766">
        <v>0</v>
      </c>
      <c r="AJ5766">
        <v>0</v>
      </c>
    </row>
    <row r="5767" spans="1:36">
      <c r="A5767" t="s">
        <v>841</v>
      </c>
      <c r="B5767" t="s">
        <v>35</v>
      </c>
      <c r="C5767">
        <v>2001</v>
      </c>
      <c r="D5767">
        <v>1</v>
      </c>
      <c r="E5767">
        <v>0</v>
      </c>
      <c r="F5767">
        <v>0</v>
      </c>
      <c r="G5767">
        <v>1</v>
      </c>
      <c r="H5767">
        <v>100</v>
      </c>
      <c r="I5767">
        <v>0</v>
      </c>
      <c r="J5767">
        <v>0</v>
      </c>
      <c r="K5767">
        <v>1</v>
      </c>
      <c r="L5767">
        <v>100</v>
      </c>
      <c r="M5767">
        <v>1</v>
      </c>
      <c r="N5767">
        <v>100</v>
      </c>
      <c r="O5767">
        <v>0</v>
      </c>
      <c r="P5767">
        <v>0</v>
      </c>
      <c r="Q5767">
        <v>1</v>
      </c>
      <c r="R5767">
        <v>100</v>
      </c>
      <c r="S5767">
        <v>1</v>
      </c>
      <c r="T5767">
        <v>100</v>
      </c>
      <c r="U5767">
        <v>0</v>
      </c>
      <c r="V5767">
        <v>0</v>
      </c>
      <c r="W5767">
        <v>1</v>
      </c>
      <c r="X5767">
        <v>100</v>
      </c>
      <c r="Y5767">
        <v>0</v>
      </c>
      <c r="Z5767">
        <v>0</v>
      </c>
      <c r="AA5767">
        <v>0</v>
      </c>
      <c r="AB5767">
        <v>0</v>
      </c>
      <c r="AC5767">
        <v>0</v>
      </c>
      <c r="AD5767">
        <v>0</v>
      </c>
      <c r="AE5767">
        <v>1</v>
      </c>
      <c r="AF5767">
        <v>100</v>
      </c>
      <c r="AG5767">
        <v>0</v>
      </c>
      <c r="AH5767">
        <v>0</v>
      </c>
      <c r="AI5767">
        <v>0</v>
      </c>
      <c r="AJ5767">
        <v>0</v>
      </c>
    </row>
    <row r="5768" spans="1:36">
      <c r="A5768" t="s">
        <v>841</v>
      </c>
      <c r="B5768" t="s">
        <v>35</v>
      </c>
      <c r="C5768">
        <v>2002</v>
      </c>
      <c r="D5768">
        <v>10</v>
      </c>
      <c r="E5768">
        <v>5</v>
      </c>
      <c r="F5768">
        <v>50</v>
      </c>
      <c r="G5768">
        <v>5</v>
      </c>
      <c r="H5768">
        <v>50</v>
      </c>
      <c r="I5768">
        <v>0</v>
      </c>
      <c r="J5768">
        <v>0</v>
      </c>
      <c r="K5768">
        <v>5</v>
      </c>
      <c r="L5768">
        <v>50</v>
      </c>
      <c r="M5768">
        <v>0</v>
      </c>
      <c r="N5768">
        <v>0</v>
      </c>
      <c r="O5768">
        <v>1</v>
      </c>
      <c r="P5768">
        <v>10</v>
      </c>
      <c r="Q5768">
        <v>1</v>
      </c>
      <c r="R5768">
        <v>10</v>
      </c>
      <c r="S5768">
        <v>0</v>
      </c>
      <c r="T5768">
        <v>0</v>
      </c>
      <c r="U5768">
        <v>0</v>
      </c>
      <c r="V5768">
        <v>0</v>
      </c>
      <c r="W5768">
        <v>0</v>
      </c>
      <c r="X5768">
        <v>0</v>
      </c>
      <c r="Y5768">
        <v>0</v>
      </c>
      <c r="Z5768">
        <v>0</v>
      </c>
      <c r="AA5768">
        <v>1</v>
      </c>
      <c r="AB5768">
        <v>10</v>
      </c>
      <c r="AC5768">
        <v>1</v>
      </c>
      <c r="AD5768">
        <v>10</v>
      </c>
      <c r="AE5768">
        <v>0</v>
      </c>
      <c r="AF5768">
        <v>0</v>
      </c>
      <c r="AG5768">
        <v>0</v>
      </c>
      <c r="AH5768">
        <v>0</v>
      </c>
      <c r="AI5768">
        <v>0</v>
      </c>
      <c r="AJ5768">
        <v>0</v>
      </c>
    </row>
    <row r="5769" spans="1:36">
      <c r="A5769" t="s">
        <v>841</v>
      </c>
      <c r="B5769" t="s">
        <v>35</v>
      </c>
      <c r="C5769">
        <v>2003</v>
      </c>
      <c r="D5769">
        <v>5</v>
      </c>
      <c r="E5769">
        <v>3</v>
      </c>
      <c r="F5769">
        <v>60</v>
      </c>
      <c r="G5769">
        <v>2</v>
      </c>
      <c r="H5769">
        <v>40</v>
      </c>
      <c r="I5769">
        <v>1</v>
      </c>
      <c r="J5769">
        <v>20</v>
      </c>
      <c r="K5769">
        <v>1</v>
      </c>
      <c r="L5769">
        <v>20</v>
      </c>
      <c r="M5769">
        <v>1</v>
      </c>
      <c r="N5769">
        <v>20</v>
      </c>
      <c r="O5769">
        <v>1</v>
      </c>
      <c r="P5769">
        <v>20</v>
      </c>
      <c r="Q5769">
        <v>1</v>
      </c>
      <c r="R5769">
        <v>20</v>
      </c>
      <c r="S5769">
        <v>0</v>
      </c>
      <c r="T5769">
        <v>0</v>
      </c>
      <c r="U5769">
        <v>0</v>
      </c>
      <c r="V5769">
        <v>0</v>
      </c>
      <c r="W5769">
        <v>1</v>
      </c>
      <c r="X5769">
        <v>20</v>
      </c>
      <c r="Y5769">
        <v>1</v>
      </c>
      <c r="Z5769">
        <v>20</v>
      </c>
      <c r="AA5769">
        <v>1</v>
      </c>
      <c r="AB5769">
        <v>20</v>
      </c>
      <c r="AC5769">
        <v>1</v>
      </c>
      <c r="AD5769">
        <v>20</v>
      </c>
      <c r="AE5769">
        <v>1</v>
      </c>
      <c r="AF5769">
        <v>20</v>
      </c>
      <c r="AG5769">
        <v>0</v>
      </c>
      <c r="AH5769">
        <v>0</v>
      </c>
      <c r="AI5769">
        <v>0</v>
      </c>
      <c r="AJ5769">
        <v>0</v>
      </c>
    </row>
    <row r="5770" spans="1:36">
      <c r="A5770" t="s">
        <v>841</v>
      </c>
      <c r="B5770" t="s">
        <v>35</v>
      </c>
      <c r="C5770">
        <v>2004</v>
      </c>
      <c r="D5770">
        <v>37</v>
      </c>
      <c r="E5770">
        <v>6</v>
      </c>
      <c r="F5770">
        <v>16.2</v>
      </c>
      <c r="G5770">
        <v>31</v>
      </c>
      <c r="H5770">
        <v>83.8</v>
      </c>
      <c r="I5770">
        <v>3</v>
      </c>
      <c r="J5770">
        <v>8.1</v>
      </c>
      <c r="K5770">
        <v>19</v>
      </c>
      <c r="L5770">
        <v>51.4</v>
      </c>
      <c r="M5770">
        <v>10</v>
      </c>
      <c r="N5770">
        <v>27</v>
      </c>
      <c r="O5770">
        <v>4</v>
      </c>
      <c r="P5770">
        <v>10.8</v>
      </c>
      <c r="Q5770">
        <v>8</v>
      </c>
      <c r="R5770">
        <v>21.6</v>
      </c>
      <c r="S5770">
        <v>5</v>
      </c>
      <c r="T5770">
        <v>13.5</v>
      </c>
      <c r="U5770">
        <v>6</v>
      </c>
      <c r="V5770">
        <v>16.2</v>
      </c>
      <c r="W5770">
        <v>7</v>
      </c>
      <c r="X5770">
        <v>18.899999999999999</v>
      </c>
      <c r="Y5770">
        <v>1</v>
      </c>
      <c r="Z5770">
        <v>2.7</v>
      </c>
      <c r="AA5770">
        <v>5</v>
      </c>
      <c r="AB5770">
        <v>13.5</v>
      </c>
      <c r="AC5770">
        <v>4</v>
      </c>
      <c r="AD5770">
        <v>10.8</v>
      </c>
      <c r="AE5770">
        <v>7</v>
      </c>
      <c r="AF5770">
        <v>18.899999999999999</v>
      </c>
      <c r="AG5770">
        <v>1</v>
      </c>
      <c r="AH5770">
        <v>2.7</v>
      </c>
      <c r="AI5770">
        <v>0</v>
      </c>
      <c r="AJ5770">
        <v>0</v>
      </c>
    </row>
    <row r="5771" spans="1:36">
      <c r="A5771" t="s">
        <v>841</v>
      </c>
      <c r="B5771" t="s">
        <v>35</v>
      </c>
      <c r="C5771">
        <v>2005</v>
      </c>
      <c r="D5771">
        <v>16</v>
      </c>
      <c r="E5771">
        <v>3</v>
      </c>
      <c r="F5771">
        <v>18.8</v>
      </c>
      <c r="G5771">
        <v>13</v>
      </c>
      <c r="H5771">
        <v>81.3</v>
      </c>
      <c r="I5771">
        <v>4</v>
      </c>
      <c r="J5771">
        <v>25</v>
      </c>
      <c r="K5771">
        <v>12</v>
      </c>
      <c r="L5771">
        <v>75</v>
      </c>
      <c r="M5771">
        <v>5</v>
      </c>
      <c r="N5771">
        <v>31.3</v>
      </c>
      <c r="O5771">
        <v>3</v>
      </c>
      <c r="P5771">
        <v>18.8</v>
      </c>
      <c r="Q5771">
        <v>7</v>
      </c>
      <c r="R5771">
        <v>43.8</v>
      </c>
      <c r="S5771">
        <v>3</v>
      </c>
      <c r="T5771">
        <v>18.8</v>
      </c>
      <c r="U5771">
        <v>1</v>
      </c>
      <c r="V5771">
        <v>6.3</v>
      </c>
      <c r="W5771">
        <v>6</v>
      </c>
      <c r="X5771">
        <v>37.5</v>
      </c>
      <c r="Y5771">
        <v>0</v>
      </c>
      <c r="Z5771">
        <v>0</v>
      </c>
      <c r="AA5771">
        <v>1</v>
      </c>
      <c r="AB5771">
        <v>6.3</v>
      </c>
      <c r="AC5771">
        <v>3</v>
      </c>
      <c r="AD5771">
        <v>18.8</v>
      </c>
      <c r="AE5771">
        <v>1</v>
      </c>
      <c r="AF5771">
        <v>6.3</v>
      </c>
      <c r="AG5771">
        <v>0</v>
      </c>
      <c r="AH5771">
        <v>0</v>
      </c>
      <c r="AI5771">
        <v>0</v>
      </c>
      <c r="AJ5771">
        <v>0</v>
      </c>
    </row>
    <row r="5772" spans="1:36">
      <c r="A5772" t="s">
        <v>841</v>
      </c>
      <c r="B5772" t="s">
        <v>35</v>
      </c>
      <c r="C5772">
        <v>2006</v>
      </c>
      <c r="D5772">
        <v>2</v>
      </c>
      <c r="E5772">
        <v>1</v>
      </c>
      <c r="F5772">
        <v>50</v>
      </c>
      <c r="G5772">
        <v>1</v>
      </c>
      <c r="H5772">
        <v>50</v>
      </c>
      <c r="I5772">
        <v>0</v>
      </c>
      <c r="J5772">
        <v>0</v>
      </c>
      <c r="K5772">
        <v>0</v>
      </c>
      <c r="L5772">
        <v>0</v>
      </c>
      <c r="M5772">
        <v>0</v>
      </c>
      <c r="N5772">
        <v>0</v>
      </c>
      <c r="O5772">
        <v>0</v>
      </c>
      <c r="P5772">
        <v>0</v>
      </c>
      <c r="Q5772">
        <v>0</v>
      </c>
      <c r="R5772">
        <v>0</v>
      </c>
      <c r="S5772">
        <v>0</v>
      </c>
      <c r="T5772">
        <v>0</v>
      </c>
      <c r="U5772">
        <v>0</v>
      </c>
      <c r="V5772">
        <v>0</v>
      </c>
      <c r="W5772">
        <v>0</v>
      </c>
      <c r="X5772">
        <v>0</v>
      </c>
      <c r="Y5772">
        <v>0</v>
      </c>
      <c r="Z5772">
        <v>0</v>
      </c>
      <c r="AA5772">
        <v>1</v>
      </c>
      <c r="AB5772">
        <v>50</v>
      </c>
      <c r="AC5772">
        <v>0</v>
      </c>
      <c r="AD5772">
        <v>0</v>
      </c>
      <c r="AE5772">
        <v>0</v>
      </c>
      <c r="AF5772">
        <v>0</v>
      </c>
      <c r="AG5772">
        <v>0</v>
      </c>
      <c r="AH5772">
        <v>0</v>
      </c>
      <c r="AI5772">
        <v>0</v>
      </c>
      <c r="AJ5772">
        <v>0</v>
      </c>
    </row>
    <row r="5773" spans="1:36">
      <c r="A5773" t="s">
        <v>841</v>
      </c>
      <c r="B5773" t="s">
        <v>850</v>
      </c>
      <c r="C5773">
        <v>1982</v>
      </c>
      <c r="D5773">
        <v>1</v>
      </c>
      <c r="E5773">
        <v>1</v>
      </c>
      <c r="F5773">
        <v>100</v>
      </c>
      <c r="G5773">
        <v>0</v>
      </c>
      <c r="H5773">
        <v>0</v>
      </c>
      <c r="I5773">
        <v>0</v>
      </c>
      <c r="J5773">
        <v>0</v>
      </c>
      <c r="K5773">
        <v>0</v>
      </c>
      <c r="L5773">
        <v>0</v>
      </c>
      <c r="M5773">
        <v>0</v>
      </c>
      <c r="N5773">
        <v>0</v>
      </c>
      <c r="O5773">
        <v>0</v>
      </c>
      <c r="P5773">
        <v>0</v>
      </c>
      <c r="Q5773">
        <v>0</v>
      </c>
      <c r="R5773">
        <v>0</v>
      </c>
      <c r="S5773">
        <v>0</v>
      </c>
      <c r="T5773">
        <v>0</v>
      </c>
      <c r="U5773">
        <v>0</v>
      </c>
      <c r="V5773">
        <v>0</v>
      </c>
      <c r="W5773">
        <v>0</v>
      </c>
      <c r="X5773">
        <v>0</v>
      </c>
      <c r="Y5773">
        <v>0</v>
      </c>
      <c r="Z5773">
        <v>0</v>
      </c>
      <c r="AA5773">
        <v>0</v>
      </c>
      <c r="AB5773">
        <v>0</v>
      </c>
      <c r="AC5773">
        <v>0</v>
      </c>
      <c r="AD5773">
        <v>0</v>
      </c>
      <c r="AE5773">
        <v>0</v>
      </c>
      <c r="AF5773">
        <v>0</v>
      </c>
      <c r="AG5773">
        <v>0</v>
      </c>
      <c r="AH5773">
        <v>0</v>
      </c>
      <c r="AI5773">
        <v>0</v>
      </c>
      <c r="AJ5773">
        <v>0</v>
      </c>
    </row>
    <row r="5774" spans="1:36">
      <c r="A5774" t="s">
        <v>841</v>
      </c>
      <c r="B5774" t="s">
        <v>850</v>
      </c>
      <c r="C5774">
        <v>1994</v>
      </c>
      <c r="D5774">
        <v>1</v>
      </c>
      <c r="E5774">
        <v>0</v>
      </c>
      <c r="F5774">
        <v>0</v>
      </c>
      <c r="G5774">
        <v>1</v>
      </c>
      <c r="H5774">
        <v>100</v>
      </c>
      <c r="I5774">
        <v>0</v>
      </c>
      <c r="J5774">
        <v>0</v>
      </c>
      <c r="K5774">
        <v>0</v>
      </c>
      <c r="L5774">
        <v>0</v>
      </c>
      <c r="M5774">
        <v>0</v>
      </c>
      <c r="N5774">
        <v>0</v>
      </c>
      <c r="O5774">
        <v>0</v>
      </c>
      <c r="P5774">
        <v>0</v>
      </c>
      <c r="Q5774">
        <v>0</v>
      </c>
      <c r="R5774">
        <v>0</v>
      </c>
      <c r="S5774">
        <v>0</v>
      </c>
      <c r="T5774">
        <v>0</v>
      </c>
      <c r="U5774">
        <v>0</v>
      </c>
      <c r="V5774">
        <v>0</v>
      </c>
      <c r="W5774">
        <v>0</v>
      </c>
      <c r="X5774">
        <v>0</v>
      </c>
      <c r="Y5774">
        <v>0</v>
      </c>
      <c r="Z5774">
        <v>0</v>
      </c>
      <c r="AA5774">
        <v>0</v>
      </c>
      <c r="AB5774">
        <v>0</v>
      </c>
      <c r="AC5774">
        <v>0</v>
      </c>
      <c r="AD5774">
        <v>0</v>
      </c>
      <c r="AE5774">
        <v>1</v>
      </c>
      <c r="AF5774">
        <v>100</v>
      </c>
      <c r="AG5774">
        <v>0</v>
      </c>
      <c r="AH5774">
        <v>0</v>
      </c>
      <c r="AI5774">
        <v>0</v>
      </c>
      <c r="AJ5774">
        <v>0</v>
      </c>
    </row>
    <row r="5775" spans="1:36">
      <c r="A5775" t="s">
        <v>841</v>
      </c>
      <c r="B5775" t="s">
        <v>521</v>
      </c>
      <c r="C5775">
        <v>1980</v>
      </c>
      <c r="D5775">
        <v>2</v>
      </c>
      <c r="E5775">
        <v>1</v>
      </c>
      <c r="F5775">
        <v>50</v>
      </c>
      <c r="G5775">
        <v>1</v>
      </c>
      <c r="H5775">
        <v>50</v>
      </c>
      <c r="I5775">
        <v>1</v>
      </c>
      <c r="J5775">
        <v>50</v>
      </c>
      <c r="K5775">
        <v>0</v>
      </c>
      <c r="L5775">
        <v>0</v>
      </c>
      <c r="M5775">
        <v>1</v>
      </c>
      <c r="N5775">
        <v>50</v>
      </c>
      <c r="O5775">
        <v>0</v>
      </c>
      <c r="P5775">
        <v>0</v>
      </c>
      <c r="Q5775">
        <v>0</v>
      </c>
      <c r="R5775">
        <v>0</v>
      </c>
      <c r="S5775">
        <v>1</v>
      </c>
      <c r="T5775">
        <v>50</v>
      </c>
      <c r="U5775">
        <v>0</v>
      </c>
      <c r="V5775">
        <v>0</v>
      </c>
      <c r="W5775">
        <v>1</v>
      </c>
      <c r="X5775">
        <v>50</v>
      </c>
      <c r="Y5775">
        <v>0</v>
      </c>
      <c r="Z5775">
        <v>0</v>
      </c>
      <c r="AA5775">
        <v>0</v>
      </c>
      <c r="AB5775">
        <v>0</v>
      </c>
      <c r="AC5775">
        <v>0</v>
      </c>
      <c r="AD5775">
        <v>0</v>
      </c>
      <c r="AE5775">
        <v>0</v>
      </c>
      <c r="AF5775">
        <v>0</v>
      </c>
      <c r="AG5775">
        <v>0</v>
      </c>
      <c r="AH5775">
        <v>0</v>
      </c>
      <c r="AI5775">
        <v>0</v>
      </c>
      <c r="AJ5775">
        <v>0</v>
      </c>
    </row>
    <row r="5776" spans="1:36">
      <c r="A5776" t="s">
        <v>841</v>
      </c>
      <c r="B5776" t="s">
        <v>521</v>
      </c>
      <c r="C5776">
        <v>1983</v>
      </c>
      <c r="D5776">
        <v>1</v>
      </c>
      <c r="E5776">
        <v>0</v>
      </c>
      <c r="F5776">
        <v>0</v>
      </c>
      <c r="G5776">
        <v>1</v>
      </c>
      <c r="H5776">
        <v>100</v>
      </c>
      <c r="I5776">
        <v>0</v>
      </c>
      <c r="J5776">
        <v>0</v>
      </c>
      <c r="K5776">
        <v>1</v>
      </c>
      <c r="L5776">
        <v>100</v>
      </c>
      <c r="M5776">
        <v>1</v>
      </c>
      <c r="N5776">
        <v>100</v>
      </c>
      <c r="O5776">
        <v>1</v>
      </c>
      <c r="P5776">
        <v>100</v>
      </c>
      <c r="Q5776">
        <v>0</v>
      </c>
      <c r="R5776">
        <v>0</v>
      </c>
      <c r="S5776">
        <v>1</v>
      </c>
      <c r="T5776">
        <v>100</v>
      </c>
      <c r="U5776">
        <v>1</v>
      </c>
      <c r="V5776">
        <v>100</v>
      </c>
      <c r="W5776">
        <v>0</v>
      </c>
      <c r="X5776">
        <v>0</v>
      </c>
      <c r="Y5776">
        <v>0</v>
      </c>
      <c r="Z5776">
        <v>0</v>
      </c>
      <c r="AA5776">
        <v>0</v>
      </c>
      <c r="AB5776">
        <v>0</v>
      </c>
      <c r="AC5776">
        <v>1</v>
      </c>
      <c r="AD5776">
        <v>100</v>
      </c>
      <c r="AE5776">
        <v>0</v>
      </c>
      <c r="AF5776">
        <v>0</v>
      </c>
      <c r="AG5776">
        <v>0</v>
      </c>
      <c r="AH5776">
        <v>0</v>
      </c>
      <c r="AI5776">
        <v>0</v>
      </c>
      <c r="AJ5776">
        <v>0</v>
      </c>
    </row>
    <row r="5777" spans="1:36">
      <c r="A5777" t="s">
        <v>841</v>
      </c>
      <c r="B5777" t="s">
        <v>521</v>
      </c>
      <c r="C5777">
        <v>1993</v>
      </c>
      <c r="D5777">
        <v>1</v>
      </c>
      <c r="E5777">
        <v>0</v>
      </c>
      <c r="F5777">
        <v>0</v>
      </c>
      <c r="G5777">
        <v>1</v>
      </c>
      <c r="H5777">
        <v>100</v>
      </c>
      <c r="I5777">
        <v>1</v>
      </c>
      <c r="J5777">
        <v>100</v>
      </c>
      <c r="K5777">
        <v>0</v>
      </c>
      <c r="L5777">
        <v>0</v>
      </c>
      <c r="M5777">
        <v>1</v>
      </c>
      <c r="N5777">
        <v>100</v>
      </c>
      <c r="O5777">
        <v>0</v>
      </c>
      <c r="P5777">
        <v>0</v>
      </c>
      <c r="Q5777">
        <v>1</v>
      </c>
      <c r="R5777">
        <v>100</v>
      </c>
      <c r="S5777">
        <v>1</v>
      </c>
      <c r="T5777">
        <v>100</v>
      </c>
      <c r="U5777">
        <v>0</v>
      </c>
      <c r="V5777">
        <v>0</v>
      </c>
      <c r="W5777">
        <v>1</v>
      </c>
      <c r="X5777">
        <v>100</v>
      </c>
      <c r="Y5777">
        <v>0</v>
      </c>
      <c r="Z5777">
        <v>0</v>
      </c>
      <c r="AA5777">
        <v>0</v>
      </c>
      <c r="AB5777">
        <v>0</v>
      </c>
      <c r="AC5777">
        <v>0</v>
      </c>
      <c r="AD5777">
        <v>0</v>
      </c>
      <c r="AE5777">
        <v>0</v>
      </c>
      <c r="AF5777">
        <v>0</v>
      </c>
      <c r="AG5777">
        <v>0</v>
      </c>
      <c r="AH5777">
        <v>0</v>
      </c>
      <c r="AI5777">
        <v>0</v>
      </c>
      <c r="AJ5777">
        <v>0</v>
      </c>
    </row>
    <row r="5778" spans="1:36">
      <c r="A5778" t="s">
        <v>841</v>
      </c>
      <c r="B5778" t="s">
        <v>521</v>
      </c>
      <c r="C5778">
        <v>1994</v>
      </c>
      <c r="D5778">
        <v>1</v>
      </c>
      <c r="E5778">
        <v>0</v>
      </c>
      <c r="F5778">
        <v>0</v>
      </c>
      <c r="G5778">
        <v>1</v>
      </c>
      <c r="H5778">
        <v>100</v>
      </c>
      <c r="I5778">
        <v>1</v>
      </c>
      <c r="J5778">
        <v>100</v>
      </c>
      <c r="K5778">
        <v>0</v>
      </c>
      <c r="L5778">
        <v>0</v>
      </c>
      <c r="M5778">
        <v>1</v>
      </c>
      <c r="N5778">
        <v>100</v>
      </c>
      <c r="O5778">
        <v>0</v>
      </c>
      <c r="P5778">
        <v>0</v>
      </c>
      <c r="Q5778">
        <v>0</v>
      </c>
      <c r="R5778">
        <v>0</v>
      </c>
      <c r="S5778">
        <v>0</v>
      </c>
      <c r="T5778">
        <v>0</v>
      </c>
      <c r="U5778">
        <v>1</v>
      </c>
      <c r="V5778">
        <v>100</v>
      </c>
      <c r="W5778">
        <v>0</v>
      </c>
      <c r="X5778">
        <v>0</v>
      </c>
      <c r="Y5778">
        <v>0</v>
      </c>
      <c r="Z5778">
        <v>0</v>
      </c>
      <c r="AA5778">
        <v>0</v>
      </c>
      <c r="AB5778">
        <v>0</v>
      </c>
      <c r="AC5778">
        <v>0</v>
      </c>
      <c r="AD5778">
        <v>0</v>
      </c>
      <c r="AE5778">
        <v>0</v>
      </c>
      <c r="AF5778">
        <v>0</v>
      </c>
      <c r="AG5778">
        <v>0</v>
      </c>
      <c r="AH5778">
        <v>0</v>
      </c>
      <c r="AI5778">
        <v>0</v>
      </c>
      <c r="AJ5778">
        <v>0</v>
      </c>
    </row>
    <row r="5779" spans="1:36">
      <c r="A5779" t="s">
        <v>841</v>
      </c>
      <c r="B5779" t="s">
        <v>521</v>
      </c>
      <c r="C5779">
        <v>1995</v>
      </c>
      <c r="D5779">
        <v>1</v>
      </c>
      <c r="E5779">
        <v>0</v>
      </c>
      <c r="F5779">
        <v>0</v>
      </c>
      <c r="G5779">
        <v>1</v>
      </c>
      <c r="H5779">
        <v>100</v>
      </c>
      <c r="I5779">
        <v>1</v>
      </c>
      <c r="J5779">
        <v>100</v>
      </c>
      <c r="K5779">
        <v>1</v>
      </c>
      <c r="L5779">
        <v>100</v>
      </c>
      <c r="M5779">
        <v>0</v>
      </c>
      <c r="N5779">
        <v>0</v>
      </c>
      <c r="O5779">
        <v>0</v>
      </c>
      <c r="P5779">
        <v>0</v>
      </c>
      <c r="Q5779">
        <v>0</v>
      </c>
      <c r="R5779">
        <v>0</v>
      </c>
      <c r="S5779">
        <v>0</v>
      </c>
      <c r="T5779">
        <v>0</v>
      </c>
      <c r="U5779">
        <v>0</v>
      </c>
      <c r="V5779">
        <v>0</v>
      </c>
      <c r="W5779">
        <v>0</v>
      </c>
      <c r="X5779">
        <v>0</v>
      </c>
      <c r="Y5779">
        <v>0</v>
      </c>
      <c r="Z5779">
        <v>0</v>
      </c>
      <c r="AA5779">
        <v>0</v>
      </c>
      <c r="AB5779">
        <v>0</v>
      </c>
      <c r="AC5779">
        <v>0</v>
      </c>
      <c r="AD5779">
        <v>0</v>
      </c>
      <c r="AE5779">
        <v>1</v>
      </c>
      <c r="AF5779">
        <v>100</v>
      </c>
      <c r="AG5779">
        <v>0</v>
      </c>
      <c r="AH5779">
        <v>0</v>
      </c>
      <c r="AI5779">
        <v>0</v>
      </c>
      <c r="AJ5779">
        <v>0</v>
      </c>
    </row>
    <row r="5780" spans="1:36">
      <c r="A5780" t="s">
        <v>841</v>
      </c>
      <c r="B5780" t="s">
        <v>521</v>
      </c>
      <c r="C5780">
        <v>1996</v>
      </c>
      <c r="D5780">
        <v>4</v>
      </c>
      <c r="E5780">
        <v>0</v>
      </c>
      <c r="F5780">
        <v>0</v>
      </c>
      <c r="G5780">
        <v>4</v>
      </c>
      <c r="H5780">
        <v>100</v>
      </c>
      <c r="I5780">
        <v>1</v>
      </c>
      <c r="J5780">
        <v>25</v>
      </c>
      <c r="K5780">
        <v>1</v>
      </c>
      <c r="L5780">
        <v>25</v>
      </c>
      <c r="M5780">
        <v>3</v>
      </c>
      <c r="N5780">
        <v>75</v>
      </c>
      <c r="O5780">
        <v>0</v>
      </c>
      <c r="P5780">
        <v>0</v>
      </c>
      <c r="Q5780">
        <v>0</v>
      </c>
      <c r="R5780">
        <v>0</v>
      </c>
      <c r="S5780">
        <v>1</v>
      </c>
      <c r="T5780">
        <v>25</v>
      </c>
      <c r="U5780">
        <v>0</v>
      </c>
      <c r="V5780">
        <v>0</v>
      </c>
      <c r="W5780">
        <v>2</v>
      </c>
      <c r="X5780">
        <v>50</v>
      </c>
      <c r="Y5780">
        <v>2</v>
      </c>
      <c r="Z5780">
        <v>50</v>
      </c>
      <c r="AA5780">
        <v>0</v>
      </c>
      <c r="AB5780">
        <v>0</v>
      </c>
      <c r="AC5780">
        <v>1</v>
      </c>
      <c r="AD5780">
        <v>25</v>
      </c>
      <c r="AE5780">
        <v>0</v>
      </c>
      <c r="AF5780">
        <v>0</v>
      </c>
      <c r="AG5780">
        <v>0</v>
      </c>
      <c r="AH5780">
        <v>0</v>
      </c>
      <c r="AI5780">
        <v>0</v>
      </c>
      <c r="AJ5780">
        <v>0</v>
      </c>
    </row>
    <row r="5781" spans="1:36">
      <c r="A5781" t="s">
        <v>841</v>
      </c>
      <c r="B5781" t="s">
        <v>521</v>
      </c>
      <c r="C5781">
        <v>1997</v>
      </c>
      <c r="D5781">
        <v>1</v>
      </c>
      <c r="E5781">
        <v>1</v>
      </c>
      <c r="F5781">
        <v>100</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c r="AC5781">
        <v>0</v>
      </c>
      <c r="AD5781">
        <v>0</v>
      </c>
      <c r="AE5781">
        <v>0</v>
      </c>
      <c r="AF5781">
        <v>0</v>
      </c>
      <c r="AG5781">
        <v>0</v>
      </c>
      <c r="AH5781">
        <v>0</v>
      </c>
      <c r="AI5781">
        <v>0</v>
      </c>
      <c r="AJ5781">
        <v>0</v>
      </c>
    </row>
    <row r="5782" spans="1:36">
      <c r="A5782" t="s">
        <v>841</v>
      </c>
      <c r="B5782" t="s">
        <v>521</v>
      </c>
      <c r="C5782">
        <v>1998</v>
      </c>
      <c r="D5782">
        <v>3</v>
      </c>
      <c r="E5782">
        <v>1</v>
      </c>
      <c r="F5782">
        <v>33.299999999999997</v>
      </c>
      <c r="G5782">
        <v>2</v>
      </c>
      <c r="H5782">
        <v>66.7</v>
      </c>
      <c r="I5782">
        <v>0</v>
      </c>
      <c r="J5782">
        <v>0</v>
      </c>
      <c r="K5782">
        <v>1</v>
      </c>
      <c r="L5782">
        <v>33.299999999999997</v>
      </c>
      <c r="M5782">
        <v>0</v>
      </c>
      <c r="N5782">
        <v>0</v>
      </c>
      <c r="O5782">
        <v>0</v>
      </c>
      <c r="P5782">
        <v>0</v>
      </c>
      <c r="Q5782">
        <v>1</v>
      </c>
      <c r="R5782">
        <v>33.299999999999997</v>
      </c>
      <c r="S5782">
        <v>1</v>
      </c>
      <c r="T5782">
        <v>33.299999999999997</v>
      </c>
      <c r="U5782">
        <v>0</v>
      </c>
      <c r="V5782">
        <v>0</v>
      </c>
      <c r="W5782">
        <v>0</v>
      </c>
      <c r="X5782">
        <v>0</v>
      </c>
      <c r="Y5782">
        <v>0</v>
      </c>
      <c r="Z5782">
        <v>0</v>
      </c>
      <c r="AA5782">
        <v>1</v>
      </c>
      <c r="AB5782">
        <v>33.299999999999997</v>
      </c>
      <c r="AC5782">
        <v>0</v>
      </c>
      <c r="AD5782">
        <v>0</v>
      </c>
      <c r="AE5782">
        <v>1</v>
      </c>
      <c r="AF5782">
        <v>33.299999999999997</v>
      </c>
      <c r="AG5782">
        <v>0</v>
      </c>
      <c r="AH5782">
        <v>0</v>
      </c>
      <c r="AI5782">
        <v>0</v>
      </c>
      <c r="AJ5782">
        <v>0</v>
      </c>
    </row>
    <row r="5783" spans="1:36">
      <c r="A5783" t="s">
        <v>841</v>
      </c>
      <c r="B5783" t="s">
        <v>521</v>
      </c>
      <c r="C5783">
        <v>1999</v>
      </c>
      <c r="D5783">
        <v>22</v>
      </c>
      <c r="E5783">
        <v>8</v>
      </c>
      <c r="F5783">
        <v>36.4</v>
      </c>
      <c r="G5783">
        <v>14</v>
      </c>
      <c r="H5783">
        <v>63.6</v>
      </c>
      <c r="I5783">
        <v>4</v>
      </c>
      <c r="J5783">
        <v>18.2</v>
      </c>
      <c r="K5783">
        <v>6</v>
      </c>
      <c r="L5783">
        <v>27.3</v>
      </c>
      <c r="M5783">
        <v>7</v>
      </c>
      <c r="N5783">
        <v>31.8</v>
      </c>
      <c r="O5783">
        <v>5</v>
      </c>
      <c r="P5783">
        <v>22.7</v>
      </c>
      <c r="Q5783">
        <v>1</v>
      </c>
      <c r="R5783">
        <v>4.5</v>
      </c>
      <c r="S5783">
        <v>2</v>
      </c>
      <c r="T5783">
        <v>9.1</v>
      </c>
      <c r="U5783">
        <v>0</v>
      </c>
      <c r="V5783">
        <v>0</v>
      </c>
      <c r="W5783">
        <v>6</v>
      </c>
      <c r="X5783">
        <v>27.3</v>
      </c>
      <c r="Y5783">
        <v>1</v>
      </c>
      <c r="Z5783">
        <v>4.5</v>
      </c>
      <c r="AA5783">
        <v>0</v>
      </c>
      <c r="AB5783">
        <v>0</v>
      </c>
      <c r="AC5783">
        <v>5</v>
      </c>
      <c r="AD5783">
        <v>22.7</v>
      </c>
      <c r="AE5783">
        <v>3</v>
      </c>
      <c r="AF5783">
        <v>13.6</v>
      </c>
      <c r="AG5783">
        <v>0</v>
      </c>
      <c r="AH5783">
        <v>0</v>
      </c>
      <c r="AI5783">
        <v>0</v>
      </c>
      <c r="AJ5783">
        <v>0</v>
      </c>
    </row>
    <row r="5784" spans="1:36">
      <c r="A5784" t="s">
        <v>841</v>
      </c>
      <c r="B5784" t="s">
        <v>521</v>
      </c>
      <c r="C5784">
        <v>2000</v>
      </c>
      <c r="D5784">
        <v>21</v>
      </c>
      <c r="E5784">
        <v>11</v>
      </c>
      <c r="F5784">
        <v>52.4</v>
      </c>
      <c r="G5784">
        <v>10</v>
      </c>
      <c r="H5784">
        <v>47.6</v>
      </c>
      <c r="I5784">
        <v>3</v>
      </c>
      <c r="J5784">
        <v>14.3</v>
      </c>
      <c r="K5784">
        <v>6</v>
      </c>
      <c r="L5784">
        <v>28.6</v>
      </c>
      <c r="M5784">
        <v>1</v>
      </c>
      <c r="N5784">
        <v>4.8</v>
      </c>
      <c r="O5784">
        <v>3</v>
      </c>
      <c r="P5784">
        <v>14.3</v>
      </c>
      <c r="Q5784">
        <v>0</v>
      </c>
      <c r="R5784">
        <v>0</v>
      </c>
      <c r="S5784">
        <v>0</v>
      </c>
      <c r="T5784">
        <v>0</v>
      </c>
      <c r="U5784">
        <v>1</v>
      </c>
      <c r="V5784">
        <v>4.8</v>
      </c>
      <c r="W5784">
        <v>1</v>
      </c>
      <c r="X5784">
        <v>4.8</v>
      </c>
      <c r="Y5784">
        <v>0</v>
      </c>
      <c r="Z5784">
        <v>0</v>
      </c>
      <c r="AA5784">
        <v>1</v>
      </c>
      <c r="AB5784">
        <v>4.8</v>
      </c>
      <c r="AC5784">
        <v>3</v>
      </c>
      <c r="AD5784">
        <v>14.3</v>
      </c>
      <c r="AE5784">
        <v>0</v>
      </c>
      <c r="AF5784">
        <v>0</v>
      </c>
      <c r="AG5784">
        <v>0</v>
      </c>
      <c r="AH5784">
        <v>0</v>
      </c>
      <c r="AI5784">
        <v>0</v>
      </c>
      <c r="AJ5784">
        <v>0</v>
      </c>
    </row>
    <row r="5785" spans="1:36">
      <c r="A5785" t="s">
        <v>841</v>
      </c>
      <c r="B5785" t="s">
        <v>521</v>
      </c>
      <c r="C5785">
        <v>2001</v>
      </c>
      <c r="D5785">
        <v>40</v>
      </c>
      <c r="E5785">
        <v>13</v>
      </c>
      <c r="F5785">
        <v>32.5</v>
      </c>
      <c r="G5785">
        <v>27</v>
      </c>
      <c r="H5785">
        <v>67.5</v>
      </c>
      <c r="I5785">
        <v>10</v>
      </c>
      <c r="J5785">
        <v>25</v>
      </c>
      <c r="K5785">
        <v>11</v>
      </c>
      <c r="L5785">
        <v>27.5</v>
      </c>
      <c r="M5785">
        <v>8</v>
      </c>
      <c r="N5785">
        <v>20</v>
      </c>
      <c r="O5785">
        <v>9</v>
      </c>
      <c r="P5785">
        <v>22.5</v>
      </c>
      <c r="Q5785">
        <v>5</v>
      </c>
      <c r="R5785">
        <v>12.5</v>
      </c>
      <c r="S5785">
        <v>4</v>
      </c>
      <c r="T5785">
        <v>10</v>
      </c>
      <c r="U5785">
        <v>1</v>
      </c>
      <c r="V5785">
        <v>2.5</v>
      </c>
      <c r="W5785">
        <v>3</v>
      </c>
      <c r="X5785">
        <v>7.5</v>
      </c>
      <c r="Y5785">
        <v>1</v>
      </c>
      <c r="Z5785">
        <v>2.5</v>
      </c>
      <c r="AA5785">
        <v>2</v>
      </c>
      <c r="AB5785">
        <v>5</v>
      </c>
      <c r="AC5785">
        <v>9</v>
      </c>
      <c r="AD5785">
        <v>22.5</v>
      </c>
      <c r="AE5785">
        <v>6</v>
      </c>
      <c r="AF5785">
        <v>15</v>
      </c>
      <c r="AG5785">
        <v>0</v>
      </c>
      <c r="AH5785">
        <v>0</v>
      </c>
      <c r="AI5785">
        <v>0</v>
      </c>
      <c r="AJ5785">
        <v>0</v>
      </c>
    </row>
    <row r="5786" spans="1:36">
      <c r="A5786" t="s">
        <v>841</v>
      </c>
      <c r="B5786" t="s">
        <v>521</v>
      </c>
      <c r="C5786">
        <v>2002</v>
      </c>
      <c r="D5786">
        <v>7</v>
      </c>
      <c r="E5786">
        <v>3</v>
      </c>
      <c r="F5786">
        <v>42.9</v>
      </c>
      <c r="G5786">
        <v>4</v>
      </c>
      <c r="H5786">
        <v>57.1</v>
      </c>
      <c r="I5786">
        <v>0</v>
      </c>
      <c r="J5786">
        <v>0</v>
      </c>
      <c r="K5786">
        <v>2</v>
      </c>
      <c r="L5786">
        <v>28.6</v>
      </c>
      <c r="M5786">
        <v>3</v>
      </c>
      <c r="N5786">
        <v>42.9</v>
      </c>
      <c r="O5786">
        <v>0</v>
      </c>
      <c r="P5786">
        <v>0</v>
      </c>
      <c r="Q5786">
        <v>1</v>
      </c>
      <c r="R5786">
        <v>14.3</v>
      </c>
      <c r="S5786">
        <v>0</v>
      </c>
      <c r="T5786">
        <v>0</v>
      </c>
      <c r="U5786">
        <v>0</v>
      </c>
      <c r="V5786">
        <v>0</v>
      </c>
      <c r="W5786">
        <v>2</v>
      </c>
      <c r="X5786">
        <v>28.6</v>
      </c>
      <c r="Y5786">
        <v>0</v>
      </c>
      <c r="Z5786">
        <v>0</v>
      </c>
      <c r="AA5786">
        <v>0</v>
      </c>
      <c r="AB5786">
        <v>0</v>
      </c>
      <c r="AC5786">
        <v>0</v>
      </c>
      <c r="AD5786">
        <v>0</v>
      </c>
      <c r="AE5786">
        <v>0</v>
      </c>
      <c r="AF5786">
        <v>0</v>
      </c>
      <c r="AG5786">
        <v>0</v>
      </c>
      <c r="AH5786">
        <v>0</v>
      </c>
      <c r="AI5786">
        <v>0</v>
      </c>
      <c r="AJ5786">
        <v>0</v>
      </c>
    </row>
    <row r="5787" spans="1:36">
      <c r="A5787" t="s">
        <v>841</v>
      </c>
      <c r="B5787" t="s">
        <v>521</v>
      </c>
      <c r="C5787">
        <v>2003</v>
      </c>
      <c r="D5787">
        <v>8</v>
      </c>
      <c r="E5787">
        <v>2</v>
      </c>
      <c r="F5787">
        <v>25</v>
      </c>
      <c r="G5787">
        <v>6</v>
      </c>
      <c r="H5787">
        <v>75</v>
      </c>
      <c r="I5787">
        <v>1</v>
      </c>
      <c r="J5787">
        <v>12.5</v>
      </c>
      <c r="K5787">
        <v>2</v>
      </c>
      <c r="L5787">
        <v>25</v>
      </c>
      <c r="M5787">
        <v>2</v>
      </c>
      <c r="N5787">
        <v>25</v>
      </c>
      <c r="O5787">
        <v>0</v>
      </c>
      <c r="P5787">
        <v>0</v>
      </c>
      <c r="Q5787">
        <v>2</v>
      </c>
      <c r="R5787">
        <v>25</v>
      </c>
      <c r="S5787">
        <v>1</v>
      </c>
      <c r="T5787">
        <v>12.5</v>
      </c>
      <c r="U5787">
        <v>0</v>
      </c>
      <c r="V5787">
        <v>0</v>
      </c>
      <c r="W5787">
        <v>2</v>
      </c>
      <c r="X5787">
        <v>25</v>
      </c>
      <c r="Y5787">
        <v>0</v>
      </c>
      <c r="Z5787">
        <v>0</v>
      </c>
      <c r="AA5787">
        <v>0</v>
      </c>
      <c r="AB5787">
        <v>0</v>
      </c>
      <c r="AC5787">
        <v>0</v>
      </c>
      <c r="AD5787">
        <v>0</v>
      </c>
      <c r="AE5787">
        <v>0</v>
      </c>
      <c r="AF5787">
        <v>0</v>
      </c>
      <c r="AG5787">
        <v>0</v>
      </c>
      <c r="AH5787">
        <v>0</v>
      </c>
      <c r="AI5787">
        <v>0</v>
      </c>
      <c r="AJ5787">
        <v>0</v>
      </c>
    </row>
    <row r="5788" spans="1:36">
      <c r="A5788" t="s">
        <v>841</v>
      </c>
      <c r="B5788" t="s">
        <v>521</v>
      </c>
      <c r="C5788">
        <v>2004</v>
      </c>
      <c r="D5788">
        <v>16</v>
      </c>
      <c r="E5788">
        <v>4</v>
      </c>
      <c r="F5788">
        <v>25</v>
      </c>
      <c r="G5788">
        <v>12</v>
      </c>
      <c r="H5788">
        <v>75</v>
      </c>
      <c r="I5788">
        <v>4</v>
      </c>
      <c r="J5788">
        <v>25</v>
      </c>
      <c r="K5788">
        <v>5</v>
      </c>
      <c r="L5788">
        <v>31.3</v>
      </c>
      <c r="M5788">
        <v>6</v>
      </c>
      <c r="N5788">
        <v>37.5</v>
      </c>
      <c r="O5788">
        <v>1</v>
      </c>
      <c r="P5788">
        <v>6.3</v>
      </c>
      <c r="Q5788">
        <v>1</v>
      </c>
      <c r="R5788">
        <v>6.3</v>
      </c>
      <c r="S5788">
        <v>3</v>
      </c>
      <c r="T5788">
        <v>18.8</v>
      </c>
      <c r="U5788">
        <v>0</v>
      </c>
      <c r="V5788">
        <v>0</v>
      </c>
      <c r="W5788">
        <v>7</v>
      </c>
      <c r="X5788">
        <v>43.8</v>
      </c>
      <c r="Y5788">
        <v>1</v>
      </c>
      <c r="Z5788">
        <v>6.3</v>
      </c>
      <c r="AA5788">
        <v>1</v>
      </c>
      <c r="AB5788">
        <v>6.3</v>
      </c>
      <c r="AC5788">
        <v>2</v>
      </c>
      <c r="AD5788">
        <v>12.5</v>
      </c>
      <c r="AE5788">
        <v>0</v>
      </c>
      <c r="AF5788">
        <v>0</v>
      </c>
      <c r="AG5788">
        <v>0</v>
      </c>
      <c r="AH5788">
        <v>0</v>
      </c>
      <c r="AI5788">
        <v>0</v>
      </c>
      <c r="AJ5788">
        <v>0</v>
      </c>
    </row>
    <row r="5789" spans="1:36">
      <c r="A5789" t="s">
        <v>841</v>
      </c>
      <c r="B5789" t="s">
        <v>521</v>
      </c>
      <c r="C5789">
        <v>2005</v>
      </c>
      <c r="D5789">
        <v>34</v>
      </c>
      <c r="E5789">
        <v>13</v>
      </c>
      <c r="F5789">
        <v>38.200000000000003</v>
      </c>
      <c r="G5789">
        <v>21</v>
      </c>
      <c r="H5789">
        <v>61.8</v>
      </c>
      <c r="I5789">
        <v>5</v>
      </c>
      <c r="J5789">
        <v>14.7</v>
      </c>
      <c r="K5789">
        <v>9</v>
      </c>
      <c r="L5789">
        <v>26.5</v>
      </c>
      <c r="M5789">
        <v>10</v>
      </c>
      <c r="N5789">
        <v>29.4</v>
      </c>
      <c r="O5789">
        <v>5</v>
      </c>
      <c r="P5789">
        <v>14.7</v>
      </c>
      <c r="Q5789">
        <v>2</v>
      </c>
      <c r="R5789">
        <v>5.9</v>
      </c>
      <c r="S5789">
        <v>1</v>
      </c>
      <c r="T5789">
        <v>2.9</v>
      </c>
      <c r="U5789">
        <v>1</v>
      </c>
      <c r="V5789">
        <v>2.9</v>
      </c>
      <c r="W5789">
        <v>10</v>
      </c>
      <c r="X5789">
        <v>29.4</v>
      </c>
      <c r="Y5789">
        <v>4</v>
      </c>
      <c r="Z5789">
        <v>11.8</v>
      </c>
      <c r="AA5789">
        <v>1</v>
      </c>
      <c r="AB5789">
        <v>2.9</v>
      </c>
      <c r="AC5789">
        <v>8</v>
      </c>
      <c r="AD5789">
        <v>23.5</v>
      </c>
      <c r="AE5789">
        <v>0</v>
      </c>
      <c r="AF5789">
        <v>0</v>
      </c>
      <c r="AG5789">
        <v>0</v>
      </c>
      <c r="AH5789">
        <v>0</v>
      </c>
      <c r="AI5789">
        <v>0</v>
      </c>
      <c r="AJ5789">
        <v>0</v>
      </c>
    </row>
    <row r="5790" spans="1:36">
      <c r="A5790" t="s">
        <v>841</v>
      </c>
      <c r="B5790" t="s">
        <v>521</v>
      </c>
      <c r="C5790">
        <v>2006</v>
      </c>
      <c r="D5790">
        <v>13</v>
      </c>
      <c r="E5790">
        <v>5</v>
      </c>
      <c r="F5790">
        <v>38.5</v>
      </c>
      <c r="G5790">
        <v>8</v>
      </c>
      <c r="H5790">
        <v>61.5</v>
      </c>
      <c r="I5790">
        <v>2</v>
      </c>
      <c r="J5790">
        <v>15.4</v>
      </c>
      <c r="K5790">
        <v>3</v>
      </c>
      <c r="L5790">
        <v>23.1</v>
      </c>
      <c r="M5790">
        <v>5</v>
      </c>
      <c r="N5790">
        <v>38.5</v>
      </c>
      <c r="O5790">
        <v>3</v>
      </c>
      <c r="P5790">
        <v>23.1</v>
      </c>
      <c r="Q5790">
        <v>5</v>
      </c>
      <c r="R5790">
        <v>38.5</v>
      </c>
      <c r="S5790">
        <v>0</v>
      </c>
      <c r="T5790">
        <v>0</v>
      </c>
      <c r="U5790">
        <v>0</v>
      </c>
      <c r="V5790">
        <v>0</v>
      </c>
      <c r="W5790">
        <v>5</v>
      </c>
      <c r="X5790">
        <v>38.5</v>
      </c>
      <c r="Y5790">
        <v>0</v>
      </c>
      <c r="Z5790">
        <v>0</v>
      </c>
      <c r="AA5790">
        <v>1</v>
      </c>
      <c r="AB5790">
        <v>7.7</v>
      </c>
      <c r="AC5790">
        <v>3</v>
      </c>
      <c r="AD5790">
        <v>23.1</v>
      </c>
      <c r="AE5790">
        <v>0</v>
      </c>
      <c r="AF5790">
        <v>0</v>
      </c>
      <c r="AG5790">
        <v>0</v>
      </c>
      <c r="AH5790">
        <v>0</v>
      </c>
      <c r="AI5790">
        <v>0</v>
      </c>
      <c r="AJ5790">
        <v>0</v>
      </c>
    </row>
    <row r="5791" spans="1:36">
      <c r="A5791" t="s">
        <v>841</v>
      </c>
      <c r="B5791" t="s">
        <v>521</v>
      </c>
      <c r="C5791">
        <v>2007</v>
      </c>
      <c r="D5791">
        <v>78</v>
      </c>
      <c r="E5791">
        <v>35</v>
      </c>
      <c r="F5791">
        <v>44.9</v>
      </c>
      <c r="G5791">
        <v>43</v>
      </c>
      <c r="H5791">
        <v>55.1</v>
      </c>
      <c r="I5791">
        <v>18</v>
      </c>
      <c r="J5791">
        <v>23.1</v>
      </c>
      <c r="K5791">
        <v>4</v>
      </c>
      <c r="L5791">
        <v>5.0999999999999996</v>
      </c>
      <c r="M5791">
        <v>16</v>
      </c>
      <c r="N5791">
        <v>20.5</v>
      </c>
      <c r="O5791">
        <v>6</v>
      </c>
      <c r="P5791">
        <v>7.7</v>
      </c>
      <c r="Q5791">
        <v>11</v>
      </c>
      <c r="R5791">
        <v>14.1</v>
      </c>
      <c r="S5791">
        <v>2</v>
      </c>
      <c r="T5791">
        <v>2.6</v>
      </c>
      <c r="U5791">
        <v>1</v>
      </c>
      <c r="V5791">
        <v>1.3</v>
      </c>
      <c r="W5791">
        <v>17</v>
      </c>
      <c r="X5791">
        <v>21.8</v>
      </c>
      <c r="Y5791">
        <v>2</v>
      </c>
      <c r="Z5791">
        <v>2.6</v>
      </c>
      <c r="AA5791">
        <v>2</v>
      </c>
      <c r="AB5791">
        <v>2.6</v>
      </c>
      <c r="AC5791">
        <v>5</v>
      </c>
      <c r="AD5791">
        <v>6.4</v>
      </c>
      <c r="AE5791">
        <v>0</v>
      </c>
      <c r="AF5791">
        <v>0</v>
      </c>
      <c r="AG5791">
        <v>0</v>
      </c>
      <c r="AH5791">
        <v>0</v>
      </c>
      <c r="AI5791">
        <v>1</v>
      </c>
      <c r="AJ5791">
        <v>1.3</v>
      </c>
    </row>
    <row r="5792" spans="1:36">
      <c r="A5792" t="s">
        <v>841</v>
      </c>
      <c r="B5792" t="s">
        <v>521</v>
      </c>
      <c r="C5792">
        <v>2008</v>
      </c>
      <c r="D5792">
        <v>1</v>
      </c>
      <c r="E5792">
        <v>0</v>
      </c>
      <c r="F5792">
        <v>0</v>
      </c>
      <c r="G5792">
        <v>1</v>
      </c>
      <c r="H5792">
        <v>100</v>
      </c>
      <c r="I5792">
        <v>0</v>
      </c>
      <c r="J5792">
        <v>0</v>
      </c>
      <c r="K5792">
        <v>0</v>
      </c>
      <c r="L5792">
        <v>0</v>
      </c>
      <c r="M5792">
        <v>1</v>
      </c>
      <c r="N5792">
        <v>100</v>
      </c>
      <c r="O5792">
        <v>0</v>
      </c>
      <c r="P5792">
        <v>0</v>
      </c>
      <c r="Q5792">
        <v>1</v>
      </c>
      <c r="R5792">
        <v>100</v>
      </c>
      <c r="S5792">
        <v>0</v>
      </c>
      <c r="T5792">
        <v>0</v>
      </c>
      <c r="U5792">
        <v>0</v>
      </c>
      <c r="V5792">
        <v>0</v>
      </c>
      <c r="W5792">
        <v>1</v>
      </c>
      <c r="X5792">
        <v>100</v>
      </c>
      <c r="Y5792">
        <v>0</v>
      </c>
      <c r="Z5792">
        <v>0</v>
      </c>
      <c r="AA5792">
        <v>0</v>
      </c>
      <c r="AB5792">
        <v>0</v>
      </c>
      <c r="AC5792">
        <v>0</v>
      </c>
      <c r="AD5792">
        <v>0</v>
      </c>
      <c r="AE5792">
        <v>0</v>
      </c>
      <c r="AF5792">
        <v>0</v>
      </c>
      <c r="AG5792">
        <v>0</v>
      </c>
      <c r="AH5792">
        <v>0</v>
      </c>
      <c r="AI5792">
        <v>0</v>
      </c>
      <c r="AJ5792">
        <v>0</v>
      </c>
    </row>
    <row r="5793" spans="1:36">
      <c r="A5793" t="s">
        <v>841</v>
      </c>
      <c r="B5793" t="s">
        <v>851</v>
      </c>
      <c r="C5793">
        <v>2003</v>
      </c>
      <c r="D5793">
        <v>8</v>
      </c>
      <c r="E5793">
        <v>4</v>
      </c>
      <c r="F5793">
        <v>50</v>
      </c>
      <c r="G5793">
        <v>4</v>
      </c>
      <c r="H5793">
        <v>50</v>
      </c>
      <c r="I5793">
        <v>1</v>
      </c>
      <c r="J5793">
        <v>12.5</v>
      </c>
      <c r="K5793">
        <v>1</v>
      </c>
      <c r="L5793">
        <v>12.5</v>
      </c>
      <c r="M5793">
        <v>0</v>
      </c>
      <c r="N5793">
        <v>0</v>
      </c>
      <c r="O5793">
        <v>0</v>
      </c>
      <c r="P5793">
        <v>0</v>
      </c>
      <c r="Q5793">
        <v>1</v>
      </c>
      <c r="R5793">
        <v>12.5</v>
      </c>
      <c r="S5793">
        <v>2</v>
      </c>
      <c r="T5793">
        <v>25</v>
      </c>
      <c r="U5793">
        <v>0</v>
      </c>
      <c r="V5793">
        <v>0</v>
      </c>
      <c r="W5793">
        <v>0</v>
      </c>
      <c r="X5793">
        <v>0</v>
      </c>
      <c r="Y5793">
        <v>0</v>
      </c>
      <c r="Z5793">
        <v>0</v>
      </c>
      <c r="AA5793">
        <v>0</v>
      </c>
      <c r="AB5793">
        <v>0</v>
      </c>
      <c r="AC5793">
        <v>0</v>
      </c>
      <c r="AD5793">
        <v>0</v>
      </c>
      <c r="AE5793">
        <v>1</v>
      </c>
      <c r="AF5793">
        <v>12.5</v>
      </c>
      <c r="AG5793">
        <v>0</v>
      </c>
      <c r="AH5793">
        <v>0</v>
      </c>
      <c r="AI5793">
        <v>0</v>
      </c>
      <c r="AJ5793">
        <v>0</v>
      </c>
    </row>
    <row r="5794" spans="1:36">
      <c r="A5794" t="s">
        <v>841</v>
      </c>
      <c r="B5794" t="s">
        <v>851</v>
      </c>
      <c r="C5794">
        <v>2004</v>
      </c>
      <c r="D5794">
        <v>70</v>
      </c>
      <c r="E5794">
        <v>25</v>
      </c>
      <c r="F5794">
        <v>35.700000000000003</v>
      </c>
      <c r="G5794">
        <v>45</v>
      </c>
      <c r="H5794">
        <v>64.3</v>
      </c>
      <c r="I5794">
        <v>8</v>
      </c>
      <c r="J5794">
        <v>11.4</v>
      </c>
      <c r="K5794">
        <v>19</v>
      </c>
      <c r="L5794">
        <v>27.1</v>
      </c>
      <c r="M5794">
        <v>7</v>
      </c>
      <c r="N5794">
        <v>10</v>
      </c>
      <c r="O5794">
        <v>3</v>
      </c>
      <c r="P5794">
        <v>4.3</v>
      </c>
      <c r="Q5794">
        <v>8</v>
      </c>
      <c r="R5794">
        <v>11.4</v>
      </c>
      <c r="S5794">
        <v>17</v>
      </c>
      <c r="T5794">
        <v>24.3</v>
      </c>
      <c r="U5794">
        <v>0</v>
      </c>
      <c r="V5794">
        <v>0</v>
      </c>
      <c r="W5794">
        <v>8</v>
      </c>
      <c r="X5794">
        <v>11.4</v>
      </c>
      <c r="Y5794">
        <v>0</v>
      </c>
      <c r="Z5794">
        <v>0</v>
      </c>
      <c r="AA5794">
        <v>5</v>
      </c>
      <c r="AB5794">
        <v>7.1</v>
      </c>
      <c r="AC5794">
        <v>5</v>
      </c>
      <c r="AD5794">
        <v>7.1</v>
      </c>
      <c r="AE5794">
        <v>13</v>
      </c>
      <c r="AF5794">
        <v>18.600000000000001</v>
      </c>
      <c r="AG5794">
        <v>0</v>
      </c>
      <c r="AH5794">
        <v>0</v>
      </c>
      <c r="AI5794">
        <v>0</v>
      </c>
      <c r="AJ5794">
        <v>0</v>
      </c>
    </row>
    <row r="5795" spans="1:36">
      <c r="A5795" t="s">
        <v>841</v>
      </c>
      <c r="B5795" t="s">
        <v>851</v>
      </c>
      <c r="C5795">
        <v>2005</v>
      </c>
      <c r="D5795">
        <v>11</v>
      </c>
      <c r="E5795">
        <v>4</v>
      </c>
      <c r="F5795">
        <v>36.4</v>
      </c>
      <c r="G5795">
        <v>7</v>
      </c>
      <c r="H5795">
        <v>63.6</v>
      </c>
      <c r="I5795">
        <v>1</v>
      </c>
      <c r="J5795">
        <v>9.1</v>
      </c>
      <c r="K5795">
        <v>3</v>
      </c>
      <c r="L5795">
        <v>27.3</v>
      </c>
      <c r="M5795">
        <v>1</v>
      </c>
      <c r="N5795">
        <v>9.1</v>
      </c>
      <c r="O5795">
        <v>1</v>
      </c>
      <c r="P5795">
        <v>9.1</v>
      </c>
      <c r="Q5795">
        <v>3</v>
      </c>
      <c r="R5795">
        <v>27.3</v>
      </c>
      <c r="S5795">
        <v>4</v>
      </c>
      <c r="T5795">
        <v>36.4</v>
      </c>
      <c r="U5795">
        <v>0</v>
      </c>
      <c r="V5795">
        <v>0</v>
      </c>
      <c r="W5795">
        <v>3</v>
      </c>
      <c r="X5795">
        <v>27.3</v>
      </c>
      <c r="Y5795">
        <v>0</v>
      </c>
      <c r="Z5795">
        <v>0</v>
      </c>
      <c r="AA5795">
        <v>0</v>
      </c>
      <c r="AB5795">
        <v>0</v>
      </c>
      <c r="AC5795">
        <v>0</v>
      </c>
      <c r="AD5795">
        <v>0</v>
      </c>
      <c r="AE5795">
        <v>2</v>
      </c>
      <c r="AF5795">
        <v>18.2</v>
      </c>
      <c r="AG5795">
        <v>0</v>
      </c>
      <c r="AH5795">
        <v>0</v>
      </c>
      <c r="AI5795">
        <v>0</v>
      </c>
      <c r="AJ5795">
        <v>0</v>
      </c>
    </row>
    <row r="5796" spans="1:36">
      <c r="A5796" t="s">
        <v>852</v>
      </c>
      <c r="B5796">
        <v>900</v>
      </c>
      <c r="C5796">
        <v>1984</v>
      </c>
      <c r="D5796">
        <v>1</v>
      </c>
      <c r="E5796">
        <v>0</v>
      </c>
      <c r="F5796">
        <v>0</v>
      </c>
      <c r="G5796">
        <v>1</v>
      </c>
      <c r="H5796">
        <v>100</v>
      </c>
      <c r="I5796">
        <v>0</v>
      </c>
      <c r="J5796">
        <v>0</v>
      </c>
      <c r="K5796">
        <v>1</v>
      </c>
      <c r="L5796">
        <v>100</v>
      </c>
      <c r="M5796">
        <v>0</v>
      </c>
      <c r="N5796">
        <v>0</v>
      </c>
      <c r="O5796">
        <v>0</v>
      </c>
      <c r="P5796">
        <v>0</v>
      </c>
      <c r="Q5796">
        <v>0</v>
      </c>
      <c r="R5796">
        <v>0</v>
      </c>
      <c r="S5796">
        <v>0</v>
      </c>
      <c r="T5796">
        <v>0</v>
      </c>
      <c r="U5796">
        <v>0</v>
      </c>
      <c r="V5796">
        <v>0</v>
      </c>
      <c r="W5796">
        <v>0</v>
      </c>
      <c r="X5796">
        <v>0</v>
      </c>
      <c r="Y5796">
        <v>0</v>
      </c>
      <c r="Z5796">
        <v>0</v>
      </c>
      <c r="AA5796">
        <v>0</v>
      </c>
      <c r="AB5796">
        <v>0</v>
      </c>
      <c r="AC5796">
        <v>1</v>
      </c>
      <c r="AD5796">
        <v>100</v>
      </c>
      <c r="AE5796">
        <v>1</v>
      </c>
      <c r="AF5796">
        <v>100</v>
      </c>
      <c r="AG5796">
        <v>0</v>
      </c>
      <c r="AH5796">
        <v>0</v>
      </c>
      <c r="AI5796">
        <v>0</v>
      </c>
      <c r="AJ5796">
        <v>0</v>
      </c>
    </row>
    <row r="5797" spans="1:36">
      <c r="A5797" t="s">
        <v>852</v>
      </c>
      <c r="B5797">
        <v>900</v>
      </c>
      <c r="C5797">
        <v>1988</v>
      </c>
      <c r="D5797">
        <v>1</v>
      </c>
      <c r="E5797">
        <v>0</v>
      </c>
      <c r="F5797">
        <v>0</v>
      </c>
      <c r="G5797">
        <v>1</v>
      </c>
      <c r="H5797">
        <v>100</v>
      </c>
      <c r="I5797">
        <v>1</v>
      </c>
      <c r="J5797">
        <v>100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c r="AH5797">
        <v>0</v>
      </c>
      <c r="AI5797">
        <v>0</v>
      </c>
      <c r="AJ5797">
        <v>0</v>
      </c>
    </row>
    <row r="5798" spans="1:36">
      <c r="A5798" t="s">
        <v>852</v>
      </c>
      <c r="B5798">
        <v>900</v>
      </c>
      <c r="C5798">
        <v>1991</v>
      </c>
      <c r="D5798">
        <v>1</v>
      </c>
      <c r="E5798">
        <v>0</v>
      </c>
      <c r="F5798">
        <v>0</v>
      </c>
      <c r="G5798">
        <v>1</v>
      </c>
      <c r="H5798">
        <v>100</v>
      </c>
      <c r="I5798">
        <v>0</v>
      </c>
      <c r="J5798">
        <v>0</v>
      </c>
      <c r="K5798">
        <v>0</v>
      </c>
      <c r="L5798">
        <v>0</v>
      </c>
      <c r="M5798">
        <v>0</v>
      </c>
      <c r="N5798">
        <v>0</v>
      </c>
      <c r="O5798">
        <v>1</v>
      </c>
      <c r="P5798">
        <v>100</v>
      </c>
      <c r="Q5798">
        <v>0</v>
      </c>
      <c r="R5798">
        <v>0</v>
      </c>
      <c r="S5798">
        <v>0</v>
      </c>
      <c r="T5798">
        <v>0</v>
      </c>
      <c r="U5798">
        <v>0</v>
      </c>
      <c r="V5798">
        <v>0</v>
      </c>
      <c r="W5798">
        <v>0</v>
      </c>
      <c r="X5798">
        <v>0</v>
      </c>
      <c r="Y5798">
        <v>0</v>
      </c>
      <c r="Z5798">
        <v>0</v>
      </c>
      <c r="AA5798">
        <v>0</v>
      </c>
      <c r="AB5798">
        <v>0</v>
      </c>
      <c r="AC5798">
        <v>1</v>
      </c>
      <c r="AD5798">
        <v>100</v>
      </c>
      <c r="AE5798">
        <v>0</v>
      </c>
      <c r="AF5798">
        <v>0</v>
      </c>
      <c r="AG5798">
        <v>0</v>
      </c>
      <c r="AH5798">
        <v>0</v>
      </c>
      <c r="AI5798">
        <v>0</v>
      </c>
      <c r="AJ5798">
        <v>0</v>
      </c>
    </row>
    <row r="5799" spans="1:36">
      <c r="A5799" t="s">
        <v>852</v>
      </c>
      <c r="B5799">
        <v>900</v>
      </c>
      <c r="C5799">
        <v>1993</v>
      </c>
      <c r="D5799">
        <v>2</v>
      </c>
      <c r="E5799">
        <v>0</v>
      </c>
      <c r="F5799">
        <v>0</v>
      </c>
      <c r="G5799">
        <v>2</v>
      </c>
      <c r="H5799">
        <v>100</v>
      </c>
      <c r="I5799">
        <v>0</v>
      </c>
      <c r="J5799">
        <v>0</v>
      </c>
      <c r="K5799">
        <v>1</v>
      </c>
      <c r="L5799">
        <v>50</v>
      </c>
      <c r="M5799">
        <v>0</v>
      </c>
      <c r="N5799">
        <v>0</v>
      </c>
      <c r="O5799">
        <v>1</v>
      </c>
      <c r="P5799">
        <v>50</v>
      </c>
      <c r="Q5799">
        <v>1</v>
      </c>
      <c r="R5799">
        <v>50</v>
      </c>
      <c r="S5799">
        <v>1</v>
      </c>
      <c r="T5799">
        <v>50</v>
      </c>
      <c r="U5799">
        <v>1</v>
      </c>
      <c r="V5799">
        <v>50</v>
      </c>
      <c r="W5799">
        <v>0</v>
      </c>
      <c r="X5799">
        <v>0</v>
      </c>
      <c r="Y5799">
        <v>0</v>
      </c>
      <c r="Z5799">
        <v>0</v>
      </c>
      <c r="AA5799">
        <v>0</v>
      </c>
      <c r="AB5799">
        <v>0</v>
      </c>
      <c r="AC5799">
        <v>1</v>
      </c>
      <c r="AD5799">
        <v>50</v>
      </c>
      <c r="AE5799">
        <v>0</v>
      </c>
      <c r="AF5799">
        <v>0</v>
      </c>
      <c r="AG5799">
        <v>0</v>
      </c>
      <c r="AH5799">
        <v>0</v>
      </c>
      <c r="AI5799">
        <v>0</v>
      </c>
      <c r="AJ5799">
        <v>0</v>
      </c>
    </row>
    <row r="5800" spans="1:36">
      <c r="A5800" t="s">
        <v>852</v>
      </c>
      <c r="B5800">
        <v>900</v>
      </c>
      <c r="C5800">
        <v>1994</v>
      </c>
      <c r="D5800">
        <v>1</v>
      </c>
      <c r="E5800">
        <v>0</v>
      </c>
      <c r="F5800">
        <v>0</v>
      </c>
      <c r="G5800">
        <v>1</v>
      </c>
      <c r="H5800">
        <v>100</v>
      </c>
      <c r="I5800">
        <v>0</v>
      </c>
      <c r="J5800">
        <v>0</v>
      </c>
      <c r="K5800">
        <v>0</v>
      </c>
      <c r="L5800">
        <v>0</v>
      </c>
      <c r="M5800">
        <v>1</v>
      </c>
      <c r="N5800">
        <v>100</v>
      </c>
      <c r="O5800">
        <v>0</v>
      </c>
      <c r="P5800">
        <v>0</v>
      </c>
      <c r="Q5800">
        <v>1</v>
      </c>
      <c r="R5800">
        <v>100</v>
      </c>
      <c r="S5800">
        <v>0</v>
      </c>
      <c r="T5800">
        <v>0</v>
      </c>
      <c r="U5800">
        <v>0</v>
      </c>
      <c r="V5800">
        <v>0</v>
      </c>
      <c r="W5800">
        <v>0</v>
      </c>
      <c r="X5800">
        <v>0</v>
      </c>
      <c r="Y5800">
        <v>1</v>
      </c>
      <c r="Z5800">
        <v>100</v>
      </c>
      <c r="AA5800">
        <v>0</v>
      </c>
      <c r="AB5800">
        <v>0</v>
      </c>
      <c r="AC5800">
        <v>0</v>
      </c>
      <c r="AD5800">
        <v>0</v>
      </c>
      <c r="AE5800">
        <v>0</v>
      </c>
      <c r="AF5800">
        <v>0</v>
      </c>
      <c r="AG5800">
        <v>0</v>
      </c>
      <c r="AH5800">
        <v>0</v>
      </c>
      <c r="AI5800">
        <v>0</v>
      </c>
      <c r="AJ5800">
        <v>0</v>
      </c>
    </row>
    <row r="5801" spans="1:36">
      <c r="A5801" t="s">
        <v>852</v>
      </c>
      <c r="B5801">
        <v>900</v>
      </c>
      <c r="C5801">
        <v>1996</v>
      </c>
      <c r="D5801">
        <v>2</v>
      </c>
      <c r="E5801">
        <v>1</v>
      </c>
      <c r="F5801">
        <v>50</v>
      </c>
      <c r="G5801">
        <v>1</v>
      </c>
      <c r="H5801">
        <v>50</v>
      </c>
      <c r="I5801">
        <v>0</v>
      </c>
      <c r="J5801">
        <v>0</v>
      </c>
      <c r="K5801">
        <v>0</v>
      </c>
      <c r="L5801">
        <v>0</v>
      </c>
      <c r="M5801">
        <v>1</v>
      </c>
      <c r="N5801">
        <v>50</v>
      </c>
      <c r="O5801">
        <v>0</v>
      </c>
      <c r="P5801">
        <v>0</v>
      </c>
      <c r="Q5801">
        <v>0</v>
      </c>
      <c r="R5801">
        <v>0</v>
      </c>
      <c r="S5801">
        <v>0</v>
      </c>
      <c r="T5801">
        <v>0</v>
      </c>
      <c r="U5801">
        <v>1</v>
      </c>
      <c r="V5801">
        <v>50</v>
      </c>
      <c r="W5801">
        <v>1</v>
      </c>
      <c r="X5801">
        <v>50</v>
      </c>
      <c r="Y5801">
        <v>0</v>
      </c>
      <c r="Z5801">
        <v>0</v>
      </c>
      <c r="AA5801">
        <v>0</v>
      </c>
      <c r="AB5801">
        <v>0</v>
      </c>
      <c r="AC5801">
        <v>0</v>
      </c>
      <c r="AD5801">
        <v>0</v>
      </c>
      <c r="AE5801">
        <v>0</v>
      </c>
      <c r="AF5801">
        <v>0</v>
      </c>
      <c r="AG5801">
        <v>0</v>
      </c>
      <c r="AH5801">
        <v>0</v>
      </c>
      <c r="AI5801">
        <v>0</v>
      </c>
      <c r="AJ5801">
        <v>0</v>
      </c>
    </row>
    <row r="5802" spans="1:36">
      <c r="A5802" t="s">
        <v>852</v>
      </c>
      <c r="B5802">
        <v>900</v>
      </c>
      <c r="C5802">
        <v>1997</v>
      </c>
      <c r="D5802">
        <v>2</v>
      </c>
      <c r="E5802">
        <v>0</v>
      </c>
      <c r="F5802">
        <v>0</v>
      </c>
      <c r="G5802">
        <v>2</v>
      </c>
      <c r="H5802">
        <v>100</v>
      </c>
      <c r="I5802">
        <v>0</v>
      </c>
      <c r="J5802">
        <v>0</v>
      </c>
      <c r="K5802">
        <v>1</v>
      </c>
      <c r="L5802">
        <v>50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1</v>
      </c>
      <c r="AF5802">
        <v>50</v>
      </c>
      <c r="AG5802">
        <v>0</v>
      </c>
      <c r="AH5802">
        <v>0</v>
      </c>
      <c r="AI5802">
        <v>0</v>
      </c>
      <c r="AJ5802">
        <v>0</v>
      </c>
    </row>
    <row r="5803" spans="1:36">
      <c r="A5803" t="s">
        <v>852</v>
      </c>
      <c r="B5803">
        <v>900</v>
      </c>
      <c r="C5803">
        <v>1998</v>
      </c>
      <c r="D5803">
        <v>3</v>
      </c>
      <c r="E5803">
        <v>0</v>
      </c>
      <c r="F5803">
        <v>0</v>
      </c>
      <c r="G5803">
        <v>3</v>
      </c>
      <c r="H5803">
        <v>100</v>
      </c>
      <c r="I5803">
        <v>1</v>
      </c>
      <c r="J5803">
        <v>33.299999999999997</v>
      </c>
      <c r="K5803">
        <v>1</v>
      </c>
      <c r="L5803">
        <v>33.299999999999997</v>
      </c>
      <c r="M5803">
        <v>0</v>
      </c>
      <c r="N5803">
        <v>0</v>
      </c>
      <c r="O5803">
        <v>2</v>
      </c>
      <c r="P5803">
        <v>66.7</v>
      </c>
      <c r="Q5803">
        <v>1</v>
      </c>
      <c r="R5803">
        <v>33.299999999999997</v>
      </c>
      <c r="S5803">
        <v>1</v>
      </c>
      <c r="T5803">
        <v>33.299999999999997</v>
      </c>
      <c r="U5803">
        <v>1</v>
      </c>
      <c r="V5803">
        <v>33.299999999999997</v>
      </c>
      <c r="W5803">
        <v>0</v>
      </c>
      <c r="X5803">
        <v>0</v>
      </c>
      <c r="Y5803">
        <v>0</v>
      </c>
      <c r="Z5803">
        <v>0</v>
      </c>
      <c r="AA5803">
        <v>1</v>
      </c>
      <c r="AB5803">
        <v>33.299999999999997</v>
      </c>
      <c r="AC5803">
        <v>2</v>
      </c>
      <c r="AD5803">
        <v>66.7</v>
      </c>
      <c r="AE5803">
        <v>1</v>
      </c>
      <c r="AF5803">
        <v>33.299999999999997</v>
      </c>
      <c r="AG5803">
        <v>0</v>
      </c>
      <c r="AH5803">
        <v>0</v>
      </c>
      <c r="AI5803">
        <v>0</v>
      </c>
      <c r="AJ5803">
        <v>0</v>
      </c>
    </row>
    <row r="5804" spans="1:36">
      <c r="A5804" t="s">
        <v>852</v>
      </c>
      <c r="B5804">
        <v>9000</v>
      </c>
      <c r="C5804">
        <v>1999</v>
      </c>
      <c r="D5804">
        <v>1</v>
      </c>
      <c r="E5804">
        <v>0</v>
      </c>
      <c r="F5804">
        <v>0</v>
      </c>
      <c r="G5804">
        <v>1</v>
      </c>
      <c r="H5804">
        <v>100</v>
      </c>
      <c r="I5804">
        <v>0</v>
      </c>
      <c r="J5804">
        <v>0</v>
      </c>
      <c r="K5804">
        <v>0</v>
      </c>
      <c r="L5804">
        <v>0</v>
      </c>
      <c r="M5804">
        <v>1</v>
      </c>
      <c r="N5804">
        <v>100</v>
      </c>
      <c r="O5804">
        <v>0</v>
      </c>
      <c r="P5804">
        <v>0</v>
      </c>
      <c r="Q5804">
        <v>0</v>
      </c>
      <c r="R5804">
        <v>0</v>
      </c>
      <c r="S5804">
        <v>1</v>
      </c>
      <c r="T5804">
        <v>100</v>
      </c>
      <c r="U5804">
        <v>0</v>
      </c>
      <c r="V5804">
        <v>0</v>
      </c>
      <c r="W5804">
        <v>1</v>
      </c>
      <c r="X5804">
        <v>100</v>
      </c>
      <c r="Y5804">
        <v>0</v>
      </c>
      <c r="Z5804">
        <v>0</v>
      </c>
      <c r="AA5804">
        <v>0</v>
      </c>
      <c r="AB5804">
        <v>0</v>
      </c>
      <c r="AC5804">
        <v>0</v>
      </c>
      <c r="AD5804">
        <v>0</v>
      </c>
      <c r="AE5804">
        <v>0</v>
      </c>
      <c r="AF5804">
        <v>0</v>
      </c>
      <c r="AG5804">
        <v>0</v>
      </c>
      <c r="AH5804">
        <v>0</v>
      </c>
      <c r="AI5804">
        <v>0</v>
      </c>
      <c r="AJ5804">
        <v>0</v>
      </c>
    </row>
    <row r="5805" spans="1:36">
      <c r="A5805" t="s">
        <v>852</v>
      </c>
      <c r="B5805" s="2">
        <v>43533</v>
      </c>
      <c r="C5805">
        <v>1998</v>
      </c>
      <c r="D5805">
        <v>49</v>
      </c>
      <c r="E5805">
        <v>16</v>
      </c>
      <c r="F5805">
        <v>32.700000000000003</v>
      </c>
      <c r="G5805">
        <v>33</v>
      </c>
      <c r="H5805">
        <v>67.3</v>
      </c>
      <c r="I5805">
        <v>5</v>
      </c>
      <c r="J5805">
        <v>10.199999999999999</v>
      </c>
      <c r="K5805">
        <v>12</v>
      </c>
      <c r="L5805">
        <v>24.5</v>
      </c>
      <c r="M5805">
        <v>4</v>
      </c>
      <c r="N5805">
        <v>8.1999999999999993</v>
      </c>
      <c r="O5805">
        <v>3</v>
      </c>
      <c r="P5805">
        <v>6.1</v>
      </c>
      <c r="Q5805">
        <v>9</v>
      </c>
      <c r="R5805">
        <v>18.399999999999999</v>
      </c>
      <c r="S5805">
        <v>5</v>
      </c>
      <c r="T5805">
        <v>10.199999999999999</v>
      </c>
      <c r="U5805">
        <v>3</v>
      </c>
      <c r="V5805">
        <v>6.1</v>
      </c>
      <c r="W5805">
        <v>2</v>
      </c>
      <c r="X5805">
        <v>4.0999999999999996</v>
      </c>
      <c r="Y5805">
        <v>4</v>
      </c>
      <c r="Z5805">
        <v>8.1999999999999993</v>
      </c>
      <c r="AA5805">
        <v>2</v>
      </c>
      <c r="AB5805">
        <v>4.0999999999999996</v>
      </c>
      <c r="AC5805">
        <v>4</v>
      </c>
      <c r="AD5805">
        <v>8.1999999999999993</v>
      </c>
      <c r="AE5805">
        <v>2</v>
      </c>
      <c r="AF5805">
        <v>4.0999999999999996</v>
      </c>
      <c r="AG5805">
        <v>0</v>
      </c>
      <c r="AH5805">
        <v>0</v>
      </c>
      <c r="AI5805">
        <v>0</v>
      </c>
      <c r="AJ5805">
        <v>0</v>
      </c>
    </row>
    <row r="5806" spans="1:36">
      <c r="A5806" t="s">
        <v>852</v>
      </c>
      <c r="B5806" s="2">
        <v>43533</v>
      </c>
      <c r="C5806">
        <v>1999</v>
      </c>
      <c r="D5806">
        <v>117</v>
      </c>
      <c r="E5806">
        <v>45</v>
      </c>
      <c r="F5806">
        <v>38.5</v>
      </c>
      <c r="G5806">
        <v>72</v>
      </c>
      <c r="H5806">
        <v>61.5</v>
      </c>
      <c r="I5806">
        <v>15</v>
      </c>
      <c r="J5806">
        <v>12.8</v>
      </c>
      <c r="K5806">
        <v>34</v>
      </c>
      <c r="L5806">
        <v>29.1</v>
      </c>
      <c r="M5806">
        <v>20</v>
      </c>
      <c r="N5806">
        <v>17.100000000000001</v>
      </c>
      <c r="O5806">
        <v>4</v>
      </c>
      <c r="P5806">
        <v>3.4</v>
      </c>
      <c r="Q5806">
        <v>17</v>
      </c>
      <c r="R5806">
        <v>14.5</v>
      </c>
      <c r="S5806">
        <v>6</v>
      </c>
      <c r="T5806">
        <v>5.0999999999999996</v>
      </c>
      <c r="U5806">
        <v>6</v>
      </c>
      <c r="V5806">
        <v>5.0999999999999996</v>
      </c>
      <c r="W5806">
        <v>15</v>
      </c>
      <c r="X5806">
        <v>12.8</v>
      </c>
      <c r="Y5806">
        <v>3</v>
      </c>
      <c r="Z5806">
        <v>2.6</v>
      </c>
      <c r="AA5806">
        <v>7</v>
      </c>
      <c r="AB5806">
        <v>6</v>
      </c>
      <c r="AC5806">
        <v>11</v>
      </c>
      <c r="AD5806">
        <v>9.4</v>
      </c>
      <c r="AE5806">
        <v>9</v>
      </c>
      <c r="AF5806">
        <v>7.7</v>
      </c>
      <c r="AG5806">
        <v>0</v>
      </c>
      <c r="AH5806">
        <v>0</v>
      </c>
      <c r="AI5806">
        <v>0</v>
      </c>
      <c r="AJ5806">
        <v>0</v>
      </c>
    </row>
    <row r="5807" spans="1:36">
      <c r="A5807" t="s">
        <v>852</v>
      </c>
      <c r="B5807" s="2">
        <v>43533</v>
      </c>
      <c r="C5807">
        <v>2000</v>
      </c>
      <c r="D5807">
        <v>219</v>
      </c>
      <c r="E5807">
        <v>109</v>
      </c>
      <c r="F5807">
        <v>49.8</v>
      </c>
      <c r="G5807">
        <v>110</v>
      </c>
      <c r="H5807">
        <v>50.2</v>
      </c>
      <c r="I5807">
        <v>23</v>
      </c>
      <c r="J5807">
        <v>10.5</v>
      </c>
      <c r="K5807">
        <v>47</v>
      </c>
      <c r="L5807">
        <v>21.5</v>
      </c>
      <c r="M5807">
        <v>37</v>
      </c>
      <c r="N5807">
        <v>16.899999999999999</v>
      </c>
      <c r="O5807">
        <v>7</v>
      </c>
      <c r="P5807">
        <v>3.2</v>
      </c>
      <c r="Q5807">
        <v>23</v>
      </c>
      <c r="R5807">
        <v>10.5</v>
      </c>
      <c r="S5807">
        <v>10</v>
      </c>
      <c r="T5807">
        <v>4.5999999999999996</v>
      </c>
      <c r="U5807">
        <v>6</v>
      </c>
      <c r="V5807">
        <v>2.7</v>
      </c>
      <c r="W5807">
        <v>33</v>
      </c>
      <c r="X5807">
        <v>15.1</v>
      </c>
      <c r="Y5807">
        <v>11</v>
      </c>
      <c r="Z5807">
        <v>5</v>
      </c>
      <c r="AA5807">
        <v>8</v>
      </c>
      <c r="AB5807">
        <v>3.7</v>
      </c>
      <c r="AC5807">
        <v>17</v>
      </c>
      <c r="AD5807">
        <v>7.8</v>
      </c>
      <c r="AE5807">
        <v>11</v>
      </c>
      <c r="AF5807">
        <v>5</v>
      </c>
      <c r="AG5807">
        <v>2</v>
      </c>
      <c r="AH5807">
        <v>0.9</v>
      </c>
      <c r="AI5807">
        <v>0</v>
      </c>
      <c r="AJ5807">
        <v>0</v>
      </c>
    </row>
    <row r="5808" spans="1:36">
      <c r="A5808" t="s">
        <v>852</v>
      </c>
      <c r="B5808" s="2">
        <v>43533</v>
      </c>
      <c r="C5808">
        <v>2001</v>
      </c>
      <c r="D5808">
        <v>273</v>
      </c>
      <c r="E5808">
        <v>142</v>
      </c>
      <c r="F5808">
        <v>52</v>
      </c>
      <c r="G5808">
        <v>131</v>
      </c>
      <c r="H5808">
        <v>48</v>
      </c>
      <c r="I5808">
        <v>9</v>
      </c>
      <c r="J5808">
        <v>3.3</v>
      </c>
      <c r="K5808">
        <v>52</v>
      </c>
      <c r="L5808">
        <v>19</v>
      </c>
      <c r="M5808">
        <v>33</v>
      </c>
      <c r="N5808">
        <v>12.1</v>
      </c>
      <c r="O5808">
        <v>22</v>
      </c>
      <c r="P5808">
        <v>8.1</v>
      </c>
      <c r="Q5808">
        <v>24</v>
      </c>
      <c r="R5808">
        <v>8.8000000000000007</v>
      </c>
      <c r="S5808">
        <v>11</v>
      </c>
      <c r="T5808">
        <v>4</v>
      </c>
      <c r="U5808">
        <v>15</v>
      </c>
      <c r="V5808">
        <v>5.5</v>
      </c>
      <c r="W5808">
        <v>28</v>
      </c>
      <c r="X5808">
        <v>10.3</v>
      </c>
      <c r="Y5808">
        <v>7</v>
      </c>
      <c r="Z5808">
        <v>2.6</v>
      </c>
      <c r="AA5808">
        <v>13</v>
      </c>
      <c r="AB5808">
        <v>4.8</v>
      </c>
      <c r="AC5808">
        <v>31</v>
      </c>
      <c r="AD5808">
        <v>11.4</v>
      </c>
      <c r="AE5808">
        <v>9</v>
      </c>
      <c r="AF5808">
        <v>3.3</v>
      </c>
      <c r="AG5808">
        <v>0</v>
      </c>
      <c r="AH5808">
        <v>0</v>
      </c>
      <c r="AI5808">
        <v>0</v>
      </c>
      <c r="AJ5808">
        <v>0</v>
      </c>
    </row>
    <row r="5809" spans="1:36">
      <c r="A5809" t="s">
        <v>852</v>
      </c>
      <c r="B5809" s="2">
        <v>43533</v>
      </c>
      <c r="C5809">
        <v>2002</v>
      </c>
      <c r="D5809">
        <v>300</v>
      </c>
      <c r="E5809">
        <v>151</v>
      </c>
      <c r="F5809">
        <v>50.3</v>
      </c>
      <c r="G5809">
        <v>149</v>
      </c>
      <c r="H5809">
        <v>49.7</v>
      </c>
      <c r="I5809">
        <v>25</v>
      </c>
      <c r="J5809">
        <v>8.3000000000000007</v>
      </c>
      <c r="K5809">
        <v>65</v>
      </c>
      <c r="L5809">
        <v>21.7</v>
      </c>
      <c r="M5809">
        <v>48</v>
      </c>
      <c r="N5809">
        <v>16</v>
      </c>
      <c r="O5809">
        <v>16</v>
      </c>
      <c r="P5809">
        <v>5.3</v>
      </c>
      <c r="Q5809">
        <v>33</v>
      </c>
      <c r="R5809">
        <v>11</v>
      </c>
      <c r="S5809">
        <v>11</v>
      </c>
      <c r="T5809">
        <v>3.7</v>
      </c>
      <c r="U5809">
        <v>11</v>
      </c>
      <c r="V5809">
        <v>3.7</v>
      </c>
      <c r="W5809">
        <v>45</v>
      </c>
      <c r="X5809">
        <v>15</v>
      </c>
      <c r="Y5809">
        <v>9</v>
      </c>
      <c r="Z5809">
        <v>3</v>
      </c>
      <c r="AA5809">
        <v>8</v>
      </c>
      <c r="AB5809">
        <v>2.7</v>
      </c>
      <c r="AC5809">
        <v>32</v>
      </c>
      <c r="AD5809">
        <v>10.7</v>
      </c>
      <c r="AE5809">
        <v>6</v>
      </c>
      <c r="AF5809">
        <v>2</v>
      </c>
      <c r="AG5809">
        <v>0</v>
      </c>
      <c r="AH5809">
        <v>0</v>
      </c>
      <c r="AI5809">
        <v>2</v>
      </c>
      <c r="AJ5809">
        <v>0.7</v>
      </c>
    </row>
    <row r="5810" spans="1:36">
      <c r="A5810" t="s">
        <v>852</v>
      </c>
      <c r="B5810" s="2">
        <v>43533</v>
      </c>
      <c r="C5810">
        <v>2003</v>
      </c>
      <c r="D5810">
        <v>545</v>
      </c>
      <c r="E5810">
        <v>254</v>
      </c>
      <c r="F5810">
        <v>46.6</v>
      </c>
      <c r="G5810">
        <v>291</v>
      </c>
      <c r="H5810">
        <v>53.4</v>
      </c>
      <c r="I5810">
        <v>75</v>
      </c>
      <c r="J5810">
        <v>13.8</v>
      </c>
      <c r="K5810">
        <v>96</v>
      </c>
      <c r="L5810">
        <v>17.600000000000001</v>
      </c>
      <c r="M5810">
        <v>150</v>
      </c>
      <c r="N5810">
        <v>27.5</v>
      </c>
      <c r="O5810">
        <v>25</v>
      </c>
      <c r="P5810">
        <v>4.5999999999999996</v>
      </c>
      <c r="Q5810">
        <v>57</v>
      </c>
      <c r="R5810">
        <v>10.5</v>
      </c>
      <c r="S5810">
        <v>15</v>
      </c>
      <c r="T5810">
        <v>2.8</v>
      </c>
      <c r="U5810">
        <v>2</v>
      </c>
      <c r="V5810">
        <v>0.4</v>
      </c>
      <c r="W5810">
        <v>107</v>
      </c>
      <c r="X5810">
        <v>19.600000000000001</v>
      </c>
      <c r="Y5810">
        <v>39</v>
      </c>
      <c r="Z5810">
        <v>7.2</v>
      </c>
      <c r="AA5810">
        <v>28</v>
      </c>
      <c r="AB5810">
        <v>5.0999999999999996</v>
      </c>
      <c r="AC5810">
        <v>27</v>
      </c>
      <c r="AD5810">
        <v>5</v>
      </c>
      <c r="AE5810">
        <v>14</v>
      </c>
      <c r="AF5810">
        <v>2.6</v>
      </c>
      <c r="AG5810">
        <v>3</v>
      </c>
      <c r="AH5810">
        <v>0.6</v>
      </c>
      <c r="AI5810">
        <v>0</v>
      </c>
      <c r="AJ5810">
        <v>0</v>
      </c>
    </row>
    <row r="5811" spans="1:36">
      <c r="A5811" t="s">
        <v>852</v>
      </c>
      <c r="B5811" s="2">
        <v>43533</v>
      </c>
      <c r="C5811">
        <v>2004</v>
      </c>
      <c r="D5811">
        <v>1035</v>
      </c>
      <c r="E5811">
        <v>441</v>
      </c>
      <c r="F5811">
        <v>42.6</v>
      </c>
      <c r="G5811">
        <v>594</v>
      </c>
      <c r="H5811">
        <v>57.4</v>
      </c>
      <c r="I5811">
        <v>151</v>
      </c>
      <c r="J5811">
        <v>14.6</v>
      </c>
      <c r="K5811">
        <v>202</v>
      </c>
      <c r="L5811">
        <v>19.5</v>
      </c>
      <c r="M5811">
        <v>337</v>
      </c>
      <c r="N5811">
        <v>32.6</v>
      </c>
      <c r="O5811">
        <v>38</v>
      </c>
      <c r="P5811">
        <v>3.7</v>
      </c>
      <c r="Q5811">
        <v>140</v>
      </c>
      <c r="R5811">
        <v>13.5</v>
      </c>
      <c r="S5811">
        <v>57</v>
      </c>
      <c r="T5811">
        <v>5.5</v>
      </c>
      <c r="U5811">
        <v>12</v>
      </c>
      <c r="V5811">
        <v>1.2</v>
      </c>
      <c r="W5811">
        <v>255</v>
      </c>
      <c r="X5811">
        <v>24.6</v>
      </c>
      <c r="Y5811">
        <v>91</v>
      </c>
      <c r="Z5811">
        <v>8.8000000000000007</v>
      </c>
      <c r="AA5811">
        <v>50</v>
      </c>
      <c r="AB5811">
        <v>4.8</v>
      </c>
      <c r="AC5811">
        <v>47</v>
      </c>
      <c r="AD5811">
        <v>4.5</v>
      </c>
      <c r="AE5811">
        <v>25</v>
      </c>
      <c r="AF5811">
        <v>2.4</v>
      </c>
      <c r="AG5811">
        <v>7</v>
      </c>
      <c r="AH5811">
        <v>0.7</v>
      </c>
      <c r="AI5811">
        <v>0</v>
      </c>
      <c r="AJ5811">
        <v>0</v>
      </c>
    </row>
    <row r="5812" spans="1:36">
      <c r="A5812" t="s">
        <v>852</v>
      </c>
      <c r="B5812" s="2">
        <v>43533</v>
      </c>
      <c r="C5812">
        <v>2005</v>
      </c>
      <c r="D5812">
        <v>1436</v>
      </c>
      <c r="E5812">
        <v>593</v>
      </c>
      <c r="F5812">
        <v>41.3</v>
      </c>
      <c r="G5812">
        <v>843</v>
      </c>
      <c r="H5812">
        <v>58.7</v>
      </c>
      <c r="I5812">
        <v>192</v>
      </c>
      <c r="J5812">
        <v>13.4</v>
      </c>
      <c r="K5812">
        <v>294</v>
      </c>
      <c r="L5812">
        <v>20.5</v>
      </c>
      <c r="M5812">
        <v>470</v>
      </c>
      <c r="N5812">
        <v>32.700000000000003</v>
      </c>
      <c r="O5812">
        <v>66</v>
      </c>
      <c r="P5812">
        <v>4.5999999999999996</v>
      </c>
      <c r="Q5812">
        <v>183</v>
      </c>
      <c r="R5812">
        <v>12.7</v>
      </c>
      <c r="S5812">
        <v>132</v>
      </c>
      <c r="T5812">
        <v>9.1999999999999993</v>
      </c>
      <c r="U5812">
        <v>11</v>
      </c>
      <c r="V5812">
        <v>0.8</v>
      </c>
      <c r="W5812">
        <v>322</v>
      </c>
      <c r="X5812">
        <v>22.4</v>
      </c>
      <c r="Y5812">
        <v>184</v>
      </c>
      <c r="Z5812">
        <v>12.8</v>
      </c>
      <c r="AA5812">
        <v>69</v>
      </c>
      <c r="AB5812">
        <v>4.8</v>
      </c>
      <c r="AC5812">
        <v>87</v>
      </c>
      <c r="AD5812">
        <v>6.1</v>
      </c>
      <c r="AE5812">
        <v>73</v>
      </c>
      <c r="AF5812">
        <v>5.0999999999999996</v>
      </c>
      <c r="AG5812">
        <v>9</v>
      </c>
      <c r="AH5812">
        <v>0.6</v>
      </c>
      <c r="AI5812">
        <v>1</v>
      </c>
      <c r="AJ5812">
        <v>0.1</v>
      </c>
    </row>
    <row r="5813" spans="1:36">
      <c r="A5813" t="s">
        <v>852</v>
      </c>
      <c r="B5813" s="2">
        <v>43533</v>
      </c>
      <c r="C5813">
        <v>2006</v>
      </c>
      <c r="D5813">
        <v>577</v>
      </c>
      <c r="E5813">
        <v>277</v>
      </c>
      <c r="F5813">
        <v>48</v>
      </c>
      <c r="G5813">
        <v>300</v>
      </c>
      <c r="H5813">
        <v>52</v>
      </c>
      <c r="I5813">
        <v>58</v>
      </c>
      <c r="J5813">
        <v>10.1</v>
      </c>
      <c r="K5813">
        <v>94</v>
      </c>
      <c r="L5813">
        <v>16.3</v>
      </c>
      <c r="M5813">
        <v>138</v>
      </c>
      <c r="N5813">
        <v>23.9</v>
      </c>
      <c r="O5813">
        <v>12</v>
      </c>
      <c r="P5813">
        <v>2.1</v>
      </c>
      <c r="Q5813">
        <v>73</v>
      </c>
      <c r="R5813">
        <v>12.7</v>
      </c>
      <c r="S5813">
        <v>42</v>
      </c>
      <c r="T5813">
        <v>7.3</v>
      </c>
      <c r="U5813">
        <v>4</v>
      </c>
      <c r="V5813">
        <v>0.7</v>
      </c>
      <c r="W5813">
        <v>102</v>
      </c>
      <c r="X5813">
        <v>17.7</v>
      </c>
      <c r="Y5813">
        <v>56</v>
      </c>
      <c r="Z5813">
        <v>9.6999999999999993</v>
      </c>
      <c r="AA5813">
        <v>19</v>
      </c>
      <c r="AB5813">
        <v>3.3</v>
      </c>
      <c r="AC5813">
        <v>18</v>
      </c>
      <c r="AD5813">
        <v>3.1</v>
      </c>
      <c r="AE5813">
        <v>22</v>
      </c>
      <c r="AF5813">
        <v>3.8</v>
      </c>
      <c r="AG5813">
        <v>2</v>
      </c>
      <c r="AH5813">
        <v>0.3</v>
      </c>
      <c r="AI5813">
        <v>0</v>
      </c>
      <c r="AJ5813">
        <v>0</v>
      </c>
    </row>
    <row r="5814" spans="1:36">
      <c r="A5814" t="s">
        <v>852</v>
      </c>
      <c r="B5814" s="2">
        <v>43533</v>
      </c>
      <c r="C5814">
        <v>2007</v>
      </c>
      <c r="D5814">
        <v>808</v>
      </c>
      <c r="E5814">
        <v>515</v>
      </c>
      <c r="F5814">
        <v>63.7</v>
      </c>
      <c r="G5814">
        <v>293</v>
      </c>
      <c r="H5814">
        <v>36.299999999999997</v>
      </c>
      <c r="I5814">
        <v>58</v>
      </c>
      <c r="J5814">
        <v>7.2</v>
      </c>
      <c r="K5814">
        <v>77</v>
      </c>
      <c r="L5814">
        <v>9.5</v>
      </c>
      <c r="M5814">
        <v>119</v>
      </c>
      <c r="N5814">
        <v>14.7</v>
      </c>
      <c r="O5814">
        <v>18</v>
      </c>
      <c r="P5814">
        <v>2.2000000000000002</v>
      </c>
      <c r="Q5814">
        <v>73</v>
      </c>
      <c r="R5814">
        <v>9</v>
      </c>
      <c r="S5814">
        <v>20</v>
      </c>
      <c r="T5814">
        <v>2.5</v>
      </c>
      <c r="U5814">
        <v>4</v>
      </c>
      <c r="V5814">
        <v>0.5</v>
      </c>
      <c r="W5814">
        <v>52</v>
      </c>
      <c r="X5814">
        <v>6.4</v>
      </c>
      <c r="Y5814">
        <v>61</v>
      </c>
      <c r="Z5814">
        <v>7.5</v>
      </c>
      <c r="AA5814">
        <v>25</v>
      </c>
      <c r="AB5814">
        <v>3.1</v>
      </c>
      <c r="AC5814">
        <v>22</v>
      </c>
      <c r="AD5814">
        <v>2.7</v>
      </c>
      <c r="AE5814">
        <v>13</v>
      </c>
      <c r="AF5814">
        <v>1.6</v>
      </c>
      <c r="AG5814">
        <v>3</v>
      </c>
      <c r="AH5814">
        <v>0.4</v>
      </c>
      <c r="AI5814">
        <v>1</v>
      </c>
      <c r="AJ5814">
        <v>0.1</v>
      </c>
    </row>
    <row r="5815" spans="1:36">
      <c r="A5815" t="s">
        <v>852</v>
      </c>
      <c r="B5815" s="2">
        <v>43533</v>
      </c>
      <c r="C5815">
        <v>2008</v>
      </c>
      <c r="D5815">
        <v>394</v>
      </c>
      <c r="E5815">
        <v>247</v>
      </c>
      <c r="F5815">
        <v>62.7</v>
      </c>
      <c r="G5815">
        <v>147</v>
      </c>
      <c r="H5815">
        <v>37.299999999999997</v>
      </c>
      <c r="I5815">
        <v>34</v>
      </c>
      <c r="J5815">
        <v>8.6</v>
      </c>
      <c r="K5815">
        <v>34</v>
      </c>
      <c r="L5815">
        <v>8.6</v>
      </c>
      <c r="M5815">
        <v>60</v>
      </c>
      <c r="N5815">
        <v>15.2</v>
      </c>
      <c r="O5815">
        <v>7</v>
      </c>
      <c r="P5815">
        <v>1.8</v>
      </c>
      <c r="Q5815">
        <v>32</v>
      </c>
      <c r="R5815">
        <v>8.1</v>
      </c>
      <c r="S5815">
        <v>7</v>
      </c>
      <c r="T5815">
        <v>1.8</v>
      </c>
      <c r="U5815">
        <v>8</v>
      </c>
      <c r="V5815">
        <v>2</v>
      </c>
      <c r="W5815">
        <v>31</v>
      </c>
      <c r="X5815">
        <v>7.9</v>
      </c>
      <c r="Y5815">
        <v>33</v>
      </c>
      <c r="Z5815">
        <v>8.4</v>
      </c>
      <c r="AA5815">
        <v>15</v>
      </c>
      <c r="AB5815">
        <v>3.8</v>
      </c>
      <c r="AC5815">
        <v>10</v>
      </c>
      <c r="AD5815">
        <v>2.5</v>
      </c>
      <c r="AE5815">
        <v>11</v>
      </c>
      <c r="AF5815">
        <v>2.8</v>
      </c>
      <c r="AG5815">
        <v>1</v>
      </c>
      <c r="AH5815">
        <v>0.3</v>
      </c>
      <c r="AI5815">
        <v>0</v>
      </c>
      <c r="AJ5815">
        <v>0</v>
      </c>
    </row>
    <row r="5816" spans="1:36">
      <c r="A5816" t="s">
        <v>852</v>
      </c>
      <c r="B5816" s="2">
        <v>43533</v>
      </c>
      <c r="C5816">
        <v>2009</v>
      </c>
      <c r="D5816">
        <v>248</v>
      </c>
      <c r="E5816">
        <v>163</v>
      </c>
      <c r="F5816">
        <v>65.7</v>
      </c>
      <c r="G5816">
        <v>85</v>
      </c>
      <c r="H5816">
        <v>34.299999999999997</v>
      </c>
      <c r="I5816">
        <v>20</v>
      </c>
      <c r="J5816">
        <v>8.1</v>
      </c>
      <c r="K5816">
        <v>16</v>
      </c>
      <c r="L5816">
        <v>6.5</v>
      </c>
      <c r="M5816">
        <v>29</v>
      </c>
      <c r="N5816">
        <v>11.7</v>
      </c>
      <c r="O5816">
        <v>3</v>
      </c>
      <c r="P5816">
        <v>1.2</v>
      </c>
      <c r="Q5816">
        <v>26</v>
      </c>
      <c r="R5816">
        <v>10.5</v>
      </c>
      <c r="S5816">
        <v>3</v>
      </c>
      <c r="T5816">
        <v>1.2</v>
      </c>
      <c r="U5816">
        <v>5</v>
      </c>
      <c r="V5816">
        <v>2</v>
      </c>
      <c r="W5816">
        <v>10</v>
      </c>
      <c r="X5816">
        <v>4</v>
      </c>
      <c r="Y5816">
        <v>15</v>
      </c>
      <c r="Z5816">
        <v>6</v>
      </c>
      <c r="AA5816">
        <v>5</v>
      </c>
      <c r="AB5816">
        <v>2</v>
      </c>
      <c r="AC5816">
        <v>3</v>
      </c>
      <c r="AD5816">
        <v>1.2</v>
      </c>
      <c r="AE5816">
        <v>8</v>
      </c>
      <c r="AF5816">
        <v>3.2</v>
      </c>
      <c r="AG5816">
        <v>1</v>
      </c>
      <c r="AH5816">
        <v>0.4</v>
      </c>
      <c r="AI5816">
        <v>0</v>
      </c>
      <c r="AJ5816">
        <v>0</v>
      </c>
    </row>
    <row r="5817" spans="1:36">
      <c r="A5817" t="s">
        <v>852</v>
      </c>
      <c r="B5817" s="2">
        <v>43533</v>
      </c>
      <c r="C5817">
        <v>2010</v>
      </c>
      <c r="D5817">
        <v>62</v>
      </c>
      <c r="E5817">
        <v>44</v>
      </c>
      <c r="F5817">
        <v>71</v>
      </c>
      <c r="G5817">
        <v>18</v>
      </c>
      <c r="H5817">
        <v>29</v>
      </c>
      <c r="I5817">
        <v>7</v>
      </c>
      <c r="J5817">
        <v>11.3</v>
      </c>
      <c r="K5817">
        <v>3</v>
      </c>
      <c r="L5817">
        <v>4.8</v>
      </c>
      <c r="M5817">
        <v>2</v>
      </c>
      <c r="N5817">
        <v>3.2</v>
      </c>
      <c r="O5817">
        <v>0</v>
      </c>
      <c r="P5817">
        <v>0</v>
      </c>
      <c r="Q5817">
        <v>4</v>
      </c>
      <c r="R5817">
        <v>6.5</v>
      </c>
      <c r="S5817">
        <v>0</v>
      </c>
      <c r="T5817">
        <v>0</v>
      </c>
      <c r="U5817">
        <v>1</v>
      </c>
      <c r="V5817">
        <v>1.6</v>
      </c>
      <c r="W5817">
        <v>3</v>
      </c>
      <c r="X5817">
        <v>4.8</v>
      </c>
      <c r="Y5817">
        <v>1</v>
      </c>
      <c r="Z5817">
        <v>1.6</v>
      </c>
      <c r="AA5817">
        <v>5</v>
      </c>
      <c r="AB5817">
        <v>8.1</v>
      </c>
      <c r="AC5817">
        <v>0</v>
      </c>
      <c r="AD5817">
        <v>0</v>
      </c>
      <c r="AE5817">
        <v>2</v>
      </c>
      <c r="AF5817">
        <v>3.2</v>
      </c>
      <c r="AG5817">
        <v>1</v>
      </c>
      <c r="AH5817">
        <v>1.6</v>
      </c>
      <c r="AI5817">
        <v>0</v>
      </c>
      <c r="AJ5817">
        <v>0</v>
      </c>
    </row>
    <row r="5818" spans="1:36">
      <c r="A5818" t="s">
        <v>852</v>
      </c>
      <c r="B5818" s="2">
        <v>43533</v>
      </c>
      <c r="C5818">
        <v>2011</v>
      </c>
      <c r="D5818">
        <v>275</v>
      </c>
      <c r="E5818">
        <v>221</v>
      </c>
      <c r="F5818">
        <v>80.400000000000006</v>
      </c>
      <c r="G5818">
        <v>54</v>
      </c>
      <c r="H5818">
        <v>19.600000000000001</v>
      </c>
      <c r="I5818">
        <v>13</v>
      </c>
      <c r="J5818">
        <v>4.7</v>
      </c>
      <c r="K5818">
        <v>6</v>
      </c>
      <c r="L5818">
        <v>2.2000000000000002</v>
      </c>
      <c r="M5818">
        <v>6</v>
      </c>
      <c r="N5818">
        <v>2.2000000000000002</v>
      </c>
      <c r="O5818">
        <v>1</v>
      </c>
      <c r="P5818">
        <v>0.4</v>
      </c>
      <c r="Q5818">
        <v>15</v>
      </c>
      <c r="R5818">
        <v>5.5</v>
      </c>
      <c r="S5818">
        <v>3</v>
      </c>
      <c r="T5818">
        <v>1.1000000000000001</v>
      </c>
      <c r="U5818">
        <v>2</v>
      </c>
      <c r="V5818">
        <v>0.7</v>
      </c>
      <c r="W5818">
        <v>4</v>
      </c>
      <c r="X5818">
        <v>1.5</v>
      </c>
      <c r="Y5818">
        <v>2</v>
      </c>
      <c r="Z5818">
        <v>0.7</v>
      </c>
      <c r="AA5818">
        <v>3</v>
      </c>
      <c r="AB5818">
        <v>1.1000000000000001</v>
      </c>
      <c r="AC5818">
        <v>5</v>
      </c>
      <c r="AD5818">
        <v>1.8</v>
      </c>
      <c r="AE5818">
        <v>7</v>
      </c>
      <c r="AF5818">
        <v>2.5</v>
      </c>
      <c r="AG5818">
        <v>1</v>
      </c>
      <c r="AH5818">
        <v>0.4</v>
      </c>
      <c r="AI5818">
        <v>0</v>
      </c>
      <c r="AJ5818">
        <v>0</v>
      </c>
    </row>
    <row r="5819" spans="1:36">
      <c r="A5819" t="s">
        <v>852</v>
      </c>
      <c r="B5819" s="2">
        <v>43533</v>
      </c>
      <c r="C5819">
        <v>2012</v>
      </c>
      <c r="D5819">
        <v>1</v>
      </c>
      <c r="E5819">
        <v>1</v>
      </c>
      <c r="F5819">
        <v>100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c r="AG5819">
        <v>0</v>
      </c>
      <c r="AH5819">
        <v>0</v>
      </c>
      <c r="AI5819">
        <v>0</v>
      </c>
      <c r="AJ5819">
        <v>0</v>
      </c>
    </row>
    <row r="5820" spans="1:36">
      <c r="A5820" t="s">
        <v>852</v>
      </c>
      <c r="B5820" t="s">
        <v>853</v>
      </c>
      <c r="C5820">
        <v>2005</v>
      </c>
      <c r="D5820">
        <v>1</v>
      </c>
      <c r="E5820">
        <v>0</v>
      </c>
      <c r="F5820">
        <v>0</v>
      </c>
      <c r="G5820">
        <v>1</v>
      </c>
      <c r="H5820">
        <v>100</v>
      </c>
      <c r="I5820">
        <v>0</v>
      </c>
      <c r="J5820">
        <v>0</v>
      </c>
      <c r="K5820">
        <v>0</v>
      </c>
      <c r="L5820">
        <v>0</v>
      </c>
      <c r="M5820">
        <v>1</v>
      </c>
      <c r="N5820">
        <v>100</v>
      </c>
      <c r="O5820">
        <v>0</v>
      </c>
      <c r="P5820">
        <v>0</v>
      </c>
      <c r="Q5820">
        <v>0</v>
      </c>
      <c r="R5820">
        <v>0</v>
      </c>
      <c r="S5820">
        <v>0</v>
      </c>
      <c r="T5820">
        <v>0</v>
      </c>
      <c r="U5820">
        <v>0</v>
      </c>
      <c r="V5820">
        <v>0</v>
      </c>
      <c r="W5820">
        <v>1</v>
      </c>
      <c r="X5820">
        <v>100</v>
      </c>
      <c r="Y5820">
        <v>0</v>
      </c>
      <c r="Z5820">
        <v>0</v>
      </c>
      <c r="AA5820">
        <v>0</v>
      </c>
      <c r="AB5820">
        <v>0</v>
      </c>
      <c r="AC5820">
        <v>0</v>
      </c>
      <c r="AD5820">
        <v>0</v>
      </c>
      <c r="AE5820">
        <v>0</v>
      </c>
      <c r="AF5820">
        <v>0</v>
      </c>
      <c r="AG5820">
        <v>0</v>
      </c>
      <c r="AH5820">
        <v>0</v>
      </c>
      <c r="AI5820">
        <v>0</v>
      </c>
      <c r="AJ5820">
        <v>0</v>
      </c>
    </row>
    <row r="5821" spans="1:36">
      <c r="A5821" t="s">
        <v>852</v>
      </c>
      <c r="B5821" s="2">
        <v>43594</v>
      </c>
      <c r="C5821">
        <v>1997</v>
      </c>
      <c r="D5821">
        <v>1</v>
      </c>
      <c r="E5821">
        <v>1</v>
      </c>
      <c r="F5821">
        <v>100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c r="AG5821">
        <v>0</v>
      </c>
      <c r="AH5821">
        <v>0</v>
      </c>
      <c r="AI5821">
        <v>0</v>
      </c>
      <c r="AJ5821">
        <v>0</v>
      </c>
    </row>
    <row r="5822" spans="1:36">
      <c r="A5822" t="s">
        <v>852</v>
      </c>
      <c r="B5822" s="2">
        <v>43594</v>
      </c>
      <c r="C5822">
        <v>1998</v>
      </c>
      <c r="D5822">
        <v>12</v>
      </c>
      <c r="E5822">
        <v>6</v>
      </c>
      <c r="F5822">
        <v>50</v>
      </c>
      <c r="G5822">
        <v>6</v>
      </c>
      <c r="H5822">
        <v>50</v>
      </c>
      <c r="I5822">
        <v>1</v>
      </c>
      <c r="J5822">
        <v>8.3000000000000007</v>
      </c>
      <c r="K5822">
        <v>3</v>
      </c>
      <c r="L5822">
        <v>25</v>
      </c>
      <c r="M5822">
        <v>0</v>
      </c>
      <c r="N5822">
        <v>0</v>
      </c>
      <c r="O5822">
        <v>1</v>
      </c>
      <c r="P5822">
        <v>8.3000000000000007</v>
      </c>
      <c r="Q5822">
        <v>3</v>
      </c>
      <c r="R5822">
        <v>25</v>
      </c>
      <c r="S5822">
        <v>2</v>
      </c>
      <c r="T5822">
        <v>16.7</v>
      </c>
      <c r="U5822">
        <v>0</v>
      </c>
      <c r="V5822">
        <v>0</v>
      </c>
      <c r="W5822">
        <v>0</v>
      </c>
      <c r="X5822">
        <v>0</v>
      </c>
      <c r="Y5822">
        <v>0</v>
      </c>
      <c r="Z5822">
        <v>0</v>
      </c>
      <c r="AA5822">
        <v>0</v>
      </c>
      <c r="AB5822">
        <v>0</v>
      </c>
      <c r="AC5822">
        <v>4</v>
      </c>
      <c r="AD5822">
        <v>33.299999999999997</v>
      </c>
      <c r="AE5822">
        <v>0</v>
      </c>
      <c r="AF5822">
        <v>0</v>
      </c>
      <c r="AG5822">
        <v>0</v>
      </c>
      <c r="AH5822">
        <v>0</v>
      </c>
      <c r="AI5822">
        <v>0</v>
      </c>
      <c r="AJ5822">
        <v>0</v>
      </c>
    </row>
    <row r="5823" spans="1:36">
      <c r="A5823" t="s">
        <v>852</v>
      </c>
      <c r="B5823" s="2">
        <v>43594</v>
      </c>
      <c r="C5823">
        <v>1999</v>
      </c>
      <c r="D5823">
        <v>28</v>
      </c>
      <c r="E5823">
        <v>15</v>
      </c>
      <c r="F5823">
        <v>53.6</v>
      </c>
      <c r="G5823">
        <v>13</v>
      </c>
      <c r="H5823">
        <v>46.4</v>
      </c>
      <c r="I5823">
        <v>1</v>
      </c>
      <c r="J5823">
        <v>3.6</v>
      </c>
      <c r="K5823">
        <v>8</v>
      </c>
      <c r="L5823">
        <v>28.6</v>
      </c>
      <c r="M5823">
        <v>2</v>
      </c>
      <c r="N5823">
        <v>7.1</v>
      </c>
      <c r="O5823">
        <v>2</v>
      </c>
      <c r="P5823">
        <v>7.1</v>
      </c>
      <c r="Q5823">
        <v>2</v>
      </c>
      <c r="R5823">
        <v>7.1</v>
      </c>
      <c r="S5823">
        <v>2</v>
      </c>
      <c r="T5823">
        <v>7.1</v>
      </c>
      <c r="U5823">
        <v>1</v>
      </c>
      <c r="V5823">
        <v>3.6</v>
      </c>
      <c r="W5823">
        <v>1</v>
      </c>
      <c r="X5823">
        <v>3.6</v>
      </c>
      <c r="Y5823">
        <v>2</v>
      </c>
      <c r="Z5823">
        <v>7.1</v>
      </c>
      <c r="AA5823">
        <v>1</v>
      </c>
      <c r="AB5823">
        <v>3.6</v>
      </c>
      <c r="AC5823">
        <v>4</v>
      </c>
      <c r="AD5823">
        <v>14.3</v>
      </c>
      <c r="AE5823">
        <v>1</v>
      </c>
      <c r="AF5823">
        <v>3.6</v>
      </c>
      <c r="AG5823">
        <v>1</v>
      </c>
      <c r="AH5823">
        <v>3.6</v>
      </c>
      <c r="AI5823">
        <v>0</v>
      </c>
      <c r="AJ5823">
        <v>0</v>
      </c>
    </row>
    <row r="5824" spans="1:36">
      <c r="A5824" t="s">
        <v>852</v>
      </c>
      <c r="B5824" s="2">
        <v>43594</v>
      </c>
      <c r="C5824">
        <v>2000</v>
      </c>
      <c r="D5824">
        <v>46</v>
      </c>
      <c r="E5824">
        <v>22</v>
      </c>
      <c r="F5824">
        <v>47.8</v>
      </c>
      <c r="G5824">
        <v>24</v>
      </c>
      <c r="H5824">
        <v>52.2</v>
      </c>
      <c r="I5824">
        <v>4</v>
      </c>
      <c r="J5824">
        <v>8.6999999999999993</v>
      </c>
      <c r="K5824">
        <v>9</v>
      </c>
      <c r="L5824">
        <v>19.600000000000001</v>
      </c>
      <c r="M5824">
        <v>8</v>
      </c>
      <c r="N5824">
        <v>17.399999999999999</v>
      </c>
      <c r="O5824">
        <v>2</v>
      </c>
      <c r="P5824">
        <v>4.3</v>
      </c>
      <c r="Q5824">
        <v>4</v>
      </c>
      <c r="R5824">
        <v>8.6999999999999993</v>
      </c>
      <c r="S5824">
        <v>2</v>
      </c>
      <c r="T5824">
        <v>4.3</v>
      </c>
      <c r="U5824">
        <v>2</v>
      </c>
      <c r="V5824">
        <v>4.3</v>
      </c>
      <c r="W5824">
        <v>7</v>
      </c>
      <c r="X5824">
        <v>15.2</v>
      </c>
      <c r="Y5824">
        <v>0</v>
      </c>
      <c r="Z5824">
        <v>0</v>
      </c>
      <c r="AA5824">
        <v>1</v>
      </c>
      <c r="AB5824">
        <v>2.2000000000000002</v>
      </c>
      <c r="AC5824">
        <v>2</v>
      </c>
      <c r="AD5824">
        <v>4.3</v>
      </c>
      <c r="AE5824">
        <v>1</v>
      </c>
      <c r="AF5824">
        <v>2.2000000000000002</v>
      </c>
      <c r="AG5824">
        <v>0</v>
      </c>
      <c r="AH5824">
        <v>0</v>
      </c>
      <c r="AI5824">
        <v>0</v>
      </c>
      <c r="AJ5824">
        <v>0</v>
      </c>
    </row>
    <row r="5825" spans="1:36">
      <c r="A5825" t="s">
        <v>852</v>
      </c>
      <c r="B5825" s="2">
        <v>43594</v>
      </c>
      <c r="C5825">
        <v>2001</v>
      </c>
      <c r="D5825">
        <v>63</v>
      </c>
      <c r="E5825">
        <v>37</v>
      </c>
      <c r="F5825">
        <v>58.7</v>
      </c>
      <c r="G5825">
        <v>26</v>
      </c>
      <c r="H5825">
        <v>41.3</v>
      </c>
      <c r="I5825">
        <v>5</v>
      </c>
      <c r="J5825">
        <v>7.9</v>
      </c>
      <c r="K5825">
        <v>9</v>
      </c>
      <c r="L5825">
        <v>14.3</v>
      </c>
      <c r="M5825">
        <v>14</v>
      </c>
      <c r="N5825">
        <v>22.2</v>
      </c>
      <c r="O5825">
        <v>1</v>
      </c>
      <c r="P5825">
        <v>1.6</v>
      </c>
      <c r="Q5825">
        <v>8</v>
      </c>
      <c r="R5825">
        <v>12.7</v>
      </c>
      <c r="S5825">
        <v>7</v>
      </c>
      <c r="T5825">
        <v>11.1</v>
      </c>
      <c r="U5825">
        <v>0</v>
      </c>
      <c r="V5825">
        <v>0</v>
      </c>
      <c r="W5825">
        <v>11</v>
      </c>
      <c r="X5825">
        <v>17.5</v>
      </c>
      <c r="Y5825">
        <v>0</v>
      </c>
      <c r="Z5825">
        <v>0</v>
      </c>
      <c r="AA5825">
        <v>3</v>
      </c>
      <c r="AB5825">
        <v>4.8</v>
      </c>
      <c r="AC5825">
        <v>2</v>
      </c>
      <c r="AD5825">
        <v>3.2</v>
      </c>
      <c r="AE5825">
        <v>1</v>
      </c>
      <c r="AF5825">
        <v>1.6</v>
      </c>
      <c r="AG5825">
        <v>0</v>
      </c>
      <c r="AH5825">
        <v>0</v>
      </c>
      <c r="AI5825">
        <v>0</v>
      </c>
      <c r="AJ5825">
        <v>0</v>
      </c>
    </row>
    <row r="5826" spans="1:36">
      <c r="A5826" t="s">
        <v>852</v>
      </c>
      <c r="B5826" s="2">
        <v>43594</v>
      </c>
      <c r="C5826">
        <v>2002</v>
      </c>
      <c r="D5826">
        <v>174</v>
      </c>
      <c r="E5826">
        <v>78</v>
      </c>
      <c r="F5826">
        <v>44.8</v>
      </c>
      <c r="G5826">
        <v>96</v>
      </c>
      <c r="H5826">
        <v>55.2</v>
      </c>
      <c r="I5826">
        <v>18</v>
      </c>
      <c r="J5826">
        <v>10.3</v>
      </c>
      <c r="K5826">
        <v>27</v>
      </c>
      <c r="L5826">
        <v>15.5</v>
      </c>
      <c r="M5826">
        <v>31</v>
      </c>
      <c r="N5826">
        <v>17.8</v>
      </c>
      <c r="O5826">
        <v>12</v>
      </c>
      <c r="P5826">
        <v>6.9</v>
      </c>
      <c r="Q5826">
        <v>31</v>
      </c>
      <c r="R5826">
        <v>17.8</v>
      </c>
      <c r="S5826">
        <v>13</v>
      </c>
      <c r="T5826">
        <v>7.5</v>
      </c>
      <c r="U5826">
        <v>1</v>
      </c>
      <c r="V5826">
        <v>0.6</v>
      </c>
      <c r="W5826">
        <v>26</v>
      </c>
      <c r="X5826">
        <v>14.9</v>
      </c>
      <c r="Y5826">
        <v>3</v>
      </c>
      <c r="Z5826">
        <v>1.7</v>
      </c>
      <c r="AA5826">
        <v>17</v>
      </c>
      <c r="AB5826">
        <v>9.8000000000000007</v>
      </c>
      <c r="AC5826">
        <v>14</v>
      </c>
      <c r="AD5826">
        <v>8</v>
      </c>
      <c r="AE5826">
        <v>1</v>
      </c>
      <c r="AF5826">
        <v>0.6</v>
      </c>
      <c r="AG5826">
        <v>1</v>
      </c>
      <c r="AH5826">
        <v>0.6</v>
      </c>
      <c r="AI5826">
        <v>0</v>
      </c>
      <c r="AJ5826">
        <v>0</v>
      </c>
    </row>
    <row r="5827" spans="1:36">
      <c r="A5827" t="s">
        <v>852</v>
      </c>
      <c r="B5827" s="2">
        <v>43594</v>
      </c>
      <c r="C5827">
        <v>2003</v>
      </c>
      <c r="D5827">
        <v>206</v>
      </c>
      <c r="E5827">
        <v>102</v>
      </c>
      <c r="F5827">
        <v>49.5</v>
      </c>
      <c r="G5827">
        <v>104</v>
      </c>
      <c r="H5827">
        <v>50.5</v>
      </c>
      <c r="I5827">
        <v>14</v>
      </c>
      <c r="J5827">
        <v>6.8</v>
      </c>
      <c r="K5827">
        <v>48</v>
      </c>
      <c r="L5827">
        <v>23.3</v>
      </c>
      <c r="M5827">
        <v>36</v>
      </c>
      <c r="N5827">
        <v>17.5</v>
      </c>
      <c r="O5827">
        <v>8</v>
      </c>
      <c r="P5827">
        <v>3.9</v>
      </c>
      <c r="Q5827">
        <v>28</v>
      </c>
      <c r="R5827">
        <v>13.6</v>
      </c>
      <c r="S5827">
        <v>12</v>
      </c>
      <c r="T5827">
        <v>5.8</v>
      </c>
      <c r="U5827">
        <v>8</v>
      </c>
      <c r="V5827">
        <v>3.9</v>
      </c>
      <c r="W5827">
        <v>31</v>
      </c>
      <c r="X5827">
        <v>15</v>
      </c>
      <c r="Y5827">
        <v>2</v>
      </c>
      <c r="Z5827">
        <v>1</v>
      </c>
      <c r="AA5827">
        <v>30</v>
      </c>
      <c r="AB5827">
        <v>14.6</v>
      </c>
      <c r="AC5827">
        <v>16</v>
      </c>
      <c r="AD5827">
        <v>7.8</v>
      </c>
      <c r="AE5827">
        <v>7</v>
      </c>
      <c r="AF5827">
        <v>3.4</v>
      </c>
      <c r="AG5827">
        <v>1</v>
      </c>
      <c r="AH5827">
        <v>0.5</v>
      </c>
      <c r="AI5827">
        <v>2</v>
      </c>
      <c r="AJ5827">
        <v>1</v>
      </c>
    </row>
    <row r="5828" spans="1:36">
      <c r="A5828" t="s">
        <v>852</v>
      </c>
      <c r="B5828" s="2">
        <v>43594</v>
      </c>
      <c r="C5828">
        <v>2004</v>
      </c>
      <c r="D5828">
        <v>207</v>
      </c>
      <c r="E5828">
        <v>100</v>
      </c>
      <c r="F5828">
        <v>48.3</v>
      </c>
      <c r="G5828">
        <v>107</v>
      </c>
      <c r="H5828">
        <v>51.7</v>
      </c>
      <c r="I5828">
        <v>19</v>
      </c>
      <c r="J5828">
        <v>9.1999999999999993</v>
      </c>
      <c r="K5828">
        <v>45</v>
      </c>
      <c r="L5828">
        <v>21.7</v>
      </c>
      <c r="M5828">
        <v>38</v>
      </c>
      <c r="N5828">
        <v>18.399999999999999</v>
      </c>
      <c r="O5828">
        <v>4</v>
      </c>
      <c r="P5828">
        <v>1.9</v>
      </c>
      <c r="Q5828">
        <v>27</v>
      </c>
      <c r="R5828">
        <v>13</v>
      </c>
      <c r="S5828">
        <v>5</v>
      </c>
      <c r="T5828">
        <v>2.4</v>
      </c>
      <c r="U5828">
        <v>2</v>
      </c>
      <c r="V5828">
        <v>1</v>
      </c>
      <c r="W5828">
        <v>36</v>
      </c>
      <c r="X5828">
        <v>17.399999999999999</v>
      </c>
      <c r="Y5828">
        <v>6</v>
      </c>
      <c r="Z5828">
        <v>2.9</v>
      </c>
      <c r="AA5828">
        <v>16</v>
      </c>
      <c r="AB5828">
        <v>7.7</v>
      </c>
      <c r="AC5828">
        <v>3</v>
      </c>
      <c r="AD5828">
        <v>1.4</v>
      </c>
      <c r="AE5828">
        <v>1</v>
      </c>
      <c r="AF5828">
        <v>0.5</v>
      </c>
      <c r="AG5828">
        <v>2</v>
      </c>
      <c r="AH5828">
        <v>1</v>
      </c>
      <c r="AI5828">
        <v>0</v>
      </c>
      <c r="AJ5828">
        <v>0</v>
      </c>
    </row>
    <row r="5829" spans="1:36">
      <c r="A5829" t="s">
        <v>852</v>
      </c>
      <c r="B5829" s="2">
        <v>43594</v>
      </c>
      <c r="C5829">
        <v>2005</v>
      </c>
      <c r="D5829">
        <v>203</v>
      </c>
      <c r="E5829">
        <v>94</v>
      </c>
      <c r="F5829">
        <v>46.3</v>
      </c>
      <c r="G5829">
        <v>109</v>
      </c>
      <c r="H5829">
        <v>53.7</v>
      </c>
      <c r="I5829">
        <v>22</v>
      </c>
      <c r="J5829">
        <v>10.8</v>
      </c>
      <c r="K5829">
        <v>53</v>
      </c>
      <c r="L5829">
        <v>26.1</v>
      </c>
      <c r="M5829">
        <v>25</v>
      </c>
      <c r="N5829">
        <v>12.3</v>
      </c>
      <c r="O5829">
        <v>8</v>
      </c>
      <c r="P5829">
        <v>3.9</v>
      </c>
      <c r="Q5829">
        <v>35</v>
      </c>
      <c r="R5829">
        <v>17.2</v>
      </c>
      <c r="S5829">
        <v>7</v>
      </c>
      <c r="T5829">
        <v>3.4</v>
      </c>
      <c r="U5829">
        <v>6</v>
      </c>
      <c r="V5829">
        <v>3</v>
      </c>
      <c r="W5829">
        <v>26</v>
      </c>
      <c r="X5829">
        <v>12.8</v>
      </c>
      <c r="Y5829">
        <v>3</v>
      </c>
      <c r="Z5829">
        <v>1.5</v>
      </c>
      <c r="AA5829">
        <v>20</v>
      </c>
      <c r="AB5829">
        <v>9.9</v>
      </c>
      <c r="AC5829">
        <v>10</v>
      </c>
      <c r="AD5829">
        <v>4.9000000000000004</v>
      </c>
      <c r="AE5829">
        <v>0</v>
      </c>
      <c r="AF5829">
        <v>0</v>
      </c>
      <c r="AG5829">
        <v>4</v>
      </c>
      <c r="AH5829">
        <v>2</v>
      </c>
      <c r="AI5829">
        <v>0</v>
      </c>
      <c r="AJ5829">
        <v>0</v>
      </c>
    </row>
    <row r="5830" spans="1:36">
      <c r="A5830" t="s">
        <v>852</v>
      </c>
      <c r="B5830" s="2">
        <v>43594</v>
      </c>
      <c r="C5830">
        <v>2006</v>
      </c>
      <c r="D5830">
        <v>151</v>
      </c>
      <c r="E5830">
        <v>81</v>
      </c>
      <c r="F5830">
        <v>53.6</v>
      </c>
      <c r="G5830">
        <v>70</v>
      </c>
      <c r="H5830">
        <v>46.4</v>
      </c>
      <c r="I5830">
        <v>6</v>
      </c>
      <c r="J5830">
        <v>4</v>
      </c>
      <c r="K5830">
        <v>30</v>
      </c>
      <c r="L5830">
        <v>19.899999999999999</v>
      </c>
      <c r="M5830">
        <v>22</v>
      </c>
      <c r="N5830">
        <v>14.6</v>
      </c>
      <c r="O5830">
        <v>2</v>
      </c>
      <c r="P5830">
        <v>1.3</v>
      </c>
      <c r="Q5830">
        <v>14</v>
      </c>
      <c r="R5830">
        <v>9.3000000000000007</v>
      </c>
      <c r="S5830">
        <v>4</v>
      </c>
      <c r="T5830">
        <v>2.6</v>
      </c>
      <c r="U5830">
        <v>1</v>
      </c>
      <c r="V5830">
        <v>0.7</v>
      </c>
      <c r="W5830">
        <v>19</v>
      </c>
      <c r="X5830">
        <v>12.6</v>
      </c>
      <c r="Y5830">
        <v>4</v>
      </c>
      <c r="Z5830">
        <v>2.6</v>
      </c>
      <c r="AA5830">
        <v>5</v>
      </c>
      <c r="AB5830">
        <v>3.3</v>
      </c>
      <c r="AC5830">
        <v>4</v>
      </c>
      <c r="AD5830">
        <v>2.6</v>
      </c>
      <c r="AE5830">
        <v>9</v>
      </c>
      <c r="AF5830">
        <v>6</v>
      </c>
      <c r="AG5830">
        <v>2</v>
      </c>
      <c r="AH5830">
        <v>1.3</v>
      </c>
      <c r="AI5830">
        <v>0</v>
      </c>
      <c r="AJ5830">
        <v>0</v>
      </c>
    </row>
    <row r="5831" spans="1:36">
      <c r="A5831" t="s">
        <v>852</v>
      </c>
      <c r="B5831" s="2">
        <v>43594</v>
      </c>
      <c r="C5831">
        <v>2007</v>
      </c>
      <c r="D5831">
        <v>406</v>
      </c>
      <c r="E5831">
        <v>231</v>
      </c>
      <c r="F5831">
        <v>56.9</v>
      </c>
      <c r="G5831">
        <v>175</v>
      </c>
      <c r="H5831">
        <v>43.1</v>
      </c>
      <c r="I5831">
        <v>23</v>
      </c>
      <c r="J5831">
        <v>5.7</v>
      </c>
      <c r="K5831">
        <v>78</v>
      </c>
      <c r="L5831">
        <v>19.2</v>
      </c>
      <c r="M5831">
        <v>42</v>
      </c>
      <c r="N5831">
        <v>10.3</v>
      </c>
      <c r="O5831">
        <v>10</v>
      </c>
      <c r="P5831">
        <v>2.5</v>
      </c>
      <c r="Q5831">
        <v>45</v>
      </c>
      <c r="R5831">
        <v>11.1</v>
      </c>
      <c r="S5831">
        <v>6</v>
      </c>
      <c r="T5831">
        <v>1.5</v>
      </c>
      <c r="U5831">
        <v>6</v>
      </c>
      <c r="V5831">
        <v>1.5</v>
      </c>
      <c r="W5831">
        <v>31</v>
      </c>
      <c r="X5831">
        <v>7.6</v>
      </c>
      <c r="Y5831">
        <v>11</v>
      </c>
      <c r="Z5831">
        <v>2.7</v>
      </c>
      <c r="AA5831">
        <v>17</v>
      </c>
      <c r="AB5831">
        <v>4.2</v>
      </c>
      <c r="AC5831">
        <v>15</v>
      </c>
      <c r="AD5831">
        <v>3.7</v>
      </c>
      <c r="AE5831">
        <v>4</v>
      </c>
      <c r="AF5831">
        <v>1</v>
      </c>
      <c r="AG5831">
        <v>2</v>
      </c>
      <c r="AH5831">
        <v>0.5</v>
      </c>
      <c r="AI5831">
        <v>1</v>
      </c>
      <c r="AJ5831">
        <v>0.2</v>
      </c>
    </row>
    <row r="5832" spans="1:36">
      <c r="A5832" t="s">
        <v>852</v>
      </c>
      <c r="B5832" s="2">
        <v>43594</v>
      </c>
      <c r="C5832">
        <v>2008</v>
      </c>
      <c r="D5832">
        <v>70</v>
      </c>
      <c r="E5832">
        <v>48</v>
      </c>
      <c r="F5832">
        <v>68.599999999999994</v>
      </c>
      <c r="G5832">
        <v>22</v>
      </c>
      <c r="H5832">
        <v>31.4</v>
      </c>
      <c r="I5832">
        <v>3</v>
      </c>
      <c r="J5832">
        <v>4.3</v>
      </c>
      <c r="K5832">
        <v>7</v>
      </c>
      <c r="L5832">
        <v>10</v>
      </c>
      <c r="M5832">
        <v>11</v>
      </c>
      <c r="N5832">
        <v>15.7</v>
      </c>
      <c r="O5832">
        <v>1</v>
      </c>
      <c r="P5832">
        <v>1.4</v>
      </c>
      <c r="Q5832">
        <v>7</v>
      </c>
      <c r="R5832">
        <v>10</v>
      </c>
      <c r="S5832">
        <v>3</v>
      </c>
      <c r="T5832">
        <v>4.3</v>
      </c>
      <c r="U5832">
        <v>0</v>
      </c>
      <c r="V5832">
        <v>0</v>
      </c>
      <c r="W5832">
        <v>9</v>
      </c>
      <c r="X5832">
        <v>12.9</v>
      </c>
      <c r="Y5832">
        <v>1</v>
      </c>
      <c r="Z5832">
        <v>1.4</v>
      </c>
      <c r="AA5832">
        <v>3</v>
      </c>
      <c r="AB5832">
        <v>4.3</v>
      </c>
      <c r="AC5832">
        <v>1</v>
      </c>
      <c r="AD5832">
        <v>1.4</v>
      </c>
      <c r="AE5832">
        <v>0</v>
      </c>
      <c r="AF5832">
        <v>0</v>
      </c>
      <c r="AG5832">
        <v>0</v>
      </c>
      <c r="AH5832">
        <v>0</v>
      </c>
      <c r="AI5832">
        <v>0</v>
      </c>
      <c r="AJ5832">
        <v>0</v>
      </c>
    </row>
    <row r="5833" spans="1:36">
      <c r="A5833" t="s">
        <v>852</v>
      </c>
      <c r="B5833" s="2">
        <v>43594</v>
      </c>
      <c r="C5833">
        <v>2009</v>
      </c>
      <c r="D5833">
        <v>13</v>
      </c>
      <c r="E5833">
        <v>8</v>
      </c>
      <c r="F5833">
        <v>61.5</v>
      </c>
      <c r="G5833">
        <v>5</v>
      </c>
      <c r="H5833">
        <v>38.5</v>
      </c>
      <c r="I5833">
        <v>0</v>
      </c>
      <c r="J5833">
        <v>0</v>
      </c>
      <c r="K5833">
        <v>4</v>
      </c>
      <c r="L5833">
        <v>30.8</v>
      </c>
      <c r="M5833">
        <v>2</v>
      </c>
      <c r="N5833">
        <v>15.4</v>
      </c>
      <c r="O5833">
        <v>0</v>
      </c>
      <c r="P5833">
        <v>0</v>
      </c>
      <c r="Q5833">
        <v>0</v>
      </c>
      <c r="R5833">
        <v>0</v>
      </c>
      <c r="S5833">
        <v>2</v>
      </c>
      <c r="T5833">
        <v>15.4</v>
      </c>
      <c r="U5833">
        <v>0</v>
      </c>
      <c r="V5833">
        <v>0</v>
      </c>
      <c r="W5833">
        <v>1</v>
      </c>
      <c r="X5833">
        <v>7.7</v>
      </c>
      <c r="Y5833">
        <v>1</v>
      </c>
      <c r="Z5833">
        <v>7.7</v>
      </c>
      <c r="AA5833">
        <v>0</v>
      </c>
      <c r="AB5833">
        <v>0</v>
      </c>
      <c r="AC5833">
        <v>1</v>
      </c>
      <c r="AD5833">
        <v>7.7</v>
      </c>
      <c r="AE5833">
        <v>0</v>
      </c>
      <c r="AF5833">
        <v>0</v>
      </c>
      <c r="AG5833">
        <v>0</v>
      </c>
      <c r="AH5833">
        <v>0</v>
      </c>
      <c r="AI5833">
        <v>0</v>
      </c>
      <c r="AJ5833">
        <v>0</v>
      </c>
    </row>
    <row r="5834" spans="1:36">
      <c r="A5834" t="s">
        <v>852</v>
      </c>
      <c r="B5834" s="2">
        <v>43594</v>
      </c>
      <c r="C5834">
        <v>2010</v>
      </c>
      <c r="D5834">
        <v>12</v>
      </c>
      <c r="E5834">
        <v>8</v>
      </c>
      <c r="F5834">
        <v>66.7</v>
      </c>
      <c r="G5834">
        <v>4</v>
      </c>
      <c r="H5834">
        <v>33.299999999999997</v>
      </c>
      <c r="I5834">
        <v>1</v>
      </c>
      <c r="J5834">
        <v>8.3000000000000007</v>
      </c>
      <c r="K5834">
        <v>2</v>
      </c>
      <c r="L5834">
        <v>16.7</v>
      </c>
      <c r="M5834">
        <v>0</v>
      </c>
      <c r="N5834">
        <v>0</v>
      </c>
      <c r="O5834">
        <v>1</v>
      </c>
      <c r="P5834">
        <v>8.3000000000000007</v>
      </c>
      <c r="Q5834">
        <v>1</v>
      </c>
      <c r="R5834">
        <v>8.3000000000000007</v>
      </c>
      <c r="S5834">
        <v>0</v>
      </c>
      <c r="T5834">
        <v>0</v>
      </c>
      <c r="U5834">
        <v>0</v>
      </c>
      <c r="V5834">
        <v>0</v>
      </c>
      <c r="W5834">
        <v>0</v>
      </c>
      <c r="X5834">
        <v>0</v>
      </c>
      <c r="Y5834">
        <v>0</v>
      </c>
      <c r="Z5834">
        <v>0</v>
      </c>
      <c r="AA5834">
        <v>0</v>
      </c>
      <c r="AB5834">
        <v>0</v>
      </c>
      <c r="AC5834">
        <v>1</v>
      </c>
      <c r="AD5834">
        <v>8.3000000000000007</v>
      </c>
      <c r="AE5834">
        <v>0</v>
      </c>
      <c r="AF5834">
        <v>0</v>
      </c>
      <c r="AG5834">
        <v>0</v>
      </c>
      <c r="AH5834">
        <v>0</v>
      </c>
      <c r="AI5834">
        <v>0</v>
      </c>
      <c r="AJ5834">
        <v>0</v>
      </c>
    </row>
    <row r="5835" spans="1:36">
      <c r="A5835" t="s">
        <v>852</v>
      </c>
      <c r="B5835" s="2">
        <v>43594</v>
      </c>
      <c r="C5835">
        <v>2011</v>
      </c>
      <c r="D5835">
        <v>108</v>
      </c>
      <c r="E5835">
        <v>80</v>
      </c>
      <c r="F5835">
        <v>74.099999999999994</v>
      </c>
      <c r="G5835">
        <v>28</v>
      </c>
      <c r="H5835">
        <v>25.9</v>
      </c>
      <c r="I5835">
        <v>3</v>
      </c>
      <c r="J5835">
        <v>2.8</v>
      </c>
      <c r="K5835">
        <v>19</v>
      </c>
      <c r="L5835">
        <v>17.600000000000001</v>
      </c>
      <c r="M5835">
        <v>3</v>
      </c>
      <c r="N5835">
        <v>2.8</v>
      </c>
      <c r="O5835">
        <v>1</v>
      </c>
      <c r="P5835">
        <v>0.9</v>
      </c>
      <c r="Q5835">
        <v>7</v>
      </c>
      <c r="R5835">
        <v>6.5</v>
      </c>
      <c r="S5835">
        <v>0</v>
      </c>
      <c r="T5835">
        <v>0</v>
      </c>
      <c r="U5835">
        <v>0</v>
      </c>
      <c r="V5835">
        <v>0</v>
      </c>
      <c r="W5835">
        <v>0</v>
      </c>
      <c r="X5835">
        <v>0</v>
      </c>
      <c r="Y5835">
        <v>2</v>
      </c>
      <c r="Z5835">
        <v>1.9</v>
      </c>
      <c r="AA5835">
        <v>1</v>
      </c>
      <c r="AB5835">
        <v>0.9</v>
      </c>
      <c r="AC5835">
        <v>1</v>
      </c>
      <c r="AD5835">
        <v>0.9</v>
      </c>
      <c r="AE5835">
        <v>0</v>
      </c>
      <c r="AF5835">
        <v>0</v>
      </c>
      <c r="AG5835">
        <v>0</v>
      </c>
      <c r="AH5835">
        <v>0</v>
      </c>
      <c r="AI5835">
        <v>0</v>
      </c>
      <c r="AJ5835">
        <v>0</v>
      </c>
    </row>
    <row r="5836" spans="1:36">
      <c r="A5836" t="s">
        <v>852</v>
      </c>
      <c r="B5836" t="s">
        <v>35</v>
      </c>
      <c r="C5836">
        <v>1980</v>
      </c>
      <c r="D5836">
        <v>1</v>
      </c>
      <c r="E5836">
        <v>1</v>
      </c>
      <c r="F5836">
        <v>100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c r="AG5836">
        <v>0</v>
      </c>
      <c r="AH5836">
        <v>0</v>
      </c>
      <c r="AI5836">
        <v>0</v>
      </c>
      <c r="AJ5836">
        <v>0</v>
      </c>
    </row>
    <row r="5837" spans="1:36">
      <c r="A5837" t="s">
        <v>852</v>
      </c>
      <c r="B5837" t="s">
        <v>35</v>
      </c>
      <c r="C5837">
        <v>1982</v>
      </c>
      <c r="D5837">
        <v>1</v>
      </c>
      <c r="E5837">
        <v>0</v>
      </c>
      <c r="F5837">
        <v>0</v>
      </c>
      <c r="G5837">
        <v>1</v>
      </c>
      <c r="H5837">
        <v>100</v>
      </c>
      <c r="I5837">
        <v>1</v>
      </c>
      <c r="J5837">
        <v>100</v>
      </c>
      <c r="K5837">
        <v>1</v>
      </c>
      <c r="L5837">
        <v>100</v>
      </c>
      <c r="M5837">
        <v>0</v>
      </c>
      <c r="N5837">
        <v>0</v>
      </c>
      <c r="O5837">
        <v>1</v>
      </c>
      <c r="P5837">
        <v>100</v>
      </c>
      <c r="Q5837">
        <v>0</v>
      </c>
      <c r="R5837">
        <v>0</v>
      </c>
      <c r="S5837">
        <v>0</v>
      </c>
      <c r="T5837">
        <v>0</v>
      </c>
      <c r="U5837">
        <v>1</v>
      </c>
      <c r="V5837">
        <v>100</v>
      </c>
      <c r="W5837">
        <v>0</v>
      </c>
      <c r="X5837">
        <v>0</v>
      </c>
      <c r="Y5837">
        <v>0</v>
      </c>
      <c r="Z5837">
        <v>0</v>
      </c>
      <c r="AA5837">
        <v>1</v>
      </c>
      <c r="AB5837">
        <v>100</v>
      </c>
      <c r="AC5837">
        <v>1</v>
      </c>
      <c r="AD5837">
        <v>100</v>
      </c>
      <c r="AE5837">
        <v>1</v>
      </c>
      <c r="AF5837">
        <v>100</v>
      </c>
      <c r="AG5837">
        <v>0</v>
      </c>
      <c r="AH5837">
        <v>0</v>
      </c>
      <c r="AI5837">
        <v>0</v>
      </c>
      <c r="AJ5837">
        <v>0</v>
      </c>
    </row>
    <row r="5838" spans="1:36">
      <c r="A5838" t="s">
        <v>852</v>
      </c>
      <c r="B5838" t="s">
        <v>35</v>
      </c>
      <c r="C5838">
        <v>1983</v>
      </c>
      <c r="D5838">
        <v>1</v>
      </c>
      <c r="E5838">
        <v>0</v>
      </c>
      <c r="F5838">
        <v>0</v>
      </c>
      <c r="G5838">
        <v>1</v>
      </c>
      <c r="H5838">
        <v>100</v>
      </c>
      <c r="I5838">
        <v>0</v>
      </c>
      <c r="J5838">
        <v>0</v>
      </c>
      <c r="K5838">
        <v>1</v>
      </c>
      <c r="L5838">
        <v>100</v>
      </c>
      <c r="M5838">
        <v>0</v>
      </c>
      <c r="N5838">
        <v>0</v>
      </c>
      <c r="O5838">
        <v>0</v>
      </c>
      <c r="P5838">
        <v>0</v>
      </c>
      <c r="Q5838">
        <v>1</v>
      </c>
      <c r="R5838">
        <v>100</v>
      </c>
      <c r="S5838">
        <v>0</v>
      </c>
      <c r="T5838">
        <v>0</v>
      </c>
      <c r="U5838">
        <v>0</v>
      </c>
      <c r="V5838">
        <v>0</v>
      </c>
      <c r="W5838">
        <v>0</v>
      </c>
      <c r="X5838">
        <v>0</v>
      </c>
      <c r="Y5838">
        <v>0</v>
      </c>
      <c r="Z5838">
        <v>0</v>
      </c>
      <c r="AA5838">
        <v>0</v>
      </c>
      <c r="AB5838">
        <v>0</v>
      </c>
      <c r="AC5838">
        <v>0</v>
      </c>
      <c r="AD5838">
        <v>0</v>
      </c>
      <c r="AE5838">
        <v>0</v>
      </c>
      <c r="AF5838">
        <v>0</v>
      </c>
      <c r="AG5838">
        <v>0</v>
      </c>
      <c r="AH5838">
        <v>0</v>
      </c>
      <c r="AI5838">
        <v>0</v>
      </c>
      <c r="AJ5838">
        <v>0</v>
      </c>
    </row>
    <row r="5839" spans="1:36">
      <c r="A5839" t="s">
        <v>852</v>
      </c>
      <c r="B5839" t="s">
        <v>35</v>
      </c>
      <c r="C5839">
        <v>1984</v>
      </c>
      <c r="D5839">
        <v>5</v>
      </c>
      <c r="E5839">
        <v>2</v>
      </c>
      <c r="F5839">
        <v>40</v>
      </c>
      <c r="G5839">
        <v>3</v>
      </c>
      <c r="H5839">
        <v>60</v>
      </c>
      <c r="I5839">
        <v>2</v>
      </c>
      <c r="J5839">
        <v>40</v>
      </c>
      <c r="K5839">
        <v>0</v>
      </c>
      <c r="L5839">
        <v>0</v>
      </c>
      <c r="M5839">
        <v>1</v>
      </c>
      <c r="N5839">
        <v>20</v>
      </c>
      <c r="O5839">
        <v>0</v>
      </c>
      <c r="P5839">
        <v>0</v>
      </c>
      <c r="Q5839">
        <v>1</v>
      </c>
      <c r="R5839">
        <v>20</v>
      </c>
      <c r="S5839">
        <v>1</v>
      </c>
      <c r="T5839">
        <v>20</v>
      </c>
      <c r="U5839">
        <v>0</v>
      </c>
      <c r="V5839">
        <v>0</v>
      </c>
      <c r="W5839">
        <v>1</v>
      </c>
      <c r="X5839">
        <v>20</v>
      </c>
      <c r="Y5839">
        <v>1</v>
      </c>
      <c r="Z5839">
        <v>20</v>
      </c>
      <c r="AA5839">
        <v>0</v>
      </c>
      <c r="AB5839">
        <v>0</v>
      </c>
      <c r="AC5839">
        <v>1</v>
      </c>
      <c r="AD5839">
        <v>20</v>
      </c>
      <c r="AE5839">
        <v>0</v>
      </c>
      <c r="AF5839">
        <v>0</v>
      </c>
      <c r="AG5839">
        <v>0</v>
      </c>
      <c r="AH5839">
        <v>0</v>
      </c>
      <c r="AI5839">
        <v>0</v>
      </c>
      <c r="AJ5839">
        <v>0</v>
      </c>
    </row>
    <row r="5840" spans="1:36">
      <c r="A5840" t="s">
        <v>852</v>
      </c>
      <c r="B5840" t="s">
        <v>35</v>
      </c>
      <c r="C5840">
        <v>1985</v>
      </c>
      <c r="D5840">
        <v>1</v>
      </c>
      <c r="E5840">
        <v>0</v>
      </c>
      <c r="F5840">
        <v>0</v>
      </c>
      <c r="G5840">
        <v>1</v>
      </c>
      <c r="H5840">
        <v>100</v>
      </c>
      <c r="I5840">
        <v>0</v>
      </c>
      <c r="J5840">
        <v>0</v>
      </c>
      <c r="K5840">
        <v>0</v>
      </c>
      <c r="L5840">
        <v>0</v>
      </c>
      <c r="M5840">
        <v>0</v>
      </c>
      <c r="N5840">
        <v>0</v>
      </c>
      <c r="O5840">
        <v>0</v>
      </c>
      <c r="P5840">
        <v>0</v>
      </c>
      <c r="Q5840">
        <v>1</v>
      </c>
      <c r="R5840">
        <v>100</v>
      </c>
      <c r="S5840">
        <v>0</v>
      </c>
      <c r="T5840">
        <v>0</v>
      </c>
      <c r="U5840">
        <v>0</v>
      </c>
      <c r="V5840">
        <v>0</v>
      </c>
      <c r="W5840">
        <v>0</v>
      </c>
      <c r="X5840">
        <v>0</v>
      </c>
      <c r="Y5840">
        <v>0</v>
      </c>
      <c r="Z5840">
        <v>0</v>
      </c>
      <c r="AA5840">
        <v>0</v>
      </c>
      <c r="AB5840">
        <v>0</v>
      </c>
      <c r="AC5840">
        <v>1</v>
      </c>
      <c r="AD5840">
        <v>100</v>
      </c>
      <c r="AE5840">
        <v>0</v>
      </c>
      <c r="AF5840">
        <v>0</v>
      </c>
      <c r="AG5840">
        <v>0</v>
      </c>
      <c r="AH5840">
        <v>0</v>
      </c>
      <c r="AI5840">
        <v>0</v>
      </c>
      <c r="AJ5840">
        <v>0</v>
      </c>
    </row>
    <row r="5841" spans="1:36">
      <c r="A5841" t="s">
        <v>852</v>
      </c>
      <c r="B5841" t="s">
        <v>35</v>
      </c>
      <c r="C5841">
        <v>1987</v>
      </c>
      <c r="D5841">
        <v>2</v>
      </c>
      <c r="E5841">
        <v>1</v>
      </c>
      <c r="F5841">
        <v>50</v>
      </c>
      <c r="G5841">
        <v>1</v>
      </c>
      <c r="H5841">
        <v>50</v>
      </c>
      <c r="I5841">
        <v>0</v>
      </c>
      <c r="J5841">
        <v>0</v>
      </c>
      <c r="K5841">
        <v>0</v>
      </c>
      <c r="L5841">
        <v>0</v>
      </c>
      <c r="M5841">
        <v>0</v>
      </c>
      <c r="N5841">
        <v>0</v>
      </c>
      <c r="O5841">
        <v>1</v>
      </c>
      <c r="P5841">
        <v>50</v>
      </c>
      <c r="Q5841">
        <v>0</v>
      </c>
      <c r="R5841">
        <v>0</v>
      </c>
      <c r="S5841">
        <v>1</v>
      </c>
      <c r="T5841">
        <v>50</v>
      </c>
      <c r="U5841">
        <v>0</v>
      </c>
      <c r="V5841">
        <v>0</v>
      </c>
      <c r="W5841">
        <v>0</v>
      </c>
      <c r="X5841">
        <v>0</v>
      </c>
      <c r="Y5841">
        <v>0</v>
      </c>
      <c r="Z5841">
        <v>0</v>
      </c>
      <c r="AA5841">
        <v>0</v>
      </c>
      <c r="AB5841">
        <v>0</v>
      </c>
      <c r="AC5841">
        <v>0</v>
      </c>
      <c r="AD5841">
        <v>0</v>
      </c>
      <c r="AE5841">
        <v>0</v>
      </c>
      <c r="AF5841">
        <v>0</v>
      </c>
      <c r="AG5841">
        <v>0</v>
      </c>
      <c r="AH5841">
        <v>0</v>
      </c>
      <c r="AI5841">
        <v>0</v>
      </c>
      <c r="AJ5841">
        <v>0</v>
      </c>
    </row>
    <row r="5842" spans="1:36">
      <c r="A5842" t="s">
        <v>852</v>
      </c>
      <c r="B5842" t="s">
        <v>35</v>
      </c>
      <c r="C5842">
        <v>1988</v>
      </c>
      <c r="D5842">
        <v>4</v>
      </c>
      <c r="E5842">
        <v>0</v>
      </c>
      <c r="F5842">
        <v>0</v>
      </c>
      <c r="G5842">
        <v>4</v>
      </c>
      <c r="H5842">
        <v>100</v>
      </c>
      <c r="I5842">
        <v>1</v>
      </c>
      <c r="J5842">
        <v>25</v>
      </c>
      <c r="K5842">
        <v>2</v>
      </c>
      <c r="L5842">
        <v>50</v>
      </c>
      <c r="M5842">
        <v>0</v>
      </c>
      <c r="N5842">
        <v>0</v>
      </c>
      <c r="O5842">
        <v>0</v>
      </c>
      <c r="P5842">
        <v>0</v>
      </c>
      <c r="Q5842">
        <v>0</v>
      </c>
      <c r="R5842">
        <v>0</v>
      </c>
      <c r="S5842">
        <v>2</v>
      </c>
      <c r="T5842">
        <v>50</v>
      </c>
      <c r="U5842">
        <v>2</v>
      </c>
      <c r="V5842">
        <v>50</v>
      </c>
      <c r="W5842">
        <v>0</v>
      </c>
      <c r="X5842">
        <v>0</v>
      </c>
      <c r="Y5842">
        <v>0</v>
      </c>
      <c r="Z5842">
        <v>0</v>
      </c>
      <c r="AA5842">
        <v>0</v>
      </c>
      <c r="AB5842">
        <v>0</v>
      </c>
      <c r="AC5842">
        <v>0</v>
      </c>
      <c r="AD5842">
        <v>0</v>
      </c>
      <c r="AE5842">
        <v>1</v>
      </c>
      <c r="AF5842">
        <v>25</v>
      </c>
      <c r="AG5842">
        <v>0</v>
      </c>
      <c r="AH5842">
        <v>0</v>
      </c>
      <c r="AI5842">
        <v>0</v>
      </c>
      <c r="AJ5842">
        <v>0</v>
      </c>
    </row>
    <row r="5843" spans="1:36">
      <c r="A5843" t="s">
        <v>852</v>
      </c>
      <c r="B5843" t="s">
        <v>35</v>
      </c>
      <c r="C5843">
        <v>1989</v>
      </c>
      <c r="D5843">
        <v>5</v>
      </c>
      <c r="E5843">
        <v>2</v>
      </c>
      <c r="F5843">
        <v>40</v>
      </c>
      <c r="G5843">
        <v>3</v>
      </c>
      <c r="H5843">
        <v>60</v>
      </c>
      <c r="I5843">
        <v>1</v>
      </c>
      <c r="J5843">
        <v>20</v>
      </c>
      <c r="K5843">
        <v>1</v>
      </c>
      <c r="L5843">
        <v>20</v>
      </c>
      <c r="M5843">
        <v>2</v>
      </c>
      <c r="N5843">
        <v>40</v>
      </c>
      <c r="O5843">
        <v>1</v>
      </c>
      <c r="P5843">
        <v>20</v>
      </c>
      <c r="Q5843">
        <v>0</v>
      </c>
      <c r="R5843">
        <v>0</v>
      </c>
      <c r="S5843">
        <v>0</v>
      </c>
      <c r="T5843">
        <v>0</v>
      </c>
      <c r="U5843">
        <v>1</v>
      </c>
      <c r="V5843">
        <v>20</v>
      </c>
      <c r="W5843">
        <v>2</v>
      </c>
      <c r="X5843">
        <v>40</v>
      </c>
      <c r="Y5843">
        <v>0</v>
      </c>
      <c r="Z5843">
        <v>0</v>
      </c>
      <c r="AA5843">
        <v>0</v>
      </c>
      <c r="AB5843">
        <v>0</v>
      </c>
      <c r="AC5843">
        <v>1</v>
      </c>
      <c r="AD5843">
        <v>20</v>
      </c>
      <c r="AE5843">
        <v>0</v>
      </c>
      <c r="AF5843">
        <v>0</v>
      </c>
      <c r="AG5843">
        <v>0</v>
      </c>
      <c r="AH5843">
        <v>0</v>
      </c>
      <c r="AI5843">
        <v>0</v>
      </c>
      <c r="AJ5843">
        <v>0</v>
      </c>
    </row>
    <row r="5844" spans="1:36">
      <c r="A5844" t="s">
        <v>852</v>
      </c>
      <c r="B5844" t="s">
        <v>35</v>
      </c>
      <c r="C5844">
        <v>1990</v>
      </c>
      <c r="D5844">
        <v>10</v>
      </c>
      <c r="E5844">
        <v>5</v>
      </c>
      <c r="F5844">
        <v>50</v>
      </c>
      <c r="G5844">
        <v>5</v>
      </c>
      <c r="H5844">
        <v>50</v>
      </c>
      <c r="I5844">
        <v>3</v>
      </c>
      <c r="J5844">
        <v>30</v>
      </c>
      <c r="K5844">
        <v>3</v>
      </c>
      <c r="L5844">
        <v>30</v>
      </c>
      <c r="M5844">
        <v>2</v>
      </c>
      <c r="N5844">
        <v>20</v>
      </c>
      <c r="O5844">
        <v>0</v>
      </c>
      <c r="P5844">
        <v>0</v>
      </c>
      <c r="Q5844">
        <v>0</v>
      </c>
      <c r="R5844">
        <v>0</v>
      </c>
      <c r="S5844">
        <v>2</v>
      </c>
      <c r="T5844">
        <v>20</v>
      </c>
      <c r="U5844">
        <v>1</v>
      </c>
      <c r="V5844">
        <v>10</v>
      </c>
      <c r="W5844">
        <v>1</v>
      </c>
      <c r="X5844">
        <v>10</v>
      </c>
      <c r="Y5844">
        <v>0</v>
      </c>
      <c r="Z5844">
        <v>0</v>
      </c>
      <c r="AA5844">
        <v>1</v>
      </c>
      <c r="AB5844">
        <v>10</v>
      </c>
      <c r="AC5844">
        <v>0</v>
      </c>
      <c r="AD5844">
        <v>0</v>
      </c>
      <c r="AE5844">
        <v>0</v>
      </c>
      <c r="AF5844">
        <v>0</v>
      </c>
      <c r="AG5844">
        <v>0</v>
      </c>
      <c r="AH5844">
        <v>0</v>
      </c>
      <c r="AI5844">
        <v>0</v>
      </c>
      <c r="AJ5844">
        <v>0</v>
      </c>
    </row>
    <row r="5845" spans="1:36">
      <c r="A5845" t="s">
        <v>852</v>
      </c>
      <c r="B5845" t="s">
        <v>35</v>
      </c>
      <c r="C5845">
        <v>1991</v>
      </c>
      <c r="D5845">
        <v>23</v>
      </c>
      <c r="E5845">
        <v>5</v>
      </c>
      <c r="F5845">
        <v>21.7</v>
      </c>
      <c r="G5845">
        <v>18</v>
      </c>
      <c r="H5845">
        <v>78.3</v>
      </c>
      <c r="I5845">
        <v>8</v>
      </c>
      <c r="J5845">
        <v>34.799999999999997</v>
      </c>
      <c r="K5845">
        <v>10</v>
      </c>
      <c r="L5845">
        <v>43.5</v>
      </c>
      <c r="M5845">
        <v>8</v>
      </c>
      <c r="N5845">
        <v>34.799999999999997</v>
      </c>
      <c r="O5845">
        <v>2</v>
      </c>
      <c r="P5845">
        <v>8.6999999999999993</v>
      </c>
      <c r="Q5845">
        <v>3</v>
      </c>
      <c r="R5845">
        <v>13</v>
      </c>
      <c r="S5845">
        <v>3</v>
      </c>
      <c r="T5845">
        <v>13</v>
      </c>
      <c r="U5845">
        <v>5</v>
      </c>
      <c r="V5845">
        <v>21.7</v>
      </c>
      <c r="W5845">
        <v>9</v>
      </c>
      <c r="X5845">
        <v>39.1</v>
      </c>
      <c r="Y5845">
        <v>2</v>
      </c>
      <c r="Z5845">
        <v>8.6999999999999993</v>
      </c>
      <c r="AA5845">
        <v>0</v>
      </c>
      <c r="AB5845">
        <v>0</v>
      </c>
      <c r="AC5845">
        <v>6</v>
      </c>
      <c r="AD5845">
        <v>26.1</v>
      </c>
      <c r="AE5845">
        <v>1</v>
      </c>
      <c r="AF5845">
        <v>4.3</v>
      </c>
      <c r="AG5845">
        <v>0</v>
      </c>
      <c r="AH5845">
        <v>0</v>
      </c>
      <c r="AI5845">
        <v>0</v>
      </c>
      <c r="AJ5845">
        <v>0</v>
      </c>
    </row>
    <row r="5846" spans="1:36">
      <c r="A5846" t="s">
        <v>852</v>
      </c>
      <c r="B5846" t="s">
        <v>35</v>
      </c>
      <c r="C5846">
        <v>1992</v>
      </c>
      <c r="D5846">
        <v>14</v>
      </c>
      <c r="E5846">
        <v>2</v>
      </c>
      <c r="F5846">
        <v>14.3</v>
      </c>
      <c r="G5846">
        <v>12</v>
      </c>
      <c r="H5846">
        <v>85.7</v>
      </c>
      <c r="I5846">
        <v>5</v>
      </c>
      <c r="J5846">
        <v>35.700000000000003</v>
      </c>
      <c r="K5846">
        <v>5</v>
      </c>
      <c r="L5846">
        <v>35.700000000000003</v>
      </c>
      <c r="M5846">
        <v>5</v>
      </c>
      <c r="N5846">
        <v>35.700000000000003</v>
      </c>
      <c r="O5846">
        <v>2</v>
      </c>
      <c r="P5846">
        <v>14.3</v>
      </c>
      <c r="Q5846">
        <v>4</v>
      </c>
      <c r="R5846">
        <v>28.6</v>
      </c>
      <c r="S5846">
        <v>0</v>
      </c>
      <c r="T5846">
        <v>0</v>
      </c>
      <c r="U5846">
        <v>5</v>
      </c>
      <c r="V5846">
        <v>35.700000000000003</v>
      </c>
      <c r="W5846">
        <v>1</v>
      </c>
      <c r="X5846">
        <v>7.1</v>
      </c>
      <c r="Y5846">
        <v>1</v>
      </c>
      <c r="Z5846">
        <v>7.1</v>
      </c>
      <c r="AA5846">
        <v>2</v>
      </c>
      <c r="AB5846">
        <v>14.3</v>
      </c>
      <c r="AC5846">
        <v>5</v>
      </c>
      <c r="AD5846">
        <v>35.700000000000003</v>
      </c>
      <c r="AE5846">
        <v>0</v>
      </c>
      <c r="AF5846">
        <v>0</v>
      </c>
      <c r="AG5846">
        <v>0</v>
      </c>
      <c r="AH5846">
        <v>0</v>
      </c>
      <c r="AI5846">
        <v>0</v>
      </c>
      <c r="AJ5846">
        <v>0</v>
      </c>
    </row>
    <row r="5847" spans="1:36">
      <c r="A5847" t="s">
        <v>852</v>
      </c>
      <c r="B5847" t="s">
        <v>35</v>
      </c>
      <c r="C5847">
        <v>1993</v>
      </c>
      <c r="D5847">
        <v>24</v>
      </c>
      <c r="E5847">
        <v>8</v>
      </c>
      <c r="F5847">
        <v>33.299999999999997</v>
      </c>
      <c r="G5847">
        <v>16</v>
      </c>
      <c r="H5847">
        <v>66.7</v>
      </c>
      <c r="I5847">
        <v>4</v>
      </c>
      <c r="J5847">
        <v>16.7</v>
      </c>
      <c r="K5847">
        <v>7</v>
      </c>
      <c r="L5847">
        <v>29.2</v>
      </c>
      <c r="M5847">
        <v>4</v>
      </c>
      <c r="N5847">
        <v>16.7</v>
      </c>
      <c r="O5847">
        <v>7</v>
      </c>
      <c r="P5847">
        <v>29.2</v>
      </c>
      <c r="Q5847">
        <v>5</v>
      </c>
      <c r="R5847">
        <v>20.8</v>
      </c>
      <c r="S5847">
        <v>2</v>
      </c>
      <c r="T5847">
        <v>8.3000000000000007</v>
      </c>
      <c r="U5847">
        <v>4</v>
      </c>
      <c r="V5847">
        <v>16.7</v>
      </c>
      <c r="W5847">
        <v>1</v>
      </c>
      <c r="X5847">
        <v>4.2</v>
      </c>
      <c r="Y5847">
        <v>1</v>
      </c>
      <c r="Z5847">
        <v>4.2</v>
      </c>
      <c r="AA5847">
        <v>3</v>
      </c>
      <c r="AB5847">
        <v>12.5</v>
      </c>
      <c r="AC5847">
        <v>6</v>
      </c>
      <c r="AD5847">
        <v>25</v>
      </c>
      <c r="AE5847">
        <v>1</v>
      </c>
      <c r="AF5847">
        <v>4.2</v>
      </c>
      <c r="AG5847">
        <v>0</v>
      </c>
      <c r="AH5847">
        <v>0</v>
      </c>
      <c r="AI5847">
        <v>0</v>
      </c>
      <c r="AJ5847">
        <v>0</v>
      </c>
    </row>
    <row r="5848" spans="1:36">
      <c r="A5848" t="s">
        <v>852</v>
      </c>
      <c r="B5848" t="s">
        <v>35</v>
      </c>
      <c r="C5848">
        <v>1994</v>
      </c>
      <c r="D5848">
        <v>7</v>
      </c>
      <c r="E5848">
        <v>4</v>
      </c>
      <c r="F5848">
        <v>57.1</v>
      </c>
      <c r="G5848">
        <v>3</v>
      </c>
      <c r="H5848">
        <v>42.9</v>
      </c>
      <c r="I5848">
        <v>0</v>
      </c>
      <c r="J5848">
        <v>0</v>
      </c>
      <c r="K5848">
        <v>2</v>
      </c>
      <c r="L5848">
        <v>28.6</v>
      </c>
      <c r="M5848">
        <v>2</v>
      </c>
      <c r="N5848">
        <v>28.6</v>
      </c>
      <c r="O5848">
        <v>0</v>
      </c>
      <c r="P5848">
        <v>0</v>
      </c>
      <c r="Q5848">
        <v>0</v>
      </c>
      <c r="R5848">
        <v>0</v>
      </c>
      <c r="S5848">
        <v>1</v>
      </c>
      <c r="T5848">
        <v>14.3</v>
      </c>
      <c r="U5848">
        <v>1</v>
      </c>
      <c r="V5848">
        <v>14.3</v>
      </c>
      <c r="W5848">
        <v>2</v>
      </c>
      <c r="X5848">
        <v>28.6</v>
      </c>
      <c r="Y5848">
        <v>1</v>
      </c>
      <c r="Z5848">
        <v>14.3</v>
      </c>
      <c r="AA5848">
        <v>0</v>
      </c>
      <c r="AB5848">
        <v>0</v>
      </c>
      <c r="AC5848">
        <v>1</v>
      </c>
      <c r="AD5848">
        <v>14.3</v>
      </c>
      <c r="AE5848">
        <v>0</v>
      </c>
      <c r="AF5848">
        <v>0</v>
      </c>
      <c r="AG5848">
        <v>0</v>
      </c>
      <c r="AH5848">
        <v>0</v>
      </c>
      <c r="AI5848">
        <v>0</v>
      </c>
      <c r="AJ5848">
        <v>0</v>
      </c>
    </row>
    <row r="5849" spans="1:36">
      <c r="A5849" t="s">
        <v>852</v>
      </c>
      <c r="B5849" t="s">
        <v>35</v>
      </c>
      <c r="C5849">
        <v>1995</v>
      </c>
      <c r="D5849">
        <v>9</v>
      </c>
      <c r="E5849">
        <v>5</v>
      </c>
      <c r="F5849">
        <v>55.6</v>
      </c>
      <c r="G5849">
        <v>4</v>
      </c>
      <c r="H5849">
        <v>44.4</v>
      </c>
      <c r="I5849">
        <v>1</v>
      </c>
      <c r="J5849">
        <v>11.1</v>
      </c>
      <c r="K5849">
        <v>1</v>
      </c>
      <c r="L5849">
        <v>11.1</v>
      </c>
      <c r="M5849">
        <v>0</v>
      </c>
      <c r="N5849">
        <v>0</v>
      </c>
      <c r="O5849">
        <v>0</v>
      </c>
      <c r="P5849">
        <v>0</v>
      </c>
      <c r="Q5849">
        <v>0</v>
      </c>
      <c r="R5849">
        <v>0</v>
      </c>
      <c r="S5849">
        <v>2</v>
      </c>
      <c r="T5849">
        <v>22.2</v>
      </c>
      <c r="U5849">
        <v>0</v>
      </c>
      <c r="V5849">
        <v>0</v>
      </c>
      <c r="W5849">
        <v>0</v>
      </c>
      <c r="X5849">
        <v>0</v>
      </c>
      <c r="Y5849">
        <v>0</v>
      </c>
      <c r="Z5849">
        <v>0</v>
      </c>
      <c r="AA5849">
        <v>1</v>
      </c>
      <c r="AB5849">
        <v>11.1</v>
      </c>
      <c r="AC5849">
        <v>2</v>
      </c>
      <c r="AD5849">
        <v>22.2</v>
      </c>
      <c r="AE5849">
        <v>0</v>
      </c>
      <c r="AF5849">
        <v>0</v>
      </c>
      <c r="AG5849">
        <v>0</v>
      </c>
      <c r="AH5849">
        <v>0</v>
      </c>
      <c r="AI5849">
        <v>0</v>
      </c>
      <c r="AJ5849">
        <v>0</v>
      </c>
    </row>
    <row r="5850" spans="1:36">
      <c r="A5850" t="s">
        <v>852</v>
      </c>
      <c r="B5850" t="s">
        <v>35</v>
      </c>
      <c r="C5850">
        <v>1996</v>
      </c>
      <c r="D5850">
        <v>15</v>
      </c>
      <c r="E5850">
        <v>4</v>
      </c>
      <c r="F5850">
        <v>26.7</v>
      </c>
      <c r="G5850">
        <v>11</v>
      </c>
      <c r="H5850">
        <v>73.3</v>
      </c>
      <c r="I5850">
        <v>2</v>
      </c>
      <c r="J5850">
        <v>13.3</v>
      </c>
      <c r="K5850">
        <v>5</v>
      </c>
      <c r="L5850">
        <v>33.299999999999997</v>
      </c>
      <c r="M5850">
        <v>1</v>
      </c>
      <c r="N5850">
        <v>6.7</v>
      </c>
      <c r="O5850">
        <v>0</v>
      </c>
      <c r="P5850">
        <v>0</v>
      </c>
      <c r="Q5850">
        <v>0</v>
      </c>
      <c r="R5850">
        <v>0</v>
      </c>
      <c r="S5850">
        <v>2</v>
      </c>
      <c r="T5850">
        <v>13.3</v>
      </c>
      <c r="U5850">
        <v>2</v>
      </c>
      <c r="V5850">
        <v>13.3</v>
      </c>
      <c r="W5850">
        <v>0</v>
      </c>
      <c r="X5850">
        <v>0</v>
      </c>
      <c r="Y5850">
        <v>1</v>
      </c>
      <c r="Z5850">
        <v>6.7</v>
      </c>
      <c r="AA5850">
        <v>0</v>
      </c>
      <c r="AB5850">
        <v>0</v>
      </c>
      <c r="AC5850">
        <v>1</v>
      </c>
      <c r="AD5850">
        <v>6.7</v>
      </c>
      <c r="AE5850">
        <v>1</v>
      </c>
      <c r="AF5850">
        <v>6.7</v>
      </c>
      <c r="AG5850">
        <v>0</v>
      </c>
      <c r="AH5850">
        <v>0</v>
      </c>
      <c r="AI5850">
        <v>0</v>
      </c>
      <c r="AJ5850">
        <v>0</v>
      </c>
    </row>
    <row r="5851" spans="1:36">
      <c r="A5851" t="s">
        <v>852</v>
      </c>
      <c r="B5851" t="s">
        <v>35</v>
      </c>
      <c r="C5851">
        <v>1997</v>
      </c>
      <c r="D5851">
        <v>55</v>
      </c>
      <c r="E5851">
        <v>28</v>
      </c>
      <c r="F5851">
        <v>50.9</v>
      </c>
      <c r="G5851">
        <v>27</v>
      </c>
      <c r="H5851">
        <v>49.1</v>
      </c>
      <c r="I5851">
        <v>5</v>
      </c>
      <c r="J5851">
        <v>9.1</v>
      </c>
      <c r="K5851">
        <v>16</v>
      </c>
      <c r="L5851">
        <v>29.1</v>
      </c>
      <c r="M5851">
        <v>7</v>
      </c>
      <c r="N5851">
        <v>12.7</v>
      </c>
      <c r="O5851">
        <v>0</v>
      </c>
      <c r="P5851">
        <v>0</v>
      </c>
      <c r="Q5851">
        <v>7</v>
      </c>
      <c r="R5851">
        <v>12.7</v>
      </c>
      <c r="S5851">
        <v>5</v>
      </c>
      <c r="T5851">
        <v>9.1</v>
      </c>
      <c r="U5851">
        <v>2</v>
      </c>
      <c r="V5851">
        <v>3.6</v>
      </c>
      <c r="W5851">
        <v>5</v>
      </c>
      <c r="X5851">
        <v>9.1</v>
      </c>
      <c r="Y5851">
        <v>2</v>
      </c>
      <c r="Z5851">
        <v>3.6</v>
      </c>
      <c r="AA5851">
        <v>3</v>
      </c>
      <c r="AB5851">
        <v>5.5</v>
      </c>
      <c r="AC5851">
        <v>0</v>
      </c>
      <c r="AD5851">
        <v>0</v>
      </c>
      <c r="AE5851">
        <v>5</v>
      </c>
      <c r="AF5851">
        <v>9.1</v>
      </c>
      <c r="AG5851">
        <v>0</v>
      </c>
      <c r="AH5851">
        <v>0</v>
      </c>
      <c r="AI5851">
        <v>0</v>
      </c>
      <c r="AJ5851">
        <v>0</v>
      </c>
    </row>
    <row r="5852" spans="1:36">
      <c r="A5852" t="s">
        <v>852</v>
      </c>
      <c r="B5852" t="s">
        <v>35</v>
      </c>
      <c r="C5852">
        <v>1998</v>
      </c>
      <c r="D5852">
        <v>28</v>
      </c>
      <c r="E5852">
        <v>12</v>
      </c>
      <c r="F5852">
        <v>42.9</v>
      </c>
      <c r="G5852">
        <v>16</v>
      </c>
      <c r="H5852">
        <v>57.1</v>
      </c>
      <c r="I5852">
        <v>6</v>
      </c>
      <c r="J5852">
        <v>21.4</v>
      </c>
      <c r="K5852">
        <v>8</v>
      </c>
      <c r="L5852">
        <v>28.6</v>
      </c>
      <c r="M5852">
        <v>3</v>
      </c>
      <c r="N5852">
        <v>10.7</v>
      </c>
      <c r="O5852">
        <v>1</v>
      </c>
      <c r="P5852">
        <v>3.6</v>
      </c>
      <c r="Q5852">
        <v>4</v>
      </c>
      <c r="R5852">
        <v>14.3</v>
      </c>
      <c r="S5852">
        <v>1</v>
      </c>
      <c r="T5852">
        <v>3.6</v>
      </c>
      <c r="U5852">
        <v>0</v>
      </c>
      <c r="V5852">
        <v>0</v>
      </c>
      <c r="W5852">
        <v>1</v>
      </c>
      <c r="X5852">
        <v>3.6</v>
      </c>
      <c r="Y5852">
        <v>0</v>
      </c>
      <c r="Z5852">
        <v>0</v>
      </c>
      <c r="AA5852">
        <v>4</v>
      </c>
      <c r="AB5852">
        <v>14.3</v>
      </c>
      <c r="AC5852">
        <v>3</v>
      </c>
      <c r="AD5852">
        <v>10.7</v>
      </c>
      <c r="AE5852">
        <v>1</v>
      </c>
      <c r="AF5852">
        <v>3.6</v>
      </c>
      <c r="AG5852">
        <v>0</v>
      </c>
      <c r="AH5852">
        <v>0</v>
      </c>
      <c r="AI5852">
        <v>0</v>
      </c>
      <c r="AJ5852">
        <v>0</v>
      </c>
    </row>
    <row r="5853" spans="1:36">
      <c r="A5853" t="s">
        <v>852</v>
      </c>
      <c r="B5853" t="s">
        <v>35</v>
      </c>
      <c r="C5853">
        <v>1999</v>
      </c>
      <c r="D5853">
        <v>11</v>
      </c>
      <c r="E5853">
        <v>6</v>
      </c>
      <c r="F5853">
        <v>54.5</v>
      </c>
      <c r="G5853">
        <v>5</v>
      </c>
      <c r="H5853">
        <v>45.5</v>
      </c>
      <c r="I5853">
        <v>1</v>
      </c>
      <c r="J5853">
        <v>9.1</v>
      </c>
      <c r="K5853">
        <v>2</v>
      </c>
      <c r="L5853">
        <v>18.2</v>
      </c>
      <c r="M5853">
        <v>2</v>
      </c>
      <c r="N5853">
        <v>18.2</v>
      </c>
      <c r="O5853">
        <v>1</v>
      </c>
      <c r="P5853">
        <v>9.1</v>
      </c>
      <c r="Q5853">
        <v>0</v>
      </c>
      <c r="R5853">
        <v>0</v>
      </c>
      <c r="S5853">
        <v>1</v>
      </c>
      <c r="T5853">
        <v>9.1</v>
      </c>
      <c r="U5853">
        <v>0</v>
      </c>
      <c r="V5853">
        <v>0</v>
      </c>
      <c r="W5853">
        <v>2</v>
      </c>
      <c r="X5853">
        <v>18.2</v>
      </c>
      <c r="Y5853">
        <v>0</v>
      </c>
      <c r="Z5853">
        <v>0</v>
      </c>
      <c r="AA5853">
        <v>0</v>
      </c>
      <c r="AB5853">
        <v>0</v>
      </c>
      <c r="AC5853">
        <v>1</v>
      </c>
      <c r="AD5853">
        <v>9.1</v>
      </c>
      <c r="AE5853">
        <v>0</v>
      </c>
      <c r="AF5853">
        <v>0</v>
      </c>
      <c r="AG5853">
        <v>0</v>
      </c>
      <c r="AH5853">
        <v>0</v>
      </c>
      <c r="AI5853">
        <v>0</v>
      </c>
      <c r="AJ5853">
        <v>0</v>
      </c>
    </row>
    <row r="5854" spans="1:36">
      <c r="A5854" t="s">
        <v>852</v>
      </c>
      <c r="B5854" t="s">
        <v>35</v>
      </c>
      <c r="C5854">
        <v>2000</v>
      </c>
      <c r="D5854">
        <v>41</v>
      </c>
      <c r="E5854">
        <v>17</v>
      </c>
      <c r="F5854">
        <v>41.5</v>
      </c>
      <c r="G5854">
        <v>24</v>
      </c>
      <c r="H5854">
        <v>58.5</v>
      </c>
      <c r="I5854">
        <v>0</v>
      </c>
      <c r="J5854">
        <v>0</v>
      </c>
      <c r="K5854">
        <v>9</v>
      </c>
      <c r="L5854">
        <v>22</v>
      </c>
      <c r="M5854">
        <v>13</v>
      </c>
      <c r="N5854">
        <v>31.7</v>
      </c>
      <c r="O5854">
        <v>2</v>
      </c>
      <c r="P5854">
        <v>4.9000000000000004</v>
      </c>
      <c r="Q5854">
        <v>7</v>
      </c>
      <c r="R5854">
        <v>17.100000000000001</v>
      </c>
      <c r="S5854">
        <v>4</v>
      </c>
      <c r="T5854">
        <v>9.8000000000000007</v>
      </c>
      <c r="U5854">
        <v>0</v>
      </c>
      <c r="V5854">
        <v>0</v>
      </c>
      <c r="W5854">
        <v>9</v>
      </c>
      <c r="X5854">
        <v>22</v>
      </c>
      <c r="Y5854">
        <v>2</v>
      </c>
      <c r="Z5854">
        <v>4.9000000000000004</v>
      </c>
      <c r="AA5854">
        <v>1</v>
      </c>
      <c r="AB5854">
        <v>2.4</v>
      </c>
      <c r="AC5854">
        <v>1</v>
      </c>
      <c r="AD5854">
        <v>2.4</v>
      </c>
      <c r="AE5854">
        <v>0</v>
      </c>
      <c r="AF5854">
        <v>0</v>
      </c>
      <c r="AG5854">
        <v>0</v>
      </c>
      <c r="AH5854">
        <v>0</v>
      </c>
      <c r="AI5854">
        <v>0</v>
      </c>
      <c r="AJ5854">
        <v>0</v>
      </c>
    </row>
    <row r="5855" spans="1:36">
      <c r="A5855" t="s">
        <v>852</v>
      </c>
      <c r="B5855" t="s">
        <v>35</v>
      </c>
      <c r="C5855">
        <v>2001</v>
      </c>
      <c r="D5855">
        <v>46</v>
      </c>
      <c r="E5855">
        <v>17</v>
      </c>
      <c r="F5855">
        <v>37</v>
      </c>
      <c r="G5855">
        <v>29</v>
      </c>
      <c r="H5855">
        <v>63</v>
      </c>
      <c r="I5855">
        <v>5</v>
      </c>
      <c r="J5855">
        <v>10.9</v>
      </c>
      <c r="K5855">
        <v>11</v>
      </c>
      <c r="L5855">
        <v>23.9</v>
      </c>
      <c r="M5855">
        <v>11</v>
      </c>
      <c r="N5855">
        <v>23.9</v>
      </c>
      <c r="O5855">
        <v>1</v>
      </c>
      <c r="P5855">
        <v>2.2000000000000002</v>
      </c>
      <c r="Q5855">
        <v>8</v>
      </c>
      <c r="R5855">
        <v>17.399999999999999</v>
      </c>
      <c r="S5855">
        <v>4</v>
      </c>
      <c r="T5855">
        <v>8.6999999999999993</v>
      </c>
      <c r="U5855">
        <v>2</v>
      </c>
      <c r="V5855">
        <v>4.3</v>
      </c>
      <c r="W5855">
        <v>8</v>
      </c>
      <c r="X5855">
        <v>17.399999999999999</v>
      </c>
      <c r="Y5855">
        <v>1</v>
      </c>
      <c r="Z5855">
        <v>2.2000000000000002</v>
      </c>
      <c r="AA5855">
        <v>3</v>
      </c>
      <c r="AB5855">
        <v>6.5</v>
      </c>
      <c r="AC5855">
        <v>2</v>
      </c>
      <c r="AD5855">
        <v>4.3</v>
      </c>
      <c r="AE5855">
        <v>2</v>
      </c>
      <c r="AF5855">
        <v>4.3</v>
      </c>
      <c r="AG5855">
        <v>0</v>
      </c>
      <c r="AH5855">
        <v>0</v>
      </c>
      <c r="AI5855">
        <v>0</v>
      </c>
      <c r="AJ5855">
        <v>0</v>
      </c>
    </row>
    <row r="5856" spans="1:36">
      <c r="A5856" t="s">
        <v>852</v>
      </c>
      <c r="B5856" t="s">
        <v>35</v>
      </c>
      <c r="C5856">
        <v>2002</v>
      </c>
      <c r="D5856">
        <v>1</v>
      </c>
      <c r="E5856">
        <v>0</v>
      </c>
      <c r="F5856">
        <v>0</v>
      </c>
      <c r="G5856">
        <v>1</v>
      </c>
      <c r="H5856">
        <v>100</v>
      </c>
      <c r="I5856">
        <v>0</v>
      </c>
      <c r="J5856">
        <v>0</v>
      </c>
      <c r="K5856">
        <v>0</v>
      </c>
      <c r="L5856">
        <v>0</v>
      </c>
      <c r="M5856">
        <v>1</v>
      </c>
      <c r="N5856">
        <v>100</v>
      </c>
      <c r="O5856">
        <v>0</v>
      </c>
      <c r="P5856">
        <v>0</v>
      </c>
      <c r="Q5856">
        <v>1</v>
      </c>
      <c r="R5856">
        <v>100</v>
      </c>
      <c r="S5856">
        <v>1</v>
      </c>
      <c r="T5856">
        <v>100</v>
      </c>
      <c r="U5856">
        <v>0</v>
      </c>
      <c r="V5856">
        <v>0</v>
      </c>
      <c r="W5856">
        <v>1</v>
      </c>
      <c r="X5856">
        <v>100</v>
      </c>
      <c r="Y5856">
        <v>0</v>
      </c>
      <c r="Z5856">
        <v>0</v>
      </c>
      <c r="AA5856">
        <v>0</v>
      </c>
      <c r="AB5856">
        <v>0</v>
      </c>
      <c r="AC5856">
        <v>1</v>
      </c>
      <c r="AD5856">
        <v>100</v>
      </c>
      <c r="AE5856">
        <v>0</v>
      </c>
      <c r="AF5856">
        <v>0</v>
      </c>
      <c r="AG5856">
        <v>0</v>
      </c>
      <c r="AH5856">
        <v>0</v>
      </c>
      <c r="AI5856">
        <v>0</v>
      </c>
      <c r="AJ5856">
        <v>0</v>
      </c>
    </row>
    <row r="5857" spans="1:36">
      <c r="A5857" t="s">
        <v>854</v>
      </c>
      <c r="B5857" t="s">
        <v>855</v>
      </c>
      <c r="C5857">
        <v>1997</v>
      </c>
      <c r="D5857">
        <v>2</v>
      </c>
      <c r="E5857">
        <v>0</v>
      </c>
      <c r="F5857">
        <v>0</v>
      </c>
      <c r="G5857">
        <v>2</v>
      </c>
      <c r="H5857">
        <v>100</v>
      </c>
      <c r="I5857">
        <v>1</v>
      </c>
      <c r="J5857">
        <v>50</v>
      </c>
      <c r="K5857">
        <v>2</v>
      </c>
      <c r="L5857">
        <v>100</v>
      </c>
      <c r="M5857">
        <v>1</v>
      </c>
      <c r="N5857">
        <v>50</v>
      </c>
      <c r="O5857">
        <v>1</v>
      </c>
      <c r="P5857">
        <v>50</v>
      </c>
      <c r="Q5857">
        <v>1</v>
      </c>
      <c r="R5857">
        <v>50</v>
      </c>
      <c r="S5857">
        <v>1</v>
      </c>
      <c r="T5857">
        <v>50</v>
      </c>
      <c r="U5857">
        <v>0</v>
      </c>
      <c r="V5857">
        <v>0</v>
      </c>
      <c r="W5857">
        <v>1</v>
      </c>
      <c r="X5857">
        <v>50</v>
      </c>
      <c r="Y5857">
        <v>1</v>
      </c>
      <c r="Z5857">
        <v>50</v>
      </c>
      <c r="AA5857">
        <v>0</v>
      </c>
      <c r="AB5857">
        <v>0</v>
      </c>
      <c r="AC5857">
        <v>1</v>
      </c>
      <c r="AD5857">
        <v>50</v>
      </c>
      <c r="AE5857">
        <v>1</v>
      </c>
      <c r="AF5857">
        <v>50</v>
      </c>
      <c r="AG5857">
        <v>0</v>
      </c>
      <c r="AH5857">
        <v>0</v>
      </c>
      <c r="AI5857">
        <v>0</v>
      </c>
      <c r="AJ5857">
        <v>0</v>
      </c>
    </row>
    <row r="5858" spans="1:36">
      <c r="A5858" t="s">
        <v>854</v>
      </c>
      <c r="B5858" t="s">
        <v>855</v>
      </c>
      <c r="C5858">
        <v>1998</v>
      </c>
      <c r="D5858">
        <v>7</v>
      </c>
      <c r="E5858">
        <v>1</v>
      </c>
      <c r="F5858">
        <v>14.3</v>
      </c>
      <c r="G5858">
        <v>6</v>
      </c>
      <c r="H5858">
        <v>85.7</v>
      </c>
      <c r="I5858">
        <v>2</v>
      </c>
      <c r="J5858">
        <v>28.6</v>
      </c>
      <c r="K5858">
        <v>2</v>
      </c>
      <c r="L5858">
        <v>28.6</v>
      </c>
      <c r="M5858">
        <v>5</v>
      </c>
      <c r="N5858">
        <v>71.400000000000006</v>
      </c>
      <c r="O5858">
        <v>1</v>
      </c>
      <c r="P5858">
        <v>14.3</v>
      </c>
      <c r="Q5858">
        <v>2</v>
      </c>
      <c r="R5858">
        <v>28.6</v>
      </c>
      <c r="S5858">
        <v>2</v>
      </c>
      <c r="T5858">
        <v>28.6</v>
      </c>
      <c r="U5858">
        <v>2</v>
      </c>
      <c r="V5858">
        <v>28.6</v>
      </c>
      <c r="W5858">
        <v>2</v>
      </c>
      <c r="X5858">
        <v>28.6</v>
      </c>
      <c r="Y5858">
        <v>2</v>
      </c>
      <c r="Z5858">
        <v>28.6</v>
      </c>
      <c r="AA5858">
        <v>0</v>
      </c>
      <c r="AB5858">
        <v>0</v>
      </c>
      <c r="AC5858">
        <v>2</v>
      </c>
      <c r="AD5858">
        <v>28.6</v>
      </c>
      <c r="AE5858">
        <v>0</v>
      </c>
      <c r="AF5858">
        <v>0</v>
      </c>
      <c r="AG5858">
        <v>0</v>
      </c>
      <c r="AH5858">
        <v>0</v>
      </c>
      <c r="AI5858">
        <v>0</v>
      </c>
      <c r="AJ5858">
        <v>0</v>
      </c>
    </row>
    <row r="5859" spans="1:36">
      <c r="A5859" t="s">
        <v>854</v>
      </c>
      <c r="B5859" t="s">
        <v>855</v>
      </c>
      <c r="C5859">
        <v>1999</v>
      </c>
      <c r="D5859">
        <v>3</v>
      </c>
      <c r="E5859">
        <v>2</v>
      </c>
      <c r="F5859">
        <v>66.7</v>
      </c>
      <c r="G5859">
        <v>1</v>
      </c>
      <c r="H5859">
        <v>33.299999999999997</v>
      </c>
      <c r="I5859">
        <v>0</v>
      </c>
      <c r="J5859">
        <v>0</v>
      </c>
      <c r="K5859">
        <v>1</v>
      </c>
      <c r="L5859">
        <v>33.299999999999997</v>
      </c>
      <c r="M5859">
        <v>0</v>
      </c>
      <c r="N5859">
        <v>0</v>
      </c>
      <c r="O5859">
        <v>0</v>
      </c>
      <c r="P5859">
        <v>0</v>
      </c>
      <c r="Q5859">
        <v>0</v>
      </c>
      <c r="R5859">
        <v>0</v>
      </c>
      <c r="S5859">
        <v>0</v>
      </c>
      <c r="T5859">
        <v>0</v>
      </c>
      <c r="U5859">
        <v>1</v>
      </c>
      <c r="V5859">
        <v>33.299999999999997</v>
      </c>
      <c r="W5859">
        <v>0</v>
      </c>
      <c r="X5859">
        <v>0</v>
      </c>
      <c r="Y5859">
        <v>0</v>
      </c>
      <c r="Z5859">
        <v>0</v>
      </c>
      <c r="AA5859">
        <v>0</v>
      </c>
      <c r="AB5859">
        <v>0</v>
      </c>
      <c r="AC5859">
        <v>0</v>
      </c>
      <c r="AD5859">
        <v>0</v>
      </c>
      <c r="AE5859">
        <v>0</v>
      </c>
      <c r="AF5859">
        <v>0</v>
      </c>
      <c r="AG5859">
        <v>0</v>
      </c>
      <c r="AH5859">
        <v>0</v>
      </c>
      <c r="AI5859">
        <v>0</v>
      </c>
      <c r="AJ5859">
        <v>0</v>
      </c>
    </row>
    <row r="5860" spans="1:36">
      <c r="A5860" t="s">
        <v>854</v>
      </c>
      <c r="B5860" t="s">
        <v>855</v>
      </c>
      <c r="C5860">
        <v>2000</v>
      </c>
      <c r="D5860">
        <v>54</v>
      </c>
      <c r="E5860">
        <v>6</v>
      </c>
      <c r="F5860">
        <v>11.1</v>
      </c>
      <c r="G5860">
        <v>48</v>
      </c>
      <c r="H5860">
        <v>88.9</v>
      </c>
      <c r="I5860">
        <v>11</v>
      </c>
      <c r="J5860">
        <v>20.399999999999999</v>
      </c>
      <c r="K5860">
        <v>26</v>
      </c>
      <c r="L5860">
        <v>48.1</v>
      </c>
      <c r="M5860">
        <v>19</v>
      </c>
      <c r="N5860">
        <v>35.200000000000003</v>
      </c>
      <c r="O5860">
        <v>16</v>
      </c>
      <c r="P5860">
        <v>29.6</v>
      </c>
      <c r="Q5860">
        <v>12</v>
      </c>
      <c r="R5860">
        <v>22.2</v>
      </c>
      <c r="S5860">
        <v>6</v>
      </c>
      <c r="T5860">
        <v>11.1</v>
      </c>
      <c r="U5860">
        <v>16</v>
      </c>
      <c r="V5860">
        <v>29.6</v>
      </c>
      <c r="W5860">
        <v>12</v>
      </c>
      <c r="X5860">
        <v>22.2</v>
      </c>
      <c r="Y5860">
        <v>9</v>
      </c>
      <c r="Z5860">
        <v>16.7</v>
      </c>
      <c r="AA5860">
        <v>8</v>
      </c>
      <c r="AB5860">
        <v>14.8</v>
      </c>
      <c r="AC5860">
        <v>18</v>
      </c>
      <c r="AD5860">
        <v>33.299999999999997</v>
      </c>
      <c r="AE5860">
        <v>9</v>
      </c>
      <c r="AF5860">
        <v>16.7</v>
      </c>
      <c r="AG5860">
        <v>0</v>
      </c>
      <c r="AH5860">
        <v>0</v>
      </c>
      <c r="AI5860">
        <v>0</v>
      </c>
      <c r="AJ5860">
        <v>0</v>
      </c>
    </row>
    <row r="5861" spans="1:36">
      <c r="A5861" t="s">
        <v>854</v>
      </c>
      <c r="B5861" t="s">
        <v>855</v>
      </c>
      <c r="C5861">
        <v>2001</v>
      </c>
      <c r="D5861">
        <v>223</v>
      </c>
      <c r="E5861">
        <v>50</v>
      </c>
      <c r="F5861">
        <v>22.4</v>
      </c>
      <c r="G5861">
        <v>173</v>
      </c>
      <c r="H5861">
        <v>77.599999999999994</v>
      </c>
      <c r="I5861">
        <v>36</v>
      </c>
      <c r="J5861">
        <v>16.100000000000001</v>
      </c>
      <c r="K5861">
        <v>71</v>
      </c>
      <c r="L5861">
        <v>31.8</v>
      </c>
      <c r="M5861">
        <v>70</v>
      </c>
      <c r="N5861">
        <v>31.4</v>
      </c>
      <c r="O5861">
        <v>64</v>
      </c>
      <c r="P5861">
        <v>28.7</v>
      </c>
      <c r="Q5861">
        <v>50</v>
      </c>
      <c r="R5861">
        <v>22.4</v>
      </c>
      <c r="S5861">
        <v>35</v>
      </c>
      <c r="T5861">
        <v>15.7</v>
      </c>
      <c r="U5861">
        <v>45</v>
      </c>
      <c r="V5861">
        <v>20.2</v>
      </c>
      <c r="W5861">
        <v>44</v>
      </c>
      <c r="X5861">
        <v>19.7</v>
      </c>
      <c r="Y5861">
        <v>21</v>
      </c>
      <c r="Z5861">
        <v>9.4</v>
      </c>
      <c r="AA5861">
        <v>27</v>
      </c>
      <c r="AB5861">
        <v>12.1</v>
      </c>
      <c r="AC5861">
        <v>70</v>
      </c>
      <c r="AD5861">
        <v>31.4</v>
      </c>
      <c r="AE5861">
        <v>14</v>
      </c>
      <c r="AF5861">
        <v>6.3</v>
      </c>
      <c r="AG5861">
        <v>0</v>
      </c>
      <c r="AH5861">
        <v>0</v>
      </c>
      <c r="AI5861">
        <v>0</v>
      </c>
      <c r="AJ5861">
        <v>0</v>
      </c>
    </row>
    <row r="5862" spans="1:36">
      <c r="A5862" t="s">
        <v>854</v>
      </c>
      <c r="B5862" t="s">
        <v>855</v>
      </c>
      <c r="C5862">
        <v>2002</v>
      </c>
      <c r="D5862">
        <v>332</v>
      </c>
      <c r="E5862">
        <v>88</v>
      </c>
      <c r="F5862">
        <v>26.5</v>
      </c>
      <c r="G5862">
        <v>244</v>
      </c>
      <c r="H5862">
        <v>73.5</v>
      </c>
      <c r="I5862">
        <v>55</v>
      </c>
      <c r="J5862">
        <v>16.600000000000001</v>
      </c>
      <c r="K5862">
        <v>100</v>
      </c>
      <c r="L5862">
        <v>30.1</v>
      </c>
      <c r="M5862">
        <v>104</v>
      </c>
      <c r="N5862">
        <v>31.3</v>
      </c>
      <c r="O5862">
        <v>70</v>
      </c>
      <c r="P5862">
        <v>21.1</v>
      </c>
      <c r="Q5862">
        <v>73</v>
      </c>
      <c r="R5862">
        <v>22</v>
      </c>
      <c r="S5862">
        <v>57</v>
      </c>
      <c r="T5862">
        <v>17.2</v>
      </c>
      <c r="U5862">
        <v>61</v>
      </c>
      <c r="V5862">
        <v>18.399999999999999</v>
      </c>
      <c r="W5862">
        <v>76</v>
      </c>
      <c r="X5862">
        <v>22.9</v>
      </c>
      <c r="Y5862">
        <v>34</v>
      </c>
      <c r="Z5862">
        <v>10.199999999999999</v>
      </c>
      <c r="AA5862">
        <v>32</v>
      </c>
      <c r="AB5862">
        <v>9.6</v>
      </c>
      <c r="AC5862">
        <v>81</v>
      </c>
      <c r="AD5862">
        <v>24.4</v>
      </c>
      <c r="AE5862">
        <v>23</v>
      </c>
      <c r="AF5862">
        <v>6.9</v>
      </c>
      <c r="AG5862">
        <v>1</v>
      </c>
      <c r="AH5862">
        <v>0.3</v>
      </c>
      <c r="AI5862">
        <v>0</v>
      </c>
      <c r="AJ5862">
        <v>0</v>
      </c>
    </row>
    <row r="5863" spans="1:36">
      <c r="A5863" t="s">
        <v>854</v>
      </c>
      <c r="B5863" t="s">
        <v>855</v>
      </c>
      <c r="C5863">
        <v>2003</v>
      </c>
      <c r="D5863">
        <v>387</v>
      </c>
      <c r="E5863">
        <v>105</v>
      </c>
      <c r="F5863">
        <v>27.1</v>
      </c>
      <c r="G5863">
        <v>282</v>
      </c>
      <c r="H5863">
        <v>72.900000000000006</v>
      </c>
      <c r="I5863">
        <v>57</v>
      </c>
      <c r="J5863">
        <v>14.7</v>
      </c>
      <c r="K5863">
        <v>115</v>
      </c>
      <c r="L5863">
        <v>29.7</v>
      </c>
      <c r="M5863">
        <v>110</v>
      </c>
      <c r="N5863">
        <v>28.4</v>
      </c>
      <c r="O5863">
        <v>100</v>
      </c>
      <c r="P5863">
        <v>25.8</v>
      </c>
      <c r="Q5863">
        <v>79</v>
      </c>
      <c r="R5863">
        <v>20.399999999999999</v>
      </c>
      <c r="S5863">
        <v>80</v>
      </c>
      <c r="T5863">
        <v>20.7</v>
      </c>
      <c r="U5863">
        <v>26</v>
      </c>
      <c r="V5863">
        <v>6.7</v>
      </c>
      <c r="W5863">
        <v>78</v>
      </c>
      <c r="X5863">
        <v>20.2</v>
      </c>
      <c r="Y5863">
        <v>29</v>
      </c>
      <c r="Z5863">
        <v>7.5</v>
      </c>
      <c r="AA5863">
        <v>41</v>
      </c>
      <c r="AB5863">
        <v>10.6</v>
      </c>
      <c r="AC5863">
        <v>110</v>
      </c>
      <c r="AD5863">
        <v>28.4</v>
      </c>
      <c r="AE5863">
        <v>43</v>
      </c>
      <c r="AF5863">
        <v>11.1</v>
      </c>
      <c r="AG5863">
        <v>0</v>
      </c>
      <c r="AH5863">
        <v>0</v>
      </c>
      <c r="AI5863">
        <v>0</v>
      </c>
      <c r="AJ5863">
        <v>0</v>
      </c>
    </row>
    <row r="5864" spans="1:36">
      <c r="A5864" t="s">
        <v>854</v>
      </c>
      <c r="B5864" t="s">
        <v>855</v>
      </c>
      <c r="C5864">
        <v>2004</v>
      </c>
      <c r="D5864">
        <v>490</v>
      </c>
      <c r="E5864">
        <v>135</v>
      </c>
      <c r="F5864">
        <v>27.6</v>
      </c>
      <c r="G5864">
        <v>355</v>
      </c>
      <c r="H5864">
        <v>72.400000000000006</v>
      </c>
      <c r="I5864">
        <v>85</v>
      </c>
      <c r="J5864">
        <v>17.3</v>
      </c>
      <c r="K5864">
        <v>147</v>
      </c>
      <c r="L5864">
        <v>30</v>
      </c>
      <c r="M5864">
        <v>122</v>
      </c>
      <c r="N5864">
        <v>24.9</v>
      </c>
      <c r="O5864">
        <v>123</v>
      </c>
      <c r="P5864">
        <v>25.1</v>
      </c>
      <c r="Q5864">
        <v>101</v>
      </c>
      <c r="R5864">
        <v>20.6</v>
      </c>
      <c r="S5864">
        <v>119</v>
      </c>
      <c r="T5864">
        <v>24.3</v>
      </c>
      <c r="U5864">
        <v>25</v>
      </c>
      <c r="V5864">
        <v>5.0999999999999996</v>
      </c>
      <c r="W5864">
        <v>90</v>
      </c>
      <c r="X5864">
        <v>18.399999999999999</v>
      </c>
      <c r="Y5864">
        <v>33</v>
      </c>
      <c r="Z5864">
        <v>6.7</v>
      </c>
      <c r="AA5864">
        <v>51</v>
      </c>
      <c r="AB5864">
        <v>10.4</v>
      </c>
      <c r="AC5864">
        <v>153</v>
      </c>
      <c r="AD5864">
        <v>31.2</v>
      </c>
      <c r="AE5864">
        <v>41</v>
      </c>
      <c r="AF5864">
        <v>8.4</v>
      </c>
      <c r="AG5864">
        <v>2</v>
      </c>
      <c r="AH5864">
        <v>0.4</v>
      </c>
      <c r="AI5864">
        <v>0</v>
      </c>
      <c r="AJ5864">
        <v>0</v>
      </c>
    </row>
    <row r="5865" spans="1:36">
      <c r="A5865" t="s">
        <v>854</v>
      </c>
      <c r="B5865" t="s">
        <v>855</v>
      </c>
      <c r="C5865">
        <v>2005</v>
      </c>
      <c r="D5865">
        <v>327</v>
      </c>
      <c r="E5865">
        <v>90</v>
      </c>
      <c r="F5865">
        <v>27.5</v>
      </c>
      <c r="G5865">
        <v>237</v>
      </c>
      <c r="H5865">
        <v>72.5</v>
      </c>
      <c r="I5865">
        <v>54</v>
      </c>
      <c r="J5865">
        <v>16.5</v>
      </c>
      <c r="K5865">
        <v>91</v>
      </c>
      <c r="L5865">
        <v>27.8</v>
      </c>
      <c r="M5865">
        <v>60</v>
      </c>
      <c r="N5865">
        <v>18.3</v>
      </c>
      <c r="O5865">
        <v>88</v>
      </c>
      <c r="P5865">
        <v>26.9</v>
      </c>
      <c r="Q5865">
        <v>76</v>
      </c>
      <c r="R5865">
        <v>23.2</v>
      </c>
      <c r="S5865">
        <v>68</v>
      </c>
      <c r="T5865">
        <v>20.8</v>
      </c>
      <c r="U5865">
        <v>17</v>
      </c>
      <c r="V5865">
        <v>5.2</v>
      </c>
      <c r="W5865">
        <v>34</v>
      </c>
      <c r="X5865">
        <v>10.4</v>
      </c>
      <c r="Y5865">
        <v>20</v>
      </c>
      <c r="Z5865">
        <v>6.1</v>
      </c>
      <c r="AA5865">
        <v>39</v>
      </c>
      <c r="AB5865">
        <v>11.9</v>
      </c>
      <c r="AC5865">
        <v>104</v>
      </c>
      <c r="AD5865">
        <v>31.8</v>
      </c>
      <c r="AE5865">
        <v>35</v>
      </c>
      <c r="AF5865">
        <v>10.7</v>
      </c>
      <c r="AG5865">
        <v>1</v>
      </c>
      <c r="AH5865">
        <v>0.3</v>
      </c>
      <c r="AI5865">
        <v>0</v>
      </c>
      <c r="AJ5865">
        <v>0</v>
      </c>
    </row>
    <row r="5866" spans="1:36">
      <c r="A5866" t="s">
        <v>854</v>
      </c>
      <c r="B5866" t="s">
        <v>855</v>
      </c>
      <c r="C5866">
        <v>2006</v>
      </c>
      <c r="D5866">
        <v>166</v>
      </c>
      <c r="E5866">
        <v>51</v>
      </c>
      <c r="F5866">
        <v>30.7</v>
      </c>
      <c r="G5866">
        <v>115</v>
      </c>
      <c r="H5866">
        <v>69.3</v>
      </c>
      <c r="I5866">
        <v>29</v>
      </c>
      <c r="J5866">
        <v>17.5</v>
      </c>
      <c r="K5866">
        <v>39</v>
      </c>
      <c r="L5866">
        <v>23.5</v>
      </c>
      <c r="M5866">
        <v>17</v>
      </c>
      <c r="N5866">
        <v>10.199999999999999</v>
      </c>
      <c r="O5866">
        <v>32</v>
      </c>
      <c r="P5866">
        <v>19.3</v>
      </c>
      <c r="Q5866">
        <v>39</v>
      </c>
      <c r="R5866">
        <v>23.5</v>
      </c>
      <c r="S5866">
        <v>35</v>
      </c>
      <c r="T5866">
        <v>21.1</v>
      </c>
      <c r="U5866">
        <v>2</v>
      </c>
      <c r="V5866">
        <v>1.2</v>
      </c>
      <c r="W5866">
        <v>14</v>
      </c>
      <c r="X5866">
        <v>8.4</v>
      </c>
      <c r="Y5866">
        <v>6</v>
      </c>
      <c r="Z5866">
        <v>3.6</v>
      </c>
      <c r="AA5866">
        <v>18</v>
      </c>
      <c r="AB5866">
        <v>10.8</v>
      </c>
      <c r="AC5866">
        <v>43</v>
      </c>
      <c r="AD5866">
        <v>25.9</v>
      </c>
      <c r="AE5866">
        <v>16</v>
      </c>
      <c r="AF5866">
        <v>9.6</v>
      </c>
      <c r="AG5866">
        <v>0</v>
      </c>
      <c r="AH5866">
        <v>0</v>
      </c>
      <c r="AI5866">
        <v>0</v>
      </c>
      <c r="AJ5866">
        <v>0</v>
      </c>
    </row>
    <row r="5867" spans="1:36">
      <c r="A5867" t="s">
        <v>854</v>
      </c>
      <c r="B5867" t="s">
        <v>855</v>
      </c>
      <c r="C5867">
        <v>2007</v>
      </c>
      <c r="D5867">
        <v>268</v>
      </c>
      <c r="E5867">
        <v>113</v>
      </c>
      <c r="F5867">
        <v>42.2</v>
      </c>
      <c r="G5867">
        <v>155</v>
      </c>
      <c r="H5867">
        <v>57.8</v>
      </c>
      <c r="I5867">
        <v>29</v>
      </c>
      <c r="J5867">
        <v>10.8</v>
      </c>
      <c r="K5867">
        <v>55</v>
      </c>
      <c r="L5867">
        <v>20.5</v>
      </c>
      <c r="M5867">
        <v>25</v>
      </c>
      <c r="N5867">
        <v>9.3000000000000007</v>
      </c>
      <c r="O5867">
        <v>24</v>
      </c>
      <c r="P5867">
        <v>9</v>
      </c>
      <c r="Q5867">
        <v>68</v>
      </c>
      <c r="R5867">
        <v>25.4</v>
      </c>
      <c r="S5867">
        <v>37</v>
      </c>
      <c r="T5867">
        <v>13.8</v>
      </c>
      <c r="U5867">
        <v>3</v>
      </c>
      <c r="V5867">
        <v>1.1000000000000001</v>
      </c>
      <c r="W5867">
        <v>13</v>
      </c>
      <c r="X5867">
        <v>4.9000000000000004</v>
      </c>
      <c r="Y5867">
        <v>7</v>
      </c>
      <c r="Z5867">
        <v>2.6</v>
      </c>
      <c r="AA5867">
        <v>28</v>
      </c>
      <c r="AB5867">
        <v>10.4</v>
      </c>
      <c r="AC5867">
        <v>36</v>
      </c>
      <c r="AD5867">
        <v>13.4</v>
      </c>
      <c r="AE5867">
        <v>16</v>
      </c>
      <c r="AF5867">
        <v>6</v>
      </c>
      <c r="AG5867">
        <v>0</v>
      </c>
      <c r="AH5867">
        <v>0</v>
      </c>
      <c r="AI5867">
        <v>0</v>
      </c>
      <c r="AJ5867">
        <v>0</v>
      </c>
    </row>
    <row r="5868" spans="1:36">
      <c r="A5868" t="s">
        <v>854</v>
      </c>
      <c r="B5868" t="s">
        <v>855</v>
      </c>
      <c r="C5868">
        <v>2008</v>
      </c>
      <c r="D5868">
        <v>70</v>
      </c>
      <c r="E5868">
        <v>33</v>
      </c>
      <c r="F5868">
        <v>47.1</v>
      </c>
      <c r="G5868">
        <v>37</v>
      </c>
      <c r="H5868">
        <v>52.9</v>
      </c>
      <c r="I5868">
        <v>8</v>
      </c>
      <c r="J5868">
        <v>11.4</v>
      </c>
      <c r="K5868">
        <v>15</v>
      </c>
      <c r="L5868">
        <v>21.4</v>
      </c>
      <c r="M5868">
        <v>7</v>
      </c>
      <c r="N5868">
        <v>10</v>
      </c>
      <c r="O5868">
        <v>2</v>
      </c>
      <c r="P5868">
        <v>2.9</v>
      </c>
      <c r="Q5868">
        <v>12</v>
      </c>
      <c r="R5868">
        <v>17.100000000000001</v>
      </c>
      <c r="S5868">
        <v>13</v>
      </c>
      <c r="T5868">
        <v>18.600000000000001</v>
      </c>
      <c r="U5868">
        <v>2</v>
      </c>
      <c r="V5868">
        <v>2.9</v>
      </c>
      <c r="W5868">
        <v>6</v>
      </c>
      <c r="X5868">
        <v>8.6</v>
      </c>
      <c r="Y5868">
        <v>0</v>
      </c>
      <c r="Z5868">
        <v>0</v>
      </c>
      <c r="AA5868">
        <v>7</v>
      </c>
      <c r="AB5868">
        <v>10</v>
      </c>
      <c r="AC5868">
        <v>3</v>
      </c>
      <c r="AD5868">
        <v>4.3</v>
      </c>
      <c r="AE5868">
        <v>9</v>
      </c>
      <c r="AF5868">
        <v>12.9</v>
      </c>
      <c r="AG5868">
        <v>1</v>
      </c>
      <c r="AH5868">
        <v>1.4</v>
      </c>
      <c r="AI5868">
        <v>0</v>
      </c>
      <c r="AJ5868">
        <v>0</v>
      </c>
    </row>
    <row r="5869" spans="1:36">
      <c r="A5869" t="s">
        <v>854</v>
      </c>
      <c r="B5869" t="s">
        <v>855</v>
      </c>
      <c r="C5869">
        <v>2009</v>
      </c>
      <c r="D5869">
        <v>24</v>
      </c>
      <c r="E5869">
        <v>8</v>
      </c>
      <c r="F5869">
        <v>33.299999999999997</v>
      </c>
      <c r="G5869">
        <v>16</v>
      </c>
      <c r="H5869">
        <v>66.7</v>
      </c>
      <c r="I5869">
        <v>1</v>
      </c>
      <c r="J5869">
        <v>4.2</v>
      </c>
      <c r="K5869">
        <v>7</v>
      </c>
      <c r="L5869">
        <v>29.2</v>
      </c>
      <c r="M5869">
        <v>0</v>
      </c>
      <c r="N5869">
        <v>0</v>
      </c>
      <c r="O5869">
        <v>2</v>
      </c>
      <c r="P5869">
        <v>8.3000000000000007</v>
      </c>
      <c r="Q5869">
        <v>6</v>
      </c>
      <c r="R5869">
        <v>25</v>
      </c>
      <c r="S5869">
        <v>0</v>
      </c>
      <c r="T5869">
        <v>0</v>
      </c>
      <c r="U5869">
        <v>1</v>
      </c>
      <c r="V5869">
        <v>4.2</v>
      </c>
      <c r="W5869">
        <v>0</v>
      </c>
      <c r="X5869">
        <v>0</v>
      </c>
      <c r="Y5869">
        <v>1</v>
      </c>
      <c r="Z5869">
        <v>4.2</v>
      </c>
      <c r="AA5869">
        <v>7</v>
      </c>
      <c r="AB5869">
        <v>29.2</v>
      </c>
      <c r="AC5869">
        <v>2</v>
      </c>
      <c r="AD5869">
        <v>8.3000000000000007</v>
      </c>
      <c r="AE5869">
        <v>2</v>
      </c>
      <c r="AF5869">
        <v>8.3000000000000007</v>
      </c>
      <c r="AG5869">
        <v>0</v>
      </c>
      <c r="AH5869">
        <v>0</v>
      </c>
      <c r="AI5869">
        <v>0</v>
      </c>
      <c r="AJ5869">
        <v>0</v>
      </c>
    </row>
    <row r="5870" spans="1:36">
      <c r="A5870" t="s">
        <v>854</v>
      </c>
      <c r="B5870" t="s">
        <v>855</v>
      </c>
      <c r="C5870">
        <v>2010</v>
      </c>
      <c r="D5870">
        <v>14</v>
      </c>
      <c r="E5870">
        <v>8</v>
      </c>
      <c r="F5870">
        <v>57.1</v>
      </c>
      <c r="G5870">
        <v>6</v>
      </c>
      <c r="H5870">
        <v>42.9</v>
      </c>
      <c r="I5870">
        <v>3</v>
      </c>
      <c r="J5870">
        <v>21.4</v>
      </c>
      <c r="K5870">
        <v>3</v>
      </c>
      <c r="L5870">
        <v>21.4</v>
      </c>
      <c r="M5870">
        <v>1</v>
      </c>
      <c r="N5870">
        <v>7.1</v>
      </c>
      <c r="O5870">
        <v>2</v>
      </c>
      <c r="P5870">
        <v>14.3</v>
      </c>
      <c r="Q5870">
        <v>2</v>
      </c>
      <c r="R5870">
        <v>14.3</v>
      </c>
      <c r="S5870">
        <v>1</v>
      </c>
      <c r="T5870">
        <v>7.1</v>
      </c>
      <c r="U5870">
        <v>0</v>
      </c>
      <c r="V5870">
        <v>0</v>
      </c>
      <c r="W5870">
        <v>1</v>
      </c>
      <c r="X5870">
        <v>7.1</v>
      </c>
      <c r="Y5870">
        <v>0</v>
      </c>
      <c r="Z5870">
        <v>0</v>
      </c>
      <c r="AA5870">
        <v>1</v>
      </c>
      <c r="AB5870">
        <v>7.1</v>
      </c>
      <c r="AC5870">
        <v>2</v>
      </c>
      <c r="AD5870">
        <v>14.3</v>
      </c>
      <c r="AE5870">
        <v>0</v>
      </c>
      <c r="AF5870">
        <v>0</v>
      </c>
      <c r="AG5870">
        <v>0</v>
      </c>
      <c r="AH5870">
        <v>0</v>
      </c>
      <c r="AI5870">
        <v>0</v>
      </c>
      <c r="AJ5870">
        <v>0</v>
      </c>
    </row>
    <row r="5871" spans="1:36">
      <c r="A5871" t="s">
        <v>854</v>
      </c>
      <c r="B5871" t="s">
        <v>855</v>
      </c>
      <c r="C5871">
        <v>2011</v>
      </c>
      <c r="D5871">
        <v>82</v>
      </c>
      <c r="E5871">
        <v>64</v>
      </c>
      <c r="F5871">
        <v>78</v>
      </c>
      <c r="G5871">
        <v>18</v>
      </c>
      <c r="H5871">
        <v>22</v>
      </c>
      <c r="I5871">
        <v>5</v>
      </c>
      <c r="J5871">
        <v>6.1</v>
      </c>
      <c r="K5871">
        <v>7</v>
      </c>
      <c r="L5871">
        <v>8.5</v>
      </c>
      <c r="M5871">
        <v>1</v>
      </c>
      <c r="N5871">
        <v>1.2</v>
      </c>
      <c r="O5871">
        <v>0</v>
      </c>
      <c r="P5871">
        <v>0</v>
      </c>
      <c r="Q5871">
        <v>7</v>
      </c>
      <c r="R5871">
        <v>8.5</v>
      </c>
      <c r="S5871">
        <v>0</v>
      </c>
      <c r="T5871">
        <v>0</v>
      </c>
      <c r="U5871">
        <v>1</v>
      </c>
      <c r="V5871">
        <v>1.2</v>
      </c>
      <c r="W5871">
        <v>3</v>
      </c>
      <c r="X5871">
        <v>3.7</v>
      </c>
      <c r="Y5871">
        <v>1</v>
      </c>
      <c r="Z5871">
        <v>1.2</v>
      </c>
      <c r="AA5871">
        <v>1</v>
      </c>
      <c r="AB5871">
        <v>1.2</v>
      </c>
      <c r="AC5871">
        <v>0</v>
      </c>
      <c r="AD5871">
        <v>0</v>
      </c>
      <c r="AE5871">
        <v>0</v>
      </c>
      <c r="AF5871">
        <v>0</v>
      </c>
      <c r="AG5871">
        <v>0</v>
      </c>
      <c r="AH5871">
        <v>0</v>
      </c>
      <c r="AI5871">
        <v>1</v>
      </c>
      <c r="AJ5871">
        <v>1.2</v>
      </c>
    </row>
    <row r="5872" spans="1:36">
      <c r="A5872" t="s">
        <v>854</v>
      </c>
      <c r="B5872" t="s">
        <v>855</v>
      </c>
      <c r="C5872">
        <v>2012</v>
      </c>
      <c r="D5872">
        <v>11</v>
      </c>
      <c r="E5872">
        <v>7</v>
      </c>
      <c r="F5872">
        <v>63.6</v>
      </c>
      <c r="G5872">
        <v>4</v>
      </c>
      <c r="H5872">
        <v>36.4</v>
      </c>
      <c r="I5872">
        <v>1</v>
      </c>
      <c r="J5872">
        <v>9.1</v>
      </c>
      <c r="K5872">
        <v>2</v>
      </c>
      <c r="L5872">
        <v>18.2</v>
      </c>
      <c r="M5872">
        <v>1</v>
      </c>
      <c r="N5872">
        <v>9.1</v>
      </c>
      <c r="O5872">
        <v>0</v>
      </c>
      <c r="P5872">
        <v>0</v>
      </c>
      <c r="Q5872">
        <v>0</v>
      </c>
      <c r="R5872">
        <v>0</v>
      </c>
      <c r="S5872">
        <v>0</v>
      </c>
      <c r="T5872">
        <v>0</v>
      </c>
      <c r="U5872">
        <v>0</v>
      </c>
      <c r="V5872">
        <v>0</v>
      </c>
      <c r="W5872">
        <v>1</v>
      </c>
      <c r="X5872">
        <v>9.1</v>
      </c>
      <c r="Y5872">
        <v>0</v>
      </c>
      <c r="Z5872">
        <v>0</v>
      </c>
      <c r="AA5872">
        <v>0</v>
      </c>
      <c r="AB5872">
        <v>0</v>
      </c>
      <c r="AC5872">
        <v>0</v>
      </c>
      <c r="AD5872">
        <v>0</v>
      </c>
      <c r="AE5872">
        <v>0</v>
      </c>
      <c r="AF5872">
        <v>0</v>
      </c>
      <c r="AG5872">
        <v>0</v>
      </c>
      <c r="AH5872">
        <v>0</v>
      </c>
      <c r="AI5872">
        <v>0</v>
      </c>
      <c r="AJ5872">
        <v>0</v>
      </c>
    </row>
    <row r="5873" spans="1:36">
      <c r="A5873" t="s">
        <v>854</v>
      </c>
      <c r="B5873" t="s">
        <v>855</v>
      </c>
      <c r="C5873">
        <v>2013</v>
      </c>
      <c r="D5873">
        <v>1</v>
      </c>
      <c r="E5873">
        <v>0</v>
      </c>
      <c r="F5873">
        <v>0</v>
      </c>
      <c r="G5873">
        <v>1</v>
      </c>
      <c r="H5873">
        <v>100</v>
      </c>
      <c r="I5873">
        <v>0</v>
      </c>
      <c r="J5873">
        <v>0</v>
      </c>
      <c r="K5873">
        <v>0</v>
      </c>
      <c r="L5873">
        <v>0</v>
      </c>
      <c r="M5873">
        <v>1</v>
      </c>
      <c r="N5873">
        <v>100</v>
      </c>
      <c r="O5873">
        <v>0</v>
      </c>
      <c r="P5873">
        <v>0</v>
      </c>
      <c r="Q5873">
        <v>0</v>
      </c>
      <c r="R5873">
        <v>0</v>
      </c>
      <c r="S5873">
        <v>0</v>
      </c>
      <c r="T5873">
        <v>0</v>
      </c>
      <c r="U5873">
        <v>0</v>
      </c>
      <c r="V5873">
        <v>0</v>
      </c>
      <c r="W5873">
        <v>1</v>
      </c>
      <c r="X5873">
        <v>100</v>
      </c>
      <c r="Y5873">
        <v>0</v>
      </c>
      <c r="Z5873">
        <v>0</v>
      </c>
      <c r="AA5873">
        <v>0</v>
      </c>
      <c r="AB5873">
        <v>0</v>
      </c>
      <c r="AC5873">
        <v>0</v>
      </c>
      <c r="AD5873">
        <v>0</v>
      </c>
      <c r="AE5873">
        <v>0</v>
      </c>
      <c r="AF5873">
        <v>0</v>
      </c>
      <c r="AG5873">
        <v>0</v>
      </c>
      <c r="AH5873">
        <v>0</v>
      </c>
      <c r="AI5873">
        <v>0</v>
      </c>
      <c r="AJ5873">
        <v>0</v>
      </c>
    </row>
    <row r="5874" spans="1:36">
      <c r="A5874" t="s">
        <v>854</v>
      </c>
      <c r="B5874" t="s">
        <v>856</v>
      </c>
      <c r="C5874">
        <v>2004</v>
      </c>
      <c r="D5874">
        <v>193</v>
      </c>
      <c r="E5874">
        <v>68</v>
      </c>
      <c r="F5874">
        <v>35.200000000000003</v>
      </c>
      <c r="G5874">
        <v>125</v>
      </c>
      <c r="H5874">
        <v>64.8</v>
      </c>
      <c r="I5874">
        <v>19</v>
      </c>
      <c r="J5874">
        <v>9.8000000000000007</v>
      </c>
      <c r="K5874">
        <v>44</v>
      </c>
      <c r="L5874">
        <v>22.8</v>
      </c>
      <c r="M5874">
        <v>32</v>
      </c>
      <c r="N5874">
        <v>16.600000000000001</v>
      </c>
      <c r="O5874">
        <v>37</v>
      </c>
      <c r="P5874">
        <v>19.2</v>
      </c>
      <c r="Q5874">
        <v>53</v>
      </c>
      <c r="R5874">
        <v>27.5</v>
      </c>
      <c r="S5874">
        <v>13</v>
      </c>
      <c r="T5874">
        <v>6.7</v>
      </c>
      <c r="U5874">
        <v>4</v>
      </c>
      <c r="V5874">
        <v>2.1</v>
      </c>
      <c r="W5874">
        <v>21</v>
      </c>
      <c r="X5874">
        <v>10.9</v>
      </c>
      <c r="Y5874">
        <v>18</v>
      </c>
      <c r="Z5874">
        <v>9.3000000000000007</v>
      </c>
      <c r="AA5874">
        <v>21</v>
      </c>
      <c r="AB5874">
        <v>10.9</v>
      </c>
      <c r="AC5874">
        <v>38</v>
      </c>
      <c r="AD5874">
        <v>19.7</v>
      </c>
      <c r="AE5874">
        <v>14</v>
      </c>
      <c r="AF5874">
        <v>7.3</v>
      </c>
      <c r="AG5874">
        <v>0</v>
      </c>
      <c r="AH5874">
        <v>0</v>
      </c>
      <c r="AI5874">
        <v>0</v>
      </c>
      <c r="AJ5874">
        <v>0</v>
      </c>
    </row>
    <row r="5875" spans="1:36">
      <c r="A5875" t="s">
        <v>854</v>
      </c>
      <c r="B5875" t="s">
        <v>856</v>
      </c>
      <c r="C5875">
        <v>2005</v>
      </c>
      <c r="D5875">
        <v>304</v>
      </c>
      <c r="E5875">
        <v>124</v>
      </c>
      <c r="F5875">
        <v>40.799999999999997</v>
      </c>
      <c r="G5875">
        <v>180</v>
      </c>
      <c r="H5875">
        <v>59.2</v>
      </c>
      <c r="I5875">
        <v>27</v>
      </c>
      <c r="J5875">
        <v>8.9</v>
      </c>
      <c r="K5875">
        <v>64</v>
      </c>
      <c r="L5875">
        <v>21.1</v>
      </c>
      <c r="M5875">
        <v>53</v>
      </c>
      <c r="N5875">
        <v>17.399999999999999</v>
      </c>
      <c r="O5875">
        <v>46</v>
      </c>
      <c r="P5875">
        <v>15.1</v>
      </c>
      <c r="Q5875">
        <v>63</v>
      </c>
      <c r="R5875">
        <v>20.7</v>
      </c>
      <c r="S5875">
        <v>42</v>
      </c>
      <c r="T5875">
        <v>13.8</v>
      </c>
      <c r="U5875">
        <v>8</v>
      </c>
      <c r="V5875">
        <v>2.6</v>
      </c>
      <c r="W5875">
        <v>33</v>
      </c>
      <c r="X5875">
        <v>10.9</v>
      </c>
      <c r="Y5875">
        <v>24</v>
      </c>
      <c r="Z5875">
        <v>7.9</v>
      </c>
      <c r="AA5875">
        <v>23</v>
      </c>
      <c r="AB5875">
        <v>7.6</v>
      </c>
      <c r="AC5875">
        <v>44</v>
      </c>
      <c r="AD5875">
        <v>14.5</v>
      </c>
      <c r="AE5875">
        <v>12</v>
      </c>
      <c r="AF5875">
        <v>3.9</v>
      </c>
      <c r="AG5875">
        <v>1</v>
      </c>
      <c r="AH5875">
        <v>0.3</v>
      </c>
      <c r="AI5875">
        <v>0</v>
      </c>
      <c r="AJ5875">
        <v>0</v>
      </c>
    </row>
    <row r="5876" spans="1:36">
      <c r="A5876" t="s">
        <v>854</v>
      </c>
      <c r="B5876" t="s">
        <v>856</v>
      </c>
      <c r="C5876">
        <v>2006</v>
      </c>
      <c r="D5876">
        <v>53</v>
      </c>
      <c r="E5876">
        <v>26</v>
      </c>
      <c r="F5876">
        <v>49.1</v>
      </c>
      <c r="G5876">
        <v>27</v>
      </c>
      <c r="H5876">
        <v>50.9</v>
      </c>
      <c r="I5876">
        <v>2</v>
      </c>
      <c r="J5876">
        <v>3.8</v>
      </c>
      <c r="K5876">
        <v>14</v>
      </c>
      <c r="L5876">
        <v>26.4</v>
      </c>
      <c r="M5876">
        <v>5</v>
      </c>
      <c r="N5876">
        <v>9.4</v>
      </c>
      <c r="O5876">
        <v>4</v>
      </c>
      <c r="P5876">
        <v>7.5</v>
      </c>
      <c r="Q5876">
        <v>13</v>
      </c>
      <c r="R5876">
        <v>24.5</v>
      </c>
      <c r="S5876">
        <v>8</v>
      </c>
      <c r="T5876">
        <v>15.1</v>
      </c>
      <c r="U5876">
        <v>0</v>
      </c>
      <c r="V5876">
        <v>0</v>
      </c>
      <c r="W5876">
        <v>3</v>
      </c>
      <c r="X5876">
        <v>5.7</v>
      </c>
      <c r="Y5876">
        <v>3</v>
      </c>
      <c r="Z5876">
        <v>5.7</v>
      </c>
      <c r="AA5876">
        <v>6</v>
      </c>
      <c r="AB5876">
        <v>11.3</v>
      </c>
      <c r="AC5876">
        <v>4</v>
      </c>
      <c r="AD5876">
        <v>7.5</v>
      </c>
      <c r="AE5876">
        <v>4</v>
      </c>
      <c r="AF5876">
        <v>7.5</v>
      </c>
      <c r="AG5876">
        <v>0</v>
      </c>
      <c r="AH5876">
        <v>0</v>
      </c>
      <c r="AI5876">
        <v>0</v>
      </c>
      <c r="AJ5876">
        <v>0</v>
      </c>
    </row>
    <row r="5877" spans="1:36">
      <c r="A5877" t="s">
        <v>854</v>
      </c>
      <c r="B5877" t="s">
        <v>856</v>
      </c>
      <c r="C5877">
        <v>2007</v>
      </c>
      <c r="D5877">
        <v>320</v>
      </c>
      <c r="E5877">
        <v>181</v>
      </c>
      <c r="F5877">
        <v>56.6</v>
      </c>
      <c r="G5877">
        <v>139</v>
      </c>
      <c r="H5877">
        <v>43.4</v>
      </c>
      <c r="I5877">
        <v>19</v>
      </c>
      <c r="J5877">
        <v>5.9</v>
      </c>
      <c r="K5877">
        <v>62</v>
      </c>
      <c r="L5877">
        <v>19.399999999999999</v>
      </c>
      <c r="M5877">
        <v>33</v>
      </c>
      <c r="N5877">
        <v>10.3</v>
      </c>
      <c r="O5877">
        <v>6</v>
      </c>
      <c r="P5877">
        <v>1.9</v>
      </c>
      <c r="Q5877">
        <v>51</v>
      </c>
      <c r="R5877">
        <v>15.9</v>
      </c>
      <c r="S5877">
        <v>24</v>
      </c>
      <c r="T5877">
        <v>7.5</v>
      </c>
      <c r="U5877">
        <v>4</v>
      </c>
      <c r="V5877">
        <v>1.3</v>
      </c>
      <c r="W5877">
        <v>25</v>
      </c>
      <c r="X5877">
        <v>7.8</v>
      </c>
      <c r="Y5877">
        <v>14</v>
      </c>
      <c r="Z5877">
        <v>4.4000000000000004</v>
      </c>
      <c r="AA5877">
        <v>10</v>
      </c>
      <c r="AB5877">
        <v>3.1</v>
      </c>
      <c r="AC5877">
        <v>20</v>
      </c>
      <c r="AD5877">
        <v>6.3</v>
      </c>
      <c r="AE5877">
        <v>4</v>
      </c>
      <c r="AF5877">
        <v>1.3</v>
      </c>
      <c r="AG5877">
        <v>0</v>
      </c>
      <c r="AH5877">
        <v>0</v>
      </c>
      <c r="AI5877">
        <v>0</v>
      </c>
      <c r="AJ5877">
        <v>0</v>
      </c>
    </row>
    <row r="5878" spans="1:36">
      <c r="A5878" t="s">
        <v>854</v>
      </c>
      <c r="B5878" t="s">
        <v>856</v>
      </c>
      <c r="C5878">
        <v>2008</v>
      </c>
      <c r="D5878">
        <v>79</v>
      </c>
      <c r="E5878">
        <v>52</v>
      </c>
      <c r="F5878">
        <v>65.8</v>
      </c>
      <c r="G5878">
        <v>27</v>
      </c>
      <c r="H5878">
        <v>34.200000000000003</v>
      </c>
      <c r="I5878">
        <v>5</v>
      </c>
      <c r="J5878">
        <v>6.3</v>
      </c>
      <c r="K5878">
        <v>8</v>
      </c>
      <c r="L5878">
        <v>10.1</v>
      </c>
      <c r="M5878">
        <v>7</v>
      </c>
      <c r="N5878">
        <v>8.9</v>
      </c>
      <c r="O5878">
        <v>0</v>
      </c>
      <c r="P5878">
        <v>0</v>
      </c>
      <c r="Q5878">
        <v>13</v>
      </c>
      <c r="R5878">
        <v>16.5</v>
      </c>
      <c r="S5878">
        <v>4</v>
      </c>
      <c r="T5878">
        <v>5.0999999999999996</v>
      </c>
      <c r="U5878">
        <v>0</v>
      </c>
      <c r="V5878">
        <v>0</v>
      </c>
      <c r="W5878">
        <v>6</v>
      </c>
      <c r="X5878">
        <v>7.6</v>
      </c>
      <c r="Y5878">
        <v>4</v>
      </c>
      <c r="Z5878">
        <v>5.0999999999999996</v>
      </c>
      <c r="AA5878">
        <v>3</v>
      </c>
      <c r="AB5878">
        <v>3.8</v>
      </c>
      <c r="AC5878">
        <v>0</v>
      </c>
      <c r="AD5878">
        <v>0</v>
      </c>
      <c r="AE5878">
        <v>4</v>
      </c>
      <c r="AF5878">
        <v>5.0999999999999996</v>
      </c>
      <c r="AG5878">
        <v>0</v>
      </c>
      <c r="AH5878">
        <v>0</v>
      </c>
      <c r="AI5878">
        <v>0</v>
      </c>
      <c r="AJ5878">
        <v>0</v>
      </c>
    </row>
    <row r="5879" spans="1:36">
      <c r="A5879" t="s">
        <v>854</v>
      </c>
      <c r="B5879" t="s">
        <v>856</v>
      </c>
      <c r="C5879">
        <v>2009</v>
      </c>
      <c r="D5879">
        <v>55</v>
      </c>
      <c r="E5879">
        <v>40</v>
      </c>
      <c r="F5879">
        <v>72.7</v>
      </c>
      <c r="G5879">
        <v>15</v>
      </c>
      <c r="H5879">
        <v>27.3</v>
      </c>
      <c r="I5879">
        <v>0</v>
      </c>
      <c r="J5879">
        <v>0</v>
      </c>
      <c r="K5879">
        <v>4</v>
      </c>
      <c r="L5879">
        <v>7.3</v>
      </c>
      <c r="M5879">
        <v>5</v>
      </c>
      <c r="N5879">
        <v>9.1</v>
      </c>
      <c r="O5879">
        <v>0</v>
      </c>
      <c r="P5879">
        <v>0</v>
      </c>
      <c r="Q5879">
        <v>8</v>
      </c>
      <c r="R5879">
        <v>14.5</v>
      </c>
      <c r="S5879">
        <v>1</v>
      </c>
      <c r="T5879">
        <v>1.8</v>
      </c>
      <c r="U5879">
        <v>0</v>
      </c>
      <c r="V5879">
        <v>0</v>
      </c>
      <c r="W5879">
        <v>3</v>
      </c>
      <c r="X5879">
        <v>5.5</v>
      </c>
      <c r="Y5879">
        <v>2</v>
      </c>
      <c r="Z5879">
        <v>3.6</v>
      </c>
      <c r="AA5879">
        <v>0</v>
      </c>
      <c r="AB5879">
        <v>0</v>
      </c>
      <c r="AC5879">
        <v>0</v>
      </c>
      <c r="AD5879">
        <v>0</v>
      </c>
      <c r="AE5879">
        <v>1</v>
      </c>
      <c r="AF5879">
        <v>1.8</v>
      </c>
      <c r="AG5879">
        <v>0</v>
      </c>
      <c r="AH5879">
        <v>0</v>
      </c>
      <c r="AI5879">
        <v>0</v>
      </c>
      <c r="AJ5879">
        <v>0</v>
      </c>
    </row>
    <row r="5880" spans="1:36">
      <c r="A5880" t="s">
        <v>854</v>
      </c>
      <c r="B5880" t="s">
        <v>856</v>
      </c>
      <c r="C5880">
        <v>2010</v>
      </c>
      <c r="D5880">
        <v>33</v>
      </c>
      <c r="E5880">
        <v>23</v>
      </c>
      <c r="F5880">
        <v>69.7</v>
      </c>
      <c r="G5880">
        <v>10</v>
      </c>
      <c r="H5880">
        <v>30.3</v>
      </c>
      <c r="I5880">
        <v>1</v>
      </c>
      <c r="J5880">
        <v>3</v>
      </c>
      <c r="K5880">
        <v>2</v>
      </c>
      <c r="L5880">
        <v>6.1</v>
      </c>
      <c r="M5880">
        <v>1</v>
      </c>
      <c r="N5880">
        <v>3</v>
      </c>
      <c r="O5880">
        <v>0</v>
      </c>
      <c r="P5880">
        <v>0</v>
      </c>
      <c r="Q5880">
        <v>6</v>
      </c>
      <c r="R5880">
        <v>18.2</v>
      </c>
      <c r="S5880">
        <v>0</v>
      </c>
      <c r="T5880">
        <v>0</v>
      </c>
      <c r="U5880">
        <v>0</v>
      </c>
      <c r="V5880">
        <v>0</v>
      </c>
      <c r="W5880">
        <v>0</v>
      </c>
      <c r="X5880">
        <v>0</v>
      </c>
      <c r="Y5880">
        <v>2</v>
      </c>
      <c r="Z5880">
        <v>6.1</v>
      </c>
      <c r="AA5880">
        <v>2</v>
      </c>
      <c r="AB5880">
        <v>6.1</v>
      </c>
      <c r="AC5880">
        <v>0</v>
      </c>
      <c r="AD5880">
        <v>0</v>
      </c>
      <c r="AE5880">
        <v>1</v>
      </c>
      <c r="AF5880">
        <v>3</v>
      </c>
      <c r="AG5880">
        <v>0</v>
      </c>
      <c r="AH5880">
        <v>0</v>
      </c>
      <c r="AI5880">
        <v>0</v>
      </c>
      <c r="AJ5880">
        <v>0</v>
      </c>
    </row>
    <row r="5881" spans="1:36">
      <c r="A5881" t="s">
        <v>854</v>
      </c>
      <c r="B5881" t="s">
        <v>856</v>
      </c>
      <c r="C5881">
        <v>2011</v>
      </c>
      <c r="D5881">
        <v>127</v>
      </c>
      <c r="E5881">
        <v>107</v>
      </c>
      <c r="F5881">
        <v>84.3</v>
      </c>
      <c r="G5881">
        <v>20</v>
      </c>
      <c r="H5881">
        <v>15.7</v>
      </c>
      <c r="I5881">
        <v>3</v>
      </c>
      <c r="J5881">
        <v>2.4</v>
      </c>
      <c r="K5881">
        <v>5</v>
      </c>
      <c r="L5881">
        <v>3.9</v>
      </c>
      <c r="M5881">
        <v>2</v>
      </c>
      <c r="N5881">
        <v>1.6</v>
      </c>
      <c r="O5881">
        <v>0</v>
      </c>
      <c r="P5881">
        <v>0</v>
      </c>
      <c r="Q5881">
        <v>10</v>
      </c>
      <c r="R5881">
        <v>7.9</v>
      </c>
      <c r="S5881">
        <v>2</v>
      </c>
      <c r="T5881">
        <v>1.6</v>
      </c>
      <c r="U5881">
        <v>0</v>
      </c>
      <c r="V5881">
        <v>0</v>
      </c>
      <c r="W5881">
        <v>0</v>
      </c>
      <c r="X5881">
        <v>0</v>
      </c>
      <c r="Y5881">
        <v>2</v>
      </c>
      <c r="Z5881">
        <v>1.6</v>
      </c>
      <c r="AA5881">
        <v>4</v>
      </c>
      <c r="AB5881">
        <v>3.1</v>
      </c>
      <c r="AC5881">
        <v>0</v>
      </c>
      <c r="AD5881">
        <v>0</v>
      </c>
      <c r="AE5881">
        <v>0</v>
      </c>
      <c r="AF5881">
        <v>0</v>
      </c>
      <c r="AG5881">
        <v>0</v>
      </c>
      <c r="AH5881">
        <v>0</v>
      </c>
      <c r="AI5881">
        <v>0</v>
      </c>
      <c r="AJ5881">
        <v>0</v>
      </c>
    </row>
    <row r="5882" spans="1:36">
      <c r="A5882" t="s">
        <v>854</v>
      </c>
      <c r="B5882" t="s">
        <v>856</v>
      </c>
      <c r="C5882">
        <v>2012</v>
      </c>
      <c r="D5882">
        <v>19</v>
      </c>
      <c r="E5882">
        <v>18</v>
      </c>
      <c r="F5882">
        <v>94.7</v>
      </c>
      <c r="G5882">
        <v>1</v>
      </c>
      <c r="H5882">
        <v>5.3</v>
      </c>
      <c r="I5882">
        <v>0</v>
      </c>
      <c r="J5882">
        <v>0</v>
      </c>
      <c r="K5882">
        <v>0</v>
      </c>
      <c r="L5882">
        <v>0</v>
      </c>
      <c r="M5882">
        <v>0</v>
      </c>
      <c r="N5882">
        <v>0</v>
      </c>
      <c r="O5882">
        <v>0</v>
      </c>
      <c r="P5882">
        <v>0</v>
      </c>
      <c r="Q5882">
        <v>1</v>
      </c>
      <c r="R5882">
        <v>5.3</v>
      </c>
      <c r="S5882">
        <v>0</v>
      </c>
      <c r="T5882">
        <v>0</v>
      </c>
      <c r="U5882">
        <v>0</v>
      </c>
      <c r="V5882">
        <v>0</v>
      </c>
      <c r="W5882">
        <v>0</v>
      </c>
      <c r="X5882">
        <v>0</v>
      </c>
      <c r="Y5882">
        <v>0</v>
      </c>
      <c r="Z5882">
        <v>0</v>
      </c>
      <c r="AA5882">
        <v>0</v>
      </c>
      <c r="AB5882">
        <v>0</v>
      </c>
      <c r="AC5882">
        <v>0</v>
      </c>
      <c r="AD5882">
        <v>0</v>
      </c>
      <c r="AE5882">
        <v>0</v>
      </c>
      <c r="AF5882">
        <v>0</v>
      </c>
      <c r="AG5882">
        <v>0</v>
      </c>
      <c r="AH5882">
        <v>0</v>
      </c>
      <c r="AI5882">
        <v>0</v>
      </c>
      <c r="AJ5882">
        <v>0</v>
      </c>
    </row>
    <row r="5883" spans="1:36">
      <c r="A5883" t="s">
        <v>854</v>
      </c>
      <c r="B5883" t="s">
        <v>857</v>
      </c>
      <c r="C5883">
        <v>1997</v>
      </c>
      <c r="D5883">
        <v>16</v>
      </c>
      <c r="E5883">
        <v>9</v>
      </c>
      <c r="F5883">
        <v>56.3</v>
      </c>
      <c r="G5883">
        <v>7</v>
      </c>
      <c r="H5883">
        <v>43.8</v>
      </c>
      <c r="I5883">
        <v>2</v>
      </c>
      <c r="J5883">
        <v>12.5</v>
      </c>
      <c r="K5883">
        <v>3</v>
      </c>
      <c r="L5883">
        <v>18.8</v>
      </c>
      <c r="M5883">
        <v>1</v>
      </c>
      <c r="N5883">
        <v>6.3</v>
      </c>
      <c r="O5883">
        <v>2</v>
      </c>
      <c r="P5883">
        <v>12.5</v>
      </c>
      <c r="Q5883">
        <v>1</v>
      </c>
      <c r="R5883">
        <v>6.3</v>
      </c>
      <c r="S5883">
        <v>0</v>
      </c>
      <c r="T5883">
        <v>0</v>
      </c>
      <c r="U5883">
        <v>0</v>
      </c>
      <c r="V5883">
        <v>0</v>
      </c>
      <c r="W5883">
        <v>2</v>
      </c>
      <c r="X5883">
        <v>12.5</v>
      </c>
      <c r="Y5883">
        <v>0</v>
      </c>
      <c r="Z5883">
        <v>0</v>
      </c>
      <c r="AA5883">
        <v>2</v>
      </c>
      <c r="AB5883">
        <v>12.5</v>
      </c>
      <c r="AC5883">
        <v>2</v>
      </c>
      <c r="AD5883">
        <v>12.5</v>
      </c>
      <c r="AE5883">
        <v>2</v>
      </c>
      <c r="AF5883">
        <v>12.5</v>
      </c>
      <c r="AG5883">
        <v>0</v>
      </c>
      <c r="AH5883">
        <v>0</v>
      </c>
      <c r="AI5883">
        <v>0</v>
      </c>
      <c r="AJ5883">
        <v>0</v>
      </c>
    </row>
    <row r="5884" spans="1:36">
      <c r="A5884" t="s">
        <v>854</v>
      </c>
      <c r="B5884" t="s">
        <v>857</v>
      </c>
      <c r="C5884">
        <v>1998</v>
      </c>
      <c r="D5884">
        <v>158</v>
      </c>
      <c r="E5884">
        <v>51</v>
      </c>
      <c r="F5884">
        <v>32.299999999999997</v>
      </c>
      <c r="G5884">
        <v>107</v>
      </c>
      <c r="H5884">
        <v>67.7</v>
      </c>
      <c r="I5884">
        <v>24</v>
      </c>
      <c r="J5884">
        <v>15.2</v>
      </c>
      <c r="K5884">
        <v>44</v>
      </c>
      <c r="L5884">
        <v>27.8</v>
      </c>
      <c r="M5884">
        <v>16</v>
      </c>
      <c r="N5884">
        <v>10.1</v>
      </c>
      <c r="O5884">
        <v>28</v>
      </c>
      <c r="P5884">
        <v>17.7</v>
      </c>
      <c r="Q5884">
        <v>34</v>
      </c>
      <c r="R5884">
        <v>21.5</v>
      </c>
      <c r="S5884">
        <v>19</v>
      </c>
      <c r="T5884">
        <v>12</v>
      </c>
      <c r="U5884">
        <v>10</v>
      </c>
      <c r="V5884">
        <v>6.3</v>
      </c>
      <c r="W5884">
        <v>18</v>
      </c>
      <c r="X5884">
        <v>11.4</v>
      </c>
      <c r="Y5884">
        <v>6</v>
      </c>
      <c r="Z5884">
        <v>3.8</v>
      </c>
      <c r="AA5884">
        <v>8</v>
      </c>
      <c r="AB5884">
        <v>5.0999999999999996</v>
      </c>
      <c r="AC5884">
        <v>38</v>
      </c>
      <c r="AD5884">
        <v>24.1</v>
      </c>
      <c r="AE5884">
        <v>31</v>
      </c>
      <c r="AF5884">
        <v>19.600000000000001</v>
      </c>
      <c r="AG5884">
        <v>0</v>
      </c>
      <c r="AH5884">
        <v>0</v>
      </c>
      <c r="AI5884">
        <v>0</v>
      </c>
      <c r="AJ5884">
        <v>0</v>
      </c>
    </row>
    <row r="5885" spans="1:36">
      <c r="A5885" t="s">
        <v>854</v>
      </c>
      <c r="B5885" t="s">
        <v>857</v>
      </c>
      <c r="C5885">
        <v>1999</v>
      </c>
      <c r="D5885">
        <v>199</v>
      </c>
      <c r="E5885">
        <v>84</v>
      </c>
      <c r="F5885">
        <v>42.2</v>
      </c>
      <c r="G5885">
        <v>115</v>
      </c>
      <c r="H5885">
        <v>57.8</v>
      </c>
      <c r="I5885">
        <v>22</v>
      </c>
      <c r="J5885">
        <v>11.1</v>
      </c>
      <c r="K5885">
        <v>45</v>
      </c>
      <c r="L5885">
        <v>22.6</v>
      </c>
      <c r="M5885">
        <v>20</v>
      </c>
      <c r="N5885">
        <v>10.1</v>
      </c>
      <c r="O5885">
        <v>17</v>
      </c>
      <c r="P5885">
        <v>8.5</v>
      </c>
      <c r="Q5885">
        <v>42</v>
      </c>
      <c r="R5885">
        <v>21.1</v>
      </c>
      <c r="S5885">
        <v>11</v>
      </c>
      <c r="T5885">
        <v>5.5</v>
      </c>
      <c r="U5885">
        <v>8</v>
      </c>
      <c r="V5885">
        <v>4</v>
      </c>
      <c r="W5885">
        <v>19</v>
      </c>
      <c r="X5885">
        <v>9.5</v>
      </c>
      <c r="Y5885">
        <v>6</v>
      </c>
      <c r="Z5885">
        <v>3</v>
      </c>
      <c r="AA5885">
        <v>12</v>
      </c>
      <c r="AB5885">
        <v>6</v>
      </c>
      <c r="AC5885">
        <v>30</v>
      </c>
      <c r="AD5885">
        <v>15.1</v>
      </c>
      <c r="AE5885">
        <v>35</v>
      </c>
      <c r="AF5885">
        <v>17.600000000000001</v>
      </c>
      <c r="AG5885">
        <v>0</v>
      </c>
      <c r="AH5885">
        <v>0</v>
      </c>
      <c r="AI5885">
        <v>1</v>
      </c>
      <c r="AJ5885">
        <v>0.5</v>
      </c>
    </row>
    <row r="5886" spans="1:36">
      <c r="A5886" t="s">
        <v>854</v>
      </c>
      <c r="B5886" t="s">
        <v>857</v>
      </c>
      <c r="C5886">
        <v>2000</v>
      </c>
      <c r="D5886">
        <v>234</v>
      </c>
      <c r="E5886">
        <v>116</v>
      </c>
      <c r="F5886">
        <v>49.6</v>
      </c>
      <c r="G5886">
        <v>118</v>
      </c>
      <c r="H5886">
        <v>50.4</v>
      </c>
      <c r="I5886">
        <v>25</v>
      </c>
      <c r="J5886">
        <v>10.7</v>
      </c>
      <c r="K5886">
        <v>51</v>
      </c>
      <c r="L5886">
        <v>21.8</v>
      </c>
      <c r="M5886">
        <v>15</v>
      </c>
      <c r="N5886">
        <v>6.4</v>
      </c>
      <c r="O5886">
        <v>23</v>
      </c>
      <c r="P5886">
        <v>9.8000000000000007</v>
      </c>
      <c r="Q5886">
        <v>39</v>
      </c>
      <c r="R5886">
        <v>16.7</v>
      </c>
      <c r="S5886">
        <v>11</v>
      </c>
      <c r="T5886">
        <v>4.7</v>
      </c>
      <c r="U5886">
        <v>6</v>
      </c>
      <c r="V5886">
        <v>2.6</v>
      </c>
      <c r="W5886">
        <v>14</v>
      </c>
      <c r="X5886">
        <v>6</v>
      </c>
      <c r="Y5886">
        <v>1</v>
      </c>
      <c r="Z5886">
        <v>0.4</v>
      </c>
      <c r="AA5886">
        <v>13</v>
      </c>
      <c r="AB5886">
        <v>5.6</v>
      </c>
      <c r="AC5886">
        <v>28</v>
      </c>
      <c r="AD5886">
        <v>12</v>
      </c>
      <c r="AE5886">
        <v>23</v>
      </c>
      <c r="AF5886">
        <v>9.8000000000000007</v>
      </c>
      <c r="AG5886">
        <v>2</v>
      </c>
      <c r="AH5886">
        <v>0.9</v>
      </c>
      <c r="AI5886">
        <v>0</v>
      </c>
      <c r="AJ5886">
        <v>0</v>
      </c>
    </row>
    <row r="5887" spans="1:36">
      <c r="A5887" t="s">
        <v>854</v>
      </c>
      <c r="B5887" t="s">
        <v>857</v>
      </c>
      <c r="C5887">
        <v>2001</v>
      </c>
      <c r="D5887">
        <v>36</v>
      </c>
      <c r="E5887">
        <v>17</v>
      </c>
      <c r="F5887">
        <v>47.2</v>
      </c>
      <c r="G5887">
        <v>19</v>
      </c>
      <c r="H5887">
        <v>52.8</v>
      </c>
      <c r="I5887">
        <v>5</v>
      </c>
      <c r="J5887">
        <v>13.9</v>
      </c>
      <c r="K5887">
        <v>5</v>
      </c>
      <c r="L5887">
        <v>13.9</v>
      </c>
      <c r="M5887">
        <v>4</v>
      </c>
      <c r="N5887">
        <v>11.1</v>
      </c>
      <c r="O5887">
        <v>2</v>
      </c>
      <c r="P5887">
        <v>5.6</v>
      </c>
      <c r="Q5887">
        <v>5</v>
      </c>
      <c r="R5887">
        <v>13.9</v>
      </c>
      <c r="S5887">
        <v>6</v>
      </c>
      <c r="T5887">
        <v>16.7</v>
      </c>
      <c r="U5887">
        <v>2</v>
      </c>
      <c r="V5887">
        <v>5.6</v>
      </c>
      <c r="W5887">
        <v>0</v>
      </c>
      <c r="X5887">
        <v>0</v>
      </c>
      <c r="Y5887">
        <v>0</v>
      </c>
      <c r="Z5887">
        <v>0</v>
      </c>
      <c r="AA5887">
        <v>0</v>
      </c>
      <c r="AB5887">
        <v>0</v>
      </c>
      <c r="AC5887">
        <v>6</v>
      </c>
      <c r="AD5887">
        <v>16.7</v>
      </c>
      <c r="AE5887">
        <v>6</v>
      </c>
      <c r="AF5887">
        <v>16.7</v>
      </c>
      <c r="AG5887">
        <v>0</v>
      </c>
      <c r="AH5887">
        <v>0</v>
      </c>
      <c r="AI5887">
        <v>0</v>
      </c>
      <c r="AJ5887">
        <v>0</v>
      </c>
    </row>
    <row r="5888" spans="1:36">
      <c r="A5888" t="s">
        <v>854</v>
      </c>
      <c r="B5888" t="s">
        <v>857</v>
      </c>
      <c r="C5888">
        <v>2002</v>
      </c>
      <c r="D5888">
        <v>75</v>
      </c>
      <c r="E5888">
        <v>37</v>
      </c>
      <c r="F5888">
        <v>49.3</v>
      </c>
      <c r="G5888">
        <v>38</v>
      </c>
      <c r="H5888">
        <v>50.7</v>
      </c>
      <c r="I5888">
        <v>6</v>
      </c>
      <c r="J5888">
        <v>8</v>
      </c>
      <c r="K5888">
        <v>19</v>
      </c>
      <c r="L5888">
        <v>25.3</v>
      </c>
      <c r="M5888">
        <v>1</v>
      </c>
      <c r="N5888">
        <v>1.3</v>
      </c>
      <c r="O5888">
        <v>1</v>
      </c>
      <c r="P5888">
        <v>1.3</v>
      </c>
      <c r="Q5888">
        <v>11</v>
      </c>
      <c r="R5888">
        <v>14.7</v>
      </c>
      <c r="S5888">
        <v>3</v>
      </c>
      <c r="T5888">
        <v>4</v>
      </c>
      <c r="U5888">
        <v>4</v>
      </c>
      <c r="V5888">
        <v>5.3</v>
      </c>
      <c r="W5888">
        <v>3</v>
      </c>
      <c r="X5888">
        <v>4</v>
      </c>
      <c r="Y5888">
        <v>1</v>
      </c>
      <c r="Z5888">
        <v>1.3</v>
      </c>
      <c r="AA5888">
        <v>7</v>
      </c>
      <c r="AB5888">
        <v>9.3000000000000007</v>
      </c>
      <c r="AC5888">
        <v>3</v>
      </c>
      <c r="AD5888">
        <v>4</v>
      </c>
      <c r="AE5888">
        <v>7</v>
      </c>
      <c r="AF5888">
        <v>9.3000000000000007</v>
      </c>
      <c r="AG5888">
        <v>1</v>
      </c>
      <c r="AH5888">
        <v>1.3</v>
      </c>
      <c r="AI5888">
        <v>0</v>
      </c>
      <c r="AJ5888">
        <v>0</v>
      </c>
    </row>
    <row r="5889" spans="1:36">
      <c r="A5889" t="s">
        <v>854</v>
      </c>
      <c r="B5889" t="s">
        <v>857</v>
      </c>
      <c r="C5889">
        <v>2003</v>
      </c>
      <c r="D5889">
        <v>48</v>
      </c>
      <c r="E5889">
        <v>24</v>
      </c>
      <c r="F5889">
        <v>50</v>
      </c>
      <c r="G5889">
        <v>24</v>
      </c>
      <c r="H5889">
        <v>50</v>
      </c>
      <c r="I5889">
        <v>7</v>
      </c>
      <c r="J5889">
        <v>14.6</v>
      </c>
      <c r="K5889">
        <v>6</v>
      </c>
      <c r="L5889">
        <v>12.5</v>
      </c>
      <c r="M5889">
        <v>1</v>
      </c>
      <c r="N5889">
        <v>2.1</v>
      </c>
      <c r="O5889">
        <v>2</v>
      </c>
      <c r="P5889">
        <v>4.2</v>
      </c>
      <c r="Q5889">
        <v>10</v>
      </c>
      <c r="R5889">
        <v>20.8</v>
      </c>
      <c r="S5889">
        <v>4</v>
      </c>
      <c r="T5889">
        <v>8.3000000000000007</v>
      </c>
      <c r="U5889">
        <v>3</v>
      </c>
      <c r="V5889">
        <v>6.3</v>
      </c>
      <c r="W5889">
        <v>2</v>
      </c>
      <c r="X5889">
        <v>4.2</v>
      </c>
      <c r="Y5889">
        <v>1</v>
      </c>
      <c r="Z5889">
        <v>2.1</v>
      </c>
      <c r="AA5889">
        <v>3</v>
      </c>
      <c r="AB5889">
        <v>6.3</v>
      </c>
      <c r="AC5889">
        <v>3</v>
      </c>
      <c r="AD5889">
        <v>6.3</v>
      </c>
      <c r="AE5889">
        <v>4</v>
      </c>
      <c r="AF5889">
        <v>8.3000000000000007</v>
      </c>
      <c r="AG5889">
        <v>1</v>
      </c>
      <c r="AH5889">
        <v>2.1</v>
      </c>
      <c r="AI5889">
        <v>0</v>
      </c>
      <c r="AJ5889">
        <v>0</v>
      </c>
    </row>
    <row r="5890" spans="1:36">
      <c r="A5890" t="s">
        <v>854</v>
      </c>
      <c r="B5890" t="s">
        <v>857</v>
      </c>
      <c r="C5890">
        <v>2004</v>
      </c>
      <c r="D5890">
        <v>38</v>
      </c>
      <c r="E5890">
        <v>20</v>
      </c>
      <c r="F5890">
        <v>52.6</v>
      </c>
      <c r="G5890">
        <v>18</v>
      </c>
      <c r="H5890">
        <v>47.4</v>
      </c>
      <c r="I5890">
        <v>4</v>
      </c>
      <c r="J5890">
        <v>10.5</v>
      </c>
      <c r="K5890">
        <v>3</v>
      </c>
      <c r="L5890">
        <v>7.9</v>
      </c>
      <c r="M5890">
        <v>2</v>
      </c>
      <c r="N5890">
        <v>5.3</v>
      </c>
      <c r="O5890">
        <v>1</v>
      </c>
      <c r="P5890">
        <v>2.6</v>
      </c>
      <c r="Q5890">
        <v>6</v>
      </c>
      <c r="R5890">
        <v>15.8</v>
      </c>
      <c r="S5890">
        <v>1</v>
      </c>
      <c r="T5890">
        <v>2.6</v>
      </c>
      <c r="U5890">
        <v>0</v>
      </c>
      <c r="V5890">
        <v>0</v>
      </c>
      <c r="W5890">
        <v>5</v>
      </c>
      <c r="X5890">
        <v>13.2</v>
      </c>
      <c r="Y5890">
        <v>0</v>
      </c>
      <c r="Z5890">
        <v>0</v>
      </c>
      <c r="AA5890">
        <v>2</v>
      </c>
      <c r="AB5890">
        <v>5.3</v>
      </c>
      <c r="AC5890">
        <v>3</v>
      </c>
      <c r="AD5890">
        <v>7.9</v>
      </c>
      <c r="AE5890">
        <v>4</v>
      </c>
      <c r="AF5890">
        <v>10.5</v>
      </c>
      <c r="AG5890">
        <v>0</v>
      </c>
      <c r="AH5890">
        <v>0</v>
      </c>
      <c r="AI5890">
        <v>0</v>
      </c>
      <c r="AJ5890">
        <v>0</v>
      </c>
    </row>
    <row r="5891" spans="1:36">
      <c r="A5891" t="s">
        <v>854</v>
      </c>
      <c r="B5891" t="s">
        <v>857</v>
      </c>
      <c r="C5891">
        <v>2005</v>
      </c>
      <c r="D5891">
        <v>5</v>
      </c>
      <c r="E5891">
        <v>2</v>
      </c>
      <c r="F5891">
        <v>40</v>
      </c>
      <c r="G5891">
        <v>3</v>
      </c>
      <c r="H5891">
        <v>60</v>
      </c>
      <c r="I5891">
        <v>0</v>
      </c>
      <c r="J5891">
        <v>0</v>
      </c>
      <c r="K5891">
        <v>0</v>
      </c>
      <c r="L5891">
        <v>0</v>
      </c>
      <c r="M5891">
        <v>0</v>
      </c>
      <c r="N5891">
        <v>0</v>
      </c>
      <c r="O5891">
        <v>0</v>
      </c>
      <c r="P5891">
        <v>0</v>
      </c>
      <c r="Q5891">
        <v>1</v>
      </c>
      <c r="R5891">
        <v>20</v>
      </c>
      <c r="S5891">
        <v>1</v>
      </c>
      <c r="T5891">
        <v>20</v>
      </c>
      <c r="U5891">
        <v>0</v>
      </c>
      <c r="V5891">
        <v>0</v>
      </c>
      <c r="W5891">
        <v>1</v>
      </c>
      <c r="X5891">
        <v>20</v>
      </c>
      <c r="Y5891">
        <v>1</v>
      </c>
      <c r="Z5891">
        <v>20</v>
      </c>
      <c r="AA5891">
        <v>0</v>
      </c>
      <c r="AB5891">
        <v>0</v>
      </c>
      <c r="AC5891">
        <v>0</v>
      </c>
      <c r="AD5891">
        <v>0</v>
      </c>
      <c r="AE5891">
        <v>2</v>
      </c>
      <c r="AF5891">
        <v>40</v>
      </c>
      <c r="AG5891">
        <v>0</v>
      </c>
      <c r="AH5891">
        <v>0</v>
      </c>
      <c r="AI5891">
        <v>0</v>
      </c>
      <c r="AJ5891">
        <v>0</v>
      </c>
    </row>
    <row r="5892" spans="1:36">
      <c r="A5892" t="s">
        <v>854</v>
      </c>
      <c r="B5892" t="s">
        <v>858</v>
      </c>
      <c r="C5892">
        <v>1995</v>
      </c>
      <c r="D5892">
        <v>7</v>
      </c>
      <c r="E5892">
        <v>2</v>
      </c>
      <c r="F5892">
        <v>28.6</v>
      </c>
      <c r="G5892">
        <v>5</v>
      </c>
      <c r="H5892">
        <v>71.400000000000006</v>
      </c>
      <c r="I5892">
        <v>0</v>
      </c>
      <c r="J5892">
        <v>0</v>
      </c>
      <c r="K5892">
        <v>0</v>
      </c>
      <c r="L5892">
        <v>0</v>
      </c>
      <c r="M5892">
        <v>1</v>
      </c>
      <c r="N5892">
        <v>14.3</v>
      </c>
      <c r="O5892">
        <v>1</v>
      </c>
      <c r="P5892">
        <v>14.3</v>
      </c>
      <c r="Q5892">
        <v>3</v>
      </c>
      <c r="R5892">
        <v>42.9</v>
      </c>
      <c r="S5892">
        <v>0</v>
      </c>
      <c r="T5892">
        <v>0</v>
      </c>
      <c r="U5892">
        <v>2</v>
      </c>
      <c r="V5892">
        <v>28.6</v>
      </c>
      <c r="W5892">
        <v>1</v>
      </c>
      <c r="X5892">
        <v>14.3</v>
      </c>
      <c r="Y5892">
        <v>0</v>
      </c>
      <c r="Z5892">
        <v>0</v>
      </c>
      <c r="AA5892">
        <v>0</v>
      </c>
      <c r="AB5892">
        <v>0</v>
      </c>
      <c r="AC5892">
        <v>2</v>
      </c>
      <c r="AD5892">
        <v>28.6</v>
      </c>
      <c r="AE5892">
        <v>0</v>
      </c>
      <c r="AF5892">
        <v>0</v>
      </c>
      <c r="AG5892">
        <v>0</v>
      </c>
      <c r="AH5892">
        <v>0</v>
      </c>
      <c r="AI5892">
        <v>0</v>
      </c>
      <c r="AJ5892">
        <v>0</v>
      </c>
    </row>
    <row r="5893" spans="1:36">
      <c r="A5893" t="s">
        <v>854</v>
      </c>
      <c r="B5893" t="s">
        <v>858</v>
      </c>
      <c r="C5893">
        <v>1996</v>
      </c>
      <c r="D5893">
        <v>14</v>
      </c>
      <c r="E5893">
        <v>4</v>
      </c>
      <c r="F5893">
        <v>28.6</v>
      </c>
      <c r="G5893">
        <v>10</v>
      </c>
      <c r="H5893">
        <v>71.400000000000006</v>
      </c>
      <c r="I5893">
        <v>0</v>
      </c>
      <c r="J5893">
        <v>0</v>
      </c>
      <c r="K5893">
        <v>3</v>
      </c>
      <c r="L5893">
        <v>21.4</v>
      </c>
      <c r="M5893">
        <v>2</v>
      </c>
      <c r="N5893">
        <v>14.3</v>
      </c>
      <c r="O5893">
        <v>2</v>
      </c>
      <c r="P5893">
        <v>14.3</v>
      </c>
      <c r="Q5893">
        <v>5</v>
      </c>
      <c r="R5893">
        <v>35.700000000000003</v>
      </c>
      <c r="S5893">
        <v>0</v>
      </c>
      <c r="T5893">
        <v>0</v>
      </c>
      <c r="U5893">
        <v>4</v>
      </c>
      <c r="V5893">
        <v>28.6</v>
      </c>
      <c r="W5893">
        <v>2</v>
      </c>
      <c r="X5893">
        <v>14.3</v>
      </c>
      <c r="Y5893">
        <v>1</v>
      </c>
      <c r="Z5893">
        <v>7.1</v>
      </c>
      <c r="AA5893">
        <v>0</v>
      </c>
      <c r="AB5893">
        <v>0</v>
      </c>
      <c r="AC5893">
        <v>3</v>
      </c>
      <c r="AD5893">
        <v>21.4</v>
      </c>
      <c r="AE5893">
        <v>4</v>
      </c>
      <c r="AF5893">
        <v>28.6</v>
      </c>
      <c r="AG5893">
        <v>0</v>
      </c>
      <c r="AH5893">
        <v>0</v>
      </c>
      <c r="AI5893">
        <v>0</v>
      </c>
      <c r="AJ5893">
        <v>0</v>
      </c>
    </row>
    <row r="5894" spans="1:36">
      <c r="A5894" t="s">
        <v>854</v>
      </c>
      <c r="B5894" t="s">
        <v>858</v>
      </c>
      <c r="C5894">
        <v>1997</v>
      </c>
      <c r="D5894">
        <v>39</v>
      </c>
      <c r="E5894">
        <v>15</v>
      </c>
      <c r="F5894">
        <v>38.5</v>
      </c>
      <c r="G5894">
        <v>24</v>
      </c>
      <c r="H5894">
        <v>61.5</v>
      </c>
      <c r="I5894">
        <v>6</v>
      </c>
      <c r="J5894">
        <v>15.4</v>
      </c>
      <c r="K5894">
        <v>6</v>
      </c>
      <c r="L5894">
        <v>15.4</v>
      </c>
      <c r="M5894">
        <v>7</v>
      </c>
      <c r="N5894">
        <v>17.899999999999999</v>
      </c>
      <c r="O5894">
        <v>3</v>
      </c>
      <c r="P5894">
        <v>7.7</v>
      </c>
      <c r="Q5894">
        <v>11</v>
      </c>
      <c r="R5894">
        <v>28.2</v>
      </c>
      <c r="S5894">
        <v>2</v>
      </c>
      <c r="T5894">
        <v>5.0999999999999996</v>
      </c>
      <c r="U5894">
        <v>7</v>
      </c>
      <c r="V5894">
        <v>17.899999999999999</v>
      </c>
      <c r="W5894">
        <v>5</v>
      </c>
      <c r="X5894">
        <v>12.8</v>
      </c>
      <c r="Y5894">
        <v>1</v>
      </c>
      <c r="Z5894">
        <v>2.6</v>
      </c>
      <c r="AA5894">
        <v>1</v>
      </c>
      <c r="AB5894">
        <v>2.6</v>
      </c>
      <c r="AC5894">
        <v>4</v>
      </c>
      <c r="AD5894">
        <v>10.3</v>
      </c>
      <c r="AE5894">
        <v>5</v>
      </c>
      <c r="AF5894">
        <v>12.8</v>
      </c>
      <c r="AG5894">
        <v>0</v>
      </c>
      <c r="AH5894">
        <v>0</v>
      </c>
      <c r="AI5894">
        <v>0</v>
      </c>
      <c r="AJ5894">
        <v>0</v>
      </c>
    </row>
    <row r="5895" spans="1:36">
      <c r="A5895" t="s">
        <v>854</v>
      </c>
      <c r="B5895" t="s">
        <v>858</v>
      </c>
      <c r="C5895">
        <v>1998</v>
      </c>
      <c r="D5895">
        <v>56</v>
      </c>
      <c r="E5895">
        <v>18</v>
      </c>
      <c r="F5895">
        <v>32.1</v>
      </c>
      <c r="G5895">
        <v>38</v>
      </c>
      <c r="H5895">
        <v>67.900000000000006</v>
      </c>
      <c r="I5895">
        <v>11</v>
      </c>
      <c r="J5895">
        <v>19.600000000000001</v>
      </c>
      <c r="K5895">
        <v>15</v>
      </c>
      <c r="L5895">
        <v>26.8</v>
      </c>
      <c r="M5895">
        <v>14</v>
      </c>
      <c r="N5895">
        <v>25</v>
      </c>
      <c r="O5895">
        <v>8</v>
      </c>
      <c r="P5895">
        <v>14.3</v>
      </c>
      <c r="Q5895">
        <v>11</v>
      </c>
      <c r="R5895">
        <v>19.600000000000001</v>
      </c>
      <c r="S5895">
        <v>6</v>
      </c>
      <c r="T5895">
        <v>10.7</v>
      </c>
      <c r="U5895">
        <v>6</v>
      </c>
      <c r="V5895">
        <v>10.7</v>
      </c>
      <c r="W5895">
        <v>13</v>
      </c>
      <c r="X5895">
        <v>23.2</v>
      </c>
      <c r="Y5895">
        <v>2</v>
      </c>
      <c r="Z5895">
        <v>3.6</v>
      </c>
      <c r="AA5895">
        <v>2</v>
      </c>
      <c r="AB5895">
        <v>3.6</v>
      </c>
      <c r="AC5895">
        <v>10</v>
      </c>
      <c r="AD5895">
        <v>17.899999999999999</v>
      </c>
      <c r="AE5895">
        <v>7</v>
      </c>
      <c r="AF5895">
        <v>12.5</v>
      </c>
      <c r="AG5895">
        <v>1</v>
      </c>
      <c r="AH5895">
        <v>1.8</v>
      </c>
      <c r="AI5895">
        <v>0</v>
      </c>
      <c r="AJ5895">
        <v>0</v>
      </c>
    </row>
    <row r="5896" spans="1:36">
      <c r="A5896" t="s">
        <v>854</v>
      </c>
      <c r="B5896" t="s">
        <v>858</v>
      </c>
      <c r="C5896">
        <v>1999</v>
      </c>
      <c r="D5896">
        <v>100</v>
      </c>
      <c r="E5896">
        <v>36</v>
      </c>
      <c r="F5896">
        <v>36</v>
      </c>
      <c r="G5896">
        <v>64</v>
      </c>
      <c r="H5896">
        <v>64</v>
      </c>
      <c r="I5896">
        <v>17</v>
      </c>
      <c r="J5896">
        <v>17</v>
      </c>
      <c r="K5896">
        <v>20</v>
      </c>
      <c r="L5896">
        <v>20</v>
      </c>
      <c r="M5896">
        <v>18</v>
      </c>
      <c r="N5896">
        <v>18</v>
      </c>
      <c r="O5896">
        <v>9</v>
      </c>
      <c r="P5896">
        <v>9</v>
      </c>
      <c r="Q5896">
        <v>21</v>
      </c>
      <c r="R5896">
        <v>21</v>
      </c>
      <c r="S5896">
        <v>7</v>
      </c>
      <c r="T5896">
        <v>7</v>
      </c>
      <c r="U5896">
        <v>8</v>
      </c>
      <c r="V5896">
        <v>8</v>
      </c>
      <c r="W5896">
        <v>19</v>
      </c>
      <c r="X5896">
        <v>19</v>
      </c>
      <c r="Y5896">
        <v>7</v>
      </c>
      <c r="Z5896">
        <v>7</v>
      </c>
      <c r="AA5896">
        <v>6</v>
      </c>
      <c r="AB5896">
        <v>6</v>
      </c>
      <c r="AC5896">
        <v>11</v>
      </c>
      <c r="AD5896">
        <v>11</v>
      </c>
      <c r="AE5896">
        <v>14</v>
      </c>
      <c r="AF5896">
        <v>14</v>
      </c>
      <c r="AG5896">
        <v>1</v>
      </c>
      <c r="AH5896">
        <v>1</v>
      </c>
      <c r="AI5896">
        <v>0</v>
      </c>
      <c r="AJ5896">
        <v>0</v>
      </c>
    </row>
    <row r="5897" spans="1:36">
      <c r="A5897" t="s">
        <v>854</v>
      </c>
      <c r="B5897" t="s">
        <v>858</v>
      </c>
      <c r="C5897">
        <v>2000</v>
      </c>
      <c r="D5897">
        <v>270</v>
      </c>
      <c r="E5897">
        <v>92</v>
      </c>
      <c r="F5897">
        <v>34.1</v>
      </c>
      <c r="G5897">
        <v>178</v>
      </c>
      <c r="H5897">
        <v>65.900000000000006</v>
      </c>
      <c r="I5897">
        <v>45</v>
      </c>
      <c r="J5897">
        <v>16.7</v>
      </c>
      <c r="K5897">
        <v>72</v>
      </c>
      <c r="L5897">
        <v>26.7</v>
      </c>
      <c r="M5897">
        <v>48</v>
      </c>
      <c r="N5897">
        <v>17.8</v>
      </c>
      <c r="O5897">
        <v>29</v>
      </c>
      <c r="P5897">
        <v>10.7</v>
      </c>
      <c r="Q5897">
        <v>56</v>
      </c>
      <c r="R5897">
        <v>20.7</v>
      </c>
      <c r="S5897">
        <v>32</v>
      </c>
      <c r="T5897">
        <v>11.9</v>
      </c>
      <c r="U5897">
        <v>24</v>
      </c>
      <c r="V5897">
        <v>8.9</v>
      </c>
      <c r="W5897">
        <v>41</v>
      </c>
      <c r="X5897">
        <v>15.2</v>
      </c>
      <c r="Y5897">
        <v>6</v>
      </c>
      <c r="Z5897">
        <v>2.2000000000000002</v>
      </c>
      <c r="AA5897">
        <v>23</v>
      </c>
      <c r="AB5897">
        <v>8.5</v>
      </c>
      <c r="AC5897">
        <v>49</v>
      </c>
      <c r="AD5897">
        <v>18.100000000000001</v>
      </c>
      <c r="AE5897">
        <v>47</v>
      </c>
      <c r="AF5897">
        <v>17.399999999999999</v>
      </c>
      <c r="AG5897">
        <v>1</v>
      </c>
      <c r="AH5897">
        <v>0.4</v>
      </c>
      <c r="AI5897">
        <v>1</v>
      </c>
      <c r="AJ5897">
        <v>0.4</v>
      </c>
    </row>
    <row r="5898" spans="1:36">
      <c r="A5898" t="s">
        <v>854</v>
      </c>
      <c r="B5898" t="s">
        <v>858</v>
      </c>
      <c r="C5898">
        <v>2001</v>
      </c>
      <c r="D5898">
        <v>290</v>
      </c>
      <c r="E5898">
        <v>103</v>
      </c>
      <c r="F5898">
        <v>35.5</v>
      </c>
      <c r="G5898">
        <v>187</v>
      </c>
      <c r="H5898">
        <v>64.5</v>
      </c>
      <c r="I5898">
        <v>51</v>
      </c>
      <c r="J5898">
        <v>17.600000000000001</v>
      </c>
      <c r="K5898">
        <v>89</v>
      </c>
      <c r="L5898">
        <v>30.7</v>
      </c>
      <c r="M5898">
        <v>41</v>
      </c>
      <c r="N5898">
        <v>14.1</v>
      </c>
      <c r="O5898">
        <v>21</v>
      </c>
      <c r="P5898">
        <v>7.2</v>
      </c>
      <c r="Q5898">
        <v>63</v>
      </c>
      <c r="R5898">
        <v>21.7</v>
      </c>
      <c r="S5898">
        <v>40</v>
      </c>
      <c r="T5898">
        <v>13.8</v>
      </c>
      <c r="U5898">
        <v>21</v>
      </c>
      <c r="V5898">
        <v>7.2</v>
      </c>
      <c r="W5898">
        <v>48</v>
      </c>
      <c r="X5898">
        <v>16.600000000000001</v>
      </c>
      <c r="Y5898">
        <v>11</v>
      </c>
      <c r="Z5898">
        <v>3.8</v>
      </c>
      <c r="AA5898">
        <v>20</v>
      </c>
      <c r="AB5898">
        <v>6.9</v>
      </c>
      <c r="AC5898">
        <v>40</v>
      </c>
      <c r="AD5898">
        <v>13.8</v>
      </c>
      <c r="AE5898">
        <v>28</v>
      </c>
      <c r="AF5898">
        <v>9.6999999999999993</v>
      </c>
      <c r="AG5898">
        <v>1</v>
      </c>
      <c r="AH5898">
        <v>0.3</v>
      </c>
      <c r="AI5898">
        <v>0</v>
      </c>
      <c r="AJ5898">
        <v>0</v>
      </c>
    </row>
    <row r="5899" spans="1:36">
      <c r="A5899" t="s">
        <v>854</v>
      </c>
      <c r="B5899" t="s">
        <v>858</v>
      </c>
      <c r="C5899">
        <v>2002</v>
      </c>
      <c r="D5899">
        <v>209</v>
      </c>
      <c r="E5899">
        <v>83</v>
      </c>
      <c r="F5899">
        <v>39.700000000000003</v>
      </c>
      <c r="G5899">
        <v>126</v>
      </c>
      <c r="H5899">
        <v>60.3</v>
      </c>
      <c r="I5899">
        <v>34</v>
      </c>
      <c r="J5899">
        <v>16.3</v>
      </c>
      <c r="K5899">
        <v>44</v>
      </c>
      <c r="L5899">
        <v>21.1</v>
      </c>
      <c r="M5899">
        <v>20</v>
      </c>
      <c r="N5899">
        <v>9.6</v>
      </c>
      <c r="O5899">
        <v>19</v>
      </c>
      <c r="P5899">
        <v>9.1</v>
      </c>
      <c r="Q5899">
        <v>36</v>
      </c>
      <c r="R5899">
        <v>17.2</v>
      </c>
      <c r="S5899">
        <v>32</v>
      </c>
      <c r="T5899">
        <v>15.3</v>
      </c>
      <c r="U5899">
        <v>8</v>
      </c>
      <c r="V5899">
        <v>3.8</v>
      </c>
      <c r="W5899">
        <v>18</v>
      </c>
      <c r="X5899">
        <v>8.6</v>
      </c>
      <c r="Y5899">
        <v>5</v>
      </c>
      <c r="Z5899">
        <v>2.4</v>
      </c>
      <c r="AA5899">
        <v>22</v>
      </c>
      <c r="AB5899">
        <v>10.5</v>
      </c>
      <c r="AC5899">
        <v>32</v>
      </c>
      <c r="AD5899">
        <v>15.3</v>
      </c>
      <c r="AE5899">
        <v>16</v>
      </c>
      <c r="AF5899">
        <v>7.7</v>
      </c>
      <c r="AG5899">
        <v>1</v>
      </c>
      <c r="AH5899">
        <v>0.5</v>
      </c>
      <c r="AI5899">
        <v>0</v>
      </c>
      <c r="AJ5899">
        <v>0</v>
      </c>
    </row>
    <row r="5900" spans="1:36">
      <c r="A5900" t="s">
        <v>854</v>
      </c>
      <c r="B5900" t="s">
        <v>858</v>
      </c>
      <c r="C5900">
        <v>2003</v>
      </c>
      <c r="D5900">
        <v>721</v>
      </c>
      <c r="E5900">
        <v>227</v>
      </c>
      <c r="F5900">
        <v>31.5</v>
      </c>
      <c r="G5900">
        <v>494</v>
      </c>
      <c r="H5900">
        <v>68.5</v>
      </c>
      <c r="I5900">
        <v>108</v>
      </c>
      <c r="J5900">
        <v>15</v>
      </c>
      <c r="K5900">
        <v>225</v>
      </c>
      <c r="L5900">
        <v>31.2</v>
      </c>
      <c r="M5900">
        <v>143</v>
      </c>
      <c r="N5900">
        <v>19.8</v>
      </c>
      <c r="O5900">
        <v>82</v>
      </c>
      <c r="P5900">
        <v>11.4</v>
      </c>
      <c r="Q5900">
        <v>137</v>
      </c>
      <c r="R5900">
        <v>19</v>
      </c>
      <c r="S5900">
        <v>130</v>
      </c>
      <c r="T5900">
        <v>18</v>
      </c>
      <c r="U5900">
        <v>19</v>
      </c>
      <c r="V5900">
        <v>2.6</v>
      </c>
      <c r="W5900">
        <v>109</v>
      </c>
      <c r="X5900">
        <v>15.1</v>
      </c>
      <c r="Y5900">
        <v>32</v>
      </c>
      <c r="Z5900">
        <v>4.4000000000000004</v>
      </c>
      <c r="AA5900">
        <v>47</v>
      </c>
      <c r="AB5900">
        <v>6.5</v>
      </c>
      <c r="AC5900">
        <v>101</v>
      </c>
      <c r="AD5900">
        <v>14</v>
      </c>
      <c r="AE5900">
        <v>97</v>
      </c>
      <c r="AF5900">
        <v>13.5</v>
      </c>
      <c r="AG5900">
        <v>3</v>
      </c>
      <c r="AH5900">
        <v>0.4</v>
      </c>
      <c r="AI5900">
        <v>0</v>
      </c>
      <c r="AJ5900">
        <v>0</v>
      </c>
    </row>
    <row r="5901" spans="1:36">
      <c r="A5901" t="s">
        <v>854</v>
      </c>
      <c r="B5901" t="s">
        <v>858</v>
      </c>
      <c r="C5901">
        <v>2004</v>
      </c>
      <c r="D5901">
        <v>758</v>
      </c>
      <c r="E5901">
        <v>266</v>
      </c>
      <c r="F5901">
        <v>35.1</v>
      </c>
      <c r="G5901">
        <v>492</v>
      </c>
      <c r="H5901">
        <v>64.900000000000006</v>
      </c>
      <c r="I5901">
        <v>112</v>
      </c>
      <c r="J5901">
        <v>14.8</v>
      </c>
      <c r="K5901">
        <v>251</v>
      </c>
      <c r="L5901">
        <v>33.1</v>
      </c>
      <c r="M5901">
        <v>124</v>
      </c>
      <c r="N5901">
        <v>16.399999999999999</v>
      </c>
      <c r="O5901">
        <v>103</v>
      </c>
      <c r="P5901">
        <v>13.6</v>
      </c>
      <c r="Q5901">
        <v>156</v>
      </c>
      <c r="R5901">
        <v>20.6</v>
      </c>
      <c r="S5901">
        <v>102</v>
      </c>
      <c r="T5901">
        <v>13.5</v>
      </c>
      <c r="U5901">
        <v>13</v>
      </c>
      <c r="V5901">
        <v>1.7</v>
      </c>
      <c r="W5901">
        <v>105</v>
      </c>
      <c r="X5901">
        <v>13.9</v>
      </c>
      <c r="Y5901">
        <v>23</v>
      </c>
      <c r="Z5901">
        <v>3</v>
      </c>
      <c r="AA5901">
        <v>34</v>
      </c>
      <c r="AB5901">
        <v>4.5</v>
      </c>
      <c r="AC5901">
        <v>107</v>
      </c>
      <c r="AD5901">
        <v>14.1</v>
      </c>
      <c r="AE5901">
        <v>92</v>
      </c>
      <c r="AF5901">
        <v>12.1</v>
      </c>
      <c r="AG5901">
        <v>3</v>
      </c>
      <c r="AH5901">
        <v>0.4</v>
      </c>
      <c r="AI5901">
        <v>0</v>
      </c>
      <c r="AJ5901">
        <v>0</v>
      </c>
    </row>
    <row r="5902" spans="1:36">
      <c r="A5902" t="s">
        <v>854</v>
      </c>
      <c r="B5902" t="s">
        <v>858</v>
      </c>
      <c r="C5902">
        <v>2005</v>
      </c>
      <c r="D5902">
        <v>727</v>
      </c>
      <c r="E5902">
        <v>240</v>
      </c>
      <c r="F5902">
        <v>33</v>
      </c>
      <c r="G5902">
        <v>487</v>
      </c>
      <c r="H5902">
        <v>67</v>
      </c>
      <c r="I5902">
        <v>94</v>
      </c>
      <c r="J5902">
        <v>12.9</v>
      </c>
      <c r="K5902">
        <v>249</v>
      </c>
      <c r="L5902">
        <v>34.299999999999997</v>
      </c>
      <c r="M5902">
        <v>139</v>
      </c>
      <c r="N5902">
        <v>19.100000000000001</v>
      </c>
      <c r="O5902">
        <v>84</v>
      </c>
      <c r="P5902">
        <v>11.6</v>
      </c>
      <c r="Q5902">
        <v>151</v>
      </c>
      <c r="R5902">
        <v>20.8</v>
      </c>
      <c r="S5902">
        <v>82</v>
      </c>
      <c r="T5902">
        <v>11.3</v>
      </c>
      <c r="U5902">
        <v>15</v>
      </c>
      <c r="V5902">
        <v>2.1</v>
      </c>
      <c r="W5902">
        <v>110</v>
      </c>
      <c r="X5902">
        <v>15.1</v>
      </c>
      <c r="Y5902">
        <v>36</v>
      </c>
      <c r="Z5902">
        <v>5</v>
      </c>
      <c r="AA5902">
        <v>47</v>
      </c>
      <c r="AB5902">
        <v>6.5</v>
      </c>
      <c r="AC5902">
        <v>124</v>
      </c>
      <c r="AD5902">
        <v>17.100000000000001</v>
      </c>
      <c r="AE5902">
        <v>52</v>
      </c>
      <c r="AF5902">
        <v>7.2</v>
      </c>
      <c r="AG5902">
        <v>3</v>
      </c>
      <c r="AH5902">
        <v>0.4</v>
      </c>
      <c r="AI5902">
        <v>0</v>
      </c>
      <c r="AJ5902">
        <v>0</v>
      </c>
    </row>
    <row r="5903" spans="1:36">
      <c r="A5903" t="s">
        <v>854</v>
      </c>
      <c r="B5903" t="s">
        <v>858</v>
      </c>
      <c r="C5903">
        <v>2006</v>
      </c>
      <c r="D5903">
        <v>259</v>
      </c>
      <c r="E5903">
        <v>111</v>
      </c>
      <c r="F5903">
        <v>42.9</v>
      </c>
      <c r="G5903">
        <v>148</v>
      </c>
      <c r="H5903">
        <v>57.1</v>
      </c>
      <c r="I5903">
        <v>22</v>
      </c>
      <c r="J5903">
        <v>8.5</v>
      </c>
      <c r="K5903">
        <v>67</v>
      </c>
      <c r="L5903">
        <v>25.9</v>
      </c>
      <c r="M5903">
        <v>30</v>
      </c>
      <c r="N5903">
        <v>11.6</v>
      </c>
      <c r="O5903">
        <v>21</v>
      </c>
      <c r="P5903">
        <v>8.1</v>
      </c>
      <c r="Q5903">
        <v>35</v>
      </c>
      <c r="R5903">
        <v>13.5</v>
      </c>
      <c r="S5903">
        <v>26</v>
      </c>
      <c r="T5903">
        <v>10</v>
      </c>
      <c r="U5903">
        <v>5</v>
      </c>
      <c r="V5903">
        <v>1.9</v>
      </c>
      <c r="W5903">
        <v>20</v>
      </c>
      <c r="X5903">
        <v>7.7</v>
      </c>
      <c r="Y5903">
        <v>13</v>
      </c>
      <c r="Z5903">
        <v>5</v>
      </c>
      <c r="AA5903">
        <v>19</v>
      </c>
      <c r="AB5903">
        <v>7.3</v>
      </c>
      <c r="AC5903">
        <v>34</v>
      </c>
      <c r="AD5903">
        <v>13.1</v>
      </c>
      <c r="AE5903">
        <v>20</v>
      </c>
      <c r="AF5903">
        <v>7.7</v>
      </c>
      <c r="AG5903">
        <v>2</v>
      </c>
      <c r="AH5903">
        <v>0.8</v>
      </c>
      <c r="AI5903">
        <v>0</v>
      </c>
      <c r="AJ5903">
        <v>0</v>
      </c>
    </row>
    <row r="5904" spans="1:36">
      <c r="A5904" t="s">
        <v>854</v>
      </c>
      <c r="B5904" t="s">
        <v>858</v>
      </c>
      <c r="C5904">
        <v>2007</v>
      </c>
      <c r="D5904">
        <v>428</v>
      </c>
      <c r="E5904">
        <v>199</v>
      </c>
      <c r="F5904">
        <v>46.5</v>
      </c>
      <c r="G5904">
        <v>229</v>
      </c>
      <c r="H5904">
        <v>53.5</v>
      </c>
      <c r="I5904">
        <v>44</v>
      </c>
      <c r="J5904">
        <v>10.3</v>
      </c>
      <c r="K5904">
        <v>118</v>
      </c>
      <c r="L5904">
        <v>27.6</v>
      </c>
      <c r="M5904">
        <v>52</v>
      </c>
      <c r="N5904">
        <v>12.1</v>
      </c>
      <c r="O5904">
        <v>19</v>
      </c>
      <c r="P5904">
        <v>4.4000000000000004</v>
      </c>
      <c r="Q5904">
        <v>101</v>
      </c>
      <c r="R5904">
        <v>23.6</v>
      </c>
      <c r="S5904">
        <v>14</v>
      </c>
      <c r="T5904">
        <v>3.3</v>
      </c>
      <c r="U5904">
        <v>5</v>
      </c>
      <c r="V5904">
        <v>1.2</v>
      </c>
      <c r="W5904">
        <v>41</v>
      </c>
      <c r="X5904">
        <v>9.6</v>
      </c>
      <c r="Y5904">
        <v>19</v>
      </c>
      <c r="Z5904">
        <v>4.4000000000000004</v>
      </c>
      <c r="AA5904">
        <v>28</v>
      </c>
      <c r="AB5904">
        <v>6.5</v>
      </c>
      <c r="AC5904">
        <v>32</v>
      </c>
      <c r="AD5904">
        <v>7.5</v>
      </c>
      <c r="AE5904">
        <v>18</v>
      </c>
      <c r="AF5904">
        <v>4.2</v>
      </c>
      <c r="AG5904">
        <v>0</v>
      </c>
      <c r="AH5904">
        <v>0</v>
      </c>
      <c r="AI5904">
        <v>1</v>
      </c>
      <c r="AJ5904">
        <v>0.2</v>
      </c>
    </row>
    <row r="5905" spans="1:36">
      <c r="A5905" t="s">
        <v>854</v>
      </c>
      <c r="B5905" t="s">
        <v>858</v>
      </c>
      <c r="C5905">
        <v>2008</v>
      </c>
      <c r="D5905">
        <v>120</v>
      </c>
      <c r="E5905">
        <v>61</v>
      </c>
      <c r="F5905">
        <v>50.8</v>
      </c>
      <c r="G5905">
        <v>59</v>
      </c>
      <c r="H5905">
        <v>49.2</v>
      </c>
      <c r="I5905">
        <v>8</v>
      </c>
      <c r="J5905">
        <v>6.7</v>
      </c>
      <c r="K5905">
        <v>26</v>
      </c>
      <c r="L5905">
        <v>21.7</v>
      </c>
      <c r="M5905">
        <v>14</v>
      </c>
      <c r="N5905">
        <v>11.7</v>
      </c>
      <c r="O5905">
        <v>1</v>
      </c>
      <c r="P5905">
        <v>0.8</v>
      </c>
      <c r="Q5905">
        <v>29</v>
      </c>
      <c r="R5905">
        <v>24.2</v>
      </c>
      <c r="S5905">
        <v>2</v>
      </c>
      <c r="T5905">
        <v>1.7</v>
      </c>
      <c r="U5905">
        <v>2</v>
      </c>
      <c r="V5905">
        <v>1.7</v>
      </c>
      <c r="W5905">
        <v>14</v>
      </c>
      <c r="X5905">
        <v>11.7</v>
      </c>
      <c r="Y5905">
        <v>2</v>
      </c>
      <c r="Z5905">
        <v>1.7</v>
      </c>
      <c r="AA5905">
        <v>9</v>
      </c>
      <c r="AB5905">
        <v>7.5</v>
      </c>
      <c r="AC5905">
        <v>4</v>
      </c>
      <c r="AD5905">
        <v>3.3</v>
      </c>
      <c r="AE5905">
        <v>3</v>
      </c>
      <c r="AF5905">
        <v>2.5</v>
      </c>
      <c r="AG5905">
        <v>0</v>
      </c>
      <c r="AH5905">
        <v>0</v>
      </c>
      <c r="AI5905">
        <v>0</v>
      </c>
      <c r="AJ5905">
        <v>0</v>
      </c>
    </row>
    <row r="5906" spans="1:36">
      <c r="A5906" t="s">
        <v>854</v>
      </c>
      <c r="B5906" t="s">
        <v>858</v>
      </c>
      <c r="C5906">
        <v>2009</v>
      </c>
      <c r="D5906">
        <v>109</v>
      </c>
      <c r="E5906">
        <v>64</v>
      </c>
      <c r="F5906">
        <v>58.7</v>
      </c>
      <c r="G5906">
        <v>45</v>
      </c>
      <c r="H5906">
        <v>41.3</v>
      </c>
      <c r="I5906">
        <v>4</v>
      </c>
      <c r="J5906">
        <v>3.7</v>
      </c>
      <c r="K5906">
        <v>17</v>
      </c>
      <c r="L5906">
        <v>15.6</v>
      </c>
      <c r="M5906">
        <v>11</v>
      </c>
      <c r="N5906">
        <v>10.1</v>
      </c>
      <c r="O5906">
        <v>4</v>
      </c>
      <c r="P5906">
        <v>3.7</v>
      </c>
      <c r="Q5906">
        <v>22</v>
      </c>
      <c r="R5906">
        <v>20.2</v>
      </c>
      <c r="S5906">
        <v>2</v>
      </c>
      <c r="T5906">
        <v>1.8</v>
      </c>
      <c r="U5906">
        <v>1</v>
      </c>
      <c r="V5906">
        <v>0.9</v>
      </c>
      <c r="W5906">
        <v>9</v>
      </c>
      <c r="X5906">
        <v>8.3000000000000007</v>
      </c>
      <c r="Y5906">
        <v>4</v>
      </c>
      <c r="Z5906">
        <v>3.7</v>
      </c>
      <c r="AA5906">
        <v>5</v>
      </c>
      <c r="AB5906">
        <v>4.5999999999999996</v>
      </c>
      <c r="AC5906">
        <v>6</v>
      </c>
      <c r="AD5906">
        <v>5.5</v>
      </c>
      <c r="AE5906">
        <v>4</v>
      </c>
      <c r="AF5906">
        <v>3.7</v>
      </c>
      <c r="AG5906">
        <v>1</v>
      </c>
      <c r="AH5906">
        <v>0.9</v>
      </c>
      <c r="AI5906">
        <v>0</v>
      </c>
      <c r="AJ5906">
        <v>0</v>
      </c>
    </row>
    <row r="5907" spans="1:36">
      <c r="A5907" t="s">
        <v>854</v>
      </c>
      <c r="B5907" t="s">
        <v>858</v>
      </c>
      <c r="C5907">
        <v>2010</v>
      </c>
      <c r="D5907">
        <v>51</v>
      </c>
      <c r="E5907">
        <v>24</v>
      </c>
      <c r="F5907">
        <v>47.1</v>
      </c>
      <c r="G5907">
        <v>27</v>
      </c>
      <c r="H5907">
        <v>52.9</v>
      </c>
      <c r="I5907">
        <v>0</v>
      </c>
      <c r="J5907">
        <v>0</v>
      </c>
      <c r="K5907">
        <v>14</v>
      </c>
      <c r="L5907">
        <v>27.5</v>
      </c>
      <c r="M5907">
        <v>4</v>
      </c>
      <c r="N5907">
        <v>7.8</v>
      </c>
      <c r="O5907">
        <v>3</v>
      </c>
      <c r="P5907">
        <v>5.9</v>
      </c>
      <c r="Q5907">
        <v>17</v>
      </c>
      <c r="R5907">
        <v>33.299999999999997</v>
      </c>
      <c r="S5907">
        <v>1</v>
      </c>
      <c r="T5907">
        <v>2</v>
      </c>
      <c r="U5907">
        <v>0</v>
      </c>
      <c r="V5907">
        <v>0</v>
      </c>
      <c r="W5907">
        <v>4</v>
      </c>
      <c r="X5907">
        <v>7.8</v>
      </c>
      <c r="Y5907">
        <v>2</v>
      </c>
      <c r="Z5907">
        <v>3.9</v>
      </c>
      <c r="AA5907">
        <v>4</v>
      </c>
      <c r="AB5907">
        <v>7.8</v>
      </c>
      <c r="AC5907">
        <v>0</v>
      </c>
      <c r="AD5907">
        <v>0</v>
      </c>
      <c r="AE5907">
        <v>1</v>
      </c>
      <c r="AF5907">
        <v>2</v>
      </c>
      <c r="AG5907">
        <v>0</v>
      </c>
      <c r="AH5907">
        <v>0</v>
      </c>
      <c r="AI5907">
        <v>0</v>
      </c>
      <c r="AJ5907">
        <v>0</v>
      </c>
    </row>
    <row r="5908" spans="1:36">
      <c r="A5908" t="s">
        <v>854</v>
      </c>
      <c r="B5908" t="s">
        <v>859</v>
      </c>
      <c r="C5908">
        <v>2003</v>
      </c>
      <c r="D5908">
        <v>2</v>
      </c>
      <c r="E5908">
        <v>2</v>
      </c>
      <c r="F5908">
        <v>100</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c r="Z5908">
        <v>0</v>
      </c>
      <c r="AA5908">
        <v>0</v>
      </c>
      <c r="AB5908">
        <v>0</v>
      </c>
      <c r="AC5908">
        <v>0</v>
      </c>
      <c r="AD5908">
        <v>0</v>
      </c>
      <c r="AE5908">
        <v>0</v>
      </c>
      <c r="AF5908">
        <v>0</v>
      </c>
      <c r="AG5908">
        <v>0</v>
      </c>
      <c r="AH5908">
        <v>0</v>
      </c>
      <c r="AI5908">
        <v>0</v>
      </c>
      <c r="AJ5908">
        <v>0</v>
      </c>
    </row>
    <row r="5909" spans="1:36">
      <c r="A5909" t="s">
        <v>854</v>
      </c>
      <c r="B5909" t="s">
        <v>860</v>
      </c>
      <c r="C5909">
        <v>2009</v>
      </c>
      <c r="D5909">
        <v>18</v>
      </c>
      <c r="E5909">
        <v>15</v>
      </c>
      <c r="F5909">
        <v>83.3</v>
      </c>
      <c r="G5909">
        <v>3</v>
      </c>
      <c r="H5909">
        <v>16.7</v>
      </c>
      <c r="I5909">
        <v>0</v>
      </c>
      <c r="J5909">
        <v>0</v>
      </c>
      <c r="K5909">
        <v>1</v>
      </c>
      <c r="L5909">
        <v>5.6</v>
      </c>
      <c r="M5909">
        <v>1</v>
      </c>
      <c r="N5909">
        <v>5.6</v>
      </c>
      <c r="O5909">
        <v>0</v>
      </c>
      <c r="P5909">
        <v>0</v>
      </c>
      <c r="Q5909">
        <v>2</v>
      </c>
      <c r="R5909">
        <v>11.1</v>
      </c>
      <c r="S5909">
        <v>0</v>
      </c>
      <c r="T5909">
        <v>0</v>
      </c>
      <c r="U5909">
        <v>0</v>
      </c>
      <c r="V5909">
        <v>0</v>
      </c>
      <c r="W5909">
        <v>0</v>
      </c>
      <c r="X5909">
        <v>0</v>
      </c>
      <c r="Y5909">
        <v>0</v>
      </c>
      <c r="Z5909">
        <v>0</v>
      </c>
      <c r="AA5909">
        <v>0</v>
      </c>
      <c r="AB5909">
        <v>0</v>
      </c>
      <c r="AC5909">
        <v>0</v>
      </c>
      <c r="AD5909">
        <v>0</v>
      </c>
      <c r="AE5909">
        <v>0</v>
      </c>
      <c r="AF5909">
        <v>0</v>
      </c>
      <c r="AG5909">
        <v>0</v>
      </c>
      <c r="AH5909">
        <v>0</v>
      </c>
      <c r="AI5909">
        <v>0</v>
      </c>
      <c r="AJ5909">
        <v>0</v>
      </c>
    </row>
    <row r="5910" spans="1:36">
      <c r="A5910" t="s">
        <v>854</v>
      </c>
      <c r="B5910" t="s">
        <v>860</v>
      </c>
      <c r="C5910">
        <v>2010</v>
      </c>
      <c r="D5910">
        <v>55</v>
      </c>
      <c r="E5910">
        <v>39</v>
      </c>
      <c r="F5910">
        <v>70.900000000000006</v>
      </c>
      <c r="G5910">
        <v>16</v>
      </c>
      <c r="H5910">
        <v>29.1</v>
      </c>
      <c r="I5910">
        <v>5</v>
      </c>
      <c r="J5910">
        <v>9.1</v>
      </c>
      <c r="K5910">
        <v>5</v>
      </c>
      <c r="L5910">
        <v>9.1</v>
      </c>
      <c r="M5910">
        <v>3</v>
      </c>
      <c r="N5910">
        <v>5.5</v>
      </c>
      <c r="O5910">
        <v>1</v>
      </c>
      <c r="P5910">
        <v>1.8</v>
      </c>
      <c r="Q5910">
        <v>1</v>
      </c>
      <c r="R5910">
        <v>1.8</v>
      </c>
      <c r="S5910">
        <v>1</v>
      </c>
      <c r="T5910">
        <v>1.8</v>
      </c>
      <c r="U5910">
        <v>0</v>
      </c>
      <c r="V5910">
        <v>0</v>
      </c>
      <c r="W5910">
        <v>2</v>
      </c>
      <c r="X5910">
        <v>3.6</v>
      </c>
      <c r="Y5910">
        <v>0</v>
      </c>
      <c r="Z5910">
        <v>0</v>
      </c>
      <c r="AA5910">
        <v>1</v>
      </c>
      <c r="AB5910">
        <v>1.8</v>
      </c>
      <c r="AC5910">
        <v>1</v>
      </c>
      <c r="AD5910">
        <v>1.8</v>
      </c>
      <c r="AE5910">
        <v>0</v>
      </c>
      <c r="AF5910">
        <v>0</v>
      </c>
      <c r="AG5910">
        <v>0</v>
      </c>
      <c r="AH5910">
        <v>0</v>
      </c>
      <c r="AI5910">
        <v>0</v>
      </c>
      <c r="AJ5910">
        <v>0</v>
      </c>
    </row>
    <row r="5911" spans="1:36">
      <c r="A5911" t="s">
        <v>854</v>
      </c>
      <c r="B5911" t="s">
        <v>860</v>
      </c>
      <c r="C5911">
        <v>2011</v>
      </c>
      <c r="D5911">
        <v>133</v>
      </c>
      <c r="E5911">
        <v>113</v>
      </c>
      <c r="F5911">
        <v>85</v>
      </c>
      <c r="G5911">
        <v>20</v>
      </c>
      <c r="H5911">
        <v>15</v>
      </c>
      <c r="I5911">
        <v>5</v>
      </c>
      <c r="J5911">
        <v>3.8</v>
      </c>
      <c r="K5911">
        <v>6</v>
      </c>
      <c r="L5911">
        <v>4.5</v>
      </c>
      <c r="M5911">
        <v>2</v>
      </c>
      <c r="N5911">
        <v>1.5</v>
      </c>
      <c r="O5911">
        <v>2</v>
      </c>
      <c r="P5911">
        <v>1.5</v>
      </c>
      <c r="Q5911">
        <v>6</v>
      </c>
      <c r="R5911">
        <v>4.5</v>
      </c>
      <c r="S5911">
        <v>0</v>
      </c>
      <c r="T5911">
        <v>0</v>
      </c>
      <c r="U5911">
        <v>0</v>
      </c>
      <c r="V5911">
        <v>0</v>
      </c>
      <c r="W5911">
        <v>1</v>
      </c>
      <c r="X5911">
        <v>0.8</v>
      </c>
      <c r="Y5911">
        <v>2</v>
      </c>
      <c r="Z5911">
        <v>1.5</v>
      </c>
      <c r="AA5911">
        <v>1</v>
      </c>
      <c r="AB5911">
        <v>0.8</v>
      </c>
      <c r="AC5911">
        <v>2</v>
      </c>
      <c r="AD5911">
        <v>1.5</v>
      </c>
      <c r="AE5911">
        <v>0</v>
      </c>
      <c r="AF5911">
        <v>0</v>
      </c>
      <c r="AG5911">
        <v>0</v>
      </c>
      <c r="AH5911">
        <v>0</v>
      </c>
      <c r="AI5911">
        <v>1</v>
      </c>
      <c r="AJ5911">
        <v>0.8</v>
      </c>
    </row>
    <row r="5912" spans="1:36">
      <c r="A5912" t="s">
        <v>854</v>
      </c>
      <c r="B5912" t="s">
        <v>860</v>
      </c>
      <c r="C5912">
        <v>2012</v>
      </c>
      <c r="D5912">
        <v>9</v>
      </c>
      <c r="E5912">
        <v>8</v>
      </c>
      <c r="F5912">
        <v>88.9</v>
      </c>
      <c r="G5912">
        <v>1</v>
      </c>
      <c r="H5912">
        <v>11.1</v>
      </c>
      <c r="I5912">
        <v>1</v>
      </c>
      <c r="J5912">
        <v>11.1</v>
      </c>
      <c r="K5912">
        <v>0</v>
      </c>
      <c r="L5912">
        <v>0</v>
      </c>
      <c r="M5912">
        <v>0</v>
      </c>
      <c r="N5912">
        <v>0</v>
      </c>
      <c r="O5912">
        <v>0</v>
      </c>
      <c r="P5912">
        <v>0</v>
      </c>
      <c r="Q5912">
        <v>0</v>
      </c>
      <c r="R5912">
        <v>0</v>
      </c>
      <c r="S5912">
        <v>0</v>
      </c>
      <c r="T5912">
        <v>0</v>
      </c>
      <c r="U5912">
        <v>0</v>
      </c>
      <c r="V5912">
        <v>0</v>
      </c>
      <c r="W5912">
        <v>0</v>
      </c>
      <c r="X5912">
        <v>0</v>
      </c>
      <c r="Y5912">
        <v>0</v>
      </c>
      <c r="Z5912">
        <v>0</v>
      </c>
      <c r="AA5912">
        <v>0</v>
      </c>
      <c r="AB5912">
        <v>0</v>
      </c>
      <c r="AC5912">
        <v>0</v>
      </c>
      <c r="AD5912">
        <v>0</v>
      </c>
      <c r="AE5912">
        <v>0</v>
      </c>
      <c r="AF5912">
        <v>0</v>
      </c>
      <c r="AG5912">
        <v>0</v>
      </c>
      <c r="AH5912">
        <v>0</v>
      </c>
      <c r="AI5912">
        <v>0</v>
      </c>
      <c r="AJ5912">
        <v>0</v>
      </c>
    </row>
    <row r="5913" spans="1:36">
      <c r="A5913" t="s">
        <v>854</v>
      </c>
      <c r="B5913" t="s">
        <v>860</v>
      </c>
      <c r="C5913">
        <v>2013</v>
      </c>
      <c r="D5913">
        <v>1</v>
      </c>
      <c r="E5913">
        <v>1</v>
      </c>
      <c r="F5913">
        <v>100</v>
      </c>
      <c r="G5913">
        <v>0</v>
      </c>
      <c r="H5913">
        <v>0</v>
      </c>
      <c r="I5913">
        <v>0</v>
      </c>
      <c r="J5913">
        <v>0</v>
      </c>
      <c r="K5913">
        <v>0</v>
      </c>
      <c r="L5913">
        <v>0</v>
      </c>
      <c r="M5913">
        <v>0</v>
      </c>
      <c r="N5913">
        <v>0</v>
      </c>
      <c r="O5913">
        <v>0</v>
      </c>
      <c r="P5913">
        <v>0</v>
      </c>
      <c r="Q5913">
        <v>0</v>
      </c>
      <c r="R5913">
        <v>0</v>
      </c>
      <c r="S5913">
        <v>0</v>
      </c>
      <c r="T5913">
        <v>0</v>
      </c>
      <c r="U5913">
        <v>0</v>
      </c>
      <c r="V5913">
        <v>0</v>
      </c>
      <c r="W5913">
        <v>0</v>
      </c>
      <c r="X5913">
        <v>0</v>
      </c>
      <c r="Y5913">
        <v>0</v>
      </c>
      <c r="Z5913">
        <v>0</v>
      </c>
      <c r="AA5913">
        <v>0</v>
      </c>
      <c r="AB5913">
        <v>0</v>
      </c>
      <c r="AC5913">
        <v>0</v>
      </c>
      <c r="AD5913">
        <v>0</v>
      </c>
      <c r="AE5913">
        <v>0</v>
      </c>
      <c r="AF5913">
        <v>0</v>
      </c>
      <c r="AG5913">
        <v>0</v>
      </c>
      <c r="AH5913">
        <v>0</v>
      </c>
      <c r="AI5913">
        <v>0</v>
      </c>
      <c r="AJ5913">
        <v>0</v>
      </c>
    </row>
    <row r="5914" spans="1:36">
      <c r="A5914" t="s">
        <v>854</v>
      </c>
      <c r="B5914" t="s">
        <v>861</v>
      </c>
      <c r="C5914">
        <v>1994</v>
      </c>
      <c r="D5914">
        <v>3</v>
      </c>
      <c r="E5914">
        <v>0</v>
      </c>
      <c r="F5914">
        <v>0</v>
      </c>
      <c r="G5914">
        <v>3</v>
      </c>
      <c r="H5914">
        <v>100</v>
      </c>
      <c r="I5914">
        <v>0</v>
      </c>
      <c r="J5914">
        <v>0</v>
      </c>
      <c r="K5914">
        <v>0</v>
      </c>
      <c r="L5914">
        <v>0</v>
      </c>
      <c r="M5914">
        <v>2</v>
      </c>
      <c r="N5914">
        <v>66.7</v>
      </c>
      <c r="O5914">
        <v>1</v>
      </c>
      <c r="P5914">
        <v>33.299999999999997</v>
      </c>
      <c r="Q5914">
        <v>0</v>
      </c>
      <c r="R5914">
        <v>0</v>
      </c>
      <c r="S5914">
        <v>0</v>
      </c>
      <c r="T5914">
        <v>0</v>
      </c>
      <c r="U5914">
        <v>2</v>
      </c>
      <c r="V5914">
        <v>66.7</v>
      </c>
      <c r="W5914">
        <v>1</v>
      </c>
      <c r="X5914">
        <v>33.299999999999997</v>
      </c>
      <c r="Y5914">
        <v>0</v>
      </c>
      <c r="Z5914">
        <v>0</v>
      </c>
      <c r="AA5914">
        <v>0</v>
      </c>
      <c r="AB5914">
        <v>0</v>
      </c>
      <c r="AC5914">
        <v>1</v>
      </c>
      <c r="AD5914">
        <v>33.299999999999997</v>
      </c>
      <c r="AE5914">
        <v>1</v>
      </c>
      <c r="AF5914">
        <v>33.299999999999997</v>
      </c>
      <c r="AG5914">
        <v>0</v>
      </c>
      <c r="AH5914">
        <v>0</v>
      </c>
      <c r="AI5914">
        <v>0</v>
      </c>
      <c r="AJ5914">
        <v>0</v>
      </c>
    </row>
    <row r="5915" spans="1:36">
      <c r="A5915" t="s">
        <v>854</v>
      </c>
      <c r="B5915" t="s">
        <v>861</v>
      </c>
      <c r="C5915">
        <v>1995</v>
      </c>
      <c r="D5915">
        <v>16</v>
      </c>
      <c r="E5915">
        <v>3</v>
      </c>
      <c r="F5915">
        <v>18.8</v>
      </c>
      <c r="G5915">
        <v>13</v>
      </c>
      <c r="H5915">
        <v>81.3</v>
      </c>
      <c r="I5915">
        <v>1</v>
      </c>
      <c r="J5915">
        <v>6.3</v>
      </c>
      <c r="K5915">
        <v>5</v>
      </c>
      <c r="L5915">
        <v>31.3</v>
      </c>
      <c r="M5915">
        <v>0</v>
      </c>
      <c r="N5915">
        <v>0</v>
      </c>
      <c r="O5915">
        <v>1</v>
      </c>
      <c r="P5915">
        <v>6.3</v>
      </c>
      <c r="Q5915">
        <v>5</v>
      </c>
      <c r="R5915">
        <v>31.3</v>
      </c>
      <c r="S5915">
        <v>1</v>
      </c>
      <c r="T5915">
        <v>6.3</v>
      </c>
      <c r="U5915">
        <v>1</v>
      </c>
      <c r="V5915">
        <v>6.3</v>
      </c>
      <c r="W5915">
        <v>1</v>
      </c>
      <c r="X5915">
        <v>6.3</v>
      </c>
      <c r="Y5915">
        <v>1</v>
      </c>
      <c r="Z5915">
        <v>6.3</v>
      </c>
      <c r="AA5915">
        <v>2</v>
      </c>
      <c r="AB5915">
        <v>12.5</v>
      </c>
      <c r="AC5915">
        <v>3</v>
      </c>
      <c r="AD5915">
        <v>18.8</v>
      </c>
      <c r="AE5915">
        <v>2</v>
      </c>
      <c r="AF5915">
        <v>12.5</v>
      </c>
      <c r="AG5915">
        <v>0</v>
      </c>
      <c r="AH5915">
        <v>0</v>
      </c>
      <c r="AI5915">
        <v>0</v>
      </c>
      <c r="AJ5915">
        <v>0</v>
      </c>
    </row>
    <row r="5916" spans="1:36">
      <c r="A5916" t="s">
        <v>854</v>
      </c>
      <c r="B5916" t="s">
        <v>861</v>
      </c>
      <c r="C5916">
        <v>1996</v>
      </c>
      <c r="D5916">
        <v>39</v>
      </c>
      <c r="E5916">
        <v>15</v>
      </c>
      <c r="F5916">
        <v>38.5</v>
      </c>
      <c r="G5916">
        <v>24</v>
      </c>
      <c r="H5916">
        <v>61.5</v>
      </c>
      <c r="I5916">
        <v>10</v>
      </c>
      <c r="J5916">
        <v>25.6</v>
      </c>
      <c r="K5916">
        <v>10</v>
      </c>
      <c r="L5916">
        <v>25.6</v>
      </c>
      <c r="M5916">
        <v>4</v>
      </c>
      <c r="N5916">
        <v>10.3</v>
      </c>
      <c r="O5916">
        <v>1</v>
      </c>
      <c r="P5916">
        <v>2.6</v>
      </c>
      <c r="Q5916">
        <v>14</v>
      </c>
      <c r="R5916">
        <v>35.9</v>
      </c>
      <c r="S5916">
        <v>3</v>
      </c>
      <c r="T5916">
        <v>7.7</v>
      </c>
      <c r="U5916">
        <v>3</v>
      </c>
      <c r="V5916">
        <v>7.7</v>
      </c>
      <c r="W5916">
        <v>5</v>
      </c>
      <c r="X5916">
        <v>12.8</v>
      </c>
      <c r="Y5916">
        <v>2</v>
      </c>
      <c r="Z5916">
        <v>5.0999999999999996</v>
      </c>
      <c r="AA5916">
        <v>1</v>
      </c>
      <c r="AB5916">
        <v>2.6</v>
      </c>
      <c r="AC5916">
        <v>4</v>
      </c>
      <c r="AD5916">
        <v>10.3</v>
      </c>
      <c r="AE5916">
        <v>7</v>
      </c>
      <c r="AF5916">
        <v>17.899999999999999</v>
      </c>
      <c r="AG5916">
        <v>0</v>
      </c>
      <c r="AH5916">
        <v>0</v>
      </c>
      <c r="AI5916">
        <v>0</v>
      </c>
      <c r="AJ5916">
        <v>0</v>
      </c>
    </row>
    <row r="5917" spans="1:36">
      <c r="A5917" t="s">
        <v>854</v>
      </c>
      <c r="B5917" t="s">
        <v>861</v>
      </c>
      <c r="C5917">
        <v>1997</v>
      </c>
      <c r="D5917">
        <v>117</v>
      </c>
      <c r="E5917">
        <v>43</v>
      </c>
      <c r="F5917">
        <v>36.799999999999997</v>
      </c>
      <c r="G5917">
        <v>74</v>
      </c>
      <c r="H5917">
        <v>63.2</v>
      </c>
      <c r="I5917">
        <v>13</v>
      </c>
      <c r="J5917">
        <v>11.1</v>
      </c>
      <c r="K5917">
        <v>21</v>
      </c>
      <c r="L5917">
        <v>17.899999999999999</v>
      </c>
      <c r="M5917">
        <v>12</v>
      </c>
      <c r="N5917">
        <v>10.3</v>
      </c>
      <c r="O5917">
        <v>11</v>
      </c>
      <c r="P5917">
        <v>9.4</v>
      </c>
      <c r="Q5917">
        <v>31</v>
      </c>
      <c r="R5917">
        <v>26.5</v>
      </c>
      <c r="S5917">
        <v>10</v>
      </c>
      <c r="T5917">
        <v>8.5</v>
      </c>
      <c r="U5917">
        <v>14</v>
      </c>
      <c r="V5917">
        <v>12</v>
      </c>
      <c r="W5917">
        <v>14</v>
      </c>
      <c r="X5917">
        <v>12</v>
      </c>
      <c r="Y5917">
        <v>5</v>
      </c>
      <c r="Z5917">
        <v>4.3</v>
      </c>
      <c r="AA5917">
        <v>4</v>
      </c>
      <c r="AB5917">
        <v>3.4</v>
      </c>
      <c r="AC5917">
        <v>23</v>
      </c>
      <c r="AD5917">
        <v>19.7</v>
      </c>
      <c r="AE5917">
        <v>34</v>
      </c>
      <c r="AF5917">
        <v>29.1</v>
      </c>
      <c r="AG5917">
        <v>0</v>
      </c>
      <c r="AH5917">
        <v>0</v>
      </c>
      <c r="AI5917">
        <v>0</v>
      </c>
      <c r="AJ5917">
        <v>0</v>
      </c>
    </row>
    <row r="5918" spans="1:36">
      <c r="A5918" t="s">
        <v>854</v>
      </c>
      <c r="B5918" t="s">
        <v>861</v>
      </c>
      <c r="C5918">
        <v>1998</v>
      </c>
      <c r="D5918">
        <v>122</v>
      </c>
      <c r="E5918">
        <v>49</v>
      </c>
      <c r="F5918">
        <v>40.200000000000003</v>
      </c>
      <c r="G5918">
        <v>73</v>
      </c>
      <c r="H5918">
        <v>59.8</v>
      </c>
      <c r="I5918">
        <v>14</v>
      </c>
      <c r="J5918">
        <v>11.5</v>
      </c>
      <c r="K5918">
        <v>27</v>
      </c>
      <c r="L5918">
        <v>22.1</v>
      </c>
      <c r="M5918">
        <v>12</v>
      </c>
      <c r="N5918">
        <v>9.8000000000000007</v>
      </c>
      <c r="O5918">
        <v>10</v>
      </c>
      <c r="P5918">
        <v>8.1999999999999993</v>
      </c>
      <c r="Q5918">
        <v>30</v>
      </c>
      <c r="R5918">
        <v>24.6</v>
      </c>
      <c r="S5918">
        <v>15</v>
      </c>
      <c r="T5918">
        <v>12.3</v>
      </c>
      <c r="U5918">
        <v>11</v>
      </c>
      <c r="V5918">
        <v>9</v>
      </c>
      <c r="W5918">
        <v>12</v>
      </c>
      <c r="X5918">
        <v>9.8000000000000007</v>
      </c>
      <c r="Y5918">
        <v>0</v>
      </c>
      <c r="Z5918">
        <v>0</v>
      </c>
      <c r="AA5918">
        <v>7</v>
      </c>
      <c r="AB5918">
        <v>5.7</v>
      </c>
      <c r="AC5918">
        <v>18</v>
      </c>
      <c r="AD5918">
        <v>14.8</v>
      </c>
      <c r="AE5918">
        <v>24</v>
      </c>
      <c r="AF5918">
        <v>19.7</v>
      </c>
      <c r="AG5918">
        <v>0</v>
      </c>
      <c r="AH5918">
        <v>0</v>
      </c>
      <c r="AI5918">
        <v>0</v>
      </c>
      <c r="AJ5918">
        <v>0</v>
      </c>
    </row>
    <row r="5919" spans="1:36">
      <c r="A5919" t="s">
        <v>854</v>
      </c>
      <c r="B5919" t="s">
        <v>861</v>
      </c>
      <c r="C5919">
        <v>1999</v>
      </c>
      <c r="D5919">
        <v>233</v>
      </c>
      <c r="E5919">
        <v>79</v>
      </c>
      <c r="F5919">
        <v>33.9</v>
      </c>
      <c r="G5919">
        <v>154</v>
      </c>
      <c r="H5919">
        <v>66.099999999999994</v>
      </c>
      <c r="I5919">
        <v>32</v>
      </c>
      <c r="J5919">
        <v>13.7</v>
      </c>
      <c r="K5919">
        <v>69</v>
      </c>
      <c r="L5919">
        <v>29.6</v>
      </c>
      <c r="M5919">
        <v>27</v>
      </c>
      <c r="N5919">
        <v>11.6</v>
      </c>
      <c r="O5919">
        <v>15</v>
      </c>
      <c r="P5919">
        <v>6.4</v>
      </c>
      <c r="Q5919">
        <v>52</v>
      </c>
      <c r="R5919">
        <v>22.3</v>
      </c>
      <c r="S5919">
        <v>17</v>
      </c>
      <c r="T5919">
        <v>7.3</v>
      </c>
      <c r="U5919">
        <v>22</v>
      </c>
      <c r="V5919">
        <v>9.4</v>
      </c>
      <c r="W5919">
        <v>32</v>
      </c>
      <c r="X5919">
        <v>13.7</v>
      </c>
      <c r="Y5919">
        <v>3</v>
      </c>
      <c r="Z5919">
        <v>1.3</v>
      </c>
      <c r="AA5919">
        <v>13</v>
      </c>
      <c r="AB5919">
        <v>5.6</v>
      </c>
      <c r="AC5919">
        <v>40</v>
      </c>
      <c r="AD5919">
        <v>17.2</v>
      </c>
      <c r="AE5919">
        <v>64</v>
      </c>
      <c r="AF5919">
        <v>27.5</v>
      </c>
      <c r="AG5919">
        <v>0</v>
      </c>
      <c r="AH5919">
        <v>0</v>
      </c>
      <c r="AI5919">
        <v>1</v>
      </c>
      <c r="AJ5919">
        <v>0.4</v>
      </c>
    </row>
    <row r="5920" spans="1:36">
      <c r="A5920" t="s">
        <v>854</v>
      </c>
      <c r="B5920" t="s">
        <v>861</v>
      </c>
      <c r="C5920">
        <v>2000</v>
      </c>
      <c r="D5920">
        <v>844</v>
      </c>
      <c r="E5920">
        <v>300</v>
      </c>
      <c r="F5920">
        <v>35.5</v>
      </c>
      <c r="G5920">
        <v>544</v>
      </c>
      <c r="H5920">
        <v>64.5</v>
      </c>
      <c r="I5920">
        <v>143</v>
      </c>
      <c r="J5920">
        <v>16.899999999999999</v>
      </c>
      <c r="K5920">
        <v>225</v>
      </c>
      <c r="L5920">
        <v>26.7</v>
      </c>
      <c r="M5920">
        <v>97</v>
      </c>
      <c r="N5920">
        <v>11.5</v>
      </c>
      <c r="O5920">
        <v>62</v>
      </c>
      <c r="P5920">
        <v>7.3</v>
      </c>
      <c r="Q5920">
        <v>171</v>
      </c>
      <c r="R5920">
        <v>20.3</v>
      </c>
      <c r="S5920">
        <v>81</v>
      </c>
      <c r="T5920">
        <v>9.6</v>
      </c>
      <c r="U5920">
        <v>65</v>
      </c>
      <c r="V5920">
        <v>7.7</v>
      </c>
      <c r="W5920">
        <v>105</v>
      </c>
      <c r="X5920">
        <v>12.4</v>
      </c>
      <c r="Y5920">
        <v>16</v>
      </c>
      <c r="Z5920">
        <v>1.9</v>
      </c>
      <c r="AA5920">
        <v>65</v>
      </c>
      <c r="AB5920">
        <v>7.7</v>
      </c>
      <c r="AC5920">
        <v>109</v>
      </c>
      <c r="AD5920">
        <v>12.9</v>
      </c>
      <c r="AE5920">
        <v>113</v>
      </c>
      <c r="AF5920">
        <v>13.4</v>
      </c>
      <c r="AG5920">
        <v>5</v>
      </c>
      <c r="AH5920">
        <v>0.6</v>
      </c>
      <c r="AI5920">
        <v>2</v>
      </c>
      <c r="AJ5920">
        <v>0.2</v>
      </c>
    </row>
    <row r="5921" spans="1:36">
      <c r="A5921" t="s">
        <v>854</v>
      </c>
      <c r="B5921" t="s">
        <v>861</v>
      </c>
      <c r="C5921">
        <v>2001</v>
      </c>
      <c r="D5921">
        <v>734</v>
      </c>
      <c r="E5921">
        <v>304</v>
      </c>
      <c r="F5921">
        <v>41.4</v>
      </c>
      <c r="G5921">
        <v>430</v>
      </c>
      <c r="H5921">
        <v>58.6</v>
      </c>
      <c r="I5921">
        <v>137</v>
      </c>
      <c r="J5921">
        <v>18.7</v>
      </c>
      <c r="K5921">
        <v>155</v>
      </c>
      <c r="L5921">
        <v>21.1</v>
      </c>
      <c r="M5921">
        <v>93</v>
      </c>
      <c r="N5921">
        <v>12.7</v>
      </c>
      <c r="O5921">
        <v>53</v>
      </c>
      <c r="P5921">
        <v>7.2</v>
      </c>
      <c r="Q5921">
        <v>152</v>
      </c>
      <c r="R5921">
        <v>20.7</v>
      </c>
      <c r="S5921">
        <v>88</v>
      </c>
      <c r="T5921">
        <v>12</v>
      </c>
      <c r="U5921">
        <v>39</v>
      </c>
      <c r="V5921">
        <v>5.3</v>
      </c>
      <c r="W5921">
        <v>107</v>
      </c>
      <c r="X5921">
        <v>14.6</v>
      </c>
      <c r="Y5921">
        <v>10</v>
      </c>
      <c r="Z5921">
        <v>1.4</v>
      </c>
      <c r="AA5921">
        <v>48</v>
      </c>
      <c r="AB5921">
        <v>6.5</v>
      </c>
      <c r="AC5921">
        <v>82</v>
      </c>
      <c r="AD5921">
        <v>11.2</v>
      </c>
      <c r="AE5921">
        <v>66</v>
      </c>
      <c r="AF5921">
        <v>9</v>
      </c>
      <c r="AG5921">
        <v>11</v>
      </c>
      <c r="AH5921">
        <v>1.5</v>
      </c>
      <c r="AI5921">
        <v>0</v>
      </c>
      <c r="AJ5921">
        <v>0</v>
      </c>
    </row>
    <row r="5922" spans="1:36">
      <c r="A5922" t="s">
        <v>854</v>
      </c>
      <c r="B5922" t="s">
        <v>861</v>
      </c>
      <c r="C5922">
        <v>2002</v>
      </c>
      <c r="D5922">
        <v>797</v>
      </c>
      <c r="E5922">
        <v>315</v>
      </c>
      <c r="F5922">
        <v>39.5</v>
      </c>
      <c r="G5922">
        <v>482</v>
      </c>
      <c r="H5922">
        <v>60.5</v>
      </c>
      <c r="I5922">
        <v>118</v>
      </c>
      <c r="J5922">
        <v>14.8</v>
      </c>
      <c r="K5922">
        <v>177</v>
      </c>
      <c r="L5922">
        <v>22.2</v>
      </c>
      <c r="M5922">
        <v>118</v>
      </c>
      <c r="N5922">
        <v>14.8</v>
      </c>
      <c r="O5922">
        <v>90</v>
      </c>
      <c r="P5922">
        <v>11.3</v>
      </c>
      <c r="Q5922">
        <v>157</v>
      </c>
      <c r="R5922">
        <v>19.7</v>
      </c>
      <c r="S5922">
        <v>89</v>
      </c>
      <c r="T5922">
        <v>11.2</v>
      </c>
      <c r="U5922">
        <v>20</v>
      </c>
      <c r="V5922">
        <v>2.5</v>
      </c>
      <c r="W5922">
        <v>101</v>
      </c>
      <c r="X5922">
        <v>12.7</v>
      </c>
      <c r="Y5922">
        <v>25</v>
      </c>
      <c r="Z5922">
        <v>3.1</v>
      </c>
      <c r="AA5922">
        <v>35</v>
      </c>
      <c r="AB5922">
        <v>4.4000000000000004</v>
      </c>
      <c r="AC5922">
        <v>118</v>
      </c>
      <c r="AD5922">
        <v>14.8</v>
      </c>
      <c r="AE5922">
        <v>122</v>
      </c>
      <c r="AF5922">
        <v>15.3</v>
      </c>
      <c r="AG5922">
        <v>3</v>
      </c>
      <c r="AH5922">
        <v>0.4</v>
      </c>
      <c r="AI5922">
        <v>0</v>
      </c>
      <c r="AJ5922">
        <v>0</v>
      </c>
    </row>
    <row r="5923" spans="1:36">
      <c r="A5923" t="s">
        <v>854</v>
      </c>
      <c r="B5923" t="s">
        <v>861</v>
      </c>
      <c r="C5923">
        <v>2003</v>
      </c>
      <c r="D5923">
        <v>1191</v>
      </c>
      <c r="E5923">
        <v>464</v>
      </c>
      <c r="F5923">
        <v>39</v>
      </c>
      <c r="G5923">
        <v>727</v>
      </c>
      <c r="H5923">
        <v>61</v>
      </c>
      <c r="I5923">
        <v>145</v>
      </c>
      <c r="J5923">
        <v>12.2</v>
      </c>
      <c r="K5923">
        <v>281</v>
      </c>
      <c r="L5923">
        <v>23.6</v>
      </c>
      <c r="M5923">
        <v>197</v>
      </c>
      <c r="N5923">
        <v>16.5</v>
      </c>
      <c r="O5923">
        <v>106</v>
      </c>
      <c r="P5923">
        <v>8.9</v>
      </c>
      <c r="Q5923">
        <v>201</v>
      </c>
      <c r="R5923">
        <v>16.899999999999999</v>
      </c>
      <c r="S5923">
        <v>159</v>
      </c>
      <c r="T5923">
        <v>13.4</v>
      </c>
      <c r="U5923">
        <v>28</v>
      </c>
      <c r="V5923">
        <v>2.4</v>
      </c>
      <c r="W5923">
        <v>170</v>
      </c>
      <c r="X5923">
        <v>14.3</v>
      </c>
      <c r="Y5923">
        <v>38</v>
      </c>
      <c r="Z5923">
        <v>3.2</v>
      </c>
      <c r="AA5923">
        <v>55</v>
      </c>
      <c r="AB5923">
        <v>4.5999999999999996</v>
      </c>
      <c r="AC5923">
        <v>135</v>
      </c>
      <c r="AD5923">
        <v>11.3</v>
      </c>
      <c r="AE5923">
        <v>148</v>
      </c>
      <c r="AF5923">
        <v>12.4</v>
      </c>
      <c r="AG5923">
        <v>6</v>
      </c>
      <c r="AH5923">
        <v>0.5</v>
      </c>
      <c r="AI5923">
        <v>0</v>
      </c>
      <c r="AJ5923">
        <v>0</v>
      </c>
    </row>
    <row r="5924" spans="1:36">
      <c r="A5924" t="s">
        <v>854</v>
      </c>
      <c r="B5924" t="s">
        <v>861</v>
      </c>
      <c r="C5924">
        <v>2004</v>
      </c>
      <c r="D5924">
        <v>1121</v>
      </c>
      <c r="E5924">
        <v>518</v>
      </c>
      <c r="F5924">
        <v>46.2</v>
      </c>
      <c r="G5924">
        <v>603</v>
      </c>
      <c r="H5924">
        <v>53.8</v>
      </c>
      <c r="I5924">
        <v>111</v>
      </c>
      <c r="J5924">
        <v>9.9</v>
      </c>
      <c r="K5924">
        <v>246</v>
      </c>
      <c r="L5924">
        <v>21.9</v>
      </c>
      <c r="M5924">
        <v>151</v>
      </c>
      <c r="N5924">
        <v>13.5</v>
      </c>
      <c r="O5924">
        <v>93</v>
      </c>
      <c r="P5924">
        <v>8.3000000000000007</v>
      </c>
      <c r="Q5924">
        <v>181</v>
      </c>
      <c r="R5924">
        <v>16.100000000000001</v>
      </c>
      <c r="S5924">
        <v>132</v>
      </c>
      <c r="T5924">
        <v>11.8</v>
      </c>
      <c r="U5924">
        <v>24</v>
      </c>
      <c r="V5924">
        <v>2.1</v>
      </c>
      <c r="W5924">
        <v>131</v>
      </c>
      <c r="X5924">
        <v>11.7</v>
      </c>
      <c r="Y5924">
        <v>37</v>
      </c>
      <c r="Z5924">
        <v>3.3</v>
      </c>
      <c r="AA5924">
        <v>50</v>
      </c>
      <c r="AB5924">
        <v>4.5</v>
      </c>
      <c r="AC5924">
        <v>113</v>
      </c>
      <c r="AD5924">
        <v>10.1</v>
      </c>
      <c r="AE5924">
        <v>79</v>
      </c>
      <c r="AF5924">
        <v>7</v>
      </c>
      <c r="AG5924">
        <v>1</v>
      </c>
      <c r="AH5924">
        <v>0.1</v>
      </c>
      <c r="AI5924">
        <v>0</v>
      </c>
      <c r="AJ5924">
        <v>0</v>
      </c>
    </row>
    <row r="5925" spans="1:36">
      <c r="A5925" t="s">
        <v>854</v>
      </c>
      <c r="B5925" t="s">
        <v>861</v>
      </c>
      <c r="C5925">
        <v>2005</v>
      </c>
      <c r="D5925">
        <v>884</v>
      </c>
      <c r="E5925">
        <v>360</v>
      </c>
      <c r="F5925">
        <v>40.700000000000003</v>
      </c>
      <c r="G5925">
        <v>524</v>
      </c>
      <c r="H5925">
        <v>59.3</v>
      </c>
      <c r="I5925">
        <v>111</v>
      </c>
      <c r="J5925">
        <v>12.6</v>
      </c>
      <c r="K5925">
        <v>223</v>
      </c>
      <c r="L5925">
        <v>25.2</v>
      </c>
      <c r="M5925">
        <v>162</v>
      </c>
      <c r="N5925">
        <v>18.3</v>
      </c>
      <c r="O5925">
        <v>61</v>
      </c>
      <c r="P5925">
        <v>6.9</v>
      </c>
      <c r="Q5925">
        <v>197</v>
      </c>
      <c r="R5925">
        <v>22.3</v>
      </c>
      <c r="S5925">
        <v>111</v>
      </c>
      <c r="T5925">
        <v>12.6</v>
      </c>
      <c r="U5925">
        <v>17</v>
      </c>
      <c r="V5925">
        <v>1.9</v>
      </c>
      <c r="W5925">
        <v>106</v>
      </c>
      <c r="X5925">
        <v>12</v>
      </c>
      <c r="Y5925">
        <v>52</v>
      </c>
      <c r="Z5925">
        <v>5.9</v>
      </c>
      <c r="AA5925">
        <v>56</v>
      </c>
      <c r="AB5925">
        <v>6.3</v>
      </c>
      <c r="AC5925">
        <v>77</v>
      </c>
      <c r="AD5925">
        <v>8.6999999999999993</v>
      </c>
      <c r="AE5925">
        <v>61</v>
      </c>
      <c r="AF5925">
        <v>6.9</v>
      </c>
      <c r="AG5925">
        <v>5</v>
      </c>
      <c r="AH5925">
        <v>0.6</v>
      </c>
      <c r="AI5925">
        <v>0</v>
      </c>
      <c r="AJ5925">
        <v>0</v>
      </c>
    </row>
    <row r="5926" spans="1:36">
      <c r="A5926" t="s">
        <v>854</v>
      </c>
      <c r="B5926" t="s">
        <v>861</v>
      </c>
      <c r="C5926">
        <v>2006</v>
      </c>
      <c r="D5926">
        <v>378</v>
      </c>
      <c r="E5926">
        <v>179</v>
      </c>
      <c r="F5926">
        <v>47.4</v>
      </c>
      <c r="G5926">
        <v>199</v>
      </c>
      <c r="H5926">
        <v>52.6</v>
      </c>
      <c r="I5926">
        <v>25</v>
      </c>
      <c r="J5926">
        <v>6.6</v>
      </c>
      <c r="K5926">
        <v>69</v>
      </c>
      <c r="L5926">
        <v>18.3</v>
      </c>
      <c r="M5926">
        <v>47</v>
      </c>
      <c r="N5926">
        <v>12.4</v>
      </c>
      <c r="O5926">
        <v>22</v>
      </c>
      <c r="P5926">
        <v>5.8</v>
      </c>
      <c r="Q5926">
        <v>72</v>
      </c>
      <c r="R5926">
        <v>19</v>
      </c>
      <c r="S5926">
        <v>27</v>
      </c>
      <c r="T5926">
        <v>7.1</v>
      </c>
      <c r="U5926">
        <v>3</v>
      </c>
      <c r="V5926">
        <v>0.8</v>
      </c>
      <c r="W5926">
        <v>38</v>
      </c>
      <c r="X5926">
        <v>10.1</v>
      </c>
      <c r="Y5926">
        <v>21</v>
      </c>
      <c r="Z5926">
        <v>5.6</v>
      </c>
      <c r="AA5926">
        <v>21</v>
      </c>
      <c r="AB5926">
        <v>5.6</v>
      </c>
      <c r="AC5926">
        <v>33</v>
      </c>
      <c r="AD5926">
        <v>8.6999999999999993</v>
      </c>
      <c r="AE5926">
        <v>31</v>
      </c>
      <c r="AF5926">
        <v>8.1999999999999993</v>
      </c>
      <c r="AG5926">
        <v>3</v>
      </c>
      <c r="AH5926">
        <v>0.8</v>
      </c>
      <c r="AI5926">
        <v>0</v>
      </c>
      <c r="AJ5926">
        <v>0</v>
      </c>
    </row>
    <row r="5927" spans="1:36">
      <c r="A5927" t="s">
        <v>854</v>
      </c>
      <c r="B5927" t="s">
        <v>861</v>
      </c>
      <c r="C5927">
        <v>2007</v>
      </c>
      <c r="D5927">
        <v>953</v>
      </c>
      <c r="E5927">
        <v>468</v>
      </c>
      <c r="F5927">
        <v>49.1</v>
      </c>
      <c r="G5927">
        <v>485</v>
      </c>
      <c r="H5927">
        <v>50.9</v>
      </c>
      <c r="I5927">
        <v>61</v>
      </c>
      <c r="J5927">
        <v>6.4</v>
      </c>
      <c r="K5927">
        <v>220</v>
      </c>
      <c r="L5927">
        <v>23.1</v>
      </c>
      <c r="M5927">
        <v>115</v>
      </c>
      <c r="N5927">
        <v>12.1</v>
      </c>
      <c r="O5927">
        <v>32</v>
      </c>
      <c r="P5927">
        <v>3.4</v>
      </c>
      <c r="Q5927">
        <v>212</v>
      </c>
      <c r="R5927">
        <v>22.2</v>
      </c>
      <c r="S5927">
        <v>53</v>
      </c>
      <c r="T5927">
        <v>5.6</v>
      </c>
      <c r="U5927">
        <v>8</v>
      </c>
      <c r="V5927">
        <v>0.8</v>
      </c>
      <c r="W5927">
        <v>103</v>
      </c>
      <c r="X5927">
        <v>10.8</v>
      </c>
      <c r="Y5927">
        <v>36</v>
      </c>
      <c r="Z5927">
        <v>3.8</v>
      </c>
      <c r="AA5927">
        <v>69</v>
      </c>
      <c r="AB5927">
        <v>7.2</v>
      </c>
      <c r="AC5927">
        <v>39</v>
      </c>
      <c r="AD5927">
        <v>4.0999999999999996</v>
      </c>
      <c r="AE5927">
        <v>42</v>
      </c>
      <c r="AF5927">
        <v>4.4000000000000004</v>
      </c>
      <c r="AG5927">
        <v>2</v>
      </c>
      <c r="AH5927">
        <v>0.2</v>
      </c>
      <c r="AI5927">
        <v>0</v>
      </c>
      <c r="AJ5927">
        <v>0</v>
      </c>
    </row>
    <row r="5928" spans="1:36">
      <c r="A5928" t="s">
        <v>854</v>
      </c>
      <c r="B5928" t="s">
        <v>861</v>
      </c>
      <c r="C5928">
        <v>2008</v>
      </c>
      <c r="D5928">
        <v>210</v>
      </c>
      <c r="E5928">
        <v>107</v>
      </c>
      <c r="F5928">
        <v>51</v>
      </c>
      <c r="G5928">
        <v>103</v>
      </c>
      <c r="H5928">
        <v>49</v>
      </c>
      <c r="I5928">
        <v>8</v>
      </c>
      <c r="J5928">
        <v>3.8</v>
      </c>
      <c r="K5928">
        <v>55</v>
      </c>
      <c r="L5928">
        <v>26.2</v>
      </c>
      <c r="M5928">
        <v>18</v>
      </c>
      <c r="N5928">
        <v>8.6</v>
      </c>
      <c r="O5928">
        <v>7</v>
      </c>
      <c r="P5928">
        <v>3.3</v>
      </c>
      <c r="Q5928">
        <v>45</v>
      </c>
      <c r="R5928">
        <v>21.4</v>
      </c>
      <c r="S5928">
        <v>9</v>
      </c>
      <c r="T5928">
        <v>4.3</v>
      </c>
      <c r="U5928">
        <v>0</v>
      </c>
      <c r="V5928">
        <v>0</v>
      </c>
      <c r="W5928">
        <v>20</v>
      </c>
      <c r="X5928">
        <v>9.5</v>
      </c>
      <c r="Y5928">
        <v>6</v>
      </c>
      <c r="Z5928">
        <v>2.9</v>
      </c>
      <c r="AA5928">
        <v>20</v>
      </c>
      <c r="AB5928">
        <v>9.5</v>
      </c>
      <c r="AC5928">
        <v>12</v>
      </c>
      <c r="AD5928">
        <v>5.7</v>
      </c>
      <c r="AE5928">
        <v>8</v>
      </c>
      <c r="AF5928">
        <v>3.8</v>
      </c>
      <c r="AG5928">
        <v>1</v>
      </c>
      <c r="AH5928">
        <v>0.5</v>
      </c>
      <c r="AI5928">
        <v>0</v>
      </c>
      <c r="AJ5928">
        <v>0</v>
      </c>
    </row>
    <row r="5929" spans="1:36">
      <c r="A5929" t="s">
        <v>854</v>
      </c>
      <c r="B5929" t="s">
        <v>861</v>
      </c>
      <c r="C5929">
        <v>2009</v>
      </c>
      <c r="D5929">
        <v>335</v>
      </c>
      <c r="E5929">
        <v>243</v>
      </c>
      <c r="F5929">
        <v>72.5</v>
      </c>
      <c r="G5929">
        <v>92</v>
      </c>
      <c r="H5929">
        <v>27.5</v>
      </c>
      <c r="I5929">
        <v>18</v>
      </c>
      <c r="J5929">
        <v>5.4</v>
      </c>
      <c r="K5929">
        <v>34</v>
      </c>
      <c r="L5929">
        <v>10.1</v>
      </c>
      <c r="M5929">
        <v>18</v>
      </c>
      <c r="N5929">
        <v>5.4</v>
      </c>
      <c r="O5929">
        <v>4</v>
      </c>
      <c r="P5929">
        <v>1.2</v>
      </c>
      <c r="Q5929">
        <v>29</v>
      </c>
      <c r="R5929">
        <v>8.6999999999999993</v>
      </c>
      <c r="S5929">
        <v>5</v>
      </c>
      <c r="T5929">
        <v>1.5</v>
      </c>
      <c r="U5929">
        <v>2</v>
      </c>
      <c r="V5929">
        <v>0.6</v>
      </c>
      <c r="W5929">
        <v>15</v>
      </c>
      <c r="X5929">
        <v>4.5</v>
      </c>
      <c r="Y5929">
        <v>10</v>
      </c>
      <c r="Z5929">
        <v>3</v>
      </c>
      <c r="AA5929">
        <v>11</v>
      </c>
      <c r="AB5929">
        <v>3.3</v>
      </c>
      <c r="AC5929">
        <v>4</v>
      </c>
      <c r="AD5929">
        <v>1.2</v>
      </c>
      <c r="AE5929">
        <v>1</v>
      </c>
      <c r="AF5929">
        <v>0.3</v>
      </c>
      <c r="AG5929">
        <v>0</v>
      </c>
      <c r="AH5929">
        <v>0</v>
      </c>
      <c r="AI5929">
        <v>0</v>
      </c>
      <c r="AJ5929">
        <v>0</v>
      </c>
    </row>
    <row r="5930" spans="1:36">
      <c r="A5930" t="s">
        <v>854</v>
      </c>
      <c r="B5930" t="s">
        <v>861</v>
      </c>
      <c r="C5930">
        <v>2010</v>
      </c>
      <c r="D5930">
        <v>203</v>
      </c>
      <c r="E5930">
        <v>155</v>
      </c>
      <c r="F5930">
        <v>76.400000000000006</v>
      </c>
      <c r="G5930">
        <v>48</v>
      </c>
      <c r="H5930">
        <v>23.6</v>
      </c>
      <c r="I5930">
        <v>9</v>
      </c>
      <c r="J5930">
        <v>4.4000000000000004</v>
      </c>
      <c r="K5930">
        <v>13</v>
      </c>
      <c r="L5930">
        <v>6.4</v>
      </c>
      <c r="M5930">
        <v>1</v>
      </c>
      <c r="N5930">
        <v>0.5</v>
      </c>
      <c r="O5930">
        <v>2</v>
      </c>
      <c r="P5930">
        <v>1</v>
      </c>
      <c r="Q5930">
        <v>23</v>
      </c>
      <c r="R5930">
        <v>11.3</v>
      </c>
      <c r="S5930">
        <v>2</v>
      </c>
      <c r="T5930">
        <v>1</v>
      </c>
      <c r="U5930">
        <v>2</v>
      </c>
      <c r="V5930">
        <v>1</v>
      </c>
      <c r="W5930">
        <v>2</v>
      </c>
      <c r="X5930">
        <v>1</v>
      </c>
      <c r="Y5930">
        <v>5</v>
      </c>
      <c r="Z5930">
        <v>2.5</v>
      </c>
      <c r="AA5930">
        <v>3</v>
      </c>
      <c r="AB5930">
        <v>1.5</v>
      </c>
      <c r="AC5930">
        <v>0</v>
      </c>
      <c r="AD5930">
        <v>0</v>
      </c>
      <c r="AE5930">
        <v>4</v>
      </c>
      <c r="AF5930">
        <v>2</v>
      </c>
      <c r="AG5930">
        <v>0</v>
      </c>
      <c r="AH5930">
        <v>0</v>
      </c>
      <c r="AI5930">
        <v>0</v>
      </c>
      <c r="AJ5930">
        <v>0</v>
      </c>
    </row>
    <row r="5931" spans="1:36">
      <c r="A5931" t="s">
        <v>854</v>
      </c>
      <c r="B5931" t="s">
        <v>861</v>
      </c>
      <c r="C5931">
        <v>2011</v>
      </c>
      <c r="D5931">
        <v>1088</v>
      </c>
      <c r="E5931">
        <v>890</v>
      </c>
      <c r="F5931">
        <v>81.8</v>
      </c>
      <c r="G5931">
        <v>198</v>
      </c>
      <c r="H5931">
        <v>18.2</v>
      </c>
      <c r="I5931">
        <v>45</v>
      </c>
      <c r="J5931">
        <v>4.0999999999999996</v>
      </c>
      <c r="K5931">
        <v>51</v>
      </c>
      <c r="L5931">
        <v>4.7</v>
      </c>
      <c r="M5931">
        <v>22</v>
      </c>
      <c r="N5931">
        <v>2</v>
      </c>
      <c r="O5931">
        <v>3</v>
      </c>
      <c r="P5931">
        <v>0.3</v>
      </c>
      <c r="Q5931">
        <v>80</v>
      </c>
      <c r="R5931">
        <v>7.4</v>
      </c>
      <c r="S5931">
        <v>5</v>
      </c>
      <c r="T5931">
        <v>0.5</v>
      </c>
      <c r="U5931">
        <v>1</v>
      </c>
      <c r="V5931">
        <v>0.1</v>
      </c>
      <c r="W5931">
        <v>11</v>
      </c>
      <c r="X5931">
        <v>1</v>
      </c>
      <c r="Y5931">
        <v>22</v>
      </c>
      <c r="Z5931">
        <v>2</v>
      </c>
      <c r="AA5931">
        <v>15</v>
      </c>
      <c r="AB5931">
        <v>1.4</v>
      </c>
      <c r="AC5931">
        <v>3</v>
      </c>
      <c r="AD5931">
        <v>0.3</v>
      </c>
      <c r="AE5931">
        <v>8</v>
      </c>
      <c r="AF5931">
        <v>0.7</v>
      </c>
      <c r="AG5931">
        <v>2</v>
      </c>
      <c r="AH5931">
        <v>0.2</v>
      </c>
      <c r="AI5931">
        <v>0</v>
      </c>
      <c r="AJ5931">
        <v>0</v>
      </c>
    </row>
    <row r="5932" spans="1:36">
      <c r="A5932" t="s">
        <v>854</v>
      </c>
      <c r="B5932" t="s">
        <v>861</v>
      </c>
      <c r="C5932">
        <v>2012</v>
      </c>
      <c r="D5932">
        <v>103</v>
      </c>
      <c r="E5932">
        <v>91</v>
      </c>
      <c r="F5932">
        <v>88.3</v>
      </c>
      <c r="G5932">
        <v>12</v>
      </c>
      <c r="H5932">
        <v>11.7</v>
      </c>
      <c r="I5932">
        <v>1</v>
      </c>
      <c r="J5932">
        <v>1</v>
      </c>
      <c r="K5932">
        <v>3</v>
      </c>
      <c r="L5932">
        <v>2.9</v>
      </c>
      <c r="M5932">
        <v>1</v>
      </c>
      <c r="N5932">
        <v>1</v>
      </c>
      <c r="O5932">
        <v>1</v>
      </c>
      <c r="P5932">
        <v>1</v>
      </c>
      <c r="Q5932">
        <v>6</v>
      </c>
      <c r="R5932">
        <v>5.8</v>
      </c>
      <c r="S5932">
        <v>0</v>
      </c>
      <c r="T5932">
        <v>0</v>
      </c>
      <c r="U5932">
        <v>0</v>
      </c>
      <c r="V5932">
        <v>0</v>
      </c>
      <c r="W5932">
        <v>0</v>
      </c>
      <c r="X5932">
        <v>0</v>
      </c>
      <c r="Y5932">
        <v>3</v>
      </c>
      <c r="Z5932">
        <v>2.9</v>
      </c>
      <c r="AA5932">
        <v>0</v>
      </c>
      <c r="AB5932">
        <v>0</v>
      </c>
      <c r="AC5932">
        <v>1</v>
      </c>
      <c r="AD5932">
        <v>1</v>
      </c>
      <c r="AE5932">
        <v>0</v>
      </c>
      <c r="AF5932">
        <v>0</v>
      </c>
      <c r="AG5932">
        <v>1</v>
      </c>
      <c r="AH5932">
        <v>1</v>
      </c>
      <c r="AI5932">
        <v>0</v>
      </c>
      <c r="AJ5932">
        <v>0</v>
      </c>
    </row>
    <row r="5933" spans="1:36">
      <c r="A5933" t="s">
        <v>854</v>
      </c>
      <c r="B5933" t="s">
        <v>862</v>
      </c>
      <c r="C5933">
        <v>1999</v>
      </c>
      <c r="D5933">
        <v>1</v>
      </c>
      <c r="E5933">
        <v>1</v>
      </c>
      <c r="F5933">
        <v>100</v>
      </c>
      <c r="G5933">
        <v>0</v>
      </c>
      <c r="H5933">
        <v>0</v>
      </c>
      <c r="I5933">
        <v>0</v>
      </c>
      <c r="J5933">
        <v>0</v>
      </c>
      <c r="K5933">
        <v>0</v>
      </c>
      <c r="L5933">
        <v>0</v>
      </c>
      <c r="M5933">
        <v>0</v>
      </c>
      <c r="N5933">
        <v>0</v>
      </c>
      <c r="O5933">
        <v>0</v>
      </c>
      <c r="P5933">
        <v>0</v>
      </c>
      <c r="Q5933">
        <v>0</v>
      </c>
      <c r="R5933">
        <v>0</v>
      </c>
      <c r="S5933">
        <v>0</v>
      </c>
      <c r="T5933">
        <v>0</v>
      </c>
      <c r="U5933">
        <v>0</v>
      </c>
      <c r="V5933">
        <v>0</v>
      </c>
      <c r="W5933">
        <v>0</v>
      </c>
      <c r="X5933">
        <v>0</v>
      </c>
      <c r="Y5933">
        <v>0</v>
      </c>
      <c r="Z5933">
        <v>0</v>
      </c>
      <c r="AA5933">
        <v>0</v>
      </c>
      <c r="AB5933">
        <v>0</v>
      </c>
      <c r="AC5933">
        <v>0</v>
      </c>
      <c r="AD5933">
        <v>0</v>
      </c>
      <c r="AE5933">
        <v>0</v>
      </c>
      <c r="AF5933">
        <v>0</v>
      </c>
      <c r="AG5933">
        <v>0</v>
      </c>
      <c r="AH5933">
        <v>0</v>
      </c>
      <c r="AI5933">
        <v>0</v>
      </c>
      <c r="AJ5933">
        <v>0</v>
      </c>
    </row>
    <row r="5934" spans="1:36">
      <c r="A5934" t="s">
        <v>854</v>
      </c>
      <c r="B5934" t="s">
        <v>862</v>
      </c>
      <c r="C5934">
        <v>2000</v>
      </c>
      <c r="D5934">
        <v>331</v>
      </c>
      <c r="E5934">
        <v>98</v>
      </c>
      <c r="F5934">
        <v>29.6</v>
      </c>
      <c r="G5934">
        <v>233</v>
      </c>
      <c r="H5934">
        <v>70.400000000000006</v>
      </c>
      <c r="I5934">
        <v>44</v>
      </c>
      <c r="J5934">
        <v>13.3</v>
      </c>
      <c r="K5934">
        <v>104</v>
      </c>
      <c r="L5934">
        <v>31.4</v>
      </c>
      <c r="M5934">
        <v>77</v>
      </c>
      <c r="N5934">
        <v>23.3</v>
      </c>
      <c r="O5934">
        <v>47</v>
      </c>
      <c r="P5934">
        <v>14.2</v>
      </c>
      <c r="Q5934">
        <v>70</v>
      </c>
      <c r="R5934">
        <v>21.1</v>
      </c>
      <c r="S5934">
        <v>33</v>
      </c>
      <c r="T5934">
        <v>10</v>
      </c>
      <c r="U5934">
        <v>13</v>
      </c>
      <c r="V5934">
        <v>3.9</v>
      </c>
      <c r="W5934">
        <v>66</v>
      </c>
      <c r="X5934">
        <v>19.899999999999999</v>
      </c>
      <c r="Y5934">
        <v>28</v>
      </c>
      <c r="Z5934">
        <v>8.5</v>
      </c>
      <c r="AA5934">
        <v>36</v>
      </c>
      <c r="AB5934">
        <v>10.9</v>
      </c>
      <c r="AC5934">
        <v>63</v>
      </c>
      <c r="AD5934">
        <v>19</v>
      </c>
      <c r="AE5934">
        <v>101</v>
      </c>
      <c r="AF5934">
        <v>30.5</v>
      </c>
      <c r="AG5934">
        <v>0</v>
      </c>
      <c r="AH5934">
        <v>0</v>
      </c>
      <c r="AI5934">
        <v>0</v>
      </c>
      <c r="AJ5934">
        <v>0</v>
      </c>
    </row>
    <row r="5935" spans="1:36">
      <c r="A5935" t="s">
        <v>854</v>
      </c>
      <c r="B5935" t="s">
        <v>862</v>
      </c>
      <c r="C5935">
        <v>2001</v>
      </c>
      <c r="D5935">
        <v>567</v>
      </c>
      <c r="E5935">
        <v>195</v>
      </c>
      <c r="F5935">
        <v>34.4</v>
      </c>
      <c r="G5935">
        <v>372</v>
      </c>
      <c r="H5935">
        <v>65.599999999999994</v>
      </c>
      <c r="I5935">
        <v>83</v>
      </c>
      <c r="J5935">
        <v>14.6</v>
      </c>
      <c r="K5935">
        <v>138</v>
      </c>
      <c r="L5935">
        <v>24.3</v>
      </c>
      <c r="M5935">
        <v>135</v>
      </c>
      <c r="N5935">
        <v>23.8</v>
      </c>
      <c r="O5935">
        <v>67</v>
      </c>
      <c r="P5935">
        <v>11.8</v>
      </c>
      <c r="Q5935">
        <v>118</v>
      </c>
      <c r="R5935">
        <v>20.8</v>
      </c>
      <c r="S5935">
        <v>67</v>
      </c>
      <c r="T5935">
        <v>11.8</v>
      </c>
      <c r="U5935">
        <v>21</v>
      </c>
      <c r="V5935">
        <v>3.7</v>
      </c>
      <c r="W5935">
        <v>114</v>
      </c>
      <c r="X5935">
        <v>20.100000000000001</v>
      </c>
      <c r="Y5935">
        <v>29</v>
      </c>
      <c r="Z5935">
        <v>5.0999999999999996</v>
      </c>
      <c r="AA5935">
        <v>46</v>
      </c>
      <c r="AB5935">
        <v>8.1</v>
      </c>
      <c r="AC5935">
        <v>81</v>
      </c>
      <c r="AD5935">
        <v>14.3</v>
      </c>
      <c r="AE5935">
        <v>100</v>
      </c>
      <c r="AF5935">
        <v>17.600000000000001</v>
      </c>
      <c r="AG5935">
        <v>1</v>
      </c>
      <c r="AH5935">
        <v>0.2</v>
      </c>
      <c r="AI5935">
        <v>0</v>
      </c>
      <c r="AJ5935">
        <v>0</v>
      </c>
    </row>
    <row r="5936" spans="1:36">
      <c r="A5936" t="s">
        <v>854</v>
      </c>
      <c r="B5936" t="s">
        <v>862</v>
      </c>
      <c r="C5936">
        <v>2002</v>
      </c>
      <c r="D5936">
        <v>626</v>
      </c>
      <c r="E5936">
        <v>238</v>
      </c>
      <c r="F5936">
        <v>38</v>
      </c>
      <c r="G5936">
        <v>388</v>
      </c>
      <c r="H5936">
        <v>62</v>
      </c>
      <c r="I5936">
        <v>93</v>
      </c>
      <c r="J5936">
        <v>14.9</v>
      </c>
      <c r="K5936">
        <v>152</v>
      </c>
      <c r="L5936">
        <v>24.3</v>
      </c>
      <c r="M5936">
        <v>97</v>
      </c>
      <c r="N5936">
        <v>15.5</v>
      </c>
      <c r="O5936">
        <v>48</v>
      </c>
      <c r="P5936">
        <v>7.7</v>
      </c>
      <c r="Q5936">
        <v>116</v>
      </c>
      <c r="R5936">
        <v>18.5</v>
      </c>
      <c r="S5936">
        <v>63</v>
      </c>
      <c r="T5936">
        <v>10.1</v>
      </c>
      <c r="U5936">
        <v>20</v>
      </c>
      <c r="V5936">
        <v>3.2</v>
      </c>
      <c r="W5936">
        <v>87</v>
      </c>
      <c r="X5936">
        <v>13.9</v>
      </c>
      <c r="Y5936">
        <v>40</v>
      </c>
      <c r="Z5936">
        <v>6.4</v>
      </c>
      <c r="AA5936">
        <v>48</v>
      </c>
      <c r="AB5936">
        <v>7.7</v>
      </c>
      <c r="AC5936">
        <v>64</v>
      </c>
      <c r="AD5936">
        <v>10.199999999999999</v>
      </c>
      <c r="AE5936">
        <v>96</v>
      </c>
      <c r="AF5936">
        <v>15.3</v>
      </c>
      <c r="AG5936">
        <v>6</v>
      </c>
      <c r="AH5936">
        <v>1</v>
      </c>
      <c r="AI5936">
        <v>1</v>
      </c>
      <c r="AJ5936">
        <v>0.2</v>
      </c>
    </row>
    <row r="5937" spans="1:36">
      <c r="A5937" t="s">
        <v>854</v>
      </c>
      <c r="B5937" t="s">
        <v>862</v>
      </c>
      <c r="C5937">
        <v>2003</v>
      </c>
      <c r="D5937">
        <v>456</v>
      </c>
      <c r="E5937">
        <v>189</v>
      </c>
      <c r="F5937">
        <v>41.4</v>
      </c>
      <c r="G5937">
        <v>267</v>
      </c>
      <c r="H5937">
        <v>58.6</v>
      </c>
      <c r="I5937">
        <v>56</v>
      </c>
      <c r="J5937">
        <v>12.3</v>
      </c>
      <c r="K5937">
        <v>97</v>
      </c>
      <c r="L5937">
        <v>21.3</v>
      </c>
      <c r="M5937">
        <v>74</v>
      </c>
      <c r="N5937">
        <v>16.2</v>
      </c>
      <c r="O5937">
        <v>40</v>
      </c>
      <c r="P5937">
        <v>8.8000000000000007</v>
      </c>
      <c r="Q5937">
        <v>88</v>
      </c>
      <c r="R5937">
        <v>19.3</v>
      </c>
      <c r="S5937">
        <v>39</v>
      </c>
      <c r="T5937">
        <v>8.6</v>
      </c>
      <c r="U5937">
        <v>14</v>
      </c>
      <c r="V5937">
        <v>3.1</v>
      </c>
      <c r="W5937">
        <v>57</v>
      </c>
      <c r="X5937">
        <v>12.5</v>
      </c>
      <c r="Y5937">
        <v>31</v>
      </c>
      <c r="Z5937">
        <v>6.8</v>
      </c>
      <c r="AA5937">
        <v>35</v>
      </c>
      <c r="AB5937">
        <v>7.7</v>
      </c>
      <c r="AC5937">
        <v>47</v>
      </c>
      <c r="AD5937">
        <v>10.3</v>
      </c>
      <c r="AE5937">
        <v>84</v>
      </c>
      <c r="AF5937">
        <v>18.399999999999999</v>
      </c>
      <c r="AG5937">
        <v>2</v>
      </c>
      <c r="AH5937">
        <v>0.4</v>
      </c>
      <c r="AI5937">
        <v>0</v>
      </c>
      <c r="AJ5937">
        <v>0</v>
      </c>
    </row>
    <row r="5938" spans="1:36">
      <c r="A5938" t="s">
        <v>854</v>
      </c>
      <c r="B5938" t="s">
        <v>862</v>
      </c>
      <c r="C5938">
        <v>2004</v>
      </c>
      <c r="D5938">
        <v>536</v>
      </c>
      <c r="E5938">
        <v>232</v>
      </c>
      <c r="F5938">
        <v>43.3</v>
      </c>
      <c r="G5938">
        <v>304</v>
      </c>
      <c r="H5938">
        <v>56.7</v>
      </c>
      <c r="I5938">
        <v>59</v>
      </c>
      <c r="J5938">
        <v>11</v>
      </c>
      <c r="K5938">
        <v>125</v>
      </c>
      <c r="L5938">
        <v>23.3</v>
      </c>
      <c r="M5938">
        <v>72</v>
      </c>
      <c r="N5938">
        <v>13.4</v>
      </c>
      <c r="O5938">
        <v>33</v>
      </c>
      <c r="P5938">
        <v>6.2</v>
      </c>
      <c r="Q5938">
        <v>96</v>
      </c>
      <c r="R5938">
        <v>17.899999999999999</v>
      </c>
      <c r="S5938">
        <v>50</v>
      </c>
      <c r="T5938">
        <v>9.3000000000000007</v>
      </c>
      <c r="U5938">
        <v>9</v>
      </c>
      <c r="V5938">
        <v>1.7</v>
      </c>
      <c r="W5938">
        <v>63</v>
      </c>
      <c r="X5938">
        <v>11.8</v>
      </c>
      <c r="Y5938">
        <v>19</v>
      </c>
      <c r="Z5938">
        <v>3.5</v>
      </c>
      <c r="AA5938">
        <v>43</v>
      </c>
      <c r="AB5938">
        <v>8</v>
      </c>
      <c r="AC5938">
        <v>47</v>
      </c>
      <c r="AD5938">
        <v>8.8000000000000007</v>
      </c>
      <c r="AE5938">
        <v>71</v>
      </c>
      <c r="AF5938">
        <v>13.2</v>
      </c>
      <c r="AG5938">
        <v>2</v>
      </c>
      <c r="AH5938">
        <v>0.4</v>
      </c>
      <c r="AI5938">
        <v>0</v>
      </c>
      <c r="AJ5938">
        <v>0</v>
      </c>
    </row>
    <row r="5939" spans="1:36">
      <c r="A5939" t="s">
        <v>854</v>
      </c>
      <c r="B5939" t="s">
        <v>862</v>
      </c>
      <c r="C5939">
        <v>2005</v>
      </c>
      <c r="D5939">
        <v>353</v>
      </c>
      <c r="E5939">
        <v>156</v>
      </c>
      <c r="F5939">
        <v>44.2</v>
      </c>
      <c r="G5939">
        <v>197</v>
      </c>
      <c r="H5939">
        <v>55.8</v>
      </c>
      <c r="I5939">
        <v>35</v>
      </c>
      <c r="J5939">
        <v>9.9</v>
      </c>
      <c r="K5939">
        <v>84</v>
      </c>
      <c r="L5939">
        <v>23.8</v>
      </c>
      <c r="M5939">
        <v>32</v>
      </c>
      <c r="N5939">
        <v>9.1</v>
      </c>
      <c r="O5939">
        <v>23</v>
      </c>
      <c r="P5939">
        <v>6.5</v>
      </c>
      <c r="Q5939">
        <v>83</v>
      </c>
      <c r="R5939">
        <v>23.5</v>
      </c>
      <c r="S5939">
        <v>24</v>
      </c>
      <c r="T5939">
        <v>6.8</v>
      </c>
      <c r="U5939">
        <v>7</v>
      </c>
      <c r="V5939">
        <v>2</v>
      </c>
      <c r="W5939">
        <v>32</v>
      </c>
      <c r="X5939">
        <v>9.1</v>
      </c>
      <c r="Y5939">
        <v>17</v>
      </c>
      <c r="Z5939">
        <v>4.8</v>
      </c>
      <c r="AA5939">
        <v>29</v>
      </c>
      <c r="AB5939">
        <v>8.1999999999999993</v>
      </c>
      <c r="AC5939">
        <v>32</v>
      </c>
      <c r="AD5939">
        <v>9.1</v>
      </c>
      <c r="AE5939">
        <v>38</v>
      </c>
      <c r="AF5939">
        <v>10.8</v>
      </c>
      <c r="AG5939">
        <v>1</v>
      </c>
      <c r="AH5939">
        <v>0.3</v>
      </c>
      <c r="AI5939">
        <v>0</v>
      </c>
      <c r="AJ5939">
        <v>0</v>
      </c>
    </row>
    <row r="5940" spans="1:36">
      <c r="A5940" t="s">
        <v>854</v>
      </c>
      <c r="B5940" t="s">
        <v>862</v>
      </c>
      <c r="C5940">
        <v>2006</v>
      </c>
      <c r="D5940">
        <v>465</v>
      </c>
      <c r="E5940">
        <v>233</v>
      </c>
      <c r="F5940">
        <v>50.1</v>
      </c>
      <c r="G5940">
        <v>232</v>
      </c>
      <c r="H5940">
        <v>49.9</v>
      </c>
      <c r="I5940">
        <v>48</v>
      </c>
      <c r="J5940">
        <v>10.3</v>
      </c>
      <c r="K5940">
        <v>86</v>
      </c>
      <c r="L5940">
        <v>18.5</v>
      </c>
      <c r="M5940">
        <v>31</v>
      </c>
      <c r="N5940">
        <v>6.7</v>
      </c>
      <c r="O5940">
        <v>41</v>
      </c>
      <c r="P5940">
        <v>8.8000000000000007</v>
      </c>
      <c r="Q5940">
        <v>100</v>
      </c>
      <c r="R5940">
        <v>21.5</v>
      </c>
      <c r="S5940">
        <v>38</v>
      </c>
      <c r="T5940">
        <v>8.1999999999999993</v>
      </c>
      <c r="U5940">
        <v>10</v>
      </c>
      <c r="V5940">
        <v>2.2000000000000002</v>
      </c>
      <c r="W5940">
        <v>21</v>
      </c>
      <c r="X5940">
        <v>4.5</v>
      </c>
      <c r="Y5940">
        <v>18</v>
      </c>
      <c r="Z5940">
        <v>3.9</v>
      </c>
      <c r="AA5940">
        <v>37</v>
      </c>
      <c r="AB5940">
        <v>8</v>
      </c>
      <c r="AC5940">
        <v>42</v>
      </c>
      <c r="AD5940">
        <v>9</v>
      </c>
      <c r="AE5940">
        <v>19</v>
      </c>
      <c r="AF5940">
        <v>4.0999999999999996</v>
      </c>
      <c r="AG5940">
        <v>0</v>
      </c>
      <c r="AH5940">
        <v>0</v>
      </c>
      <c r="AI5940">
        <v>0</v>
      </c>
      <c r="AJ5940">
        <v>0</v>
      </c>
    </row>
    <row r="5941" spans="1:36">
      <c r="A5941" t="s">
        <v>854</v>
      </c>
      <c r="B5941" t="s">
        <v>862</v>
      </c>
      <c r="C5941">
        <v>2007</v>
      </c>
      <c r="D5941">
        <v>1060</v>
      </c>
      <c r="E5941">
        <v>647</v>
      </c>
      <c r="F5941">
        <v>61</v>
      </c>
      <c r="G5941">
        <v>413</v>
      </c>
      <c r="H5941">
        <v>39</v>
      </c>
      <c r="I5941">
        <v>61</v>
      </c>
      <c r="J5941">
        <v>5.8</v>
      </c>
      <c r="K5941">
        <v>145</v>
      </c>
      <c r="L5941">
        <v>13.7</v>
      </c>
      <c r="M5941">
        <v>50</v>
      </c>
      <c r="N5941">
        <v>4.7</v>
      </c>
      <c r="O5941">
        <v>28</v>
      </c>
      <c r="P5941">
        <v>2.6</v>
      </c>
      <c r="Q5941">
        <v>185</v>
      </c>
      <c r="R5941">
        <v>17.5</v>
      </c>
      <c r="S5941">
        <v>52</v>
      </c>
      <c r="T5941">
        <v>4.9000000000000004</v>
      </c>
      <c r="U5941">
        <v>12</v>
      </c>
      <c r="V5941">
        <v>1.1000000000000001</v>
      </c>
      <c r="W5941">
        <v>29</v>
      </c>
      <c r="X5941">
        <v>2.7</v>
      </c>
      <c r="Y5941">
        <v>49</v>
      </c>
      <c r="Z5941">
        <v>4.5999999999999996</v>
      </c>
      <c r="AA5941">
        <v>56</v>
      </c>
      <c r="AB5941">
        <v>5.3</v>
      </c>
      <c r="AC5941">
        <v>57</v>
      </c>
      <c r="AD5941">
        <v>5.4</v>
      </c>
      <c r="AE5941">
        <v>25</v>
      </c>
      <c r="AF5941">
        <v>2.4</v>
      </c>
      <c r="AG5941">
        <v>4</v>
      </c>
      <c r="AH5941">
        <v>0.4</v>
      </c>
      <c r="AI5941">
        <v>0</v>
      </c>
      <c r="AJ5941">
        <v>0</v>
      </c>
    </row>
    <row r="5942" spans="1:36">
      <c r="A5942" t="s">
        <v>854</v>
      </c>
      <c r="B5942" t="s">
        <v>862</v>
      </c>
      <c r="C5942">
        <v>2008</v>
      </c>
      <c r="D5942">
        <v>272</v>
      </c>
      <c r="E5942">
        <v>162</v>
      </c>
      <c r="F5942">
        <v>59.6</v>
      </c>
      <c r="G5942">
        <v>110</v>
      </c>
      <c r="H5942">
        <v>40.4</v>
      </c>
      <c r="I5942">
        <v>22</v>
      </c>
      <c r="J5942">
        <v>8.1</v>
      </c>
      <c r="K5942">
        <v>26</v>
      </c>
      <c r="L5942">
        <v>9.6</v>
      </c>
      <c r="M5942">
        <v>17</v>
      </c>
      <c r="N5942">
        <v>6.3</v>
      </c>
      <c r="O5942">
        <v>7</v>
      </c>
      <c r="P5942">
        <v>2.6</v>
      </c>
      <c r="Q5942">
        <v>61</v>
      </c>
      <c r="R5942">
        <v>22.4</v>
      </c>
      <c r="S5942">
        <v>8</v>
      </c>
      <c r="T5942">
        <v>2.9</v>
      </c>
      <c r="U5942">
        <v>1</v>
      </c>
      <c r="V5942">
        <v>0.4</v>
      </c>
      <c r="W5942">
        <v>12</v>
      </c>
      <c r="X5942">
        <v>4.4000000000000004</v>
      </c>
      <c r="Y5942">
        <v>18</v>
      </c>
      <c r="Z5942">
        <v>6.6</v>
      </c>
      <c r="AA5942">
        <v>21</v>
      </c>
      <c r="AB5942">
        <v>7.7</v>
      </c>
      <c r="AC5942">
        <v>7</v>
      </c>
      <c r="AD5942">
        <v>2.6</v>
      </c>
      <c r="AE5942">
        <v>17</v>
      </c>
      <c r="AF5942">
        <v>6.3</v>
      </c>
      <c r="AG5942">
        <v>0</v>
      </c>
      <c r="AH5942">
        <v>0</v>
      </c>
      <c r="AI5942">
        <v>0</v>
      </c>
      <c r="AJ5942">
        <v>0</v>
      </c>
    </row>
    <row r="5943" spans="1:36">
      <c r="A5943" t="s">
        <v>854</v>
      </c>
      <c r="B5943" t="s">
        <v>862</v>
      </c>
      <c r="C5943">
        <v>2009</v>
      </c>
      <c r="D5943">
        <v>275</v>
      </c>
      <c r="E5943">
        <v>185</v>
      </c>
      <c r="F5943">
        <v>67.3</v>
      </c>
      <c r="G5943">
        <v>90</v>
      </c>
      <c r="H5943">
        <v>32.700000000000003</v>
      </c>
      <c r="I5943">
        <v>11</v>
      </c>
      <c r="J5943">
        <v>4</v>
      </c>
      <c r="K5943">
        <v>18</v>
      </c>
      <c r="L5943">
        <v>6.5</v>
      </c>
      <c r="M5943">
        <v>24</v>
      </c>
      <c r="N5943">
        <v>8.6999999999999993</v>
      </c>
      <c r="O5943">
        <v>2</v>
      </c>
      <c r="P5943">
        <v>0.7</v>
      </c>
      <c r="Q5943">
        <v>46</v>
      </c>
      <c r="R5943">
        <v>16.7</v>
      </c>
      <c r="S5943">
        <v>3</v>
      </c>
      <c r="T5943">
        <v>1.1000000000000001</v>
      </c>
      <c r="U5943">
        <v>0</v>
      </c>
      <c r="V5943">
        <v>0</v>
      </c>
      <c r="W5943">
        <v>8</v>
      </c>
      <c r="X5943">
        <v>2.9</v>
      </c>
      <c r="Y5943">
        <v>20</v>
      </c>
      <c r="Z5943">
        <v>7.3</v>
      </c>
      <c r="AA5943">
        <v>7</v>
      </c>
      <c r="AB5943">
        <v>2.5</v>
      </c>
      <c r="AC5943">
        <v>3</v>
      </c>
      <c r="AD5943">
        <v>1.1000000000000001</v>
      </c>
      <c r="AE5943">
        <v>17</v>
      </c>
      <c r="AF5943">
        <v>6.2</v>
      </c>
      <c r="AG5943">
        <v>0</v>
      </c>
      <c r="AH5943">
        <v>0</v>
      </c>
      <c r="AI5943">
        <v>0</v>
      </c>
      <c r="AJ5943">
        <v>0</v>
      </c>
    </row>
    <row r="5944" spans="1:36">
      <c r="A5944" t="s">
        <v>854</v>
      </c>
      <c r="B5944" t="s">
        <v>862</v>
      </c>
      <c r="C5944">
        <v>2010</v>
      </c>
      <c r="D5944">
        <v>177</v>
      </c>
      <c r="E5944">
        <v>130</v>
      </c>
      <c r="F5944">
        <v>73.400000000000006</v>
      </c>
      <c r="G5944">
        <v>47</v>
      </c>
      <c r="H5944">
        <v>26.6</v>
      </c>
      <c r="I5944">
        <v>13</v>
      </c>
      <c r="J5944">
        <v>7.3</v>
      </c>
      <c r="K5944">
        <v>7</v>
      </c>
      <c r="L5944">
        <v>4</v>
      </c>
      <c r="M5944">
        <v>9</v>
      </c>
      <c r="N5944">
        <v>5.0999999999999996</v>
      </c>
      <c r="O5944">
        <v>0</v>
      </c>
      <c r="P5944">
        <v>0</v>
      </c>
      <c r="Q5944">
        <v>19</v>
      </c>
      <c r="R5944">
        <v>10.7</v>
      </c>
      <c r="S5944">
        <v>2</v>
      </c>
      <c r="T5944">
        <v>1.1000000000000001</v>
      </c>
      <c r="U5944">
        <v>0</v>
      </c>
      <c r="V5944">
        <v>0</v>
      </c>
      <c r="W5944">
        <v>6</v>
      </c>
      <c r="X5944">
        <v>3.4</v>
      </c>
      <c r="Y5944">
        <v>8</v>
      </c>
      <c r="Z5944">
        <v>4.5</v>
      </c>
      <c r="AA5944">
        <v>5</v>
      </c>
      <c r="AB5944">
        <v>2.8</v>
      </c>
      <c r="AC5944">
        <v>0</v>
      </c>
      <c r="AD5944">
        <v>0</v>
      </c>
      <c r="AE5944">
        <v>1</v>
      </c>
      <c r="AF5944">
        <v>0.6</v>
      </c>
      <c r="AG5944">
        <v>0</v>
      </c>
      <c r="AH5944">
        <v>0</v>
      </c>
      <c r="AI5944">
        <v>0</v>
      </c>
      <c r="AJ5944">
        <v>0</v>
      </c>
    </row>
    <row r="5945" spans="1:36">
      <c r="A5945" t="s">
        <v>854</v>
      </c>
      <c r="B5945" t="s">
        <v>862</v>
      </c>
      <c r="C5945">
        <v>2011</v>
      </c>
      <c r="D5945">
        <v>412</v>
      </c>
      <c r="E5945">
        <v>338</v>
      </c>
      <c r="F5945">
        <v>82</v>
      </c>
      <c r="G5945">
        <v>74</v>
      </c>
      <c r="H5945">
        <v>18</v>
      </c>
      <c r="I5945">
        <v>19</v>
      </c>
      <c r="J5945">
        <v>4.5999999999999996</v>
      </c>
      <c r="K5945">
        <v>23</v>
      </c>
      <c r="L5945">
        <v>5.6</v>
      </c>
      <c r="M5945">
        <v>9</v>
      </c>
      <c r="N5945">
        <v>2.2000000000000002</v>
      </c>
      <c r="O5945">
        <v>2</v>
      </c>
      <c r="P5945">
        <v>0.5</v>
      </c>
      <c r="Q5945">
        <v>18</v>
      </c>
      <c r="R5945">
        <v>4.4000000000000004</v>
      </c>
      <c r="S5945">
        <v>4</v>
      </c>
      <c r="T5945">
        <v>1</v>
      </c>
      <c r="U5945">
        <v>0</v>
      </c>
      <c r="V5945">
        <v>0</v>
      </c>
      <c r="W5945">
        <v>2</v>
      </c>
      <c r="X5945">
        <v>0.5</v>
      </c>
      <c r="Y5945">
        <v>9</v>
      </c>
      <c r="Z5945">
        <v>2.2000000000000002</v>
      </c>
      <c r="AA5945">
        <v>9</v>
      </c>
      <c r="AB5945">
        <v>2.2000000000000002</v>
      </c>
      <c r="AC5945">
        <v>2</v>
      </c>
      <c r="AD5945">
        <v>0.5</v>
      </c>
      <c r="AE5945">
        <v>0</v>
      </c>
      <c r="AF5945">
        <v>0</v>
      </c>
      <c r="AG5945">
        <v>1</v>
      </c>
      <c r="AH5945">
        <v>0.2</v>
      </c>
      <c r="AI5945">
        <v>0</v>
      </c>
      <c r="AJ5945">
        <v>0</v>
      </c>
    </row>
    <row r="5946" spans="1:36">
      <c r="A5946" t="s">
        <v>854</v>
      </c>
      <c r="B5946" t="s">
        <v>862</v>
      </c>
      <c r="C5946">
        <v>2012</v>
      </c>
      <c r="D5946">
        <v>40</v>
      </c>
      <c r="E5946">
        <v>36</v>
      </c>
      <c r="F5946">
        <v>90</v>
      </c>
      <c r="G5946">
        <v>4</v>
      </c>
      <c r="H5946">
        <v>10</v>
      </c>
      <c r="I5946">
        <v>2</v>
      </c>
      <c r="J5946">
        <v>5</v>
      </c>
      <c r="K5946">
        <v>0</v>
      </c>
      <c r="L5946">
        <v>0</v>
      </c>
      <c r="M5946">
        <v>0</v>
      </c>
      <c r="N5946">
        <v>0</v>
      </c>
      <c r="O5946">
        <v>0</v>
      </c>
      <c r="P5946">
        <v>0</v>
      </c>
      <c r="Q5946">
        <v>2</v>
      </c>
      <c r="R5946">
        <v>5</v>
      </c>
      <c r="S5946">
        <v>0</v>
      </c>
      <c r="T5946">
        <v>0</v>
      </c>
      <c r="U5946">
        <v>0</v>
      </c>
      <c r="V5946">
        <v>0</v>
      </c>
      <c r="W5946">
        <v>0</v>
      </c>
      <c r="X5946">
        <v>0</v>
      </c>
      <c r="Y5946">
        <v>0</v>
      </c>
      <c r="Z5946">
        <v>0</v>
      </c>
      <c r="AA5946">
        <v>0</v>
      </c>
      <c r="AB5946">
        <v>0</v>
      </c>
      <c r="AC5946">
        <v>0</v>
      </c>
      <c r="AD5946">
        <v>0</v>
      </c>
      <c r="AE5946">
        <v>0</v>
      </c>
      <c r="AF5946">
        <v>0</v>
      </c>
      <c r="AG5946">
        <v>0</v>
      </c>
      <c r="AH5946">
        <v>0</v>
      </c>
      <c r="AI5946">
        <v>0</v>
      </c>
      <c r="AJ5946">
        <v>0</v>
      </c>
    </row>
    <row r="5947" spans="1:36">
      <c r="A5947" t="s">
        <v>854</v>
      </c>
      <c r="B5947" t="s">
        <v>863</v>
      </c>
      <c r="C5947">
        <v>2004</v>
      </c>
      <c r="D5947">
        <v>1</v>
      </c>
      <c r="E5947">
        <v>0</v>
      </c>
      <c r="F5947">
        <v>0</v>
      </c>
      <c r="G5947">
        <v>1</v>
      </c>
      <c r="H5947">
        <v>100</v>
      </c>
      <c r="I5947">
        <v>0</v>
      </c>
      <c r="J5947">
        <v>0</v>
      </c>
      <c r="K5947">
        <v>1</v>
      </c>
      <c r="L5947">
        <v>100</v>
      </c>
      <c r="M5947">
        <v>1</v>
      </c>
      <c r="N5947">
        <v>100</v>
      </c>
      <c r="O5947">
        <v>0</v>
      </c>
      <c r="P5947">
        <v>0</v>
      </c>
      <c r="Q5947">
        <v>1</v>
      </c>
      <c r="R5947">
        <v>100</v>
      </c>
      <c r="S5947">
        <v>0</v>
      </c>
      <c r="T5947">
        <v>0</v>
      </c>
      <c r="U5947">
        <v>0</v>
      </c>
      <c r="V5947">
        <v>0</v>
      </c>
      <c r="W5947">
        <v>1</v>
      </c>
      <c r="X5947">
        <v>100</v>
      </c>
      <c r="Y5947">
        <v>0</v>
      </c>
      <c r="Z5947">
        <v>0</v>
      </c>
      <c r="AA5947">
        <v>0</v>
      </c>
      <c r="AB5947">
        <v>0</v>
      </c>
      <c r="AC5947">
        <v>0</v>
      </c>
      <c r="AD5947">
        <v>0</v>
      </c>
      <c r="AE5947">
        <v>0</v>
      </c>
      <c r="AF5947">
        <v>0</v>
      </c>
      <c r="AG5947">
        <v>0</v>
      </c>
      <c r="AH5947">
        <v>0</v>
      </c>
      <c r="AI5947">
        <v>0</v>
      </c>
      <c r="AJ5947">
        <v>0</v>
      </c>
    </row>
    <row r="5948" spans="1:36">
      <c r="A5948" t="s">
        <v>854</v>
      </c>
      <c r="B5948" t="s">
        <v>864</v>
      </c>
      <c r="C5948">
        <v>2003</v>
      </c>
      <c r="D5948">
        <v>1</v>
      </c>
      <c r="E5948">
        <v>1</v>
      </c>
      <c r="F5948">
        <v>100</v>
      </c>
      <c r="G5948">
        <v>0</v>
      </c>
      <c r="H5948">
        <v>0</v>
      </c>
      <c r="I5948">
        <v>0</v>
      </c>
      <c r="J5948">
        <v>0</v>
      </c>
      <c r="K5948">
        <v>0</v>
      </c>
      <c r="L5948">
        <v>0</v>
      </c>
      <c r="M5948">
        <v>0</v>
      </c>
      <c r="N5948">
        <v>0</v>
      </c>
      <c r="O5948">
        <v>0</v>
      </c>
      <c r="P5948">
        <v>0</v>
      </c>
      <c r="Q5948">
        <v>0</v>
      </c>
      <c r="R5948">
        <v>0</v>
      </c>
      <c r="S5948">
        <v>0</v>
      </c>
      <c r="T5948">
        <v>0</v>
      </c>
      <c r="U5948">
        <v>0</v>
      </c>
      <c r="V5948">
        <v>0</v>
      </c>
      <c r="W5948">
        <v>0</v>
      </c>
      <c r="X5948">
        <v>0</v>
      </c>
      <c r="Y5948">
        <v>0</v>
      </c>
      <c r="Z5948">
        <v>0</v>
      </c>
      <c r="AA5948">
        <v>0</v>
      </c>
      <c r="AB5948">
        <v>0</v>
      </c>
      <c r="AC5948">
        <v>0</v>
      </c>
      <c r="AD5948">
        <v>0</v>
      </c>
      <c r="AE5948">
        <v>0</v>
      </c>
      <c r="AF5948">
        <v>0</v>
      </c>
      <c r="AG5948">
        <v>0</v>
      </c>
      <c r="AH5948">
        <v>0</v>
      </c>
      <c r="AI5948">
        <v>0</v>
      </c>
      <c r="AJ5948">
        <v>0</v>
      </c>
    </row>
    <row r="5949" spans="1:36">
      <c r="A5949" t="s">
        <v>854</v>
      </c>
      <c r="B5949" t="s">
        <v>35</v>
      </c>
      <c r="C5949">
        <v>1997</v>
      </c>
      <c r="D5949">
        <v>4</v>
      </c>
      <c r="E5949">
        <v>0</v>
      </c>
      <c r="F5949">
        <v>0</v>
      </c>
      <c r="G5949">
        <v>4</v>
      </c>
      <c r="H5949">
        <v>100</v>
      </c>
      <c r="I5949">
        <v>2</v>
      </c>
      <c r="J5949">
        <v>50</v>
      </c>
      <c r="K5949">
        <v>3</v>
      </c>
      <c r="L5949">
        <v>75</v>
      </c>
      <c r="M5949">
        <v>1</v>
      </c>
      <c r="N5949">
        <v>25</v>
      </c>
      <c r="O5949">
        <v>1</v>
      </c>
      <c r="P5949">
        <v>25</v>
      </c>
      <c r="Q5949">
        <v>0</v>
      </c>
      <c r="R5949">
        <v>0</v>
      </c>
      <c r="S5949">
        <v>2</v>
      </c>
      <c r="T5949">
        <v>50</v>
      </c>
      <c r="U5949">
        <v>1</v>
      </c>
      <c r="V5949">
        <v>25</v>
      </c>
      <c r="W5949">
        <v>1</v>
      </c>
      <c r="X5949">
        <v>25</v>
      </c>
      <c r="Y5949">
        <v>1</v>
      </c>
      <c r="Z5949">
        <v>25</v>
      </c>
      <c r="AA5949">
        <v>0</v>
      </c>
      <c r="AB5949">
        <v>0</v>
      </c>
      <c r="AC5949">
        <v>1</v>
      </c>
      <c r="AD5949">
        <v>25</v>
      </c>
      <c r="AE5949">
        <v>3</v>
      </c>
      <c r="AF5949">
        <v>75</v>
      </c>
      <c r="AG5949">
        <v>0</v>
      </c>
      <c r="AH5949">
        <v>0</v>
      </c>
      <c r="AI5949">
        <v>0</v>
      </c>
      <c r="AJ5949">
        <v>0</v>
      </c>
    </row>
    <row r="5950" spans="1:36">
      <c r="A5950" t="s">
        <v>854</v>
      </c>
      <c r="B5950" t="s">
        <v>35</v>
      </c>
      <c r="C5950">
        <v>1998</v>
      </c>
      <c r="D5950">
        <v>9</v>
      </c>
      <c r="E5950">
        <v>1</v>
      </c>
      <c r="F5950">
        <v>11.1</v>
      </c>
      <c r="G5950">
        <v>8</v>
      </c>
      <c r="H5950">
        <v>88.9</v>
      </c>
      <c r="I5950">
        <v>2</v>
      </c>
      <c r="J5950">
        <v>22.2</v>
      </c>
      <c r="K5950">
        <v>4</v>
      </c>
      <c r="L5950">
        <v>44.4</v>
      </c>
      <c r="M5950">
        <v>5</v>
      </c>
      <c r="N5950">
        <v>55.6</v>
      </c>
      <c r="O5950">
        <v>1</v>
      </c>
      <c r="P5950">
        <v>11.1</v>
      </c>
      <c r="Q5950">
        <v>0</v>
      </c>
      <c r="R5950">
        <v>0</v>
      </c>
      <c r="S5950">
        <v>1</v>
      </c>
      <c r="T5950">
        <v>11.1</v>
      </c>
      <c r="U5950">
        <v>1</v>
      </c>
      <c r="V5950">
        <v>11.1</v>
      </c>
      <c r="W5950">
        <v>5</v>
      </c>
      <c r="X5950">
        <v>55.6</v>
      </c>
      <c r="Y5950">
        <v>2</v>
      </c>
      <c r="Z5950">
        <v>22.2</v>
      </c>
      <c r="AA5950">
        <v>0</v>
      </c>
      <c r="AB5950">
        <v>0</v>
      </c>
      <c r="AC5950">
        <v>2</v>
      </c>
      <c r="AD5950">
        <v>22.2</v>
      </c>
      <c r="AE5950">
        <v>2</v>
      </c>
      <c r="AF5950">
        <v>22.2</v>
      </c>
      <c r="AG5950">
        <v>0</v>
      </c>
      <c r="AH5950">
        <v>0</v>
      </c>
      <c r="AI5950">
        <v>0</v>
      </c>
      <c r="AJ5950">
        <v>0</v>
      </c>
    </row>
    <row r="5951" spans="1:36">
      <c r="A5951" t="s">
        <v>854</v>
      </c>
      <c r="B5951" t="s">
        <v>35</v>
      </c>
      <c r="C5951">
        <v>1999</v>
      </c>
      <c r="D5951">
        <v>25</v>
      </c>
      <c r="E5951">
        <v>7</v>
      </c>
      <c r="F5951">
        <v>28</v>
      </c>
      <c r="G5951">
        <v>18</v>
      </c>
      <c r="H5951">
        <v>72</v>
      </c>
      <c r="I5951">
        <v>5</v>
      </c>
      <c r="J5951">
        <v>20</v>
      </c>
      <c r="K5951">
        <v>12</v>
      </c>
      <c r="L5951">
        <v>48</v>
      </c>
      <c r="M5951">
        <v>10</v>
      </c>
      <c r="N5951">
        <v>40</v>
      </c>
      <c r="O5951">
        <v>6</v>
      </c>
      <c r="P5951">
        <v>24</v>
      </c>
      <c r="Q5951">
        <v>7</v>
      </c>
      <c r="R5951">
        <v>28</v>
      </c>
      <c r="S5951">
        <v>4</v>
      </c>
      <c r="T5951">
        <v>16</v>
      </c>
      <c r="U5951">
        <v>2</v>
      </c>
      <c r="V5951">
        <v>8</v>
      </c>
      <c r="W5951">
        <v>9</v>
      </c>
      <c r="X5951">
        <v>36</v>
      </c>
      <c r="Y5951">
        <v>2</v>
      </c>
      <c r="Z5951">
        <v>8</v>
      </c>
      <c r="AA5951">
        <v>0</v>
      </c>
      <c r="AB5951">
        <v>0</v>
      </c>
      <c r="AC5951">
        <v>7</v>
      </c>
      <c r="AD5951">
        <v>28</v>
      </c>
      <c r="AE5951">
        <v>7</v>
      </c>
      <c r="AF5951">
        <v>28</v>
      </c>
      <c r="AG5951">
        <v>0</v>
      </c>
      <c r="AH5951">
        <v>0</v>
      </c>
      <c r="AI5951">
        <v>0</v>
      </c>
      <c r="AJ5951">
        <v>0</v>
      </c>
    </row>
    <row r="5952" spans="1:36">
      <c r="A5952" t="s">
        <v>854</v>
      </c>
      <c r="B5952" t="s">
        <v>35</v>
      </c>
      <c r="C5952">
        <v>2000</v>
      </c>
      <c r="D5952">
        <v>81</v>
      </c>
      <c r="E5952">
        <v>15</v>
      </c>
      <c r="F5952">
        <v>18.5</v>
      </c>
      <c r="G5952">
        <v>66</v>
      </c>
      <c r="H5952">
        <v>81.5</v>
      </c>
      <c r="I5952">
        <v>18</v>
      </c>
      <c r="J5952">
        <v>22.2</v>
      </c>
      <c r="K5952">
        <v>36</v>
      </c>
      <c r="L5952">
        <v>44.4</v>
      </c>
      <c r="M5952">
        <v>26</v>
      </c>
      <c r="N5952">
        <v>32.1</v>
      </c>
      <c r="O5952">
        <v>18</v>
      </c>
      <c r="P5952">
        <v>22.2</v>
      </c>
      <c r="Q5952">
        <v>11</v>
      </c>
      <c r="R5952">
        <v>13.6</v>
      </c>
      <c r="S5952">
        <v>16</v>
      </c>
      <c r="T5952">
        <v>19.8</v>
      </c>
      <c r="U5952">
        <v>16</v>
      </c>
      <c r="V5952">
        <v>19.8</v>
      </c>
      <c r="W5952">
        <v>19</v>
      </c>
      <c r="X5952">
        <v>23.5</v>
      </c>
      <c r="Y5952">
        <v>6</v>
      </c>
      <c r="Z5952">
        <v>7.4</v>
      </c>
      <c r="AA5952">
        <v>4</v>
      </c>
      <c r="AB5952">
        <v>4.9000000000000004</v>
      </c>
      <c r="AC5952">
        <v>20</v>
      </c>
      <c r="AD5952">
        <v>24.7</v>
      </c>
      <c r="AE5952">
        <v>14</v>
      </c>
      <c r="AF5952">
        <v>17.3</v>
      </c>
      <c r="AG5952">
        <v>0</v>
      </c>
      <c r="AH5952">
        <v>0</v>
      </c>
      <c r="AI5952">
        <v>0</v>
      </c>
      <c r="AJ5952">
        <v>0</v>
      </c>
    </row>
    <row r="5953" spans="1:36">
      <c r="A5953" t="s">
        <v>854</v>
      </c>
      <c r="B5953" t="s">
        <v>35</v>
      </c>
      <c r="C5953">
        <v>2001</v>
      </c>
      <c r="D5953">
        <v>12</v>
      </c>
      <c r="E5953">
        <v>2</v>
      </c>
      <c r="F5953">
        <v>16.7</v>
      </c>
      <c r="G5953">
        <v>10</v>
      </c>
      <c r="H5953">
        <v>83.3</v>
      </c>
      <c r="I5953">
        <v>4</v>
      </c>
      <c r="J5953">
        <v>33.299999999999997</v>
      </c>
      <c r="K5953">
        <v>5</v>
      </c>
      <c r="L5953">
        <v>41.7</v>
      </c>
      <c r="M5953">
        <v>1</v>
      </c>
      <c r="N5953">
        <v>8.3000000000000007</v>
      </c>
      <c r="O5953">
        <v>0</v>
      </c>
      <c r="P5953">
        <v>0</v>
      </c>
      <c r="Q5953">
        <v>1</v>
      </c>
      <c r="R5953">
        <v>8.3000000000000007</v>
      </c>
      <c r="S5953">
        <v>1</v>
      </c>
      <c r="T5953">
        <v>8.3000000000000007</v>
      </c>
      <c r="U5953">
        <v>0</v>
      </c>
      <c r="V5953">
        <v>0</v>
      </c>
      <c r="W5953">
        <v>2</v>
      </c>
      <c r="X5953">
        <v>16.7</v>
      </c>
      <c r="Y5953">
        <v>1</v>
      </c>
      <c r="Z5953">
        <v>8.3000000000000007</v>
      </c>
      <c r="AA5953">
        <v>0</v>
      </c>
      <c r="AB5953">
        <v>0</v>
      </c>
      <c r="AC5953">
        <v>0</v>
      </c>
      <c r="AD5953">
        <v>0</v>
      </c>
      <c r="AE5953">
        <v>2</v>
      </c>
      <c r="AF5953">
        <v>16.7</v>
      </c>
      <c r="AG5953">
        <v>0</v>
      </c>
      <c r="AH5953">
        <v>0</v>
      </c>
      <c r="AI5953">
        <v>0</v>
      </c>
      <c r="AJ5953">
        <v>0</v>
      </c>
    </row>
    <row r="5954" spans="1:36">
      <c r="A5954" t="s">
        <v>854</v>
      </c>
      <c r="B5954" t="s">
        <v>35</v>
      </c>
      <c r="C5954">
        <v>2002</v>
      </c>
      <c r="D5954">
        <v>11</v>
      </c>
      <c r="E5954">
        <v>5</v>
      </c>
      <c r="F5954">
        <v>45.5</v>
      </c>
      <c r="G5954">
        <v>6</v>
      </c>
      <c r="H5954">
        <v>54.5</v>
      </c>
      <c r="I5954">
        <v>0</v>
      </c>
      <c r="J5954">
        <v>0</v>
      </c>
      <c r="K5954">
        <v>2</v>
      </c>
      <c r="L5954">
        <v>18.2</v>
      </c>
      <c r="M5954">
        <v>1</v>
      </c>
      <c r="N5954">
        <v>9.1</v>
      </c>
      <c r="O5954">
        <v>2</v>
      </c>
      <c r="P5954">
        <v>18.2</v>
      </c>
      <c r="Q5954">
        <v>2</v>
      </c>
      <c r="R5954">
        <v>18.2</v>
      </c>
      <c r="S5954">
        <v>3</v>
      </c>
      <c r="T5954">
        <v>27.3</v>
      </c>
      <c r="U5954">
        <v>0</v>
      </c>
      <c r="V5954">
        <v>0</v>
      </c>
      <c r="W5954">
        <v>1</v>
      </c>
      <c r="X5954">
        <v>9.1</v>
      </c>
      <c r="Y5954">
        <v>0</v>
      </c>
      <c r="Z5954">
        <v>0</v>
      </c>
      <c r="AA5954">
        <v>0</v>
      </c>
      <c r="AB5954">
        <v>0</v>
      </c>
      <c r="AC5954">
        <v>2</v>
      </c>
      <c r="AD5954">
        <v>18.2</v>
      </c>
      <c r="AE5954">
        <v>1</v>
      </c>
      <c r="AF5954">
        <v>9.1</v>
      </c>
      <c r="AG5954">
        <v>0</v>
      </c>
      <c r="AH5954">
        <v>0</v>
      </c>
      <c r="AI5954">
        <v>0</v>
      </c>
      <c r="AJ5954">
        <v>0</v>
      </c>
    </row>
    <row r="5955" spans="1:36">
      <c r="A5955" t="s">
        <v>854</v>
      </c>
      <c r="B5955" t="s">
        <v>35</v>
      </c>
      <c r="C5955">
        <v>2009</v>
      </c>
      <c r="D5955">
        <v>1</v>
      </c>
      <c r="E5955">
        <v>0</v>
      </c>
      <c r="F5955">
        <v>0</v>
      </c>
      <c r="G5955">
        <v>1</v>
      </c>
      <c r="H5955">
        <v>100</v>
      </c>
      <c r="I5955">
        <v>0</v>
      </c>
      <c r="J5955">
        <v>0</v>
      </c>
      <c r="K5955">
        <v>0</v>
      </c>
      <c r="L5955">
        <v>0</v>
      </c>
      <c r="M5955">
        <v>0</v>
      </c>
      <c r="N5955">
        <v>0</v>
      </c>
      <c r="O5955">
        <v>0</v>
      </c>
      <c r="P5955">
        <v>0</v>
      </c>
      <c r="Q5955">
        <v>1</v>
      </c>
      <c r="R5955">
        <v>100</v>
      </c>
      <c r="S5955">
        <v>0</v>
      </c>
      <c r="T5955">
        <v>0</v>
      </c>
      <c r="U5955">
        <v>0</v>
      </c>
      <c r="V5955">
        <v>0</v>
      </c>
      <c r="W5955">
        <v>0</v>
      </c>
      <c r="X5955">
        <v>0</v>
      </c>
      <c r="Y5955">
        <v>0</v>
      </c>
      <c r="Z5955">
        <v>0</v>
      </c>
      <c r="AA5955">
        <v>0</v>
      </c>
      <c r="AB5955">
        <v>0</v>
      </c>
      <c r="AC5955">
        <v>0</v>
      </c>
      <c r="AD5955">
        <v>0</v>
      </c>
      <c r="AE5955">
        <v>0</v>
      </c>
      <c r="AF5955">
        <v>0</v>
      </c>
      <c r="AG5955">
        <v>0</v>
      </c>
      <c r="AH5955">
        <v>0</v>
      </c>
      <c r="AI5955">
        <v>0</v>
      </c>
      <c r="AJ5955">
        <v>0</v>
      </c>
    </row>
    <row r="5956" spans="1:36">
      <c r="A5956" t="s">
        <v>854</v>
      </c>
      <c r="B5956" t="s">
        <v>35</v>
      </c>
      <c r="C5956">
        <v>2010</v>
      </c>
      <c r="D5956">
        <v>1</v>
      </c>
      <c r="E5956">
        <v>1</v>
      </c>
      <c r="F5956">
        <v>100</v>
      </c>
      <c r="G5956">
        <v>0</v>
      </c>
      <c r="H5956">
        <v>0</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c r="AE5956">
        <v>0</v>
      </c>
      <c r="AF5956">
        <v>0</v>
      </c>
      <c r="AG5956">
        <v>0</v>
      </c>
      <c r="AH5956">
        <v>0</v>
      </c>
      <c r="AI5956">
        <v>0</v>
      </c>
      <c r="AJ5956">
        <v>0</v>
      </c>
    </row>
    <row r="5957" spans="1:36">
      <c r="A5957" t="s">
        <v>854</v>
      </c>
      <c r="B5957" t="s">
        <v>865</v>
      </c>
      <c r="C5957">
        <v>2003</v>
      </c>
      <c r="D5957">
        <v>1</v>
      </c>
      <c r="E5957">
        <v>0</v>
      </c>
      <c r="F5957">
        <v>0</v>
      </c>
      <c r="G5957">
        <v>1</v>
      </c>
      <c r="H5957">
        <v>100</v>
      </c>
      <c r="I5957">
        <v>0</v>
      </c>
      <c r="J5957">
        <v>0</v>
      </c>
      <c r="K5957">
        <v>0</v>
      </c>
      <c r="L5957">
        <v>0</v>
      </c>
      <c r="M5957">
        <v>1</v>
      </c>
      <c r="N5957">
        <v>100</v>
      </c>
      <c r="O5957">
        <v>0</v>
      </c>
      <c r="P5957">
        <v>0</v>
      </c>
      <c r="Q5957">
        <v>0</v>
      </c>
      <c r="R5957">
        <v>0</v>
      </c>
      <c r="S5957">
        <v>0</v>
      </c>
      <c r="T5957">
        <v>0</v>
      </c>
      <c r="U5957">
        <v>0</v>
      </c>
      <c r="V5957">
        <v>0</v>
      </c>
      <c r="W5957">
        <v>0</v>
      </c>
      <c r="X5957">
        <v>0</v>
      </c>
      <c r="Y5957">
        <v>1</v>
      </c>
      <c r="Z5957">
        <v>100</v>
      </c>
      <c r="AA5957">
        <v>0</v>
      </c>
      <c r="AB5957">
        <v>0</v>
      </c>
      <c r="AC5957">
        <v>0</v>
      </c>
      <c r="AD5957">
        <v>0</v>
      </c>
      <c r="AE5957">
        <v>0</v>
      </c>
      <c r="AF5957">
        <v>0</v>
      </c>
      <c r="AG5957">
        <v>0</v>
      </c>
      <c r="AH5957">
        <v>0</v>
      </c>
      <c r="AI5957">
        <v>0</v>
      </c>
      <c r="AJ5957">
        <v>0</v>
      </c>
    </row>
    <row r="5958" spans="1:36">
      <c r="A5958" t="s">
        <v>854</v>
      </c>
      <c r="B5958" t="s">
        <v>865</v>
      </c>
      <c r="C5958">
        <v>2009</v>
      </c>
      <c r="D5958">
        <v>7</v>
      </c>
      <c r="E5958">
        <v>4</v>
      </c>
      <c r="F5958">
        <v>57.1</v>
      </c>
      <c r="G5958">
        <v>3</v>
      </c>
      <c r="H5958">
        <v>42.9</v>
      </c>
      <c r="I5958">
        <v>0</v>
      </c>
      <c r="J5958">
        <v>0</v>
      </c>
      <c r="K5958">
        <v>1</v>
      </c>
      <c r="L5958">
        <v>14.3</v>
      </c>
      <c r="M5958">
        <v>0</v>
      </c>
      <c r="N5958">
        <v>0</v>
      </c>
      <c r="O5958">
        <v>2</v>
      </c>
      <c r="P5958">
        <v>28.6</v>
      </c>
      <c r="Q5958">
        <v>1</v>
      </c>
      <c r="R5958">
        <v>14.3</v>
      </c>
      <c r="S5958">
        <v>0</v>
      </c>
      <c r="T5958">
        <v>0</v>
      </c>
      <c r="U5958">
        <v>0</v>
      </c>
      <c r="V5958">
        <v>0</v>
      </c>
      <c r="W5958">
        <v>1</v>
      </c>
      <c r="X5958">
        <v>14.3</v>
      </c>
      <c r="Y5958">
        <v>0</v>
      </c>
      <c r="Z5958">
        <v>0</v>
      </c>
      <c r="AA5958">
        <v>1</v>
      </c>
      <c r="AB5958">
        <v>14.3</v>
      </c>
      <c r="AC5958">
        <v>1</v>
      </c>
      <c r="AD5958">
        <v>14.3</v>
      </c>
      <c r="AE5958">
        <v>0</v>
      </c>
      <c r="AF5958">
        <v>0</v>
      </c>
      <c r="AG5958">
        <v>0</v>
      </c>
      <c r="AH5958">
        <v>0</v>
      </c>
      <c r="AI5958">
        <v>0</v>
      </c>
      <c r="AJ5958">
        <v>0</v>
      </c>
    </row>
    <row r="5959" spans="1:36">
      <c r="A5959" t="s">
        <v>854</v>
      </c>
      <c r="B5959" t="s">
        <v>865</v>
      </c>
      <c r="C5959">
        <v>2010</v>
      </c>
      <c r="D5959">
        <v>8</v>
      </c>
      <c r="E5959">
        <v>5</v>
      </c>
      <c r="F5959">
        <v>62.5</v>
      </c>
      <c r="G5959">
        <v>3</v>
      </c>
      <c r="H5959">
        <v>37.5</v>
      </c>
      <c r="I5959">
        <v>2</v>
      </c>
      <c r="J5959">
        <v>25</v>
      </c>
      <c r="K5959">
        <v>0</v>
      </c>
      <c r="L5959">
        <v>0</v>
      </c>
      <c r="M5959">
        <v>1</v>
      </c>
      <c r="N5959">
        <v>12.5</v>
      </c>
      <c r="O5959">
        <v>0</v>
      </c>
      <c r="P5959">
        <v>0</v>
      </c>
      <c r="Q5959">
        <v>0</v>
      </c>
      <c r="R5959">
        <v>0</v>
      </c>
      <c r="S5959">
        <v>0</v>
      </c>
      <c r="T5959">
        <v>0</v>
      </c>
      <c r="U5959">
        <v>0</v>
      </c>
      <c r="V5959">
        <v>0</v>
      </c>
      <c r="W5959">
        <v>0</v>
      </c>
      <c r="X5959">
        <v>0</v>
      </c>
      <c r="Y5959">
        <v>0</v>
      </c>
      <c r="Z5959">
        <v>0</v>
      </c>
      <c r="AA5959">
        <v>1</v>
      </c>
      <c r="AB5959">
        <v>12.5</v>
      </c>
      <c r="AC5959">
        <v>0</v>
      </c>
      <c r="AD5959">
        <v>0</v>
      </c>
      <c r="AE5959">
        <v>0</v>
      </c>
      <c r="AF5959">
        <v>0</v>
      </c>
      <c r="AG5959">
        <v>0</v>
      </c>
      <c r="AH5959">
        <v>0</v>
      </c>
      <c r="AI5959">
        <v>0</v>
      </c>
      <c r="AJ5959">
        <v>0</v>
      </c>
    </row>
    <row r="5960" spans="1:36">
      <c r="A5960" t="s">
        <v>854</v>
      </c>
      <c r="B5960" t="s">
        <v>865</v>
      </c>
      <c r="C5960">
        <v>2011</v>
      </c>
      <c r="D5960">
        <v>35</v>
      </c>
      <c r="E5960">
        <v>23</v>
      </c>
      <c r="F5960">
        <v>65.7</v>
      </c>
      <c r="G5960">
        <v>12</v>
      </c>
      <c r="H5960">
        <v>34.299999999999997</v>
      </c>
      <c r="I5960">
        <v>4</v>
      </c>
      <c r="J5960">
        <v>11.4</v>
      </c>
      <c r="K5960">
        <v>5</v>
      </c>
      <c r="L5960">
        <v>14.3</v>
      </c>
      <c r="M5960">
        <v>2</v>
      </c>
      <c r="N5960">
        <v>5.7</v>
      </c>
      <c r="O5960">
        <v>1</v>
      </c>
      <c r="P5960">
        <v>2.9</v>
      </c>
      <c r="Q5960">
        <v>1</v>
      </c>
      <c r="R5960">
        <v>2.9</v>
      </c>
      <c r="S5960">
        <v>0</v>
      </c>
      <c r="T5960">
        <v>0</v>
      </c>
      <c r="U5960">
        <v>0</v>
      </c>
      <c r="V5960">
        <v>0</v>
      </c>
      <c r="W5960">
        <v>1</v>
      </c>
      <c r="X5960">
        <v>2.9</v>
      </c>
      <c r="Y5960">
        <v>0</v>
      </c>
      <c r="Z5960">
        <v>0</v>
      </c>
      <c r="AA5960">
        <v>2</v>
      </c>
      <c r="AB5960">
        <v>5.7</v>
      </c>
      <c r="AC5960">
        <v>1</v>
      </c>
      <c r="AD5960">
        <v>2.9</v>
      </c>
      <c r="AE5960">
        <v>0</v>
      </c>
      <c r="AF5960">
        <v>0</v>
      </c>
      <c r="AG5960">
        <v>0</v>
      </c>
      <c r="AH5960">
        <v>0</v>
      </c>
      <c r="AI5960">
        <v>0</v>
      </c>
      <c r="AJ5960">
        <v>0</v>
      </c>
    </row>
    <row r="5961" spans="1:36">
      <c r="A5961" t="s">
        <v>854</v>
      </c>
      <c r="B5961" t="s">
        <v>866</v>
      </c>
      <c r="C5961">
        <v>1992</v>
      </c>
      <c r="D5961">
        <v>1</v>
      </c>
      <c r="E5961">
        <v>0</v>
      </c>
      <c r="F5961">
        <v>0</v>
      </c>
      <c r="G5961">
        <v>1</v>
      </c>
      <c r="H5961">
        <v>100</v>
      </c>
      <c r="I5961">
        <v>0</v>
      </c>
      <c r="J5961">
        <v>0</v>
      </c>
      <c r="K5961">
        <v>0</v>
      </c>
      <c r="L5961">
        <v>0</v>
      </c>
      <c r="M5961">
        <v>1</v>
      </c>
      <c r="N5961">
        <v>100</v>
      </c>
      <c r="O5961">
        <v>0</v>
      </c>
      <c r="P5961">
        <v>0</v>
      </c>
      <c r="Q5961">
        <v>0</v>
      </c>
      <c r="R5961">
        <v>0</v>
      </c>
      <c r="S5961">
        <v>0</v>
      </c>
      <c r="T5961">
        <v>0</v>
      </c>
      <c r="U5961">
        <v>1</v>
      </c>
      <c r="V5961">
        <v>100</v>
      </c>
      <c r="W5961">
        <v>0</v>
      </c>
      <c r="X5961">
        <v>0</v>
      </c>
      <c r="Y5961">
        <v>0</v>
      </c>
      <c r="Z5961">
        <v>0</v>
      </c>
      <c r="AA5961">
        <v>0</v>
      </c>
      <c r="AB5961">
        <v>0</v>
      </c>
      <c r="AC5961">
        <v>0</v>
      </c>
      <c r="AD5961">
        <v>0</v>
      </c>
      <c r="AE5961">
        <v>0</v>
      </c>
      <c r="AF5961">
        <v>0</v>
      </c>
      <c r="AG5961">
        <v>0</v>
      </c>
      <c r="AH5961">
        <v>0</v>
      </c>
      <c r="AI5961">
        <v>0</v>
      </c>
      <c r="AJ5961">
        <v>0</v>
      </c>
    </row>
    <row r="5962" spans="1:36">
      <c r="A5962" t="s">
        <v>854</v>
      </c>
      <c r="B5962" t="s">
        <v>866</v>
      </c>
      <c r="C5962">
        <v>1993</v>
      </c>
      <c r="D5962">
        <v>1</v>
      </c>
      <c r="E5962">
        <v>0</v>
      </c>
      <c r="F5962">
        <v>0</v>
      </c>
      <c r="G5962">
        <v>1</v>
      </c>
      <c r="H5962">
        <v>100</v>
      </c>
      <c r="I5962">
        <v>0</v>
      </c>
      <c r="J5962">
        <v>0</v>
      </c>
      <c r="K5962">
        <v>0</v>
      </c>
      <c r="L5962">
        <v>0</v>
      </c>
      <c r="M5962">
        <v>0</v>
      </c>
      <c r="N5962">
        <v>0</v>
      </c>
      <c r="O5962">
        <v>0</v>
      </c>
      <c r="P5962">
        <v>0</v>
      </c>
      <c r="Q5962">
        <v>0</v>
      </c>
      <c r="R5962">
        <v>0</v>
      </c>
      <c r="S5962">
        <v>0</v>
      </c>
      <c r="T5962">
        <v>0</v>
      </c>
      <c r="U5962">
        <v>1</v>
      </c>
      <c r="V5962">
        <v>100</v>
      </c>
      <c r="W5962">
        <v>0</v>
      </c>
      <c r="X5962">
        <v>0</v>
      </c>
      <c r="Y5962">
        <v>0</v>
      </c>
      <c r="Z5962">
        <v>0</v>
      </c>
      <c r="AA5962">
        <v>0</v>
      </c>
      <c r="AB5962">
        <v>0</v>
      </c>
      <c r="AC5962">
        <v>0</v>
      </c>
      <c r="AD5962">
        <v>0</v>
      </c>
      <c r="AE5962">
        <v>0</v>
      </c>
      <c r="AF5962">
        <v>0</v>
      </c>
      <c r="AG5962">
        <v>0</v>
      </c>
      <c r="AH5962">
        <v>0</v>
      </c>
      <c r="AI5962">
        <v>0</v>
      </c>
      <c r="AJ5962">
        <v>0</v>
      </c>
    </row>
    <row r="5963" spans="1:36">
      <c r="A5963" t="s">
        <v>854</v>
      </c>
      <c r="B5963" t="s">
        <v>866</v>
      </c>
      <c r="C5963">
        <v>1996</v>
      </c>
      <c r="D5963">
        <v>3</v>
      </c>
      <c r="E5963">
        <v>1</v>
      </c>
      <c r="F5963">
        <v>33.299999999999997</v>
      </c>
      <c r="G5963">
        <v>2</v>
      </c>
      <c r="H5963">
        <v>66.7</v>
      </c>
      <c r="I5963">
        <v>0</v>
      </c>
      <c r="J5963">
        <v>0</v>
      </c>
      <c r="K5963">
        <v>1</v>
      </c>
      <c r="L5963">
        <v>33.299999999999997</v>
      </c>
      <c r="M5963">
        <v>0</v>
      </c>
      <c r="N5963">
        <v>0</v>
      </c>
      <c r="O5963">
        <v>1</v>
      </c>
      <c r="P5963">
        <v>33.299999999999997</v>
      </c>
      <c r="Q5963">
        <v>0</v>
      </c>
      <c r="R5963">
        <v>0</v>
      </c>
      <c r="S5963">
        <v>0</v>
      </c>
      <c r="T5963">
        <v>0</v>
      </c>
      <c r="U5963">
        <v>1</v>
      </c>
      <c r="V5963">
        <v>33.299999999999997</v>
      </c>
      <c r="W5963">
        <v>0</v>
      </c>
      <c r="X5963">
        <v>0</v>
      </c>
      <c r="Y5963">
        <v>0</v>
      </c>
      <c r="Z5963">
        <v>0</v>
      </c>
      <c r="AA5963">
        <v>0</v>
      </c>
      <c r="AB5963">
        <v>0</v>
      </c>
      <c r="AC5963">
        <v>1</v>
      </c>
      <c r="AD5963">
        <v>33.299999999999997</v>
      </c>
      <c r="AE5963">
        <v>0</v>
      </c>
      <c r="AF5963">
        <v>0</v>
      </c>
      <c r="AG5963">
        <v>0</v>
      </c>
      <c r="AH5963">
        <v>0</v>
      </c>
      <c r="AI5963">
        <v>0</v>
      </c>
      <c r="AJ5963">
        <v>0</v>
      </c>
    </row>
    <row r="5964" spans="1:36">
      <c r="A5964" t="s">
        <v>854</v>
      </c>
      <c r="B5964" t="s">
        <v>866</v>
      </c>
      <c r="C5964">
        <v>1997</v>
      </c>
      <c r="D5964">
        <v>3</v>
      </c>
      <c r="E5964">
        <v>1</v>
      </c>
      <c r="F5964">
        <v>33.299999999999997</v>
      </c>
      <c r="G5964">
        <v>2</v>
      </c>
      <c r="H5964">
        <v>66.7</v>
      </c>
      <c r="I5964">
        <v>0</v>
      </c>
      <c r="J5964">
        <v>0</v>
      </c>
      <c r="K5964">
        <v>0</v>
      </c>
      <c r="L5964">
        <v>0</v>
      </c>
      <c r="M5964">
        <v>0</v>
      </c>
      <c r="N5964">
        <v>0</v>
      </c>
      <c r="O5964">
        <v>0</v>
      </c>
      <c r="P5964">
        <v>0</v>
      </c>
      <c r="Q5964">
        <v>0</v>
      </c>
      <c r="R5964">
        <v>0</v>
      </c>
      <c r="S5964">
        <v>1</v>
      </c>
      <c r="T5964">
        <v>33.299999999999997</v>
      </c>
      <c r="U5964">
        <v>0</v>
      </c>
      <c r="V5964">
        <v>0</v>
      </c>
      <c r="W5964">
        <v>0</v>
      </c>
      <c r="X5964">
        <v>0</v>
      </c>
      <c r="Y5964">
        <v>0</v>
      </c>
      <c r="Z5964">
        <v>0</v>
      </c>
      <c r="AA5964">
        <v>0</v>
      </c>
      <c r="AB5964">
        <v>0</v>
      </c>
      <c r="AC5964">
        <v>1</v>
      </c>
      <c r="AD5964">
        <v>33.299999999999997</v>
      </c>
      <c r="AE5964">
        <v>1</v>
      </c>
      <c r="AF5964">
        <v>33.299999999999997</v>
      </c>
      <c r="AG5964">
        <v>0</v>
      </c>
      <c r="AH5964">
        <v>0</v>
      </c>
      <c r="AI5964">
        <v>0</v>
      </c>
      <c r="AJ5964">
        <v>0</v>
      </c>
    </row>
    <row r="5965" spans="1:36">
      <c r="A5965" t="s">
        <v>854</v>
      </c>
      <c r="B5965" t="s">
        <v>866</v>
      </c>
      <c r="C5965">
        <v>1998</v>
      </c>
      <c r="D5965">
        <v>6</v>
      </c>
      <c r="E5965">
        <v>2</v>
      </c>
      <c r="F5965">
        <v>33.299999999999997</v>
      </c>
      <c r="G5965">
        <v>4</v>
      </c>
      <c r="H5965">
        <v>66.7</v>
      </c>
      <c r="I5965">
        <v>2</v>
      </c>
      <c r="J5965">
        <v>33.299999999999997</v>
      </c>
      <c r="K5965">
        <v>2</v>
      </c>
      <c r="L5965">
        <v>33.299999999999997</v>
      </c>
      <c r="M5965">
        <v>1</v>
      </c>
      <c r="N5965">
        <v>16.7</v>
      </c>
      <c r="O5965">
        <v>1</v>
      </c>
      <c r="P5965">
        <v>16.7</v>
      </c>
      <c r="Q5965">
        <v>4</v>
      </c>
      <c r="R5965">
        <v>66.7</v>
      </c>
      <c r="S5965">
        <v>1</v>
      </c>
      <c r="T5965">
        <v>16.7</v>
      </c>
      <c r="U5965">
        <v>1</v>
      </c>
      <c r="V5965">
        <v>16.7</v>
      </c>
      <c r="W5965">
        <v>1</v>
      </c>
      <c r="X5965">
        <v>16.7</v>
      </c>
      <c r="Y5965">
        <v>1</v>
      </c>
      <c r="Z5965">
        <v>16.7</v>
      </c>
      <c r="AA5965">
        <v>0</v>
      </c>
      <c r="AB5965">
        <v>0</v>
      </c>
      <c r="AC5965">
        <v>2</v>
      </c>
      <c r="AD5965">
        <v>33.299999999999997</v>
      </c>
      <c r="AE5965">
        <v>1</v>
      </c>
      <c r="AF5965">
        <v>16.7</v>
      </c>
      <c r="AG5965">
        <v>0</v>
      </c>
      <c r="AH5965">
        <v>0</v>
      </c>
      <c r="AI5965">
        <v>0</v>
      </c>
      <c r="AJ5965">
        <v>0</v>
      </c>
    </row>
    <row r="5966" spans="1:36">
      <c r="A5966" t="s">
        <v>854</v>
      </c>
      <c r="B5966" t="s">
        <v>866</v>
      </c>
      <c r="C5966">
        <v>1999</v>
      </c>
      <c r="D5966">
        <v>118</v>
      </c>
      <c r="E5966">
        <v>34</v>
      </c>
      <c r="F5966">
        <v>28.8</v>
      </c>
      <c r="G5966">
        <v>84</v>
      </c>
      <c r="H5966">
        <v>71.2</v>
      </c>
      <c r="I5966">
        <v>26</v>
      </c>
      <c r="J5966">
        <v>22</v>
      </c>
      <c r="K5966">
        <v>37</v>
      </c>
      <c r="L5966">
        <v>31.4</v>
      </c>
      <c r="M5966">
        <v>41</v>
      </c>
      <c r="N5966">
        <v>34.700000000000003</v>
      </c>
      <c r="O5966">
        <v>28</v>
      </c>
      <c r="P5966">
        <v>23.7</v>
      </c>
      <c r="Q5966">
        <v>30</v>
      </c>
      <c r="R5966">
        <v>25.4</v>
      </c>
      <c r="S5966">
        <v>15</v>
      </c>
      <c r="T5966">
        <v>12.7</v>
      </c>
      <c r="U5966">
        <v>12</v>
      </c>
      <c r="V5966">
        <v>10.199999999999999</v>
      </c>
      <c r="W5966">
        <v>36</v>
      </c>
      <c r="X5966">
        <v>30.5</v>
      </c>
      <c r="Y5966">
        <v>6</v>
      </c>
      <c r="Z5966">
        <v>5.0999999999999996</v>
      </c>
      <c r="AA5966">
        <v>13</v>
      </c>
      <c r="AB5966">
        <v>11</v>
      </c>
      <c r="AC5966">
        <v>35</v>
      </c>
      <c r="AD5966">
        <v>29.7</v>
      </c>
      <c r="AE5966">
        <v>16</v>
      </c>
      <c r="AF5966">
        <v>13.6</v>
      </c>
      <c r="AG5966">
        <v>0</v>
      </c>
      <c r="AH5966">
        <v>0</v>
      </c>
      <c r="AI5966">
        <v>0</v>
      </c>
      <c r="AJ5966">
        <v>0</v>
      </c>
    </row>
    <row r="5967" spans="1:36">
      <c r="A5967" t="s">
        <v>854</v>
      </c>
      <c r="B5967" t="s">
        <v>866</v>
      </c>
      <c r="C5967">
        <v>2000</v>
      </c>
      <c r="D5967">
        <v>248</v>
      </c>
      <c r="E5967">
        <v>70</v>
      </c>
      <c r="F5967">
        <v>28.2</v>
      </c>
      <c r="G5967">
        <v>178</v>
      </c>
      <c r="H5967">
        <v>71.8</v>
      </c>
      <c r="I5967">
        <v>40</v>
      </c>
      <c r="J5967">
        <v>16.100000000000001</v>
      </c>
      <c r="K5967">
        <v>84</v>
      </c>
      <c r="L5967">
        <v>33.9</v>
      </c>
      <c r="M5967">
        <v>74</v>
      </c>
      <c r="N5967">
        <v>29.8</v>
      </c>
      <c r="O5967">
        <v>48</v>
      </c>
      <c r="P5967">
        <v>19.399999999999999</v>
      </c>
      <c r="Q5967">
        <v>51</v>
      </c>
      <c r="R5967">
        <v>20.6</v>
      </c>
      <c r="S5967">
        <v>25</v>
      </c>
      <c r="T5967">
        <v>10.1</v>
      </c>
      <c r="U5967">
        <v>25</v>
      </c>
      <c r="V5967">
        <v>10.1</v>
      </c>
      <c r="W5967">
        <v>70</v>
      </c>
      <c r="X5967">
        <v>28.2</v>
      </c>
      <c r="Y5967">
        <v>18</v>
      </c>
      <c r="Z5967">
        <v>7.3</v>
      </c>
      <c r="AA5967">
        <v>32</v>
      </c>
      <c r="AB5967">
        <v>12.9</v>
      </c>
      <c r="AC5967">
        <v>48</v>
      </c>
      <c r="AD5967">
        <v>19.399999999999999</v>
      </c>
      <c r="AE5967">
        <v>32</v>
      </c>
      <c r="AF5967">
        <v>12.9</v>
      </c>
      <c r="AG5967">
        <v>2</v>
      </c>
      <c r="AH5967">
        <v>0.8</v>
      </c>
      <c r="AI5967">
        <v>0</v>
      </c>
      <c r="AJ5967">
        <v>0</v>
      </c>
    </row>
    <row r="5968" spans="1:36">
      <c r="A5968" t="s">
        <v>854</v>
      </c>
      <c r="B5968" t="s">
        <v>866</v>
      </c>
      <c r="C5968">
        <v>2001</v>
      </c>
      <c r="D5968">
        <v>241</v>
      </c>
      <c r="E5968">
        <v>55</v>
      </c>
      <c r="F5968">
        <v>22.8</v>
      </c>
      <c r="G5968">
        <v>186</v>
      </c>
      <c r="H5968">
        <v>77.2</v>
      </c>
      <c r="I5968">
        <v>55</v>
      </c>
      <c r="J5968">
        <v>22.8</v>
      </c>
      <c r="K5968">
        <v>78</v>
      </c>
      <c r="L5968">
        <v>32.4</v>
      </c>
      <c r="M5968">
        <v>89</v>
      </c>
      <c r="N5968">
        <v>36.9</v>
      </c>
      <c r="O5968">
        <v>55</v>
      </c>
      <c r="P5968">
        <v>22.8</v>
      </c>
      <c r="Q5968">
        <v>54</v>
      </c>
      <c r="R5968">
        <v>22.4</v>
      </c>
      <c r="S5968">
        <v>27</v>
      </c>
      <c r="T5968">
        <v>11.2</v>
      </c>
      <c r="U5968">
        <v>22</v>
      </c>
      <c r="V5968">
        <v>9.1</v>
      </c>
      <c r="W5968">
        <v>80</v>
      </c>
      <c r="X5968">
        <v>33.200000000000003</v>
      </c>
      <c r="Y5968">
        <v>26</v>
      </c>
      <c r="Z5968">
        <v>10.8</v>
      </c>
      <c r="AA5968">
        <v>32</v>
      </c>
      <c r="AB5968">
        <v>13.3</v>
      </c>
      <c r="AC5968">
        <v>59</v>
      </c>
      <c r="AD5968">
        <v>24.5</v>
      </c>
      <c r="AE5968">
        <v>17</v>
      </c>
      <c r="AF5968">
        <v>7.1</v>
      </c>
      <c r="AG5968">
        <v>2</v>
      </c>
      <c r="AH5968">
        <v>0.8</v>
      </c>
      <c r="AI5968">
        <v>0</v>
      </c>
      <c r="AJ5968">
        <v>0</v>
      </c>
    </row>
    <row r="5969" spans="1:36">
      <c r="A5969" t="s">
        <v>854</v>
      </c>
      <c r="B5969" t="s">
        <v>866</v>
      </c>
      <c r="C5969">
        <v>2002</v>
      </c>
      <c r="D5969">
        <v>334</v>
      </c>
      <c r="E5969">
        <v>103</v>
      </c>
      <c r="F5969">
        <v>30.8</v>
      </c>
      <c r="G5969">
        <v>231</v>
      </c>
      <c r="H5969">
        <v>69.2</v>
      </c>
      <c r="I5969">
        <v>62</v>
      </c>
      <c r="J5969">
        <v>18.600000000000001</v>
      </c>
      <c r="K5969">
        <v>105</v>
      </c>
      <c r="L5969">
        <v>31.4</v>
      </c>
      <c r="M5969">
        <v>89</v>
      </c>
      <c r="N5969">
        <v>26.6</v>
      </c>
      <c r="O5969">
        <v>47</v>
      </c>
      <c r="P5969">
        <v>14.1</v>
      </c>
      <c r="Q5969">
        <v>63</v>
      </c>
      <c r="R5969">
        <v>18.899999999999999</v>
      </c>
      <c r="S5969">
        <v>22</v>
      </c>
      <c r="T5969">
        <v>6.6</v>
      </c>
      <c r="U5969">
        <v>24</v>
      </c>
      <c r="V5969">
        <v>7.2</v>
      </c>
      <c r="W5969">
        <v>81</v>
      </c>
      <c r="X5969">
        <v>24.3</v>
      </c>
      <c r="Y5969">
        <v>36</v>
      </c>
      <c r="Z5969">
        <v>10.8</v>
      </c>
      <c r="AA5969">
        <v>37</v>
      </c>
      <c r="AB5969">
        <v>11.1</v>
      </c>
      <c r="AC5969">
        <v>58</v>
      </c>
      <c r="AD5969">
        <v>17.399999999999999</v>
      </c>
      <c r="AE5969">
        <v>38</v>
      </c>
      <c r="AF5969">
        <v>11.4</v>
      </c>
      <c r="AG5969">
        <v>4</v>
      </c>
      <c r="AH5969">
        <v>1.2</v>
      </c>
      <c r="AI5969">
        <v>0</v>
      </c>
      <c r="AJ5969">
        <v>0</v>
      </c>
    </row>
    <row r="5970" spans="1:36">
      <c r="A5970" t="s">
        <v>854</v>
      </c>
      <c r="B5970" t="s">
        <v>866</v>
      </c>
      <c r="C5970">
        <v>2003</v>
      </c>
      <c r="D5970">
        <v>306</v>
      </c>
      <c r="E5970">
        <v>105</v>
      </c>
      <c r="F5970">
        <v>34.299999999999997</v>
      </c>
      <c r="G5970">
        <v>201</v>
      </c>
      <c r="H5970">
        <v>65.7</v>
      </c>
      <c r="I5970">
        <v>45</v>
      </c>
      <c r="J5970">
        <v>14.7</v>
      </c>
      <c r="K5970">
        <v>84</v>
      </c>
      <c r="L5970">
        <v>27.5</v>
      </c>
      <c r="M5970">
        <v>74</v>
      </c>
      <c r="N5970">
        <v>24.2</v>
      </c>
      <c r="O5970">
        <v>47</v>
      </c>
      <c r="P5970">
        <v>15.4</v>
      </c>
      <c r="Q5970">
        <v>63</v>
      </c>
      <c r="R5970">
        <v>20.6</v>
      </c>
      <c r="S5970">
        <v>29</v>
      </c>
      <c r="T5970">
        <v>9.5</v>
      </c>
      <c r="U5970">
        <v>19</v>
      </c>
      <c r="V5970">
        <v>6.2</v>
      </c>
      <c r="W5970">
        <v>79</v>
      </c>
      <c r="X5970">
        <v>25.8</v>
      </c>
      <c r="Y5970">
        <v>19</v>
      </c>
      <c r="Z5970">
        <v>6.2</v>
      </c>
      <c r="AA5970">
        <v>32</v>
      </c>
      <c r="AB5970">
        <v>10.5</v>
      </c>
      <c r="AC5970">
        <v>51</v>
      </c>
      <c r="AD5970">
        <v>16.7</v>
      </c>
      <c r="AE5970">
        <v>32</v>
      </c>
      <c r="AF5970">
        <v>10.5</v>
      </c>
      <c r="AG5970">
        <v>5</v>
      </c>
      <c r="AH5970">
        <v>1.6</v>
      </c>
      <c r="AI5970">
        <v>0</v>
      </c>
      <c r="AJ5970">
        <v>0</v>
      </c>
    </row>
    <row r="5971" spans="1:36">
      <c r="A5971" t="s">
        <v>854</v>
      </c>
      <c r="B5971" t="s">
        <v>866</v>
      </c>
      <c r="C5971">
        <v>2004</v>
      </c>
      <c r="D5971">
        <v>350</v>
      </c>
      <c r="E5971">
        <v>137</v>
      </c>
      <c r="F5971">
        <v>39.1</v>
      </c>
      <c r="G5971">
        <v>213</v>
      </c>
      <c r="H5971">
        <v>60.9</v>
      </c>
      <c r="I5971">
        <v>46</v>
      </c>
      <c r="J5971">
        <v>13.1</v>
      </c>
      <c r="K5971">
        <v>101</v>
      </c>
      <c r="L5971">
        <v>28.9</v>
      </c>
      <c r="M5971">
        <v>74</v>
      </c>
      <c r="N5971">
        <v>21.1</v>
      </c>
      <c r="O5971">
        <v>39</v>
      </c>
      <c r="P5971">
        <v>11.1</v>
      </c>
      <c r="Q5971">
        <v>71</v>
      </c>
      <c r="R5971">
        <v>20.3</v>
      </c>
      <c r="S5971">
        <v>25</v>
      </c>
      <c r="T5971">
        <v>7.1</v>
      </c>
      <c r="U5971">
        <v>7</v>
      </c>
      <c r="V5971">
        <v>2</v>
      </c>
      <c r="W5971">
        <v>66</v>
      </c>
      <c r="X5971">
        <v>18.899999999999999</v>
      </c>
      <c r="Y5971">
        <v>23</v>
      </c>
      <c r="Z5971">
        <v>6.6</v>
      </c>
      <c r="AA5971">
        <v>39</v>
      </c>
      <c r="AB5971">
        <v>11.1</v>
      </c>
      <c r="AC5971">
        <v>56</v>
      </c>
      <c r="AD5971">
        <v>16</v>
      </c>
      <c r="AE5971">
        <v>16</v>
      </c>
      <c r="AF5971">
        <v>4.5999999999999996</v>
      </c>
      <c r="AG5971">
        <v>1</v>
      </c>
      <c r="AH5971">
        <v>0.3</v>
      </c>
      <c r="AI5971">
        <v>0</v>
      </c>
      <c r="AJ5971">
        <v>0</v>
      </c>
    </row>
    <row r="5972" spans="1:36">
      <c r="A5972" t="s">
        <v>854</v>
      </c>
      <c r="B5972" t="s">
        <v>866</v>
      </c>
      <c r="C5972">
        <v>2005</v>
      </c>
      <c r="D5972">
        <v>298</v>
      </c>
      <c r="E5972">
        <v>99</v>
      </c>
      <c r="F5972">
        <v>33.200000000000003</v>
      </c>
      <c r="G5972">
        <v>199</v>
      </c>
      <c r="H5972">
        <v>66.8</v>
      </c>
      <c r="I5972">
        <v>37</v>
      </c>
      <c r="J5972">
        <v>12.4</v>
      </c>
      <c r="K5972">
        <v>72</v>
      </c>
      <c r="L5972">
        <v>24.2</v>
      </c>
      <c r="M5972">
        <v>57</v>
      </c>
      <c r="N5972">
        <v>19.100000000000001</v>
      </c>
      <c r="O5972">
        <v>62</v>
      </c>
      <c r="P5972">
        <v>20.8</v>
      </c>
      <c r="Q5972">
        <v>76</v>
      </c>
      <c r="R5972">
        <v>25.5</v>
      </c>
      <c r="S5972">
        <v>40</v>
      </c>
      <c r="T5972">
        <v>13.4</v>
      </c>
      <c r="U5972">
        <v>10</v>
      </c>
      <c r="V5972">
        <v>3.4</v>
      </c>
      <c r="W5972">
        <v>40</v>
      </c>
      <c r="X5972">
        <v>13.4</v>
      </c>
      <c r="Y5972">
        <v>28</v>
      </c>
      <c r="Z5972">
        <v>9.4</v>
      </c>
      <c r="AA5972">
        <v>21</v>
      </c>
      <c r="AB5972">
        <v>7</v>
      </c>
      <c r="AC5972">
        <v>64</v>
      </c>
      <c r="AD5972">
        <v>21.5</v>
      </c>
      <c r="AE5972">
        <v>16</v>
      </c>
      <c r="AF5972">
        <v>5.4</v>
      </c>
      <c r="AG5972">
        <v>2</v>
      </c>
      <c r="AH5972">
        <v>0.7</v>
      </c>
      <c r="AI5972">
        <v>0</v>
      </c>
      <c r="AJ5972">
        <v>0</v>
      </c>
    </row>
    <row r="5973" spans="1:36">
      <c r="A5973" t="s">
        <v>854</v>
      </c>
      <c r="B5973" t="s">
        <v>866</v>
      </c>
      <c r="C5973">
        <v>2006</v>
      </c>
      <c r="D5973">
        <v>70</v>
      </c>
      <c r="E5973">
        <v>31</v>
      </c>
      <c r="F5973">
        <v>44.3</v>
      </c>
      <c r="G5973">
        <v>39</v>
      </c>
      <c r="H5973">
        <v>55.7</v>
      </c>
      <c r="I5973">
        <v>8</v>
      </c>
      <c r="J5973">
        <v>11.4</v>
      </c>
      <c r="K5973">
        <v>17</v>
      </c>
      <c r="L5973">
        <v>24.3</v>
      </c>
      <c r="M5973">
        <v>14</v>
      </c>
      <c r="N5973">
        <v>20</v>
      </c>
      <c r="O5973">
        <v>8</v>
      </c>
      <c r="P5973">
        <v>11.4</v>
      </c>
      <c r="Q5973">
        <v>16</v>
      </c>
      <c r="R5973">
        <v>22.9</v>
      </c>
      <c r="S5973">
        <v>7</v>
      </c>
      <c r="T5973">
        <v>10</v>
      </c>
      <c r="U5973">
        <v>2</v>
      </c>
      <c r="V5973">
        <v>2.9</v>
      </c>
      <c r="W5973">
        <v>11</v>
      </c>
      <c r="X5973">
        <v>15.7</v>
      </c>
      <c r="Y5973">
        <v>6</v>
      </c>
      <c r="Z5973">
        <v>8.6</v>
      </c>
      <c r="AA5973">
        <v>4</v>
      </c>
      <c r="AB5973">
        <v>5.7</v>
      </c>
      <c r="AC5973">
        <v>9</v>
      </c>
      <c r="AD5973">
        <v>12.9</v>
      </c>
      <c r="AE5973">
        <v>5</v>
      </c>
      <c r="AF5973">
        <v>7.1</v>
      </c>
      <c r="AG5973">
        <v>0</v>
      </c>
      <c r="AH5973">
        <v>0</v>
      </c>
      <c r="AI5973">
        <v>0</v>
      </c>
      <c r="AJ5973">
        <v>0</v>
      </c>
    </row>
    <row r="5974" spans="1:36">
      <c r="A5974" t="s">
        <v>854</v>
      </c>
      <c r="B5974" t="s">
        <v>866</v>
      </c>
      <c r="C5974">
        <v>2007</v>
      </c>
      <c r="D5974">
        <v>60</v>
      </c>
      <c r="E5974">
        <v>30</v>
      </c>
      <c r="F5974">
        <v>50</v>
      </c>
      <c r="G5974">
        <v>30</v>
      </c>
      <c r="H5974">
        <v>50</v>
      </c>
      <c r="I5974">
        <v>7</v>
      </c>
      <c r="J5974">
        <v>11.7</v>
      </c>
      <c r="K5974">
        <v>10</v>
      </c>
      <c r="L5974">
        <v>16.7</v>
      </c>
      <c r="M5974">
        <v>4</v>
      </c>
      <c r="N5974">
        <v>6.7</v>
      </c>
      <c r="O5974">
        <v>3</v>
      </c>
      <c r="P5974">
        <v>5</v>
      </c>
      <c r="Q5974">
        <v>16</v>
      </c>
      <c r="R5974">
        <v>26.7</v>
      </c>
      <c r="S5974">
        <v>4</v>
      </c>
      <c r="T5974">
        <v>6.7</v>
      </c>
      <c r="U5974">
        <v>1</v>
      </c>
      <c r="V5974">
        <v>1.7</v>
      </c>
      <c r="W5974">
        <v>4</v>
      </c>
      <c r="X5974">
        <v>6.7</v>
      </c>
      <c r="Y5974">
        <v>1</v>
      </c>
      <c r="Z5974">
        <v>1.7</v>
      </c>
      <c r="AA5974">
        <v>0</v>
      </c>
      <c r="AB5974">
        <v>0</v>
      </c>
      <c r="AC5974">
        <v>4</v>
      </c>
      <c r="AD5974">
        <v>6.7</v>
      </c>
      <c r="AE5974">
        <v>2</v>
      </c>
      <c r="AF5974">
        <v>3.3</v>
      </c>
      <c r="AG5974">
        <v>0</v>
      </c>
      <c r="AH5974">
        <v>0</v>
      </c>
      <c r="AI5974">
        <v>0</v>
      </c>
      <c r="AJ5974">
        <v>0</v>
      </c>
    </row>
    <row r="5975" spans="1:36">
      <c r="A5975" t="s">
        <v>854</v>
      </c>
      <c r="B5975" t="s">
        <v>866</v>
      </c>
      <c r="C5975">
        <v>2008</v>
      </c>
      <c r="D5975">
        <v>2</v>
      </c>
      <c r="E5975">
        <v>1</v>
      </c>
      <c r="F5975">
        <v>50</v>
      </c>
      <c r="G5975">
        <v>1</v>
      </c>
      <c r="H5975">
        <v>50</v>
      </c>
      <c r="I5975">
        <v>0</v>
      </c>
      <c r="J5975">
        <v>0</v>
      </c>
      <c r="K5975">
        <v>0</v>
      </c>
      <c r="L5975">
        <v>0</v>
      </c>
      <c r="M5975">
        <v>0</v>
      </c>
      <c r="N5975">
        <v>0</v>
      </c>
      <c r="O5975">
        <v>0</v>
      </c>
      <c r="P5975">
        <v>0</v>
      </c>
      <c r="Q5975">
        <v>1</v>
      </c>
      <c r="R5975">
        <v>50</v>
      </c>
      <c r="S5975">
        <v>0</v>
      </c>
      <c r="T5975">
        <v>0</v>
      </c>
      <c r="U5975">
        <v>0</v>
      </c>
      <c r="V5975">
        <v>0</v>
      </c>
      <c r="W5975">
        <v>0</v>
      </c>
      <c r="X5975">
        <v>0</v>
      </c>
      <c r="Y5975">
        <v>0</v>
      </c>
      <c r="Z5975">
        <v>0</v>
      </c>
      <c r="AA5975">
        <v>0</v>
      </c>
      <c r="AB5975">
        <v>0</v>
      </c>
      <c r="AC5975">
        <v>0</v>
      </c>
      <c r="AD5975">
        <v>0</v>
      </c>
      <c r="AE5975">
        <v>0</v>
      </c>
      <c r="AF5975">
        <v>0</v>
      </c>
      <c r="AG5975">
        <v>0</v>
      </c>
      <c r="AH5975">
        <v>0</v>
      </c>
      <c r="AI5975">
        <v>0</v>
      </c>
      <c r="AJ5975">
        <v>0</v>
      </c>
    </row>
    <row r="5976" spans="1:36">
      <c r="A5976" t="s">
        <v>854</v>
      </c>
      <c r="B5976" t="s">
        <v>866</v>
      </c>
      <c r="C5976">
        <v>2014</v>
      </c>
      <c r="D5976">
        <v>1</v>
      </c>
      <c r="E5976">
        <v>0</v>
      </c>
      <c r="F5976">
        <v>0</v>
      </c>
      <c r="G5976">
        <v>1</v>
      </c>
      <c r="H5976">
        <v>100</v>
      </c>
      <c r="I5976">
        <v>0</v>
      </c>
      <c r="J5976">
        <v>0</v>
      </c>
      <c r="K5976">
        <v>0</v>
      </c>
      <c r="L5976">
        <v>0</v>
      </c>
      <c r="M5976">
        <v>0</v>
      </c>
      <c r="N5976">
        <v>0</v>
      </c>
      <c r="O5976">
        <v>0</v>
      </c>
      <c r="P5976">
        <v>0</v>
      </c>
      <c r="Q5976">
        <v>1</v>
      </c>
      <c r="R5976">
        <v>100</v>
      </c>
      <c r="S5976">
        <v>0</v>
      </c>
      <c r="T5976">
        <v>0</v>
      </c>
      <c r="U5976">
        <v>0</v>
      </c>
      <c r="V5976">
        <v>0</v>
      </c>
      <c r="W5976">
        <v>0</v>
      </c>
      <c r="X5976">
        <v>0</v>
      </c>
      <c r="Y5976">
        <v>0</v>
      </c>
      <c r="Z5976">
        <v>0</v>
      </c>
      <c r="AA5976">
        <v>0</v>
      </c>
      <c r="AB5976">
        <v>0</v>
      </c>
      <c r="AC5976">
        <v>0</v>
      </c>
      <c r="AD5976">
        <v>0</v>
      </c>
      <c r="AE5976">
        <v>0</v>
      </c>
      <c r="AF5976">
        <v>0</v>
      </c>
      <c r="AG5976">
        <v>0</v>
      </c>
      <c r="AH5976">
        <v>0</v>
      </c>
      <c r="AI5976">
        <v>0</v>
      </c>
      <c r="AJ5976">
        <v>0</v>
      </c>
    </row>
    <row r="5977" spans="1:36">
      <c r="A5977" t="s">
        <v>867</v>
      </c>
      <c r="B5977" t="s">
        <v>868</v>
      </c>
      <c r="C5977">
        <v>2000</v>
      </c>
      <c r="D5977">
        <v>382</v>
      </c>
      <c r="E5977">
        <v>130</v>
      </c>
      <c r="F5977">
        <v>34</v>
      </c>
      <c r="G5977">
        <v>252</v>
      </c>
      <c r="H5977">
        <v>66</v>
      </c>
      <c r="I5977">
        <v>55</v>
      </c>
      <c r="J5977">
        <v>14.4</v>
      </c>
      <c r="K5977">
        <v>89</v>
      </c>
      <c r="L5977">
        <v>23.3</v>
      </c>
      <c r="M5977">
        <v>97</v>
      </c>
      <c r="N5977">
        <v>25.4</v>
      </c>
      <c r="O5977">
        <v>77</v>
      </c>
      <c r="P5977">
        <v>20.2</v>
      </c>
      <c r="Q5977">
        <v>72</v>
      </c>
      <c r="R5977">
        <v>18.8</v>
      </c>
      <c r="S5977">
        <v>48</v>
      </c>
      <c r="T5977">
        <v>12.6</v>
      </c>
      <c r="U5977">
        <v>16</v>
      </c>
      <c r="V5977">
        <v>4.2</v>
      </c>
      <c r="W5977">
        <v>78</v>
      </c>
      <c r="X5977">
        <v>20.399999999999999</v>
      </c>
      <c r="Y5977">
        <v>31</v>
      </c>
      <c r="Z5977">
        <v>8.1</v>
      </c>
      <c r="AA5977">
        <v>33</v>
      </c>
      <c r="AB5977">
        <v>8.6</v>
      </c>
      <c r="AC5977">
        <v>97</v>
      </c>
      <c r="AD5977">
        <v>25.4</v>
      </c>
      <c r="AE5977">
        <v>16</v>
      </c>
      <c r="AF5977">
        <v>4.2</v>
      </c>
      <c r="AG5977">
        <v>1</v>
      </c>
      <c r="AH5977">
        <v>0.3</v>
      </c>
      <c r="AI5977">
        <v>0</v>
      </c>
      <c r="AJ5977">
        <v>0</v>
      </c>
    </row>
    <row r="5978" spans="1:36">
      <c r="A5978" t="s">
        <v>867</v>
      </c>
      <c r="B5978" t="s">
        <v>868</v>
      </c>
      <c r="C5978">
        <v>2001</v>
      </c>
      <c r="D5978">
        <v>935</v>
      </c>
      <c r="E5978">
        <v>320</v>
      </c>
      <c r="F5978">
        <v>34.200000000000003</v>
      </c>
      <c r="G5978">
        <v>615</v>
      </c>
      <c r="H5978">
        <v>65.8</v>
      </c>
      <c r="I5978">
        <v>132</v>
      </c>
      <c r="J5978">
        <v>14.1</v>
      </c>
      <c r="K5978">
        <v>228</v>
      </c>
      <c r="L5978">
        <v>24.4</v>
      </c>
      <c r="M5978">
        <v>245</v>
      </c>
      <c r="N5978">
        <v>26.2</v>
      </c>
      <c r="O5978">
        <v>154</v>
      </c>
      <c r="P5978">
        <v>16.5</v>
      </c>
      <c r="Q5978">
        <v>174</v>
      </c>
      <c r="R5978">
        <v>18.600000000000001</v>
      </c>
      <c r="S5978">
        <v>110</v>
      </c>
      <c r="T5978">
        <v>11.8</v>
      </c>
      <c r="U5978">
        <v>23</v>
      </c>
      <c r="V5978">
        <v>2.5</v>
      </c>
      <c r="W5978">
        <v>183</v>
      </c>
      <c r="X5978">
        <v>19.600000000000001</v>
      </c>
      <c r="Y5978">
        <v>72</v>
      </c>
      <c r="Z5978">
        <v>7.7</v>
      </c>
      <c r="AA5978">
        <v>76</v>
      </c>
      <c r="AB5978">
        <v>8.1</v>
      </c>
      <c r="AC5978">
        <v>208</v>
      </c>
      <c r="AD5978">
        <v>22.2</v>
      </c>
      <c r="AE5978">
        <v>26</v>
      </c>
      <c r="AF5978">
        <v>2.8</v>
      </c>
      <c r="AG5978">
        <v>7</v>
      </c>
      <c r="AH5978">
        <v>0.7</v>
      </c>
      <c r="AI5978">
        <v>0</v>
      </c>
      <c r="AJ5978">
        <v>0</v>
      </c>
    </row>
    <row r="5979" spans="1:36">
      <c r="A5979" t="s">
        <v>867</v>
      </c>
      <c r="B5979" t="s">
        <v>868</v>
      </c>
      <c r="C5979">
        <v>2002</v>
      </c>
      <c r="D5979">
        <v>994</v>
      </c>
      <c r="E5979">
        <v>381</v>
      </c>
      <c r="F5979">
        <v>38.299999999999997</v>
      </c>
      <c r="G5979">
        <v>613</v>
      </c>
      <c r="H5979">
        <v>61.7</v>
      </c>
      <c r="I5979">
        <v>136</v>
      </c>
      <c r="J5979">
        <v>13.7</v>
      </c>
      <c r="K5979">
        <v>227</v>
      </c>
      <c r="L5979">
        <v>22.8</v>
      </c>
      <c r="M5979">
        <v>205</v>
      </c>
      <c r="N5979">
        <v>20.6</v>
      </c>
      <c r="O5979">
        <v>142</v>
      </c>
      <c r="P5979">
        <v>14.3</v>
      </c>
      <c r="Q5979">
        <v>178</v>
      </c>
      <c r="R5979">
        <v>17.899999999999999</v>
      </c>
      <c r="S5979">
        <v>84</v>
      </c>
      <c r="T5979">
        <v>8.5</v>
      </c>
      <c r="U5979">
        <v>22</v>
      </c>
      <c r="V5979">
        <v>2.2000000000000002</v>
      </c>
      <c r="W5979">
        <v>186</v>
      </c>
      <c r="X5979">
        <v>18.7</v>
      </c>
      <c r="Y5979">
        <v>23</v>
      </c>
      <c r="Z5979">
        <v>2.2999999999999998</v>
      </c>
      <c r="AA5979">
        <v>89</v>
      </c>
      <c r="AB5979">
        <v>9</v>
      </c>
      <c r="AC5979">
        <v>182</v>
      </c>
      <c r="AD5979">
        <v>18.3</v>
      </c>
      <c r="AE5979">
        <v>33</v>
      </c>
      <c r="AF5979">
        <v>3.3</v>
      </c>
      <c r="AG5979">
        <v>5</v>
      </c>
      <c r="AH5979">
        <v>0.5</v>
      </c>
      <c r="AI5979">
        <v>0</v>
      </c>
      <c r="AJ5979">
        <v>0</v>
      </c>
    </row>
    <row r="5980" spans="1:36">
      <c r="A5980" t="s">
        <v>867</v>
      </c>
      <c r="B5980" t="s">
        <v>868</v>
      </c>
      <c r="C5980">
        <v>2003</v>
      </c>
      <c r="D5980">
        <v>1063</v>
      </c>
      <c r="E5980">
        <v>406</v>
      </c>
      <c r="F5980">
        <v>38.200000000000003</v>
      </c>
      <c r="G5980">
        <v>657</v>
      </c>
      <c r="H5980">
        <v>61.8</v>
      </c>
      <c r="I5980">
        <v>148</v>
      </c>
      <c r="J5980">
        <v>13.9</v>
      </c>
      <c r="K5980">
        <v>256</v>
      </c>
      <c r="L5980">
        <v>24.1</v>
      </c>
      <c r="M5980">
        <v>193</v>
      </c>
      <c r="N5980">
        <v>18.2</v>
      </c>
      <c r="O5980">
        <v>125</v>
      </c>
      <c r="P5980">
        <v>11.8</v>
      </c>
      <c r="Q5980">
        <v>166</v>
      </c>
      <c r="R5980">
        <v>15.6</v>
      </c>
      <c r="S5980">
        <v>99</v>
      </c>
      <c r="T5980">
        <v>9.3000000000000007</v>
      </c>
      <c r="U5980">
        <v>27</v>
      </c>
      <c r="V5980">
        <v>2.5</v>
      </c>
      <c r="W5980">
        <v>170</v>
      </c>
      <c r="X5980">
        <v>16</v>
      </c>
      <c r="Y5980">
        <v>21</v>
      </c>
      <c r="Z5980">
        <v>2</v>
      </c>
      <c r="AA5980">
        <v>90</v>
      </c>
      <c r="AB5980">
        <v>8.5</v>
      </c>
      <c r="AC5980">
        <v>171</v>
      </c>
      <c r="AD5980">
        <v>16.100000000000001</v>
      </c>
      <c r="AE5980">
        <v>142</v>
      </c>
      <c r="AF5980">
        <v>13.4</v>
      </c>
      <c r="AG5980">
        <v>6</v>
      </c>
      <c r="AH5980">
        <v>0.6</v>
      </c>
      <c r="AI5980">
        <v>0</v>
      </c>
      <c r="AJ5980">
        <v>0</v>
      </c>
    </row>
    <row r="5981" spans="1:36">
      <c r="A5981" t="s">
        <v>867</v>
      </c>
      <c r="B5981" t="s">
        <v>868</v>
      </c>
      <c r="C5981">
        <v>2004</v>
      </c>
      <c r="D5981">
        <v>1015</v>
      </c>
      <c r="E5981">
        <v>437</v>
      </c>
      <c r="F5981">
        <v>43.1</v>
      </c>
      <c r="G5981">
        <v>578</v>
      </c>
      <c r="H5981">
        <v>56.9</v>
      </c>
      <c r="I5981">
        <v>115</v>
      </c>
      <c r="J5981">
        <v>11.3</v>
      </c>
      <c r="K5981">
        <v>198</v>
      </c>
      <c r="L5981">
        <v>19.5</v>
      </c>
      <c r="M5981">
        <v>144</v>
      </c>
      <c r="N5981">
        <v>14.2</v>
      </c>
      <c r="O5981">
        <v>124</v>
      </c>
      <c r="P5981">
        <v>12.2</v>
      </c>
      <c r="Q5981">
        <v>135</v>
      </c>
      <c r="R5981">
        <v>13.3</v>
      </c>
      <c r="S5981">
        <v>89</v>
      </c>
      <c r="T5981">
        <v>8.8000000000000007</v>
      </c>
      <c r="U5981">
        <v>21</v>
      </c>
      <c r="V5981">
        <v>2.1</v>
      </c>
      <c r="W5981">
        <v>134</v>
      </c>
      <c r="X5981">
        <v>13.2</v>
      </c>
      <c r="Y5981">
        <v>21</v>
      </c>
      <c r="Z5981">
        <v>2.1</v>
      </c>
      <c r="AA5981">
        <v>70</v>
      </c>
      <c r="AB5981">
        <v>6.9</v>
      </c>
      <c r="AC5981">
        <v>156</v>
      </c>
      <c r="AD5981">
        <v>15.4</v>
      </c>
      <c r="AE5981">
        <v>76</v>
      </c>
      <c r="AF5981">
        <v>7.5</v>
      </c>
      <c r="AG5981">
        <v>1</v>
      </c>
      <c r="AH5981">
        <v>0.1</v>
      </c>
      <c r="AI5981">
        <v>0</v>
      </c>
      <c r="AJ5981">
        <v>0</v>
      </c>
    </row>
    <row r="5982" spans="1:36">
      <c r="A5982" t="s">
        <v>867</v>
      </c>
      <c r="B5982" t="s">
        <v>868</v>
      </c>
      <c r="C5982">
        <v>2005</v>
      </c>
      <c r="D5982">
        <v>841</v>
      </c>
      <c r="E5982">
        <v>390</v>
      </c>
      <c r="F5982">
        <v>46.4</v>
      </c>
      <c r="G5982">
        <v>451</v>
      </c>
      <c r="H5982">
        <v>53.6</v>
      </c>
      <c r="I5982">
        <v>88</v>
      </c>
      <c r="J5982">
        <v>10.5</v>
      </c>
      <c r="K5982">
        <v>162</v>
      </c>
      <c r="L5982">
        <v>19.3</v>
      </c>
      <c r="M5982">
        <v>109</v>
      </c>
      <c r="N5982">
        <v>13</v>
      </c>
      <c r="O5982">
        <v>87</v>
      </c>
      <c r="P5982">
        <v>10.3</v>
      </c>
      <c r="Q5982">
        <v>123</v>
      </c>
      <c r="R5982">
        <v>14.6</v>
      </c>
      <c r="S5982">
        <v>58</v>
      </c>
      <c r="T5982">
        <v>6.9</v>
      </c>
      <c r="U5982">
        <v>11</v>
      </c>
      <c r="V5982">
        <v>1.3</v>
      </c>
      <c r="W5982">
        <v>90</v>
      </c>
      <c r="X5982">
        <v>10.7</v>
      </c>
      <c r="Y5982">
        <v>32</v>
      </c>
      <c r="Z5982">
        <v>3.8</v>
      </c>
      <c r="AA5982">
        <v>66</v>
      </c>
      <c r="AB5982">
        <v>7.8</v>
      </c>
      <c r="AC5982">
        <v>117</v>
      </c>
      <c r="AD5982">
        <v>13.9</v>
      </c>
      <c r="AE5982">
        <v>38</v>
      </c>
      <c r="AF5982">
        <v>4.5</v>
      </c>
      <c r="AG5982">
        <v>3</v>
      </c>
      <c r="AH5982">
        <v>0.4</v>
      </c>
      <c r="AI5982">
        <v>0</v>
      </c>
      <c r="AJ5982">
        <v>0</v>
      </c>
    </row>
    <row r="5983" spans="1:36">
      <c r="A5983" t="s">
        <v>867</v>
      </c>
      <c r="B5983" t="s">
        <v>868</v>
      </c>
      <c r="C5983">
        <v>2006</v>
      </c>
      <c r="D5983">
        <v>454</v>
      </c>
      <c r="E5983">
        <v>261</v>
      </c>
      <c r="F5983">
        <v>57.5</v>
      </c>
      <c r="G5983">
        <v>193</v>
      </c>
      <c r="H5983">
        <v>42.5</v>
      </c>
      <c r="I5983">
        <v>28</v>
      </c>
      <c r="J5983">
        <v>6.2</v>
      </c>
      <c r="K5983">
        <v>68</v>
      </c>
      <c r="L5983">
        <v>15</v>
      </c>
      <c r="M5983">
        <v>34</v>
      </c>
      <c r="N5983">
        <v>7.5</v>
      </c>
      <c r="O5983">
        <v>26</v>
      </c>
      <c r="P5983">
        <v>5.7</v>
      </c>
      <c r="Q5983">
        <v>35</v>
      </c>
      <c r="R5983">
        <v>7.7</v>
      </c>
      <c r="S5983">
        <v>12</v>
      </c>
      <c r="T5983">
        <v>2.6</v>
      </c>
      <c r="U5983">
        <v>7</v>
      </c>
      <c r="V5983">
        <v>1.5</v>
      </c>
      <c r="W5983">
        <v>35</v>
      </c>
      <c r="X5983">
        <v>7.7</v>
      </c>
      <c r="Y5983">
        <v>12</v>
      </c>
      <c r="Z5983">
        <v>2.6</v>
      </c>
      <c r="AA5983">
        <v>29</v>
      </c>
      <c r="AB5983">
        <v>6.4</v>
      </c>
      <c r="AC5983">
        <v>47</v>
      </c>
      <c r="AD5983">
        <v>10.4</v>
      </c>
      <c r="AE5983">
        <v>28</v>
      </c>
      <c r="AF5983">
        <v>6.2</v>
      </c>
      <c r="AG5983">
        <v>3</v>
      </c>
      <c r="AH5983">
        <v>0.7</v>
      </c>
      <c r="AI5983">
        <v>0</v>
      </c>
      <c r="AJ5983">
        <v>0</v>
      </c>
    </row>
    <row r="5984" spans="1:36">
      <c r="A5984" t="s">
        <v>867</v>
      </c>
      <c r="B5984" t="s">
        <v>868</v>
      </c>
      <c r="C5984">
        <v>2007</v>
      </c>
      <c r="D5984">
        <v>837</v>
      </c>
      <c r="E5984">
        <v>513</v>
      </c>
      <c r="F5984">
        <v>61.3</v>
      </c>
      <c r="G5984">
        <v>324</v>
      </c>
      <c r="H5984">
        <v>38.700000000000003</v>
      </c>
      <c r="I5984">
        <v>68</v>
      </c>
      <c r="J5984">
        <v>8.1</v>
      </c>
      <c r="K5984">
        <v>142</v>
      </c>
      <c r="L5984">
        <v>17</v>
      </c>
      <c r="M5984">
        <v>76</v>
      </c>
      <c r="N5984">
        <v>9.1</v>
      </c>
      <c r="O5984">
        <v>20</v>
      </c>
      <c r="P5984">
        <v>2.4</v>
      </c>
      <c r="Q5984">
        <v>79</v>
      </c>
      <c r="R5984">
        <v>9.4</v>
      </c>
      <c r="S5984">
        <v>32</v>
      </c>
      <c r="T5984">
        <v>3.8</v>
      </c>
      <c r="U5984">
        <v>6</v>
      </c>
      <c r="V5984">
        <v>0.7</v>
      </c>
      <c r="W5984">
        <v>79</v>
      </c>
      <c r="X5984">
        <v>9.4</v>
      </c>
      <c r="Y5984">
        <v>9</v>
      </c>
      <c r="Z5984">
        <v>1.1000000000000001</v>
      </c>
      <c r="AA5984">
        <v>31</v>
      </c>
      <c r="AB5984">
        <v>3.7</v>
      </c>
      <c r="AC5984">
        <v>28</v>
      </c>
      <c r="AD5984">
        <v>3.3</v>
      </c>
      <c r="AE5984">
        <v>14</v>
      </c>
      <c r="AF5984">
        <v>1.7</v>
      </c>
      <c r="AG5984">
        <v>3</v>
      </c>
      <c r="AH5984">
        <v>0.4</v>
      </c>
      <c r="AI5984">
        <v>1</v>
      </c>
      <c r="AJ5984">
        <v>0.1</v>
      </c>
    </row>
    <row r="5985" spans="1:36">
      <c r="A5985" t="s">
        <v>867</v>
      </c>
      <c r="B5985" t="s">
        <v>868</v>
      </c>
      <c r="C5985">
        <v>2008</v>
      </c>
      <c r="D5985">
        <v>264</v>
      </c>
      <c r="E5985">
        <v>176</v>
      </c>
      <c r="F5985">
        <v>66.7</v>
      </c>
      <c r="G5985">
        <v>88</v>
      </c>
      <c r="H5985">
        <v>33.299999999999997</v>
      </c>
      <c r="I5985">
        <v>13</v>
      </c>
      <c r="J5985">
        <v>4.9000000000000004</v>
      </c>
      <c r="K5985">
        <v>45</v>
      </c>
      <c r="L5985">
        <v>17</v>
      </c>
      <c r="M5985">
        <v>14</v>
      </c>
      <c r="N5985">
        <v>5.3</v>
      </c>
      <c r="O5985">
        <v>1</v>
      </c>
      <c r="P5985">
        <v>0.4</v>
      </c>
      <c r="Q5985">
        <v>17</v>
      </c>
      <c r="R5985">
        <v>6.4</v>
      </c>
      <c r="S5985">
        <v>4</v>
      </c>
      <c r="T5985">
        <v>1.5</v>
      </c>
      <c r="U5985">
        <v>1</v>
      </c>
      <c r="V5985">
        <v>0.4</v>
      </c>
      <c r="W5985">
        <v>16</v>
      </c>
      <c r="X5985">
        <v>6.1</v>
      </c>
      <c r="Y5985">
        <v>3</v>
      </c>
      <c r="Z5985">
        <v>1.1000000000000001</v>
      </c>
      <c r="AA5985">
        <v>8</v>
      </c>
      <c r="AB5985">
        <v>3</v>
      </c>
      <c r="AC5985">
        <v>2</v>
      </c>
      <c r="AD5985">
        <v>0.8</v>
      </c>
      <c r="AE5985">
        <v>7</v>
      </c>
      <c r="AF5985">
        <v>2.7</v>
      </c>
      <c r="AG5985">
        <v>0</v>
      </c>
      <c r="AH5985">
        <v>0</v>
      </c>
      <c r="AI5985">
        <v>0</v>
      </c>
      <c r="AJ5985">
        <v>0</v>
      </c>
    </row>
    <row r="5986" spans="1:36">
      <c r="A5986" t="s">
        <v>867</v>
      </c>
      <c r="B5986" t="s">
        <v>868</v>
      </c>
      <c r="C5986">
        <v>2009</v>
      </c>
      <c r="D5986">
        <v>402</v>
      </c>
      <c r="E5986">
        <v>288</v>
      </c>
      <c r="F5986">
        <v>71.599999999999994</v>
      </c>
      <c r="G5986">
        <v>114</v>
      </c>
      <c r="H5986">
        <v>28.4</v>
      </c>
      <c r="I5986">
        <v>15</v>
      </c>
      <c r="J5986">
        <v>3.7</v>
      </c>
      <c r="K5986">
        <v>54</v>
      </c>
      <c r="L5986">
        <v>13.4</v>
      </c>
      <c r="M5986">
        <v>21</v>
      </c>
      <c r="N5986">
        <v>5.2</v>
      </c>
      <c r="O5986">
        <v>2</v>
      </c>
      <c r="P5986">
        <v>0.5</v>
      </c>
      <c r="Q5986">
        <v>30</v>
      </c>
      <c r="R5986">
        <v>7.5</v>
      </c>
      <c r="S5986">
        <v>4</v>
      </c>
      <c r="T5986">
        <v>1</v>
      </c>
      <c r="U5986">
        <v>2</v>
      </c>
      <c r="V5986">
        <v>0.5</v>
      </c>
      <c r="W5986">
        <v>20</v>
      </c>
      <c r="X5986">
        <v>5</v>
      </c>
      <c r="Y5986">
        <v>6</v>
      </c>
      <c r="Z5986">
        <v>1.5</v>
      </c>
      <c r="AA5986">
        <v>10</v>
      </c>
      <c r="AB5986">
        <v>2.5</v>
      </c>
      <c r="AC5986">
        <v>5</v>
      </c>
      <c r="AD5986">
        <v>1.2</v>
      </c>
      <c r="AE5986">
        <v>5</v>
      </c>
      <c r="AF5986">
        <v>1.2</v>
      </c>
      <c r="AG5986">
        <v>0</v>
      </c>
      <c r="AH5986">
        <v>0</v>
      </c>
      <c r="AI5986">
        <v>1</v>
      </c>
      <c r="AJ5986">
        <v>0.2</v>
      </c>
    </row>
    <row r="5987" spans="1:36">
      <c r="A5987" t="s">
        <v>867</v>
      </c>
      <c r="B5987" t="s">
        <v>868</v>
      </c>
      <c r="C5987">
        <v>2010</v>
      </c>
      <c r="D5987">
        <v>177</v>
      </c>
      <c r="E5987">
        <v>152</v>
      </c>
      <c r="F5987">
        <v>85.9</v>
      </c>
      <c r="G5987">
        <v>25</v>
      </c>
      <c r="H5987">
        <v>14.1</v>
      </c>
      <c r="I5987">
        <v>4</v>
      </c>
      <c r="J5987">
        <v>2.2999999999999998</v>
      </c>
      <c r="K5987">
        <v>14</v>
      </c>
      <c r="L5987">
        <v>7.9</v>
      </c>
      <c r="M5987">
        <v>4</v>
      </c>
      <c r="N5987">
        <v>2.2999999999999998</v>
      </c>
      <c r="O5987">
        <v>0</v>
      </c>
      <c r="P5987">
        <v>0</v>
      </c>
      <c r="Q5987">
        <v>5</v>
      </c>
      <c r="R5987">
        <v>2.8</v>
      </c>
      <c r="S5987">
        <v>4</v>
      </c>
      <c r="T5987">
        <v>2.2999999999999998</v>
      </c>
      <c r="U5987">
        <v>0</v>
      </c>
      <c r="V5987">
        <v>0</v>
      </c>
      <c r="W5987">
        <v>4</v>
      </c>
      <c r="X5987">
        <v>2.2999999999999998</v>
      </c>
      <c r="Y5987">
        <v>0</v>
      </c>
      <c r="Z5987">
        <v>0</v>
      </c>
      <c r="AA5987">
        <v>3</v>
      </c>
      <c r="AB5987">
        <v>1.7</v>
      </c>
      <c r="AC5987">
        <v>1</v>
      </c>
      <c r="AD5987">
        <v>0.6</v>
      </c>
      <c r="AE5987">
        <v>0</v>
      </c>
      <c r="AF5987">
        <v>0</v>
      </c>
      <c r="AG5987">
        <v>0</v>
      </c>
      <c r="AH5987">
        <v>0</v>
      </c>
      <c r="AI5987">
        <v>0</v>
      </c>
      <c r="AJ5987">
        <v>0</v>
      </c>
    </row>
    <row r="5988" spans="1:36">
      <c r="A5988" t="s">
        <v>867</v>
      </c>
      <c r="B5988" t="s">
        <v>868</v>
      </c>
      <c r="C5988">
        <v>2011</v>
      </c>
      <c r="D5988">
        <v>944</v>
      </c>
      <c r="E5988">
        <v>821</v>
      </c>
      <c r="F5988">
        <v>87</v>
      </c>
      <c r="G5988">
        <v>123</v>
      </c>
      <c r="H5988">
        <v>13</v>
      </c>
      <c r="I5988">
        <v>33</v>
      </c>
      <c r="J5988">
        <v>3.5</v>
      </c>
      <c r="K5988">
        <v>24</v>
      </c>
      <c r="L5988">
        <v>2.5</v>
      </c>
      <c r="M5988">
        <v>13</v>
      </c>
      <c r="N5988">
        <v>1.4</v>
      </c>
      <c r="O5988">
        <v>2</v>
      </c>
      <c r="P5988">
        <v>0.2</v>
      </c>
      <c r="Q5988">
        <v>38</v>
      </c>
      <c r="R5988">
        <v>4</v>
      </c>
      <c r="S5988">
        <v>4</v>
      </c>
      <c r="T5988">
        <v>0.4</v>
      </c>
      <c r="U5988">
        <v>2</v>
      </c>
      <c r="V5988">
        <v>0.2</v>
      </c>
      <c r="W5988">
        <v>9</v>
      </c>
      <c r="X5988">
        <v>1</v>
      </c>
      <c r="Y5988">
        <v>11</v>
      </c>
      <c r="Z5988">
        <v>1.2</v>
      </c>
      <c r="AA5988">
        <v>16</v>
      </c>
      <c r="AB5988">
        <v>1.7</v>
      </c>
      <c r="AC5988">
        <v>4</v>
      </c>
      <c r="AD5988">
        <v>0.4</v>
      </c>
      <c r="AE5988">
        <v>6</v>
      </c>
      <c r="AF5988">
        <v>0.6</v>
      </c>
      <c r="AG5988">
        <v>1</v>
      </c>
      <c r="AH5988">
        <v>0.1</v>
      </c>
      <c r="AI5988">
        <v>0</v>
      </c>
      <c r="AJ5988">
        <v>0</v>
      </c>
    </row>
    <row r="5989" spans="1:36">
      <c r="A5989" t="s">
        <v>867</v>
      </c>
      <c r="B5989" t="s">
        <v>868</v>
      </c>
      <c r="C5989">
        <v>2012</v>
      </c>
      <c r="D5989">
        <v>177</v>
      </c>
      <c r="E5989">
        <v>157</v>
      </c>
      <c r="F5989">
        <v>88.7</v>
      </c>
      <c r="G5989">
        <v>20</v>
      </c>
      <c r="H5989">
        <v>11.3</v>
      </c>
      <c r="I5989">
        <v>3</v>
      </c>
      <c r="J5989">
        <v>1.7</v>
      </c>
      <c r="K5989">
        <v>6</v>
      </c>
      <c r="L5989">
        <v>3.4</v>
      </c>
      <c r="M5989">
        <v>4</v>
      </c>
      <c r="N5989">
        <v>2.2999999999999998</v>
      </c>
      <c r="O5989">
        <v>0</v>
      </c>
      <c r="P5989">
        <v>0</v>
      </c>
      <c r="Q5989">
        <v>6</v>
      </c>
      <c r="R5989">
        <v>3.4</v>
      </c>
      <c r="S5989">
        <v>1</v>
      </c>
      <c r="T5989">
        <v>0.6</v>
      </c>
      <c r="U5989">
        <v>0</v>
      </c>
      <c r="V5989">
        <v>0</v>
      </c>
      <c r="W5989">
        <v>1</v>
      </c>
      <c r="X5989">
        <v>0.6</v>
      </c>
      <c r="Y5989">
        <v>3</v>
      </c>
      <c r="Z5989">
        <v>1.7</v>
      </c>
      <c r="AA5989">
        <v>1</v>
      </c>
      <c r="AB5989">
        <v>0.6</v>
      </c>
      <c r="AC5989">
        <v>0</v>
      </c>
      <c r="AD5989">
        <v>0</v>
      </c>
      <c r="AE5989">
        <v>0</v>
      </c>
      <c r="AF5989">
        <v>0</v>
      </c>
      <c r="AG5989">
        <v>0</v>
      </c>
      <c r="AH5989">
        <v>0</v>
      </c>
      <c r="AI5989">
        <v>1</v>
      </c>
      <c r="AJ5989">
        <v>0.6</v>
      </c>
    </row>
    <row r="5990" spans="1:36">
      <c r="A5990" t="s">
        <v>867</v>
      </c>
      <c r="B5990" t="s">
        <v>869</v>
      </c>
      <c r="C5990">
        <v>2005</v>
      </c>
      <c r="D5990">
        <v>1</v>
      </c>
      <c r="E5990">
        <v>1</v>
      </c>
      <c r="F5990">
        <v>100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c r="AC5990">
        <v>0</v>
      </c>
      <c r="AD5990">
        <v>0</v>
      </c>
      <c r="AE5990">
        <v>0</v>
      </c>
      <c r="AF5990">
        <v>0</v>
      </c>
      <c r="AG5990">
        <v>0</v>
      </c>
      <c r="AH5990">
        <v>0</v>
      </c>
      <c r="AI5990">
        <v>0</v>
      </c>
      <c r="AJ5990">
        <v>0</v>
      </c>
    </row>
    <row r="5991" spans="1:36">
      <c r="A5991" t="s">
        <v>867</v>
      </c>
      <c r="B5991" t="s">
        <v>870</v>
      </c>
      <c r="C5991">
        <v>2004</v>
      </c>
      <c r="D5991">
        <v>1</v>
      </c>
      <c r="E5991">
        <v>0</v>
      </c>
      <c r="F5991">
        <v>0</v>
      </c>
      <c r="G5991">
        <v>1</v>
      </c>
      <c r="H5991">
        <v>100</v>
      </c>
      <c r="I5991">
        <v>0</v>
      </c>
      <c r="J5991">
        <v>0</v>
      </c>
      <c r="K5991">
        <v>1</v>
      </c>
      <c r="L5991">
        <v>100</v>
      </c>
      <c r="M5991">
        <v>0</v>
      </c>
      <c r="N5991">
        <v>0</v>
      </c>
      <c r="O5991">
        <v>1</v>
      </c>
      <c r="P5991">
        <v>100</v>
      </c>
      <c r="Q5991">
        <v>1</v>
      </c>
      <c r="R5991">
        <v>100</v>
      </c>
      <c r="S5991">
        <v>0</v>
      </c>
      <c r="T5991">
        <v>0</v>
      </c>
      <c r="U5991">
        <v>0</v>
      </c>
      <c r="V5991">
        <v>0</v>
      </c>
      <c r="W5991">
        <v>0</v>
      </c>
      <c r="X5991">
        <v>0</v>
      </c>
      <c r="Y5991">
        <v>0</v>
      </c>
      <c r="Z5991">
        <v>0</v>
      </c>
      <c r="AA5991">
        <v>1</v>
      </c>
      <c r="AB5991">
        <v>100</v>
      </c>
      <c r="AC5991">
        <v>1</v>
      </c>
      <c r="AD5991">
        <v>100</v>
      </c>
      <c r="AE5991">
        <v>1</v>
      </c>
      <c r="AF5991">
        <v>100</v>
      </c>
      <c r="AG5991">
        <v>0</v>
      </c>
      <c r="AH5991">
        <v>0</v>
      </c>
      <c r="AI5991">
        <v>0</v>
      </c>
      <c r="AJ5991">
        <v>0</v>
      </c>
    </row>
    <row r="5992" spans="1:36">
      <c r="A5992" t="s">
        <v>867</v>
      </c>
      <c r="B5992" t="s">
        <v>870</v>
      </c>
      <c r="C5992">
        <v>2009</v>
      </c>
      <c r="D5992">
        <v>1</v>
      </c>
      <c r="E5992">
        <v>1</v>
      </c>
      <c r="F5992">
        <v>100</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c r="AG5992">
        <v>0</v>
      </c>
      <c r="AH5992">
        <v>0</v>
      </c>
      <c r="AI5992">
        <v>0</v>
      </c>
      <c r="AJ5992">
        <v>0</v>
      </c>
    </row>
    <row r="5993" spans="1:36">
      <c r="A5993" t="s">
        <v>867</v>
      </c>
      <c r="B5993" t="s">
        <v>871</v>
      </c>
      <c r="C5993">
        <v>1995</v>
      </c>
      <c r="D5993">
        <v>2</v>
      </c>
      <c r="E5993">
        <v>0</v>
      </c>
      <c r="F5993">
        <v>0</v>
      </c>
      <c r="G5993">
        <v>2</v>
      </c>
      <c r="H5993">
        <v>100</v>
      </c>
      <c r="I5993">
        <v>0</v>
      </c>
      <c r="J5993">
        <v>0</v>
      </c>
      <c r="K5993">
        <v>1</v>
      </c>
      <c r="L5993">
        <v>50</v>
      </c>
      <c r="M5993">
        <v>1</v>
      </c>
      <c r="N5993">
        <v>50</v>
      </c>
      <c r="O5993">
        <v>0</v>
      </c>
      <c r="P5993">
        <v>0</v>
      </c>
      <c r="Q5993">
        <v>2</v>
      </c>
      <c r="R5993">
        <v>100</v>
      </c>
      <c r="S5993">
        <v>0</v>
      </c>
      <c r="T5993">
        <v>0</v>
      </c>
      <c r="U5993">
        <v>0</v>
      </c>
      <c r="V5993">
        <v>0</v>
      </c>
      <c r="W5993">
        <v>1</v>
      </c>
      <c r="X5993">
        <v>50</v>
      </c>
      <c r="Y5993">
        <v>0</v>
      </c>
      <c r="Z5993">
        <v>0</v>
      </c>
      <c r="AA5993">
        <v>0</v>
      </c>
      <c r="AB5993">
        <v>0</v>
      </c>
      <c r="AC5993">
        <v>0</v>
      </c>
      <c r="AD5993">
        <v>0</v>
      </c>
      <c r="AE5993">
        <v>0</v>
      </c>
      <c r="AF5993">
        <v>0</v>
      </c>
      <c r="AG5993">
        <v>0</v>
      </c>
      <c r="AH5993">
        <v>0</v>
      </c>
      <c r="AI5993">
        <v>0</v>
      </c>
      <c r="AJ5993">
        <v>0</v>
      </c>
    </row>
    <row r="5994" spans="1:36">
      <c r="A5994" t="s">
        <v>867</v>
      </c>
      <c r="B5994" t="s">
        <v>871</v>
      </c>
      <c r="C5994">
        <v>1996</v>
      </c>
      <c r="D5994">
        <v>6</v>
      </c>
      <c r="E5994">
        <v>1</v>
      </c>
      <c r="F5994">
        <v>16.7</v>
      </c>
      <c r="G5994">
        <v>5</v>
      </c>
      <c r="H5994">
        <v>83.3</v>
      </c>
      <c r="I5994">
        <v>1</v>
      </c>
      <c r="J5994">
        <v>16.7</v>
      </c>
      <c r="K5994">
        <v>2</v>
      </c>
      <c r="L5994">
        <v>33.299999999999997</v>
      </c>
      <c r="M5994">
        <v>0</v>
      </c>
      <c r="N5994">
        <v>0</v>
      </c>
      <c r="O5994">
        <v>1</v>
      </c>
      <c r="P5994">
        <v>16.7</v>
      </c>
      <c r="Q5994">
        <v>3</v>
      </c>
      <c r="R5994">
        <v>50</v>
      </c>
      <c r="S5994">
        <v>1</v>
      </c>
      <c r="T5994">
        <v>16.7</v>
      </c>
      <c r="U5994">
        <v>1</v>
      </c>
      <c r="V5994">
        <v>16.7</v>
      </c>
      <c r="W5994">
        <v>0</v>
      </c>
      <c r="X5994">
        <v>0</v>
      </c>
      <c r="Y5994">
        <v>0</v>
      </c>
      <c r="Z5994">
        <v>0</v>
      </c>
      <c r="AA5994">
        <v>1</v>
      </c>
      <c r="AB5994">
        <v>16.7</v>
      </c>
      <c r="AC5994">
        <v>1</v>
      </c>
      <c r="AD5994">
        <v>16.7</v>
      </c>
      <c r="AE5994">
        <v>2</v>
      </c>
      <c r="AF5994">
        <v>33.299999999999997</v>
      </c>
      <c r="AG5994">
        <v>0</v>
      </c>
      <c r="AH5994">
        <v>0</v>
      </c>
      <c r="AI5994">
        <v>0</v>
      </c>
      <c r="AJ5994">
        <v>0</v>
      </c>
    </row>
    <row r="5995" spans="1:36">
      <c r="A5995" t="s">
        <v>867</v>
      </c>
      <c r="B5995" t="s">
        <v>871</v>
      </c>
      <c r="C5995">
        <v>1997</v>
      </c>
      <c r="D5995">
        <v>7</v>
      </c>
      <c r="E5995">
        <v>1</v>
      </c>
      <c r="F5995">
        <v>14.3</v>
      </c>
      <c r="G5995">
        <v>6</v>
      </c>
      <c r="H5995">
        <v>85.7</v>
      </c>
      <c r="I5995">
        <v>3</v>
      </c>
      <c r="J5995">
        <v>42.9</v>
      </c>
      <c r="K5995">
        <v>4</v>
      </c>
      <c r="L5995">
        <v>57.1</v>
      </c>
      <c r="M5995">
        <v>2</v>
      </c>
      <c r="N5995">
        <v>28.6</v>
      </c>
      <c r="O5995">
        <v>2</v>
      </c>
      <c r="P5995">
        <v>28.6</v>
      </c>
      <c r="Q5995">
        <v>1</v>
      </c>
      <c r="R5995">
        <v>14.3</v>
      </c>
      <c r="S5995">
        <v>0</v>
      </c>
      <c r="T5995">
        <v>0</v>
      </c>
      <c r="U5995">
        <v>2</v>
      </c>
      <c r="V5995">
        <v>28.6</v>
      </c>
      <c r="W5995">
        <v>0</v>
      </c>
      <c r="X5995">
        <v>0</v>
      </c>
      <c r="Y5995">
        <v>1</v>
      </c>
      <c r="Z5995">
        <v>14.3</v>
      </c>
      <c r="AA5995">
        <v>0</v>
      </c>
      <c r="AB5995">
        <v>0</v>
      </c>
      <c r="AC5995">
        <v>3</v>
      </c>
      <c r="AD5995">
        <v>42.9</v>
      </c>
      <c r="AE5995">
        <v>0</v>
      </c>
      <c r="AF5995">
        <v>0</v>
      </c>
      <c r="AG5995">
        <v>0</v>
      </c>
      <c r="AH5995">
        <v>0</v>
      </c>
      <c r="AI5995">
        <v>0</v>
      </c>
      <c r="AJ5995">
        <v>0</v>
      </c>
    </row>
    <row r="5996" spans="1:36">
      <c r="A5996" t="s">
        <v>867</v>
      </c>
      <c r="B5996" t="s">
        <v>871</v>
      </c>
      <c r="C5996">
        <v>1998</v>
      </c>
      <c r="D5996">
        <v>84</v>
      </c>
      <c r="E5996">
        <v>22</v>
      </c>
      <c r="F5996">
        <v>26.2</v>
      </c>
      <c r="G5996">
        <v>62</v>
      </c>
      <c r="H5996">
        <v>73.8</v>
      </c>
      <c r="I5996">
        <v>13</v>
      </c>
      <c r="J5996">
        <v>15.5</v>
      </c>
      <c r="K5996">
        <v>25</v>
      </c>
      <c r="L5996">
        <v>29.8</v>
      </c>
      <c r="M5996">
        <v>20</v>
      </c>
      <c r="N5996">
        <v>23.8</v>
      </c>
      <c r="O5996">
        <v>17</v>
      </c>
      <c r="P5996">
        <v>20.2</v>
      </c>
      <c r="Q5996">
        <v>13</v>
      </c>
      <c r="R5996">
        <v>15.5</v>
      </c>
      <c r="S5996">
        <v>17</v>
      </c>
      <c r="T5996">
        <v>20.2</v>
      </c>
      <c r="U5996">
        <v>9</v>
      </c>
      <c r="V5996">
        <v>10.7</v>
      </c>
      <c r="W5996">
        <v>13</v>
      </c>
      <c r="X5996">
        <v>15.5</v>
      </c>
      <c r="Y5996">
        <v>9</v>
      </c>
      <c r="Z5996">
        <v>10.7</v>
      </c>
      <c r="AA5996">
        <v>2</v>
      </c>
      <c r="AB5996">
        <v>2.4</v>
      </c>
      <c r="AC5996">
        <v>22</v>
      </c>
      <c r="AD5996">
        <v>26.2</v>
      </c>
      <c r="AE5996">
        <v>9</v>
      </c>
      <c r="AF5996">
        <v>10.7</v>
      </c>
      <c r="AG5996">
        <v>0</v>
      </c>
      <c r="AH5996">
        <v>0</v>
      </c>
      <c r="AI5996">
        <v>0</v>
      </c>
      <c r="AJ5996">
        <v>0</v>
      </c>
    </row>
    <row r="5997" spans="1:36">
      <c r="A5997" t="s">
        <v>867</v>
      </c>
      <c r="B5997" t="s">
        <v>871</v>
      </c>
      <c r="C5997">
        <v>1999</v>
      </c>
      <c r="D5997">
        <v>118</v>
      </c>
      <c r="E5997">
        <v>38</v>
      </c>
      <c r="F5997">
        <v>32.200000000000003</v>
      </c>
      <c r="G5997">
        <v>80</v>
      </c>
      <c r="H5997">
        <v>67.8</v>
      </c>
      <c r="I5997">
        <v>19</v>
      </c>
      <c r="J5997">
        <v>16.100000000000001</v>
      </c>
      <c r="K5997">
        <v>27</v>
      </c>
      <c r="L5997">
        <v>22.9</v>
      </c>
      <c r="M5997">
        <v>17</v>
      </c>
      <c r="N5997">
        <v>14.4</v>
      </c>
      <c r="O5997">
        <v>16</v>
      </c>
      <c r="P5997">
        <v>13.6</v>
      </c>
      <c r="Q5997">
        <v>24</v>
      </c>
      <c r="R5997">
        <v>20.3</v>
      </c>
      <c r="S5997">
        <v>20</v>
      </c>
      <c r="T5997">
        <v>16.899999999999999</v>
      </c>
      <c r="U5997">
        <v>13</v>
      </c>
      <c r="V5997">
        <v>11</v>
      </c>
      <c r="W5997">
        <v>14</v>
      </c>
      <c r="X5997">
        <v>11.9</v>
      </c>
      <c r="Y5997">
        <v>7</v>
      </c>
      <c r="Z5997">
        <v>5.9</v>
      </c>
      <c r="AA5997">
        <v>5</v>
      </c>
      <c r="AB5997">
        <v>4.2</v>
      </c>
      <c r="AC5997">
        <v>24</v>
      </c>
      <c r="AD5997">
        <v>20.3</v>
      </c>
      <c r="AE5997">
        <v>12</v>
      </c>
      <c r="AF5997">
        <v>10.199999999999999</v>
      </c>
      <c r="AG5997">
        <v>0</v>
      </c>
      <c r="AH5997">
        <v>0</v>
      </c>
      <c r="AI5997">
        <v>1</v>
      </c>
      <c r="AJ5997">
        <v>0.8</v>
      </c>
    </row>
    <row r="5998" spans="1:36">
      <c r="A5998" t="s">
        <v>867</v>
      </c>
      <c r="B5998" t="s">
        <v>871</v>
      </c>
      <c r="C5998">
        <v>2000</v>
      </c>
      <c r="D5998">
        <v>129</v>
      </c>
      <c r="E5998">
        <v>44</v>
      </c>
      <c r="F5998">
        <v>34.1</v>
      </c>
      <c r="G5998">
        <v>85</v>
      </c>
      <c r="H5998">
        <v>65.900000000000006</v>
      </c>
      <c r="I5998">
        <v>17</v>
      </c>
      <c r="J5998">
        <v>13.2</v>
      </c>
      <c r="K5998">
        <v>27</v>
      </c>
      <c r="L5998">
        <v>20.9</v>
      </c>
      <c r="M5998">
        <v>16</v>
      </c>
      <c r="N5998">
        <v>12.4</v>
      </c>
      <c r="O5998">
        <v>23</v>
      </c>
      <c r="P5998">
        <v>17.8</v>
      </c>
      <c r="Q5998">
        <v>30</v>
      </c>
      <c r="R5998">
        <v>23.3</v>
      </c>
      <c r="S5998">
        <v>17</v>
      </c>
      <c r="T5998">
        <v>13.2</v>
      </c>
      <c r="U5998">
        <v>17</v>
      </c>
      <c r="V5998">
        <v>13.2</v>
      </c>
      <c r="W5998">
        <v>15</v>
      </c>
      <c r="X5998">
        <v>11.6</v>
      </c>
      <c r="Y5998">
        <v>2</v>
      </c>
      <c r="Z5998">
        <v>1.6</v>
      </c>
      <c r="AA5998">
        <v>2</v>
      </c>
      <c r="AB5998">
        <v>1.6</v>
      </c>
      <c r="AC5998">
        <v>32</v>
      </c>
      <c r="AD5998">
        <v>24.8</v>
      </c>
      <c r="AE5998">
        <v>14</v>
      </c>
      <c r="AF5998">
        <v>10.9</v>
      </c>
      <c r="AG5998">
        <v>0</v>
      </c>
      <c r="AH5998">
        <v>0</v>
      </c>
      <c r="AI5998">
        <v>0</v>
      </c>
      <c r="AJ5998">
        <v>0</v>
      </c>
    </row>
    <row r="5999" spans="1:36">
      <c r="A5999" t="s">
        <v>867</v>
      </c>
      <c r="B5999" t="s">
        <v>871</v>
      </c>
      <c r="C5999">
        <v>2001</v>
      </c>
      <c r="D5999">
        <v>1</v>
      </c>
      <c r="E5999">
        <v>0</v>
      </c>
      <c r="F5999">
        <v>0</v>
      </c>
      <c r="G5999">
        <v>1</v>
      </c>
      <c r="H5999">
        <v>100</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0</v>
      </c>
      <c r="AD5999">
        <v>0</v>
      </c>
      <c r="AE5999">
        <v>1</v>
      </c>
      <c r="AF5999">
        <v>100</v>
      </c>
      <c r="AG5999">
        <v>0</v>
      </c>
      <c r="AH5999">
        <v>0</v>
      </c>
      <c r="AI5999">
        <v>0</v>
      </c>
      <c r="AJ5999">
        <v>0</v>
      </c>
    </row>
    <row r="6000" spans="1:36">
      <c r="A6000" t="s">
        <v>867</v>
      </c>
      <c r="B6000" t="s">
        <v>872</v>
      </c>
      <c r="C6000">
        <v>1998</v>
      </c>
      <c r="D6000">
        <v>34</v>
      </c>
      <c r="E6000">
        <v>14</v>
      </c>
      <c r="F6000">
        <v>41.2</v>
      </c>
      <c r="G6000">
        <v>20</v>
      </c>
      <c r="H6000">
        <v>58.8</v>
      </c>
      <c r="I6000">
        <v>3</v>
      </c>
      <c r="J6000">
        <v>8.8000000000000007</v>
      </c>
      <c r="K6000">
        <v>4</v>
      </c>
      <c r="L6000">
        <v>11.8</v>
      </c>
      <c r="M6000">
        <v>11</v>
      </c>
      <c r="N6000">
        <v>32.4</v>
      </c>
      <c r="O6000">
        <v>6</v>
      </c>
      <c r="P6000">
        <v>17.600000000000001</v>
      </c>
      <c r="Q6000">
        <v>5</v>
      </c>
      <c r="R6000">
        <v>14.7</v>
      </c>
      <c r="S6000">
        <v>5</v>
      </c>
      <c r="T6000">
        <v>14.7</v>
      </c>
      <c r="U6000">
        <v>0</v>
      </c>
      <c r="V6000">
        <v>0</v>
      </c>
      <c r="W6000">
        <v>10</v>
      </c>
      <c r="X6000">
        <v>29.4</v>
      </c>
      <c r="Y6000">
        <v>1</v>
      </c>
      <c r="Z6000">
        <v>2.9</v>
      </c>
      <c r="AA6000">
        <v>0</v>
      </c>
      <c r="AB6000">
        <v>0</v>
      </c>
      <c r="AC6000">
        <v>9</v>
      </c>
      <c r="AD6000">
        <v>26.5</v>
      </c>
      <c r="AE6000">
        <v>4</v>
      </c>
      <c r="AF6000">
        <v>11.8</v>
      </c>
      <c r="AG6000">
        <v>0</v>
      </c>
      <c r="AH6000">
        <v>0</v>
      </c>
      <c r="AI6000">
        <v>0</v>
      </c>
      <c r="AJ6000">
        <v>0</v>
      </c>
    </row>
    <row r="6001" spans="1:36">
      <c r="A6001" t="s">
        <v>867</v>
      </c>
      <c r="B6001" t="s">
        <v>872</v>
      </c>
      <c r="C6001">
        <v>1999</v>
      </c>
      <c r="D6001">
        <v>313</v>
      </c>
      <c r="E6001">
        <v>89</v>
      </c>
      <c r="F6001">
        <v>28.4</v>
      </c>
      <c r="G6001">
        <v>224</v>
      </c>
      <c r="H6001">
        <v>71.599999999999994</v>
      </c>
      <c r="I6001">
        <v>56</v>
      </c>
      <c r="J6001">
        <v>17.899999999999999</v>
      </c>
      <c r="K6001">
        <v>72</v>
      </c>
      <c r="L6001">
        <v>23</v>
      </c>
      <c r="M6001">
        <v>100</v>
      </c>
      <c r="N6001">
        <v>31.9</v>
      </c>
      <c r="O6001">
        <v>52</v>
      </c>
      <c r="P6001">
        <v>16.600000000000001</v>
      </c>
      <c r="Q6001">
        <v>57</v>
      </c>
      <c r="R6001">
        <v>18.2</v>
      </c>
      <c r="S6001">
        <v>38</v>
      </c>
      <c r="T6001">
        <v>12.1</v>
      </c>
      <c r="U6001">
        <v>21</v>
      </c>
      <c r="V6001">
        <v>6.7</v>
      </c>
      <c r="W6001">
        <v>85</v>
      </c>
      <c r="X6001">
        <v>27.2</v>
      </c>
      <c r="Y6001">
        <v>22</v>
      </c>
      <c r="Z6001">
        <v>7</v>
      </c>
      <c r="AA6001">
        <v>10</v>
      </c>
      <c r="AB6001">
        <v>3.2</v>
      </c>
      <c r="AC6001">
        <v>78</v>
      </c>
      <c r="AD6001">
        <v>24.9</v>
      </c>
      <c r="AE6001">
        <v>54</v>
      </c>
      <c r="AF6001">
        <v>17.3</v>
      </c>
      <c r="AG6001">
        <v>5</v>
      </c>
      <c r="AH6001">
        <v>1.6</v>
      </c>
      <c r="AI6001">
        <v>1</v>
      </c>
      <c r="AJ6001">
        <v>0.3</v>
      </c>
    </row>
    <row r="6002" spans="1:36">
      <c r="A6002" t="s">
        <v>867</v>
      </c>
      <c r="B6002" t="s">
        <v>872</v>
      </c>
      <c r="C6002">
        <v>2000</v>
      </c>
      <c r="D6002">
        <v>859</v>
      </c>
      <c r="E6002">
        <v>268</v>
      </c>
      <c r="F6002">
        <v>31.2</v>
      </c>
      <c r="G6002">
        <v>591</v>
      </c>
      <c r="H6002">
        <v>68.8</v>
      </c>
      <c r="I6002">
        <v>126</v>
      </c>
      <c r="J6002">
        <v>14.7</v>
      </c>
      <c r="K6002">
        <v>209</v>
      </c>
      <c r="L6002">
        <v>24.3</v>
      </c>
      <c r="M6002">
        <v>238</v>
      </c>
      <c r="N6002">
        <v>27.7</v>
      </c>
      <c r="O6002">
        <v>125</v>
      </c>
      <c r="P6002">
        <v>14.6</v>
      </c>
      <c r="Q6002">
        <v>159</v>
      </c>
      <c r="R6002">
        <v>18.5</v>
      </c>
      <c r="S6002">
        <v>76</v>
      </c>
      <c r="T6002">
        <v>8.8000000000000007</v>
      </c>
      <c r="U6002">
        <v>40</v>
      </c>
      <c r="V6002">
        <v>4.7</v>
      </c>
      <c r="W6002">
        <v>215</v>
      </c>
      <c r="X6002">
        <v>25</v>
      </c>
      <c r="Y6002">
        <v>64</v>
      </c>
      <c r="Z6002">
        <v>7.5</v>
      </c>
      <c r="AA6002">
        <v>30</v>
      </c>
      <c r="AB6002">
        <v>3.5</v>
      </c>
      <c r="AC6002">
        <v>201</v>
      </c>
      <c r="AD6002">
        <v>23.4</v>
      </c>
      <c r="AE6002">
        <v>142</v>
      </c>
      <c r="AF6002">
        <v>16.5</v>
      </c>
      <c r="AG6002">
        <v>3</v>
      </c>
      <c r="AH6002">
        <v>0.3</v>
      </c>
      <c r="AI6002">
        <v>1</v>
      </c>
      <c r="AJ6002">
        <v>0.1</v>
      </c>
    </row>
    <row r="6003" spans="1:36">
      <c r="A6003" t="s">
        <v>867</v>
      </c>
      <c r="B6003" t="s">
        <v>872</v>
      </c>
      <c r="C6003">
        <v>2001</v>
      </c>
      <c r="D6003">
        <v>1338</v>
      </c>
      <c r="E6003">
        <v>469</v>
      </c>
      <c r="F6003">
        <v>35.1</v>
      </c>
      <c r="G6003">
        <v>869</v>
      </c>
      <c r="H6003">
        <v>64.900000000000006</v>
      </c>
      <c r="I6003">
        <v>225</v>
      </c>
      <c r="J6003">
        <v>16.8</v>
      </c>
      <c r="K6003">
        <v>305</v>
      </c>
      <c r="L6003">
        <v>22.8</v>
      </c>
      <c r="M6003">
        <v>345</v>
      </c>
      <c r="N6003">
        <v>25.8</v>
      </c>
      <c r="O6003">
        <v>162</v>
      </c>
      <c r="P6003">
        <v>12.1</v>
      </c>
      <c r="Q6003">
        <v>245</v>
      </c>
      <c r="R6003">
        <v>18.3</v>
      </c>
      <c r="S6003">
        <v>113</v>
      </c>
      <c r="T6003">
        <v>8.4</v>
      </c>
      <c r="U6003">
        <v>56</v>
      </c>
      <c r="V6003">
        <v>4.2</v>
      </c>
      <c r="W6003">
        <v>321</v>
      </c>
      <c r="X6003">
        <v>24</v>
      </c>
      <c r="Y6003">
        <v>82</v>
      </c>
      <c r="Z6003">
        <v>6.1</v>
      </c>
      <c r="AA6003">
        <v>56</v>
      </c>
      <c r="AB6003">
        <v>4.2</v>
      </c>
      <c r="AC6003">
        <v>267</v>
      </c>
      <c r="AD6003">
        <v>20</v>
      </c>
      <c r="AE6003">
        <v>175</v>
      </c>
      <c r="AF6003">
        <v>13.1</v>
      </c>
      <c r="AG6003">
        <v>5</v>
      </c>
      <c r="AH6003">
        <v>0.4</v>
      </c>
      <c r="AI6003">
        <v>1</v>
      </c>
      <c r="AJ6003">
        <v>0.1</v>
      </c>
    </row>
    <row r="6004" spans="1:36">
      <c r="A6004" t="s">
        <v>867</v>
      </c>
      <c r="B6004" t="s">
        <v>872</v>
      </c>
      <c r="C6004">
        <v>2002</v>
      </c>
      <c r="D6004">
        <v>2143</v>
      </c>
      <c r="E6004">
        <v>821</v>
      </c>
      <c r="F6004">
        <v>38.299999999999997</v>
      </c>
      <c r="G6004">
        <v>1322</v>
      </c>
      <c r="H6004">
        <v>61.7</v>
      </c>
      <c r="I6004">
        <v>327</v>
      </c>
      <c r="J6004">
        <v>15.3</v>
      </c>
      <c r="K6004">
        <v>448</v>
      </c>
      <c r="L6004">
        <v>20.9</v>
      </c>
      <c r="M6004">
        <v>518</v>
      </c>
      <c r="N6004">
        <v>24.2</v>
      </c>
      <c r="O6004">
        <v>184</v>
      </c>
      <c r="P6004">
        <v>8.6</v>
      </c>
      <c r="Q6004">
        <v>377</v>
      </c>
      <c r="R6004">
        <v>17.600000000000001</v>
      </c>
      <c r="S6004">
        <v>163</v>
      </c>
      <c r="T6004">
        <v>7.6</v>
      </c>
      <c r="U6004">
        <v>58</v>
      </c>
      <c r="V6004">
        <v>2.7</v>
      </c>
      <c r="W6004">
        <v>460</v>
      </c>
      <c r="X6004">
        <v>21.5</v>
      </c>
      <c r="Y6004">
        <v>137</v>
      </c>
      <c r="Z6004">
        <v>6.4</v>
      </c>
      <c r="AA6004">
        <v>123</v>
      </c>
      <c r="AB6004">
        <v>5.7</v>
      </c>
      <c r="AC6004">
        <v>368</v>
      </c>
      <c r="AD6004">
        <v>17.2</v>
      </c>
      <c r="AE6004">
        <v>217</v>
      </c>
      <c r="AF6004">
        <v>10.1</v>
      </c>
      <c r="AG6004">
        <v>4</v>
      </c>
      <c r="AH6004">
        <v>0.2</v>
      </c>
      <c r="AI6004">
        <v>1</v>
      </c>
      <c r="AJ6004">
        <v>0</v>
      </c>
    </row>
    <row r="6005" spans="1:36">
      <c r="A6005" t="s">
        <v>867</v>
      </c>
      <c r="B6005" t="s">
        <v>872</v>
      </c>
      <c r="C6005">
        <v>2003</v>
      </c>
      <c r="D6005">
        <v>2125</v>
      </c>
      <c r="E6005">
        <v>869</v>
      </c>
      <c r="F6005">
        <v>40.9</v>
      </c>
      <c r="G6005">
        <v>1256</v>
      </c>
      <c r="H6005">
        <v>59.1</v>
      </c>
      <c r="I6005">
        <v>301</v>
      </c>
      <c r="J6005">
        <v>14.2</v>
      </c>
      <c r="K6005">
        <v>425</v>
      </c>
      <c r="L6005">
        <v>20</v>
      </c>
      <c r="M6005">
        <v>433</v>
      </c>
      <c r="N6005">
        <v>20.399999999999999</v>
      </c>
      <c r="O6005">
        <v>189</v>
      </c>
      <c r="P6005">
        <v>8.9</v>
      </c>
      <c r="Q6005">
        <v>338</v>
      </c>
      <c r="R6005">
        <v>15.9</v>
      </c>
      <c r="S6005">
        <v>143</v>
      </c>
      <c r="T6005">
        <v>6.7</v>
      </c>
      <c r="U6005">
        <v>49</v>
      </c>
      <c r="V6005">
        <v>2.2999999999999998</v>
      </c>
      <c r="W6005">
        <v>391</v>
      </c>
      <c r="X6005">
        <v>18.399999999999999</v>
      </c>
      <c r="Y6005">
        <v>118</v>
      </c>
      <c r="Z6005">
        <v>5.6</v>
      </c>
      <c r="AA6005">
        <v>99</v>
      </c>
      <c r="AB6005">
        <v>4.7</v>
      </c>
      <c r="AC6005">
        <v>344</v>
      </c>
      <c r="AD6005">
        <v>16.2</v>
      </c>
      <c r="AE6005">
        <v>272</v>
      </c>
      <c r="AF6005">
        <v>12.8</v>
      </c>
      <c r="AG6005">
        <v>13</v>
      </c>
      <c r="AH6005">
        <v>0.6</v>
      </c>
      <c r="AI6005">
        <v>0</v>
      </c>
      <c r="AJ6005">
        <v>0</v>
      </c>
    </row>
    <row r="6006" spans="1:36">
      <c r="A6006" t="s">
        <v>867</v>
      </c>
      <c r="B6006" t="s">
        <v>872</v>
      </c>
      <c r="C6006">
        <v>2004</v>
      </c>
      <c r="D6006">
        <v>2201</v>
      </c>
      <c r="E6006">
        <v>915</v>
      </c>
      <c r="F6006">
        <v>41.6</v>
      </c>
      <c r="G6006">
        <v>1286</v>
      </c>
      <c r="H6006">
        <v>58.4</v>
      </c>
      <c r="I6006">
        <v>279</v>
      </c>
      <c r="J6006">
        <v>12.7</v>
      </c>
      <c r="K6006">
        <v>421</v>
      </c>
      <c r="L6006">
        <v>19.100000000000001</v>
      </c>
      <c r="M6006">
        <v>403</v>
      </c>
      <c r="N6006">
        <v>18.3</v>
      </c>
      <c r="O6006">
        <v>222</v>
      </c>
      <c r="P6006">
        <v>10.1</v>
      </c>
      <c r="Q6006">
        <v>327</v>
      </c>
      <c r="R6006">
        <v>14.9</v>
      </c>
      <c r="S6006">
        <v>182</v>
      </c>
      <c r="T6006">
        <v>8.3000000000000007</v>
      </c>
      <c r="U6006">
        <v>42</v>
      </c>
      <c r="V6006">
        <v>1.9</v>
      </c>
      <c r="W6006">
        <v>338</v>
      </c>
      <c r="X6006">
        <v>15.4</v>
      </c>
      <c r="Y6006">
        <v>106</v>
      </c>
      <c r="Z6006">
        <v>4.8</v>
      </c>
      <c r="AA6006">
        <v>83</v>
      </c>
      <c r="AB6006">
        <v>3.8</v>
      </c>
      <c r="AC6006">
        <v>374</v>
      </c>
      <c r="AD6006">
        <v>17</v>
      </c>
      <c r="AE6006">
        <v>210</v>
      </c>
      <c r="AF6006">
        <v>9.5</v>
      </c>
      <c r="AG6006">
        <v>9</v>
      </c>
      <c r="AH6006">
        <v>0.4</v>
      </c>
      <c r="AI6006">
        <v>1</v>
      </c>
      <c r="AJ6006">
        <v>0</v>
      </c>
    </row>
    <row r="6007" spans="1:36">
      <c r="A6007" t="s">
        <v>867</v>
      </c>
      <c r="B6007" t="s">
        <v>872</v>
      </c>
      <c r="C6007">
        <v>2005</v>
      </c>
      <c r="D6007">
        <v>3496</v>
      </c>
      <c r="E6007">
        <v>1380</v>
      </c>
      <c r="F6007">
        <v>39.5</v>
      </c>
      <c r="G6007">
        <v>2116</v>
      </c>
      <c r="H6007">
        <v>60.5</v>
      </c>
      <c r="I6007">
        <v>292</v>
      </c>
      <c r="J6007">
        <v>8.4</v>
      </c>
      <c r="K6007">
        <v>883</v>
      </c>
      <c r="L6007">
        <v>25.3</v>
      </c>
      <c r="M6007">
        <v>529</v>
      </c>
      <c r="N6007">
        <v>15.1</v>
      </c>
      <c r="O6007">
        <v>715</v>
      </c>
      <c r="P6007">
        <v>20.5</v>
      </c>
      <c r="Q6007">
        <v>548</v>
      </c>
      <c r="R6007">
        <v>15.7</v>
      </c>
      <c r="S6007">
        <v>362</v>
      </c>
      <c r="T6007">
        <v>10.4</v>
      </c>
      <c r="U6007">
        <v>55</v>
      </c>
      <c r="V6007">
        <v>1.6</v>
      </c>
      <c r="W6007">
        <v>437</v>
      </c>
      <c r="X6007">
        <v>12.5</v>
      </c>
      <c r="Y6007">
        <v>247</v>
      </c>
      <c r="Z6007">
        <v>7.1</v>
      </c>
      <c r="AA6007">
        <v>296</v>
      </c>
      <c r="AB6007">
        <v>8.5</v>
      </c>
      <c r="AC6007">
        <v>756</v>
      </c>
      <c r="AD6007">
        <v>21.6</v>
      </c>
      <c r="AE6007">
        <v>199</v>
      </c>
      <c r="AF6007">
        <v>5.7</v>
      </c>
      <c r="AG6007">
        <v>11</v>
      </c>
      <c r="AH6007">
        <v>0.3</v>
      </c>
      <c r="AI6007">
        <v>1</v>
      </c>
      <c r="AJ6007">
        <v>0</v>
      </c>
    </row>
    <row r="6008" spans="1:36">
      <c r="A6008" t="s">
        <v>867</v>
      </c>
      <c r="B6008" t="s">
        <v>872</v>
      </c>
      <c r="C6008">
        <v>2006</v>
      </c>
      <c r="D6008">
        <v>2026</v>
      </c>
      <c r="E6008">
        <v>937</v>
      </c>
      <c r="F6008">
        <v>46.2</v>
      </c>
      <c r="G6008">
        <v>1089</v>
      </c>
      <c r="H6008">
        <v>53.8</v>
      </c>
      <c r="I6008">
        <v>135</v>
      </c>
      <c r="J6008">
        <v>6.7</v>
      </c>
      <c r="K6008">
        <v>440</v>
      </c>
      <c r="L6008">
        <v>21.7</v>
      </c>
      <c r="M6008">
        <v>234</v>
      </c>
      <c r="N6008">
        <v>11.5</v>
      </c>
      <c r="O6008">
        <v>261</v>
      </c>
      <c r="P6008">
        <v>12.9</v>
      </c>
      <c r="Q6008">
        <v>283</v>
      </c>
      <c r="R6008">
        <v>14</v>
      </c>
      <c r="S6008">
        <v>166</v>
      </c>
      <c r="T6008">
        <v>8.1999999999999993</v>
      </c>
      <c r="U6008">
        <v>30</v>
      </c>
      <c r="V6008">
        <v>1.5</v>
      </c>
      <c r="W6008">
        <v>189</v>
      </c>
      <c r="X6008">
        <v>9.3000000000000007</v>
      </c>
      <c r="Y6008">
        <v>142</v>
      </c>
      <c r="Z6008">
        <v>7</v>
      </c>
      <c r="AA6008">
        <v>151</v>
      </c>
      <c r="AB6008">
        <v>7.5</v>
      </c>
      <c r="AC6008">
        <v>315</v>
      </c>
      <c r="AD6008">
        <v>15.5</v>
      </c>
      <c r="AE6008">
        <v>84</v>
      </c>
      <c r="AF6008">
        <v>4.0999999999999996</v>
      </c>
      <c r="AG6008">
        <v>6</v>
      </c>
      <c r="AH6008">
        <v>0.3</v>
      </c>
      <c r="AI6008">
        <v>1</v>
      </c>
      <c r="AJ6008">
        <v>0</v>
      </c>
    </row>
    <row r="6009" spans="1:36">
      <c r="A6009" t="s">
        <v>867</v>
      </c>
      <c r="B6009" t="s">
        <v>872</v>
      </c>
      <c r="C6009">
        <v>2007</v>
      </c>
      <c r="D6009">
        <v>4178</v>
      </c>
      <c r="E6009">
        <v>2408</v>
      </c>
      <c r="F6009">
        <v>57.6</v>
      </c>
      <c r="G6009">
        <v>1770</v>
      </c>
      <c r="H6009">
        <v>42.4</v>
      </c>
      <c r="I6009">
        <v>251</v>
      </c>
      <c r="J6009">
        <v>6</v>
      </c>
      <c r="K6009">
        <v>708</v>
      </c>
      <c r="L6009">
        <v>16.899999999999999</v>
      </c>
      <c r="M6009">
        <v>463</v>
      </c>
      <c r="N6009">
        <v>11.1</v>
      </c>
      <c r="O6009">
        <v>107</v>
      </c>
      <c r="P6009">
        <v>2.6</v>
      </c>
      <c r="Q6009">
        <v>506</v>
      </c>
      <c r="R6009">
        <v>12.1</v>
      </c>
      <c r="S6009">
        <v>195</v>
      </c>
      <c r="T6009">
        <v>4.7</v>
      </c>
      <c r="U6009">
        <v>47</v>
      </c>
      <c r="V6009">
        <v>1.1000000000000001</v>
      </c>
      <c r="W6009">
        <v>392</v>
      </c>
      <c r="X6009">
        <v>9.4</v>
      </c>
      <c r="Y6009">
        <v>200</v>
      </c>
      <c r="Z6009">
        <v>4.8</v>
      </c>
      <c r="AA6009">
        <v>278</v>
      </c>
      <c r="AB6009">
        <v>6.7</v>
      </c>
      <c r="AC6009">
        <v>141</v>
      </c>
      <c r="AD6009">
        <v>3.4</v>
      </c>
      <c r="AE6009">
        <v>141</v>
      </c>
      <c r="AF6009">
        <v>3.4</v>
      </c>
      <c r="AG6009">
        <v>11</v>
      </c>
      <c r="AH6009">
        <v>0.3</v>
      </c>
      <c r="AI6009">
        <v>5</v>
      </c>
      <c r="AJ6009">
        <v>0.1</v>
      </c>
    </row>
    <row r="6010" spans="1:36">
      <c r="A6010" t="s">
        <v>867</v>
      </c>
      <c r="B6010" t="s">
        <v>872</v>
      </c>
      <c r="C6010">
        <v>2008</v>
      </c>
      <c r="D6010">
        <v>1334</v>
      </c>
      <c r="E6010">
        <v>766</v>
      </c>
      <c r="F6010">
        <v>57.4</v>
      </c>
      <c r="G6010">
        <v>568</v>
      </c>
      <c r="H6010">
        <v>42.6</v>
      </c>
      <c r="I6010">
        <v>81</v>
      </c>
      <c r="J6010">
        <v>6.1</v>
      </c>
      <c r="K6010">
        <v>205</v>
      </c>
      <c r="L6010">
        <v>15.4</v>
      </c>
      <c r="M6010">
        <v>150</v>
      </c>
      <c r="N6010">
        <v>11.2</v>
      </c>
      <c r="O6010">
        <v>28</v>
      </c>
      <c r="P6010">
        <v>2.1</v>
      </c>
      <c r="Q6010">
        <v>160</v>
      </c>
      <c r="R6010">
        <v>12</v>
      </c>
      <c r="S6010">
        <v>73</v>
      </c>
      <c r="T6010">
        <v>5.5</v>
      </c>
      <c r="U6010">
        <v>13</v>
      </c>
      <c r="V6010">
        <v>1</v>
      </c>
      <c r="W6010">
        <v>133</v>
      </c>
      <c r="X6010">
        <v>10</v>
      </c>
      <c r="Y6010">
        <v>71</v>
      </c>
      <c r="Z6010">
        <v>5.3</v>
      </c>
      <c r="AA6010">
        <v>90</v>
      </c>
      <c r="AB6010">
        <v>6.7</v>
      </c>
      <c r="AC6010">
        <v>36</v>
      </c>
      <c r="AD6010">
        <v>2.7</v>
      </c>
      <c r="AE6010">
        <v>45</v>
      </c>
      <c r="AF6010">
        <v>3.4</v>
      </c>
      <c r="AG6010">
        <v>3</v>
      </c>
      <c r="AH6010">
        <v>0.2</v>
      </c>
      <c r="AI6010">
        <v>0</v>
      </c>
      <c r="AJ6010">
        <v>0</v>
      </c>
    </row>
    <row r="6011" spans="1:36">
      <c r="A6011" t="s">
        <v>867</v>
      </c>
      <c r="B6011" t="s">
        <v>872</v>
      </c>
      <c r="C6011">
        <v>2009</v>
      </c>
      <c r="D6011">
        <v>1756</v>
      </c>
      <c r="E6011">
        <v>1111</v>
      </c>
      <c r="F6011">
        <v>63.3</v>
      </c>
      <c r="G6011">
        <v>645</v>
      </c>
      <c r="H6011">
        <v>36.700000000000003</v>
      </c>
      <c r="I6011">
        <v>86</v>
      </c>
      <c r="J6011">
        <v>4.9000000000000004</v>
      </c>
      <c r="K6011">
        <v>214</v>
      </c>
      <c r="L6011">
        <v>12.2</v>
      </c>
      <c r="M6011">
        <v>150</v>
      </c>
      <c r="N6011">
        <v>8.5</v>
      </c>
      <c r="O6011">
        <v>27</v>
      </c>
      <c r="P6011">
        <v>1.5</v>
      </c>
      <c r="Q6011">
        <v>196</v>
      </c>
      <c r="R6011">
        <v>11.2</v>
      </c>
      <c r="S6011">
        <v>42</v>
      </c>
      <c r="T6011">
        <v>2.4</v>
      </c>
      <c r="U6011">
        <v>9</v>
      </c>
      <c r="V6011">
        <v>0.5</v>
      </c>
      <c r="W6011">
        <v>124</v>
      </c>
      <c r="X6011">
        <v>7.1</v>
      </c>
      <c r="Y6011">
        <v>71</v>
      </c>
      <c r="Z6011">
        <v>4</v>
      </c>
      <c r="AA6011">
        <v>93</v>
      </c>
      <c r="AB6011">
        <v>5.3</v>
      </c>
      <c r="AC6011">
        <v>31</v>
      </c>
      <c r="AD6011">
        <v>1.8</v>
      </c>
      <c r="AE6011">
        <v>110</v>
      </c>
      <c r="AF6011">
        <v>6.3</v>
      </c>
      <c r="AG6011">
        <v>1</v>
      </c>
      <c r="AH6011">
        <v>0.1</v>
      </c>
      <c r="AI6011">
        <v>0</v>
      </c>
      <c r="AJ6011">
        <v>0</v>
      </c>
    </row>
    <row r="6012" spans="1:36">
      <c r="A6012" t="s">
        <v>867</v>
      </c>
      <c r="B6012" t="s">
        <v>872</v>
      </c>
      <c r="C6012">
        <v>2010</v>
      </c>
      <c r="D6012">
        <v>898</v>
      </c>
      <c r="E6012">
        <v>656</v>
      </c>
      <c r="F6012">
        <v>73.099999999999994</v>
      </c>
      <c r="G6012">
        <v>242</v>
      </c>
      <c r="H6012">
        <v>26.9</v>
      </c>
      <c r="I6012">
        <v>46</v>
      </c>
      <c r="J6012">
        <v>5.0999999999999996</v>
      </c>
      <c r="K6012">
        <v>79</v>
      </c>
      <c r="L6012">
        <v>8.8000000000000007</v>
      </c>
      <c r="M6012">
        <v>62</v>
      </c>
      <c r="N6012">
        <v>6.9</v>
      </c>
      <c r="O6012">
        <v>8</v>
      </c>
      <c r="P6012">
        <v>0.9</v>
      </c>
      <c r="Q6012">
        <v>67</v>
      </c>
      <c r="R6012">
        <v>7.5</v>
      </c>
      <c r="S6012">
        <v>11</v>
      </c>
      <c r="T6012">
        <v>1.2</v>
      </c>
      <c r="U6012">
        <v>4</v>
      </c>
      <c r="V6012">
        <v>0.4</v>
      </c>
      <c r="W6012">
        <v>42</v>
      </c>
      <c r="X6012">
        <v>4.7</v>
      </c>
      <c r="Y6012">
        <v>35</v>
      </c>
      <c r="Z6012">
        <v>3.9</v>
      </c>
      <c r="AA6012">
        <v>24</v>
      </c>
      <c r="AB6012">
        <v>2.7</v>
      </c>
      <c r="AC6012">
        <v>15</v>
      </c>
      <c r="AD6012">
        <v>1.7</v>
      </c>
      <c r="AE6012">
        <v>17</v>
      </c>
      <c r="AF6012">
        <v>1.9</v>
      </c>
      <c r="AG6012">
        <v>0</v>
      </c>
      <c r="AH6012">
        <v>0</v>
      </c>
      <c r="AI6012">
        <v>0</v>
      </c>
      <c r="AJ6012">
        <v>0</v>
      </c>
    </row>
    <row r="6013" spans="1:36">
      <c r="A6013" t="s">
        <v>867</v>
      </c>
      <c r="B6013" t="s">
        <v>872</v>
      </c>
      <c r="C6013">
        <v>2011</v>
      </c>
      <c r="D6013">
        <v>2483</v>
      </c>
      <c r="E6013">
        <v>2054</v>
      </c>
      <c r="F6013">
        <v>82.7</v>
      </c>
      <c r="G6013">
        <v>429</v>
      </c>
      <c r="H6013">
        <v>17.3</v>
      </c>
      <c r="I6013">
        <v>69</v>
      </c>
      <c r="J6013">
        <v>2.8</v>
      </c>
      <c r="K6013">
        <v>130</v>
      </c>
      <c r="L6013">
        <v>5.2</v>
      </c>
      <c r="M6013">
        <v>57</v>
      </c>
      <c r="N6013">
        <v>2.2999999999999998</v>
      </c>
      <c r="O6013">
        <v>11</v>
      </c>
      <c r="P6013">
        <v>0.4</v>
      </c>
      <c r="Q6013">
        <v>150</v>
      </c>
      <c r="R6013">
        <v>6</v>
      </c>
      <c r="S6013">
        <v>23</v>
      </c>
      <c r="T6013">
        <v>0.9</v>
      </c>
      <c r="U6013">
        <v>8</v>
      </c>
      <c r="V6013">
        <v>0.3</v>
      </c>
      <c r="W6013">
        <v>18</v>
      </c>
      <c r="X6013">
        <v>0.7</v>
      </c>
      <c r="Y6013">
        <v>71</v>
      </c>
      <c r="Z6013">
        <v>2.9</v>
      </c>
      <c r="AA6013">
        <v>56</v>
      </c>
      <c r="AB6013">
        <v>2.2999999999999998</v>
      </c>
      <c r="AC6013">
        <v>9</v>
      </c>
      <c r="AD6013">
        <v>0.4</v>
      </c>
      <c r="AE6013">
        <v>8</v>
      </c>
      <c r="AF6013">
        <v>0.3</v>
      </c>
      <c r="AG6013">
        <v>1</v>
      </c>
      <c r="AH6013">
        <v>0</v>
      </c>
      <c r="AI6013">
        <v>4</v>
      </c>
      <c r="AJ6013">
        <v>0.2</v>
      </c>
    </row>
    <row r="6014" spans="1:36">
      <c r="A6014" t="s">
        <v>867</v>
      </c>
      <c r="B6014" t="s">
        <v>872</v>
      </c>
      <c r="C6014">
        <v>2012</v>
      </c>
      <c r="D6014">
        <v>808</v>
      </c>
      <c r="E6014">
        <v>664</v>
      </c>
      <c r="F6014">
        <v>82.2</v>
      </c>
      <c r="G6014">
        <v>144</v>
      </c>
      <c r="H6014">
        <v>17.8</v>
      </c>
      <c r="I6014">
        <v>21</v>
      </c>
      <c r="J6014">
        <v>2.6</v>
      </c>
      <c r="K6014">
        <v>44</v>
      </c>
      <c r="L6014">
        <v>5.4</v>
      </c>
      <c r="M6014">
        <v>30</v>
      </c>
      <c r="N6014">
        <v>3.7</v>
      </c>
      <c r="O6014">
        <v>6</v>
      </c>
      <c r="P6014">
        <v>0.7</v>
      </c>
      <c r="Q6014">
        <v>47</v>
      </c>
      <c r="R6014">
        <v>5.8</v>
      </c>
      <c r="S6014">
        <v>4</v>
      </c>
      <c r="T6014">
        <v>0.5</v>
      </c>
      <c r="U6014">
        <v>2</v>
      </c>
      <c r="V6014">
        <v>0.2</v>
      </c>
      <c r="W6014">
        <v>6</v>
      </c>
      <c r="X6014">
        <v>0.7</v>
      </c>
      <c r="Y6014">
        <v>26</v>
      </c>
      <c r="Z6014">
        <v>3.2</v>
      </c>
      <c r="AA6014">
        <v>13</v>
      </c>
      <c r="AB6014">
        <v>1.6</v>
      </c>
      <c r="AC6014">
        <v>7</v>
      </c>
      <c r="AD6014">
        <v>0.9</v>
      </c>
      <c r="AE6014">
        <v>1</v>
      </c>
      <c r="AF6014">
        <v>0.1</v>
      </c>
      <c r="AG6014">
        <v>0</v>
      </c>
      <c r="AH6014">
        <v>0</v>
      </c>
      <c r="AI6014">
        <v>0</v>
      </c>
      <c r="AJ6014">
        <v>0</v>
      </c>
    </row>
    <row r="6015" spans="1:36">
      <c r="A6015" t="s">
        <v>867</v>
      </c>
      <c r="B6015" t="s">
        <v>872</v>
      </c>
      <c r="C6015">
        <v>2013</v>
      </c>
      <c r="D6015">
        <v>92</v>
      </c>
      <c r="E6015">
        <v>72</v>
      </c>
      <c r="F6015">
        <v>78.3</v>
      </c>
      <c r="G6015">
        <v>20</v>
      </c>
      <c r="H6015">
        <v>21.7</v>
      </c>
      <c r="I6015">
        <v>2</v>
      </c>
      <c r="J6015">
        <v>2.2000000000000002</v>
      </c>
      <c r="K6015">
        <v>9</v>
      </c>
      <c r="L6015">
        <v>9.8000000000000007</v>
      </c>
      <c r="M6015">
        <v>0</v>
      </c>
      <c r="N6015">
        <v>0</v>
      </c>
      <c r="O6015">
        <v>0</v>
      </c>
      <c r="P6015">
        <v>0</v>
      </c>
      <c r="Q6015">
        <v>5</v>
      </c>
      <c r="R6015">
        <v>5.4</v>
      </c>
      <c r="S6015">
        <v>1</v>
      </c>
      <c r="T6015">
        <v>1.1000000000000001</v>
      </c>
      <c r="U6015">
        <v>0</v>
      </c>
      <c r="V6015">
        <v>0</v>
      </c>
      <c r="W6015">
        <v>1</v>
      </c>
      <c r="X6015">
        <v>1.1000000000000001</v>
      </c>
      <c r="Y6015">
        <v>1</v>
      </c>
      <c r="Z6015">
        <v>1.1000000000000001</v>
      </c>
      <c r="AA6015">
        <v>6</v>
      </c>
      <c r="AB6015">
        <v>6.5</v>
      </c>
      <c r="AC6015">
        <v>0</v>
      </c>
      <c r="AD6015">
        <v>0</v>
      </c>
      <c r="AE6015">
        <v>0</v>
      </c>
      <c r="AF6015">
        <v>0</v>
      </c>
      <c r="AG6015">
        <v>0</v>
      </c>
      <c r="AH6015">
        <v>0</v>
      </c>
      <c r="AI6015">
        <v>0</v>
      </c>
      <c r="AJ6015">
        <v>0</v>
      </c>
    </row>
    <row r="6016" spans="1:36">
      <c r="A6016" t="s">
        <v>867</v>
      </c>
      <c r="B6016" t="s">
        <v>872</v>
      </c>
      <c r="C6016">
        <v>2014</v>
      </c>
      <c r="D6016">
        <v>76</v>
      </c>
      <c r="E6016">
        <v>68</v>
      </c>
      <c r="F6016">
        <v>89.5</v>
      </c>
      <c r="G6016">
        <v>8</v>
      </c>
      <c r="H6016">
        <v>10.5</v>
      </c>
      <c r="I6016">
        <v>1</v>
      </c>
      <c r="J6016">
        <v>1.3</v>
      </c>
      <c r="K6016">
        <v>2</v>
      </c>
      <c r="L6016">
        <v>2.6</v>
      </c>
      <c r="M6016">
        <v>0</v>
      </c>
      <c r="N6016">
        <v>0</v>
      </c>
      <c r="O6016">
        <v>1</v>
      </c>
      <c r="P6016">
        <v>1.3</v>
      </c>
      <c r="Q6016">
        <v>3</v>
      </c>
      <c r="R6016">
        <v>3.9</v>
      </c>
      <c r="S6016">
        <v>0</v>
      </c>
      <c r="T6016">
        <v>0</v>
      </c>
      <c r="U6016">
        <v>0</v>
      </c>
      <c r="V6016">
        <v>0</v>
      </c>
      <c r="W6016">
        <v>0</v>
      </c>
      <c r="X6016">
        <v>0</v>
      </c>
      <c r="Y6016">
        <v>0</v>
      </c>
      <c r="Z6016">
        <v>0</v>
      </c>
      <c r="AA6016">
        <v>1</v>
      </c>
      <c r="AB6016">
        <v>1.3</v>
      </c>
      <c r="AC6016">
        <v>0</v>
      </c>
      <c r="AD6016">
        <v>0</v>
      </c>
      <c r="AE6016">
        <v>0</v>
      </c>
      <c r="AF6016">
        <v>0</v>
      </c>
      <c r="AG6016">
        <v>0</v>
      </c>
      <c r="AH6016">
        <v>0</v>
      </c>
      <c r="AI6016">
        <v>0</v>
      </c>
      <c r="AJ6016">
        <v>0</v>
      </c>
    </row>
    <row r="6017" spans="1:36">
      <c r="A6017" t="s">
        <v>867</v>
      </c>
      <c r="B6017" t="s">
        <v>872</v>
      </c>
      <c r="C6017">
        <v>2015</v>
      </c>
      <c r="D6017">
        <v>15</v>
      </c>
      <c r="E6017">
        <v>15</v>
      </c>
      <c r="F6017">
        <v>100</v>
      </c>
      <c r="G6017">
        <v>0</v>
      </c>
      <c r="H6017">
        <v>0</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0</v>
      </c>
      <c r="AH6017">
        <v>0</v>
      </c>
      <c r="AI6017">
        <v>0</v>
      </c>
      <c r="AJ6017">
        <v>0</v>
      </c>
    </row>
    <row r="6018" spans="1:36">
      <c r="A6018" t="s">
        <v>867</v>
      </c>
      <c r="B6018" t="s">
        <v>873</v>
      </c>
      <c r="C6018">
        <v>2001</v>
      </c>
      <c r="D6018">
        <v>1</v>
      </c>
      <c r="E6018">
        <v>0</v>
      </c>
      <c r="F6018">
        <v>0</v>
      </c>
      <c r="G6018">
        <v>1</v>
      </c>
      <c r="H6018">
        <v>100</v>
      </c>
      <c r="I6018">
        <v>0</v>
      </c>
      <c r="J6018">
        <v>0</v>
      </c>
      <c r="K6018">
        <v>1</v>
      </c>
      <c r="L6018">
        <v>100</v>
      </c>
      <c r="M6018">
        <v>1</v>
      </c>
      <c r="N6018">
        <v>100</v>
      </c>
      <c r="O6018">
        <v>0</v>
      </c>
      <c r="P6018">
        <v>0</v>
      </c>
      <c r="Q6018">
        <v>0</v>
      </c>
      <c r="R6018">
        <v>0</v>
      </c>
      <c r="S6018">
        <v>0</v>
      </c>
      <c r="T6018">
        <v>0</v>
      </c>
      <c r="U6018">
        <v>0</v>
      </c>
      <c r="V6018">
        <v>0</v>
      </c>
      <c r="W6018">
        <v>1</v>
      </c>
      <c r="X6018">
        <v>100</v>
      </c>
      <c r="Y6018">
        <v>0</v>
      </c>
      <c r="Z6018">
        <v>0</v>
      </c>
      <c r="AA6018">
        <v>0</v>
      </c>
      <c r="AB6018">
        <v>0</v>
      </c>
      <c r="AC6018">
        <v>0</v>
      </c>
      <c r="AD6018">
        <v>0</v>
      </c>
      <c r="AE6018">
        <v>0</v>
      </c>
      <c r="AF6018">
        <v>0</v>
      </c>
      <c r="AG6018">
        <v>0</v>
      </c>
      <c r="AH6018">
        <v>0</v>
      </c>
      <c r="AI6018">
        <v>0</v>
      </c>
      <c r="AJ6018">
        <v>0</v>
      </c>
    </row>
    <row r="6019" spans="1:36">
      <c r="A6019" t="s">
        <v>867</v>
      </c>
      <c r="B6019" t="s">
        <v>35</v>
      </c>
      <c r="C6019">
        <v>1988</v>
      </c>
      <c r="D6019">
        <v>1</v>
      </c>
      <c r="E6019">
        <v>1</v>
      </c>
      <c r="F6019">
        <v>100</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0</v>
      </c>
      <c r="AF6019">
        <v>0</v>
      </c>
      <c r="AG6019">
        <v>0</v>
      </c>
      <c r="AH6019">
        <v>0</v>
      </c>
      <c r="AI6019">
        <v>0</v>
      </c>
      <c r="AJ6019">
        <v>0</v>
      </c>
    </row>
    <row r="6020" spans="1:36">
      <c r="A6020" t="s">
        <v>867</v>
      </c>
      <c r="B6020" t="s">
        <v>35</v>
      </c>
      <c r="C6020">
        <v>1995</v>
      </c>
      <c r="D6020">
        <v>1</v>
      </c>
      <c r="E6020">
        <v>0</v>
      </c>
      <c r="F6020">
        <v>0</v>
      </c>
      <c r="G6020">
        <v>1</v>
      </c>
      <c r="H6020">
        <v>100</v>
      </c>
      <c r="I6020">
        <v>0</v>
      </c>
      <c r="J6020">
        <v>0</v>
      </c>
      <c r="K6020">
        <v>0</v>
      </c>
      <c r="L6020">
        <v>0</v>
      </c>
      <c r="M6020">
        <v>0</v>
      </c>
      <c r="N6020">
        <v>0</v>
      </c>
      <c r="O6020">
        <v>0</v>
      </c>
      <c r="P6020">
        <v>0</v>
      </c>
      <c r="Q6020">
        <v>1</v>
      </c>
      <c r="R6020">
        <v>100</v>
      </c>
      <c r="S6020">
        <v>0</v>
      </c>
      <c r="T6020">
        <v>0</v>
      </c>
      <c r="U6020">
        <v>0</v>
      </c>
      <c r="V6020">
        <v>0</v>
      </c>
      <c r="W6020">
        <v>0</v>
      </c>
      <c r="X6020">
        <v>0</v>
      </c>
      <c r="Y6020">
        <v>0</v>
      </c>
      <c r="Z6020">
        <v>0</v>
      </c>
      <c r="AA6020">
        <v>0</v>
      </c>
      <c r="AB6020">
        <v>0</v>
      </c>
      <c r="AC6020">
        <v>0</v>
      </c>
      <c r="AD6020">
        <v>0</v>
      </c>
      <c r="AE6020">
        <v>0</v>
      </c>
      <c r="AF6020">
        <v>0</v>
      </c>
      <c r="AG6020">
        <v>0</v>
      </c>
      <c r="AH6020">
        <v>0</v>
      </c>
      <c r="AI6020">
        <v>0</v>
      </c>
      <c r="AJ6020">
        <v>0</v>
      </c>
    </row>
    <row r="6021" spans="1:36">
      <c r="A6021" t="s">
        <v>867</v>
      </c>
      <c r="B6021" t="s">
        <v>35</v>
      </c>
      <c r="C6021">
        <v>1996</v>
      </c>
      <c r="D6021">
        <v>7</v>
      </c>
      <c r="E6021">
        <v>4</v>
      </c>
      <c r="F6021">
        <v>57.1</v>
      </c>
      <c r="G6021">
        <v>3</v>
      </c>
      <c r="H6021">
        <v>42.9</v>
      </c>
      <c r="I6021">
        <v>1</v>
      </c>
      <c r="J6021">
        <v>14.3</v>
      </c>
      <c r="K6021">
        <v>1</v>
      </c>
      <c r="L6021">
        <v>14.3</v>
      </c>
      <c r="M6021">
        <v>3</v>
      </c>
      <c r="N6021">
        <v>42.9</v>
      </c>
      <c r="O6021">
        <v>2</v>
      </c>
      <c r="P6021">
        <v>28.6</v>
      </c>
      <c r="Q6021">
        <v>2</v>
      </c>
      <c r="R6021">
        <v>28.6</v>
      </c>
      <c r="S6021">
        <v>1</v>
      </c>
      <c r="T6021">
        <v>14.3</v>
      </c>
      <c r="U6021">
        <v>1</v>
      </c>
      <c r="V6021">
        <v>14.3</v>
      </c>
      <c r="W6021">
        <v>2</v>
      </c>
      <c r="X6021">
        <v>28.6</v>
      </c>
      <c r="Y6021">
        <v>1</v>
      </c>
      <c r="Z6021">
        <v>14.3</v>
      </c>
      <c r="AA6021">
        <v>0</v>
      </c>
      <c r="AB6021">
        <v>0</v>
      </c>
      <c r="AC6021">
        <v>2</v>
      </c>
      <c r="AD6021">
        <v>28.6</v>
      </c>
      <c r="AE6021">
        <v>1</v>
      </c>
      <c r="AF6021">
        <v>14.3</v>
      </c>
      <c r="AG6021">
        <v>0</v>
      </c>
      <c r="AH6021">
        <v>0</v>
      </c>
      <c r="AI6021">
        <v>0</v>
      </c>
      <c r="AJ6021">
        <v>0</v>
      </c>
    </row>
    <row r="6022" spans="1:36">
      <c r="A6022" t="s">
        <v>867</v>
      </c>
      <c r="B6022" t="s">
        <v>35</v>
      </c>
      <c r="C6022">
        <v>1997</v>
      </c>
      <c r="D6022">
        <v>64</v>
      </c>
      <c r="E6022">
        <v>18</v>
      </c>
      <c r="F6022">
        <v>28.1</v>
      </c>
      <c r="G6022">
        <v>46</v>
      </c>
      <c r="H6022">
        <v>71.900000000000006</v>
      </c>
      <c r="I6022">
        <v>12</v>
      </c>
      <c r="J6022">
        <v>18.8</v>
      </c>
      <c r="K6022">
        <v>7</v>
      </c>
      <c r="L6022">
        <v>10.9</v>
      </c>
      <c r="M6022">
        <v>6</v>
      </c>
      <c r="N6022">
        <v>9.4</v>
      </c>
      <c r="O6022">
        <v>8</v>
      </c>
      <c r="P6022">
        <v>12.5</v>
      </c>
      <c r="Q6022">
        <v>19</v>
      </c>
      <c r="R6022">
        <v>29.7</v>
      </c>
      <c r="S6022">
        <v>8</v>
      </c>
      <c r="T6022">
        <v>12.5</v>
      </c>
      <c r="U6022">
        <v>11</v>
      </c>
      <c r="V6022">
        <v>17.2</v>
      </c>
      <c r="W6022">
        <v>2</v>
      </c>
      <c r="X6022">
        <v>3.1</v>
      </c>
      <c r="Y6022">
        <v>3</v>
      </c>
      <c r="Z6022">
        <v>4.7</v>
      </c>
      <c r="AA6022">
        <v>3</v>
      </c>
      <c r="AB6022">
        <v>4.7</v>
      </c>
      <c r="AC6022">
        <v>15</v>
      </c>
      <c r="AD6022">
        <v>23.4</v>
      </c>
      <c r="AE6022">
        <v>8</v>
      </c>
      <c r="AF6022">
        <v>12.5</v>
      </c>
      <c r="AG6022">
        <v>0</v>
      </c>
      <c r="AH6022">
        <v>0</v>
      </c>
      <c r="AI6022">
        <v>0</v>
      </c>
      <c r="AJ6022">
        <v>0</v>
      </c>
    </row>
    <row r="6023" spans="1:36">
      <c r="A6023" t="s">
        <v>867</v>
      </c>
      <c r="B6023" t="s">
        <v>35</v>
      </c>
      <c r="C6023">
        <v>1998</v>
      </c>
      <c r="D6023">
        <v>28</v>
      </c>
      <c r="E6023">
        <v>8</v>
      </c>
      <c r="F6023">
        <v>28.6</v>
      </c>
      <c r="G6023">
        <v>20</v>
      </c>
      <c r="H6023">
        <v>71.400000000000006</v>
      </c>
      <c r="I6023">
        <v>5</v>
      </c>
      <c r="J6023">
        <v>17.899999999999999</v>
      </c>
      <c r="K6023">
        <v>6</v>
      </c>
      <c r="L6023">
        <v>21.4</v>
      </c>
      <c r="M6023">
        <v>3</v>
      </c>
      <c r="N6023">
        <v>10.7</v>
      </c>
      <c r="O6023">
        <v>8</v>
      </c>
      <c r="P6023">
        <v>28.6</v>
      </c>
      <c r="Q6023">
        <v>4</v>
      </c>
      <c r="R6023">
        <v>14.3</v>
      </c>
      <c r="S6023">
        <v>6</v>
      </c>
      <c r="T6023">
        <v>21.4</v>
      </c>
      <c r="U6023">
        <v>6</v>
      </c>
      <c r="V6023">
        <v>21.4</v>
      </c>
      <c r="W6023">
        <v>0</v>
      </c>
      <c r="X6023">
        <v>0</v>
      </c>
      <c r="Y6023">
        <v>3</v>
      </c>
      <c r="Z6023">
        <v>10.7</v>
      </c>
      <c r="AA6023">
        <v>1</v>
      </c>
      <c r="AB6023">
        <v>3.6</v>
      </c>
      <c r="AC6023">
        <v>10</v>
      </c>
      <c r="AD6023">
        <v>35.700000000000003</v>
      </c>
      <c r="AE6023">
        <v>0</v>
      </c>
      <c r="AF6023">
        <v>0</v>
      </c>
      <c r="AG6023">
        <v>0</v>
      </c>
      <c r="AH6023">
        <v>0</v>
      </c>
      <c r="AI6023">
        <v>0</v>
      </c>
      <c r="AJ6023">
        <v>0</v>
      </c>
    </row>
    <row r="6024" spans="1:36">
      <c r="A6024" t="s">
        <v>867</v>
      </c>
      <c r="B6024" t="s">
        <v>35</v>
      </c>
      <c r="C6024">
        <v>1999</v>
      </c>
      <c r="D6024">
        <v>1</v>
      </c>
      <c r="E6024">
        <v>0</v>
      </c>
      <c r="F6024">
        <v>0</v>
      </c>
      <c r="G6024">
        <v>1</v>
      </c>
      <c r="H6024">
        <v>100</v>
      </c>
      <c r="I6024">
        <v>1</v>
      </c>
      <c r="J6024">
        <v>100</v>
      </c>
      <c r="K6024">
        <v>1</v>
      </c>
      <c r="L6024">
        <v>100</v>
      </c>
      <c r="M6024">
        <v>0</v>
      </c>
      <c r="N6024">
        <v>0</v>
      </c>
      <c r="O6024">
        <v>0</v>
      </c>
      <c r="P6024">
        <v>0</v>
      </c>
      <c r="Q6024">
        <v>0</v>
      </c>
      <c r="R6024">
        <v>0</v>
      </c>
      <c r="S6024">
        <v>0</v>
      </c>
      <c r="T6024">
        <v>0</v>
      </c>
      <c r="U6024">
        <v>1</v>
      </c>
      <c r="V6024">
        <v>100</v>
      </c>
      <c r="W6024">
        <v>0</v>
      </c>
      <c r="X6024">
        <v>0</v>
      </c>
      <c r="Y6024">
        <v>0</v>
      </c>
      <c r="Z6024">
        <v>0</v>
      </c>
      <c r="AA6024">
        <v>0</v>
      </c>
      <c r="AB6024">
        <v>0</v>
      </c>
      <c r="AC6024">
        <v>0</v>
      </c>
      <c r="AD6024">
        <v>0</v>
      </c>
      <c r="AE6024">
        <v>0</v>
      </c>
      <c r="AF6024">
        <v>0</v>
      </c>
      <c r="AG6024">
        <v>0</v>
      </c>
      <c r="AH6024">
        <v>0</v>
      </c>
      <c r="AI6024">
        <v>0</v>
      </c>
      <c r="AJ6024">
        <v>0</v>
      </c>
    </row>
    <row r="6025" spans="1:36">
      <c r="A6025" t="s">
        <v>867</v>
      </c>
      <c r="B6025" t="s">
        <v>35</v>
      </c>
      <c r="C6025">
        <v>2000</v>
      </c>
      <c r="D6025">
        <v>28</v>
      </c>
      <c r="E6025">
        <v>8</v>
      </c>
      <c r="F6025">
        <v>28.6</v>
      </c>
      <c r="G6025">
        <v>20</v>
      </c>
      <c r="H6025">
        <v>71.400000000000006</v>
      </c>
      <c r="I6025">
        <v>2</v>
      </c>
      <c r="J6025">
        <v>7.1</v>
      </c>
      <c r="K6025">
        <v>4</v>
      </c>
      <c r="L6025">
        <v>14.3</v>
      </c>
      <c r="M6025">
        <v>9</v>
      </c>
      <c r="N6025">
        <v>32.1</v>
      </c>
      <c r="O6025">
        <v>7</v>
      </c>
      <c r="P6025">
        <v>25</v>
      </c>
      <c r="Q6025">
        <v>3</v>
      </c>
      <c r="R6025">
        <v>10.7</v>
      </c>
      <c r="S6025">
        <v>3</v>
      </c>
      <c r="T6025">
        <v>10.7</v>
      </c>
      <c r="U6025">
        <v>0</v>
      </c>
      <c r="V6025">
        <v>0</v>
      </c>
      <c r="W6025">
        <v>6</v>
      </c>
      <c r="X6025">
        <v>21.4</v>
      </c>
      <c r="Y6025">
        <v>3</v>
      </c>
      <c r="Z6025">
        <v>10.7</v>
      </c>
      <c r="AA6025">
        <v>2</v>
      </c>
      <c r="AB6025">
        <v>7.1</v>
      </c>
      <c r="AC6025">
        <v>7</v>
      </c>
      <c r="AD6025">
        <v>25</v>
      </c>
      <c r="AE6025">
        <v>6</v>
      </c>
      <c r="AF6025">
        <v>21.4</v>
      </c>
      <c r="AG6025">
        <v>0</v>
      </c>
      <c r="AH6025">
        <v>0</v>
      </c>
      <c r="AI6025">
        <v>0</v>
      </c>
      <c r="AJ6025">
        <v>0</v>
      </c>
    </row>
    <row r="6026" spans="1:36">
      <c r="A6026" t="s">
        <v>867</v>
      </c>
      <c r="B6026" t="s">
        <v>35</v>
      </c>
      <c r="C6026">
        <v>2001</v>
      </c>
      <c r="D6026">
        <v>36</v>
      </c>
      <c r="E6026">
        <v>10</v>
      </c>
      <c r="F6026">
        <v>27.8</v>
      </c>
      <c r="G6026">
        <v>26</v>
      </c>
      <c r="H6026">
        <v>72.2</v>
      </c>
      <c r="I6026">
        <v>4</v>
      </c>
      <c r="J6026">
        <v>11.1</v>
      </c>
      <c r="K6026">
        <v>13</v>
      </c>
      <c r="L6026">
        <v>36.1</v>
      </c>
      <c r="M6026">
        <v>10</v>
      </c>
      <c r="N6026">
        <v>27.8</v>
      </c>
      <c r="O6026">
        <v>8</v>
      </c>
      <c r="P6026">
        <v>22.2</v>
      </c>
      <c r="Q6026">
        <v>7</v>
      </c>
      <c r="R6026">
        <v>19.399999999999999</v>
      </c>
      <c r="S6026">
        <v>6</v>
      </c>
      <c r="T6026">
        <v>16.7</v>
      </c>
      <c r="U6026">
        <v>0</v>
      </c>
      <c r="V6026">
        <v>0</v>
      </c>
      <c r="W6026">
        <v>8</v>
      </c>
      <c r="X6026">
        <v>22.2</v>
      </c>
      <c r="Y6026">
        <v>4</v>
      </c>
      <c r="Z6026">
        <v>11.1</v>
      </c>
      <c r="AA6026">
        <v>3</v>
      </c>
      <c r="AB6026">
        <v>8.3000000000000007</v>
      </c>
      <c r="AC6026">
        <v>10</v>
      </c>
      <c r="AD6026">
        <v>27.8</v>
      </c>
      <c r="AE6026">
        <v>1</v>
      </c>
      <c r="AF6026">
        <v>2.8</v>
      </c>
      <c r="AG6026">
        <v>0</v>
      </c>
      <c r="AH6026">
        <v>0</v>
      </c>
      <c r="AI6026">
        <v>0</v>
      </c>
      <c r="AJ6026">
        <v>0</v>
      </c>
    </row>
    <row r="6027" spans="1:36">
      <c r="A6027" t="s">
        <v>867</v>
      </c>
      <c r="B6027" t="s">
        <v>35</v>
      </c>
      <c r="C6027">
        <v>2002</v>
      </c>
      <c r="D6027">
        <v>70</v>
      </c>
      <c r="E6027">
        <v>30</v>
      </c>
      <c r="F6027">
        <v>42.9</v>
      </c>
      <c r="G6027">
        <v>40</v>
      </c>
      <c r="H6027">
        <v>57.1</v>
      </c>
      <c r="I6027">
        <v>15</v>
      </c>
      <c r="J6027">
        <v>21.4</v>
      </c>
      <c r="K6027">
        <v>14</v>
      </c>
      <c r="L6027">
        <v>20</v>
      </c>
      <c r="M6027">
        <v>13</v>
      </c>
      <c r="N6027">
        <v>18.600000000000001</v>
      </c>
      <c r="O6027">
        <v>10</v>
      </c>
      <c r="P6027">
        <v>14.3</v>
      </c>
      <c r="Q6027">
        <v>14</v>
      </c>
      <c r="R6027">
        <v>20</v>
      </c>
      <c r="S6027">
        <v>7</v>
      </c>
      <c r="T6027">
        <v>10</v>
      </c>
      <c r="U6027">
        <v>2</v>
      </c>
      <c r="V6027">
        <v>2.9</v>
      </c>
      <c r="W6027">
        <v>12</v>
      </c>
      <c r="X6027">
        <v>17.100000000000001</v>
      </c>
      <c r="Y6027">
        <v>0</v>
      </c>
      <c r="Z6027">
        <v>0</v>
      </c>
      <c r="AA6027">
        <v>4</v>
      </c>
      <c r="AB6027">
        <v>5.7</v>
      </c>
      <c r="AC6027">
        <v>10</v>
      </c>
      <c r="AD6027">
        <v>14.3</v>
      </c>
      <c r="AE6027">
        <v>3</v>
      </c>
      <c r="AF6027">
        <v>4.3</v>
      </c>
      <c r="AG6027">
        <v>0</v>
      </c>
      <c r="AH6027">
        <v>0</v>
      </c>
      <c r="AI6027">
        <v>0</v>
      </c>
      <c r="AJ6027">
        <v>0</v>
      </c>
    </row>
    <row r="6028" spans="1:36">
      <c r="A6028" t="s">
        <v>867</v>
      </c>
      <c r="B6028" t="s">
        <v>35</v>
      </c>
      <c r="C6028">
        <v>2003</v>
      </c>
      <c r="D6028">
        <v>190</v>
      </c>
      <c r="E6028">
        <v>70</v>
      </c>
      <c r="F6028">
        <v>36.799999999999997</v>
      </c>
      <c r="G6028">
        <v>120</v>
      </c>
      <c r="H6028">
        <v>63.2</v>
      </c>
      <c r="I6028">
        <v>21</v>
      </c>
      <c r="J6028">
        <v>11.1</v>
      </c>
      <c r="K6028">
        <v>37</v>
      </c>
      <c r="L6028">
        <v>19.5</v>
      </c>
      <c r="M6028">
        <v>49</v>
      </c>
      <c r="N6028">
        <v>25.8</v>
      </c>
      <c r="O6028">
        <v>28</v>
      </c>
      <c r="P6028">
        <v>14.7</v>
      </c>
      <c r="Q6028">
        <v>29</v>
      </c>
      <c r="R6028">
        <v>15.3</v>
      </c>
      <c r="S6028">
        <v>28</v>
      </c>
      <c r="T6028">
        <v>14.7</v>
      </c>
      <c r="U6028">
        <v>6</v>
      </c>
      <c r="V6028">
        <v>3.2</v>
      </c>
      <c r="W6028">
        <v>39</v>
      </c>
      <c r="X6028">
        <v>20.5</v>
      </c>
      <c r="Y6028">
        <v>6</v>
      </c>
      <c r="Z6028">
        <v>3.2</v>
      </c>
      <c r="AA6028">
        <v>10</v>
      </c>
      <c r="AB6028">
        <v>5.3</v>
      </c>
      <c r="AC6028">
        <v>29</v>
      </c>
      <c r="AD6028">
        <v>15.3</v>
      </c>
      <c r="AE6028">
        <v>9</v>
      </c>
      <c r="AF6028">
        <v>4.7</v>
      </c>
      <c r="AG6028">
        <v>1</v>
      </c>
      <c r="AH6028">
        <v>0.5</v>
      </c>
      <c r="AI6028">
        <v>0</v>
      </c>
      <c r="AJ6028">
        <v>0</v>
      </c>
    </row>
    <row r="6029" spans="1:36">
      <c r="A6029" t="s">
        <v>867</v>
      </c>
      <c r="B6029" t="s">
        <v>35</v>
      </c>
      <c r="C6029">
        <v>2004</v>
      </c>
      <c r="D6029">
        <v>60</v>
      </c>
      <c r="E6029">
        <v>25</v>
      </c>
      <c r="F6029">
        <v>41.7</v>
      </c>
      <c r="G6029">
        <v>35</v>
      </c>
      <c r="H6029">
        <v>58.3</v>
      </c>
      <c r="I6029">
        <v>9</v>
      </c>
      <c r="J6029">
        <v>15</v>
      </c>
      <c r="K6029">
        <v>11</v>
      </c>
      <c r="L6029">
        <v>18.3</v>
      </c>
      <c r="M6029">
        <v>12</v>
      </c>
      <c r="N6029">
        <v>20</v>
      </c>
      <c r="O6029">
        <v>6</v>
      </c>
      <c r="P6029">
        <v>10</v>
      </c>
      <c r="Q6029">
        <v>9</v>
      </c>
      <c r="R6029">
        <v>15</v>
      </c>
      <c r="S6029">
        <v>6</v>
      </c>
      <c r="T6029">
        <v>10</v>
      </c>
      <c r="U6029">
        <v>1</v>
      </c>
      <c r="V6029">
        <v>1.7</v>
      </c>
      <c r="W6029">
        <v>12</v>
      </c>
      <c r="X6029">
        <v>20</v>
      </c>
      <c r="Y6029">
        <v>2</v>
      </c>
      <c r="Z6029">
        <v>3.3</v>
      </c>
      <c r="AA6029">
        <v>3</v>
      </c>
      <c r="AB6029">
        <v>5</v>
      </c>
      <c r="AC6029">
        <v>6</v>
      </c>
      <c r="AD6029">
        <v>10</v>
      </c>
      <c r="AE6029">
        <v>3</v>
      </c>
      <c r="AF6029">
        <v>5</v>
      </c>
      <c r="AG6029">
        <v>0</v>
      </c>
      <c r="AH6029">
        <v>0</v>
      </c>
      <c r="AI6029">
        <v>0</v>
      </c>
      <c r="AJ6029">
        <v>0</v>
      </c>
    </row>
    <row r="6030" spans="1:36">
      <c r="A6030" t="s">
        <v>867</v>
      </c>
      <c r="B6030" t="s">
        <v>35</v>
      </c>
      <c r="C6030">
        <v>2007</v>
      </c>
      <c r="D6030">
        <v>12</v>
      </c>
      <c r="E6030">
        <v>8</v>
      </c>
      <c r="F6030">
        <v>66.7</v>
      </c>
      <c r="G6030">
        <v>4</v>
      </c>
      <c r="H6030">
        <v>33.299999999999997</v>
      </c>
      <c r="I6030">
        <v>0</v>
      </c>
      <c r="J6030">
        <v>0</v>
      </c>
      <c r="K6030">
        <v>2</v>
      </c>
      <c r="L6030">
        <v>16.7</v>
      </c>
      <c r="M6030">
        <v>1</v>
      </c>
      <c r="N6030">
        <v>8.3000000000000007</v>
      </c>
      <c r="O6030">
        <v>0</v>
      </c>
      <c r="P6030">
        <v>0</v>
      </c>
      <c r="Q6030">
        <v>3</v>
      </c>
      <c r="R6030">
        <v>25</v>
      </c>
      <c r="S6030">
        <v>0</v>
      </c>
      <c r="T6030">
        <v>0</v>
      </c>
      <c r="U6030">
        <v>0</v>
      </c>
      <c r="V6030">
        <v>0</v>
      </c>
      <c r="W6030">
        <v>1</v>
      </c>
      <c r="X6030">
        <v>8.3000000000000007</v>
      </c>
      <c r="Y6030">
        <v>0</v>
      </c>
      <c r="Z6030">
        <v>0</v>
      </c>
      <c r="AA6030">
        <v>0</v>
      </c>
      <c r="AB6030">
        <v>0</v>
      </c>
      <c r="AC6030">
        <v>0</v>
      </c>
      <c r="AD6030">
        <v>0</v>
      </c>
      <c r="AE6030">
        <v>0</v>
      </c>
      <c r="AF6030">
        <v>0</v>
      </c>
      <c r="AG6030">
        <v>0</v>
      </c>
      <c r="AH6030">
        <v>0</v>
      </c>
      <c r="AI6030">
        <v>0</v>
      </c>
      <c r="AJ6030">
        <v>0</v>
      </c>
    </row>
    <row r="6031" spans="1:36">
      <c r="A6031" t="s">
        <v>867</v>
      </c>
      <c r="B6031" t="s">
        <v>874</v>
      </c>
      <c r="C6031">
        <v>2013</v>
      </c>
      <c r="D6031">
        <v>8</v>
      </c>
      <c r="E6031">
        <v>5</v>
      </c>
      <c r="F6031">
        <v>62.5</v>
      </c>
      <c r="G6031">
        <v>3</v>
      </c>
      <c r="H6031">
        <v>37.5</v>
      </c>
      <c r="I6031">
        <v>0</v>
      </c>
      <c r="J6031">
        <v>0</v>
      </c>
      <c r="K6031">
        <v>0</v>
      </c>
      <c r="L6031">
        <v>0</v>
      </c>
      <c r="M6031">
        <v>1</v>
      </c>
      <c r="N6031">
        <v>12.5</v>
      </c>
      <c r="O6031">
        <v>0</v>
      </c>
      <c r="P6031">
        <v>0</v>
      </c>
      <c r="Q6031">
        <v>1</v>
      </c>
      <c r="R6031">
        <v>12.5</v>
      </c>
      <c r="S6031">
        <v>0</v>
      </c>
      <c r="T6031">
        <v>0</v>
      </c>
      <c r="U6031">
        <v>0</v>
      </c>
      <c r="V6031">
        <v>0</v>
      </c>
      <c r="W6031">
        <v>1</v>
      </c>
      <c r="X6031">
        <v>12.5</v>
      </c>
      <c r="Y6031">
        <v>0</v>
      </c>
      <c r="Z6031">
        <v>0</v>
      </c>
      <c r="AA6031">
        <v>1</v>
      </c>
      <c r="AB6031">
        <v>12.5</v>
      </c>
      <c r="AC6031">
        <v>1</v>
      </c>
      <c r="AD6031">
        <v>12.5</v>
      </c>
      <c r="AE6031">
        <v>0</v>
      </c>
      <c r="AF6031">
        <v>0</v>
      </c>
      <c r="AG6031">
        <v>0</v>
      </c>
      <c r="AH6031">
        <v>0</v>
      </c>
      <c r="AI6031">
        <v>0</v>
      </c>
      <c r="AJ6031">
        <v>0</v>
      </c>
    </row>
    <row r="6032" spans="1:36">
      <c r="A6032" t="s">
        <v>867</v>
      </c>
      <c r="B6032" t="s">
        <v>874</v>
      </c>
      <c r="C6032">
        <v>2014</v>
      </c>
      <c r="D6032">
        <v>1</v>
      </c>
      <c r="E6032">
        <v>1</v>
      </c>
      <c r="F6032">
        <v>100</v>
      </c>
      <c r="G6032">
        <v>0</v>
      </c>
      <c r="H6032">
        <v>0</v>
      </c>
      <c r="I6032">
        <v>0</v>
      </c>
      <c r="J6032">
        <v>0</v>
      </c>
      <c r="K6032">
        <v>0</v>
      </c>
      <c r="L6032">
        <v>0</v>
      </c>
      <c r="M6032">
        <v>0</v>
      </c>
      <c r="N6032">
        <v>0</v>
      </c>
      <c r="O6032">
        <v>0</v>
      </c>
      <c r="P6032">
        <v>0</v>
      </c>
      <c r="Q6032">
        <v>0</v>
      </c>
      <c r="R6032">
        <v>0</v>
      </c>
      <c r="S6032">
        <v>0</v>
      </c>
      <c r="T6032">
        <v>0</v>
      </c>
      <c r="U6032">
        <v>0</v>
      </c>
      <c r="V6032">
        <v>0</v>
      </c>
      <c r="W6032">
        <v>0</v>
      </c>
      <c r="X6032">
        <v>0</v>
      </c>
      <c r="Y6032">
        <v>0</v>
      </c>
      <c r="Z6032">
        <v>0</v>
      </c>
      <c r="AA6032">
        <v>0</v>
      </c>
      <c r="AB6032">
        <v>0</v>
      </c>
      <c r="AC6032">
        <v>0</v>
      </c>
      <c r="AD6032">
        <v>0</v>
      </c>
      <c r="AE6032">
        <v>0</v>
      </c>
      <c r="AF6032">
        <v>0</v>
      </c>
      <c r="AG6032">
        <v>0</v>
      </c>
      <c r="AH6032">
        <v>0</v>
      </c>
      <c r="AI6032">
        <v>0</v>
      </c>
      <c r="AJ6032">
        <v>0</v>
      </c>
    </row>
    <row r="6033" spans="1:36">
      <c r="A6033" t="s">
        <v>867</v>
      </c>
      <c r="B6033" t="s">
        <v>875</v>
      </c>
      <c r="C6033">
        <v>2006</v>
      </c>
      <c r="D6033">
        <v>8</v>
      </c>
      <c r="E6033">
        <v>4</v>
      </c>
      <c r="F6033">
        <v>50</v>
      </c>
      <c r="G6033">
        <v>4</v>
      </c>
      <c r="H6033">
        <v>50</v>
      </c>
      <c r="I6033">
        <v>1</v>
      </c>
      <c r="J6033">
        <v>12.5</v>
      </c>
      <c r="K6033">
        <v>1</v>
      </c>
      <c r="L6033">
        <v>12.5</v>
      </c>
      <c r="M6033">
        <v>3</v>
      </c>
      <c r="N6033">
        <v>37.5</v>
      </c>
      <c r="O6033">
        <v>0</v>
      </c>
      <c r="P6033">
        <v>0</v>
      </c>
      <c r="Q6033">
        <v>1</v>
      </c>
      <c r="R6033">
        <v>12.5</v>
      </c>
      <c r="S6033">
        <v>1</v>
      </c>
      <c r="T6033">
        <v>12.5</v>
      </c>
      <c r="U6033">
        <v>0</v>
      </c>
      <c r="V6033">
        <v>0</v>
      </c>
      <c r="W6033">
        <v>2</v>
      </c>
      <c r="X6033">
        <v>25</v>
      </c>
      <c r="Y6033">
        <v>0</v>
      </c>
      <c r="Z6033">
        <v>0</v>
      </c>
      <c r="AA6033">
        <v>0</v>
      </c>
      <c r="AB6033">
        <v>0</v>
      </c>
      <c r="AC6033">
        <v>0</v>
      </c>
      <c r="AD6033">
        <v>0</v>
      </c>
      <c r="AE6033">
        <v>0</v>
      </c>
      <c r="AF6033">
        <v>0</v>
      </c>
      <c r="AG6033">
        <v>0</v>
      </c>
      <c r="AH6033">
        <v>0</v>
      </c>
      <c r="AI6033">
        <v>0</v>
      </c>
      <c r="AJ6033">
        <v>0</v>
      </c>
    </row>
    <row r="6034" spans="1:36">
      <c r="A6034" t="s">
        <v>867</v>
      </c>
      <c r="B6034" t="s">
        <v>875</v>
      </c>
      <c r="C6034">
        <v>2007</v>
      </c>
      <c r="D6034">
        <v>248</v>
      </c>
      <c r="E6034">
        <v>146</v>
      </c>
      <c r="F6034">
        <v>58.9</v>
      </c>
      <c r="G6034">
        <v>102</v>
      </c>
      <c r="H6034">
        <v>41.1</v>
      </c>
      <c r="I6034">
        <v>23</v>
      </c>
      <c r="J6034">
        <v>9.3000000000000007</v>
      </c>
      <c r="K6034">
        <v>36</v>
      </c>
      <c r="L6034">
        <v>14.5</v>
      </c>
      <c r="M6034">
        <v>24</v>
      </c>
      <c r="N6034">
        <v>9.6999999999999993</v>
      </c>
      <c r="O6034">
        <v>4</v>
      </c>
      <c r="P6034">
        <v>1.6</v>
      </c>
      <c r="Q6034">
        <v>26</v>
      </c>
      <c r="R6034">
        <v>10.5</v>
      </c>
      <c r="S6034">
        <v>17</v>
      </c>
      <c r="T6034">
        <v>6.9</v>
      </c>
      <c r="U6034">
        <v>0</v>
      </c>
      <c r="V6034">
        <v>0</v>
      </c>
      <c r="W6034">
        <v>28</v>
      </c>
      <c r="X6034">
        <v>11.3</v>
      </c>
      <c r="Y6034">
        <v>1</v>
      </c>
      <c r="Z6034">
        <v>0.4</v>
      </c>
      <c r="AA6034">
        <v>7</v>
      </c>
      <c r="AB6034">
        <v>2.8</v>
      </c>
      <c r="AC6034">
        <v>13</v>
      </c>
      <c r="AD6034">
        <v>5.2</v>
      </c>
      <c r="AE6034">
        <v>2</v>
      </c>
      <c r="AF6034">
        <v>0.8</v>
      </c>
      <c r="AG6034">
        <v>1</v>
      </c>
      <c r="AH6034">
        <v>0.4</v>
      </c>
      <c r="AI6034">
        <v>1</v>
      </c>
      <c r="AJ6034">
        <v>0.4</v>
      </c>
    </row>
    <row r="6035" spans="1:36">
      <c r="A6035" t="s">
        <v>867</v>
      </c>
      <c r="B6035" t="s">
        <v>875</v>
      </c>
      <c r="C6035">
        <v>2008</v>
      </c>
      <c r="D6035">
        <v>35</v>
      </c>
      <c r="E6035">
        <v>24</v>
      </c>
      <c r="F6035">
        <v>68.599999999999994</v>
      </c>
      <c r="G6035">
        <v>11</v>
      </c>
      <c r="H6035">
        <v>31.4</v>
      </c>
      <c r="I6035">
        <v>1</v>
      </c>
      <c r="J6035">
        <v>2.9</v>
      </c>
      <c r="K6035">
        <v>4</v>
      </c>
      <c r="L6035">
        <v>11.4</v>
      </c>
      <c r="M6035">
        <v>2</v>
      </c>
      <c r="N6035">
        <v>5.7</v>
      </c>
      <c r="O6035">
        <v>0</v>
      </c>
      <c r="P6035">
        <v>0</v>
      </c>
      <c r="Q6035">
        <v>3</v>
      </c>
      <c r="R6035">
        <v>8.6</v>
      </c>
      <c r="S6035">
        <v>5</v>
      </c>
      <c r="T6035">
        <v>14.3</v>
      </c>
      <c r="U6035">
        <v>1</v>
      </c>
      <c r="V6035">
        <v>2.9</v>
      </c>
      <c r="W6035">
        <v>3</v>
      </c>
      <c r="X6035">
        <v>8.6</v>
      </c>
      <c r="Y6035">
        <v>0</v>
      </c>
      <c r="Z6035">
        <v>0</v>
      </c>
      <c r="AA6035">
        <v>2</v>
      </c>
      <c r="AB6035">
        <v>5.7</v>
      </c>
      <c r="AC6035">
        <v>0</v>
      </c>
      <c r="AD6035">
        <v>0</v>
      </c>
      <c r="AE6035">
        <v>0</v>
      </c>
      <c r="AF6035">
        <v>0</v>
      </c>
      <c r="AG6035">
        <v>0</v>
      </c>
      <c r="AH6035">
        <v>0</v>
      </c>
      <c r="AI6035">
        <v>0</v>
      </c>
      <c r="AJ6035">
        <v>0</v>
      </c>
    </row>
    <row r="6036" spans="1:36">
      <c r="A6036" t="s">
        <v>867</v>
      </c>
      <c r="B6036" t="s">
        <v>875</v>
      </c>
      <c r="C6036">
        <v>2009</v>
      </c>
      <c r="D6036">
        <v>57</v>
      </c>
      <c r="E6036">
        <v>44</v>
      </c>
      <c r="F6036">
        <v>77.2</v>
      </c>
      <c r="G6036">
        <v>13</v>
      </c>
      <c r="H6036">
        <v>22.8</v>
      </c>
      <c r="I6036">
        <v>3</v>
      </c>
      <c r="J6036">
        <v>5.3</v>
      </c>
      <c r="K6036">
        <v>7</v>
      </c>
      <c r="L6036">
        <v>12.3</v>
      </c>
      <c r="M6036">
        <v>4</v>
      </c>
      <c r="N6036">
        <v>7</v>
      </c>
      <c r="O6036">
        <v>1</v>
      </c>
      <c r="P6036">
        <v>1.8</v>
      </c>
      <c r="Q6036">
        <v>4</v>
      </c>
      <c r="R6036">
        <v>7</v>
      </c>
      <c r="S6036">
        <v>0</v>
      </c>
      <c r="T6036">
        <v>0</v>
      </c>
      <c r="U6036">
        <v>1</v>
      </c>
      <c r="V6036">
        <v>1.8</v>
      </c>
      <c r="W6036">
        <v>4</v>
      </c>
      <c r="X6036">
        <v>7</v>
      </c>
      <c r="Y6036">
        <v>1</v>
      </c>
      <c r="Z6036">
        <v>1.8</v>
      </c>
      <c r="AA6036">
        <v>2</v>
      </c>
      <c r="AB6036">
        <v>3.5</v>
      </c>
      <c r="AC6036">
        <v>1</v>
      </c>
      <c r="AD6036">
        <v>1.8</v>
      </c>
      <c r="AE6036">
        <v>0</v>
      </c>
      <c r="AF6036">
        <v>0</v>
      </c>
      <c r="AG6036">
        <v>0</v>
      </c>
      <c r="AH6036">
        <v>0</v>
      </c>
      <c r="AI6036">
        <v>0</v>
      </c>
      <c r="AJ6036">
        <v>0</v>
      </c>
    </row>
    <row r="6037" spans="1:36">
      <c r="A6037" t="s">
        <v>867</v>
      </c>
      <c r="B6037" t="s">
        <v>875</v>
      </c>
      <c r="C6037">
        <v>2010</v>
      </c>
      <c r="D6037">
        <v>4</v>
      </c>
      <c r="E6037">
        <v>4</v>
      </c>
      <c r="F6037">
        <v>100</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0</v>
      </c>
      <c r="AE6037">
        <v>0</v>
      </c>
      <c r="AF6037">
        <v>0</v>
      </c>
      <c r="AG6037">
        <v>0</v>
      </c>
      <c r="AH6037">
        <v>0</v>
      </c>
      <c r="AI6037">
        <v>0</v>
      </c>
      <c r="AJ6037">
        <v>0</v>
      </c>
    </row>
    <row r="6038" spans="1:36">
      <c r="A6038" t="s">
        <v>867</v>
      </c>
      <c r="B6038" t="s">
        <v>875</v>
      </c>
      <c r="C6038">
        <v>2011</v>
      </c>
      <c r="D6038">
        <v>89</v>
      </c>
      <c r="E6038">
        <v>75</v>
      </c>
      <c r="F6038">
        <v>84.3</v>
      </c>
      <c r="G6038">
        <v>14</v>
      </c>
      <c r="H6038">
        <v>15.7</v>
      </c>
      <c r="I6038">
        <v>2</v>
      </c>
      <c r="J6038">
        <v>2.2000000000000002</v>
      </c>
      <c r="K6038">
        <v>7</v>
      </c>
      <c r="L6038">
        <v>7.9</v>
      </c>
      <c r="M6038">
        <v>2</v>
      </c>
      <c r="N6038">
        <v>2.2000000000000002</v>
      </c>
      <c r="O6038">
        <v>0</v>
      </c>
      <c r="P6038">
        <v>0</v>
      </c>
      <c r="Q6038">
        <v>4</v>
      </c>
      <c r="R6038">
        <v>4.5</v>
      </c>
      <c r="S6038">
        <v>0</v>
      </c>
      <c r="T6038">
        <v>0</v>
      </c>
      <c r="U6038">
        <v>0</v>
      </c>
      <c r="V6038">
        <v>0</v>
      </c>
      <c r="W6038">
        <v>2</v>
      </c>
      <c r="X6038">
        <v>2.2000000000000002</v>
      </c>
      <c r="Y6038">
        <v>0</v>
      </c>
      <c r="Z6038">
        <v>0</v>
      </c>
      <c r="AA6038">
        <v>4</v>
      </c>
      <c r="AB6038">
        <v>4.5</v>
      </c>
      <c r="AC6038">
        <v>0</v>
      </c>
      <c r="AD6038">
        <v>0</v>
      </c>
      <c r="AE6038">
        <v>0</v>
      </c>
      <c r="AF6038">
        <v>0</v>
      </c>
      <c r="AG6038">
        <v>1</v>
      </c>
      <c r="AH6038">
        <v>1.1000000000000001</v>
      </c>
      <c r="AI6038">
        <v>1</v>
      </c>
      <c r="AJ6038">
        <v>1.1000000000000001</v>
      </c>
    </row>
    <row r="6039" spans="1:36">
      <c r="A6039" t="s">
        <v>867</v>
      </c>
      <c r="B6039" t="s">
        <v>875</v>
      </c>
      <c r="C6039">
        <v>2012</v>
      </c>
      <c r="D6039">
        <v>22</v>
      </c>
      <c r="E6039">
        <v>17</v>
      </c>
      <c r="F6039">
        <v>77.3</v>
      </c>
      <c r="G6039">
        <v>5</v>
      </c>
      <c r="H6039">
        <v>22.7</v>
      </c>
      <c r="I6039">
        <v>1</v>
      </c>
      <c r="J6039">
        <v>4.5</v>
      </c>
      <c r="K6039">
        <v>4</v>
      </c>
      <c r="L6039">
        <v>18.2</v>
      </c>
      <c r="M6039">
        <v>0</v>
      </c>
      <c r="N6039">
        <v>0</v>
      </c>
      <c r="O6039">
        <v>0</v>
      </c>
      <c r="P6039">
        <v>0</v>
      </c>
      <c r="Q6039">
        <v>0</v>
      </c>
      <c r="R6039">
        <v>0</v>
      </c>
      <c r="S6039">
        <v>0</v>
      </c>
      <c r="T6039">
        <v>0</v>
      </c>
      <c r="U6039">
        <v>0</v>
      </c>
      <c r="V6039">
        <v>0</v>
      </c>
      <c r="W6039">
        <v>0</v>
      </c>
      <c r="X6039">
        <v>0</v>
      </c>
      <c r="Y6039">
        <v>0</v>
      </c>
      <c r="Z6039">
        <v>0</v>
      </c>
      <c r="AA6039">
        <v>1</v>
      </c>
      <c r="AB6039">
        <v>4.5</v>
      </c>
      <c r="AC6039">
        <v>0</v>
      </c>
      <c r="AD6039">
        <v>0</v>
      </c>
      <c r="AE6039">
        <v>0</v>
      </c>
      <c r="AF6039">
        <v>0</v>
      </c>
      <c r="AG6039">
        <v>0</v>
      </c>
      <c r="AH6039">
        <v>0</v>
      </c>
      <c r="AI6039">
        <v>0</v>
      </c>
      <c r="AJ6039">
        <v>0</v>
      </c>
    </row>
    <row r="6040" spans="1:36">
      <c r="A6040" t="s">
        <v>867</v>
      </c>
      <c r="B6040" t="s">
        <v>876</v>
      </c>
      <c r="C6040">
        <v>2002</v>
      </c>
      <c r="D6040">
        <v>33</v>
      </c>
      <c r="E6040">
        <v>10</v>
      </c>
      <c r="F6040">
        <v>30.3</v>
      </c>
      <c r="G6040">
        <v>23</v>
      </c>
      <c r="H6040">
        <v>69.7</v>
      </c>
      <c r="I6040">
        <v>7</v>
      </c>
      <c r="J6040">
        <v>21.2</v>
      </c>
      <c r="K6040">
        <v>7</v>
      </c>
      <c r="L6040">
        <v>21.2</v>
      </c>
      <c r="M6040">
        <v>11</v>
      </c>
      <c r="N6040">
        <v>33.299999999999997</v>
      </c>
      <c r="O6040">
        <v>3</v>
      </c>
      <c r="P6040">
        <v>9.1</v>
      </c>
      <c r="Q6040">
        <v>1</v>
      </c>
      <c r="R6040">
        <v>3</v>
      </c>
      <c r="S6040">
        <v>9</v>
      </c>
      <c r="T6040">
        <v>27.3</v>
      </c>
      <c r="U6040">
        <v>1</v>
      </c>
      <c r="V6040">
        <v>3</v>
      </c>
      <c r="W6040">
        <v>12</v>
      </c>
      <c r="X6040">
        <v>36.4</v>
      </c>
      <c r="Y6040">
        <v>1</v>
      </c>
      <c r="Z6040">
        <v>3</v>
      </c>
      <c r="AA6040">
        <v>1</v>
      </c>
      <c r="AB6040">
        <v>3</v>
      </c>
      <c r="AC6040">
        <v>4</v>
      </c>
      <c r="AD6040">
        <v>12.1</v>
      </c>
      <c r="AE6040">
        <v>3</v>
      </c>
      <c r="AF6040">
        <v>9.1</v>
      </c>
      <c r="AG6040">
        <v>0</v>
      </c>
      <c r="AH6040">
        <v>0</v>
      </c>
      <c r="AI6040">
        <v>0</v>
      </c>
      <c r="AJ6040">
        <v>0</v>
      </c>
    </row>
    <row r="6041" spans="1:36">
      <c r="A6041" t="s">
        <v>867</v>
      </c>
      <c r="B6041" t="s">
        <v>876</v>
      </c>
      <c r="C6041">
        <v>2003</v>
      </c>
      <c r="D6041">
        <v>139</v>
      </c>
      <c r="E6041">
        <v>54</v>
      </c>
      <c r="F6041">
        <v>38.799999999999997</v>
      </c>
      <c r="G6041">
        <v>85</v>
      </c>
      <c r="H6041">
        <v>61.2</v>
      </c>
      <c r="I6041">
        <v>19</v>
      </c>
      <c r="J6041">
        <v>13.7</v>
      </c>
      <c r="K6041">
        <v>29</v>
      </c>
      <c r="L6041">
        <v>20.9</v>
      </c>
      <c r="M6041">
        <v>39</v>
      </c>
      <c r="N6041">
        <v>28.1</v>
      </c>
      <c r="O6041">
        <v>24</v>
      </c>
      <c r="P6041">
        <v>17.3</v>
      </c>
      <c r="Q6041">
        <v>22</v>
      </c>
      <c r="R6041">
        <v>15.8</v>
      </c>
      <c r="S6041">
        <v>23</v>
      </c>
      <c r="T6041">
        <v>16.5</v>
      </c>
      <c r="U6041">
        <v>6</v>
      </c>
      <c r="V6041">
        <v>4.3</v>
      </c>
      <c r="W6041">
        <v>35</v>
      </c>
      <c r="X6041">
        <v>25.2</v>
      </c>
      <c r="Y6041">
        <v>7</v>
      </c>
      <c r="Z6041">
        <v>5</v>
      </c>
      <c r="AA6041">
        <v>15</v>
      </c>
      <c r="AB6041">
        <v>10.8</v>
      </c>
      <c r="AC6041">
        <v>24</v>
      </c>
      <c r="AD6041">
        <v>17.3</v>
      </c>
      <c r="AE6041">
        <v>4</v>
      </c>
      <c r="AF6041">
        <v>2.9</v>
      </c>
      <c r="AG6041">
        <v>1</v>
      </c>
      <c r="AH6041">
        <v>0.7</v>
      </c>
      <c r="AI6041">
        <v>0</v>
      </c>
      <c r="AJ6041">
        <v>0</v>
      </c>
    </row>
    <row r="6042" spans="1:36">
      <c r="A6042" t="s">
        <v>867</v>
      </c>
      <c r="B6042" t="s">
        <v>876</v>
      </c>
      <c r="C6042">
        <v>2004</v>
      </c>
      <c r="D6042">
        <v>378</v>
      </c>
      <c r="E6042">
        <v>155</v>
      </c>
      <c r="F6042">
        <v>41</v>
      </c>
      <c r="G6042">
        <v>223</v>
      </c>
      <c r="H6042">
        <v>59</v>
      </c>
      <c r="I6042">
        <v>38</v>
      </c>
      <c r="J6042">
        <v>10.1</v>
      </c>
      <c r="K6042">
        <v>90</v>
      </c>
      <c r="L6042">
        <v>23.8</v>
      </c>
      <c r="M6042">
        <v>85</v>
      </c>
      <c r="N6042">
        <v>22.5</v>
      </c>
      <c r="O6042">
        <v>27</v>
      </c>
      <c r="P6042">
        <v>7.1</v>
      </c>
      <c r="Q6042">
        <v>55</v>
      </c>
      <c r="R6042">
        <v>14.6</v>
      </c>
      <c r="S6042">
        <v>58</v>
      </c>
      <c r="T6042">
        <v>15.3</v>
      </c>
      <c r="U6042">
        <v>13</v>
      </c>
      <c r="V6042">
        <v>3.4</v>
      </c>
      <c r="W6042">
        <v>75</v>
      </c>
      <c r="X6042">
        <v>19.8</v>
      </c>
      <c r="Y6042">
        <v>22</v>
      </c>
      <c r="Z6042">
        <v>5.8</v>
      </c>
      <c r="AA6042">
        <v>36</v>
      </c>
      <c r="AB6042">
        <v>9.5</v>
      </c>
      <c r="AC6042">
        <v>31</v>
      </c>
      <c r="AD6042">
        <v>8.1999999999999993</v>
      </c>
      <c r="AE6042">
        <v>13</v>
      </c>
      <c r="AF6042">
        <v>3.4</v>
      </c>
      <c r="AG6042">
        <v>1</v>
      </c>
      <c r="AH6042">
        <v>0.3</v>
      </c>
      <c r="AI6042">
        <v>0</v>
      </c>
      <c r="AJ6042">
        <v>0</v>
      </c>
    </row>
    <row r="6043" spans="1:36">
      <c r="A6043" t="s">
        <v>867</v>
      </c>
      <c r="B6043" t="s">
        <v>876</v>
      </c>
      <c r="C6043">
        <v>2005</v>
      </c>
      <c r="D6043">
        <v>563</v>
      </c>
      <c r="E6043">
        <v>235</v>
      </c>
      <c r="F6043">
        <v>41.7</v>
      </c>
      <c r="G6043">
        <v>328</v>
      </c>
      <c r="H6043">
        <v>58.3</v>
      </c>
      <c r="I6043">
        <v>64</v>
      </c>
      <c r="J6043">
        <v>11.4</v>
      </c>
      <c r="K6043">
        <v>108</v>
      </c>
      <c r="L6043">
        <v>19.2</v>
      </c>
      <c r="M6043">
        <v>111</v>
      </c>
      <c r="N6043">
        <v>19.7</v>
      </c>
      <c r="O6043">
        <v>37</v>
      </c>
      <c r="P6043">
        <v>6.6</v>
      </c>
      <c r="Q6043">
        <v>80</v>
      </c>
      <c r="R6043">
        <v>14.2</v>
      </c>
      <c r="S6043">
        <v>89</v>
      </c>
      <c r="T6043">
        <v>15.8</v>
      </c>
      <c r="U6043">
        <v>20</v>
      </c>
      <c r="V6043">
        <v>3.6</v>
      </c>
      <c r="W6043">
        <v>106</v>
      </c>
      <c r="X6043">
        <v>18.8</v>
      </c>
      <c r="Y6043">
        <v>30</v>
      </c>
      <c r="Z6043">
        <v>5.3</v>
      </c>
      <c r="AA6043">
        <v>35</v>
      </c>
      <c r="AB6043">
        <v>6.2</v>
      </c>
      <c r="AC6043">
        <v>44</v>
      </c>
      <c r="AD6043">
        <v>7.8</v>
      </c>
      <c r="AE6043">
        <v>12</v>
      </c>
      <c r="AF6043">
        <v>2.1</v>
      </c>
      <c r="AG6043">
        <v>1</v>
      </c>
      <c r="AH6043">
        <v>0.2</v>
      </c>
      <c r="AI6043">
        <v>0</v>
      </c>
      <c r="AJ6043">
        <v>0</v>
      </c>
    </row>
    <row r="6044" spans="1:36">
      <c r="A6044" t="s">
        <v>867</v>
      </c>
      <c r="B6044" t="s">
        <v>876</v>
      </c>
      <c r="C6044">
        <v>2006</v>
      </c>
      <c r="D6044">
        <v>313</v>
      </c>
      <c r="E6044">
        <v>142</v>
      </c>
      <c r="F6044">
        <v>45.4</v>
      </c>
      <c r="G6044">
        <v>171</v>
      </c>
      <c r="H6044">
        <v>54.6</v>
      </c>
      <c r="I6044">
        <v>33</v>
      </c>
      <c r="J6044">
        <v>10.5</v>
      </c>
      <c r="K6044">
        <v>60</v>
      </c>
      <c r="L6044">
        <v>19.2</v>
      </c>
      <c r="M6044">
        <v>47</v>
      </c>
      <c r="N6044">
        <v>15</v>
      </c>
      <c r="O6044">
        <v>17</v>
      </c>
      <c r="P6044">
        <v>5.4</v>
      </c>
      <c r="Q6044">
        <v>42</v>
      </c>
      <c r="R6044">
        <v>13.4</v>
      </c>
      <c r="S6044">
        <v>61</v>
      </c>
      <c r="T6044">
        <v>19.5</v>
      </c>
      <c r="U6044">
        <v>10</v>
      </c>
      <c r="V6044">
        <v>3.2</v>
      </c>
      <c r="W6044">
        <v>48</v>
      </c>
      <c r="X6044">
        <v>15.3</v>
      </c>
      <c r="Y6044">
        <v>10</v>
      </c>
      <c r="Z6044">
        <v>3.2</v>
      </c>
      <c r="AA6044">
        <v>17</v>
      </c>
      <c r="AB6044">
        <v>5.4</v>
      </c>
      <c r="AC6044">
        <v>17</v>
      </c>
      <c r="AD6044">
        <v>5.4</v>
      </c>
      <c r="AE6044">
        <v>16</v>
      </c>
      <c r="AF6044">
        <v>5.0999999999999996</v>
      </c>
      <c r="AG6044">
        <v>0</v>
      </c>
      <c r="AH6044">
        <v>0</v>
      </c>
      <c r="AI6044">
        <v>0</v>
      </c>
      <c r="AJ6044">
        <v>0</v>
      </c>
    </row>
    <row r="6045" spans="1:36">
      <c r="A6045" t="s">
        <v>867</v>
      </c>
      <c r="B6045" t="s">
        <v>876</v>
      </c>
      <c r="C6045">
        <v>2007</v>
      </c>
      <c r="D6045">
        <v>562</v>
      </c>
      <c r="E6045">
        <v>270</v>
      </c>
      <c r="F6045">
        <v>48</v>
      </c>
      <c r="G6045">
        <v>292</v>
      </c>
      <c r="H6045">
        <v>52</v>
      </c>
      <c r="I6045">
        <v>43</v>
      </c>
      <c r="J6045">
        <v>7.7</v>
      </c>
      <c r="K6045">
        <v>116</v>
      </c>
      <c r="L6045">
        <v>20.6</v>
      </c>
      <c r="M6045">
        <v>83</v>
      </c>
      <c r="N6045">
        <v>14.8</v>
      </c>
      <c r="O6045">
        <v>35</v>
      </c>
      <c r="P6045">
        <v>6.2</v>
      </c>
      <c r="Q6045">
        <v>73</v>
      </c>
      <c r="R6045">
        <v>13</v>
      </c>
      <c r="S6045">
        <v>105</v>
      </c>
      <c r="T6045">
        <v>18.7</v>
      </c>
      <c r="U6045">
        <v>4</v>
      </c>
      <c r="V6045">
        <v>0.7</v>
      </c>
      <c r="W6045">
        <v>82</v>
      </c>
      <c r="X6045">
        <v>14.6</v>
      </c>
      <c r="Y6045">
        <v>25</v>
      </c>
      <c r="Z6045">
        <v>4.4000000000000004</v>
      </c>
      <c r="AA6045">
        <v>28</v>
      </c>
      <c r="AB6045">
        <v>5</v>
      </c>
      <c r="AC6045">
        <v>30</v>
      </c>
      <c r="AD6045">
        <v>5.3</v>
      </c>
      <c r="AE6045">
        <v>34</v>
      </c>
      <c r="AF6045">
        <v>6</v>
      </c>
      <c r="AG6045">
        <v>1</v>
      </c>
      <c r="AH6045">
        <v>0.2</v>
      </c>
      <c r="AI6045">
        <v>1</v>
      </c>
      <c r="AJ6045">
        <v>0.2</v>
      </c>
    </row>
    <row r="6046" spans="1:36">
      <c r="A6046" t="s">
        <v>867</v>
      </c>
      <c r="B6046" t="s">
        <v>876</v>
      </c>
      <c r="C6046">
        <v>2008</v>
      </c>
      <c r="D6046">
        <v>225</v>
      </c>
      <c r="E6046">
        <v>112</v>
      </c>
      <c r="F6046">
        <v>49.8</v>
      </c>
      <c r="G6046">
        <v>113</v>
      </c>
      <c r="H6046">
        <v>50.2</v>
      </c>
      <c r="I6046">
        <v>14</v>
      </c>
      <c r="J6046">
        <v>6.2</v>
      </c>
      <c r="K6046">
        <v>37</v>
      </c>
      <c r="L6046">
        <v>16.399999999999999</v>
      </c>
      <c r="M6046">
        <v>25</v>
      </c>
      <c r="N6046">
        <v>11.1</v>
      </c>
      <c r="O6046">
        <v>6</v>
      </c>
      <c r="P6046">
        <v>2.7</v>
      </c>
      <c r="Q6046">
        <v>36</v>
      </c>
      <c r="R6046">
        <v>16</v>
      </c>
      <c r="S6046">
        <v>33</v>
      </c>
      <c r="T6046">
        <v>14.7</v>
      </c>
      <c r="U6046">
        <v>4</v>
      </c>
      <c r="V6046">
        <v>1.8</v>
      </c>
      <c r="W6046">
        <v>18</v>
      </c>
      <c r="X6046">
        <v>8</v>
      </c>
      <c r="Y6046">
        <v>7</v>
      </c>
      <c r="Z6046">
        <v>3.1</v>
      </c>
      <c r="AA6046">
        <v>15</v>
      </c>
      <c r="AB6046">
        <v>6.7</v>
      </c>
      <c r="AC6046">
        <v>9</v>
      </c>
      <c r="AD6046">
        <v>4</v>
      </c>
      <c r="AE6046">
        <v>17</v>
      </c>
      <c r="AF6046">
        <v>7.6</v>
      </c>
      <c r="AG6046">
        <v>1</v>
      </c>
      <c r="AH6046">
        <v>0.4</v>
      </c>
      <c r="AI6046">
        <v>0</v>
      </c>
      <c r="AJ6046">
        <v>0</v>
      </c>
    </row>
    <row r="6047" spans="1:36">
      <c r="A6047" t="s">
        <v>867</v>
      </c>
      <c r="B6047" t="s">
        <v>876</v>
      </c>
      <c r="C6047">
        <v>2009</v>
      </c>
      <c r="D6047">
        <v>640</v>
      </c>
      <c r="E6047">
        <v>418</v>
      </c>
      <c r="F6047">
        <v>65.3</v>
      </c>
      <c r="G6047">
        <v>222</v>
      </c>
      <c r="H6047">
        <v>34.700000000000003</v>
      </c>
      <c r="I6047">
        <v>28</v>
      </c>
      <c r="J6047">
        <v>4.4000000000000004</v>
      </c>
      <c r="K6047">
        <v>88</v>
      </c>
      <c r="L6047">
        <v>13.8</v>
      </c>
      <c r="M6047">
        <v>67</v>
      </c>
      <c r="N6047">
        <v>10.5</v>
      </c>
      <c r="O6047">
        <v>3</v>
      </c>
      <c r="P6047">
        <v>0.5</v>
      </c>
      <c r="Q6047">
        <v>63</v>
      </c>
      <c r="R6047">
        <v>9.8000000000000007</v>
      </c>
      <c r="S6047">
        <v>26</v>
      </c>
      <c r="T6047">
        <v>4.0999999999999996</v>
      </c>
      <c r="U6047">
        <v>5</v>
      </c>
      <c r="V6047">
        <v>0.8</v>
      </c>
      <c r="W6047">
        <v>60</v>
      </c>
      <c r="X6047">
        <v>9.4</v>
      </c>
      <c r="Y6047">
        <v>16</v>
      </c>
      <c r="Z6047">
        <v>2.5</v>
      </c>
      <c r="AA6047">
        <v>12</v>
      </c>
      <c r="AB6047">
        <v>1.9</v>
      </c>
      <c r="AC6047">
        <v>6</v>
      </c>
      <c r="AD6047">
        <v>0.9</v>
      </c>
      <c r="AE6047">
        <v>20</v>
      </c>
      <c r="AF6047">
        <v>3.1</v>
      </c>
      <c r="AG6047">
        <v>1</v>
      </c>
      <c r="AH6047">
        <v>0.2</v>
      </c>
      <c r="AI6047">
        <v>0</v>
      </c>
      <c r="AJ6047">
        <v>0</v>
      </c>
    </row>
    <row r="6048" spans="1:36">
      <c r="A6048" t="s">
        <v>867</v>
      </c>
      <c r="B6048" t="s">
        <v>876</v>
      </c>
      <c r="C6048">
        <v>2010</v>
      </c>
      <c r="D6048">
        <v>429</v>
      </c>
      <c r="E6048">
        <v>301</v>
      </c>
      <c r="F6048">
        <v>70.2</v>
      </c>
      <c r="G6048">
        <v>128</v>
      </c>
      <c r="H6048">
        <v>29.8</v>
      </c>
      <c r="I6048">
        <v>23</v>
      </c>
      <c r="J6048">
        <v>5.4</v>
      </c>
      <c r="K6048">
        <v>46</v>
      </c>
      <c r="L6048">
        <v>10.7</v>
      </c>
      <c r="M6048">
        <v>32</v>
      </c>
      <c r="N6048">
        <v>7.5</v>
      </c>
      <c r="O6048">
        <v>3</v>
      </c>
      <c r="P6048">
        <v>0.7</v>
      </c>
      <c r="Q6048">
        <v>40</v>
      </c>
      <c r="R6048">
        <v>9.3000000000000007</v>
      </c>
      <c r="S6048">
        <v>12</v>
      </c>
      <c r="T6048">
        <v>2.8</v>
      </c>
      <c r="U6048">
        <v>2</v>
      </c>
      <c r="V6048">
        <v>0.5</v>
      </c>
      <c r="W6048">
        <v>28</v>
      </c>
      <c r="X6048">
        <v>6.5</v>
      </c>
      <c r="Y6048">
        <v>10</v>
      </c>
      <c r="Z6048">
        <v>2.2999999999999998</v>
      </c>
      <c r="AA6048">
        <v>16</v>
      </c>
      <c r="AB6048">
        <v>3.7</v>
      </c>
      <c r="AC6048">
        <v>8</v>
      </c>
      <c r="AD6048">
        <v>1.9</v>
      </c>
      <c r="AE6048">
        <v>17</v>
      </c>
      <c r="AF6048">
        <v>4</v>
      </c>
      <c r="AG6048">
        <v>0</v>
      </c>
      <c r="AH6048">
        <v>0</v>
      </c>
      <c r="AI6048">
        <v>0</v>
      </c>
      <c r="AJ6048">
        <v>0</v>
      </c>
    </row>
    <row r="6049" spans="1:36">
      <c r="A6049" t="s">
        <v>867</v>
      </c>
      <c r="B6049" t="s">
        <v>876</v>
      </c>
      <c r="C6049">
        <v>2011</v>
      </c>
      <c r="D6049">
        <v>1067</v>
      </c>
      <c r="E6049">
        <v>908</v>
      </c>
      <c r="F6049">
        <v>85.1</v>
      </c>
      <c r="G6049">
        <v>159</v>
      </c>
      <c r="H6049">
        <v>14.9</v>
      </c>
      <c r="I6049">
        <v>23</v>
      </c>
      <c r="J6049">
        <v>2.2000000000000002</v>
      </c>
      <c r="K6049">
        <v>70</v>
      </c>
      <c r="L6049">
        <v>6.6</v>
      </c>
      <c r="M6049">
        <v>6</v>
      </c>
      <c r="N6049">
        <v>0.6</v>
      </c>
      <c r="O6049">
        <v>4</v>
      </c>
      <c r="P6049">
        <v>0.4</v>
      </c>
      <c r="Q6049">
        <v>56</v>
      </c>
      <c r="R6049">
        <v>5.2</v>
      </c>
      <c r="S6049">
        <v>2</v>
      </c>
      <c r="T6049">
        <v>0.2</v>
      </c>
      <c r="U6049">
        <v>1</v>
      </c>
      <c r="V6049">
        <v>0.1</v>
      </c>
      <c r="W6049">
        <v>1</v>
      </c>
      <c r="X6049">
        <v>0.1</v>
      </c>
      <c r="Y6049">
        <v>8</v>
      </c>
      <c r="Z6049">
        <v>0.7</v>
      </c>
      <c r="AA6049">
        <v>21</v>
      </c>
      <c r="AB6049">
        <v>2</v>
      </c>
      <c r="AC6049">
        <v>4</v>
      </c>
      <c r="AD6049">
        <v>0.4</v>
      </c>
      <c r="AE6049">
        <v>4</v>
      </c>
      <c r="AF6049">
        <v>0.4</v>
      </c>
      <c r="AG6049">
        <v>2</v>
      </c>
      <c r="AH6049">
        <v>0.2</v>
      </c>
      <c r="AI6049">
        <v>0</v>
      </c>
      <c r="AJ6049">
        <v>0</v>
      </c>
    </row>
    <row r="6050" spans="1:36">
      <c r="A6050" t="s">
        <v>867</v>
      </c>
      <c r="B6050" t="s">
        <v>876</v>
      </c>
      <c r="C6050">
        <v>2012</v>
      </c>
      <c r="D6050">
        <v>317</v>
      </c>
      <c r="E6050">
        <v>283</v>
      </c>
      <c r="F6050">
        <v>89.3</v>
      </c>
      <c r="G6050">
        <v>34</v>
      </c>
      <c r="H6050">
        <v>10.7</v>
      </c>
      <c r="I6050">
        <v>5</v>
      </c>
      <c r="J6050">
        <v>1.6</v>
      </c>
      <c r="K6050">
        <v>9</v>
      </c>
      <c r="L6050">
        <v>2.8</v>
      </c>
      <c r="M6050">
        <v>3</v>
      </c>
      <c r="N6050">
        <v>0.9</v>
      </c>
      <c r="O6050">
        <v>0</v>
      </c>
      <c r="P6050">
        <v>0</v>
      </c>
      <c r="Q6050">
        <v>17</v>
      </c>
      <c r="R6050">
        <v>5.4</v>
      </c>
      <c r="S6050">
        <v>1</v>
      </c>
      <c r="T6050">
        <v>0.3</v>
      </c>
      <c r="U6050">
        <v>2</v>
      </c>
      <c r="V6050">
        <v>0.6</v>
      </c>
      <c r="W6050">
        <v>1</v>
      </c>
      <c r="X6050">
        <v>0.3</v>
      </c>
      <c r="Y6050">
        <v>2</v>
      </c>
      <c r="Z6050">
        <v>0.6</v>
      </c>
      <c r="AA6050">
        <v>1</v>
      </c>
      <c r="AB6050">
        <v>0.3</v>
      </c>
      <c r="AC6050">
        <v>0</v>
      </c>
      <c r="AD6050">
        <v>0</v>
      </c>
      <c r="AE6050">
        <v>1</v>
      </c>
      <c r="AF6050">
        <v>0.3</v>
      </c>
      <c r="AG6050">
        <v>0</v>
      </c>
      <c r="AH6050">
        <v>0</v>
      </c>
      <c r="AI6050">
        <v>0</v>
      </c>
      <c r="AJ6050">
        <v>0</v>
      </c>
    </row>
    <row r="6051" spans="1:36">
      <c r="A6051" t="s">
        <v>867</v>
      </c>
      <c r="B6051" t="s">
        <v>876</v>
      </c>
      <c r="C6051">
        <v>2013</v>
      </c>
      <c r="D6051">
        <v>102</v>
      </c>
      <c r="E6051">
        <v>91</v>
      </c>
      <c r="F6051">
        <v>89.2</v>
      </c>
      <c r="G6051">
        <v>11</v>
      </c>
      <c r="H6051">
        <v>10.8</v>
      </c>
      <c r="I6051">
        <v>1</v>
      </c>
      <c r="J6051">
        <v>1</v>
      </c>
      <c r="K6051">
        <v>2</v>
      </c>
      <c r="L6051">
        <v>2</v>
      </c>
      <c r="M6051">
        <v>0</v>
      </c>
      <c r="N6051">
        <v>0</v>
      </c>
      <c r="O6051">
        <v>1</v>
      </c>
      <c r="P6051">
        <v>1</v>
      </c>
      <c r="Q6051">
        <v>5</v>
      </c>
      <c r="R6051">
        <v>4.9000000000000004</v>
      </c>
      <c r="S6051">
        <v>0</v>
      </c>
      <c r="T6051">
        <v>0</v>
      </c>
      <c r="U6051">
        <v>1</v>
      </c>
      <c r="V6051">
        <v>1</v>
      </c>
      <c r="W6051">
        <v>0</v>
      </c>
      <c r="X6051">
        <v>0</v>
      </c>
      <c r="Y6051">
        <v>0</v>
      </c>
      <c r="Z6051">
        <v>0</v>
      </c>
      <c r="AA6051">
        <v>2</v>
      </c>
      <c r="AB6051">
        <v>2</v>
      </c>
      <c r="AC6051">
        <v>1</v>
      </c>
      <c r="AD6051">
        <v>1</v>
      </c>
      <c r="AE6051">
        <v>0</v>
      </c>
      <c r="AF6051">
        <v>0</v>
      </c>
      <c r="AG6051">
        <v>0</v>
      </c>
      <c r="AH6051">
        <v>0</v>
      </c>
      <c r="AI6051">
        <v>0</v>
      </c>
      <c r="AJ6051">
        <v>0</v>
      </c>
    </row>
    <row r="6052" spans="1:36">
      <c r="A6052" t="s">
        <v>867</v>
      </c>
      <c r="B6052" t="s">
        <v>876</v>
      </c>
      <c r="C6052">
        <v>2014</v>
      </c>
      <c r="D6052">
        <v>92</v>
      </c>
      <c r="E6052">
        <v>88</v>
      </c>
      <c r="F6052">
        <v>95.7</v>
      </c>
      <c r="G6052">
        <v>4</v>
      </c>
      <c r="H6052">
        <v>4.3</v>
      </c>
      <c r="I6052">
        <v>1</v>
      </c>
      <c r="J6052">
        <v>1.1000000000000001</v>
      </c>
      <c r="K6052">
        <v>2</v>
      </c>
      <c r="L6052">
        <v>2.2000000000000002</v>
      </c>
      <c r="M6052">
        <v>0</v>
      </c>
      <c r="N6052">
        <v>0</v>
      </c>
      <c r="O6052">
        <v>0</v>
      </c>
      <c r="P6052">
        <v>0</v>
      </c>
      <c r="Q6052">
        <v>1</v>
      </c>
      <c r="R6052">
        <v>1.1000000000000001</v>
      </c>
      <c r="S6052">
        <v>0</v>
      </c>
      <c r="T6052">
        <v>0</v>
      </c>
      <c r="U6052">
        <v>0</v>
      </c>
      <c r="V6052">
        <v>0</v>
      </c>
      <c r="W6052">
        <v>0</v>
      </c>
      <c r="X6052">
        <v>0</v>
      </c>
      <c r="Y6052">
        <v>0</v>
      </c>
      <c r="Z6052">
        <v>0</v>
      </c>
      <c r="AA6052">
        <v>0</v>
      </c>
      <c r="AB6052">
        <v>0</v>
      </c>
      <c r="AC6052">
        <v>1</v>
      </c>
      <c r="AD6052">
        <v>1.1000000000000001</v>
      </c>
      <c r="AE6052">
        <v>0</v>
      </c>
      <c r="AF6052">
        <v>0</v>
      </c>
      <c r="AG6052">
        <v>0</v>
      </c>
      <c r="AH6052">
        <v>0</v>
      </c>
      <c r="AI6052">
        <v>0</v>
      </c>
      <c r="AJ6052">
        <v>0</v>
      </c>
    </row>
    <row r="6053" spans="1:36">
      <c r="A6053" t="s">
        <v>867</v>
      </c>
      <c r="B6053" t="s">
        <v>876</v>
      </c>
      <c r="C6053">
        <v>2015</v>
      </c>
      <c r="D6053">
        <v>39</v>
      </c>
      <c r="E6053">
        <v>36</v>
      </c>
      <c r="F6053">
        <v>92.3</v>
      </c>
      <c r="G6053">
        <v>3</v>
      </c>
      <c r="H6053">
        <v>7.7</v>
      </c>
      <c r="I6053">
        <v>0</v>
      </c>
      <c r="J6053">
        <v>0</v>
      </c>
      <c r="K6053">
        <v>2</v>
      </c>
      <c r="L6053">
        <v>5.0999999999999996</v>
      </c>
      <c r="M6053">
        <v>0</v>
      </c>
      <c r="N6053">
        <v>0</v>
      </c>
      <c r="O6053">
        <v>0</v>
      </c>
      <c r="P6053">
        <v>0</v>
      </c>
      <c r="Q6053">
        <v>1</v>
      </c>
      <c r="R6053">
        <v>2.6</v>
      </c>
      <c r="S6053">
        <v>0</v>
      </c>
      <c r="T6053">
        <v>0</v>
      </c>
      <c r="U6053">
        <v>0</v>
      </c>
      <c r="V6053">
        <v>0</v>
      </c>
      <c r="W6053">
        <v>0</v>
      </c>
      <c r="X6053">
        <v>0</v>
      </c>
      <c r="Y6053">
        <v>0</v>
      </c>
      <c r="Z6053">
        <v>0</v>
      </c>
      <c r="AA6053">
        <v>0</v>
      </c>
      <c r="AB6053">
        <v>0</v>
      </c>
      <c r="AC6053">
        <v>0</v>
      </c>
      <c r="AD6053">
        <v>0</v>
      </c>
      <c r="AE6053">
        <v>0</v>
      </c>
      <c r="AF6053">
        <v>0</v>
      </c>
      <c r="AG6053">
        <v>0</v>
      </c>
      <c r="AH6053">
        <v>0</v>
      </c>
      <c r="AI6053">
        <v>0</v>
      </c>
      <c r="AJ6053">
        <v>0</v>
      </c>
    </row>
    <row r="6054" spans="1:36">
      <c r="A6054" t="s">
        <v>867</v>
      </c>
      <c r="B6054" t="s">
        <v>877</v>
      </c>
      <c r="C6054">
        <v>2009</v>
      </c>
      <c r="D6054">
        <v>2</v>
      </c>
      <c r="E6054">
        <v>0</v>
      </c>
      <c r="F6054">
        <v>0</v>
      </c>
      <c r="G6054">
        <v>2</v>
      </c>
      <c r="H6054">
        <v>100</v>
      </c>
      <c r="I6054">
        <v>1</v>
      </c>
      <c r="J6054">
        <v>50</v>
      </c>
      <c r="K6054">
        <v>1</v>
      </c>
      <c r="L6054">
        <v>50</v>
      </c>
      <c r="M6054">
        <v>1</v>
      </c>
      <c r="N6054">
        <v>50</v>
      </c>
      <c r="O6054">
        <v>0</v>
      </c>
      <c r="P6054">
        <v>0</v>
      </c>
      <c r="Q6054">
        <v>0</v>
      </c>
      <c r="R6054">
        <v>0</v>
      </c>
      <c r="S6054">
        <v>0</v>
      </c>
      <c r="T6054">
        <v>0</v>
      </c>
      <c r="U6054">
        <v>0</v>
      </c>
      <c r="V6054">
        <v>0</v>
      </c>
      <c r="W6054">
        <v>1</v>
      </c>
      <c r="X6054">
        <v>50</v>
      </c>
      <c r="Y6054">
        <v>0</v>
      </c>
      <c r="Z6054">
        <v>0</v>
      </c>
      <c r="AA6054">
        <v>0</v>
      </c>
      <c r="AB6054">
        <v>0</v>
      </c>
      <c r="AC6054">
        <v>0</v>
      </c>
      <c r="AD6054">
        <v>0</v>
      </c>
      <c r="AE6054">
        <v>0</v>
      </c>
      <c r="AF6054">
        <v>0</v>
      </c>
      <c r="AG6054">
        <v>0</v>
      </c>
      <c r="AH6054">
        <v>0</v>
      </c>
      <c r="AI6054">
        <v>0</v>
      </c>
      <c r="AJ6054">
        <v>0</v>
      </c>
    </row>
    <row r="6055" spans="1:36">
      <c r="A6055" t="s">
        <v>867</v>
      </c>
      <c r="B6055" t="s">
        <v>877</v>
      </c>
      <c r="C6055">
        <v>2010</v>
      </c>
      <c r="D6055">
        <v>108</v>
      </c>
      <c r="E6055">
        <v>94</v>
      </c>
      <c r="F6055">
        <v>87</v>
      </c>
      <c r="G6055">
        <v>14</v>
      </c>
      <c r="H6055">
        <v>13</v>
      </c>
      <c r="I6055">
        <v>1</v>
      </c>
      <c r="J6055">
        <v>0.9</v>
      </c>
      <c r="K6055">
        <v>2</v>
      </c>
      <c r="L6055">
        <v>1.9</v>
      </c>
      <c r="M6055">
        <v>3</v>
      </c>
      <c r="N6055">
        <v>2.8</v>
      </c>
      <c r="O6055">
        <v>0</v>
      </c>
      <c r="P6055">
        <v>0</v>
      </c>
      <c r="Q6055">
        <v>4</v>
      </c>
      <c r="R6055">
        <v>3.7</v>
      </c>
      <c r="S6055">
        <v>0</v>
      </c>
      <c r="T6055">
        <v>0</v>
      </c>
      <c r="U6055">
        <v>0</v>
      </c>
      <c r="V6055">
        <v>0</v>
      </c>
      <c r="W6055">
        <v>2</v>
      </c>
      <c r="X6055">
        <v>1.9</v>
      </c>
      <c r="Y6055">
        <v>1</v>
      </c>
      <c r="Z6055">
        <v>0.9</v>
      </c>
      <c r="AA6055">
        <v>5</v>
      </c>
      <c r="AB6055">
        <v>4.5999999999999996</v>
      </c>
      <c r="AC6055">
        <v>0</v>
      </c>
      <c r="AD6055">
        <v>0</v>
      </c>
      <c r="AE6055">
        <v>0</v>
      </c>
      <c r="AF6055">
        <v>0</v>
      </c>
      <c r="AG6055">
        <v>0</v>
      </c>
      <c r="AH6055">
        <v>0</v>
      </c>
      <c r="AI6055">
        <v>0</v>
      </c>
      <c r="AJ6055">
        <v>0</v>
      </c>
    </row>
    <row r="6056" spans="1:36">
      <c r="A6056" t="s">
        <v>867</v>
      </c>
      <c r="B6056" t="s">
        <v>877</v>
      </c>
      <c r="C6056">
        <v>2011</v>
      </c>
      <c r="D6056">
        <v>430</v>
      </c>
      <c r="E6056">
        <v>378</v>
      </c>
      <c r="F6056">
        <v>87.9</v>
      </c>
      <c r="G6056">
        <v>52</v>
      </c>
      <c r="H6056">
        <v>12.1</v>
      </c>
      <c r="I6056">
        <v>15</v>
      </c>
      <c r="J6056">
        <v>3.5</v>
      </c>
      <c r="K6056">
        <v>4</v>
      </c>
      <c r="L6056">
        <v>0.9</v>
      </c>
      <c r="M6056">
        <v>6</v>
      </c>
      <c r="N6056">
        <v>1.4</v>
      </c>
      <c r="O6056">
        <v>2</v>
      </c>
      <c r="P6056">
        <v>0.5</v>
      </c>
      <c r="Q6056">
        <v>17</v>
      </c>
      <c r="R6056">
        <v>4</v>
      </c>
      <c r="S6056">
        <v>6</v>
      </c>
      <c r="T6056">
        <v>1.4</v>
      </c>
      <c r="U6056">
        <v>2</v>
      </c>
      <c r="V6056">
        <v>0.5</v>
      </c>
      <c r="W6056">
        <v>4</v>
      </c>
      <c r="X6056">
        <v>0.9</v>
      </c>
      <c r="Y6056">
        <v>5</v>
      </c>
      <c r="Z6056">
        <v>1.2</v>
      </c>
      <c r="AA6056">
        <v>4</v>
      </c>
      <c r="AB6056">
        <v>0.9</v>
      </c>
      <c r="AC6056">
        <v>3</v>
      </c>
      <c r="AD6056">
        <v>0.7</v>
      </c>
      <c r="AE6056">
        <v>0</v>
      </c>
      <c r="AF6056">
        <v>0</v>
      </c>
      <c r="AG6056">
        <v>0</v>
      </c>
      <c r="AH6056">
        <v>0</v>
      </c>
      <c r="AI6056">
        <v>2</v>
      </c>
      <c r="AJ6056">
        <v>0.5</v>
      </c>
    </row>
    <row r="6057" spans="1:36">
      <c r="A6057" t="s">
        <v>867</v>
      </c>
      <c r="B6057" t="s">
        <v>877</v>
      </c>
      <c r="C6057">
        <v>2012</v>
      </c>
      <c r="D6057">
        <v>117</v>
      </c>
      <c r="E6057">
        <v>106</v>
      </c>
      <c r="F6057">
        <v>90.6</v>
      </c>
      <c r="G6057">
        <v>11</v>
      </c>
      <c r="H6057">
        <v>9.4</v>
      </c>
      <c r="I6057">
        <v>3</v>
      </c>
      <c r="J6057">
        <v>2.6</v>
      </c>
      <c r="K6057">
        <v>1</v>
      </c>
      <c r="L6057">
        <v>0.9</v>
      </c>
      <c r="M6057">
        <v>1</v>
      </c>
      <c r="N6057">
        <v>0.9</v>
      </c>
      <c r="O6057">
        <v>0</v>
      </c>
      <c r="P6057">
        <v>0</v>
      </c>
      <c r="Q6057">
        <v>5</v>
      </c>
      <c r="R6057">
        <v>4.3</v>
      </c>
      <c r="S6057">
        <v>0</v>
      </c>
      <c r="T6057">
        <v>0</v>
      </c>
      <c r="U6057">
        <v>1</v>
      </c>
      <c r="V6057">
        <v>0.9</v>
      </c>
      <c r="W6057">
        <v>0</v>
      </c>
      <c r="X6057">
        <v>0</v>
      </c>
      <c r="Y6057">
        <v>0</v>
      </c>
      <c r="Z6057">
        <v>0</v>
      </c>
      <c r="AA6057">
        <v>0</v>
      </c>
      <c r="AB6057">
        <v>0</v>
      </c>
      <c r="AC6057">
        <v>0</v>
      </c>
      <c r="AD6057">
        <v>0</v>
      </c>
      <c r="AE6057">
        <v>0</v>
      </c>
      <c r="AF6057">
        <v>0</v>
      </c>
      <c r="AG6057">
        <v>0</v>
      </c>
      <c r="AH6057">
        <v>0</v>
      </c>
      <c r="AI6057">
        <v>0</v>
      </c>
      <c r="AJ6057">
        <v>0</v>
      </c>
    </row>
    <row r="6058" spans="1:36">
      <c r="A6058" t="s">
        <v>878</v>
      </c>
      <c r="B6058" t="s">
        <v>803</v>
      </c>
      <c r="C6058">
        <v>2003</v>
      </c>
      <c r="D6058">
        <v>3</v>
      </c>
      <c r="E6058">
        <v>1</v>
      </c>
      <c r="F6058">
        <v>33.299999999999997</v>
      </c>
      <c r="G6058">
        <v>2</v>
      </c>
      <c r="H6058">
        <v>66.7</v>
      </c>
      <c r="I6058">
        <v>1</v>
      </c>
      <c r="J6058">
        <v>33.299999999999997</v>
      </c>
      <c r="K6058">
        <v>0</v>
      </c>
      <c r="L6058">
        <v>0</v>
      </c>
      <c r="M6058">
        <v>1</v>
      </c>
      <c r="N6058">
        <v>33.299999999999997</v>
      </c>
      <c r="O6058">
        <v>0</v>
      </c>
      <c r="P6058">
        <v>0</v>
      </c>
      <c r="Q6058">
        <v>0</v>
      </c>
      <c r="R6058">
        <v>0</v>
      </c>
      <c r="S6058">
        <v>0</v>
      </c>
      <c r="T6058">
        <v>0</v>
      </c>
      <c r="U6058">
        <v>0</v>
      </c>
      <c r="V6058">
        <v>0</v>
      </c>
      <c r="W6058">
        <v>1</v>
      </c>
      <c r="X6058">
        <v>33.299999999999997</v>
      </c>
      <c r="Y6058">
        <v>0</v>
      </c>
      <c r="Z6058">
        <v>0</v>
      </c>
      <c r="AA6058">
        <v>0</v>
      </c>
      <c r="AB6058">
        <v>0</v>
      </c>
      <c r="AC6058">
        <v>0</v>
      </c>
      <c r="AD6058">
        <v>0</v>
      </c>
      <c r="AE6058">
        <v>0</v>
      </c>
      <c r="AF6058">
        <v>0</v>
      </c>
      <c r="AG6058">
        <v>0</v>
      </c>
      <c r="AH6058">
        <v>0</v>
      </c>
      <c r="AI6058">
        <v>0</v>
      </c>
      <c r="AJ6058">
        <v>0</v>
      </c>
    </row>
    <row r="6059" spans="1:36">
      <c r="A6059" t="s">
        <v>878</v>
      </c>
      <c r="B6059" t="s">
        <v>803</v>
      </c>
      <c r="C6059">
        <v>2004</v>
      </c>
      <c r="D6059">
        <v>4</v>
      </c>
      <c r="E6059">
        <v>0</v>
      </c>
      <c r="F6059">
        <v>0</v>
      </c>
      <c r="G6059">
        <v>4</v>
      </c>
      <c r="H6059">
        <v>100</v>
      </c>
      <c r="I6059">
        <v>0</v>
      </c>
      <c r="J6059">
        <v>0</v>
      </c>
      <c r="K6059">
        <v>2</v>
      </c>
      <c r="L6059">
        <v>50</v>
      </c>
      <c r="M6059">
        <v>0</v>
      </c>
      <c r="N6059">
        <v>0</v>
      </c>
      <c r="O6059">
        <v>0</v>
      </c>
      <c r="P6059">
        <v>0</v>
      </c>
      <c r="Q6059">
        <v>1</v>
      </c>
      <c r="R6059">
        <v>25</v>
      </c>
      <c r="S6059">
        <v>1</v>
      </c>
      <c r="T6059">
        <v>25</v>
      </c>
      <c r="U6059">
        <v>0</v>
      </c>
      <c r="V6059">
        <v>0</v>
      </c>
      <c r="W6059">
        <v>0</v>
      </c>
      <c r="X6059">
        <v>0</v>
      </c>
      <c r="Y6059">
        <v>0</v>
      </c>
      <c r="Z6059">
        <v>0</v>
      </c>
      <c r="AA6059">
        <v>0</v>
      </c>
      <c r="AB6059">
        <v>0</v>
      </c>
      <c r="AC6059">
        <v>0</v>
      </c>
      <c r="AD6059">
        <v>0</v>
      </c>
      <c r="AE6059">
        <v>0</v>
      </c>
      <c r="AF6059">
        <v>0</v>
      </c>
      <c r="AG6059">
        <v>0</v>
      </c>
      <c r="AH6059">
        <v>0</v>
      </c>
      <c r="AI6059">
        <v>0</v>
      </c>
      <c r="AJ6059">
        <v>0</v>
      </c>
    </row>
    <row r="6060" spans="1:36">
      <c r="A6060" t="s">
        <v>878</v>
      </c>
      <c r="B6060" t="s">
        <v>803</v>
      </c>
      <c r="C6060">
        <v>2006</v>
      </c>
      <c r="D6060">
        <v>3</v>
      </c>
      <c r="E6060">
        <v>2</v>
      </c>
      <c r="F6060">
        <v>66.7</v>
      </c>
      <c r="G6060">
        <v>1</v>
      </c>
      <c r="H6060">
        <v>33.299999999999997</v>
      </c>
      <c r="I6060">
        <v>0</v>
      </c>
      <c r="J6060">
        <v>0</v>
      </c>
      <c r="K6060">
        <v>0</v>
      </c>
      <c r="L6060">
        <v>0</v>
      </c>
      <c r="M6060">
        <v>1</v>
      </c>
      <c r="N6060">
        <v>33.299999999999997</v>
      </c>
      <c r="O6060">
        <v>0</v>
      </c>
      <c r="P6060">
        <v>0</v>
      </c>
      <c r="Q6060">
        <v>1</v>
      </c>
      <c r="R6060">
        <v>33.299999999999997</v>
      </c>
      <c r="S6060">
        <v>0</v>
      </c>
      <c r="T6060">
        <v>0</v>
      </c>
      <c r="U6060">
        <v>0</v>
      </c>
      <c r="V6060">
        <v>0</v>
      </c>
      <c r="W6060">
        <v>0</v>
      </c>
      <c r="X6060">
        <v>0</v>
      </c>
      <c r="Y6060">
        <v>1</v>
      </c>
      <c r="Z6060">
        <v>33.299999999999997</v>
      </c>
      <c r="AA6060">
        <v>0</v>
      </c>
      <c r="AB6060">
        <v>0</v>
      </c>
      <c r="AC6060">
        <v>0</v>
      </c>
      <c r="AD6060">
        <v>0</v>
      </c>
      <c r="AE6060">
        <v>0</v>
      </c>
      <c r="AF6060">
        <v>0</v>
      </c>
      <c r="AG6060">
        <v>0</v>
      </c>
      <c r="AH6060">
        <v>0</v>
      </c>
      <c r="AI6060">
        <v>0</v>
      </c>
      <c r="AJ6060">
        <v>0</v>
      </c>
    </row>
    <row r="6061" spans="1:36">
      <c r="A6061" t="s">
        <v>878</v>
      </c>
      <c r="B6061" t="s">
        <v>879</v>
      </c>
      <c r="C6061">
        <v>2002</v>
      </c>
      <c r="D6061">
        <v>1</v>
      </c>
      <c r="E6061">
        <v>0</v>
      </c>
      <c r="F6061">
        <v>0</v>
      </c>
      <c r="G6061">
        <v>1</v>
      </c>
      <c r="H6061">
        <v>100</v>
      </c>
      <c r="I6061">
        <v>0</v>
      </c>
      <c r="J6061">
        <v>0</v>
      </c>
      <c r="K6061">
        <v>1</v>
      </c>
      <c r="L6061">
        <v>100</v>
      </c>
      <c r="M6061">
        <v>0</v>
      </c>
      <c r="N6061">
        <v>0</v>
      </c>
      <c r="O6061">
        <v>0</v>
      </c>
      <c r="P6061">
        <v>0</v>
      </c>
      <c r="Q6061">
        <v>0</v>
      </c>
      <c r="R6061">
        <v>0</v>
      </c>
      <c r="S6061">
        <v>0</v>
      </c>
      <c r="T6061">
        <v>0</v>
      </c>
      <c r="U6061">
        <v>0</v>
      </c>
      <c r="V6061">
        <v>0</v>
      </c>
      <c r="W6061">
        <v>1</v>
      </c>
      <c r="X6061">
        <v>100</v>
      </c>
      <c r="Y6061">
        <v>0</v>
      </c>
      <c r="Z6061">
        <v>0</v>
      </c>
      <c r="AA6061">
        <v>1</v>
      </c>
      <c r="AB6061">
        <v>100</v>
      </c>
      <c r="AC6061">
        <v>0</v>
      </c>
      <c r="AD6061">
        <v>0</v>
      </c>
      <c r="AE6061">
        <v>0</v>
      </c>
      <c r="AF6061">
        <v>0</v>
      </c>
      <c r="AG6061">
        <v>0</v>
      </c>
      <c r="AH6061">
        <v>0</v>
      </c>
      <c r="AI6061">
        <v>0</v>
      </c>
      <c r="AJ6061">
        <v>0</v>
      </c>
    </row>
    <row r="6062" spans="1:36">
      <c r="A6062" t="s">
        <v>878</v>
      </c>
      <c r="B6062" t="s">
        <v>880</v>
      </c>
      <c r="C6062">
        <v>2003</v>
      </c>
      <c r="D6062">
        <v>7</v>
      </c>
      <c r="E6062">
        <v>2</v>
      </c>
      <c r="F6062">
        <v>28.6</v>
      </c>
      <c r="G6062">
        <v>5</v>
      </c>
      <c r="H6062">
        <v>71.400000000000006</v>
      </c>
      <c r="I6062">
        <v>1</v>
      </c>
      <c r="J6062">
        <v>14.3</v>
      </c>
      <c r="K6062">
        <v>1</v>
      </c>
      <c r="L6062">
        <v>14.3</v>
      </c>
      <c r="M6062">
        <v>2</v>
      </c>
      <c r="N6062">
        <v>28.6</v>
      </c>
      <c r="O6062">
        <v>0</v>
      </c>
      <c r="P6062">
        <v>0</v>
      </c>
      <c r="Q6062">
        <v>0</v>
      </c>
      <c r="R6062">
        <v>0</v>
      </c>
      <c r="S6062">
        <v>0</v>
      </c>
      <c r="T6062">
        <v>0</v>
      </c>
      <c r="U6062">
        <v>0</v>
      </c>
      <c r="V6062">
        <v>0</v>
      </c>
      <c r="W6062">
        <v>2</v>
      </c>
      <c r="X6062">
        <v>28.6</v>
      </c>
      <c r="Y6062">
        <v>0</v>
      </c>
      <c r="Z6062">
        <v>0</v>
      </c>
      <c r="AA6062">
        <v>0</v>
      </c>
      <c r="AB6062">
        <v>0</v>
      </c>
      <c r="AC6062">
        <v>2</v>
      </c>
      <c r="AD6062">
        <v>28.6</v>
      </c>
      <c r="AE6062">
        <v>0</v>
      </c>
      <c r="AF6062">
        <v>0</v>
      </c>
      <c r="AG6062">
        <v>0</v>
      </c>
      <c r="AH6062">
        <v>0</v>
      </c>
      <c r="AI6062">
        <v>0</v>
      </c>
      <c r="AJ6062">
        <v>0</v>
      </c>
    </row>
    <row r="6063" spans="1:36">
      <c r="A6063" t="s">
        <v>878</v>
      </c>
      <c r="B6063" t="s">
        <v>880</v>
      </c>
      <c r="C6063">
        <v>2004</v>
      </c>
      <c r="D6063">
        <v>27</v>
      </c>
      <c r="E6063">
        <v>12</v>
      </c>
      <c r="F6063">
        <v>44.4</v>
      </c>
      <c r="G6063">
        <v>15</v>
      </c>
      <c r="H6063">
        <v>55.6</v>
      </c>
      <c r="I6063">
        <v>3</v>
      </c>
      <c r="J6063">
        <v>11.1</v>
      </c>
      <c r="K6063">
        <v>5</v>
      </c>
      <c r="L6063">
        <v>18.5</v>
      </c>
      <c r="M6063">
        <v>4</v>
      </c>
      <c r="N6063">
        <v>14.8</v>
      </c>
      <c r="O6063">
        <v>0</v>
      </c>
      <c r="P6063">
        <v>0</v>
      </c>
      <c r="Q6063">
        <v>2</v>
      </c>
      <c r="R6063">
        <v>7.4</v>
      </c>
      <c r="S6063">
        <v>1</v>
      </c>
      <c r="T6063">
        <v>3.7</v>
      </c>
      <c r="U6063">
        <v>0</v>
      </c>
      <c r="V6063">
        <v>0</v>
      </c>
      <c r="W6063">
        <v>4</v>
      </c>
      <c r="X6063">
        <v>14.8</v>
      </c>
      <c r="Y6063">
        <v>0</v>
      </c>
      <c r="Z6063">
        <v>0</v>
      </c>
      <c r="AA6063">
        <v>4</v>
      </c>
      <c r="AB6063">
        <v>14.8</v>
      </c>
      <c r="AC6063">
        <v>1</v>
      </c>
      <c r="AD6063">
        <v>3.7</v>
      </c>
      <c r="AE6063">
        <v>2</v>
      </c>
      <c r="AF6063">
        <v>7.4</v>
      </c>
      <c r="AG6063">
        <v>0</v>
      </c>
      <c r="AH6063">
        <v>0</v>
      </c>
      <c r="AI6063">
        <v>0</v>
      </c>
      <c r="AJ6063">
        <v>0</v>
      </c>
    </row>
    <row r="6064" spans="1:36">
      <c r="A6064" t="s">
        <v>878</v>
      </c>
      <c r="B6064" t="s">
        <v>880</v>
      </c>
      <c r="C6064">
        <v>2005</v>
      </c>
      <c r="D6064">
        <v>11</v>
      </c>
      <c r="E6064">
        <v>4</v>
      </c>
      <c r="F6064">
        <v>36.4</v>
      </c>
      <c r="G6064">
        <v>7</v>
      </c>
      <c r="H6064">
        <v>63.6</v>
      </c>
      <c r="I6064">
        <v>2</v>
      </c>
      <c r="J6064">
        <v>18.2</v>
      </c>
      <c r="K6064">
        <v>3</v>
      </c>
      <c r="L6064">
        <v>27.3</v>
      </c>
      <c r="M6064">
        <v>2</v>
      </c>
      <c r="N6064">
        <v>18.2</v>
      </c>
      <c r="O6064">
        <v>0</v>
      </c>
      <c r="P6064">
        <v>0</v>
      </c>
      <c r="Q6064">
        <v>0</v>
      </c>
      <c r="R6064">
        <v>0</v>
      </c>
      <c r="S6064">
        <v>1</v>
      </c>
      <c r="T6064">
        <v>9.1</v>
      </c>
      <c r="U6064">
        <v>0</v>
      </c>
      <c r="V6064">
        <v>0</v>
      </c>
      <c r="W6064">
        <v>1</v>
      </c>
      <c r="X6064">
        <v>9.1</v>
      </c>
      <c r="Y6064">
        <v>1</v>
      </c>
      <c r="Z6064">
        <v>9.1</v>
      </c>
      <c r="AA6064">
        <v>3</v>
      </c>
      <c r="AB6064">
        <v>27.3</v>
      </c>
      <c r="AC6064">
        <v>1</v>
      </c>
      <c r="AD6064">
        <v>9.1</v>
      </c>
      <c r="AE6064">
        <v>1</v>
      </c>
      <c r="AF6064">
        <v>9.1</v>
      </c>
      <c r="AG6064">
        <v>0</v>
      </c>
      <c r="AH6064">
        <v>0</v>
      </c>
      <c r="AI6064">
        <v>0</v>
      </c>
      <c r="AJ6064">
        <v>0</v>
      </c>
    </row>
    <row r="6065" spans="1:36">
      <c r="A6065" t="s">
        <v>878</v>
      </c>
      <c r="B6065" t="s">
        <v>880</v>
      </c>
      <c r="C6065">
        <v>2006</v>
      </c>
      <c r="D6065">
        <v>2</v>
      </c>
      <c r="E6065">
        <v>1</v>
      </c>
      <c r="F6065">
        <v>50</v>
      </c>
      <c r="G6065">
        <v>1</v>
      </c>
      <c r="H6065">
        <v>50</v>
      </c>
      <c r="I6065">
        <v>0</v>
      </c>
      <c r="J6065">
        <v>0</v>
      </c>
      <c r="K6065">
        <v>0</v>
      </c>
      <c r="L6065">
        <v>0</v>
      </c>
      <c r="M6065">
        <v>1</v>
      </c>
      <c r="N6065">
        <v>50</v>
      </c>
      <c r="O6065">
        <v>0</v>
      </c>
      <c r="P6065">
        <v>0</v>
      </c>
      <c r="Q6065">
        <v>0</v>
      </c>
      <c r="R6065">
        <v>0</v>
      </c>
      <c r="S6065">
        <v>0</v>
      </c>
      <c r="T6065">
        <v>0</v>
      </c>
      <c r="U6065">
        <v>0</v>
      </c>
      <c r="V6065">
        <v>0</v>
      </c>
      <c r="W6065">
        <v>1</v>
      </c>
      <c r="X6065">
        <v>50</v>
      </c>
      <c r="Y6065">
        <v>0</v>
      </c>
      <c r="Z6065">
        <v>0</v>
      </c>
      <c r="AA6065">
        <v>0</v>
      </c>
      <c r="AB6065">
        <v>0</v>
      </c>
      <c r="AC6065">
        <v>0</v>
      </c>
      <c r="AD6065">
        <v>0</v>
      </c>
      <c r="AE6065">
        <v>0</v>
      </c>
      <c r="AF6065">
        <v>0</v>
      </c>
      <c r="AG6065">
        <v>0</v>
      </c>
      <c r="AH6065">
        <v>0</v>
      </c>
      <c r="AI6065">
        <v>0</v>
      </c>
      <c r="AJ6065">
        <v>0</v>
      </c>
    </row>
    <row r="6066" spans="1:36">
      <c r="A6066" t="s">
        <v>878</v>
      </c>
      <c r="B6066" t="s">
        <v>881</v>
      </c>
      <c r="C6066">
        <v>2004</v>
      </c>
      <c r="D6066">
        <v>1</v>
      </c>
      <c r="E6066">
        <v>0</v>
      </c>
      <c r="F6066">
        <v>0</v>
      </c>
      <c r="G6066">
        <v>1</v>
      </c>
      <c r="H6066">
        <v>100</v>
      </c>
      <c r="I6066">
        <v>0</v>
      </c>
      <c r="J6066">
        <v>0</v>
      </c>
      <c r="K6066">
        <v>1</v>
      </c>
      <c r="L6066">
        <v>100</v>
      </c>
      <c r="M6066">
        <v>0</v>
      </c>
      <c r="N6066">
        <v>0</v>
      </c>
      <c r="O6066">
        <v>0</v>
      </c>
      <c r="P6066">
        <v>0</v>
      </c>
      <c r="Q6066">
        <v>0</v>
      </c>
      <c r="R6066">
        <v>0</v>
      </c>
      <c r="S6066">
        <v>0</v>
      </c>
      <c r="T6066">
        <v>0</v>
      </c>
      <c r="U6066">
        <v>0</v>
      </c>
      <c r="V6066">
        <v>0</v>
      </c>
      <c r="W6066">
        <v>0</v>
      </c>
      <c r="X6066">
        <v>0</v>
      </c>
      <c r="Y6066">
        <v>0</v>
      </c>
      <c r="Z6066">
        <v>0</v>
      </c>
      <c r="AA6066">
        <v>0</v>
      </c>
      <c r="AB6066">
        <v>0</v>
      </c>
      <c r="AC6066">
        <v>0</v>
      </c>
      <c r="AD6066">
        <v>0</v>
      </c>
      <c r="AE6066">
        <v>0</v>
      </c>
      <c r="AF6066">
        <v>0</v>
      </c>
      <c r="AG6066">
        <v>0</v>
      </c>
      <c r="AH6066">
        <v>0</v>
      </c>
      <c r="AI6066">
        <v>0</v>
      </c>
      <c r="AJ6066">
        <v>0</v>
      </c>
    </row>
    <row r="6067" spans="1:36">
      <c r="A6067" t="s">
        <v>878</v>
      </c>
      <c r="B6067" t="s">
        <v>882</v>
      </c>
      <c r="C6067">
        <v>2004</v>
      </c>
      <c r="D6067">
        <v>7</v>
      </c>
      <c r="E6067">
        <v>5</v>
      </c>
      <c r="F6067">
        <v>71.400000000000006</v>
      </c>
      <c r="G6067">
        <v>2</v>
      </c>
      <c r="H6067">
        <v>28.6</v>
      </c>
      <c r="I6067">
        <v>0</v>
      </c>
      <c r="J6067">
        <v>0</v>
      </c>
      <c r="K6067">
        <v>0</v>
      </c>
      <c r="L6067">
        <v>0</v>
      </c>
      <c r="M6067">
        <v>0</v>
      </c>
      <c r="N6067">
        <v>0</v>
      </c>
      <c r="O6067">
        <v>1</v>
      </c>
      <c r="P6067">
        <v>14.3</v>
      </c>
      <c r="Q6067">
        <v>1</v>
      </c>
      <c r="R6067">
        <v>14.3</v>
      </c>
      <c r="S6067">
        <v>0</v>
      </c>
      <c r="T6067">
        <v>0</v>
      </c>
      <c r="U6067">
        <v>0</v>
      </c>
      <c r="V6067">
        <v>0</v>
      </c>
      <c r="W6067">
        <v>0</v>
      </c>
      <c r="X6067">
        <v>0</v>
      </c>
      <c r="Y6067">
        <v>0</v>
      </c>
      <c r="Z6067">
        <v>0</v>
      </c>
      <c r="AA6067">
        <v>0</v>
      </c>
      <c r="AB6067">
        <v>0</v>
      </c>
      <c r="AC6067">
        <v>1</v>
      </c>
      <c r="AD6067">
        <v>14.3</v>
      </c>
      <c r="AE6067">
        <v>0</v>
      </c>
      <c r="AF6067">
        <v>0</v>
      </c>
      <c r="AG6067">
        <v>1</v>
      </c>
      <c r="AH6067">
        <v>14.3</v>
      </c>
      <c r="AI6067">
        <v>0</v>
      </c>
      <c r="AJ6067">
        <v>0</v>
      </c>
    </row>
    <row r="6068" spans="1:36">
      <c r="A6068" t="s">
        <v>878</v>
      </c>
      <c r="B6068" t="s">
        <v>882</v>
      </c>
      <c r="C6068">
        <v>2005</v>
      </c>
      <c r="D6068">
        <v>14</v>
      </c>
      <c r="E6068">
        <v>9</v>
      </c>
      <c r="F6068">
        <v>64.3</v>
      </c>
      <c r="G6068">
        <v>5</v>
      </c>
      <c r="H6068">
        <v>35.700000000000003</v>
      </c>
      <c r="I6068">
        <v>1</v>
      </c>
      <c r="J6068">
        <v>7.1</v>
      </c>
      <c r="K6068">
        <v>1</v>
      </c>
      <c r="L6068">
        <v>7.1</v>
      </c>
      <c r="M6068">
        <v>0</v>
      </c>
      <c r="N6068">
        <v>0</v>
      </c>
      <c r="O6068">
        <v>0</v>
      </c>
      <c r="P6068">
        <v>0</v>
      </c>
      <c r="Q6068">
        <v>2</v>
      </c>
      <c r="R6068">
        <v>14.3</v>
      </c>
      <c r="S6068">
        <v>0</v>
      </c>
      <c r="T6068">
        <v>0</v>
      </c>
      <c r="U6068">
        <v>0</v>
      </c>
      <c r="V6068">
        <v>0</v>
      </c>
      <c r="W6068">
        <v>1</v>
      </c>
      <c r="X6068">
        <v>7.1</v>
      </c>
      <c r="Y6068">
        <v>0</v>
      </c>
      <c r="Z6068">
        <v>0</v>
      </c>
      <c r="AA6068">
        <v>1</v>
      </c>
      <c r="AB6068">
        <v>7.1</v>
      </c>
      <c r="AC6068">
        <v>0</v>
      </c>
      <c r="AD6068">
        <v>0</v>
      </c>
      <c r="AE6068">
        <v>0</v>
      </c>
      <c r="AF6068">
        <v>0</v>
      </c>
      <c r="AG6068">
        <v>0</v>
      </c>
      <c r="AH6068">
        <v>0</v>
      </c>
      <c r="AI6068">
        <v>0</v>
      </c>
      <c r="AJ6068">
        <v>0</v>
      </c>
    </row>
    <row r="6069" spans="1:36">
      <c r="A6069" t="s">
        <v>878</v>
      </c>
      <c r="B6069" t="s">
        <v>882</v>
      </c>
      <c r="C6069">
        <v>2006</v>
      </c>
      <c r="D6069">
        <v>9</v>
      </c>
      <c r="E6069">
        <v>4</v>
      </c>
      <c r="F6069">
        <v>44.4</v>
      </c>
      <c r="G6069">
        <v>5</v>
      </c>
      <c r="H6069">
        <v>55.6</v>
      </c>
      <c r="I6069">
        <v>2</v>
      </c>
      <c r="J6069">
        <v>22.2</v>
      </c>
      <c r="K6069">
        <v>3</v>
      </c>
      <c r="L6069">
        <v>33.299999999999997</v>
      </c>
      <c r="M6069">
        <v>0</v>
      </c>
      <c r="N6069">
        <v>0</v>
      </c>
      <c r="O6069">
        <v>1</v>
      </c>
      <c r="P6069">
        <v>11.1</v>
      </c>
      <c r="Q6069">
        <v>2</v>
      </c>
      <c r="R6069">
        <v>22.2</v>
      </c>
      <c r="S6069">
        <v>0</v>
      </c>
      <c r="T6069">
        <v>0</v>
      </c>
      <c r="U6069">
        <v>0</v>
      </c>
      <c r="V6069">
        <v>0</v>
      </c>
      <c r="W6069">
        <v>0</v>
      </c>
      <c r="X6069">
        <v>0</v>
      </c>
      <c r="Y6069">
        <v>0</v>
      </c>
      <c r="Z6069">
        <v>0</v>
      </c>
      <c r="AA6069">
        <v>0</v>
      </c>
      <c r="AB6069">
        <v>0</v>
      </c>
      <c r="AC6069">
        <v>1</v>
      </c>
      <c r="AD6069">
        <v>11.1</v>
      </c>
      <c r="AE6069">
        <v>0</v>
      </c>
      <c r="AF6069">
        <v>0</v>
      </c>
      <c r="AG6069">
        <v>1</v>
      </c>
      <c r="AH6069">
        <v>11.1</v>
      </c>
      <c r="AI6069">
        <v>0</v>
      </c>
      <c r="AJ6069">
        <v>0</v>
      </c>
    </row>
    <row r="6070" spans="1:36">
      <c r="A6070" t="s">
        <v>878</v>
      </c>
      <c r="B6070" t="s">
        <v>882</v>
      </c>
      <c r="C6070">
        <v>2007</v>
      </c>
      <c r="D6070">
        <v>3</v>
      </c>
      <c r="E6070">
        <v>3</v>
      </c>
      <c r="F6070">
        <v>100</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c r="AE6070">
        <v>0</v>
      </c>
      <c r="AF6070">
        <v>0</v>
      </c>
      <c r="AG6070">
        <v>0</v>
      </c>
      <c r="AH6070">
        <v>0</v>
      </c>
      <c r="AI6070">
        <v>0</v>
      </c>
      <c r="AJ6070">
        <v>0</v>
      </c>
    </row>
    <row r="6071" spans="1:36">
      <c r="A6071" t="s">
        <v>878</v>
      </c>
      <c r="B6071" t="s">
        <v>883</v>
      </c>
      <c r="C6071">
        <v>1999</v>
      </c>
      <c r="D6071">
        <v>1</v>
      </c>
      <c r="E6071">
        <v>0</v>
      </c>
      <c r="F6071">
        <v>0</v>
      </c>
      <c r="G6071">
        <v>1</v>
      </c>
      <c r="H6071">
        <v>100</v>
      </c>
      <c r="I6071">
        <v>0</v>
      </c>
      <c r="J6071">
        <v>0</v>
      </c>
      <c r="K6071">
        <v>1</v>
      </c>
      <c r="L6071">
        <v>100</v>
      </c>
      <c r="M6071">
        <v>0</v>
      </c>
      <c r="N6071">
        <v>0</v>
      </c>
      <c r="O6071">
        <v>0</v>
      </c>
      <c r="P6071">
        <v>0</v>
      </c>
      <c r="Q6071">
        <v>0</v>
      </c>
      <c r="R6071">
        <v>0</v>
      </c>
      <c r="S6071">
        <v>0</v>
      </c>
      <c r="T6071">
        <v>0</v>
      </c>
      <c r="U6071">
        <v>0</v>
      </c>
      <c r="V6071">
        <v>0</v>
      </c>
      <c r="W6071">
        <v>0</v>
      </c>
      <c r="X6071">
        <v>0</v>
      </c>
      <c r="Y6071">
        <v>0</v>
      </c>
      <c r="Z6071">
        <v>0</v>
      </c>
      <c r="AA6071">
        <v>1</v>
      </c>
      <c r="AB6071">
        <v>100</v>
      </c>
      <c r="AC6071">
        <v>1</v>
      </c>
      <c r="AD6071">
        <v>100</v>
      </c>
      <c r="AE6071">
        <v>0</v>
      </c>
      <c r="AF6071">
        <v>0</v>
      </c>
      <c r="AG6071">
        <v>0</v>
      </c>
      <c r="AH6071">
        <v>0</v>
      </c>
      <c r="AI6071">
        <v>0</v>
      </c>
      <c r="AJ6071">
        <v>0</v>
      </c>
    </row>
    <row r="6072" spans="1:36">
      <c r="A6072" t="s">
        <v>878</v>
      </c>
      <c r="B6072" t="s">
        <v>35</v>
      </c>
      <c r="C6072">
        <v>1999</v>
      </c>
      <c r="D6072">
        <v>2</v>
      </c>
      <c r="E6072">
        <v>1</v>
      </c>
      <c r="F6072">
        <v>50</v>
      </c>
      <c r="G6072">
        <v>1</v>
      </c>
      <c r="H6072">
        <v>50</v>
      </c>
      <c r="I6072">
        <v>1</v>
      </c>
      <c r="J6072">
        <v>50</v>
      </c>
      <c r="K6072">
        <v>0</v>
      </c>
      <c r="L6072">
        <v>0</v>
      </c>
      <c r="M6072">
        <v>0</v>
      </c>
      <c r="N6072">
        <v>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c r="AH6072">
        <v>0</v>
      </c>
      <c r="AI6072">
        <v>0</v>
      </c>
      <c r="AJ6072">
        <v>0</v>
      </c>
    </row>
    <row r="6073" spans="1:36">
      <c r="A6073" t="s">
        <v>878</v>
      </c>
      <c r="B6073" t="s">
        <v>35</v>
      </c>
      <c r="C6073">
        <v>2000</v>
      </c>
      <c r="D6073">
        <v>9</v>
      </c>
      <c r="E6073">
        <v>4</v>
      </c>
      <c r="F6073">
        <v>44.4</v>
      </c>
      <c r="G6073">
        <v>5</v>
      </c>
      <c r="H6073">
        <v>55.6</v>
      </c>
      <c r="I6073">
        <v>4</v>
      </c>
      <c r="J6073">
        <v>44.4</v>
      </c>
      <c r="K6073">
        <v>0</v>
      </c>
      <c r="L6073">
        <v>0</v>
      </c>
      <c r="M6073">
        <v>1</v>
      </c>
      <c r="N6073">
        <v>11.1</v>
      </c>
      <c r="O6073">
        <v>1</v>
      </c>
      <c r="P6073">
        <v>11.1</v>
      </c>
      <c r="Q6073">
        <v>1</v>
      </c>
      <c r="R6073">
        <v>11.1</v>
      </c>
      <c r="S6073">
        <v>0</v>
      </c>
      <c r="T6073">
        <v>0</v>
      </c>
      <c r="U6073">
        <v>0</v>
      </c>
      <c r="V6073">
        <v>0</v>
      </c>
      <c r="W6073">
        <v>0</v>
      </c>
      <c r="X6073">
        <v>0</v>
      </c>
      <c r="Y6073">
        <v>1</v>
      </c>
      <c r="Z6073">
        <v>11.1</v>
      </c>
      <c r="AA6073">
        <v>0</v>
      </c>
      <c r="AB6073">
        <v>0</v>
      </c>
      <c r="AC6073">
        <v>1</v>
      </c>
      <c r="AD6073">
        <v>11.1</v>
      </c>
      <c r="AE6073">
        <v>0</v>
      </c>
      <c r="AF6073">
        <v>0</v>
      </c>
      <c r="AG6073">
        <v>0</v>
      </c>
      <c r="AH6073">
        <v>0</v>
      </c>
      <c r="AI6073">
        <v>0</v>
      </c>
      <c r="AJ6073">
        <v>0</v>
      </c>
    </row>
    <row r="6074" spans="1:36">
      <c r="A6074" t="s">
        <v>878</v>
      </c>
      <c r="B6074" t="s">
        <v>35</v>
      </c>
      <c r="C6074">
        <v>2001</v>
      </c>
      <c r="D6074">
        <v>18</v>
      </c>
      <c r="E6074">
        <v>7</v>
      </c>
      <c r="F6074">
        <v>38.9</v>
      </c>
      <c r="G6074">
        <v>11</v>
      </c>
      <c r="H6074">
        <v>61.1</v>
      </c>
      <c r="I6074">
        <v>8</v>
      </c>
      <c r="J6074">
        <v>44.4</v>
      </c>
      <c r="K6074">
        <v>3</v>
      </c>
      <c r="L6074">
        <v>16.7</v>
      </c>
      <c r="M6074">
        <v>0</v>
      </c>
      <c r="N6074">
        <v>0</v>
      </c>
      <c r="O6074">
        <v>0</v>
      </c>
      <c r="P6074">
        <v>0</v>
      </c>
      <c r="Q6074">
        <v>4</v>
      </c>
      <c r="R6074">
        <v>22.2</v>
      </c>
      <c r="S6074">
        <v>0</v>
      </c>
      <c r="T6074">
        <v>0</v>
      </c>
      <c r="U6074">
        <v>2</v>
      </c>
      <c r="V6074">
        <v>11.1</v>
      </c>
      <c r="W6074">
        <v>1</v>
      </c>
      <c r="X6074">
        <v>5.6</v>
      </c>
      <c r="Y6074">
        <v>1</v>
      </c>
      <c r="Z6074">
        <v>5.6</v>
      </c>
      <c r="AA6074">
        <v>1</v>
      </c>
      <c r="AB6074">
        <v>5.6</v>
      </c>
      <c r="AC6074">
        <v>2</v>
      </c>
      <c r="AD6074">
        <v>11.1</v>
      </c>
      <c r="AE6074">
        <v>3</v>
      </c>
      <c r="AF6074">
        <v>16.7</v>
      </c>
      <c r="AG6074">
        <v>0</v>
      </c>
      <c r="AH6074">
        <v>0</v>
      </c>
      <c r="AI6074">
        <v>0</v>
      </c>
      <c r="AJ6074">
        <v>0</v>
      </c>
    </row>
    <row r="6075" spans="1:36">
      <c r="A6075" t="s">
        <v>878</v>
      </c>
      <c r="B6075" t="s">
        <v>35</v>
      </c>
      <c r="C6075">
        <v>2002</v>
      </c>
      <c r="D6075">
        <v>22</v>
      </c>
      <c r="E6075">
        <v>7</v>
      </c>
      <c r="F6075">
        <v>31.8</v>
      </c>
      <c r="G6075">
        <v>15</v>
      </c>
      <c r="H6075">
        <v>68.2</v>
      </c>
      <c r="I6075">
        <v>3</v>
      </c>
      <c r="J6075">
        <v>13.6</v>
      </c>
      <c r="K6075">
        <v>3</v>
      </c>
      <c r="L6075">
        <v>13.6</v>
      </c>
      <c r="M6075">
        <v>5</v>
      </c>
      <c r="N6075">
        <v>22.7</v>
      </c>
      <c r="O6075">
        <v>2</v>
      </c>
      <c r="P6075">
        <v>9.1</v>
      </c>
      <c r="Q6075">
        <v>5</v>
      </c>
      <c r="R6075">
        <v>22.7</v>
      </c>
      <c r="S6075">
        <v>2</v>
      </c>
      <c r="T6075">
        <v>9.1</v>
      </c>
      <c r="U6075">
        <v>0</v>
      </c>
      <c r="V6075">
        <v>0</v>
      </c>
      <c r="W6075">
        <v>5</v>
      </c>
      <c r="X6075">
        <v>22.7</v>
      </c>
      <c r="Y6075">
        <v>2</v>
      </c>
      <c r="Z6075">
        <v>9.1</v>
      </c>
      <c r="AA6075">
        <v>1</v>
      </c>
      <c r="AB6075">
        <v>4.5</v>
      </c>
      <c r="AC6075">
        <v>3</v>
      </c>
      <c r="AD6075">
        <v>13.6</v>
      </c>
      <c r="AE6075">
        <v>2</v>
      </c>
      <c r="AF6075">
        <v>9.1</v>
      </c>
      <c r="AG6075">
        <v>0</v>
      </c>
      <c r="AH6075">
        <v>0</v>
      </c>
      <c r="AI6075">
        <v>0</v>
      </c>
      <c r="AJ6075">
        <v>0</v>
      </c>
    </row>
    <row r="6076" spans="1:36">
      <c r="A6076" t="s">
        <v>878</v>
      </c>
      <c r="B6076" t="s">
        <v>35</v>
      </c>
      <c r="C6076">
        <v>2003</v>
      </c>
      <c r="D6076">
        <v>79</v>
      </c>
      <c r="E6076">
        <v>33</v>
      </c>
      <c r="F6076">
        <v>41.8</v>
      </c>
      <c r="G6076">
        <v>46</v>
      </c>
      <c r="H6076">
        <v>58.2</v>
      </c>
      <c r="I6076">
        <v>16</v>
      </c>
      <c r="J6076">
        <v>20.3</v>
      </c>
      <c r="K6076">
        <v>16</v>
      </c>
      <c r="L6076">
        <v>20.3</v>
      </c>
      <c r="M6076">
        <v>11</v>
      </c>
      <c r="N6076">
        <v>13.9</v>
      </c>
      <c r="O6076">
        <v>5</v>
      </c>
      <c r="P6076">
        <v>6.3</v>
      </c>
      <c r="Q6076">
        <v>14</v>
      </c>
      <c r="R6076">
        <v>17.7</v>
      </c>
      <c r="S6076">
        <v>1</v>
      </c>
      <c r="T6076">
        <v>1.3</v>
      </c>
      <c r="U6076">
        <v>1</v>
      </c>
      <c r="V6076">
        <v>1.3</v>
      </c>
      <c r="W6076">
        <v>10</v>
      </c>
      <c r="X6076">
        <v>12.7</v>
      </c>
      <c r="Y6076">
        <v>5</v>
      </c>
      <c r="Z6076">
        <v>6.3</v>
      </c>
      <c r="AA6076">
        <v>4</v>
      </c>
      <c r="AB6076">
        <v>5.0999999999999996</v>
      </c>
      <c r="AC6076">
        <v>9</v>
      </c>
      <c r="AD6076">
        <v>11.4</v>
      </c>
      <c r="AE6076">
        <v>7</v>
      </c>
      <c r="AF6076">
        <v>8.9</v>
      </c>
      <c r="AG6076">
        <v>1</v>
      </c>
      <c r="AH6076">
        <v>1.3</v>
      </c>
      <c r="AI6076">
        <v>0</v>
      </c>
      <c r="AJ6076">
        <v>0</v>
      </c>
    </row>
    <row r="6077" spans="1:36">
      <c r="A6077" t="s">
        <v>878</v>
      </c>
      <c r="B6077" t="s">
        <v>35</v>
      </c>
      <c r="C6077">
        <v>2004</v>
      </c>
      <c r="D6077">
        <v>89</v>
      </c>
      <c r="E6077">
        <v>29</v>
      </c>
      <c r="F6077">
        <v>32.6</v>
      </c>
      <c r="G6077">
        <v>60</v>
      </c>
      <c r="H6077">
        <v>67.400000000000006</v>
      </c>
      <c r="I6077">
        <v>9</v>
      </c>
      <c r="J6077">
        <v>10.1</v>
      </c>
      <c r="K6077">
        <v>24</v>
      </c>
      <c r="L6077">
        <v>27</v>
      </c>
      <c r="M6077">
        <v>16</v>
      </c>
      <c r="N6077">
        <v>18</v>
      </c>
      <c r="O6077">
        <v>7</v>
      </c>
      <c r="P6077">
        <v>7.9</v>
      </c>
      <c r="Q6077">
        <v>11</v>
      </c>
      <c r="R6077">
        <v>12.4</v>
      </c>
      <c r="S6077">
        <v>3</v>
      </c>
      <c r="T6077">
        <v>3.4</v>
      </c>
      <c r="U6077">
        <v>2</v>
      </c>
      <c r="V6077">
        <v>2.2000000000000002</v>
      </c>
      <c r="W6077">
        <v>13</v>
      </c>
      <c r="X6077">
        <v>14.6</v>
      </c>
      <c r="Y6077">
        <v>11</v>
      </c>
      <c r="Z6077">
        <v>12.4</v>
      </c>
      <c r="AA6077">
        <v>9</v>
      </c>
      <c r="AB6077">
        <v>10.1</v>
      </c>
      <c r="AC6077">
        <v>11</v>
      </c>
      <c r="AD6077">
        <v>12.4</v>
      </c>
      <c r="AE6077">
        <v>9</v>
      </c>
      <c r="AF6077">
        <v>10.1</v>
      </c>
      <c r="AG6077">
        <v>2</v>
      </c>
      <c r="AH6077">
        <v>2.2000000000000002</v>
      </c>
      <c r="AI6077">
        <v>0</v>
      </c>
      <c r="AJ6077">
        <v>0</v>
      </c>
    </row>
    <row r="6078" spans="1:36">
      <c r="A6078" t="s">
        <v>878</v>
      </c>
      <c r="B6078" t="s">
        <v>35</v>
      </c>
      <c r="C6078">
        <v>2005</v>
      </c>
      <c r="D6078">
        <v>48</v>
      </c>
      <c r="E6078">
        <v>23</v>
      </c>
      <c r="F6078">
        <v>47.9</v>
      </c>
      <c r="G6078">
        <v>25</v>
      </c>
      <c r="H6078">
        <v>52.1</v>
      </c>
      <c r="I6078">
        <v>8</v>
      </c>
      <c r="J6078">
        <v>16.7</v>
      </c>
      <c r="K6078">
        <v>12</v>
      </c>
      <c r="L6078">
        <v>25</v>
      </c>
      <c r="M6078">
        <v>2</v>
      </c>
      <c r="N6078">
        <v>4.2</v>
      </c>
      <c r="O6078">
        <v>2</v>
      </c>
      <c r="P6078">
        <v>4.2</v>
      </c>
      <c r="Q6078">
        <v>5</v>
      </c>
      <c r="R6078">
        <v>10.4</v>
      </c>
      <c r="S6078">
        <v>0</v>
      </c>
      <c r="T6078">
        <v>0</v>
      </c>
      <c r="U6078">
        <v>0</v>
      </c>
      <c r="V6078">
        <v>0</v>
      </c>
      <c r="W6078">
        <v>2</v>
      </c>
      <c r="X6078">
        <v>4.2</v>
      </c>
      <c r="Y6078">
        <v>1</v>
      </c>
      <c r="Z6078">
        <v>2.1</v>
      </c>
      <c r="AA6078">
        <v>2</v>
      </c>
      <c r="AB6078">
        <v>4.2</v>
      </c>
      <c r="AC6078">
        <v>4</v>
      </c>
      <c r="AD6078">
        <v>8.3000000000000007</v>
      </c>
      <c r="AE6078">
        <v>2</v>
      </c>
      <c r="AF6078">
        <v>4.2</v>
      </c>
      <c r="AG6078">
        <v>0</v>
      </c>
      <c r="AH6078">
        <v>0</v>
      </c>
      <c r="AI6078">
        <v>1</v>
      </c>
      <c r="AJ6078">
        <v>2.1</v>
      </c>
    </row>
    <row r="6079" spans="1:36">
      <c r="A6079" t="s">
        <v>878</v>
      </c>
      <c r="B6079" t="s">
        <v>35</v>
      </c>
      <c r="C6079">
        <v>2006</v>
      </c>
      <c r="D6079">
        <v>17</v>
      </c>
      <c r="E6079">
        <v>8</v>
      </c>
      <c r="F6079">
        <v>47.1</v>
      </c>
      <c r="G6079">
        <v>9</v>
      </c>
      <c r="H6079">
        <v>52.9</v>
      </c>
      <c r="I6079">
        <v>1</v>
      </c>
      <c r="J6079">
        <v>5.9</v>
      </c>
      <c r="K6079">
        <v>2</v>
      </c>
      <c r="L6079">
        <v>11.8</v>
      </c>
      <c r="M6079">
        <v>4</v>
      </c>
      <c r="N6079">
        <v>23.5</v>
      </c>
      <c r="O6079">
        <v>1</v>
      </c>
      <c r="P6079">
        <v>5.9</v>
      </c>
      <c r="Q6079">
        <v>1</v>
      </c>
      <c r="R6079">
        <v>5.9</v>
      </c>
      <c r="S6079">
        <v>0</v>
      </c>
      <c r="T6079">
        <v>0</v>
      </c>
      <c r="U6079">
        <v>0</v>
      </c>
      <c r="V6079">
        <v>0</v>
      </c>
      <c r="W6079">
        <v>2</v>
      </c>
      <c r="X6079">
        <v>11.8</v>
      </c>
      <c r="Y6079">
        <v>2</v>
      </c>
      <c r="Z6079">
        <v>11.8</v>
      </c>
      <c r="AA6079">
        <v>3</v>
      </c>
      <c r="AB6079">
        <v>17.600000000000001</v>
      </c>
      <c r="AC6079">
        <v>1</v>
      </c>
      <c r="AD6079">
        <v>5.9</v>
      </c>
      <c r="AE6079">
        <v>1</v>
      </c>
      <c r="AF6079">
        <v>5.9</v>
      </c>
      <c r="AG6079">
        <v>0</v>
      </c>
      <c r="AH6079">
        <v>0</v>
      </c>
      <c r="AI6079">
        <v>0</v>
      </c>
      <c r="AJ6079">
        <v>0</v>
      </c>
    </row>
    <row r="6080" spans="1:36">
      <c r="A6080" t="s">
        <v>878</v>
      </c>
      <c r="B6080" t="s">
        <v>35</v>
      </c>
      <c r="C6080">
        <v>2007</v>
      </c>
      <c r="D6080">
        <v>26</v>
      </c>
      <c r="E6080">
        <v>14</v>
      </c>
      <c r="F6080">
        <v>53.8</v>
      </c>
      <c r="G6080">
        <v>12</v>
      </c>
      <c r="H6080">
        <v>46.2</v>
      </c>
      <c r="I6080">
        <v>5</v>
      </c>
      <c r="J6080">
        <v>19.2</v>
      </c>
      <c r="K6080">
        <v>7</v>
      </c>
      <c r="L6080">
        <v>26.9</v>
      </c>
      <c r="M6080">
        <v>4</v>
      </c>
      <c r="N6080">
        <v>15.4</v>
      </c>
      <c r="O6080">
        <v>1</v>
      </c>
      <c r="P6080">
        <v>3.8</v>
      </c>
      <c r="Q6080">
        <v>2</v>
      </c>
      <c r="R6080">
        <v>7.7</v>
      </c>
      <c r="S6080">
        <v>0</v>
      </c>
      <c r="T6080">
        <v>0</v>
      </c>
      <c r="U6080">
        <v>0</v>
      </c>
      <c r="V6080">
        <v>0</v>
      </c>
      <c r="W6080">
        <v>3</v>
      </c>
      <c r="X6080">
        <v>11.5</v>
      </c>
      <c r="Y6080">
        <v>1</v>
      </c>
      <c r="Z6080">
        <v>3.8</v>
      </c>
      <c r="AA6080">
        <v>3</v>
      </c>
      <c r="AB6080">
        <v>11.5</v>
      </c>
      <c r="AC6080">
        <v>1</v>
      </c>
      <c r="AD6080">
        <v>3.8</v>
      </c>
      <c r="AE6080">
        <v>0</v>
      </c>
      <c r="AF6080">
        <v>0</v>
      </c>
      <c r="AG6080">
        <v>0</v>
      </c>
      <c r="AH6080">
        <v>0</v>
      </c>
      <c r="AI6080">
        <v>0</v>
      </c>
      <c r="AJ6080">
        <v>0</v>
      </c>
    </row>
    <row r="6081" spans="1:36">
      <c r="A6081" t="s">
        <v>878</v>
      </c>
      <c r="B6081" t="s">
        <v>35</v>
      </c>
      <c r="C6081">
        <v>2008</v>
      </c>
      <c r="D6081">
        <v>13</v>
      </c>
      <c r="E6081">
        <v>12</v>
      </c>
      <c r="F6081">
        <v>92.3</v>
      </c>
      <c r="G6081">
        <v>1</v>
      </c>
      <c r="H6081">
        <v>7.7</v>
      </c>
      <c r="I6081">
        <v>1</v>
      </c>
      <c r="J6081">
        <v>7.7</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c r="AE6081">
        <v>0</v>
      </c>
      <c r="AF6081">
        <v>0</v>
      </c>
      <c r="AG6081">
        <v>1</v>
      </c>
      <c r="AH6081">
        <v>7.7</v>
      </c>
      <c r="AI6081">
        <v>0</v>
      </c>
      <c r="AJ6081">
        <v>0</v>
      </c>
    </row>
    <row r="6082" spans="1:36">
      <c r="A6082" t="s">
        <v>878</v>
      </c>
      <c r="B6082" t="s">
        <v>35</v>
      </c>
      <c r="C6082">
        <v>2009</v>
      </c>
      <c r="D6082">
        <v>16</v>
      </c>
      <c r="E6082">
        <v>10</v>
      </c>
      <c r="F6082">
        <v>62.5</v>
      </c>
      <c r="G6082">
        <v>6</v>
      </c>
      <c r="H6082">
        <v>37.5</v>
      </c>
      <c r="I6082">
        <v>1</v>
      </c>
      <c r="J6082">
        <v>6.3</v>
      </c>
      <c r="K6082">
        <v>2</v>
      </c>
      <c r="L6082">
        <v>12.5</v>
      </c>
      <c r="M6082">
        <v>3</v>
      </c>
      <c r="N6082">
        <v>18.8</v>
      </c>
      <c r="O6082">
        <v>0</v>
      </c>
      <c r="P6082">
        <v>0</v>
      </c>
      <c r="Q6082">
        <v>1</v>
      </c>
      <c r="R6082">
        <v>6.3</v>
      </c>
      <c r="S6082">
        <v>0</v>
      </c>
      <c r="T6082">
        <v>0</v>
      </c>
      <c r="U6082">
        <v>0</v>
      </c>
      <c r="V6082">
        <v>0</v>
      </c>
      <c r="W6082">
        <v>2</v>
      </c>
      <c r="X6082">
        <v>12.5</v>
      </c>
      <c r="Y6082">
        <v>1</v>
      </c>
      <c r="Z6082">
        <v>6.3</v>
      </c>
      <c r="AA6082">
        <v>0</v>
      </c>
      <c r="AB6082">
        <v>0</v>
      </c>
      <c r="AC6082">
        <v>0</v>
      </c>
      <c r="AD6082">
        <v>0</v>
      </c>
      <c r="AE6082">
        <v>0</v>
      </c>
      <c r="AF6082">
        <v>0</v>
      </c>
      <c r="AG6082">
        <v>0</v>
      </c>
      <c r="AH6082">
        <v>0</v>
      </c>
      <c r="AI6082">
        <v>0</v>
      </c>
      <c r="AJ6082">
        <v>0</v>
      </c>
    </row>
    <row r="6083" spans="1:36">
      <c r="A6083" t="s">
        <v>878</v>
      </c>
      <c r="B6083" t="s">
        <v>35</v>
      </c>
      <c r="C6083">
        <v>2010</v>
      </c>
      <c r="D6083">
        <v>10</v>
      </c>
      <c r="E6083">
        <v>10</v>
      </c>
      <c r="F6083">
        <v>100</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0</v>
      </c>
      <c r="AE6083">
        <v>0</v>
      </c>
      <c r="AF6083">
        <v>0</v>
      </c>
      <c r="AG6083">
        <v>0</v>
      </c>
      <c r="AH6083">
        <v>0</v>
      </c>
      <c r="AI6083">
        <v>0</v>
      </c>
      <c r="AJ6083">
        <v>0</v>
      </c>
    </row>
    <row r="6084" spans="1:36">
      <c r="A6084" t="s">
        <v>878</v>
      </c>
      <c r="B6084" t="s">
        <v>35</v>
      </c>
      <c r="C6084">
        <v>2011</v>
      </c>
      <c r="D6084">
        <v>14</v>
      </c>
      <c r="E6084">
        <v>10</v>
      </c>
      <c r="F6084">
        <v>71.400000000000006</v>
      </c>
      <c r="G6084">
        <v>4</v>
      </c>
      <c r="H6084">
        <v>28.6</v>
      </c>
      <c r="I6084">
        <v>1</v>
      </c>
      <c r="J6084">
        <v>7.1</v>
      </c>
      <c r="K6084">
        <v>2</v>
      </c>
      <c r="L6084">
        <v>14.3</v>
      </c>
      <c r="M6084">
        <v>0</v>
      </c>
      <c r="N6084">
        <v>0</v>
      </c>
      <c r="O6084">
        <v>0</v>
      </c>
      <c r="P6084">
        <v>0</v>
      </c>
      <c r="Q6084">
        <v>0</v>
      </c>
      <c r="R6084">
        <v>0</v>
      </c>
      <c r="S6084">
        <v>0</v>
      </c>
      <c r="T6084">
        <v>0</v>
      </c>
      <c r="U6084">
        <v>0</v>
      </c>
      <c r="V6084">
        <v>0</v>
      </c>
      <c r="W6084">
        <v>0</v>
      </c>
      <c r="X6084">
        <v>0</v>
      </c>
      <c r="Y6084">
        <v>0</v>
      </c>
      <c r="Z6084">
        <v>0</v>
      </c>
      <c r="AA6084">
        <v>1</v>
      </c>
      <c r="AB6084">
        <v>7.1</v>
      </c>
      <c r="AC6084">
        <v>0</v>
      </c>
      <c r="AD6084">
        <v>0</v>
      </c>
      <c r="AE6084">
        <v>0</v>
      </c>
      <c r="AF6084">
        <v>0</v>
      </c>
      <c r="AG6084">
        <v>0</v>
      </c>
      <c r="AH6084">
        <v>0</v>
      </c>
      <c r="AI6084">
        <v>0</v>
      </c>
      <c r="AJ6084">
        <v>0</v>
      </c>
    </row>
    <row r="6085" spans="1:36">
      <c r="A6085" t="s">
        <v>878</v>
      </c>
      <c r="B6085" t="s">
        <v>35</v>
      </c>
      <c r="C6085">
        <v>2012</v>
      </c>
      <c r="D6085">
        <v>3</v>
      </c>
      <c r="E6085">
        <v>3</v>
      </c>
      <c r="F6085">
        <v>100</v>
      </c>
      <c r="G6085">
        <v>0</v>
      </c>
      <c r="H6085">
        <v>0</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c r="AC6085">
        <v>0</v>
      </c>
      <c r="AD6085">
        <v>0</v>
      </c>
      <c r="AE6085">
        <v>0</v>
      </c>
      <c r="AF6085">
        <v>0</v>
      </c>
      <c r="AG6085">
        <v>0</v>
      </c>
      <c r="AH6085">
        <v>0</v>
      </c>
      <c r="AI6085">
        <v>0</v>
      </c>
      <c r="AJ6085">
        <v>0</v>
      </c>
    </row>
    <row r="6086" spans="1:36">
      <c r="A6086" t="s">
        <v>878</v>
      </c>
      <c r="B6086" t="s">
        <v>884</v>
      </c>
      <c r="C6086">
        <v>2003</v>
      </c>
      <c r="D6086">
        <v>3</v>
      </c>
      <c r="E6086">
        <v>1</v>
      </c>
      <c r="F6086">
        <v>33.299999999999997</v>
      </c>
      <c r="G6086">
        <v>2</v>
      </c>
      <c r="H6086">
        <v>66.7</v>
      </c>
      <c r="I6086">
        <v>1</v>
      </c>
      <c r="J6086">
        <v>33.299999999999997</v>
      </c>
      <c r="K6086">
        <v>0</v>
      </c>
      <c r="L6086">
        <v>0</v>
      </c>
      <c r="M6086">
        <v>2</v>
      </c>
      <c r="N6086">
        <v>66.7</v>
      </c>
      <c r="O6086">
        <v>0</v>
      </c>
      <c r="P6086">
        <v>0</v>
      </c>
      <c r="Q6086">
        <v>0</v>
      </c>
      <c r="R6086">
        <v>0</v>
      </c>
      <c r="S6086">
        <v>0</v>
      </c>
      <c r="T6086">
        <v>0</v>
      </c>
      <c r="U6086">
        <v>0</v>
      </c>
      <c r="V6086">
        <v>0</v>
      </c>
      <c r="W6086">
        <v>1</v>
      </c>
      <c r="X6086">
        <v>33.299999999999997</v>
      </c>
      <c r="Y6086">
        <v>1</v>
      </c>
      <c r="Z6086">
        <v>33.299999999999997</v>
      </c>
      <c r="AA6086">
        <v>0</v>
      </c>
      <c r="AB6086">
        <v>0</v>
      </c>
      <c r="AC6086">
        <v>0</v>
      </c>
      <c r="AD6086">
        <v>0</v>
      </c>
      <c r="AE6086">
        <v>0</v>
      </c>
      <c r="AF6086">
        <v>0</v>
      </c>
      <c r="AG6086">
        <v>0</v>
      </c>
      <c r="AH6086">
        <v>0</v>
      </c>
      <c r="AI6086">
        <v>0</v>
      </c>
      <c r="AJ6086">
        <v>0</v>
      </c>
    </row>
    <row r="6087" spans="1:36">
      <c r="A6087" t="s">
        <v>878</v>
      </c>
      <c r="B6087" t="s">
        <v>884</v>
      </c>
      <c r="C6087">
        <v>2004</v>
      </c>
      <c r="D6087">
        <v>6</v>
      </c>
      <c r="E6087">
        <v>3</v>
      </c>
      <c r="F6087">
        <v>50</v>
      </c>
      <c r="G6087">
        <v>3</v>
      </c>
      <c r="H6087">
        <v>50</v>
      </c>
      <c r="I6087">
        <v>1</v>
      </c>
      <c r="J6087">
        <v>16.7</v>
      </c>
      <c r="K6087">
        <v>0</v>
      </c>
      <c r="L6087">
        <v>0</v>
      </c>
      <c r="M6087">
        <v>1</v>
      </c>
      <c r="N6087">
        <v>16.7</v>
      </c>
      <c r="O6087">
        <v>0</v>
      </c>
      <c r="P6087">
        <v>0</v>
      </c>
      <c r="Q6087">
        <v>0</v>
      </c>
      <c r="R6087">
        <v>0</v>
      </c>
      <c r="S6087">
        <v>0</v>
      </c>
      <c r="T6087">
        <v>0</v>
      </c>
      <c r="U6087">
        <v>0</v>
      </c>
      <c r="V6087">
        <v>0</v>
      </c>
      <c r="W6087">
        <v>1</v>
      </c>
      <c r="X6087">
        <v>16.7</v>
      </c>
      <c r="Y6087">
        <v>0</v>
      </c>
      <c r="Z6087">
        <v>0</v>
      </c>
      <c r="AA6087">
        <v>1</v>
      </c>
      <c r="AB6087">
        <v>16.7</v>
      </c>
      <c r="AC6087">
        <v>0</v>
      </c>
      <c r="AD6087">
        <v>0</v>
      </c>
      <c r="AE6087">
        <v>0</v>
      </c>
      <c r="AF6087">
        <v>0</v>
      </c>
      <c r="AG6087">
        <v>0</v>
      </c>
      <c r="AH6087">
        <v>0</v>
      </c>
      <c r="AI6087">
        <v>0</v>
      </c>
      <c r="AJ6087">
        <v>0</v>
      </c>
    </row>
    <row r="6088" spans="1:36">
      <c r="A6088" t="s">
        <v>878</v>
      </c>
      <c r="B6088" t="s">
        <v>884</v>
      </c>
      <c r="C6088">
        <v>2005</v>
      </c>
      <c r="D6088">
        <v>7</v>
      </c>
      <c r="E6088">
        <v>5</v>
      </c>
      <c r="F6088">
        <v>71.400000000000006</v>
      </c>
      <c r="G6088">
        <v>2</v>
      </c>
      <c r="H6088">
        <v>28.6</v>
      </c>
      <c r="I6088">
        <v>1</v>
      </c>
      <c r="J6088">
        <v>14.3</v>
      </c>
      <c r="K6088">
        <v>0</v>
      </c>
      <c r="L6088">
        <v>0</v>
      </c>
      <c r="M6088">
        <v>1</v>
      </c>
      <c r="N6088">
        <v>14.3</v>
      </c>
      <c r="O6088">
        <v>0</v>
      </c>
      <c r="P6088">
        <v>0</v>
      </c>
      <c r="Q6088">
        <v>0</v>
      </c>
      <c r="R6088">
        <v>0</v>
      </c>
      <c r="S6088">
        <v>0</v>
      </c>
      <c r="T6088">
        <v>0</v>
      </c>
      <c r="U6088">
        <v>0</v>
      </c>
      <c r="V6088">
        <v>0</v>
      </c>
      <c r="W6088">
        <v>1</v>
      </c>
      <c r="X6088">
        <v>14.3</v>
      </c>
      <c r="Y6088">
        <v>0</v>
      </c>
      <c r="Z6088">
        <v>0</v>
      </c>
      <c r="AA6088">
        <v>0</v>
      </c>
      <c r="AB6088">
        <v>0</v>
      </c>
      <c r="AC6088">
        <v>0</v>
      </c>
      <c r="AD6088">
        <v>0</v>
      </c>
      <c r="AE6088">
        <v>0</v>
      </c>
      <c r="AF6088">
        <v>0</v>
      </c>
      <c r="AG6088">
        <v>0</v>
      </c>
      <c r="AH6088">
        <v>0</v>
      </c>
      <c r="AI6088">
        <v>0</v>
      </c>
      <c r="AJ6088">
        <v>0</v>
      </c>
    </row>
    <row r="6089" spans="1:36">
      <c r="A6089" t="s">
        <v>885</v>
      </c>
      <c r="B6089" t="s">
        <v>886</v>
      </c>
      <c r="C6089">
        <v>2007</v>
      </c>
      <c r="D6089">
        <v>67</v>
      </c>
      <c r="E6089">
        <v>31</v>
      </c>
      <c r="F6089">
        <v>46.3</v>
      </c>
      <c r="G6089">
        <v>36</v>
      </c>
      <c r="H6089">
        <v>53.7</v>
      </c>
      <c r="I6089">
        <v>16</v>
      </c>
      <c r="J6089">
        <v>23.9</v>
      </c>
      <c r="K6089">
        <v>14</v>
      </c>
      <c r="L6089">
        <v>20.9</v>
      </c>
      <c r="M6089">
        <v>8</v>
      </c>
      <c r="N6089">
        <v>11.9</v>
      </c>
      <c r="O6089">
        <v>3</v>
      </c>
      <c r="P6089">
        <v>4.5</v>
      </c>
      <c r="Q6089">
        <v>7</v>
      </c>
      <c r="R6089">
        <v>10.4</v>
      </c>
      <c r="S6089">
        <v>0</v>
      </c>
      <c r="T6089">
        <v>0</v>
      </c>
      <c r="U6089">
        <v>0</v>
      </c>
      <c r="V6089">
        <v>0</v>
      </c>
      <c r="W6089">
        <v>7</v>
      </c>
      <c r="X6089">
        <v>10.4</v>
      </c>
      <c r="Y6089">
        <v>0</v>
      </c>
      <c r="Z6089">
        <v>0</v>
      </c>
      <c r="AA6089">
        <v>2</v>
      </c>
      <c r="AB6089">
        <v>3</v>
      </c>
      <c r="AC6089">
        <v>10</v>
      </c>
      <c r="AD6089">
        <v>14.9</v>
      </c>
      <c r="AE6089">
        <v>5</v>
      </c>
      <c r="AF6089">
        <v>7.5</v>
      </c>
      <c r="AG6089">
        <v>0</v>
      </c>
      <c r="AH6089">
        <v>0</v>
      </c>
      <c r="AI6089">
        <v>1</v>
      </c>
      <c r="AJ6089">
        <v>1.5</v>
      </c>
    </row>
    <row r="6090" spans="1:36">
      <c r="A6090" t="s">
        <v>885</v>
      </c>
      <c r="B6090" t="s">
        <v>886</v>
      </c>
      <c r="C6090">
        <v>2008</v>
      </c>
      <c r="D6090">
        <v>5</v>
      </c>
      <c r="E6090">
        <v>3</v>
      </c>
      <c r="F6090">
        <v>60</v>
      </c>
      <c r="G6090">
        <v>2</v>
      </c>
      <c r="H6090">
        <v>40</v>
      </c>
      <c r="I6090">
        <v>1</v>
      </c>
      <c r="J6090">
        <v>20</v>
      </c>
      <c r="K6090">
        <v>1</v>
      </c>
      <c r="L6090">
        <v>20</v>
      </c>
      <c r="M6090">
        <v>1</v>
      </c>
      <c r="N6090">
        <v>20</v>
      </c>
      <c r="O6090">
        <v>0</v>
      </c>
      <c r="P6090">
        <v>0</v>
      </c>
      <c r="Q6090">
        <v>0</v>
      </c>
      <c r="R6090">
        <v>0</v>
      </c>
      <c r="S6090">
        <v>0</v>
      </c>
      <c r="T6090">
        <v>0</v>
      </c>
      <c r="U6090">
        <v>0</v>
      </c>
      <c r="V6090">
        <v>0</v>
      </c>
      <c r="W6090">
        <v>1</v>
      </c>
      <c r="X6090">
        <v>20</v>
      </c>
      <c r="Y6090">
        <v>0</v>
      </c>
      <c r="Z6090">
        <v>0</v>
      </c>
      <c r="AA6090">
        <v>1</v>
      </c>
      <c r="AB6090">
        <v>20</v>
      </c>
      <c r="AC6090">
        <v>1</v>
      </c>
      <c r="AD6090">
        <v>20</v>
      </c>
      <c r="AE6090">
        <v>1</v>
      </c>
      <c r="AF6090">
        <v>20</v>
      </c>
      <c r="AG6090">
        <v>0</v>
      </c>
      <c r="AH6090">
        <v>0</v>
      </c>
      <c r="AI6090">
        <v>0</v>
      </c>
      <c r="AJ6090">
        <v>0</v>
      </c>
    </row>
    <row r="6091" spans="1:36">
      <c r="A6091" t="s">
        <v>885</v>
      </c>
      <c r="B6091" t="s">
        <v>886</v>
      </c>
      <c r="C6091">
        <v>2009</v>
      </c>
      <c r="D6091">
        <v>3</v>
      </c>
      <c r="E6091">
        <v>2</v>
      </c>
      <c r="F6091">
        <v>66.7</v>
      </c>
      <c r="G6091">
        <v>1</v>
      </c>
      <c r="H6091">
        <v>33.299999999999997</v>
      </c>
      <c r="I6091">
        <v>0</v>
      </c>
      <c r="J6091">
        <v>0</v>
      </c>
      <c r="K6091">
        <v>0</v>
      </c>
      <c r="L6091">
        <v>0</v>
      </c>
      <c r="M6091">
        <v>1</v>
      </c>
      <c r="N6091">
        <v>33.299999999999997</v>
      </c>
      <c r="O6091">
        <v>0</v>
      </c>
      <c r="P6091">
        <v>0</v>
      </c>
      <c r="Q6091">
        <v>0</v>
      </c>
      <c r="R6091">
        <v>0</v>
      </c>
      <c r="S6091">
        <v>0</v>
      </c>
      <c r="T6091">
        <v>0</v>
      </c>
      <c r="U6091">
        <v>0</v>
      </c>
      <c r="V6091">
        <v>0</v>
      </c>
      <c r="W6091">
        <v>1</v>
      </c>
      <c r="X6091">
        <v>33.299999999999997</v>
      </c>
      <c r="Y6091">
        <v>0</v>
      </c>
      <c r="Z6091">
        <v>0</v>
      </c>
      <c r="AA6091">
        <v>1</v>
      </c>
      <c r="AB6091">
        <v>33.299999999999997</v>
      </c>
      <c r="AC6091">
        <v>0</v>
      </c>
      <c r="AD6091">
        <v>0</v>
      </c>
      <c r="AE6091">
        <v>0</v>
      </c>
      <c r="AF6091">
        <v>0</v>
      </c>
      <c r="AG6091">
        <v>0</v>
      </c>
      <c r="AH6091">
        <v>0</v>
      </c>
      <c r="AI6091">
        <v>0</v>
      </c>
      <c r="AJ6091">
        <v>0</v>
      </c>
    </row>
    <row r="6092" spans="1:36">
      <c r="A6092" t="s">
        <v>885</v>
      </c>
      <c r="B6092" t="s">
        <v>271</v>
      </c>
      <c r="C6092">
        <v>2013</v>
      </c>
      <c r="D6092">
        <v>2</v>
      </c>
      <c r="E6092">
        <v>2</v>
      </c>
      <c r="F6092">
        <v>100</v>
      </c>
      <c r="G6092">
        <v>0</v>
      </c>
      <c r="H6092">
        <v>0</v>
      </c>
      <c r="I6092">
        <v>0</v>
      </c>
      <c r="J6092">
        <v>0</v>
      </c>
      <c r="K6092">
        <v>0</v>
      </c>
      <c r="L6092">
        <v>0</v>
      </c>
      <c r="M6092">
        <v>0</v>
      </c>
      <c r="N6092">
        <v>0</v>
      </c>
      <c r="O6092">
        <v>0</v>
      </c>
      <c r="P6092">
        <v>0</v>
      </c>
      <c r="Q6092">
        <v>0</v>
      </c>
      <c r="R6092">
        <v>0</v>
      </c>
      <c r="S6092">
        <v>0</v>
      </c>
      <c r="T6092">
        <v>0</v>
      </c>
      <c r="U6092">
        <v>0</v>
      </c>
      <c r="V6092">
        <v>0</v>
      </c>
      <c r="W6092">
        <v>0</v>
      </c>
      <c r="X6092">
        <v>0</v>
      </c>
      <c r="Y6092">
        <v>0</v>
      </c>
      <c r="Z6092">
        <v>0</v>
      </c>
      <c r="AA6092">
        <v>0</v>
      </c>
      <c r="AB6092">
        <v>0</v>
      </c>
      <c r="AC6092">
        <v>0</v>
      </c>
      <c r="AD6092">
        <v>0</v>
      </c>
      <c r="AE6092">
        <v>0</v>
      </c>
      <c r="AF6092">
        <v>0</v>
      </c>
      <c r="AG6092">
        <v>0</v>
      </c>
      <c r="AH6092">
        <v>0</v>
      </c>
      <c r="AI6092">
        <v>0</v>
      </c>
      <c r="AJ6092">
        <v>0</v>
      </c>
    </row>
    <row r="6093" spans="1:36">
      <c r="A6093" t="s">
        <v>885</v>
      </c>
      <c r="B6093" t="s">
        <v>208</v>
      </c>
      <c r="C6093">
        <v>2006</v>
      </c>
      <c r="D6093">
        <v>52</v>
      </c>
      <c r="E6093">
        <v>7</v>
      </c>
      <c r="F6093">
        <v>13.5</v>
      </c>
      <c r="G6093">
        <v>45</v>
      </c>
      <c r="H6093">
        <v>86.5</v>
      </c>
      <c r="I6093">
        <v>25</v>
      </c>
      <c r="J6093">
        <v>48.1</v>
      </c>
      <c r="K6093">
        <v>18</v>
      </c>
      <c r="L6093">
        <v>34.6</v>
      </c>
      <c r="M6093">
        <v>18</v>
      </c>
      <c r="N6093">
        <v>34.6</v>
      </c>
      <c r="O6093">
        <v>8</v>
      </c>
      <c r="P6093">
        <v>15.4</v>
      </c>
      <c r="Q6093">
        <v>20</v>
      </c>
      <c r="R6093">
        <v>38.5</v>
      </c>
      <c r="S6093">
        <v>4</v>
      </c>
      <c r="T6093">
        <v>7.7</v>
      </c>
      <c r="U6093">
        <v>1</v>
      </c>
      <c r="V6093">
        <v>1.9</v>
      </c>
      <c r="W6093">
        <v>16</v>
      </c>
      <c r="X6093">
        <v>30.8</v>
      </c>
      <c r="Y6093">
        <v>1</v>
      </c>
      <c r="Z6093">
        <v>1.9</v>
      </c>
      <c r="AA6093">
        <v>2</v>
      </c>
      <c r="AB6093">
        <v>3.8</v>
      </c>
      <c r="AC6093">
        <v>21</v>
      </c>
      <c r="AD6093">
        <v>40.4</v>
      </c>
      <c r="AE6093">
        <v>11</v>
      </c>
      <c r="AF6093">
        <v>21.2</v>
      </c>
      <c r="AG6093">
        <v>0</v>
      </c>
      <c r="AH6093">
        <v>0</v>
      </c>
      <c r="AI6093">
        <v>0</v>
      </c>
      <c r="AJ6093">
        <v>0</v>
      </c>
    </row>
    <row r="6094" spans="1:36">
      <c r="A6094" t="s">
        <v>885</v>
      </c>
      <c r="B6094" t="s">
        <v>208</v>
      </c>
      <c r="C6094">
        <v>2007</v>
      </c>
      <c r="D6094">
        <v>205</v>
      </c>
      <c r="E6094">
        <v>47</v>
      </c>
      <c r="F6094">
        <v>22.9</v>
      </c>
      <c r="G6094">
        <v>158</v>
      </c>
      <c r="H6094">
        <v>77.099999999999994</v>
      </c>
      <c r="I6094">
        <v>81</v>
      </c>
      <c r="J6094">
        <v>39.5</v>
      </c>
      <c r="K6094">
        <v>80</v>
      </c>
      <c r="L6094">
        <v>39</v>
      </c>
      <c r="M6094">
        <v>61</v>
      </c>
      <c r="N6094">
        <v>29.8</v>
      </c>
      <c r="O6094">
        <v>29</v>
      </c>
      <c r="P6094">
        <v>14.1</v>
      </c>
      <c r="Q6094">
        <v>79</v>
      </c>
      <c r="R6094">
        <v>38.5</v>
      </c>
      <c r="S6094">
        <v>10</v>
      </c>
      <c r="T6094">
        <v>4.9000000000000004</v>
      </c>
      <c r="U6094">
        <v>2</v>
      </c>
      <c r="V6094">
        <v>1</v>
      </c>
      <c r="W6094">
        <v>50</v>
      </c>
      <c r="X6094">
        <v>24.4</v>
      </c>
      <c r="Y6094">
        <v>4</v>
      </c>
      <c r="Z6094">
        <v>2</v>
      </c>
      <c r="AA6094">
        <v>0</v>
      </c>
      <c r="AB6094">
        <v>0</v>
      </c>
      <c r="AC6094">
        <v>47</v>
      </c>
      <c r="AD6094">
        <v>22.9</v>
      </c>
      <c r="AE6094">
        <v>26</v>
      </c>
      <c r="AF6094">
        <v>12.7</v>
      </c>
      <c r="AG6094">
        <v>1</v>
      </c>
      <c r="AH6094">
        <v>0.5</v>
      </c>
      <c r="AI6094">
        <v>0</v>
      </c>
      <c r="AJ6094">
        <v>0</v>
      </c>
    </row>
    <row r="6095" spans="1:36">
      <c r="A6095" t="s">
        <v>885</v>
      </c>
      <c r="B6095" t="s">
        <v>208</v>
      </c>
      <c r="C6095">
        <v>2008</v>
      </c>
      <c r="D6095">
        <v>13</v>
      </c>
      <c r="E6095">
        <v>4</v>
      </c>
      <c r="F6095">
        <v>30.8</v>
      </c>
      <c r="G6095">
        <v>9</v>
      </c>
      <c r="H6095">
        <v>69.2</v>
      </c>
      <c r="I6095">
        <v>5</v>
      </c>
      <c r="J6095">
        <v>38.5</v>
      </c>
      <c r="K6095">
        <v>6</v>
      </c>
      <c r="L6095">
        <v>46.2</v>
      </c>
      <c r="M6095">
        <v>3</v>
      </c>
      <c r="N6095">
        <v>23.1</v>
      </c>
      <c r="O6095">
        <v>2</v>
      </c>
      <c r="P6095">
        <v>15.4</v>
      </c>
      <c r="Q6095">
        <v>4</v>
      </c>
      <c r="R6095">
        <v>30.8</v>
      </c>
      <c r="S6095">
        <v>1</v>
      </c>
      <c r="T6095">
        <v>7.7</v>
      </c>
      <c r="U6095">
        <v>0</v>
      </c>
      <c r="V6095">
        <v>0</v>
      </c>
      <c r="W6095">
        <v>4</v>
      </c>
      <c r="X6095">
        <v>30.8</v>
      </c>
      <c r="Y6095">
        <v>0</v>
      </c>
      <c r="Z6095">
        <v>0</v>
      </c>
      <c r="AA6095">
        <v>1</v>
      </c>
      <c r="AB6095">
        <v>7.7</v>
      </c>
      <c r="AC6095">
        <v>2</v>
      </c>
      <c r="AD6095">
        <v>15.4</v>
      </c>
      <c r="AE6095">
        <v>1</v>
      </c>
      <c r="AF6095">
        <v>7.7</v>
      </c>
      <c r="AG6095">
        <v>0</v>
      </c>
      <c r="AH6095">
        <v>0</v>
      </c>
      <c r="AI6095">
        <v>0</v>
      </c>
      <c r="AJ6095">
        <v>0</v>
      </c>
    </row>
    <row r="6096" spans="1:36">
      <c r="A6096" t="s">
        <v>885</v>
      </c>
      <c r="B6096" t="s">
        <v>208</v>
      </c>
      <c r="C6096">
        <v>2009</v>
      </c>
      <c r="D6096">
        <v>1</v>
      </c>
      <c r="E6096">
        <v>1</v>
      </c>
      <c r="F6096">
        <v>100</v>
      </c>
      <c r="G6096">
        <v>0</v>
      </c>
      <c r="H6096">
        <v>0</v>
      </c>
      <c r="I6096">
        <v>0</v>
      </c>
      <c r="J6096">
        <v>0</v>
      </c>
      <c r="K6096">
        <v>0</v>
      </c>
      <c r="L6096">
        <v>0</v>
      </c>
      <c r="M6096">
        <v>0</v>
      </c>
      <c r="N6096">
        <v>0</v>
      </c>
      <c r="O6096">
        <v>0</v>
      </c>
      <c r="P6096">
        <v>0</v>
      </c>
      <c r="Q6096">
        <v>0</v>
      </c>
      <c r="R6096">
        <v>0</v>
      </c>
      <c r="S6096">
        <v>0</v>
      </c>
      <c r="T6096">
        <v>0</v>
      </c>
      <c r="U6096">
        <v>0</v>
      </c>
      <c r="V6096">
        <v>0</v>
      </c>
      <c r="W6096">
        <v>0</v>
      </c>
      <c r="X6096">
        <v>0</v>
      </c>
      <c r="Y6096">
        <v>0</v>
      </c>
      <c r="Z6096">
        <v>0</v>
      </c>
      <c r="AA6096">
        <v>0</v>
      </c>
      <c r="AB6096">
        <v>0</v>
      </c>
      <c r="AC6096">
        <v>0</v>
      </c>
      <c r="AD6096">
        <v>0</v>
      </c>
      <c r="AE6096">
        <v>0</v>
      </c>
      <c r="AF6096">
        <v>0</v>
      </c>
      <c r="AG6096">
        <v>0</v>
      </c>
      <c r="AH6096">
        <v>0</v>
      </c>
      <c r="AI6096">
        <v>0</v>
      </c>
      <c r="AJ6096">
        <v>0</v>
      </c>
    </row>
    <row r="6097" spans="1:36">
      <c r="A6097" t="s">
        <v>885</v>
      </c>
      <c r="B6097" t="s">
        <v>208</v>
      </c>
      <c r="C6097">
        <v>2010</v>
      </c>
      <c r="D6097">
        <v>1</v>
      </c>
      <c r="E6097">
        <v>0</v>
      </c>
      <c r="F6097">
        <v>0</v>
      </c>
      <c r="G6097">
        <v>1</v>
      </c>
      <c r="H6097">
        <v>100</v>
      </c>
      <c r="I6097">
        <v>1</v>
      </c>
      <c r="J6097">
        <v>100</v>
      </c>
      <c r="K6097">
        <v>0</v>
      </c>
      <c r="L6097">
        <v>0</v>
      </c>
      <c r="M6097">
        <v>0</v>
      </c>
      <c r="N6097">
        <v>0</v>
      </c>
      <c r="O6097">
        <v>0</v>
      </c>
      <c r="P6097">
        <v>0</v>
      </c>
      <c r="Q6097">
        <v>0</v>
      </c>
      <c r="R6097">
        <v>0</v>
      </c>
      <c r="S6097">
        <v>0</v>
      </c>
      <c r="T6097">
        <v>0</v>
      </c>
      <c r="U6097">
        <v>0</v>
      </c>
      <c r="V6097">
        <v>0</v>
      </c>
      <c r="W6097">
        <v>0</v>
      </c>
      <c r="X6097">
        <v>0</v>
      </c>
      <c r="Y6097">
        <v>0</v>
      </c>
      <c r="Z6097">
        <v>0</v>
      </c>
      <c r="AA6097">
        <v>0</v>
      </c>
      <c r="AB6097">
        <v>0</v>
      </c>
      <c r="AC6097">
        <v>0</v>
      </c>
      <c r="AD6097">
        <v>0</v>
      </c>
      <c r="AE6097">
        <v>0</v>
      </c>
      <c r="AF6097">
        <v>0</v>
      </c>
      <c r="AG6097">
        <v>0</v>
      </c>
      <c r="AH6097">
        <v>0</v>
      </c>
      <c r="AI6097">
        <v>0</v>
      </c>
      <c r="AJ6097">
        <v>0</v>
      </c>
    </row>
    <row r="6098" spans="1:36">
      <c r="A6098" t="s">
        <v>885</v>
      </c>
      <c r="B6098" t="s">
        <v>213</v>
      </c>
      <c r="C6098">
        <v>2004</v>
      </c>
      <c r="D6098">
        <v>1</v>
      </c>
      <c r="E6098">
        <v>0</v>
      </c>
      <c r="F6098">
        <v>0</v>
      </c>
      <c r="G6098">
        <v>1</v>
      </c>
      <c r="H6098">
        <v>100</v>
      </c>
      <c r="I6098">
        <v>0</v>
      </c>
      <c r="J6098">
        <v>0</v>
      </c>
      <c r="K6098">
        <v>1</v>
      </c>
      <c r="L6098">
        <v>100</v>
      </c>
      <c r="M6098">
        <v>0</v>
      </c>
      <c r="N6098">
        <v>0</v>
      </c>
      <c r="O6098">
        <v>0</v>
      </c>
      <c r="P6098">
        <v>0</v>
      </c>
      <c r="Q6098">
        <v>0</v>
      </c>
      <c r="R6098">
        <v>0</v>
      </c>
      <c r="S6098">
        <v>0</v>
      </c>
      <c r="T6098">
        <v>0</v>
      </c>
      <c r="U6098">
        <v>0</v>
      </c>
      <c r="V6098">
        <v>0</v>
      </c>
      <c r="W6098">
        <v>0</v>
      </c>
      <c r="X6098">
        <v>0</v>
      </c>
      <c r="Y6098">
        <v>0</v>
      </c>
      <c r="Z6098">
        <v>0</v>
      </c>
      <c r="AA6098">
        <v>0</v>
      </c>
      <c r="AB6098">
        <v>0</v>
      </c>
      <c r="AC6098">
        <v>1</v>
      </c>
      <c r="AD6098">
        <v>100</v>
      </c>
      <c r="AE6098">
        <v>0</v>
      </c>
      <c r="AF6098">
        <v>0</v>
      </c>
      <c r="AG6098">
        <v>0</v>
      </c>
      <c r="AH6098">
        <v>0</v>
      </c>
      <c r="AI6098">
        <v>0</v>
      </c>
      <c r="AJ6098">
        <v>0</v>
      </c>
    </row>
    <row r="6099" spans="1:36">
      <c r="A6099" t="s">
        <v>885</v>
      </c>
      <c r="B6099" t="s">
        <v>213</v>
      </c>
      <c r="C6099">
        <v>2005</v>
      </c>
      <c r="D6099">
        <v>27</v>
      </c>
      <c r="E6099">
        <v>4</v>
      </c>
      <c r="F6099">
        <v>14.8</v>
      </c>
      <c r="G6099">
        <v>23</v>
      </c>
      <c r="H6099">
        <v>85.2</v>
      </c>
      <c r="I6099">
        <v>16</v>
      </c>
      <c r="J6099">
        <v>59.3</v>
      </c>
      <c r="K6099">
        <v>11</v>
      </c>
      <c r="L6099">
        <v>40.700000000000003</v>
      </c>
      <c r="M6099">
        <v>12</v>
      </c>
      <c r="N6099">
        <v>44.4</v>
      </c>
      <c r="O6099">
        <v>5</v>
      </c>
      <c r="P6099">
        <v>18.5</v>
      </c>
      <c r="Q6099">
        <v>9</v>
      </c>
      <c r="R6099">
        <v>33.299999999999997</v>
      </c>
      <c r="S6099">
        <v>6</v>
      </c>
      <c r="T6099">
        <v>22.2</v>
      </c>
      <c r="U6099">
        <v>4</v>
      </c>
      <c r="V6099">
        <v>14.8</v>
      </c>
      <c r="W6099">
        <v>10</v>
      </c>
      <c r="X6099">
        <v>37</v>
      </c>
      <c r="Y6099">
        <v>3</v>
      </c>
      <c r="Z6099">
        <v>11.1</v>
      </c>
      <c r="AA6099">
        <v>5</v>
      </c>
      <c r="AB6099">
        <v>18.5</v>
      </c>
      <c r="AC6099">
        <v>10</v>
      </c>
      <c r="AD6099">
        <v>37</v>
      </c>
      <c r="AE6099">
        <v>4</v>
      </c>
      <c r="AF6099">
        <v>14.8</v>
      </c>
      <c r="AG6099">
        <v>0</v>
      </c>
      <c r="AH6099">
        <v>0</v>
      </c>
      <c r="AI6099">
        <v>0</v>
      </c>
      <c r="AJ6099">
        <v>0</v>
      </c>
    </row>
    <row r="6100" spans="1:36">
      <c r="A6100" t="s">
        <v>885</v>
      </c>
      <c r="B6100" t="s">
        <v>213</v>
      </c>
      <c r="C6100">
        <v>2006</v>
      </c>
      <c r="D6100">
        <v>15</v>
      </c>
      <c r="E6100">
        <v>2</v>
      </c>
      <c r="F6100">
        <v>13.3</v>
      </c>
      <c r="G6100">
        <v>13</v>
      </c>
      <c r="H6100">
        <v>86.7</v>
      </c>
      <c r="I6100">
        <v>8</v>
      </c>
      <c r="J6100">
        <v>53.3</v>
      </c>
      <c r="K6100">
        <v>6</v>
      </c>
      <c r="L6100">
        <v>40</v>
      </c>
      <c r="M6100">
        <v>5</v>
      </c>
      <c r="N6100">
        <v>33.299999999999997</v>
      </c>
      <c r="O6100">
        <v>1</v>
      </c>
      <c r="P6100">
        <v>6.7</v>
      </c>
      <c r="Q6100">
        <v>4</v>
      </c>
      <c r="R6100">
        <v>26.7</v>
      </c>
      <c r="S6100">
        <v>5</v>
      </c>
      <c r="T6100">
        <v>33.299999999999997</v>
      </c>
      <c r="U6100">
        <v>1</v>
      </c>
      <c r="V6100">
        <v>6.7</v>
      </c>
      <c r="W6100">
        <v>5</v>
      </c>
      <c r="X6100">
        <v>33.299999999999997</v>
      </c>
      <c r="Y6100">
        <v>0</v>
      </c>
      <c r="Z6100">
        <v>0</v>
      </c>
      <c r="AA6100">
        <v>2</v>
      </c>
      <c r="AB6100">
        <v>13.3</v>
      </c>
      <c r="AC6100">
        <v>4</v>
      </c>
      <c r="AD6100">
        <v>26.7</v>
      </c>
      <c r="AE6100">
        <v>5</v>
      </c>
      <c r="AF6100">
        <v>33.299999999999997</v>
      </c>
      <c r="AG6100">
        <v>0</v>
      </c>
      <c r="AH6100">
        <v>0</v>
      </c>
      <c r="AI6100">
        <v>0</v>
      </c>
      <c r="AJ6100">
        <v>0</v>
      </c>
    </row>
    <row r="6101" spans="1:36">
      <c r="A6101" t="s">
        <v>885</v>
      </c>
      <c r="B6101" t="s">
        <v>213</v>
      </c>
      <c r="C6101">
        <v>2007</v>
      </c>
      <c r="D6101">
        <v>80</v>
      </c>
      <c r="E6101">
        <v>13</v>
      </c>
      <c r="F6101">
        <v>16.3</v>
      </c>
      <c r="G6101">
        <v>67</v>
      </c>
      <c r="H6101">
        <v>83.8</v>
      </c>
      <c r="I6101">
        <v>49</v>
      </c>
      <c r="J6101">
        <v>61.3</v>
      </c>
      <c r="K6101">
        <v>31</v>
      </c>
      <c r="L6101">
        <v>38.799999999999997</v>
      </c>
      <c r="M6101">
        <v>31</v>
      </c>
      <c r="N6101">
        <v>38.799999999999997</v>
      </c>
      <c r="O6101">
        <v>10</v>
      </c>
      <c r="P6101">
        <v>12.5</v>
      </c>
      <c r="Q6101">
        <v>22</v>
      </c>
      <c r="R6101">
        <v>27.5</v>
      </c>
      <c r="S6101">
        <v>17</v>
      </c>
      <c r="T6101">
        <v>21.3</v>
      </c>
      <c r="U6101">
        <v>0</v>
      </c>
      <c r="V6101">
        <v>0</v>
      </c>
      <c r="W6101">
        <v>25</v>
      </c>
      <c r="X6101">
        <v>31.3</v>
      </c>
      <c r="Y6101">
        <v>6</v>
      </c>
      <c r="Z6101">
        <v>7.5</v>
      </c>
      <c r="AA6101">
        <v>3</v>
      </c>
      <c r="AB6101">
        <v>3.8</v>
      </c>
      <c r="AC6101">
        <v>14</v>
      </c>
      <c r="AD6101">
        <v>17.5</v>
      </c>
      <c r="AE6101">
        <v>5</v>
      </c>
      <c r="AF6101">
        <v>6.3</v>
      </c>
      <c r="AG6101">
        <v>0</v>
      </c>
      <c r="AH6101">
        <v>0</v>
      </c>
      <c r="AI6101">
        <v>0</v>
      </c>
      <c r="AJ6101">
        <v>0</v>
      </c>
    </row>
    <row r="6102" spans="1:36">
      <c r="A6102" t="s">
        <v>885</v>
      </c>
      <c r="B6102" t="s">
        <v>213</v>
      </c>
      <c r="C6102">
        <v>2008</v>
      </c>
      <c r="D6102">
        <v>5</v>
      </c>
      <c r="E6102">
        <v>2</v>
      </c>
      <c r="F6102">
        <v>40</v>
      </c>
      <c r="G6102">
        <v>3</v>
      </c>
      <c r="H6102">
        <v>60</v>
      </c>
      <c r="I6102">
        <v>1</v>
      </c>
      <c r="J6102">
        <v>20</v>
      </c>
      <c r="K6102">
        <v>1</v>
      </c>
      <c r="L6102">
        <v>20</v>
      </c>
      <c r="M6102">
        <v>2</v>
      </c>
      <c r="N6102">
        <v>40</v>
      </c>
      <c r="O6102">
        <v>0</v>
      </c>
      <c r="P6102">
        <v>0</v>
      </c>
      <c r="Q6102">
        <v>1</v>
      </c>
      <c r="R6102">
        <v>20</v>
      </c>
      <c r="S6102">
        <v>0</v>
      </c>
      <c r="T6102">
        <v>0</v>
      </c>
      <c r="U6102">
        <v>0</v>
      </c>
      <c r="V6102">
        <v>0</v>
      </c>
      <c r="W6102">
        <v>2</v>
      </c>
      <c r="X6102">
        <v>40</v>
      </c>
      <c r="Y6102">
        <v>0</v>
      </c>
      <c r="Z6102">
        <v>0</v>
      </c>
      <c r="AA6102">
        <v>0</v>
      </c>
      <c r="AB6102">
        <v>0</v>
      </c>
      <c r="AC6102">
        <v>0</v>
      </c>
      <c r="AD6102">
        <v>0</v>
      </c>
      <c r="AE6102">
        <v>0</v>
      </c>
      <c r="AF6102">
        <v>0</v>
      </c>
      <c r="AG6102">
        <v>0</v>
      </c>
      <c r="AH6102">
        <v>0</v>
      </c>
      <c r="AI6102">
        <v>0</v>
      </c>
      <c r="AJ6102">
        <v>0</v>
      </c>
    </row>
    <row r="6103" spans="1:36">
      <c r="A6103" t="s">
        <v>885</v>
      </c>
      <c r="B6103" t="s">
        <v>213</v>
      </c>
      <c r="C6103">
        <v>2009</v>
      </c>
      <c r="D6103">
        <v>1</v>
      </c>
      <c r="E6103">
        <v>0</v>
      </c>
      <c r="F6103">
        <v>0</v>
      </c>
      <c r="G6103">
        <v>1</v>
      </c>
      <c r="H6103">
        <v>100</v>
      </c>
      <c r="I6103">
        <v>0</v>
      </c>
      <c r="J6103">
        <v>0</v>
      </c>
      <c r="K6103">
        <v>0</v>
      </c>
      <c r="L6103">
        <v>0</v>
      </c>
      <c r="M6103">
        <v>1</v>
      </c>
      <c r="N6103">
        <v>100</v>
      </c>
      <c r="O6103">
        <v>0</v>
      </c>
      <c r="P6103">
        <v>0</v>
      </c>
      <c r="Q6103">
        <v>1</v>
      </c>
      <c r="R6103">
        <v>100</v>
      </c>
      <c r="S6103">
        <v>0</v>
      </c>
      <c r="T6103">
        <v>0</v>
      </c>
      <c r="U6103">
        <v>0</v>
      </c>
      <c r="V6103">
        <v>0</v>
      </c>
      <c r="W6103">
        <v>0</v>
      </c>
      <c r="X6103">
        <v>0</v>
      </c>
      <c r="Y6103">
        <v>0</v>
      </c>
      <c r="Z6103">
        <v>0</v>
      </c>
      <c r="AA6103">
        <v>0</v>
      </c>
      <c r="AB6103">
        <v>0</v>
      </c>
      <c r="AC6103">
        <v>0</v>
      </c>
      <c r="AD6103">
        <v>0</v>
      </c>
      <c r="AE6103">
        <v>1</v>
      </c>
      <c r="AF6103">
        <v>100</v>
      </c>
      <c r="AG6103">
        <v>0</v>
      </c>
      <c r="AH6103">
        <v>0</v>
      </c>
      <c r="AI6103">
        <v>0</v>
      </c>
      <c r="AJ6103">
        <v>0</v>
      </c>
    </row>
    <row r="6104" spans="1:36">
      <c r="A6104" t="s">
        <v>885</v>
      </c>
      <c r="B6104" t="s">
        <v>214</v>
      </c>
      <c r="C6104">
        <v>2005</v>
      </c>
      <c r="D6104">
        <v>2</v>
      </c>
      <c r="E6104">
        <v>0</v>
      </c>
      <c r="F6104">
        <v>0</v>
      </c>
      <c r="G6104">
        <v>2</v>
      </c>
      <c r="H6104">
        <v>100</v>
      </c>
      <c r="I6104">
        <v>1</v>
      </c>
      <c r="J6104">
        <v>50</v>
      </c>
      <c r="K6104">
        <v>1</v>
      </c>
      <c r="L6104">
        <v>50</v>
      </c>
      <c r="M6104">
        <v>2</v>
      </c>
      <c r="N6104">
        <v>100</v>
      </c>
      <c r="O6104">
        <v>0</v>
      </c>
      <c r="P6104">
        <v>0</v>
      </c>
      <c r="Q6104">
        <v>2</v>
      </c>
      <c r="R6104">
        <v>100</v>
      </c>
      <c r="S6104">
        <v>0</v>
      </c>
      <c r="T6104">
        <v>0</v>
      </c>
      <c r="U6104">
        <v>0</v>
      </c>
      <c r="V6104">
        <v>0</v>
      </c>
      <c r="W6104">
        <v>1</v>
      </c>
      <c r="X6104">
        <v>50</v>
      </c>
      <c r="Y6104">
        <v>0</v>
      </c>
      <c r="Z6104">
        <v>0</v>
      </c>
      <c r="AA6104">
        <v>2</v>
      </c>
      <c r="AB6104">
        <v>100</v>
      </c>
      <c r="AC6104">
        <v>0</v>
      </c>
      <c r="AD6104">
        <v>0</v>
      </c>
      <c r="AE6104">
        <v>0</v>
      </c>
      <c r="AF6104">
        <v>0</v>
      </c>
      <c r="AG6104">
        <v>0</v>
      </c>
      <c r="AH6104">
        <v>0</v>
      </c>
      <c r="AI6104">
        <v>0</v>
      </c>
      <c r="AJ6104">
        <v>0</v>
      </c>
    </row>
    <row r="6105" spans="1:36">
      <c r="A6105" t="s">
        <v>885</v>
      </c>
      <c r="B6105" t="s">
        <v>214</v>
      </c>
      <c r="C6105">
        <v>2006</v>
      </c>
      <c r="D6105">
        <v>62</v>
      </c>
      <c r="E6105">
        <v>15</v>
      </c>
      <c r="F6105">
        <v>24.2</v>
      </c>
      <c r="G6105">
        <v>47</v>
      </c>
      <c r="H6105">
        <v>75.8</v>
      </c>
      <c r="I6105">
        <v>13</v>
      </c>
      <c r="J6105">
        <v>21</v>
      </c>
      <c r="K6105">
        <v>22</v>
      </c>
      <c r="L6105">
        <v>35.5</v>
      </c>
      <c r="M6105">
        <v>24</v>
      </c>
      <c r="N6105">
        <v>38.700000000000003</v>
      </c>
      <c r="O6105">
        <v>11</v>
      </c>
      <c r="P6105">
        <v>17.7</v>
      </c>
      <c r="Q6105">
        <v>15</v>
      </c>
      <c r="R6105">
        <v>24.2</v>
      </c>
      <c r="S6105">
        <v>3</v>
      </c>
      <c r="T6105">
        <v>4.8</v>
      </c>
      <c r="U6105">
        <v>2</v>
      </c>
      <c r="V6105">
        <v>3.2</v>
      </c>
      <c r="W6105">
        <v>20</v>
      </c>
      <c r="X6105">
        <v>32.299999999999997</v>
      </c>
      <c r="Y6105">
        <v>8</v>
      </c>
      <c r="Z6105">
        <v>12.9</v>
      </c>
      <c r="AA6105">
        <v>9</v>
      </c>
      <c r="AB6105">
        <v>14.5</v>
      </c>
      <c r="AC6105">
        <v>16</v>
      </c>
      <c r="AD6105">
        <v>25.8</v>
      </c>
      <c r="AE6105">
        <v>4</v>
      </c>
      <c r="AF6105">
        <v>6.5</v>
      </c>
      <c r="AG6105">
        <v>0</v>
      </c>
      <c r="AH6105">
        <v>0</v>
      </c>
      <c r="AI6105">
        <v>0</v>
      </c>
      <c r="AJ6105">
        <v>0</v>
      </c>
    </row>
    <row r="6106" spans="1:36">
      <c r="A6106" t="s">
        <v>885</v>
      </c>
      <c r="B6106" t="s">
        <v>214</v>
      </c>
      <c r="C6106">
        <v>2007</v>
      </c>
      <c r="D6106">
        <v>120</v>
      </c>
      <c r="E6106">
        <v>36</v>
      </c>
      <c r="F6106">
        <v>30</v>
      </c>
      <c r="G6106">
        <v>84</v>
      </c>
      <c r="H6106">
        <v>70</v>
      </c>
      <c r="I6106">
        <v>18</v>
      </c>
      <c r="J6106">
        <v>15</v>
      </c>
      <c r="K6106">
        <v>44</v>
      </c>
      <c r="L6106">
        <v>36.700000000000003</v>
      </c>
      <c r="M6106">
        <v>34</v>
      </c>
      <c r="N6106">
        <v>28.3</v>
      </c>
      <c r="O6106">
        <v>4</v>
      </c>
      <c r="P6106">
        <v>3.3</v>
      </c>
      <c r="Q6106">
        <v>20</v>
      </c>
      <c r="R6106">
        <v>16.7</v>
      </c>
      <c r="S6106">
        <v>3</v>
      </c>
      <c r="T6106">
        <v>2.5</v>
      </c>
      <c r="U6106">
        <v>4</v>
      </c>
      <c r="V6106">
        <v>3.3</v>
      </c>
      <c r="W6106">
        <v>28</v>
      </c>
      <c r="X6106">
        <v>23.3</v>
      </c>
      <c r="Y6106">
        <v>12</v>
      </c>
      <c r="Z6106">
        <v>10</v>
      </c>
      <c r="AA6106">
        <v>11</v>
      </c>
      <c r="AB6106">
        <v>9.1999999999999993</v>
      </c>
      <c r="AC6106">
        <v>24</v>
      </c>
      <c r="AD6106">
        <v>20</v>
      </c>
      <c r="AE6106">
        <v>12</v>
      </c>
      <c r="AF6106">
        <v>10</v>
      </c>
      <c r="AG6106">
        <v>0</v>
      </c>
      <c r="AH6106">
        <v>0</v>
      </c>
      <c r="AI6106">
        <v>0</v>
      </c>
      <c r="AJ6106">
        <v>0</v>
      </c>
    </row>
    <row r="6107" spans="1:36">
      <c r="A6107" t="s">
        <v>885</v>
      </c>
      <c r="B6107" t="s">
        <v>214</v>
      </c>
      <c r="C6107">
        <v>2008</v>
      </c>
      <c r="D6107">
        <v>72</v>
      </c>
      <c r="E6107">
        <v>17</v>
      </c>
      <c r="F6107">
        <v>23.6</v>
      </c>
      <c r="G6107">
        <v>55</v>
      </c>
      <c r="H6107">
        <v>76.400000000000006</v>
      </c>
      <c r="I6107">
        <v>7</v>
      </c>
      <c r="J6107">
        <v>9.6999999999999993</v>
      </c>
      <c r="K6107">
        <v>27</v>
      </c>
      <c r="L6107">
        <v>37.5</v>
      </c>
      <c r="M6107">
        <v>28</v>
      </c>
      <c r="N6107">
        <v>38.9</v>
      </c>
      <c r="O6107">
        <v>2</v>
      </c>
      <c r="P6107">
        <v>2.8</v>
      </c>
      <c r="Q6107">
        <v>18</v>
      </c>
      <c r="R6107">
        <v>25</v>
      </c>
      <c r="S6107">
        <v>6</v>
      </c>
      <c r="T6107">
        <v>8.3000000000000007</v>
      </c>
      <c r="U6107">
        <v>0</v>
      </c>
      <c r="V6107">
        <v>0</v>
      </c>
      <c r="W6107">
        <v>23</v>
      </c>
      <c r="X6107">
        <v>31.9</v>
      </c>
      <c r="Y6107">
        <v>8</v>
      </c>
      <c r="Z6107">
        <v>11.1</v>
      </c>
      <c r="AA6107">
        <v>6</v>
      </c>
      <c r="AB6107">
        <v>8.3000000000000007</v>
      </c>
      <c r="AC6107">
        <v>10</v>
      </c>
      <c r="AD6107">
        <v>13.9</v>
      </c>
      <c r="AE6107">
        <v>6</v>
      </c>
      <c r="AF6107">
        <v>8.3000000000000007</v>
      </c>
      <c r="AG6107">
        <v>0</v>
      </c>
      <c r="AH6107">
        <v>0</v>
      </c>
      <c r="AI6107">
        <v>1</v>
      </c>
      <c r="AJ6107">
        <v>1.4</v>
      </c>
    </row>
    <row r="6108" spans="1:36">
      <c r="A6108" t="s">
        <v>885</v>
      </c>
      <c r="B6108" t="s">
        <v>214</v>
      </c>
      <c r="C6108">
        <v>2009</v>
      </c>
      <c r="D6108">
        <v>10</v>
      </c>
      <c r="E6108">
        <v>5</v>
      </c>
      <c r="F6108">
        <v>50</v>
      </c>
      <c r="G6108">
        <v>5</v>
      </c>
      <c r="H6108">
        <v>50</v>
      </c>
      <c r="I6108">
        <v>1</v>
      </c>
      <c r="J6108">
        <v>10</v>
      </c>
      <c r="K6108">
        <v>4</v>
      </c>
      <c r="L6108">
        <v>40</v>
      </c>
      <c r="M6108">
        <v>4</v>
      </c>
      <c r="N6108">
        <v>40</v>
      </c>
      <c r="O6108">
        <v>1</v>
      </c>
      <c r="P6108">
        <v>10</v>
      </c>
      <c r="Q6108">
        <v>1</v>
      </c>
      <c r="R6108">
        <v>10</v>
      </c>
      <c r="S6108">
        <v>1</v>
      </c>
      <c r="T6108">
        <v>10</v>
      </c>
      <c r="U6108">
        <v>0</v>
      </c>
      <c r="V6108">
        <v>0</v>
      </c>
      <c r="W6108">
        <v>4</v>
      </c>
      <c r="X6108">
        <v>40</v>
      </c>
      <c r="Y6108">
        <v>1</v>
      </c>
      <c r="Z6108">
        <v>10</v>
      </c>
      <c r="AA6108">
        <v>1</v>
      </c>
      <c r="AB6108">
        <v>10</v>
      </c>
      <c r="AC6108">
        <v>0</v>
      </c>
      <c r="AD6108">
        <v>0</v>
      </c>
      <c r="AE6108">
        <v>1</v>
      </c>
      <c r="AF6108">
        <v>10</v>
      </c>
      <c r="AG6108">
        <v>0</v>
      </c>
      <c r="AH6108">
        <v>0</v>
      </c>
      <c r="AI6108">
        <v>0</v>
      </c>
      <c r="AJ6108">
        <v>0</v>
      </c>
    </row>
    <row r="6109" spans="1:36">
      <c r="A6109" t="s">
        <v>885</v>
      </c>
      <c r="B6109" t="s">
        <v>214</v>
      </c>
      <c r="C6109">
        <v>2010</v>
      </c>
      <c r="D6109">
        <v>5</v>
      </c>
      <c r="E6109">
        <v>1</v>
      </c>
      <c r="F6109">
        <v>20</v>
      </c>
      <c r="G6109">
        <v>4</v>
      </c>
      <c r="H6109">
        <v>80</v>
      </c>
      <c r="I6109">
        <v>0</v>
      </c>
      <c r="J6109">
        <v>0</v>
      </c>
      <c r="K6109">
        <v>2</v>
      </c>
      <c r="L6109">
        <v>40</v>
      </c>
      <c r="M6109">
        <v>2</v>
      </c>
      <c r="N6109">
        <v>40</v>
      </c>
      <c r="O6109">
        <v>0</v>
      </c>
      <c r="P6109">
        <v>0</v>
      </c>
      <c r="Q6109">
        <v>1</v>
      </c>
      <c r="R6109">
        <v>20</v>
      </c>
      <c r="S6109">
        <v>1</v>
      </c>
      <c r="T6109">
        <v>20</v>
      </c>
      <c r="U6109">
        <v>0</v>
      </c>
      <c r="V6109">
        <v>0</v>
      </c>
      <c r="W6109">
        <v>2</v>
      </c>
      <c r="X6109">
        <v>40</v>
      </c>
      <c r="Y6109">
        <v>0</v>
      </c>
      <c r="Z6109">
        <v>0</v>
      </c>
      <c r="AA6109">
        <v>0</v>
      </c>
      <c r="AB6109">
        <v>0</v>
      </c>
      <c r="AC6109">
        <v>1</v>
      </c>
      <c r="AD6109">
        <v>20</v>
      </c>
      <c r="AE6109">
        <v>1</v>
      </c>
      <c r="AF6109">
        <v>20</v>
      </c>
      <c r="AG6109">
        <v>0</v>
      </c>
      <c r="AH6109">
        <v>0</v>
      </c>
      <c r="AI6109">
        <v>0</v>
      </c>
      <c r="AJ6109">
        <v>0</v>
      </c>
    </row>
    <row r="6110" spans="1:36">
      <c r="A6110" t="s">
        <v>885</v>
      </c>
      <c r="B6110" t="s">
        <v>214</v>
      </c>
      <c r="C6110">
        <v>2012</v>
      </c>
      <c r="D6110">
        <v>1</v>
      </c>
      <c r="E6110">
        <v>1</v>
      </c>
      <c r="F6110">
        <v>100</v>
      </c>
      <c r="G6110">
        <v>0</v>
      </c>
      <c r="H6110">
        <v>0</v>
      </c>
      <c r="I6110">
        <v>0</v>
      </c>
      <c r="J6110">
        <v>0</v>
      </c>
      <c r="K6110">
        <v>0</v>
      </c>
      <c r="L6110">
        <v>0</v>
      </c>
      <c r="M6110">
        <v>0</v>
      </c>
      <c r="N6110">
        <v>0</v>
      </c>
      <c r="O6110">
        <v>0</v>
      </c>
      <c r="P6110">
        <v>0</v>
      </c>
      <c r="Q6110">
        <v>0</v>
      </c>
      <c r="R6110">
        <v>0</v>
      </c>
      <c r="S6110">
        <v>0</v>
      </c>
      <c r="T6110">
        <v>0</v>
      </c>
      <c r="U6110">
        <v>0</v>
      </c>
      <c r="V6110">
        <v>0</v>
      </c>
      <c r="W6110">
        <v>0</v>
      </c>
      <c r="X6110">
        <v>0</v>
      </c>
      <c r="Y6110">
        <v>0</v>
      </c>
      <c r="Z6110">
        <v>0</v>
      </c>
      <c r="AA6110">
        <v>0</v>
      </c>
      <c r="AB6110">
        <v>0</v>
      </c>
      <c r="AC6110">
        <v>0</v>
      </c>
      <c r="AD6110">
        <v>0</v>
      </c>
      <c r="AE6110">
        <v>0</v>
      </c>
      <c r="AF6110">
        <v>0</v>
      </c>
      <c r="AG6110">
        <v>0</v>
      </c>
      <c r="AH6110">
        <v>0</v>
      </c>
      <c r="AI6110">
        <v>0</v>
      </c>
      <c r="AJ6110">
        <v>0</v>
      </c>
    </row>
    <row r="6111" spans="1:36">
      <c r="A6111" t="s">
        <v>885</v>
      </c>
      <c r="B6111" t="s">
        <v>214</v>
      </c>
      <c r="C6111">
        <v>2013</v>
      </c>
      <c r="D6111">
        <v>1</v>
      </c>
      <c r="E6111">
        <v>1</v>
      </c>
      <c r="F6111">
        <v>100</v>
      </c>
      <c r="G6111">
        <v>0</v>
      </c>
      <c r="H6111">
        <v>0</v>
      </c>
      <c r="I6111">
        <v>0</v>
      </c>
      <c r="J6111">
        <v>0</v>
      </c>
      <c r="K6111">
        <v>0</v>
      </c>
      <c r="L6111">
        <v>0</v>
      </c>
      <c r="M6111">
        <v>0</v>
      </c>
      <c r="N6111">
        <v>0</v>
      </c>
      <c r="O6111">
        <v>0</v>
      </c>
      <c r="P6111">
        <v>0</v>
      </c>
      <c r="Q6111">
        <v>0</v>
      </c>
      <c r="R6111">
        <v>0</v>
      </c>
      <c r="S6111">
        <v>0</v>
      </c>
      <c r="T6111">
        <v>0</v>
      </c>
      <c r="U6111">
        <v>0</v>
      </c>
      <c r="V6111">
        <v>0</v>
      </c>
      <c r="W6111">
        <v>0</v>
      </c>
      <c r="X6111">
        <v>0</v>
      </c>
      <c r="Y6111">
        <v>0</v>
      </c>
      <c r="Z6111">
        <v>0</v>
      </c>
      <c r="AA6111">
        <v>0</v>
      </c>
      <c r="AB6111">
        <v>0</v>
      </c>
      <c r="AC6111">
        <v>0</v>
      </c>
      <c r="AD6111">
        <v>0</v>
      </c>
      <c r="AE6111">
        <v>0</v>
      </c>
      <c r="AF6111">
        <v>0</v>
      </c>
      <c r="AG6111">
        <v>0</v>
      </c>
      <c r="AH6111">
        <v>0</v>
      </c>
      <c r="AI6111">
        <v>0</v>
      </c>
      <c r="AJ6111">
        <v>0</v>
      </c>
    </row>
    <row r="6112" spans="1:36">
      <c r="A6112" t="s">
        <v>885</v>
      </c>
      <c r="B6112" t="s">
        <v>214</v>
      </c>
      <c r="C6112">
        <v>2014</v>
      </c>
      <c r="D6112">
        <v>6</v>
      </c>
      <c r="E6112">
        <v>1</v>
      </c>
      <c r="F6112">
        <v>16.7</v>
      </c>
      <c r="G6112">
        <v>5</v>
      </c>
      <c r="H6112">
        <v>83.3</v>
      </c>
      <c r="I6112">
        <v>0</v>
      </c>
      <c r="J6112">
        <v>0</v>
      </c>
      <c r="K6112">
        <v>2</v>
      </c>
      <c r="L6112">
        <v>33.299999999999997</v>
      </c>
      <c r="M6112">
        <v>0</v>
      </c>
      <c r="N6112">
        <v>0</v>
      </c>
      <c r="O6112">
        <v>0</v>
      </c>
      <c r="P6112">
        <v>0</v>
      </c>
      <c r="Q6112">
        <v>1</v>
      </c>
      <c r="R6112">
        <v>16.7</v>
      </c>
      <c r="S6112">
        <v>0</v>
      </c>
      <c r="T6112">
        <v>0</v>
      </c>
      <c r="U6112">
        <v>0</v>
      </c>
      <c r="V6112">
        <v>0</v>
      </c>
      <c r="W6112">
        <v>0</v>
      </c>
      <c r="X6112">
        <v>0</v>
      </c>
      <c r="Y6112">
        <v>0</v>
      </c>
      <c r="Z6112">
        <v>0</v>
      </c>
      <c r="AA6112">
        <v>5</v>
      </c>
      <c r="AB6112">
        <v>83.3</v>
      </c>
      <c r="AC6112">
        <v>0</v>
      </c>
      <c r="AD6112">
        <v>0</v>
      </c>
      <c r="AE6112">
        <v>0</v>
      </c>
      <c r="AF6112">
        <v>0</v>
      </c>
      <c r="AG6112">
        <v>0</v>
      </c>
      <c r="AH6112">
        <v>0</v>
      </c>
      <c r="AI6112">
        <v>0</v>
      </c>
      <c r="AJ6112">
        <v>0</v>
      </c>
    </row>
    <row r="6113" spans="1:36">
      <c r="A6113" t="s">
        <v>887</v>
      </c>
      <c r="B6113" t="s">
        <v>35</v>
      </c>
      <c r="C6113">
        <v>1993</v>
      </c>
      <c r="D6113">
        <v>1</v>
      </c>
      <c r="E6113">
        <v>0</v>
      </c>
      <c r="F6113">
        <v>0</v>
      </c>
      <c r="G6113">
        <v>1</v>
      </c>
      <c r="H6113">
        <v>100</v>
      </c>
      <c r="I6113">
        <v>0</v>
      </c>
      <c r="J6113">
        <v>0</v>
      </c>
      <c r="K6113">
        <v>0</v>
      </c>
      <c r="L6113">
        <v>0</v>
      </c>
      <c r="M6113">
        <v>0</v>
      </c>
      <c r="N6113">
        <v>0</v>
      </c>
      <c r="O6113">
        <v>0</v>
      </c>
      <c r="P6113">
        <v>0</v>
      </c>
      <c r="Q6113">
        <v>1</v>
      </c>
      <c r="R6113">
        <v>100</v>
      </c>
      <c r="S6113">
        <v>0</v>
      </c>
      <c r="T6113">
        <v>0</v>
      </c>
      <c r="U6113">
        <v>0</v>
      </c>
      <c r="V6113">
        <v>0</v>
      </c>
      <c r="W6113">
        <v>0</v>
      </c>
      <c r="X6113">
        <v>0</v>
      </c>
      <c r="Y6113">
        <v>0</v>
      </c>
      <c r="Z6113">
        <v>0</v>
      </c>
      <c r="AA6113">
        <v>0</v>
      </c>
      <c r="AB6113">
        <v>0</v>
      </c>
      <c r="AC6113">
        <v>0</v>
      </c>
      <c r="AD6113">
        <v>0</v>
      </c>
      <c r="AE6113">
        <v>0</v>
      </c>
      <c r="AF6113">
        <v>0</v>
      </c>
      <c r="AG6113">
        <v>0</v>
      </c>
      <c r="AH6113">
        <v>0</v>
      </c>
      <c r="AI6113">
        <v>0</v>
      </c>
      <c r="AJ6113">
        <v>0</v>
      </c>
    </row>
    <row r="6114" spans="1:36">
      <c r="A6114" t="s">
        <v>888</v>
      </c>
      <c r="B6114" t="s">
        <v>889</v>
      </c>
      <c r="C6114">
        <v>1997</v>
      </c>
      <c r="D6114">
        <v>1</v>
      </c>
      <c r="E6114">
        <v>0</v>
      </c>
      <c r="F6114">
        <v>0</v>
      </c>
      <c r="G6114">
        <v>1</v>
      </c>
      <c r="H6114">
        <v>100</v>
      </c>
      <c r="I6114">
        <v>0</v>
      </c>
      <c r="J6114">
        <v>0</v>
      </c>
      <c r="K6114">
        <v>0</v>
      </c>
      <c r="L6114">
        <v>0</v>
      </c>
      <c r="M6114">
        <v>0</v>
      </c>
      <c r="N6114">
        <v>0</v>
      </c>
      <c r="O6114">
        <v>0</v>
      </c>
      <c r="P6114">
        <v>0</v>
      </c>
      <c r="Q6114">
        <v>1</v>
      </c>
      <c r="R6114">
        <v>100</v>
      </c>
      <c r="S6114">
        <v>0</v>
      </c>
      <c r="T6114">
        <v>0</v>
      </c>
      <c r="U6114">
        <v>0</v>
      </c>
      <c r="V6114">
        <v>0</v>
      </c>
      <c r="W6114">
        <v>0</v>
      </c>
      <c r="X6114">
        <v>0</v>
      </c>
      <c r="Y6114">
        <v>0</v>
      </c>
      <c r="Z6114">
        <v>0</v>
      </c>
      <c r="AA6114">
        <v>0</v>
      </c>
      <c r="AB6114">
        <v>0</v>
      </c>
      <c r="AC6114">
        <v>0</v>
      </c>
      <c r="AD6114">
        <v>0</v>
      </c>
      <c r="AE6114">
        <v>0</v>
      </c>
      <c r="AF6114">
        <v>0</v>
      </c>
      <c r="AG6114">
        <v>0</v>
      </c>
      <c r="AH6114">
        <v>0</v>
      </c>
      <c r="AI6114">
        <v>0</v>
      </c>
      <c r="AJ6114">
        <v>0</v>
      </c>
    </row>
    <row r="6115" spans="1:36">
      <c r="A6115" t="s">
        <v>888</v>
      </c>
      <c r="B6115" t="s">
        <v>889</v>
      </c>
      <c r="C6115">
        <v>1998</v>
      </c>
      <c r="D6115">
        <v>15</v>
      </c>
      <c r="E6115">
        <v>8</v>
      </c>
      <c r="F6115">
        <v>53.3</v>
      </c>
      <c r="G6115">
        <v>7</v>
      </c>
      <c r="H6115">
        <v>46.7</v>
      </c>
      <c r="I6115">
        <v>2</v>
      </c>
      <c r="J6115">
        <v>13.3</v>
      </c>
      <c r="K6115">
        <v>5</v>
      </c>
      <c r="L6115">
        <v>33.299999999999997</v>
      </c>
      <c r="M6115">
        <v>3</v>
      </c>
      <c r="N6115">
        <v>20</v>
      </c>
      <c r="O6115">
        <v>1</v>
      </c>
      <c r="P6115">
        <v>6.7</v>
      </c>
      <c r="Q6115">
        <v>1</v>
      </c>
      <c r="R6115">
        <v>6.7</v>
      </c>
      <c r="S6115">
        <v>1</v>
      </c>
      <c r="T6115">
        <v>6.7</v>
      </c>
      <c r="U6115">
        <v>1</v>
      </c>
      <c r="V6115">
        <v>6.7</v>
      </c>
      <c r="W6115">
        <v>2</v>
      </c>
      <c r="X6115">
        <v>13.3</v>
      </c>
      <c r="Y6115">
        <v>1</v>
      </c>
      <c r="Z6115">
        <v>6.7</v>
      </c>
      <c r="AA6115">
        <v>0</v>
      </c>
      <c r="AB6115">
        <v>0</v>
      </c>
      <c r="AC6115">
        <v>1</v>
      </c>
      <c r="AD6115">
        <v>6.7</v>
      </c>
      <c r="AE6115">
        <v>2</v>
      </c>
      <c r="AF6115">
        <v>13.3</v>
      </c>
      <c r="AG6115">
        <v>0</v>
      </c>
      <c r="AH6115">
        <v>0</v>
      </c>
      <c r="AI6115">
        <v>0</v>
      </c>
      <c r="AJ6115">
        <v>0</v>
      </c>
    </row>
    <row r="6116" spans="1:36">
      <c r="A6116" t="s">
        <v>888</v>
      </c>
      <c r="B6116" t="s">
        <v>889</v>
      </c>
      <c r="C6116">
        <v>1999</v>
      </c>
      <c r="D6116">
        <v>59</v>
      </c>
      <c r="E6116">
        <v>29</v>
      </c>
      <c r="F6116">
        <v>49.2</v>
      </c>
      <c r="G6116">
        <v>30</v>
      </c>
      <c r="H6116">
        <v>50.8</v>
      </c>
      <c r="I6116">
        <v>6</v>
      </c>
      <c r="J6116">
        <v>10.199999999999999</v>
      </c>
      <c r="K6116">
        <v>12</v>
      </c>
      <c r="L6116">
        <v>20.3</v>
      </c>
      <c r="M6116">
        <v>11</v>
      </c>
      <c r="N6116">
        <v>18.600000000000001</v>
      </c>
      <c r="O6116">
        <v>5</v>
      </c>
      <c r="P6116">
        <v>8.5</v>
      </c>
      <c r="Q6116">
        <v>1</v>
      </c>
      <c r="R6116">
        <v>1.7</v>
      </c>
      <c r="S6116">
        <v>9</v>
      </c>
      <c r="T6116">
        <v>15.3</v>
      </c>
      <c r="U6116">
        <v>1</v>
      </c>
      <c r="V6116">
        <v>1.7</v>
      </c>
      <c r="W6116">
        <v>3</v>
      </c>
      <c r="X6116">
        <v>5.0999999999999996</v>
      </c>
      <c r="Y6116">
        <v>3</v>
      </c>
      <c r="Z6116">
        <v>5.0999999999999996</v>
      </c>
      <c r="AA6116">
        <v>4</v>
      </c>
      <c r="AB6116">
        <v>6.8</v>
      </c>
      <c r="AC6116">
        <v>3</v>
      </c>
      <c r="AD6116">
        <v>5.0999999999999996</v>
      </c>
      <c r="AE6116">
        <v>5</v>
      </c>
      <c r="AF6116">
        <v>8.5</v>
      </c>
      <c r="AG6116">
        <v>1</v>
      </c>
      <c r="AH6116">
        <v>1.7</v>
      </c>
      <c r="AI6116">
        <v>0</v>
      </c>
      <c r="AJ6116">
        <v>0</v>
      </c>
    </row>
    <row r="6117" spans="1:36">
      <c r="A6117" t="s">
        <v>888</v>
      </c>
      <c r="B6117" t="s">
        <v>889</v>
      </c>
      <c r="C6117">
        <v>2000</v>
      </c>
      <c r="D6117">
        <v>88</v>
      </c>
      <c r="E6117">
        <v>38</v>
      </c>
      <c r="F6117">
        <v>43.2</v>
      </c>
      <c r="G6117">
        <v>50</v>
      </c>
      <c r="H6117">
        <v>56.8</v>
      </c>
      <c r="I6117">
        <v>9</v>
      </c>
      <c r="J6117">
        <v>10.199999999999999</v>
      </c>
      <c r="K6117">
        <v>23</v>
      </c>
      <c r="L6117">
        <v>26.1</v>
      </c>
      <c r="M6117">
        <v>19</v>
      </c>
      <c r="N6117">
        <v>21.6</v>
      </c>
      <c r="O6117">
        <v>5</v>
      </c>
      <c r="P6117">
        <v>5.7</v>
      </c>
      <c r="Q6117">
        <v>20</v>
      </c>
      <c r="R6117">
        <v>22.7</v>
      </c>
      <c r="S6117">
        <v>8</v>
      </c>
      <c r="T6117">
        <v>9.1</v>
      </c>
      <c r="U6117">
        <v>2</v>
      </c>
      <c r="V6117">
        <v>2.2999999999999998</v>
      </c>
      <c r="W6117">
        <v>14</v>
      </c>
      <c r="X6117">
        <v>15.9</v>
      </c>
      <c r="Y6117">
        <v>4</v>
      </c>
      <c r="Z6117">
        <v>4.5</v>
      </c>
      <c r="AA6117">
        <v>7</v>
      </c>
      <c r="AB6117">
        <v>8</v>
      </c>
      <c r="AC6117">
        <v>6</v>
      </c>
      <c r="AD6117">
        <v>6.8</v>
      </c>
      <c r="AE6117">
        <v>9</v>
      </c>
      <c r="AF6117">
        <v>10.199999999999999</v>
      </c>
      <c r="AG6117">
        <v>1</v>
      </c>
      <c r="AH6117">
        <v>1.1000000000000001</v>
      </c>
      <c r="AI6117">
        <v>0</v>
      </c>
      <c r="AJ6117">
        <v>0</v>
      </c>
    </row>
    <row r="6118" spans="1:36">
      <c r="A6118" t="s">
        <v>888</v>
      </c>
      <c r="B6118" t="s">
        <v>889</v>
      </c>
      <c r="C6118">
        <v>2001</v>
      </c>
      <c r="D6118">
        <v>55</v>
      </c>
      <c r="E6118">
        <v>21</v>
      </c>
      <c r="F6118">
        <v>38.200000000000003</v>
      </c>
      <c r="G6118">
        <v>34</v>
      </c>
      <c r="H6118">
        <v>61.8</v>
      </c>
      <c r="I6118">
        <v>9</v>
      </c>
      <c r="J6118">
        <v>16.399999999999999</v>
      </c>
      <c r="K6118">
        <v>12</v>
      </c>
      <c r="L6118">
        <v>21.8</v>
      </c>
      <c r="M6118">
        <v>14</v>
      </c>
      <c r="N6118">
        <v>25.5</v>
      </c>
      <c r="O6118">
        <v>6</v>
      </c>
      <c r="P6118">
        <v>10.9</v>
      </c>
      <c r="Q6118">
        <v>4</v>
      </c>
      <c r="R6118">
        <v>7.3</v>
      </c>
      <c r="S6118">
        <v>13</v>
      </c>
      <c r="T6118">
        <v>23.6</v>
      </c>
      <c r="U6118">
        <v>3</v>
      </c>
      <c r="V6118">
        <v>5.5</v>
      </c>
      <c r="W6118">
        <v>7</v>
      </c>
      <c r="X6118">
        <v>12.7</v>
      </c>
      <c r="Y6118">
        <v>3</v>
      </c>
      <c r="Z6118">
        <v>5.5</v>
      </c>
      <c r="AA6118">
        <v>6</v>
      </c>
      <c r="AB6118">
        <v>10.9</v>
      </c>
      <c r="AC6118">
        <v>4</v>
      </c>
      <c r="AD6118">
        <v>7.3</v>
      </c>
      <c r="AE6118">
        <v>8</v>
      </c>
      <c r="AF6118">
        <v>14.5</v>
      </c>
      <c r="AG6118">
        <v>1</v>
      </c>
      <c r="AH6118">
        <v>1.8</v>
      </c>
      <c r="AI6118">
        <v>0</v>
      </c>
      <c r="AJ6118">
        <v>0</v>
      </c>
    </row>
    <row r="6119" spans="1:36">
      <c r="A6119" t="s">
        <v>888</v>
      </c>
      <c r="B6119" t="s">
        <v>889</v>
      </c>
      <c r="C6119">
        <v>2002</v>
      </c>
      <c r="D6119">
        <v>59</v>
      </c>
      <c r="E6119">
        <v>30</v>
      </c>
      <c r="F6119">
        <v>50.8</v>
      </c>
      <c r="G6119">
        <v>29</v>
      </c>
      <c r="H6119">
        <v>49.2</v>
      </c>
      <c r="I6119">
        <v>7</v>
      </c>
      <c r="J6119">
        <v>11.9</v>
      </c>
      <c r="K6119">
        <v>11</v>
      </c>
      <c r="L6119">
        <v>18.600000000000001</v>
      </c>
      <c r="M6119">
        <v>8</v>
      </c>
      <c r="N6119">
        <v>13.6</v>
      </c>
      <c r="O6119">
        <v>2</v>
      </c>
      <c r="P6119">
        <v>3.4</v>
      </c>
      <c r="Q6119">
        <v>5</v>
      </c>
      <c r="R6119">
        <v>8.5</v>
      </c>
      <c r="S6119">
        <v>5</v>
      </c>
      <c r="T6119">
        <v>8.5</v>
      </c>
      <c r="U6119">
        <v>2</v>
      </c>
      <c r="V6119">
        <v>3.4</v>
      </c>
      <c r="W6119">
        <v>3</v>
      </c>
      <c r="X6119">
        <v>5.0999999999999996</v>
      </c>
      <c r="Y6119">
        <v>3</v>
      </c>
      <c r="Z6119">
        <v>5.0999999999999996</v>
      </c>
      <c r="AA6119">
        <v>6</v>
      </c>
      <c r="AB6119">
        <v>10.199999999999999</v>
      </c>
      <c r="AC6119">
        <v>3</v>
      </c>
      <c r="AD6119">
        <v>5.0999999999999996</v>
      </c>
      <c r="AE6119">
        <v>5</v>
      </c>
      <c r="AF6119">
        <v>8.5</v>
      </c>
      <c r="AG6119">
        <v>1</v>
      </c>
      <c r="AH6119">
        <v>1.7</v>
      </c>
      <c r="AI6119">
        <v>0</v>
      </c>
      <c r="AJ6119">
        <v>0</v>
      </c>
    </row>
    <row r="6120" spans="1:36">
      <c r="A6120" t="s">
        <v>888</v>
      </c>
      <c r="B6120" t="s">
        <v>889</v>
      </c>
      <c r="C6120">
        <v>2003</v>
      </c>
      <c r="D6120">
        <v>120</v>
      </c>
      <c r="E6120">
        <v>71</v>
      </c>
      <c r="F6120">
        <v>59.2</v>
      </c>
      <c r="G6120">
        <v>49</v>
      </c>
      <c r="H6120">
        <v>40.799999999999997</v>
      </c>
      <c r="I6120">
        <v>20</v>
      </c>
      <c r="J6120">
        <v>16.7</v>
      </c>
      <c r="K6120">
        <v>11</v>
      </c>
      <c r="L6120">
        <v>9.1999999999999993</v>
      </c>
      <c r="M6120">
        <v>8</v>
      </c>
      <c r="N6120">
        <v>6.7</v>
      </c>
      <c r="O6120">
        <v>8</v>
      </c>
      <c r="P6120">
        <v>6.7</v>
      </c>
      <c r="Q6120">
        <v>9</v>
      </c>
      <c r="R6120">
        <v>7.5</v>
      </c>
      <c r="S6120">
        <v>6</v>
      </c>
      <c r="T6120">
        <v>5</v>
      </c>
      <c r="U6120">
        <v>2</v>
      </c>
      <c r="V6120">
        <v>1.7</v>
      </c>
      <c r="W6120">
        <v>2</v>
      </c>
      <c r="X6120">
        <v>1.7</v>
      </c>
      <c r="Y6120">
        <v>9</v>
      </c>
      <c r="Z6120">
        <v>7.5</v>
      </c>
      <c r="AA6120">
        <v>8</v>
      </c>
      <c r="AB6120">
        <v>6.7</v>
      </c>
      <c r="AC6120">
        <v>9</v>
      </c>
      <c r="AD6120">
        <v>7.5</v>
      </c>
      <c r="AE6120">
        <v>7</v>
      </c>
      <c r="AF6120">
        <v>5.8</v>
      </c>
      <c r="AG6120">
        <v>0</v>
      </c>
      <c r="AH6120">
        <v>0</v>
      </c>
      <c r="AI6120">
        <v>2</v>
      </c>
      <c r="AJ6120">
        <v>1.7</v>
      </c>
    </row>
    <row r="6121" spans="1:36">
      <c r="A6121" t="s">
        <v>888</v>
      </c>
      <c r="B6121" t="s">
        <v>889</v>
      </c>
      <c r="C6121">
        <v>2004</v>
      </c>
      <c r="D6121">
        <v>115</v>
      </c>
      <c r="E6121">
        <v>72</v>
      </c>
      <c r="F6121">
        <v>62.6</v>
      </c>
      <c r="G6121">
        <v>43</v>
      </c>
      <c r="H6121">
        <v>37.4</v>
      </c>
      <c r="I6121">
        <v>13</v>
      </c>
      <c r="J6121">
        <v>11.3</v>
      </c>
      <c r="K6121">
        <v>12</v>
      </c>
      <c r="L6121">
        <v>10.4</v>
      </c>
      <c r="M6121">
        <v>6</v>
      </c>
      <c r="N6121">
        <v>5.2</v>
      </c>
      <c r="O6121">
        <v>8</v>
      </c>
      <c r="P6121">
        <v>7</v>
      </c>
      <c r="Q6121">
        <v>6</v>
      </c>
      <c r="R6121">
        <v>5.2</v>
      </c>
      <c r="S6121">
        <v>5</v>
      </c>
      <c r="T6121">
        <v>4.3</v>
      </c>
      <c r="U6121">
        <v>0</v>
      </c>
      <c r="V6121">
        <v>0</v>
      </c>
      <c r="W6121">
        <v>3</v>
      </c>
      <c r="X6121">
        <v>2.6</v>
      </c>
      <c r="Y6121">
        <v>8</v>
      </c>
      <c r="Z6121">
        <v>7</v>
      </c>
      <c r="AA6121">
        <v>7</v>
      </c>
      <c r="AB6121">
        <v>6.1</v>
      </c>
      <c r="AC6121">
        <v>6</v>
      </c>
      <c r="AD6121">
        <v>5.2</v>
      </c>
      <c r="AE6121">
        <v>6</v>
      </c>
      <c r="AF6121">
        <v>5.2</v>
      </c>
      <c r="AG6121">
        <v>0</v>
      </c>
      <c r="AH6121">
        <v>0</v>
      </c>
      <c r="AI6121">
        <v>0</v>
      </c>
      <c r="AJ6121">
        <v>0</v>
      </c>
    </row>
    <row r="6122" spans="1:36">
      <c r="A6122" t="s">
        <v>888</v>
      </c>
      <c r="B6122" t="s">
        <v>889</v>
      </c>
      <c r="C6122">
        <v>2005</v>
      </c>
      <c r="D6122">
        <v>112</v>
      </c>
      <c r="E6122">
        <v>69</v>
      </c>
      <c r="F6122">
        <v>61.6</v>
      </c>
      <c r="G6122">
        <v>43</v>
      </c>
      <c r="H6122">
        <v>38.4</v>
      </c>
      <c r="I6122">
        <v>16</v>
      </c>
      <c r="J6122">
        <v>14.3</v>
      </c>
      <c r="K6122">
        <v>14</v>
      </c>
      <c r="L6122">
        <v>12.5</v>
      </c>
      <c r="M6122">
        <v>4</v>
      </c>
      <c r="N6122">
        <v>3.6</v>
      </c>
      <c r="O6122">
        <v>4</v>
      </c>
      <c r="P6122">
        <v>3.6</v>
      </c>
      <c r="Q6122">
        <v>5</v>
      </c>
      <c r="R6122">
        <v>4.5</v>
      </c>
      <c r="S6122">
        <v>3</v>
      </c>
      <c r="T6122">
        <v>2.7</v>
      </c>
      <c r="U6122">
        <v>1</v>
      </c>
      <c r="V6122">
        <v>0.9</v>
      </c>
      <c r="W6122">
        <v>0</v>
      </c>
      <c r="X6122">
        <v>0</v>
      </c>
      <c r="Y6122">
        <v>13</v>
      </c>
      <c r="Z6122">
        <v>11.6</v>
      </c>
      <c r="AA6122">
        <v>6</v>
      </c>
      <c r="AB6122">
        <v>5.4</v>
      </c>
      <c r="AC6122">
        <v>4</v>
      </c>
      <c r="AD6122">
        <v>3.6</v>
      </c>
      <c r="AE6122">
        <v>3</v>
      </c>
      <c r="AF6122">
        <v>2.7</v>
      </c>
      <c r="AG6122">
        <v>0</v>
      </c>
      <c r="AH6122">
        <v>0</v>
      </c>
      <c r="AI6122">
        <v>0</v>
      </c>
      <c r="AJ6122">
        <v>0</v>
      </c>
    </row>
    <row r="6123" spans="1:36">
      <c r="A6123" t="s">
        <v>888</v>
      </c>
      <c r="B6123" t="s">
        <v>889</v>
      </c>
      <c r="C6123">
        <v>2006</v>
      </c>
      <c r="D6123">
        <v>67</v>
      </c>
      <c r="E6123">
        <v>33</v>
      </c>
      <c r="F6123">
        <v>49.3</v>
      </c>
      <c r="G6123">
        <v>34</v>
      </c>
      <c r="H6123">
        <v>50.7</v>
      </c>
      <c r="I6123">
        <v>8</v>
      </c>
      <c r="J6123">
        <v>11.9</v>
      </c>
      <c r="K6123">
        <v>15</v>
      </c>
      <c r="L6123">
        <v>22.4</v>
      </c>
      <c r="M6123">
        <v>7</v>
      </c>
      <c r="N6123">
        <v>10.4</v>
      </c>
      <c r="O6123">
        <v>0</v>
      </c>
      <c r="P6123">
        <v>0</v>
      </c>
      <c r="Q6123">
        <v>3</v>
      </c>
      <c r="R6123">
        <v>4.5</v>
      </c>
      <c r="S6123">
        <v>1</v>
      </c>
      <c r="T6123">
        <v>1.5</v>
      </c>
      <c r="U6123">
        <v>0</v>
      </c>
      <c r="V6123">
        <v>0</v>
      </c>
      <c r="W6123">
        <v>0</v>
      </c>
      <c r="X6123">
        <v>0</v>
      </c>
      <c r="Y6123">
        <v>9</v>
      </c>
      <c r="Z6123">
        <v>13.4</v>
      </c>
      <c r="AA6123">
        <v>7</v>
      </c>
      <c r="AB6123">
        <v>10.4</v>
      </c>
      <c r="AC6123">
        <v>1</v>
      </c>
      <c r="AD6123">
        <v>1.5</v>
      </c>
      <c r="AE6123">
        <v>2</v>
      </c>
      <c r="AF6123">
        <v>3</v>
      </c>
      <c r="AG6123">
        <v>0</v>
      </c>
      <c r="AH6123">
        <v>0</v>
      </c>
      <c r="AI6123">
        <v>0</v>
      </c>
      <c r="AJ6123">
        <v>0</v>
      </c>
    </row>
    <row r="6124" spans="1:36">
      <c r="A6124" t="s">
        <v>888</v>
      </c>
      <c r="B6124" t="s">
        <v>889</v>
      </c>
      <c r="C6124">
        <v>2007</v>
      </c>
      <c r="D6124">
        <v>79</v>
      </c>
      <c r="E6124">
        <v>49</v>
      </c>
      <c r="F6124">
        <v>62</v>
      </c>
      <c r="G6124">
        <v>30</v>
      </c>
      <c r="H6124">
        <v>38</v>
      </c>
      <c r="I6124">
        <v>14</v>
      </c>
      <c r="J6124">
        <v>17.7</v>
      </c>
      <c r="K6124">
        <v>9</v>
      </c>
      <c r="L6124">
        <v>11.4</v>
      </c>
      <c r="M6124">
        <v>3</v>
      </c>
      <c r="N6124">
        <v>3.8</v>
      </c>
      <c r="O6124">
        <v>1</v>
      </c>
      <c r="P6124">
        <v>1.3</v>
      </c>
      <c r="Q6124">
        <v>4</v>
      </c>
      <c r="R6124">
        <v>5.0999999999999996</v>
      </c>
      <c r="S6124">
        <v>2</v>
      </c>
      <c r="T6124">
        <v>2.5</v>
      </c>
      <c r="U6124">
        <v>0</v>
      </c>
      <c r="V6124">
        <v>0</v>
      </c>
      <c r="W6124">
        <v>0</v>
      </c>
      <c r="X6124">
        <v>0</v>
      </c>
      <c r="Y6124">
        <v>6</v>
      </c>
      <c r="Z6124">
        <v>7.6</v>
      </c>
      <c r="AA6124">
        <v>5</v>
      </c>
      <c r="AB6124">
        <v>6.3</v>
      </c>
      <c r="AC6124">
        <v>1</v>
      </c>
      <c r="AD6124">
        <v>1.3</v>
      </c>
      <c r="AE6124">
        <v>2</v>
      </c>
      <c r="AF6124">
        <v>2.5</v>
      </c>
      <c r="AG6124">
        <v>0</v>
      </c>
      <c r="AH6124">
        <v>0</v>
      </c>
      <c r="AI6124">
        <v>4</v>
      </c>
      <c r="AJ6124">
        <v>5.0999999999999996</v>
      </c>
    </row>
    <row r="6125" spans="1:36">
      <c r="A6125" t="s">
        <v>888</v>
      </c>
      <c r="B6125" t="s">
        <v>889</v>
      </c>
      <c r="C6125">
        <v>2008</v>
      </c>
      <c r="D6125">
        <v>14</v>
      </c>
      <c r="E6125">
        <v>8</v>
      </c>
      <c r="F6125">
        <v>57.1</v>
      </c>
      <c r="G6125">
        <v>6</v>
      </c>
      <c r="H6125">
        <v>42.9</v>
      </c>
      <c r="I6125">
        <v>0</v>
      </c>
      <c r="J6125">
        <v>0</v>
      </c>
      <c r="K6125">
        <v>2</v>
      </c>
      <c r="L6125">
        <v>14.3</v>
      </c>
      <c r="M6125">
        <v>0</v>
      </c>
      <c r="N6125">
        <v>0</v>
      </c>
      <c r="O6125">
        <v>1</v>
      </c>
      <c r="P6125">
        <v>7.1</v>
      </c>
      <c r="Q6125">
        <v>1</v>
      </c>
      <c r="R6125">
        <v>7.1</v>
      </c>
      <c r="S6125">
        <v>2</v>
      </c>
      <c r="T6125">
        <v>14.3</v>
      </c>
      <c r="U6125">
        <v>0</v>
      </c>
      <c r="V6125">
        <v>0</v>
      </c>
      <c r="W6125">
        <v>1</v>
      </c>
      <c r="X6125">
        <v>7.1</v>
      </c>
      <c r="Y6125">
        <v>0</v>
      </c>
      <c r="Z6125">
        <v>0</v>
      </c>
      <c r="AA6125">
        <v>0</v>
      </c>
      <c r="AB6125">
        <v>0</v>
      </c>
      <c r="AC6125">
        <v>0</v>
      </c>
      <c r="AD6125">
        <v>0</v>
      </c>
      <c r="AE6125">
        <v>0</v>
      </c>
      <c r="AF6125">
        <v>0</v>
      </c>
      <c r="AG6125">
        <v>0</v>
      </c>
      <c r="AH6125">
        <v>0</v>
      </c>
      <c r="AI6125">
        <v>0</v>
      </c>
      <c r="AJ6125">
        <v>0</v>
      </c>
    </row>
    <row r="6126" spans="1:36">
      <c r="A6126" t="s">
        <v>888</v>
      </c>
      <c r="B6126" t="s">
        <v>889</v>
      </c>
      <c r="C6126">
        <v>2009</v>
      </c>
      <c r="D6126">
        <v>52</v>
      </c>
      <c r="E6126">
        <v>35</v>
      </c>
      <c r="F6126">
        <v>67.3</v>
      </c>
      <c r="G6126">
        <v>17</v>
      </c>
      <c r="H6126">
        <v>32.700000000000003</v>
      </c>
      <c r="I6126">
        <v>1</v>
      </c>
      <c r="J6126">
        <v>1.9</v>
      </c>
      <c r="K6126">
        <v>10</v>
      </c>
      <c r="L6126">
        <v>19.2</v>
      </c>
      <c r="M6126">
        <v>5</v>
      </c>
      <c r="N6126">
        <v>9.6</v>
      </c>
      <c r="O6126">
        <v>0</v>
      </c>
      <c r="P6126">
        <v>0</v>
      </c>
      <c r="Q6126">
        <v>1</v>
      </c>
      <c r="R6126">
        <v>1.9</v>
      </c>
      <c r="S6126">
        <v>1</v>
      </c>
      <c r="T6126">
        <v>1.9</v>
      </c>
      <c r="U6126">
        <v>0</v>
      </c>
      <c r="V6126">
        <v>0</v>
      </c>
      <c r="W6126">
        <v>4</v>
      </c>
      <c r="X6126">
        <v>7.7</v>
      </c>
      <c r="Y6126">
        <v>0</v>
      </c>
      <c r="Z6126">
        <v>0</v>
      </c>
      <c r="AA6126">
        <v>2</v>
      </c>
      <c r="AB6126">
        <v>3.8</v>
      </c>
      <c r="AC6126">
        <v>0</v>
      </c>
      <c r="AD6126">
        <v>0</v>
      </c>
      <c r="AE6126">
        <v>0</v>
      </c>
      <c r="AF6126">
        <v>0</v>
      </c>
      <c r="AG6126">
        <v>0</v>
      </c>
      <c r="AH6126">
        <v>0</v>
      </c>
      <c r="AI6126">
        <v>1</v>
      </c>
      <c r="AJ6126">
        <v>1.9</v>
      </c>
    </row>
    <row r="6127" spans="1:36">
      <c r="A6127" t="s">
        <v>888</v>
      </c>
      <c r="B6127" t="s">
        <v>889</v>
      </c>
      <c r="C6127">
        <v>2010</v>
      </c>
      <c r="D6127">
        <v>12</v>
      </c>
      <c r="E6127">
        <v>8</v>
      </c>
      <c r="F6127">
        <v>66.7</v>
      </c>
      <c r="G6127">
        <v>4</v>
      </c>
      <c r="H6127">
        <v>33.299999999999997</v>
      </c>
      <c r="I6127">
        <v>2</v>
      </c>
      <c r="J6127">
        <v>16.7</v>
      </c>
      <c r="K6127">
        <v>3</v>
      </c>
      <c r="L6127">
        <v>25</v>
      </c>
      <c r="M6127">
        <v>1</v>
      </c>
      <c r="N6127">
        <v>8.3000000000000007</v>
      </c>
      <c r="O6127">
        <v>1</v>
      </c>
      <c r="P6127">
        <v>8.3000000000000007</v>
      </c>
      <c r="Q6127">
        <v>0</v>
      </c>
      <c r="R6127">
        <v>0</v>
      </c>
      <c r="S6127">
        <v>1</v>
      </c>
      <c r="T6127">
        <v>8.3000000000000007</v>
      </c>
      <c r="U6127">
        <v>0</v>
      </c>
      <c r="V6127">
        <v>0</v>
      </c>
      <c r="W6127">
        <v>0</v>
      </c>
      <c r="X6127">
        <v>0</v>
      </c>
      <c r="Y6127">
        <v>0</v>
      </c>
      <c r="Z6127">
        <v>0</v>
      </c>
      <c r="AA6127">
        <v>0</v>
      </c>
      <c r="AB6127">
        <v>0</v>
      </c>
      <c r="AC6127">
        <v>0</v>
      </c>
      <c r="AD6127">
        <v>0</v>
      </c>
      <c r="AE6127">
        <v>0</v>
      </c>
      <c r="AF6127">
        <v>0</v>
      </c>
      <c r="AG6127">
        <v>0</v>
      </c>
      <c r="AH6127">
        <v>0</v>
      </c>
      <c r="AI6127">
        <v>0</v>
      </c>
      <c r="AJ6127">
        <v>0</v>
      </c>
    </row>
    <row r="6128" spans="1:36">
      <c r="A6128" t="s">
        <v>888</v>
      </c>
      <c r="B6128" t="s">
        <v>889</v>
      </c>
      <c r="C6128">
        <v>2011</v>
      </c>
      <c r="D6128">
        <v>78</v>
      </c>
      <c r="E6128">
        <v>58</v>
      </c>
      <c r="F6128">
        <v>74.400000000000006</v>
      </c>
      <c r="G6128">
        <v>20</v>
      </c>
      <c r="H6128">
        <v>25.6</v>
      </c>
      <c r="I6128">
        <v>4</v>
      </c>
      <c r="J6128">
        <v>5.0999999999999996</v>
      </c>
      <c r="K6128">
        <v>7</v>
      </c>
      <c r="L6128">
        <v>9</v>
      </c>
      <c r="M6128">
        <v>0</v>
      </c>
      <c r="N6128">
        <v>0</v>
      </c>
      <c r="O6128">
        <v>0</v>
      </c>
      <c r="P6128">
        <v>0</v>
      </c>
      <c r="Q6128">
        <v>5</v>
      </c>
      <c r="R6128">
        <v>6.4</v>
      </c>
      <c r="S6128">
        <v>3</v>
      </c>
      <c r="T6128">
        <v>3.8</v>
      </c>
      <c r="U6128">
        <v>0</v>
      </c>
      <c r="V6128">
        <v>0</v>
      </c>
      <c r="W6128">
        <v>0</v>
      </c>
      <c r="X6128">
        <v>0</v>
      </c>
      <c r="Y6128">
        <v>0</v>
      </c>
      <c r="Z6128">
        <v>0</v>
      </c>
      <c r="AA6128">
        <v>4</v>
      </c>
      <c r="AB6128">
        <v>5.0999999999999996</v>
      </c>
      <c r="AC6128">
        <v>1</v>
      </c>
      <c r="AD6128">
        <v>1.3</v>
      </c>
      <c r="AE6128">
        <v>1</v>
      </c>
      <c r="AF6128">
        <v>1.3</v>
      </c>
      <c r="AG6128">
        <v>0</v>
      </c>
      <c r="AH6128">
        <v>0</v>
      </c>
      <c r="AI6128">
        <v>0</v>
      </c>
      <c r="AJ6128">
        <v>0</v>
      </c>
    </row>
    <row r="6129" spans="1:36">
      <c r="A6129" t="s">
        <v>888</v>
      </c>
      <c r="B6129" t="s">
        <v>889</v>
      </c>
      <c r="C6129">
        <v>2012</v>
      </c>
      <c r="D6129">
        <v>9</v>
      </c>
      <c r="E6129">
        <v>6</v>
      </c>
      <c r="F6129">
        <v>66.7</v>
      </c>
      <c r="G6129">
        <v>3</v>
      </c>
      <c r="H6129">
        <v>33.299999999999997</v>
      </c>
      <c r="I6129">
        <v>2</v>
      </c>
      <c r="J6129">
        <v>22.2</v>
      </c>
      <c r="K6129">
        <v>1</v>
      </c>
      <c r="L6129">
        <v>11.1</v>
      </c>
      <c r="M6129">
        <v>1</v>
      </c>
      <c r="N6129">
        <v>11.1</v>
      </c>
      <c r="O6129">
        <v>0</v>
      </c>
      <c r="P6129">
        <v>0</v>
      </c>
      <c r="Q6129">
        <v>0</v>
      </c>
      <c r="R6129">
        <v>0</v>
      </c>
      <c r="S6129">
        <v>0</v>
      </c>
      <c r="T6129">
        <v>0</v>
      </c>
      <c r="U6129">
        <v>0</v>
      </c>
      <c r="V6129">
        <v>0</v>
      </c>
      <c r="W6129">
        <v>0</v>
      </c>
      <c r="X6129">
        <v>0</v>
      </c>
      <c r="Y6129">
        <v>1</v>
      </c>
      <c r="Z6129">
        <v>11.1</v>
      </c>
      <c r="AA6129">
        <v>0</v>
      </c>
      <c r="AB6129">
        <v>0</v>
      </c>
      <c r="AC6129">
        <v>0</v>
      </c>
      <c r="AD6129">
        <v>0</v>
      </c>
      <c r="AE6129">
        <v>1</v>
      </c>
      <c r="AF6129">
        <v>11.1</v>
      </c>
      <c r="AG6129">
        <v>0</v>
      </c>
      <c r="AH6129">
        <v>0</v>
      </c>
      <c r="AI6129">
        <v>0</v>
      </c>
      <c r="AJ6129">
        <v>0</v>
      </c>
    </row>
    <row r="6130" spans="1:36">
      <c r="A6130" t="s">
        <v>888</v>
      </c>
      <c r="B6130" t="s">
        <v>890</v>
      </c>
      <c r="C6130">
        <v>1999</v>
      </c>
      <c r="D6130">
        <v>6</v>
      </c>
      <c r="E6130">
        <v>3</v>
      </c>
      <c r="F6130">
        <v>50</v>
      </c>
      <c r="G6130">
        <v>3</v>
      </c>
      <c r="H6130">
        <v>50</v>
      </c>
      <c r="I6130">
        <v>0</v>
      </c>
      <c r="J6130">
        <v>0</v>
      </c>
      <c r="K6130">
        <v>1</v>
      </c>
      <c r="L6130">
        <v>16.7</v>
      </c>
      <c r="M6130">
        <v>0</v>
      </c>
      <c r="N6130">
        <v>0</v>
      </c>
      <c r="O6130">
        <v>1</v>
      </c>
      <c r="P6130">
        <v>16.7</v>
      </c>
      <c r="Q6130">
        <v>0</v>
      </c>
      <c r="R6130">
        <v>0</v>
      </c>
      <c r="S6130">
        <v>0</v>
      </c>
      <c r="T6130">
        <v>0</v>
      </c>
      <c r="U6130">
        <v>0</v>
      </c>
      <c r="V6130">
        <v>0</v>
      </c>
      <c r="W6130">
        <v>0</v>
      </c>
      <c r="X6130">
        <v>0</v>
      </c>
      <c r="Y6130">
        <v>0</v>
      </c>
      <c r="Z6130">
        <v>0</v>
      </c>
      <c r="AA6130">
        <v>0</v>
      </c>
      <c r="AB6130">
        <v>0</v>
      </c>
      <c r="AC6130">
        <v>0</v>
      </c>
      <c r="AD6130">
        <v>0</v>
      </c>
      <c r="AE6130">
        <v>2</v>
      </c>
      <c r="AF6130">
        <v>33.299999999999997</v>
      </c>
      <c r="AG6130">
        <v>0</v>
      </c>
      <c r="AH6130">
        <v>0</v>
      </c>
      <c r="AI6130">
        <v>0</v>
      </c>
      <c r="AJ6130">
        <v>0</v>
      </c>
    </row>
    <row r="6131" spans="1:36">
      <c r="A6131" t="s">
        <v>888</v>
      </c>
      <c r="B6131" t="s">
        <v>891</v>
      </c>
      <c r="C6131">
        <v>1993</v>
      </c>
      <c r="D6131">
        <v>2</v>
      </c>
      <c r="E6131">
        <v>0</v>
      </c>
      <c r="F6131">
        <v>0</v>
      </c>
      <c r="G6131">
        <v>2</v>
      </c>
      <c r="H6131">
        <v>100</v>
      </c>
      <c r="I6131">
        <v>0</v>
      </c>
      <c r="J6131">
        <v>0</v>
      </c>
      <c r="K6131">
        <v>1</v>
      </c>
      <c r="L6131">
        <v>50</v>
      </c>
      <c r="M6131">
        <v>0</v>
      </c>
      <c r="N6131">
        <v>0</v>
      </c>
      <c r="O6131">
        <v>1</v>
      </c>
      <c r="P6131">
        <v>50</v>
      </c>
      <c r="Q6131">
        <v>1</v>
      </c>
      <c r="R6131">
        <v>50</v>
      </c>
      <c r="S6131">
        <v>0</v>
      </c>
      <c r="T6131">
        <v>0</v>
      </c>
      <c r="U6131">
        <v>0</v>
      </c>
      <c r="V6131">
        <v>0</v>
      </c>
      <c r="W6131">
        <v>0</v>
      </c>
      <c r="X6131">
        <v>0</v>
      </c>
      <c r="Y6131">
        <v>0</v>
      </c>
      <c r="Z6131">
        <v>0</v>
      </c>
      <c r="AA6131">
        <v>0</v>
      </c>
      <c r="AB6131">
        <v>0</v>
      </c>
      <c r="AC6131">
        <v>0</v>
      </c>
      <c r="AD6131">
        <v>0</v>
      </c>
      <c r="AE6131">
        <v>0</v>
      </c>
      <c r="AF6131">
        <v>0</v>
      </c>
      <c r="AG6131">
        <v>0</v>
      </c>
      <c r="AH6131">
        <v>0</v>
      </c>
      <c r="AI6131">
        <v>0</v>
      </c>
      <c r="AJ6131">
        <v>0</v>
      </c>
    </row>
    <row r="6132" spans="1:36">
      <c r="A6132" t="s">
        <v>888</v>
      </c>
      <c r="B6132" t="s">
        <v>891</v>
      </c>
      <c r="C6132">
        <v>1994</v>
      </c>
      <c r="D6132">
        <v>7</v>
      </c>
      <c r="E6132">
        <v>2</v>
      </c>
      <c r="F6132">
        <v>28.6</v>
      </c>
      <c r="G6132">
        <v>5</v>
      </c>
      <c r="H6132">
        <v>71.400000000000006</v>
      </c>
      <c r="I6132">
        <v>1</v>
      </c>
      <c r="J6132">
        <v>14.3</v>
      </c>
      <c r="K6132">
        <v>2</v>
      </c>
      <c r="L6132">
        <v>28.6</v>
      </c>
      <c r="M6132">
        <v>2</v>
      </c>
      <c r="N6132">
        <v>28.6</v>
      </c>
      <c r="O6132">
        <v>0</v>
      </c>
      <c r="P6132">
        <v>0</v>
      </c>
      <c r="Q6132">
        <v>0</v>
      </c>
      <c r="R6132">
        <v>0</v>
      </c>
      <c r="S6132">
        <v>1</v>
      </c>
      <c r="T6132">
        <v>14.3</v>
      </c>
      <c r="U6132">
        <v>1</v>
      </c>
      <c r="V6132">
        <v>14.3</v>
      </c>
      <c r="W6132">
        <v>1</v>
      </c>
      <c r="X6132">
        <v>14.3</v>
      </c>
      <c r="Y6132">
        <v>1</v>
      </c>
      <c r="Z6132">
        <v>14.3</v>
      </c>
      <c r="AA6132">
        <v>1</v>
      </c>
      <c r="AB6132">
        <v>14.3</v>
      </c>
      <c r="AC6132">
        <v>0</v>
      </c>
      <c r="AD6132">
        <v>0</v>
      </c>
      <c r="AE6132">
        <v>3</v>
      </c>
      <c r="AF6132">
        <v>42.9</v>
      </c>
      <c r="AG6132">
        <v>0</v>
      </c>
      <c r="AH6132">
        <v>0</v>
      </c>
      <c r="AI6132">
        <v>0</v>
      </c>
      <c r="AJ6132">
        <v>0</v>
      </c>
    </row>
    <row r="6133" spans="1:36">
      <c r="A6133" t="s">
        <v>888</v>
      </c>
      <c r="B6133" t="s">
        <v>891</v>
      </c>
      <c r="C6133">
        <v>1995</v>
      </c>
      <c r="D6133">
        <v>28</v>
      </c>
      <c r="E6133">
        <v>10</v>
      </c>
      <c r="F6133">
        <v>35.700000000000003</v>
      </c>
      <c r="G6133">
        <v>18</v>
      </c>
      <c r="H6133">
        <v>64.3</v>
      </c>
      <c r="I6133">
        <v>6</v>
      </c>
      <c r="J6133">
        <v>21.4</v>
      </c>
      <c r="K6133">
        <v>8</v>
      </c>
      <c r="L6133">
        <v>28.6</v>
      </c>
      <c r="M6133">
        <v>3</v>
      </c>
      <c r="N6133">
        <v>10.7</v>
      </c>
      <c r="O6133">
        <v>3</v>
      </c>
      <c r="P6133">
        <v>10.7</v>
      </c>
      <c r="Q6133">
        <v>1</v>
      </c>
      <c r="R6133">
        <v>3.6</v>
      </c>
      <c r="S6133">
        <v>2</v>
      </c>
      <c r="T6133">
        <v>7.1</v>
      </c>
      <c r="U6133">
        <v>0</v>
      </c>
      <c r="V6133">
        <v>0</v>
      </c>
      <c r="W6133">
        <v>2</v>
      </c>
      <c r="X6133">
        <v>7.1</v>
      </c>
      <c r="Y6133">
        <v>0</v>
      </c>
      <c r="Z6133">
        <v>0</v>
      </c>
      <c r="AA6133">
        <v>6</v>
      </c>
      <c r="AB6133">
        <v>21.4</v>
      </c>
      <c r="AC6133">
        <v>1</v>
      </c>
      <c r="AD6133">
        <v>3.6</v>
      </c>
      <c r="AE6133">
        <v>6</v>
      </c>
      <c r="AF6133">
        <v>21.4</v>
      </c>
      <c r="AG6133">
        <v>0</v>
      </c>
      <c r="AH6133">
        <v>0</v>
      </c>
      <c r="AI6133">
        <v>0</v>
      </c>
      <c r="AJ6133">
        <v>0</v>
      </c>
    </row>
    <row r="6134" spans="1:36">
      <c r="A6134" t="s">
        <v>888</v>
      </c>
      <c r="B6134" t="s">
        <v>891</v>
      </c>
      <c r="C6134">
        <v>1996</v>
      </c>
      <c r="D6134">
        <v>34</v>
      </c>
      <c r="E6134">
        <v>12</v>
      </c>
      <c r="F6134">
        <v>35.299999999999997</v>
      </c>
      <c r="G6134">
        <v>22</v>
      </c>
      <c r="H6134">
        <v>64.7</v>
      </c>
      <c r="I6134">
        <v>5</v>
      </c>
      <c r="J6134">
        <v>14.7</v>
      </c>
      <c r="K6134">
        <v>8</v>
      </c>
      <c r="L6134">
        <v>23.5</v>
      </c>
      <c r="M6134">
        <v>8</v>
      </c>
      <c r="N6134">
        <v>23.5</v>
      </c>
      <c r="O6134">
        <v>4</v>
      </c>
      <c r="P6134">
        <v>11.8</v>
      </c>
      <c r="Q6134">
        <v>3</v>
      </c>
      <c r="R6134">
        <v>8.8000000000000007</v>
      </c>
      <c r="S6134">
        <v>7</v>
      </c>
      <c r="T6134">
        <v>20.6</v>
      </c>
      <c r="U6134">
        <v>2</v>
      </c>
      <c r="V6134">
        <v>5.9</v>
      </c>
      <c r="W6134">
        <v>6</v>
      </c>
      <c r="X6134">
        <v>17.600000000000001</v>
      </c>
      <c r="Y6134">
        <v>4</v>
      </c>
      <c r="Z6134">
        <v>11.8</v>
      </c>
      <c r="AA6134">
        <v>5</v>
      </c>
      <c r="AB6134">
        <v>14.7</v>
      </c>
      <c r="AC6134">
        <v>2</v>
      </c>
      <c r="AD6134">
        <v>5.9</v>
      </c>
      <c r="AE6134">
        <v>11</v>
      </c>
      <c r="AF6134">
        <v>32.4</v>
      </c>
      <c r="AG6134">
        <v>0</v>
      </c>
      <c r="AH6134">
        <v>0</v>
      </c>
      <c r="AI6134">
        <v>0</v>
      </c>
      <c r="AJ6134">
        <v>0</v>
      </c>
    </row>
    <row r="6135" spans="1:36">
      <c r="A6135" t="s">
        <v>888</v>
      </c>
      <c r="B6135" t="s">
        <v>891</v>
      </c>
      <c r="C6135">
        <v>1997</v>
      </c>
      <c r="D6135">
        <v>95</v>
      </c>
      <c r="E6135">
        <v>31</v>
      </c>
      <c r="F6135">
        <v>32.6</v>
      </c>
      <c r="G6135">
        <v>64</v>
      </c>
      <c r="H6135">
        <v>67.400000000000006</v>
      </c>
      <c r="I6135">
        <v>22</v>
      </c>
      <c r="J6135">
        <v>23.2</v>
      </c>
      <c r="K6135">
        <v>29</v>
      </c>
      <c r="L6135">
        <v>30.5</v>
      </c>
      <c r="M6135">
        <v>20</v>
      </c>
      <c r="N6135">
        <v>21.1</v>
      </c>
      <c r="O6135">
        <v>17</v>
      </c>
      <c r="P6135">
        <v>17.899999999999999</v>
      </c>
      <c r="Q6135">
        <v>12</v>
      </c>
      <c r="R6135">
        <v>12.6</v>
      </c>
      <c r="S6135">
        <v>17</v>
      </c>
      <c r="T6135">
        <v>17.899999999999999</v>
      </c>
      <c r="U6135">
        <v>9</v>
      </c>
      <c r="V6135">
        <v>9.5</v>
      </c>
      <c r="W6135">
        <v>14</v>
      </c>
      <c r="X6135">
        <v>14.7</v>
      </c>
      <c r="Y6135">
        <v>4</v>
      </c>
      <c r="Z6135">
        <v>4.2</v>
      </c>
      <c r="AA6135">
        <v>10</v>
      </c>
      <c r="AB6135">
        <v>10.5</v>
      </c>
      <c r="AC6135">
        <v>8</v>
      </c>
      <c r="AD6135">
        <v>8.4</v>
      </c>
      <c r="AE6135">
        <v>18</v>
      </c>
      <c r="AF6135">
        <v>18.899999999999999</v>
      </c>
      <c r="AG6135">
        <v>0</v>
      </c>
      <c r="AH6135">
        <v>0</v>
      </c>
      <c r="AI6135">
        <v>0</v>
      </c>
      <c r="AJ6135">
        <v>0</v>
      </c>
    </row>
    <row r="6136" spans="1:36">
      <c r="A6136" t="s">
        <v>888</v>
      </c>
      <c r="B6136" t="s">
        <v>891</v>
      </c>
      <c r="C6136">
        <v>1998</v>
      </c>
      <c r="D6136">
        <v>128</v>
      </c>
      <c r="E6136">
        <v>47</v>
      </c>
      <c r="F6136">
        <v>36.700000000000003</v>
      </c>
      <c r="G6136">
        <v>81</v>
      </c>
      <c r="H6136">
        <v>63.3</v>
      </c>
      <c r="I6136">
        <v>22</v>
      </c>
      <c r="J6136">
        <v>17.2</v>
      </c>
      <c r="K6136">
        <v>39</v>
      </c>
      <c r="L6136">
        <v>30.5</v>
      </c>
      <c r="M6136">
        <v>30</v>
      </c>
      <c r="N6136">
        <v>23.4</v>
      </c>
      <c r="O6136">
        <v>17</v>
      </c>
      <c r="P6136">
        <v>13.3</v>
      </c>
      <c r="Q6136">
        <v>19</v>
      </c>
      <c r="R6136">
        <v>14.8</v>
      </c>
      <c r="S6136">
        <v>12</v>
      </c>
      <c r="T6136">
        <v>9.4</v>
      </c>
      <c r="U6136">
        <v>12</v>
      </c>
      <c r="V6136">
        <v>9.4</v>
      </c>
      <c r="W6136">
        <v>23</v>
      </c>
      <c r="X6136">
        <v>18</v>
      </c>
      <c r="Y6136">
        <v>5</v>
      </c>
      <c r="Z6136">
        <v>3.9</v>
      </c>
      <c r="AA6136">
        <v>15</v>
      </c>
      <c r="AB6136">
        <v>11.7</v>
      </c>
      <c r="AC6136">
        <v>15</v>
      </c>
      <c r="AD6136">
        <v>11.7</v>
      </c>
      <c r="AE6136">
        <v>28</v>
      </c>
      <c r="AF6136">
        <v>21.9</v>
      </c>
      <c r="AG6136">
        <v>0</v>
      </c>
      <c r="AH6136">
        <v>0</v>
      </c>
      <c r="AI6136">
        <v>0</v>
      </c>
      <c r="AJ6136">
        <v>0</v>
      </c>
    </row>
    <row r="6137" spans="1:36">
      <c r="A6137" t="s">
        <v>888</v>
      </c>
      <c r="B6137" t="s">
        <v>891</v>
      </c>
      <c r="C6137">
        <v>1999</v>
      </c>
      <c r="D6137">
        <v>137</v>
      </c>
      <c r="E6137">
        <v>49</v>
      </c>
      <c r="F6137">
        <v>35.799999999999997</v>
      </c>
      <c r="G6137">
        <v>88</v>
      </c>
      <c r="H6137">
        <v>64.2</v>
      </c>
      <c r="I6137">
        <v>17</v>
      </c>
      <c r="J6137">
        <v>12.4</v>
      </c>
      <c r="K6137">
        <v>33</v>
      </c>
      <c r="L6137">
        <v>24.1</v>
      </c>
      <c r="M6137">
        <v>22</v>
      </c>
      <c r="N6137">
        <v>16.100000000000001</v>
      </c>
      <c r="O6137">
        <v>21</v>
      </c>
      <c r="P6137">
        <v>15.3</v>
      </c>
      <c r="Q6137">
        <v>26</v>
      </c>
      <c r="R6137">
        <v>19</v>
      </c>
      <c r="S6137">
        <v>15</v>
      </c>
      <c r="T6137">
        <v>10.9</v>
      </c>
      <c r="U6137">
        <v>9</v>
      </c>
      <c r="V6137">
        <v>6.6</v>
      </c>
      <c r="W6137">
        <v>11</v>
      </c>
      <c r="X6137">
        <v>8</v>
      </c>
      <c r="Y6137">
        <v>7</v>
      </c>
      <c r="Z6137">
        <v>5.0999999999999996</v>
      </c>
      <c r="AA6137">
        <v>16</v>
      </c>
      <c r="AB6137">
        <v>11.7</v>
      </c>
      <c r="AC6137">
        <v>21</v>
      </c>
      <c r="AD6137">
        <v>15.3</v>
      </c>
      <c r="AE6137">
        <v>24</v>
      </c>
      <c r="AF6137">
        <v>17.5</v>
      </c>
      <c r="AG6137">
        <v>0</v>
      </c>
      <c r="AH6137">
        <v>0</v>
      </c>
      <c r="AI6137">
        <v>0</v>
      </c>
      <c r="AJ6137">
        <v>0</v>
      </c>
    </row>
    <row r="6138" spans="1:36">
      <c r="A6138" t="s">
        <v>888</v>
      </c>
      <c r="B6138" t="s">
        <v>891</v>
      </c>
      <c r="C6138">
        <v>2000</v>
      </c>
      <c r="D6138">
        <v>230</v>
      </c>
      <c r="E6138">
        <v>102</v>
      </c>
      <c r="F6138">
        <v>44.3</v>
      </c>
      <c r="G6138">
        <v>128</v>
      </c>
      <c r="H6138">
        <v>55.7</v>
      </c>
      <c r="I6138">
        <v>36</v>
      </c>
      <c r="J6138">
        <v>15.7</v>
      </c>
      <c r="K6138">
        <v>52</v>
      </c>
      <c r="L6138">
        <v>22.6</v>
      </c>
      <c r="M6138">
        <v>35</v>
      </c>
      <c r="N6138">
        <v>15.2</v>
      </c>
      <c r="O6138">
        <v>24</v>
      </c>
      <c r="P6138">
        <v>10.4</v>
      </c>
      <c r="Q6138">
        <v>34</v>
      </c>
      <c r="R6138">
        <v>14.8</v>
      </c>
      <c r="S6138">
        <v>26</v>
      </c>
      <c r="T6138">
        <v>11.3</v>
      </c>
      <c r="U6138">
        <v>11</v>
      </c>
      <c r="V6138">
        <v>4.8</v>
      </c>
      <c r="W6138">
        <v>21</v>
      </c>
      <c r="X6138">
        <v>9.1</v>
      </c>
      <c r="Y6138">
        <v>8</v>
      </c>
      <c r="Z6138">
        <v>3.5</v>
      </c>
      <c r="AA6138">
        <v>14</v>
      </c>
      <c r="AB6138">
        <v>6.1</v>
      </c>
      <c r="AC6138">
        <v>23</v>
      </c>
      <c r="AD6138">
        <v>10</v>
      </c>
      <c r="AE6138">
        <v>20</v>
      </c>
      <c r="AF6138">
        <v>8.6999999999999993</v>
      </c>
      <c r="AG6138">
        <v>0</v>
      </c>
      <c r="AH6138">
        <v>0</v>
      </c>
      <c r="AI6138">
        <v>2</v>
      </c>
      <c r="AJ6138">
        <v>0.9</v>
      </c>
    </row>
    <row r="6139" spans="1:36">
      <c r="A6139" t="s">
        <v>888</v>
      </c>
      <c r="B6139" t="s">
        <v>891</v>
      </c>
      <c r="C6139">
        <v>2001</v>
      </c>
      <c r="D6139">
        <v>148</v>
      </c>
      <c r="E6139">
        <v>60</v>
      </c>
      <c r="F6139">
        <v>40.5</v>
      </c>
      <c r="G6139">
        <v>88</v>
      </c>
      <c r="H6139">
        <v>59.5</v>
      </c>
      <c r="I6139">
        <v>18</v>
      </c>
      <c r="J6139">
        <v>12.2</v>
      </c>
      <c r="K6139">
        <v>33</v>
      </c>
      <c r="L6139">
        <v>22.3</v>
      </c>
      <c r="M6139">
        <v>24</v>
      </c>
      <c r="N6139">
        <v>16.2</v>
      </c>
      <c r="O6139">
        <v>10</v>
      </c>
      <c r="P6139">
        <v>6.8</v>
      </c>
      <c r="Q6139">
        <v>23</v>
      </c>
      <c r="R6139">
        <v>15.5</v>
      </c>
      <c r="S6139">
        <v>10</v>
      </c>
      <c r="T6139">
        <v>6.8</v>
      </c>
      <c r="U6139">
        <v>8</v>
      </c>
      <c r="V6139">
        <v>5.4</v>
      </c>
      <c r="W6139">
        <v>11</v>
      </c>
      <c r="X6139">
        <v>7.4</v>
      </c>
      <c r="Y6139">
        <v>18</v>
      </c>
      <c r="Z6139">
        <v>12.2</v>
      </c>
      <c r="AA6139">
        <v>16</v>
      </c>
      <c r="AB6139">
        <v>10.8</v>
      </c>
      <c r="AC6139">
        <v>8</v>
      </c>
      <c r="AD6139">
        <v>5.4</v>
      </c>
      <c r="AE6139">
        <v>20</v>
      </c>
      <c r="AF6139">
        <v>13.5</v>
      </c>
      <c r="AG6139">
        <v>0</v>
      </c>
      <c r="AH6139">
        <v>0</v>
      </c>
      <c r="AI6139">
        <v>1</v>
      </c>
      <c r="AJ6139">
        <v>0.7</v>
      </c>
    </row>
    <row r="6140" spans="1:36">
      <c r="A6140" t="s">
        <v>888</v>
      </c>
      <c r="B6140" t="s">
        <v>891</v>
      </c>
      <c r="C6140">
        <v>2002</v>
      </c>
      <c r="D6140">
        <v>190</v>
      </c>
      <c r="E6140">
        <v>89</v>
      </c>
      <c r="F6140">
        <v>46.8</v>
      </c>
      <c r="G6140">
        <v>101</v>
      </c>
      <c r="H6140">
        <v>53.2</v>
      </c>
      <c r="I6140">
        <v>21</v>
      </c>
      <c r="J6140">
        <v>11.1</v>
      </c>
      <c r="K6140">
        <v>47</v>
      </c>
      <c r="L6140">
        <v>24.7</v>
      </c>
      <c r="M6140">
        <v>24</v>
      </c>
      <c r="N6140">
        <v>12.6</v>
      </c>
      <c r="O6140">
        <v>16</v>
      </c>
      <c r="P6140">
        <v>8.4</v>
      </c>
      <c r="Q6140">
        <v>29</v>
      </c>
      <c r="R6140">
        <v>15.3</v>
      </c>
      <c r="S6140">
        <v>14</v>
      </c>
      <c r="T6140">
        <v>7.4</v>
      </c>
      <c r="U6140">
        <v>6</v>
      </c>
      <c r="V6140">
        <v>3.2</v>
      </c>
      <c r="W6140">
        <v>14</v>
      </c>
      <c r="X6140">
        <v>7.4</v>
      </c>
      <c r="Y6140">
        <v>17</v>
      </c>
      <c r="Z6140">
        <v>8.9</v>
      </c>
      <c r="AA6140">
        <v>16</v>
      </c>
      <c r="AB6140">
        <v>8.4</v>
      </c>
      <c r="AC6140">
        <v>15</v>
      </c>
      <c r="AD6140">
        <v>7.9</v>
      </c>
      <c r="AE6140">
        <v>21</v>
      </c>
      <c r="AF6140">
        <v>11.1</v>
      </c>
      <c r="AG6140">
        <v>1</v>
      </c>
      <c r="AH6140">
        <v>0.5</v>
      </c>
      <c r="AI6140">
        <v>0</v>
      </c>
      <c r="AJ6140">
        <v>0</v>
      </c>
    </row>
    <row r="6141" spans="1:36">
      <c r="A6141" t="s">
        <v>888</v>
      </c>
      <c r="B6141" t="s">
        <v>891</v>
      </c>
      <c r="C6141">
        <v>2003</v>
      </c>
      <c r="D6141">
        <v>205</v>
      </c>
      <c r="E6141">
        <v>87</v>
      </c>
      <c r="F6141">
        <v>42.4</v>
      </c>
      <c r="G6141">
        <v>118</v>
      </c>
      <c r="H6141">
        <v>57.6</v>
      </c>
      <c r="I6141">
        <v>31</v>
      </c>
      <c r="J6141">
        <v>15.1</v>
      </c>
      <c r="K6141">
        <v>40</v>
      </c>
      <c r="L6141">
        <v>19.5</v>
      </c>
      <c r="M6141">
        <v>22</v>
      </c>
      <c r="N6141">
        <v>10.7</v>
      </c>
      <c r="O6141">
        <v>21</v>
      </c>
      <c r="P6141">
        <v>10.199999999999999</v>
      </c>
      <c r="Q6141">
        <v>33</v>
      </c>
      <c r="R6141">
        <v>16.100000000000001</v>
      </c>
      <c r="S6141">
        <v>12</v>
      </c>
      <c r="T6141">
        <v>5.9</v>
      </c>
      <c r="U6141">
        <v>6</v>
      </c>
      <c r="V6141">
        <v>2.9</v>
      </c>
      <c r="W6141">
        <v>8</v>
      </c>
      <c r="X6141">
        <v>3.9</v>
      </c>
      <c r="Y6141">
        <v>17</v>
      </c>
      <c r="Z6141">
        <v>8.3000000000000007</v>
      </c>
      <c r="AA6141">
        <v>28</v>
      </c>
      <c r="AB6141">
        <v>13.7</v>
      </c>
      <c r="AC6141">
        <v>18</v>
      </c>
      <c r="AD6141">
        <v>8.8000000000000007</v>
      </c>
      <c r="AE6141">
        <v>27</v>
      </c>
      <c r="AF6141">
        <v>13.2</v>
      </c>
      <c r="AG6141">
        <v>0</v>
      </c>
      <c r="AH6141">
        <v>0</v>
      </c>
      <c r="AI6141">
        <v>1</v>
      </c>
      <c r="AJ6141">
        <v>0.5</v>
      </c>
    </row>
    <row r="6142" spans="1:36">
      <c r="A6142" t="s">
        <v>888</v>
      </c>
      <c r="B6142" t="s">
        <v>891</v>
      </c>
      <c r="C6142">
        <v>2004</v>
      </c>
      <c r="D6142">
        <v>178</v>
      </c>
      <c r="E6142">
        <v>80</v>
      </c>
      <c r="F6142">
        <v>44.9</v>
      </c>
      <c r="G6142">
        <v>98</v>
      </c>
      <c r="H6142">
        <v>55.1</v>
      </c>
      <c r="I6142">
        <v>23</v>
      </c>
      <c r="J6142">
        <v>12.9</v>
      </c>
      <c r="K6142">
        <v>40</v>
      </c>
      <c r="L6142">
        <v>22.5</v>
      </c>
      <c r="M6142">
        <v>16</v>
      </c>
      <c r="N6142">
        <v>9</v>
      </c>
      <c r="O6142">
        <v>11</v>
      </c>
      <c r="P6142">
        <v>6.2</v>
      </c>
      <c r="Q6142">
        <v>30</v>
      </c>
      <c r="R6142">
        <v>16.899999999999999</v>
      </c>
      <c r="S6142">
        <v>9</v>
      </c>
      <c r="T6142">
        <v>5.0999999999999996</v>
      </c>
      <c r="U6142">
        <v>4</v>
      </c>
      <c r="V6142">
        <v>2.2000000000000002</v>
      </c>
      <c r="W6142">
        <v>7</v>
      </c>
      <c r="X6142">
        <v>3.9</v>
      </c>
      <c r="Y6142">
        <v>20</v>
      </c>
      <c r="Z6142">
        <v>11.2</v>
      </c>
      <c r="AA6142">
        <v>29</v>
      </c>
      <c r="AB6142">
        <v>16.3</v>
      </c>
      <c r="AC6142">
        <v>9</v>
      </c>
      <c r="AD6142">
        <v>5.0999999999999996</v>
      </c>
      <c r="AE6142">
        <v>19</v>
      </c>
      <c r="AF6142">
        <v>10.7</v>
      </c>
      <c r="AG6142">
        <v>0</v>
      </c>
      <c r="AH6142">
        <v>0</v>
      </c>
      <c r="AI6142">
        <v>2</v>
      </c>
      <c r="AJ6142">
        <v>1.1000000000000001</v>
      </c>
    </row>
    <row r="6143" spans="1:36">
      <c r="A6143" t="s">
        <v>888</v>
      </c>
      <c r="B6143" t="s">
        <v>891</v>
      </c>
      <c r="C6143">
        <v>2005</v>
      </c>
      <c r="D6143">
        <v>164</v>
      </c>
      <c r="E6143">
        <v>74</v>
      </c>
      <c r="F6143">
        <v>45.1</v>
      </c>
      <c r="G6143">
        <v>90</v>
      </c>
      <c r="H6143">
        <v>54.9</v>
      </c>
      <c r="I6143">
        <v>34</v>
      </c>
      <c r="J6143">
        <v>20.7</v>
      </c>
      <c r="K6143">
        <v>46</v>
      </c>
      <c r="L6143">
        <v>28</v>
      </c>
      <c r="M6143">
        <v>14</v>
      </c>
      <c r="N6143">
        <v>8.5</v>
      </c>
      <c r="O6143">
        <v>10</v>
      </c>
      <c r="P6143">
        <v>6.1</v>
      </c>
      <c r="Q6143">
        <v>13</v>
      </c>
      <c r="R6143">
        <v>7.9</v>
      </c>
      <c r="S6143">
        <v>8</v>
      </c>
      <c r="T6143">
        <v>4.9000000000000004</v>
      </c>
      <c r="U6143">
        <v>8</v>
      </c>
      <c r="V6143">
        <v>4.9000000000000004</v>
      </c>
      <c r="W6143">
        <v>5</v>
      </c>
      <c r="X6143">
        <v>3</v>
      </c>
      <c r="Y6143">
        <v>8</v>
      </c>
      <c r="Z6143">
        <v>4.9000000000000004</v>
      </c>
      <c r="AA6143">
        <v>32</v>
      </c>
      <c r="AB6143">
        <v>19.5</v>
      </c>
      <c r="AC6143">
        <v>8</v>
      </c>
      <c r="AD6143">
        <v>4.9000000000000004</v>
      </c>
      <c r="AE6143">
        <v>14</v>
      </c>
      <c r="AF6143">
        <v>8.5</v>
      </c>
      <c r="AG6143">
        <v>1</v>
      </c>
      <c r="AH6143">
        <v>0.6</v>
      </c>
      <c r="AI6143">
        <v>0</v>
      </c>
      <c r="AJ6143">
        <v>0</v>
      </c>
    </row>
    <row r="6144" spans="1:36">
      <c r="A6144" t="s">
        <v>888</v>
      </c>
      <c r="B6144" t="s">
        <v>891</v>
      </c>
      <c r="C6144">
        <v>2006</v>
      </c>
      <c r="D6144">
        <v>120</v>
      </c>
      <c r="E6144">
        <v>61</v>
      </c>
      <c r="F6144">
        <v>50.8</v>
      </c>
      <c r="G6144">
        <v>59</v>
      </c>
      <c r="H6144">
        <v>49.2</v>
      </c>
      <c r="I6144">
        <v>19</v>
      </c>
      <c r="J6144">
        <v>15.8</v>
      </c>
      <c r="K6144">
        <v>23</v>
      </c>
      <c r="L6144">
        <v>19.2</v>
      </c>
      <c r="M6144">
        <v>9</v>
      </c>
      <c r="N6144">
        <v>7.5</v>
      </c>
      <c r="O6144">
        <v>3</v>
      </c>
      <c r="P6144">
        <v>2.5</v>
      </c>
      <c r="Q6144">
        <v>16</v>
      </c>
      <c r="R6144">
        <v>13.3</v>
      </c>
      <c r="S6144">
        <v>7</v>
      </c>
      <c r="T6144">
        <v>5.8</v>
      </c>
      <c r="U6144">
        <v>2</v>
      </c>
      <c r="V6144">
        <v>1.7</v>
      </c>
      <c r="W6144">
        <v>0</v>
      </c>
      <c r="X6144">
        <v>0</v>
      </c>
      <c r="Y6144">
        <v>7</v>
      </c>
      <c r="Z6144">
        <v>5.8</v>
      </c>
      <c r="AA6144">
        <v>7</v>
      </c>
      <c r="AB6144">
        <v>5.8</v>
      </c>
      <c r="AC6144">
        <v>5</v>
      </c>
      <c r="AD6144">
        <v>4.2</v>
      </c>
      <c r="AE6144">
        <v>6</v>
      </c>
      <c r="AF6144">
        <v>5</v>
      </c>
      <c r="AG6144">
        <v>1</v>
      </c>
      <c r="AH6144">
        <v>0.8</v>
      </c>
      <c r="AI6144">
        <v>1</v>
      </c>
      <c r="AJ6144">
        <v>0.8</v>
      </c>
    </row>
    <row r="6145" spans="1:36">
      <c r="A6145" t="s">
        <v>888</v>
      </c>
      <c r="B6145" t="s">
        <v>891</v>
      </c>
      <c r="C6145">
        <v>2007</v>
      </c>
      <c r="D6145">
        <v>187</v>
      </c>
      <c r="E6145">
        <v>103</v>
      </c>
      <c r="F6145">
        <v>55.1</v>
      </c>
      <c r="G6145">
        <v>84</v>
      </c>
      <c r="H6145">
        <v>44.9</v>
      </c>
      <c r="I6145">
        <v>16</v>
      </c>
      <c r="J6145">
        <v>8.6</v>
      </c>
      <c r="K6145">
        <v>28</v>
      </c>
      <c r="L6145">
        <v>15</v>
      </c>
      <c r="M6145">
        <v>9</v>
      </c>
      <c r="N6145">
        <v>4.8</v>
      </c>
      <c r="O6145">
        <v>3</v>
      </c>
      <c r="P6145">
        <v>1.6</v>
      </c>
      <c r="Q6145">
        <v>31</v>
      </c>
      <c r="R6145">
        <v>16.600000000000001</v>
      </c>
      <c r="S6145">
        <v>3</v>
      </c>
      <c r="T6145">
        <v>1.6</v>
      </c>
      <c r="U6145">
        <v>2</v>
      </c>
      <c r="V6145">
        <v>1.1000000000000001</v>
      </c>
      <c r="W6145">
        <v>4</v>
      </c>
      <c r="X6145">
        <v>2.1</v>
      </c>
      <c r="Y6145">
        <v>13</v>
      </c>
      <c r="Z6145">
        <v>7</v>
      </c>
      <c r="AA6145">
        <v>6</v>
      </c>
      <c r="AB6145">
        <v>3.2</v>
      </c>
      <c r="AC6145">
        <v>2</v>
      </c>
      <c r="AD6145">
        <v>1.1000000000000001</v>
      </c>
      <c r="AE6145">
        <v>21</v>
      </c>
      <c r="AF6145">
        <v>11.2</v>
      </c>
      <c r="AG6145">
        <v>0</v>
      </c>
      <c r="AH6145">
        <v>0</v>
      </c>
      <c r="AI6145">
        <v>3</v>
      </c>
      <c r="AJ6145">
        <v>1.6</v>
      </c>
    </row>
    <row r="6146" spans="1:36">
      <c r="A6146" t="s">
        <v>888</v>
      </c>
      <c r="B6146" t="s">
        <v>891</v>
      </c>
      <c r="C6146">
        <v>2008</v>
      </c>
      <c r="D6146">
        <v>27</v>
      </c>
      <c r="E6146">
        <v>20</v>
      </c>
      <c r="F6146">
        <v>74.099999999999994</v>
      </c>
      <c r="G6146">
        <v>7</v>
      </c>
      <c r="H6146">
        <v>25.9</v>
      </c>
      <c r="I6146">
        <v>1</v>
      </c>
      <c r="J6146">
        <v>3.7</v>
      </c>
      <c r="K6146">
        <v>3</v>
      </c>
      <c r="L6146">
        <v>11.1</v>
      </c>
      <c r="M6146">
        <v>0</v>
      </c>
      <c r="N6146">
        <v>0</v>
      </c>
      <c r="O6146">
        <v>0</v>
      </c>
      <c r="P6146">
        <v>0</v>
      </c>
      <c r="Q6146">
        <v>6</v>
      </c>
      <c r="R6146">
        <v>22.2</v>
      </c>
      <c r="S6146">
        <v>0</v>
      </c>
      <c r="T6146">
        <v>0</v>
      </c>
      <c r="U6146">
        <v>0</v>
      </c>
      <c r="V6146">
        <v>0</v>
      </c>
      <c r="W6146">
        <v>0</v>
      </c>
      <c r="X6146">
        <v>0</v>
      </c>
      <c r="Y6146">
        <v>0</v>
      </c>
      <c r="Z6146">
        <v>0</v>
      </c>
      <c r="AA6146">
        <v>0</v>
      </c>
      <c r="AB6146">
        <v>0</v>
      </c>
      <c r="AC6146">
        <v>2</v>
      </c>
      <c r="AD6146">
        <v>7.4</v>
      </c>
      <c r="AE6146">
        <v>1</v>
      </c>
      <c r="AF6146">
        <v>3.7</v>
      </c>
      <c r="AG6146">
        <v>0</v>
      </c>
      <c r="AH6146">
        <v>0</v>
      </c>
      <c r="AI6146">
        <v>0</v>
      </c>
      <c r="AJ6146">
        <v>0</v>
      </c>
    </row>
    <row r="6147" spans="1:36">
      <c r="A6147" t="s">
        <v>888</v>
      </c>
      <c r="B6147" t="s">
        <v>891</v>
      </c>
      <c r="C6147">
        <v>2009</v>
      </c>
      <c r="D6147">
        <v>79</v>
      </c>
      <c r="E6147">
        <v>51</v>
      </c>
      <c r="F6147">
        <v>64.599999999999994</v>
      </c>
      <c r="G6147">
        <v>28</v>
      </c>
      <c r="H6147">
        <v>35.4</v>
      </c>
      <c r="I6147">
        <v>5</v>
      </c>
      <c r="J6147">
        <v>6.3</v>
      </c>
      <c r="K6147">
        <v>11</v>
      </c>
      <c r="L6147">
        <v>13.9</v>
      </c>
      <c r="M6147">
        <v>3</v>
      </c>
      <c r="N6147">
        <v>3.8</v>
      </c>
      <c r="O6147">
        <v>2</v>
      </c>
      <c r="P6147">
        <v>2.5</v>
      </c>
      <c r="Q6147">
        <v>7</v>
      </c>
      <c r="R6147">
        <v>8.9</v>
      </c>
      <c r="S6147">
        <v>2</v>
      </c>
      <c r="T6147">
        <v>2.5</v>
      </c>
      <c r="U6147">
        <v>0</v>
      </c>
      <c r="V6147">
        <v>0</v>
      </c>
      <c r="W6147">
        <v>1</v>
      </c>
      <c r="X6147">
        <v>1.3</v>
      </c>
      <c r="Y6147">
        <v>0</v>
      </c>
      <c r="Z6147">
        <v>0</v>
      </c>
      <c r="AA6147">
        <v>4</v>
      </c>
      <c r="AB6147">
        <v>5.0999999999999996</v>
      </c>
      <c r="AC6147">
        <v>1</v>
      </c>
      <c r="AD6147">
        <v>1.3</v>
      </c>
      <c r="AE6147">
        <v>1</v>
      </c>
      <c r="AF6147">
        <v>1.3</v>
      </c>
      <c r="AG6147">
        <v>0</v>
      </c>
      <c r="AH6147">
        <v>0</v>
      </c>
      <c r="AI6147">
        <v>0</v>
      </c>
      <c r="AJ6147">
        <v>0</v>
      </c>
    </row>
    <row r="6148" spans="1:36">
      <c r="A6148" t="s">
        <v>888</v>
      </c>
      <c r="B6148" t="s">
        <v>891</v>
      </c>
      <c r="C6148">
        <v>2010</v>
      </c>
      <c r="D6148">
        <v>9</v>
      </c>
      <c r="E6148">
        <v>3</v>
      </c>
      <c r="F6148">
        <v>33.299999999999997</v>
      </c>
      <c r="G6148">
        <v>6</v>
      </c>
      <c r="H6148">
        <v>66.7</v>
      </c>
      <c r="I6148">
        <v>2</v>
      </c>
      <c r="J6148">
        <v>22.2</v>
      </c>
      <c r="K6148">
        <v>3</v>
      </c>
      <c r="L6148">
        <v>33.299999999999997</v>
      </c>
      <c r="M6148">
        <v>1</v>
      </c>
      <c r="N6148">
        <v>11.1</v>
      </c>
      <c r="O6148">
        <v>0</v>
      </c>
      <c r="P6148">
        <v>0</v>
      </c>
      <c r="Q6148">
        <v>2</v>
      </c>
      <c r="R6148">
        <v>22.2</v>
      </c>
      <c r="S6148">
        <v>0</v>
      </c>
      <c r="T6148">
        <v>0</v>
      </c>
      <c r="U6148">
        <v>0</v>
      </c>
      <c r="V6148">
        <v>0</v>
      </c>
      <c r="W6148">
        <v>0</v>
      </c>
      <c r="X6148">
        <v>0</v>
      </c>
      <c r="Y6148">
        <v>1</v>
      </c>
      <c r="Z6148">
        <v>11.1</v>
      </c>
      <c r="AA6148">
        <v>2</v>
      </c>
      <c r="AB6148">
        <v>22.2</v>
      </c>
      <c r="AC6148">
        <v>0</v>
      </c>
      <c r="AD6148">
        <v>0</v>
      </c>
      <c r="AE6148">
        <v>0</v>
      </c>
      <c r="AF6148">
        <v>0</v>
      </c>
      <c r="AG6148">
        <v>0</v>
      </c>
      <c r="AH6148">
        <v>0</v>
      </c>
      <c r="AI6148">
        <v>1</v>
      </c>
      <c r="AJ6148">
        <v>11.1</v>
      </c>
    </row>
    <row r="6149" spans="1:36">
      <c r="A6149" t="s">
        <v>888</v>
      </c>
      <c r="B6149" t="s">
        <v>891</v>
      </c>
      <c r="C6149">
        <v>2011</v>
      </c>
      <c r="D6149">
        <v>17</v>
      </c>
      <c r="E6149">
        <v>13</v>
      </c>
      <c r="F6149">
        <v>76.5</v>
      </c>
      <c r="G6149">
        <v>4</v>
      </c>
      <c r="H6149">
        <v>23.5</v>
      </c>
      <c r="I6149">
        <v>1</v>
      </c>
      <c r="J6149">
        <v>5.9</v>
      </c>
      <c r="K6149">
        <v>0</v>
      </c>
      <c r="L6149">
        <v>0</v>
      </c>
      <c r="M6149">
        <v>0</v>
      </c>
      <c r="N6149">
        <v>0</v>
      </c>
      <c r="O6149">
        <v>1</v>
      </c>
      <c r="P6149">
        <v>5.9</v>
      </c>
      <c r="Q6149">
        <v>2</v>
      </c>
      <c r="R6149">
        <v>11.8</v>
      </c>
      <c r="S6149">
        <v>0</v>
      </c>
      <c r="T6149">
        <v>0</v>
      </c>
      <c r="U6149">
        <v>0</v>
      </c>
      <c r="V6149">
        <v>0</v>
      </c>
      <c r="W6149">
        <v>0</v>
      </c>
      <c r="X6149">
        <v>0</v>
      </c>
      <c r="Y6149">
        <v>0</v>
      </c>
      <c r="Z6149">
        <v>0</v>
      </c>
      <c r="AA6149">
        <v>0</v>
      </c>
      <c r="AB6149">
        <v>0</v>
      </c>
      <c r="AC6149">
        <v>0</v>
      </c>
      <c r="AD6149">
        <v>0</v>
      </c>
      <c r="AE6149">
        <v>0</v>
      </c>
      <c r="AF6149">
        <v>0</v>
      </c>
      <c r="AG6149">
        <v>1</v>
      </c>
      <c r="AH6149">
        <v>5.9</v>
      </c>
      <c r="AI6149">
        <v>0</v>
      </c>
      <c r="AJ6149">
        <v>0</v>
      </c>
    </row>
    <row r="6150" spans="1:36">
      <c r="A6150" t="s">
        <v>888</v>
      </c>
      <c r="B6150" t="s">
        <v>892</v>
      </c>
      <c r="C6150">
        <v>2007</v>
      </c>
      <c r="D6150">
        <v>3</v>
      </c>
      <c r="E6150">
        <v>2</v>
      </c>
      <c r="F6150">
        <v>66.7</v>
      </c>
      <c r="G6150">
        <v>1</v>
      </c>
      <c r="H6150">
        <v>33.299999999999997</v>
      </c>
      <c r="I6150">
        <v>0</v>
      </c>
      <c r="J6150">
        <v>0</v>
      </c>
      <c r="K6150">
        <v>0</v>
      </c>
      <c r="L6150">
        <v>0</v>
      </c>
      <c r="M6150">
        <v>0</v>
      </c>
      <c r="N6150">
        <v>0</v>
      </c>
      <c r="O6150">
        <v>0</v>
      </c>
      <c r="P6150">
        <v>0</v>
      </c>
      <c r="Q6150">
        <v>0</v>
      </c>
      <c r="R6150">
        <v>0</v>
      </c>
      <c r="S6150">
        <v>0</v>
      </c>
      <c r="T6150">
        <v>0</v>
      </c>
      <c r="U6150">
        <v>1</v>
      </c>
      <c r="V6150">
        <v>33.299999999999997</v>
      </c>
      <c r="W6150">
        <v>0</v>
      </c>
      <c r="X6150">
        <v>0</v>
      </c>
      <c r="Y6150">
        <v>0</v>
      </c>
      <c r="Z6150">
        <v>0</v>
      </c>
      <c r="AA6150">
        <v>0</v>
      </c>
      <c r="AB6150">
        <v>0</v>
      </c>
      <c r="AC6150">
        <v>0</v>
      </c>
      <c r="AD6150">
        <v>0</v>
      </c>
      <c r="AE6150">
        <v>0</v>
      </c>
      <c r="AF6150">
        <v>0</v>
      </c>
      <c r="AG6150">
        <v>0</v>
      </c>
      <c r="AH6150">
        <v>0</v>
      </c>
      <c r="AI6150">
        <v>0</v>
      </c>
      <c r="AJ6150">
        <v>0</v>
      </c>
    </row>
    <row r="6151" spans="1:36">
      <c r="A6151" t="s">
        <v>888</v>
      </c>
      <c r="B6151" t="s">
        <v>893</v>
      </c>
      <c r="C6151">
        <v>2003</v>
      </c>
      <c r="D6151">
        <v>1</v>
      </c>
      <c r="E6151">
        <v>1</v>
      </c>
      <c r="F6151">
        <v>100</v>
      </c>
      <c r="G6151">
        <v>0</v>
      </c>
      <c r="H6151">
        <v>0</v>
      </c>
      <c r="I6151">
        <v>0</v>
      </c>
      <c r="J6151">
        <v>0</v>
      </c>
      <c r="K6151">
        <v>0</v>
      </c>
      <c r="L6151">
        <v>0</v>
      </c>
      <c r="M6151">
        <v>0</v>
      </c>
      <c r="N6151">
        <v>0</v>
      </c>
      <c r="O6151">
        <v>0</v>
      </c>
      <c r="P6151">
        <v>0</v>
      </c>
      <c r="Q6151">
        <v>0</v>
      </c>
      <c r="R6151">
        <v>0</v>
      </c>
      <c r="S6151">
        <v>0</v>
      </c>
      <c r="T6151">
        <v>0</v>
      </c>
      <c r="U6151">
        <v>0</v>
      </c>
      <c r="V6151">
        <v>0</v>
      </c>
      <c r="W6151">
        <v>0</v>
      </c>
      <c r="X6151">
        <v>0</v>
      </c>
      <c r="Y6151">
        <v>0</v>
      </c>
      <c r="Z6151">
        <v>0</v>
      </c>
      <c r="AA6151">
        <v>0</v>
      </c>
      <c r="AB6151">
        <v>0</v>
      </c>
      <c r="AC6151">
        <v>0</v>
      </c>
      <c r="AD6151">
        <v>0</v>
      </c>
      <c r="AE6151">
        <v>0</v>
      </c>
      <c r="AF6151">
        <v>0</v>
      </c>
      <c r="AG6151">
        <v>0</v>
      </c>
      <c r="AH6151">
        <v>0</v>
      </c>
      <c r="AI6151">
        <v>0</v>
      </c>
      <c r="AJ6151">
        <v>0</v>
      </c>
    </row>
    <row r="6152" spans="1:36">
      <c r="A6152" t="s">
        <v>888</v>
      </c>
      <c r="B6152" t="s">
        <v>894</v>
      </c>
      <c r="C6152">
        <v>1994</v>
      </c>
      <c r="D6152">
        <v>1</v>
      </c>
      <c r="E6152">
        <v>1</v>
      </c>
      <c r="F6152">
        <v>100</v>
      </c>
      <c r="G6152">
        <v>0</v>
      </c>
      <c r="H6152">
        <v>0</v>
      </c>
      <c r="I6152">
        <v>0</v>
      </c>
      <c r="J6152">
        <v>0</v>
      </c>
      <c r="K6152">
        <v>0</v>
      </c>
      <c r="L6152">
        <v>0</v>
      </c>
      <c r="M6152">
        <v>0</v>
      </c>
      <c r="N6152">
        <v>0</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c r="AG6152">
        <v>0</v>
      </c>
      <c r="AH6152">
        <v>0</v>
      </c>
      <c r="AI6152">
        <v>0</v>
      </c>
      <c r="AJ6152">
        <v>0</v>
      </c>
    </row>
    <row r="6153" spans="1:36">
      <c r="A6153" t="s">
        <v>888</v>
      </c>
      <c r="B6153" t="s">
        <v>894</v>
      </c>
      <c r="C6153">
        <v>1997</v>
      </c>
      <c r="D6153">
        <v>7</v>
      </c>
      <c r="E6153">
        <v>4</v>
      </c>
      <c r="F6153">
        <v>57.1</v>
      </c>
      <c r="G6153">
        <v>3</v>
      </c>
      <c r="H6153">
        <v>42.9</v>
      </c>
      <c r="I6153">
        <v>1</v>
      </c>
      <c r="J6153">
        <v>14.3</v>
      </c>
      <c r="K6153">
        <v>0</v>
      </c>
      <c r="L6153">
        <v>0</v>
      </c>
      <c r="M6153">
        <v>0</v>
      </c>
      <c r="N6153">
        <v>0</v>
      </c>
      <c r="O6153">
        <v>0</v>
      </c>
      <c r="P6153">
        <v>0</v>
      </c>
      <c r="Q6153">
        <v>1</v>
      </c>
      <c r="R6153">
        <v>14.3</v>
      </c>
      <c r="S6153">
        <v>1</v>
      </c>
      <c r="T6153">
        <v>14.3</v>
      </c>
      <c r="U6153">
        <v>0</v>
      </c>
      <c r="V6153">
        <v>0</v>
      </c>
      <c r="W6153">
        <v>0</v>
      </c>
      <c r="X6153">
        <v>0</v>
      </c>
      <c r="Y6153">
        <v>0</v>
      </c>
      <c r="Z6153">
        <v>0</v>
      </c>
      <c r="AA6153">
        <v>0</v>
      </c>
      <c r="AB6153">
        <v>0</v>
      </c>
      <c r="AC6153">
        <v>1</v>
      </c>
      <c r="AD6153">
        <v>14.3</v>
      </c>
      <c r="AE6153">
        <v>0</v>
      </c>
      <c r="AF6153">
        <v>0</v>
      </c>
      <c r="AG6153">
        <v>0</v>
      </c>
      <c r="AH6153">
        <v>0</v>
      </c>
      <c r="AI6153">
        <v>0</v>
      </c>
      <c r="AJ6153">
        <v>0</v>
      </c>
    </row>
    <row r="6154" spans="1:36">
      <c r="A6154" t="s">
        <v>888</v>
      </c>
      <c r="B6154" t="s">
        <v>894</v>
      </c>
      <c r="C6154">
        <v>1998</v>
      </c>
      <c r="D6154">
        <v>6</v>
      </c>
      <c r="E6154">
        <v>3</v>
      </c>
      <c r="F6154">
        <v>50</v>
      </c>
      <c r="G6154">
        <v>3</v>
      </c>
      <c r="H6154">
        <v>50</v>
      </c>
      <c r="I6154">
        <v>1</v>
      </c>
      <c r="J6154">
        <v>16.7</v>
      </c>
      <c r="K6154">
        <v>2</v>
      </c>
      <c r="L6154">
        <v>33.299999999999997</v>
      </c>
      <c r="M6154">
        <v>0</v>
      </c>
      <c r="N6154">
        <v>0</v>
      </c>
      <c r="O6154">
        <v>0</v>
      </c>
      <c r="P6154">
        <v>0</v>
      </c>
      <c r="Q6154">
        <v>0</v>
      </c>
      <c r="R6154">
        <v>0</v>
      </c>
      <c r="S6154">
        <v>0</v>
      </c>
      <c r="T6154">
        <v>0</v>
      </c>
      <c r="U6154">
        <v>1</v>
      </c>
      <c r="V6154">
        <v>16.7</v>
      </c>
      <c r="W6154">
        <v>0</v>
      </c>
      <c r="X6154">
        <v>0</v>
      </c>
      <c r="Y6154">
        <v>0</v>
      </c>
      <c r="Z6154">
        <v>0</v>
      </c>
      <c r="AA6154">
        <v>0</v>
      </c>
      <c r="AB6154">
        <v>0</v>
      </c>
      <c r="AC6154">
        <v>0</v>
      </c>
      <c r="AD6154">
        <v>0</v>
      </c>
      <c r="AE6154">
        <v>1</v>
      </c>
      <c r="AF6154">
        <v>16.7</v>
      </c>
      <c r="AG6154">
        <v>0</v>
      </c>
      <c r="AH6154">
        <v>0</v>
      </c>
      <c r="AI6154">
        <v>0</v>
      </c>
      <c r="AJ6154">
        <v>0</v>
      </c>
    </row>
    <row r="6155" spans="1:36">
      <c r="A6155" t="s">
        <v>888</v>
      </c>
      <c r="B6155" t="s">
        <v>894</v>
      </c>
      <c r="C6155">
        <v>1999</v>
      </c>
      <c r="D6155">
        <v>5</v>
      </c>
      <c r="E6155">
        <v>2</v>
      </c>
      <c r="F6155">
        <v>40</v>
      </c>
      <c r="G6155">
        <v>3</v>
      </c>
      <c r="H6155">
        <v>60</v>
      </c>
      <c r="I6155">
        <v>2</v>
      </c>
      <c r="J6155">
        <v>40</v>
      </c>
      <c r="K6155">
        <v>0</v>
      </c>
      <c r="L6155">
        <v>0</v>
      </c>
      <c r="M6155">
        <v>0</v>
      </c>
      <c r="N6155">
        <v>0</v>
      </c>
      <c r="O6155">
        <v>0</v>
      </c>
      <c r="P6155">
        <v>0</v>
      </c>
      <c r="Q6155">
        <v>0</v>
      </c>
      <c r="R6155">
        <v>0</v>
      </c>
      <c r="S6155">
        <v>0</v>
      </c>
      <c r="T6155">
        <v>0</v>
      </c>
      <c r="U6155">
        <v>2</v>
      </c>
      <c r="V6155">
        <v>40</v>
      </c>
      <c r="W6155">
        <v>0</v>
      </c>
      <c r="X6155">
        <v>0</v>
      </c>
      <c r="Y6155">
        <v>0</v>
      </c>
      <c r="Z6155">
        <v>0</v>
      </c>
      <c r="AA6155">
        <v>0</v>
      </c>
      <c r="AB6155">
        <v>0</v>
      </c>
      <c r="AC6155">
        <v>0</v>
      </c>
      <c r="AD6155">
        <v>0</v>
      </c>
      <c r="AE6155">
        <v>0</v>
      </c>
      <c r="AF6155">
        <v>0</v>
      </c>
      <c r="AG6155">
        <v>0</v>
      </c>
      <c r="AH6155">
        <v>0</v>
      </c>
      <c r="AI6155">
        <v>0</v>
      </c>
      <c r="AJ6155">
        <v>0</v>
      </c>
    </row>
    <row r="6156" spans="1:36">
      <c r="A6156" t="s">
        <v>888</v>
      </c>
      <c r="B6156" t="s">
        <v>894</v>
      </c>
      <c r="C6156">
        <v>2001</v>
      </c>
      <c r="D6156">
        <v>1</v>
      </c>
      <c r="E6156">
        <v>1</v>
      </c>
      <c r="F6156">
        <v>100</v>
      </c>
      <c r="G6156">
        <v>0</v>
      </c>
      <c r="H6156">
        <v>0</v>
      </c>
      <c r="I6156">
        <v>0</v>
      </c>
      <c r="J6156">
        <v>0</v>
      </c>
      <c r="K6156">
        <v>0</v>
      </c>
      <c r="L6156">
        <v>0</v>
      </c>
      <c r="M6156">
        <v>0</v>
      </c>
      <c r="N6156">
        <v>0</v>
      </c>
      <c r="O6156">
        <v>0</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0</v>
      </c>
      <c r="AI6156">
        <v>0</v>
      </c>
      <c r="AJ6156">
        <v>0</v>
      </c>
    </row>
    <row r="6157" spans="1:36">
      <c r="A6157" t="s">
        <v>888</v>
      </c>
      <c r="B6157" t="s">
        <v>894</v>
      </c>
      <c r="C6157">
        <v>2007</v>
      </c>
      <c r="D6157">
        <v>2</v>
      </c>
      <c r="E6157">
        <v>1</v>
      </c>
      <c r="F6157">
        <v>50</v>
      </c>
      <c r="G6157">
        <v>1</v>
      </c>
      <c r="H6157">
        <v>50</v>
      </c>
      <c r="I6157">
        <v>0</v>
      </c>
      <c r="J6157">
        <v>0</v>
      </c>
      <c r="K6157">
        <v>0</v>
      </c>
      <c r="L6157">
        <v>0</v>
      </c>
      <c r="M6157">
        <v>0</v>
      </c>
      <c r="N6157">
        <v>0</v>
      </c>
      <c r="O6157">
        <v>0</v>
      </c>
      <c r="P6157">
        <v>0</v>
      </c>
      <c r="Q6157">
        <v>0</v>
      </c>
      <c r="R6157">
        <v>0</v>
      </c>
      <c r="S6157">
        <v>0</v>
      </c>
      <c r="T6157">
        <v>0</v>
      </c>
      <c r="U6157">
        <v>0</v>
      </c>
      <c r="V6157">
        <v>0</v>
      </c>
      <c r="W6157">
        <v>0</v>
      </c>
      <c r="X6157">
        <v>0</v>
      </c>
      <c r="Y6157">
        <v>0</v>
      </c>
      <c r="Z6157">
        <v>0</v>
      </c>
      <c r="AA6157">
        <v>0</v>
      </c>
      <c r="AB6157">
        <v>0</v>
      </c>
      <c r="AC6157">
        <v>0</v>
      </c>
      <c r="AD6157">
        <v>0</v>
      </c>
      <c r="AE6157">
        <v>1</v>
      </c>
      <c r="AF6157">
        <v>50</v>
      </c>
      <c r="AG6157">
        <v>0</v>
      </c>
      <c r="AH6157">
        <v>0</v>
      </c>
      <c r="AI6157">
        <v>0</v>
      </c>
      <c r="AJ6157">
        <v>0</v>
      </c>
    </row>
    <row r="6158" spans="1:36">
      <c r="A6158" t="s">
        <v>888</v>
      </c>
      <c r="B6158" t="s">
        <v>894</v>
      </c>
      <c r="C6158">
        <v>2008</v>
      </c>
      <c r="D6158">
        <v>13</v>
      </c>
      <c r="E6158">
        <v>11</v>
      </c>
      <c r="F6158">
        <v>84.6</v>
      </c>
      <c r="G6158">
        <v>2</v>
      </c>
      <c r="H6158">
        <v>15.4</v>
      </c>
      <c r="I6158">
        <v>0</v>
      </c>
      <c r="J6158">
        <v>0</v>
      </c>
      <c r="K6158">
        <v>1</v>
      </c>
      <c r="L6158">
        <v>7.7</v>
      </c>
      <c r="M6158">
        <v>1</v>
      </c>
      <c r="N6158">
        <v>7.7</v>
      </c>
      <c r="O6158">
        <v>1</v>
      </c>
      <c r="P6158">
        <v>7.7</v>
      </c>
      <c r="Q6158">
        <v>0</v>
      </c>
      <c r="R6158">
        <v>0</v>
      </c>
      <c r="S6158">
        <v>0</v>
      </c>
      <c r="T6158">
        <v>0</v>
      </c>
      <c r="U6158">
        <v>0</v>
      </c>
      <c r="V6158">
        <v>0</v>
      </c>
      <c r="W6158">
        <v>0</v>
      </c>
      <c r="X6158">
        <v>0</v>
      </c>
      <c r="Y6158">
        <v>0</v>
      </c>
      <c r="Z6158">
        <v>0</v>
      </c>
      <c r="AA6158">
        <v>0</v>
      </c>
      <c r="AB6158">
        <v>0</v>
      </c>
      <c r="AC6158">
        <v>1</v>
      </c>
      <c r="AD6158">
        <v>7.7</v>
      </c>
      <c r="AE6158">
        <v>0</v>
      </c>
      <c r="AF6158">
        <v>0</v>
      </c>
      <c r="AG6158">
        <v>0</v>
      </c>
      <c r="AH6158">
        <v>0</v>
      </c>
      <c r="AI6158">
        <v>0</v>
      </c>
      <c r="AJ6158">
        <v>0</v>
      </c>
    </row>
    <row r="6159" spans="1:36">
      <c r="A6159" t="s">
        <v>888</v>
      </c>
      <c r="B6159" t="s">
        <v>894</v>
      </c>
      <c r="C6159">
        <v>2009</v>
      </c>
      <c r="D6159">
        <v>15</v>
      </c>
      <c r="E6159">
        <v>12</v>
      </c>
      <c r="F6159">
        <v>80</v>
      </c>
      <c r="G6159">
        <v>3</v>
      </c>
      <c r="H6159">
        <v>20</v>
      </c>
      <c r="I6159">
        <v>1</v>
      </c>
      <c r="J6159">
        <v>6.7</v>
      </c>
      <c r="K6159">
        <v>1</v>
      </c>
      <c r="L6159">
        <v>6.7</v>
      </c>
      <c r="M6159">
        <v>0</v>
      </c>
      <c r="N6159">
        <v>0</v>
      </c>
      <c r="O6159">
        <v>0</v>
      </c>
      <c r="P6159">
        <v>0</v>
      </c>
      <c r="Q6159">
        <v>1</v>
      </c>
      <c r="R6159">
        <v>6.7</v>
      </c>
      <c r="S6159">
        <v>0</v>
      </c>
      <c r="T6159">
        <v>0</v>
      </c>
      <c r="U6159">
        <v>0</v>
      </c>
      <c r="V6159">
        <v>0</v>
      </c>
      <c r="W6159">
        <v>0</v>
      </c>
      <c r="X6159">
        <v>0</v>
      </c>
      <c r="Y6159">
        <v>0</v>
      </c>
      <c r="Z6159">
        <v>0</v>
      </c>
      <c r="AA6159">
        <v>0</v>
      </c>
      <c r="AB6159">
        <v>0</v>
      </c>
      <c r="AC6159">
        <v>0</v>
      </c>
      <c r="AD6159">
        <v>0</v>
      </c>
      <c r="AE6159">
        <v>0</v>
      </c>
      <c r="AF6159">
        <v>0</v>
      </c>
      <c r="AG6159">
        <v>0</v>
      </c>
      <c r="AH6159">
        <v>0</v>
      </c>
      <c r="AI6159">
        <v>0</v>
      </c>
      <c r="AJ6159">
        <v>0</v>
      </c>
    </row>
    <row r="6160" spans="1:36">
      <c r="A6160" t="s">
        <v>888</v>
      </c>
      <c r="B6160" t="s">
        <v>894</v>
      </c>
      <c r="C6160">
        <v>2010</v>
      </c>
      <c r="D6160">
        <v>12</v>
      </c>
      <c r="E6160">
        <v>11</v>
      </c>
      <c r="F6160">
        <v>91.7</v>
      </c>
      <c r="G6160">
        <v>1</v>
      </c>
      <c r="H6160">
        <v>8.3000000000000007</v>
      </c>
      <c r="I6160">
        <v>0</v>
      </c>
      <c r="J6160">
        <v>0</v>
      </c>
      <c r="K6160">
        <v>0</v>
      </c>
      <c r="L6160">
        <v>0</v>
      </c>
      <c r="M6160">
        <v>0</v>
      </c>
      <c r="N6160">
        <v>0</v>
      </c>
      <c r="O6160">
        <v>0</v>
      </c>
      <c r="P6160">
        <v>0</v>
      </c>
      <c r="Q6160">
        <v>1</v>
      </c>
      <c r="R6160">
        <v>8.3000000000000007</v>
      </c>
      <c r="S6160">
        <v>0</v>
      </c>
      <c r="T6160">
        <v>0</v>
      </c>
      <c r="U6160">
        <v>0</v>
      </c>
      <c r="V6160">
        <v>0</v>
      </c>
      <c r="W6160">
        <v>0</v>
      </c>
      <c r="X6160">
        <v>0</v>
      </c>
      <c r="Y6160">
        <v>0</v>
      </c>
      <c r="Z6160">
        <v>0</v>
      </c>
      <c r="AA6160">
        <v>0</v>
      </c>
      <c r="AB6160">
        <v>0</v>
      </c>
      <c r="AC6160">
        <v>0</v>
      </c>
      <c r="AD6160">
        <v>0</v>
      </c>
      <c r="AE6160">
        <v>0</v>
      </c>
      <c r="AF6160">
        <v>0</v>
      </c>
      <c r="AG6160">
        <v>0</v>
      </c>
      <c r="AH6160">
        <v>0</v>
      </c>
      <c r="AI6160">
        <v>0</v>
      </c>
      <c r="AJ6160">
        <v>0</v>
      </c>
    </row>
    <row r="6161" spans="1:36">
      <c r="A6161" t="s">
        <v>888</v>
      </c>
      <c r="B6161" t="s">
        <v>894</v>
      </c>
      <c r="C6161">
        <v>2011</v>
      </c>
      <c r="D6161">
        <v>12</v>
      </c>
      <c r="E6161">
        <v>9</v>
      </c>
      <c r="F6161">
        <v>75</v>
      </c>
      <c r="G6161">
        <v>3</v>
      </c>
      <c r="H6161">
        <v>25</v>
      </c>
      <c r="I6161">
        <v>1</v>
      </c>
      <c r="J6161">
        <v>8.3000000000000007</v>
      </c>
      <c r="K6161">
        <v>0</v>
      </c>
      <c r="L6161">
        <v>0</v>
      </c>
      <c r="M6161">
        <v>1</v>
      </c>
      <c r="N6161">
        <v>8.3000000000000007</v>
      </c>
      <c r="O6161">
        <v>0</v>
      </c>
      <c r="P6161">
        <v>0</v>
      </c>
      <c r="Q6161">
        <v>1</v>
      </c>
      <c r="R6161">
        <v>8.3000000000000007</v>
      </c>
      <c r="S6161">
        <v>0</v>
      </c>
      <c r="T6161">
        <v>0</v>
      </c>
      <c r="U6161">
        <v>0</v>
      </c>
      <c r="V6161">
        <v>0</v>
      </c>
      <c r="W6161">
        <v>0</v>
      </c>
      <c r="X6161">
        <v>0</v>
      </c>
      <c r="Y6161">
        <v>1</v>
      </c>
      <c r="Z6161">
        <v>8.3000000000000007</v>
      </c>
      <c r="AA6161">
        <v>0</v>
      </c>
      <c r="AB6161">
        <v>0</v>
      </c>
      <c r="AC6161">
        <v>0</v>
      </c>
      <c r="AD6161">
        <v>0</v>
      </c>
      <c r="AE6161">
        <v>0</v>
      </c>
      <c r="AF6161">
        <v>0</v>
      </c>
      <c r="AG6161">
        <v>0</v>
      </c>
      <c r="AH6161">
        <v>0</v>
      </c>
      <c r="AI6161">
        <v>0</v>
      </c>
      <c r="AJ6161">
        <v>0</v>
      </c>
    </row>
    <row r="6162" spans="1:36">
      <c r="A6162" t="s">
        <v>888</v>
      </c>
      <c r="B6162" t="s">
        <v>895</v>
      </c>
      <c r="C6162">
        <v>1989</v>
      </c>
      <c r="D6162">
        <v>1</v>
      </c>
      <c r="E6162">
        <v>1</v>
      </c>
      <c r="F6162">
        <v>100</v>
      </c>
      <c r="G6162">
        <v>0</v>
      </c>
      <c r="H6162">
        <v>0</v>
      </c>
      <c r="I6162">
        <v>0</v>
      </c>
      <c r="J6162">
        <v>0</v>
      </c>
      <c r="K6162">
        <v>0</v>
      </c>
      <c r="L6162">
        <v>0</v>
      </c>
      <c r="M6162">
        <v>0</v>
      </c>
      <c r="N6162">
        <v>0</v>
      </c>
      <c r="O6162">
        <v>0</v>
      </c>
      <c r="P6162">
        <v>0</v>
      </c>
      <c r="Q6162">
        <v>0</v>
      </c>
      <c r="R6162">
        <v>0</v>
      </c>
      <c r="S6162">
        <v>0</v>
      </c>
      <c r="T6162">
        <v>0</v>
      </c>
      <c r="U6162">
        <v>0</v>
      </c>
      <c r="V6162">
        <v>0</v>
      </c>
      <c r="W6162">
        <v>0</v>
      </c>
      <c r="X6162">
        <v>0</v>
      </c>
      <c r="Y6162">
        <v>0</v>
      </c>
      <c r="Z6162">
        <v>0</v>
      </c>
      <c r="AA6162">
        <v>0</v>
      </c>
      <c r="AB6162">
        <v>0</v>
      </c>
      <c r="AC6162">
        <v>0</v>
      </c>
      <c r="AD6162">
        <v>0</v>
      </c>
      <c r="AE6162">
        <v>0</v>
      </c>
      <c r="AF6162">
        <v>0</v>
      </c>
      <c r="AG6162">
        <v>0</v>
      </c>
      <c r="AH6162">
        <v>0</v>
      </c>
      <c r="AI6162">
        <v>0</v>
      </c>
      <c r="AJ6162">
        <v>0</v>
      </c>
    </row>
    <row r="6163" spans="1:36">
      <c r="A6163" t="s">
        <v>888</v>
      </c>
      <c r="B6163" t="s">
        <v>895</v>
      </c>
      <c r="C6163">
        <v>1993</v>
      </c>
      <c r="D6163">
        <v>1</v>
      </c>
      <c r="E6163">
        <v>0</v>
      </c>
      <c r="F6163">
        <v>0</v>
      </c>
      <c r="G6163">
        <v>1</v>
      </c>
      <c r="H6163">
        <v>100</v>
      </c>
      <c r="I6163">
        <v>0</v>
      </c>
      <c r="J6163">
        <v>0</v>
      </c>
      <c r="K6163">
        <v>1</v>
      </c>
      <c r="L6163">
        <v>100</v>
      </c>
      <c r="M6163">
        <v>0</v>
      </c>
      <c r="N6163">
        <v>0</v>
      </c>
      <c r="O6163">
        <v>0</v>
      </c>
      <c r="P6163">
        <v>0</v>
      </c>
      <c r="Q6163">
        <v>0</v>
      </c>
      <c r="R6163">
        <v>0</v>
      </c>
      <c r="S6163">
        <v>0</v>
      </c>
      <c r="T6163">
        <v>0</v>
      </c>
      <c r="U6163">
        <v>0</v>
      </c>
      <c r="V6163">
        <v>0</v>
      </c>
      <c r="W6163">
        <v>0</v>
      </c>
      <c r="X6163">
        <v>0</v>
      </c>
      <c r="Y6163">
        <v>0</v>
      </c>
      <c r="Z6163">
        <v>0</v>
      </c>
      <c r="AA6163">
        <v>0</v>
      </c>
      <c r="AB6163">
        <v>0</v>
      </c>
      <c r="AC6163">
        <v>0</v>
      </c>
      <c r="AD6163">
        <v>0</v>
      </c>
      <c r="AE6163">
        <v>0</v>
      </c>
      <c r="AF6163">
        <v>0</v>
      </c>
      <c r="AG6163">
        <v>0</v>
      </c>
      <c r="AH6163">
        <v>0</v>
      </c>
      <c r="AI6163">
        <v>0</v>
      </c>
      <c r="AJ6163">
        <v>0</v>
      </c>
    </row>
    <row r="6164" spans="1:36">
      <c r="A6164" t="s">
        <v>888</v>
      </c>
      <c r="B6164" t="s">
        <v>895</v>
      </c>
      <c r="C6164">
        <v>1994</v>
      </c>
      <c r="D6164">
        <v>2</v>
      </c>
      <c r="E6164">
        <v>1</v>
      </c>
      <c r="F6164">
        <v>50</v>
      </c>
      <c r="G6164">
        <v>1</v>
      </c>
      <c r="H6164">
        <v>50</v>
      </c>
      <c r="I6164">
        <v>0</v>
      </c>
      <c r="J6164">
        <v>0</v>
      </c>
      <c r="K6164">
        <v>0</v>
      </c>
      <c r="L6164">
        <v>0</v>
      </c>
      <c r="M6164">
        <v>0</v>
      </c>
      <c r="N6164">
        <v>0</v>
      </c>
      <c r="O6164">
        <v>0</v>
      </c>
      <c r="P6164">
        <v>0</v>
      </c>
      <c r="Q6164">
        <v>0</v>
      </c>
      <c r="R6164">
        <v>0</v>
      </c>
      <c r="S6164">
        <v>0</v>
      </c>
      <c r="T6164">
        <v>0</v>
      </c>
      <c r="U6164">
        <v>1</v>
      </c>
      <c r="V6164">
        <v>50</v>
      </c>
      <c r="W6164">
        <v>0</v>
      </c>
      <c r="X6164">
        <v>0</v>
      </c>
      <c r="Y6164">
        <v>0</v>
      </c>
      <c r="Z6164">
        <v>0</v>
      </c>
      <c r="AA6164">
        <v>0</v>
      </c>
      <c r="AB6164">
        <v>0</v>
      </c>
      <c r="AC6164">
        <v>0</v>
      </c>
      <c r="AD6164">
        <v>0</v>
      </c>
      <c r="AE6164">
        <v>0</v>
      </c>
      <c r="AF6164">
        <v>0</v>
      </c>
      <c r="AG6164">
        <v>0</v>
      </c>
      <c r="AH6164">
        <v>0</v>
      </c>
      <c r="AI6164">
        <v>0</v>
      </c>
      <c r="AJ6164">
        <v>0</v>
      </c>
    </row>
    <row r="6165" spans="1:36">
      <c r="A6165" t="s">
        <v>888</v>
      </c>
      <c r="B6165" t="s">
        <v>895</v>
      </c>
      <c r="C6165">
        <v>1995</v>
      </c>
      <c r="D6165">
        <v>2</v>
      </c>
      <c r="E6165">
        <v>0</v>
      </c>
      <c r="F6165">
        <v>0</v>
      </c>
      <c r="G6165">
        <v>2</v>
      </c>
      <c r="H6165">
        <v>100</v>
      </c>
      <c r="I6165">
        <v>0</v>
      </c>
      <c r="J6165">
        <v>0</v>
      </c>
      <c r="K6165">
        <v>1</v>
      </c>
      <c r="L6165">
        <v>50</v>
      </c>
      <c r="M6165">
        <v>1</v>
      </c>
      <c r="N6165">
        <v>50</v>
      </c>
      <c r="O6165">
        <v>0</v>
      </c>
      <c r="P6165">
        <v>0</v>
      </c>
      <c r="Q6165">
        <v>0</v>
      </c>
      <c r="R6165">
        <v>0</v>
      </c>
      <c r="S6165">
        <v>2</v>
      </c>
      <c r="T6165">
        <v>100</v>
      </c>
      <c r="U6165">
        <v>0</v>
      </c>
      <c r="V6165">
        <v>0</v>
      </c>
      <c r="W6165">
        <v>1</v>
      </c>
      <c r="X6165">
        <v>50</v>
      </c>
      <c r="Y6165">
        <v>1</v>
      </c>
      <c r="Z6165">
        <v>50</v>
      </c>
      <c r="AA6165">
        <v>0</v>
      </c>
      <c r="AB6165">
        <v>0</v>
      </c>
      <c r="AC6165">
        <v>0</v>
      </c>
      <c r="AD6165">
        <v>0</v>
      </c>
      <c r="AE6165">
        <v>0</v>
      </c>
      <c r="AF6165">
        <v>0</v>
      </c>
      <c r="AG6165">
        <v>0</v>
      </c>
      <c r="AH6165">
        <v>0</v>
      </c>
      <c r="AI6165">
        <v>0</v>
      </c>
      <c r="AJ6165">
        <v>0</v>
      </c>
    </row>
    <row r="6166" spans="1:36">
      <c r="A6166" t="s">
        <v>888</v>
      </c>
      <c r="B6166" t="s">
        <v>895</v>
      </c>
      <c r="C6166">
        <v>1996</v>
      </c>
      <c r="D6166">
        <v>1</v>
      </c>
      <c r="E6166">
        <v>0</v>
      </c>
      <c r="F6166">
        <v>0</v>
      </c>
      <c r="G6166">
        <v>1</v>
      </c>
      <c r="H6166">
        <v>100</v>
      </c>
      <c r="I6166">
        <v>0</v>
      </c>
      <c r="J6166">
        <v>0</v>
      </c>
      <c r="K6166">
        <v>1</v>
      </c>
      <c r="L6166">
        <v>100</v>
      </c>
      <c r="M6166">
        <v>0</v>
      </c>
      <c r="N6166">
        <v>0</v>
      </c>
      <c r="O6166">
        <v>0</v>
      </c>
      <c r="P6166">
        <v>0</v>
      </c>
      <c r="Q6166">
        <v>1</v>
      </c>
      <c r="R6166">
        <v>100</v>
      </c>
      <c r="S6166">
        <v>0</v>
      </c>
      <c r="T6166">
        <v>0</v>
      </c>
      <c r="U6166">
        <v>0</v>
      </c>
      <c r="V6166">
        <v>0</v>
      </c>
      <c r="W6166">
        <v>0</v>
      </c>
      <c r="X6166">
        <v>0</v>
      </c>
      <c r="Y6166">
        <v>0</v>
      </c>
      <c r="Z6166">
        <v>0</v>
      </c>
      <c r="AA6166">
        <v>0</v>
      </c>
      <c r="AB6166">
        <v>0</v>
      </c>
      <c r="AC6166">
        <v>0</v>
      </c>
      <c r="AD6166">
        <v>0</v>
      </c>
      <c r="AE6166">
        <v>1</v>
      </c>
      <c r="AF6166">
        <v>100</v>
      </c>
      <c r="AG6166">
        <v>0</v>
      </c>
      <c r="AH6166">
        <v>0</v>
      </c>
      <c r="AI6166">
        <v>0</v>
      </c>
      <c r="AJ6166">
        <v>0</v>
      </c>
    </row>
    <row r="6167" spans="1:36">
      <c r="A6167" t="s">
        <v>888</v>
      </c>
      <c r="B6167" t="s">
        <v>895</v>
      </c>
      <c r="C6167">
        <v>1997</v>
      </c>
      <c r="D6167">
        <v>4</v>
      </c>
      <c r="E6167">
        <v>3</v>
      </c>
      <c r="F6167">
        <v>75</v>
      </c>
      <c r="G6167">
        <v>1</v>
      </c>
      <c r="H6167">
        <v>25</v>
      </c>
      <c r="I6167">
        <v>0</v>
      </c>
      <c r="J6167">
        <v>0</v>
      </c>
      <c r="K6167">
        <v>0</v>
      </c>
      <c r="L6167">
        <v>0</v>
      </c>
      <c r="M6167">
        <v>0</v>
      </c>
      <c r="N6167">
        <v>0</v>
      </c>
      <c r="O6167">
        <v>0</v>
      </c>
      <c r="P6167">
        <v>0</v>
      </c>
      <c r="Q6167">
        <v>1</v>
      </c>
      <c r="R6167">
        <v>25</v>
      </c>
      <c r="S6167">
        <v>1</v>
      </c>
      <c r="T6167">
        <v>25</v>
      </c>
      <c r="U6167">
        <v>0</v>
      </c>
      <c r="V6167">
        <v>0</v>
      </c>
      <c r="W6167">
        <v>0</v>
      </c>
      <c r="X6167">
        <v>0</v>
      </c>
      <c r="Y6167">
        <v>0</v>
      </c>
      <c r="Z6167">
        <v>0</v>
      </c>
      <c r="AA6167">
        <v>0</v>
      </c>
      <c r="AB6167">
        <v>0</v>
      </c>
      <c r="AC6167">
        <v>0</v>
      </c>
      <c r="AD6167">
        <v>0</v>
      </c>
      <c r="AE6167">
        <v>0</v>
      </c>
      <c r="AF6167">
        <v>0</v>
      </c>
      <c r="AG6167">
        <v>0</v>
      </c>
      <c r="AH6167">
        <v>0</v>
      </c>
      <c r="AI6167">
        <v>0</v>
      </c>
      <c r="AJ6167">
        <v>0</v>
      </c>
    </row>
    <row r="6168" spans="1:36">
      <c r="A6168" t="s">
        <v>888</v>
      </c>
      <c r="B6168" t="s">
        <v>895</v>
      </c>
      <c r="C6168">
        <v>1998</v>
      </c>
      <c r="D6168">
        <v>4</v>
      </c>
      <c r="E6168">
        <v>0</v>
      </c>
      <c r="F6168">
        <v>0</v>
      </c>
      <c r="G6168">
        <v>4</v>
      </c>
      <c r="H6168">
        <v>100</v>
      </c>
      <c r="I6168">
        <v>1</v>
      </c>
      <c r="J6168">
        <v>25</v>
      </c>
      <c r="K6168">
        <v>2</v>
      </c>
      <c r="L6168">
        <v>50</v>
      </c>
      <c r="M6168">
        <v>1</v>
      </c>
      <c r="N6168">
        <v>25</v>
      </c>
      <c r="O6168">
        <v>1</v>
      </c>
      <c r="P6168">
        <v>25</v>
      </c>
      <c r="Q6168">
        <v>3</v>
      </c>
      <c r="R6168">
        <v>75</v>
      </c>
      <c r="S6168">
        <v>1</v>
      </c>
      <c r="T6168">
        <v>25</v>
      </c>
      <c r="U6168">
        <v>1</v>
      </c>
      <c r="V6168">
        <v>25</v>
      </c>
      <c r="W6168">
        <v>0</v>
      </c>
      <c r="X6168">
        <v>0</v>
      </c>
      <c r="Y6168">
        <v>0</v>
      </c>
      <c r="Z6168">
        <v>0</v>
      </c>
      <c r="AA6168">
        <v>0</v>
      </c>
      <c r="AB6168">
        <v>0</v>
      </c>
      <c r="AC6168">
        <v>1</v>
      </c>
      <c r="AD6168">
        <v>25</v>
      </c>
      <c r="AE6168">
        <v>0</v>
      </c>
      <c r="AF6168">
        <v>0</v>
      </c>
      <c r="AG6168">
        <v>0</v>
      </c>
      <c r="AH6168">
        <v>0</v>
      </c>
      <c r="AI6168">
        <v>0</v>
      </c>
      <c r="AJ6168">
        <v>0</v>
      </c>
    </row>
    <row r="6169" spans="1:36">
      <c r="A6169" t="s">
        <v>888</v>
      </c>
      <c r="B6169" t="s">
        <v>895</v>
      </c>
      <c r="C6169">
        <v>1999</v>
      </c>
      <c r="D6169">
        <v>29</v>
      </c>
      <c r="E6169">
        <v>8</v>
      </c>
      <c r="F6169">
        <v>27.6</v>
      </c>
      <c r="G6169">
        <v>21</v>
      </c>
      <c r="H6169">
        <v>72.400000000000006</v>
      </c>
      <c r="I6169">
        <v>6</v>
      </c>
      <c r="J6169">
        <v>20.7</v>
      </c>
      <c r="K6169">
        <v>5</v>
      </c>
      <c r="L6169">
        <v>17.2</v>
      </c>
      <c r="M6169">
        <v>8</v>
      </c>
      <c r="N6169">
        <v>27.6</v>
      </c>
      <c r="O6169">
        <v>1</v>
      </c>
      <c r="P6169">
        <v>3.4</v>
      </c>
      <c r="Q6169">
        <v>6</v>
      </c>
      <c r="R6169">
        <v>20.7</v>
      </c>
      <c r="S6169">
        <v>2</v>
      </c>
      <c r="T6169">
        <v>6.9</v>
      </c>
      <c r="U6169">
        <v>0</v>
      </c>
      <c r="V6169">
        <v>0</v>
      </c>
      <c r="W6169">
        <v>4</v>
      </c>
      <c r="X6169">
        <v>13.8</v>
      </c>
      <c r="Y6169">
        <v>3</v>
      </c>
      <c r="Z6169">
        <v>10.3</v>
      </c>
      <c r="AA6169">
        <v>2</v>
      </c>
      <c r="AB6169">
        <v>6.9</v>
      </c>
      <c r="AC6169">
        <v>1</v>
      </c>
      <c r="AD6169">
        <v>3.4</v>
      </c>
      <c r="AE6169">
        <v>6</v>
      </c>
      <c r="AF6169">
        <v>20.7</v>
      </c>
      <c r="AG6169">
        <v>0</v>
      </c>
      <c r="AH6169">
        <v>0</v>
      </c>
      <c r="AI6169">
        <v>0</v>
      </c>
      <c r="AJ6169">
        <v>0</v>
      </c>
    </row>
    <row r="6170" spans="1:36">
      <c r="A6170" t="s">
        <v>888</v>
      </c>
      <c r="B6170" t="s">
        <v>895</v>
      </c>
      <c r="C6170">
        <v>2000</v>
      </c>
      <c r="D6170">
        <v>58</v>
      </c>
      <c r="E6170">
        <v>19</v>
      </c>
      <c r="F6170">
        <v>32.799999999999997</v>
      </c>
      <c r="G6170">
        <v>39</v>
      </c>
      <c r="H6170">
        <v>67.2</v>
      </c>
      <c r="I6170">
        <v>9</v>
      </c>
      <c r="J6170">
        <v>15.5</v>
      </c>
      <c r="K6170">
        <v>10</v>
      </c>
      <c r="L6170">
        <v>17.2</v>
      </c>
      <c r="M6170">
        <v>13</v>
      </c>
      <c r="N6170">
        <v>22.4</v>
      </c>
      <c r="O6170">
        <v>4</v>
      </c>
      <c r="P6170">
        <v>6.9</v>
      </c>
      <c r="Q6170">
        <v>10</v>
      </c>
      <c r="R6170">
        <v>17.2</v>
      </c>
      <c r="S6170">
        <v>7</v>
      </c>
      <c r="T6170">
        <v>12.1</v>
      </c>
      <c r="U6170">
        <v>2</v>
      </c>
      <c r="V6170">
        <v>3.4</v>
      </c>
      <c r="W6170">
        <v>9</v>
      </c>
      <c r="X6170">
        <v>15.5</v>
      </c>
      <c r="Y6170">
        <v>1</v>
      </c>
      <c r="Z6170">
        <v>1.7</v>
      </c>
      <c r="AA6170">
        <v>7</v>
      </c>
      <c r="AB6170">
        <v>12.1</v>
      </c>
      <c r="AC6170">
        <v>5</v>
      </c>
      <c r="AD6170">
        <v>8.6</v>
      </c>
      <c r="AE6170">
        <v>15</v>
      </c>
      <c r="AF6170">
        <v>25.9</v>
      </c>
      <c r="AG6170">
        <v>0</v>
      </c>
      <c r="AH6170">
        <v>0</v>
      </c>
      <c r="AI6170">
        <v>0</v>
      </c>
      <c r="AJ6170">
        <v>0</v>
      </c>
    </row>
    <row r="6171" spans="1:36">
      <c r="A6171" t="s">
        <v>888</v>
      </c>
      <c r="B6171" t="s">
        <v>895</v>
      </c>
      <c r="C6171">
        <v>2001</v>
      </c>
      <c r="D6171">
        <v>35</v>
      </c>
      <c r="E6171">
        <v>16</v>
      </c>
      <c r="F6171">
        <v>45.7</v>
      </c>
      <c r="G6171">
        <v>19</v>
      </c>
      <c r="H6171">
        <v>54.3</v>
      </c>
      <c r="I6171">
        <v>3</v>
      </c>
      <c r="J6171">
        <v>8.6</v>
      </c>
      <c r="K6171">
        <v>9</v>
      </c>
      <c r="L6171">
        <v>25.7</v>
      </c>
      <c r="M6171">
        <v>4</v>
      </c>
      <c r="N6171">
        <v>11.4</v>
      </c>
      <c r="O6171">
        <v>2</v>
      </c>
      <c r="P6171">
        <v>5.7</v>
      </c>
      <c r="Q6171">
        <v>5</v>
      </c>
      <c r="R6171">
        <v>14.3</v>
      </c>
      <c r="S6171">
        <v>4</v>
      </c>
      <c r="T6171">
        <v>11.4</v>
      </c>
      <c r="U6171">
        <v>3</v>
      </c>
      <c r="V6171">
        <v>8.6</v>
      </c>
      <c r="W6171">
        <v>2</v>
      </c>
      <c r="X6171">
        <v>5.7</v>
      </c>
      <c r="Y6171">
        <v>1</v>
      </c>
      <c r="Z6171">
        <v>2.9</v>
      </c>
      <c r="AA6171">
        <v>4</v>
      </c>
      <c r="AB6171">
        <v>11.4</v>
      </c>
      <c r="AC6171">
        <v>3</v>
      </c>
      <c r="AD6171">
        <v>8.6</v>
      </c>
      <c r="AE6171">
        <v>8</v>
      </c>
      <c r="AF6171">
        <v>22.9</v>
      </c>
      <c r="AG6171">
        <v>0</v>
      </c>
      <c r="AH6171">
        <v>0</v>
      </c>
      <c r="AI6171">
        <v>0</v>
      </c>
      <c r="AJ6171">
        <v>0</v>
      </c>
    </row>
    <row r="6172" spans="1:36">
      <c r="A6172" t="s">
        <v>888</v>
      </c>
      <c r="B6172" t="s">
        <v>895</v>
      </c>
      <c r="C6172">
        <v>2002</v>
      </c>
      <c r="D6172">
        <v>31</v>
      </c>
      <c r="E6172">
        <v>13</v>
      </c>
      <c r="F6172">
        <v>41.9</v>
      </c>
      <c r="G6172">
        <v>18</v>
      </c>
      <c r="H6172">
        <v>58.1</v>
      </c>
      <c r="I6172">
        <v>3</v>
      </c>
      <c r="J6172">
        <v>9.6999999999999993</v>
      </c>
      <c r="K6172">
        <v>7</v>
      </c>
      <c r="L6172">
        <v>22.6</v>
      </c>
      <c r="M6172">
        <v>3</v>
      </c>
      <c r="N6172">
        <v>9.6999999999999993</v>
      </c>
      <c r="O6172">
        <v>3</v>
      </c>
      <c r="P6172">
        <v>9.6999999999999993</v>
      </c>
      <c r="Q6172">
        <v>6</v>
      </c>
      <c r="R6172">
        <v>19.399999999999999</v>
      </c>
      <c r="S6172">
        <v>2</v>
      </c>
      <c r="T6172">
        <v>6.5</v>
      </c>
      <c r="U6172">
        <v>0</v>
      </c>
      <c r="V6172">
        <v>0</v>
      </c>
      <c r="W6172">
        <v>0</v>
      </c>
      <c r="X6172">
        <v>0</v>
      </c>
      <c r="Y6172">
        <v>1</v>
      </c>
      <c r="Z6172">
        <v>3.2</v>
      </c>
      <c r="AA6172">
        <v>4</v>
      </c>
      <c r="AB6172">
        <v>12.9</v>
      </c>
      <c r="AC6172">
        <v>3</v>
      </c>
      <c r="AD6172">
        <v>9.6999999999999993</v>
      </c>
      <c r="AE6172">
        <v>4</v>
      </c>
      <c r="AF6172">
        <v>12.9</v>
      </c>
      <c r="AG6172">
        <v>0</v>
      </c>
      <c r="AH6172">
        <v>0</v>
      </c>
      <c r="AI6172">
        <v>0</v>
      </c>
      <c r="AJ6172">
        <v>0</v>
      </c>
    </row>
    <row r="6173" spans="1:36">
      <c r="A6173" t="s">
        <v>888</v>
      </c>
      <c r="B6173" t="s">
        <v>895</v>
      </c>
      <c r="C6173">
        <v>2003</v>
      </c>
      <c r="D6173">
        <v>46</v>
      </c>
      <c r="E6173">
        <v>22</v>
      </c>
      <c r="F6173">
        <v>47.8</v>
      </c>
      <c r="G6173">
        <v>24</v>
      </c>
      <c r="H6173">
        <v>52.2</v>
      </c>
      <c r="I6173">
        <v>5</v>
      </c>
      <c r="J6173">
        <v>10.9</v>
      </c>
      <c r="K6173">
        <v>6</v>
      </c>
      <c r="L6173">
        <v>13</v>
      </c>
      <c r="M6173">
        <v>4</v>
      </c>
      <c r="N6173">
        <v>8.6999999999999993</v>
      </c>
      <c r="O6173">
        <v>3</v>
      </c>
      <c r="P6173">
        <v>6.5</v>
      </c>
      <c r="Q6173">
        <v>4</v>
      </c>
      <c r="R6173">
        <v>8.6999999999999993</v>
      </c>
      <c r="S6173">
        <v>5</v>
      </c>
      <c r="T6173">
        <v>10.9</v>
      </c>
      <c r="U6173">
        <v>0</v>
      </c>
      <c r="V6173">
        <v>0</v>
      </c>
      <c r="W6173">
        <v>2</v>
      </c>
      <c r="X6173">
        <v>4.3</v>
      </c>
      <c r="Y6173">
        <v>2</v>
      </c>
      <c r="Z6173">
        <v>4.3</v>
      </c>
      <c r="AA6173">
        <v>4</v>
      </c>
      <c r="AB6173">
        <v>8.6999999999999993</v>
      </c>
      <c r="AC6173">
        <v>2</v>
      </c>
      <c r="AD6173">
        <v>4.3</v>
      </c>
      <c r="AE6173">
        <v>6</v>
      </c>
      <c r="AF6173">
        <v>13</v>
      </c>
      <c r="AG6173">
        <v>1</v>
      </c>
      <c r="AH6173">
        <v>2.2000000000000002</v>
      </c>
      <c r="AI6173">
        <v>0</v>
      </c>
      <c r="AJ6173">
        <v>0</v>
      </c>
    </row>
    <row r="6174" spans="1:36">
      <c r="A6174" t="s">
        <v>888</v>
      </c>
      <c r="B6174" t="s">
        <v>895</v>
      </c>
      <c r="C6174">
        <v>2004</v>
      </c>
      <c r="D6174">
        <v>106</v>
      </c>
      <c r="E6174">
        <v>53</v>
      </c>
      <c r="F6174">
        <v>50</v>
      </c>
      <c r="G6174">
        <v>53</v>
      </c>
      <c r="H6174">
        <v>50</v>
      </c>
      <c r="I6174">
        <v>10</v>
      </c>
      <c r="J6174">
        <v>9.4</v>
      </c>
      <c r="K6174">
        <v>25</v>
      </c>
      <c r="L6174">
        <v>23.6</v>
      </c>
      <c r="M6174">
        <v>15</v>
      </c>
      <c r="N6174">
        <v>14.2</v>
      </c>
      <c r="O6174">
        <v>5</v>
      </c>
      <c r="P6174">
        <v>4.7</v>
      </c>
      <c r="Q6174">
        <v>14</v>
      </c>
      <c r="R6174">
        <v>13.2</v>
      </c>
      <c r="S6174">
        <v>3</v>
      </c>
      <c r="T6174">
        <v>2.8</v>
      </c>
      <c r="U6174">
        <v>3</v>
      </c>
      <c r="V6174">
        <v>2.8</v>
      </c>
      <c r="W6174">
        <v>9</v>
      </c>
      <c r="X6174">
        <v>8.5</v>
      </c>
      <c r="Y6174">
        <v>7</v>
      </c>
      <c r="Z6174">
        <v>6.6</v>
      </c>
      <c r="AA6174">
        <v>4</v>
      </c>
      <c r="AB6174">
        <v>3.8</v>
      </c>
      <c r="AC6174">
        <v>4</v>
      </c>
      <c r="AD6174">
        <v>3.8</v>
      </c>
      <c r="AE6174">
        <v>6</v>
      </c>
      <c r="AF6174">
        <v>5.7</v>
      </c>
      <c r="AG6174">
        <v>0</v>
      </c>
      <c r="AH6174">
        <v>0</v>
      </c>
      <c r="AI6174">
        <v>0</v>
      </c>
      <c r="AJ6174">
        <v>0</v>
      </c>
    </row>
    <row r="6175" spans="1:36">
      <c r="A6175" t="s">
        <v>888</v>
      </c>
      <c r="B6175" t="s">
        <v>895</v>
      </c>
      <c r="C6175">
        <v>2005</v>
      </c>
      <c r="D6175">
        <v>94</v>
      </c>
      <c r="E6175">
        <v>43</v>
      </c>
      <c r="F6175">
        <v>45.7</v>
      </c>
      <c r="G6175">
        <v>51</v>
      </c>
      <c r="H6175">
        <v>54.3</v>
      </c>
      <c r="I6175">
        <v>6</v>
      </c>
      <c r="J6175">
        <v>6.4</v>
      </c>
      <c r="K6175">
        <v>21</v>
      </c>
      <c r="L6175">
        <v>22.3</v>
      </c>
      <c r="M6175">
        <v>16</v>
      </c>
      <c r="N6175">
        <v>17</v>
      </c>
      <c r="O6175">
        <v>6</v>
      </c>
      <c r="P6175">
        <v>6.4</v>
      </c>
      <c r="Q6175">
        <v>13</v>
      </c>
      <c r="R6175">
        <v>13.8</v>
      </c>
      <c r="S6175">
        <v>4</v>
      </c>
      <c r="T6175">
        <v>4.3</v>
      </c>
      <c r="U6175">
        <v>2</v>
      </c>
      <c r="V6175">
        <v>2.1</v>
      </c>
      <c r="W6175">
        <v>8</v>
      </c>
      <c r="X6175">
        <v>8.5</v>
      </c>
      <c r="Y6175">
        <v>7</v>
      </c>
      <c r="Z6175">
        <v>7.4</v>
      </c>
      <c r="AA6175">
        <v>7</v>
      </c>
      <c r="AB6175">
        <v>7.4</v>
      </c>
      <c r="AC6175">
        <v>4</v>
      </c>
      <c r="AD6175">
        <v>4.3</v>
      </c>
      <c r="AE6175">
        <v>4</v>
      </c>
      <c r="AF6175">
        <v>4.3</v>
      </c>
      <c r="AG6175">
        <v>0</v>
      </c>
      <c r="AH6175">
        <v>0</v>
      </c>
      <c r="AI6175">
        <v>0</v>
      </c>
      <c r="AJ6175">
        <v>0</v>
      </c>
    </row>
    <row r="6176" spans="1:36">
      <c r="A6176" t="s">
        <v>888</v>
      </c>
      <c r="B6176" t="s">
        <v>895</v>
      </c>
      <c r="C6176">
        <v>2006</v>
      </c>
      <c r="D6176">
        <v>31</v>
      </c>
      <c r="E6176">
        <v>18</v>
      </c>
      <c r="F6176">
        <v>58.1</v>
      </c>
      <c r="G6176">
        <v>13</v>
      </c>
      <c r="H6176">
        <v>41.9</v>
      </c>
      <c r="I6176">
        <v>1</v>
      </c>
      <c r="J6176">
        <v>3.2</v>
      </c>
      <c r="K6176">
        <v>6</v>
      </c>
      <c r="L6176">
        <v>19.399999999999999</v>
      </c>
      <c r="M6176">
        <v>3</v>
      </c>
      <c r="N6176">
        <v>9.6999999999999993</v>
      </c>
      <c r="O6176">
        <v>2</v>
      </c>
      <c r="P6176">
        <v>6.5</v>
      </c>
      <c r="Q6176">
        <v>3</v>
      </c>
      <c r="R6176">
        <v>9.6999999999999993</v>
      </c>
      <c r="S6176">
        <v>1</v>
      </c>
      <c r="T6176">
        <v>3.2</v>
      </c>
      <c r="U6176">
        <v>0</v>
      </c>
      <c r="V6176">
        <v>0</v>
      </c>
      <c r="W6176">
        <v>1</v>
      </c>
      <c r="X6176">
        <v>3.2</v>
      </c>
      <c r="Y6176">
        <v>1</v>
      </c>
      <c r="Z6176">
        <v>3.2</v>
      </c>
      <c r="AA6176">
        <v>2</v>
      </c>
      <c r="AB6176">
        <v>6.5</v>
      </c>
      <c r="AC6176">
        <v>0</v>
      </c>
      <c r="AD6176">
        <v>0</v>
      </c>
      <c r="AE6176">
        <v>1</v>
      </c>
      <c r="AF6176">
        <v>3.2</v>
      </c>
      <c r="AG6176">
        <v>0</v>
      </c>
      <c r="AH6176">
        <v>0</v>
      </c>
      <c r="AI6176">
        <v>0</v>
      </c>
      <c r="AJ6176">
        <v>0</v>
      </c>
    </row>
    <row r="6177" spans="1:36">
      <c r="A6177" t="s">
        <v>888</v>
      </c>
      <c r="B6177" t="s">
        <v>895</v>
      </c>
      <c r="C6177">
        <v>2007</v>
      </c>
      <c r="D6177">
        <v>82</v>
      </c>
      <c r="E6177">
        <v>47</v>
      </c>
      <c r="F6177">
        <v>57.3</v>
      </c>
      <c r="G6177">
        <v>35</v>
      </c>
      <c r="H6177">
        <v>42.7</v>
      </c>
      <c r="I6177">
        <v>6</v>
      </c>
      <c r="J6177">
        <v>7.3</v>
      </c>
      <c r="K6177">
        <v>16</v>
      </c>
      <c r="L6177">
        <v>19.5</v>
      </c>
      <c r="M6177">
        <v>4</v>
      </c>
      <c r="N6177">
        <v>4.9000000000000004</v>
      </c>
      <c r="O6177">
        <v>2</v>
      </c>
      <c r="P6177">
        <v>2.4</v>
      </c>
      <c r="Q6177">
        <v>9</v>
      </c>
      <c r="R6177">
        <v>11</v>
      </c>
      <c r="S6177">
        <v>2</v>
      </c>
      <c r="T6177">
        <v>2.4</v>
      </c>
      <c r="U6177">
        <v>0</v>
      </c>
      <c r="V6177">
        <v>0</v>
      </c>
      <c r="W6177">
        <v>3</v>
      </c>
      <c r="X6177">
        <v>3.7</v>
      </c>
      <c r="Y6177">
        <v>3</v>
      </c>
      <c r="Z6177">
        <v>3.7</v>
      </c>
      <c r="AA6177">
        <v>2</v>
      </c>
      <c r="AB6177">
        <v>2.4</v>
      </c>
      <c r="AC6177">
        <v>1</v>
      </c>
      <c r="AD6177">
        <v>1.2</v>
      </c>
      <c r="AE6177">
        <v>3</v>
      </c>
      <c r="AF6177">
        <v>3.7</v>
      </c>
      <c r="AG6177">
        <v>0</v>
      </c>
      <c r="AH6177">
        <v>0</v>
      </c>
      <c r="AI6177">
        <v>2</v>
      </c>
      <c r="AJ6177">
        <v>2.4</v>
      </c>
    </row>
    <row r="6178" spans="1:36">
      <c r="A6178" t="s">
        <v>888</v>
      </c>
      <c r="B6178" t="s">
        <v>895</v>
      </c>
      <c r="C6178">
        <v>2008</v>
      </c>
      <c r="D6178">
        <v>29</v>
      </c>
      <c r="E6178">
        <v>18</v>
      </c>
      <c r="F6178">
        <v>62.1</v>
      </c>
      <c r="G6178">
        <v>11</v>
      </c>
      <c r="H6178">
        <v>37.9</v>
      </c>
      <c r="I6178">
        <v>0</v>
      </c>
      <c r="J6178">
        <v>0</v>
      </c>
      <c r="K6178">
        <v>3</v>
      </c>
      <c r="L6178">
        <v>10.3</v>
      </c>
      <c r="M6178">
        <v>2</v>
      </c>
      <c r="N6178">
        <v>6.9</v>
      </c>
      <c r="O6178">
        <v>0</v>
      </c>
      <c r="P6178">
        <v>0</v>
      </c>
      <c r="Q6178">
        <v>3</v>
      </c>
      <c r="R6178">
        <v>10.3</v>
      </c>
      <c r="S6178">
        <v>2</v>
      </c>
      <c r="T6178">
        <v>6.9</v>
      </c>
      <c r="U6178">
        <v>1</v>
      </c>
      <c r="V6178">
        <v>3.4</v>
      </c>
      <c r="W6178">
        <v>2</v>
      </c>
      <c r="X6178">
        <v>6.9</v>
      </c>
      <c r="Y6178">
        <v>0</v>
      </c>
      <c r="Z6178">
        <v>0</v>
      </c>
      <c r="AA6178">
        <v>0</v>
      </c>
      <c r="AB6178">
        <v>0</v>
      </c>
      <c r="AC6178">
        <v>0</v>
      </c>
      <c r="AD6178">
        <v>0</v>
      </c>
      <c r="AE6178">
        <v>3</v>
      </c>
      <c r="AF6178">
        <v>10.3</v>
      </c>
      <c r="AG6178">
        <v>0</v>
      </c>
      <c r="AH6178">
        <v>0</v>
      </c>
      <c r="AI6178">
        <v>2</v>
      </c>
      <c r="AJ6178">
        <v>6.9</v>
      </c>
    </row>
    <row r="6179" spans="1:36">
      <c r="A6179" t="s">
        <v>888</v>
      </c>
      <c r="B6179" t="s">
        <v>895</v>
      </c>
      <c r="C6179">
        <v>2009</v>
      </c>
      <c r="D6179">
        <v>68</v>
      </c>
      <c r="E6179">
        <v>47</v>
      </c>
      <c r="F6179">
        <v>69.099999999999994</v>
      </c>
      <c r="G6179">
        <v>21</v>
      </c>
      <c r="H6179">
        <v>30.9</v>
      </c>
      <c r="I6179">
        <v>3</v>
      </c>
      <c r="J6179">
        <v>4.4000000000000004</v>
      </c>
      <c r="K6179">
        <v>7</v>
      </c>
      <c r="L6179">
        <v>10.3</v>
      </c>
      <c r="M6179">
        <v>4</v>
      </c>
      <c r="N6179">
        <v>5.9</v>
      </c>
      <c r="O6179">
        <v>1</v>
      </c>
      <c r="P6179">
        <v>1.5</v>
      </c>
      <c r="Q6179">
        <v>3</v>
      </c>
      <c r="R6179">
        <v>4.4000000000000004</v>
      </c>
      <c r="S6179">
        <v>2</v>
      </c>
      <c r="T6179">
        <v>2.9</v>
      </c>
      <c r="U6179">
        <v>0</v>
      </c>
      <c r="V6179">
        <v>0</v>
      </c>
      <c r="W6179">
        <v>1</v>
      </c>
      <c r="X6179">
        <v>1.5</v>
      </c>
      <c r="Y6179">
        <v>1</v>
      </c>
      <c r="Z6179">
        <v>1.5</v>
      </c>
      <c r="AA6179">
        <v>2</v>
      </c>
      <c r="AB6179">
        <v>2.9</v>
      </c>
      <c r="AC6179">
        <v>1</v>
      </c>
      <c r="AD6179">
        <v>1.5</v>
      </c>
      <c r="AE6179">
        <v>3</v>
      </c>
      <c r="AF6179">
        <v>4.4000000000000004</v>
      </c>
      <c r="AG6179">
        <v>0</v>
      </c>
      <c r="AH6179">
        <v>0</v>
      </c>
      <c r="AI6179">
        <v>2</v>
      </c>
      <c r="AJ6179">
        <v>2.9</v>
      </c>
    </row>
    <row r="6180" spans="1:36">
      <c r="A6180" t="s">
        <v>888</v>
      </c>
      <c r="B6180" t="s">
        <v>895</v>
      </c>
      <c r="C6180">
        <v>2010</v>
      </c>
      <c r="D6180">
        <v>28</v>
      </c>
      <c r="E6180">
        <v>20</v>
      </c>
      <c r="F6180">
        <v>71.400000000000006</v>
      </c>
      <c r="G6180">
        <v>8</v>
      </c>
      <c r="H6180">
        <v>28.6</v>
      </c>
      <c r="I6180">
        <v>1</v>
      </c>
      <c r="J6180">
        <v>3.6</v>
      </c>
      <c r="K6180">
        <v>4</v>
      </c>
      <c r="L6180">
        <v>14.3</v>
      </c>
      <c r="M6180">
        <v>3</v>
      </c>
      <c r="N6180">
        <v>10.7</v>
      </c>
      <c r="O6180">
        <v>1</v>
      </c>
      <c r="P6180">
        <v>3.6</v>
      </c>
      <c r="Q6180">
        <v>0</v>
      </c>
      <c r="R6180">
        <v>0</v>
      </c>
      <c r="S6180">
        <v>1</v>
      </c>
      <c r="T6180">
        <v>3.6</v>
      </c>
      <c r="U6180">
        <v>0</v>
      </c>
      <c r="V6180">
        <v>0</v>
      </c>
      <c r="W6180">
        <v>1</v>
      </c>
      <c r="X6180">
        <v>3.6</v>
      </c>
      <c r="Y6180">
        <v>2</v>
      </c>
      <c r="Z6180">
        <v>7.1</v>
      </c>
      <c r="AA6180">
        <v>1</v>
      </c>
      <c r="AB6180">
        <v>3.6</v>
      </c>
      <c r="AC6180">
        <v>0</v>
      </c>
      <c r="AD6180">
        <v>0</v>
      </c>
      <c r="AE6180">
        <v>0</v>
      </c>
      <c r="AF6180">
        <v>0</v>
      </c>
      <c r="AG6180">
        <v>0</v>
      </c>
      <c r="AH6180">
        <v>0</v>
      </c>
      <c r="AI6180">
        <v>0</v>
      </c>
      <c r="AJ6180">
        <v>0</v>
      </c>
    </row>
    <row r="6181" spans="1:36">
      <c r="A6181" t="s">
        <v>888</v>
      </c>
      <c r="B6181" t="s">
        <v>895</v>
      </c>
      <c r="C6181">
        <v>2011</v>
      </c>
      <c r="D6181">
        <v>88</v>
      </c>
      <c r="E6181">
        <v>64</v>
      </c>
      <c r="F6181">
        <v>72.7</v>
      </c>
      <c r="G6181">
        <v>24</v>
      </c>
      <c r="H6181">
        <v>27.3</v>
      </c>
      <c r="I6181">
        <v>4</v>
      </c>
      <c r="J6181">
        <v>4.5</v>
      </c>
      <c r="K6181">
        <v>13</v>
      </c>
      <c r="L6181">
        <v>14.8</v>
      </c>
      <c r="M6181">
        <v>1</v>
      </c>
      <c r="N6181">
        <v>1.1000000000000001</v>
      </c>
      <c r="O6181">
        <v>1</v>
      </c>
      <c r="P6181">
        <v>1.1000000000000001</v>
      </c>
      <c r="Q6181">
        <v>5</v>
      </c>
      <c r="R6181">
        <v>5.7</v>
      </c>
      <c r="S6181">
        <v>0</v>
      </c>
      <c r="T6181">
        <v>0</v>
      </c>
      <c r="U6181">
        <v>0</v>
      </c>
      <c r="V6181">
        <v>0</v>
      </c>
      <c r="W6181">
        <v>1</v>
      </c>
      <c r="X6181">
        <v>1.1000000000000001</v>
      </c>
      <c r="Y6181">
        <v>0</v>
      </c>
      <c r="Z6181">
        <v>0</v>
      </c>
      <c r="AA6181">
        <v>1</v>
      </c>
      <c r="AB6181">
        <v>1.1000000000000001</v>
      </c>
      <c r="AC6181">
        <v>2</v>
      </c>
      <c r="AD6181">
        <v>2.2999999999999998</v>
      </c>
      <c r="AE6181">
        <v>1</v>
      </c>
      <c r="AF6181">
        <v>1.1000000000000001</v>
      </c>
      <c r="AG6181">
        <v>0</v>
      </c>
      <c r="AH6181">
        <v>0</v>
      </c>
      <c r="AI6181">
        <v>1</v>
      </c>
      <c r="AJ6181">
        <v>1.1000000000000001</v>
      </c>
    </row>
    <row r="6182" spans="1:36">
      <c r="A6182" t="s">
        <v>888</v>
      </c>
      <c r="B6182" t="s">
        <v>895</v>
      </c>
      <c r="C6182">
        <v>2012</v>
      </c>
      <c r="D6182">
        <v>8</v>
      </c>
      <c r="E6182">
        <v>8</v>
      </c>
      <c r="F6182">
        <v>100</v>
      </c>
      <c r="G6182">
        <v>0</v>
      </c>
      <c r="H6182">
        <v>0</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c r="AH6182">
        <v>0</v>
      </c>
      <c r="AI6182">
        <v>0</v>
      </c>
      <c r="AJ6182">
        <v>0</v>
      </c>
    </row>
    <row r="6183" spans="1:36">
      <c r="A6183" t="s">
        <v>888</v>
      </c>
      <c r="B6183" t="s">
        <v>896</v>
      </c>
      <c r="C6183">
        <v>2000</v>
      </c>
      <c r="D6183">
        <v>1</v>
      </c>
      <c r="E6183">
        <v>0</v>
      </c>
      <c r="F6183">
        <v>0</v>
      </c>
      <c r="G6183">
        <v>1</v>
      </c>
      <c r="H6183">
        <v>100</v>
      </c>
      <c r="I6183">
        <v>1</v>
      </c>
      <c r="J6183">
        <v>100</v>
      </c>
      <c r="K6183">
        <v>1</v>
      </c>
      <c r="L6183">
        <v>100</v>
      </c>
      <c r="M6183">
        <v>1</v>
      </c>
      <c r="N6183">
        <v>100</v>
      </c>
      <c r="O6183">
        <v>1</v>
      </c>
      <c r="P6183">
        <v>100</v>
      </c>
      <c r="Q6183">
        <v>1</v>
      </c>
      <c r="R6183">
        <v>100</v>
      </c>
      <c r="S6183">
        <v>1</v>
      </c>
      <c r="T6183">
        <v>100</v>
      </c>
      <c r="U6183">
        <v>1</v>
      </c>
      <c r="V6183">
        <v>100</v>
      </c>
      <c r="W6183">
        <v>0</v>
      </c>
      <c r="X6183">
        <v>0</v>
      </c>
      <c r="Y6183">
        <v>0</v>
      </c>
      <c r="Z6183">
        <v>0</v>
      </c>
      <c r="AA6183">
        <v>0</v>
      </c>
      <c r="AB6183">
        <v>0</v>
      </c>
      <c r="AC6183">
        <v>0</v>
      </c>
      <c r="AD6183">
        <v>0</v>
      </c>
      <c r="AE6183">
        <v>1</v>
      </c>
      <c r="AF6183">
        <v>100</v>
      </c>
      <c r="AG6183">
        <v>0</v>
      </c>
      <c r="AH6183">
        <v>0</v>
      </c>
      <c r="AI6183">
        <v>0</v>
      </c>
      <c r="AJ6183">
        <v>0</v>
      </c>
    </row>
    <row r="6184" spans="1:36">
      <c r="A6184" t="s">
        <v>888</v>
      </c>
      <c r="B6184" t="s">
        <v>897</v>
      </c>
      <c r="C6184">
        <v>2001</v>
      </c>
      <c r="D6184">
        <v>1</v>
      </c>
      <c r="E6184">
        <v>0</v>
      </c>
      <c r="F6184">
        <v>0</v>
      </c>
      <c r="G6184">
        <v>1</v>
      </c>
      <c r="H6184">
        <v>100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1</v>
      </c>
      <c r="AF6184">
        <v>100</v>
      </c>
      <c r="AG6184">
        <v>0</v>
      </c>
      <c r="AH6184">
        <v>0</v>
      </c>
      <c r="AI6184">
        <v>0</v>
      </c>
      <c r="AJ6184">
        <v>0</v>
      </c>
    </row>
    <row r="6185" spans="1:36">
      <c r="A6185" t="s">
        <v>888</v>
      </c>
      <c r="B6185" t="s">
        <v>35</v>
      </c>
      <c r="C6185">
        <v>1991</v>
      </c>
      <c r="D6185">
        <v>8</v>
      </c>
      <c r="E6185">
        <v>3</v>
      </c>
      <c r="F6185">
        <v>37.5</v>
      </c>
      <c r="G6185">
        <v>5</v>
      </c>
      <c r="H6185">
        <v>62.5</v>
      </c>
      <c r="I6185">
        <v>1</v>
      </c>
      <c r="J6185">
        <v>12.5</v>
      </c>
      <c r="K6185">
        <v>2</v>
      </c>
      <c r="L6185">
        <v>25</v>
      </c>
      <c r="M6185">
        <v>1</v>
      </c>
      <c r="N6185">
        <v>12.5</v>
      </c>
      <c r="O6185">
        <v>0</v>
      </c>
      <c r="P6185">
        <v>0</v>
      </c>
      <c r="Q6185">
        <v>2</v>
      </c>
      <c r="R6185">
        <v>25</v>
      </c>
      <c r="S6185">
        <v>1</v>
      </c>
      <c r="T6185">
        <v>12.5</v>
      </c>
      <c r="U6185">
        <v>1</v>
      </c>
      <c r="V6185">
        <v>12.5</v>
      </c>
      <c r="W6185">
        <v>1</v>
      </c>
      <c r="X6185">
        <v>12.5</v>
      </c>
      <c r="Y6185">
        <v>0</v>
      </c>
      <c r="Z6185">
        <v>0</v>
      </c>
      <c r="AA6185">
        <v>1</v>
      </c>
      <c r="AB6185">
        <v>12.5</v>
      </c>
      <c r="AC6185">
        <v>0</v>
      </c>
      <c r="AD6185">
        <v>0</v>
      </c>
      <c r="AE6185">
        <v>0</v>
      </c>
      <c r="AF6185">
        <v>0</v>
      </c>
      <c r="AG6185">
        <v>0</v>
      </c>
      <c r="AH6185">
        <v>0</v>
      </c>
      <c r="AI6185">
        <v>0</v>
      </c>
      <c r="AJ6185">
        <v>0</v>
      </c>
    </row>
    <row r="6186" spans="1:36">
      <c r="A6186" t="s">
        <v>888</v>
      </c>
      <c r="B6186" t="s">
        <v>35</v>
      </c>
      <c r="C6186">
        <v>1992</v>
      </c>
      <c r="D6186">
        <v>8</v>
      </c>
      <c r="E6186">
        <v>3</v>
      </c>
      <c r="F6186">
        <v>37.5</v>
      </c>
      <c r="G6186">
        <v>5</v>
      </c>
      <c r="H6186">
        <v>62.5</v>
      </c>
      <c r="I6186">
        <v>1</v>
      </c>
      <c r="J6186">
        <v>12.5</v>
      </c>
      <c r="K6186">
        <v>1</v>
      </c>
      <c r="L6186">
        <v>12.5</v>
      </c>
      <c r="M6186">
        <v>2</v>
      </c>
      <c r="N6186">
        <v>25</v>
      </c>
      <c r="O6186">
        <v>3</v>
      </c>
      <c r="P6186">
        <v>37.5</v>
      </c>
      <c r="Q6186">
        <v>1</v>
      </c>
      <c r="R6186">
        <v>12.5</v>
      </c>
      <c r="S6186">
        <v>2</v>
      </c>
      <c r="T6186">
        <v>25</v>
      </c>
      <c r="U6186">
        <v>2</v>
      </c>
      <c r="V6186">
        <v>25</v>
      </c>
      <c r="W6186">
        <v>0</v>
      </c>
      <c r="X6186">
        <v>0</v>
      </c>
      <c r="Y6186">
        <v>0</v>
      </c>
      <c r="Z6186">
        <v>0</v>
      </c>
      <c r="AA6186">
        <v>0</v>
      </c>
      <c r="AB6186">
        <v>0</v>
      </c>
      <c r="AC6186">
        <v>4</v>
      </c>
      <c r="AD6186">
        <v>50</v>
      </c>
      <c r="AE6186">
        <v>1</v>
      </c>
      <c r="AF6186">
        <v>12.5</v>
      </c>
      <c r="AG6186">
        <v>0</v>
      </c>
      <c r="AH6186">
        <v>0</v>
      </c>
      <c r="AI6186">
        <v>0</v>
      </c>
      <c r="AJ6186">
        <v>0</v>
      </c>
    </row>
    <row r="6187" spans="1:36">
      <c r="A6187" t="s">
        <v>888</v>
      </c>
      <c r="B6187" t="s">
        <v>35</v>
      </c>
      <c r="C6187">
        <v>1993</v>
      </c>
      <c r="D6187">
        <v>3</v>
      </c>
      <c r="E6187">
        <v>1</v>
      </c>
      <c r="F6187">
        <v>33.299999999999997</v>
      </c>
      <c r="G6187">
        <v>2</v>
      </c>
      <c r="H6187">
        <v>66.7</v>
      </c>
      <c r="I6187">
        <v>1</v>
      </c>
      <c r="J6187">
        <v>33.299999999999997</v>
      </c>
      <c r="K6187">
        <v>1</v>
      </c>
      <c r="L6187">
        <v>33.299999999999997</v>
      </c>
      <c r="M6187">
        <v>0</v>
      </c>
      <c r="N6187">
        <v>0</v>
      </c>
      <c r="O6187">
        <v>0</v>
      </c>
      <c r="P6187">
        <v>0</v>
      </c>
      <c r="Q6187">
        <v>1</v>
      </c>
      <c r="R6187">
        <v>33.299999999999997</v>
      </c>
      <c r="S6187">
        <v>1</v>
      </c>
      <c r="T6187">
        <v>33.299999999999997</v>
      </c>
      <c r="U6187">
        <v>0</v>
      </c>
      <c r="V6187">
        <v>0</v>
      </c>
      <c r="W6187">
        <v>0</v>
      </c>
      <c r="X6187">
        <v>0</v>
      </c>
      <c r="Y6187">
        <v>0</v>
      </c>
      <c r="Z6187">
        <v>0</v>
      </c>
      <c r="AA6187">
        <v>1</v>
      </c>
      <c r="AB6187">
        <v>33.299999999999997</v>
      </c>
      <c r="AC6187">
        <v>0</v>
      </c>
      <c r="AD6187">
        <v>0</v>
      </c>
      <c r="AE6187">
        <v>0</v>
      </c>
      <c r="AF6187">
        <v>0</v>
      </c>
      <c r="AG6187">
        <v>0</v>
      </c>
      <c r="AH6187">
        <v>0</v>
      </c>
      <c r="AI6187">
        <v>0</v>
      </c>
      <c r="AJ6187">
        <v>0</v>
      </c>
    </row>
    <row r="6188" spans="1:36">
      <c r="A6188" t="s">
        <v>888</v>
      </c>
      <c r="B6188" t="s">
        <v>35</v>
      </c>
      <c r="C6188">
        <v>1994</v>
      </c>
      <c r="D6188">
        <v>4</v>
      </c>
      <c r="E6188">
        <v>3</v>
      </c>
      <c r="F6188">
        <v>75</v>
      </c>
      <c r="G6188">
        <v>1</v>
      </c>
      <c r="H6188">
        <v>25</v>
      </c>
      <c r="I6188">
        <v>0</v>
      </c>
      <c r="J6188">
        <v>0</v>
      </c>
      <c r="K6188">
        <v>0</v>
      </c>
      <c r="L6188">
        <v>0</v>
      </c>
      <c r="M6188">
        <v>0</v>
      </c>
      <c r="N6188">
        <v>0</v>
      </c>
      <c r="O6188">
        <v>0</v>
      </c>
      <c r="P6188">
        <v>0</v>
      </c>
      <c r="Q6188">
        <v>0</v>
      </c>
      <c r="R6188">
        <v>0</v>
      </c>
      <c r="S6188">
        <v>0</v>
      </c>
      <c r="T6188">
        <v>0</v>
      </c>
      <c r="U6188">
        <v>1</v>
      </c>
      <c r="V6188">
        <v>25</v>
      </c>
      <c r="W6188">
        <v>0</v>
      </c>
      <c r="X6188">
        <v>0</v>
      </c>
      <c r="Y6188">
        <v>0</v>
      </c>
      <c r="Z6188">
        <v>0</v>
      </c>
      <c r="AA6188">
        <v>0</v>
      </c>
      <c r="AB6188">
        <v>0</v>
      </c>
      <c r="AC6188">
        <v>0</v>
      </c>
      <c r="AD6188">
        <v>0</v>
      </c>
      <c r="AE6188">
        <v>1</v>
      </c>
      <c r="AF6188">
        <v>25</v>
      </c>
      <c r="AG6188">
        <v>0</v>
      </c>
      <c r="AH6188">
        <v>0</v>
      </c>
      <c r="AI6188">
        <v>0</v>
      </c>
      <c r="AJ6188">
        <v>0</v>
      </c>
    </row>
    <row r="6189" spans="1:36">
      <c r="A6189" t="s">
        <v>888</v>
      </c>
      <c r="B6189" t="s">
        <v>35</v>
      </c>
      <c r="C6189">
        <v>1995</v>
      </c>
      <c r="D6189">
        <v>8</v>
      </c>
      <c r="E6189">
        <v>1</v>
      </c>
      <c r="F6189">
        <v>12.5</v>
      </c>
      <c r="G6189">
        <v>7</v>
      </c>
      <c r="H6189">
        <v>87.5</v>
      </c>
      <c r="I6189">
        <v>2</v>
      </c>
      <c r="J6189">
        <v>25</v>
      </c>
      <c r="K6189">
        <v>1</v>
      </c>
      <c r="L6189">
        <v>12.5</v>
      </c>
      <c r="M6189">
        <v>2</v>
      </c>
      <c r="N6189">
        <v>25</v>
      </c>
      <c r="O6189">
        <v>1</v>
      </c>
      <c r="P6189">
        <v>12.5</v>
      </c>
      <c r="Q6189">
        <v>1</v>
      </c>
      <c r="R6189">
        <v>12.5</v>
      </c>
      <c r="S6189">
        <v>2</v>
      </c>
      <c r="T6189">
        <v>25</v>
      </c>
      <c r="U6189">
        <v>0</v>
      </c>
      <c r="V6189">
        <v>0</v>
      </c>
      <c r="W6189">
        <v>2</v>
      </c>
      <c r="X6189">
        <v>25</v>
      </c>
      <c r="Y6189">
        <v>0</v>
      </c>
      <c r="Z6189">
        <v>0</v>
      </c>
      <c r="AA6189">
        <v>1</v>
      </c>
      <c r="AB6189">
        <v>12.5</v>
      </c>
      <c r="AC6189">
        <v>1</v>
      </c>
      <c r="AD6189">
        <v>12.5</v>
      </c>
      <c r="AE6189">
        <v>3</v>
      </c>
      <c r="AF6189">
        <v>37.5</v>
      </c>
      <c r="AG6189">
        <v>0</v>
      </c>
      <c r="AH6189">
        <v>0</v>
      </c>
      <c r="AI6189">
        <v>0</v>
      </c>
      <c r="AJ6189">
        <v>0</v>
      </c>
    </row>
    <row r="6190" spans="1:36">
      <c r="A6190" t="s">
        <v>888</v>
      </c>
      <c r="B6190" t="s">
        <v>35</v>
      </c>
      <c r="C6190">
        <v>1996</v>
      </c>
      <c r="D6190">
        <v>3</v>
      </c>
      <c r="E6190">
        <v>2</v>
      </c>
      <c r="F6190">
        <v>66.7</v>
      </c>
      <c r="G6190">
        <v>1</v>
      </c>
      <c r="H6190">
        <v>33.299999999999997</v>
      </c>
      <c r="I6190">
        <v>1</v>
      </c>
      <c r="J6190">
        <v>33.299999999999997</v>
      </c>
      <c r="K6190">
        <v>1</v>
      </c>
      <c r="L6190">
        <v>33.299999999999997</v>
      </c>
      <c r="M6190">
        <v>1</v>
      </c>
      <c r="N6190">
        <v>33.299999999999997</v>
      </c>
      <c r="O6190">
        <v>0</v>
      </c>
      <c r="P6190">
        <v>0</v>
      </c>
      <c r="Q6190">
        <v>0</v>
      </c>
      <c r="R6190">
        <v>0</v>
      </c>
      <c r="S6190">
        <v>1</v>
      </c>
      <c r="T6190">
        <v>33.299999999999997</v>
      </c>
      <c r="U6190">
        <v>0</v>
      </c>
      <c r="V6190">
        <v>0</v>
      </c>
      <c r="W6190">
        <v>0</v>
      </c>
      <c r="X6190">
        <v>0</v>
      </c>
      <c r="Y6190">
        <v>0</v>
      </c>
      <c r="Z6190">
        <v>0</v>
      </c>
      <c r="AA6190">
        <v>0</v>
      </c>
      <c r="AB6190">
        <v>0</v>
      </c>
      <c r="AC6190">
        <v>0</v>
      </c>
      <c r="AD6190">
        <v>0</v>
      </c>
      <c r="AE6190">
        <v>0</v>
      </c>
      <c r="AF6190">
        <v>0</v>
      </c>
      <c r="AG6190">
        <v>0</v>
      </c>
      <c r="AH6190">
        <v>0</v>
      </c>
      <c r="AI6190">
        <v>0</v>
      </c>
      <c r="AJ6190">
        <v>0</v>
      </c>
    </row>
    <row r="6191" spans="1:36">
      <c r="A6191" t="s">
        <v>888</v>
      </c>
      <c r="B6191" t="s">
        <v>35</v>
      </c>
      <c r="C6191">
        <v>1997</v>
      </c>
      <c r="D6191">
        <v>2</v>
      </c>
      <c r="E6191">
        <v>1</v>
      </c>
      <c r="F6191">
        <v>50</v>
      </c>
      <c r="G6191">
        <v>1</v>
      </c>
      <c r="H6191">
        <v>50</v>
      </c>
      <c r="I6191">
        <v>1</v>
      </c>
      <c r="J6191">
        <v>50</v>
      </c>
      <c r="K6191">
        <v>0</v>
      </c>
      <c r="L6191">
        <v>0</v>
      </c>
      <c r="M6191">
        <v>0</v>
      </c>
      <c r="N6191">
        <v>0</v>
      </c>
      <c r="O6191">
        <v>0</v>
      </c>
      <c r="P6191">
        <v>0</v>
      </c>
      <c r="Q6191">
        <v>0</v>
      </c>
      <c r="R6191">
        <v>0</v>
      </c>
      <c r="S6191">
        <v>0</v>
      </c>
      <c r="T6191">
        <v>0</v>
      </c>
      <c r="U6191">
        <v>0</v>
      </c>
      <c r="V6191">
        <v>0</v>
      </c>
      <c r="W6191">
        <v>0</v>
      </c>
      <c r="X6191">
        <v>0</v>
      </c>
      <c r="Y6191">
        <v>0</v>
      </c>
      <c r="Z6191">
        <v>0</v>
      </c>
      <c r="AA6191">
        <v>0</v>
      </c>
      <c r="AB6191">
        <v>0</v>
      </c>
      <c r="AC6191">
        <v>0</v>
      </c>
      <c r="AD6191">
        <v>0</v>
      </c>
      <c r="AE6191">
        <v>0</v>
      </c>
      <c r="AF6191">
        <v>0</v>
      </c>
      <c r="AG6191">
        <v>0</v>
      </c>
      <c r="AH6191">
        <v>0</v>
      </c>
      <c r="AI6191">
        <v>0</v>
      </c>
      <c r="AJ6191">
        <v>0</v>
      </c>
    </row>
    <row r="6192" spans="1:36">
      <c r="A6192" t="s">
        <v>888</v>
      </c>
      <c r="B6192" t="s">
        <v>35</v>
      </c>
      <c r="C6192">
        <v>1998</v>
      </c>
      <c r="D6192">
        <v>12</v>
      </c>
      <c r="E6192">
        <v>5</v>
      </c>
      <c r="F6192">
        <v>41.7</v>
      </c>
      <c r="G6192">
        <v>7</v>
      </c>
      <c r="H6192">
        <v>58.3</v>
      </c>
      <c r="I6192">
        <v>5</v>
      </c>
      <c r="J6192">
        <v>41.7</v>
      </c>
      <c r="K6192">
        <v>3</v>
      </c>
      <c r="L6192">
        <v>25</v>
      </c>
      <c r="M6192">
        <v>2</v>
      </c>
      <c r="N6192">
        <v>16.7</v>
      </c>
      <c r="O6192">
        <v>1</v>
      </c>
      <c r="P6192">
        <v>8.3000000000000007</v>
      </c>
      <c r="Q6192">
        <v>2</v>
      </c>
      <c r="R6192">
        <v>16.7</v>
      </c>
      <c r="S6192">
        <v>1</v>
      </c>
      <c r="T6192">
        <v>8.3000000000000007</v>
      </c>
      <c r="U6192">
        <v>1</v>
      </c>
      <c r="V6192">
        <v>8.3000000000000007</v>
      </c>
      <c r="W6192">
        <v>2</v>
      </c>
      <c r="X6192">
        <v>16.7</v>
      </c>
      <c r="Y6192">
        <v>0</v>
      </c>
      <c r="Z6192">
        <v>0</v>
      </c>
      <c r="AA6192">
        <v>3</v>
      </c>
      <c r="AB6192">
        <v>25</v>
      </c>
      <c r="AC6192">
        <v>2</v>
      </c>
      <c r="AD6192">
        <v>16.7</v>
      </c>
      <c r="AE6192">
        <v>2</v>
      </c>
      <c r="AF6192">
        <v>16.7</v>
      </c>
      <c r="AG6192">
        <v>0</v>
      </c>
      <c r="AH6192">
        <v>0</v>
      </c>
      <c r="AI6192">
        <v>0</v>
      </c>
      <c r="AJ6192">
        <v>0</v>
      </c>
    </row>
    <row r="6193" spans="1:36">
      <c r="A6193" t="s">
        <v>888</v>
      </c>
      <c r="B6193" t="s">
        <v>35</v>
      </c>
      <c r="C6193">
        <v>1999</v>
      </c>
      <c r="D6193">
        <v>21</v>
      </c>
      <c r="E6193">
        <v>8</v>
      </c>
      <c r="F6193">
        <v>38.1</v>
      </c>
      <c r="G6193">
        <v>13</v>
      </c>
      <c r="H6193">
        <v>61.9</v>
      </c>
      <c r="I6193">
        <v>1</v>
      </c>
      <c r="J6193">
        <v>4.8</v>
      </c>
      <c r="K6193">
        <v>4</v>
      </c>
      <c r="L6193">
        <v>19</v>
      </c>
      <c r="M6193">
        <v>4</v>
      </c>
      <c r="N6193">
        <v>19</v>
      </c>
      <c r="O6193">
        <v>1</v>
      </c>
      <c r="P6193">
        <v>4.8</v>
      </c>
      <c r="Q6193">
        <v>4</v>
      </c>
      <c r="R6193">
        <v>19</v>
      </c>
      <c r="S6193">
        <v>0</v>
      </c>
      <c r="T6193">
        <v>0</v>
      </c>
      <c r="U6193">
        <v>1</v>
      </c>
      <c r="V6193">
        <v>4.8</v>
      </c>
      <c r="W6193">
        <v>3</v>
      </c>
      <c r="X6193">
        <v>14.3</v>
      </c>
      <c r="Y6193">
        <v>1</v>
      </c>
      <c r="Z6193">
        <v>4.8</v>
      </c>
      <c r="AA6193">
        <v>0</v>
      </c>
      <c r="AB6193">
        <v>0</v>
      </c>
      <c r="AC6193">
        <v>0</v>
      </c>
      <c r="AD6193">
        <v>0</v>
      </c>
      <c r="AE6193">
        <v>4</v>
      </c>
      <c r="AF6193">
        <v>19</v>
      </c>
      <c r="AG6193">
        <v>0</v>
      </c>
      <c r="AH6193">
        <v>0</v>
      </c>
      <c r="AI6193">
        <v>0</v>
      </c>
      <c r="AJ6193">
        <v>0</v>
      </c>
    </row>
    <row r="6194" spans="1:36">
      <c r="A6194" t="s">
        <v>888</v>
      </c>
      <c r="B6194" t="s">
        <v>35</v>
      </c>
      <c r="C6194">
        <v>2000</v>
      </c>
      <c r="D6194">
        <v>30</v>
      </c>
      <c r="E6194">
        <v>7</v>
      </c>
      <c r="F6194">
        <v>23.3</v>
      </c>
      <c r="G6194">
        <v>23</v>
      </c>
      <c r="H6194">
        <v>76.7</v>
      </c>
      <c r="I6194">
        <v>4</v>
      </c>
      <c r="J6194">
        <v>13.3</v>
      </c>
      <c r="K6194">
        <v>4</v>
      </c>
      <c r="L6194">
        <v>13.3</v>
      </c>
      <c r="M6194">
        <v>4</v>
      </c>
      <c r="N6194">
        <v>13.3</v>
      </c>
      <c r="O6194">
        <v>3</v>
      </c>
      <c r="P6194">
        <v>10</v>
      </c>
      <c r="Q6194">
        <v>5</v>
      </c>
      <c r="R6194">
        <v>16.7</v>
      </c>
      <c r="S6194">
        <v>4</v>
      </c>
      <c r="T6194">
        <v>13.3</v>
      </c>
      <c r="U6194">
        <v>3</v>
      </c>
      <c r="V6194">
        <v>10</v>
      </c>
      <c r="W6194">
        <v>3</v>
      </c>
      <c r="X6194">
        <v>10</v>
      </c>
      <c r="Y6194">
        <v>0</v>
      </c>
      <c r="Z6194">
        <v>0</v>
      </c>
      <c r="AA6194">
        <v>2</v>
      </c>
      <c r="AB6194">
        <v>6.7</v>
      </c>
      <c r="AC6194">
        <v>3</v>
      </c>
      <c r="AD6194">
        <v>10</v>
      </c>
      <c r="AE6194">
        <v>8</v>
      </c>
      <c r="AF6194">
        <v>26.7</v>
      </c>
      <c r="AG6194">
        <v>0</v>
      </c>
      <c r="AH6194">
        <v>0</v>
      </c>
      <c r="AI6194">
        <v>0</v>
      </c>
      <c r="AJ6194">
        <v>0</v>
      </c>
    </row>
    <row r="6195" spans="1:36">
      <c r="A6195" t="s">
        <v>888</v>
      </c>
      <c r="B6195" t="s">
        <v>35</v>
      </c>
      <c r="C6195">
        <v>2001</v>
      </c>
      <c r="D6195">
        <v>25</v>
      </c>
      <c r="E6195">
        <v>12</v>
      </c>
      <c r="F6195">
        <v>48</v>
      </c>
      <c r="G6195">
        <v>13</v>
      </c>
      <c r="H6195">
        <v>52</v>
      </c>
      <c r="I6195">
        <v>1</v>
      </c>
      <c r="J6195">
        <v>4</v>
      </c>
      <c r="K6195">
        <v>4</v>
      </c>
      <c r="L6195">
        <v>16</v>
      </c>
      <c r="M6195">
        <v>6</v>
      </c>
      <c r="N6195">
        <v>24</v>
      </c>
      <c r="O6195">
        <v>2</v>
      </c>
      <c r="P6195">
        <v>8</v>
      </c>
      <c r="Q6195">
        <v>2</v>
      </c>
      <c r="R6195">
        <v>8</v>
      </c>
      <c r="S6195">
        <v>4</v>
      </c>
      <c r="T6195">
        <v>16</v>
      </c>
      <c r="U6195">
        <v>3</v>
      </c>
      <c r="V6195">
        <v>12</v>
      </c>
      <c r="W6195">
        <v>4</v>
      </c>
      <c r="X6195">
        <v>16</v>
      </c>
      <c r="Y6195">
        <v>0</v>
      </c>
      <c r="Z6195">
        <v>0</v>
      </c>
      <c r="AA6195">
        <v>3</v>
      </c>
      <c r="AB6195">
        <v>12</v>
      </c>
      <c r="AC6195">
        <v>3</v>
      </c>
      <c r="AD6195">
        <v>12</v>
      </c>
      <c r="AE6195">
        <v>6</v>
      </c>
      <c r="AF6195">
        <v>24</v>
      </c>
      <c r="AG6195">
        <v>0</v>
      </c>
      <c r="AH6195">
        <v>0</v>
      </c>
      <c r="AI6195">
        <v>0</v>
      </c>
      <c r="AJ6195">
        <v>0</v>
      </c>
    </row>
    <row r="6196" spans="1:36">
      <c r="A6196" t="s">
        <v>888</v>
      </c>
      <c r="B6196" t="s">
        <v>35</v>
      </c>
      <c r="C6196">
        <v>2002</v>
      </c>
      <c r="D6196">
        <v>18</v>
      </c>
      <c r="E6196">
        <v>8</v>
      </c>
      <c r="F6196">
        <v>44.4</v>
      </c>
      <c r="G6196">
        <v>10</v>
      </c>
      <c r="H6196">
        <v>55.6</v>
      </c>
      <c r="I6196">
        <v>4</v>
      </c>
      <c r="J6196">
        <v>22.2</v>
      </c>
      <c r="K6196">
        <v>1</v>
      </c>
      <c r="L6196">
        <v>5.6</v>
      </c>
      <c r="M6196">
        <v>2</v>
      </c>
      <c r="N6196">
        <v>11.1</v>
      </c>
      <c r="O6196">
        <v>0</v>
      </c>
      <c r="P6196">
        <v>0</v>
      </c>
      <c r="Q6196">
        <v>1</v>
      </c>
      <c r="R6196">
        <v>5.6</v>
      </c>
      <c r="S6196">
        <v>0</v>
      </c>
      <c r="T6196">
        <v>0</v>
      </c>
      <c r="U6196">
        <v>1</v>
      </c>
      <c r="V6196">
        <v>5.6</v>
      </c>
      <c r="W6196">
        <v>1</v>
      </c>
      <c r="X6196">
        <v>5.6</v>
      </c>
      <c r="Y6196">
        <v>0</v>
      </c>
      <c r="Z6196">
        <v>0</v>
      </c>
      <c r="AA6196">
        <v>1</v>
      </c>
      <c r="AB6196">
        <v>5.6</v>
      </c>
      <c r="AC6196">
        <v>1</v>
      </c>
      <c r="AD6196">
        <v>5.6</v>
      </c>
      <c r="AE6196">
        <v>1</v>
      </c>
      <c r="AF6196">
        <v>5.6</v>
      </c>
      <c r="AG6196">
        <v>0</v>
      </c>
      <c r="AH6196">
        <v>0</v>
      </c>
      <c r="AI6196">
        <v>0</v>
      </c>
      <c r="AJ6196">
        <v>0</v>
      </c>
    </row>
    <row r="6197" spans="1:36">
      <c r="A6197" t="s">
        <v>888</v>
      </c>
      <c r="B6197" t="s">
        <v>35</v>
      </c>
      <c r="C6197">
        <v>2003</v>
      </c>
      <c r="D6197">
        <v>14</v>
      </c>
      <c r="E6197">
        <v>6</v>
      </c>
      <c r="F6197">
        <v>42.9</v>
      </c>
      <c r="G6197">
        <v>8</v>
      </c>
      <c r="H6197">
        <v>57.1</v>
      </c>
      <c r="I6197">
        <v>2</v>
      </c>
      <c r="J6197">
        <v>14.3</v>
      </c>
      <c r="K6197">
        <v>1</v>
      </c>
      <c r="L6197">
        <v>7.1</v>
      </c>
      <c r="M6197">
        <v>1</v>
      </c>
      <c r="N6197">
        <v>7.1</v>
      </c>
      <c r="O6197">
        <v>0</v>
      </c>
      <c r="P6197">
        <v>0</v>
      </c>
      <c r="Q6197">
        <v>2</v>
      </c>
      <c r="R6197">
        <v>14.3</v>
      </c>
      <c r="S6197">
        <v>0</v>
      </c>
      <c r="T6197">
        <v>0</v>
      </c>
      <c r="U6197">
        <v>0</v>
      </c>
      <c r="V6197">
        <v>0</v>
      </c>
      <c r="W6197">
        <v>1</v>
      </c>
      <c r="X6197">
        <v>7.1</v>
      </c>
      <c r="Y6197">
        <v>0</v>
      </c>
      <c r="Z6197">
        <v>0</v>
      </c>
      <c r="AA6197">
        <v>0</v>
      </c>
      <c r="AB6197">
        <v>0</v>
      </c>
      <c r="AC6197">
        <v>0</v>
      </c>
      <c r="AD6197">
        <v>0</v>
      </c>
      <c r="AE6197">
        <v>1</v>
      </c>
      <c r="AF6197">
        <v>7.1</v>
      </c>
      <c r="AG6197">
        <v>0</v>
      </c>
      <c r="AH6197">
        <v>0</v>
      </c>
      <c r="AI6197">
        <v>1</v>
      </c>
      <c r="AJ6197">
        <v>7.1</v>
      </c>
    </row>
    <row r="6198" spans="1:36">
      <c r="A6198" t="s">
        <v>888</v>
      </c>
      <c r="B6198" t="s">
        <v>35</v>
      </c>
      <c r="C6198">
        <v>2004</v>
      </c>
      <c r="D6198">
        <v>8</v>
      </c>
      <c r="E6198">
        <v>4</v>
      </c>
      <c r="F6198">
        <v>50</v>
      </c>
      <c r="G6198">
        <v>4</v>
      </c>
      <c r="H6198">
        <v>50</v>
      </c>
      <c r="I6198">
        <v>0</v>
      </c>
      <c r="J6198">
        <v>0</v>
      </c>
      <c r="K6198">
        <v>0</v>
      </c>
      <c r="L6198">
        <v>0</v>
      </c>
      <c r="M6198">
        <v>0</v>
      </c>
      <c r="N6198">
        <v>0</v>
      </c>
      <c r="O6198">
        <v>0</v>
      </c>
      <c r="P6198">
        <v>0</v>
      </c>
      <c r="Q6198">
        <v>0</v>
      </c>
      <c r="R6198">
        <v>0</v>
      </c>
      <c r="S6198">
        <v>2</v>
      </c>
      <c r="T6198">
        <v>25</v>
      </c>
      <c r="U6198">
        <v>0</v>
      </c>
      <c r="V6198">
        <v>0</v>
      </c>
      <c r="W6198">
        <v>0</v>
      </c>
      <c r="X6198">
        <v>0</v>
      </c>
      <c r="Y6198">
        <v>0</v>
      </c>
      <c r="Z6198">
        <v>0</v>
      </c>
      <c r="AA6198">
        <v>1</v>
      </c>
      <c r="AB6198">
        <v>12.5</v>
      </c>
      <c r="AC6198">
        <v>0</v>
      </c>
      <c r="AD6198">
        <v>0</v>
      </c>
      <c r="AE6198">
        <v>1</v>
      </c>
      <c r="AF6198">
        <v>12.5</v>
      </c>
      <c r="AG6198">
        <v>0</v>
      </c>
      <c r="AH6198">
        <v>0</v>
      </c>
      <c r="AI6198">
        <v>1</v>
      </c>
      <c r="AJ6198">
        <v>12.5</v>
      </c>
    </row>
    <row r="6199" spans="1:36">
      <c r="A6199" t="s">
        <v>888</v>
      </c>
      <c r="B6199" t="s">
        <v>35</v>
      </c>
      <c r="C6199">
        <v>2005</v>
      </c>
      <c r="D6199">
        <v>4</v>
      </c>
      <c r="E6199">
        <v>2</v>
      </c>
      <c r="F6199">
        <v>50</v>
      </c>
      <c r="G6199">
        <v>2</v>
      </c>
      <c r="H6199">
        <v>50</v>
      </c>
      <c r="I6199">
        <v>1</v>
      </c>
      <c r="J6199">
        <v>25</v>
      </c>
      <c r="K6199">
        <v>0</v>
      </c>
      <c r="L6199">
        <v>0</v>
      </c>
      <c r="M6199">
        <v>0</v>
      </c>
      <c r="N6199">
        <v>0</v>
      </c>
      <c r="O6199">
        <v>0</v>
      </c>
      <c r="P6199">
        <v>0</v>
      </c>
      <c r="Q6199">
        <v>1</v>
      </c>
      <c r="R6199">
        <v>25</v>
      </c>
      <c r="S6199">
        <v>0</v>
      </c>
      <c r="T6199">
        <v>0</v>
      </c>
      <c r="U6199">
        <v>0</v>
      </c>
      <c r="V6199">
        <v>0</v>
      </c>
      <c r="W6199">
        <v>0</v>
      </c>
      <c r="X6199">
        <v>0</v>
      </c>
      <c r="Y6199">
        <v>0</v>
      </c>
      <c r="Z6199">
        <v>0</v>
      </c>
      <c r="AA6199">
        <v>0</v>
      </c>
      <c r="AB6199">
        <v>0</v>
      </c>
      <c r="AC6199">
        <v>0</v>
      </c>
      <c r="AD6199">
        <v>0</v>
      </c>
      <c r="AE6199">
        <v>0</v>
      </c>
      <c r="AF6199">
        <v>0</v>
      </c>
      <c r="AG6199">
        <v>0</v>
      </c>
      <c r="AH6199">
        <v>0</v>
      </c>
      <c r="AI6199">
        <v>0</v>
      </c>
      <c r="AJ6199">
        <v>0</v>
      </c>
    </row>
    <row r="6200" spans="1:36">
      <c r="A6200" t="s">
        <v>888</v>
      </c>
      <c r="B6200" t="s">
        <v>35</v>
      </c>
      <c r="C6200">
        <v>2007</v>
      </c>
      <c r="D6200">
        <v>1</v>
      </c>
      <c r="E6200">
        <v>1</v>
      </c>
      <c r="F6200">
        <v>100</v>
      </c>
      <c r="G6200">
        <v>0</v>
      </c>
      <c r="H6200">
        <v>0</v>
      </c>
      <c r="I6200">
        <v>0</v>
      </c>
      <c r="J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c r="AH6200">
        <v>0</v>
      </c>
      <c r="AI6200">
        <v>0</v>
      </c>
      <c r="AJ6200">
        <v>0</v>
      </c>
    </row>
    <row r="6201" spans="1:36">
      <c r="A6201" t="s">
        <v>888</v>
      </c>
      <c r="B6201" t="s">
        <v>35</v>
      </c>
      <c r="C6201">
        <v>2008</v>
      </c>
      <c r="D6201">
        <v>3</v>
      </c>
      <c r="E6201">
        <v>2</v>
      </c>
      <c r="F6201">
        <v>66.7</v>
      </c>
      <c r="G6201">
        <v>1</v>
      </c>
      <c r="H6201">
        <v>33.299999999999997</v>
      </c>
      <c r="I6201">
        <v>0</v>
      </c>
      <c r="J6201">
        <v>0</v>
      </c>
      <c r="K6201">
        <v>0</v>
      </c>
      <c r="L6201">
        <v>0</v>
      </c>
      <c r="M6201">
        <v>0</v>
      </c>
      <c r="N6201">
        <v>0</v>
      </c>
      <c r="O6201">
        <v>0</v>
      </c>
      <c r="P6201">
        <v>0</v>
      </c>
      <c r="Q6201">
        <v>1</v>
      </c>
      <c r="R6201">
        <v>33.299999999999997</v>
      </c>
      <c r="S6201">
        <v>0</v>
      </c>
      <c r="T6201">
        <v>0</v>
      </c>
      <c r="U6201">
        <v>0</v>
      </c>
      <c r="V6201">
        <v>0</v>
      </c>
      <c r="W6201">
        <v>0</v>
      </c>
      <c r="X6201">
        <v>0</v>
      </c>
      <c r="Y6201">
        <v>0</v>
      </c>
      <c r="Z6201">
        <v>0</v>
      </c>
      <c r="AA6201">
        <v>0</v>
      </c>
      <c r="AB6201">
        <v>0</v>
      </c>
      <c r="AC6201">
        <v>0</v>
      </c>
      <c r="AD6201">
        <v>0</v>
      </c>
      <c r="AE6201">
        <v>0</v>
      </c>
      <c r="AF6201">
        <v>0</v>
      </c>
      <c r="AG6201">
        <v>0</v>
      </c>
      <c r="AH6201">
        <v>0</v>
      </c>
      <c r="AI6201">
        <v>0</v>
      </c>
      <c r="AJ6201">
        <v>0</v>
      </c>
    </row>
    <row r="6202" spans="1:36">
      <c r="A6202" t="s">
        <v>888</v>
      </c>
      <c r="B6202" t="s">
        <v>898</v>
      </c>
      <c r="C6202">
        <v>2002</v>
      </c>
      <c r="D6202">
        <v>1</v>
      </c>
      <c r="E6202">
        <v>0</v>
      </c>
      <c r="F6202">
        <v>0</v>
      </c>
      <c r="G6202">
        <v>1</v>
      </c>
      <c r="H6202">
        <v>100</v>
      </c>
      <c r="I6202">
        <v>0</v>
      </c>
      <c r="J6202">
        <v>0</v>
      </c>
      <c r="K6202">
        <v>1</v>
      </c>
      <c r="L6202">
        <v>100</v>
      </c>
      <c r="M6202">
        <v>0</v>
      </c>
      <c r="N6202">
        <v>0</v>
      </c>
      <c r="O6202">
        <v>0</v>
      </c>
      <c r="P6202">
        <v>0</v>
      </c>
      <c r="Q6202">
        <v>1</v>
      </c>
      <c r="R6202">
        <v>100</v>
      </c>
      <c r="S6202">
        <v>0</v>
      </c>
      <c r="T6202">
        <v>0</v>
      </c>
      <c r="U6202">
        <v>0</v>
      </c>
      <c r="V6202">
        <v>0</v>
      </c>
      <c r="W6202">
        <v>0</v>
      </c>
      <c r="X6202">
        <v>0</v>
      </c>
      <c r="Y6202">
        <v>1</v>
      </c>
      <c r="Z6202">
        <v>100</v>
      </c>
      <c r="AA6202">
        <v>0</v>
      </c>
      <c r="AB6202">
        <v>0</v>
      </c>
      <c r="AC6202">
        <v>0</v>
      </c>
      <c r="AD6202">
        <v>0</v>
      </c>
      <c r="AE6202">
        <v>0</v>
      </c>
      <c r="AF6202">
        <v>0</v>
      </c>
      <c r="AG6202">
        <v>0</v>
      </c>
      <c r="AH6202">
        <v>0</v>
      </c>
      <c r="AI6202">
        <v>0</v>
      </c>
      <c r="AJ6202">
        <v>0</v>
      </c>
    </row>
    <row r="6203" spans="1:36">
      <c r="A6203" t="s">
        <v>888</v>
      </c>
      <c r="B6203" t="s">
        <v>898</v>
      </c>
      <c r="C6203">
        <v>2003</v>
      </c>
      <c r="D6203">
        <v>11</v>
      </c>
      <c r="E6203">
        <v>5</v>
      </c>
      <c r="F6203">
        <v>45.5</v>
      </c>
      <c r="G6203">
        <v>6</v>
      </c>
      <c r="H6203">
        <v>54.5</v>
      </c>
      <c r="I6203">
        <v>2</v>
      </c>
      <c r="J6203">
        <v>18.2</v>
      </c>
      <c r="K6203">
        <v>3</v>
      </c>
      <c r="L6203">
        <v>27.3</v>
      </c>
      <c r="M6203">
        <v>1</v>
      </c>
      <c r="N6203">
        <v>9.1</v>
      </c>
      <c r="O6203">
        <v>0</v>
      </c>
      <c r="P6203">
        <v>0</v>
      </c>
      <c r="Q6203">
        <v>0</v>
      </c>
      <c r="R6203">
        <v>0</v>
      </c>
      <c r="S6203">
        <v>2</v>
      </c>
      <c r="T6203">
        <v>18.2</v>
      </c>
      <c r="U6203">
        <v>1</v>
      </c>
      <c r="V6203">
        <v>9.1</v>
      </c>
      <c r="W6203">
        <v>0</v>
      </c>
      <c r="X6203">
        <v>0</v>
      </c>
      <c r="Y6203">
        <v>1</v>
      </c>
      <c r="Z6203">
        <v>9.1</v>
      </c>
      <c r="AA6203">
        <v>0</v>
      </c>
      <c r="AB6203">
        <v>0</v>
      </c>
      <c r="AC6203">
        <v>0</v>
      </c>
      <c r="AD6203">
        <v>0</v>
      </c>
      <c r="AE6203">
        <v>3</v>
      </c>
      <c r="AF6203">
        <v>27.3</v>
      </c>
      <c r="AG6203">
        <v>0</v>
      </c>
      <c r="AH6203">
        <v>0</v>
      </c>
      <c r="AI6203">
        <v>0</v>
      </c>
      <c r="AJ6203">
        <v>0</v>
      </c>
    </row>
    <row r="6204" spans="1:36">
      <c r="A6204" t="s">
        <v>888</v>
      </c>
      <c r="B6204" t="s">
        <v>898</v>
      </c>
      <c r="C6204">
        <v>2004</v>
      </c>
      <c r="D6204">
        <v>30</v>
      </c>
      <c r="E6204">
        <v>17</v>
      </c>
      <c r="F6204">
        <v>56.7</v>
      </c>
      <c r="G6204">
        <v>13</v>
      </c>
      <c r="H6204">
        <v>43.3</v>
      </c>
      <c r="I6204">
        <v>3</v>
      </c>
      <c r="J6204">
        <v>10</v>
      </c>
      <c r="K6204">
        <v>3</v>
      </c>
      <c r="L6204">
        <v>10</v>
      </c>
      <c r="M6204">
        <v>4</v>
      </c>
      <c r="N6204">
        <v>13.3</v>
      </c>
      <c r="O6204">
        <v>1</v>
      </c>
      <c r="P6204">
        <v>3.3</v>
      </c>
      <c r="Q6204">
        <v>4</v>
      </c>
      <c r="R6204">
        <v>13.3</v>
      </c>
      <c r="S6204">
        <v>0</v>
      </c>
      <c r="T6204">
        <v>0</v>
      </c>
      <c r="U6204">
        <v>0</v>
      </c>
      <c r="V6204">
        <v>0</v>
      </c>
      <c r="W6204">
        <v>2</v>
      </c>
      <c r="X6204">
        <v>6.7</v>
      </c>
      <c r="Y6204">
        <v>1</v>
      </c>
      <c r="Z6204">
        <v>3.3</v>
      </c>
      <c r="AA6204">
        <v>0</v>
      </c>
      <c r="AB6204">
        <v>0</v>
      </c>
      <c r="AC6204">
        <v>2</v>
      </c>
      <c r="AD6204">
        <v>6.7</v>
      </c>
      <c r="AE6204">
        <v>1</v>
      </c>
      <c r="AF6204">
        <v>3.3</v>
      </c>
      <c r="AG6204">
        <v>0</v>
      </c>
      <c r="AH6204">
        <v>0</v>
      </c>
      <c r="AI6204">
        <v>0</v>
      </c>
      <c r="AJ6204">
        <v>0</v>
      </c>
    </row>
    <row r="6205" spans="1:36">
      <c r="A6205" t="s">
        <v>888</v>
      </c>
      <c r="B6205" t="s">
        <v>898</v>
      </c>
      <c r="C6205">
        <v>2005</v>
      </c>
      <c r="D6205">
        <v>48</v>
      </c>
      <c r="E6205">
        <v>28</v>
      </c>
      <c r="F6205">
        <v>58.3</v>
      </c>
      <c r="G6205">
        <v>20</v>
      </c>
      <c r="H6205">
        <v>41.7</v>
      </c>
      <c r="I6205">
        <v>2</v>
      </c>
      <c r="J6205">
        <v>4.2</v>
      </c>
      <c r="K6205">
        <v>9</v>
      </c>
      <c r="L6205">
        <v>18.8</v>
      </c>
      <c r="M6205">
        <v>3</v>
      </c>
      <c r="N6205">
        <v>6.3</v>
      </c>
      <c r="O6205">
        <v>0</v>
      </c>
      <c r="P6205">
        <v>0</v>
      </c>
      <c r="Q6205">
        <v>3</v>
      </c>
      <c r="R6205">
        <v>6.3</v>
      </c>
      <c r="S6205">
        <v>3</v>
      </c>
      <c r="T6205">
        <v>6.3</v>
      </c>
      <c r="U6205">
        <v>0</v>
      </c>
      <c r="V6205">
        <v>0</v>
      </c>
      <c r="W6205">
        <v>4</v>
      </c>
      <c r="X6205">
        <v>8.3000000000000007</v>
      </c>
      <c r="Y6205">
        <v>3</v>
      </c>
      <c r="Z6205">
        <v>6.3</v>
      </c>
      <c r="AA6205">
        <v>3</v>
      </c>
      <c r="AB6205">
        <v>6.3</v>
      </c>
      <c r="AC6205">
        <v>0</v>
      </c>
      <c r="AD6205">
        <v>0</v>
      </c>
      <c r="AE6205">
        <v>2</v>
      </c>
      <c r="AF6205">
        <v>4.2</v>
      </c>
      <c r="AG6205">
        <v>0</v>
      </c>
      <c r="AH6205">
        <v>0</v>
      </c>
      <c r="AI6205">
        <v>0</v>
      </c>
      <c r="AJ6205">
        <v>0</v>
      </c>
    </row>
    <row r="6206" spans="1:36">
      <c r="A6206" t="s">
        <v>888</v>
      </c>
      <c r="B6206" t="s">
        <v>898</v>
      </c>
      <c r="C6206">
        <v>2006</v>
      </c>
      <c r="D6206">
        <v>13</v>
      </c>
      <c r="E6206">
        <v>11</v>
      </c>
      <c r="F6206">
        <v>84.6</v>
      </c>
      <c r="G6206">
        <v>2</v>
      </c>
      <c r="H6206">
        <v>15.4</v>
      </c>
      <c r="I6206">
        <v>1</v>
      </c>
      <c r="J6206">
        <v>7.7</v>
      </c>
      <c r="K6206">
        <v>1</v>
      </c>
      <c r="L6206">
        <v>7.7</v>
      </c>
      <c r="M6206">
        <v>1</v>
      </c>
      <c r="N6206">
        <v>7.7</v>
      </c>
      <c r="O6206">
        <v>1</v>
      </c>
      <c r="P6206">
        <v>7.7</v>
      </c>
      <c r="Q6206">
        <v>0</v>
      </c>
      <c r="R6206">
        <v>0</v>
      </c>
      <c r="S6206">
        <v>0</v>
      </c>
      <c r="T6206">
        <v>0</v>
      </c>
      <c r="U6206">
        <v>0</v>
      </c>
      <c r="V6206">
        <v>0</v>
      </c>
      <c r="W6206">
        <v>1</v>
      </c>
      <c r="X6206">
        <v>7.7</v>
      </c>
      <c r="Y6206">
        <v>0</v>
      </c>
      <c r="Z6206">
        <v>0</v>
      </c>
      <c r="AA6206">
        <v>1</v>
      </c>
      <c r="AB6206">
        <v>7.7</v>
      </c>
      <c r="AC6206">
        <v>1</v>
      </c>
      <c r="AD6206">
        <v>7.7</v>
      </c>
      <c r="AE6206">
        <v>0</v>
      </c>
      <c r="AF6206">
        <v>0</v>
      </c>
      <c r="AG6206">
        <v>0</v>
      </c>
      <c r="AH6206">
        <v>0</v>
      </c>
      <c r="AI6206">
        <v>0</v>
      </c>
      <c r="AJ6206">
        <v>0</v>
      </c>
    </row>
    <row r="6207" spans="1:36">
      <c r="A6207" t="s">
        <v>888</v>
      </c>
      <c r="B6207" t="s">
        <v>898</v>
      </c>
      <c r="C6207">
        <v>2007</v>
      </c>
      <c r="D6207">
        <v>40</v>
      </c>
      <c r="E6207">
        <v>27</v>
      </c>
      <c r="F6207">
        <v>67.5</v>
      </c>
      <c r="G6207">
        <v>13</v>
      </c>
      <c r="H6207">
        <v>32.5</v>
      </c>
      <c r="I6207">
        <v>2</v>
      </c>
      <c r="J6207">
        <v>5</v>
      </c>
      <c r="K6207">
        <v>3</v>
      </c>
      <c r="L6207">
        <v>7.5</v>
      </c>
      <c r="M6207">
        <v>2</v>
      </c>
      <c r="N6207">
        <v>5</v>
      </c>
      <c r="O6207">
        <v>1</v>
      </c>
      <c r="P6207">
        <v>2.5</v>
      </c>
      <c r="Q6207">
        <v>3</v>
      </c>
      <c r="R6207">
        <v>7.5</v>
      </c>
      <c r="S6207">
        <v>4</v>
      </c>
      <c r="T6207">
        <v>10</v>
      </c>
      <c r="U6207">
        <v>0</v>
      </c>
      <c r="V6207">
        <v>0</v>
      </c>
      <c r="W6207">
        <v>1</v>
      </c>
      <c r="X6207">
        <v>2.5</v>
      </c>
      <c r="Y6207">
        <v>0</v>
      </c>
      <c r="Z6207">
        <v>0</v>
      </c>
      <c r="AA6207">
        <v>2</v>
      </c>
      <c r="AB6207">
        <v>5</v>
      </c>
      <c r="AC6207">
        <v>0</v>
      </c>
      <c r="AD6207">
        <v>0</v>
      </c>
      <c r="AE6207">
        <v>3</v>
      </c>
      <c r="AF6207">
        <v>7.5</v>
      </c>
      <c r="AG6207">
        <v>0</v>
      </c>
      <c r="AH6207">
        <v>0</v>
      </c>
      <c r="AI6207">
        <v>1</v>
      </c>
      <c r="AJ6207">
        <v>2.5</v>
      </c>
    </row>
    <row r="6208" spans="1:36">
      <c r="A6208" t="s">
        <v>888</v>
      </c>
      <c r="B6208" t="s">
        <v>898</v>
      </c>
      <c r="C6208">
        <v>2008</v>
      </c>
      <c r="D6208">
        <v>11</v>
      </c>
      <c r="E6208">
        <v>6</v>
      </c>
      <c r="F6208">
        <v>54.5</v>
      </c>
      <c r="G6208">
        <v>5</v>
      </c>
      <c r="H6208">
        <v>45.5</v>
      </c>
      <c r="I6208">
        <v>0</v>
      </c>
      <c r="J6208">
        <v>0</v>
      </c>
      <c r="K6208">
        <v>0</v>
      </c>
      <c r="L6208">
        <v>0</v>
      </c>
      <c r="M6208">
        <v>1</v>
      </c>
      <c r="N6208">
        <v>9.1</v>
      </c>
      <c r="O6208">
        <v>0</v>
      </c>
      <c r="P6208">
        <v>0</v>
      </c>
      <c r="Q6208">
        <v>1</v>
      </c>
      <c r="R6208">
        <v>9.1</v>
      </c>
      <c r="S6208">
        <v>2</v>
      </c>
      <c r="T6208">
        <v>18.2</v>
      </c>
      <c r="U6208">
        <v>0</v>
      </c>
      <c r="V6208">
        <v>0</v>
      </c>
      <c r="W6208">
        <v>1</v>
      </c>
      <c r="X6208">
        <v>9.1</v>
      </c>
      <c r="Y6208">
        <v>1</v>
      </c>
      <c r="Z6208">
        <v>9.1</v>
      </c>
      <c r="AA6208">
        <v>0</v>
      </c>
      <c r="AB6208">
        <v>0</v>
      </c>
      <c r="AC6208">
        <v>1</v>
      </c>
      <c r="AD6208">
        <v>9.1</v>
      </c>
      <c r="AE6208">
        <v>1</v>
      </c>
      <c r="AF6208">
        <v>9.1</v>
      </c>
      <c r="AG6208">
        <v>0</v>
      </c>
      <c r="AH6208">
        <v>0</v>
      </c>
      <c r="AI6208">
        <v>0</v>
      </c>
      <c r="AJ6208">
        <v>0</v>
      </c>
    </row>
    <row r="6209" spans="1:36">
      <c r="A6209" t="s">
        <v>888</v>
      </c>
      <c r="B6209" t="s">
        <v>898</v>
      </c>
      <c r="C6209">
        <v>2009</v>
      </c>
      <c r="D6209">
        <v>15</v>
      </c>
      <c r="E6209">
        <v>12</v>
      </c>
      <c r="F6209">
        <v>80</v>
      </c>
      <c r="G6209">
        <v>3</v>
      </c>
      <c r="H6209">
        <v>20</v>
      </c>
      <c r="I6209">
        <v>1</v>
      </c>
      <c r="J6209">
        <v>6.7</v>
      </c>
      <c r="K6209">
        <v>2</v>
      </c>
      <c r="L6209">
        <v>13.3</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0</v>
      </c>
      <c r="AF6209">
        <v>0</v>
      </c>
      <c r="AG6209">
        <v>0</v>
      </c>
      <c r="AH6209">
        <v>0</v>
      </c>
      <c r="AI6209">
        <v>0</v>
      </c>
      <c r="AJ6209">
        <v>0</v>
      </c>
    </row>
    <row r="6210" spans="1:36">
      <c r="A6210" t="s">
        <v>888</v>
      </c>
      <c r="B6210" t="s">
        <v>898</v>
      </c>
      <c r="C6210">
        <v>2010</v>
      </c>
      <c r="D6210">
        <v>4</v>
      </c>
      <c r="E6210">
        <v>3</v>
      </c>
      <c r="F6210">
        <v>75</v>
      </c>
      <c r="G6210">
        <v>1</v>
      </c>
      <c r="H6210">
        <v>25</v>
      </c>
      <c r="I6210">
        <v>0</v>
      </c>
      <c r="J6210">
        <v>0</v>
      </c>
      <c r="K6210">
        <v>0</v>
      </c>
      <c r="L6210">
        <v>0</v>
      </c>
      <c r="M6210">
        <v>1</v>
      </c>
      <c r="N6210">
        <v>25</v>
      </c>
      <c r="O6210">
        <v>0</v>
      </c>
      <c r="P6210">
        <v>0</v>
      </c>
      <c r="Q6210">
        <v>0</v>
      </c>
      <c r="R6210">
        <v>0</v>
      </c>
      <c r="S6210">
        <v>0</v>
      </c>
      <c r="T6210">
        <v>0</v>
      </c>
      <c r="U6210">
        <v>0</v>
      </c>
      <c r="V6210">
        <v>0</v>
      </c>
      <c r="W6210">
        <v>0</v>
      </c>
      <c r="X6210">
        <v>0</v>
      </c>
      <c r="Y6210">
        <v>1</v>
      </c>
      <c r="Z6210">
        <v>25</v>
      </c>
      <c r="AA6210">
        <v>0</v>
      </c>
      <c r="AB6210">
        <v>0</v>
      </c>
      <c r="AC6210">
        <v>0</v>
      </c>
      <c r="AD6210">
        <v>0</v>
      </c>
      <c r="AE6210">
        <v>0</v>
      </c>
      <c r="AF6210">
        <v>0</v>
      </c>
      <c r="AG6210">
        <v>0</v>
      </c>
      <c r="AH6210">
        <v>0</v>
      </c>
      <c r="AI6210">
        <v>0</v>
      </c>
      <c r="AJ6210">
        <v>0</v>
      </c>
    </row>
    <row r="6211" spans="1:36">
      <c r="A6211" t="s">
        <v>888</v>
      </c>
      <c r="B6211" t="s">
        <v>898</v>
      </c>
      <c r="C6211">
        <v>2011</v>
      </c>
      <c r="D6211">
        <v>3</v>
      </c>
      <c r="E6211">
        <v>1</v>
      </c>
      <c r="F6211">
        <v>33.299999999999997</v>
      </c>
      <c r="G6211">
        <v>2</v>
      </c>
      <c r="H6211">
        <v>66.7</v>
      </c>
      <c r="I6211">
        <v>0</v>
      </c>
      <c r="J6211">
        <v>0</v>
      </c>
      <c r="K6211">
        <v>1</v>
      </c>
      <c r="L6211">
        <v>33.299999999999997</v>
      </c>
      <c r="M6211">
        <v>0</v>
      </c>
      <c r="N6211">
        <v>0</v>
      </c>
      <c r="O6211">
        <v>0</v>
      </c>
      <c r="P6211">
        <v>0</v>
      </c>
      <c r="Q6211">
        <v>0</v>
      </c>
      <c r="R6211">
        <v>0</v>
      </c>
      <c r="S6211">
        <v>0</v>
      </c>
      <c r="T6211">
        <v>0</v>
      </c>
      <c r="U6211">
        <v>0</v>
      </c>
      <c r="V6211">
        <v>0</v>
      </c>
      <c r="W6211">
        <v>0</v>
      </c>
      <c r="X6211">
        <v>0</v>
      </c>
      <c r="Y6211">
        <v>0</v>
      </c>
      <c r="Z6211">
        <v>0</v>
      </c>
      <c r="AA6211">
        <v>1</v>
      </c>
      <c r="AB6211">
        <v>33.299999999999997</v>
      </c>
      <c r="AC6211">
        <v>0</v>
      </c>
      <c r="AD6211">
        <v>0</v>
      </c>
      <c r="AE6211">
        <v>0</v>
      </c>
      <c r="AF6211">
        <v>0</v>
      </c>
      <c r="AG6211">
        <v>0</v>
      </c>
      <c r="AH6211">
        <v>0</v>
      </c>
      <c r="AI6211">
        <v>0</v>
      </c>
      <c r="AJ6211">
        <v>0</v>
      </c>
    </row>
    <row r="6212" spans="1:36">
      <c r="A6212" t="s">
        <v>888</v>
      </c>
      <c r="B6212" t="s">
        <v>898</v>
      </c>
      <c r="C6212">
        <v>2012</v>
      </c>
      <c r="D6212">
        <v>4</v>
      </c>
      <c r="E6212">
        <v>4</v>
      </c>
      <c r="F6212">
        <v>100</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c r="Z6212">
        <v>0</v>
      </c>
      <c r="AA6212">
        <v>0</v>
      </c>
      <c r="AB6212">
        <v>0</v>
      </c>
      <c r="AC6212">
        <v>0</v>
      </c>
      <c r="AD6212">
        <v>0</v>
      </c>
      <c r="AE6212">
        <v>0</v>
      </c>
      <c r="AF6212">
        <v>0</v>
      </c>
      <c r="AG6212">
        <v>0</v>
      </c>
      <c r="AH6212">
        <v>0</v>
      </c>
      <c r="AI6212">
        <v>0</v>
      </c>
      <c r="AJ6212">
        <v>0</v>
      </c>
    </row>
    <row r="6213" spans="1:36">
      <c r="A6213" t="s">
        <v>888</v>
      </c>
      <c r="B6213" t="s">
        <v>899</v>
      </c>
      <c r="C6213">
        <v>2007</v>
      </c>
      <c r="D6213">
        <v>2</v>
      </c>
      <c r="E6213">
        <v>1</v>
      </c>
      <c r="F6213">
        <v>50</v>
      </c>
      <c r="G6213">
        <v>1</v>
      </c>
      <c r="H6213">
        <v>50</v>
      </c>
      <c r="I6213">
        <v>1</v>
      </c>
      <c r="J6213">
        <v>50</v>
      </c>
      <c r="K6213">
        <v>1</v>
      </c>
      <c r="L6213">
        <v>50</v>
      </c>
      <c r="M6213">
        <v>0</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c r="AH6213">
        <v>0</v>
      </c>
      <c r="AI6213">
        <v>0</v>
      </c>
      <c r="AJ6213">
        <v>0</v>
      </c>
    </row>
    <row r="6214" spans="1:36">
      <c r="A6214" t="s">
        <v>888</v>
      </c>
      <c r="B6214" t="s">
        <v>900</v>
      </c>
      <c r="C6214">
        <v>1993</v>
      </c>
      <c r="D6214">
        <v>8</v>
      </c>
      <c r="E6214">
        <v>4</v>
      </c>
      <c r="F6214">
        <v>50</v>
      </c>
      <c r="G6214">
        <v>4</v>
      </c>
      <c r="H6214">
        <v>50</v>
      </c>
      <c r="I6214">
        <v>0</v>
      </c>
      <c r="J6214">
        <v>0</v>
      </c>
      <c r="K6214">
        <v>1</v>
      </c>
      <c r="L6214">
        <v>12.5</v>
      </c>
      <c r="M6214">
        <v>1</v>
      </c>
      <c r="N6214">
        <v>12.5</v>
      </c>
      <c r="O6214">
        <v>2</v>
      </c>
      <c r="P6214">
        <v>25</v>
      </c>
      <c r="Q6214">
        <v>1</v>
      </c>
      <c r="R6214">
        <v>12.5</v>
      </c>
      <c r="S6214">
        <v>1</v>
      </c>
      <c r="T6214">
        <v>12.5</v>
      </c>
      <c r="U6214">
        <v>0</v>
      </c>
      <c r="V6214">
        <v>0</v>
      </c>
      <c r="W6214">
        <v>1</v>
      </c>
      <c r="X6214">
        <v>12.5</v>
      </c>
      <c r="Y6214">
        <v>0</v>
      </c>
      <c r="Z6214">
        <v>0</v>
      </c>
      <c r="AA6214">
        <v>0</v>
      </c>
      <c r="AB6214">
        <v>0</v>
      </c>
      <c r="AC6214">
        <v>3</v>
      </c>
      <c r="AD6214">
        <v>37.5</v>
      </c>
      <c r="AE6214">
        <v>1</v>
      </c>
      <c r="AF6214">
        <v>12.5</v>
      </c>
      <c r="AG6214">
        <v>0</v>
      </c>
      <c r="AH6214">
        <v>0</v>
      </c>
      <c r="AI6214">
        <v>0</v>
      </c>
      <c r="AJ6214">
        <v>0</v>
      </c>
    </row>
    <row r="6215" spans="1:36">
      <c r="A6215" t="s">
        <v>888</v>
      </c>
      <c r="B6215" t="s">
        <v>900</v>
      </c>
      <c r="C6215">
        <v>1994</v>
      </c>
      <c r="D6215">
        <v>6</v>
      </c>
      <c r="E6215">
        <v>1</v>
      </c>
      <c r="F6215">
        <v>16.7</v>
      </c>
      <c r="G6215">
        <v>5</v>
      </c>
      <c r="H6215">
        <v>83.3</v>
      </c>
      <c r="I6215">
        <v>0</v>
      </c>
      <c r="J6215">
        <v>0</v>
      </c>
      <c r="K6215">
        <v>2</v>
      </c>
      <c r="L6215">
        <v>33.299999999999997</v>
      </c>
      <c r="M6215">
        <v>0</v>
      </c>
      <c r="N6215">
        <v>0</v>
      </c>
      <c r="O6215">
        <v>2</v>
      </c>
      <c r="P6215">
        <v>33.299999999999997</v>
      </c>
      <c r="Q6215">
        <v>1</v>
      </c>
      <c r="R6215">
        <v>16.7</v>
      </c>
      <c r="S6215">
        <v>2</v>
      </c>
      <c r="T6215">
        <v>33.299999999999997</v>
      </c>
      <c r="U6215">
        <v>2</v>
      </c>
      <c r="V6215">
        <v>33.299999999999997</v>
      </c>
      <c r="W6215">
        <v>0</v>
      </c>
      <c r="X6215">
        <v>0</v>
      </c>
      <c r="Y6215">
        <v>0</v>
      </c>
      <c r="Z6215">
        <v>0</v>
      </c>
      <c r="AA6215">
        <v>1</v>
      </c>
      <c r="AB6215">
        <v>16.7</v>
      </c>
      <c r="AC6215">
        <v>1</v>
      </c>
      <c r="AD6215">
        <v>16.7</v>
      </c>
      <c r="AE6215">
        <v>1</v>
      </c>
      <c r="AF6215">
        <v>16.7</v>
      </c>
      <c r="AG6215">
        <v>0</v>
      </c>
      <c r="AH6215">
        <v>0</v>
      </c>
      <c r="AI6215">
        <v>0</v>
      </c>
      <c r="AJ6215">
        <v>0</v>
      </c>
    </row>
    <row r="6216" spans="1:36">
      <c r="A6216" t="s">
        <v>888</v>
      </c>
      <c r="B6216" t="s">
        <v>900</v>
      </c>
      <c r="C6216">
        <v>1995</v>
      </c>
      <c r="D6216">
        <v>8</v>
      </c>
      <c r="E6216">
        <v>2</v>
      </c>
      <c r="F6216">
        <v>25</v>
      </c>
      <c r="G6216">
        <v>6</v>
      </c>
      <c r="H6216">
        <v>75</v>
      </c>
      <c r="I6216">
        <v>1</v>
      </c>
      <c r="J6216">
        <v>12.5</v>
      </c>
      <c r="K6216">
        <v>3</v>
      </c>
      <c r="L6216">
        <v>37.5</v>
      </c>
      <c r="M6216">
        <v>3</v>
      </c>
      <c r="N6216">
        <v>37.5</v>
      </c>
      <c r="O6216">
        <v>1</v>
      </c>
      <c r="P6216">
        <v>12.5</v>
      </c>
      <c r="Q6216">
        <v>0</v>
      </c>
      <c r="R6216">
        <v>0</v>
      </c>
      <c r="S6216">
        <v>2</v>
      </c>
      <c r="T6216">
        <v>25</v>
      </c>
      <c r="U6216">
        <v>0</v>
      </c>
      <c r="V6216">
        <v>0</v>
      </c>
      <c r="W6216">
        <v>2</v>
      </c>
      <c r="X6216">
        <v>25</v>
      </c>
      <c r="Y6216">
        <v>1</v>
      </c>
      <c r="Z6216">
        <v>12.5</v>
      </c>
      <c r="AA6216">
        <v>0</v>
      </c>
      <c r="AB6216">
        <v>0</v>
      </c>
      <c r="AC6216">
        <v>1</v>
      </c>
      <c r="AD6216">
        <v>12.5</v>
      </c>
      <c r="AE6216">
        <v>2</v>
      </c>
      <c r="AF6216">
        <v>25</v>
      </c>
      <c r="AG6216">
        <v>0</v>
      </c>
      <c r="AH6216">
        <v>0</v>
      </c>
      <c r="AI6216">
        <v>0</v>
      </c>
      <c r="AJ6216">
        <v>0</v>
      </c>
    </row>
    <row r="6217" spans="1:36">
      <c r="A6217" t="s">
        <v>888</v>
      </c>
      <c r="B6217" t="s">
        <v>900</v>
      </c>
      <c r="C6217">
        <v>1996</v>
      </c>
      <c r="D6217">
        <v>15</v>
      </c>
      <c r="E6217">
        <v>6</v>
      </c>
      <c r="F6217">
        <v>40</v>
      </c>
      <c r="G6217">
        <v>9</v>
      </c>
      <c r="H6217">
        <v>60</v>
      </c>
      <c r="I6217">
        <v>2</v>
      </c>
      <c r="J6217">
        <v>13.3</v>
      </c>
      <c r="K6217">
        <v>3</v>
      </c>
      <c r="L6217">
        <v>20</v>
      </c>
      <c r="M6217">
        <v>2</v>
      </c>
      <c r="N6217">
        <v>13.3</v>
      </c>
      <c r="O6217">
        <v>0</v>
      </c>
      <c r="P6217">
        <v>0</v>
      </c>
      <c r="Q6217">
        <v>2</v>
      </c>
      <c r="R6217">
        <v>13.3</v>
      </c>
      <c r="S6217">
        <v>2</v>
      </c>
      <c r="T6217">
        <v>13.3</v>
      </c>
      <c r="U6217">
        <v>2</v>
      </c>
      <c r="V6217">
        <v>13.3</v>
      </c>
      <c r="W6217">
        <v>1</v>
      </c>
      <c r="X6217">
        <v>6.7</v>
      </c>
      <c r="Y6217">
        <v>0</v>
      </c>
      <c r="Z6217">
        <v>0</v>
      </c>
      <c r="AA6217">
        <v>0</v>
      </c>
      <c r="AB6217">
        <v>0</v>
      </c>
      <c r="AC6217">
        <v>2</v>
      </c>
      <c r="AD6217">
        <v>13.3</v>
      </c>
      <c r="AE6217">
        <v>1</v>
      </c>
      <c r="AF6217">
        <v>6.7</v>
      </c>
      <c r="AG6217">
        <v>0</v>
      </c>
      <c r="AH6217">
        <v>0</v>
      </c>
      <c r="AI6217">
        <v>0</v>
      </c>
      <c r="AJ6217">
        <v>0</v>
      </c>
    </row>
    <row r="6218" spans="1:36">
      <c r="A6218" t="s">
        <v>888</v>
      </c>
      <c r="B6218" t="s">
        <v>900</v>
      </c>
      <c r="C6218">
        <v>1997</v>
      </c>
      <c r="D6218">
        <v>28</v>
      </c>
      <c r="E6218">
        <v>14</v>
      </c>
      <c r="F6218">
        <v>50</v>
      </c>
      <c r="G6218">
        <v>14</v>
      </c>
      <c r="H6218">
        <v>50</v>
      </c>
      <c r="I6218">
        <v>1</v>
      </c>
      <c r="J6218">
        <v>3.6</v>
      </c>
      <c r="K6218">
        <v>6</v>
      </c>
      <c r="L6218">
        <v>21.4</v>
      </c>
      <c r="M6218">
        <v>5</v>
      </c>
      <c r="N6218">
        <v>17.899999999999999</v>
      </c>
      <c r="O6218">
        <v>1</v>
      </c>
      <c r="P6218">
        <v>3.6</v>
      </c>
      <c r="Q6218">
        <v>4</v>
      </c>
      <c r="R6218">
        <v>14.3</v>
      </c>
      <c r="S6218">
        <v>6</v>
      </c>
      <c r="T6218">
        <v>21.4</v>
      </c>
      <c r="U6218">
        <v>3</v>
      </c>
      <c r="V6218">
        <v>10.7</v>
      </c>
      <c r="W6218">
        <v>6</v>
      </c>
      <c r="X6218">
        <v>21.4</v>
      </c>
      <c r="Y6218">
        <v>2</v>
      </c>
      <c r="Z6218">
        <v>7.1</v>
      </c>
      <c r="AA6218">
        <v>2</v>
      </c>
      <c r="AB6218">
        <v>7.1</v>
      </c>
      <c r="AC6218">
        <v>1</v>
      </c>
      <c r="AD6218">
        <v>3.6</v>
      </c>
      <c r="AE6218">
        <v>7</v>
      </c>
      <c r="AF6218">
        <v>25</v>
      </c>
      <c r="AG6218">
        <v>0</v>
      </c>
      <c r="AH6218">
        <v>0</v>
      </c>
      <c r="AI6218">
        <v>0</v>
      </c>
      <c r="AJ6218">
        <v>0</v>
      </c>
    </row>
    <row r="6219" spans="1:36">
      <c r="A6219" t="s">
        <v>888</v>
      </c>
      <c r="B6219" t="s">
        <v>900</v>
      </c>
      <c r="C6219">
        <v>1998</v>
      </c>
      <c r="D6219">
        <v>17</v>
      </c>
      <c r="E6219">
        <v>6</v>
      </c>
      <c r="F6219">
        <v>35.299999999999997</v>
      </c>
      <c r="G6219">
        <v>11</v>
      </c>
      <c r="H6219">
        <v>64.7</v>
      </c>
      <c r="I6219">
        <v>3</v>
      </c>
      <c r="J6219">
        <v>17.600000000000001</v>
      </c>
      <c r="K6219">
        <v>3</v>
      </c>
      <c r="L6219">
        <v>17.600000000000001</v>
      </c>
      <c r="M6219">
        <v>2</v>
      </c>
      <c r="N6219">
        <v>11.8</v>
      </c>
      <c r="O6219">
        <v>1</v>
      </c>
      <c r="P6219">
        <v>5.9</v>
      </c>
      <c r="Q6219">
        <v>1</v>
      </c>
      <c r="R6219">
        <v>5.9</v>
      </c>
      <c r="S6219">
        <v>3</v>
      </c>
      <c r="T6219">
        <v>17.600000000000001</v>
      </c>
      <c r="U6219">
        <v>2</v>
      </c>
      <c r="V6219">
        <v>11.8</v>
      </c>
      <c r="W6219">
        <v>0</v>
      </c>
      <c r="X6219">
        <v>0</v>
      </c>
      <c r="Y6219">
        <v>1</v>
      </c>
      <c r="Z6219">
        <v>5.9</v>
      </c>
      <c r="AA6219">
        <v>1</v>
      </c>
      <c r="AB6219">
        <v>5.9</v>
      </c>
      <c r="AC6219">
        <v>2</v>
      </c>
      <c r="AD6219">
        <v>11.8</v>
      </c>
      <c r="AE6219">
        <v>7</v>
      </c>
      <c r="AF6219">
        <v>41.2</v>
      </c>
      <c r="AG6219">
        <v>0</v>
      </c>
      <c r="AH6219">
        <v>0</v>
      </c>
      <c r="AI6219">
        <v>0</v>
      </c>
      <c r="AJ6219">
        <v>0</v>
      </c>
    </row>
    <row r="6220" spans="1:36">
      <c r="A6220" t="s">
        <v>888</v>
      </c>
      <c r="B6220" t="s">
        <v>900</v>
      </c>
      <c r="C6220">
        <v>1999</v>
      </c>
      <c r="D6220">
        <v>10</v>
      </c>
      <c r="E6220">
        <v>4</v>
      </c>
      <c r="F6220">
        <v>40</v>
      </c>
      <c r="G6220">
        <v>6</v>
      </c>
      <c r="H6220">
        <v>60</v>
      </c>
      <c r="I6220">
        <v>0</v>
      </c>
      <c r="J6220">
        <v>0</v>
      </c>
      <c r="K6220">
        <v>2</v>
      </c>
      <c r="L6220">
        <v>20</v>
      </c>
      <c r="M6220">
        <v>2</v>
      </c>
      <c r="N6220">
        <v>20</v>
      </c>
      <c r="O6220">
        <v>1</v>
      </c>
      <c r="P6220">
        <v>10</v>
      </c>
      <c r="Q6220">
        <v>2</v>
      </c>
      <c r="R6220">
        <v>20</v>
      </c>
      <c r="S6220">
        <v>1</v>
      </c>
      <c r="T6220">
        <v>10</v>
      </c>
      <c r="U6220">
        <v>0</v>
      </c>
      <c r="V6220">
        <v>0</v>
      </c>
      <c r="W6220">
        <v>4</v>
      </c>
      <c r="X6220">
        <v>40</v>
      </c>
      <c r="Y6220">
        <v>0</v>
      </c>
      <c r="Z6220">
        <v>0</v>
      </c>
      <c r="AA6220">
        <v>2</v>
      </c>
      <c r="AB6220">
        <v>20</v>
      </c>
      <c r="AC6220">
        <v>1</v>
      </c>
      <c r="AD6220">
        <v>10</v>
      </c>
      <c r="AE6220">
        <v>4</v>
      </c>
      <c r="AF6220">
        <v>40</v>
      </c>
      <c r="AG6220">
        <v>0</v>
      </c>
      <c r="AH6220">
        <v>0</v>
      </c>
      <c r="AI6220">
        <v>0</v>
      </c>
      <c r="AJ6220">
        <v>0</v>
      </c>
    </row>
    <row r="6221" spans="1:36">
      <c r="A6221" t="s">
        <v>888</v>
      </c>
      <c r="B6221" t="s">
        <v>901</v>
      </c>
      <c r="C6221">
        <v>2012</v>
      </c>
      <c r="D6221">
        <v>4</v>
      </c>
      <c r="E6221">
        <v>2</v>
      </c>
      <c r="F6221">
        <v>50</v>
      </c>
      <c r="G6221">
        <v>2</v>
      </c>
      <c r="H6221">
        <v>50</v>
      </c>
      <c r="I6221">
        <v>1</v>
      </c>
      <c r="J6221">
        <v>25</v>
      </c>
      <c r="K6221">
        <v>2</v>
      </c>
      <c r="L6221">
        <v>50</v>
      </c>
      <c r="M6221">
        <v>0</v>
      </c>
      <c r="N6221">
        <v>0</v>
      </c>
      <c r="O6221">
        <v>0</v>
      </c>
      <c r="P6221">
        <v>0</v>
      </c>
      <c r="Q6221">
        <v>0</v>
      </c>
      <c r="R6221">
        <v>0</v>
      </c>
      <c r="S6221">
        <v>0</v>
      </c>
      <c r="T6221">
        <v>0</v>
      </c>
      <c r="U6221">
        <v>0</v>
      </c>
      <c r="V6221">
        <v>0</v>
      </c>
      <c r="W6221">
        <v>0</v>
      </c>
      <c r="X6221">
        <v>0</v>
      </c>
      <c r="Y6221">
        <v>0</v>
      </c>
      <c r="Z6221">
        <v>0</v>
      </c>
      <c r="AA6221">
        <v>0</v>
      </c>
      <c r="AB6221">
        <v>0</v>
      </c>
      <c r="AC6221">
        <v>0</v>
      </c>
      <c r="AD6221">
        <v>0</v>
      </c>
      <c r="AE6221">
        <v>0</v>
      </c>
      <c r="AF6221">
        <v>0</v>
      </c>
      <c r="AG6221">
        <v>0</v>
      </c>
      <c r="AH6221">
        <v>0</v>
      </c>
      <c r="AI6221">
        <v>0</v>
      </c>
      <c r="AJ6221">
        <v>0</v>
      </c>
    </row>
    <row r="6222" spans="1:36">
      <c r="A6222" t="s">
        <v>902</v>
      </c>
      <c r="B6222" t="s">
        <v>903</v>
      </c>
      <c r="C6222">
        <v>1986</v>
      </c>
      <c r="D6222">
        <v>1</v>
      </c>
      <c r="E6222">
        <v>1</v>
      </c>
      <c r="F6222">
        <v>100</v>
      </c>
      <c r="G6222">
        <v>0</v>
      </c>
      <c r="H6222">
        <v>0</v>
      </c>
      <c r="I6222">
        <v>0</v>
      </c>
      <c r="J6222">
        <v>0</v>
      </c>
      <c r="K6222">
        <v>0</v>
      </c>
      <c r="L6222">
        <v>0</v>
      </c>
      <c r="M6222">
        <v>0</v>
      </c>
      <c r="N6222">
        <v>0</v>
      </c>
      <c r="O6222">
        <v>0</v>
      </c>
      <c r="P6222">
        <v>0</v>
      </c>
      <c r="Q6222">
        <v>0</v>
      </c>
      <c r="R6222">
        <v>0</v>
      </c>
      <c r="S6222">
        <v>0</v>
      </c>
      <c r="T6222">
        <v>0</v>
      </c>
      <c r="U6222">
        <v>0</v>
      </c>
      <c r="V6222">
        <v>0</v>
      </c>
      <c r="W6222">
        <v>0</v>
      </c>
      <c r="X6222">
        <v>0</v>
      </c>
      <c r="Y6222">
        <v>0</v>
      </c>
      <c r="Z6222">
        <v>0</v>
      </c>
      <c r="AA6222">
        <v>0</v>
      </c>
      <c r="AB6222">
        <v>0</v>
      </c>
      <c r="AC6222">
        <v>0</v>
      </c>
      <c r="AD6222">
        <v>0</v>
      </c>
      <c r="AE6222">
        <v>0</v>
      </c>
      <c r="AF6222">
        <v>0</v>
      </c>
      <c r="AG6222">
        <v>0</v>
      </c>
      <c r="AH6222">
        <v>0</v>
      </c>
      <c r="AI6222">
        <v>0</v>
      </c>
      <c r="AJ6222">
        <v>0</v>
      </c>
    </row>
    <row r="6223" spans="1:36">
      <c r="A6223" t="s">
        <v>902</v>
      </c>
      <c r="B6223" t="s">
        <v>903</v>
      </c>
      <c r="C6223">
        <v>1988</v>
      </c>
      <c r="D6223">
        <v>1</v>
      </c>
      <c r="E6223">
        <v>0</v>
      </c>
      <c r="F6223">
        <v>0</v>
      </c>
      <c r="G6223">
        <v>1</v>
      </c>
      <c r="H6223">
        <v>100</v>
      </c>
      <c r="I6223">
        <v>0</v>
      </c>
      <c r="J6223">
        <v>0</v>
      </c>
      <c r="K6223">
        <v>0</v>
      </c>
      <c r="L6223">
        <v>0</v>
      </c>
      <c r="M6223">
        <v>0</v>
      </c>
      <c r="N6223">
        <v>0</v>
      </c>
      <c r="O6223">
        <v>0</v>
      </c>
      <c r="P6223">
        <v>0</v>
      </c>
      <c r="Q6223">
        <v>0</v>
      </c>
      <c r="R6223">
        <v>0</v>
      </c>
      <c r="S6223">
        <v>1</v>
      </c>
      <c r="T6223">
        <v>100</v>
      </c>
      <c r="U6223">
        <v>0</v>
      </c>
      <c r="V6223">
        <v>0</v>
      </c>
      <c r="W6223">
        <v>0</v>
      </c>
      <c r="X6223">
        <v>0</v>
      </c>
      <c r="Y6223">
        <v>0</v>
      </c>
      <c r="Z6223">
        <v>0</v>
      </c>
      <c r="AA6223">
        <v>0</v>
      </c>
      <c r="AB6223">
        <v>0</v>
      </c>
      <c r="AC6223">
        <v>1</v>
      </c>
      <c r="AD6223">
        <v>100</v>
      </c>
      <c r="AE6223">
        <v>0</v>
      </c>
      <c r="AF6223">
        <v>0</v>
      </c>
      <c r="AG6223">
        <v>0</v>
      </c>
      <c r="AH6223">
        <v>0</v>
      </c>
      <c r="AI6223">
        <v>0</v>
      </c>
      <c r="AJ6223">
        <v>0</v>
      </c>
    </row>
    <row r="6224" spans="1:36">
      <c r="A6224" t="s">
        <v>902</v>
      </c>
      <c r="B6224" t="s">
        <v>903</v>
      </c>
      <c r="C6224">
        <v>1990</v>
      </c>
      <c r="D6224">
        <v>2</v>
      </c>
      <c r="E6224">
        <v>0</v>
      </c>
      <c r="F6224">
        <v>0</v>
      </c>
      <c r="G6224">
        <v>2</v>
      </c>
      <c r="H6224">
        <v>100</v>
      </c>
      <c r="I6224">
        <v>1</v>
      </c>
      <c r="J6224">
        <v>50</v>
      </c>
      <c r="K6224">
        <v>0</v>
      </c>
      <c r="L6224">
        <v>0</v>
      </c>
      <c r="M6224">
        <v>0</v>
      </c>
      <c r="N6224">
        <v>0</v>
      </c>
      <c r="O6224">
        <v>0</v>
      </c>
      <c r="P6224">
        <v>0</v>
      </c>
      <c r="Q6224">
        <v>1</v>
      </c>
      <c r="R6224">
        <v>50</v>
      </c>
      <c r="S6224">
        <v>1</v>
      </c>
      <c r="T6224">
        <v>50</v>
      </c>
      <c r="U6224">
        <v>1</v>
      </c>
      <c r="V6224">
        <v>50</v>
      </c>
      <c r="W6224">
        <v>0</v>
      </c>
      <c r="X6224">
        <v>0</v>
      </c>
      <c r="Y6224">
        <v>0</v>
      </c>
      <c r="Z6224">
        <v>0</v>
      </c>
      <c r="AA6224">
        <v>0</v>
      </c>
      <c r="AB6224">
        <v>0</v>
      </c>
      <c r="AC6224">
        <v>0</v>
      </c>
      <c r="AD6224">
        <v>0</v>
      </c>
      <c r="AE6224">
        <v>0</v>
      </c>
      <c r="AF6224">
        <v>0</v>
      </c>
      <c r="AG6224">
        <v>0</v>
      </c>
      <c r="AH6224">
        <v>0</v>
      </c>
      <c r="AI6224">
        <v>0</v>
      </c>
      <c r="AJ6224">
        <v>0</v>
      </c>
    </row>
    <row r="6225" spans="1:36">
      <c r="A6225" t="s">
        <v>902</v>
      </c>
      <c r="B6225" t="s">
        <v>903</v>
      </c>
      <c r="C6225">
        <v>1991</v>
      </c>
      <c r="D6225">
        <v>1</v>
      </c>
      <c r="E6225">
        <v>1</v>
      </c>
      <c r="F6225">
        <v>100</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c r="Z6225">
        <v>0</v>
      </c>
      <c r="AA6225">
        <v>0</v>
      </c>
      <c r="AB6225">
        <v>0</v>
      </c>
      <c r="AC6225">
        <v>0</v>
      </c>
      <c r="AD6225">
        <v>0</v>
      </c>
      <c r="AE6225">
        <v>0</v>
      </c>
      <c r="AF6225">
        <v>0</v>
      </c>
      <c r="AG6225">
        <v>0</v>
      </c>
      <c r="AH6225">
        <v>0</v>
      </c>
      <c r="AI6225">
        <v>0</v>
      </c>
      <c r="AJ6225">
        <v>0</v>
      </c>
    </row>
    <row r="6226" spans="1:36">
      <c r="A6226" t="s">
        <v>902</v>
      </c>
      <c r="B6226" t="s">
        <v>903</v>
      </c>
      <c r="C6226">
        <v>1992</v>
      </c>
      <c r="D6226">
        <v>3</v>
      </c>
      <c r="E6226">
        <v>0</v>
      </c>
      <c r="F6226">
        <v>0</v>
      </c>
      <c r="G6226">
        <v>3</v>
      </c>
      <c r="H6226">
        <v>100</v>
      </c>
      <c r="I6226">
        <v>2</v>
      </c>
      <c r="J6226">
        <v>66.7</v>
      </c>
      <c r="K6226">
        <v>1</v>
      </c>
      <c r="L6226">
        <v>33.299999999999997</v>
      </c>
      <c r="M6226">
        <v>0</v>
      </c>
      <c r="N6226">
        <v>0</v>
      </c>
      <c r="O6226">
        <v>0</v>
      </c>
      <c r="P6226">
        <v>0</v>
      </c>
      <c r="Q6226">
        <v>0</v>
      </c>
      <c r="R6226">
        <v>0</v>
      </c>
      <c r="S6226">
        <v>1</v>
      </c>
      <c r="T6226">
        <v>33.299999999999997</v>
      </c>
      <c r="U6226">
        <v>2</v>
      </c>
      <c r="V6226">
        <v>66.7</v>
      </c>
      <c r="W6226">
        <v>0</v>
      </c>
      <c r="X6226">
        <v>0</v>
      </c>
      <c r="Y6226">
        <v>0</v>
      </c>
      <c r="Z6226">
        <v>0</v>
      </c>
      <c r="AA6226">
        <v>0</v>
      </c>
      <c r="AB6226">
        <v>0</v>
      </c>
      <c r="AC6226">
        <v>1</v>
      </c>
      <c r="AD6226">
        <v>33.299999999999997</v>
      </c>
      <c r="AE6226">
        <v>0</v>
      </c>
      <c r="AF6226">
        <v>0</v>
      </c>
      <c r="AG6226">
        <v>0</v>
      </c>
      <c r="AH6226">
        <v>0</v>
      </c>
      <c r="AI6226">
        <v>0</v>
      </c>
      <c r="AJ6226">
        <v>0</v>
      </c>
    </row>
    <row r="6227" spans="1:36">
      <c r="A6227" t="s">
        <v>902</v>
      </c>
      <c r="B6227" t="s">
        <v>903</v>
      </c>
      <c r="C6227">
        <v>1995</v>
      </c>
      <c r="D6227">
        <v>8</v>
      </c>
      <c r="E6227">
        <v>0</v>
      </c>
      <c r="F6227">
        <v>0</v>
      </c>
      <c r="G6227">
        <v>8</v>
      </c>
      <c r="H6227">
        <v>100</v>
      </c>
      <c r="I6227">
        <v>2</v>
      </c>
      <c r="J6227">
        <v>25</v>
      </c>
      <c r="K6227">
        <v>3</v>
      </c>
      <c r="L6227">
        <v>37.5</v>
      </c>
      <c r="M6227">
        <v>4</v>
      </c>
      <c r="N6227">
        <v>50</v>
      </c>
      <c r="O6227">
        <v>3</v>
      </c>
      <c r="P6227">
        <v>37.5</v>
      </c>
      <c r="Q6227">
        <v>2</v>
      </c>
      <c r="R6227">
        <v>25</v>
      </c>
      <c r="S6227">
        <v>1</v>
      </c>
      <c r="T6227">
        <v>12.5</v>
      </c>
      <c r="U6227">
        <v>2</v>
      </c>
      <c r="V6227">
        <v>25</v>
      </c>
      <c r="W6227">
        <v>3</v>
      </c>
      <c r="X6227">
        <v>37.5</v>
      </c>
      <c r="Y6227">
        <v>0</v>
      </c>
      <c r="Z6227">
        <v>0</v>
      </c>
      <c r="AA6227">
        <v>0</v>
      </c>
      <c r="AB6227">
        <v>0</v>
      </c>
      <c r="AC6227">
        <v>5</v>
      </c>
      <c r="AD6227">
        <v>62.5</v>
      </c>
      <c r="AE6227">
        <v>2</v>
      </c>
      <c r="AF6227">
        <v>25</v>
      </c>
      <c r="AG6227">
        <v>0</v>
      </c>
      <c r="AH6227">
        <v>0</v>
      </c>
      <c r="AI6227">
        <v>0</v>
      </c>
      <c r="AJ6227">
        <v>0</v>
      </c>
    </row>
    <row r="6228" spans="1:36">
      <c r="A6228" t="s">
        <v>902</v>
      </c>
      <c r="B6228" t="s">
        <v>903</v>
      </c>
      <c r="C6228">
        <v>1996</v>
      </c>
      <c r="D6228">
        <v>21</v>
      </c>
      <c r="E6228">
        <v>10</v>
      </c>
      <c r="F6228">
        <v>47.6</v>
      </c>
      <c r="G6228">
        <v>11</v>
      </c>
      <c r="H6228">
        <v>52.4</v>
      </c>
      <c r="I6228">
        <v>2</v>
      </c>
      <c r="J6228">
        <v>9.5</v>
      </c>
      <c r="K6228">
        <v>3</v>
      </c>
      <c r="L6228">
        <v>14.3</v>
      </c>
      <c r="M6228">
        <v>1</v>
      </c>
      <c r="N6228">
        <v>4.8</v>
      </c>
      <c r="O6228">
        <v>6</v>
      </c>
      <c r="P6228">
        <v>28.6</v>
      </c>
      <c r="Q6228">
        <v>1</v>
      </c>
      <c r="R6228">
        <v>4.8</v>
      </c>
      <c r="S6228">
        <v>3</v>
      </c>
      <c r="T6228">
        <v>14.3</v>
      </c>
      <c r="U6228">
        <v>5</v>
      </c>
      <c r="V6228">
        <v>23.8</v>
      </c>
      <c r="W6228">
        <v>1</v>
      </c>
      <c r="X6228">
        <v>4.8</v>
      </c>
      <c r="Y6228">
        <v>1</v>
      </c>
      <c r="Z6228">
        <v>4.8</v>
      </c>
      <c r="AA6228">
        <v>1</v>
      </c>
      <c r="AB6228">
        <v>4.8</v>
      </c>
      <c r="AC6228">
        <v>6</v>
      </c>
      <c r="AD6228">
        <v>28.6</v>
      </c>
      <c r="AE6228">
        <v>4</v>
      </c>
      <c r="AF6228">
        <v>19</v>
      </c>
      <c r="AG6228">
        <v>1</v>
      </c>
      <c r="AH6228">
        <v>4.8</v>
      </c>
      <c r="AI6228">
        <v>0</v>
      </c>
      <c r="AJ6228">
        <v>0</v>
      </c>
    </row>
    <row r="6229" spans="1:36">
      <c r="A6229" t="s">
        <v>902</v>
      </c>
      <c r="B6229" t="s">
        <v>903</v>
      </c>
      <c r="C6229">
        <v>1997</v>
      </c>
      <c r="D6229">
        <v>55</v>
      </c>
      <c r="E6229">
        <v>19</v>
      </c>
      <c r="F6229">
        <v>34.5</v>
      </c>
      <c r="G6229">
        <v>36</v>
      </c>
      <c r="H6229">
        <v>65.5</v>
      </c>
      <c r="I6229">
        <v>8</v>
      </c>
      <c r="J6229">
        <v>14.5</v>
      </c>
      <c r="K6229">
        <v>10</v>
      </c>
      <c r="L6229">
        <v>18.2</v>
      </c>
      <c r="M6229">
        <v>4</v>
      </c>
      <c r="N6229">
        <v>7.3</v>
      </c>
      <c r="O6229">
        <v>9</v>
      </c>
      <c r="P6229">
        <v>16.399999999999999</v>
      </c>
      <c r="Q6229">
        <v>6</v>
      </c>
      <c r="R6229">
        <v>10.9</v>
      </c>
      <c r="S6229">
        <v>11</v>
      </c>
      <c r="T6229">
        <v>20</v>
      </c>
      <c r="U6229">
        <v>9</v>
      </c>
      <c r="V6229">
        <v>16.399999999999999</v>
      </c>
      <c r="W6229">
        <v>3</v>
      </c>
      <c r="X6229">
        <v>5.5</v>
      </c>
      <c r="Y6229">
        <v>1</v>
      </c>
      <c r="Z6229">
        <v>1.8</v>
      </c>
      <c r="AA6229">
        <v>0</v>
      </c>
      <c r="AB6229">
        <v>0</v>
      </c>
      <c r="AC6229">
        <v>18</v>
      </c>
      <c r="AD6229">
        <v>32.700000000000003</v>
      </c>
      <c r="AE6229">
        <v>5</v>
      </c>
      <c r="AF6229">
        <v>9.1</v>
      </c>
      <c r="AG6229">
        <v>0</v>
      </c>
      <c r="AH6229">
        <v>0</v>
      </c>
      <c r="AI6229">
        <v>0</v>
      </c>
      <c r="AJ6229">
        <v>0</v>
      </c>
    </row>
    <row r="6230" spans="1:36">
      <c r="A6230" t="s">
        <v>902</v>
      </c>
      <c r="B6230" t="s">
        <v>903</v>
      </c>
      <c r="C6230">
        <v>1998</v>
      </c>
      <c r="D6230">
        <v>12</v>
      </c>
      <c r="E6230">
        <v>4</v>
      </c>
      <c r="F6230">
        <v>33.299999999999997</v>
      </c>
      <c r="G6230">
        <v>8</v>
      </c>
      <c r="H6230">
        <v>66.7</v>
      </c>
      <c r="I6230">
        <v>4</v>
      </c>
      <c r="J6230">
        <v>33.299999999999997</v>
      </c>
      <c r="K6230">
        <v>3</v>
      </c>
      <c r="L6230">
        <v>25</v>
      </c>
      <c r="M6230">
        <v>1</v>
      </c>
      <c r="N6230">
        <v>8.3000000000000007</v>
      </c>
      <c r="O6230">
        <v>4</v>
      </c>
      <c r="P6230">
        <v>33.299999999999997</v>
      </c>
      <c r="Q6230">
        <v>0</v>
      </c>
      <c r="R6230">
        <v>0</v>
      </c>
      <c r="S6230">
        <v>3</v>
      </c>
      <c r="T6230">
        <v>25</v>
      </c>
      <c r="U6230">
        <v>2</v>
      </c>
      <c r="V6230">
        <v>16.7</v>
      </c>
      <c r="W6230">
        <v>1</v>
      </c>
      <c r="X6230">
        <v>8.3000000000000007</v>
      </c>
      <c r="Y6230">
        <v>0</v>
      </c>
      <c r="Z6230">
        <v>0</v>
      </c>
      <c r="AA6230">
        <v>1</v>
      </c>
      <c r="AB6230">
        <v>8.3000000000000007</v>
      </c>
      <c r="AC6230">
        <v>4</v>
      </c>
      <c r="AD6230">
        <v>33.299999999999997</v>
      </c>
      <c r="AE6230">
        <v>2</v>
      </c>
      <c r="AF6230">
        <v>16.7</v>
      </c>
      <c r="AG6230">
        <v>0</v>
      </c>
      <c r="AH6230">
        <v>0</v>
      </c>
      <c r="AI6230">
        <v>0</v>
      </c>
      <c r="AJ6230">
        <v>0</v>
      </c>
    </row>
    <row r="6231" spans="1:36">
      <c r="A6231" t="s">
        <v>902</v>
      </c>
      <c r="B6231" t="s">
        <v>903</v>
      </c>
      <c r="C6231">
        <v>1999</v>
      </c>
      <c r="D6231">
        <v>25</v>
      </c>
      <c r="E6231">
        <v>11</v>
      </c>
      <c r="F6231">
        <v>44</v>
      </c>
      <c r="G6231">
        <v>14</v>
      </c>
      <c r="H6231">
        <v>56</v>
      </c>
      <c r="I6231">
        <v>4</v>
      </c>
      <c r="J6231">
        <v>16</v>
      </c>
      <c r="K6231">
        <v>2</v>
      </c>
      <c r="L6231">
        <v>8</v>
      </c>
      <c r="M6231">
        <v>5</v>
      </c>
      <c r="N6231">
        <v>20</v>
      </c>
      <c r="O6231">
        <v>4</v>
      </c>
      <c r="P6231">
        <v>16</v>
      </c>
      <c r="Q6231">
        <v>4</v>
      </c>
      <c r="R6231">
        <v>16</v>
      </c>
      <c r="S6231">
        <v>1</v>
      </c>
      <c r="T6231">
        <v>4</v>
      </c>
      <c r="U6231">
        <v>4</v>
      </c>
      <c r="V6231">
        <v>16</v>
      </c>
      <c r="W6231">
        <v>7</v>
      </c>
      <c r="X6231">
        <v>28</v>
      </c>
      <c r="Y6231">
        <v>2</v>
      </c>
      <c r="Z6231">
        <v>8</v>
      </c>
      <c r="AA6231">
        <v>4</v>
      </c>
      <c r="AB6231">
        <v>16</v>
      </c>
      <c r="AC6231">
        <v>8</v>
      </c>
      <c r="AD6231">
        <v>32</v>
      </c>
      <c r="AE6231">
        <v>2</v>
      </c>
      <c r="AF6231">
        <v>8</v>
      </c>
      <c r="AG6231">
        <v>0</v>
      </c>
      <c r="AH6231">
        <v>0</v>
      </c>
      <c r="AI6231">
        <v>0</v>
      </c>
      <c r="AJ6231">
        <v>0</v>
      </c>
    </row>
    <row r="6232" spans="1:36">
      <c r="A6232" t="s">
        <v>902</v>
      </c>
      <c r="B6232" t="s">
        <v>903</v>
      </c>
      <c r="C6232">
        <v>2000</v>
      </c>
      <c r="D6232">
        <v>40</v>
      </c>
      <c r="E6232">
        <v>11</v>
      </c>
      <c r="F6232">
        <v>27.5</v>
      </c>
      <c r="G6232">
        <v>29</v>
      </c>
      <c r="H6232">
        <v>72.5</v>
      </c>
      <c r="I6232">
        <v>6</v>
      </c>
      <c r="J6232">
        <v>15</v>
      </c>
      <c r="K6232">
        <v>9</v>
      </c>
      <c r="L6232">
        <v>22.5</v>
      </c>
      <c r="M6232">
        <v>9</v>
      </c>
      <c r="N6232">
        <v>22.5</v>
      </c>
      <c r="O6232">
        <v>3</v>
      </c>
      <c r="P6232">
        <v>7.5</v>
      </c>
      <c r="Q6232">
        <v>4</v>
      </c>
      <c r="R6232">
        <v>10</v>
      </c>
      <c r="S6232">
        <v>6</v>
      </c>
      <c r="T6232">
        <v>15</v>
      </c>
      <c r="U6232">
        <v>5</v>
      </c>
      <c r="V6232">
        <v>12.5</v>
      </c>
      <c r="W6232">
        <v>9</v>
      </c>
      <c r="X6232">
        <v>22.5</v>
      </c>
      <c r="Y6232">
        <v>3</v>
      </c>
      <c r="Z6232">
        <v>7.5</v>
      </c>
      <c r="AA6232">
        <v>2</v>
      </c>
      <c r="AB6232">
        <v>5</v>
      </c>
      <c r="AC6232">
        <v>13</v>
      </c>
      <c r="AD6232">
        <v>32.5</v>
      </c>
      <c r="AE6232">
        <v>3</v>
      </c>
      <c r="AF6232">
        <v>7.5</v>
      </c>
      <c r="AG6232">
        <v>0</v>
      </c>
      <c r="AH6232">
        <v>0</v>
      </c>
      <c r="AI6232">
        <v>0</v>
      </c>
      <c r="AJ6232">
        <v>0</v>
      </c>
    </row>
    <row r="6233" spans="1:36">
      <c r="A6233" t="s">
        <v>902</v>
      </c>
      <c r="B6233" t="s">
        <v>903</v>
      </c>
      <c r="C6233">
        <v>2001</v>
      </c>
      <c r="D6233">
        <v>22</v>
      </c>
      <c r="E6233">
        <v>6</v>
      </c>
      <c r="F6233">
        <v>27.3</v>
      </c>
      <c r="G6233">
        <v>16</v>
      </c>
      <c r="H6233">
        <v>72.7</v>
      </c>
      <c r="I6233">
        <v>2</v>
      </c>
      <c r="J6233">
        <v>9.1</v>
      </c>
      <c r="K6233">
        <v>4</v>
      </c>
      <c r="L6233">
        <v>18.2</v>
      </c>
      <c r="M6233">
        <v>4</v>
      </c>
      <c r="N6233">
        <v>18.2</v>
      </c>
      <c r="O6233">
        <v>3</v>
      </c>
      <c r="P6233">
        <v>13.6</v>
      </c>
      <c r="Q6233">
        <v>4</v>
      </c>
      <c r="R6233">
        <v>18.2</v>
      </c>
      <c r="S6233">
        <v>5</v>
      </c>
      <c r="T6233">
        <v>22.7</v>
      </c>
      <c r="U6233">
        <v>4</v>
      </c>
      <c r="V6233">
        <v>18.2</v>
      </c>
      <c r="W6233">
        <v>2</v>
      </c>
      <c r="X6233">
        <v>9.1</v>
      </c>
      <c r="Y6233">
        <v>0</v>
      </c>
      <c r="Z6233">
        <v>0</v>
      </c>
      <c r="AA6233">
        <v>0</v>
      </c>
      <c r="AB6233">
        <v>0</v>
      </c>
      <c r="AC6233">
        <v>6</v>
      </c>
      <c r="AD6233">
        <v>27.3</v>
      </c>
      <c r="AE6233">
        <v>1</v>
      </c>
      <c r="AF6233">
        <v>4.5</v>
      </c>
      <c r="AG6233">
        <v>0</v>
      </c>
      <c r="AH6233">
        <v>0</v>
      </c>
      <c r="AI6233">
        <v>0</v>
      </c>
      <c r="AJ6233">
        <v>0</v>
      </c>
    </row>
    <row r="6234" spans="1:36">
      <c r="A6234" t="s">
        <v>902</v>
      </c>
      <c r="B6234" t="s">
        <v>903</v>
      </c>
      <c r="C6234">
        <v>2002</v>
      </c>
      <c r="D6234">
        <v>29</v>
      </c>
      <c r="E6234">
        <v>9</v>
      </c>
      <c r="F6234">
        <v>31</v>
      </c>
      <c r="G6234">
        <v>20</v>
      </c>
      <c r="H6234">
        <v>69</v>
      </c>
      <c r="I6234">
        <v>2</v>
      </c>
      <c r="J6234">
        <v>6.9</v>
      </c>
      <c r="K6234">
        <v>7</v>
      </c>
      <c r="L6234">
        <v>24.1</v>
      </c>
      <c r="M6234">
        <v>7</v>
      </c>
      <c r="N6234">
        <v>24.1</v>
      </c>
      <c r="O6234">
        <v>5</v>
      </c>
      <c r="P6234">
        <v>17.2</v>
      </c>
      <c r="Q6234">
        <v>5</v>
      </c>
      <c r="R6234">
        <v>17.2</v>
      </c>
      <c r="S6234">
        <v>6</v>
      </c>
      <c r="T6234">
        <v>20.7</v>
      </c>
      <c r="U6234">
        <v>2</v>
      </c>
      <c r="V6234">
        <v>6.9</v>
      </c>
      <c r="W6234">
        <v>7</v>
      </c>
      <c r="X6234">
        <v>24.1</v>
      </c>
      <c r="Y6234">
        <v>2</v>
      </c>
      <c r="Z6234">
        <v>6.9</v>
      </c>
      <c r="AA6234">
        <v>1</v>
      </c>
      <c r="AB6234">
        <v>3.4</v>
      </c>
      <c r="AC6234">
        <v>8</v>
      </c>
      <c r="AD6234">
        <v>27.6</v>
      </c>
      <c r="AE6234">
        <v>0</v>
      </c>
      <c r="AF6234">
        <v>0</v>
      </c>
      <c r="AG6234">
        <v>0</v>
      </c>
      <c r="AH6234">
        <v>0</v>
      </c>
      <c r="AI6234">
        <v>0</v>
      </c>
      <c r="AJ6234">
        <v>0</v>
      </c>
    </row>
    <row r="6235" spans="1:36">
      <c r="A6235" t="s">
        <v>902</v>
      </c>
      <c r="B6235" t="s">
        <v>903</v>
      </c>
      <c r="C6235">
        <v>2003</v>
      </c>
      <c r="D6235">
        <v>83</v>
      </c>
      <c r="E6235">
        <v>36</v>
      </c>
      <c r="F6235">
        <v>43.4</v>
      </c>
      <c r="G6235">
        <v>47</v>
      </c>
      <c r="H6235">
        <v>56.6</v>
      </c>
      <c r="I6235">
        <v>12</v>
      </c>
      <c r="J6235">
        <v>14.5</v>
      </c>
      <c r="K6235">
        <v>16</v>
      </c>
      <c r="L6235">
        <v>19.3</v>
      </c>
      <c r="M6235">
        <v>15</v>
      </c>
      <c r="N6235">
        <v>18.100000000000001</v>
      </c>
      <c r="O6235">
        <v>8</v>
      </c>
      <c r="P6235">
        <v>9.6</v>
      </c>
      <c r="Q6235">
        <v>7</v>
      </c>
      <c r="R6235">
        <v>8.4</v>
      </c>
      <c r="S6235">
        <v>10</v>
      </c>
      <c r="T6235">
        <v>12</v>
      </c>
      <c r="U6235">
        <v>9</v>
      </c>
      <c r="V6235">
        <v>10.8</v>
      </c>
      <c r="W6235">
        <v>13</v>
      </c>
      <c r="X6235">
        <v>15.7</v>
      </c>
      <c r="Y6235">
        <v>2</v>
      </c>
      <c r="Z6235">
        <v>2.4</v>
      </c>
      <c r="AA6235">
        <v>8</v>
      </c>
      <c r="AB6235">
        <v>9.6</v>
      </c>
      <c r="AC6235">
        <v>13</v>
      </c>
      <c r="AD6235">
        <v>15.7</v>
      </c>
      <c r="AE6235">
        <v>1</v>
      </c>
      <c r="AF6235">
        <v>1.2</v>
      </c>
      <c r="AG6235">
        <v>1</v>
      </c>
      <c r="AH6235">
        <v>1.2</v>
      </c>
      <c r="AI6235">
        <v>0</v>
      </c>
      <c r="AJ6235">
        <v>0</v>
      </c>
    </row>
    <row r="6236" spans="1:36">
      <c r="A6236" t="s">
        <v>902</v>
      </c>
      <c r="B6236" t="s">
        <v>903</v>
      </c>
      <c r="C6236">
        <v>2004</v>
      </c>
      <c r="D6236">
        <v>131</v>
      </c>
      <c r="E6236">
        <v>47</v>
      </c>
      <c r="F6236">
        <v>35.9</v>
      </c>
      <c r="G6236">
        <v>84</v>
      </c>
      <c r="H6236">
        <v>64.099999999999994</v>
      </c>
      <c r="I6236">
        <v>14</v>
      </c>
      <c r="J6236">
        <v>10.7</v>
      </c>
      <c r="K6236">
        <v>21</v>
      </c>
      <c r="L6236">
        <v>16</v>
      </c>
      <c r="M6236">
        <v>17</v>
      </c>
      <c r="N6236">
        <v>13</v>
      </c>
      <c r="O6236">
        <v>24</v>
      </c>
      <c r="P6236">
        <v>18.3</v>
      </c>
      <c r="Q6236">
        <v>24</v>
      </c>
      <c r="R6236">
        <v>18.3</v>
      </c>
      <c r="S6236">
        <v>26</v>
      </c>
      <c r="T6236">
        <v>19.8</v>
      </c>
      <c r="U6236">
        <v>16</v>
      </c>
      <c r="V6236">
        <v>12.2</v>
      </c>
      <c r="W6236">
        <v>10</v>
      </c>
      <c r="X6236">
        <v>7.6</v>
      </c>
      <c r="Y6236">
        <v>8</v>
      </c>
      <c r="Z6236">
        <v>6.1</v>
      </c>
      <c r="AA6236">
        <v>5</v>
      </c>
      <c r="AB6236">
        <v>3.8</v>
      </c>
      <c r="AC6236">
        <v>37</v>
      </c>
      <c r="AD6236">
        <v>28.2</v>
      </c>
      <c r="AE6236">
        <v>2</v>
      </c>
      <c r="AF6236">
        <v>1.5</v>
      </c>
      <c r="AG6236">
        <v>1</v>
      </c>
      <c r="AH6236">
        <v>0.8</v>
      </c>
      <c r="AI6236">
        <v>0</v>
      </c>
      <c r="AJ6236">
        <v>0</v>
      </c>
    </row>
    <row r="6237" spans="1:36">
      <c r="A6237" t="s">
        <v>902</v>
      </c>
      <c r="B6237" t="s">
        <v>903</v>
      </c>
      <c r="C6237">
        <v>2005</v>
      </c>
      <c r="D6237">
        <v>49</v>
      </c>
      <c r="E6237">
        <v>17</v>
      </c>
      <c r="F6237">
        <v>34.700000000000003</v>
      </c>
      <c r="G6237">
        <v>32</v>
      </c>
      <c r="H6237">
        <v>65.3</v>
      </c>
      <c r="I6237">
        <v>4</v>
      </c>
      <c r="J6237">
        <v>8.1999999999999993</v>
      </c>
      <c r="K6237">
        <v>10</v>
      </c>
      <c r="L6237">
        <v>20.399999999999999</v>
      </c>
      <c r="M6237">
        <v>10</v>
      </c>
      <c r="N6237">
        <v>20.399999999999999</v>
      </c>
      <c r="O6237">
        <v>9</v>
      </c>
      <c r="P6237">
        <v>18.399999999999999</v>
      </c>
      <c r="Q6237">
        <v>9</v>
      </c>
      <c r="R6237">
        <v>18.399999999999999</v>
      </c>
      <c r="S6237">
        <v>9</v>
      </c>
      <c r="T6237">
        <v>18.399999999999999</v>
      </c>
      <c r="U6237">
        <v>4</v>
      </c>
      <c r="V6237">
        <v>8.1999999999999993</v>
      </c>
      <c r="W6237">
        <v>8</v>
      </c>
      <c r="X6237">
        <v>16.3</v>
      </c>
      <c r="Y6237">
        <v>5</v>
      </c>
      <c r="Z6237">
        <v>10.199999999999999</v>
      </c>
      <c r="AA6237">
        <v>2</v>
      </c>
      <c r="AB6237">
        <v>4.0999999999999996</v>
      </c>
      <c r="AC6237">
        <v>14</v>
      </c>
      <c r="AD6237">
        <v>28.6</v>
      </c>
      <c r="AE6237">
        <v>3</v>
      </c>
      <c r="AF6237">
        <v>6.1</v>
      </c>
      <c r="AG6237">
        <v>0</v>
      </c>
      <c r="AH6237">
        <v>0</v>
      </c>
      <c r="AI6237">
        <v>0</v>
      </c>
      <c r="AJ6237">
        <v>0</v>
      </c>
    </row>
    <row r="6238" spans="1:36">
      <c r="A6238" t="s">
        <v>902</v>
      </c>
      <c r="B6238" t="s">
        <v>903</v>
      </c>
      <c r="C6238">
        <v>2006</v>
      </c>
      <c r="D6238">
        <v>3</v>
      </c>
      <c r="E6238">
        <v>2</v>
      </c>
      <c r="F6238">
        <v>66.7</v>
      </c>
      <c r="G6238">
        <v>1</v>
      </c>
      <c r="H6238">
        <v>33.299999999999997</v>
      </c>
      <c r="I6238">
        <v>0</v>
      </c>
      <c r="J6238">
        <v>0</v>
      </c>
      <c r="K6238">
        <v>0</v>
      </c>
      <c r="L6238">
        <v>0</v>
      </c>
      <c r="M6238">
        <v>0</v>
      </c>
      <c r="N6238">
        <v>0</v>
      </c>
      <c r="O6238">
        <v>1</v>
      </c>
      <c r="P6238">
        <v>33.299999999999997</v>
      </c>
      <c r="Q6238">
        <v>0</v>
      </c>
      <c r="R6238">
        <v>0</v>
      </c>
      <c r="S6238">
        <v>0</v>
      </c>
      <c r="T6238">
        <v>0</v>
      </c>
      <c r="U6238">
        <v>0</v>
      </c>
      <c r="V6238">
        <v>0</v>
      </c>
      <c r="W6238">
        <v>0</v>
      </c>
      <c r="X6238">
        <v>0</v>
      </c>
      <c r="Y6238">
        <v>0</v>
      </c>
      <c r="Z6238">
        <v>0</v>
      </c>
      <c r="AA6238">
        <v>1</v>
      </c>
      <c r="AB6238">
        <v>33.299999999999997</v>
      </c>
      <c r="AC6238">
        <v>1</v>
      </c>
      <c r="AD6238">
        <v>33.299999999999997</v>
      </c>
      <c r="AE6238">
        <v>0</v>
      </c>
      <c r="AF6238">
        <v>0</v>
      </c>
      <c r="AG6238">
        <v>0</v>
      </c>
      <c r="AH6238">
        <v>0</v>
      </c>
      <c r="AI6238">
        <v>0</v>
      </c>
      <c r="AJ6238">
        <v>0</v>
      </c>
    </row>
    <row r="6239" spans="1:36">
      <c r="A6239" t="s">
        <v>902</v>
      </c>
      <c r="B6239" t="s">
        <v>903</v>
      </c>
      <c r="C6239">
        <v>2009</v>
      </c>
      <c r="D6239">
        <v>47</v>
      </c>
      <c r="E6239">
        <v>34</v>
      </c>
      <c r="F6239">
        <v>72.3</v>
      </c>
      <c r="G6239">
        <v>13</v>
      </c>
      <c r="H6239">
        <v>27.7</v>
      </c>
      <c r="I6239">
        <v>2</v>
      </c>
      <c r="J6239">
        <v>4.3</v>
      </c>
      <c r="K6239">
        <v>4</v>
      </c>
      <c r="L6239">
        <v>8.5</v>
      </c>
      <c r="M6239">
        <v>2</v>
      </c>
      <c r="N6239">
        <v>4.3</v>
      </c>
      <c r="O6239">
        <v>0</v>
      </c>
      <c r="P6239">
        <v>0</v>
      </c>
      <c r="Q6239">
        <v>4</v>
      </c>
      <c r="R6239">
        <v>8.5</v>
      </c>
      <c r="S6239">
        <v>0</v>
      </c>
      <c r="T6239">
        <v>0</v>
      </c>
      <c r="U6239">
        <v>1</v>
      </c>
      <c r="V6239">
        <v>2.1</v>
      </c>
      <c r="W6239">
        <v>1</v>
      </c>
      <c r="X6239">
        <v>2.1</v>
      </c>
      <c r="Y6239">
        <v>0</v>
      </c>
      <c r="Z6239">
        <v>0</v>
      </c>
      <c r="AA6239">
        <v>0</v>
      </c>
      <c r="AB6239">
        <v>0</v>
      </c>
      <c r="AC6239">
        <v>1</v>
      </c>
      <c r="AD6239">
        <v>2.1</v>
      </c>
      <c r="AE6239">
        <v>0</v>
      </c>
      <c r="AF6239">
        <v>0</v>
      </c>
      <c r="AG6239">
        <v>0</v>
      </c>
      <c r="AH6239">
        <v>0</v>
      </c>
      <c r="AI6239">
        <v>0</v>
      </c>
      <c r="AJ6239">
        <v>0</v>
      </c>
    </row>
    <row r="6240" spans="1:36">
      <c r="A6240" t="s">
        <v>902</v>
      </c>
      <c r="B6240" t="s">
        <v>903</v>
      </c>
      <c r="C6240">
        <v>2010</v>
      </c>
      <c r="D6240">
        <v>38</v>
      </c>
      <c r="E6240">
        <v>29</v>
      </c>
      <c r="F6240">
        <v>76.3</v>
      </c>
      <c r="G6240">
        <v>9</v>
      </c>
      <c r="H6240">
        <v>23.7</v>
      </c>
      <c r="I6240">
        <v>2</v>
      </c>
      <c r="J6240">
        <v>5.3</v>
      </c>
      <c r="K6240">
        <v>3</v>
      </c>
      <c r="L6240">
        <v>7.9</v>
      </c>
      <c r="M6240">
        <v>2</v>
      </c>
      <c r="N6240">
        <v>5.3</v>
      </c>
      <c r="O6240">
        <v>0</v>
      </c>
      <c r="P6240">
        <v>0</v>
      </c>
      <c r="Q6240">
        <v>4</v>
      </c>
      <c r="R6240">
        <v>10.5</v>
      </c>
      <c r="S6240">
        <v>0</v>
      </c>
      <c r="T6240">
        <v>0</v>
      </c>
      <c r="U6240">
        <v>0</v>
      </c>
      <c r="V6240">
        <v>0</v>
      </c>
      <c r="W6240">
        <v>2</v>
      </c>
      <c r="X6240">
        <v>5.3</v>
      </c>
      <c r="Y6240">
        <v>1</v>
      </c>
      <c r="Z6240">
        <v>2.6</v>
      </c>
      <c r="AA6240">
        <v>0</v>
      </c>
      <c r="AB6240">
        <v>0</v>
      </c>
      <c r="AC6240">
        <v>0</v>
      </c>
      <c r="AD6240">
        <v>0</v>
      </c>
      <c r="AE6240">
        <v>0</v>
      </c>
      <c r="AF6240">
        <v>0</v>
      </c>
      <c r="AG6240">
        <v>0</v>
      </c>
      <c r="AH6240">
        <v>0</v>
      </c>
      <c r="AI6240">
        <v>0</v>
      </c>
      <c r="AJ6240">
        <v>0</v>
      </c>
    </row>
    <row r="6241" spans="1:36">
      <c r="A6241" t="s">
        <v>902</v>
      </c>
      <c r="B6241" t="s">
        <v>903</v>
      </c>
      <c r="C6241">
        <v>2011</v>
      </c>
      <c r="D6241">
        <v>120</v>
      </c>
      <c r="E6241">
        <v>99</v>
      </c>
      <c r="F6241">
        <v>82.5</v>
      </c>
      <c r="G6241">
        <v>21</v>
      </c>
      <c r="H6241">
        <v>17.5</v>
      </c>
      <c r="I6241">
        <v>6</v>
      </c>
      <c r="J6241">
        <v>5</v>
      </c>
      <c r="K6241">
        <v>2</v>
      </c>
      <c r="L6241">
        <v>1.7</v>
      </c>
      <c r="M6241">
        <v>1</v>
      </c>
      <c r="N6241">
        <v>0.8</v>
      </c>
      <c r="O6241">
        <v>1</v>
      </c>
      <c r="P6241">
        <v>0.8</v>
      </c>
      <c r="Q6241">
        <v>11</v>
      </c>
      <c r="R6241">
        <v>9.1999999999999993</v>
      </c>
      <c r="S6241">
        <v>1</v>
      </c>
      <c r="T6241">
        <v>0.8</v>
      </c>
      <c r="U6241">
        <v>0</v>
      </c>
      <c r="V6241">
        <v>0</v>
      </c>
      <c r="W6241">
        <v>0</v>
      </c>
      <c r="X6241">
        <v>0</v>
      </c>
      <c r="Y6241">
        <v>5</v>
      </c>
      <c r="Z6241">
        <v>4.2</v>
      </c>
      <c r="AA6241">
        <v>0</v>
      </c>
      <c r="AB6241">
        <v>0</v>
      </c>
      <c r="AC6241">
        <v>1</v>
      </c>
      <c r="AD6241">
        <v>0.8</v>
      </c>
      <c r="AE6241">
        <v>1</v>
      </c>
      <c r="AF6241">
        <v>0.8</v>
      </c>
      <c r="AG6241">
        <v>1</v>
      </c>
      <c r="AH6241">
        <v>0.8</v>
      </c>
      <c r="AI6241">
        <v>0</v>
      </c>
      <c r="AJ6241">
        <v>0</v>
      </c>
    </row>
    <row r="6242" spans="1:36">
      <c r="A6242" t="s">
        <v>902</v>
      </c>
      <c r="B6242" t="s">
        <v>903</v>
      </c>
      <c r="C6242">
        <v>2012</v>
      </c>
      <c r="D6242">
        <v>7</v>
      </c>
      <c r="E6242">
        <v>7</v>
      </c>
      <c r="F6242">
        <v>100</v>
      </c>
      <c r="G6242">
        <v>0</v>
      </c>
      <c r="H6242">
        <v>0</v>
      </c>
      <c r="I6242">
        <v>0</v>
      </c>
      <c r="J6242">
        <v>0</v>
      </c>
      <c r="K6242">
        <v>0</v>
      </c>
      <c r="L6242">
        <v>0</v>
      </c>
      <c r="M6242">
        <v>0</v>
      </c>
      <c r="N6242">
        <v>0</v>
      </c>
      <c r="O6242">
        <v>0</v>
      </c>
      <c r="P6242">
        <v>0</v>
      </c>
      <c r="Q6242">
        <v>0</v>
      </c>
      <c r="R6242">
        <v>0</v>
      </c>
      <c r="S6242">
        <v>0</v>
      </c>
      <c r="T6242">
        <v>0</v>
      </c>
      <c r="U6242">
        <v>0</v>
      </c>
      <c r="V6242">
        <v>0</v>
      </c>
      <c r="W6242">
        <v>0</v>
      </c>
      <c r="X6242">
        <v>0</v>
      </c>
      <c r="Y6242">
        <v>0</v>
      </c>
      <c r="Z6242">
        <v>0</v>
      </c>
      <c r="AA6242">
        <v>0</v>
      </c>
      <c r="AB6242">
        <v>0</v>
      </c>
      <c r="AC6242">
        <v>0</v>
      </c>
      <c r="AD6242">
        <v>0</v>
      </c>
      <c r="AE6242">
        <v>0</v>
      </c>
      <c r="AF6242">
        <v>0</v>
      </c>
      <c r="AG6242">
        <v>0</v>
      </c>
      <c r="AH6242">
        <v>0</v>
      </c>
      <c r="AI6242">
        <v>0</v>
      </c>
      <c r="AJ6242">
        <v>0</v>
      </c>
    </row>
    <row r="6243" spans="1:36">
      <c r="A6243" t="s">
        <v>902</v>
      </c>
      <c r="B6243" t="s">
        <v>904</v>
      </c>
      <c r="C6243">
        <v>1995</v>
      </c>
      <c r="D6243">
        <v>2</v>
      </c>
      <c r="E6243">
        <v>1</v>
      </c>
      <c r="F6243">
        <v>50</v>
      </c>
      <c r="G6243">
        <v>1</v>
      </c>
      <c r="H6243">
        <v>50</v>
      </c>
      <c r="I6243">
        <v>1</v>
      </c>
      <c r="J6243">
        <v>50</v>
      </c>
      <c r="K6243">
        <v>0</v>
      </c>
      <c r="L6243">
        <v>0</v>
      </c>
      <c r="M6243">
        <v>1</v>
      </c>
      <c r="N6243">
        <v>50</v>
      </c>
      <c r="O6243">
        <v>0</v>
      </c>
      <c r="P6243">
        <v>0</v>
      </c>
      <c r="Q6243">
        <v>1</v>
      </c>
      <c r="R6243">
        <v>50</v>
      </c>
      <c r="S6243">
        <v>0</v>
      </c>
      <c r="T6243">
        <v>0</v>
      </c>
      <c r="U6243">
        <v>1</v>
      </c>
      <c r="V6243">
        <v>50</v>
      </c>
      <c r="W6243">
        <v>1</v>
      </c>
      <c r="X6243">
        <v>50</v>
      </c>
      <c r="Y6243">
        <v>0</v>
      </c>
      <c r="Z6243">
        <v>0</v>
      </c>
      <c r="AA6243">
        <v>0</v>
      </c>
      <c r="AB6243">
        <v>0</v>
      </c>
      <c r="AC6243">
        <v>0</v>
      </c>
      <c r="AD6243">
        <v>0</v>
      </c>
      <c r="AE6243">
        <v>0</v>
      </c>
      <c r="AF6243">
        <v>0</v>
      </c>
      <c r="AG6243">
        <v>0</v>
      </c>
      <c r="AH6243">
        <v>0</v>
      </c>
      <c r="AI6243">
        <v>0</v>
      </c>
      <c r="AJ6243">
        <v>0</v>
      </c>
    </row>
    <row r="6244" spans="1:36">
      <c r="A6244" t="s">
        <v>902</v>
      </c>
      <c r="B6244" t="s">
        <v>904</v>
      </c>
      <c r="C6244">
        <v>1996</v>
      </c>
      <c r="D6244">
        <v>16</v>
      </c>
      <c r="E6244">
        <v>4</v>
      </c>
      <c r="F6244">
        <v>25</v>
      </c>
      <c r="G6244">
        <v>12</v>
      </c>
      <c r="H6244">
        <v>75</v>
      </c>
      <c r="I6244">
        <v>3</v>
      </c>
      <c r="J6244">
        <v>18.8</v>
      </c>
      <c r="K6244">
        <v>4</v>
      </c>
      <c r="L6244">
        <v>25</v>
      </c>
      <c r="M6244">
        <v>1</v>
      </c>
      <c r="N6244">
        <v>6.3</v>
      </c>
      <c r="O6244">
        <v>1</v>
      </c>
      <c r="P6244">
        <v>6.3</v>
      </c>
      <c r="Q6244">
        <v>5</v>
      </c>
      <c r="R6244">
        <v>31.3</v>
      </c>
      <c r="S6244">
        <v>2</v>
      </c>
      <c r="T6244">
        <v>12.5</v>
      </c>
      <c r="U6244">
        <v>3</v>
      </c>
      <c r="V6244">
        <v>18.8</v>
      </c>
      <c r="W6244">
        <v>1</v>
      </c>
      <c r="X6244">
        <v>6.3</v>
      </c>
      <c r="Y6244">
        <v>0</v>
      </c>
      <c r="Z6244">
        <v>0</v>
      </c>
      <c r="AA6244">
        <v>0</v>
      </c>
      <c r="AB6244">
        <v>0</v>
      </c>
      <c r="AC6244">
        <v>3</v>
      </c>
      <c r="AD6244">
        <v>18.8</v>
      </c>
      <c r="AE6244">
        <v>1</v>
      </c>
      <c r="AF6244">
        <v>6.3</v>
      </c>
      <c r="AG6244">
        <v>0</v>
      </c>
      <c r="AH6244">
        <v>0</v>
      </c>
      <c r="AI6244">
        <v>0</v>
      </c>
      <c r="AJ6244">
        <v>0</v>
      </c>
    </row>
    <row r="6245" spans="1:36">
      <c r="A6245" t="s">
        <v>902</v>
      </c>
      <c r="B6245" t="s">
        <v>904</v>
      </c>
      <c r="C6245">
        <v>1997</v>
      </c>
      <c r="D6245">
        <v>13</v>
      </c>
      <c r="E6245">
        <v>2</v>
      </c>
      <c r="F6245">
        <v>15.4</v>
      </c>
      <c r="G6245">
        <v>11</v>
      </c>
      <c r="H6245">
        <v>84.6</v>
      </c>
      <c r="I6245">
        <v>5</v>
      </c>
      <c r="J6245">
        <v>38.5</v>
      </c>
      <c r="K6245">
        <v>3</v>
      </c>
      <c r="L6245">
        <v>23.1</v>
      </c>
      <c r="M6245">
        <v>2</v>
      </c>
      <c r="N6245">
        <v>15.4</v>
      </c>
      <c r="O6245">
        <v>2</v>
      </c>
      <c r="P6245">
        <v>15.4</v>
      </c>
      <c r="Q6245">
        <v>4</v>
      </c>
      <c r="R6245">
        <v>30.8</v>
      </c>
      <c r="S6245">
        <v>2</v>
      </c>
      <c r="T6245">
        <v>15.4</v>
      </c>
      <c r="U6245">
        <v>0</v>
      </c>
      <c r="V6245">
        <v>0</v>
      </c>
      <c r="W6245">
        <v>3</v>
      </c>
      <c r="X6245">
        <v>23.1</v>
      </c>
      <c r="Y6245">
        <v>1</v>
      </c>
      <c r="Z6245">
        <v>7.7</v>
      </c>
      <c r="AA6245">
        <v>0</v>
      </c>
      <c r="AB6245">
        <v>0</v>
      </c>
      <c r="AC6245">
        <v>2</v>
      </c>
      <c r="AD6245">
        <v>15.4</v>
      </c>
      <c r="AE6245">
        <v>2</v>
      </c>
      <c r="AF6245">
        <v>15.4</v>
      </c>
      <c r="AG6245">
        <v>0</v>
      </c>
      <c r="AH6245">
        <v>0</v>
      </c>
      <c r="AI6245">
        <v>0</v>
      </c>
      <c r="AJ6245">
        <v>0</v>
      </c>
    </row>
    <row r="6246" spans="1:36">
      <c r="A6246" t="s">
        <v>902</v>
      </c>
      <c r="B6246" t="s">
        <v>904</v>
      </c>
      <c r="C6246">
        <v>1998</v>
      </c>
      <c r="D6246">
        <v>31</v>
      </c>
      <c r="E6246">
        <v>11</v>
      </c>
      <c r="F6246">
        <v>35.5</v>
      </c>
      <c r="G6246">
        <v>20</v>
      </c>
      <c r="H6246">
        <v>64.5</v>
      </c>
      <c r="I6246">
        <v>5</v>
      </c>
      <c r="J6246">
        <v>16.100000000000001</v>
      </c>
      <c r="K6246">
        <v>12</v>
      </c>
      <c r="L6246">
        <v>38.700000000000003</v>
      </c>
      <c r="M6246">
        <v>2</v>
      </c>
      <c r="N6246">
        <v>6.5</v>
      </c>
      <c r="O6246">
        <v>1</v>
      </c>
      <c r="P6246">
        <v>3.2</v>
      </c>
      <c r="Q6246">
        <v>5</v>
      </c>
      <c r="R6246">
        <v>16.100000000000001</v>
      </c>
      <c r="S6246">
        <v>2</v>
      </c>
      <c r="T6246">
        <v>6.5</v>
      </c>
      <c r="U6246">
        <v>4</v>
      </c>
      <c r="V6246">
        <v>12.9</v>
      </c>
      <c r="W6246">
        <v>2</v>
      </c>
      <c r="X6246">
        <v>6.5</v>
      </c>
      <c r="Y6246">
        <v>0</v>
      </c>
      <c r="Z6246">
        <v>0</v>
      </c>
      <c r="AA6246">
        <v>3</v>
      </c>
      <c r="AB6246">
        <v>9.6999999999999993</v>
      </c>
      <c r="AC6246">
        <v>4</v>
      </c>
      <c r="AD6246">
        <v>12.9</v>
      </c>
      <c r="AE6246">
        <v>2</v>
      </c>
      <c r="AF6246">
        <v>6.5</v>
      </c>
      <c r="AG6246">
        <v>0</v>
      </c>
      <c r="AH6246">
        <v>0</v>
      </c>
      <c r="AI6246">
        <v>0</v>
      </c>
      <c r="AJ6246">
        <v>0</v>
      </c>
    </row>
    <row r="6247" spans="1:36">
      <c r="A6247" t="s">
        <v>902</v>
      </c>
      <c r="B6247" t="s">
        <v>904</v>
      </c>
      <c r="C6247">
        <v>1999</v>
      </c>
      <c r="D6247">
        <v>35</v>
      </c>
      <c r="E6247">
        <v>12</v>
      </c>
      <c r="F6247">
        <v>34.299999999999997</v>
      </c>
      <c r="G6247">
        <v>23</v>
      </c>
      <c r="H6247">
        <v>65.7</v>
      </c>
      <c r="I6247">
        <v>5</v>
      </c>
      <c r="J6247">
        <v>14.3</v>
      </c>
      <c r="K6247">
        <v>11</v>
      </c>
      <c r="L6247">
        <v>31.4</v>
      </c>
      <c r="M6247">
        <v>3</v>
      </c>
      <c r="N6247">
        <v>8.6</v>
      </c>
      <c r="O6247">
        <v>7</v>
      </c>
      <c r="P6247">
        <v>20</v>
      </c>
      <c r="Q6247">
        <v>4</v>
      </c>
      <c r="R6247">
        <v>11.4</v>
      </c>
      <c r="S6247">
        <v>3</v>
      </c>
      <c r="T6247">
        <v>8.6</v>
      </c>
      <c r="U6247">
        <v>2</v>
      </c>
      <c r="V6247">
        <v>5.7</v>
      </c>
      <c r="W6247">
        <v>1</v>
      </c>
      <c r="X6247">
        <v>2.9</v>
      </c>
      <c r="Y6247">
        <v>1</v>
      </c>
      <c r="Z6247">
        <v>2.9</v>
      </c>
      <c r="AA6247">
        <v>1</v>
      </c>
      <c r="AB6247">
        <v>2.9</v>
      </c>
      <c r="AC6247">
        <v>11</v>
      </c>
      <c r="AD6247">
        <v>31.4</v>
      </c>
      <c r="AE6247">
        <v>2</v>
      </c>
      <c r="AF6247">
        <v>5.7</v>
      </c>
      <c r="AG6247">
        <v>0</v>
      </c>
      <c r="AH6247">
        <v>0</v>
      </c>
      <c r="AI6247">
        <v>0</v>
      </c>
      <c r="AJ6247">
        <v>0</v>
      </c>
    </row>
    <row r="6248" spans="1:36">
      <c r="A6248" t="s">
        <v>902</v>
      </c>
      <c r="B6248" t="s">
        <v>904</v>
      </c>
      <c r="C6248">
        <v>2000</v>
      </c>
      <c r="D6248">
        <v>100</v>
      </c>
      <c r="E6248">
        <v>42</v>
      </c>
      <c r="F6248">
        <v>42</v>
      </c>
      <c r="G6248">
        <v>58</v>
      </c>
      <c r="H6248">
        <v>58</v>
      </c>
      <c r="I6248">
        <v>16</v>
      </c>
      <c r="J6248">
        <v>16</v>
      </c>
      <c r="K6248">
        <v>20</v>
      </c>
      <c r="L6248">
        <v>20</v>
      </c>
      <c r="M6248">
        <v>16</v>
      </c>
      <c r="N6248">
        <v>16</v>
      </c>
      <c r="O6248">
        <v>8</v>
      </c>
      <c r="P6248">
        <v>8</v>
      </c>
      <c r="Q6248">
        <v>15</v>
      </c>
      <c r="R6248">
        <v>15</v>
      </c>
      <c r="S6248">
        <v>1</v>
      </c>
      <c r="T6248">
        <v>1</v>
      </c>
      <c r="U6248">
        <v>3</v>
      </c>
      <c r="V6248">
        <v>3</v>
      </c>
      <c r="W6248">
        <v>12</v>
      </c>
      <c r="X6248">
        <v>12</v>
      </c>
      <c r="Y6248">
        <v>3</v>
      </c>
      <c r="Z6248">
        <v>3</v>
      </c>
      <c r="AA6248">
        <v>7</v>
      </c>
      <c r="AB6248">
        <v>7</v>
      </c>
      <c r="AC6248">
        <v>21</v>
      </c>
      <c r="AD6248">
        <v>21</v>
      </c>
      <c r="AE6248">
        <v>9</v>
      </c>
      <c r="AF6248">
        <v>9</v>
      </c>
      <c r="AG6248">
        <v>0</v>
      </c>
      <c r="AH6248">
        <v>0</v>
      </c>
      <c r="AI6248">
        <v>0</v>
      </c>
      <c r="AJ6248">
        <v>0</v>
      </c>
    </row>
    <row r="6249" spans="1:36">
      <c r="A6249" t="s">
        <v>902</v>
      </c>
      <c r="B6249" t="s">
        <v>904</v>
      </c>
      <c r="C6249">
        <v>2001</v>
      </c>
      <c r="D6249">
        <v>60</v>
      </c>
      <c r="E6249">
        <v>22</v>
      </c>
      <c r="F6249">
        <v>36.700000000000003</v>
      </c>
      <c r="G6249">
        <v>38</v>
      </c>
      <c r="H6249">
        <v>63.3</v>
      </c>
      <c r="I6249">
        <v>12</v>
      </c>
      <c r="J6249">
        <v>20</v>
      </c>
      <c r="K6249">
        <v>18</v>
      </c>
      <c r="L6249">
        <v>30</v>
      </c>
      <c r="M6249">
        <v>9</v>
      </c>
      <c r="N6249">
        <v>15</v>
      </c>
      <c r="O6249">
        <v>7</v>
      </c>
      <c r="P6249">
        <v>11.7</v>
      </c>
      <c r="Q6249">
        <v>4</v>
      </c>
      <c r="R6249">
        <v>6.7</v>
      </c>
      <c r="S6249">
        <v>0</v>
      </c>
      <c r="T6249">
        <v>0</v>
      </c>
      <c r="U6249">
        <v>5</v>
      </c>
      <c r="V6249">
        <v>8.3000000000000007</v>
      </c>
      <c r="W6249">
        <v>5</v>
      </c>
      <c r="X6249">
        <v>8.3000000000000007</v>
      </c>
      <c r="Y6249">
        <v>5</v>
      </c>
      <c r="Z6249">
        <v>8.3000000000000007</v>
      </c>
      <c r="AA6249">
        <v>5</v>
      </c>
      <c r="AB6249">
        <v>8.3000000000000007</v>
      </c>
      <c r="AC6249">
        <v>12</v>
      </c>
      <c r="AD6249">
        <v>20</v>
      </c>
      <c r="AE6249">
        <v>4</v>
      </c>
      <c r="AF6249">
        <v>6.7</v>
      </c>
      <c r="AG6249">
        <v>0</v>
      </c>
      <c r="AH6249">
        <v>0</v>
      </c>
      <c r="AI6249">
        <v>0</v>
      </c>
      <c r="AJ6249">
        <v>0</v>
      </c>
    </row>
    <row r="6250" spans="1:36">
      <c r="A6250" t="s">
        <v>902</v>
      </c>
      <c r="B6250" t="s">
        <v>904</v>
      </c>
      <c r="C6250">
        <v>2002</v>
      </c>
      <c r="D6250">
        <v>66</v>
      </c>
      <c r="E6250">
        <v>22</v>
      </c>
      <c r="F6250">
        <v>33.299999999999997</v>
      </c>
      <c r="G6250">
        <v>44</v>
      </c>
      <c r="H6250">
        <v>66.7</v>
      </c>
      <c r="I6250">
        <v>9</v>
      </c>
      <c r="J6250">
        <v>13.6</v>
      </c>
      <c r="K6250">
        <v>24</v>
      </c>
      <c r="L6250">
        <v>36.4</v>
      </c>
      <c r="M6250">
        <v>10</v>
      </c>
      <c r="N6250">
        <v>15.2</v>
      </c>
      <c r="O6250">
        <v>7</v>
      </c>
      <c r="P6250">
        <v>10.6</v>
      </c>
      <c r="Q6250">
        <v>12</v>
      </c>
      <c r="R6250">
        <v>18.2</v>
      </c>
      <c r="S6250">
        <v>4</v>
      </c>
      <c r="T6250">
        <v>6.1</v>
      </c>
      <c r="U6250">
        <v>6</v>
      </c>
      <c r="V6250">
        <v>9.1</v>
      </c>
      <c r="W6250">
        <v>8</v>
      </c>
      <c r="X6250">
        <v>12.1</v>
      </c>
      <c r="Y6250">
        <v>4</v>
      </c>
      <c r="Z6250">
        <v>6.1</v>
      </c>
      <c r="AA6250">
        <v>6</v>
      </c>
      <c r="AB6250">
        <v>9.1</v>
      </c>
      <c r="AC6250">
        <v>13</v>
      </c>
      <c r="AD6250">
        <v>19.7</v>
      </c>
      <c r="AE6250">
        <v>3</v>
      </c>
      <c r="AF6250">
        <v>4.5</v>
      </c>
      <c r="AG6250">
        <v>1</v>
      </c>
      <c r="AH6250">
        <v>1.5</v>
      </c>
      <c r="AI6250">
        <v>0</v>
      </c>
      <c r="AJ6250">
        <v>0</v>
      </c>
    </row>
    <row r="6251" spans="1:36">
      <c r="A6251" t="s">
        <v>902</v>
      </c>
      <c r="B6251" t="s">
        <v>904</v>
      </c>
      <c r="C6251">
        <v>2003</v>
      </c>
      <c r="D6251">
        <v>2</v>
      </c>
      <c r="E6251">
        <v>0</v>
      </c>
      <c r="F6251">
        <v>0</v>
      </c>
      <c r="G6251">
        <v>2</v>
      </c>
      <c r="H6251">
        <v>100</v>
      </c>
      <c r="I6251">
        <v>0</v>
      </c>
      <c r="J6251">
        <v>0</v>
      </c>
      <c r="K6251">
        <v>1</v>
      </c>
      <c r="L6251">
        <v>50</v>
      </c>
      <c r="M6251">
        <v>0</v>
      </c>
      <c r="N6251">
        <v>0</v>
      </c>
      <c r="O6251">
        <v>1</v>
      </c>
      <c r="P6251">
        <v>50</v>
      </c>
      <c r="Q6251">
        <v>0</v>
      </c>
      <c r="R6251">
        <v>0</v>
      </c>
      <c r="S6251">
        <v>0</v>
      </c>
      <c r="T6251">
        <v>0</v>
      </c>
      <c r="U6251">
        <v>0</v>
      </c>
      <c r="V6251">
        <v>0</v>
      </c>
      <c r="W6251">
        <v>0</v>
      </c>
      <c r="X6251">
        <v>0</v>
      </c>
      <c r="Y6251">
        <v>0</v>
      </c>
      <c r="Z6251">
        <v>0</v>
      </c>
      <c r="AA6251">
        <v>0</v>
      </c>
      <c r="AB6251">
        <v>0</v>
      </c>
      <c r="AC6251">
        <v>1</v>
      </c>
      <c r="AD6251">
        <v>50</v>
      </c>
      <c r="AE6251">
        <v>1</v>
      </c>
      <c r="AF6251">
        <v>50</v>
      </c>
      <c r="AG6251">
        <v>0</v>
      </c>
      <c r="AH6251">
        <v>0</v>
      </c>
      <c r="AI6251">
        <v>0</v>
      </c>
      <c r="AJ6251">
        <v>0</v>
      </c>
    </row>
    <row r="6252" spans="1:36">
      <c r="A6252" t="s">
        <v>902</v>
      </c>
      <c r="B6252" t="s">
        <v>904</v>
      </c>
      <c r="C6252">
        <v>2004</v>
      </c>
      <c r="D6252">
        <v>2</v>
      </c>
      <c r="E6252">
        <v>2</v>
      </c>
      <c r="F6252">
        <v>100</v>
      </c>
      <c r="G6252">
        <v>0</v>
      </c>
      <c r="H6252">
        <v>0</v>
      </c>
      <c r="I6252">
        <v>0</v>
      </c>
      <c r="J6252">
        <v>0</v>
      </c>
      <c r="K6252">
        <v>0</v>
      </c>
      <c r="L6252">
        <v>0</v>
      </c>
      <c r="M6252">
        <v>0</v>
      </c>
      <c r="N6252">
        <v>0</v>
      </c>
      <c r="O6252">
        <v>0</v>
      </c>
      <c r="P6252">
        <v>0</v>
      </c>
      <c r="Q6252">
        <v>0</v>
      </c>
      <c r="R6252">
        <v>0</v>
      </c>
      <c r="S6252">
        <v>0</v>
      </c>
      <c r="T6252">
        <v>0</v>
      </c>
      <c r="U6252">
        <v>0</v>
      </c>
      <c r="V6252">
        <v>0</v>
      </c>
      <c r="W6252">
        <v>0</v>
      </c>
      <c r="X6252">
        <v>0</v>
      </c>
      <c r="Y6252">
        <v>0</v>
      </c>
      <c r="Z6252">
        <v>0</v>
      </c>
      <c r="AA6252">
        <v>0</v>
      </c>
      <c r="AB6252">
        <v>0</v>
      </c>
      <c r="AC6252">
        <v>0</v>
      </c>
      <c r="AD6252">
        <v>0</v>
      </c>
      <c r="AE6252">
        <v>0</v>
      </c>
      <c r="AF6252">
        <v>0</v>
      </c>
      <c r="AG6252">
        <v>0</v>
      </c>
      <c r="AH6252">
        <v>0</v>
      </c>
      <c r="AI6252">
        <v>0</v>
      </c>
      <c r="AJ6252">
        <v>0</v>
      </c>
    </row>
    <row r="6253" spans="1:36">
      <c r="A6253" t="s">
        <v>902</v>
      </c>
      <c r="B6253" t="s">
        <v>905</v>
      </c>
      <c r="C6253">
        <v>1993</v>
      </c>
      <c r="D6253">
        <v>1</v>
      </c>
      <c r="E6253">
        <v>0</v>
      </c>
      <c r="F6253">
        <v>0</v>
      </c>
      <c r="G6253">
        <v>1</v>
      </c>
      <c r="H6253">
        <v>100</v>
      </c>
      <c r="I6253">
        <v>0</v>
      </c>
      <c r="J6253">
        <v>0</v>
      </c>
      <c r="K6253">
        <v>0</v>
      </c>
      <c r="L6253">
        <v>0</v>
      </c>
      <c r="M6253">
        <v>0</v>
      </c>
      <c r="N6253">
        <v>0</v>
      </c>
      <c r="O6253">
        <v>0</v>
      </c>
      <c r="P6253">
        <v>0</v>
      </c>
      <c r="Q6253">
        <v>1</v>
      </c>
      <c r="R6253">
        <v>100</v>
      </c>
      <c r="S6253">
        <v>0</v>
      </c>
      <c r="T6253">
        <v>0</v>
      </c>
      <c r="U6253">
        <v>0</v>
      </c>
      <c r="V6253">
        <v>0</v>
      </c>
      <c r="W6253">
        <v>0</v>
      </c>
      <c r="X6253">
        <v>0</v>
      </c>
      <c r="Y6253">
        <v>0</v>
      </c>
      <c r="Z6253">
        <v>0</v>
      </c>
      <c r="AA6253">
        <v>0</v>
      </c>
      <c r="AB6253">
        <v>0</v>
      </c>
      <c r="AC6253">
        <v>0</v>
      </c>
      <c r="AD6253">
        <v>0</v>
      </c>
      <c r="AE6253">
        <v>0</v>
      </c>
      <c r="AF6253">
        <v>0</v>
      </c>
      <c r="AG6253">
        <v>0</v>
      </c>
      <c r="AH6253">
        <v>0</v>
      </c>
      <c r="AI6253">
        <v>0</v>
      </c>
      <c r="AJ6253">
        <v>0</v>
      </c>
    </row>
    <row r="6254" spans="1:36">
      <c r="A6254" t="s">
        <v>902</v>
      </c>
      <c r="B6254" t="s">
        <v>905</v>
      </c>
      <c r="C6254">
        <v>1994</v>
      </c>
      <c r="D6254">
        <v>3</v>
      </c>
      <c r="E6254">
        <v>0</v>
      </c>
      <c r="F6254">
        <v>0</v>
      </c>
      <c r="G6254">
        <v>3</v>
      </c>
      <c r="H6254">
        <v>100</v>
      </c>
      <c r="I6254">
        <v>1</v>
      </c>
      <c r="J6254">
        <v>33.299999999999997</v>
      </c>
      <c r="K6254">
        <v>0</v>
      </c>
      <c r="L6254">
        <v>0</v>
      </c>
      <c r="M6254">
        <v>1</v>
      </c>
      <c r="N6254">
        <v>33.299999999999997</v>
      </c>
      <c r="O6254">
        <v>2</v>
      </c>
      <c r="P6254">
        <v>66.7</v>
      </c>
      <c r="Q6254">
        <v>0</v>
      </c>
      <c r="R6254">
        <v>0</v>
      </c>
      <c r="S6254">
        <v>0</v>
      </c>
      <c r="T6254">
        <v>0</v>
      </c>
      <c r="U6254">
        <v>1</v>
      </c>
      <c r="V6254">
        <v>33.299999999999997</v>
      </c>
      <c r="W6254">
        <v>1</v>
      </c>
      <c r="X6254">
        <v>33.299999999999997</v>
      </c>
      <c r="Y6254">
        <v>1</v>
      </c>
      <c r="Z6254">
        <v>33.299999999999997</v>
      </c>
      <c r="AA6254">
        <v>0</v>
      </c>
      <c r="AB6254">
        <v>0</v>
      </c>
      <c r="AC6254">
        <v>2</v>
      </c>
      <c r="AD6254">
        <v>66.7</v>
      </c>
      <c r="AE6254">
        <v>3</v>
      </c>
      <c r="AF6254">
        <v>100</v>
      </c>
      <c r="AG6254">
        <v>0</v>
      </c>
      <c r="AH6254">
        <v>0</v>
      </c>
      <c r="AI6254">
        <v>0</v>
      </c>
      <c r="AJ6254">
        <v>0</v>
      </c>
    </row>
    <row r="6255" spans="1:36">
      <c r="A6255" t="s">
        <v>902</v>
      </c>
      <c r="B6255" t="s">
        <v>905</v>
      </c>
      <c r="C6255">
        <v>1995</v>
      </c>
      <c r="D6255">
        <v>2</v>
      </c>
      <c r="E6255">
        <v>0</v>
      </c>
      <c r="F6255">
        <v>0</v>
      </c>
      <c r="G6255">
        <v>2</v>
      </c>
      <c r="H6255">
        <v>100</v>
      </c>
      <c r="I6255">
        <v>0</v>
      </c>
      <c r="J6255">
        <v>0</v>
      </c>
      <c r="K6255">
        <v>0</v>
      </c>
      <c r="L6255">
        <v>0</v>
      </c>
      <c r="M6255">
        <v>0</v>
      </c>
      <c r="N6255">
        <v>0</v>
      </c>
      <c r="O6255">
        <v>0</v>
      </c>
      <c r="P6255">
        <v>0</v>
      </c>
      <c r="Q6255">
        <v>1</v>
      </c>
      <c r="R6255">
        <v>50</v>
      </c>
      <c r="S6255">
        <v>0</v>
      </c>
      <c r="T6255">
        <v>0</v>
      </c>
      <c r="U6255">
        <v>2</v>
      </c>
      <c r="V6255">
        <v>100</v>
      </c>
      <c r="W6255">
        <v>0</v>
      </c>
      <c r="X6255">
        <v>0</v>
      </c>
      <c r="Y6255">
        <v>0</v>
      </c>
      <c r="Z6255">
        <v>0</v>
      </c>
      <c r="AA6255">
        <v>0</v>
      </c>
      <c r="AB6255">
        <v>0</v>
      </c>
      <c r="AC6255">
        <v>0</v>
      </c>
      <c r="AD6255">
        <v>0</v>
      </c>
      <c r="AE6255">
        <v>0</v>
      </c>
      <c r="AF6255">
        <v>0</v>
      </c>
      <c r="AG6255">
        <v>0</v>
      </c>
      <c r="AH6255">
        <v>0</v>
      </c>
      <c r="AI6255">
        <v>0</v>
      </c>
      <c r="AJ6255">
        <v>0</v>
      </c>
    </row>
    <row r="6256" spans="1:36">
      <c r="A6256" t="s">
        <v>902</v>
      </c>
      <c r="B6256" t="s">
        <v>906</v>
      </c>
      <c r="C6256">
        <v>1998</v>
      </c>
      <c r="D6256">
        <v>3</v>
      </c>
      <c r="E6256">
        <v>1</v>
      </c>
      <c r="F6256">
        <v>33.299999999999997</v>
      </c>
      <c r="G6256">
        <v>2</v>
      </c>
      <c r="H6256">
        <v>66.7</v>
      </c>
      <c r="I6256">
        <v>0</v>
      </c>
      <c r="J6256">
        <v>0</v>
      </c>
      <c r="K6256">
        <v>2</v>
      </c>
      <c r="L6256">
        <v>66.7</v>
      </c>
      <c r="M6256">
        <v>0</v>
      </c>
      <c r="N6256">
        <v>0</v>
      </c>
      <c r="O6256">
        <v>0</v>
      </c>
      <c r="P6256">
        <v>0</v>
      </c>
      <c r="Q6256">
        <v>0</v>
      </c>
      <c r="R6256">
        <v>0</v>
      </c>
      <c r="S6256">
        <v>1</v>
      </c>
      <c r="T6256">
        <v>33.299999999999997</v>
      </c>
      <c r="U6256">
        <v>0</v>
      </c>
      <c r="V6256">
        <v>0</v>
      </c>
      <c r="W6256">
        <v>0</v>
      </c>
      <c r="X6256">
        <v>0</v>
      </c>
      <c r="Y6256">
        <v>0</v>
      </c>
      <c r="Z6256">
        <v>0</v>
      </c>
      <c r="AA6256">
        <v>0</v>
      </c>
      <c r="AB6256">
        <v>0</v>
      </c>
      <c r="AC6256">
        <v>0</v>
      </c>
      <c r="AD6256">
        <v>0</v>
      </c>
      <c r="AE6256">
        <v>0</v>
      </c>
      <c r="AF6256">
        <v>0</v>
      </c>
      <c r="AG6256">
        <v>0</v>
      </c>
      <c r="AH6256">
        <v>0</v>
      </c>
      <c r="AI6256">
        <v>0</v>
      </c>
      <c r="AJ6256">
        <v>0</v>
      </c>
    </row>
    <row r="6257" spans="1:36">
      <c r="A6257" t="s">
        <v>902</v>
      </c>
      <c r="B6257" t="s">
        <v>906</v>
      </c>
      <c r="C6257">
        <v>1999</v>
      </c>
      <c r="D6257">
        <v>19</v>
      </c>
      <c r="E6257">
        <v>10</v>
      </c>
      <c r="F6257">
        <v>52.6</v>
      </c>
      <c r="G6257">
        <v>9</v>
      </c>
      <c r="H6257">
        <v>47.4</v>
      </c>
      <c r="I6257">
        <v>2</v>
      </c>
      <c r="J6257">
        <v>10.5</v>
      </c>
      <c r="K6257">
        <v>1</v>
      </c>
      <c r="L6257">
        <v>5.3</v>
      </c>
      <c r="M6257">
        <v>4</v>
      </c>
      <c r="N6257">
        <v>21.1</v>
      </c>
      <c r="O6257">
        <v>1</v>
      </c>
      <c r="P6257">
        <v>5.3</v>
      </c>
      <c r="Q6257">
        <v>1</v>
      </c>
      <c r="R6257">
        <v>5.3</v>
      </c>
      <c r="S6257">
        <v>4</v>
      </c>
      <c r="T6257">
        <v>21.1</v>
      </c>
      <c r="U6257">
        <v>2</v>
      </c>
      <c r="V6257">
        <v>10.5</v>
      </c>
      <c r="W6257">
        <v>3</v>
      </c>
      <c r="X6257">
        <v>15.8</v>
      </c>
      <c r="Y6257">
        <v>1</v>
      </c>
      <c r="Z6257">
        <v>5.3</v>
      </c>
      <c r="AA6257">
        <v>0</v>
      </c>
      <c r="AB6257">
        <v>0</v>
      </c>
      <c r="AC6257">
        <v>2</v>
      </c>
      <c r="AD6257">
        <v>10.5</v>
      </c>
      <c r="AE6257">
        <v>1</v>
      </c>
      <c r="AF6257">
        <v>5.3</v>
      </c>
      <c r="AG6257">
        <v>0</v>
      </c>
      <c r="AH6257">
        <v>0</v>
      </c>
      <c r="AI6257">
        <v>0</v>
      </c>
      <c r="AJ6257">
        <v>0</v>
      </c>
    </row>
    <row r="6258" spans="1:36">
      <c r="A6258" t="s">
        <v>902</v>
      </c>
      <c r="B6258" t="s">
        <v>906</v>
      </c>
      <c r="C6258">
        <v>2000</v>
      </c>
      <c r="D6258">
        <v>28</v>
      </c>
      <c r="E6258">
        <v>8</v>
      </c>
      <c r="F6258">
        <v>28.6</v>
      </c>
      <c r="G6258">
        <v>20</v>
      </c>
      <c r="H6258">
        <v>71.400000000000006</v>
      </c>
      <c r="I6258">
        <v>3</v>
      </c>
      <c r="J6258">
        <v>10.7</v>
      </c>
      <c r="K6258">
        <v>2</v>
      </c>
      <c r="L6258">
        <v>7.1</v>
      </c>
      <c r="M6258">
        <v>7</v>
      </c>
      <c r="N6258">
        <v>25</v>
      </c>
      <c r="O6258">
        <v>4</v>
      </c>
      <c r="P6258">
        <v>14.3</v>
      </c>
      <c r="Q6258">
        <v>6</v>
      </c>
      <c r="R6258">
        <v>21.4</v>
      </c>
      <c r="S6258">
        <v>3</v>
      </c>
      <c r="T6258">
        <v>10.7</v>
      </c>
      <c r="U6258">
        <v>11</v>
      </c>
      <c r="V6258">
        <v>39.299999999999997</v>
      </c>
      <c r="W6258">
        <v>4</v>
      </c>
      <c r="X6258">
        <v>14.3</v>
      </c>
      <c r="Y6258">
        <v>0</v>
      </c>
      <c r="Z6258">
        <v>0</v>
      </c>
      <c r="AA6258">
        <v>4</v>
      </c>
      <c r="AB6258">
        <v>14.3</v>
      </c>
      <c r="AC6258">
        <v>4</v>
      </c>
      <c r="AD6258">
        <v>14.3</v>
      </c>
      <c r="AE6258">
        <v>3</v>
      </c>
      <c r="AF6258">
        <v>10.7</v>
      </c>
      <c r="AG6258">
        <v>0</v>
      </c>
      <c r="AH6258">
        <v>0</v>
      </c>
      <c r="AI6258">
        <v>0</v>
      </c>
      <c r="AJ6258">
        <v>0</v>
      </c>
    </row>
    <row r="6259" spans="1:36">
      <c r="A6259" t="s">
        <v>902</v>
      </c>
      <c r="B6259" t="s">
        <v>906</v>
      </c>
      <c r="C6259">
        <v>2001</v>
      </c>
      <c r="D6259">
        <v>148</v>
      </c>
      <c r="E6259">
        <v>59</v>
      </c>
      <c r="F6259">
        <v>39.9</v>
      </c>
      <c r="G6259">
        <v>89</v>
      </c>
      <c r="H6259">
        <v>60.1</v>
      </c>
      <c r="I6259">
        <v>21</v>
      </c>
      <c r="J6259">
        <v>14.2</v>
      </c>
      <c r="K6259">
        <v>30</v>
      </c>
      <c r="L6259">
        <v>20.3</v>
      </c>
      <c r="M6259">
        <v>20</v>
      </c>
      <c r="N6259">
        <v>13.5</v>
      </c>
      <c r="O6259">
        <v>24</v>
      </c>
      <c r="P6259">
        <v>16.2</v>
      </c>
      <c r="Q6259">
        <v>22</v>
      </c>
      <c r="R6259">
        <v>14.9</v>
      </c>
      <c r="S6259">
        <v>30</v>
      </c>
      <c r="T6259">
        <v>20.3</v>
      </c>
      <c r="U6259">
        <v>23</v>
      </c>
      <c r="V6259">
        <v>15.5</v>
      </c>
      <c r="W6259">
        <v>14</v>
      </c>
      <c r="X6259">
        <v>9.5</v>
      </c>
      <c r="Y6259">
        <v>1</v>
      </c>
      <c r="Z6259">
        <v>0.7</v>
      </c>
      <c r="AA6259">
        <v>8</v>
      </c>
      <c r="AB6259">
        <v>5.4</v>
      </c>
      <c r="AC6259">
        <v>29</v>
      </c>
      <c r="AD6259">
        <v>19.600000000000001</v>
      </c>
      <c r="AE6259">
        <v>16</v>
      </c>
      <c r="AF6259">
        <v>10.8</v>
      </c>
      <c r="AG6259">
        <v>2</v>
      </c>
      <c r="AH6259">
        <v>1.4</v>
      </c>
      <c r="AI6259">
        <v>1</v>
      </c>
      <c r="AJ6259">
        <v>0.7</v>
      </c>
    </row>
    <row r="6260" spans="1:36">
      <c r="A6260" t="s">
        <v>902</v>
      </c>
      <c r="B6260" t="s">
        <v>906</v>
      </c>
      <c r="C6260">
        <v>2002</v>
      </c>
      <c r="D6260">
        <v>238</v>
      </c>
      <c r="E6260">
        <v>106</v>
      </c>
      <c r="F6260">
        <v>44.5</v>
      </c>
      <c r="G6260">
        <v>132</v>
      </c>
      <c r="H6260">
        <v>55.5</v>
      </c>
      <c r="I6260">
        <v>20</v>
      </c>
      <c r="J6260">
        <v>8.4</v>
      </c>
      <c r="K6260">
        <v>40</v>
      </c>
      <c r="L6260">
        <v>16.8</v>
      </c>
      <c r="M6260">
        <v>34</v>
      </c>
      <c r="N6260">
        <v>14.3</v>
      </c>
      <c r="O6260">
        <v>33</v>
      </c>
      <c r="P6260">
        <v>13.9</v>
      </c>
      <c r="Q6260">
        <v>28</v>
      </c>
      <c r="R6260">
        <v>11.8</v>
      </c>
      <c r="S6260">
        <v>35</v>
      </c>
      <c r="T6260">
        <v>14.7</v>
      </c>
      <c r="U6260">
        <v>24</v>
      </c>
      <c r="V6260">
        <v>10.1</v>
      </c>
      <c r="W6260">
        <v>21</v>
      </c>
      <c r="X6260">
        <v>8.8000000000000007</v>
      </c>
      <c r="Y6260">
        <v>8</v>
      </c>
      <c r="Z6260">
        <v>3.4</v>
      </c>
      <c r="AA6260">
        <v>10</v>
      </c>
      <c r="AB6260">
        <v>4.2</v>
      </c>
      <c r="AC6260">
        <v>39</v>
      </c>
      <c r="AD6260">
        <v>16.399999999999999</v>
      </c>
      <c r="AE6260">
        <v>11</v>
      </c>
      <c r="AF6260">
        <v>4.5999999999999996</v>
      </c>
      <c r="AG6260">
        <v>0</v>
      </c>
      <c r="AH6260">
        <v>0</v>
      </c>
      <c r="AI6260">
        <v>1</v>
      </c>
      <c r="AJ6260">
        <v>0.4</v>
      </c>
    </row>
    <row r="6261" spans="1:36">
      <c r="A6261" t="s">
        <v>902</v>
      </c>
      <c r="B6261" t="s">
        <v>906</v>
      </c>
      <c r="C6261">
        <v>2003</v>
      </c>
      <c r="D6261">
        <v>491</v>
      </c>
      <c r="E6261">
        <v>237</v>
      </c>
      <c r="F6261">
        <v>48.3</v>
      </c>
      <c r="G6261">
        <v>254</v>
      </c>
      <c r="H6261">
        <v>51.7</v>
      </c>
      <c r="I6261">
        <v>43</v>
      </c>
      <c r="J6261">
        <v>8.8000000000000007</v>
      </c>
      <c r="K6261">
        <v>66</v>
      </c>
      <c r="L6261">
        <v>13.4</v>
      </c>
      <c r="M6261">
        <v>71</v>
      </c>
      <c r="N6261">
        <v>14.5</v>
      </c>
      <c r="O6261">
        <v>28</v>
      </c>
      <c r="P6261">
        <v>5.7</v>
      </c>
      <c r="Q6261">
        <v>59</v>
      </c>
      <c r="R6261">
        <v>12</v>
      </c>
      <c r="S6261">
        <v>75</v>
      </c>
      <c r="T6261">
        <v>15.3</v>
      </c>
      <c r="U6261">
        <v>29</v>
      </c>
      <c r="V6261">
        <v>5.9</v>
      </c>
      <c r="W6261">
        <v>52</v>
      </c>
      <c r="X6261">
        <v>10.6</v>
      </c>
      <c r="Y6261">
        <v>16</v>
      </c>
      <c r="Z6261">
        <v>3.3</v>
      </c>
      <c r="AA6261">
        <v>12</v>
      </c>
      <c r="AB6261">
        <v>2.4</v>
      </c>
      <c r="AC6261">
        <v>49</v>
      </c>
      <c r="AD6261">
        <v>10</v>
      </c>
      <c r="AE6261">
        <v>21</v>
      </c>
      <c r="AF6261">
        <v>4.3</v>
      </c>
      <c r="AG6261">
        <v>0</v>
      </c>
      <c r="AH6261">
        <v>0</v>
      </c>
      <c r="AI6261">
        <v>0</v>
      </c>
      <c r="AJ6261">
        <v>0</v>
      </c>
    </row>
    <row r="6262" spans="1:36">
      <c r="A6262" t="s">
        <v>902</v>
      </c>
      <c r="B6262" t="s">
        <v>906</v>
      </c>
      <c r="C6262">
        <v>2004</v>
      </c>
      <c r="D6262">
        <v>986</v>
      </c>
      <c r="E6262">
        <v>546</v>
      </c>
      <c r="F6262">
        <v>55.4</v>
      </c>
      <c r="G6262">
        <v>440</v>
      </c>
      <c r="H6262">
        <v>44.6</v>
      </c>
      <c r="I6262">
        <v>76</v>
      </c>
      <c r="J6262">
        <v>7.7</v>
      </c>
      <c r="K6262">
        <v>120</v>
      </c>
      <c r="L6262">
        <v>12.2</v>
      </c>
      <c r="M6262">
        <v>117</v>
      </c>
      <c r="N6262">
        <v>11.9</v>
      </c>
      <c r="O6262">
        <v>57</v>
      </c>
      <c r="P6262">
        <v>5.8</v>
      </c>
      <c r="Q6262">
        <v>91</v>
      </c>
      <c r="R6262">
        <v>9.1999999999999993</v>
      </c>
      <c r="S6262">
        <v>80</v>
      </c>
      <c r="T6262">
        <v>8.1</v>
      </c>
      <c r="U6262">
        <v>37</v>
      </c>
      <c r="V6262">
        <v>3.8</v>
      </c>
      <c r="W6262">
        <v>56</v>
      </c>
      <c r="X6262">
        <v>5.7</v>
      </c>
      <c r="Y6262">
        <v>29</v>
      </c>
      <c r="Z6262">
        <v>2.9</v>
      </c>
      <c r="AA6262">
        <v>32</v>
      </c>
      <c r="AB6262">
        <v>3.2</v>
      </c>
      <c r="AC6262">
        <v>84</v>
      </c>
      <c r="AD6262">
        <v>8.5</v>
      </c>
      <c r="AE6262">
        <v>62</v>
      </c>
      <c r="AF6262">
        <v>6.3</v>
      </c>
      <c r="AG6262">
        <v>2</v>
      </c>
      <c r="AH6262">
        <v>0.2</v>
      </c>
      <c r="AI6262">
        <v>1</v>
      </c>
      <c r="AJ6262">
        <v>0.1</v>
      </c>
    </row>
    <row r="6263" spans="1:36">
      <c r="A6263" t="s">
        <v>902</v>
      </c>
      <c r="B6263" t="s">
        <v>906</v>
      </c>
      <c r="C6263">
        <v>2005</v>
      </c>
      <c r="D6263">
        <v>801</v>
      </c>
      <c r="E6263">
        <v>442</v>
      </c>
      <c r="F6263">
        <v>55.2</v>
      </c>
      <c r="G6263">
        <v>359</v>
      </c>
      <c r="H6263">
        <v>44.8</v>
      </c>
      <c r="I6263">
        <v>76</v>
      </c>
      <c r="J6263">
        <v>9.5</v>
      </c>
      <c r="K6263">
        <v>101</v>
      </c>
      <c r="L6263">
        <v>12.6</v>
      </c>
      <c r="M6263">
        <v>109</v>
      </c>
      <c r="N6263">
        <v>13.6</v>
      </c>
      <c r="O6263">
        <v>39</v>
      </c>
      <c r="P6263">
        <v>4.9000000000000004</v>
      </c>
      <c r="Q6263">
        <v>104</v>
      </c>
      <c r="R6263">
        <v>13</v>
      </c>
      <c r="S6263">
        <v>63</v>
      </c>
      <c r="T6263">
        <v>7.9</v>
      </c>
      <c r="U6263">
        <v>24</v>
      </c>
      <c r="V6263">
        <v>3</v>
      </c>
      <c r="W6263">
        <v>48</v>
      </c>
      <c r="X6263">
        <v>6</v>
      </c>
      <c r="Y6263">
        <v>34</v>
      </c>
      <c r="Z6263">
        <v>4.2</v>
      </c>
      <c r="AA6263">
        <v>11</v>
      </c>
      <c r="AB6263">
        <v>1.4</v>
      </c>
      <c r="AC6263">
        <v>54</v>
      </c>
      <c r="AD6263">
        <v>6.7</v>
      </c>
      <c r="AE6263">
        <v>32</v>
      </c>
      <c r="AF6263">
        <v>4</v>
      </c>
      <c r="AG6263">
        <v>7</v>
      </c>
      <c r="AH6263">
        <v>0.9</v>
      </c>
      <c r="AI6263">
        <v>1</v>
      </c>
      <c r="AJ6263">
        <v>0.1</v>
      </c>
    </row>
    <row r="6264" spans="1:36">
      <c r="A6264" t="s">
        <v>902</v>
      </c>
      <c r="B6264" t="s">
        <v>906</v>
      </c>
      <c r="C6264">
        <v>2006</v>
      </c>
      <c r="D6264">
        <v>682</v>
      </c>
      <c r="E6264">
        <v>398</v>
      </c>
      <c r="F6264">
        <v>58.4</v>
      </c>
      <c r="G6264">
        <v>284</v>
      </c>
      <c r="H6264">
        <v>41.6</v>
      </c>
      <c r="I6264">
        <v>67</v>
      </c>
      <c r="J6264">
        <v>9.8000000000000007</v>
      </c>
      <c r="K6264">
        <v>102</v>
      </c>
      <c r="L6264">
        <v>15</v>
      </c>
      <c r="M6264">
        <v>33</v>
      </c>
      <c r="N6264">
        <v>4.8</v>
      </c>
      <c r="O6264">
        <v>49</v>
      </c>
      <c r="P6264">
        <v>7.2</v>
      </c>
      <c r="Q6264">
        <v>57</v>
      </c>
      <c r="R6264">
        <v>8.4</v>
      </c>
      <c r="S6264">
        <v>19</v>
      </c>
      <c r="T6264">
        <v>2.8</v>
      </c>
      <c r="U6264">
        <v>10</v>
      </c>
      <c r="V6264">
        <v>1.5</v>
      </c>
      <c r="W6264">
        <v>31</v>
      </c>
      <c r="X6264">
        <v>4.5</v>
      </c>
      <c r="Y6264">
        <v>10</v>
      </c>
      <c r="Z6264">
        <v>1.5</v>
      </c>
      <c r="AA6264">
        <v>20</v>
      </c>
      <c r="AB6264">
        <v>2.9</v>
      </c>
      <c r="AC6264">
        <v>54</v>
      </c>
      <c r="AD6264">
        <v>7.9</v>
      </c>
      <c r="AE6264">
        <v>29</v>
      </c>
      <c r="AF6264">
        <v>4.3</v>
      </c>
      <c r="AG6264">
        <v>2</v>
      </c>
      <c r="AH6264">
        <v>0.3</v>
      </c>
      <c r="AI6264">
        <v>6</v>
      </c>
      <c r="AJ6264">
        <v>0.9</v>
      </c>
    </row>
    <row r="6265" spans="1:36">
      <c r="A6265" t="s">
        <v>902</v>
      </c>
      <c r="B6265" t="s">
        <v>906</v>
      </c>
      <c r="C6265">
        <v>2007</v>
      </c>
      <c r="D6265">
        <v>1092</v>
      </c>
      <c r="E6265">
        <v>753</v>
      </c>
      <c r="F6265">
        <v>69</v>
      </c>
      <c r="G6265">
        <v>339</v>
      </c>
      <c r="H6265">
        <v>31</v>
      </c>
      <c r="I6265">
        <v>68</v>
      </c>
      <c r="J6265">
        <v>6.2</v>
      </c>
      <c r="K6265">
        <v>153</v>
      </c>
      <c r="L6265">
        <v>14</v>
      </c>
      <c r="M6265">
        <v>17</v>
      </c>
      <c r="N6265">
        <v>1.6</v>
      </c>
      <c r="O6265">
        <v>63</v>
      </c>
      <c r="P6265">
        <v>5.8</v>
      </c>
      <c r="Q6265">
        <v>83</v>
      </c>
      <c r="R6265">
        <v>7.6</v>
      </c>
      <c r="S6265">
        <v>19</v>
      </c>
      <c r="T6265">
        <v>1.7</v>
      </c>
      <c r="U6265">
        <v>8</v>
      </c>
      <c r="V6265">
        <v>0.7</v>
      </c>
      <c r="W6265">
        <v>21</v>
      </c>
      <c r="X6265">
        <v>1.9</v>
      </c>
      <c r="Y6265">
        <v>9</v>
      </c>
      <c r="Z6265">
        <v>0.8</v>
      </c>
      <c r="AA6265">
        <v>20</v>
      </c>
      <c r="AB6265">
        <v>1.8</v>
      </c>
      <c r="AC6265">
        <v>62</v>
      </c>
      <c r="AD6265">
        <v>5.7</v>
      </c>
      <c r="AE6265">
        <v>24</v>
      </c>
      <c r="AF6265">
        <v>2.2000000000000002</v>
      </c>
      <c r="AG6265">
        <v>2</v>
      </c>
      <c r="AH6265">
        <v>0.2</v>
      </c>
      <c r="AI6265">
        <v>3</v>
      </c>
      <c r="AJ6265">
        <v>0.3</v>
      </c>
    </row>
    <row r="6266" spans="1:36">
      <c r="A6266" t="s">
        <v>902</v>
      </c>
      <c r="B6266" t="s">
        <v>906</v>
      </c>
      <c r="C6266">
        <v>2008</v>
      </c>
      <c r="D6266">
        <v>220</v>
      </c>
      <c r="E6266">
        <v>161</v>
      </c>
      <c r="F6266">
        <v>73.2</v>
      </c>
      <c r="G6266">
        <v>59</v>
      </c>
      <c r="H6266">
        <v>26.8</v>
      </c>
      <c r="I6266">
        <v>11</v>
      </c>
      <c r="J6266">
        <v>5</v>
      </c>
      <c r="K6266">
        <v>23</v>
      </c>
      <c r="L6266">
        <v>10.5</v>
      </c>
      <c r="M6266">
        <v>4</v>
      </c>
      <c r="N6266">
        <v>1.8</v>
      </c>
      <c r="O6266">
        <v>8</v>
      </c>
      <c r="P6266">
        <v>3.6</v>
      </c>
      <c r="Q6266">
        <v>15</v>
      </c>
      <c r="R6266">
        <v>6.8</v>
      </c>
      <c r="S6266">
        <v>0</v>
      </c>
      <c r="T6266">
        <v>0</v>
      </c>
      <c r="U6266">
        <v>2</v>
      </c>
      <c r="V6266">
        <v>0.9</v>
      </c>
      <c r="W6266">
        <v>5</v>
      </c>
      <c r="X6266">
        <v>2.2999999999999998</v>
      </c>
      <c r="Y6266">
        <v>1</v>
      </c>
      <c r="Z6266">
        <v>0.5</v>
      </c>
      <c r="AA6266">
        <v>2</v>
      </c>
      <c r="AB6266">
        <v>0.9</v>
      </c>
      <c r="AC6266">
        <v>9</v>
      </c>
      <c r="AD6266">
        <v>4.0999999999999996</v>
      </c>
      <c r="AE6266">
        <v>5</v>
      </c>
      <c r="AF6266">
        <v>2.2999999999999998</v>
      </c>
      <c r="AG6266">
        <v>0</v>
      </c>
      <c r="AH6266">
        <v>0</v>
      </c>
      <c r="AI6266">
        <v>0</v>
      </c>
      <c r="AJ6266">
        <v>0</v>
      </c>
    </row>
    <row r="6267" spans="1:36">
      <c r="A6267" t="s">
        <v>902</v>
      </c>
      <c r="B6267" t="s">
        <v>906</v>
      </c>
      <c r="C6267">
        <v>2009</v>
      </c>
      <c r="D6267">
        <v>12</v>
      </c>
      <c r="E6267">
        <v>9</v>
      </c>
      <c r="F6267">
        <v>75</v>
      </c>
      <c r="G6267">
        <v>3</v>
      </c>
      <c r="H6267">
        <v>25</v>
      </c>
      <c r="I6267">
        <v>1</v>
      </c>
      <c r="J6267">
        <v>8.3000000000000007</v>
      </c>
      <c r="K6267">
        <v>0</v>
      </c>
      <c r="L6267">
        <v>0</v>
      </c>
      <c r="M6267">
        <v>0</v>
      </c>
      <c r="N6267">
        <v>0</v>
      </c>
      <c r="O6267">
        <v>1</v>
      </c>
      <c r="P6267">
        <v>8.3000000000000007</v>
      </c>
      <c r="Q6267">
        <v>1</v>
      </c>
      <c r="R6267">
        <v>8.3000000000000007</v>
      </c>
      <c r="S6267">
        <v>0</v>
      </c>
      <c r="T6267">
        <v>0</v>
      </c>
      <c r="U6267">
        <v>0</v>
      </c>
      <c r="V6267">
        <v>0</v>
      </c>
      <c r="W6267">
        <v>0</v>
      </c>
      <c r="X6267">
        <v>0</v>
      </c>
      <c r="Y6267">
        <v>0</v>
      </c>
      <c r="Z6267">
        <v>0</v>
      </c>
      <c r="AA6267">
        <v>0</v>
      </c>
      <c r="AB6267">
        <v>0</v>
      </c>
      <c r="AC6267">
        <v>1</v>
      </c>
      <c r="AD6267">
        <v>8.3000000000000007</v>
      </c>
      <c r="AE6267">
        <v>0</v>
      </c>
      <c r="AF6267">
        <v>0</v>
      </c>
      <c r="AG6267">
        <v>0</v>
      </c>
      <c r="AH6267">
        <v>0</v>
      </c>
      <c r="AI6267">
        <v>0</v>
      </c>
      <c r="AJ6267">
        <v>0</v>
      </c>
    </row>
    <row r="6268" spans="1:36">
      <c r="A6268" t="s">
        <v>902</v>
      </c>
      <c r="B6268" t="s">
        <v>906</v>
      </c>
      <c r="C6268">
        <v>2010</v>
      </c>
      <c r="D6268">
        <v>4</v>
      </c>
      <c r="E6268">
        <v>3</v>
      </c>
      <c r="F6268">
        <v>75</v>
      </c>
      <c r="G6268">
        <v>1</v>
      </c>
      <c r="H6268">
        <v>25</v>
      </c>
      <c r="I6268">
        <v>1</v>
      </c>
      <c r="J6268">
        <v>25</v>
      </c>
      <c r="K6268">
        <v>0</v>
      </c>
      <c r="L6268">
        <v>0</v>
      </c>
      <c r="M6268">
        <v>0</v>
      </c>
      <c r="N6268">
        <v>0</v>
      </c>
      <c r="O6268">
        <v>0</v>
      </c>
      <c r="P6268">
        <v>0</v>
      </c>
      <c r="Q6268">
        <v>0</v>
      </c>
      <c r="R6268">
        <v>0</v>
      </c>
      <c r="S6268">
        <v>0</v>
      </c>
      <c r="T6268">
        <v>0</v>
      </c>
      <c r="U6268">
        <v>0</v>
      </c>
      <c r="V6268">
        <v>0</v>
      </c>
      <c r="W6268">
        <v>0</v>
      </c>
      <c r="X6268">
        <v>0</v>
      </c>
      <c r="Y6268">
        <v>0</v>
      </c>
      <c r="Z6268">
        <v>0</v>
      </c>
      <c r="AA6268">
        <v>0</v>
      </c>
      <c r="AB6268">
        <v>0</v>
      </c>
      <c r="AC6268">
        <v>0</v>
      </c>
      <c r="AD6268">
        <v>0</v>
      </c>
      <c r="AE6268">
        <v>0</v>
      </c>
      <c r="AF6268">
        <v>0</v>
      </c>
      <c r="AG6268">
        <v>0</v>
      </c>
      <c r="AH6268">
        <v>0</v>
      </c>
      <c r="AI6268">
        <v>0</v>
      </c>
      <c r="AJ6268">
        <v>0</v>
      </c>
    </row>
    <row r="6269" spans="1:36">
      <c r="A6269" t="s">
        <v>902</v>
      </c>
      <c r="B6269" t="s">
        <v>906</v>
      </c>
      <c r="C6269">
        <v>2011</v>
      </c>
      <c r="D6269">
        <v>6</v>
      </c>
      <c r="E6269">
        <v>5</v>
      </c>
      <c r="F6269">
        <v>83.3</v>
      </c>
      <c r="G6269">
        <v>1</v>
      </c>
      <c r="H6269">
        <v>16.7</v>
      </c>
      <c r="I6269">
        <v>0</v>
      </c>
      <c r="J6269">
        <v>0</v>
      </c>
      <c r="K6269">
        <v>1</v>
      </c>
      <c r="L6269">
        <v>16.7</v>
      </c>
      <c r="M6269">
        <v>0</v>
      </c>
      <c r="N6269">
        <v>0</v>
      </c>
      <c r="O6269">
        <v>0</v>
      </c>
      <c r="P6269">
        <v>0</v>
      </c>
      <c r="Q6269">
        <v>0</v>
      </c>
      <c r="R6269">
        <v>0</v>
      </c>
      <c r="S6269">
        <v>0</v>
      </c>
      <c r="T6269">
        <v>0</v>
      </c>
      <c r="U6269">
        <v>0</v>
      </c>
      <c r="V6269">
        <v>0</v>
      </c>
      <c r="W6269">
        <v>0</v>
      </c>
      <c r="X6269">
        <v>0</v>
      </c>
      <c r="Y6269">
        <v>0</v>
      </c>
      <c r="Z6269">
        <v>0</v>
      </c>
      <c r="AA6269">
        <v>0</v>
      </c>
      <c r="AB6269">
        <v>0</v>
      </c>
      <c r="AC6269">
        <v>0</v>
      </c>
      <c r="AD6269">
        <v>0</v>
      </c>
      <c r="AE6269">
        <v>0</v>
      </c>
      <c r="AF6269">
        <v>0</v>
      </c>
      <c r="AG6269">
        <v>0</v>
      </c>
      <c r="AH6269">
        <v>0</v>
      </c>
      <c r="AI6269">
        <v>0</v>
      </c>
      <c r="AJ6269">
        <v>0</v>
      </c>
    </row>
    <row r="6270" spans="1:36">
      <c r="A6270" t="s">
        <v>902</v>
      </c>
      <c r="B6270" t="s">
        <v>906</v>
      </c>
      <c r="C6270">
        <v>2012</v>
      </c>
      <c r="D6270">
        <v>12</v>
      </c>
      <c r="E6270">
        <v>12</v>
      </c>
      <c r="F6270">
        <v>100</v>
      </c>
      <c r="G6270">
        <v>0</v>
      </c>
      <c r="H6270">
        <v>0</v>
      </c>
      <c r="I6270">
        <v>0</v>
      </c>
      <c r="J6270">
        <v>0</v>
      </c>
      <c r="K6270">
        <v>0</v>
      </c>
      <c r="L6270">
        <v>0</v>
      </c>
      <c r="M6270">
        <v>0</v>
      </c>
      <c r="N6270">
        <v>0</v>
      </c>
      <c r="O6270">
        <v>0</v>
      </c>
      <c r="P6270">
        <v>0</v>
      </c>
      <c r="Q6270">
        <v>0</v>
      </c>
      <c r="R6270">
        <v>0</v>
      </c>
      <c r="S6270">
        <v>0</v>
      </c>
      <c r="T6270">
        <v>0</v>
      </c>
      <c r="U6270">
        <v>0</v>
      </c>
      <c r="V6270">
        <v>0</v>
      </c>
      <c r="W6270">
        <v>0</v>
      </c>
      <c r="X6270">
        <v>0</v>
      </c>
      <c r="Y6270">
        <v>0</v>
      </c>
      <c r="Z6270">
        <v>0</v>
      </c>
      <c r="AA6270">
        <v>0</v>
      </c>
      <c r="AB6270">
        <v>0</v>
      </c>
      <c r="AC6270">
        <v>0</v>
      </c>
      <c r="AD6270">
        <v>0</v>
      </c>
      <c r="AE6270">
        <v>0</v>
      </c>
      <c r="AF6270">
        <v>0</v>
      </c>
      <c r="AG6270">
        <v>0</v>
      </c>
      <c r="AH6270">
        <v>0</v>
      </c>
      <c r="AI6270">
        <v>0</v>
      </c>
      <c r="AJ6270">
        <v>0</v>
      </c>
    </row>
    <row r="6271" spans="1:36">
      <c r="A6271" t="s">
        <v>902</v>
      </c>
      <c r="B6271" t="s">
        <v>907</v>
      </c>
      <c r="C6271">
        <v>2000</v>
      </c>
      <c r="D6271">
        <v>1</v>
      </c>
      <c r="E6271">
        <v>0</v>
      </c>
      <c r="F6271">
        <v>0</v>
      </c>
      <c r="G6271">
        <v>1</v>
      </c>
      <c r="H6271">
        <v>100</v>
      </c>
      <c r="I6271">
        <v>0</v>
      </c>
      <c r="J6271">
        <v>0</v>
      </c>
      <c r="K6271">
        <v>0</v>
      </c>
      <c r="L6271">
        <v>0</v>
      </c>
      <c r="M6271">
        <v>0</v>
      </c>
      <c r="N6271">
        <v>0</v>
      </c>
      <c r="O6271">
        <v>0</v>
      </c>
      <c r="P6271">
        <v>0</v>
      </c>
      <c r="Q6271">
        <v>0</v>
      </c>
      <c r="R6271">
        <v>0</v>
      </c>
      <c r="S6271">
        <v>0</v>
      </c>
      <c r="T6271">
        <v>0</v>
      </c>
      <c r="U6271">
        <v>0</v>
      </c>
      <c r="V6271">
        <v>0</v>
      </c>
      <c r="W6271">
        <v>0</v>
      </c>
      <c r="X6271">
        <v>0</v>
      </c>
      <c r="Y6271">
        <v>0</v>
      </c>
      <c r="Z6271">
        <v>0</v>
      </c>
      <c r="AA6271">
        <v>0</v>
      </c>
      <c r="AB6271">
        <v>0</v>
      </c>
      <c r="AC6271">
        <v>1</v>
      </c>
      <c r="AD6271">
        <v>100</v>
      </c>
      <c r="AE6271">
        <v>0</v>
      </c>
      <c r="AF6271">
        <v>0</v>
      </c>
      <c r="AG6271">
        <v>0</v>
      </c>
      <c r="AH6271">
        <v>0</v>
      </c>
      <c r="AI6271">
        <v>0</v>
      </c>
      <c r="AJ6271">
        <v>0</v>
      </c>
    </row>
    <row r="6272" spans="1:36">
      <c r="A6272" t="s">
        <v>902</v>
      </c>
      <c r="B6272" t="s">
        <v>907</v>
      </c>
      <c r="C6272">
        <v>2001</v>
      </c>
      <c r="D6272">
        <v>194</v>
      </c>
      <c r="E6272">
        <v>71</v>
      </c>
      <c r="F6272">
        <v>36.6</v>
      </c>
      <c r="G6272">
        <v>123</v>
      </c>
      <c r="H6272">
        <v>63.4</v>
      </c>
      <c r="I6272">
        <v>24</v>
      </c>
      <c r="J6272">
        <v>12.4</v>
      </c>
      <c r="K6272">
        <v>38</v>
      </c>
      <c r="L6272">
        <v>19.600000000000001</v>
      </c>
      <c r="M6272">
        <v>43</v>
      </c>
      <c r="N6272">
        <v>22.2</v>
      </c>
      <c r="O6272">
        <v>24</v>
      </c>
      <c r="P6272">
        <v>12.4</v>
      </c>
      <c r="Q6272">
        <v>35</v>
      </c>
      <c r="R6272">
        <v>18</v>
      </c>
      <c r="S6272">
        <v>2</v>
      </c>
      <c r="T6272">
        <v>1</v>
      </c>
      <c r="U6272">
        <v>7</v>
      </c>
      <c r="V6272">
        <v>3.6</v>
      </c>
      <c r="W6272">
        <v>40</v>
      </c>
      <c r="X6272">
        <v>20.6</v>
      </c>
      <c r="Y6272">
        <v>9</v>
      </c>
      <c r="Z6272">
        <v>4.5999999999999996</v>
      </c>
      <c r="AA6272">
        <v>3</v>
      </c>
      <c r="AB6272">
        <v>1.5</v>
      </c>
      <c r="AC6272">
        <v>45</v>
      </c>
      <c r="AD6272">
        <v>23.2</v>
      </c>
      <c r="AE6272">
        <v>3</v>
      </c>
      <c r="AF6272">
        <v>1.5</v>
      </c>
      <c r="AG6272">
        <v>1</v>
      </c>
      <c r="AH6272">
        <v>0.5</v>
      </c>
      <c r="AI6272">
        <v>0</v>
      </c>
      <c r="AJ6272">
        <v>0</v>
      </c>
    </row>
    <row r="6273" spans="1:36">
      <c r="A6273" t="s">
        <v>902</v>
      </c>
      <c r="B6273" t="s">
        <v>907</v>
      </c>
      <c r="C6273">
        <v>2002</v>
      </c>
      <c r="D6273">
        <v>213</v>
      </c>
      <c r="E6273">
        <v>84</v>
      </c>
      <c r="F6273">
        <v>39.4</v>
      </c>
      <c r="G6273">
        <v>129</v>
      </c>
      <c r="H6273">
        <v>60.6</v>
      </c>
      <c r="I6273">
        <v>17</v>
      </c>
      <c r="J6273">
        <v>8</v>
      </c>
      <c r="K6273">
        <v>43</v>
      </c>
      <c r="L6273">
        <v>20.2</v>
      </c>
      <c r="M6273">
        <v>42</v>
      </c>
      <c r="N6273">
        <v>19.7</v>
      </c>
      <c r="O6273">
        <v>28</v>
      </c>
      <c r="P6273">
        <v>13.1</v>
      </c>
      <c r="Q6273">
        <v>42</v>
      </c>
      <c r="R6273">
        <v>19.7</v>
      </c>
      <c r="S6273">
        <v>5</v>
      </c>
      <c r="T6273">
        <v>2.2999999999999998</v>
      </c>
      <c r="U6273">
        <v>7</v>
      </c>
      <c r="V6273">
        <v>3.3</v>
      </c>
      <c r="W6273">
        <v>40</v>
      </c>
      <c r="X6273">
        <v>18.8</v>
      </c>
      <c r="Y6273">
        <v>13</v>
      </c>
      <c r="Z6273">
        <v>6.1</v>
      </c>
      <c r="AA6273">
        <v>8</v>
      </c>
      <c r="AB6273">
        <v>3.8</v>
      </c>
      <c r="AC6273">
        <v>56</v>
      </c>
      <c r="AD6273">
        <v>26.3</v>
      </c>
      <c r="AE6273">
        <v>4</v>
      </c>
      <c r="AF6273">
        <v>1.9</v>
      </c>
      <c r="AG6273">
        <v>2</v>
      </c>
      <c r="AH6273">
        <v>0.9</v>
      </c>
      <c r="AI6273">
        <v>1</v>
      </c>
      <c r="AJ6273">
        <v>0.5</v>
      </c>
    </row>
    <row r="6274" spans="1:36">
      <c r="A6274" t="s">
        <v>902</v>
      </c>
      <c r="B6274" t="s">
        <v>907</v>
      </c>
      <c r="C6274">
        <v>2003</v>
      </c>
      <c r="D6274">
        <v>193</v>
      </c>
      <c r="E6274">
        <v>93</v>
      </c>
      <c r="F6274">
        <v>48.2</v>
      </c>
      <c r="G6274">
        <v>100</v>
      </c>
      <c r="H6274">
        <v>51.8</v>
      </c>
      <c r="I6274">
        <v>21</v>
      </c>
      <c r="J6274">
        <v>10.9</v>
      </c>
      <c r="K6274">
        <v>35</v>
      </c>
      <c r="L6274">
        <v>18.100000000000001</v>
      </c>
      <c r="M6274">
        <v>32</v>
      </c>
      <c r="N6274">
        <v>16.600000000000001</v>
      </c>
      <c r="O6274">
        <v>19</v>
      </c>
      <c r="P6274">
        <v>9.8000000000000007</v>
      </c>
      <c r="Q6274">
        <v>26</v>
      </c>
      <c r="R6274">
        <v>13.5</v>
      </c>
      <c r="S6274">
        <v>9</v>
      </c>
      <c r="T6274">
        <v>4.7</v>
      </c>
      <c r="U6274">
        <v>3</v>
      </c>
      <c r="V6274">
        <v>1.6</v>
      </c>
      <c r="W6274">
        <v>32</v>
      </c>
      <c r="X6274">
        <v>16.600000000000001</v>
      </c>
      <c r="Y6274">
        <v>4</v>
      </c>
      <c r="Z6274">
        <v>2.1</v>
      </c>
      <c r="AA6274">
        <v>7</v>
      </c>
      <c r="AB6274">
        <v>3.6</v>
      </c>
      <c r="AC6274">
        <v>32</v>
      </c>
      <c r="AD6274">
        <v>16.600000000000001</v>
      </c>
      <c r="AE6274">
        <v>5</v>
      </c>
      <c r="AF6274">
        <v>2.6</v>
      </c>
      <c r="AG6274">
        <v>0</v>
      </c>
      <c r="AH6274">
        <v>0</v>
      </c>
      <c r="AI6274">
        <v>0</v>
      </c>
      <c r="AJ6274">
        <v>0</v>
      </c>
    </row>
    <row r="6275" spans="1:36">
      <c r="A6275" t="s">
        <v>902</v>
      </c>
      <c r="B6275" t="s">
        <v>907</v>
      </c>
      <c r="C6275">
        <v>2004</v>
      </c>
      <c r="D6275">
        <v>315</v>
      </c>
      <c r="E6275">
        <v>152</v>
      </c>
      <c r="F6275">
        <v>48.3</v>
      </c>
      <c r="G6275">
        <v>163</v>
      </c>
      <c r="H6275">
        <v>51.7</v>
      </c>
      <c r="I6275">
        <v>23</v>
      </c>
      <c r="J6275">
        <v>7.3</v>
      </c>
      <c r="K6275">
        <v>61</v>
      </c>
      <c r="L6275">
        <v>19.399999999999999</v>
      </c>
      <c r="M6275">
        <v>42</v>
      </c>
      <c r="N6275">
        <v>13.3</v>
      </c>
      <c r="O6275">
        <v>36</v>
      </c>
      <c r="P6275">
        <v>11.4</v>
      </c>
      <c r="Q6275">
        <v>63</v>
      </c>
      <c r="R6275">
        <v>20</v>
      </c>
      <c r="S6275">
        <v>21</v>
      </c>
      <c r="T6275">
        <v>6.7</v>
      </c>
      <c r="U6275">
        <v>7</v>
      </c>
      <c r="V6275">
        <v>2.2000000000000002</v>
      </c>
      <c r="W6275">
        <v>33</v>
      </c>
      <c r="X6275">
        <v>10.5</v>
      </c>
      <c r="Y6275">
        <v>15</v>
      </c>
      <c r="Z6275">
        <v>4.8</v>
      </c>
      <c r="AA6275">
        <v>9</v>
      </c>
      <c r="AB6275">
        <v>2.9</v>
      </c>
      <c r="AC6275">
        <v>38</v>
      </c>
      <c r="AD6275">
        <v>12.1</v>
      </c>
      <c r="AE6275">
        <v>8</v>
      </c>
      <c r="AF6275">
        <v>2.5</v>
      </c>
      <c r="AG6275">
        <v>3</v>
      </c>
      <c r="AH6275">
        <v>1</v>
      </c>
      <c r="AI6275">
        <v>0</v>
      </c>
      <c r="AJ6275">
        <v>0</v>
      </c>
    </row>
    <row r="6276" spans="1:36">
      <c r="A6276" t="s">
        <v>902</v>
      </c>
      <c r="B6276" t="s">
        <v>907</v>
      </c>
      <c r="C6276">
        <v>2005</v>
      </c>
      <c r="D6276">
        <v>461</v>
      </c>
      <c r="E6276">
        <v>275</v>
      </c>
      <c r="F6276">
        <v>59.7</v>
      </c>
      <c r="G6276">
        <v>186</v>
      </c>
      <c r="H6276">
        <v>40.299999999999997</v>
      </c>
      <c r="I6276">
        <v>35</v>
      </c>
      <c r="J6276">
        <v>7.6</v>
      </c>
      <c r="K6276">
        <v>59</v>
      </c>
      <c r="L6276">
        <v>12.8</v>
      </c>
      <c r="M6276">
        <v>47</v>
      </c>
      <c r="N6276">
        <v>10.199999999999999</v>
      </c>
      <c r="O6276">
        <v>37</v>
      </c>
      <c r="P6276">
        <v>8</v>
      </c>
      <c r="Q6276">
        <v>76</v>
      </c>
      <c r="R6276">
        <v>16.5</v>
      </c>
      <c r="S6276">
        <v>16</v>
      </c>
      <c r="T6276">
        <v>3.5</v>
      </c>
      <c r="U6276">
        <v>4</v>
      </c>
      <c r="V6276">
        <v>0.9</v>
      </c>
      <c r="W6276">
        <v>45</v>
      </c>
      <c r="X6276">
        <v>9.8000000000000007</v>
      </c>
      <c r="Y6276">
        <v>24</v>
      </c>
      <c r="Z6276">
        <v>5.2</v>
      </c>
      <c r="AA6276">
        <v>2</v>
      </c>
      <c r="AB6276">
        <v>0.4</v>
      </c>
      <c r="AC6276">
        <v>37</v>
      </c>
      <c r="AD6276">
        <v>8</v>
      </c>
      <c r="AE6276">
        <v>6</v>
      </c>
      <c r="AF6276">
        <v>1.3</v>
      </c>
      <c r="AG6276">
        <v>1</v>
      </c>
      <c r="AH6276">
        <v>0.2</v>
      </c>
      <c r="AI6276">
        <v>0</v>
      </c>
      <c r="AJ6276">
        <v>0</v>
      </c>
    </row>
    <row r="6277" spans="1:36">
      <c r="A6277" t="s">
        <v>902</v>
      </c>
      <c r="B6277" t="s">
        <v>907</v>
      </c>
      <c r="C6277">
        <v>2006</v>
      </c>
      <c r="D6277">
        <v>230</v>
      </c>
      <c r="E6277">
        <v>148</v>
      </c>
      <c r="F6277">
        <v>64.3</v>
      </c>
      <c r="G6277">
        <v>82</v>
      </c>
      <c r="H6277">
        <v>35.700000000000003</v>
      </c>
      <c r="I6277">
        <v>9</v>
      </c>
      <c r="J6277">
        <v>3.9</v>
      </c>
      <c r="K6277">
        <v>25</v>
      </c>
      <c r="L6277">
        <v>10.9</v>
      </c>
      <c r="M6277">
        <v>11</v>
      </c>
      <c r="N6277">
        <v>4.8</v>
      </c>
      <c r="O6277">
        <v>9</v>
      </c>
      <c r="P6277">
        <v>3.9</v>
      </c>
      <c r="Q6277">
        <v>28</v>
      </c>
      <c r="R6277">
        <v>12.2</v>
      </c>
      <c r="S6277">
        <v>9</v>
      </c>
      <c r="T6277">
        <v>3.9</v>
      </c>
      <c r="U6277">
        <v>2</v>
      </c>
      <c r="V6277">
        <v>0.9</v>
      </c>
      <c r="W6277">
        <v>11</v>
      </c>
      <c r="X6277">
        <v>4.8</v>
      </c>
      <c r="Y6277">
        <v>14</v>
      </c>
      <c r="Z6277">
        <v>6.1</v>
      </c>
      <c r="AA6277">
        <v>2</v>
      </c>
      <c r="AB6277">
        <v>0.9</v>
      </c>
      <c r="AC6277">
        <v>7</v>
      </c>
      <c r="AD6277">
        <v>3</v>
      </c>
      <c r="AE6277">
        <v>3</v>
      </c>
      <c r="AF6277">
        <v>1.3</v>
      </c>
      <c r="AG6277">
        <v>0</v>
      </c>
      <c r="AH6277">
        <v>0</v>
      </c>
      <c r="AI6277">
        <v>0</v>
      </c>
      <c r="AJ6277">
        <v>0</v>
      </c>
    </row>
    <row r="6278" spans="1:36">
      <c r="A6278" t="s">
        <v>902</v>
      </c>
      <c r="B6278" t="s">
        <v>907</v>
      </c>
      <c r="C6278">
        <v>2007</v>
      </c>
      <c r="D6278">
        <v>352</v>
      </c>
      <c r="E6278">
        <v>252</v>
      </c>
      <c r="F6278">
        <v>71.599999999999994</v>
      </c>
      <c r="G6278">
        <v>100</v>
      </c>
      <c r="H6278">
        <v>28.4</v>
      </c>
      <c r="I6278">
        <v>16</v>
      </c>
      <c r="J6278">
        <v>4.5</v>
      </c>
      <c r="K6278">
        <v>29</v>
      </c>
      <c r="L6278">
        <v>8.1999999999999993</v>
      </c>
      <c r="M6278">
        <v>19</v>
      </c>
      <c r="N6278">
        <v>5.4</v>
      </c>
      <c r="O6278">
        <v>10</v>
      </c>
      <c r="P6278">
        <v>2.8</v>
      </c>
      <c r="Q6278">
        <v>31</v>
      </c>
      <c r="R6278">
        <v>8.8000000000000007</v>
      </c>
      <c r="S6278">
        <v>2</v>
      </c>
      <c r="T6278">
        <v>0.6</v>
      </c>
      <c r="U6278">
        <v>2</v>
      </c>
      <c r="V6278">
        <v>0.6</v>
      </c>
      <c r="W6278">
        <v>20</v>
      </c>
      <c r="X6278">
        <v>5.7</v>
      </c>
      <c r="Y6278">
        <v>18</v>
      </c>
      <c r="Z6278">
        <v>5.0999999999999996</v>
      </c>
      <c r="AA6278">
        <v>1</v>
      </c>
      <c r="AB6278">
        <v>0.3</v>
      </c>
      <c r="AC6278">
        <v>13</v>
      </c>
      <c r="AD6278">
        <v>3.7</v>
      </c>
      <c r="AE6278">
        <v>3</v>
      </c>
      <c r="AF6278">
        <v>0.9</v>
      </c>
      <c r="AG6278">
        <v>0</v>
      </c>
      <c r="AH6278">
        <v>0</v>
      </c>
      <c r="AI6278">
        <v>0</v>
      </c>
      <c r="AJ6278">
        <v>0</v>
      </c>
    </row>
    <row r="6279" spans="1:36">
      <c r="A6279" t="s">
        <v>902</v>
      </c>
      <c r="B6279" t="s">
        <v>907</v>
      </c>
      <c r="C6279">
        <v>2008</v>
      </c>
      <c r="D6279">
        <v>12</v>
      </c>
      <c r="E6279">
        <v>11</v>
      </c>
      <c r="F6279">
        <v>91.7</v>
      </c>
      <c r="G6279">
        <v>1</v>
      </c>
      <c r="H6279">
        <v>8.3000000000000007</v>
      </c>
      <c r="I6279">
        <v>1</v>
      </c>
      <c r="J6279">
        <v>8.3000000000000007</v>
      </c>
      <c r="K6279">
        <v>1</v>
      </c>
      <c r="L6279">
        <v>8.3000000000000007</v>
      </c>
      <c r="M6279">
        <v>0</v>
      </c>
      <c r="N6279">
        <v>0</v>
      </c>
      <c r="O6279">
        <v>1</v>
      </c>
      <c r="P6279">
        <v>8.3000000000000007</v>
      </c>
      <c r="Q6279">
        <v>1</v>
      </c>
      <c r="R6279">
        <v>8.3000000000000007</v>
      </c>
      <c r="S6279">
        <v>0</v>
      </c>
      <c r="T6279">
        <v>0</v>
      </c>
      <c r="U6279">
        <v>0</v>
      </c>
      <c r="V6279">
        <v>0</v>
      </c>
      <c r="W6279">
        <v>0</v>
      </c>
      <c r="X6279">
        <v>0</v>
      </c>
      <c r="Y6279">
        <v>0</v>
      </c>
      <c r="Z6279">
        <v>0</v>
      </c>
      <c r="AA6279">
        <v>0</v>
      </c>
      <c r="AB6279">
        <v>0</v>
      </c>
      <c r="AC6279">
        <v>0</v>
      </c>
      <c r="AD6279">
        <v>0</v>
      </c>
      <c r="AE6279">
        <v>0</v>
      </c>
      <c r="AF6279">
        <v>0</v>
      </c>
      <c r="AG6279">
        <v>0</v>
      </c>
      <c r="AH6279">
        <v>0</v>
      </c>
      <c r="AI6279">
        <v>0</v>
      </c>
      <c r="AJ6279">
        <v>0</v>
      </c>
    </row>
    <row r="6280" spans="1:36">
      <c r="A6280" t="s">
        <v>902</v>
      </c>
      <c r="B6280" t="s">
        <v>907</v>
      </c>
      <c r="C6280">
        <v>2009</v>
      </c>
      <c r="D6280">
        <v>1</v>
      </c>
      <c r="E6280">
        <v>1</v>
      </c>
      <c r="F6280">
        <v>100</v>
      </c>
      <c r="G6280">
        <v>0</v>
      </c>
      <c r="H6280">
        <v>0</v>
      </c>
      <c r="I6280">
        <v>0</v>
      </c>
      <c r="J6280">
        <v>0</v>
      </c>
      <c r="K6280">
        <v>0</v>
      </c>
      <c r="L6280">
        <v>0</v>
      </c>
      <c r="M6280">
        <v>0</v>
      </c>
      <c r="N6280">
        <v>0</v>
      </c>
      <c r="O6280">
        <v>0</v>
      </c>
      <c r="P6280">
        <v>0</v>
      </c>
      <c r="Q6280">
        <v>0</v>
      </c>
      <c r="R6280">
        <v>0</v>
      </c>
      <c r="S6280">
        <v>0</v>
      </c>
      <c r="T6280">
        <v>0</v>
      </c>
      <c r="U6280">
        <v>0</v>
      </c>
      <c r="V6280">
        <v>0</v>
      </c>
      <c r="W6280">
        <v>0</v>
      </c>
      <c r="X6280">
        <v>0</v>
      </c>
      <c r="Y6280">
        <v>0</v>
      </c>
      <c r="Z6280">
        <v>0</v>
      </c>
      <c r="AA6280">
        <v>0</v>
      </c>
      <c r="AB6280">
        <v>0</v>
      </c>
      <c r="AC6280">
        <v>0</v>
      </c>
      <c r="AD6280">
        <v>0</v>
      </c>
      <c r="AE6280">
        <v>0</v>
      </c>
      <c r="AF6280">
        <v>0</v>
      </c>
      <c r="AG6280">
        <v>0</v>
      </c>
      <c r="AH6280">
        <v>0</v>
      </c>
      <c r="AI6280">
        <v>0</v>
      </c>
      <c r="AJ6280">
        <v>0</v>
      </c>
    </row>
    <row r="6281" spans="1:36">
      <c r="A6281" t="s">
        <v>902</v>
      </c>
      <c r="B6281" t="s">
        <v>908</v>
      </c>
      <c r="C6281">
        <v>1994</v>
      </c>
      <c r="D6281">
        <v>1</v>
      </c>
      <c r="E6281">
        <v>0</v>
      </c>
      <c r="F6281">
        <v>0</v>
      </c>
      <c r="G6281">
        <v>1</v>
      </c>
      <c r="H6281">
        <v>100</v>
      </c>
      <c r="I6281">
        <v>0</v>
      </c>
      <c r="J6281">
        <v>0</v>
      </c>
      <c r="K6281">
        <v>0</v>
      </c>
      <c r="L6281">
        <v>0</v>
      </c>
      <c r="M6281">
        <v>0</v>
      </c>
      <c r="N6281">
        <v>0</v>
      </c>
      <c r="O6281">
        <v>0</v>
      </c>
      <c r="P6281">
        <v>0</v>
      </c>
      <c r="Q6281">
        <v>0</v>
      </c>
      <c r="R6281">
        <v>0</v>
      </c>
      <c r="S6281">
        <v>0</v>
      </c>
      <c r="T6281">
        <v>0</v>
      </c>
      <c r="U6281">
        <v>0</v>
      </c>
      <c r="V6281">
        <v>0</v>
      </c>
      <c r="W6281">
        <v>0</v>
      </c>
      <c r="X6281">
        <v>0</v>
      </c>
      <c r="Y6281">
        <v>0</v>
      </c>
      <c r="Z6281">
        <v>0</v>
      </c>
      <c r="AA6281">
        <v>0</v>
      </c>
      <c r="AB6281">
        <v>0</v>
      </c>
      <c r="AC6281">
        <v>0</v>
      </c>
      <c r="AD6281">
        <v>0</v>
      </c>
      <c r="AE6281">
        <v>0</v>
      </c>
      <c r="AF6281">
        <v>0</v>
      </c>
      <c r="AG6281">
        <v>0</v>
      </c>
      <c r="AH6281">
        <v>0</v>
      </c>
      <c r="AI6281">
        <v>1</v>
      </c>
      <c r="AJ6281">
        <v>100</v>
      </c>
    </row>
    <row r="6282" spans="1:36">
      <c r="A6282" t="s">
        <v>902</v>
      </c>
      <c r="B6282" t="s">
        <v>908</v>
      </c>
      <c r="C6282">
        <v>1996</v>
      </c>
      <c r="D6282">
        <v>2</v>
      </c>
      <c r="E6282">
        <v>0</v>
      </c>
      <c r="F6282">
        <v>0</v>
      </c>
      <c r="G6282">
        <v>2</v>
      </c>
      <c r="H6282">
        <v>100</v>
      </c>
      <c r="I6282">
        <v>2</v>
      </c>
      <c r="J6282">
        <v>100</v>
      </c>
      <c r="K6282">
        <v>1</v>
      </c>
      <c r="L6282">
        <v>50</v>
      </c>
      <c r="M6282">
        <v>0</v>
      </c>
      <c r="N6282">
        <v>0</v>
      </c>
      <c r="O6282">
        <v>0</v>
      </c>
      <c r="P6282">
        <v>0</v>
      </c>
      <c r="Q6282">
        <v>0</v>
      </c>
      <c r="R6282">
        <v>0</v>
      </c>
      <c r="S6282">
        <v>1</v>
      </c>
      <c r="T6282">
        <v>50</v>
      </c>
      <c r="U6282">
        <v>0</v>
      </c>
      <c r="V6282">
        <v>0</v>
      </c>
      <c r="W6282">
        <v>0</v>
      </c>
      <c r="X6282">
        <v>0</v>
      </c>
      <c r="Y6282">
        <v>0</v>
      </c>
      <c r="Z6282">
        <v>0</v>
      </c>
      <c r="AA6282">
        <v>1</v>
      </c>
      <c r="AB6282">
        <v>50</v>
      </c>
      <c r="AC6282">
        <v>1</v>
      </c>
      <c r="AD6282">
        <v>50</v>
      </c>
      <c r="AE6282">
        <v>1</v>
      </c>
      <c r="AF6282">
        <v>50</v>
      </c>
      <c r="AG6282">
        <v>0</v>
      </c>
      <c r="AH6282">
        <v>0</v>
      </c>
      <c r="AI6282">
        <v>0</v>
      </c>
      <c r="AJ6282">
        <v>0</v>
      </c>
    </row>
    <row r="6283" spans="1:36">
      <c r="A6283" t="s">
        <v>902</v>
      </c>
      <c r="B6283" t="s">
        <v>908</v>
      </c>
      <c r="C6283">
        <v>1998</v>
      </c>
      <c r="D6283">
        <v>10</v>
      </c>
      <c r="E6283">
        <v>5</v>
      </c>
      <c r="F6283">
        <v>50</v>
      </c>
      <c r="G6283">
        <v>5</v>
      </c>
      <c r="H6283">
        <v>50</v>
      </c>
      <c r="I6283">
        <v>0</v>
      </c>
      <c r="J6283">
        <v>0</v>
      </c>
      <c r="K6283">
        <v>3</v>
      </c>
      <c r="L6283">
        <v>30</v>
      </c>
      <c r="M6283">
        <v>0</v>
      </c>
      <c r="N6283">
        <v>0</v>
      </c>
      <c r="O6283">
        <v>0</v>
      </c>
      <c r="P6283">
        <v>0</v>
      </c>
      <c r="Q6283">
        <v>0</v>
      </c>
      <c r="R6283">
        <v>0</v>
      </c>
      <c r="S6283">
        <v>0</v>
      </c>
      <c r="T6283">
        <v>0</v>
      </c>
      <c r="U6283">
        <v>0</v>
      </c>
      <c r="V6283">
        <v>0</v>
      </c>
      <c r="W6283">
        <v>0</v>
      </c>
      <c r="X6283">
        <v>0</v>
      </c>
      <c r="Y6283">
        <v>0</v>
      </c>
      <c r="Z6283">
        <v>0</v>
      </c>
      <c r="AA6283">
        <v>1</v>
      </c>
      <c r="AB6283">
        <v>10</v>
      </c>
      <c r="AC6283">
        <v>0</v>
      </c>
      <c r="AD6283">
        <v>0</v>
      </c>
      <c r="AE6283">
        <v>1</v>
      </c>
      <c r="AF6283">
        <v>10</v>
      </c>
      <c r="AG6283">
        <v>0</v>
      </c>
      <c r="AH6283">
        <v>0</v>
      </c>
      <c r="AI6283">
        <v>0</v>
      </c>
      <c r="AJ6283">
        <v>0</v>
      </c>
    </row>
    <row r="6284" spans="1:36">
      <c r="A6284" t="s">
        <v>902</v>
      </c>
      <c r="B6284" t="s">
        <v>908</v>
      </c>
      <c r="C6284">
        <v>1999</v>
      </c>
      <c r="D6284">
        <v>141</v>
      </c>
      <c r="E6284">
        <v>67</v>
      </c>
      <c r="F6284">
        <v>47.5</v>
      </c>
      <c r="G6284">
        <v>74</v>
      </c>
      <c r="H6284">
        <v>52.5</v>
      </c>
      <c r="I6284">
        <v>16</v>
      </c>
      <c r="J6284">
        <v>11.3</v>
      </c>
      <c r="K6284">
        <v>22</v>
      </c>
      <c r="L6284">
        <v>15.6</v>
      </c>
      <c r="M6284">
        <v>16</v>
      </c>
      <c r="N6284">
        <v>11.3</v>
      </c>
      <c r="O6284">
        <v>20</v>
      </c>
      <c r="P6284">
        <v>14.2</v>
      </c>
      <c r="Q6284">
        <v>19</v>
      </c>
      <c r="R6284">
        <v>13.5</v>
      </c>
      <c r="S6284">
        <v>10</v>
      </c>
      <c r="T6284">
        <v>7.1</v>
      </c>
      <c r="U6284">
        <v>15</v>
      </c>
      <c r="V6284">
        <v>10.6</v>
      </c>
      <c r="W6284">
        <v>13</v>
      </c>
      <c r="X6284">
        <v>9.1999999999999993</v>
      </c>
      <c r="Y6284">
        <v>6</v>
      </c>
      <c r="Z6284">
        <v>4.3</v>
      </c>
      <c r="AA6284">
        <v>6</v>
      </c>
      <c r="AB6284">
        <v>4.3</v>
      </c>
      <c r="AC6284">
        <v>22</v>
      </c>
      <c r="AD6284">
        <v>15.6</v>
      </c>
      <c r="AE6284">
        <v>17</v>
      </c>
      <c r="AF6284">
        <v>12.1</v>
      </c>
      <c r="AG6284">
        <v>1</v>
      </c>
      <c r="AH6284">
        <v>0.7</v>
      </c>
      <c r="AI6284">
        <v>1</v>
      </c>
      <c r="AJ6284">
        <v>0.7</v>
      </c>
    </row>
    <row r="6285" spans="1:36">
      <c r="A6285" t="s">
        <v>902</v>
      </c>
      <c r="B6285" t="s">
        <v>908</v>
      </c>
      <c r="C6285">
        <v>2000</v>
      </c>
      <c r="D6285">
        <v>326</v>
      </c>
      <c r="E6285">
        <v>157</v>
      </c>
      <c r="F6285">
        <v>48.2</v>
      </c>
      <c r="G6285">
        <v>169</v>
      </c>
      <c r="H6285">
        <v>51.8</v>
      </c>
      <c r="I6285">
        <v>40</v>
      </c>
      <c r="J6285">
        <v>12.3</v>
      </c>
      <c r="K6285">
        <v>48</v>
      </c>
      <c r="L6285">
        <v>14.7</v>
      </c>
      <c r="M6285">
        <v>31</v>
      </c>
      <c r="N6285">
        <v>9.5</v>
      </c>
      <c r="O6285">
        <v>34</v>
      </c>
      <c r="P6285">
        <v>10.4</v>
      </c>
      <c r="Q6285">
        <v>35</v>
      </c>
      <c r="R6285">
        <v>10.7</v>
      </c>
      <c r="S6285">
        <v>27</v>
      </c>
      <c r="T6285">
        <v>8.3000000000000007</v>
      </c>
      <c r="U6285">
        <v>38</v>
      </c>
      <c r="V6285">
        <v>11.7</v>
      </c>
      <c r="W6285">
        <v>14</v>
      </c>
      <c r="X6285">
        <v>4.3</v>
      </c>
      <c r="Y6285">
        <v>13</v>
      </c>
      <c r="Z6285">
        <v>4</v>
      </c>
      <c r="AA6285">
        <v>22</v>
      </c>
      <c r="AB6285">
        <v>6.7</v>
      </c>
      <c r="AC6285">
        <v>40</v>
      </c>
      <c r="AD6285">
        <v>12.3</v>
      </c>
      <c r="AE6285">
        <v>29</v>
      </c>
      <c r="AF6285">
        <v>8.9</v>
      </c>
      <c r="AG6285">
        <v>0</v>
      </c>
      <c r="AH6285">
        <v>0</v>
      </c>
      <c r="AI6285">
        <v>0</v>
      </c>
      <c r="AJ6285">
        <v>0</v>
      </c>
    </row>
    <row r="6286" spans="1:36">
      <c r="A6286" t="s">
        <v>902</v>
      </c>
      <c r="B6286" t="s">
        <v>908</v>
      </c>
      <c r="C6286">
        <v>2001</v>
      </c>
      <c r="D6286">
        <v>185</v>
      </c>
      <c r="E6286">
        <v>78</v>
      </c>
      <c r="F6286">
        <v>42.2</v>
      </c>
      <c r="G6286">
        <v>107</v>
      </c>
      <c r="H6286">
        <v>57.8</v>
      </c>
      <c r="I6286">
        <v>16</v>
      </c>
      <c r="J6286">
        <v>8.6</v>
      </c>
      <c r="K6286">
        <v>25</v>
      </c>
      <c r="L6286">
        <v>13.5</v>
      </c>
      <c r="M6286">
        <v>11</v>
      </c>
      <c r="N6286">
        <v>5.9</v>
      </c>
      <c r="O6286">
        <v>35</v>
      </c>
      <c r="P6286">
        <v>18.899999999999999</v>
      </c>
      <c r="Q6286">
        <v>17</v>
      </c>
      <c r="R6286">
        <v>9.1999999999999993</v>
      </c>
      <c r="S6286">
        <v>5</v>
      </c>
      <c r="T6286">
        <v>2.7</v>
      </c>
      <c r="U6286">
        <v>28</v>
      </c>
      <c r="V6286">
        <v>15.1</v>
      </c>
      <c r="W6286">
        <v>8</v>
      </c>
      <c r="X6286">
        <v>4.3</v>
      </c>
      <c r="Y6286">
        <v>7</v>
      </c>
      <c r="Z6286">
        <v>3.8</v>
      </c>
      <c r="AA6286">
        <v>11</v>
      </c>
      <c r="AB6286">
        <v>5.9</v>
      </c>
      <c r="AC6286">
        <v>39</v>
      </c>
      <c r="AD6286">
        <v>21.1</v>
      </c>
      <c r="AE6286">
        <v>20</v>
      </c>
      <c r="AF6286">
        <v>10.8</v>
      </c>
      <c r="AG6286">
        <v>0</v>
      </c>
      <c r="AH6286">
        <v>0</v>
      </c>
      <c r="AI6286">
        <v>0</v>
      </c>
      <c r="AJ6286">
        <v>0</v>
      </c>
    </row>
    <row r="6287" spans="1:36">
      <c r="A6287" t="s">
        <v>902</v>
      </c>
      <c r="B6287" t="s">
        <v>908</v>
      </c>
      <c r="C6287">
        <v>2002</v>
      </c>
      <c r="D6287">
        <v>210</v>
      </c>
      <c r="E6287">
        <v>106</v>
      </c>
      <c r="F6287">
        <v>50.5</v>
      </c>
      <c r="G6287">
        <v>104</v>
      </c>
      <c r="H6287">
        <v>49.5</v>
      </c>
      <c r="I6287">
        <v>21</v>
      </c>
      <c r="J6287">
        <v>10</v>
      </c>
      <c r="K6287">
        <v>21</v>
      </c>
      <c r="L6287">
        <v>10</v>
      </c>
      <c r="M6287">
        <v>20</v>
      </c>
      <c r="N6287">
        <v>9.5</v>
      </c>
      <c r="O6287">
        <v>25</v>
      </c>
      <c r="P6287">
        <v>11.9</v>
      </c>
      <c r="Q6287">
        <v>22</v>
      </c>
      <c r="R6287">
        <v>10.5</v>
      </c>
      <c r="S6287">
        <v>17</v>
      </c>
      <c r="T6287">
        <v>8.1</v>
      </c>
      <c r="U6287">
        <v>15</v>
      </c>
      <c r="V6287">
        <v>7.1</v>
      </c>
      <c r="W6287">
        <v>14</v>
      </c>
      <c r="X6287">
        <v>6.7</v>
      </c>
      <c r="Y6287">
        <v>6</v>
      </c>
      <c r="Z6287">
        <v>2.9</v>
      </c>
      <c r="AA6287">
        <v>7</v>
      </c>
      <c r="AB6287">
        <v>3.3</v>
      </c>
      <c r="AC6287">
        <v>29</v>
      </c>
      <c r="AD6287">
        <v>13.8</v>
      </c>
      <c r="AE6287">
        <v>12</v>
      </c>
      <c r="AF6287">
        <v>5.7</v>
      </c>
      <c r="AG6287">
        <v>0</v>
      </c>
      <c r="AH6287">
        <v>0</v>
      </c>
      <c r="AI6287">
        <v>2</v>
      </c>
      <c r="AJ6287">
        <v>1</v>
      </c>
    </row>
    <row r="6288" spans="1:36">
      <c r="A6288" t="s">
        <v>902</v>
      </c>
      <c r="B6288" t="s">
        <v>908</v>
      </c>
      <c r="C6288">
        <v>2003</v>
      </c>
      <c r="D6288">
        <v>197</v>
      </c>
      <c r="E6288">
        <v>125</v>
      </c>
      <c r="F6288">
        <v>63.5</v>
      </c>
      <c r="G6288">
        <v>72</v>
      </c>
      <c r="H6288">
        <v>36.5</v>
      </c>
      <c r="I6288">
        <v>14</v>
      </c>
      <c r="J6288">
        <v>7.1</v>
      </c>
      <c r="K6288">
        <v>23</v>
      </c>
      <c r="L6288">
        <v>11.7</v>
      </c>
      <c r="M6288">
        <v>12</v>
      </c>
      <c r="N6288">
        <v>6.1</v>
      </c>
      <c r="O6288">
        <v>14</v>
      </c>
      <c r="P6288">
        <v>7.1</v>
      </c>
      <c r="Q6288">
        <v>16</v>
      </c>
      <c r="R6288">
        <v>8.1</v>
      </c>
      <c r="S6288">
        <v>8</v>
      </c>
      <c r="T6288">
        <v>4.0999999999999996</v>
      </c>
      <c r="U6288">
        <v>6</v>
      </c>
      <c r="V6288">
        <v>3</v>
      </c>
      <c r="W6288">
        <v>8</v>
      </c>
      <c r="X6288">
        <v>4.0999999999999996</v>
      </c>
      <c r="Y6288">
        <v>9</v>
      </c>
      <c r="Z6288">
        <v>4.5999999999999996</v>
      </c>
      <c r="AA6288">
        <v>3</v>
      </c>
      <c r="AB6288">
        <v>1.5</v>
      </c>
      <c r="AC6288">
        <v>16</v>
      </c>
      <c r="AD6288">
        <v>8.1</v>
      </c>
      <c r="AE6288">
        <v>6</v>
      </c>
      <c r="AF6288">
        <v>3</v>
      </c>
      <c r="AG6288">
        <v>0</v>
      </c>
      <c r="AH6288">
        <v>0</v>
      </c>
      <c r="AI6288">
        <v>0</v>
      </c>
      <c r="AJ6288">
        <v>0</v>
      </c>
    </row>
    <row r="6289" spans="1:36">
      <c r="A6289" t="s">
        <v>902</v>
      </c>
      <c r="B6289" t="s">
        <v>908</v>
      </c>
      <c r="C6289">
        <v>2004</v>
      </c>
      <c r="D6289">
        <v>201</v>
      </c>
      <c r="E6289">
        <v>130</v>
      </c>
      <c r="F6289">
        <v>64.7</v>
      </c>
      <c r="G6289">
        <v>71</v>
      </c>
      <c r="H6289">
        <v>35.299999999999997</v>
      </c>
      <c r="I6289">
        <v>16</v>
      </c>
      <c r="J6289">
        <v>8</v>
      </c>
      <c r="K6289">
        <v>25</v>
      </c>
      <c r="L6289">
        <v>12.4</v>
      </c>
      <c r="M6289">
        <v>8</v>
      </c>
      <c r="N6289">
        <v>4</v>
      </c>
      <c r="O6289">
        <v>12</v>
      </c>
      <c r="P6289">
        <v>6</v>
      </c>
      <c r="Q6289">
        <v>12</v>
      </c>
      <c r="R6289">
        <v>6</v>
      </c>
      <c r="S6289">
        <v>4</v>
      </c>
      <c r="T6289">
        <v>2</v>
      </c>
      <c r="U6289">
        <v>3</v>
      </c>
      <c r="V6289">
        <v>1.5</v>
      </c>
      <c r="W6289">
        <v>4</v>
      </c>
      <c r="X6289">
        <v>2</v>
      </c>
      <c r="Y6289">
        <v>3</v>
      </c>
      <c r="Z6289">
        <v>1.5</v>
      </c>
      <c r="AA6289">
        <v>7</v>
      </c>
      <c r="AB6289">
        <v>3.5</v>
      </c>
      <c r="AC6289">
        <v>15</v>
      </c>
      <c r="AD6289">
        <v>7.5</v>
      </c>
      <c r="AE6289">
        <v>6</v>
      </c>
      <c r="AF6289">
        <v>3</v>
      </c>
      <c r="AG6289">
        <v>0</v>
      </c>
      <c r="AH6289">
        <v>0</v>
      </c>
      <c r="AI6289">
        <v>0</v>
      </c>
      <c r="AJ6289">
        <v>0</v>
      </c>
    </row>
    <row r="6290" spans="1:36">
      <c r="A6290" t="s">
        <v>902</v>
      </c>
      <c r="B6290" t="s">
        <v>908</v>
      </c>
      <c r="C6290">
        <v>2005</v>
      </c>
      <c r="D6290">
        <v>176</v>
      </c>
      <c r="E6290">
        <v>115</v>
      </c>
      <c r="F6290">
        <v>65.3</v>
      </c>
      <c r="G6290">
        <v>61</v>
      </c>
      <c r="H6290">
        <v>34.700000000000003</v>
      </c>
      <c r="I6290">
        <v>12</v>
      </c>
      <c r="J6290">
        <v>6.8</v>
      </c>
      <c r="K6290">
        <v>20</v>
      </c>
      <c r="L6290">
        <v>11.4</v>
      </c>
      <c r="M6290">
        <v>11</v>
      </c>
      <c r="N6290">
        <v>6.3</v>
      </c>
      <c r="O6290">
        <v>5</v>
      </c>
      <c r="P6290">
        <v>2.8</v>
      </c>
      <c r="Q6290">
        <v>12</v>
      </c>
      <c r="R6290">
        <v>6.8</v>
      </c>
      <c r="S6290">
        <v>7</v>
      </c>
      <c r="T6290">
        <v>4</v>
      </c>
      <c r="U6290">
        <v>7</v>
      </c>
      <c r="V6290">
        <v>4</v>
      </c>
      <c r="W6290">
        <v>9</v>
      </c>
      <c r="X6290">
        <v>5.0999999999999996</v>
      </c>
      <c r="Y6290">
        <v>3</v>
      </c>
      <c r="Z6290">
        <v>1.7</v>
      </c>
      <c r="AA6290">
        <v>5</v>
      </c>
      <c r="AB6290">
        <v>2.8</v>
      </c>
      <c r="AC6290">
        <v>5</v>
      </c>
      <c r="AD6290">
        <v>2.8</v>
      </c>
      <c r="AE6290">
        <v>14</v>
      </c>
      <c r="AF6290">
        <v>8</v>
      </c>
      <c r="AG6290">
        <v>2</v>
      </c>
      <c r="AH6290">
        <v>1.1000000000000001</v>
      </c>
      <c r="AI6290">
        <v>0</v>
      </c>
      <c r="AJ6290">
        <v>0</v>
      </c>
    </row>
    <row r="6291" spans="1:36">
      <c r="A6291" t="s">
        <v>902</v>
      </c>
      <c r="B6291" t="s">
        <v>908</v>
      </c>
      <c r="C6291">
        <v>2006</v>
      </c>
      <c r="D6291">
        <v>95</v>
      </c>
      <c r="E6291">
        <v>66</v>
      </c>
      <c r="F6291">
        <v>69.5</v>
      </c>
      <c r="G6291">
        <v>29</v>
      </c>
      <c r="H6291">
        <v>30.5</v>
      </c>
      <c r="I6291">
        <v>5</v>
      </c>
      <c r="J6291">
        <v>5.3</v>
      </c>
      <c r="K6291">
        <v>10</v>
      </c>
      <c r="L6291">
        <v>10.5</v>
      </c>
      <c r="M6291">
        <v>5</v>
      </c>
      <c r="N6291">
        <v>5.3</v>
      </c>
      <c r="O6291">
        <v>4</v>
      </c>
      <c r="P6291">
        <v>4.2</v>
      </c>
      <c r="Q6291">
        <v>7</v>
      </c>
      <c r="R6291">
        <v>7.4</v>
      </c>
      <c r="S6291">
        <v>4</v>
      </c>
      <c r="T6291">
        <v>4.2</v>
      </c>
      <c r="U6291">
        <v>1</v>
      </c>
      <c r="V6291">
        <v>1.1000000000000001</v>
      </c>
      <c r="W6291">
        <v>5</v>
      </c>
      <c r="X6291">
        <v>5.3</v>
      </c>
      <c r="Y6291">
        <v>2</v>
      </c>
      <c r="Z6291">
        <v>2.1</v>
      </c>
      <c r="AA6291">
        <v>1</v>
      </c>
      <c r="AB6291">
        <v>1.1000000000000001</v>
      </c>
      <c r="AC6291">
        <v>4</v>
      </c>
      <c r="AD6291">
        <v>4.2</v>
      </c>
      <c r="AE6291">
        <v>7</v>
      </c>
      <c r="AF6291">
        <v>7.4</v>
      </c>
      <c r="AG6291">
        <v>0</v>
      </c>
      <c r="AH6291">
        <v>0</v>
      </c>
      <c r="AI6291">
        <v>1</v>
      </c>
      <c r="AJ6291">
        <v>1.1000000000000001</v>
      </c>
    </row>
    <row r="6292" spans="1:36">
      <c r="A6292" t="s">
        <v>902</v>
      </c>
      <c r="B6292" t="s">
        <v>908</v>
      </c>
      <c r="C6292">
        <v>2007</v>
      </c>
      <c r="D6292">
        <v>143</v>
      </c>
      <c r="E6292">
        <v>96</v>
      </c>
      <c r="F6292">
        <v>67.099999999999994</v>
      </c>
      <c r="G6292">
        <v>47</v>
      </c>
      <c r="H6292">
        <v>32.9</v>
      </c>
      <c r="I6292">
        <v>4</v>
      </c>
      <c r="J6292">
        <v>2.8</v>
      </c>
      <c r="K6292">
        <v>19</v>
      </c>
      <c r="L6292">
        <v>13.3</v>
      </c>
      <c r="M6292">
        <v>12</v>
      </c>
      <c r="N6292">
        <v>8.4</v>
      </c>
      <c r="O6292">
        <v>4</v>
      </c>
      <c r="P6292">
        <v>2.8</v>
      </c>
      <c r="Q6292">
        <v>8</v>
      </c>
      <c r="R6292">
        <v>5.6</v>
      </c>
      <c r="S6292">
        <v>11</v>
      </c>
      <c r="T6292">
        <v>7.7</v>
      </c>
      <c r="U6292">
        <v>2</v>
      </c>
      <c r="V6292">
        <v>1.4</v>
      </c>
      <c r="W6292">
        <v>13</v>
      </c>
      <c r="X6292">
        <v>9.1</v>
      </c>
      <c r="Y6292">
        <v>5</v>
      </c>
      <c r="Z6292">
        <v>3.5</v>
      </c>
      <c r="AA6292">
        <v>1</v>
      </c>
      <c r="AB6292">
        <v>0.7</v>
      </c>
      <c r="AC6292">
        <v>4</v>
      </c>
      <c r="AD6292">
        <v>2.8</v>
      </c>
      <c r="AE6292">
        <v>4</v>
      </c>
      <c r="AF6292">
        <v>2.8</v>
      </c>
      <c r="AG6292">
        <v>0</v>
      </c>
      <c r="AH6292">
        <v>0</v>
      </c>
      <c r="AI6292">
        <v>0</v>
      </c>
      <c r="AJ6292">
        <v>0</v>
      </c>
    </row>
    <row r="6293" spans="1:36">
      <c r="A6293" t="s">
        <v>902</v>
      </c>
      <c r="B6293" t="s">
        <v>908</v>
      </c>
      <c r="C6293">
        <v>2008</v>
      </c>
      <c r="D6293">
        <v>17</v>
      </c>
      <c r="E6293">
        <v>13</v>
      </c>
      <c r="F6293">
        <v>76.5</v>
      </c>
      <c r="G6293">
        <v>4</v>
      </c>
      <c r="H6293">
        <v>23.5</v>
      </c>
      <c r="I6293">
        <v>1</v>
      </c>
      <c r="J6293">
        <v>5.9</v>
      </c>
      <c r="K6293">
        <v>0</v>
      </c>
      <c r="L6293">
        <v>0</v>
      </c>
      <c r="M6293">
        <v>1</v>
      </c>
      <c r="N6293">
        <v>5.9</v>
      </c>
      <c r="O6293">
        <v>0</v>
      </c>
      <c r="P6293">
        <v>0</v>
      </c>
      <c r="Q6293">
        <v>1</v>
      </c>
      <c r="R6293">
        <v>5.9</v>
      </c>
      <c r="S6293">
        <v>0</v>
      </c>
      <c r="T6293">
        <v>0</v>
      </c>
      <c r="U6293">
        <v>0</v>
      </c>
      <c r="V6293">
        <v>0</v>
      </c>
      <c r="W6293">
        <v>2</v>
      </c>
      <c r="X6293">
        <v>11.8</v>
      </c>
      <c r="Y6293">
        <v>0</v>
      </c>
      <c r="Z6293">
        <v>0</v>
      </c>
      <c r="AA6293">
        <v>0</v>
      </c>
      <c r="AB6293">
        <v>0</v>
      </c>
      <c r="AC6293">
        <v>0</v>
      </c>
      <c r="AD6293">
        <v>0</v>
      </c>
      <c r="AE6293">
        <v>0</v>
      </c>
      <c r="AF6293">
        <v>0</v>
      </c>
      <c r="AG6293">
        <v>0</v>
      </c>
      <c r="AH6293">
        <v>0</v>
      </c>
      <c r="AI6293">
        <v>0</v>
      </c>
      <c r="AJ6293">
        <v>0</v>
      </c>
    </row>
    <row r="6294" spans="1:36">
      <c r="A6294" t="s">
        <v>902</v>
      </c>
      <c r="B6294" t="s">
        <v>908</v>
      </c>
      <c r="C6294">
        <v>2009</v>
      </c>
      <c r="D6294">
        <v>3</v>
      </c>
      <c r="E6294">
        <v>2</v>
      </c>
      <c r="F6294">
        <v>66.7</v>
      </c>
      <c r="G6294">
        <v>1</v>
      </c>
      <c r="H6294">
        <v>33.299999999999997</v>
      </c>
      <c r="I6294">
        <v>0</v>
      </c>
      <c r="J6294">
        <v>0</v>
      </c>
      <c r="K6294">
        <v>0</v>
      </c>
      <c r="L6294">
        <v>0</v>
      </c>
      <c r="M6294">
        <v>0</v>
      </c>
      <c r="N6294">
        <v>0</v>
      </c>
      <c r="O6294">
        <v>0</v>
      </c>
      <c r="P6294">
        <v>0</v>
      </c>
      <c r="Q6294">
        <v>0</v>
      </c>
      <c r="R6294">
        <v>0</v>
      </c>
      <c r="S6294">
        <v>0</v>
      </c>
      <c r="T6294">
        <v>0</v>
      </c>
      <c r="U6294">
        <v>0</v>
      </c>
      <c r="V6294">
        <v>0</v>
      </c>
      <c r="W6294">
        <v>0</v>
      </c>
      <c r="X6294">
        <v>0</v>
      </c>
      <c r="Y6294">
        <v>0</v>
      </c>
      <c r="Z6294">
        <v>0</v>
      </c>
      <c r="AA6294">
        <v>0</v>
      </c>
      <c r="AB6294">
        <v>0</v>
      </c>
      <c r="AC6294">
        <v>0</v>
      </c>
      <c r="AD6294">
        <v>0</v>
      </c>
      <c r="AE6294">
        <v>1</v>
      </c>
      <c r="AF6294">
        <v>33.299999999999997</v>
      </c>
      <c r="AG6294">
        <v>0</v>
      </c>
      <c r="AH6294">
        <v>0</v>
      </c>
      <c r="AI6294">
        <v>0</v>
      </c>
      <c r="AJ6294">
        <v>0</v>
      </c>
    </row>
    <row r="6295" spans="1:36">
      <c r="A6295" t="s">
        <v>902</v>
      </c>
      <c r="B6295" t="s">
        <v>908</v>
      </c>
      <c r="C6295">
        <v>2011</v>
      </c>
      <c r="D6295">
        <v>2</v>
      </c>
      <c r="E6295">
        <v>2</v>
      </c>
      <c r="F6295">
        <v>100</v>
      </c>
      <c r="G6295">
        <v>0</v>
      </c>
      <c r="H6295">
        <v>0</v>
      </c>
      <c r="I6295">
        <v>0</v>
      </c>
      <c r="J6295">
        <v>0</v>
      </c>
      <c r="K6295">
        <v>0</v>
      </c>
      <c r="L6295">
        <v>0</v>
      </c>
      <c r="M6295">
        <v>0</v>
      </c>
      <c r="N6295">
        <v>0</v>
      </c>
      <c r="O6295">
        <v>0</v>
      </c>
      <c r="P6295">
        <v>0</v>
      </c>
      <c r="Q6295">
        <v>0</v>
      </c>
      <c r="R6295">
        <v>0</v>
      </c>
      <c r="S6295">
        <v>0</v>
      </c>
      <c r="T6295">
        <v>0</v>
      </c>
      <c r="U6295">
        <v>0</v>
      </c>
      <c r="V6295">
        <v>0</v>
      </c>
      <c r="W6295">
        <v>0</v>
      </c>
      <c r="X6295">
        <v>0</v>
      </c>
      <c r="Y6295">
        <v>0</v>
      </c>
      <c r="Z6295">
        <v>0</v>
      </c>
      <c r="AA6295">
        <v>0</v>
      </c>
      <c r="AB6295">
        <v>0</v>
      </c>
      <c r="AC6295">
        <v>0</v>
      </c>
      <c r="AD6295">
        <v>0</v>
      </c>
      <c r="AE6295">
        <v>0</v>
      </c>
      <c r="AF6295">
        <v>0</v>
      </c>
      <c r="AG6295">
        <v>0</v>
      </c>
      <c r="AH6295">
        <v>0</v>
      </c>
      <c r="AI6295">
        <v>0</v>
      </c>
      <c r="AJ6295">
        <v>0</v>
      </c>
    </row>
    <row r="6296" spans="1:36">
      <c r="A6296" t="s">
        <v>902</v>
      </c>
      <c r="B6296" t="s">
        <v>908</v>
      </c>
      <c r="C6296">
        <v>2012</v>
      </c>
      <c r="D6296">
        <v>1</v>
      </c>
      <c r="E6296">
        <v>1</v>
      </c>
      <c r="F6296">
        <v>100</v>
      </c>
      <c r="G6296">
        <v>0</v>
      </c>
      <c r="H6296">
        <v>0</v>
      </c>
      <c r="I6296">
        <v>0</v>
      </c>
      <c r="J6296">
        <v>0</v>
      </c>
      <c r="K6296">
        <v>0</v>
      </c>
      <c r="L6296">
        <v>0</v>
      </c>
      <c r="M6296">
        <v>0</v>
      </c>
      <c r="N6296">
        <v>0</v>
      </c>
      <c r="O6296">
        <v>0</v>
      </c>
      <c r="P6296">
        <v>0</v>
      </c>
      <c r="Q6296">
        <v>0</v>
      </c>
      <c r="R6296">
        <v>0</v>
      </c>
      <c r="S6296">
        <v>0</v>
      </c>
      <c r="T6296">
        <v>0</v>
      </c>
      <c r="U6296">
        <v>0</v>
      </c>
      <c r="V6296">
        <v>0</v>
      </c>
      <c r="W6296">
        <v>0</v>
      </c>
      <c r="X6296">
        <v>0</v>
      </c>
      <c r="Y6296">
        <v>0</v>
      </c>
      <c r="Z6296">
        <v>0</v>
      </c>
      <c r="AA6296">
        <v>0</v>
      </c>
      <c r="AB6296">
        <v>0</v>
      </c>
      <c r="AC6296">
        <v>0</v>
      </c>
      <c r="AD6296">
        <v>0</v>
      </c>
      <c r="AE6296">
        <v>0</v>
      </c>
      <c r="AF6296">
        <v>0</v>
      </c>
      <c r="AG6296">
        <v>0</v>
      </c>
      <c r="AH6296">
        <v>0</v>
      </c>
      <c r="AI6296">
        <v>0</v>
      </c>
      <c r="AJ6296">
        <v>0</v>
      </c>
    </row>
    <row r="6297" spans="1:36">
      <c r="A6297" t="s">
        <v>902</v>
      </c>
      <c r="B6297" t="s">
        <v>909</v>
      </c>
      <c r="C6297">
        <v>2001</v>
      </c>
      <c r="D6297">
        <v>24</v>
      </c>
      <c r="E6297">
        <v>12</v>
      </c>
      <c r="F6297">
        <v>50</v>
      </c>
      <c r="G6297">
        <v>12</v>
      </c>
      <c r="H6297">
        <v>50</v>
      </c>
      <c r="I6297">
        <v>2</v>
      </c>
      <c r="J6297">
        <v>8.3000000000000007</v>
      </c>
      <c r="K6297">
        <v>3</v>
      </c>
      <c r="L6297">
        <v>12.5</v>
      </c>
      <c r="M6297">
        <v>2</v>
      </c>
      <c r="N6297">
        <v>8.3000000000000007</v>
      </c>
      <c r="O6297">
        <v>1</v>
      </c>
      <c r="P6297">
        <v>4.2</v>
      </c>
      <c r="Q6297">
        <v>4</v>
      </c>
      <c r="R6297">
        <v>16.7</v>
      </c>
      <c r="S6297">
        <v>5</v>
      </c>
      <c r="T6297">
        <v>20.8</v>
      </c>
      <c r="U6297">
        <v>2</v>
      </c>
      <c r="V6297">
        <v>8.3000000000000007</v>
      </c>
      <c r="W6297">
        <v>2</v>
      </c>
      <c r="X6297">
        <v>8.3000000000000007</v>
      </c>
      <c r="Y6297">
        <v>0</v>
      </c>
      <c r="Z6297">
        <v>0</v>
      </c>
      <c r="AA6297">
        <v>1</v>
      </c>
      <c r="AB6297">
        <v>4.2</v>
      </c>
      <c r="AC6297">
        <v>1</v>
      </c>
      <c r="AD6297">
        <v>4.2</v>
      </c>
      <c r="AE6297">
        <v>1</v>
      </c>
      <c r="AF6297">
        <v>4.2</v>
      </c>
      <c r="AG6297">
        <v>1</v>
      </c>
      <c r="AH6297">
        <v>4.2</v>
      </c>
      <c r="AI6297">
        <v>0</v>
      </c>
      <c r="AJ6297">
        <v>0</v>
      </c>
    </row>
    <row r="6298" spans="1:36">
      <c r="A6298" t="s">
        <v>902</v>
      </c>
      <c r="B6298" t="s">
        <v>909</v>
      </c>
      <c r="C6298">
        <v>2002</v>
      </c>
      <c r="D6298">
        <v>171</v>
      </c>
      <c r="E6298">
        <v>70</v>
      </c>
      <c r="F6298">
        <v>40.9</v>
      </c>
      <c r="G6298">
        <v>101</v>
      </c>
      <c r="H6298">
        <v>59.1</v>
      </c>
      <c r="I6298">
        <v>11</v>
      </c>
      <c r="J6298">
        <v>6.4</v>
      </c>
      <c r="K6298">
        <v>28</v>
      </c>
      <c r="L6298">
        <v>16.399999999999999</v>
      </c>
      <c r="M6298">
        <v>27</v>
      </c>
      <c r="N6298">
        <v>15.8</v>
      </c>
      <c r="O6298">
        <v>17</v>
      </c>
      <c r="P6298">
        <v>9.9</v>
      </c>
      <c r="Q6298">
        <v>29</v>
      </c>
      <c r="R6298">
        <v>17</v>
      </c>
      <c r="S6298">
        <v>35</v>
      </c>
      <c r="T6298">
        <v>20.5</v>
      </c>
      <c r="U6298">
        <v>14</v>
      </c>
      <c r="V6298">
        <v>8.1999999999999993</v>
      </c>
      <c r="W6298">
        <v>28</v>
      </c>
      <c r="X6298">
        <v>16.399999999999999</v>
      </c>
      <c r="Y6298">
        <v>3</v>
      </c>
      <c r="Z6298">
        <v>1.8</v>
      </c>
      <c r="AA6298">
        <v>5</v>
      </c>
      <c r="AB6298">
        <v>2.9</v>
      </c>
      <c r="AC6298">
        <v>25</v>
      </c>
      <c r="AD6298">
        <v>14.6</v>
      </c>
      <c r="AE6298">
        <v>12</v>
      </c>
      <c r="AF6298">
        <v>7</v>
      </c>
      <c r="AG6298">
        <v>2</v>
      </c>
      <c r="AH6298">
        <v>1.2</v>
      </c>
      <c r="AI6298">
        <v>0</v>
      </c>
      <c r="AJ6298">
        <v>0</v>
      </c>
    </row>
    <row r="6299" spans="1:36">
      <c r="A6299" t="s">
        <v>902</v>
      </c>
      <c r="B6299" t="s">
        <v>909</v>
      </c>
      <c r="C6299">
        <v>2003</v>
      </c>
      <c r="D6299">
        <v>463</v>
      </c>
      <c r="E6299">
        <v>210</v>
      </c>
      <c r="F6299">
        <v>45.4</v>
      </c>
      <c r="G6299">
        <v>253</v>
      </c>
      <c r="H6299">
        <v>54.6</v>
      </c>
      <c r="I6299">
        <v>51</v>
      </c>
      <c r="J6299">
        <v>11</v>
      </c>
      <c r="K6299">
        <v>86</v>
      </c>
      <c r="L6299">
        <v>18.600000000000001</v>
      </c>
      <c r="M6299">
        <v>44</v>
      </c>
      <c r="N6299">
        <v>9.5</v>
      </c>
      <c r="O6299">
        <v>39</v>
      </c>
      <c r="P6299">
        <v>8.4</v>
      </c>
      <c r="Q6299">
        <v>81</v>
      </c>
      <c r="R6299">
        <v>17.5</v>
      </c>
      <c r="S6299">
        <v>69</v>
      </c>
      <c r="T6299">
        <v>14.9</v>
      </c>
      <c r="U6299">
        <v>17</v>
      </c>
      <c r="V6299">
        <v>3.7</v>
      </c>
      <c r="W6299">
        <v>46</v>
      </c>
      <c r="X6299">
        <v>9.9</v>
      </c>
      <c r="Y6299">
        <v>4</v>
      </c>
      <c r="Z6299">
        <v>0.9</v>
      </c>
      <c r="AA6299">
        <v>11</v>
      </c>
      <c r="AB6299">
        <v>2.4</v>
      </c>
      <c r="AC6299">
        <v>44</v>
      </c>
      <c r="AD6299">
        <v>9.5</v>
      </c>
      <c r="AE6299">
        <v>30</v>
      </c>
      <c r="AF6299">
        <v>6.5</v>
      </c>
      <c r="AG6299">
        <v>2</v>
      </c>
      <c r="AH6299">
        <v>0.4</v>
      </c>
      <c r="AI6299">
        <v>0</v>
      </c>
      <c r="AJ6299">
        <v>0</v>
      </c>
    </row>
    <row r="6300" spans="1:36">
      <c r="A6300" t="s">
        <v>902</v>
      </c>
      <c r="B6300" t="s">
        <v>909</v>
      </c>
      <c r="C6300">
        <v>2004</v>
      </c>
      <c r="D6300">
        <v>878</v>
      </c>
      <c r="E6300">
        <v>468</v>
      </c>
      <c r="F6300">
        <v>53.3</v>
      </c>
      <c r="G6300">
        <v>410</v>
      </c>
      <c r="H6300">
        <v>46.7</v>
      </c>
      <c r="I6300">
        <v>60</v>
      </c>
      <c r="J6300">
        <v>6.8</v>
      </c>
      <c r="K6300">
        <v>126</v>
      </c>
      <c r="L6300">
        <v>14.4</v>
      </c>
      <c r="M6300">
        <v>68</v>
      </c>
      <c r="N6300">
        <v>7.7</v>
      </c>
      <c r="O6300">
        <v>40</v>
      </c>
      <c r="P6300">
        <v>4.5999999999999996</v>
      </c>
      <c r="Q6300">
        <v>153</v>
      </c>
      <c r="R6300">
        <v>17.399999999999999</v>
      </c>
      <c r="S6300">
        <v>136</v>
      </c>
      <c r="T6300">
        <v>15.5</v>
      </c>
      <c r="U6300">
        <v>14</v>
      </c>
      <c r="V6300">
        <v>1.6</v>
      </c>
      <c r="W6300">
        <v>77</v>
      </c>
      <c r="X6300">
        <v>8.8000000000000007</v>
      </c>
      <c r="Y6300">
        <v>13</v>
      </c>
      <c r="Z6300">
        <v>1.5</v>
      </c>
      <c r="AA6300">
        <v>16</v>
      </c>
      <c r="AB6300">
        <v>1.8</v>
      </c>
      <c r="AC6300">
        <v>57</v>
      </c>
      <c r="AD6300">
        <v>6.5</v>
      </c>
      <c r="AE6300">
        <v>23</v>
      </c>
      <c r="AF6300">
        <v>2.6</v>
      </c>
      <c r="AG6300">
        <v>0</v>
      </c>
      <c r="AH6300">
        <v>0</v>
      </c>
      <c r="AI6300">
        <v>1</v>
      </c>
      <c r="AJ6300">
        <v>0.1</v>
      </c>
    </row>
    <row r="6301" spans="1:36">
      <c r="A6301" t="s">
        <v>902</v>
      </c>
      <c r="B6301" t="s">
        <v>909</v>
      </c>
      <c r="C6301">
        <v>2005</v>
      </c>
      <c r="D6301">
        <v>939</v>
      </c>
      <c r="E6301">
        <v>485</v>
      </c>
      <c r="F6301">
        <v>51.7</v>
      </c>
      <c r="G6301">
        <v>454</v>
      </c>
      <c r="H6301">
        <v>48.3</v>
      </c>
      <c r="I6301">
        <v>63</v>
      </c>
      <c r="J6301">
        <v>6.7</v>
      </c>
      <c r="K6301">
        <v>145</v>
      </c>
      <c r="L6301">
        <v>15.4</v>
      </c>
      <c r="M6301">
        <v>46</v>
      </c>
      <c r="N6301">
        <v>4.9000000000000004</v>
      </c>
      <c r="O6301">
        <v>52</v>
      </c>
      <c r="P6301">
        <v>5.5</v>
      </c>
      <c r="Q6301">
        <v>174</v>
      </c>
      <c r="R6301">
        <v>18.5</v>
      </c>
      <c r="S6301">
        <v>163</v>
      </c>
      <c r="T6301">
        <v>17.399999999999999</v>
      </c>
      <c r="U6301">
        <v>17</v>
      </c>
      <c r="V6301">
        <v>1.8</v>
      </c>
      <c r="W6301">
        <v>76</v>
      </c>
      <c r="X6301">
        <v>8.1</v>
      </c>
      <c r="Y6301">
        <v>5</v>
      </c>
      <c r="Z6301">
        <v>0.5</v>
      </c>
      <c r="AA6301">
        <v>23</v>
      </c>
      <c r="AB6301">
        <v>2.4</v>
      </c>
      <c r="AC6301">
        <v>64</v>
      </c>
      <c r="AD6301">
        <v>6.8</v>
      </c>
      <c r="AE6301">
        <v>20</v>
      </c>
      <c r="AF6301">
        <v>2.1</v>
      </c>
      <c r="AG6301">
        <v>1</v>
      </c>
      <c r="AH6301">
        <v>0.1</v>
      </c>
      <c r="AI6301">
        <v>0</v>
      </c>
      <c r="AJ6301">
        <v>0</v>
      </c>
    </row>
    <row r="6302" spans="1:36">
      <c r="A6302" t="s">
        <v>902</v>
      </c>
      <c r="B6302" t="s">
        <v>909</v>
      </c>
      <c r="C6302">
        <v>2006</v>
      </c>
      <c r="D6302">
        <v>424</v>
      </c>
      <c r="E6302">
        <v>248</v>
      </c>
      <c r="F6302">
        <v>58.5</v>
      </c>
      <c r="G6302">
        <v>176</v>
      </c>
      <c r="H6302">
        <v>41.5</v>
      </c>
      <c r="I6302">
        <v>25</v>
      </c>
      <c r="J6302">
        <v>5.9</v>
      </c>
      <c r="K6302">
        <v>53</v>
      </c>
      <c r="L6302">
        <v>12.5</v>
      </c>
      <c r="M6302">
        <v>17</v>
      </c>
      <c r="N6302">
        <v>4</v>
      </c>
      <c r="O6302">
        <v>17</v>
      </c>
      <c r="P6302">
        <v>4</v>
      </c>
      <c r="Q6302">
        <v>61</v>
      </c>
      <c r="R6302">
        <v>14.4</v>
      </c>
      <c r="S6302">
        <v>65</v>
      </c>
      <c r="T6302">
        <v>15.3</v>
      </c>
      <c r="U6302">
        <v>6</v>
      </c>
      <c r="V6302">
        <v>1.4</v>
      </c>
      <c r="W6302">
        <v>31</v>
      </c>
      <c r="X6302">
        <v>7.3</v>
      </c>
      <c r="Y6302">
        <v>5</v>
      </c>
      <c r="Z6302">
        <v>1.2</v>
      </c>
      <c r="AA6302">
        <v>9</v>
      </c>
      <c r="AB6302">
        <v>2.1</v>
      </c>
      <c r="AC6302">
        <v>18</v>
      </c>
      <c r="AD6302">
        <v>4.2</v>
      </c>
      <c r="AE6302">
        <v>8</v>
      </c>
      <c r="AF6302">
        <v>1.9</v>
      </c>
      <c r="AG6302">
        <v>2</v>
      </c>
      <c r="AH6302">
        <v>0.5</v>
      </c>
      <c r="AI6302">
        <v>0</v>
      </c>
      <c r="AJ6302">
        <v>0</v>
      </c>
    </row>
    <row r="6303" spans="1:36">
      <c r="A6303" t="s">
        <v>902</v>
      </c>
      <c r="B6303" t="s">
        <v>909</v>
      </c>
      <c r="C6303">
        <v>2007</v>
      </c>
      <c r="D6303">
        <v>126</v>
      </c>
      <c r="E6303">
        <v>86</v>
      </c>
      <c r="F6303">
        <v>68.3</v>
      </c>
      <c r="G6303">
        <v>40</v>
      </c>
      <c r="H6303">
        <v>31.7</v>
      </c>
      <c r="I6303">
        <v>7</v>
      </c>
      <c r="J6303">
        <v>5.6</v>
      </c>
      <c r="K6303">
        <v>14</v>
      </c>
      <c r="L6303">
        <v>11.1</v>
      </c>
      <c r="M6303">
        <v>6</v>
      </c>
      <c r="N6303">
        <v>4.8</v>
      </c>
      <c r="O6303">
        <v>5</v>
      </c>
      <c r="P6303">
        <v>4</v>
      </c>
      <c r="Q6303">
        <v>16</v>
      </c>
      <c r="R6303">
        <v>12.7</v>
      </c>
      <c r="S6303">
        <v>10</v>
      </c>
      <c r="T6303">
        <v>7.9</v>
      </c>
      <c r="U6303">
        <v>2</v>
      </c>
      <c r="V6303">
        <v>1.6</v>
      </c>
      <c r="W6303">
        <v>4</v>
      </c>
      <c r="X6303">
        <v>3.2</v>
      </c>
      <c r="Y6303">
        <v>0</v>
      </c>
      <c r="Z6303">
        <v>0</v>
      </c>
      <c r="AA6303">
        <v>1</v>
      </c>
      <c r="AB6303">
        <v>0.8</v>
      </c>
      <c r="AC6303">
        <v>5</v>
      </c>
      <c r="AD6303">
        <v>4</v>
      </c>
      <c r="AE6303">
        <v>3</v>
      </c>
      <c r="AF6303">
        <v>2.4</v>
      </c>
      <c r="AG6303">
        <v>0</v>
      </c>
      <c r="AH6303">
        <v>0</v>
      </c>
      <c r="AI6303">
        <v>0</v>
      </c>
      <c r="AJ6303">
        <v>0</v>
      </c>
    </row>
    <row r="6304" spans="1:36">
      <c r="A6304" t="s">
        <v>902</v>
      </c>
      <c r="B6304" t="s">
        <v>909</v>
      </c>
      <c r="C6304">
        <v>2008</v>
      </c>
      <c r="D6304">
        <v>2</v>
      </c>
      <c r="E6304">
        <v>0</v>
      </c>
      <c r="F6304">
        <v>0</v>
      </c>
      <c r="G6304">
        <v>2</v>
      </c>
      <c r="H6304">
        <v>100</v>
      </c>
      <c r="I6304">
        <v>0</v>
      </c>
      <c r="J6304">
        <v>0</v>
      </c>
      <c r="K6304">
        <v>0</v>
      </c>
      <c r="L6304">
        <v>0</v>
      </c>
      <c r="M6304">
        <v>0</v>
      </c>
      <c r="N6304">
        <v>0</v>
      </c>
      <c r="O6304">
        <v>0</v>
      </c>
      <c r="P6304">
        <v>0</v>
      </c>
      <c r="Q6304">
        <v>2</v>
      </c>
      <c r="R6304">
        <v>100</v>
      </c>
      <c r="S6304">
        <v>1</v>
      </c>
      <c r="T6304">
        <v>50</v>
      </c>
      <c r="U6304">
        <v>0</v>
      </c>
      <c r="V6304">
        <v>0</v>
      </c>
      <c r="W6304">
        <v>0</v>
      </c>
      <c r="X6304">
        <v>0</v>
      </c>
      <c r="Y6304">
        <v>0</v>
      </c>
      <c r="Z6304">
        <v>0</v>
      </c>
      <c r="AA6304">
        <v>0</v>
      </c>
      <c r="AB6304">
        <v>0</v>
      </c>
      <c r="AC6304">
        <v>0</v>
      </c>
      <c r="AD6304">
        <v>0</v>
      </c>
      <c r="AE6304">
        <v>0</v>
      </c>
      <c r="AF6304">
        <v>0</v>
      </c>
      <c r="AG6304">
        <v>0</v>
      </c>
      <c r="AH6304">
        <v>0</v>
      </c>
      <c r="AI6304">
        <v>0</v>
      </c>
      <c r="AJ6304">
        <v>0</v>
      </c>
    </row>
    <row r="6305" spans="1:36">
      <c r="A6305" t="s">
        <v>902</v>
      </c>
      <c r="B6305" t="s">
        <v>35</v>
      </c>
      <c r="C6305">
        <v>1985</v>
      </c>
      <c r="D6305">
        <v>1</v>
      </c>
      <c r="E6305">
        <v>1</v>
      </c>
      <c r="F6305">
        <v>100</v>
      </c>
      <c r="G6305">
        <v>0</v>
      </c>
      <c r="H6305">
        <v>0</v>
      </c>
      <c r="I6305">
        <v>0</v>
      </c>
      <c r="J6305">
        <v>0</v>
      </c>
      <c r="K6305">
        <v>0</v>
      </c>
      <c r="L6305">
        <v>0</v>
      </c>
      <c r="M6305">
        <v>0</v>
      </c>
      <c r="N6305">
        <v>0</v>
      </c>
      <c r="O6305">
        <v>0</v>
      </c>
      <c r="P6305">
        <v>0</v>
      </c>
      <c r="Q6305">
        <v>0</v>
      </c>
      <c r="R6305">
        <v>0</v>
      </c>
      <c r="S6305">
        <v>0</v>
      </c>
      <c r="T6305">
        <v>0</v>
      </c>
      <c r="U6305">
        <v>0</v>
      </c>
      <c r="V6305">
        <v>0</v>
      </c>
      <c r="W6305">
        <v>0</v>
      </c>
      <c r="X6305">
        <v>0</v>
      </c>
      <c r="Y6305">
        <v>0</v>
      </c>
      <c r="Z6305">
        <v>0</v>
      </c>
      <c r="AA6305">
        <v>0</v>
      </c>
      <c r="AB6305">
        <v>0</v>
      </c>
      <c r="AC6305">
        <v>0</v>
      </c>
      <c r="AD6305">
        <v>0</v>
      </c>
      <c r="AE6305">
        <v>0</v>
      </c>
      <c r="AF6305">
        <v>0</v>
      </c>
      <c r="AG6305">
        <v>0</v>
      </c>
      <c r="AH6305">
        <v>0</v>
      </c>
      <c r="AI6305">
        <v>0</v>
      </c>
      <c r="AJ6305">
        <v>0</v>
      </c>
    </row>
    <row r="6306" spans="1:36">
      <c r="A6306" t="s">
        <v>902</v>
      </c>
      <c r="B6306" t="s">
        <v>35</v>
      </c>
      <c r="C6306">
        <v>1986</v>
      </c>
      <c r="D6306">
        <v>1</v>
      </c>
      <c r="E6306">
        <v>1</v>
      </c>
      <c r="F6306">
        <v>100</v>
      </c>
      <c r="G6306">
        <v>0</v>
      </c>
      <c r="H6306">
        <v>0</v>
      </c>
      <c r="I6306">
        <v>0</v>
      </c>
      <c r="J6306">
        <v>0</v>
      </c>
      <c r="K6306">
        <v>0</v>
      </c>
      <c r="L6306">
        <v>0</v>
      </c>
      <c r="M6306">
        <v>0</v>
      </c>
      <c r="N6306">
        <v>0</v>
      </c>
      <c r="O6306">
        <v>0</v>
      </c>
      <c r="P6306">
        <v>0</v>
      </c>
      <c r="Q6306">
        <v>0</v>
      </c>
      <c r="R6306">
        <v>0</v>
      </c>
      <c r="S6306">
        <v>0</v>
      </c>
      <c r="T6306">
        <v>0</v>
      </c>
      <c r="U6306">
        <v>0</v>
      </c>
      <c r="V6306">
        <v>0</v>
      </c>
      <c r="W6306">
        <v>0</v>
      </c>
      <c r="X6306">
        <v>0</v>
      </c>
      <c r="Y6306">
        <v>0</v>
      </c>
      <c r="Z6306">
        <v>0</v>
      </c>
      <c r="AA6306">
        <v>0</v>
      </c>
      <c r="AB6306">
        <v>0</v>
      </c>
      <c r="AC6306">
        <v>0</v>
      </c>
      <c r="AD6306">
        <v>0</v>
      </c>
      <c r="AE6306">
        <v>0</v>
      </c>
      <c r="AF6306">
        <v>0</v>
      </c>
      <c r="AG6306">
        <v>0</v>
      </c>
      <c r="AH6306">
        <v>0</v>
      </c>
      <c r="AI6306">
        <v>0</v>
      </c>
      <c r="AJ6306">
        <v>0</v>
      </c>
    </row>
    <row r="6307" spans="1:36">
      <c r="A6307" t="s">
        <v>902</v>
      </c>
      <c r="B6307" t="s">
        <v>35</v>
      </c>
      <c r="C6307">
        <v>1987</v>
      </c>
      <c r="D6307">
        <v>1</v>
      </c>
      <c r="E6307">
        <v>1</v>
      </c>
      <c r="F6307">
        <v>100</v>
      </c>
      <c r="G6307">
        <v>0</v>
      </c>
      <c r="H6307">
        <v>0</v>
      </c>
      <c r="I6307">
        <v>0</v>
      </c>
      <c r="J6307">
        <v>0</v>
      </c>
      <c r="K6307">
        <v>0</v>
      </c>
      <c r="L6307">
        <v>0</v>
      </c>
      <c r="M6307">
        <v>0</v>
      </c>
      <c r="N6307">
        <v>0</v>
      </c>
      <c r="O6307">
        <v>0</v>
      </c>
      <c r="P6307">
        <v>0</v>
      </c>
      <c r="Q6307">
        <v>0</v>
      </c>
      <c r="R6307">
        <v>0</v>
      </c>
      <c r="S6307">
        <v>0</v>
      </c>
      <c r="T6307">
        <v>0</v>
      </c>
      <c r="U6307">
        <v>0</v>
      </c>
      <c r="V6307">
        <v>0</v>
      </c>
      <c r="W6307">
        <v>0</v>
      </c>
      <c r="X6307">
        <v>0</v>
      </c>
      <c r="Y6307">
        <v>0</v>
      </c>
      <c r="Z6307">
        <v>0</v>
      </c>
      <c r="AA6307">
        <v>0</v>
      </c>
      <c r="AB6307">
        <v>0</v>
      </c>
      <c r="AC6307">
        <v>0</v>
      </c>
      <c r="AD6307">
        <v>0</v>
      </c>
      <c r="AE6307">
        <v>0</v>
      </c>
      <c r="AF6307">
        <v>0</v>
      </c>
      <c r="AG6307">
        <v>0</v>
      </c>
      <c r="AH6307">
        <v>0</v>
      </c>
      <c r="AI6307">
        <v>0</v>
      </c>
      <c r="AJ6307">
        <v>0</v>
      </c>
    </row>
    <row r="6308" spans="1:36">
      <c r="A6308" t="s">
        <v>902</v>
      </c>
      <c r="B6308" t="s">
        <v>35</v>
      </c>
      <c r="C6308">
        <v>1988</v>
      </c>
      <c r="D6308">
        <v>1</v>
      </c>
      <c r="E6308">
        <v>1</v>
      </c>
      <c r="F6308">
        <v>100</v>
      </c>
      <c r="G6308">
        <v>0</v>
      </c>
      <c r="H6308">
        <v>0</v>
      </c>
      <c r="I6308">
        <v>0</v>
      </c>
      <c r="J6308">
        <v>0</v>
      </c>
      <c r="K6308">
        <v>0</v>
      </c>
      <c r="L6308">
        <v>0</v>
      </c>
      <c r="M6308">
        <v>0</v>
      </c>
      <c r="N6308">
        <v>0</v>
      </c>
      <c r="O6308">
        <v>0</v>
      </c>
      <c r="P6308">
        <v>0</v>
      </c>
      <c r="Q6308">
        <v>0</v>
      </c>
      <c r="R6308">
        <v>0</v>
      </c>
      <c r="S6308">
        <v>0</v>
      </c>
      <c r="T6308">
        <v>0</v>
      </c>
      <c r="U6308">
        <v>0</v>
      </c>
      <c r="V6308">
        <v>0</v>
      </c>
      <c r="W6308">
        <v>0</v>
      </c>
      <c r="X6308">
        <v>0</v>
      </c>
      <c r="Y6308">
        <v>0</v>
      </c>
      <c r="Z6308">
        <v>0</v>
      </c>
      <c r="AA6308">
        <v>0</v>
      </c>
      <c r="AB6308">
        <v>0</v>
      </c>
      <c r="AC6308">
        <v>0</v>
      </c>
      <c r="AD6308">
        <v>0</v>
      </c>
      <c r="AE6308">
        <v>0</v>
      </c>
      <c r="AF6308">
        <v>0</v>
      </c>
      <c r="AG6308">
        <v>0</v>
      </c>
      <c r="AH6308">
        <v>0</v>
      </c>
      <c r="AI6308">
        <v>0</v>
      </c>
      <c r="AJ6308">
        <v>0</v>
      </c>
    </row>
    <row r="6309" spans="1:36">
      <c r="A6309" t="s">
        <v>902</v>
      </c>
      <c r="B6309" t="s">
        <v>35</v>
      </c>
      <c r="C6309">
        <v>1989</v>
      </c>
      <c r="D6309">
        <v>3</v>
      </c>
      <c r="E6309">
        <v>2</v>
      </c>
      <c r="F6309">
        <v>66.7</v>
      </c>
      <c r="G6309">
        <v>1</v>
      </c>
      <c r="H6309">
        <v>33.299999999999997</v>
      </c>
      <c r="I6309">
        <v>1</v>
      </c>
      <c r="J6309">
        <v>33.299999999999997</v>
      </c>
      <c r="K6309">
        <v>0</v>
      </c>
      <c r="L6309">
        <v>0</v>
      </c>
      <c r="M6309">
        <v>0</v>
      </c>
      <c r="N6309">
        <v>0</v>
      </c>
      <c r="O6309">
        <v>0</v>
      </c>
      <c r="P6309">
        <v>0</v>
      </c>
      <c r="Q6309">
        <v>0</v>
      </c>
      <c r="R6309">
        <v>0</v>
      </c>
      <c r="S6309">
        <v>0</v>
      </c>
      <c r="T6309">
        <v>0</v>
      </c>
      <c r="U6309">
        <v>0</v>
      </c>
      <c r="V6309">
        <v>0</v>
      </c>
      <c r="W6309">
        <v>0</v>
      </c>
      <c r="X6309">
        <v>0</v>
      </c>
      <c r="Y6309">
        <v>0</v>
      </c>
      <c r="Z6309">
        <v>0</v>
      </c>
      <c r="AA6309">
        <v>0</v>
      </c>
      <c r="AB6309">
        <v>0</v>
      </c>
      <c r="AC6309">
        <v>1</v>
      </c>
      <c r="AD6309">
        <v>33.299999999999997</v>
      </c>
      <c r="AE6309">
        <v>0</v>
      </c>
      <c r="AF6309">
        <v>0</v>
      </c>
      <c r="AG6309">
        <v>0</v>
      </c>
      <c r="AH6309">
        <v>0</v>
      </c>
      <c r="AI6309">
        <v>0</v>
      </c>
      <c r="AJ6309">
        <v>0</v>
      </c>
    </row>
    <row r="6310" spans="1:36">
      <c r="A6310" t="s">
        <v>902</v>
      </c>
      <c r="B6310" t="s">
        <v>35</v>
      </c>
      <c r="C6310">
        <v>1990</v>
      </c>
      <c r="D6310">
        <v>5</v>
      </c>
      <c r="E6310">
        <v>2</v>
      </c>
      <c r="F6310">
        <v>40</v>
      </c>
      <c r="G6310">
        <v>3</v>
      </c>
      <c r="H6310">
        <v>60</v>
      </c>
      <c r="I6310">
        <v>1</v>
      </c>
      <c r="J6310">
        <v>20</v>
      </c>
      <c r="K6310">
        <v>2</v>
      </c>
      <c r="L6310">
        <v>40</v>
      </c>
      <c r="M6310">
        <v>0</v>
      </c>
      <c r="N6310">
        <v>0</v>
      </c>
      <c r="O6310">
        <v>1</v>
      </c>
      <c r="P6310">
        <v>20</v>
      </c>
      <c r="Q6310">
        <v>1</v>
      </c>
      <c r="R6310">
        <v>20</v>
      </c>
      <c r="S6310">
        <v>1</v>
      </c>
      <c r="T6310">
        <v>20</v>
      </c>
      <c r="U6310">
        <v>2</v>
      </c>
      <c r="V6310">
        <v>40</v>
      </c>
      <c r="W6310">
        <v>0</v>
      </c>
      <c r="X6310">
        <v>0</v>
      </c>
      <c r="Y6310">
        <v>0</v>
      </c>
      <c r="Z6310">
        <v>0</v>
      </c>
      <c r="AA6310">
        <v>1</v>
      </c>
      <c r="AB6310">
        <v>20</v>
      </c>
      <c r="AC6310">
        <v>1</v>
      </c>
      <c r="AD6310">
        <v>20</v>
      </c>
      <c r="AE6310">
        <v>1</v>
      </c>
      <c r="AF6310">
        <v>20</v>
      </c>
      <c r="AG6310">
        <v>0</v>
      </c>
      <c r="AH6310">
        <v>0</v>
      </c>
      <c r="AI6310">
        <v>0</v>
      </c>
      <c r="AJ6310">
        <v>0</v>
      </c>
    </row>
    <row r="6311" spans="1:36">
      <c r="A6311" t="s">
        <v>902</v>
      </c>
      <c r="B6311" t="s">
        <v>35</v>
      </c>
      <c r="C6311">
        <v>1991</v>
      </c>
      <c r="D6311">
        <v>11</v>
      </c>
      <c r="E6311">
        <v>1</v>
      </c>
      <c r="F6311">
        <v>9.1</v>
      </c>
      <c r="G6311">
        <v>10</v>
      </c>
      <c r="H6311">
        <v>90.9</v>
      </c>
      <c r="I6311">
        <v>4</v>
      </c>
      <c r="J6311">
        <v>36.4</v>
      </c>
      <c r="K6311">
        <v>4</v>
      </c>
      <c r="L6311">
        <v>36.4</v>
      </c>
      <c r="M6311">
        <v>3</v>
      </c>
      <c r="N6311">
        <v>27.3</v>
      </c>
      <c r="O6311">
        <v>5</v>
      </c>
      <c r="P6311">
        <v>45.5</v>
      </c>
      <c r="Q6311">
        <v>4</v>
      </c>
      <c r="R6311">
        <v>36.4</v>
      </c>
      <c r="S6311">
        <v>2</v>
      </c>
      <c r="T6311">
        <v>18.2</v>
      </c>
      <c r="U6311">
        <v>5</v>
      </c>
      <c r="V6311">
        <v>45.5</v>
      </c>
      <c r="W6311">
        <v>1</v>
      </c>
      <c r="X6311">
        <v>9.1</v>
      </c>
      <c r="Y6311">
        <v>0</v>
      </c>
      <c r="Z6311">
        <v>0</v>
      </c>
      <c r="AA6311">
        <v>1</v>
      </c>
      <c r="AB6311">
        <v>9.1</v>
      </c>
      <c r="AC6311">
        <v>6</v>
      </c>
      <c r="AD6311">
        <v>54.5</v>
      </c>
      <c r="AE6311">
        <v>1</v>
      </c>
      <c r="AF6311">
        <v>9.1</v>
      </c>
      <c r="AG6311">
        <v>0</v>
      </c>
      <c r="AH6311">
        <v>0</v>
      </c>
      <c r="AI6311">
        <v>0</v>
      </c>
      <c r="AJ6311">
        <v>0</v>
      </c>
    </row>
    <row r="6312" spans="1:36">
      <c r="A6312" t="s">
        <v>902</v>
      </c>
      <c r="B6312" t="s">
        <v>35</v>
      </c>
      <c r="C6312">
        <v>1992</v>
      </c>
      <c r="D6312">
        <v>19</v>
      </c>
      <c r="E6312">
        <v>5</v>
      </c>
      <c r="F6312">
        <v>26.3</v>
      </c>
      <c r="G6312">
        <v>14</v>
      </c>
      <c r="H6312">
        <v>73.7</v>
      </c>
      <c r="I6312">
        <v>5</v>
      </c>
      <c r="J6312">
        <v>26.3</v>
      </c>
      <c r="K6312">
        <v>4</v>
      </c>
      <c r="L6312">
        <v>21.1</v>
      </c>
      <c r="M6312">
        <v>4</v>
      </c>
      <c r="N6312">
        <v>21.1</v>
      </c>
      <c r="O6312">
        <v>2</v>
      </c>
      <c r="P6312">
        <v>10.5</v>
      </c>
      <c r="Q6312">
        <v>3</v>
      </c>
      <c r="R6312">
        <v>15.8</v>
      </c>
      <c r="S6312">
        <v>1</v>
      </c>
      <c r="T6312">
        <v>5.3</v>
      </c>
      <c r="U6312">
        <v>7</v>
      </c>
      <c r="V6312">
        <v>36.799999999999997</v>
      </c>
      <c r="W6312">
        <v>3</v>
      </c>
      <c r="X6312">
        <v>15.8</v>
      </c>
      <c r="Y6312">
        <v>0</v>
      </c>
      <c r="Z6312">
        <v>0</v>
      </c>
      <c r="AA6312">
        <v>0</v>
      </c>
      <c r="AB6312">
        <v>0</v>
      </c>
      <c r="AC6312">
        <v>3</v>
      </c>
      <c r="AD6312">
        <v>15.8</v>
      </c>
      <c r="AE6312">
        <v>0</v>
      </c>
      <c r="AF6312">
        <v>0</v>
      </c>
      <c r="AG6312">
        <v>0</v>
      </c>
      <c r="AH6312">
        <v>0</v>
      </c>
      <c r="AI6312">
        <v>0</v>
      </c>
      <c r="AJ6312">
        <v>0</v>
      </c>
    </row>
    <row r="6313" spans="1:36">
      <c r="A6313" t="s">
        <v>902</v>
      </c>
      <c r="B6313" t="s">
        <v>35</v>
      </c>
      <c r="C6313">
        <v>1993</v>
      </c>
      <c r="D6313">
        <v>23</v>
      </c>
      <c r="E6313">
        <v>8</v>
      </c>
      <c r="F6313">
        <v>34.799999999999997</v>
      </c>
      <c r="G6313">
        <v>15</v>
      </c>
      <c r="H6313">
        <v>65.2</v>
      </c>
      <c r="I6313">
        <v>6</v>
      </c>
      <c r="J6313">
        <v>26.1</v>
      </c>
      <c r="K6313">
        <v>4</v>
      </c>
      <c r="L6313">
        <v>17.399999999999999</v>
      </c>
      <c r="M6313">
        <v>2</v>
      </c>
      <c r="N6313">
        <v>8.6999999999999993</v>
      </c>
      <c r="O6313">
        <v>2</v>
      </c>
      <c r="P6313">
        <v>8.6999999999999993</v>
      </c>
      <c r="Q6313">
        <v>5</v>
      </c>
      <c r="R6313">
        <v>21.7</v>
      </c>
      <c r="S6313">
        <v>1</v>
      </c>
      <c r="T6313">
        <v>4.3</v>
      </c>
      <c r="U6313">
        <v>6</v>
      </c>
      <c r="V6313">
        <v>26.1</v>
      </c>
      <c r="W6313">
        <v>2</v>
      </c>
      <c r="X6313">
        <v>8.6999999999999993</v>
      </c>
      <c r="Y6313">
        <v>1</v>
      </c>
      <c r="Z6313">
        <v>4.3</v>
      </c>
      <c r="AA6313">
        <v>0</v>
      </c>
      <c r="AB6313">
        <v>0</v>
      </c>
      <c r="AC6313">
        <v>3</v>
      </c>
      <c r="AD6313">
        <v>13</v>
      </c>
      <c r="AE6313">
        <v>4</v>
      </c>
      <c r="AF6313">
        <v>17.399999999999999</v>
      </c>
      <c r="AG6313">
        <v>0</v>
      </c>
      <c r="AH6313">
        <v>0</v>
      </c>
      <c r="AI6313">
        <v>1</v>
      </c>
      <c r="AJ6313">
        <v>4.3</v>
      </c>
    </row>
    <row r="6314" spans="1:36">
      <c r="A6314" t="s">
        <v>902</v>
      </c>
      <c r="B6314" t="s">
        <v>35</v>
      </c>
      <c r="C6314">
        <v>1994</v>
      </c>
      <c r="D6314">
        <v>33</v>
      </c>
      <c r="E6314">
        <v>10</v>
      </c>
      <c r="F6314">
        <v>30.3</v>
      </c>
      <c r="G6314">
        <v>23</v>
      </c>
      <c r="H6314">
        <v>69.7</v>
      </c>
      <c r="I6314">
        <v>6</v>
      </c>
      <c r="J6314">
        <v>18.2</v>
      </c>
      <c r="K6314">
        <v>6</v>
      </c>
      <c r="L6314">
        <v>18.2</v>
      </c>
      <c r="M6314">
        <v>2</v>
      </c>
      <c r="N6314">
        <v>6.1</v>
      </c>
      <c r="O6314">
        <v>4</v>
      </c>
      <c r="P6314">
        <v>12.1</v>
      </c>
      <c r="Q6314">
        <v>5</v>
      </c>
      <c r="R6314">
        <v>15.2</v>
      </c>
      <c r="S6314">
        <v>5</v>
      </c>
      <c r="T6314">
        <v>15.2</v>
      </c>
      <c r="U6314">
        <v>5</v>
      </c>
      <c r="V6314">
        <v>15.2</v>
      </c>
      <c r="W6314">
        <v>3</v>
      </c>
      <c r="X6314">
        <v>9.1</v>
      </c>
      <c r="Y6314">
        <v>1</v>
      </c>
      <c r="Z6314">
        <v>3</v>
      </c>
      <c r="AA6314">
        <v>1</v>
      </c>
      <c r="AB6314">
        <v>3</v>
      </c>
      <c r="AC6314">
        <v>5</v>
      </c>
      <c r="AD6314">
        <v>15.2</v>
      </c>
      <c r="AE6314">
        <v>11</v>
      </c>
      <c r="AF6314">
        <v>33.299999999999997</v>
      </c>
      <c r="AG6314">
        <v>0</v>
      </c>
      <c r="AH6314">
        <v>0</v>
      </c>
      <c r="AI6314">
        <v>0</v>
      </c>
      <c r="AJ6314">
        <v>0</v>
      </c>
    </row>
    <row r="6315" spans="1:36">
      <c r="A6315" t="s">
        <v>902</v>
      </c>
      <c r="B6315" t="s">
        <v>35</v>
      </c>
      <c r="C6315">
        <v>1995</v>
      </c>
      <c r="D6315">
        <v>34</v>
      </c>
      <c r="E6315">
        <v>10</v>
      </c>
      <c r="F6315">
        <v>29.4</v>
      </c>
      <c r="G6315">
        <v>24</v>
      </c>
      <c r="H6315">
        <v>70.599999999999994</v>
      </c>
      <c r="I6315">
        <v>5</v>
      </c>
      <c r="J6315">
        <v>14.7</v>
      </c>
      <c r="K6315">
        <v>8</v>
      </c>
      <c r="L6315">
        <v>23.5</v>
      </c>
      <c r="M6315">
        <v>2</v>
      </c>
      <c r="N6315">
        <v>5.9</v>
      </c>
      <c r="O6315">
        <v>4</v>
      </c>
      <c r="P6315">
        <v>11.8</v>
      </c>
      <c r="Q6315">
        <v>4</v>
      </c>
      <c r="R6315">
        <v>11.8</v>
      </c>
      <c r="S6315">
        <v>7</v>
      </c>
      <c r="T6315">
        <v>20.6</v>
      </c>
      <c r="U6315">
        <v>6</v>
      </c>
      <c r="V6315">
        <v>17.600000000000001</v>
      </c>
      <c r="W6315">
        <v>3</v>
      </c>
      <c r="X6315">
        <v>8.8000000000000007</v>
      </c>
      <c r="Y6315">
        <v>0</v>
      </c>
      <c r="Z6315">
        <v>0</v>
      </c>
      <c r="AA6315">
        <v>2</v>
      </c>
      <c r="AB6315">
        <v>5.9</v>
      </c>
      <c r="AC6315">
        <v>6</v>
      </c>
      <c r="AD6315">
        <v>17.600000000000001</v>
      </c>
      <c r="AE6315">
        <v>10</v>
      </c>
      <c r="AF6315">
        <v>29.4</v>
      </c>
      <c r="AG6315">
        <v>0</v>
      </c>
      <c r="AH6315">
        <v>0</v>
      </c>
      <c r="AI6315">
        <v>0</v>
      </c>
      <c r="AJ6315">
        <v>0</v>
      </c>
    </row>
    <row r="6316" spans="1:36">
      <c r="A6316" t="s">
        <v>902</v>
      </c>
      <c r="B6316" t="s">
        <v>35</v>
      </c>
      <c r="C6316">
        <v>1996</v>
      </c>
      <c r="D6316">
        <v>28</v>
      </c>
      <c r="E6316">
        <v>11</v>
      </c>
      <c r="F6316">
        <v>39.299999999999997</v>
      </c>
      <c r="G6316">
        <v>17</v>
      </c>
      <c r="H6316">
        <v>60.7</v>
      </c>
      <c r="I6316">
        <v>5</v>
      </c>
      <c r="J6316">
        <v>17.899999999999999</v>
      </c>
      <c r="K6316">
        <v>2</v>
      </c>
      <c r="L6316">
        <v>7.1</v>
      </c>
      <c r="M6316">
        <v>1</v>
      </c>
      <c r="N6316">
        <v>3.6</v>
      </c>
      <c r="O6316">
        <v>1</v>
      </c>
      <c r="P6316">
        <v>3.6</v>
      </c>
      <c r="Q6316">
        <v>2</v>
      </c>
      <c r="R6316">
        <v>7.1</v>
      </c>
      <c r="S6316">
        <v>1</v>
      </c>
      <c r="T6316">
        <v>3.6</v>
      </c>
      <c r="U6316">
        <v>4</v>
      </c>
      <c r="V6316">
        <v>14.3</v>
      </c>
      <c r="W6316">
        <v>1</v>
      </c>
      <c r="X6316">
        <v>3.6</v>
      </c>
      <c r="Y6316">
        <v>1</v>
      </c>
      <c r="Z6316">
        <v>3.6</v>
      </c>
      <c r="AA6316">
        <v>2</v>
      </c>
      <c r="AB6316">
        <v>7.1</v>
      </c>
      <c r="AC6316">
        <v>2</v>
      </c>
      <c r="AD6316">
        <v>7.1</v>
      </c>
      <c r="AE6316">
        <v>5</v>
      </c>
      <c r="AF6316">
        <v>17.899999999999999</v>
      </c>
      <c r="AG6316">
        <v>0</v>
      </c>
      <c r="AH6316">
        <v>0</v>
      </c>
      <c r="AI6316">
        <v>0</v>
      </c>
      <c r="AJ6316">
        <v>0</v>
      </c>
    </row>
    <row r="6317" spans="1:36">
      <c r="A6317" t="s">
        <v>902</v>
      </c>
      <c r="B6317" t="s">
        <v>35</v>
      </c>
      <c r="C6317">
        <v>1997</v>
      </c>
      <c r="D6317">
        <v>23</v>
      </c>
      <c r="E6317">
        <v>11</v>
      </c>
      <c r="F6317">
        <v>47.8</v>
      </c>
      <c r="G6317">
        <v>12</v>
      </c>
      <c r="H6317">
        <v>52.2</v>
      </c>
      <c r="I6317">
        <v>4</v>
      </c>
      <c r="J6317">
        <v>17.399999999999999</v>
      </c>
      <c r="K6317">
        <v>3</v>
      </c>
      <c r="L6317">
        <v>13</v>
      </c>
      <c r="M6317">
        <v>2</v>
      </c>
      <c r="N6317">
        <v>8.6999999999999993</v>
      </c>
      <c r="O6317">
        <v>2</v>
      </c>
      <c r="P6317">
        <v>8.6999999999999993</v>
      </c>
      <c r="Q6317">
        <v>1</v>
      </c>
      <c r="R6317">
        <v>4.3</v>
      </c>
      <c r="S6317">
        <v>3</v>
      </c>
      <c r="T6317">
        <v>13</v>
      </c>
      <c r="U6317">
        <v>3</v>
      </c>
      <c r="V6317">
        <v>13</v>
      </c>
      <c r="W6317">
        <v>2</v>
      </c>
      <c r="X6317">
        <v>8.6999999999999993</v>
      </c>
      <c r="Y6317">
        <v>0</v>
      </c>
      <c r="Z6317">
        <v>0</v>
      </c>
      <c r="AA6317">
        <v>0</v>
      </c>
      <c r="AB6317">
        <v>0</v>
      </c>
      <c r="AC6317">
        <v>3</v>
      </c>
      <c r="AD6317">
        <v>13</v>
      </c>
      <c r="AE6317">
        <v>1</v>
      </c>
      <c r="AF6317">
        <v>4.3</v>
      </c>
      <c r="AG6317">
        <v>0</v>
      </c>
      <c r="AH6317">
        <v>0</v>
      </c>
      <c r="AI6317">
        <v>0</v>
      </c>
      <c r="AJ6317">
        <v>0</v>
      </c>
    </row>
    <row r="6318" spans="1:36">
      <c r="A6318" t="s">
        <v>902</v>
      </c>
      <c r="B6318" t="s">
        <v>35</v>
      </c>
      <c r="C6318">
        <v>1998</v>
      </c>
      <c r="D6318">
        <v>33</v>
      </c>
      <c r="E6318">
        <v>8</v>
      </c>
      <c r="F6318">
        <v>24.2</v>
      </c>
      <c r="G6318">
        <v>25</v>
      </c>
      <c r="H6318">
        <v>75.8</v>
      </c>
      <c r="I6318">
        <v>2</v>
      </c>
      <c r="J6318">
        <v>6.1</v>
      </c>
      <c r="K6318">
        <v>9</v>
      </c>
      <c r="L6318">
        <v>27.3</v>
      </c>
      <c r="M6318">
        <v>10</v>
      </c>
      <c r="N6318">
        <v>30.3</v>
      </c>
      <c r="O6318">
        <v>2</v>
      </c>
      <c r="P6318">
        <v>6.1</v>
      </c>
      <c r="Q6318">
        <v>5</v>
      </c>
      <c r="R6318">
        <v>15.2</v>
      </c>
      <c r="S6318">
        <v>3</v>
      </c>
      <c r="T6318">
        <v>9.1</v>
      </c>
      <c r="U6318">
        <v>3</v>
      </c>
      <c r="V6318">
        <v>9.1</v>
      </c>
      <c r="W6318">
        <v>8</v>
      </c>
      <c r="X6318">
        <v>24.2</v>
      </c>
      <c r="Y6318">
        <v>4</v>
      </c>
      <c r="Z6318">
        <v>12.1</v>
      </c>
      <c r="AA6318">
        <v>2</v>
      </c>
      <c r="AB6318">
        <v>6.1</v>
      </c>
      <c r="AC6318">
        <v>3</v>
      </c>
      <c r="AD6318">
        <v>9.1</v>
      </c>
      <c r="AE6318">
        <v>6</v>
      </c>
      <c r="AF6318">
        <v>18.2</v>
      </c>
      <c r="AG6318">
        <v>1</v>
      </c>
      <c r="AH6318">
        <v>3</v>
      </c>
      <c r="AI6318">
        <v>0</v>
      </c>
      <c r="AJ6318">
        <v>0</v>
      </c>
    </row>
    <row r="6319" spans="1:36">
      <c r="A6319" t="s">
        <v>902</v>
      </c>
      <c r="B6319" t="s">
        <v>35</v>
      </c>
      <c r="C6319">
        <v>1999</v>
      </c>
      <c r="D6319">
        <v>149</v>
      </c>
      <c r="E6319">
        <v>57</v>
      </c>
      <c r="F6319">
        <v>38.299999999999997</v>
      </c>
      <c r="G6319">
        <v>92</v>
      </c>
      <c r="H6319">
        <v>61.7</v>
      </c>
      <c r="I6319">
        <v>24</v>
      </c>
      <c r="J6319">
        <v>16.100000000000001</v>
      </c>
      <c r="K6319">
        <v>31</v>
      </c>
      <c r="L6319">
        <v>20.8</v>
      </c>
      <c r="M6319">
        <v>32</v>
      </c>
      <c r="N6319">
        <v>21.5</v>
      </c>
      <c r="O6319">
        <v>20</v>
      </c>
      <c r="P6319">
        <v>13.4</v>
      </c>
      <c r="Q6319">
        <v>25</v>
      </c>
      <c r="R6319">
        <v>16.8</v>
      </c>
      <c r="S6319">
        <v>25</v>
      </c>
      <c r="T6319">
        <v>16.8</v>
      </c>
      <c r="U6319">
        <v>17</v>
      </c>
      <c r="V6319">
        <v>11.4</v>
      </c>
      <c r="W6319">
        <v>17</v>
      </c>
      <c r="X6319">
        <v>11.4</v>
      </c>
      <c r="Y6319">
        <v>9</v>
      </c>
      <c r="Z6319">
        <v>6</v>
      </c>
      <c r="AA6319">
        <v>5</v>
      </c>
      <c r="AB6319">
        <v>3.4</v>
      </c>
      <c r="AC6319">
        <v>26</v>
      </c>
      <c r="AD6319">
        <v>17.399999999999999</v>
      </c>
      <c r="AE6319">
        <v>25</v>
      </c>
      <c r="AF6319">
        <v>16.8</v>
      </c>
      <c r="AG6319">
        <v>0</v>
      </c>
      <c r="AH6319">
        <v>0</v>
      </c>
      <c r="AI6319">
        <v>0</v>
      </c>
      <c r="AJ6319">
        <v>0</v>
      </c>
    </row>
    <row r="6320" spans="1:36">
      <c r="A6320" t="s">
        <v>902</v>
      </c>
      <c r="B6320" t="s">
        <v>35</v>
      </c>
      <c r="C6320">
        <v>2000</v>
      </c>
      <c r="D6320">
        <v>295</v>
      </c>
      <c r="E6320">
        <v>119</v>
      </c>
      <c r="F6320">
        <v>40.299999999999997</v>
      </c>
      <c r="G6320">
        <v>176</v>
      </c>
      <c r="H6320">
        <v>59.7</v>
      </c>
      <c r="I6320">
        <v>41</v>
      </c>
      <c r="J6320">
        <v>13.9</v>
      </c>
      <c r="K6320">
        <v>62</v>
      </c>
      <c r="L6320">
        <v>21</v>
      </c>
      <c r="M6320">
        <v>60</v>
      </c>
      <c r="N6320">
        <v>20.3</v>
      </c>
      <c r="O6320">
        <v>27</v>
      </c>
      <c r="P6320">
        <v>9.1999999999999993</v>
      </c>
      <c r="Q6320">
        <v>44</v>
      </c>
      <c r="R6320">
        <v>14.9</v>
      </c>
      <c r="S6320">
        <v>52</v>
      </c>
      <c r="T6320">
        <v>17.600000000000001</v>
      </c>
      <c r="U6320">
        <v>30</v>
      </c>
      <c r="V6320">
        <v>10.199999999999999</v>
      </c>
      <c r="W6320">
        <v>34</v>
      </c>
      <c r="X6320">
        <v>11.5</v>
      </c>
      <c r="Y6320">
        <v>14</v>
      </c>
      <c r="Z6320">
        <v>4.7</v>
      </c>
      <c r="AA6320">
        <v>17</v>
      </c>
      <c r="AB6320">
        <v>5.8</v>
      </c>
      <c r="AC6320">
        <v>43</v>
      </c>
      <c r="AD6320">
        <v>14.6</v>
      </c>
      <c r="AE6320">
        <v>41</v>
      </c>
      <c r="AF6320">
        <v>13.9</v>
      </c>
      <c r="AG6320">
        <v>5</v>
      </c>
      <c r="AH6320">
        <v>1.7</v>
      </c>
      <c r="AI6320">
        <v>0</v>
      </c>
      <c r="AJ6320">
        <v>0</v>
      </c>
    </row>
    <row r="6321" spans="1:36">
      <c r="A6321" t="s">
        <v>902</v>
      </c>
      <c r="B6321" t="s">
        <v>35</v>
      </c>
      <c r="C6321">
        <v>2001</v>
      </c>
      <c r="D6321">
        <v>300</v>
      </c>
      <c r="E6321">
        <v>95</v>
      </c>
      <c r="F6321">
        <v>31.7</v>
      </c>
      <c r="G6321">
        <v>205</v>
      </c>
      <c r="H6321">
        <v>68.3</v>
      </c>
      <c r="I6321">
        <v>48</v>
      </c>
      <c r="J6321">
        <v>16</v>
      </c>
      <c r="K6321">
        <v>68</v>
      </c>
      <c r="L6321">
        <v>22.7</v>
      </c>
      <c r="M6321">
        <v>82</v>
      </c>
      <c r="N6321">
        <v>27.3</v>
      </c>
      <c r="O6321">
        <v>40</v>
      </c>
      <c r="P6321">
        <v>13.3</v>
      </c>
      <c r="Q6321">
        <v>51</v>
      </c>
      <c r="R6321">
        <v>17</v>
      </c>
      <c r="S6321">
        <v>55</v>
      </c>
      <c r="T6321">
        <v>18.3</v>
      </c>
      <c r="U6321">
        <v>27</v>
      </c>
      <c r="V6321">
        <v>9</v>
      </c>
      <c r="W6321">
        <v>50</v>
      </c>
      <c r="X6321">
        <v>16.7</v>
      </c>
      <c r="Y6321">
        <v>27</v>
      </c>
      <c r="Z6321">
        <v>9</v>
      </c>
      <c r="AA6321">
        <v>16</v>
      </c>
      <c r="AB6321">
        <v>5.3</v>
      </c>
      <c r="AC6321">
        <v>61</v>
      </c>
      <c r="AD6321">
        <v>20.3</v>
      </c>
      <c r="AE6321">
        <v>20</v>
      </c>
      <c r="AF6321">
        <v>6.7</v>
      </c>
      <c r="AG6321">
        <v>0</v>
      </c>
      <c r="AH6321">
        <v>0</v>
      </c>
      <c r="AI6321">
        <v>0</v>
      </c>
      <c r="AJ6321">
        <v>0</v>
      </c>
    </row>
    <row r="6322" spans="1:36">
      <c r="A6322" t="s">
        <v>902</v>
      </c>
      <c r="B6322" t="s">
        <v>35</v>
      </c>
      <c r="C6322">
        <v>2002</v>
      </c>
      <c r="D6322">
        <v>393</v>
      </c>
      <c r="E6322">
        <v>143</v>
      </c>
      <c r="F6322">
        <v>36.4</v>
      </c>
      <c r="G6322">
        <v>250</v>
      </c>
      <c r="H6322">
        <v>63.6</v>
      </c>
      <c r="I6322">
        <v>47</v>
      </c>
      <c r="J6322">
        <v>12</v>
      </c>
      <c r="K6322">
        <v>89</v>
      </c>
      <c r="L6322">
        <v>22.6</v>
      </c>
      <c r="M6322">
        <v>95</v>
      </c>
      <c r="N6322">
        <v>24.2</v>
      </c>
      <c r="O6322">
        <v>38</v>
      </c>
      <c r="P6322">
        <v>9.6999999999999993</v>
      </c>
      <c r="Q6322">
        <v>74</v>
      </c>
      <c r="R6322">
        <v>18.8</v>
      </c>
      <c r="S6322">
        <v>78</v>
      </c>
      <c r="T6322">
        <v>19.8</v>
      </c>
      <c r="U6322">
        <v>34</v>
      </c>
      <c r="V6322">
        <v>8.6999999999999993</v>
      </c>
      <c r="W6322">
        <v>64</v>
      </c>
      <c r="X6322">
        <v>16.3</v>
      </c>
      <c r="Y6322">
        <v>19</v>
      </c>
      <c r="Z6322">
        <v>4.8</v>
      </c>
      <c r="AA6322">
        <v>13</v>
      </c>
      <c r="AB6322">
        <v>3.3</v>
      </c>
      <c r="AC6322">
        <v>57</v>
      </c>
      <c r="AD6322">
        <v>14.5</v>
      </c>
      <c r="AE6322">
        <v>27</v>
      </c>
      <c r="AF6322">
        <v>6.9</v>
      </c>
      <c r="AG6322">
        <v>4</v>
      </c>
      <c r="AH6322">
        <v>1</v>
      </c>
      <c r="AI6322">
        <v>0</v>
      </c>
      <c r="AJ6322">
        <v>0</v>
      </c>
    </row>
    <row r="6323" spans="1:36">
      <c r="A6323" t="s">
        <v>902</v>
      </c>
      <c r="B6323" t="s">
        <v>35</v>
      </c>
      <c r="C6323">
        <v>2003</v>
      </c>
      <c r="D6323">
        <v>138</v>
      </c>
      <c r="E6323">
        <v>46</v>
      </c>
      <c r="F6323">
        <v>33.299999999999997</v>
      </c>
      <c r="G6323">
        <v>92</v>
      </c>
      <c r="H6323">
        <v>66.7</v>
      </c>
      <c r="I6323">
        <v>10</v>
      </c>
      <c r="J6323">
        <v>7.2</v>
      </c>
      <c r="K6323">
        <v>29</v>
      </c>
      <c r="L6323">
        <v>21</v>
      </c>
      <c r="M6323">
        <v>28</v>
      </c>
      <c r="N6323">
        <v>20.3</v>
      </c>
      <c r="O6323">
        <v>20</v>
      </c>
      <c r="P6323">
        <v>14.5</v>
      </c>
      <c r="Q6323">
        <v>20</v>
      </c>
      <c r="R6323">
        <v>14.5</v>
      </c>
      <c r="S6323">
        <v>24</v>
      </c>
      <c r="T6323">
        <v>17.399999999999999</v>
      </c>
      <c r="U6323">
        <v>7</v>
      </c>
      <c r="V6323">
        <v>5.0999999999999996</v>
      </c>
      <c r="W6323">
        <v>18</v>
      </c>
      <c r="X6323">
        <v>13</v>
      </c>
      <c r="Y6323">
        <v>10</v>
      </c>
      <c r="Z6323">
        <v>7.2</v>
      </c>
      <c r="AA6323">
        <v>4</v>
      </c>
      <c r="AB6323">
        <v>2.9</v>
      </c>
      <c r="AC6323">
        <v>27</v>
      </c>
      <c r="AD6323">
        <v>19.600000000000001</v>
      </c>
      <c r="AE6323">
        <v>9</v>
      </c>
      <c r="AF6323">
        <v>6.5</v>
      </c>
      <c r="AG6323">
        <v>1</v>
      </c>
      <c r="AH6323">
        <v>0.7</v>
      </c>
      <c r="AI6323">
        <v>0</v>
      </c>
      <c r="AJ6323">
        <v>0</v>
      </c>
    </row>
    <row r="6324" spans="1:36">
      <c r="A6324" t="s">
        <v>902</v>
      </c>
      <c r="B6324" t="s">
        <v>35</v>
      </c>
      <c r="C6324">
        <v>2004</v>
      </c>
      <c r="D6324">
        <v>30</v>
      </c>
      <c r="E6324">
        <v>21</v>
      </c>
      <c r="F6324">
        <v>70</v>
      </c>
      <c r="G6324">
        <v>9</v>
      </c>
      <c r="H6324">
        <v>30</v>
      </c>
      <c r="I6324">
        <v>4</v>
      </c>
      <c r="J6324">
        <v>13.3</v>
      </c>
      <c r="K6324">
        <v>2</v>
      </c>
      <c r="L6324">
        <v>6.7</v>
      </c>
      <c r="M6324">
        <v>0</v>
      </c>
      <c r="N6324">
        <v>0</v>
      </c>
      <c r="O6324">
        <v>1</v>
      </c>
      <c r="P6324">
        <v>3.3</v>
      </c>
      <c r="Q6324">
        <v>2</v>
      </c>
      <c r="R6324">
        <v>6.7</v>
      </c>
      <c r="S6324">
        <v>1</v>
      </c>
      <c r="T6324">
        <v>3.3</v>
      </c>
      <c r="U6324">
        <v>0</v>
      </c>
      <c r="V6324">
        <v>0</v>
      </c>
      <c r="W6324">
        <v>0</v>
      </c>
      <c r="X6324">
        <v>0</v>
      </c>
      <c r="Y6324">
        <v>0</v>
      </c>
      <c r="Z6324">
        <v>0</v>
      </c>
      <c r="AA6324">
        <v>0</v>
      </c>
      <c r="AB6324">
        <v>0</v>
      </c>
      <c r="AC6324">
        <v>2</v>
      </c>
      <c r="AD6324">
        <v>6.7</v>
      </c>
      <c r="AE6324">
        <v>1</v>
      </c>
      <c r="AF6324">
        <v>3.3</v>
      </c>
      <c r="AG6324">
        <v>0</v>
      </c>
      <c r="AH6324">
        <v>0</v>
      </c>
      <c r="AI6324">
        <v>0</v>
      </c>
      <c r="AJ6324">
        <v>0</v>
      </c>
    </row>
    <row r="6325" spans="1:36">
      <c r="A6325" t="s">
        <v>902</v>
      </c>
      <c r="B6325" t="s">
        <v>35</v>
      </c>
      <c r="C6325">
        <v>2005</v>
      </c>
      <c r="D6325">
        <v>23</v>
      </c>
      <c r="E6325">
        <v>13</v>
      </c>
      <c r="F6325">
        <v>56.5</v>
      </c>
      <c r="G6325">
        <v>10</v>
      </c>
      <c r="H6325">
        <v>43.5</v>
      </c>
      <c r="I6325">
        <v>2</v>
      </c>
      <c r="J6325">
        <v>8.6999999999999993</v>
      </c>
      <c r="K6325">
        <v>4</v>
      </c>
      <c r="L6325">
        <v>17.399999999999999</v>
      </c>
      <c r="M6325">
        <v>2</v>
      </c>
      <c r="N6325">
        <v>8.6999999999999993</v>
      </c>
      <c r="O6325">
        <v>1</v>
      </c>
      <c r="P6325">
        <v>4.3</v>
      </c>
      <c r="Q6325">
        <v>4</v>
      </c>
      <c r="R6325">
        <v>17.399999999999999</v>
      </c>
      <c r="S6325">
        <v>1</v>
      </c>
      <c r="T6325">
        <v>4.3</v>
      </c>
      <c r="U6325">
        <v>1</v>
      </c>
      <c r="V6325">
        <v>4.3</v>
      </c>
      <c r="W6325">
        <v>0</v>
      </c>
      <c r="X6325">
        <v>0</v>
      </c>
      <c r="Y6325">
        <v>0</v>
      </c>
      <c r="Z6325">
        <v>0</v>
      </c>
      <c r="AA6325">
        <v>3</v>
      </c>
      <c r="AB6325">
        <v>13</v>
      </c>
      <c r="AC6325">
        <v>1</v>
      </c>
      <c r="AD6325">
        <v>4.3</v>
      </c>
      <c r="AE6325">
        <v>1</v>
      </c>
      <c r="AF6325">
        <v>4.3</v>
      </c>
      <c r="AG6325">
        <v>0</v>
      </c>
      <c r="AH6325">
        <v>0</v>
      </c>
      <c r="AI6325">
        <v>0</v>
      </c>
      <c r="AJ6325">
        <v>0</v>
      </c>
    </row>
    <row r="6326" spans="1:36">
      <c r="A6326" t="s">
        <v>902</v>
      </c>
      <c r="B6326" t="s">
        <v>35</v>
      </c>
      <c r="C6326">
        <v>2006</v>
      </c>
      <c r="D6326">
        <v>4</v>
      </c>
      <c r="E6326">
        <v>2</v>
      </c>
      <c r="F6326">
        <v>50</v>
      </c>
      <c r="G6326">
        <v>2</v>
      </c>
      <c r="H6326">
        <v>50</v>
      </c>
      <c r="I6326">
        <v>1</v>
      </c>
      <c r="J6326">
        <v>25</v>
      </c>
      <c r="K6326">
        <v>1</v>
      </c>
      <c r="L6326">
        <v>25</v>
      </c>
      <c r="M6326">
        <v>0</v>
      </c>
      <c r="N6326">
        <v>0</v>
      </c>
      <c r="O6326">
        <v>0</v>
      </c>
      <c r="P6326">
        <v>0</v>
      </c>
      <c r="Q6326">
        <v>0</v>
      </c>
      <c r="R6326">
        <v>0</v>
      </c>
      <c r="S6326">
        <v>0</v>
      </c>
      <c r="T6326">
        <v>0</v>
      </c>
      <c r="U6326">
        <v>0</v>
      </c>
      <c r="V6326">
        <v>0</v>
      </c>
      <c r="W6326">
        <v>0</v>
      </c>
      <c r="X6326">
        <v>0</v>
      </c>
      <c r="Y6326">
        <v>0</v>
      </c>
      <c r="Z6326">
        <v>0</v>
      </c>
      <c r="AA6326">
        <v>0</v>
      </c>
      <c r="AB6326">
        <v>0</v>
      </c>
      <c r="AC6326">
        <v>0</v>
      </c>
      <c r="AD6326">
        <v>0</v>
      </c>
      <c r="AE6326">
        <v>0</v>
      </c>
      <c r="AF6326">
        <v>0</v>
      </c>
      <c r="AG6326">
        <v>0</v>
      </c>
      <c r="AH6326">
        <v>0</v>
      </c>
      <c r="AI6326">
        <v>0</v>
      </c>
      <c r="AJ6326">
        <v>0</v>
      </c>
    </row>
    <row r="6327" spans="1:36">
      <c r="A6327" t="s">
        <v>902</v>
      </c>
      <c r="B6327" t="s">
        <v>35</v>
      </c>
      <c r="C6327">
        <v>2007</v>
      </c>
      <c r="D6327">
        <v>4</v>
      </c>
      <c r="E6327">
        <v>3</v>
      </c>
      <c r="F6327">
        <v>75</v>
      </c>
      <c r="G6327">
        <v>1</v>
      </c>
      <c r="H6327">
        <v>25</v>
      </c>
      <c r="I6327">
        <v>0</v>
      </c>
      <c r="J6327">
        <v>0</v>
      </c>
      <c r="K6327">
        <v>0</v>
      </c>
      <c r="L6327">
        <v>0</v>
      </c>
      <c r="M6327">
        <v>0</v>
      </c>
      <c r="N6327">
        <v>0</v>
      </c>
      <c r="O6327">
        <v>0</v>
      </c>
      <c r="P6327">
        <v>0</v>
      </c>
      <c r="Q6327">
        <v>0</v>
      </c>
      <c r="R6327">
        <v>0</v>
      </c>
      <c r="S6327">
        <v>0</v>
      </c>
      <c r="T6327">
        <v>0</v>
      </c>
      <c r="U6327">
        <v>1</v>
      </c>
      <c r="V6327">
        <v>25</v>
      </c>
      <c r="W6327">
        <v>0</v>
      </c>
      <c r="X6327">
        <v>0</v>
      </c>
      <c r="Y6327">
        <v>0</v>
      </c>
      <c r="Z6327">
        <v>0</v>
      </c>
      <c r="AA6327">
        <v>0</v>
      </c>
      <c r="AB6327">
        <v>0</v>
      </c>
      <c r="AC6327">
        <v>0</v>
      </c>
      <c r="AD6327">
        <v>0</v>
      </c>
      <c r="AE6327">
        <v>0</v>
      </c>
      <c r="AF6327">
        <v>0</v>
      </c>
      <c r="AG6327">
        <v>0</v>
      </c>
      <c r="AH6327">
        <v>0</v>
      </c>
      <c r="AI6327">
        <v>0</v>
      </c>
      <c r="AJ6327">
        <v>0</v>
      </c>
    </row>
    <row r="6328" spans="1:36">
      <c r="A6328" t="s">
        <v>902</v>
      </c>
      <c r="B6328" t="s">
        <v>910</v>
      </c>
      <c r="C6328">
        <v>2008</v>
      </c>
      <c r="D6328">
        <v>14</v>
      </c>
      <c r="E6328">
        <v>9</v>
      </c>
      <c r="F6328">
        <v>64.3</v>
      </c>
      <c r="G6328">
        <v>5</v>
      </c>
      <c r="H6328">
        <v>35.700000000000003</v>
      </c>
      <c r="I6328">
        <v>0</v>
      </c>
      <c r="J6328">
        <v>0</v>
      </c>
      <c r="K6328">
        <v>2</v>
      </c>
      <c r="L6328">
        <v>14.3</v>
      </c>
      <c r="M6328">
        <v>1</v>
      </c>
      <c r="N6328">
        <v>7.1</v>
      </c>
      <c r="O6328">
        <v>1</v>
      </c>
      <c r="P6328">
        <v>7.1</v>
      </c>
      <c r="Q6328">
        <v>1</v>
      </c>
      <c r="R6328">
        <v>7.1</v>
      </c>
      <c r="S6328">
        <v>0</v>
      </c>
      <c r="T6328">
        <v>0</v>
      </c>
      <c r="U6328">
        <v>0</v>
      </c>
      <c r="V6328">
        <v>0</v>
      </c>
      <c r="W6328">
        <v>0</v>
      </c>
      <c r="X6328">
        <v>0</v>
      </c>
      <c r="Y6328">
        <v>1</v>
      </c>
      <c r="Z6328">
        <v>7.1</v>
      </c>
      <c r="AA6328">
        <v>1</v>
      </c>
      <c r="AB6328">
        <v>7.1</v>
      </c>
      <c r="AC6328">
        <v>1</v>
      </c>
      <c r="AD6328">
        <v>7.1</v>
      </c>
      <c r="AE6328">
        <v>0</v>
      </c>
      <c r="AF6328">
        <v>0</v>
      </c>
      <c r="AG6328">
        <v>0</v>
      </c>
      <c r="AH6328">
        <v>0</v>
      </c>
      <c r="AI6328">
        <v>0</v>
      </c>
      <c r="AJ6328">
        <v>0</v>
      </c>
    </row>
    <row r="6329" spans="1:36">
      <c r="A6329" t="s">
        <v>902</v>
      </c>
      <c r="B6329" t="s">
        <v>910</v>
      </c>
      <c r="C6329">
        <v>2009</v>
      </c>
      <c r="D6329">
        <v>47</v>
      </c>
      <c r="E6329">
        <v>38</v>
      </c>
      <c r="F6329">
        <v>80.900000000000006</v>
      </c>
      <c r="G6329">
        <v>9</v>
      </c>
      <c r="H6329">
        <v>19.100000000000001</v>
      </c>
      <c r="I6329">
        <v>4</v>
      </c>
      <c r="J6329">
        <v>8.5</v>
      </c>
      <c r="K6329">
        <v>2</v>
      </c>
      <c r="L6329">
        <v>4.3</v>
      </c>
      <c r="M6329">
        <v>4</v>
      </c>
      <c r="N6329">
        <v>8.5</v>
      </c>
      <c r="O6329">
        <v>0</v>
      </c>
      <c r="P6329">
        <v>0</v>
      </c>
      <c r="Q6329">
        <v>2</v>
      </c>
      <c r="R6329">
        <v>4.3</v>
      </c>
      <c r="S6329">
        <v>0</v>
      </c>
      <c r="T6329">
        <v>0</v>
      </c>
      <c r="U6329">
        <v>0</v>
      </c>
      <c r="V6329">
        <v>0</v>
      </c>
      <c r="W6329">
        <v>2</v>
      </c>
      <c r="X6329">
        <v>4.3</v>
      </c>
      <c r="Y6329">
        <v>3</v>
      </c>
      <c r="Z6329">
        <v>6.4</v>
      </c>
      <c r="AA6329">
        <v>1</v>
      </c>
      <c r="AB6329">
        <v>2.1</v>
      </c>
      <c r="AC6329">
        <v>0</v>
      </c>
      <c r="AD6329">
        <v>0</v>
      </c>
      <c r="AE6329">
        <v>0</v>
      </c>
      <c r="AF6329">
        <v>0</v>
      </c>
      <c r="AG6329">
        <v>0</v>
      </c>
      <c r="AH6329">
        <v>0</v>
      </c>
      <c r="AI6329">
        <v>0</v>
      </c>
      <c r="AJ6329">
        <v>0</v>
      </c>
    </row>
    <row r="6330" spans="1:36">
      <c r="A6330" t="s">
        <v>902</v>
      </c>
      <c r="B6330" t="s">
        <v>910</v>
      </c>
      <c r="C6330">
        <v>2010</v>
      </c>
      <c r="D6330">
        <v>19</v>
      </c>
      <c r="E6330">
        <v>14</v>
      </c>
      <c r="F6330">
        <v>73.7</v>
      </c>
      <c r="G6330">
        <v>5</v>
      </c>
      <c r="H6330">
        <v>26.3</v>
      </c>
      <c r="I6330">
        <v>0</v>
      </c>
      <c r="J6330">
        <v>0</v>
      </c>
      <c r="K6330">
        <v>0</v>
      </c>
      <c r="L6330">
        <v>0</v>
      </c>
      <c r="M6330">
        <v>1</v>
      </c>
      <c r="N6330">
        <v>5.3</v>
      </c>
      <c r="O6330">
        <v>0</v>
      </c>
      <c r="P6330">
        <v>0</v>
      </c>
      <c r="Q6330">
        <v>3</v>
      </c>
      <c r="R6330">
        <v>15.8</v>
      </c>
      <c r="S6330">
        <v>0</v>
      </c>
      <c r="T6330">
        <v>0</v>
      </c>
      <c r="U6330">
        <v>0</v>
      </c>
      <c r="V6330">
        <v>0</v>
      </c>
      <c r="W6330">
        <v>0</v>
      </c>
      <c r="X6330">
        <v>0</v>
      </c>
      <c r="Y6330">
        <v>1</v>
      </c>
      <c r="Z6330">
        <v>5.3</v>
      </c>
      <c r="AA6330">
        <v>0</v>
      </c>
      <c r="AB6330">
        <v>0</v>
      </c>
      <c r="AC6330">
        <v>1</v>
      </c>
      <c r="AD6330">
        <v>5.3</v>
      </c>
      <c r="AE6330">
        <v>0</v>
      </c>
      <c r="AF6330">
        <v>0</v>
      </c>
      <c r="AG6330">
        <v>0</v>
      </c>
      <c r="AH6330">
        <v>0</v>
      </c>
      <c r="AI6330">
        <v>0</v>
      </c>
      <c r="AJ6330">
        <v>0</v>
      </c>
    </row>
    <row r="6331" spans="1:36">
      <c r="A6331" t="s">
        <v>902</v>
      </c>
      <c r="B6331" t="s">
        <v>910</v>
      </c>
      <c r="C6331">
        <v>2011</v>
      </c>
      <c r="D6331">
        <v>36</v>
      </c>
      <c r="E6331">
        <v>29</v>
      </c>
      <c r="F6331">
        <v>80.599999999999994</v>
      </c>
      <c r="G6331">
        <v>7</v>
      </c>
      <c r="H6331">
        <v>19.399999999999999</v>
      </c>
      <c r="I6331">
        <v>3</v>
      </c>
      <c r="J6331">
        <v>8.3000000000000007</v>
      </c>
      <c r="K6331">
        <v>1</v>
      </c>
      <c r="L6331">
        <v>2.8</v>
      </c>
      <c r="M6331">
        <v>2</v>
      </c>
      <c r="N6331">
        <v>5.6</v>
      </c>
      <c r="O6331">
        <v>1</v>
      </c>
      <c r="P6331">
        <v>2.8</v>
      </c>
      <c r="Q6331">
        <v>1</v>
      </c>
      <c r="R6331">
        <v>2.8</v>
      </c>
      <c r="S6331">
        <v>1</v>
      </c>
      <c r="T6331">
        <v>2.8</v>
      </c>
      <c r="U6331">
        <v>0</v>
      </c>
      <c r="V6331">
        <v>0</v>
      </c>
      <c r="W6331">
        <v>0</v>
      </c>
      <c r="X6331">
        <v>0</v>
      </c>
      <c r="Y6331">
        <v>2</v>
      </c>
      <c r="Z6331">
        <v>5.6</v>
      </c>
      <c r="AA6331">
        <v>0</v>
      </c>
      <c r="AB6331">
        <v>0</v>
      </c>
      <c r="AC6331">
        <v>0</v>
      </c>
      <c r="AD6331">
        <v>0</v>
      </c>
      <c r="AE6331">
        <v>0</v>
      </c>
      <c r="AF6331">
        <v>0</v>
      </c>
      <c r="AG6331">
        <v>0</v>
      </c>
      <c r="AH6331">
        <v>0</v>
      </c>
      <c r="AI6331">
        <v>0</v>
      </c>
      <c r="AJ6331">
        <v>0</v>
      </c>
    </row>
    <row r="6332" spans="1:36">
      <c r="A6332" t="s">
        <v>902</v>
      </c>
      <c r="B6332" t="s">
        <v>910</v>
      </c>
      <c r="C6332">
        <v>2012</v>
      </c>
      <c r="D6332">
        <v>3</v>
      </c>
      <c r="E6332">
        <v>3</v>
      </c>
      <c r="F6332">
        <v>100</v>
      </c>
      <c r="G6332">
        <v>0</v>
      </c>
      <c r="H6332">
        <v>0</v>
      </c>
      <c r="I6332">
        <v>0</v>
      </c>
      <c r="J6332">
        <v>0</v>
      </c>
      <c r="K6332">
        <v>0</v>
      </c>
      <c r="L6332">
        <v>0</v>
      </c>
      <c r="M6332">
        <v>0</v>
      </c>
      <c r="N6332">
        <v>0</v>
      </c>
      <c r="O6332">
        <v>0</v>
      </c>
      <c r="P6332">
        <v>0</v>
      </c>
      <c r="Q6332">
        <v>0</v>
      </c>
      <c r="R6332">
        <v>0</v>
      </c>
      <c r="S6332">
        <v>0</v>
      </c>
      <c r="T6332">
        <v>0</v>
      </c>
      <c r="U6332">
        <v>0</v>
      </c>
      <c r="V6332">
        <v>0</v>
      </c>
      <c r="W6332">
        <v>0</v>
      </c>
      <c r="X6332">
        <v>0</v>
      </c>
      <c r="Y6332">
        <v>0</v>
      </c>
      <c r="Z6332">
        <v>0</v>
      </c>
      <c r="AA6332">
        <v>0</v>
      </c>
      <c r="AB6332">
        <v>0</v>
      </c>
      <c r="AC6332">
        <v>0</v>
      </c>
      <c r="AD6332">
        <v>0</v>
      </c>
      <c r="AE6332">
        <v>0</v>
      </c>
      <c r="AF6332">
        <v>0</v>
      </c>
      <c r="AG6332">
        <v>0</v>
      </c>
      <c r="AH6332">
        <v>0</v>
      </c>
      <c r="AI6332">
        <v>0</v>
      </c>
      <c r="AJ6332">
        <v>0</v>
      </c>
    </row>
    <row r="6333" spans="1:36">
      <c r="A6333" t="s">
        <v>902</v>
      </c>
      <c r="B6333" t="s">
        <v>911</v>
      </c>
      <c r="C6333">
        <v>1990</v>
      </c>
      <c r="D6333">
        <v>2</v>
      </c>
      <c r="E6333">
        <v>2</v>
      </c>
      <c r="F6333">
        <v>100</v>
      </c>
      <c r="G6333">
        <v>0</v>
      </c>
      <c r="H6333">
        <v>0</v>
      </c>
      <c r="I6333">
        <v>0</v>
      </c>
      <c r="J6333">
        <v>0</v>
      </c>
      <c r="K6333">
        <v>0</v>
      </c>
      <c r="L6333">
        <v>0</v>
      </c>
      <c r="M6333">
        <v>0</v>
      </c>
      <c r="N6333">
        <v>0</v>
      </c>
      <c r="O6333">
        <v>0</v>
      </c>
      <c r="P6333">
        <v>0</v>
      </c>
      <c r="Q6333">
        <v>0</v>
      </c>
      <c r="R6333">
        <v>0</v>
      </c>
      <c r="S6333">
        <v>0</v>
      </c>
      <c r="T6333">
        <v>0</v>
      </c>
      <c r="U6333">
        <v>0</v>
      </c>
      <c r="V6333">
        <v>0</v>
      </c>
      <c r="W6333">
        <v>0</v>
      </c>
      <c r="X6333">
        <v>0</v>
      </c>
      <c r="Y6333">
        <v>0</v>
      </c>
      <c r="Z6333">
        <v>0</v>
      </c>
      <c r="AA6333">
        <v>0</v>
      </c>
      <c r="AB6333">
        <v>0</v>
      </c>
      <c r="AC6333">
        <v>0</v>
      </c>
      <c r="AD6333">
        <v>0</v>
      </c>
      <c r="AE6333">
        <v>0</v>
      </c>
      <c r="AF6333">
        <v>0</v>
      </c>
      <c r="AG6333">
        <v>0</v>
      </c>
      <c r="AH6333">
        <v>0</v>
      </c>
      <c r="AI6333">
        <v>0</v>
      </c>
      <c r="AJ6333">
        <v>0</v>
      </c>
    </row>
    <row r="6334" spans="1:36">
      <c r="A6334" t="s">
        <v>902</v>
      </c>
      <c r="B6334" t="s">
        <v>911</v>
      </c>
      <c r="C6334">
        <v>1991</v>
      </c>
      <c r="D6334">
        <v>2</v>
      </c>
      <c r="E6334">
        <v>1</v>
      </c>
      <c r="F6334">
        <v>50</v>
      </c>
      <c r="G6334">
        <v>1</v>
      </c>
      <c r="H6334">
        <v>50</v>
      </c>
      <c r="I6334">
        <v>1</v>
      </c>
      <c r="J6334">
        <v>50</v>
      </c>
      <c r="K6334">
        <v>0</v>
      </c>
      <c r="L6334">
        <v>0</v>
      </c>
      <c r="M6334">
        <v>0</v>
      </c>
      <c r="N6334">
        <v>0</v>
      </c>
      <c r="O6334">
        <v>1</v>
      </c>
      <c r="P6334">
        <v>50</v>
      </c>
      <c r="Q6334">
        <v>0</v>
      </c>
      <c r="R6334">
        <v>0</v>
      </c>
      <c r="S6334">
        <v>1</v>
      </c>
      <c r="T6334">
        <v>50</v>
      </c>
      <c r="U6334">
        <v>0</v>
      </c>
      <c r="V6334">
        <v>0</v>
      </c>
      <c r="W6334">
        <v>1</v>
      </c>
      <c r="X6334">
        <v>50</v>
      </c>
      <c r="Y6334">
        <v>0</v>
      </c>
      <c r="Z6334">
        <v>0</v>
      </c>
      <c r="AA6334">
        <v>0</v>
      </c>
      <c r="AB6334">
        <v>0</v>
      </c>
      <c r="AC6334">
        <v>1</v>
      </c>
      <c r="AD6334">
        <v>50</v>
      </c>
      <c r="AE6334">
        <v>1</v>
      </c>
      <c r="AF6334">
        <v>50</v>
      </c>
      <c r="AG6334">
        <v>0</v>
      </c>
      <c r="AH6334">
        <v>0</v>
      </c>
      <c r="AI6334">
        <v>0</v>
      </c>
      <c r="AJ6334">
        <v>0</v>
      </c>
    </row>
    <row r="6335" spans="1:36">
      <c r="A6335" t="s">
        <v>902</v>
      </c>
      <c r="B6335" t="s">
        <v>911</v>
      </c>
      <c r="C6335">
        <v>1992</v>
      </c>
      <c r="D6335">
        <v>2</v>
      </c>
      <c r="E6335">
        <v>1</v>
      </c>
      <c r="F6335">
        <v>50</v>
      </c>
      <c r="G6335">
        <v>1</v>
      </c>
      <c r="H6335">
        <v>50</v>
      </c>
      <c r="I6335">
        <v>0</v>
      </c>
      <c r="J6335">
        <v>0</v>
      </c>
      <c r="K6335">
        <v>0</v>
      </c>
      <c r="L6335">
        <v>0</v>
      </c>
      <c r="M6335">
        <v>0</v>
      </c>
      <c r="N6335">
        <v>0</v>
      </c>
      <c r="O6335">
        <v>1</v>
      </c>
      <c r="P6335">
        <v>50</v>
      </c>
      <c r="Q6335">
        <v>0</v>
      </c>
      <c r="R6335">
        <v>0</v>
      </c>
      <c r="S6335">
        <v>0</v>
      </c>
      <c r="T6335">
        <v>0</v>
      </c>
      <c r="U6335">
        <v>0</v>
      </c>
      <c r="V6335">
        <v>0</v>
      </c>
      <c r="W6335">
        <v>0</v>
      </c>
      <c r="X6335">
        <v>0</v>
      </c>
      <c r="Y6335">
        <v>0</v>
      </c>
      <c r="Z6335">
        <v>0</v>
      </c>
      <c r="AA6335">
        <v>0</v>
      </c>
      <c r="AB6335">
        <v>0</v>
      </c>
      <c r="AC6335">
        <v>1</v>
      </c>
      <c r="AD6335">
        <v>50</v>
      </c>
      <c r="AE6335">
        <v>0</v>
      </c>
      <c r="AF6335">
        <v>0</v>
      </c>
      <c r="AG6335">
        <v>0</v>
      </c>
      <c r="AH6335">
        <v>0</v>
      </c>
      <c r="AI6335">
        <v>0</v>
      </c>
      <c r="AJ6335">
        <v>0</v>
      </c>
    </row>
    <row r="6336" spans="1:36">
      <c r="A6336" t="s">
        <v>902</v>
      </c>
      <c r="B6336" t="s">
        <v>911</v>
      </c>
      <c r="C6336">
        <v>1993</v>
      </c>
      <c r="D6336">
        <v>5</v>
      </c>
      <c r="E6336">
        <v>3</v>
      </c>
      <c r="F6336">
        <v>60</v>
      </c>
      <c r="G6336">
        <v>2</v>
      </c>
      <c r="H6336">
        <v>40</v>
      </c>
      <c r="I6336">
        <v>0</v>
      </c>
      <c r="J6336">
        <v>0</v>
      </c>
      <c r="K6336">
        <v>1</v>
      </c>
      <c r="L6336">
        <v>20</v>
      </c>
      <c r="M6336">
        <v>0</v>
      </c>
      <c r="N6336">
        <v>0</v>
      </c>
      <c r="O6336">
        <v>1</v>
      </c>
      <c r="P6336">
        <v>20</v>
      </c>
      <c r="Q6336">
        <v>0</v>
      </c>
      <c r="R6336">
        <v>0</v>
      </c>
      <c r="S6336">
        <v>0</v>
      </c>
      <c r="T6336">
        <v>0</v>
      </c>
      <c r="U6336">
        <v>2</v>
      </c>
      <c r="V6336">
        <v>40</v>
      </c>
      <c r="W6336">
        <v>0</v>
      </c>
      <c r="X6336">
        <v>0</v>
      </c>
      <c r="Y6336">
        <v>0</v>
      </c>
      <c r="Z6336">
        <v>0</v>
      </c>
      <c r="AA6336">
        <v>0</v>
      </c>
      <c r="AB6336">
        <v>0</v>
      </c>
      <c r="AC6336">
        <v>1</v>
      </c>
      <c r="AD6336">
        <v>20</v>
      </c>
      <c r="AE6336">
        <v>0</v>
      </c>
      <c r="AF6336">
        <v>0</v>
      </c>
      <c r="AG6336">
        <v>0</v>
      </c>
      <c r="AH6336">
        <v>0</v>
      </c>
      <c r="AI6336">
        <v>0</v>
      </c>
      <c r="AJ6336">
        <v>0</v>
      </c>
    </row>
    <row r="6337" spans="1:36">
      <c r="A6337" t="s">
        <v>902</v>
      </c>
      <c r="B6337" t="s">
        <v>911</v>
      </c>
      <c r="C6337">
        <v>1994</v>
      </c>
      <c r="D6337">
        <v>4</v>
      </c>
      <c r="E6337">
        <v>1</v>
      </c>
      <c r="F6337">
        <v>25</v>
      </c>
      <c r="G6337">
        <v>3</v>
      </c>
      <c r="H6337">
        <v>75</v>
      </c>
      <c r="I6337">
        <v>1</v>
      </c>
      <c r="J6337">
        <v>25</v>
      </c>
      <c r="K6337">
        <v>0</v>
      </c>
      <c r="L6337">
        <v>0</v>
      </c>
      <c r="M6337">
        <v>0</v>
      </c>
      <c r="N6337">
        <v>0</v>
      </c>
      <c r="O6337">
        <v>1</v>
      </c>
      <c r="P6337">
        <v>25</v>
      </c>
      <c r="Q6337">
        <v>1</v>
      </c>
      <c r="R6337">
        <v>25</v>
      </c>
      <c r="S6337">
        <v>0</v>
      </c>
      <c r="T6337">
        <v>0</v>
      </c>
      <c r="U6337">
        <v>1</v>
      </c>
      <c r="V6337">
        <v>25</v>
      </c>
      <c r="W6337">
        <v>0</v>
      </c>
      <c r="X6337">
        <v>0</v>
      </c>
      <c r="Y6337">
        <v>0</v>
      </c>
      <c r="Z6337">
        <v>0</v>
      </c>
      <c r="AA6337">
        <v>0</v>
      </c>
      <c r="AB6337">
        <v>0</v>
      </c>
      <c r="AC6337">
        <v>1</v>
      </c>
      <c r="AD6337">
        <v>25</v>
      </c>
      <c r="AE6337">
        <v>1</v>
      </c>
      <c r="AF6337">
        <v>25</v>
      </c>
      <c r="AG6337">
        <v>0</v>
      </c>
      <c r="AH6337">
        <v>0</v>
      </c>
      <c r="AI6337">
        <v>0</v>
      </c>
      <c r="AJ6337">
        <v>0</v>
      </c>
    </row>
    <row r="6338" spans="1:36">
      <c r="A6338" t="s">
        <v>902</v>
      </c>
      <c r="B6338" t="s">
        <v>911</v>
      </c>
      <c r="C6338">
        <v>1995</v>
      </c>
      <c r="D6338">
        <v>14</v>
      </c>
      <c r="E6338">
        <v>5</v>
      </c>
      <c r="F6338">
        <v>35.700000000000003</v>
      </c>
      <c r="G6338">
        <v>9</v>
      </c>
      <c r="H6338">
        <v>64.3</v>
      </c>
      <c r="I6338">
        <v>3</v>
      </c>
      <c r="J6338">
        <v>21.4</v>
      </c>
      <c r="K6338">
        <v>3</v>
      </c>
      <c r="L6338">
        <v>21.4</v>
      </c>
      <c r="M6338">
        <v>3</v>
      </c>
      <c r="N6338">
        <v>21.4</v>
      </c>
      <c r="O6338">
        <v>2</v>
      </c>
      <c r="P6338">
        <v>14.3</v>
      </c>
      <c r="Q6338">
        <v>0</v>
      </c>
      <c r="R6338">
        <v>0</v>
      </c>
      <c r="S6338">
        <v>4</v>
      </c>
      <c r="T6338">
        <v>28.6</v>
      </c>
      <c r="U6338">
        <v>1</v>
      </c>
      <c r="V6338">
        <v>7.1</v>
      </c>
      <c r="W6338">
        <v>2</v>
      </c>
      <c r="X6338">
        <v>14.3</v>
      </c>
      <c r="Y6338">
        <v>3</v>
      </c>
      <c r="Z6338">
        <v>21.4</v>
      </c>
      <c r="AA6338">
        <v>2</v>
      </c>
      <c r="AB6338">
        <v>14.3</v>
      </c>
      <c r="AC6338">
        <v>3</v>
      </c>
      <c r="AD6338">
        <v>21.4</v>
      </c>
      <c r="AE6338">
        <v>1</v>
      </c>
      <c r="AF6338">
        <v>7.1</v>
      </c>
      <c r="AG6338">
        <v>0</v>
      </c>
      <c r="AH6338">
        <v>0</v>
      </c>
      <c r="AI6338">
        <v>0</v>
      </c>
      <c r="AJ6338">
        <v>0</v>
      </c>
    </row>
    <row r="6339" spans="1:36">
      <c r="A6339" t="s">
        <v>902</v>
      </c>
      <c r="B6339" t="s">
        <v>911</v>
      </c>
      <c r="C6339">
        <v>1996</v>
      </c>
      <c r="D6339">
        <v>28</v>
      </c>
      <c r="E6339">
        <v>12</v>
      </c>
      <c r="F6339">
        <v>42.9</v>
      </c>
      <c r="G6339">
        <v>16</v>
      </c>
      <c r="H6339">
        <v>57.1</v>
      </c>
      <c r="I6339">
        <v>5</v>
      </c>
      <c r="J6339">
        <v>17.899999999999999</v>
      </c>
      <c r="K6339">
        <v>3</v>
      </c>
      <c r="L6339">
        <v>10.7</v>
      </c>
      <c r="M6339">
        <v>3</v>
      </c>
      <c r="N6339">
        <v>10.7</v>
      </c>
      <c r="O6339">
        <v>2</v>
      </c>
      <c r="P6339">
        <v>7.1</v>
      </c>
      <c r="Q6339">
        <v>1</v>
      </c>
      <c r="R6339">
        <v>3.6</v>
      </c>
      <c r="S6339">
        <v>3</v>
      </c>
      <c r="T6339">
        <v>10.7</v>
      </c>
      <c r="U6339">
        <v>3</v>
      </c>
      <c r="V6339">
        <v>10.7</v>
      </c>
      <c r="W6339">
        <v>3</v>
      </c>
      <c r="X6339">
        <v>10.7</v>
      </c>
      <c r="Y6339">
        <v>0</v>
      </c>
      <c r="Z6339">
        <v>0</v>
      </c>
      <c r="AA6339">
        <v>0</v>
      </c>
      <c r="AB6339">
        <v>0</v>
      </c>
      <c r="AC6339">
        <v>2</v>
      </c>
      <c r="AD6339">
        <v>7.1</v>
      </c>
      <c r="AE6339">
        <v>5</v>
      </c>
      <c r="AF6339">
        <v>17.899999999999999</v>
      </c>
      <c r="AG6339">
        <v>0</v>
      </c>
      <c r="AH6339">
        <v>0</v>
      </c>
      <c r="AI6339">
        <v>0</v>
      </c>
      <c r="AJ6339">
        <v>0</v>
      </c>
    </row>
    <row r="6340" spans="1:36">
      <c r="A6340" t="s">
        <v>902</v>
      </c>
      <c r="B6340" t="s">
        <v>911</v>
      </c>
      <c r="C6340">
        <v>1997</v>
      </c>
      <c r="D6340">
        <v>55</v>
      </c>
      <c r="E6340">
        <v>17</v>
      </c>
      <c r="F6340">
        <v>30.9</v>
      </c>
      <c r="G6340">
        <v>38</v>
      </c>
      <c r="H6340">
        <v>69.099999999999994</v>
      </c>
      <c r="I6340">
        <v>12</v>
      </c>
      <c r="J6340">
        <v>21.8</v>
      </c>
      <c r="K6340">
        <v>14</v>
      </c>
      <c r="L6340">
        <v>25.5</v>
      </c>
      <c r="M6340">
        <v>1</v>
      </c>
      <c r="N6340">
        <v>1.8</v>
      </c>
      <c r="O6340">
        <v>7</v>
      </c>
      <c r="P6340">
        <v>12.7</v>
      </c>
      <c r="Q6340">
        <v>17</v>
      </c>
      <c r="R6340">
        <v>30.9</v>
      </c>
      <c r="S6340">
        <v>9</v>
      </c>
      <c r="T6340">
        <v>16.399999999999999</v>
      </c>
      <c r="U6340">
        <v>11</v>
      </c>
      <c r="V6340">
        <v>20</v>
      </c>
      <c r="W6340">
        <v>1</v>
      </c>
      <c r="X6340">
        <v>1.8</v>
      </c>
      <c r="Y6340">
        <v>0</v>
      </c>
      <c r="Z6340">
        <v>0</v>
      </c>
      <c r="AA6340">
        <v>2</v>
      </c>
      <c r="AB6340">
        <v>3.6</v>
      </c>
      <c r="AC6340">
        <v>10</v>
      </c>
      <c r="AD6340">
        <v>18.2</v>
      </c>
      <c r="AE6340">
        <v>10</v>
      </c>
      <c r="AF6340">
        <v>18.2</v>
      </c>
      <c r="AG6340">
        <v>0</v>
      </c>
      <c r="AH6340">
        <v>0</v>
      </c>
      <c r="AI6340">
        <v>0</v>
      </c>
      <c r="AJ6340">
        <v>0</v>
      </c>
    </row>
    <row r="6341" spans="1:36">
      <c r="A6341" t="s">
        <v>902</v>
      </c>
      <c r="B6341" t="s">
        <v>911</v>
      </c>
      <c r="C6341">
        <v>1998</v>
      </c>
      <c r="D6341">
        <v>63</v>
      </c>
      <c r="E6341">
        <v>24</v>
      </c>
      <c r="F6341">
        <v>38.1</v>
      </c>
      <c r="G6341">
        <v>39</v>
      </c>
      <c r="H6341">
        <v>61.9</v>
      </c>
      <c r="I6341">
        <v>9</v>
      </c>
      <c r="J6341">
        <v>14.3</v>
      </c>
      <c r="K6341">
        <v>9</v>
      </c>
      <c r="L6341">
        <v>14.3</v>
      </c>
      <c r="M6341">
        <v>4</v>
      </c>
      <c r="N6341">
        <v>6.3</v>
      </c>
      <c r="O6341">
        <v>4</v>
      </c>
      <c r="P6341">
        <v>6.3</v>
      </c>
      <c r="Q6341">
        <v>15</v>
      </c>
      <c r="R6341">
        <v>23.8</v>
      </c>
      <c r="S6341">
        <v>6</v>
      </c>
      <c r="T6341">
        <v>9.5</v>
      </c>
      <c r="U6341">
        <v>10</v>
      </c>
      <c r="V6341">
        <v>15.9</v>
      </c>
      <c r="W6341">
        <v>3</v>
      </c>
      <c r="X6341">
        <v>4.8</v>
      </c>
      <c r="Y6341">
        <v>0</v>
      </c>
      <c r="Z6341">
        <v>0</v>
      </c>
      <c r="AA6341">
        <v>0</v>
      </c>
      <c r="AB6341">
        <v>0</v>
      </c>
      <c r="AC6341">
        <v>14</v>
      </c>
      <c r="AD6341">
        <v>22.2</v>
      </c>
      <c r="AE6341">
        <v>12</v>
      </c>
      <c r="AF6341">
        <v>19</v>
      </c>
      <c r="AG6341">
        <v>1</v>
      </c>
      <c r="AH6341">
        <v>1.6</v>
      </c>
      <c r="AI6341">
        <v>0</v>
      </c>
      <c r="AJ6341">
        <v>0</v>
      </c>
    </row>
    <row r="6342" spans="1:36">
      <c r="A6342" t="s">
        <v>902</v>
      </c>
      <c r="B6342" t="s">
        <v>911</v>
      </c>
      <c r="C6342">
        <v>1999</v>
      </c>
      <c r="D6342">
        <v>135</v>
      </c>
      <c r="E6342">
        <v>40</v>
      </c>
      <c r="F6342">
        <v>29.6</v>
      </c>
      <c r="G6342">
        <v>95</v>
      </c>
      <c r="H6342">
        <v>70.400000000000006</v>
      </c>
      <c r="I6342">
        <v>20</v>
      </c>
      <c r="J6342">
        <v>14.8</v>
      </c>
      <c r="K6342">
        <v>29</v>
      </c>
      <c r="L6342">
        <v>21.5</v>
      </c>
      <c r="M6342">
        <v>10</v>
      </c>
      <c r="N6342">
        <v>7.4</v>
      </c>
      <c r="O6342">
        <v>13</v>
      </c>
      <c r="P6342">
        <v>9.6</v>
      </c>
      <c r="Q6342">
        <v>22</v>
      </c>
      <c r="R6342">
        <v>16.3</v>
      </c>
      <c r="S6342">
        <v>26</v>
      </c>
      <c r="T6342">
        <v>19.3</v>
      </c>
      <c r="U6342">
        <v>32</v>
      </c>
      <c r="V6342">
        <v>23.7</v>
      </c>
      <c r="W6342">
        <v>7</v>
      </c>
      <c r="X6342">
        <v>5.2</v>
      </c>
      <c r="Y6342">
        <v>2</v>
      </c>
      <c r="Z6342">
        <v>1.5</v>
      </c>
      <c r="AA6342">
        <v>7</v>
      </c>
      <c r="AB6342">
        <v>5.2</v>
      </c>
      <c r="AC6342">
        <v>26</v>
      </c>
      <c r="AD6342">
        <v>19.3</v>
      </c>
      <c r="AE6342">
        <v>28</v>
      </c>
      <c r="AF6342">
        <v>20.7</v>
      </c>
      <c r="AG6342">
        <v>0</v>
      </c>
      <c r="AH6342">
        <v>0</v>
      </c>
      <c r="AI6342">
        <v>0</v>
      </c>
      <c r="AJ6342">
        <v>0</v>
      </c>
    </row>
    <row r="6343" spans="1:36">
      <c r="A6343" t="s">
        <v>902</v>
      </c>
      <c r="B6343" t="s">
        <v>911</v>
      </c>
      <c r="C6343">
        <v>2000</v>
      </c>
      <c r="D6343">
        <v>202</v>
      </c>
      <c r="E6343">
        <v>79</v>
      </c>
      <c r="F6343">
        <v>39.1</v>
      </c>
      <c r="G6343">
        <v>123</v>
      </c>
      <c r="H6343">
        <v>60.9</v>
      </c>
      <c r="I6343">
        <v>22</v>
      </c>
      <c r="J6343">
        <v>10.9</v>
      </c>
      <c r="K6343">
        <v>40</v>
      </c>
      <c r="L6343">
        <v>19.8</v>
      </c>
      <c r="M6343">
        <v>14</v>
      </c>
      <c r="N6343">
        <v>6.9</v>
      </c>
      <c r="O6343">
        <v>18</v>
      </c>
      <c r="P6343">
        <v>8.9</v>
      </c>
      <c r="Q6343">
        <v>30</v>
      </c>
      <c r="R6343">
        <v>14.9</v>
      </c>
      <c r="S6343">
        <v>19</v>
      </c>
      <c r="T6343">
        <v>9.4</v>
      </c>
      <c r="U6343">
        <v>38</v>
      </c>
      <c r="V6343">
        <v>18.8</v>
      </c>
      <c r="W6343">
        <v>14</v>
      </c>
      <c r="X6343">
        <v>6.9</v>
      </c>
      <c r="Y6343">
        <v>3</v>
      </c>
      <c r="Z6343">
        <v>1.5</v>
      </c>
      <c r="AA6343">
        <v>2</v>
      </c>
      <c r="AB6343">
        <v>1</v>
      </c>
      <c r="AC6343">
        <v>44</v>
      </c>
      <c r="AD6343">
        <v>21.8</v>
      </c>
      <c r="AE6343">
        <v>29</v>
      </c>
      <c r="AF6343">
        <v>14.4</v>
      </c>
      <c r="AG6343">
        <v>1</v>
      </c>
      <c r="AH6343">
        <v>0.5</v>
      </c>
      <c r="AI6343">
        <v>0</v>
      </c>
      <c r="AJ6343">
        <v>0</v>
      </c>
    </row>
    <row r="6344" spans="1:36">
      <c r="A6344" t="s">
        <v>902</v>
      </c>
      <c r="B6344" t="s">
        <v>911</v>
      </c>
      <c r="C6344">
        <v>2001</v>
      </c>
      <c r="D6344">
        <v>127</v>
      </c>
      <c r="E6344">
        <v>58</v>
      </c>
      <c r="F6344">
        <v>45.7</v>
      </c>
      <c r="G6344">
        <v>69</v>
      </c>
      <c r="H6344">
        <v>54.3</v>
      </c>
      <c r="I6344">
        <v>15</v>
      </c>
      <c r="J6344">
        <v>11.8</v>
      </c>
      <c r="K6344">
        <v>28</v>
      </c>
      <c r="L6344">
        <v>22</v>
      </c>
      <c r="M6344">
        <v>7</v>
      </c>
      <c r="N6344">
        <v>5.5</v>
      </c>
      <c r="O6344">
        <v>21</v>
      </c>
      <c r="P6344">
        <v>16.5</v>
      </c>
      <c r="Q6344">
        <v>15</v>
      </c>
      <c r="R6344">
        <v>11.8</v>
      </c>
      <c r="S6344">
        <v>8</v>
      </c>
      <c r="T6344">
        <v>6.3</v>
      </c>
      <c r="U6344">
        <v>17</v>
      </c>
      <c r="V6344">
        <v>13.4</v>
      </c>
      <c r="W6344">
        <v>6</v>
      </c>
      <c r="X6344">
        <v>4.7</v>
      </c>
      <c r="Y6344">
        <v>2</v>
      </c>
      <c r="Z6344">
        <v>1.6</v>
      </c>
      <c r="AA6344">
        <v>6</v>
      </c>
      <c r="AB6344">
        <v>4.7</v>
      </c>
      <c r="AC6344">
        <v>26</v>
      </c>
      <c r="AD6344">
        <v>20.5</v>
      </c>
      <c r="AE6344">
        <v>12</v>
      </c>
      <c r="AF6344">
        <v>9.4</v>
      </c>
      <c r="AG6344">
        <v>1</v>
      </c>
      <c r="AH6344">
        <v>0.8</v>
      </c>
      <c r="AI6344">
        <v>0</v>
      </c>
      <c r="AJ6344">
        <v>0</v>
      </c>
    </row>
    <row r="6345" spans="1:36">
      <c r="A6345" t="s">
        <v>902</v>
      </c>
      <c r="B6345" t="s">
        <v>911</v>
      </c>
      <c r="C6345">
        <v>2002</v>
      </c>
      <c r="D6345">
        <v>79</v>
      </c>
      <c r="E6345">
        <v>41</v>
      </c>
      <c r="F6345">
        <v>51.9</v>
      </c>
      <c r="G6345">
        <v>38</v>
      </c>
      <c r="H6345">
        <v>48.1</v>
      </c>
      <c r="I6345">
        <v>6</v>
      </c>
      <c r="J6345">
        <v>7.6</v>
      </c>
      <c r="K6345">
        <v>16</v>
      </c>
      <c r="L6345">
        <v>20.3</v>
      </c>
      <c r="M6345">
        <v>6</v>
      </c>
      <c r="N6345">
        <v>7.6</v>
      </c>
      <c r="O6345">
        <v>5</v>
      </c>
      <c r="P6345">
        <v>6.3</v>
      </c>
      <c r="Q6345">
        <v>7</v>
      </c>
      <c r="R6345">
        <v>8.9</v>
      </c>
      <c r="S6345">
        <v>5</v>
      </c>
      <c r="T6345">
        <v>6.3</v>
      </c>
      <c r="U6345">
        <v>10</v>
      </c>
      <c r="V6345">
        <v>12.7</v>
      </c>
      <c r="W6345">
        <v>5</v>
      </c>
      <c r="X6345">
        <v>6.3</v>
      </c>
      <c r="Y6345">
        <v>0</v>
      </c>
      <c r="Z6345">
        <v>0</v>
      </c>
      <c r="AA6345">
        <v>2</v>
      </c>
      <c r="AB6345">
        <v>2.5</v>
      </c>
      <c r="AC6345">
        <v>10</v>
      </c>
      <c r="AD6345">
        <v>12.7</v>
      </c>
      <c r="AE6345">
        <v>7</v>
      </c>
      <c r="AF6345">
        <v>8.9</v>
      </c>
      <c r="AG6345">
        <v>0</v>
      </c>
      <c r="AH6345">
        <v>0</v>
      </c>
      <c r="AI6345">
        <v>0</v>
      </c>
      <c r="AJ6345">
        <v>0</v>
      </c>
    </row>
    <row r="6346" spans="1:36">
      <c r="A6346" t="s">
        <v>902</v>
      </c>
      <c r="B6346" t="s">
        <v>911</v>
      </c>
      <c r="C6346">
        <v>2003</v>
      </c>
      <c r="D6346">
        <v>26</v>
      </c>
      <c r="E6346">
        <v>7</v>
      </c>
      <c r="F6346">
        <v>26.9</v>
      </c>
      <c r="G6346">
        <v>19</v>
      </c>
      <c r="H6346">
        <v>73.099999999999994</v>
      </c>
      <c r="I6346">
        <v>2</v>
      </c>
      <c r="J6346">
        <v>7.7</v>
      </c>
      <c r="K6346">
        <v>6</v>
      </c>
      <c r="L6346">
        <v>23.1</v>
      </c>
      <c r="M6346">
        <v>1</v>
      </c>
      <c r="N6346">
        <v>3.8</v>
      </c>
      <c r="O6346">
        <v>3</v>
      </c>
      <c r="P6346">
        <v>11.5</v>
      </c>
      <c r="Q6346">
        <v>6</v>
      </c>
      <c r="R6346">
        <v>23.1</v>
      </c>
      <c r="S6346">
        <v>2</v>
      </c>
      <c r="T6346">
        <v>7.7</v>
      </c>
      <c r="U6346">
        <v>3</v>
      </c>
      <c r="V6346">
        <v>11.5</v>
      </c>
      <c r="W6346">
        <v>2</v>
      </c>
      <c r="X6346">
        <v>7.7</v>
      </c>
      <c r="Y6346">
        <v>0</v>
      </c>
      <c r="Z6346">
        <v>0</v>
      </c>
      <c r="AA6346">
        <v>0</v>
      </c>
      <c r="AB6346">
        <v>0</v>
      </c>
      <c r="AC6346">
        <v>8</v>
      </c>
      <c r="AD6346">
        <v>30.8</v>
      </c>
      <c r="AE6346">
        <v>6</v>
      </c>
      <c r="AF6346">
        <v>23.1</v>
      </c>
      <c r="AG6346">
        <v>0</v>
      </c>
      <c r="AH6346">
        <v>0</v>
      </c>
      <c r="AI6346">
        <v>0</v>
      </c>
      <c r="AJ6346">
        <v>0</v>
      </c>
    </row>
    <row r="6347" spans="1:36">
      <c r="A6347" t="s">
        <v>902</v>
      </c>
      <c r="B6347" t="s">
        <v>911</v>
      </c>
      <c r="C6347">
        <v>2004</v>
      </c>
      <c r="D6347">
        <v>12</v>
      </c>
      <c r="E6347">
        <v>6</v>
      </c>
      <c r="F6347">
        <v>50</v>
      </c>
      <c r="G6347">
        <v>6</v>
      </c>
      <c r="H6347">
        <v>50</v>
      </c>
      <c r="I6347">
        <v>1</v>
      </c>
      <c r="J6347">
        <v>8.3000000000000007</v>
      </c>
      <c r="K6347">
        <v>1</v>
      </c>
      <c r="L6347">
        <v>8.3000000000000007</v>
      </c>
      <c r="M6347">
        <v>2</v>
      </c>
      <c r="N6347">
        <v>16.7</v>
      </c>
      <c r="O6347">
        <v>0</v>
      </c>
      <c r="P6347">
        <v>0</v>
      </c>
      <c r="Q6347">
        <v>4</v>
      </c>
      <c r="R6347">
        <v>33.299999999999997</v>
      </c>
      <c r="S6347">
        <v>1</v>
      </c>
      <c r="T6347">
        <v>8.3000000000000007</v>
      </c>
      <c r="U6347">
        <v>1</v>
      </c>
      <c r="V6347">
        <v>8.3000000000000007</v>
      </c>
      <c r="W6347">
        <v>0</v>
      </c>
      <c r="X6347">
        <v>0</v>
      </c>
      <c r="Y6347">
        <v>0</v>
      </c>
      <c r="Z6347">
        <v>0</v>
      </c>
      <c r="AA6347">
        <v>1</v>
      </c>
      <c r="AB6347">
        <v>8.3000000000000007</v>
      </c>
      <c r="AC6347">
        <v>1</v>
      </c>
      <c r="AD6347">
        <v>8.3000000000000007</v>
      </c>
      <c r="AE6347">
        <v>0</v>
      </c>
      <c r="AF6347">
        <v>0</v>
      </c>
      <c r="AG6347">
        <v>0</v>
      </c>
      <c r="AH6347">
        <v>0</v>
      </c>
      <c r="AI6347">
        <v>0</v>
      </c>
      <c r="AJ6347">
        <v>0</v>
      </c>
    </row>
    <row r="6348" spans="1:36">
      <c r="A6348" t="s">
        <v>902</v>
      </c>
      <c r="B6348" t="s">
        <v>911</v>
      </c>
      <c r="C6348">
        <v>2005</v>
      </c>
      <c r="D6348">
        <v>233</v>
      </c>
      <c r="E6348">
        <v>137</v>
      </c>
      <c r="F6348">
        <v>58.8</v>
      </c>
      <c r="G6348">
        <v>96</v>
      </c>
      <c r="H6348">
        <v>41.2</v>
      </c>
      <c r="I6348">
        <v>22</v>
      </c>
      <c r="J6348">
        <v>9.4</v>
      </c>
      <c r="K6348">
        <v>36</v>
      </c>
      <c r="L6348">
        <v>15.5</v>
      </c>
      <c r="M6348">
        <v>26</v>
      </c>
      <c r="N6348">
        <v>11.2</v>
      </c>
      <c r="O6348">
        <v>13</v>
      </c>
      <c r="P6348">
        <v>5.6</v>
      </c>
      <c r="Q6348">
        <v>25</v>
      </c>
      <c r="R6348">
        <v>10.7</v>
      </c>
      <c r="S6348">
        <v>7</v>
      </c>
      <c r="T6348">
        <v>3</v>
      </c>
      <c r="U6348">
        <v>6</v>
      </c>
      <c r="V6348">
        <v>2.6</v>
      </c>
      <c r="W6348">
        <v>23</v>
      </c>
      <c r="X6348">
        <v>9.9</v>
      </c>
      <c r="Y6348">
        <v>5</v>
      </c>
      <c r="Z6348">
        <v>2.1</v>
      </c>
      <c r="AA6348">
        <v>14</v>
      </c>
      <c r="AB6348">
        <v>6</v>
      </c>
      <c r="AC6348">
        <v>25</v>
      </c>
      <c r="AD6348">
        <v>10.7</v>
      </c>
      <c r="AE6348">
        <v>2</v>
      </c>
      <c r="AF6348">
        <v>0.9</v>
      </c>
      <c r="AG6348">
        <v>1</v>
      </c>
      <c r="AH6348">
        <v>0.4</v>
      </c>
      <c r="AI6348">
        <v>0</v>
      </c>
      <c r="AJ6348">
        <v>0</v>
      </c>
    </row>
    <row r="6349" spans="1:36">
      <c r="A6349" t="s">
        <v>902</v>
      </c>
      <c r="B6349" t="s">
        <v>911</v>
      </c>
      <c r="C6349">
        <v>2006</v>
      </c>
      <c r="D6349">
        <v>533</v>
      </c>
      <c r="E6349">
        <v>318</v>
      </c>
      <c r="F6349">
        <v>59.7</v>
      </c>
      <c r="G6349">
        <v>215</v>
      </c>
      <c r="H6349">
        <v>40.299999999999997</v>
      </c>
      <c r="I6349">
        <v>38</v>
      </c>
      <c r="J6349">
        <v>7.1</v>
      </c>
      <c r="K6349">
        <v>67</v>
      </c>
      <c r="L6349">
        <v>12.6</v>
      </c>
      <c r="M6349">
        <v>58</v>
      </c>
      <c r="N6349">
        <v>10.9</v>
      </c>
      <c r="O6349">
        <v>44</v>
      </c>
      <c r="P6349">
        <v>8.3000000000000007</v>
      </c>
      <c r="Q6349">
        <v>53</v>
      </c>
      <c r="R6349">
        <v>9.9</v>
      </c>
      <c r="S6349">
        <v>15</v>
      </c>
      <c r="T6349">
        <v>2.8</v>
      </c>
      <c r="U6349">
        <v>6</v>
      </c>
      <c r="V6349">
        <v>1.1000000000000001</v>
      </c>
      <c r="W6349">
        <v>53</v>
      </c>
      <c r="X6349">
        <v>9.9</v>
      </c>
      <c r="Y6349">
        <v>22</v>
      </c>
      <c r="Z6349">
        <v>4.0999999999999996</v>
      </c>
      <c r="AA6349">
        <v>15</v>
      </c>
      <c r="AB6349">
        <v>2.8</v>
      </c>
      <c r="AC6349">
        <v>53</v>
      </c>
      <c r="AD6349">
        <v>9.9</v>
      </c>
      <c r="AE6349">
        <v>2</v>
      </c>
      <c r="AF6349">
        <v>0.4</v>
      </c>
      <c r="AG6349">
        <v>1</v>
      </c>
      <c r="AH6349">
        <v>0.2</v>
      </c>
      <c r="AI6349">
        <v>0</v>
      </c>
      <c r="AJ6349">
        <v>0</v>
      </c>
    </row>
    <row r="6350" spans="1:36">
      <c r="A6350" t="s">
        <v>902</v>
      </c>
      <c r="B6350" t="s">
        <v>911</v>
      </c>
      <c r="C6350">
        <v>2007</v>
      </c>
      <c r="D6350">
        <v>1115</v>
      </c>
      <c r="E6350">
        <v>704</v>
      </c>
      <c r="F6350">
        <v>63.1</v>
      </c>
      <c r="G6350">
        <v>411</v>
      </c>
      <c r="H6350">
        <v>36.9</v>
      </c>
      <c r="I6350">
        <v>54</v>
      </c>
      <c r="J6350">
        <v>4.8</v>
      </c>
      <c r="K6350">
        <v>144</v>
      </c>
      <c r="L6350">
        <v>12.9</v>
      </c>
      <c r="M6350">
        <v>118</v>
      </c>
      <c r="N6350">
        <v>10.6</v>
      </c>
      <c r="O6350">
        <v>67</v>
      </c>
      <c r="P6350">
        <v>6</v>
      </c>
      <c r="Q6350">
        <v>106</v>
      </c>
      <c r="R6350">
        <v>9.5</v>
      </c>
      <c r="S6350">
        <v>13</v>
      </c>
      <c r="T6350">
        <v>1.2</v>
      </c>
      <c r="U6350">
        <v>16</v>
      </c>
      <c r="V6350">
        <v>1.4</v>
      </c>
      <c r="W6350">
        <v>111</v>
      </c>
      <c r="X6350">
        <v>10</v>
      </c>
      <c r="Y6350">
        <v>32</v>
      </c>
      <c r="Z6350">
        <v>2.9</v>
      </c>
      <c r="AA6350">
        <v>34</v>
      </c>
      <c r="AB6350">
        <v>3</v>
      </c>
      <c r="AC6350">
        <v>96</v>
      </c>
      <c r="AD6350">
        <v>8.6</v>
      </c>
      <c r="AE6350">
        <v>4</v>
      </c>
      <c r="AF6350">
        <v>0.4</v>
      </c>
      <c r="AG6350">
        <v>2</v>
      </c>
      <c r="AH6350">
        <v>0.2</v>
      </c>
      <c r="AI6350">
        <v>0</v>
      </c>
      <c r="AJ6350">
        <v>0</v>
      </c>
    </row>
    <row r="6351" spans="1:36">
      <c r="A6351" t="s">
        <v>902</v>
      </c>
      <c r="B6351" t="s">
        <v>911</v>
      </c>
      <c r="C6351">
        <v>2008</v>
      </c>
      <c r="D6351">
        <v>241</v>
      </c>
      <c r="E6351">
        <v>175</v>
      </c>
      <c r="F6351">
        <v>72.599999999999994</v>
      </c>
      <c r="G6351">
        <v>66</v>
      </c>
      <c r="H6351">
        <v>27.4</v>
      </c>
      <c r="I6351">
        <v>12</v>
      </c>
      <c r="J6351">
        <v>5</v>
      </c>
      <c r="K6351">
        <v>19</v>
      </c>
      <c r="L6351">
        <v>7.9</v>
      </c>
      <c r="M6351">
        <v>13</v>
      </c>
      <c r="N6351">
        <v>5.4</v>
      </c>
      <c r="O6351">
        <v>10</v>
      </c>
      <c r="P6351">
        <v>4.0999999999999996</v>
      </c>
      <c r="Q6351">
        <v>15</v>
      </c>
      <c r="R6351">
        <v>6.2</v>
      </c>
      <c r="S6351">
        <v>4</v>
      </c>
      <c r="T6351">
        <v>1.7</v>
      </c>
      <c r="U6351">
        <v>3</v>
      </c>
      <c r="V6351">
        <v>1.2</v>
      </c>
      <c r="W6351">
        <v>11</v>
      </c>
      <c r="X6351">
        <v>4.5999999999999996</v>
      </c>
      <c r="Y6351">
        <v>5</v>
      </c>
      <c r="Z6351">
        <v>2.1</v>
      </c>
      <c r="AA6351">
        <v>6</v>
      </c>
      <c r="AB6351">
        <v>2.5</v>
      </c>
      <c r="AC6351">
        <v>15</v>
      </c>
      <c r="AD6351">
        <v>6.2</v>
      </c>
      <c r="AE6351">
        <v>0</v>
      </c>
      <c r="AF6351">
        <v>0</v>
      </c>
      <c r="AG6351">
        <v>0</v>
      </c>
      <c r="AH6351">
        <v>0</v>
      </c>
      <c r="AI6351">
        <v>0</v>
      </c>
      <c r="AJ6351">
        <v>0</v>
      </c>
    </row>
    <row r="6352" spans="1:36">
      <c r="A6352" t="s">
        <v>902</v>
      </c>
      <c r="B6352" t="s">
        <v>911</v>
      </c>
      <c r="C6352">
        <v>2009</v>
      </c>
      <c r="D6352">
        <v>251</v>
      </c>
      <c r="E6352">
        <v>188</v>
      </c>
      <c r="F6352">
        <v>74.900000000000006</v>
      </c>
      <c r="G6352">
        <v>63</v>
      </c>
      <c r="H6352">
        <v>25.1</v>
      </c>
      <c r="I6352">
        <v>8</v>
      </c>
      <c r="J6352">
        <v>3.2</v>
      </c>
      <c r="K6352">
        <v>21</v>
      </c>
      <c r="L6352">
        <v>8.4</v>
      </c>
      <c r="M6352">
        <v>14</v>
      </c>
      <c r="N6352">
        <v>5.6</v>
      </c>
      <c r="O6352">
        <v>9</v>
      </c>
      <c r="P6352">
        <v>3.6</v>
      </c>
      <c r="Q6352">
        <v>14</v>
      </c>
      <c r="R6352">
        <v>5.6</v>
      </c>
      <c r="S6352">
        <v>2</v>
      </c>
      <c r="T6352">
        <v>0.8</v>
      </c>
      <c r="U6352">
        <v>1</v>
      </c>
      <c r="V6352">
        <v>0.4</v>
      </c>
      <c r="W6352">
        <v>13</v>
      </c>
      <c r="X6352">
        <v>5.2</v>
      </c>
      <c r="Y6352">
        <v>4</v>
      </c>
      <c r="Z6352">
        <v>1.6</v>
      </c>
      <c r="AA6352">
        <v>8</v>
      </c>
      <c r="AB6352">
        <v>3.2</v>
      </c>
      <c r="AC6352">
        <v>16</v>
      </c>
      <c r="AD6352">
        <v>6.4</v>
      </c>
      <c r="AE6352">
        <v>0</v>
      </c>
      <c r="AF6352">
        <v>0</v>
      </c>
      <c r="AG6352">
        <v>1</v>
      </c>
      <c r="AH6352">
        <v>0.4</v>
      </c>
      <c r="AI6352">
        <v>0</v>
      </c>
      <c r="AJ6352">
        <v>0</v>
      </c>
    </row>
    <row r="6353" spans="1:36">
      <c r="A6353" t="s">
        <v>902</v>
      </c>
      <c r="B6353" t="s">
        <v>911</v>
      </c>
      <c r="C6353">
        <v>2010</v>
      </c>
      <c r="D6353">
        <v>50</v>
      </c>
      <c r="E6353">
        <v>37</v>
      </c>
      <c r="F6353">
        <v>74</v>
      </c>
      <c r="G6353">
        <v>13</v>
      </c>
      <c r="H6353">
        <v>26</v>
      </c>
      <c r="I6353">
        <v>1</v>
      </c>
      <c r="J6353">
        <v>2</v>
      </c>
      <c r="K6353">
        <v>4</v>
      </c>
      <c r="L6353">
        <v>8</v>
      </c>
      <c r="M6353">
        <v>0</v>
      </c>
      <c r="N6353">
        <v>0</v>
      </c>
      <c r="O6353">
        <v>1</v>
      </c>
      <c r="P6353">
        <v>2</v>
      </c>
      <c r="Q6353">
        <v>8</v>
      </c>
      <c r="R6353">
        <v>16</v>
      </c>
      <c r="S6353">
        <v>0</v>
      </c>
      <c r="T6353">
        <v>0</v>
      </c>
      <c r="U6353">
        <v>0</v>
      </c>
      <c r="V6353">
        <v>0</v>
      </c>
      <c r="W6353">
        <v>0</v>
      </c>
      <c r="X6353">
        <v>0</v>
      </c>
      <c r="Y6353">
        <v>0</v>
      </c>
      <c r="Z6353">
        <v>0</v>
      </c>
      <c r="AA6353">
        <v>0</v>
      </c>
      <c r="AB6353">
        <v>0</v>
      </c>
      <c r="AC6353">
        <v>1</v>
      </c>
      <c r="AD6353">
        <v>2</v>
      </c>
      <c r="AE6353">
        <v>0</v>
      </c>
      <c r="AF6353">
        <v>0</v>
      </c>
      <c r="AG6353">
        <v>0</v>
      </c>
      <c r="AH6353">
        <v>0</v>
      </c>
      <c r="AI6353">
        <v>0</v>
      </c>
      <c r="AJ6353">
        <v>0</v>
      </c>
    </row>
    <row r="6354" spans="1:36">
      <c r="A6354" t="s">
        <v>902</v>
      </c>
      <c r="B6354" t="s">
        <v>911</v>
      </c>
      <c r="C6354">
        <v>2011</v>
      </c>
      <c r="D6354">
        <v>205</v>
      </c>
      <c r="E6354">
        <v>183</v>
      </c>
      <c r="F6354">
        <v>89.3</v>
      </c>
      <c r="G6354">
        <v>22</v>
      </c>
      <c r="H6354">
        <v>10.7</v>
      </c>
      <c r="I6354">
        <v>4</v>
      </c>
      <c r="J6354">
        <v>2</v>
      </c>
      <c r="K6354">
        <v>13</v>
      </c>
      <c r="L6354">
        <v>6.3</v>
      </c>
      <c r="M6354">
        <v>0</v>
      </c>
      <c r="N6354">
        <v>0</v>
      </c>
      <c r="O6354">
        <v>2</v>
      </c>
      <c r="P6354">
        <v>1</v>
      </c>
      <c r="Q6354">
        <v>4</v>
      </c>
      <c r="R6354">
        <v>2</v>
      </c>
      <c r="S6354">
        <v>0</v>
      </c>
      <c r="T6354">
        <v>0</v>
      </c>
      <c r="U6354">
        <v>0</v>
      </c>
      <c r="V6354">
        <v>0</v>
      </c>
      <c r="W6354">
        <v>1</v>
      </c>
      <c r="X6354">
        <v>0.5</v>
      </c>
      <c r="Y6354">
        <v>0</v>
      </c>
      <c r="Z6354">
        <v>0</v>
      </c>
      <c r="AA6354">
        <v>2</v>
      </c>
      <c r="AB6354">
        <v>1</v>
      </c>
      <c r="AC6354">
        <v>1</v>
      </c>
      <c r="AD6354">
        <v>0.5</v>
      </c>
      <c r="AE6354">
        <v>0</v>
      </c>
      <c r="AF6354">
        <v>0</v>
      </c>
      <c r="AG6354">
        <v>0</v>
      </c>
      <c r="AH6354">
        <v>0</v>
      </c>
      <c r="AI6354">
        <v>0</v>
      </c>
      <c r="AJ6354">
        <v>0</v>
      </c>
    </row>
    <row r="6355" spans="1:36">
      <c r="A6355" t="s">
        <v>902</v>
      </c>
      <c r="B6355" t="s">
        <v>911</v>
      </c>
      <c r="C6355">
        <v>2012</v>
      </c>
      <c r="D6355">
        <v>46</v>
      </c>
      <c r="E6355">
        <v>42</v>
      </c>
      <c r="F6355">
        <v>91.3</v>
      </c>
      <c r="G6355">
        <v>4</v>
      </c>
      <c r="H6355">
        <v>8.6999999999999993</v>
      </c>
      <c r="I6355">
        <v>1</v>
      </c>
      <c r="J6355">
        <v>2.2000000000000002</v>
      </c>
      <c r="K6355">
        <v>1</v>
      </c>
      <c r="L6355">
        <v>2.2000000000000002</v>
      </c>
      <c r="M6355">
        <v>1</v>
      </c>
      <c r="N6355">
        <v>2.2000000000000002</v>
      </c>
      <c r="O6355">
        <v>0</v>
      </c>
      <c r="P6355">
        <v>0</v>
      </c>
      <c r="Q6355">
        <v>2</v>
      </c>
      <c r="R6355">
        <v>4.3</v>
      </c>
      <c r="S6355">
        <v>0</v>
      </c>
      <c r="T6355">
        <v>0</v>
      </c>
      <c r="U6355">
        <v>0</v>
      </c>
      <c r="V6355">
        <v>0</v>
      </c>
      <c r="W6355">
        <v>0</v>
      </c>
      <c r="X6355">
        <v>0</v>
      </c>
      <c r="Y6355">
        <v>1</v>
      </c>
      <c r="Z6355">
        <v>2.2000000000000002</v>
      </c>
      <c r="AA6355">
        <v>0</v>
      </c>
      <c r="AB6355">
        <v>0</v>
      </c>
      <c r="AC6355">
        <v>0</v>
      </c>
      <c r="AD6355">
        <v>0</v>
      </c>
      <c r="AE6355">
        <v>1</v>
      </c>
      <c r="AF6355">
        <v>2.2000000000000002</v>
      </c>
      <c r="AG6355">
        <v>0</v>
      </c>
      <c r="AH6355">
        <v>0</v>
      </c>
      <c r="AI6355">
        <v>0</v>
      </c>
      <c r="AJ6355">
        <v>0</v>
      </c>
    </row>
    <row r="6356" spans="1:36">
      <c r="A6356" t="s">
        <v>902</v>
      </c>
      <c r="B6356" t="s">
        <v>912</v>
      </c>
      <c r="C6356">
        <v>2001</v>
      </c>
      <c r="D6356">
        <v>1</v>
      </c>
      <c r="E6356">
        <v>1</v>
      </c>
      <c r="F6356">
        <v>100</v>
      </c>
      <c r="G6356">
        <v>0</v>
      </c>
      <c r="H6356">
        <v>0</v>
      </c>
      <c r="I6356">
        <v>0</v>
      </c>
      <c r="J6356">
        <v>0</v>
      </c>
      <c r="K6356">
        <v>0</v>
      </c>
      <c r="L6356">
        <v>0</v>
      </c>
      <c r="M6356">
        <v>0</v>
      </c>
      <c r="N6356">
        <v>0</v>
      </c>
      <c r="O6356">
        <v>0</v>
      </c>
      <c r="P6356">
        <v>0</v>
      </c>
      <c r="Q6356">
        <v>0</v>
      </c>
      <c r="R6356">
        <v>0</v>
      </c>
      <c r="S6356">
        <v>0</v>
      </c>
      <c r="T6356">
        <v>0</v>
      </c>
      <c r="U6356">
        <v>0</v>
      </c>
      <c r="V6356">
        <v>0</v>
      </c>
      <c r="W6356">
        <v>0</v>
      </c>
      <c r="X6356">
        <v>0</v>
      </c>
      <c r="Y6356">
        <v>0</v>
      </c>
      <c r="Z6356">
        <v>0</v>
      </c>
      <c r="AA6356">
        <v>0</v>
      </c>
      <c r="AB6356">
        <v>0</v>
      </c>
      <c r="AC6356">
        <v>0</v>
      </c>
      <c r="AD6356">
        <v>0</v>
      </c>
      <c r="AE6356">
        <v>0</v>
      </c>
      <c r="AF6356">
        <v>0</v>
      </c>
      <c r="AG6356">
        <v>0</v>
      </c>
      <c r="AH6356">
        <v>0</v>
      </c>
      <c r="AI6356">
        <v>0</v>
      </c>
      <c r="AJ6356">
        <v>0</v>
      </c>
    </row>
    <row r="6357" spans="1:36">
      <c r="A6357" t="s">
        <v>902</v>
      </c>
      <c r="B6357" t="s">
        <v>913</v>
      </c>
      <c r="C6357">
        <v>2006</v>
      </c>
      <c r="D6357">
        <v>10</v>
      </c>
      <c r="E6357">
        <v>7</v>
      </c>
      <c r="F6357">
        <v>70</v>
      </c>
      <c r="G6357">
        <v>3</v>
      </c>
      <c r="H6357">
        <v>30</v>
      </c>
      <c r="I6357">
        <v>0</v>
      </c>
      <c r="J6357">
        <v>0</v>
      </c>
      <c r="K6357">
        <v>1</v>
      </c>
      <c r="L6357">
        <v>10</v>
      </c>
      <c r="M6357">
        <v>0</v>
      </c>
      <c r="N6357">
        <v>0</v>
      </c>
      <c r="O6357">
        <v>0</v>
      </c>
      <c r="P6357">
        <v>0</v>
      </c>
      <c r="Q6357">
        <v>0</v>
      </c>
      <c r="R6357">
        <v>0</v>
      </c>
      <c r="S6357">
        <v>1</v>
      </c>
      <c r="T6357">
        <v>10</v>
      </c>
      <c r="U6357">
        <v>1</v>
      </c>
      <c r="V6357">
        <v>10</v>
      </c>
      <c r="W6357">
        <v>0</v>
      </c>
      <c r="X6357">
        <v>0</v>
      </c>
      <c r="Y6357">
        <v>2</v>
      </c>
      <c r="Z6357">
        <v>20</v>
      </c>
      <c r="AA6357">
        <v>0</v>
      </c>
      <c r="AB6357">
        <v>0</v>
      </c>
      <c r="AC6357">
        <v>0</v>
      </c>
      <c r="AD6357">
        <v>0</v>
      </c>
      <c r="AE6357">
        <v>0</v>
      </c>
      <c r="AF6357">
        <v>0</v>
      </c>
      <c r="AG6357">
        <v>0</v>
      </c>
      <c r="AH6357">
        <v>0</v>
      </c>
      <c r="AI6357">
        <v>0</v>
      </c>
      <c r="AJ6357">
        <v>0</v>
      </c>
    </row>
    <row r="6358" spans="1:36">
      <c r="A6358" t="s">
        <v>902</v>
      </c>
      <c r="B6358" t="s">
        <v>913</v>
      </c>
      <c r="C6358">
        <v>2007</v>
      </c>
      <c r="D6358">
        <v>581</v>
      </c>
      <c r="E6358">
        <v>403</v>
      </c>
      <c r="F6358">
        <v>69.400000000000006</v>
      </c>
      <c r="G6358">
        <v>178</v>
      </c>
      <c r="H6358">
        <v>30.6</v>
      </c>
      <c r="I6358">
        <v>18</v>
      </c>
      <c r="J6358">
        <v>3.1</v>
      </c>
      <c r="K6358">
        <v>48</v>
      </c>
      <c r="L6358">
        <v>8.3000000000000007</v>
      </c>
      <c r="M6358">
        <v>48</v>
      </c>
      <c r="N6358">
        <v>8.3000000000000007</v>
      </c>
      <c r="O6358">
        <v>20</v>
      </c>
      <c r="P6358">
        <v>3.4</v>
      </c>
      <c r="Q6358">
        <v>32</v>
      </c>
      <c r="R6358">
        <v>5.5</v>
      </c>
      <c r="S6358">
        <v>6</v>
      </c>
      <c r="T6358">
        <v>1</v>
      </c>
      <c r="U6358">
        <v>5</v>
      </c>
      <c r="V6358">
        <v>0.9</v>
      </c>
      <c r="W6358">
        <v>46</v>
      </c>
      <c r="X6358">
        <v>7.9</v>
      </c>
      <c r="Y6358">
        <v>42</v>
      </c>
      <c r="Z6358">
        <v>7.2</v>
      </c>
      <c r="AA6358">
        <v>4</v>
      </c>
      <c r="AB6358">
        <v>0.7</v>
      </c>
      <c r="AC6358">
        <v>25</v>
      </c>
      <c r="AD6358">
        <v>4.3</v>
      </c>
      <c r="AE6358">
        <v>4</v>
      </c>
      <c r="AF6358">
        <v>0.7</v>
      </c>
      <c r="AG6358">
        <v>1</v>
      </c>
      <c r="AH6358">
        <v>0.2</v>
      </c>
      <c r="AI6358">
        <v>2</v>
      </c>
      <c r="AJ6358">
        <v>0.3</v>
      </c>
    </row>
    <row r="6359" spans="1:36">
      <c r="A6359" t="s">
        <v>902</v>
      </c>
      <c r="B6359" t="s">
        <v>913</v>
      </c>
      <c r="C6359">
        <v>2008</v>
      </c>
      <c r="D6359">
        <v>357</v>
      </c>
      <c r="E6359">
        <v>253</v>
      </c>
      <c r="F6359">
        <v>70.900000000000006</v>
      </c>
      <c r="G6359">
        <v>104</v>
      </c>
      <c r="H6359">
        <v>29.1</v>
      </c>
      <c r="I6359">
        <v>10</v>
      </c>
      <c r="J6359">
        <v>2.8</v>
      </c>
      <c r="K6359">
        <v>27</v>
      </c>
      <c r="L6359">
        <v>7.6</v>
      </c>
      <c r="M6359">
        <v>32</v>
      </c>
      <c r="N6359">
        <v>9</v>
      </c>
      <c r="O6359">
        <v>15</v>
      </c>
      <c r="P6359">
        <v>4.2</v>
      </c>
      <c r="Q6359">
        <v>26</v>
      </c>
      <c r="R6359">
        <v>7.3</v>
      </c>
      <c r="S6359">
        <v>2</v>
      </c>
      <c r="T6359">
        <v>0.6</v>
      </c>
      <c r="U6359">
        <v>2</v>
      </c>
      <c r="V6359">
        <v>0.6</v>
      </c>
      <c r="W6359">
        <v>23</v>
      </c>
      <c r="X6359">
        <v>6.4</v>
      </c>
      <c r="Y6359">
        <v>21</v>
      </c>
      <c r="Z6359">
        <v>5.9</v>
      </c>
      <c r="AA6359">
        <v>8</v>
      </c>
      <c r="AB6359">
        <v>2.2000000000000002</v>
      </c>
      <c r="AC6359">
        <v>18</v>
      </c>
      <c r="AD6359">
        <v>5</v>
      </c>
      <c r="AE6359">
        <v>6</v>
      </c>
      <c r="AF6359">
        <v>1.7</v>
      </c>
      <c r="AG6359">
        <v>0</v>
      </c>
      <c r="AH6359">
        <v>0</v>
      </c>
      <c r="AI6359">
        <v>0</v>
      </c>
      <c r="AJ6359">
        <v>0</v>
      </c>
    </row>
    <row r="6360" spans="1:36">
      <c r="A6360" t="s">
        <v>902</v>
      </c>
      <c r="B6360" t="s">
        <v>913</v>
      </c>
      <c r="C6360">
        <v>2009</v>
      </c>
      <c r="D6360">
        <v>230</v>
      </c>
      <c r="E6360">
        <v>173</v>
      </c>
      <c r="F6360">
        <v>75.2</v>
      </c>
      <c r="G6360">
        <v>57</v>
      </c>
      <c r="H6360">
        <v>24.8</v>
      </c>
      <c r="I6360">
        <v>5</v>
      </c>
      <c r="J6360">
        <v>2.2000000000000002</v>
      </c>
      <c r="K6360">
        <v>18</v>
      </c>
      <c r="L6360">
        <v>7.8</v>
      </c>
      <c r="M6360">
        <v>7</v>
      </c>
      <c r="N6360">
        <v>3</v>
      </c>
      <c r="O6360">
        <v>1</v>
      </c>
      <c r="P6360">
        <v>0.4</v>
      </c>
      <c r="Q6360">
        <v>8</v>
      </c>
      <c r="R6360">
        <v>3.5</v>
      </c>
      <c r="S6360">
        <v>1</v>
      </c>
      <c r="T6360">
        <v>0.4</v>
      </c>
      <c r="U6360">
        <v>2</v>
      </c>
      <c r="V6360">
        <v>0.9</v>
      </c>
      <c r="W6360">
        <v>5</v>
      </c>
      <c r="X6360">
        <v>2.2000000000000002</v>
      </c>
      <c r="Y6360">
        <v>6</v>
      </c>
      <c r="Z6360">
        <v>2.6</v>
      </c>
      <c r="AA6360">
        <v>4</v>
      </c>
      <c r="AB6360">
        <v>1.7</v>
      </c>
      <c r="AC6360">
        <v>5</v>
      </c>
      <c r="AD6360">
        <v>2.2000000000000002</v>
      </c>
      <c r="AE6360">
        <v>19</v>
      </c>
      <c r="AF6360">
        <v>8.3000000000000007</v>
      </c>
      <c r="AG6360">
        <v>0</v>
      </c>
      <c r="AH6360">
        <v>0</v>
      </c>
      <c r="AI6360">
        <v>0</v>
      </c>
      <c r="AJ6360">
        <v>0</v>
      </c>
    </row>
    <row r="6361" spans="1:36">
      <c r="A6361" t="s">
        <v>902</v>
      </c>
      <c r="B6361" t="s">
        <v>913</v>
      </c>
      <c r="C6361">
        <v>2010</v>
      </c>
      <c r="D6361">
        <v>60</v>
      </c>
      <c r="E6361">
        <v>49</v>
      </c>
      <c r="F6361">
        <v>81.7</v>
      </c>
      <c r="G6361">
        <v>11</v>
      </c>
      <c r="H6361">
        <v>18.3</v>
      </c>
      <c r="I6361">
        <v>3</v>
      </c>
      <c r="J6361">
        <v>5</v>
      </c>
      <c r="K6361">
        <v>2</v>
      </c>
      <c r="L6361">
        <v>3.3</v>
      </c>
      <c r="M6361">
        <v>3</v>
      </c>
      <c r="N6361">
        <v>5</v>
      </c>
      <c r="O6361">
        <v>0</v>
      </c>
      <c r="P6361">
        <v>0</v>
      </c>
      <c r="Q6361">
        <v>0</v>
      </c>
      <c r="R6361">
        <v>0</v>
      </c>
      <c r="S6361">
        <v>0</v>
      </c>
      <c r="T6361">
        <v>0</v>
      </c>
      <c r="U6361">
        <v>0</v>
      </c>
      <c r="V6361">
        <v>0</v>
      </c>
      <c r="W6361">
        <v>1</v>
      </c>
      <c r="X6361">
        <v>1.7</v>
      </c>
      <c r="Y6361">
        <v>3</v>
      </c>
      <c r="Z6361">
        <v>5</v>
      </c>
      <c r="AA6361">
        <v>0</v>
      </c>
      <c r="AB6361">
        <v>0</v>
      </c>
      <c r="AC6361">
        <v>0</v>
      </c>
      <c r="AD6361">
        <v>0</v>
      </c>
      <c r="AE6361">
        <v>2</v>
      </c>
      <c r="AF6361">
        <v>3.3</v>
      </c>
      <c r="AG6361">
        <v>0</v>
      </c>
      <c r="AH6361">
        <v>0</v>
      </c>
      <c r="AI6361">
        <v>0</v>
      </c>
      <c r="AJ6361">
        <v>0</v>
      </c>
    </row>
    <row r="6362" spans="1:36">
      <c r="A6362" t="s">
        <v>902</v>
      </c>
      <c r="B6362" t="s">
        <v>913</v>
      </c>
      <c r="C6362">
        <v>2011</v>
      </c>
      <c r="D6362">
        <v>226</v>
      </c>
      <c r="E6362">
        <v>193</v>
      </c>
      <c r="F6362">
        <v>85.4</v>
      </c>
      <c r="G6362">
        <v>33</v>
      </c>
      <c r="H6362">
        <v>14.6</v>
      </c>
      <c r="I6362">
        <v>8</v>
      </c>
      <c r="J6362">
        <v>3.5</v>
      </c>
      <c r="K6362">
        <v>8</v>
      </c>
      <c r="L6362">
        <v>3.5</v>
      </c>
      <c r="M6362">
        <v>3</v>
      </c>
      <c r="N6362">
        <v>1.3</v>
      </c>
      <c r="O6362">
        <v>0</v>
      </c>
      <c r="P6362">
        <v>0</v>
      </c>
      <c r="Q6362">
        <v>2</v>
      </c>
      <c r="R6362">
        <v>0.9</v>
      </c>
      <c r="S6362">
        <v>0</v>
      </c>
      <c r="T6362">
        <v>0</v>
      </c>
      <c r="U6362">
        <v>2</v>
      </c>
      <c r="V6362">
        <v>0.9</v>
      </c>
      <c r="W6362">
        <v>2</v>
      </c>
      <c r="X6362">
        <v>0.9</v>
      </c>
      <c r="Y6362">
        <v>3</v>
      </c>
      <c r="Z6362">
        <v>1.3</v>
      </c>
      <c r="AA6362">
        <v>1</v>
      </c>
      <c r="AB6362">
        <v>0.4</v>
      </c>
      <c r="AC6362">
        <v>4</v>
      </c>
      <c r="AD6362">
        <v>1.8</v>
      </c>
      <c r="AE6362">
        <v>6</v>
      </c>
      <c r="AF6362">
        <v>2.7</v>
      </c>
      <c r="AG6362">
        <v>0</v>
      </c>
      <c r="AH6362">
        <v>0</v>
      </c>
      <c r="AI6362">
        <v>1</v>
      </c>
      <c r="AJ6362">
        <v>0.4</v>
      </c>
    </row>
    <row r="6363" spans="1:36">
      <c r="A6363" t="s">
        <v>902</v>
      </c>
      <c r="B6363" t="s">
        <v>913</v>
      </c>
      <c r="C6363">
        <v>2012</v>
      </c>
      <c r="D6363">
        <v>90</v>
      </c>
      <c r="E6363">
        <v>82</v>
      </c>
      <c r="F6363">
        <v>91.1</v>
      </c>
      <c r="G6363">
        <v>8</v>
      </c>
      <c r="H6363">
        <v>8.9</v>
      </c>
      <c r="I6363">
        <v>0</v>
      </c>
      <c r="J6363">
        <v>0</v>
      </c>
      <c r="K6363">
        <v>1</v>
      </c>
      <c r="L6363">
        <v>1.1000000000000001</v>
      </c>
      <c r="M6363">
        <v>2</v>
      </c>
      <c r="N6363">
        <v>2.2000000000000002</v>
      </c>
      <c r="O6363">
        <v>0</v>
      </c>
      <c r="P6363">
        <v>0</v>
      </c>
      <c r="Q6363">
        <v>1</v>
      </c>
      <c r="R6363">
        <v>1.1000000000000001</v>
      </c>
      <c r="S6363">
        <v>0</v>
      </c>
      <c r="T6363">
        <v>0</v>
      </c>
      <c r="U6363">
        <v>0</v>
      </c>
      <c r="V6363">
        <v>0</v>
      </c>
      <c r="W6363">
        <v>3</v>
      </c>
      <c r="X6363">
        <v>3.3</v>
      </c>
      <c r="Y6363">
        <v>0</v>
      </c>
      <c r="Z6363">
        <v>0</v>
      </c>
      <c r="AA6363">
        <v>0</v>
      </c>
      <c r="AB6363">
        <v>0</v>
      </c>
      <c r="AC6363">
        <v>1</v>
      </c>
      <c r="AD6363">
        <v>1.1000000000000001</v>
      </c>
      <c r="AE6363">
        <v>2</v>
      </c>
      <c r="AF6363">
        <v>2.2000000000000002</v>
      </c>
      <c r="AG6363">
        <v>0</v>
      </c>
      <c r="AH6363">
        <v>0</v>
      </c>
      <c r="AI6363">
        <v>0</v>
      </c>
      <c r="AJ6363">
        <v>0</v>
      </c>
    </row>
    <row r="6364" spans="1:36">
      <c r="A6364" t="s">
        <v>902</v>
      </c>
      <c r="B6364" t="s">
        <v>914</v>
      </c>
      <c r="C6364">
        <v>1993</v>
      </c>
      <c r="D6364">
        <v>4</v>
      </c>
      <c r="E6364">
        <v>1</v>
      </c>
      <c r="F6364">
        <v>25</v>
      </c>
      <c r="G6364">
        <v>3</v>
      </c>
      <c r="H6364">
        <v>75</v>
      </c>
      <c r="I6364">
        <v>0</v>
      </c>
      <c r="J6364">
        <v>0</v>
      </c>
      <c r="K6364">
        <v>0</v>
      </c>
      <c r="L6364">
        <v>0</v>
      </c>
      <c r="M6364">
        <v>0</v>
      </c>
      <c r="N6364">
        <v>0</v>
      </c>
      <c r="O6364">
        <v>0</v>
      </c>
      <c r="P6364">
        <v>0</v>
      </c>
      <c r="Q6364">
        <v>1</v>
      </c>
      <c r="R6364">
        <v>25</v>
      </c>
      <c r="S6364">
        <v>1</v>
      </c>
      <c r="T6364">
        <v>25</v>
      </c>
      <c r="U6364">
        <v>2</v>
      </c>
      <c r="V6364">
        <v>50</v>
      </c>
      <c r="W6364">
        <v>0</v>
      </c>
      <c r="X6364">
        <v>0</v>
      </c>
      <c r="Y6364">
        <v>0</v>
      </c>
      <c r="Z6364">
        <v>0</v>
      </c>
      <c r="AA6364">
        <v>0</v>
      </c>
      <c r="AB6364">
        <v>0</v>
      </c>
      <c r="AC6364">
        <v>1</v>
      </c>
      <c r="AD6364">
        <v>25</v>
      </c>
      <c r="AE6364">
        <v>0</v>
      </c>
      <c r="AF6364">
        <v>0</v>
      </c>
      <c r="AG6364">
        <v>0</v>
      </c>
      <c r="AH6364">
        <v>0</v>
      </c>
      <c r="AI6364">
        <v>0</v>
      </c>
      <c r="AJ6364">
        <v>0</v>
      </c>
    </row>
    <row r="6365" spans="1:36">
      <c r="A6365" t="s">
        <v>902</v>
      </c>
      <c r="B6365" t="s">
        <v>914</v>
      </c>
      <c r="C6365">
        <v>1994</v>
      </c>
      <c r="D6365">
        <v>1</v>
      </c>
      <c r="E6365">
        <v>0</v>
      </c>
      <c r="F6365">
        <v>0</v>
      </c>
      <c r="G6365">
        <v>1</v>
      </c>
      <c r="H6365">
        <v>100</v>
      </c>
      <c r="I6365">
        <v>0</v>
      </c>
      <c r="J6365">
        <v>0</v>
      </c>
      <c r="K6365">
        <v>0</v>
      </c>
      <c r="L6365">
        <v>0</v>
      </c>
      <c r="M6365">
        <v>0</v>
      </c>
      <c r="N6365">
        <v>0</v>
      </c>
      <c r="O6365">
        <v>0</v>
      </c>
      <c r="P6365">
        <v>0</v>
      </c>
      <c r="Q6365">
        <v>1</v>
      </c>
      <c r="R6365">
        <v>100</v>
      </c>
      <c r="S6365">
        <v>1</v>
      </c>
      <c r="T6365">
        <v>100</v>
      </c>
      <c r="U6365">
        <v>0</v>
      </c>
      <c r="V6365">
        <v>0</v>
      </c>
      <c r="W6365">
        <v>0</v>
      </c>
      <c r="X6365">
        <v>0</v>
      </c>
      <c r="Y6365">
        <v>0</v>
      </c>
      <c r="Z6365">
        <v>0</v>
      </c>
      <c r="AA6365">
        <v>0</v>
      </c>
      <c r="AB6365">
        <v>0</v>
      </c>
      <c r="AC6365">
        <v>0</v>
      </c>
      <c r="AD6365">
        <v>0</v>
      </c>
      <c r="AE6365">
        <v>0</v>
      </c>
      <c r="AF6365">
        <v>0</v>
      </c>
      <c r="AG6365">
        <v>0</v>
      </c>
      <c r="AH6365">
        <v>0</v>
      </c>
      <c r="AI6365">
        <v>0</v>
      </c>
      <c r="AJ6365">
        <v>0</v>
      </c>
    </row>
    <row r="6366" spans="1:36">
      <c r="A6366" t="s">
        <v>902</v>
      </c>
      <c r="B6366" t="s">
        <v>914</v>
      </c>
      <c r="C6366">
        <v>1995</v>
      </c>
      <c r="D6366">
        <v>2</v>
      </c>
      <c r="E6366">
        <v>0</v>
      </c>
      <c r="F6366">
        <v>0</v>
      </c>
      <c r="G6366">
        <v>2</v>
      </c>
      <c r="H6366">
        <v>100</v>
      </c>
      <c r="I6366">
        <v>1</v>
      </c>
      <c r="J6366">
        <v>50</v>
      </c>
      <c r="K6366">
        <v>1</v>
      </c>
      <c r="L6366">
        <v>50</v>
      </c>
      <c r="M6366">
        <v>0</v>
      </c>
      <c r="N6366">
        <v>0</v>
      </c>
      <c r="O6366">
        <v>0</v>
      </c>
      <c r="P6366">
        <v>0</v>
      </c>
      <c r="Q6366">
        <v>0</v>
      </c>
      <c r="R6366">
        <v>0</v>
      </c>
      <c r="S6366">
        <v>1</v>
      </c>
      <c r="T6366">
        <v>50</v>
      </c>
      <c r="U6366">
        <v>1</v>
      </c>
      <c r="V6366">
        <v>50</v>
      </c>
      <c r="W6366">
        <v>0</v>
      </c>
      <c r="X6366">
        <v>0</v>
      </c>
      <c r="Y6366">
        <v>0</v>
      </c>
      <c r="Z6366">
        <v>0</v>
      </c>
      <c r="AA6366">
        <v>1</v>
      </c>
      <c r="AB6366">
        <v>50</v>
      </c>
      <c r="AC6366">
        <v>0</v>
      </c>
      <c r="AD6366">
        <v>0</v>
      </c>
      <c r="AE6366">
        <v>2</v>
      </c>
      <c r="AF6366">
        <v>100</v>
      </c>
      <c r="AG6366">
        <v>0</v>
      </c>
      <c r="AH6366">
        <v>0</v>
      </c>
      <c r="AI6366">
        <v>0</v>
      </c>
      <c r="AJ6366">
        <v>0</v>
      </c>
    </row>
    <row r="6367" spans="1:36">
      <c r="A6367" t="s">
        <v>902</v>
      </c>
      <c r="B6367" t="s">
        <v>914</v>
      </c>
      <c r="C6367">
        <v>1996</v>
      </c>
      <c r="D6367">
        <v>3</v>
      </c>
      <c r="E6367">
        <v>0</v>
      </c>
      <c r="F6367">
        <v>0</v>
      </c>
      <c r="G6367">
        <v>3</v>
      </c>
      <c r="H6367">
        <v>100</v>
      </c>
      <c r="I6367">
        <v>2</v>
      </c>
      <c r="J6367">
        <v>66.7</v>
      </c>
      <c r="K6367">
        <v>2</v>
      </c>
      <c r="L6367">
        <v>66.7</v>
      </c>
      <c r="M6367">
        <v>0</v>
      </c>
      <c r="N6367">
        <v>0</v>
      </c>
      <c r="O6367">
        <v>0</v>
      </c>
      <c r="P6367">
        <v>0</v>
      </c>
      <c r="Q6367">
        <v>1</v>
      </c>
      <c r="R6367">
        <v>33.299999999999997</v>
      </c>
      <c r="S6367">
        <v>1</v>
      </c>
      <c r="T6367">
        <v>33.299999999999997</v>
      </c>
      <c r="U6367">
        <v>2</v>
      </c>
      <c r="V6367">
        <v>66.7</v>
      </c>
      <c r="W6367">
        <v>0</v>
      </c>
      <c r="X6367">
        <v>0</v>
      </c>
      <c r="Y6367">
        <v>0</v>
      </c>
      <c r="Z6367">
        <v>0</v>
      </c>
      <c r="AA6367">
        <v>0</v>
      </c>
      <c r="AB6367">
        <v>0</v>
      </c>
      <c r="AC6367">
        <v>0</v>
      </c>
      <c r="AD6367">
        <v>0</v>
      </c>
      <c r="AE6367">
        <v>0</v>
      </c>
      <c r="AF6367">
        <v>0</v>
      </c>
      <c r="AG6367">
        <v>0</v>
      </c>
      <c r="AH6367">
        <v>0</v>
      </c>
      <c r="AI6367">
        <v>0</v>
      </c>
      <c r="AJ6367">
        <v>0</v>
      </c>
    </row>
    <row r="6368" spans="1:36">
      <c r="A6368" t="s">
        <v>902</v>
      </c>
      <c r="B6368" t="s">
        <v>914</v>
      </c>
      <c r="C6368">
        <v>1997</v>
      </c>
      <c r="D6368">
        <v>24</v>
      </c>
      <c r="E6368">
        <v>6</v>
      </c>
      <c r="F6368">
        <v>25</v>
      </c>
      <c r="G6368">
        <v>18</v>
      </c>
      <c r="H6368">
        <v>75</v>
      </c>
      <c r="I6368">
        <v>8</v>
      </c>
      <c r="J6368">
        <v>33.299999999999997</v>
      </c>
      <c r="K6368">
        <v>7</v>
      </c>
      <c r="L6368">
        <v>29.2</v>
      </c>
      <c r="M6368">
        <v>1</v>
      </c>
      <c r="N6368">
        <v>4.2</v>
      </c>
      <c r="O6368">
        <v>6</v>
      </c>
      <c r="P6368">
        <v>25</v>
      </c>
      <c r="Q6368">
        <v>1</v>
      </c>
      <c r="R6368">
        <v>4.2</v>
      </c>
      <c r="S6368">
        <v>0</v>
      </c>
      <c r="T6368">
        <v>0</v>
      </c>
      <c r="U6368">
        <v>4</v>
      </c>
      <c r="V6368">
        <v>16.7</v>
      </c>
      <c r="W6368">
        <v>1</v>
      </c>
      <c r="X6368">
        <v>4.2</v>
      </c>
      <c r="Y6368">
        <v>1</v>
      </c>
      <c r="Z6368">
        <v>4.2</v>
      </c>
      <c r="AA6368">
        <v>0</v>
      </c>
      <c r="AB6368">
        <v>0</v>
      </c>
      <c r="AC6368">
        <v>7</v>
      </c>
      <c r="AD6368">
        <v>29.2</v>
      </c>
      <c r="AE6368">
        <v>5</v>
      </c>
      <c r="AF6368">
        <v>20.8</v>
      </c>
      <c r="AG6368">
        <v>1</v>
      </c>
      <c r="AH6368">
        <v>4.2</v>
      </c>
      <c r="AI6368">
        <v>0</v>
      </c>
      <c r="AJ6368">
        <v>0</v>
      </c>
    </row>
    <row r="6369" spans="1:36">
      <c r="A6369" t="s">
        <v>902</v>
      </c>
      <c r="B6369" t="s">
        <v>914</v>
      </c>
      <c r="C6369">
        <v>1998</v>
      </c>
      <c r="D6369">
        <v>28</v>
      </c>
      <c r="E6369">
        <v>10</v>
      </c>
      <c r="F6369">
        <v>35.700000000000003</v>
      </c>
      <c r="G6369">
        <v>18</v>
      </c>
      <c r="H6369">
        <v>64.3</v>
      </c>
      <c r="I6369">
        <v>4</v>
      </c>
      <c r="J6369">
        <v>14.3</v>
      </c>
      <c r="K6369">
        <v>2</v>
      </c>
      <c r="L6369">
        <v>7.1</v>
      </c>
      <c r="M6369">
        <v>5</v>
      </c>
      <c r="N6369">
        <v>17.899999999999999</v>
      </c>
      <c r="O6369">
        <v>2</v>
      </c>
      <c r="P6369">
        <v>7.1</v>
      </c>
      <c r="Q6369">
        <v>10</v>
      </c>
      <c r="R6369">
        <v>35.700000000000003</v>
      </c>
      <c r="S6369">
        <v>3</v>
      </c>
      <c r="T6369">
        <v>10.7</v>
      </c>
      <c r="U6369">
        <v>7</v>
      </c>
      <c r="V6369">
        <v>25</v>
      </c>
      <c r="W6369">
        <v>3</v>
      </c>
      <c r="X6369">
        <v>10.7</v>
      </c>
      <c r="Y6369">
        <v>2</v>
      </c>
      <c r="Z6369">
        <v>7.1</v>
      </c>
      <c r="AA6369">
        <v>1</v>
      </c>
      <c r="AB6369">
        <v>3.6</v>
      </c>
      <c r="AC6369">
        <v>3</v>
      </c>
      <c r="AD6369">
        <v>10.7</v>
      </c>
      <c r="AE6369">
        <v>3</v>
      </c>
      <c r="AF6369">
        <v>10.7</v>
      </c>
      <c r="AG6369">
        <v>0</v>
      </c>
      <c r="AH6369">
        <v>0</v>
      </c>
      <c r="AI6369">
        <v>0</v>
      </c>
      <c r="AJ6369">
        <v>0</v>
      </c>
    </row>
    <row r="6370" spans="1:36">
      <c r="A6370" t="s">
        <v>902</v>
      </c>
      <c r="B6370" t="s">
        <v>914</v>
      </c>
      <c r="C6370">
        <v>1999</v>
      </c>
      <c r="D6370">
        <v>8</v>
      </c>
      <c r="E6370">
        <v>2</v>
      </c>
      <c r="F6370">
        <v>25</v>
      </c>
      <c r="G6370">
        <v>6</v>
      </c>
      <c r="H6370">
        <v>75</v>
      </c>
      <c r="I6370">
        <v>0</v>
      </c>
      <c r="J6370">
        <v>0</v>
      </c>
      <c r="K6370">
        <v>2</v>
      </c>
      <c r="L6370">
        <v>25</v>
      </c>
      <c r="M6370">
        <v>0</v>
      </c>
      <c r="N6370">
        <v>0</v>
      </c>
      <c r="O6370">
        <v>2</v>
      </c>
      <c r="P6370">
        <v>25</v>
      </c>
      <c r="Q6370">
        <v>1</v>
      </c>
      <c r="R6370">
        <v>12.5</v>
      </c>
      <c r="S6370">
        <v>1</v>
      </c>
      <c r="T6370">
        <v>12.5</v>
      </c>
      <c r="U6370">
        <v>1</v>
      </c>
      <c r="V6370">
        <v>12.5</v>
      </c>
      <c r="W6370">
        <v>0</v>
      </c>
      <c r="X6370">
        <v>0</v>
      </c>
      <c r="Y6370">
        <v>1</v>
      </c>
      <c r="Z6370">
        <v>12.5</v>
      </c>
      <c r="AA6370">
        <v>0</v>
      </c>
      <c r="AB6370">
        <v>0</v>
      </c>
      <c r="AC6370">
        <v>2</v>
      </c>
      <c r="AD6370">
        <v>25</v>
      </c>
      <c r="AE6370">
        <v>0</v>
      </c>
      <c r="AF6370">
        <v>0</v>
      </c>
      <c r="AG6370">
        <v>0</v>
      </c>
      <c r="AH6370">
        <v>0</v>
      </c>
      <c r="AI6370">
        <v>0</v>
      </c>
      <c r="AJ6370">
        <v>0</v>
      </c>
    </row>
    <row r="6371" spans="1:36">
      <c r="A6371" t="s">
        <v>902</v>
      </c>
      <c r="B6371" t="s">
        <v>914</v>
      </c>
      <c r="C6371">
        <v>2000</v>
      </c>
      <c r="D6371">
        <v>9</v>
      </c>
      <c r="E6371">
        <v>2</v>
      </c>
      <c r="F6371">
        <v>22.2</v>
      </c>
      <c r="G6371">
        <v>7</v>
      </c>
      <c r="H6371">
        <v>77.8</v>
      </c>
      <c r="I6371">
        <v>0</v>
      </c>
      <c r="J6371">
        <v>0</v>
      </c>
      <c r="K6371">
        <v>4</v>
      </c>
      <c r="L6371">
        <v>44.4</v>
      </c>
      <c r="M6371">
        <v>1</v>
      </c>
      <c r="N6371">
        <v>11.1</v>
      </c>
      <c r="O6371">
        <v>3</v>
      </c>
      <c r="P6371">
        <v>33.299999999999997</v>
      </c>
      <c r="Q6371">
        <v>1</v>
      </c>
      <c r="R6371">
        <v>11.1</v>
      </c>
      <c r="S6371">
        <v>0</v>
      </c>
      <c r="T6371">
        <v>0</v>
      </c>
      <c r="U6371">
        <v>3</v>
      </c>
      <c r="V6371">
        <v>33.299999999999997</v>
      </c>
      <c r="W6371">
        <v>1</v>
      </c>
      <c r="X6371">
        <v>11.1</v>
      </c>
      <c r="Y6371">
        <v>0</v>
      </c>
      <c r="Z6371">
        <v>0</v>
      </c>
      <c r="AA6371">
        <v>0</v>
      </c>
      <c r="AB6371">
        <v>0</v>
      </c>
      <c r="AC6371">
        <v>5</v>
      </c>
      <c r="AD6371">
        <v>55.6</v>
      </c>
      <c r="AE6371">
        <v>0</v>
      </c>
      <c r="AF6371">
        <v>0</v>
      </c>
      <c r="AG6371">
        <v>0</v>
      </c>
      <c r="AH6371">
        <v>0</v>
      </c>
      <c r="AI6371">
        <v>0</v>
      </c>
      <c r="AJ6371">
        <v>0</v>
      </c>
    </row>
    <row r="6372" spans="1:36">
      <c r="A6372" t="s">
        <v>902</v>
      </c>
      <c r="B6372" t="s">
        <v>914</v>
      </c>
      <c r="C6372">
        <v>2002</v>
      </c>
      <c r="D6372">
        <v>3</v>
      </c>
      <c r="E6372">
        <v>2</v>
      </c>
      <c r="F6372">
        <v>66.7</v>
      </c>
      <c r="G6372">
        <v>1</v>
      </c>
      <c r="H6372">
        <v>33.299999999999997</v>
      </c>
      <c r="I6372">
        <v>0</v>
      </c>
      <c r="J6372">
        <v>0</v>
      </c>
      <c r="K6372">
        <v>0</v>
      </c>
      <c r="L6372">
        <v>0</v>
      </c>
      <c r="M6372">
        <v>0</v>
      </c>
      <c r="N6372">
        <v>0</v>
      </c>
      <c r="O6372">
        <v>0</v>
      </c>
      <c r="P6372">
        <v>0</v>
      </c>
      <c r="Q6372">
        <v>1</v>
      </c>
      <c r="R6372">
        <v>33.299999999999997</v>
      </c>
      <c r="S6372">
        <v>0</v>
      </c>
      <c r="T6372">
        <v>0</v>
      </c>
      <c r="U6372">
        <v>0</v>
      </c>
      <c r="V6372">
        <v>0</v>
      </c>
      <c r="W6372">
        <v>0</v>
      </c>
      <c r="X6372">
        <v>0</v>
      </c>
      <c r="Y6372">
        <v>0</v>
      </c>
      <c r="Z6372">
        <v>0</v>
      </c>
      <c r="AA6372">
        <v>0</v>
      </c>
      <c r="AB6372">
        <v>0</v>
      </c>
      <c r="AC6372">
        <v>0</v>
      </c>
      <c r="AD6372">
        <v>0</v>
      </c>
      <c r="AE6372">
        <v>1</v>
      </c>
      <c r="AF6372">
        <v>33.299999999999997</v>
      </c>
      <c r="AG6372">
        <v>0</v>
      </c>
      <c r="AH6372">
        <v>0</v>
      </c>
      <c r="AI6372">
        <v>0</v>
      </c>
      <c r="AJ6372">
        <v>0</v>
      </c>
    </row>
    <row r="6373" spans="1:36">
      <c r="A6373" t="s">
        <v>902</v>
      </c>
      <c r="B6373" t="s">
        <v>914</v>
      </c>
      <c r="C6373">
        <v>2003</v>
      </c>
      <c r="D6373">
        <v>4</v>
      </c>
      <c r="E6373">
        <v>4</v>
      </c>
      <c r="F6373">
        <v>100</v>
      </c>
      <c r="G6373">
        <v>0</v>
      </c>
      <c r="H6373">
        <v>0</v>
      </c>
      <c r="I6373">
        <v>0</v>
      </c>
      <c r="J6373">
        <v>0</v>
      </c>
      <c r="K6373">
        <v>0</v>
      </c>
      <c r="L6373">
        <v>0</v>
      </c>
      <c r="M6373">
        <v>0</v>
      </c>
      <c r="N6373">
        <v>0</v>
      </c>
      <c r="O6373">
        <v>0</v>
      </c>
      <c r="P6373">
        <v>0</v>
      </c>
      <c r="Q6373">
        <v>0</v>
      </c>
      <c r="R6373">
        <v>0</v>
      </c>
      <c r="S6373">
        <v>0</v>
      </c>
      <c r="T6373">
        <v>0</v>
      </c>
      <c r="U6373">
        <v>0</v>
      </c>
      <c r="V6373">
        <v>0</v>
      </c>
      <c r="W6373">
        <v>0</v>
      </c>
      <c r="X6373">
        <v>0</v>
      </c>
      <c r="Y6373">
        <v>0</v>
      </c>
      <c r="Z6373">
        <v>0</v>
      </c>
      <c r="AA6373">
        <v>0</v>
      </c>
      <c r="AB6373">
        <v>0</v>
      </c>
      <c r="AC6373">
        <v>0</v>
      </c>
      <c r="AD6373">
        <v>0</v>
      </c>
      <c r="AE6373">
        <v>0</v>
      </c>
      <c r="AF6373">
        <v>0</v>
      </c>
      <c r="AG6373">
        <v>0</v>
      </c>
      <c r="AH6373">
        <v>0</v>
      </c>
      <c r="AI6373">
        <v>0</v>
      </c>
      <c r="AJ6373">
        <v>0</v>
      </c>
    </row>
    <row r="6374" spans="1:36">
      <c r="A6374" t="s">
        <v>902</v>
      </c>
      <c r="B6374" t="s">
        <v>914</v>
      </c>
      <c r="C6374">
        <v>2004</v>
      </c>
      <c r="D6374">
        <v>26</v>
      </c>
      <c r="E6374">
        <v>17</v>
      </c>
      <c r="F6374">
        <v>65.400000000000006</v>
      </c>
      <c r="G6374">
        <v>9</v>
      </c>
      <c r="H6374">
        <v>34.6</v>
      </c>
      <c r="I6374">
        <v>1</v>
      </c>
      <c r="J6374">
        <v>3.8</v>
      </c>
      <c r="K6374">
        <v>4</v>
      </c>
      <c r="L6374">
        <v>15.4</v>
      </c>
      <c r="M6374">
        <v>0</v>
      </c>
      <c r="N6374">
        <v>0</v>
      </c>
      <c r="O6374">
        <v>1</v>
      </c>
      <c r="P6374">
        <v>3.8</v>
      </c>
      <c r="Q6374">
        <v>4</v>
      </c>
      <c r="R6374">
        <v>15.4</v>
      </c>
      <c r="S6374">
        <v>2</v>
      </c>
      <c r="T6374">
        <v>7.7</v>
      </c>
      <c r="U6374">
        <v>1</v>
      </c>
      <c r="V6374">
        <v>3.8</v>
      </c>
      <c r="W6374">
        <v>0</v>
      </c>
      <c r="X6374">
        <v>0</v>
      </c>
      <c r="Y6374">
        <v>0</v>
      </c>
      <c r="Z6374">
        <v>0</v>
      </c>
      <c r="AA6374">
        <v>0</v>
      </c>
      <c r="AB6374">
        <v>0</v>
      </c>
      <c r="AC6374">
        <v>2</v>
      </c>
      <c r="AD6374">
        <v>7.7</v>
      </c>
      <c r="AE6374">
        <v>0</v>
      </c>
      <c r="AF6374">
        <v>0</v>
      </c>
      <c r="AG6374">
        <v>0</v>
      </c>
      <c r="AH6374">
        <v>0</v>
      </c>
      <c r="AI6374">
        <v>0</v>
      </c>
      <c r="AJ6374">
        <v>0</v>
      </c>
    </row>
    <row r="6375" spans="1:36">
      <c r="A6375" t="s">
        <v>902</v>
      </c>
      <c r="B6375" t="s">
        <v>914</v>
      </c>
      <c r="C6375">
        <v>2005</v>
      </c>
      <c r="D6375">
        <v>28</v>
      </c>
      <c r="E6375">
        <v>18</v>
      </c>
      <c r="F6375">
        <v>64.3</v>
      </c>
      <c r="G6375">
        <v>10</v>
      </c>
      <c r="H6375">
        <v>35.700000000000003</v>
      </c>
      <c r="I6375">
        <v>6</v>
      </c>
      <c r="J6375">
        <v>21.4</v>
      </c>
      <c r="K6375">
        <v>3</v>
      </c>
      <c r="L6375">
        <v>10.7</v>
      </c>
      <c r="M6375">
        <v>1</v>
      </c>
      <c r="N6375">
        <v>3.6</v>
      </c>
      <c r="O6375">
        <v>1</v>
      </c>
      <c r="P6375">
        <v>3.6</v>
      </c>
      <c r="Q6375">
        <v>2</v>
      </c>
      <c r="R6375">
        <v>7.1</v>
      </c>
      <c r="S6375">
        <v>1</v>
      </c>
      <c r="T6375">
        <v>3.6</v>
      </c>
      <c r="U6375">
        <v>0</v>
      </c>
      <c r="V6375">
        <v>0</v>
      </c>
      <c r="W6375">
        <v>1</v>
      </c>
      <c r="X6375">
        <v>3.6</v>
      </c>
      <c r="Y6375">
        <v>0</v>
      </c>
      <c r="Z6375">
        <v>0</v>
      </c>
      <c r="AA6375">
        <v>0</v>
      </c>
      <c r="AB6375">
        <v>0</v>
      </c>
      <c r="AC6375">
        <v>3</v>
      </c>
      <c r="AD6375">
        <v>10.7</v>
      </c>
      <c r="AE6375">
        <v>0</v>
      </c>
      <c r="AF6375">
        <v>0</v>
      </c>
      <c r="AG6375">
        <v>0</v>
      </c>
      <c r="AH6375">
        <v>0</v>
      </c>
      <c r="AI6375">
        <v>0</v>
      </c>
      <c r="AJ6375">
        <v>0</v>
      </c>
    </row>
    <row r="6376" spans="1:36">
      <c r="A6376" t="s">
        <v>902</v>
      </c>
      <c r="B6376" t="s">
        <v>914</v>
      </c>
      <c r="C6376">
        <v>2006</v>
      </c>
      <c r="D6376">
        <v>2</v>
      </c>
      <c r="E6376">
        <v>1</v>
      </c>
      <c r="F6376">
        <v>50</v>
      </c>
      <c r="G6376">
        <v>1</v>
      </c>
      <c r="H6376">
        <v>50</v>
      </c>
      <c r="I6376">
        <v>1</v>
      </c>
      <c r="J6376">
        <v>50</v>
      </c>
      <c r="K6376">
        <v>1</v>
      </c>
      <c r="L6376">
        <v>50</v>
      </c>
      <c r="M6376">
        <v>0</v>
      </c>
      <c r="N6376">
        <v>0</v>
      </c>
      <c r="O6376">
        <v>0</v>
      </c>
      <c r="P6376">
        <v>0</v>
      </c>
      <c r="Q6376">
        <v>0</v>
      </c>
      <c r="R6376">
        <v>0</v>
      </c>
      <c r="S6376">
        <v>0</v>
      </c>
      <c r="T6376">
        <v>0</v>
      </c>
      <c r="U6376">
        <v>0</v>
      </c>
      <c r="V6376">
        <v>0</v>
      </c>
      <c r="W6376">
        <v>0</v>
      </c>
      <c r="X6376">
        <v>0</v>
      </c>
      <c r="Y6376">
        <v>0</v>
      </c>
      <c r="Z6376">
        <v>0</v>
      </c>
      <c r="AA6376">
        <v>0</v>
      </c>
      <c r="AB6376">
        <v>0</v>
      </c>
      <c r="AC6376">
        <v>0</v>
      </c>
      <c r="AD6376">
        <v>0</v>
      </c>
      <c r="AE6376">
        <v>0</v>
      </c>
      <c r="AF6376">
        <v>0</v>
      </c>
      <c r="AG6376">
        <v>0</v>
      </c>
      <c r="AH6376">
        <v>0</v>
      </c>
      <c r="AI6376">
        <v>0</v>
      </c>
      <c r="AJ6376">
        <v>0</v>
      </c>
    </row>
    <row r="6377" spans="1:36">
      <c r="A6377" t="s">
        <v>902</v>
      </c>
      <c r="B6377" t="s">
        <v>915</v>
      </c>
      <c r="C6377">
        <v>1998</v>
      </c>
      <c r="D6377">
        <v>47</v>
      </c>
      <c r="E6377">
        <v>16</v>
      </c>
      <c r="F6377">
        <v>34</v>
      </c>
      <c r="G6377">
        <v>31</v>
      </c>
      <c r="H6377">
        <v>66</v>
      </c>
      <c r="I6377">
        <v>8</v>
      </c>
      <c r="J6377">
        <v>17</v>
      </c>
      <c r="K6377">
        <v>11</v>
      </c>
      <c r="L6377">
        <v>23.4</v>
      </c>
      <c r="M6377">
        <v>10</v>
      </c>
      <c r="N6377">
        <v>21.3</v>
      </c>
      <c r="O6377">
        <v>7</v>
      </c>
      <c r="P6377">
        <v>14.9</v>
      </c>
      <c r="Q6377">
        <v>10</v>
      </c>
      <c r="R6377">
        <v>21.3</v>
      </c>
      <c r="S6377">
        <v>1</v>
      </c>
      <c r="T6377">
        <v>2.1</v>
      </c>
      <c r="U6377">
        <v>16</v>
      </c>
      <c r="V6377">
        <v>34</v>
      </c>
      <c r="W6377">
        <v>9</v>
      </c>
      <c r="X6377">
        <v>19.100000000000001</v>
      </c>
      <c r="Y6377">
        <v>2</v>
      </c>
      <c r="Z6377">
        <v>4.3</v>
      </c>
      <c r="AA6377">
        <v>1</v>
      </c>
      <c r="AB6377">
        <v>2.1</v>
      </c>
      <c r="AC6377">
        <v>9</v>
      </c>
      <c r="AD6377">
        <v>19.100000000000001</v>
      </c>
      <c r="AE6377">
        <v>9</v>
      </c>
      <c r="AF6377">
        <v>19.100000000000001</v>
      </c>
      <c r="AG6377">
        <v>1</v>
      </c>
      <c r="AH6377">
        <v>2.1</v>
      </c>
      <c r="AI6377">
        <v>0</v>
      </c>
      <c r="AJ6377">
        <v>0</v>
      </c>
    </row>
    <row r="6378" spans="1:36">
      <c r="A6378" t="s">
        <v>902</v>
      </c>
      <c r="B6378" t="s">
        <v>915</v>
      </c>
      <c r="C6378">
        <v>1999</v>
      </c>
      <c r="D6378">
        <v>52</v>
      </c>
      <c r="E6378">
        <v>16</v>
      </c>
      <c r="F6378">
        <v>30.8</v>
      </c>
      <c r="G6378">
        <v>36</v>
      </c>
      <c r="H6378">
        <v>69.2</v>
      </c>
      <c r="I6378">
        <v>9</v>
      </c>
      <c r="J6378">
        <v>17.3</v>
      </c>
      <c r="K6378">
        <v>14</v>
      </c>
      <c r="L6378">
        <v>26.9</v>
      </c>
      <c r="M6378">
        <v>10</v>
      </c>
      <c r="N6378">
        <v>19.2</v>
      </c>
      <c r="O6378">
        <v>6</v>
      </c>
      <c r="P6378">
        <v>11.5</v>
      </c>
      <c r="Q6378">
        <v>5</v>
      </c>
      <c r="R6378">
        <v>9.6</v>
      </c>
      <c r="S6378">
        <v>3</v>
      </c>
      <c r="T6378">
        <v>5.8</v>
      </c>
      <c r="U6378">
        <v>14</v>
      </c>
      <c r="V6378">
        <v>26.9</v>
      </c>
      <c r="W6378">
        <v>9</v>
      </c>
      <c r="X6378">
        <v>17.3</v>
      </c>
      <c r="Y6378">
        <v>2</v>
      </c>
      <c r="Z6378">
        <v>3.8</v>
      </c>
      <c r="AA6378">
        <v>1</v>
      </c>
      <c r="AB6378">
        <v>1.9</v>
      </c>
      <c r="AC6378">
        <v>14</v>
      </c>
      <c r="AD6378">
        <v>26.9</v>
      </c>
      <c r="AE6378">
        <v>15</v>
      </c>
      <c r="AF6378">
        <v>28.8</v>
      </c>
      <c r="AG6378">
        <v>0</v>
      </c>
      <c r="AH6378">
        <v>0</v>
      </c>
      <c r="AI6378">
        <v>0</v>
      </c>
      <c r="AJ6378">
        <v>0</v>
      </c>
    </row>
    <row r="6379" spans="1:36">
      <c r="A6379" t="s">
        <v>902</v>
      </c>
      <c r="B6379" t="s">
        <v>915</v>
      </c>
      <c r="C6379">
        <v>2000</v>
      </c>
      <c r="D6379">
        <v>109</v>
      </c>
      <c r="E6379">
        <v>39</v>
      </c>
      <c r="F6379">
        <v>35.799999999999997</v>
      </c>
      <c r="G6379">
        <v>70</v>
      </c>
      <c r="H6379">
        <v>64.2</v>
      </c>
      <c r="I6379">
        <v>12</v>
      </c>
      <c r="J6379">
        <v>11</v>
      </c>
      <c r="K6379">
        <v>20</v>
      </c>
      <c r="L6379">
        <v>18.3</v>
      </c>
      <c r="M6379">
        <v>14</v>
      </c>
      <c r="N6379">
        <v>12.8</v>
      </c>
      <c r="O6379">
        <v>15</v>
      </c>
      <c r="P6379">
        <v>13.8</v>
      </c>
      <c r="Q6379">
        <v>16</v>
      </c>
      <c r="R6379">
        <v>14.7</v>
      </c>
      <c r="S6379">
        <v>6</v>
      </c>
      <c r="T6379">
        <v>5.5</v>
      </c>
      <c r="U6379">
        <v>18</v>
      </c>
      <c r="V6379">
        <v>16.5</v>
      </c>
      <c r="W6379">
        <v>14</v>
      </c>
      <c r="X6379">
        <v>12.8</v>
      </c>
      <c r="Y6379">
        <v>1</v>
      </c>
      <c r="Z6379">
        <v>0.9</v>
      </c>
      <c r="AA6379">
        <v>1</v>
      </c>
      <c r="AB6379">
        <v>0.9</v>
      </c>
      <c r="AC6379">
        <v>25</v>
      </c>
      <c r="AD6379">
        <v>22.9</v>
      </c>
      <c r="AE6379">
        <v>15</v>
      </c>
      <c r="AF6379">
        <v>13.8</v>
      </c>
      <c r="AG6379">
        <v>0</v>
      </c>
      <c r="AH6379">
        <v>0</v>
      </c>
      <c r="AI6379">
        <v>0</v>
      </c>
      <c r="AJ6379">
        <v>0</v>
      </c>
    </row>
    <row r="6380" spans="1:36">
      <c r="A6380" t="s">
        <v>902</v>
      </c>
      <c r="B6380" t="s">
        <v>915</v>
      </c>
      <c r="C6380">
        <v>2001</v>
      </c>
      <c r="D6380">
        <v>108</v>
      </c>
      <c r="E6380">
        <v>36</v>
      </c>
      <c r="F6380">
        <v>33.299999999999997</v>
      </c>
      <c r="G6380">
        <v>72</v>
      </c>
      <c r="H6380">
        <v>66.7</v>
      </c>
      <c r="I6380">
        <v>13</v>
      </c>
      <c r="J6380">
        <v>12</v>
      </c>
      <c r="K6380">
        <v>25</v>
      </c>
      <c r="L6380">
        <v>23.1</v>
      </c>
      <c r="M6380">
        <v>23</v>
      </c>
      <c r="N6380">
        <v>21.3</v>
      </c>
      <c r="O6380">
        <v>20</v>
      </c>
      <c r="P6380">
        <v>18.5</v>
      </c>
      <c r="Q6380">
        <v>22</v>
      </c>
      <c r="R6380">
        <v>20.399999999999999</v>
      </c>
      <c r="S6380">
        <v>3</v>
      </c>
      <c r="T6380">
        <v>2.8</v>
      </c>
      <c r="U6380">
        <v>2</v>
      </c>
      <c r="V6380">
        <v>1.9</v>
      </c>
      <c r="W6380">
        <v>21</v>
      </c>
      <c r="X6380">
        <v>19.399999999999999</v>
      </c>
      <c r="Y6380">
        <v>1</v>
      </c>
      <c r="Z6380">
        <v>0.9</v>
      </c>
      <c r="AA6380">
        <v>4</v>
      </c>
      <c r="AB6380">
        <v>3.7</v>
      </c>
      <c r="AC6380">
        <v>33</v>
      </c>
      <c r="AD6380">
        <v>30.6</v>
      </c>
      <c r="AE6380">
        <v>4</v>
      </c>
      <c r="AF6380">
        <v>3.7</v>
      </c>
      <c r="AG6380">
        <v>0</v>
      </c>
      <c r="AH6380">
        <v>0</v>
      </c>
      <c r="AI6380">
        <v>0</v>
      </c>
      <c r="AJ6380">
        <v>0</v>
      </c>
    </row>
    <row r="6381" spans="1:36">
      <c r="A6381" t="s">
        <v>902</v>
      </c>
      <c r="B6381" t="s">
        <v>915</v>
      </c>
      <c r="C6381">
        <v>2002</v>
      </c>
      <c r="D6381">
        <v>109</v>
      </c>
      <c r="E6381">
        <v>43</v>
      </c>
      <c r="F6381">
        <v>39.4</v>
      </c>
      <c r="G6381">
        <v>66</v>
      </c>
      <c r="H6381">
        <v>60.6</v>
      </c>
      <c r="I6381">
        <v>11</v>
      </c>
      <c r="J6381">
        <v>10.1</v>
      </c>
      <c r="K6381">
        <v>20</v>
      </c>
      <c r="L6381">
        <v>18.3</v>
      </c>
      <c r="M6381">
        <v>17</v>
      </c>
      <c r="N6381">
        <v>15.6</v>
      </c>
      <c r="O6381">
        <v>19</v>
      </c>
      <c r="P6381">
        <v>17.399999999999999</v>
      </c>
      <c r="Q6381">
        <v>21</v>
      </c>
      <c r="R6381">
        <v>19.3</v>
      </c>
      <c r="S6381">
        <v>6</v>
      </c>
      <c r="T6381">
        <v>5.5</v>
      </c>
      <c r="U6381">
        <v>1</v>
      </c>
      <c r="V6381">
        <v>0.9</v>
      </c>
      <c r="W6381">
        <v>16</v>
      </c>
      <c r="X6381">
        <v>14.7</v>
      </c>
      <c r="Y6381">
        <v>2</v>
      </c>
      <c r="Z6381">
        <v>1.8</v>
      </c>
      <c r="AA6381">
        <v>2</v>
      </c>
      <c r="AB6381">
        <v>1.8</v>
      </c>
      <c r="AC6381">
        <v>27</v>
      </c>
      <c r="AD6381">
        <v>24.8</v>
      </c>
      <c r="AE6381">
        <v>9</v>
      </c>
      <c r="AF6381">
        <v>8.3000000000000007</v>
      </c>
      <c r="AG6381">
        <v>1</v>
      </c>
      <c r="AH6381">
        <v>0.9</v>
      </c>
      <c r="AI6381">
        <v>0</v>
      </c>
      <c r="AJ6381">
        <v>0</v>
      </c>
    </row>
    <row r="6382" spans="1:36">
      <c r="A6382" t="s">
        <v>902</v>
      </c>
      <c r="B6382" t="s">
        <v>915</v>
      </c>
      <c r="C6382">
        <v>2003</v>
      </c>
      <c r="D6382">
        <v>139</v>
      </c>
      <c r="E6382">
        <v>63</v>
      </c>
      <c r="F6382">
        <v>45.3</v>
      </c>
      <c r="G6382">
        <v>76</v>
      </c>
      <c r="H6382">
        <v>54.7</v>
      </c>
      <c r="I6382">
        <v>22</v>
      </c>
      <c r="J6382">
        <v>15.8</v>
      </c>
      <c r="K6382">
        <v>32</v>
      </c>
      <c r="L6382">
        <v>23</v>
      </c>
      <c r="M6382">
        <v>12</v>
      </c>
      <c r="N6382">
        <v>8.6</v>
      </c>
      <c r="O6382">
        <v>17</v>
      </c>
      <c r="P6382">
        <v>12.2</v>
      </c>
      <c r="Q6382">
        <v>23</v>
      </c>
      <c r="R6382">
        <v>16.5</v>
      </c>
      <c r="S6382">
        <v>9</v>
      </c>
      <c r="T6382">
        <v>6.5</v>
      </c>
      <c r="U6382">
        <v>2</v>
      </c>
      <c r="V6382">
        <v>1.4</v>
      </c>
      <c r="W6382">
        <v>14</v>
      </c>
      <c r="X6382">
        <v>10.1</v>
      </c>
      <c r="Y6382">
        <v>1</v>
      </c>
      <c r="Z6382">
        <v>0.7</v>
      </c>
      <c r="AA6382">
        <v>10</v>
      </c>
      <c r="AB6382">
        <v>7.2</v>
      </c>
      <c r="AC6382">
        <v>24</v>
      </c>
      <c r="AD6382">
        <v>17.3</v>
      </c>
      <c r="AE6382">
        <v>4</v>
      </c>
      <c r="AF6382">
        <v>2.9</v>
      </c>
      <c r="AG6382">
        <v>0</v>
      </c>
      <c r="AH6382">
        <v>0</v>
      </c>
      <c r="AI6382">
        <v>0</v>
      </c>
      <c r="AJ6382">
        <v>0</v>
      </c>
    </row>
    <row r="6383" spans="1:36">
      <c r="A6383" t="s">
        <v>902</v>
      </c>
      <c r="B6383" t="s">
        <v>915</v>
      </c>
      <c r="C6383">
        <v>2004</v>
      </c>
      <c r="D6383">
        <v>104</v>
      </c>
      <c r="E6383">
        <v>55</v>
      </c>
      <c r="F6383">
        <v>52.9</v>
      </c>
      <c r="G6383">
        <v>49</v>
      </c>
      <c r="H6383">
        <v>47.1</v>
      </c>
      <c r="I6383">
        <v>16</v>
      </c>
      <c r="J6383">
        <v>15.4</v>
      </c>
      <c r="K6383">
        <v>14</v>
      </c>
      <c r="L6383">
        <v>13.5</v>
      </c>
      <c r="M6383">
        <v>7</v>
      </c>
      <c r="N6383">
        <v>6.7</v>
      </c>
      <c r="O6383">
        <v>8</v>
      </c>
      <c r="P6383">
        <v>7.7</v>
      </c>
      <c r="Q6383">
        <v>17</v>
      </c>
      <c r="R6383">
        <v>16.3</v>
      </c>
      <c r="S6383">
        <v>10</v>
      </c>
      <c r="T6383">
        <v>9.6</v>
      </c>
      <c r="U6383">
        <v>0</v>
      </c>
      <c r="V6383">
        <v>0</v>
      </c>
      <c r="W6383">
        <v>9</v>
      </c>
      <c r="X6383">
        <v>8.6999999999999993</v>
      </c>
      <c r="Y6383">
        <v>2</v>
      </c>
      <c r="Z6383">
        <v>1.9</v>
      </c>
      <c r="AA6383">
        <v>1</v>
      </c>
      <c r="AB6383">
        <v>1</v>
      </c>
      <c r="AC6383">
        <v>11</v>
      </c>
      <c r="AD6383">
        <v>10.6</v>
      </c>
      <c r="AE6383">
        <v>2</v>
      </c>
      <c r="AF6383">
        <v>1.9</v>
      </c>
      <c r="AG6383">
        <v>0</v>
      </c>
      <c r="AH6383">
        <v>0</v>
      </c>
      <c r="AI6383">
        <v>1</v>
      </c>
      <c r="AJ6383">
        <v>1</v>
      </c>
    </row>
    <row r="6384" spans="1:36">
      <c r="A6384" t="s">
        <v>902</v>
      </c>
      <c r="B6384" t="s">
        <v>915</v>
      </c>
      <c r="C6384">
        <v>2005</v>
      </c>
      <c r="D6384">
        <v>49</v>
      </c>
      <c r="E6384">
        <v>31</v>
      </c>
      <c r="F6384">
        <v>63.3</v>
      </c>
      <c r="G6384">
        <v>18</v>
      </c>
      <c r="H6384">
        <v>36.700000000000003</v>
      </c>
      <c r="I6384">
        <v>8</v>
      </c>
      <c r="J6384">
        <v>16.3</v>
      </c>
      <c r="K6384">
        <v>1</v>
      </c>
      <c r="L6384">
        <v>2</v>
      </c>
      <c r="M6384">
        <v>5</v>
      </c>
      <c r="N6384">
        <v>10.199999999999999</v>
      </c>
      <c r="O6384">
        <v>3</v>
      </c>
      <c r="P6384">
        <v>6.1</v>
      </c>
      <c r="Q6384">
        <v>5</v>
      </c>
      <c r="R6384">
        <v>10.199999999999999</v>
      </c>
      <c r="S6384">
        <v>2</v>
      </c>
      <c r="T6384">
        <v>4.0999999999999996</v>
      </c>
      <c r="U6384">
        <v>0</v>
      </c>
      <c r="V6384">
        <v>0</v>
      </c>
      <c r="W6384">
        <v>5</v>
      </c>
      <c r="X6384">
        <v>10.199999999999999</v>
      </c>
      <c r="Y6384">
        <v>1</v>
      </c>
      <c r="Z6384">
        <v>2</v>
      </c>
      <c r="AA6384">
        <v>1</v>
      </c>
      <c r="AB6384">
        <v>2</v>
      </c>
      <c r="AC6384">
        <v>5</v>
      </c>
      <c r="AD6384">
        <v>10.199999999999999</v>
      </c>
      <c r="AE6384">
        <v>0</v>
      </c>
      <c r="AF6384">
        <v>0</v>
      </c>
      <c r="AG6384">
        <v>0</v>
      </c>
      <c r="AH6384">
        <v>0</v>
      </c>
      <c r="AI6384">
        <v>0</v>
      </c>
      <c r="AJ6384">
        <v>0</v>
      </c>
    </row>
    <row r="6385" spans="1:36">
      <c r="A6385" t="s">
        <v>902</v>
      </c>
      <c r="B6385" t="s">
        <v>915</v>
      </c>
      <c r="C6385">
        <v>2006</v>
      </c>
      <c r="D6385">
        <v>1</v>
      </c>
      <c r="E6385">
        <v>1</v>
      </c>
      <c r="F6385">
        <v>100</v>
      </c>
      <c r="G6385">
        <v>0</v>
      </c>
      <c r="H6385">
        <v>0</v>
      </c>
      <c r="I6385">
        <v>0</v>
      </c>
      <c r="J6385">
        <v>0</v>
      </c>
      <c r="K6385">
        <v>0</v>
      </c>
      <c r="L6385">
        <v>0</v>
      </c>
      <c r="M6385">
        <v>0</v>
      </c>
      <c r="N6385">
        <v>0</v>
      </c>
      <c r="O6385">
        <v>0</v>
      </c>
      <c r="P6385">
        <v>0</v>
      </c>
      <c r="Q6385">
        <v>0</v>
      </c>
      <c r="R6385">
        <v>0</v>
      </c>
      <c r="S6385">
        <v>0</v>
      </c>
      <c r="T6385">
        <v>0</v>
      </c>
      <c r="U6385">
        <v>0</v>
      </c>
      <c r="V6385">
        <v>0</v>
      </c>
      <c r="W6385">
        <v>0</v>
      </c>
      <c r="X6385">
        <v>0</v>
      </c>
      <c r="Y6385">
        <v>0</v>
      </c>
      <c r="Z6385">
        <v>0</v>
      </c>
      <c r="AA6385">
        <v>0</v>
      </c>
      <c r="AB6385">
        <v>0</v>
      </c>
      <c r="AC6385">
        <v>0</v>
      </c>
      <c r="AD6385">
        <v>0</v>
      </c>
      <c r="AE6385">
        <v>0</v>
      </c>
      <c r="AF6385">
        <v>0</v>
      </c>
      <c r="AG6385">
        <v>0</v>
      </c>
      <c r="AH6385">
        <v>0</v>
      </c>
      <c r="AI6385">
        <v>0</v>
      </c>
      <c r="AJ6385">
        <v>0</v>
      </c>
    </row>
    <row r="6386" spans="1:36">
      <c r="A6386" t="s">
        <v>902</v>
      </c>
      <c r="B6386" t="s">
        <v>915</v>
      </c>
      <c r="C6386">
        <v>2007</v>
      </c>
      <c r="D6386">
        <v>2</v>
      </c>
      <c r="E6386">
        <v>2</v>
      </c>
      <c r="F6386">
        <v>100</v>
      </c>
      <c r="G6386">
        <v>0</v>
      </c>
      <c r="H6386">
        <v>0</v>
      </c>
      <c r="I6386">
        <v>0</v>
      </c>
      <c r="J6386">
        <v>0</v>
      </c>
      <c r="K6386">
        <v>0</v>
      </c>
      <c r="L6386">
        <v>0</v>
      </c>
      <c r="M6386">
        <v>0</v>
      </c>
      <c r="N6386">
        <v>0</v>
      </c>
      <c r="O6386">
        <v>0</v>
      </c>
      <c r="P6386">
        <v>0</v>
      </c>
      <c r="Q6386">
        <v>0</v>
      </c>
      <c r="R6386">
        <v>0</v>
      </c>
      <c r="S6386">
        <v>0</v>
      </c>
      <c r="T6386">
        <v>0</v>
      </c>
      <c r="U6386">
        <v>0</v>
      </c>
      <c r="V6386">
        <v>0</v>
      </c>
      <c r="W6386">
        <v>0</v>
      </c>
      <c r="X6386">
        <v>0</v>
      </c>
      <c r="Y6386">
        <v>0</v>
      </c>
      <c r="Z6386">
        <v>0</v>
      </c>
      <c r="AA6386">
        <v>0</v>
      </c>
      <c r="AB6386">
        <v>0</v>
      </c>
      <c r="AC6386">
        <v>0</v>
      </c>
      <c r="AD6386">
        <v>0</v>
      </c>
      <c r="AE6386">
        <v>0</v>
      </c>
      <c r="AF6386">
        <v>0</v>
      </c>
      <c r="AG6386">
        <v>0</v>
      </c>
      <c r="AH6386">
        <v>0</v>
      </c>
      <c r="AI6386">
        <v>0</v>
      </c>
      <c r="AJ6386">
        <v>0</v>
      </c>
    </row>
    <row r="6387" spans="1:36">
      <c r="A6387" t="s">
        <v>902</v>
      </c>
      <c r="B6387" t="s">
        <v>916</v>
      </c>
      <c r="C6387">
        <v>2003</v>
      </c>
      <c r="D6387">
        <v>2</v>
      </c>
      <c r="E6387">
        <v>0</v>
      </c>
      <c r="F6387">
        <v>0</v>
      </c>
      <c r="G6387">
        <v>2</v>
      </c>
      <c r="H6387">
        <v>100</v>
      </c>
      <c r="I6387">
        <v>0</v>
      </c>
      <c r="J6387">
        <v>0</v>
      </c>
      <c r="K6387">
        <v>0</v>
      </c>
      <c r="L6387">
        <v>0</v>
      </c>
      <c r="M6387">
        <v>2</v>
      </c>
      <c r="N6387">
        <v>100</v>
      </c>
      <c r="O6387">
        <v>0</v>
      </c>
      <c r="P6387">
        <v>0</v>
      </c>
      <c r="Q6387">
        <v>0</v>
      </c>
      <c r="R6387">
        <v>0</v>
      </c>
      <c r="S6387">
        <v>0</v>
      </c>
      <c r="T6387">
        <v>0</v>
      </c>
      <c r="U6387">
        <v>0</v>
      </c>
      <c r="V6387">
        <v>0</v>
      </c>
      <c r="W6387">
        <v>2</v>
      </c>
      <c r="X6387">
        <v>100</v>
      </c>
      <c r="Y6387">
        <v>0</v>
      </c>
      <c r="Z6387">
        <v>0</v>
      </c>
      <c r="AA6387">
        <v>0</v>
      </c>
      <c r="AB6387">
        <v>0</v>
      </c>
      <c r="AC6387">
        <v>0</v>
      </c>
      <c r="AD6387">
        <v>0</v>
      </c>
      <c r="AE6387">
        <v>0</v>
      </c>
      <c r="AF6387">
        <v>0</v>
      </c>
      <c r="AG6387">
        <v>0</v>
      </c>
      <c r="AH6387">
        <v>0</v>
      </c>
      <c r="AI6387">
        <v>0</v>
      </c>
      <c r="AJ6387">
        <v>0</v>
      </c>
    </row>
    <row r="6388" spans="1:36">
      <c r="A6388" t="s">
        <v>902</v>
      </c>
      <c r="B6388" t="s">
        <v>916</v>
      </c>
      <c r="C6388">
        <v>2004</v>
      </c>
      <c r="D6388">
        <v>1</v>
      </c>
      <c r="E6388">
        <v>1</v>
      </c>
      <c r="F6388">
        <v>100</v>
      </c>
      <c r="G6388">
        <v>0</v>
      </c>
      <c r="H6388">
        <v>0</v>
      </c>
      <c r="I6388">
        <v>0</v>
      </c>
      <c r="J6388">
        <v>0</v>
      </c>
      <c r="K6388">
        <v>0</v>
      </c>
      <c r="L6388">
        <v>0</v>
      </c>
      <c r="M6388">
        <v>0</v>
      </c>
      <c r="N6388">
        <v>0</v>
      </c>
      <c r="O6388">
        <v>0</v>
      </c>
      <c r="P6388">
        <v>0</v>
      </c>
      <c r="Q6388">
        <v>0</v>
      </c>
      <c r="R6388">
        <v>0</v>
      </c>
      <c r="S6388">
        <v>0</v>
      </c>
      <c r="T6388">
        <v>0</v>
      </c>
      <c r="U6388">
        <v>0</v>
      </c>
      <c r="V6388">
        <v>0</v>
      </c>
      <c r="W6388">
        <v>0</v>
      </c>
      <c r="X6388">
        <v>0</v>
      </c>
      <c r="Y6388">
        <v>0</v>
      </c>
      <c r="Z6388">
        <v>0</v>
      </c>
      <c r="AA6388">
        <v>0</v>
      </c>
      <c r="AB6388">
        <v>0</v>
      </c>
      <c r="AC6388">
        <v>0</v>
      </c>
      <c r="AD6388">
        <v>0</v>
      </c>
      <c r="AE6388">
        <v>0</v>
      </c>
      <c r="AF6388">
        <v>0</v>
      </c>
      <c r="AG6388">
        <v>0</v>
      </c>
      <c r="AH6388">
        <v>0</v>
      </c>
      <c r="AI6388">
        <v>0</v>
      </c>
      <c r="AJ6388">
        <v>0</v>
      </c>
    </row>
    <row r="6389" spans="1:36">
      <c r="A6389" t="s">
        <v>902</v>
      </c>
      <c r="B6389" t="s">
        <v>916</v>
      </c>
      <c r="C6389">
        <v>2005</v>
      </c>
      <c r="D6389">
        <v>1</v>
      </c>
      <c r="E6389">
        <v>0</v>
      </c>
      <c r="F6389">
        <v>0</v>
      </c>
      <c r="G6389">
        <v>1</v>
      </c>
      <c r="H6389">
        <v>100</v>
      </c>
      <c r="I6389">
        <v>0</v>
      </c>
      <c r="J6389">
        <v>0</v>
      </c>
      <c r="K6389">
        <v>0</v>
      </c>
      <c r="L6389">
        <v>0</v>
      </c>
      <c r="M6389">
        <v>0</v>
      </c>
      <c r="N6389">
        <v>0</v>
      </c>
      <c r="O6389">
        <v>0</v>
      </c>
      <c r="P6389">
        <v>0</v>
      </c>
      <c r="Q6389">
        <v>1</v>
      </c>
      <c r="R6389">
        <v>100</v>
      </c>
      <c r="S6389">
        <v>0</v>
      </c>
      <c r="T6389">
        <v>0</v>
      </c>
      <c r="U6389">
        <v>0</v>
      </c>
      <c r="V6389">
        <v>0</v>
      </c>
      <c r="W6389">
        <v>0</v>
      </c>
      <c r="X6389">
        <v>0</v>
      </c>
      <c r="Y6389">
        <v>1</v>
      </c>
      <c r="Z6389">
        <v>100</v>
      </c>
      <c r="AA6389">
        <v>0</v>
      </c>
      <c r="AB6389">
        <v>0</v>
      </c>
      <c r="AC6389">
        <v>0</v>
      </c>
      <c r="AD6389">
        <v>0</v>
      </c>
      <c r="AE6389">
        <v>0</v>
      </c>
      <c r="AF6389">
        <v>0</v>
      </c>
      <c r="AG6389">
        <v>0</v>
      </c>
      <c r="AH6389">
        <v>0</v>
      </c>
      <c r="AI6389">
        <v>0</v>
      </c>
      <c r="AJ6389">
        <v>0</v>
      </c>
    </row>
    <row r="6390" spans="1:36">
      <c r="A6390" t="s">
        <v>917</v>
      </c>
      <c r="B6390" t="s">
        <v>918</v>
      </c>
      <c r="C6390">
        <v>1983</v>
      </c>
      <c r="D6390">
        <v>1</v>
      </c>
      <c r="E6390">
        <v>0</v>
      </c>
      <c r="F6390">
        <v>0</v>
      </c>
      <c r="G6390">
        <v>1</v>
      </c>
      <c r="H6390">
        <v>100</v>
      </c>
      <c r="I6390">
        <v>1</v>
      </c>
      <c r="J6390">
        <v>100</v>
      </c>
      <c r="K6390">
        <v>1</v>
      </c>
      <c r="L6390">
        <v>100</v>
      </c>
      <c r="M6390">
        <v>0</v>
      </c>
      <c r="N6390">
        <v>0</v>
      </c>
      <c r="O6390">
        <v>0</v>
      </c>
      <c r="P6390">
        <v>0</v>
      </c>
      <c r="Q6390">
        <v>0</v>
      </c>
      <c r="R6390">
        <v>0</v>
      </c>
      <c r="S6390">
        <v>0</v>
      </c>
      <c r="T6390">
        <v>0</v>
      </c>
      <c r="U6390">
        <v>0</v>
      </c>
      <c r="V6390">
        <v>0</v>
      </c>
      <c r="W6390">
        <v>0</v>
      </c>
      <c r="X6390">
        <v>0</v>
      </c>
      <c r="Y6390">
        <v>0</v>
      </c>
      <c r="Z6390">
        <v>0</v>
      </c>
      <c r="AA6390">
        <v>0</v>
      </c>
      <c r="AB6390">
        <v>0</v>
      </c>
      <c r="AC6390">
        <v>0</v>
      </c>
      <c r="AD6390">
        <v>0</v>
      </c>
      <c r="AE6390">
        <v>0</v>
      </c>
      <c r="AF6390">
        <v>0</v>
      </c>
      <c r="AG6390">
        <v>0</v>
      </c>
      <c r="AH6390">
        <v>0</v>
      </c>
      <c r="AI6390">
        <v>0</v>
      </c>
      <c r="AJ6390">
        <v>0</v>
      </c>
    </row>
    <row r="6391" spans="1:36">
      <c r="A6391" t="s">
        <v>919</v>
      </c>
      <c r="B6391" t="s">
        <v>920</v>
      </c>
      <c r="C6391">
        <v>2001</v>
      </c>
      <c r="D6391">
        <v>2</v>
      </c>
      <c r="E6391">
        <v>0</v>
      </c>
      <c r="F6391">
        <v>0</v>
      </c>
      <c r="G6391">
        <v>2</v>
      </c>
      <c r="H6391">
        <v>100</v>
      </c>
      <c r="I6391">
        <v>2</v>
      </c>
      <c r="J6391">
        <v>100</v>
      </c>
      <c r="K6391">
        <v>2</v>
      </c>
      <c r="L6391">
        <v>100</v>
      </c>
      <c r="M6391">
        <v>1</v>
      </c>
      <c r="N6391">
        <v>50</v>
      </c>
      <c r="O6391">
        <v>0</v>
      </c>
      <c r="P6391">
        <v>0</v>
      </c>
      <c r="Q6391">
        <v>0</v>
      </c>
      <c r="R6391">
        <v>0</v>
      </c>
      <c r="S6391">
        <v>0</v>
      </c>
      <c r="T6391">
        <v>0</v>
      </c>
      <c r="U6391">
        <v>1</v>
      </c>
      <c r="V6391">
        <v>50</v>
      </c>
      <c r="W6391">
        <v>1</v>
      </c>
      <c r="X6391">
        <v>50</v>
      </c>
      <c r="Y6391">
        <v>0</v>
      </c>
      <c r="Z6391">
        <v>0</v>
      </c>
      <c r="AA6391">
        <v>0</v>
      </c>
      <c r="AB6391">
        <v>0</v>
      </c>
      <c r="AC6391">
        <v>0</v>
      </c>
      <c r="AD6391">
        <v>0</v>
      </c>
      <c r="AE6391">
        <v>0</v>
      </c>
      <c r="AF6391">
        <v>0</v>
      </c>
      <c r="AG6391">
        <v>0</v>
      </c>
      <c r="AH6391">
        <v>0</v>
      </c>
      <c r="AI6391">
        <v>0</v>
      </c>
      <c r="AJ6391">
        <v>0</v>
      </c>
    </row>
    <row r="6392" spans="1:36">
      <c r="A6392" t="s">
        <v>919</v>
      </c>
      <c r="B6392" t="s">
        <v>920</v>
      </c>
      <c r="C6392">
        <v>2004</v>
      </c>
      <c r="D6392">
        <v>7</v>
      </c>
      <c r="E6392">
        <v>0</v>
      </c>
      <c r="F6392">
        <v>0</v>
      </c>
      <c r="G6392">
        <v>7</v>
      </c>
      <c r="H6392">
        <v>100</v>
      </c>
      <c r="I6392">
        <v>3</v>
      </c>
      <c r="J6392">
        <v>42.9</v>
      </c>
      <c r="K6392">
        <v>4</v>
      </c>
      <c r="L6392">
        <v>57.1</v>
      </c>
      <c r="M6392">
        <v>5</v>
      </c>
      <c r="N6392">
        <v>71.400000000000006</v>
      </c>
      <c r="O6392">
        <v>1</v>
      </c>
      <c r="P6392">
        <v>14.3</v>
      </c>
      <c r="Q6392">
        <v>3</v>
      </c>
      <c r="R6392">
        <v>42.9</v>
      </c>
      <c r="S6392">
        <v>1</v>
      </c>
      <c r="T6392">
        <v>14.3</v>
      </c>
      <c r="U6392">
        <v>1</v>
      </c>
      <c r="V6392">
        <v>14.3</v>
      </c>
      <c r="W6392">
        <v>2</v>
      </c>
      <c r="X6392">
        <v>28.6</v>
      </c>
      <c r="Y6392">
        <v>0</v>
      </c>
      <c r="Z6392">
        <v>0</v>
      </c>
      <c r="AA6392">
        <v>1</v>
      </c>
      <c r="AB6392">
        <v>14.3</v>
      </c>
      <c r="AC6392">
        <v>1</v>
      </c>
      <c r="AD6392">
        <v>14.3</v>
      </c>
      <c r="AE6392">
        <v>0</v>
      </c>
      <c r="AF6392">
        <v>0</v>
      </c>
      <c r="AG6392">
        <v>0</v>
      </c>
      <c r="AH6392">
        <v>0</v>
      </c>
      <c r="AI6392">
        <v>0</v>
      </c>
      <c r="AJ6392">
        <v>0</v>
      </c>
    </row>
    <row r="6393" spans="1:36">
      <c r="A6393" t="s">
        <v>919</v>
      </c>
      <c r="B6393" t="s">
        <v>920</v>
      </c>
      <c r="C6393">
        <v>2005</v>
      </c>
      <c r="D6393">
        <v>4</v>
      </c>
      <c r="E6393">
        <v>0</v>
      </c>
      <c r="F6393">
        <v>0</v>
      </c>
      <c r="G6393">
        <v>4</v>
      </c>
      <c r="H6393">
        <v>100</v>
      </c>
      <c r="I6393">
        <v>3</v>
      </c>
      <c r="J6393">
        <v>75</v>
      </c>
      <c r="K6393">
        <v>2</v>
      </c>
      <c r="L6393">
        <v>50</v>
      </c>
      <c r="M6393">
        <v>2</v>
      </c>
      <c r="N6393">
        <v>50</v>
      </c>
      <c r="O6393">
        <v>3</v>
      </c>
      <c r="P6393">
        <v>75</v>
      </c>
      <c r="Q6393">
        <v>1</v>
      </c>
      <c r="R6393">
        <v>25</v>
      </c>
      <c r="S6393">
        <v>3</v>
      </c>
      <c r="T6393">
        <v>75</v>
      </c>
      <c r="U6393">
        <v>3</v>
      </c>
      <c r="V6393">
        <v>75</v>
      </c>
      <c r="W6393">
        <v>4</v>
      </c>
      <c r="X6393">
        <v>100</v>
      </c>
      <c r="Y6393">
        <v>1</v>
      </c>
      <c r="Z6393">
        <v>25</v>
      </c>
      <c r="AA6393">
        <v>1</v>
      </c>
      <c r="AB6393">
        <v>25</v>
      </c>
      <c r="AC6393">
        <v>3</v>
      </c>
      <c r="AD6393">
        <v>75</v>
      </c>
      <c r="AE6393">
        <v>2</v>
      </c>
      <c r="AF6393">
        <v>50</v>
      </c>
      <c r="AG6393">
        <v>0</v>
      </c>
      <c r="AH6393">
        <v>0</v>
      </c>
      <c r="AI6393">
        <v>0</v>
      </c>
      <c r="AJ6393">
        <v>0</v>
      </c>
    </row>
    <row r="6394" spans="1:36">
      <c r="A6394" t="s">
        <v>919</v>
      </c>
      <c r="B6394" t="s">
        <v>920</v>
      </c>
      <c r="C6394">
        <v>2008</v>
      </c>
      <c r="D6394">
        <v>1</v>
      </c>
      <c r="E6394">
        <v>0</v>
      </c>
      <c r="F6394">
        <v>0</v>
      </c>
      <c r="G6394">
        <v>1</v>
      </c>
      <c r="H6394">
        <v>100</v>
      </c>
      <c r="I6394">
        <v>0</v>
      </c>
      <c r="J6394">
        <v>0</v>
      </c>
      <c r="K6394">
        <v>1</v>
      </c>
      <c r="L6394">
        <v>100</v>
      </c>
      <c r="M6394">
        <v>1</v>
      </c>
      <c r="N6394">
        <v>100</v>
      </c>
      <c r="O6394">
        <v>1</v>
      </c>
      <c r="P6394">
        <v>100</v>
      </c>
      <c r="Q6394">
        <v>0</v>
      </c>
      <c r="R6394">
        <v>0</v>
      </c>
      <c r="S6394">
        <v>0</v>
      </c>
      <c r="T6394">
        <v>0</v>
      </c>
      <c r="U6394">
        <v>0</v>
      </c>
      <c r="V6394">
        <v>0</v>
      </c>
      <c r="W6394">
        <v>1</v>
      </c>
      <c r="X6394">
        <v>100</v>
      </c>
      <c r="Y6394">
        <v>0</v>
      </c>
      <c r="Z6394">
        <v>0</v>
      </c>
      <c r="AA6394">
        <v>0</v>
      </c>
      <c r="AB6394">
        <v>0</v>
      </c>
      <c r="AC6394">
        <v>1</v>
      </c>
      <c r="AD6394">
        <v>100</v>
      </c>
      <c r="AE6394">
        <v>0</v>
      </c>
      <c r="AF6394">
        <v>0</v>
      </c>
      <c r="AG6394">
        <v>0</v>
      </c>
      <c r="AH6394">
        <v>0</v>
      </c>
      <c r="AI6394">
        <v>0</v>
      </c>
      <c r="AJ6394">
        <v>0</v>
      </c>
    </row>
    <row r="6395" spans="1:36">
      <c r="A6395" t="s">
        <v>921</v>
      </c>
      <c r="B6395" t="s">
        <v>922</v>
      </c>
      <c r="C6395">
        <v>2005</v>
      </c>
      <c r="D6395">
        <v>1</v>
      </c>
      <c r="E6395">
        <v>1</v>
      </c>
      <c r="F6395">
        <v>100</v>
      </c>
      <c r="G6395">
        <v>0</v>
      </c>
      <c r="H6395">
        <v>0</v>
      </c>
      <c r="I6395">
        <v>0</v>
      </c>
      <c r="J6395">
        <v>0</v>
      </c>
      <c r="K6395">
        <v>0</v>
      </c>
      <c r="L6395">
        <v>0</v>
      </c>
      <c r="M6395">
        <v>0</v>
      </c>
      <c r="N6395">
        <v>0</v>
      </c>
      <c r="O6395">
        <v>0</v>
      </c>
      <c r="P6395">
        <v>0</v>
      </c>
      <c r="Q6395">
        <v>0</v>
      </c>
      <c r="R6395">
        <v>0</v>
      </c>
      <c r="S6395">
        <v>0</v>
      </c>
      <c r="T6395">
        <v>0</v>
      </c>
      <c r="U6395">
        <v>0</v>
      </c>
      <c r="V6395">
        <v>0</v>
      </c>
      <c r="W6395">
        <v>0</v>
      </c>
      <c r="X6395">
        <v>0</v>
      </c>
      <c r="Y6395">
        <v>0</v>
      </c>
      <c r="Z6395">
        <v>0</v>
      </c>
      <c r="AA6395">
        <v>0</v>
      </c>
      <c r="AB6395">
        <v>0</v>
      </c>
      <c r="AC6395">
        <v>0</v>
      </c>
      <c r="AD6395">
        <v>0</v>
      </c>
      <c r="AE6395">
        <v>0</v>
      </c>
      <c r="AF6395">
        <v>0</v>
      </c>
      <c r="AG6395">
        <v>0</v>
      </c>
      <c r="AH6395">
        <v>0</v>
      </c>
      <c r="AI6395">
        <v>0</v>
      </c>
      <c r="AJ6395">
        <v>0</v>
      </c>
    </row>
    <row r="6396" spans="1:36">
      <c r="A6396" t="s">
        <v>921</v>
      </c>
      <c r="B6396" t="s">
        <v>922</v>
      </c>
      <c r="C6396">
        <v>2006</v>
      </c>
      <c r="D6396">
        <v>3</v>
      </c>
      <c r="E6396">
        <v>2</v>
      </c>
      <c r="F6396">
        <v>66.7</v>
      </c>
      <c r="G6396">
        <v>1</v>
      </c>
      <c r="H6396">
        <v>33.299999999999997</v>
      </c>
      <c r="I6396">
        <v>1</v>
      </c>
      <c r="J6396">
        <v>33.299999999999997</v>
      </c>
      <c r="K6396">
        <v>0</v>
      </c>
      <c r="L6396">
        <v>0</v>
      </c>
      <c r="M6396">
        <v>0</v>
      </c>
      <c r="N6396">
        <v>0</v>
      </c>
      <c r="O6396">
        <v>0</v>
      </c>
      <c r="P6396">
        <v>0</v>
      </c>
      <c r="Q6396">
        <v>0</v>
      </c>
      <c r="R6396">
        <v>0</v>
      </c>
      <c r="S6396">
        <v>0</v>
      </c>
      <c r="T6396">
        <v>0</v>
      </c>
      <c r="U6396">
        <v>0</v>
      </c>
      <c r="V6396">
        <v>0</v>
      </c>
      <c r="W6396">
        <v>0</v>
      </c>
      <c r="X6396">
        <v>0</v>
      </c>
      <c r="Y6396">
        <v>0</v>
      </c>
      <c r="Z6396">
        <v>0</v>
      </c>
      <c r="AA6396">
        <v>0</v>
      </c>
      <c r="AB6396">
        <v>0</v>
      </c>
      <c r="AC6396">
        <v>0</v>
      </c>
      <c r="AD6396">
        <v>0</v>
      </c>
      <c r="AE6396">
        <v>0</v>
      </c>
      <c r="AF6396">
        <v>0</v>
      </c>
      <c r="AG6396">
        <v>0</v>
      </c>
      <c r="AH6396">
        <v>0</v>
      </c>
      <c r="AI6396">
        <v>0</v>
      </c>
      <c r="AJ6396">
        <v>0</v>
      </c>
    </row>
    <row r="6397" spans="1:36">
      <c r="A6397" t="s">
        <v>921</v>
      </c>
      <c r="B6397" t="s">
        <v>923</v>
      </c>
      <c r="C6397">
        <v>2004</v>
      </c>
      <c r="D6397">
        <v>1</v>
      </c>
      <c r="E6397">
        <v>0</v>
      </c>
      <c r="F6397">
        <v>0</v>
      </c>
      <c r="G6397">
        <v>1</v>
      </c>
      <c r="H6397">
        <v>100</v>
      </c>
      <c r="I6397">
        <v>0</v>
      </c>
      <c r="J6397">
        <v>0</v>
      </c>
      <c r="K6397">
        <v>0</v>
      </c>
      <c r="L6397">
        <v>0</v>
      </c>
      <c r="M6397">
        <v>0</v>
      </c>
      <c r="N6397">
        <v>0</v>
      </c>
      <c r="O6397">
        <v>0</v>
      </c>
      <c r="P6397">
        <v>0</v>
      </c>
      <c r="Q6397">
        <v>0</v>
      </c>
      <c r="R6397">
        <v>0</v>
      </c>
      <c r="S6397">
        <v>1</v>
      </c>
      <c r="T6397">
        <v>100</v>
      </c>
      <c r="U6397">
        <v>0</v>
      </c>
      <c r="V6397">
        <v>0</v>
      </c>
      <c r="W6397">
        <v>0</v>
      </c>
      <c r="X6397">
        <v>0</v>
      </c>
      <c r="Y6397">
        <v>0</v>
      </c>
      <c r="Z6397">
        <v>0</v>
      </c>
      <c r="AA6397">
        <v>0</v>
      </c>
      <c r="AB6397">
        <v>0</v>
      </c>
      <c r="AC6397">
        <v>0</v>
      </c>
      <c r="AD6397">
        <v>0</v>
      </c>
      <c r="AE6397">
        <v>0</v>
      </c>
      <c r="AF6397">
        <v>0</v>
      </c>
      <c r="AG6397">
        <v>0</v>
      </c>
      <c r="AH6397">
        <v>0</v>
      </c>
      <c r="AI6397">
        <v>0</v>
      </c>
      <c r="AJ6397">
        <v>0</v>
      </c>
    </row>
    <row r="6398" spans="1:36">
      <c r="A6398" t="s">
        <v>921</v>
      </c>
      <c r="B6398" t="s">
        <v>924</v>
      </c>
      <c r="C6398">
        <v>2011</v>
      </c>
      <c r="D6398">
        <v>1</v>
      </c>
      <c r="E6398">
        <v>1</v>
      </c>
      <c r="F6398">
        <v>100</v>
      </c>
      <c r="G6398">
        <v>0</v>
      </c>
      <c r="H6398">
        <v>0</v>
      </c>
      <c r="I6398">
        <v>0</v>
      </c>
      <c r="J6398">
        <v>0</v>
      </c>
      <c r="K6398">
        <v>0</v>
      </c>
      <c r="L6398">
        <v>0</v>
      </c>
      <c r="M6398">
        <v>0</v>
      </c>
      <c r="N6398">
        <v>0</v>
      </c>
      <c r="O6398">
        <v>0</v>
      </c>
      <c r="P6398">
        <v>0</v>
      </c>
      <c r="Q6398">
        <v>0</v>
      </c>
      <c r="R6398">
        <v>0</v>
      </c>
      <c r="S6398">
        <v>0</v>
      </c>
      <c r="T6398">
        <v>0</v>
      </c>
      <c r="U6398">
        <v>0</v>
      </c>
      <c r="V6398">
        <v>0</v>
      </c>
      <c r="W6398">
        <v>0</v>
      </c>
      <c r="X6398">
        <v>0</v>
      </c>
      <c r="Y6398">
        <v>0</v>
      </c>
      <c r="Z6398">
        <v>0</v>
      </c>
      <c r="AA6398">
        <v>0</v>
      </c>
      <c r="AB6398">
        <v>0</v>
      </c>
      <c r="AC6398">
        <v>0</v>
      </c>
      <c r="AD6398">
        <v>0</v>
      </c>
      <c r="AE6398">
        <v>0</v>
      </c>
      <c r="AF6398">
        <v>0</v>
      </c>
      <c r="AG6398">
        <v>0</v>
      </c>
      <c r="AH6398">
        <v>0</v>
      </c>
      <c r="AI6398">
        <v>0</v>
      </c>
      <c r="AJ6398">
        <v>0</v>
      </c>
    </row>
    <row r="6399" spans="1:36">
      <c r="A6399" t="s">
        <v>921</v>
      </c>
      <c r="B6399" t="s">
        <v>925</v>
      </c>
      <c r="C6399">
        <v>1999</v>
      </c>
      <c r="D6399">
        <v>6</v>
      </c>
      <c r="E6399">
        <v>1</v>
      </c>
      <c r="F6399">
        <v>16.7</v>
      </c>
      <c r="G6399">
        <v>5</v>
      </c>
      <c r="H6399">
        <v>83.3</v>
      </c>
      <c r="I6399">
        <v>2</v>
      </c>
      <c r="J6399">
        <v>33.299999999999997</v>
      </c>
      <c r="K6399">
        <v>2</v>
      </c>
      <c r="L6399">
        <v>33.299999999999997</v>
      </c>
      <c r="M6399">
        <v>2</v>
      </c>
      <c r="N6399">
        <v>33.299999999999997</v>
      </c>
      <c r="O6399">
        <v>0</v>
      </c>
      <c r="P6399">
        <v>0</v>
      </c>
      <c r="Q6399">
        <v>1</v>
      </c>
      <c r="R6399">
        <v>16.7</v>
      </c>
      <c r="S6399">
        <v>0</v>
      </c>
      <c r="T6399">
        <v>0</v>
      </c>
      <c r="U6399">
        <v>0</v>
      </c>
      <c r="V6399">
        <v>0</v>
      </c>
      <c r="W6399">
        <v>2</v>
      </c>
      <c r="X6399">
        <v>33.299999999999997</v>
      </c>
      <c r="Y6399">
        <v>0</v>
      </c>
      <c r="Z6399">
        <v>0</v>
      </c>
      <c r="AA6399">
        <v>2</v>
      </c>
      <c r="AB6399">
        <v>33.299999999999997</v>
      </c>
      <c r="AC6399">
        <v>0</v>
      </c>
      <c r="AD6399">
        <v>0</v>
      </c>
      <c r="AE6399">
        <v>3</v>
      </c>
      <c r="AF6399">
        <v>50</v>
      </c>
      <c r="AG6399">
        <v>0</v>
      </c>
      <c r="AH6399">
        <v>0</v>
      </c>
      <c r="AI6399">
        <v>0</v>
      </c>
      <c r="AJ6399">
        <v>0</v>
      </c>
    </row>
    <row r="6400" spans="1:36">
      <c r="A6400" t="s">
        <v>921</v>
      </c>
      <c r="B6400" t="s">
        <v>925</v>
      </c>
      <c r="C6400">
        <v>2000</v>
      </c>
      <c r="D6400">
        <v>2</v>
      </c>
      <c r="E6400">
        <v>1</v>
      </c>
      <c r="F6400">
        <v>50</v>
      </c>
      <c r="G6400">
        <v>1</v>
      </c>
      <c r="H6400">
        <v>50</v>
      </c>
      <c r="I6400">
        <v>1</v>
      </c>
      <c r="J6400">
        <v>50</v>
      </c>
      <c r="K6400">
        <v>1</v>
      </c>
      <c r="L6400">
        <v>50</v>
      </c>
      <c r="M6400">
        <v>0</v>
      </c>
      <c r="N6400">
        <v>0</v>
      </c>
      <c r="O6400">
        <v>0</v>
      </c>
      <c r="P6400">
        <v>0</v>
      </c>
      <c r="Q6400">
        <v>0</v>
      </c>
      <c r="R6400">
        <v>0</v>
      </c>
      <c r="S6400">
        <v>0</v>
      </c>
      <c r="T6400">
        <v>0</v>
      </c>
      <c r="U6400">
        <v>0</v>
      </c>
      <c r="V6400">
        <v>0</v>
      </c>
      <c r="W6400">
        <v>0</v>
      </c>
      <c r="X6400">
        <v>0</v>
      </c>
      <c r="Y6400">
        <v>0</v>
      </c>
      <c r="Z6400">
        <v>0</v>
      </c>
      <c r="AA6400">
        <v>0</v>
      </c>
      <c r="AB6400">
        <v>0</v>
      </c>
      <c r="AC6400">
        <v>0</v>
      </c>
      <c r="AD6400">
        <v>0</v>
      </c>
      <c r="AE6400">
        <v>0</v>
      </c>
      <c r="AF6400">
        <v>0</v>
      </c>
      <c r="AG6400">
        <v>0</v>
      </c>
      <c r="AH6400">
        <v>0</v>
      </c>
      <c r="AI6400">
        <v>0</v>
      </c>
      <c r="AJ6400">
        <v>0</v>
      </c>
    </row>
    <row r="6401" spans="1:36">
      <c r="A6401" t="s">
        <v>921</v>
      </c>
      <c r="B6401" t="s">
        <v>925</v>
      </c>
      <c r="C6401">
        <v>2001</v>
      </c>
      <c r="D6401">
        <v>2</v>
      </c>
      <c r="E6401">
        <v>1</v>
      </c>
      <c r="F6401">
        <v>50</v>
      </c>
      <c r="G6401">
        <v>1</v>
      </c>
      <c r="H6401">
        <v>50</v>
      </c>
      <c r="I6401">
        <v>0</v>
      </c>
      <c r="J6401">
        <v>0</v>
      </c>
      <c r="K6401">
        <v>0</v>
      </c>
      <c r="L6401">
        <v>0</v>
      </c>
      <c r="M6401">
        <v>0</v>
      </c>
      <c r="N6401">
        <v>0</v>
      </c>
      <c r="O6401">
        <v>0</v>
      </c>
      <c r="P6401">
        <v>0</v>
      </c>
      <c r="Q6401">
        <v>0</v>
      </c>
      <c r="R6401">
        <v>0</v>
      </c>
      <c r="S6401">
        <v>0</v>
      </c>
      <c r="T6401">
        <v>0</v>
      </c>
      <c r="U6401">
        <v>0</v>
      </c>
      <c r="V6401">
        <v>0</v>
      </c>
      <c r="W6401">
        <v>0</v>
      </c>
      <c r="X6401">
        <v>0</v>
      </c>
      <c r="Y6401">
        <v>0</v>
      </c>
      <c r="Z6401">
        <v>0</v>
      </c>
      <c r="AA6401">
        <v>1</v>
      </c>
      <c r="AB6401">
        <v>50</v>
      </c>
      <c r="AC6401">
        <v>0</v>
      </c>
      <c r="AD6401">
        <v>0</v>
      </c>
      <c r="AE6401">
        <v>0</v>
      </c>
      <c r="AF6401">
        <v>0</v>
      </c>
      <c r="AG6401">
        <v>0</v>
      </c>
      <c r="AH6401">
        <v>0</v>
      </c>
      <c r="AI6401">
        <v>0</v>
      </c>
      <c r="AJ6401">
        <v>0</v>
      </c>
    </row>
    <row r="6402" spans="1:36">
      <c r="A6402" t="s">
        <v>921</v>
      </c>
      <c r="B6402" t="s">
        <v>926</v>
      </c>
      <c r="C6402">
        <v>2006</v>
      </c>
      <c r="D6402">
        <v>1</v>
      </c>
      <c r="E6402">
        <v>1</v>
      </c>
      <c r="F6402">
        <v>100</v>
      </c>
      <c r="G6402">
        <v>0</v>
      </c>
      <c r="H6402">
        <v>0</v>
      </c>
      <c r="I6402">
        <v>0</v>
      </c>
      <c r="J6402">
        <v>0</v>
      </c>
      <c r="K6402">
        <v>0</v>
      </c>
      <c r="L6402">
        <v>0</v>
      </c>
      <c r="M6402">
        <v>0</v>
      </c>
      <c r="N6402">
        <v>0</v>
      </c>
      <c r="O6402">
        <v>0</v>
      </c>
      <c r="P6402">
        <v>0</v>
      </c>
      <c r="Q6402">
        <v>0</v>
      </c>
      <c r="R6402">
        <v>0</v>
      </c>
      <c r="S6402">
        <v>0</v>
      </c>
      <c r="T6402">
        <v>0</v>
      </c>
      <c r="U6402">
        <v>0</v>
      </c>
      <c r="V6402">
        <v>0</v>
      </c>
      <c r="W6402">
        <v>0</v>
      </c>
      <c r="X6402">
        <v>0</v>
      </c>
      <c r="Y6402">
        <v>0</v>
      </c>
      <c r="Z6402">
        <v>0</v>
      </c>
      <c r="AA6402">
        <v>0</v>
      </c>
      <c r="AB6402">
        <v>0</v>
      </c>
      <c r="AC6402">
        <v>0</v>
      </c>
      <c r="AD6402">
        <v>0</v>
      </c>
      <c r="AE6402">
        <v>0</v>
      </c>
      <c r="AF6402">
        <v>0</v>
      </c>
      <c r="AG6402">
        <v>0</v>
      </c>
      <c r="AH6402">
        <v>0</v>
      </c>
      <c r="AI6402">
        <v>0</v>
      </c>
      <c r="AJ6402">
        <v>0</v>
      </c>
    </row>
    <row r="6403" spans="1:36">
      <c r="A6403" t="s">
        <v>921</v>
      </c>
      <c r="B6403" t="s">
        <v>926</v>
      </c>
      <c r="C6403">
        <v>2007</v>
      </c>
      <c r="D6403">
        <v>4392</v>
      </c>
      <c r="E6403">
        <v>3171</v>
      </c>
      <c r="F6403">
        <v>72.2</v>
      </c>
      <c r="G6403">
        <v>1221</v>
      </c>
      <c r="H6403">
        <v>27.8</v>
      </c>
      <c r="I6403">
        <v>200</v>
      </c>
      <c r="J6403">
        <v>4.5999999999999996</v>
      </c>
      <c r="K6403">
        <v>527</v>
      </c>
      <c r="L6403">
        <v>12</v>
      </c>
      <c r="M6403">
        <v>63</v>
      </c>
      <c r="N6403">
        <v>1.4</v>
      </c>
      <c r="O6403">
        <v>278</v>
      </c>
      <c r="P6403">
        <v>6.3</v>
      </c>
      <c r="Q6403">
        <v>326</v>
      </c>
      <c r="R6403">
        <v>7.4</v>
      </c>
      <c r="S6403">
        <v>14</v>
      </c>
      <c r="T6403">
        <v>0.3</v>
      </c>
      <c r="U6403">
        <v>29</v>
      </c>
      <c r="V6403">
        <v>0.7</v>
      </c>
      <c r="W6403">
        <v>40</v>
      </c>
      <c r="X6403">
        <v>0.9</v>
      </c>
      <c r="Y6403">
        <v>71</v>
      </c>
      <c r="Z6403">
        <v>1.6</v>
      </c>
      <c r="AA6403">
        <v>67</v>
      </c>
      <c r="AB6403">
        <v>1.5</v>
      </c>
      <c r="AC6403">
        <v>315</v>
      </c>
      <c r="AD6403">
        <v>7.2</v>
      </c>
      <c r="AE6403">
        <v>10</v>
      </c>
      <c r="AF6403">
        <v>0.2</v>
      </c>
      <c r="AG6403">
        <v>7</v>
      </c>
      <c r="AH6403">
        <v>0.2</v>
      </c>
      <c r="AI6403">
        <v>2</v>
      </c>
      <c r="AJ6403">
        <v>0</v>
      </c>
    </row>
    <row r="6404" spans="1:36">
      <c r="A6404" t="s">
        <v>921</v>
      </c>
      <c r="B6404" t="s">
        <v>926</v>
      </c>
      <c r="C6404">
        <v>2008</v>
      </c>
      <c r="D6404">
        <v>1468</v>
      </c>
      <c r="E6404">
        <v>1029</v>
      </c>
      <c r="F6404">
        <v>70.099999999999994</v>
      </c>
      <c r="G6404">
        <v>439</v>
      </c>
      <c r="H6404">
        <v>29.9</v>
      </c>
      <c r="I6404">
        <v>57</v>
      </c>
      <c r="J6404">
        <v>3.9</v>
      </c>
      <c r="K6404">
        <v>197</v>
      </c>
      <c r="L6404">
        <v>13.4</v>
      </c>
      <c r="M6404">
        <v>12</v>
      </c>
      <c r="N6404">
        <v>0.8</v>
      </c>
      <c r="O6404">
        <v>126</v>
      </c>
      <c r="P6404">
        <v>8.6</v>
      </c>
      <c r="Q6404">
        <v>95</v>
      </c>
      <c r="R6404">
        <v>6.5</v>
      </c>
      <c r="S6404">
        <v>10</v>
      </c>
      <c r="T6404">
        <v>0.7</v>
      </c>
      <c r="U6404">
        <v>14</v>
      </c>
      <c r="V6404">
        <v>1</v>
      </c>
      <c r="W6404">
        <v>13</v>
      </c>
      <c r="X6404">
        <v>0.9</v>
      </c>
      <c r="Y6404">
        <v>23</v>
      </c>
      <c r="Z6404">
        <v>1.6</v>
      </c>
      <c r="AA6404">
        <v>20</v>
      </c>
      <c r="AB6404">
        <v>1.4</v>
      </c>
      <c r="AC6404">
        <v>163</v>
      </c>
      <c r="AD6404">
        <v>11.1</v>
      </c>
      <c r="AE6404">
        <v>5</v>
      </c>
      <c r="AF6404">
        <v>0.3</v>
      </c>
      <c r="AG6404">
        <v>1</v>
      </c>
      <c r="AH6404">
        <v>0.1</v>
      </c>
      <c r="AI6404">
        <v>0</v>
      </c>
      <c r="AJ6404">
        <v>0</v>
      </c>
    </row>
    <row r="6405" spans="1:36">
      <c r="A6405" t="s">
        <v>921</v>
      </c>
      <c r="B6405" t="s">
        <v>926</v>
      </c>
      <c r="C6405">
        <v>2009</v>
      </c>
      <c r="D6405">
        <v>2469</v>
      </c>
      <c r="E6405">
        <v>1841</v>
      </c>
      <c r="F6405">
        <v>74.599999999999994</v>
      </c>
      <c r="G6405">
        <v>628</v>
      </c>
      <c r="H6405">
        <v>25.4</v>
      </c>
      <c r="I6405">
        <v>112</v>
      </c>
      <c r="J6405">
        <v>4.5</v>
      </c>
      <c r="K6405">
        <v>291</v>
      </c>
      <c r="L6405">
        <v>11.8</v>
      </c>
      <c r="M6405">
        <v>19</v>
      </c>
      <c r="N6405">
        <v>0.8</v>
      </c>
      <c r="O6405">
        <v>99</v>
      </c>
      <c r="P6405">
        <v>4</v>
      </c>
      <c r="Q6405">
        <v>112</v>
      </c>
      <c r="R6405">
        <v>4.5</v>
      </c>
      <c r="S6405">
        <v>5</v>
      </c>
      <c r="T6405">
        <v>0.2</v>
      </c>
      <c r="U6405">
        <v>20</v>
      </c>
      <c r="V6405">
        <v>0.8</v>
      </c>
      <c r="W6405">
        <v>2</v>
      </c>
      <c r="X6405">
        <v>0.1</v>
      </c>
      <c r="Y6405">
        <v>36</v>
      </c>
      <c r="Z6405">
        <v>1.5</v>
      </c>
      <c r="AA6405">
        <v>32</v>
      </c>
      <c r="AB6405">
        <v>1.3</v>
      </c>
      <c r="AC6405">
        <v>136</v>
      </c>
      <c r="AD6405">
        <v>5.5</v>
      </c>
      <c r="AE6405">
        <v>47</v>
      </c>
      <c r="AF6405">
        <v>1.9</v>
      </c>
      <c r="AG6405">
        <v>1</v>
      </c>
      <c r="AH6405">
        <v>0</v>
      </c>
      <c r="AI6405">
        <v>2</v>
      </c>
      <c r="AJ6405">
        <v>0.1</v>
      </c>
    </row>
    <row r="6406" spans="1:36">
      <c r="A6406" t="s">
        <v>921</v>
      </c>
      <c r="B6406" t="s">
        <v>926</v>
      </c>
      <c r="C6406">
        <v>2010</v>
      </c>
      <c r="D6406">
        <v>426</v>
      </c>
      <c r="E6406">
        <v>339</v>
      </c>
      <c r="F6406">
        <v>79.599999999999994</v>
      </c>
      <c r="G6406">
        <v>87</v>
      </c>
      <c r="H6406">
        <v>20.399999999999999</v>
      </c>
      <c r="I6406">
        <v>11</v>
      </c>
      <c r="J6406">
        <v>2.6</v>
      </c>
      <c r="K6406">
        <v>43</v>
      </c>
      <c r="L6406">
        <v>10.1</v>
      </c>
      <c r="M6406">
        <v>2</v>
      </c>
      <c r="N6406">
        <v>0.5</v>
      </c>
      <c r="O6406">
        <v>6</v>
      </c>
      <c r="P6406">
        <v>1.4</v>
      </c>
      <c r="Q6406">
        <v>17</v>
      </c>
      <c r="R6406">
        <v>4</v>
      </c>
      <c r="S6406">
        <v>0</v>
      </c>
      <c r="T6406">
        <v>0</v>
      </c>
      <c r="U6406">
        <v>2</v>
      </c>
      <c r="V6406">
        <v>0.5</v>
      </c>
      <c r="W6406">
        <v>1</v>
      </c>
      <c r="X6406">
        <v>0.2</v>
      </c>
      <c r="Y6406">
        <v>8</v>
      </c>
      <c r="Z6406">
        <v>1.9</v>
      </c>
      <c r="AA6406">
        <v>6</v>
      </c>
      <c r="AB6406">
        <v>1.4</v>
      </c>
      <c r="AC6406">
        <v>12</v>
      </c>
      <c r="AD6406">
        <v>2.8</v>
      </c>
      <c r="AE6406">
        <v>3</v>
      </c>
      <c r="AF6406">
        <v>0.7</v>
      </c>
      <c r="AG6406">
        <v>0</v>
      </c>
      <c r="AH6406">
        <v>0</v>
      </c>
      <c r="AI6406">
        <v>1</v>
      </c>
      <c r="AJ6406">
        <v>0.2</v>
      </c>
    </row>
    <row r="6407" spans="1:36">
      <c r="A6407" t="s">
        <v>921</v>
      </c>
      <c r="B6407" t="s">
        <v>926</v>
      </c>
      <c r="C6407">
        <v>2011</v>
      </c>
      <c r="D6407">
        <v>2326</v>
      </c>
      <c r="E6407">
        <v>1964</v>
      </c>
      <c r="F6407">
        <v>84.4</v>
      </c>
      <c r="G6407">
        <v>362</v>
      </c>
      <c r="H6407">
        <v>15.6</v>
      </c>
      <c r="I6407">
        <v>83</v>
      </c>
      <c r="J6407">
        <v>3.6</v>
      </c>
      <c r="K6407">
        <v>182</v>
      </c>
      <c r="L6407">
        <v>7.8</v>
      </c>
      <c r="M6407">
        <v>9</v>
      </c>
      <c r="N6407">
        <v>0.4</v>
      </c>
      <c r="O6407">
        <v>8</v>
      </c>
      <c r="P6407">
        <v>0.3</v>
      </c>
      <c r="Q6407">
        <v>96</v>
      </c>
      <c r="R6407">
        <v>4.0999999999999996</v>
      </c>
      <c r="S6407">
        <v>1</v>
      </c>
      <c r="T6407">
        <v>0</v>
      </c>
      <c r="U6407">
        <v>6</v>
      </c>
      <c r="V6407">
        <v>0.3</v>
      </c>
      <c r="W6407">
        <v>4</v>
      </c>
      <c r="X6407">
        <v>0.2</v>
      </c>
      <c r="Y6407">
        <v>22</v>
      </c>
      <c r="Z6407">
        <v>0.9</v>
      </c>
      <c r="AA6407">
        <v>6</v>
      </c>
      <c r="AB6407">
        <v>0.3</v>
      </c>
      <c r="AC6407">
        <v>14</v>
      </c>
      <c r="AD6407">
        <v>0.6</v>
      </c>
      <c r="AE6407">
        <v>8</v>
      </c>
      <c r="AF6407">
        <v>0.3</v>
      </c>
      <c r="AG6407">
        <v>3</v>
      </c>
      <c r="AH6407">
        <v>0.1</v>
      </c>
      <c r="AI6407">
        <v>4</v>
      </c>
      <c r="AJ6407">
        <v>0.2</v>
      </c>
    </row>
    <row r="6408" spans="1:36">
      <c r="A6408" t="s">
        <v>921</v>
      </c>
      <c r="B6408" t="s">
        <v>926</v>
      </c>
      <c r="C6408">
        <v>2012</v>
      </c>
      <c r="D6408">
        <v>475</v>
      </c>
      <c r="E6408">
        <v>422</v>
      </c>
      <c r="F6408">
        <v>88.8</v>
      </c>
      <c r="G6408">
        <v>53</v>
      </c>
      <c r="H6408">
        <v>11.2</v>
      </c>
      <c r="I6408">
        <v>14</v>
      </c>
      <c r="J6408">
        <v>2.9</v>
      </c>
      <c r="K6408">
        <v>20</v>
      </c>
      <c r="L6408">
        <v>4.2</v>
      </c>
      <c r="M6408">
        <v>1</v>
      </c>
      <c r="N6408">
        <v>0.2</v>
      </c>
      <c r="O6408">
        <v>2</v>
      </c>
      <c r="P6408">
        <v>0.4</v>
      </c>
      <c r="Q6408">
        <v>20</v>
      </c>
      <c r="R6408">
        <v>4.2</v>
      </c>
      <c r="S6408">
        <v>0</v>
      </c>
      <c r="T6408">
        <v>0</v>
      </c>
      <c r="U6408">
        <v>0</v>
      </c>
      <c r="V6408">
        <v>0</v>
      </c>
      <c r="W6408">
        <v>1</v>
      </c>
      <c r="X6408">
        <v>0.2</v>
      </c>
      <c r="Y6408">
        <v>3</v>
      </c>
      <c r="Z6408">
        <v>0.6</v>
      </c>
      <c r="AA6408">
        <v>3</v>
      </c>
      <c r="AB6408">
        <v>0.6</v>
      </c>
      <c r="AC6408">
        <v>1</v>
      </c>
      <c r="AD6408">
        <v>0.2</v>
      </c>
      <c r="AE6408">
        <v>1</v>
      </c>
      <c r="AF6408">
        <v>0.2</v>
      </c>
      <c r="AG6408">
        <v>0</v>
      </c>
      <c r="AH6408">
        <v>0</v>
      </c>
      <c r="AI6408">
        <v>3</v>
      </c>
      <c r="AJ6408">
        <v>0.6</v>
      </c>
    </row>
    <row r="6409" spans="1:36">
      <c r="A6409" t="s">
        <v>921</v>
      </c>
      <c r="B6409" t="s">
        <v>927</v>
      </c>
      <c r="C6409">
        <v>2010</v>
      </c>
      <c r="D6409">
        <v>1</v>
      </c>
      <c r="E6409">
        <v>0</v>
      </c>
      <c r="F6409">
        <v>0</v>
      </c>
      <c r="G6409">
        <v>1</v>
      </c>
      <c r="H6409">
        <v>100</v>
      </c>
      <c r="I6409">
        <v>0</v>
      </c>
      <c r="J6409">
        <v>0</v>
      </c>
      <c r="K6409">
        <v>1</v>
      </c>
      <c r="L6409">
        <v>100</v>
      </c>
      <c r="M6409">
        <v>0</v>
      </c>
      <c r="N6409">
        <v>0</v>
      </c>
      <c r="O6409">
        <v>0</v>
      </c>
      <c r="P6409">
        <v>0</v>
      </c>
      <c r="Q6409">
        <v>1</v>
      </c>
      <c r="R6409">
        <v>100</v>
      </c>
      <c r="S6409">
        <v>0</v>
      </c>
      <c r="T6409">
        <v>0</v>
      </c>
      <c r="U6409">
        <v>0</v>
      </c>
      <c r="V6409">
        <v>0</v>
      </c>
      <c r="W6409">
        <v>0</v>
      </c>
      <c r="X6409">
        <v>0</v>
      </c>
      <c r="Y6409">
        <v>0</v>
      </c>
      <c r="Z6409">
        <v>0</v>
      </c>
      <c r="AA6409">
        <v>0</v>
      </c>
      <c r="AB6409">
        <v>0</v>
      </c>
      <c r="AC6409">
        <v>1</v>
      </c>
      <c r="AD6409">
        <v>100</v>
      </c>
      <c r="AE6409">
        <v>0</v>
      </c>
      <c r="AF6409">
        <v>0</v>
      </c>
      <c r="AG6409">
        <v>0</v>
      </c>
      <c r="AH6409">
        <v>0</v>
      </c>
      <c r="AI6409">
        <v>0</v>
      </c>
      <c r="AJ6409">
        <v>0</v>
      </c>
    </row>
    <row r="6410" spans="1:36">
      <c r="A6410" t="s">
        <v>921</v>
      </c>
      <c r="B6410" t="s">
        <v>928</v>
      </c>
      <c r="C6410">
        <v>1997</v>
      </c>
      <c r="D6410">
        <v>25</v>
      </c>
      <c r="E6410">
        <v>3</v>
      </c>
      <c r="F6410">
        <v>12</v>
      </c>
      <c r="G6410">
        <v>22</v>
      </c>
      <c r="H6410">
        <v>88</v>
      </c>
      <c r="I6410">
        <v>6</v>
      </c>
      <c r="J6410">
        <v>24</v>
      </c>
      <c r="K6410">
        <v>5</v>
      </c>
      <c r="L6410">
        <v>20</v>
      </c>
      <c r="M6410">
        <v>10</v>
      </c>
      <c r="N6410">
        <v>40</v>
      </c>
      <c r="O6410">
        <v>12</v>
      </c>
      <c r="P6410">
        <v>48</v>
      </c>
      <c r="Q6410">
        <v>6</v>
      </c>
      <c r="R6410">
        <v>24</v>
      </c>
      <c r="S6410">
        <v>1</v>
      </c>
      <c r="T6410">
        <v>4</v>
      </c>
      <c r="U6410">
        <v>8</v>
      </c>
      <c r="V6410">
        <v>32</v>
      </c>
      <c r="W6410">
        <v>7</v>
      </c>
      <c r="X6410">
        <v>28</v>
      </c>
      <c r="Y6410">
        <v>2</v>
      </c>
      <c r="Z6410">
        <v>8</v>
      </c>
      <c r="AA6410">
        <v>2</v>
      </c>
      <c r="AB6410">
        <v>8</v>
      </c>
      <c r="AC6410">
        <v>13</v>
      </c>
      <c r="AD6410">
        <v>52</v>
      </c>
      <c r="AE6410">
        <v>7</v>
      </c>
      <c r="AF6410">
        <v>28</v>
      </c>
      <c r="AG6410">
        <v>0</v>
      </c>
      <c r="AH6410">
        <v>0</v>
      </c>
      <c r="AI6410">
        <v>0</v>
      </c>
      <c r="AJ6410">
        <v>0</v>
      </c>
    </row>
    <row r="6411" spans="1:36">
      <c r="A6411" t="s">
        <v>921</v>
      </c>
      <c r="B6411" t="s">
        <v>928</v>
      </c>
      <c r="C6411">
        <v>1998</v>
      </c>
      <c r="D6411">
        <v>1305</v>
      </c>
      <c r="E6411">
        <v>415</v>
      </c>
      <c r="F6411">
        <v>31.8</v>
      </c>
      <c r="G6411">
        <v>890</v>
      </c>
      <c r="H6411">
        <v>68.2</v>
      </c>
      <c r="I6411">
        <v>183</v>
      </c>
      <c r="J6411">
        <v>14</v>
      </c>
      <c r="K6411">
        <v>338</v>
      </c>
      <c r="L6411">
        <v>25.9</v>
      </c>
      <c r="M6411">
        <v>307</v>
      </c>
      <c r="N6411">
        <v>23.5</v>
      </c>
      <c r="O6411">
        <v>317</v>
      </c>
      <c r="P6411">
        <v>24.3</v>
      </c>
      <c r="Q6411">
        <v>216</v>
      </c>
      <c r="R6411">
        <v>16.600000000000001</v>
      </c>
      <c r="S6411">
        <v>99</v>
      </c>
      <c r="T6411">
        <v>7.6</v>
      </c>
      <c r="U6411">
        <v>180</v>
      </c>
      <c r="V6411">
        <v>13.8</v>
      </c>
      <c r="W6411">
        <v>222</v>
      </c>
      <c r="X6411">
        <v>17</v>
      </c>
      <c r="Y6411">
        <v>38</v>
      </c>
      <c r="Z6411">
        <v>2.9</v>
      </c>
      <c r="AA6411">
        <v>111</v>
      </c>
      <c r="AB6411">
        <v>8.5</v>
      </c>
      <c r="AC6411">
        <v>380</v>
      </c>
      <c r="AD6411">
        <v>29.1</v>
      </c>
      <c r="AE6411">
        <v>114</v>
      </c>
      <c r="AF6411">
        <v>8.6999999999999993</v>
      </c>
      <c r="AG6411">
        <v>9</v>
      </c>
      <c r="AH6411">
        <v>0.7</v>
      </c>
      <c r="AI6411">
        <v>1</v>
      </c>
      <c r="AJ6411">
        <v>0.1</v>
      </c>
    </row>
    <row r="6412" spans="1:36">
      <c r="A6412" t="s">
        <v>921</v>
      </c>
      <c r="B6412" t="s">
        <v>928</v>
      </c>
      <c r="C6412">
        <v>1999</v>
      </c>
      <c r="D6412">
        <v>2205</v>
      </c>
      <c r="E6412">
        <v>734</v>
      </c>
      <c r="F6412">
        <v>33.299999999999997</v>
      </c>
      <c r="G6412">
        <v>1471</v>
      </c>
      <c r="H6412">
        <v>66.7</v>
      </c>
      <c r="I6412">
        <v>319</v>
      </c>
      <c r="J6412">
        <v>14.5</v>
      </c>
      <c r="K6412">
        <v>552</v>
      </c>
      <c r="L6412">
        <v>25</v>
      </c>
      <c r="M6412">
        <v>548</v>
      </c>
      <c r="N6412">
        <v>24.9</v>
      </c>
      <c r="O6412">
        <v>552</v>
      </c>
      <c r="P6412">
        <v>25</v>
      </c>
      <c r="Q6412">
        <v>359</v>
      </c>
      <c r="R6412">
        <v>16.3</v>
      </c>
      <c r="S6412">
        <v>116</v>
      </c>
      <c r="T6412">
        <v>5.3</v>
      </c>
      <c r="U6412">
        <v>302</v>
      </c>
      <c r="V6412">
        <v>13.7</v>
      </c>
      <c r="W6412">
        <v>399</v>
      </c>
      <c r="X6412">
        <v>18.100000000000001</v>
      </c>
      <c r="Y6412">
        <v>60</v>
      </c>
      <c r="Z6412">
        <v>2.7</v>
      </c>
      <c r="AA6412">
        <v>221</v>
      </c>
      <c r="AB6412">
        <v>10</v>
      </c>
      <c r="AC6412">
        <v>650</v>
      </c>
      <c r="AD6412">
        <v>29.5</v>
      </c>
      <c r="AE6412">
        <v>157</v>
      </c>
      <c r="AF6412">
        <v>7.1</v>
      </c>
      <c r="AG6412">
        <v>16</v>
      </c>
      <c r="AH6412">
        <v>0.7</v>
      </c>
      <c r="AI6412">
        <v>2</v>
      </c>
      <c r="AJ6412">
        <v>0.1</v>
      </c>
    </row>
    <row r="6413" spans="1:36">
      <c r="A6413" t="s">
        <v>921</v>
      </c>
      <c r="B6413" t="s">
        <v>928</v>
      </c>
      <c r="C6413">
        <v>2000</v>
      </c>
      <c r="D6413">
        <v>3378</v>
      </c>
      <c r="E6413">
        <v>1134</v>
      </c>
      <c r="F6413">
        <v>33.6</v>
      </c>
      <c r="G6413">
        <v>2244</v>
      </c>
      <c r="H6413">
        <v>66.400000000000006</v>
      </c>
      <c r="I6413">
        <v>484</v>
      </c>
      <c r="J6413">
        <v>14.3</v>
      </c>
      <c r="K6413">
        <v>841</v>
      </c>
      <c r="L6413">
        <v>24.9</v>
      </c>
      <c r="M6413">
        <v>746</v>
      </c>
      <c r="N6413">
        <v>22.1</v>
      </c>
      <c r="O6413">
        <v>836</v>
      </c>
      <c r="P6413">
        <v>24.7</v>
      </c>
      <c r="Q6413">
        <v>517</v>
      </c>
      <c r="R6413">
        <v>15.3</v>
      </c>
      <c r="S6413">
        <v>182</v>
      </c>
      <c r="T6413">
        <v>5.4</v>
      </c>
      <c r="U6413">
        <v>526</v>
      </c>
      <c r="V6413">
        <v>15.6</v>
      </c>
      <c r="W6413">
        <v>495</v>
      </c>
      <c r="X6413">
        <v>14.7</v>
      </c>
      <c r="Y6413">
        <v>248</v>
      </c>
      <c r="Z6413">
        <v>7.3</v>
      </c>
      <c r="AA6413">
        <v>363</v>
      </c>
      <c r="AB6413">
        <v>10.7</v>
      </c>
      <c r="AC6413">
        <v>929</v>
      </c>
      <c r="AD6413">
        <v>27.5</v>
      </c>
      <c r="AE6413">
        <v>254</v>
      </c>
      <c r="AF6413">
        <v>7.5</v>
      </c>
      <c r="AG6413">
        <v>20</v>
      </c>
      <c r="AH6413">
        <v>0.6</v>
      </c>
      <c r="AI6413">
        <v>0</v>
      </c>
      <c r="AJ6413">
        <v>0</v>
      </c>
    </row>
    <row r="6414" spans="1:36">
      <c r="A6414" t="s">
        <v>921</v>
      </c>
      <c r="B6414" t="s">
        <v>928</v>
      </c>
      <c r="C6414">
        <v>2001</v>
      </c>
      <c r="D6414">
        <v>3428</v>
      </c>
      <c r="E6414">
        <v>1409</v>
      </c>
      <c r="F6414">
        <v>41.1</v>
      </c>
      <c r="G6414">
        <v>2019</v>
      </c>
      <c r="H6414">
        <v>58.9</v>
      </c>
      <c r="I6414">
        <v>401</v>
      </c>
      <c r="J6414">
        <v>11.7</v>
      </c>
      <c r="K6414">
        <v>844</v>
      </c>
      <c r="L6414">
        <v>24.6</v>
      </c>
      <c r="M6414">
        <v>440</v>
      </c>
      <c r="N6414">
        <v>12.8</v>
      </c>
      <c r="O6414">
        <v>529</v>
      </c>
      <c r="P6414">
        <v>15.4</v>
      </c>
      <c r="Q6414">
        <v>444</v>
      </c>
      <c r="R6414">
        <v>13</v>
      </c>
      <c r="S6414">
        <v>217</v>
      </c>
      <c r="T6414">
        <v>6.3</v>
      </c>
      <c r="U6414">
        <v>476</v>
      </c>
      <c r="V6414">
        <v>13.9</v>
      </c>
      <c r="W6414">
        <v>270</v>
      </c>
      <c r="X6414">
        <v>7.9</v>
      </c>
      <c r="Y6414">
        <v>167</v>
      </c>
      <c r="Z6414">
        <v>4.9000000000000004</v>
      </c>
      <c r="AA6414">
        <v>374</v>
      </c>
      <c r="AB6414">
        <v>10.9</v>
      </c>
      <c r="AC6414">
        <v>657</v>
      </c>
      <c r="AD6414">
        <v>19.2</v>
      </c>
      <c r="AE6414">
        <v>193</v>
      </c>
      <c r="AF6414">
        <v>5.6</v>
      </c>
      <c r="AG6414">
        <v>14</v>
      </c>
      <c r="AH6414">
        <v>0.4</v>
      </c>
      <c r="AI6414">
        <v>2</v>
      </c>
      <c r="AJ6414">
        <v>0.1</v>
      </c>
    </row>
    <row r="6415" spans="1:36">
      <c r="A6415" t="s">
        <v>921</v>
      </c>
      <c r="B6415" t="s">
        <v>928</v>
      </c>
      <c r="C6415">
        <v>2002</v>
      </c>
      <c r="D6415">
        <v>3940</v>
      </c>
      <c r="E6415">
        <v>1744</v>
      </c>
      <c r="F6415">
        <v>44.3</v>
      </c>
      <c r="G6415">
        <v>2196</v>
      </c>
      <c r="H6415">
        <v>55.7</v>
      </c>
      <c r="I6415">
        <v>429</v>
      </c>
      <c r="J6415">
        <v>10.9</v>
      </c>
      <c r="K6415">
        <v>910</v>
      </c>
      <c r="L6415">
        <v>23.1</v>
      </c>
      <c r="M6415">
        <v>524</v>
      </c>
      <c r="N6415">
        <v>13.3</v>
      </c>
      <c r="O6415">
        <v>484</v>
      </c>
      <c r="P6415">
        <v>12.3</v>
      </c>
      <c r="Q6415">
        <v>514</v>
      </c>
      <c r="R6415">
        <v>13</v>
      </c>
      <c r="S6415">
        <v>290</v>
      </c>
      <c r="T6415">
        <v>7.4</v>
      </c>
      <c r="U6415">
        <v>363</v>
      </c>
      <c r="V6415">
        <v>9.1999999999999993</v>
      </c>
      <c r="W6415">
        <v>318</v>
      </c>
      <c r="X6415">
        <v>8.1</v>
      </c>
      <c r="Y6415">
        <v>191</v>
      </c>
      <c r="Z6415">
        <v>4.8</v>
      </c>
      <c r="AA6415">
        <v>392</v>
      </c>
      <c r="AB6415">
        <v>9.9</v>
      </c>
      <c r="AC6415">
        <v>646</v>
      </c>
      <c r="AD6415">
        <v>16.399999999999999</v>
      </c>
      <c r="AE6415">
        <v>235</v>
      </c>
      <c r="AF6415">
        <v>6</v>
      </c>
      <c r="AG6415">
        <v>20</v>
      </c>
      <c r="AH6415">
        <v>0.5</v>
      </c>
      <c r="AI6415">
        <v>2</v>
      </c>
      <c r="AJ6415">
        <v>0.1</v>
      </c>
    </row>
    <row r="6416" spans="1:36">
      <c r="A6416" t="s">
        <v>921</v>
      </c>
      <c r="B6416" t="s">
        <v>928</v>
      </c>
      <c r="C6416">
        <v>2003</v>
      </c>
      <c r="D6416">
        <v>5436</v>
      </c>
      <c r="E6416">
        <v>2191</v>
      </c>
      <c r="F6416">
        <v>40.299999999999997</v>
      </c>
      <c r="G6416">
        <v>3245</v>
      </c>
      <c r="H6416">
        <v>59.7</v>
      </c>
      <c r="I6416">
        <v>592</v>
      </c>
      <c r="J6416">
        <v>10.9</v>
      </c>
      <c r="K6416">
        <v>1848</v>
      </c>
      <c r="L6416">
        <v>34</v>
      </c>
      <c r="M6416">
        <v>506</v>
      </c>
      <c r="N6416">
        <v>9.3000000000000007</v>
      </c>
      <c r="O6416">
        <v>802</v>
      </c>
      <c r="P6416">
        <v>14.8</v>
      </c>
      <c r="Q6416">
        <v>679</v>
      </c>
      <c r="R6416">
        <v>12.5</v>
      </c>
      <c r="S6416">
        <v>221</v>
      </c>
      <c r="T6416">
        <v>4.0999999999999996</v>
      </c>
      <c r="U6416">
        <v>152</v>
      </c>
      <c r="V6416">
        <v>2.8</v>
      </c>
      <c r="W6416">
        <v>335</v>
      </c>
      <c r="X6416">
        <v>6.2</v>
      </c>
      <c r="Y6416">
        <v>427</v>
      </c>
      <c r="Z6416">
        <v>7.9</v>
      </c>
      <c r="AA6416">
        <v>322</v>
      </c>
      <c r="AB6416">
        <v>5.9</v>
      </c>
      <c r="AC6416">
        <v>989</v>
      </c>
      <c r="AD6416">
        <v>18.2</v>
      </c>
      <c r="AE6416">
        <v>248</v>
      </c>
      <c r="AF6416">
        <v>4.5999999999999996</v>
      </c>
      <c r="AG6416">
        <v>27</v>
      </c>
      <c r="AH6416">
        <v>0.5</v>
      </c>
      <c r="AI6416">
        <v>2</v>
      </c>
      <c r="AJ6416">
        <v>0</v>
      </c>
    </row>
    <row r="6417" spans="1:36">
      <c r="A6417" t="s">
        <v>921</v>
      </c>
      <c r="B6417" t="s">
        <v>928</v>
      </c>
      <c r="C6417">
        <v>2004</v>
      </c>
      <c r="D6417">
        <v>7983</v>
      </c>
      <c r="E6417">
        <v>3447</v>
      </c>
      <c r="F6417">
        <v>43.2</v>
      </c>
      <c r="G6417">
        <v>4536</v>
      </c>
      <c r="H6417">
        <v>56.8</v>
      </c>
      <c r="I6417">
        <v>725</v>
      </c>
      <c r="J6417">
        <v>9.1</v>
      </c>
      <c r="K6417">
        <v>2912</v>
      </c>
      <c r="L6417">
        <v>36.5</v>
      </c>
      <c r="M6417">
        <v>523</v>
      </c>
      <c r="N6417">
        <v>6.6</v>
      </c>
      <c r="O6417">
        <v>843</v>
      </c>
      <c r="P6417">
        <v>10.6</v>
      </c>
      <c r="Q6417">
        <v>914</v>
      </c>
      <c r="R6417">
        <v>11.4</v>
      </c>
      <c r="S6417">
        <v>179</v>
      </c>
      <c r="T6417">
        <v>2.2000000000000002</v>
      </c>
      <c r="U6417">
        <v>192</v>
      </c>
      <c r="V6417">
        <v>2.4</v>
      </c>
      <c r="W6417">
        <v>330</v>
      </c>
      <c r="X6417">
        <v>4.0999999999999996</v>
      </c>
      <c r="Y6417">
        <v>594</v>
      </c>
      <c r="Z6417">
        <v>7.4</v>
      </c>
      <c r="AA6417">
        <v>414</v>
      </c>
      <c r="AB6417">
        <v>5.2</v>
      </c>
      <c r="AC6417">
        <v>1107</v>
      </c>
      <c r="AD6417">
        <v>13.9</v>
      </c>
      <c r="AE6417">
        <v>355</v>
      </c>
      <c r="AF6417">
        <v>4.4000000000000004</v>
      </c>
      <c r="AG6417">
        <v>38</v>
      </c>
      <c r="AH6417">
        <v>0.5</v>
      </c>
      <c r="AI6417">
        <v>3</v>
      </c>
      <c r="AJ6417">
        <v>0</v>
      </c>
    </row>
    <row r="6418" spans="1:36">
      <c r="A6418" t="s">
        <v>921</v>
      </c>
      <c r="B6418" t="s">
        <v>928</v>
      </c>
      <c r="C6418">
        <v>2005</v>
      </c>
      <c r="D6418">
        <v>8507</v>
      </c>
      <c r="E6418">
        <v>3842</v>
      </c>
      <c r="F6418">
        <v>45.2</v>
      </c>
      <c r="G6418">
        <v>4665</v>
      </c>
      <c r="H6418">
        <v>54.8</v>
      </c>
      <c r="I6418">
        <v>740</v>
      </c>
      <c r="J6418">
        <v>8.6999999999999993</v>
      </c>
      <c r="K6418">
        <v>3133</v>
      </c>
      <c r="L6418">
        <v>36.799999999999997</v>
      </c>
      <c r="M6418">
        <v>476</v>
      </c>
      <c r="N6418">
        <v>5.6</v>
      </c>
      <c r="O6418">
        <v>686</v>
      </c>
      <c r="P6418">
        <v>8.1</v>
      </c>
      <c r="Q6418">
        <v>921</v>
      </c>
      <c r="R6418">
        <v>10.8</v>
      </c>
      <c r="S6418">
        <v>180</v>
      </c>
      <c r="T6418">
        <v>2.1</v>
      </c>
      <c r="U6418">
        <v>169</v>
      </c>
      <c r="V6418">
        <v>2</v>
      </c>
      <c r="W6418">
        <v>274</v>
      </c>
      <c r="X6418">
        <v>3.2</v>
      </c>
      <c r="Y6418">
        <v>621</v>
      </c>
      <c r="Z6418">
        <v>7.3</v>
      </c>
      <c r="AA6418">
        <v>379</v>
      </c>
      <c r="AB6418">
        <v>4.5</v>
      </c>
      <c r="AC6418">
        <v>964</v>
      </c>
      <c r="AD6418">
        <v>11.3</v>
      </c>
      <c r="AE6418">
        <v>279</v>
      </c>
      <c r="AF6418">
        <v>3.3</v>
      </c>
      <c r="AG6418">
        <v>37</v>
      </c>
      <c r="AH6418">
        <v>0.4</v>
      </c>
      <c r="AI6418">
        <v>4</v>
      </c>
      <c r="AJ6418">
        <v>0</v>
      </c>
    </row>
    <row r="6419" spans="1:36">
      <c r="A6419" t="s">
        <v>921</v>
      </c>
      <c r="B6419" t="s">
        <v>928</v>
      </c>
      <c r="C6419">
        <v>2006</v>
      </c>
      <c r="D6419">
        <v>4576</v>
      </c>
      <c r="E6419">
        <v>2150</v>
      </c>
      <c r="F6419">
        <v>47</v>
      </c>
      <c r="G6419">
        <v>2426</v>
      </c>
      <c r="H6419">
        <v>53</v>
      </c>
      <c r="I6419">
        <v>357</v>
      </c>
      <c r="J6419">
        <v>7.8</v>
      </c>
      <c r="K6419">
        <v>1638</v>
      </c>
      <c r="L6419">
        <v>35.799999999999997</v>
      </c>
      <c r="M6419">
        <v>200</v>
      </c>
      <c r="N6419">
        <v>4.4000000000000004</v>
      </c>
      <c r="O6419">
        <v>346</v>
      </c>
      <c r="P6419">
        <v>7.6</v>
      </c>
      <c r="Q6419">
        <v>433</v>
      </c>
      <c r="R6419">
        <v>9.5</v>
      </c>
      <c r="S6419">
        <v>95</v>
      </c>
      <c r="T6419">
        <v>2.1</v>
      </c>
      <c r="U6419">
        <v>86</v>
      </c>
      <c r="V6419">
        <v>1.9</v>
      </c>
      <c r="W6419">
        <v>133</v>
      </c>
      <c r="X6419">
        <v>2.9</v>
      </c>
      <c r="Y6419">
        <v>329</v>
      </c>
      <c r="Z6419">
        <v>7.2</v>
      </c>
      <c r="AA6419">
        <v>194</v>
      </c>
      <c r="AB6419">
        <v>4.2</v>
      </c>
      <c r="AC6419">
        <v>538</v>
      </c>
      <c r="AD6419">
        <v>11.8</v>
      </c>
      <c r="AE6419">
        <v>141</v>
      </c>
      <c r="AF6419">
        <v>3.1</v>
      </c>
      <c r="AG6419">
        <v>16</v>
      </c>
      <c r="AH6419">
        <v>0.3</v>
      </c>
      <c r="AI6419">
        <v>0</v>
      </c>
      <c r="AJ6419">
        <v>0</v>
      </c>
    </row>
    <row r="6420" spans="1:36">
      <c r="A6420" t="s">
        <v>921</v>
      </c>
      <c r="B6420" t="s">
        <v>928</v>
      </c>
      <c r="C6420">
        <v>2007</v>
      </c>
      <c r="D6420">
        <v>7847</v>
      </c>
      <c r="E6420">
        <v>4138</v>
      </c>
      <c r="F6420">
        <v>52.7</v>
      </c>
      <c r="G6420">
        <v>3709</v>
      </c>
      <c r="H6420">
        <v>47.3</v>
      </c>
      <c r="I6420">
        <v>540</v>
      </c>
      <c r="J6420">
        <v>6.9</v>
      </c>
      <c r="K6420">
        <v>2481</v>
      </c>
      <c r="L6420">
        <v>31.6</v>
      </c>
      <c r="M6420">
        <v>206</v>
      </c>
      <c r="N6420">
        <v>2.6</v>
      </c>
      <c r="O6420">
        <v>403</v>
      </c>
      <c r="P6420">
        <v>5.0999999999999996</v>
      </c>
      <c r="Q6420">
        <v>700</v>
      </c>
      <c r="R6420">
        <v>8.9</v>
      </c>
      <c r="S6420">
        <v>100</v>
      </c>
      <c r="T6420">
        <v>1.3</v>
      </c>
      <c r="U6420">
        <v>95</v>
      </c>
      <c r="V6420">
        <v>1.2</v>
      </c>
      <c r="W6420">
        <v>139</v>
      </c>
      <c r="X6420">
        <v>1.8</v>
      </c>
      <c r="Y6420">
        <v>412</v>
      </c>
      <c r="Z6420">
        <v>5.3</v>
      </c>
      <c r="AA6420">
        <v>251</v>
      </c>
      <c r="AB6420">
        <v>3.2</v>
      </c>
      <c r="AC6420">
        <v>673</v>
      </c>
      <c r="AD6420">
        <v>8.6</v>
      </c>
      <c r="AE6420">
        <v>125</v>
      </c>
      <c r="AF6420">
        <v>1.6</v>
      </c>
      <c r="AG6420">
        <v>23</v>
      </c>
      <c r="AH6420">
        <v>0.3</v>
      </c>
      <c r="AI6420">
        <v>2</v>
      </c>
      <c r="AJ6420">
        <v>0</v>
      </c>
    </row>
    <row r="6421" spans="1:36">
      <c r="A6421" t="s">
        <v>921</v>
      </c>
      <c r="B6421" t="s">
        <v>928</v>
      </c>
      <c r="C6421">
        <v>2008</v>
      </c>
      <c r="D6421">
        <v>2167</v>
      </c>
      <c r="E6421">
        <v>1178</v>
      </c>
      <c r="F6421">
        <v>54.4</v>
      </c>
      <c r="G6421">
        <v>989</v>
      </c>
      <c r="H6421">
        <v>45.6</v>
      </c>
      <c r="I6421">
        <v>146</v>
      </c>
      <c r="J6421">
        <v>6.7</v>
      </c>
      <c r="K6421">
        <v>642</v>
      </c>
      <c r="L6421">
        <v>29.6</v>
      </c>
      <c r="M6421">
        <v>65</v>
      </c>
      <c r="N6421">
        <v>3</v>
      </c>
      <c r="O6421">
        <v>105</v>
      </c>
      <c r="P6421">
        <v>4.8</v>
      </c>
      <c r="Q6421">
        <v>159</v>
      </c>
      <c r="R6421">
        <v>7.3</v>
      </c>
      <c r="S6421">
        <v>26</v>
      </c>
      <c r="T6421">
        <v>1.2</v>
      </c>
      <c r="U6421">
        <v>30</v>
      </c>
      <c r="V6421">
        <v>1.4</v>
      </c>
      <c r="W6421">
        <v>40</v>
      </c>
      <c r="X6421">
        <v>1.8</v>
      </c>
      <c r="Y6421">
        <v>126</v>
      </c>
      <c r="Z6421">
        <v>5.8</v>
      </c>
      <c r="AA6421">
        <v>72</v>
      </c>
      <c r="AB6421">
        <v>3.3</v>
      </c>
      <c r="AC6421">
        <v>162</v>
      </c>
      <c r="AD6421">
        <v>7.5</v>
      </c>
      <c r="AE6421">
        <v>45</v>
      </c>
      <c r="AF6421">
        <v>2.1</v>
      </c>
      <c r="AG6421">
        <v>6</v>
      </c>
      <c r="AH6421">
        <v>0.3</v>
      </c>
      <c r="AI6421">
        <v>1</v>
      </c>
      <c r="AJ6421">
        <v>0</v>
      </c>
    </row>
    <row r="6422" spans="1:36">
      <c r="A6422" t="s">
        <v>921</v>
      </c>
      <c r="B6422" t="s">
        <v>928</v>
      </c>
      <c r="C6422">
        <v>2009</v>
      </c>
      <c r="D6422">
        <v>2993</v>
      </c>
      <c r="E6422">
        <v>2128</v>
      </c>
      <c r="F6422">
        <v>71.099999999999994</v>
      </c>
      <c r="G6422">
        <v>865</v>
      </c>
      <c r="H6422">
        <v>28.9</v>
      </c>
      <c r="I6422">
        <v>110</v>
      </c>
      <c r="J6422">
        <v>3.7</v>
      </c>
      <c r="K6422">
        <v>520</v>
      </c>
      <c r="L6422">
        <v>17.399999999999999</v>
      </c>
      <c r="M6422">
        <v>43</v>
      </c>
      <c r="N6422">
        <v>1.4</v>
      </c>
      <c r="O6422">
        <v>45</v>
      </c>
      <c r="P6422">
        <v>1.5</v>
      </c>
      <c r="Q6422">
        <v>180</v>
      </c>
      <c r="R6422">
        <v>6</v>
      </c>
      <c r="S6422">
        <v>10</v>
      </c>
      <c r="T6422">
        <v>0.3</v>
      </c>
      <c r="U6422">
        <v>26</v>
      </c>
      <c r="V6422">
        <v>0.9</v>
      </c>
      <c r="W6422">
        <v>30</v>
      </c>
      <c r="X6422">
        <v>1</v>
      </c>
      <c r="Y6422">
        <v>89</v>
      </c>
      <c r="Z6422">
        <v>3</v>
      </c>
      <c r="AA6422">
        <v>50</v>
      </c>
      <c r="AB6422">
        <v>1.7</v>
      </c>
      <c r="AC6422">
        <v>71</v>
      </c>
      <c r="AD6422">
        <v>2.4</v>
      </c>
      <c r="AE6422">
        <v>47</v>
      </c>
      <c r="AF6422">
        <v>1.6</v>
      </c>
      <c r="AG6422">
        <v>5</v>
      </c>
      <c r="AH6422">
        <v>0.2</v>
      </c>
      <c r="AI6422">
        <v>3</v>
      </c>
      <c r="AJ6422">
        <v>0.1</v>
      </c>
    </row>
    <row r="6423" spans="1:36">
      <c r="A6423" t="s">
        <v>921</v>
      </c>
      <c r="B6423" t="s">
        <v>928</v>
      </c>
      <c r="C6423">
        <v>2010</v>
      </c>
      <c r="D6423">
        <v>1215</v>
      </c>
      <c r="E6423">
        <v>927</v>
      </c>
      <c r="F6423">
        <v>76.3</v>
      </c>
      <c r="G6423">
        <v>288</v>
      </c>
      <c r="H6423">
        <v>23.7</v>
      </c>
      <c r="I6423">
        <v>48</v>
      </c>
      <c r="J6423">
        <v>4</v>
      </c>
      <c r="K6423">
        <v>158</v>
      </c>
      <c r="L6423">
        <v>13</v>
      </c>
      <c r="M6423">
        <v>14</v>
      </c>
      <c r="N6423">
        <v>1.2</v>
      </c>
      <c r="O6423">
        <v>14</v>
      </c>
      <c r="P6423">
        <v>1.2</v>
      </c>
      <c r="Q6423">
        <v>69</v>
      </c>
      <c r="R6423">
        <v>5.7</v>
      </c>
      <c r="S6423">
        <v>7</v>
      </c>
      <c r="T6423">
        <v>0.6</v>
      </c>
      <c r="U6423">
        <v>17</v>
      </c>
      <c r="V6423">
        <v>1.4</v>
      </c>
      <c r="W6423">
        <v>13</v>
      </c>
      <c r="X6423">
        <v>1.1000000000000001</v>
      </c>
      <c r="Y6423">
        <v>15</v>
      </c>
      <c r="Z6423">
        <v>1.2</v>
      </c>
      <c r="AA6423">
        <v>19</v>
      </c>
      <c r="AB6423">
        <v>1.6</v>
      </c>
      <c r="AC6423">
        <v>8</v>
      </c>
      <c r="AD6423">
        <v>0.7</v>
      </c>
      <c r="AE6423">
        <v>21</v>
      </c>
      <c r="AF6423">
        <v>1.7</v>
      </c>
      <c r="AG6423">
        <v>4</v>
      </c>
      <c r="AH6423">
        <v>0.3</v>
      </c>
      <c r="AI6423">
        <v>1</v>
      </c>
      <c r="AJ6423">
        <v>0.1</v>
      </c>
    </row>
    <row r="6424" spans="1:36">
      <c r="A6424" t="s">
        <v>921</v>
      </c>
      <c r="B6424" t="s">
        <v>928</v>
      </c>
      <c r="C6424">
        <v>2011</v>
      </c>
      <c r="D6424">
        <v>3218</v>
      </c>
      <c r="E6424">
        <v>2640</v>
      </c>
      <c r="F6424">
        <v>82</v>
      </c>
      <c r="G6424">
        <v>578</v>
      </c>
      <c r="H6424">
        <v>18</v>
      </c>
      <c r="I6424">
        <v>103</v>
      </c>
      <c r="J6424">
        <v>3.2</v>
      </c>
      <c r="K6424">
        <v>312</v>
      </c>
      <c r="L6424">
        <v>9.6999999999999993</v>
      </c>
      <c r="M6424">
        <v>20</v>
      </c>
      <c r="N6424">
        <v>0.6</v>
      </c>
      <c r="O6424">
        <v>9</v>
      </c>
      <c r="P6424">
        <v>0.3</v>
      </c>
      <c r="Q6424">
        <v>173</v>
      </c>
      <c r="R6424">
        <v>5.4</v>
      </c>
      <c r="S6424">
        <v>5</v>
      </c>
      <c r="T6424">
        <v>0.2</v>
      </c>
      <c r="U6424">
        <v>22</v>
      </c>
      <c r="V6424">
        <v>0.7</v>
      </c>
      <c r="W6424">
        <v>20</v>
      </c>
      <c r="X6424">
        <v>0.6</v>
      </c>
      <c r="Y6424">
        <v>25</v>
      </c>
      <c r="Z6424">
        <v>0.8</v>
      </c>
      <c r="AA6424">
        <v>26</v>
      </c>
      <c r="AB6424">
        <v>0.8</v>
      </c>
      <c r="AC6424">
        <v>15</v>
      </c>
      <c r="AD6424">
        <v>0.5</v>
      </c>
      <c r="AE6424">
        <v>5</v>
      </c>
      <c r="AF6424">
        <v>0.2</v>
      </c>
      <c r="AG6424">
        <v>8</v>
      </c>
      <c r="AH6424">
        <v>0.2</v>
      </c>
      <c r="AI6424">
        <v>0</v>
      </c>
      <c r="AJ6424">
        <v>0</v>
      </c>
    </row>
    <row r="6425" spans="1:36">
      <c r="A6425" t="s">
        <v>921</v>
      </c>
      <c r="B6425" t="s">
        <v>928</v>
      </c>
      <c r="C6425">
        <v>2012</v>
      </c>
      <c r="D6425">
        <v>861</v>
      </c>
      <c r="E6425">
        <v>750</v>
      </c>
      <c r="F6425">
        <v>87.1</v>
      </c>
      <c r="G6425">
        <v>111</v>
      </c>
      <c r="H6425">
        <v>12.9</v>
      </c>
      <c r="I6425">
        <v>29</v>
      </c>
      <c r="J6425">
        <v>3.4</v>
      </c>
      <c r="K6425">
        <v>53</v>
      </c>
      <c r="L6425">
        <v>6.2</v>
      </c>
      <c r="M6425">
        <v>1</v>
      </c>
      <c r="N6425">
        <v>0.1</v>
      </c>
      <c r="O6425">
        <v>3</v>
      </c>
      <c r="P6425">
        <v>0.3</v>
      </c>
      <c r="Q6425">
        <v>20</v>
      </c>
      <c r="R6425">
        <v>2.2999999999999998</v>
      </c>
      <c r="S6425">
        <v>1</v>
      </c>
      <c r="T6425">
        <v>0.1</v>
      </c>
      <c r="U6425">
        <v>7</v>
      </c>
      <c r="V6425">
        <v>0.8</v>
      </c>
      <c r="W6425">
        <v>0</v>
      </c>
      <c r="X6425">
        <v>0</v>
      </c>
      <c r="Y6425">
        <v>3</v>
      </c>
      <c r="Z6425">
        <v>0.3</v>
      </c>
      <c r="AA6425">
        <v>5</v>
      </c>
      <c r="AB6425">
        <v>0.6</v>
      </c>
      <c r="AC6425">
        <v>4</v>
      </c>
      <c r="AD6425">
        <v>0.5</v>
      </c>
      <c r="AE6425">
        <v>2</v>
      </c>
      <c r="AF6425">
        <v>0.2</v>
      </c>
      <c r="AG6425">
        <v>3</v>
      </c>
      <c r="AH6425">
        <v>0.3</v>
      </c>
      <c r="AI6425">
        <v>1</v>
      </c>
      <c r="AJ6425">
        <v>0.1</v>
      </c>
    </row>
    <row r="6426" spans="1:36">
      <c r="A6426" t="s">
        <v>921</v>
      </c>
      <c r="B6426" t="s">
        <v>928</v>
      </c>
      <c r="C6426">
        <v>2013</v>
      </c>
      <c r="D6426">
        <v>62</v>
      </c>
      <c r="E6426">
        <v>52</v>
      </c>
      <c r="F6426">
        <v>83.9</v>
      </c>
      <c r="G6426">
        <v>10</v>
      </c>
      <c r="H6426">
        <v>16.100000000000001</v>
      </c>
      <c r="I6426">
        <v>1</v>
      </c>
      <c r="J6426">
        <v>1.6</v>
      </c>
      <c r="K6426">
        <v>6</v>
      </c>
      <c r="L6426">
        <v>9.6999999999999993</v>
      </c>
      <c r="M6426">
        <v>0</v>
      </c>
      <c r="N6426">
        <v>0</v>
      </c>
      <c r="O6426">
        <v>1</v>
      </c>
      <c r="P6426">
        <v>1.6</v>
      </c>
      <c r="Q6426">
        <v>2</v>
      </c>
      <c r="R6426">
        <v>3.2</v>
      </c>
      <c r="S6426">
        <v>0</v>
      </c>
      <c r="T6426">
        <v>0</v>
      </c>
      <c r="U6426">
        <v>0</v>
      </c>
      <c r="V6426">
        <v>0</v>
      </c>
      <c r="W6426">
        <v>0</v>
      </c>
      <c r="X6426">
        <v>0</v>
      </c>
      <c r="Y6426">
        <v>0</v>
      </c>
      <c r="Z6426">
        <v>0</v>
      </c>
      <c r="AA6426">
        <v>1</v>
      </c>
      <c r="AB6426">
        <v>1.6</v>
      </c>
      <c r="AC6426">
        <v>1</v>
      </c>
      <c r="AD6426">
        <v>1.6</v>
      </c>
      <c r="AE6426">
        <v>1</v>
      </c>
      <c r="AF6426">
        <v>1.6</v>
      </c>
      <c r="AG6426">
        <v>0</v>
      </c>
      <c r="AH6426">
        <v>0</v>
      </c>
      <c r="AI6426">
        <v>0</v>
      </c>
      <c r="AJ6426">
        <v>0</v>
      </c>
    </row>
    <row r="6427" spans="1:36">
      <c r="A6427" t="s">
        <v>921</v>
      </c>
      <c r="B6427" t="s">
        <v>928</v>
      </c>
      <c r="C6427">
        <v>2014</v>
      </c>
      <c r="D6427">
        <v>24</v>
      </c>
      <c r="E6427">
        <v>19</v>
      </c>
      <c r="F6427">
        <v>79.2</v>
      </c>
      <c r="G6427">
        <v>5</v>
      </c>
      <c r="H6427">
        <v>20.8</v>
      </c>
      <c r="I6427">
        <v>0</v>
      </c>
      <c r="J6427">
        <v>0</v>
      </c>
      <c r="K6427">
        <v>1</v>
      </c>
      <c r="L6427">
        <v>4.2</v>
      </c>
      <c r="M6427">
        <v>0</v>
      </c>
      <c r="N6427">
        <v>0</v>
      </c>
      <c r="O6427">
        <v>0</v>
      </c>
      <c r="P6427">
        <v>0</v>
      </c>
      <c r="Q6427">
        <v>4</v>
      </c>
      <c r="R6427">
        <v>16.7</v>
      </c>
      <c r="S6427">
        <v>0</v>
      </c>
      <c r="T6427">
        <v>0</v>
      </c>
      <c r="U6427">
        <v>0</v>
      </c>
      <c r="V6427">
        <v>0</v>
      </c>
      <c r="W6427">
        <v>0</v>
      </c>
      <c r="X6427">
        <v>0</v>
      </c>
      <c r="Y6427">
        <v>0</v>
      </c>
      <c r="Z6427">
        <v>0</v>
      </c>
      <c r="AA6427">
        <v>0</v>
      </c>
      <c r="AB6427">
        <v>0</v>
      </c>
      <c r="AC6427">
        <v>0</v>
      </c>
      <c r="AD6427">
        <v>0</v>
      </c>
      <c r="AE6427">
        <v>0</v>
      </c>
      <c r="AF6427">
        <v>0</v>
      </c>
      <c r="AG6427">
        <v>0</v>
      </c>
      <c r="AH6427">
        <v>0</v>
      </c>
      <c r="AI6427">
        <v>0</v>
      </c>
      <c r="AJ6427">
        <v>0</v>
      </c>
    </row>
    <row r="6428" spans="1:36">
      <c r="A6428" t="s">
        <v>921</v>
      </c>
      <c r="B6428" t="s">
        <v>928</v>
      </c>
      <c r="C6428">
        <v>2015</v>
      </c>
      <c r="D6428">
        <v>12</v>
      </c>
      <c r="E6428">
        <v>12</v>
      </c>
      <c r="F6428">
        <v>100</v>
      </c>
      <c r="G6428">
        <v>0</v>
      </c>
      <c r="H6428">
        <v>0</v>
      </c>
      <c r="I6428">
        <v>0</v>
      </c>
      <c r="J6428">
        <v>0</v>
      </c>
      <c r="K6428">
        <v>0</v>
      </c>
      <c r="L6428">
        <v>0</v>
      </c>
      <c r="M6428">
        <v>0</v>
      </c>
      <c r="N6428">
        <v>0</v>
      </c>
      <c r="O6428">
        <v>0</v>
      </c>
      <c r="P6428">
        <v>0</v>
      </c>
      <c r="Q6428">
        <v>0</v>
      </c>
      <c r="R6428">
        <v>0</v>
      </c>
      <c r="S6428">
        <v>0</v>
      </c>
      <c r="T6428">
        <v>0</v>
      </c>
      <c r="U6428">
        <v>0</v>
      </c>
      <c r="V6428">
        <v>0</v>
      </c>
      <c r="W6428">
        <v>0</v>
      </c>
      <c r="X6428">
        <v>0</v>
      </c>
      <c r="Y6428">
        <v>0</v>
      </c>
      <c r="Z6428">
        <v>0</v>
      </c>
      <c r="AA6428">
        <v>0</v>
      </c>
      <c r="AB6428">
        <v>0</v>
      </c>
      <c r="AC6428">
        <v>0</v>
      </c>
      <c r="AD6428">
        <v>0</v>
      </c>
      <c r="AE6428">
        <v>0</v>
      </c>
      <c r="AF6428">
        <v>0</v>
      </c>
      <c r="AG6428">
        <v>0</v>
      </c>
      <c r="AH6428">
        <v>0</v>
      </c>
      <c r="AI6428">
        <v>0</v>
      </c>
      <c r="AJ6428">
        <v>0</v>
      </c>
    </row>
    <row r="6429" spans="1:36">
      <c r="A6429" t="s">
        <v>921</v>
      </c>
      <c r="B6429" t="s">
        <v>929</v>
      </c>
      <c r="C6429">
        <v>1998</v>
      </c>
      <c r="D6429">
        <v>1</v>
      </c>
      <c r="E6429">
        <v>0</v>
      </c>
      <c r="F6429">
        <v>0</v>
      </c>
      <c r="G6429">
        <v>1</v>
      </c>
      <c r="H6429">
        <v>100</v>
      </c>
      <c r="I6429">
        <v>0</v>
      </c>
      <c r="J6429">
        <v>0</v>
      </c>
      <c r="K6429">
        <v>0</v>
      </c>
      <c r="L6429">
        <v>0</v>
      </c>
      <c r="M6429">
        <v>0</v>
      </c>
      <c r="N6429">
        <v>0</v>
      </c>
      <c r="O6429">
        <v>0</v>
      </c>
      <c r="P6429">
        <v>0</v>
      </c>
      <c r="Q6429">
        <v>0</v>
      </c>
      <c r="R6429">
        <v>0</v>
      </c>
      <c r="S6429">
        <v>0</v>
      </c>
      <c r="T6429">
        <v>0</v>
      </c>
      <c r="U6429">
        <v>0</v>
      </c>
      <c r="V6429">
        <v>0</v>
      </c>
      <c r="W6429">
        <v>0</v>
      </c>
      <c r="X6429">
        <v>0</v>
      </c>
      <c r="Y6429">
        <v>0</v>
      </c>
      <c r="Z6429">
        <v>0</v>
      </c>
      <c r="AA6429">
        <v>0</v>
      </c>
      <c r="AB6429">
        <v>0</v>
      </c>
      <c r="AC6429">
        <v>1</v>
      </c>
      <c r="AD6429">
        <v>100</v>
      </c>
      <c r="AE6429">
        <v>0</v>
      </c>
      <c r="AF6429">
        <v>0</v>
      </c>
      <c r="AG6429">
        <v>0</v>
      </c>
      <c r="AH6429">
        <v>0</v>
      </c>
      <c r="AI6429">
        <v>0</v>
      </c>
      <c r="AJ6429">
        <v>0</v>
      </c>
    </row>
    <row r="6430" spans="1:36">
      <c r="A6430" t="s">
        <v>921</v>
      </c>
      <c r="B6430" t="s">
        <v>930</v>
      </c>
      <c r="C6430">
        <v>2002</v>
      </c>
      <c r="D6430">
        <v>1</v>
      </c>
      <c r="E6430">
        <v>1</v>
      </c>
      <c r="F6430">
        <v>100</v>
      </c>
      <c r="G6430">
        <v>0</v>
      </c>
      <c r="H6430">
        <v>0</v>
      </c>
      <c r="I6430">
        <v>0</v>
      </c>
      <c r="J6430">
        <v>0</v>
      </c>
      <c r="K6430">
        <v>0</v>
      </c>
      <c r="L6430">
        <v>0</v>
      </c>
      <c r="M6430">
        <v>0</v>
      </c>
      <c r="N6430">
        <v>0</v>
      </c>
      <c r="O6430">
        <v>0</v>
      </c>
      <c r="P6430">
        <v>0</v>
      </c>
      <c r="Q6430">
        <v>0</v>
      </c>
      <c r="R6430">
        <v>0</v>
      </c>
      <c r="S6430">
        <v>0</v>
      </c>
      <c r="T6430">
        <v>0</v>
      </c>
      <c r="U6430">
        <v>0</v>
      </c>
      <c r="V6430">
        <v>0</v>
      </c>
      <c r="W6430">
        <v>0</v>
      </c>
      <c r="X6430">
        <v>0</v>
      </c>
      <c r="Y6430">
        <v>0</v>
      </c>
      <c r="Z6430">
        <v>0</v>
      </c>
      <c r="AA6430">
        <v>0</v>
      </c>
      <c r="AB6430">
        <v>0</v>
      </c>
      <c r="AC6430">
        <v>0</v>
      </c>
      <c r="AD6430">
        <v>0</v>
      </c>
      <c r="AE6430">
        <v>0</v>
      </c>
      <c r="AF6430">
        <v>0</v>
      </c>
      <c r="AG6430">
        <v>0</v>
      </c>
      <c r="AH6430">
        <v>0</v>
      </c>
      <c r="AI6430">
        <v>0</v>
      </c>
      <c r="AJ6430">
        <v>0</v>
      </c>
    </row>
    <row r="6431" spans="1:36">
      <c r="A6431" t="s">
        <v>921</v>
      </c>
      <c r="B6431" t="s">
        <v>931</v>
      </c>
      <c r="C6431">
        <v>2004</v>
      </c>
      <c r="D6431">
        <v>1</v>
      </c>
      <c r="E6431">
        <v>0</v>
      </c>
      <c r="F6431">
        <v>0</v>
      </c>
      <c r="G6431">
        <v>1</v>
      </c>
      <c r="H6431">
        <v>100</v>
      </c>
      <c r="I6431">
        <v>0</v>
      </c>
      <c r="J6431">
        <v>0</v>
      </c>
      <c r="K6431">
        <v>1</v>
      </c>
      <c r="L6431">
        <v>100</v>
      </c>
      <c r="M6431">
        <v>0</v>
      </c>
      <c r="N6431">
        <v>0</v>
      </c>
      <c r="O6431">
        <v>0</v>
      </c>
      <c r="P6431">
        <v>0</v>
      </c>
      <c r="Q6431">
        <v>0</v>
      </c>
      <c r="R6431">
        <v>0</v>
      </c>
      <c r="S6431">
        <v>0</v>
      </c>
      <c r="T6431">
        <v>0</v>
      </c>
      <c r="U6431">
        <v>0</v>
      </c>
      <c r="V6431">
        <v>0</v>
      </c>
      <c r="W6431">
        <v>0</v>
      </c>
      <c r="X6431">
        <v>0</v>
      </c>
      <c r="Y6431">
        <v>0</v>
      </c>
      <c r="Z6431">
        <v>0</v>
      </c>
      <c r="AA6431">
        <v>0</v>
      </c>
      <c r="AB6431">
        <v>0</v>
      </c>
      <c r="AC6431">
        <v>0</v>
      </c>
      <c r="AD6431">
        <v>0</v>
      </c>
      <c r="AE6431">
        <v>0</v>
      </c>
      <c r="AF6431">
        <v>0</v>
      </c>
      <c r="AG6431">
        <v>0</v>
      </c>
      <c r="AH6431">
        <v>0</v>
      </c>
      <c r="AI6431">
        <v>0</v>
      </c>
      <c r="AJ6431">
        <v>0</v>
      </c>
    </row>
    <row r="6432" spans="1:36">
      <c r="A6432" t="s">
        <v>921</v>
      </c>
      <c r="B6432" t="s">
        <v>931</v>
      </c>
      <c r="C6432">
        <v>2008</v>
      </c>
      <c r="D6432">
        <v>1</v>
      </c>
      <c r="E6432">
        <v>1</v>
      </c>
      <c r="F6432">
        <v>100</v>
      </c>
      <c r="G6432">
        <v>0</v>
      </c>
      <c r="H6432">
        <v>0</v>
      </c>
      <c r="I6432">
        <v>0</v>
      </c>
      <c r="J6432">
        <v>0</v>
      </c>
      <c r="K6432">
        <v>0</v>
      </c>
      <c r="L6432">
        <v>0</v>
      </c>
      <c r="M6432">
        <v>0</v>
      </c>
      <c r="N6432">
        <v>0</v>
      </c>
      <c r="O6432">
        <v>0</v>
      </c>
      <c r="P6432">
        <v>0</v>
      </c>
      <c r="Q6432">
        <v>0</v>
      </c>
      <c r="R6432">
        <v>0</v>
      </c>
      <c r="S6432">
        <v>0</v>
      </c>
      <c r="T6432">
        <v>0</v>
      </c>
      <c r="U6432">
        <v>0</v>
      </c>
      <c r="V6432">
        <v>0</v>
      </c>
      <c r="W6432">
        <v>0</v>
      </c>
      <c r="X6432">
        <v>0</v>
      </c>
      <c r="Y6432">
        <v>0</v>
      </c>
      <c r="Z6432">
        <v>0</v>
      </c>
      <c r="AA6432">
        <v>0</v>
      </c>
      <c r="AB6432">
        <v>0</v>
      </c>
      <c r="AC6432">
        <v>0</v>
      </c>
      <c r="AD6432">
        <v>0</v>
      </c>
      <c r="AE6432">
        <v>0</v>
      </c>
      <c r="AF6432">
        <v>0</v>
      </c>
      <c r="AG6432">
        <v>0</v>
      </c>
      <c r="AH6432">
        <v>0</v>
      </c>
      <c r="AI6432">
        <v>0</v>
      </c>
      <c r="AJ6432">
        <v>0</v>
      </c>
    </row>
    <row r="6433" spans="1:36">
      <c r="A6433" t="s">
        <v>921</v>
      </c>
      <c r="B6433" t="s">
        <v>931</v>
      </c>
      <c r="C6433">
        <v>2009</v>
      </c>
      <c r="D6433">
        <v>1455</v>
      </c>
      <c r="E6433">
        <v>1095</v>
      </c>
      <c r="F6433">
        <v>75.3</v>
      </c>
      <c r="G6433">
        <v>360</v>
      </c>
      <c r="H6433">
        <v>24.7</v>
      </c>
      <c r="I6433">
        <v>70</v>
      </c>
      <c r="J6433">
        <v>4.8</v>
      </c>
      <c r="K6433">
        <v>167</v>
      </c>
      <c r="L6433">
        <v>11.5</v>
      </c>
      <c r="M6433">
        <v>8</v>
      </c>
      <c r="N6433">
        <v>0.5</v>
      </c>
      <c r="O6433">
        <v>12</v>
      </c>
      <c r="P6433">
        <v>0.8</v>
      </c>
      <c r="Q6433">
        <v>110</v>
      </c>
      <c r="R6433">
        <v>7.6</v>
      </c>
      <c r="S6433">
        <v>3</v>
      </c>
      <c r="T6433">
        <v>0.2</v>
      </c>
      <c r="U6433">
        <v>20</v>
      </c>
      <c r="V6433">
        <v>1.4</v>
      </c>
      <c r="W6433">
        <v>8</v>
      </c>
      <c r="X6433">
        <v>0.5</v>
      </c>
      <c r="Y6433">
        <v>18</v>
      </c>
      <c r="Z6433">
        <v>1.2</v>
      </c>
      <c r="AA6433">
        <v>22</v>
      </c>
      <c r="AB6433">
        <v>1.5</v>
      </c>
      <c r="AC6433">
        <v>21</v>
      </c>
      <c r="AD6433">
        <v>1.4</v>
      </c>
      <c r="AE6433">
        <v>21</v>
      </c>
      <c r="AF6433">
        <v>1.4</v>
      </c>
      <c r="AG6433">
        <v>2</v>
      </c>
      <c r="AH6433">
        <v>0.1</v>
      </c>
      <c r="AI6433">
        <v>1</v>
      </c>
      <c r="AJ6433">
        <v>0.1</v>
      </c>
    </row>
    <row r="6434" spans="1:36">
      <c r="A6434" t="s">
        <v>921</v>
      </c>
      <c r="B6434" t="s">
        <v>931</v>
      </c>
      <c r="C6434">
        <v>2010</v>
      </c>
      <c r="D6434">
        <v>535</v>
      </c>
      <c r="E6434">
        <v>384</v>
      </c>
      <c r="F6434">
        <v>71.8</v>
      </c>
      <c r="G6434">
        <v>151</v>
      </c>
      <c r="H6434">
        <v>28.2</v>
      </c>
      <c r="I6434">
        <v>25</v>
      </c>
      <c r="J6434">
        <v>4.7</v>
      </c>
      <c r="K6434">
        <v>70</v>
      </c>
      <c r="L6434">
        <v>13.1</v>
      </c>
      <c r="M6434">
        <v>10</v>
      </c>
      <c r="N6434">
        <v>1.9</v>
      </c>
      <c r="O6434">
        <v>4</v>
      </c>
      <c r="P6434">
        <v>0.7</v>
      </c>
      <c r="Q6434">
        <v>45</v>
      </c>
      <c r="R6434">
        <v>8.4</v>
      </c>
      <c r="S6434">
        <v>3</v>
      </c>
      <c r="T6434">
        <v>0.6</v>
      </c>
      <c r="U6434">
        <v>7</v>
      </c>
      <c r="V6434">
        <v>1.3</v>
      </c>
      <c r="W6434">
        <v>8</v>
      </c>
      <c r="X6434">
        <v>1.5</v>
      </c>
      <c r="Y6434">
        <v>7</v>
      </c>
      <c r="Z6434">
        <v>1.3</v>
      </c>
      <c r="AA6434">
        <v>15</v>
      </c>
      <c r="AB6434">
        <v>2.8</v>
      </c>
      <c r="AC6434">
        <v>5</v>
      </c>
      <c r="AD6434">
        <v>0.9</v>
      </c>
      <c r="AE6434">
        <v>14</v>
      </c>
      <c r="AF6434">
        <v>2.6</v>
      </c>
      <c r="AG6434">
        <v>2</v>
      </c>
      <c r="AH6434">
        <v>0.4</v>
      </c>
      <c r="AI6434">
        <v>0</v>
      </c>
      <c r="AJ6434">
        <v>0</v>
      </c>
    </row>
    <row r="6435" spans="1:36">
      <c r="A6435" t="s">
        <v>921</v>
      </c>
      <c r="B6435" t="s">
        <v>931</v>
      </c>
      <c r="C6435">
        <v>2011</v>
      </c>
      <c r="D6435">
        <v>809</v>
      </c>
      <c r="E6435">
        <v>672</v>
      </c>
      <c r="F6435">
        <v>83.1</v>
      </c>
      <c r="G6435">
        <v>137</v>
      </c>
      <c r="H6435">
        <v>16.899999999999999</v>
      </c>
      <c r="I6435">
        <v>23</v>
      </c>
      <c r="J6435">
        <v>2.8</v>
      </c>
      <c r="K6435">
        <v>67</v>
      </c>
      <c r="L6435">
        <v>8.3000000000000007</v>
      </c>
      <c r="M6435">
        <v>7</v>
      </c>
      <c r="N6435">
        <v>0.9</v>
      </c>
      <c r="O6435">
        <v>1</v>
      </c>
      <c r="P6435">
        <v>0.1</v>
      </c>
      <c r="Q6435">
        <v>45</v>
      </c>
      <c r="R6435">
        <v>5.6</v>
      </c>
      <c r="S6435">
        <v>1</v>
      </c>
      <c r="T6435">
        <v>0.1</v>
      </c>
      <c r="U6435">
        <v>8</v>
      </c>
      <c r="V6435">
        <v>1</v>
      </c>
      <c r="W6435">
        <v>4</v>
      </c>
      <c r="X6435">
        <v>0.5</v>
      </c>
      <c r="Y6435">
        <v>6</v>
      </c>
      <c r="Z6435">
        <v>0.7</v>
      </c>
      <c r="AA6435">
        <v>13</v>
      </c>
      <c r="AB6435">
        <v>1.6</v>
      </c>
      <c r="AC6435">
        <v>1</v>
      </c>
      <c r="AD6435">
        <v>0.1</v>
      </c>
      <c r="AE6435">
        <v>2</v>
      </c>
      <c r="AF6435">
        <v>0.2</v>
      </c>
      <c r="AG6435">
        <v>0</v>
      </c>
      <c r="AH6435">
        <v>0</v>
      </c>
      <c r="AI6435">
        <v>0</v>
      </c>
      <c r="AJ6435">
        <v>0</v>
      </c>
    </row>
    <row r="6436" spans="1:36">
      <c r="A6436" t="s">
        <v>921</v>
      </c>
      <c r="B6436" t="s">
        <v>931</v>
      </c>
      <c r="C6436">
        <v>2012</v>
      </c>
      <c r="D6436">
        <v>128</v>
      </c>
      <c r="E6436">
        <v>107</v>
      </c>
      <c r="F6436">
        <v>83.6</v>
      </c>
      <c r="G6436">
        <v>21</v>
      </c>
      <c r="H6436">
        <v>16.399999999999999</v>
      </c>
      <c r="I6436">
        <v>7</v>
      </c>
      <c r="J6436">
        <v>5.5</v>
      </c>
      <c r="K6436">
        <v>10</v>
      </c>
      <c r="L6436">
        <v>7.8</v>
      </c>
      <c r="M6436">
        <v>1</v>
      </c>
      <c r="N6436">
        <v>0.8</v>
      </c>
      <c r="O6436">
        <v>0</v>
      </c>
      <c r="P6436">
        <v>0</v>
      </c>
      <c r="Q6436">
        <v>4</v>
      </c>
      <c r="R6436">
        <v>3.1</v>
      </c>
      <c r="S6436">
        <v>0</v>
      </c>
      <c r="T6436">
        <v>0</v>
      </c>
      <c r="U6436">
        <v>0</v>
      </c>
      <c r="V6436">
        <v>0</v>
      </c>
      <c r="W6436">
        <v>1</v>
      </c>
      <c r="X6436">
        <v>0.8</v>
      </c>
      <c r="Y6436">
        <v>0</v>
      </c>
      <c r="Z6436">
        <v>0</v>
      </c>
      <c r="AA6436">
        <v>1</v>
      </c>
      <c r="AB6436">
        <v>0.8</v>
      </c>
      <c r="AC6436">
        <v>0</v>
      </c>
      <c r="AD6436">
        <v>0</v>
      </c>
      <c r="AE6436">
        <v>0</v>
      </c>
      <c r="AF6436">
        <v>0</v>
      </c>
      <c r="AG6436">
        <v>0</v>
      </c>
      <c r="AH6436">
        <v>0</v>
      </c>
      <c r="AI6436">
        <v>0</v>
      </c>
      <c r="AJ6436">
        <v>0</v>
      </c>
    </row>
    <row r="6437" spans="1:36">
      <c r="A6437" t="s">
        <v>921</v>
      </c>
      <c r="B6437" t="s">
        <v>931</v>
      </c>
      <c r="C6437">
        <v>2013</v>
      </c>
      <c r="D6437">
        <v>9</v>
      </c>
      <c r="E6437">
        <v>9</v>
      </c>
      <c r="F6437">
        <v>100</v>
      </c>
      <c r="G6437">
        <v>0</v>
      </c>
      <c r="H6437">
        <v>0</v>
      </c>
      <c r="I6437">
        <v>0</v>
      </c>
      <c r="J6437">
        <v>0</v>
      </c>
      <c r="K6437">
        <v>0</v>
      </c>
      <c r="L6437">
        <v>0</v>
      </c>
      <c r="M6437">
        <v>0</v>
      </c>
      <c r="N6437">
        <v>0</v>
      </c>
      <c r="O6437">
        <v>0</v>
      </c>
      <c r="P6437">
        <v>0</v>
      </c>
      <c r="Q6437">
        <v>0</v>
      </c>
      <c r="R6437">
        <v>0</v>
      </c>
      <c r="S6437">
        <v>0</v>
      </c>
      <c r="T6437">
        <v>0</v>
      </c>
      <c r="U6437">
        <v>0</v>
      </c>
      <c r="V6437">
        <v>0</v>
      </c>
      <c r="W6437">
        <v>0</v>
      </c>
      <c r="X6437">
        <v>0</v>
      </c>
      <c r="Y6437">
        <v>0</v>
      </c>
      <c r="Z6437">
        <v>0</v>
      </c>
      <c r="AA6437">
        <v>0</v>
      </c>
      <c r="AB6437">
        <v>0</v>
      </c>
      <c r="AC6437">
        <v>0</v>
      </c>
      <c r="AD6437">
        <v>0</v>
      </c>
      <c r="AE6437">
        <v>0</v>
      </c>
      <c r="AF6437">
        <v>0</v>
      </c>
      <c r="AG6437">
        <v>0</v>
      </c>
      <c r="AH6437">
        <v>0</v>
      </c>
      <c r="AI6437">
        <v>0</v>
      </c>
      <c r="AJ6437">
        <v>0</v>
      </c>
    </row>
    <row r="6438" spans="1:36">
      <c r="A6438" t="s">
        <v>921</v>
      </c>
      <c r="B6438" t="s">
        <v>932</v>
      </c>
      <c r="C6438">
        <v>2005</v>
      </c>
      <c r="D6438">
        <v>69</v>
      </c>
      <c r="E6438">
        <v>49</v>
      </c>
      <c r="F6438">
        <v>71</v>
      </c>
      <c r="G6438">
        <v>20</v>
      </c>
      <c r="H6438">
        <v>29</v>
      </c>
      <c r="I6438">
        <v>1</v>
      </c>
      <c r="J6438">
        <v>1.4</v>
      </c>
      <c r="K6438">
        <v>11</v>
      </c>
      <c r="L6438">
        <v>15.9</v>
      </c>
      <c r="M6438">
        <v>2</v>
      </c>
      <c r="N6438">
        <v>2.9</v>
      </c>
      <c r="O6438">
        <v>4</v>
      </c>
      <c r="P6438">
        <v>5.8</v>
      </c>
      <c r="Q6438">
        <v>4</v>
      </c>
      <c r="R6438">
        <v>5.8</v>
      </c>
      <c r="S6438">
        <v>1</v>
      </c>
      <c r="T6438">
        <v>1.4</v>
      </c>
      <c r="U6438">
        <v>1</v>
      </c>
      <c r="V6438">
        <v>1.4</v>
      </c>
      <c r="W6438">
        <v>0</v>
      </c>
      <c r="X6438">
        <v>0</v>
      </c>
      <c r="Y6438">
        <v>0</v>
      </c>
      <c r="Z6438">
        <v>0</v>
      </c>
      <c r="AA6438">
        <v>4</v>
      </c>
      <c r="AB6438">
        <v>5.8</v>
      </c>
      <c r="AC6438">
        <v>4</v>
      </c>
      <c r="AD6438">
        <v>5.8</v>
      </c>
      <c r="AE6438">
        <v>2</v>
      </c>
      <c r="AF6438">
        <v>2.9</v>
      </c>
      <c r="AG6438">
        <v>0</v>
      </c>
      <c r="AH6438">
        <v>0</v>
      </c>
      <c r="AI6438">
        <v>0</v>
      </c>
      <c r="AJ6438">
        <v>0</v>
      </c>
    </row>
    <row r="6439" spans="1:36">
      <c r="A6439" t="s">
        <v>921</v>
      </c>
      <c r="B6439" t="s">
        <v>932</v>
      </c>
      <c r="C6439">
        <v>2006</v>
      </c>
      <c r="D6439">
        <v>319</v>
      </c>
      <c r="E6439">
        <v>196</v>
      </c>
      <c r="F6439">
        <v>61.4</v>
      </c>
      <c r="G6439">
        <v>123</v>
      </c>
      <c r="H6439">
        <v>38.6</v>
      </c>
      <c r="I6439">
        <v>17</v>
      </c>
      <c r="J6439">
        <v>5.3</v>
      </c>
      <c r="K6439">
        <v>31</v>
      </c>
      <c r="L6439">
        <v>9.6999999999999993</v>
      </c>
      <c r="M6439">
        <v>10</v>
      </c>
      <c r="N6439">
        <v>3.1</v>
      </c>
      <c r="O6439">
        <v>15</v>
      </c>
      <c r="P6439">
        <v>4.7</v>
      </c>
      <c r="Q6439">
        <v>47</v>
      </c>
      <c r="R6439">
        <v>14.7</v>
      </c>
      <c r="S6439">
        <v>8</v>
      </c>
      <c r="T6439">
        <v>2.5</v>
      </c>
      <c r="U6439">
        <v>5</v>
      </c>
      <c r="V6439">
        <v>1.6</v>
      </c>
      <c r="W6439">
        <v>2</v>
      </c>
      <c r="X6439">
        <v>0.6</v>
      </c>
      <c r="Y6439">
        <v>14</v>
      </c>
      <c r="Z6439">
        <v>4.4000000000000004</v>
      </c>
      <c r="AA6439">
        <v>19</v>
      </c>
      <c r="AB6439">
        <v>6</v>
      </c>
      <c r="AC6439">
        <v>19</v>
      </c>
      <c r="AD6439">
        <v>6</v>
      </c>
      <c r="AE6439">
        <v>18</v>
      </c>
      <c r="AF6439">
        <v>5.6</v>
      </c>
      <c r="AG6439">
        <v>2</v>
      </c>
      <c r="AH6439">
        <v>0.6</v>
      </c>
      <c r="AI6439">
        <v>0</v>
      </c>
      <c r="AJ6439">
        <v>0</v>
      </c>
    </row>
    <row r="6440" spans="1:36">
      <c r="A6440" t="s">
        <v>921</v>
      </c>
      <c r="B6440" t="s">
        <v>932</v>
      </c>
      <c r="C6440">
        <v>2007</v>
      </c>
      <c r="D6440">
        <v>437</v>
      </c>
      <c r="E6440">
        <v>300</v>
      </c>
      <c r="F6440">
        <v>68.599999999999994</v>
      </c>
      <c r="G6440">
        <v>137</v>
      </c>
      <c r="H6440">
        <v>31.4</v>
      </c>
      <c r="I6440">
        <v>14</v>
      </c>
      <c r="J6440">
        <v>3.2</v>
      </c>
      <c r="K6440">
        <v>52</v>
      </c>
      <c r="L6440">
        <v>11.9</v>
      </c>
      <c r="M6440">
        <v>11</v>
      </c>
      <c r="N6440">
        <v>2.5</v>
      </c>
      <c r="O6440">
        <v>17</v>
      </c>
      <c r="P6440">
        <v>3.9</v>
      </c>
      <c r="Q6440">
        <v>60</v>
      </c>
      <c r="R6440">
        <v>13.7</v>
      </c>
      <c r="S6440">
        <v>9</v>
      </c>
      <c r="T6440">
        <v>2.1</v>
      </c>
      <c r="U6440">
        <v>10</v>
      </c>
      <c r="V6440">
        <v>2.2999999999999998</v>
      </c>
      <c r="W6440">
        <v>7</v>
      </c>
      <c r="X6440">
        <v>1.6</v>
      </c>
      <c r="Y6440">
        <v>5</v>
      </c>
      <c r="Z6440">
        <v>1.1000000000000001</v>
      </c>
      <c r="AA6440">
        <v>16</v>
      </c>
      <c r="AB6440">
        <v>3.7</v>
      </c>
      <c r="AC6440">
        <v>23</v>
      </c>
      <c r="AD6440">
        <v>5.3</v>
      </c>
      <c r="AE6440">
        <v>11</v>
      </c>
      <c r="AF6440">
        <v>2.5</v>
      </c>
      <c r="AG6440">
        <v>0</v>
      </c>
      <c r="AH6440">
        <v>0</v>
      </c>
      <c r="AI6440">
        <v>0</v>
      </c>
      <c r="AJ6440">
        <v>0</v>
      </c>
    </row>
    <row r="6441" spans="1:36">
      <c r="A6441" t="s">
        <v>921</v>
      </c>
      <c r="B6441" t="s">
        <v>932</v>
      </c>
      <c r="C6441">
        <v>2008</v>
      </c>
      <c r="D6441">
        <v>79</v>
      </c>
      <c r="E6441">
        <v>62</v>
      </c>
      <c r="F6441">
        <v>78.5</v>
      </c>
      <c r="G6441">
        <v>17</v>
      </c>
      <c r="H6441">
        <v>21.5</v>
      </c>
      <c r="I6441">
        <v>2</v>
      </c>
      <c r="J6441">
        <v>2.5</v>
      </c>
      <c r="K6441">
        <v>5</v>
      </c>
      <c r="L6441">
        <v>6.3</v>
      </c>
      <c r="M6441">
        <v>0</v>
      </c>
      <c r="N6441">
        <v>0</v>
      </c>
      <c r="O6441">
        <v>0</v>
      </c>
      <c r="P6441">
        <v>0</v>
      </c>
      <c r="Q6441">
        <v>8</v>
      </c>
      <c r="R6441">
        <v>10.1</v>
      </c>
      <c r="S6441">
        <v>0</v>
      </c>
      <c r="T6441">
        <v>0</v>
      </c>
      <c r="U6441">
        <v>0</v>
      </c>
      <c r="V6441">
        <v>0</v>
      </c>
      <c r="W6441">
        <v>0</v>
      </c>
      <c r="X6441">
        <v>0</v>
      </c>
      <c r="Y6441">
        <v>2</v>
      </c>
      <c r="Z6441">
        <v>2.5</v>
      </c>
      <c r="AA6441">
        <v>1</v>
      </c>
      <c r="AB6441">
        <v>1.3</v>
      </c>
      <c r="AC6441">
        <v>1</v>
      </c>
      <c r="AD6441">
        <v>1.3</v>
      </c>
      <c r="AE6441">
        <v>2</v>
      </c>
      <c r="AF6441">
        <v>2.5</v>
      </c>
      <c r="AG6441">
        <v>1</v>
      </c>
      <c r="AH6441">
        <v>1.3</v>
      </c>
      <c r="AI6441">
        <v>0</v>
      </c>
      <c r="AJ6441">
        <v>0</v>
      </c>
    </row>
    <row r="6442" spans="1:36">
      <c r="A6442" t="s">
        <v>921</v>
      </c>
      <c r="B6442" t="s">
        <v>932</v>
      </c>
      <c r="C6442">
        <v>2009</v>
      </c>
      <c r="D6442">
        <v>105</v>
      </c>
      <c r="E6442">
        <v>83</v>
      </c>
      <c r="F6442">
        <v>79</v>
      </c>
      <c r="G6442">
        <v>22</v>
      </c>
      <c r="H6442">
        <v>21</v>
      </c>
      <c r="I6442">
        <v>2</v>
      </c>
      <c r="J6442">
        <v>1.9</v>
      </c>
      <c r="K6442">
        <v>11</v>
      </c>
      <c r="L6442">
        <v>10.5</v>
      </c>
      <c r="M6442">
        <v>1</v>
      </c>
      <c r="N6442">
        <v>1</v>
      </c>
      <c r="O6442">
        <v>3</v>
      </c>
      <c r="P6442">
        <v>2.9</v>
      </c>
      <c r="Q6442">
        <v>7</v>
      </c>
      <c r="R6442">
        <v>6.7</v>
      </c>
      <c r="S6442">
        <v>0</v>
      </c>
      <c r="T6442">
        <v>0</v>
      </c>
      <c r="U6442">
        <v>1</v>
      </c>
      <c r="V6442">
        <v>1</v>
      </c>
      <c r="W6442">
        <v>0</v>
      </c>
      <c r="X6442">
        <v>0</v>
      </c>
      <c r="Y6442">
        <v>1</v>
      </c>
      <c r="Z6442">
        <v>1</v>
      </c>
      <c r="AA6442">
        <v>4</v>
      </c>
      <c r="AB6442">
        <v>3.8</v>
      </c>
      <c r="AC6442">
        <v>3</v>
      </c>
      <c r="AD6442">
        <v>2.9</v>
      </c>
      <c r="AE6442">
        <v>0</v>
      </c>
      <c r="AF6442">
        <v>0</v>
      </c>
      <c r="AG6442">
        <v>0</v>
      </c>
      <c r="AH6442">
        <v>0</v>
      </c>
      <c r="AI6442">
        <v>0</v>
      </c>
      <c r="AJ6442">
        <v>0</v>
      </c>
    </row>
    <row r="6443" spans="1:36">
      <c r="A6443" t="s">
        <v>921</v>
      </c>
      <c r="B6443" t="s">
        <v>932</v>
      </c>
      <c r="C6443">
        <v>2010</v>
      </c>
      <c r="D6443">
        <v>50</v>
      </c>
      <c r="E6443">
        <v>41</v>
      </c>
      <c r="F6443">
        <v>82</v>
      </c>
      <c r="G6443">
        <v>9</v>
      </c>
      <c r="H6443">
        <v>18</v>
      </c>
      <c r="I6443">
        <v>1</v>
      </c>
      <c r="J6443">
        <v>2</v>
      </c>
      <c r="K6443">
        <v>3</v>
      </c>
      <c r="L6443">
        <v>6</v>
      </c>
      <c r="M6443">
        <v>0</v>
      </c>
      <c r="N6443">
        <v>0</v>
      </c>
      <c r="O6443">
        <v>3</v>
      </c>
      <c r="P6443">
        <v>6</v>
      </c>
      <c r="Q6443">
        <v>3</v>
      </c>
      <c r="R6443">
        <v>6</v>
      </c>
      <c r="S6443">
        <v>1</v>
      </c>
      <c r="T6443">
        <v>2</v>
      </c>
      <c r="U6443">
        <v>0</v>
      </c>
      <c r="V6443">
        <v>0</v>
      </c>
      <c r="W6443">
        <v>0</v>
      </c>
      <c r="X6443">
        <v>0</v>
      </c>
      <c r="Y6443">
        <v>0</v>
      </c>
      <c r="Z6443">
        <v>0</v>
      </c>
      <c r="AA6443">
        <v>0</v>
      </c>
      <c r="AB6443">
        <v>0</v>
      </c>
      <c r="AC6443">
        <v>3</v>
      </c>
      <c r="AD6443">
        <v>6</v>
      </c>
      <c r="AE6443">
        <v>0</v>
      </c>
      <c r="AF6443">
        <v>0</v>
      </c>
      <c r="AG6443">
        <v>0</v>
      </c>
      <c r="AH6443">
        <v>0</v>
      </c>
      <c r="AI6443">
        <v>0</v>
      </c>
      <c r="AJ6443">
        <v>0</v>
      </c>
    </row>
    <row r="6444" spans="1:36">
      <c r="A6444" t="s">
        <v>921</v>
      </c>
      <c r="B6444" t="s">
        <v>932</v>
      </c>
      <c r="C6444">
        <v>2011</v>
      </c>
      <c r="D6444">
        <v>241</v>
      </c>
      <c r="E6444">
        <v>198</v>
      </c>
      <c r="F6444">
        <v>82.2</v>
      </c>
      <c r="G6444">
        <v>43</v>
      </c>
      <c r="H6444">
        <v>17.8</v>
      </c>
      <c r="I6444">
        <v>5</v>
      </c>
      <c r="J6444">
        <v>2.1</v>
      </c>
      <c r="K6444">
        <v>7</v>
      </c>
      <c r="L6444">
        <v>2.9</v>
      </c>
      <c r="M6444">
        <v>1</v>
      </c>
      <c r="N6444">
        <v>0.4</v>
      </c>
      <c r="O6444">
        <v>2</v>
      </c>
      <c r="P6444">
        <v>0.8</v>
      </c>
      <c r="Q6444">
        <v>27</v>
      </c>
      <c r="R6444">
        <v>11.2</v>
      </c>
      <c r="S6444">
        <v>0</v>
      </c>
      <c r="T6444">
        <v>0</v>
      </c>
      <c r="U6444">
        <v>1</v>
      </c>
      <c r="V6444">
        <v>0.4</v>
      </c>
      <c r="W6444">
        <v>1</v>
      </c>
      <c r="X6444">
        <v>0.4</v>
      </c>
      <c r="Y6444">
        <v>2</v>
      </c>
      <c r="Z6444">
        <v>0.8</v>
      </c>
      <c r="AA6444">
        <v>6</v>
      </c>
      <c r="AB6444">
        <v>2.5</v>
      </c>
      <c r="AC6444">
        <v>2</v>
      </c>
      <c r="AD6444">
        <v>0.8</v>
      </c>
      <c r="AE6444">
        <v>0</v>
      </c>
      <c r="AF6444">
        <v>0</v>
      </c>
      <c r="AG6444">
        <v>1</v>
      </c>
      <c r="AH6444">
        <v>0.4</v>
      </c>
      <c r="AI6444">
        <v>1</v>
      </c>
      <c r="AJ6444">
        <v>0.4</v>
      </c>
    </row>
    <row r="6445" spans="1:36">
      <c r="A6445" t="s">
        <v>921</v>
      </c>
      <c r="B6445" t="s">
        <v>932</v>
      </c>
      <c r="C6445">
        <v>2012</v>
      </c>
      <c r="D6445">
        <v>28</v>
      </c>
      <c r="E6445">
        <v>25</v>
      </c>
      <c r="F6445">
        <v>89.3</v>
      </c>
      <c r="G6445">
        <v>3</v>
      </c>
      <c r="H6445">
        <v>10.7</v>
      </c>
      <c r="I6445">
        <v>0</v>
      </c>
      <c r="J6445">
        <v>0</v>
      </c>
      <c r="K6445">
        <v>1</v>
      </c>
      <c r="L6445">
        <v>3.6</v>
      </c>
      <c r="M6445">
        <v>0</v>
      </c>
      <c r="N6445">
        <v>0</v>
      </c>
      <c r="O6445">
        <v>1</v>
      </c>
      <c r="P6445">
        <v>3.6</v>
      </c>
      <c r="Q6445">
        <v>2</v>
      </c>
      <c r="R6445">
        <v>7.1</v>
      </c>
      <c r="S6445">
        <v>0</v>
      </c>
      <c r="T6445">
        <v>0</v>
      </c>
      <c r="U6445">
        <v>0</v>
      </c>
      <c r="V6445">
        <v>0</v>
      </c>
      <c r="W6445">
        <v>0</v>
      </c>
      <c r="X6445">
        <v>0</v>
      </c>
      <c r="Y6445">
        <v>0</v>
      </c>
      <c r="Z6445">
        <v>0</v>
      </c>
      <c r="AA6445">
        <v>0</v>
      </c>
      <c r="AB6445">
        <v>0</v>
      </c>
      <c r="AC6445">
        <v>1</v>
      </c>
      <c r="AD6445">
        <v>3.6</v>
      </c>
      <c r="AE6445">
        <v>0</v>
      </c>
      <c r="AF6445">
        <v>0</v>
      </c>
      <c r="AG6445">
        <v>0</v>
      </c>
      <c r="AH6445">
        <v>0</v>
      </c>
      <c r="AI6445">
        <v>0</v>
      </c>
      <c r="AJ6445">
        <v>0</v>
      </c>
    </row>
    <row r="6446" spans="1:36">
      <c r="A6446" t="s">
        <v>921</v>
      </c>
      <c r="B6446" t="s">
        <v>933</v>
      </c>
      <c r="C6446">
        <v>2002</v>
      </c>
      <c r="D6446">
        <v>2</v>
      </c>
      <c r="E6446">
        <v>0</v>
      </c>
      <c r="F6446">
        <v>0</v>
      </c>
      <c r="G6446">
        <v>2</v>
      </c>
      <c r="H6446">
        <v>100</v>
      </c>
      <c r="I6446">
        <v>0</v>
      </c>
      <c r="J6446">
        <v>0</v>
      </c>
      <c r="K6446">
        <v>1</v>
      </c>
      <c r="L6446">
        <v>50</v>
      </c>
      <c r="M6446">
        <v>1</v>
      </c>
      <c r="N6446">
        <v>50</v>
      </c>
      <c r="O6446">
        <v>0</v>
      </c>
      <c r="P6446">
        <v>0</v>
      </c>
      <c r="Q6446">
        <v>1</v>
      </c>
      <c r="R6446">
        <v>50</v>
      </c>
      <c r="S6446">
        <v>0</v>
      </c>
      <c r="T6446">
        <v>0</v>
      </c>
      <c r="U6446">
        <v>0</v>
      </c>
      <c r="V6446">
        <v>0</v>
      </c>
      <c r="W6446">
        <v>0</v>
      </c>
      <c r="X6446">
        <v>0</v>
      </c>
      <c r="Y6446">
        <v>0</v>
      </c>
      <c r="Z6446">
        <v>0</v>
      </c>
      <c r="AA6446">
        <v>0</v>
      </c>
      <c r="AB6446">
        <v>0</v>
      </c>
      <c r="AC6446">
        <v>0</v>
      </c>
      <c r="AD6446">
        <v>0</v>
      </c>
      <c r="AE6446">
        <v>0</v>
      </c>
      <c r="AF6446">
        <v>0</v>
      </c>
      <c r="AG6446">
        <v>0</v>
      </c>
      <c r="AH6446">
        <v>0</v>
      </c>
      <c r="AI6446">
        <v>0</v>
      </c>
      <c r="AJ6446">
        <v>0</v>
      </c>
    </row>
    <row r="6447" spans="1:36">
      <c r="A6447" t="s">
        <v>921</v>
      </c>
      <c r="B6447" t="s">
        <v>933</v>
      </c>
      <c r="C6447">
        <v>2007</v>
      </c>
      <c r="D6447">
        <v>1</v>
      </c>
      <c r="E6447">
        <v>0</v>
      </c>
      <c r="F6447">
        <v>0</v>
      </c>
      <c r="G6447">
        <v>1</v>
      </c>
      <c r="H6447">
        <v>100</v>
      </c>
      <c r="I6447">
        <v>0</v>
      </c>
      <c r="J6447">
        <v>0</v>
      </c>
      <c r="K6447">
        <v>0</v>
      </c>
      <c r="L6447">
        <v>0</v>
      </c>
      <c r="M6447">
        <v>0</v>
      </c>
      <c r="N6447">
        <v>0</v>
      </c>
      <c r="O6447">
        <v>0</v>
      </c>
      <c r="P6447">
        <v>0</v>
      </c>
      <c r="Q6447">
        <v>1</v>
      </c>
      <c r="R6447">
        <v>100</v>
      </c>
      <c r="S6447">
        <v>0</v>
      </c>
      <c r="T6447">
        <v>0</v>
      </c>
      <c r="U6447">
        <v>0</v>
      </c>
      <c r="V6447">
        <v>0</v>
      </c>
      <c r="W6447">
        <v>0</v>
      </c>
      <c r="X6447">
        <v>0</v>
      </c>
      <c r="Y6447">
        <v>0</v>
      </c>
      <c r="Z6447">
        <v>0</v>
      </c>
      <c r="AA6447">
        <v>0</v>
      </c>
      <c r="AB6447">
        <v>0</v>
      </c>
      <c r="AC6447">
        <v>0</v>
      </c>
      <c r="AD6447">
        <v>0</v>
      </c>
      <c r="AE6447">
        <v>0</v>
      </c>
      <c r="AF6447">
        <v>0</v>
      </c>
      <c r="AG6447">
        <v>0</v>
      </c>
      <c r="AH6447">
        <v>0</v>
      </c>
      <c r="AI6447">
        <v>0</v>
      </c>
      <c r="AJ6447">
        <v>0</v>
      </c>
    </row>
    <row r="6448" spans="1:36">
      <c r="A6448" t="s">
        <v>921</v>
      </c>
      <c r="B6448" t="s">
        <v>933</v>
      </c>
      <c r="C6448">
        <v>2008</v>
      </c>
      <c r="D6448">
        <v>1</v>
      </c>
      <c r="E6448">
        <v>0</v>
      </c>
      <c r="F6448">
        <v>0</v>
      </c>
      <c r="G6448">
        <v>1</v>
      </c>
      <c r="H6448">
        <v>100</v>
      </c>
      <c r="I6448">
        <v>0</v>
      </c>
      <c r="J6448">
        <v>0</v>
      </c>
      <c r="K6448">
        <v>0</v>
      </c>
      <c r="L6448">
        <v>0</v>
      </c>
      <c r="M6448">
        <v>0</v>
      </c>
      <c r="N6448">
        <v>0</v>
      </c>
      <c r="O6448">
        <v>0</v>
      </c>
      <c r="P6448">
        <v>0</v>
      </c>
      <c r="Q6448">
        <v>1</v>
      </c>
      <c r="R6448">
        <v>100</v>
      </c>
      <c r="S6448">
        <v>0</v>
      </c>
      <c r="T6448">
        <v>0</v>
      </c>
      <c r="U6448">
        <v>0</v>
      </c>
      <c r="V6448">
        <v>0</v>
      </c>
      <c r="W6448">
        <v>0</v>
      </c>
      <c r="X6448">
        <v>0</v>
      </c>
      <c r="Y6448">
        <v>0</v>
      </c>
      <c r="Z6448">
        <v>0</v>
      </c>
      <c r="AA6448">
        <v>0</v>
      </c>
      <c r="AB6448">
        <v>0</v>
      </c>
      <c r="AC6448">
        <v>0</v>
      </c>
      <c r="AD6448">
        <v>0</v>
      </c>
      <c r="AE6448">
        <v>0</v>
      </c>
      <c r="AF6448">
        <v>0</v>
      </c>
      <c r="AG6448">
        <v>0</v>
      </c>
      <c r="AH6448">
        <v>0</v>
      </c>
      <c r="AI6448">
        <v>0</v>
      </c>
      <c r="AJ6448">
        <v>0</v>
      </c>
    </row>
    <row r="6449" spans="1:36">
      <c r="A6449" t="s">
        <v>921</v>
      </c>
      <c r="B6449" t="s">
        <v>934</v>
      </c>
      <c r="C6449">
        <v>2008</v>
      </c>
      <c r="D6449">
        <v>1</v>
      </c>
      <c r="E6449">
        <v>1</v>
      </c>
      <c r="F6449">
        <v>100</v>
      </c>
      <c r="G6449">
        <v>0</v>
      </c>
      <c r="H6449">
        <v>0</v>
      </c>
      <c r="I6449">
        <v>0</v>
      </c>
      <c r="J6449">
        <v>0</v>
      </c>
      <c r="K6449">
        <v>0</v>
      </c>
      <c r="L6449">
        <v>0</v>
      </c>
      <c r="M6449">
        <v>0</v>
      </c>
      <c r="N6449">
        <v>0</v>
      </c>
      <c r="O6449">
        <v>0</v>
      </c>
      <c r="P6449">
        <v>0</v>
      </c>
      <c r="Q6449">
        <v>0</v>
      </c>
      <c r="R6449">
        <v>0</v>
      </c>
      <c r="S6449">
        <v>0</v>
      </c>
      <c r="T6449">
        <v>0</v>
      </c>
      <c r="U6449">
        <v>0</v>
      </c>
      <c r="V6449">
        <v>0</v>
      </c>
      <c r="W6449">
        <v>0</v>
      </c>
      <c r="X6449">
        <v>0</v>
      </c>
      <c r="Y6449">
        <v>0</v>
      </c>
      <c r="Z6449">
        <v>0</v>
      </c>
      <c r="AA6449">
        <v>0</v>
      </c>
      <c r="AB6449">
        <v>0</v>
      </c>
      <c r="AC6449">
        <v>0</v>
      </c>
      <c r="AD6449">
        <v>0</v>
      </c>
      <c r="AE6449">
        <v>0</v>
      </c>
      <c r="AF6449">
        <v>0</v>
      </c>
      <c r="AG6449">
        <v>0</v>
      </c>
      <c r="AH6449">
        <v>0</v>
      </c>
      <c r="AI6449">
        <v>0</v>
      </c>
      <c r="AJ6449">
        <v>0</v>
      </c>
    </row>
    <row r="6450" spans="1:36">
      <c r="A6450" t="s">
        <v>921</v>
      </c>
      <c r="B6450" t="s">
        <v>935</v>
      </c>
      <c r="C6450">
        <v>1996</v>
      </c>
      <c r="D6450">
        <v>2</v>
      </c>
      <c r="E6450">
        <v>1</v>
      </c>
      <c r="F6450">
        <v>50</v>
      </c>
      <c r="G6450">
        <v>1</v>
      </c>
      <c r="H6450">
        <v>50</v>
      </c>
      <c r="I6450">
        <v>0</v>
      </c>
      <c r="J6450">
        <v>0</v>
      </c>
      <c r="K6450">
        <v>1</v>
      </c>
      <c r="L6450">
        <v>50</v>
      </c>
      <c r="M6450">
        <v>0</v>
      </c>
      <c r="N6450">
        <v>0</v>
      </c>
      <c r="O6450">
        <v>0</v>
      </c>
      <c r="P6450">
        <v>0</v>
      </c>
      <c r="Q6450">
        <v>0</v>
      </c>
      <c r="R6450">
        <v>0</v>
      </c>
      <c r="S6450">
        <v>0</v>
      </c>
      <c r="T6450">
        <v>0</v>
      </c>
      <c r="U6450">
        <v>0</v>
      </c>
      <c r="V6450">
        <v>0</v>
      </c>
      <c r="W6450">
        <v>0</v>
      </c>
      <c r="X6450">
        <v>0</v>
      </c>
      <c r="Y6450">
        <v>0</v>
      </c>
      <c r="Z6450">
        <v>0</v>
      </c>
      <c r="AA6450">
        <v>0</v>
      </c>
      <c r="AB6450">
        <v>0</v>
      </c>
      <c r="AC6450">
        <v>0</v>
      </c>
      <c r="AD6450">
        <v>0</v>
      </c>
      <c r="AE6450">
        <v>0</v>
      </c>
      <c r="AF6450">
        <v>0</v>
      </c>
      <c r="AG6450">
        <v>0</v>
      </c>
      <c r="AH6450">
        <v>0</v>
      </c>
      <c r="AI6450">
        <v>0</v>
      </c>
      <c r="AJ6450">
        <v>0</v>
      </c>
    </row>
    <row r="6451" spans="1:36">
      <c r="A6451" t="s">
        <v>921</v>
      </c>
      <c r="B6451" t="s">
        <v>935</v>
      </c>
      <c r="C6451">
        <v>2002</v>
      </c>
      <c r="D6451">
        <v>1</v>
      </c>
      <c r="E6451">
        <v>0</v>
      </c>
      <c r="F6451">
        <v>0</v>
      </c>
      <c r="G6451">
        <v>1</v>
      </c>
      <c r="H6451">
        <v>100</v>
      </c>
      <c r="I6451">
        <v>0</v>
      </c>
      <c r="J6451">
        <v>0</v>
      </c>
      <c r="K6451">
        <v>1</v>
      </c>
      <c r="L6451">
        <v>100</v>
      </c>
      <c r="M6451">
        <v>0</v>
      </c>
      <c r="N6451">
        <v>0</v>
      </c>
      <c r="O6451">
        <v>0</v>
      </c>
      <c r="P6451">
        <v>0</v>
      </c>
      <c r="Q6451">
        <v>1</v>
      </c>
      <c r="R6451">
        <v>100</v>
      </c>
      <c r="S6451">
        <v>0</v>
      </c>
      <c r="T6451">
        <v>0</v>
      </c>
      <c r="U6451">
        <v>0</v>
      </c>
      <c r="V6451">
        <v>0</v>
      </c>
      <c r="W6451">
        <v>0</v>
      </c>
      <c r="X6451">
        <v>0</v>
      </c>
      <c r="Y6451">
        <v>0</v>
      </c>
      <c r="Z6451">
        <v>0</v>
      </c>
      <c r="AA6451">
        <v>1</v>
      </c>
      <c r="AB6451">
        <v>100</v>
      </c>
      <c r="AC6451">
        <v>0</v>
      </c>
      <c r="AD6451">
        <v>0</v>
      </c>
      <c r="AE6451">
        <v>0</v>
      </c>
      <c r="AF6451">
        <v>0</v>
      </c>
      <c r="AG6451">
        <v>0</v>
      </c>
      <c r="AH6451">
        <v>0</v>
      </c>
      <c r="AI6451">
        <v>0</v>
      </c>
      <c r="AJ6451">
        <v>0</v>
      </c>
    </row>
    <row r="6452" spans="1:36">
      <c r="A6452" t="s">
        <v>921</v>
      </c>
      <c r="B6452" t="s">
        <v>935</v>
      </c>
      <c r="C6452">
        <v>2004</v>
      </c>
      <c r="D6452">
        <v>1</v>
      </c>
      <c r="E6452">
        <v>0</v>
      </c>
      <c r="F6452">
        <v>0</v>
      </c>
      <c r="G6452">
        <v>1</v>
      </c>
      <c r="H6452">
        <v>100</v>
      </c>
      <c r="I6452">
        <v>0</v>
      </c>
      <c r="J6452">
        <v>0</v>
      </c>
      <c r="K6452">
        <v>0</v>
      </c>
      <c r="L6452">
        <v>0</v>
      </c>
      <c r="M6452">
        <v>0</v>
      </c>
      <c r="N6452">
        <v>0</v>
      </c>
      <c r="O6452">
        <v>0</v>
      </c>
      <c r="P6452">
        <v>0</v>
      </c>
      <c r="Q6452">
        <v>1</v>
      </c>
      <c r="R6452">
        <v>100</v>
      </c>
      <c r="S6452">
        <v>0</v>
      </c>
      <c r="T6452">
        <v>0</v>
      </c>
      <c r="U6452">
        <v>0</v>
      </c>
      <c r="V6452">
        <v>0</v>
      </c>
      <c r="W6452">
        <v>0</v>
      </c>
      <c r="X6452">
        <v>0</v>
      </c>
      <c r="Y6452">
        <v>0</v>
      </c>
      <c r="Z6452">
        <v>0</v>
      </c>
      <c r="AA6452">
        <v>0</v>
      </c>
      <c r="AB6452">
        <v>0</v>
      </c>
      <c r="AC6452">
        <v>0</v>
      </c>
      <c r="AD6452">
        <v>0</v>
      </c>
      <c r="AE6452">
        <v>0</v>
      </c>
      <c r="AF6452">
        <v>0</v>
      </c>
      <c r="AG6452">
        <v>0</v>
      </c>
      <c r="AH6452">
        <v>0</v>
      </c>
      <c r="AI6452">
        <v>0</v>
      </c>
      <c r="AJ6452">
        <v>0</v>
      </c>
    </row>
    <row r="6453" spans="1:36">
      <c r="A6453" t="s">
        <v>921</v>
      </c>
      <c r="B6453" t="s">
        <v>936</v>
      </c>
      <c r="C6453">
        <v>1987</v>
      </c>
      <c r="D6453">
        <v>2</v>
      </c>
      <c r="E6453">
        <v>2</v>
      </c>
      <c r="F6453">
        <v>100</v>
      </c>
      <c r="G6453">
        <v>0</v>
      </c>
      <c r="H6453">
        <v>0</v>
      </c>
      <c r="I6453">
        <v>0</v>
      </c>
      <c r="J6453">
        <v>0</v>
      </c>
      <c r="K6453">
        <v>0</v>
      </c>
      <c r="L6453">
        <v>0</v>
      </c>
      <c r="M6453">
        <v>0</v>
      </c>
      <c r="N6453">
        <v>0</v>
      </c>
      <c r="O6453">
        <v>0</v>
      </c>
      <c r="P6453">
        <v>0</v>
      </c>
      <c r="Q6453">
        <v>0</v>
      </c>
      <c r="R6453">
        <v>0</v>
      </c>
      <c r="S6453">
        <v>0</v>
      </c>
      <c r="T6453">
        <v>0</v>
      </c>
      <c r="U6453">
        <v>0</v>
      </c>
      <c r="V6453">
        <v>0</v>
      </c>
      <c r="W6453">
        <v>0</v>
      </c>
      <c r="X6453">
        <v>0</v>
      </c>
      <c r="Y6453">
        <v>0</v>
      </c>
      <c r="Z6453">
        <v>0</v>
      </c>
      <c r="AA6453">
        <v>0</v>
      </c>
      <c r="AB6453">
        <v>0</v>
      </c>
      <c r="AC6453">
        <v>0</v>
      </c>
      <c r="AD6453">
        <v>0</v>
      </c>
      <c r="AE6453">
        <v>0</v>
      </c>
      <c r="AF6453">
        <v>0</v>
      </c>
      <c r="AG6453">
        <v>0</v>
      </c>
      <c r="AH6453">
        <v>0</v>
      </c>
      <c r="AI6453">
        <v>0</v>
      </c>
      <c r="AJ6453">
        <v>0</v>
      </c>
    </row>
    <row r="6454" spans="1:36">
      <c r="A6454" t="s">
        <v>921</v>
      </c>
      <c r="B6454" t="s">
        <v>936</v>
      </c>
      <c r="C6454">
        <v>1988</v>
      </c>
      <c r="D6454">
        <v>1</v>
      </c>
      <c r="E6454">
        <v>0</v>
      </c>
      <c r="F6454">
        <v>0</v>
      </c>
      <c r="G6454">
        <v>1</v>
      </c>
      <c r="H6454">
        <v>100</v>
      </c>
      <c r="I6454">
        <v>0</v>
      </c>
      <c r="J6454">
        <v>0</v>
      </c>
      <c r="K6454">
        <v>0</v>
      </c>
      <c r="L6454">
        <v>0</v>
      </c>
      <c r="M6454">
        <v>0</v>
      </c>
      <c r="N6454">
        <v>0</v>
      </c>
      <c r="O6454">
        <v>0</v>
      </c>
      <c r="P6454">
        <v>0</v>
      </c>
      <c r="Q6454">
        <v>0</v>
      </c>
      <c r="R6454">
        <v>0</v>
      </c>
      <c r="S6454">
        <v>1</v>
      </c>
      <c r="T6454">
        <v>100</v>
      </c>
      <c r="U6454">
        <v>1</v>
      </c>
      <c r="V6454">
        <v>100</v>
      </c>
      <c r="W6454">
        <v>0</v>
      </c>
      <c r="X6454">
        <v>0</v>
      </c>
      <c r="Y6454">
        <v>0</v>
      </c>
      <c r="Z6454">
        <v>0</v>
      </c>
      <c r="AA6454">
        <v>0</v>
      </c>
      <c r="AB6454">
        <v>0</v>
      </c>
      <c r="AC6454">
        <v>0</v>
      </c>
      <c r="AD6454">
        <v>0</v>
      </c>
      <c r="AE6454">
        <v>0</v>
      </c>
      <c r="AF6454">
        <v>0</v>
      </c>
      <c r="AG6454">
        <v>0</v>
      </c>
      <c r="AH6454">
        <v>0</v>
      </c>
      <c r="AI6454">
        <v>0</v>
      </c>
      <c r="AJ6454">
        <v>0</v>
      </c>
    </row>
    <row r="6455" spans="1:36">
      <c r="A6455" t="s">
        <v>921</v>
      </c>
      <c r="B6455" t="s">
        <v>936</v>
      </c>
      <c r="C6455">
        <v>1989</v>
      </c>
      <c r="D6455">
        <v>2</v>
      </c>
      <c r="E6455">
        <v>0</v>
      </c>
      <c r="F6455">
        <v>0</v>
      </c>
      <c r="G6455">
        <v>2</v>
      </c>
      <c r="H6455">
        <v>100</v>
      </c>
      <c r="I6455">
        <v>0</v>
      </c>
      <c r="J6455">
        <v>0</v>
      </c>
      <c r="K6455">
        <v>0</v>
      </c>
      <c r="L6455">
        <v>0</v>
      </c>
      <c r="M6455">
        <v>1</v>
      </c>
      <c r="N6455">
        <v>50</v>
      </c>
      <c r="O6455">
        <v>2</v>
      </c>
      <c r="P6455">
        <v>100</v>
      </c>
      <c r="Q6455">
        <v>0</v>
      </c>
      <c r="R6455">
        <v>0</v>
      </c>
      <c r="S6455">
        <v>0</v>
      </c>
      <c r="T6455">
        <v>0</v>
      </c>
      <c r="U6455">
        <v>0</v>
      </c>
      <c r="V6455">
        <v>0</v>
      </c>
      <c r="W6455">
        <v>1</v>
      </c>
      <c r="X6455">
        <v>50</v>
      </c>
      <c r="Y6455">
        <v>0</v>
      </c>
      <c r="Z6455">
        <v>0</v>
      </c>
      <c r="AA6455">
        <v>0</v>
      </c>
      <c r="AB6455">
        <v>0</v>
      </c>
      <c r="AC6455">
        <v>2</v>
      </c>
      <c r="AD6455">
        <v>100</v>
      </c>
      <c r="AE6455">
        <v>0</v>
      </c>
      <c r="AF6455">
        <v>0</v>
      </c>
      <c r="AG6455">
        <v>0</v>
      </c>
      <c r="AH6455">
        <v>0</v>
      </c>
      <c r="AI6455">
        <v>0</v>
      </c>
      <c r="AJ6455">
        <v>0</v>
      </c>
    </row>
    <row r="6456" spans="1:36">
      <c r="A6456" t="s">
        <v>921</v>
      </c>
      <c r="B6456" t="s">
        <v>936</v>
      </c>
      <c r="C6456">
        <v>1990</v>
      </c>
      <c r="D6456">
        <v>1</v>
      </c>
      <c r="E6456">
        <v>0</v>
      </c>
      <c r="F6456">
        <v>0</v>
      </c>
      <c r="G6456">
        <v>1</v>
      </c>
      <c r="H6456">
        <v>100</v>
      </c>
      <c r="I6456">
        <v>0</v>
      </c>
      <c r="J6456">
        <v>0</v>
      </c>
      <c r="K6456">
        <v>0</v>
      </c>
      <c r="L6456">
        <v>0</v>
      </c>
      <c r="M6456">
        <v>0</v>
      </c>
      <c r="N6456">
        <v>0</v>
      </c>
      <c r="O6456">
        <v>0</v>
      </c>
      <c r="P6456">
        <v>0</v>
      </c>
      <c r="Q6456">
        <v>1</v>
      </c>
      <c r="R6456">
        <v>100</v>
      </c>
      <c r="S6456">
        <v>1</v>
      </c>
      <c r="T6456">
        <v>100</v>
      </c>
      <c r="U6456">
        <v>0</v>
      </c>
      <c r="V6456">
        <v>0</v>
      </c>
      <c r="W6456">
        <v>0</v>
      </c>
      <c r="X6456">
        <v>0</v>
      </c>
      <c r="Y6456">
        <v>0</v>
      </c>
      <c r="Z6456">
        <v>0</v>
      </c>
      <c r="AA6456">
        <v>0</v>
      </c>
      <c r="AB6456">
        <v>0</v>
      </c>
      <c r="AC6456">
        <v>0</v>
      </c>
      <c r="AD6456">
        <v>0</v>
      </c>
      <c r="AE6456">
        <v>0</v>
      </c>
      <c r="AF6456">
        <v>0</v>
      </c>
      <c r="AG6456">
        <v>0</v>
      </c>
      <c r="AH6456">
        <v>0</v>
      </c>
      <c r="AI6456">
        <v>0</v>
      </c>
      <c r="AJ6456">
        <v>0</v>
      </c>
    </row>
    <row r="6457" spans="1:36">
      <c r="A6457" t="s">
        <v>921</v>
      </c>
      <c r="B6457" t="s">
        <v>936</v>
      </c>
      <c r="C6457">
        <v>1992</v>
      </c>
      <c r="D6457">
        <v>8</v>
      </c>
      <c r="E6457">
        <v>5</v>
      </c>
      <c r="F6457">
        <v>62.5</v>
      </c>
      <c r="G6457">
        <v>3</v>
      </c>
      <c r="H6457">
        <v>37.5</v>
      </c>
      <c r="I6457">
        <v>1</v>
      </c>
      <c r="J6457">
        <v>12.5</v>
      </c>
      <c r="K6457">
        <v>1</v>
      </c>
      <c r="L6457">
        <v>12.5</v>
      </c>
      <c r="M6457">
        <v>2</v>
      </c>
      <c r="N6457">
        <v>25</v>
      </c>
      <c r="O6457">
        <v>0</v>
      </c>
      <c r="P6457">
        <v>0</v>
      </c>
      <c r="Q6457">
        <v>2</v>
      </c>
      <c r="R6457">
        <v>25</v>
      </c>
      <c r="S6457">
        <v>1</v>
      </c>
      <c r="T6457">
        <v>12.5</v>
      </c>
      <c r="U6457">
        <v>0</v>
      </c>
      <c r="V6457">
        <v>0</v>
      </c>
      <c r="W6457">
        <v>1</v>
      </c>
      <c r="X6457">
        <v>12.5</v>
      </c>
      <c r="Y6457">
        <v>0</v>
      </c>
      <c r="Z6457">
        <v>0</v>
      </c>
      <c r="AA6457">
        <v>1</v>
      </c>
      <c r="AB6457">
        <v>12.5</v>
      </c>
      <c r="AC6457">
        <v>1</v>
      </c>
      <c r="AD6457">
        <v>12.5</v>
      </c>
      <c r="AE6457">
        <v>0</v>
      </c>
      <c r="AF6457">
        <v>0</v>
      </c>
      <c r="AG6457">
        <v>0</v>
      </c>
      <c r="AH6457">
        <v>0</v>
      </c>
      <c r="AI6457">
        <v>0</v>
      </c>
      <c r="AJ6457">
        <v>0</v>
      </c>
    </row>
    <row r="6458" spans="1:36">
      <c r="A6458" t="s">
        <v>921</v>
      </c>
      <c r="B6458" t="s">
        <v>936</v>
      </c>
      <c r="C6458">
        <v>1993</v>
      </c>
      <c r="D6458">
        <v>5</v>
      </c>
      <c r="E6458">
        <v>2</v>
      </c>
      <c r="F6458">
        <v>40</v>
      </c>
      <c r="G6458">
        <v>3</v>
      </c>
      <c r="H6458">
        <v>60</v>
      </c>
      <c r="I6458">
        <v>0</v>
      </c>
      <c r="J6458">
        <v>0</v>
      </c>
      <c r="K6458">
        <v>0</v>
      </c>
      <c r="L6458">
        <v>0</v>
      </c>
      <c r="M6458">
        <v>1</v>
      </c>
      <c r="N6458">
        <v>20</v>
      </c>
      <c r="O6458">
        <v>1</v>
      </c>
      <c r="P6458">
        <v>20</v>
      </c>
      <c r="Q6458">
        <v>0</v>
      </c>
      <c r="R6458">
        <v>0</v>
      </c>
      <c r="S6458">
        <v>1</v>
      </c>
      <c r="T6458">
        <v>20</v>
      </c>
      <c r="U6458">
        <v>1</v>
      </c>
      <c r="V6458">
        <v>20</v>
      </c>
      <c r="W6458">
        <v>0</v>
      </c>
      <c r="X6458">
        <v>0</v>
      </c>
      <c r="Y6458">
        <v>0</v>
      </c>
      <c r="Z6458">
        <v>0</v>
      </c>
      <c r="AA6458">
        <v>0</v>
      </c>
      <c r="AB6458">
        <v>0</v>
      </c>
      <c r="AC6458">
        <v>2</v>
      </c>
      <c r="AD6458">
        <v>40</v>
      </c>
      <c r="AE6458">
        <v>0</v>
      </c>
      <c r="AF6458">
        <v>0</v>
      </c>
      <c r="AG6458">
        <v>0</v>
      </c>
      <c r="AH6458">
        <v>0</v>
      </c>
      <c r="AI6458">
        <v>0</v>
      </c>
      <c r="AJ6458">
        <v>0</v>
      </c>
    </row>
    <row r="6459" spans="1:36">
      <c r="A6459" t="s">
        <v>921</v>
      </c>
      <c r="B6459" t="s">
        <v>936</v>
      </c>
      <c r="C6459">
        <v>1994</v>
      </c>
      <c r="D6459">
        <v>4</v>
      </c>
      <c r="E6459">
        <v>3</v>
      </c>
      <c r="F6459">
        <v>75</v>
      </c>
      <c r="G6459">
        <v>1</v>
      </c>
      <c r="H6459">
        <v>25</v>
      </c>
      <c r="I6459">
        <v>0</v>
      </c>
      <c r="J6459">
        <v>0</v>
      </c>
      <c r="K6459">
        <v>0</v>
      </c>
      <c r="L6459">
        <v>0</v>
      </c>
      <c r="M6459">
        <v>0</v>
      </c>
      <c r="N6459">
        <v>0</v>
      </c>
      <c r="O6459">
        <v>0</v>
      </c>
      <c r="P6459">
        <v>0</v>
      </c>
      <c r="Q6459">
        <v>0</v>
      </c>
      <c r="R6459">
        <v>0</v>
      </c>
      <c r="S6459">
        <v>1</v>
      </c>
      <c r="T6459">
        <v>25</v>
      </c>
      <c r="U6459">
        <v>1</v>
      </c>
      <c r="V6459">
        <v>25</v>
      </c>
      <c r="W6459">
        <v>0</v>
      </c>
      <c r="X6459">
        <v>0</v>
      </c>
      <c r="Y6459">
        <v>0</v>
      </c>
      <c r="Z6459">
        <v>0</v>
      </c>
      <c r="AA6459">
        <v>0</v>
      </c>
      <c r="AB6459">
        <v>0</v>
      </c>
      <c r="AC6459">
        <v>0</v>
      </c>
      <c r="AD6459">
        <v>0</v>
      </c>
      <c r="AE6459">
        <v>1</v>
      </c>
      <c r="AF6459">
        <v>25</v>
      </c>
      <c r="AG6459">
        <v>0</v>
      </c>
      <c r="AH6459">
        <v>0</v>
      </c>
      <c r="AI6459">
        <v>0</v>
      </c>
      <c r="AJ6459">
        <v>0</v>
      </c>
    </row>
    <row r="6460" spans="1:36">
      <c r="A6460" t="s">
        <v>921</v>
      </c>
      <c r="B6460" t="s">
        <v>936</v>
      </c>
      <c r="C6460">
        <v>1995</v>
      </c>
      <c r="D6460">
        <v>19</v>
      </c>
      <c r="E6460">
        <v>6</v>
      </c>
      <c r="F6460">
        <v>31.6</v>
      </c>
      <c r="G6460">
        <v>13</v>
      </c>
      <c r="H6460">
        <v>68.400000000000006</v>
      </c>
      <c r="I6460">
        <v>6</v>
      </c>
      <c r="J6460">
        <v>31.6</v>
      </c>
      <c r="K6460">
        <v>4</v>
      </c>
      <c r="L6460">
        <v>21.1</v>
      </c>
      <c r="M6460">
        <v>2</v>
      </c>
      <c r="N6460">
        <v>10.5</v>
      </c>
      <c r="O6460">
        <v>2</v>
      </c>
      <c r="P6460">
        <v>10.5</v>
      </c>
      <c r="Q6460">
        <v>1</v>
      </c>
      <c r="R6460">
        <v>5.3</v>
      </c>
      <c r="S6460">
        <v>3</v>
      </c>
      <c r="T6460">
        <v>15.8</v>
      </c>
      <c r="U6460">
        <v>1</v>
      </c>
      <c r="V6460">
        <v>5.3</v>
      </c>
      <c r="W6460">
        <v>1</v>
      </c>
      <c r="X6460">
        <v>5.3</v>
      </c>
      <c r="Y6460">
        <v>0</v>
      </c>
      <c r="Z6460">
        <v>0</v>
      </c>
      <c r="AA6460">
        <v>2</v>
      </c>
      <c r="AB6460">
        <v>10.5</v>
      </c>
      <c r="AC6460">
        <v>1</v>
      </c>
      <c r="AD6460">
        <v>5.3</v>
      </c>
      <c r="AE6460">
        <v>4</v>
      </c>
      <c r="AF6460">
        <v>21.1</v>
      </c>
      <c r="AG6460">
        <v>0</v>
      </c>
      <c r="AH6460">
        <v>0</v>
      </c>
      <c r="AI6460">
        <v>0</v>
      </c>
      <c r="AJ6460">
        <v>0</v>
      </c>
    </row>
    <row r="6461" spans="1:36">
      <c r="A6461" t="s">
        <v>921</v>
      </c>
      <c r="B6461" t="s">
        <v>936</v>
      </c>
      <c r="C6461">
        <v>1996</v>
      </c>
      <c r="D6461">
        <v>18</v>
      </c>
      <c r="E6461">
        <v>7</v>
      </c>
      <c r="F6461">
        <v>38.9</v>
      </c>
      <c r="G6461">
        <v>11</v>
      </c>
      <c r="H6461">
        <v>61.1</v>
      </c>
      <c r="I6461">
        <v>3</v>
      </c>
      <c r="J6461">
        <v>16.7</v>
      </c>
      <c r="K6461">
        <v>4</v>
      </c>
      <c r="L6461">
        <v>22.2</v>
      </c>
      <c r="M6461">
        <v>3</v>
      </c>
      <c r="N6461">
        <v>16.7</v>
      </c>
      <c r="O6461">
        <v>5</v>
      </c>
      <c r="P6461">
        <v>27.8</v>
      </c>
      <c r="Q6461">
        <v>2</v>
      </c>
      <c r="R6461">
        <v>11.1</v>
      </c>
      <c r="S6461">
        <v>2</v>
      </c>
      <c r="T6461">
        <v>11.1</v>
      </c>
      <c r="U6461">
        <v>1</v>
      </c>
      <c r="V6461">
        <v>5.6</v>
      </c>
      <c r="W6461">
        <v>2</v>
      </c>
      <c r="X6461">
        <v>11.1</v>
      </c>
      <c r="Y6461">
        <v>0</v>
      </c>
      <c r="Z6461">
        <v>0</v>
      </c>
      <c r="AA6461">
        <v>0</v>
      </c>
      <c r="AB6461">
        <v>0</v>
      </c>
      <c r="AC6461">
        <v>6</v>
      </c>
      <c r="AD6461">
        <v>33.299999999999997</v>
      </c>
      <c r="AE6461">
        <v>1</v>
      </c>
      <c r="AF6461">
        <v>5.6</v>
      </c>
      <c r="AG6461">
        <v>0</v>
      </c>
      <c r="AH6461">
        <v>0</v>
      </c>
      <c r="AI6461">
        <v>0</v>
      </c>
      <c r="AJ6461">
        <v>0</v>
      </c>
    </row>
    <row r="6462" spans="1:36">
      <c r="A6462" t="s">
        <v>921</v>
      </c>
      <c r="B6462" t="s">
        <v>936</v>
      </c>
      <c r="C6462">
        <v>1997</v>
      </c>
      <c r="D6462">
        <v>29</v>
      </c>
      <c r="E6462">
        <v>17</v>
      </c>
      <c r="F6462">
        <v>58.6</v>
      </c>
      <c r="G6462">
        <v>12</v>
      </c>
      <c r="H6462">
        <v>41.4</v>
      </c>
      <c r="I6462">
        <v>3</v>
      </c>
      <c r="J6462">
        <v>10.3</v>
      </c>
      <c r="K6462">
        <v>1</v>
      </c>
      <c r="L6462">
        <v>3.4</v>
      </c>
      <c r="M6462">
        <v>1</v>
      </c>
      <c r="N6462">
        <v>3.4</v>
      </c>
      <c r="O6462">
        <v>2</v>
      </c>
      <c r="P6462">
        <v>6.9</v>
      </c>
      <c r="Q6462">
        <v>3</v>
      </c>
      <c r="R6462">
        <v>10.3</v>
      </c>
      <c r="S6462">
        <v>1</v>
      </c>
      <c r="T6462">
        <v>3.4</v>
      </c>
      <c r="U6462">
        <v>0</v>
      </c>
      <c r="V6462">
        <v>0</v>
      </c>
      <c r="W6462">
        <v>2</v>
      </c>
      <c r="X6462">
        <v>6.9</v>
      </c>
      <c r="Y6462">
        <v>0</v>
      </c>
      <c r="Z6462">
        <v>0</v>
      </c>
      <c r="AA6462">
        <v>2</v>
      </c>
      <c r="AB6462">
        <v>6.9</v>
      </c>
      <c r="AC6462">
        <v>1</v>
      </c>
      <c r="AD6462">
        <v>3.4</v>
      </c>
      <c r="AE6462">
        <v>3</v>
      </c>
      <c r="AF6462">
        <v>10.3</v>
      </c>
      <c r="AG6462">
        <v>0</v>
      </c>
      <c r="AH6462">
        <v>0</v>
      </c>
      <c r="AI6462">
        <v>0</v>
      </c>
      <c r="AJ6462">
        <v>0</v>
      </c>
    </row>
    <row r="6463" spans="1:36">
      <c r="A6463" t="s">
        <v>921</v>
      </c>
      <c r="B6463" t="s">
        <v>936</v>
      </c>
      <c r="C6463">
        <v>1998</v>
      </c>
      <c r="D6463">
        <v>51</v>
      </c>
      <c r="E6463">
        <v>26</v>
      </c>
      <c r="F6463">
        <v>51</v>
      </c>
      <c r="G6463">
        <v>25</v>
      </c>
      <c r="H6463">
        <v>49</v>
      </c>
      <c r="I6463">
        <v>6</v>
      </c>
      <c r="J6463">
        <v>11.8</v>
      </c>
      <c r="K6463">
        <v>9</v>
      </c>
      <c r="L6463">
        <v>17.600000000000001</v>
      </c>
      <c r="M6463">
        <v>10</v>
      </c>
      <c r="N6463">
        <v>19.600000000000001</v>
      </c>
      <c r="O6463">
        <v>1</v>
      </c>
      <c r="P6463">
        <v>2</v>
      </c>
      <c r="Q6463">
        <v>5</v>
      </c>
      <c r="R6463">
        <v>9.8000000000000007</v>
      </c>
      <c r="S6463">
        <v>4</v>
      </c>
      <c r="T6463">
        <v>7.8</v>
      </c>
      <c r="U6463">
        <v>1</v>
      </c>
      <c r="V6463">
        <v>2</v>
      </c>
      <c r="W6463">
        <v>4</v>
      </c>
      <c r="X6463">
        <v>7.8</v>
      </c>
      <c r="Y6463">
        <v>3</v>
      </c>
      <c r="Z6463">
        <v>5.9</v>
      </c>
      <c r="AA6463">
        <v>2</v>
      </c>
      <c r="AB6463">
        <v>3.9</v>
      </c>
      <c r="AC6463">
        <v>1</v>
      </c>
      <c r="AD6463">
        <v>2</v>
      </c>
      <c r="AE6463">
        <v>7</v>
      </c>
      <c r="AF6463">
        <v>13.7</v>
      </c>
      <c r="AG6463">
        <v>0</v>
      </c>
      <c r="AH6463">
        <v>0</v>
      </c>
      <c r="AI6463">
        <v>0</v>
      </c>
      <c r="AJ6463">
        <v>0</v>
      </c>
    </row>
    <row r="6464" spans="1:36">
      <c r="A6464" t="s">
        <v>921</v>
      </c>
      <c r="B6464" t="s">
        <v>936</v>
      </c>
      <c r="C6464">
        <v>1999</v>
      </c>
      <c r="D6464">
        <v>13</v>
      </c>
      <c r="E6464">
        <v>7</v>
      </c>
      <c r="F6464">
        <v>53.8</v>
      </c>
      <c r="G6464">
        <v>6</v>
      </c>
      <c r="H6464">
        <v>46.2</v>
      </c>
      <c r="I6464">
        <v>2</v>
      </c>
      <c r="J6464">
        <v>15.4</v>
      </c>
      <c r="K6464">
        <v>4</v>
      </c>
      <c r="L6464">
        <v>30.8</v>
      </c>
      <c r="M6464">
        <v>2</v>
      </c>
      <c r="N6464">
        <v>15.4</v>
      </c>
      <c r="O6464">
        <v>1</v>
      </c>
      <c r="P6464">
        <v>7.7</v>
      </c>
      <c r="Q6464">
        <v>3</v>
      </c>
      <c r="R6464">
        <v>23.1</v>
      </c>
      <c r="S6464">
        <v>0</v>
      </c>
      <c r="T6464">
        <v>0</v>
      </c>
      <c r="U6464">
        <v>0</v>
      </c>
      <c r="V6464">
        <v>0</v>
      </c>
      <c r="W6464">
        <v>0</v>
      </c>
      <c r="X6464">
        <v>0</v>
      </c>
      <c r="Y6464">
        <v>0</v>
      </c>
      <c r="Z6464">
        <v>0</v>
      </c>
      <c r="AA6464">
        <v>0</v>
      </c>
      <c r="AB6464">
        <v>0</v>
      </c>
      <c r="AC6464">
        <v>2</v>
      </c>
      <c r="AD6464">
        <v>15.4</v>
      </c>
      <c r="AE6464">
        <v>1</v>
      </c>
      <c r="AF6464">
        <v>7.7</v>
      </c>
      <c r="AG6464">
        <v>0</v>
      </c>
      <c r="AH6464">
        <v>0</v>
      </c>
      <c r="AI6464">
        <v>0</v>
      </c>
      <c r="AJ6464">
        <v>0</v>
      </c>
    </row>
    <row r="6465" spans="1:36">
      <c r="A6465" t="s">
        <v>921</v>
      </c>
      <c r="B6465" t="s">
        <v>936</v>
      </c>
      <c r="C6465">
        <v>2000</v>
      </c>
      <c r="D6465">
        <v>46</v>
      </c>
      <c r="E6465">
        <v>29</v>
      </c>
      <c r="F6465">
        <v>63</v>
      </c>
      <c r="G6465">
        <v>17</v>
      </c>
      <c r="H6465">
        <v>37</v>
      </c>
      <c r="I6465">
        <v>2</v>
      </c>
      <c r="J6465">
        <v>4.3</v>
      </c>
      <c r="K6465">
        <v>4</v>
      </c>
      <c r="L6465">
        <v>8.6999999999999993</v>
      </c>
      <c r="M6465">
        <v>4</v>
      </c>
      <c r="N6465">
        <v>8.6999999999999993</v>
      </c>
      <c r="O6465">
        <v>3</v>
      </c>
      <c r="P6465">
        <v>6.5</v>
      </c>
      <c r="Q6465">
        <v>8</v>
      </c>
      <c r="R6465">
        <v>17.399999999999999</v>
      </c>
      <c r="S6465">
        <v>3</v>
      </c>
      <c r="T6465">
        <v>6.5</v>
      </c>
      <c r="U6465">
        <v>1</v>
      </c>
      <c r="V6465">
        <v>2.2000000000000002</v>
      </c>
      <c r="W6465">
        <v>3</v>
      </c>
      <c r="X6465">
        <v>6.5</v>
      </c>
      <c r="Y6465">
        <v>0</v>
      </c>
      <c r="Z6465">
        <v>0</v>
      </c>
      <c r="AA6465">
        <v>1</v>
      </c>
      <c r="AB6465">
        <v>2.2000000000000002</v>
      </c>
      <c r="AC6465">
        <v>5</v>
      </c>
      <c r="AD6465">
        <v>10.9</v>
      </c>
      <c r="AE6465">
        <v>2</v>
      </c>
      <c r="AF6465">
        <v>4.3</v>
      </c>
      <c r="AG6465">
        <v>0</v>
      </c>
      <c r="AH6465">
        <v>0</v>
      </c>
      <c r="AI6465">
        <v>0</v>
      </c>
      <c r="AJ6465">
        <v>0</v>
      </c>
    </row>
    <row r="6466" spans="1:36">
      <c r="A6466" t="s">
        <v>921</v>
      </c>
      <c r="B6466" t="s">
        <v>936</v>
      </c>
      <c r="C6466">
        <v>2001</v>
      </c>
      <c r="D6466">
        <v>41</v>
      </c>
      <c r="E6466">
        <v>28</v>
      </c>
      <c r="F6466">
        <v>68.3</v>
      </c>
      <c r="G6466">
        <v>13</v>
      </c>
      <c r="H6466">
        <v>31.7</v>
      </c>
      <c r="I6466">
        <v>2</v>
      </c>
      <c r="J6466">
        <v>4.9000000000000004</v>
      </c>
      <c r="K6466">
        <v>1</v>
      </c>
      <c r="L6466">
        <v>2.4</v>
      </c>
      <c r="M6466">
        <v>5</v>
      </c>
      <c r="N6466">
        <v>12.2</v>
      </c>
      <c r="O6466">
        <v>1</v>
      </c>
      <c r="P6466">
        <v>2.4</v>
      </c>
      <c r="Q6466">
        <v>6</v>
      </c>
      <c r="R6466">
        <v>14.6</v>
      </c>
      <c r="S6466">
        <v>1</v>
      </c>
      <c r="T6466">
        <v>2.4</v>
      </c>
      <c r="U6466">
        <v>4</v>
      </c>
      <c r="V6466">
        <v>9.8000000000000007</v>
      </c>
      <c r="W6466">
        <v>3</v>
      </c>
      <c r="X6466">
        <v>7.3</v>
      </c>
      <c r="Y6466">
        <v>1</v>
      </c>
      <c r="Z6466">
        <v>2.4</v>
      </c>
      <c r="AA6466">
        <v>1</v>
      </c>
      <c r="AB6466">
        <v>2.4</v>
      </c>
      <c r="AC6466">
        <v>1</v>
      </c>
      <c r="AD6466">
        <v>2.4</v>
      </c>
      <c r="AE6466">
        <v>3</v>
      </c>
      <c r="AF6466">
        <v>7.3</v>
      </c>
      <c r="AG6466">
        <v>0</v>
      </c>
      <c r="AH6466">
        <v>0</v>
      </c>
      <c r="AI6466">
        <v>0</v>
      </c>
      <c r="AJ6466">
        <v>0</v>
      </c>
    </row>
    <row r="6467" spans="1:36">
      <c r="A6467" t="s">
        <v>921</v>
      </c>
      <c r="B6467" t="s">
        <v>936</v>
      </c>
      <c r="C6467">
        <v>2002</v>
      </c>
      <c r="D6467">
        <v>137</v>
      </c>
      <c r="E6467">
        <v>87</v>
      </c>
      <c r="F6467">
        <v>63.5</v>
      </c>
      <c r="G6467">
        <v>50</v>
      </c>
      <c r="H6467">
        <v>36.5</v>
      </c>
      <c r="I6467">
        <v>13</v>
      </c>
      <c r="J6467">
        <v>9.5</v>
      </c>
      <c r="K6467">
        <v>12</v>
      </c>
      <c r="L6467">
        <v>8.8000000000000007</v>
      </c>
      <c r="M6467">
        <v>4</v>
      </c>
      <c r="N6467">
        <v>2.9</v>
      </c>
      <c r="O6467">
        <v>9</v>
      </c>
      <c r="P6467">
        <v>6.6</v>
      </c>
      <c r="Q6467">
        <v>14</v>
      </c>
      <c r="R6467">
        <v>10.199999999999999</v>
      </c>
      <c r="S6467">
        <v>3</v>
      </c>
      <c r="T6467">
        <v>2.2000000000000002</v>
      </c>
      <c r="U6467">
        <v>2</v>
      </c>
      <c r="V6467">
        <v>1.5</v>
      </c>
      <c r="W6467">
        <v>1</v>
      </c>
      <c r="X6467">
        <v>0.7</v>
      </c>
      <c r="Y6467">
        <v>3</v>
      </c>
      <c r="Z6467">
        <v>2.2000000000000002</v>
      </c>
      <c r="AA6467">
        <v>7</v>
      </c>
      <c r="AB6467">
        <v>5.0999999999999996</v>
      </c>
      <c r="AC6467">
        <v>13</v>
      </c>
      <c r="AD6467">
        <v>9.5</v>
      </c>
      <c r="AE6467">
        <v>5</v>
      </c>
      <c r="AF6467">
        <v>3.6</v>
      </c>
      <c r="AG6467">
        <v>0</v>
      </c>
      <c r="AH6467">
        <v>0</v>
      </c>
      <c r="AI6467">
        <v>0</v>
      </c>
      <c r="AJ6467">
        <v>0</v>
      </c>
    </row>
    <row r="6468" spans="1:36">
      <c r="A6468" t="s">
        <v>921</v>
      </c>
      <c r="B6468" t="s">
        <v>936</v>
      </c>
      <c r="C6468">
        <v>2003</v>
      </c>
      <c r="D6468">
        <v>201</v>
      </c>
      <c r="E6468">
        <v>139</v>
      </c>
      <c r="F6468">
        <v>69.2</v>
      </c>
      <c r="G6468">
        <v>62</v>
      </c>
      <c r="H6468">
        <v>30.8</v>
      </c>
      <c r="I6468">
        <v>9</v>
      </c>
      <c r="J6468">
        <v>4.5</v>
      </c>
      <c r="K6468">
        <v>20</v>
      </c>
      <c r="L6468">
        <v>10</v>
      </c>
      <c r="M6468">
        <v>12</v>
      </c>
      <c r="N6468">
        <v>6</v>
      </c>
      <c r="O6468">
        <v>8</v>
      </c>
      <c r="P6468">
        <v>4</v>
      </c>
      <c r="Q6468">
        <v>14</v>
      </c>
      <c r="R6468">
        <v>7</v>
      </c>
      <c r="S6468">
        <v>8</v>
      </c>
      <c r="T6468">
        <v>4</v>
      </c>
      <c r="U6468">
        <v>1</v>
      </c>
      <c r="V6468">
        <v>0.5</v>
      </c>
      <c r="W6468">
        <v>6</v>
      </c>
      <c r="X6468">
        <v>3</v>
      </c>
      <c r="Y6468">
        <v>3</v>
      </c>
      <c r="Z6468">
        <v>1.5</v>
      </c>
      <c r="AA6468">
        <v>4</v>
      </c>
      <c r="AB6468">
        <v>2</v>
      </c>
      <c r="AC6468">
        <v>17</v>
      </c>
      <c r="AD6468">
        <v>8.5</v>
      </c>
      <c r="AE6468">
        <v>8</v>
      </c>
      <c r="AF6468">
        <v>4</v>
      </c>
      <c r="AG6468">
        <v>3</v>
      </c>
      <c r="AH6468">
        <v>1.5</v>
      </c>
      <c r="AI6468">
        <v>0</v>
      </c>
      <c r="AJ6468">
        <v>0</v>
      </c>
    </row>
    <row r="6469" spans="1:36">
      <c r="A6469" t="s">
        <v>921</v>
      </c>
      <c r="B6469" t="s">
        <v>936</v>
      </c>
      <c r="C6469">
        <v>2004</v>
      </c>
      <c r="D6469">
        <v>243</v>
      </c>
      <c r="E6469">
        <v>152</v>
      </c>
      <c r="F6469">
        <v>62.6</v>
      </c>
      <c r="G6469">
        <v>91</v>
      </c>
      <c r="H6469">
        <v>37.4</v>
      </c>
      <c r="I6469">
        <v>12</v>
      </c>
      <c r="J6469">
        <v>4.9000000000000004</v>
      </c>
      <c r="K6469">
        <v>23</v>
      </c>
      <c r="L6469">
        <v>9.5</v>
      </c>
      <c r="M6469">
        <v>14</v>
      </c>
      <c r="N6469">
        <v>5.8</v>
      </c>
      <c r="O6469">
        <v>15</v>
      </c>
      <c r="P6469">
        <v>6.2</v>
      </c>
      <c r="Q6469">
        <v>20</v>
      </c>
      <c r="R6469">
        <v>8.1999999999999993</v>
      </c>
      <c r="S6469">
        <v>7</v>
      </c>
      <c r="T6469">
        <v>2.9</v>
      </c>
      <c r="U6469">
        <v>2</v>
      </c>
      <c r="V6469">
        <v>0.8</v>
      </c>
      <c r="W6469">
        <v>12</v>
      </c>
      <c r="X6469">
        <v>4.9000000000000004</v>
      </c>
      <c r="Y6469">
        <v>6</v>
      </c>
      <c r="Z6469">
        <v>2.5</v>
      </c>
      <c r="AA6469">
        <v>16</v>
      </c>
      <c r="AB6469">
        <v>6.6</v>
      </c>
      <c r="AC6469">
        <v>17</v>
      </c>
      <c r="AD6469">
        <v>7</v>
      </c>
      <c r="AE6469">
        <v>18</v>
      </c>
      <c r="AF6469">
        <v>7.4</v>
      </c>
      <c r="AG6469">
        <v>0</v>
      </c>
      <c r="AH6469">
        <v>0</v>
      </c>
      <c r="AI6469">
        <v>0</v>
      </c>
      <c r="AJ6469">
        <v>0</v>
      </c>
    </row>
    <row r="6470" spans="1:36">
      <c r="A6470" t="s">
        <v>921</v>
      </c>
      <c r="B6470" t="s">
        <v>936</v>
      </c>
      <c r="C6470">
        <v>2005</v>
      </c>
      <c r="D6470">
        <v>23</v>
      </c>
      <c r="E6470">
        <v>15</v>
      </c>
      <c r="F6470">
        <v>65.2</v>
      </c>
      <c r="G6470">
        <v>8</v>
      </c>
      <c r="H6470">
        <v>34.799999999999997</v>
      </c>
      <c r="I6470">
        <v>0</v>
      </c>
      <c r="J6470">
        <v>0</v>
      </c>
      <c r="K6470">
        <v>4</v>
      </c>
      <c r="L6470">
        <v>17.399999999999999</v>
      </c>
      <c r="M6470">
        <v>2</v>
      </c>
      <c r="N6470">
        <v>8.6999999999999993</v>
      </c>
      <c r="O6470">
        <v>0</v>
      </c>
      <c r="P6470">
        <v>0</v>
      </c>
      <c r="Q6470">
        <v>1</v>
      </c>
      <c r="R6470">
        <v>4.3</v>
      </c>
      <c r="S6470">
        <v>0</v>
      </c>
      <c r="T6470">
        <v>0</v>
      </c>
      <c r="U6470">
        <v>0</v>
      </c>
      <c r="V6470">
        <v>0</v>
      </c>
      <c r="W6470">
        <v>1</v>
      </c>
      <c r="X6470">
        <v>4.3</v>
      </c>
      <c r="Y6470">
        <v>0</v>
      </c>
      <c r="Z6470">
        <v>0</v>
      </c>
      <c r="AA6470">
        <v>1</v>
      </c>
      <c r="AB6470">
        <v>4.3</v>
      </c>
      <c r="AC6470">
        <v>0</v>
      </c>
      <c r="AD6470">
        <v>0</v>
      </c>
      <c r="AE6470">
        <v>1</v>
      </c>
      <c r="AF6470">
        <v>4.3</v>
      </c>
      <c r="AG6470">
        <v>0</v>
      </c>
      <c r="AH6470">
        <v>0</v>
      </c>
      <c r="AI6470">
        <v>0</v>
      </c>
      <c r="AJ6470">
        <v>0</v>
      </c>
    </row>
    <row r="6471" spans="1:36">
      <c r="A6471" t="s">
        <v>921</v>
      </c>
      <c r="B6471" t="s">
        <v>936</v>
      </c>
      <c r="C6471">
        <v>2006</v>
      </c>
      <c r="D6471">
        <v>2</v>
      </c>
      <c r="E6471">
        <v>1</v>
      </c>
      <c r="F6471">
        <v>50</v>
      </c>
      <c r="G6471">
        <v>1</v>
      </c>
      <c r="H6471">
        <v>50</v>
      </c>
      <c r="I6471">
        <v>1</v>
      </c>
      <c r="J6471">
        <v>50</v>
      </c>
      <c r="K6471">
        <v>0</v>
      </c>
      <c r="L6471">
        <v>0</v>
      </c>
      <c r="M6471">
        <v>0</v>
      </c>
      <c r="N6471">
        <v>0</v>
      </c>
      <c r="O6471">
        <v>0</v>
      </c>
      <c r="P6471">
        <v>0</v>
      </c>
      <c r="Q6471">
        <v>0</v>
      </c>
      <c r="R6471">
        <v>0</v>
      </c>
      <c r="S6471">
        <v>0</v>
      </c>
      <c r="T6471">
        <v>0</v>
      </c>
      <c r="U6471">
        <v>0</v>
      </c>
      <c r="V6471">
        <v>0</v>
      </c>
      <c r="W6471">
        <v>0</v>
      </c>
      <c r="X6471">
        <v>0</v>
      </c>
      <c r="Y6471">
        <v>0</v>
      </c>
      <c r="Z6471">
        <v>0</v>
      </c>
      <c r="AA6471">
        <v>0</v>
      </c>
      <c r="AB6471">
        <v>0</v>
      </c>
      <c r="AC6471">
        <v>0</v>
      </c>
      <c r="AD6471">
        <v>0</v>
      </c>
      <c r="AE6471">
        <v>0</v>
      </c>
      <c r="AF6471">
        <v>0</v>
      </c>
      <c r="AG6471">
        <v>0</v>
      </c>
      <c r="AH6471">
        <v>0</v>
      </c>
      <c r="AI6471">
        <v>0</v>
      </c>
      <c r="AJ6471">
        <v>0</v>
      </c>
    </row>
    <row r="6472" spans="1:36">
      <c r="A6472" t="s">
        <v>921</v>
      </c>
      <c r="B6472" t="s">
        <v>936</v>
      </c>
      <c r="C6472">
        <v>2007</v>
      </c>
      <c r="D6472">
        <v>1</v>
      </c>
      <c r="E6472">
        <v>0</v>
      </c>
      <c r="F6472">
        <v>0</v>
      </c>
      <c r="G6472">
        <v>1</v>
      </c>
      <c r="H6472">
        <v>100</v>
      </c>
      <c r="I6472">
        <v>0</v>
      </c>
      <c r="J6472">
        <v>0</v>
      </c>
      <c r="K6472">
        <v>1</v>
      </c>
      <c r="L6472">
        <v>100</v>
      </c>
      <c r="M6472">
        <v>0</v>
      </c>
      <c r="N6472">
        <v>0</v>
      </c>
      <c r="O6472">
        <v>0</v>
      </c>
      <c r="P6472">
        <v>0</v>
      </c>
      <c r="Q6472">
        <v>0</v>
      </c>
      <c r="R6472">
        <v>0</v>
      </c>
      <c r="S6472">
        <v>0</v>
      </c>
      <c r="T6472">
        <v>0</v>
      </c>
      <c r="U6472">
        <v>0</v>
      </c>
      <c r="V6472">
        <v>0</v>
      </c>
      <c r="W6472">
        <v>0</v>
      </c>
      <c r="X6472">
        <v>0</v>
      </c>
      <c r="Y6472">
        <v>0</v>
      </c>
      <c r="Z6472">
        <v>0</v>
      </c>
      <c r="AA6472">
        <v>0</v>
      </c>
      <c r="AB6472">
        <v>0</v>
      </c>
      <c r="AC6472">
        <v>1</v>
      </c>
      <c r="AD6472">
        <v>100</v>
      </c>
      <c r="AE6472">
        <v>0</v>
      </c>
      <c r="AF6472">
        <v>0</v>
      </c>
      <c r="AG6472">
        <v>0</v>
      </c>
      <c r="AH6472">
        <v>0</v>
      </c>
      <c r="AI6472">
        <v>0</v>
      </c>
      <c r="AJ6472">
        <v>0</v>
      </c>
    </row>
    <row r="6473" spans="1:36">
      <c r="A6473" t="s">
        <v>921</v>
      </c>
      <c r="B6473" t="s">
        <v>937</v>
      </c>
      <c r="C6473">
        <v>1982</v>
      </c>
      <c r="D6473">
        <v>3</v>
      </c>
      <c r="E6473">
        <v>2</v>
      </c>
      <c r="F6473">
        <v>66.7</v>
      </c>
      <c r="G6473">
        <v>1</v>
      </c>
      <c r="H6473">
        <v>33.299999999999997</v>
      </c>
      <c r="I6473">
        <v>0</v>
      </c>
      <c r="J6473">
        <v>0</v>
      </c>
      <c r="K6473">
        <v>0</v>
      </c>
      <c r="L6473">
        <v>0</v>
      </c>
      <c r="M6473">
        <v>0</v>
      </c>
      <c r="N6473">
        <v>0</v>
      </c>
      <c r="O6473">
        <v>1</v>
      </c>
      <c r="P6473">
        <v>33.299999999999997</v>
      </c>
      <c r="Q6473">
        <v>0</v>
      </c>
      <c r="R6473">
        <v>0</v>
      </c>
      <c r="S6473">
        <v>0</v>
      </c>
      <c r="T6473">
        <v>0</v>
      </c>
      <c r="U6473">
        <v>0</v>
      </c>
      <c r="V6473">
        <v>0</v>
      </c>
      <c r="W6473">
        <v>0</v>
      </c>
      <c r="X6473">
        <v>0</v>
      </c>
      <c r="Y6473">
        <v>1</v>
      </c>
      <c r="Z6473">
        <v>33.299999999999997</v>
      </c>
      <c r="AA6473">
        <v>0</v>
      </c>
      <c r="AB6473">
        <v>0</v>
      </c>
      <c r="AC6473">
        <v>1</v>
      </c>
      <c r="AD6473">
        <v>33.299999999999997</v>
      </c>
      <c r="AE6473">
        <v>0</v>
      </c>
      <c r="AF6473">
        <v>0</v>
      </c>
      <c r="AG6473">
        <v>0</v>
      </c>
      <c r="AH6473">
        <v>0</v>
      </c>
      <c r="AI6473">
        <v>0</v>
      </c>
      <c r="AJ6473">
        <v>0</v>
      </c>
    </row>
    <row r="6474" spans="1:36">
      <c r="A6474" t="s">
        <v>921</v>
      </c>
      <c r="B6474" t="s">
        <v>937</v>
      </c>
      <c r="C6474">
        <v>1984</v>
      </c>
      <c r="D6474">
        <v>2</v>
      </c>
      <c r="E6474">
        <v>1</v>
      </c>
      <c r="F6474">
        <v>50</v>
      </c>
      <c r="G6474">
        <v>1</v>
      </c>
      <c r="H6474">
        <v>50</v>
      </c>
      <c r="I6474">
        <v>0</v>
      </c>
      <c r="J6474">
        <v>0</v>
      </c>
      <c r="K6474">
        <v>0</v>
      </c>
      <c r="L6474">
        <v>0</v>
      </c>
      <c r="M6474">
        <v>0</v>
      </c>
      <c r="N6474">
        <v>0</v>
      </c>
      <c r="O6474">
        <v>0</v>
      </c>
      <c r="P6474">
        <v>0</v>
      </c>
      <c r="Q6474">
        <v>0</v>
      </c>
      <c r="R6474">
        <v>0</v>
      </c>
      <c r="S6474">
        <v>0</v>
      </c>
      <c r="T6474">
        <v>0</v>
      </c>
      <c r="U6474">
        <v>1</v>
      </c>
      <c r="V6474">
        <v>50</v>
      </c>
      <c r="W6474">
        <v>0</v>
      </c>
      <c r="X6474">
        <v>0</v>
      </c>
      <c r="Y6474">
        <v>0</v>
      </c>
      <c r="Z6474">
        <v>0</v>
      </c>
      <c r="AA6474">
        <v>0</v>
      </c>
      <c r="AB6474">
        <v>0</v>
      </c>
      <c r="AC6474">
        <v>0</v>
      </c>
      <c r="AD6474">
        <v>0</v>
      </c>
      <c r="AE6474">
        <v>0</v>
      </c>
      <c r="AF6474">
        <v>0</v>
      </c>
      <c r="AG6474">
        <v>0</v>
      </c>
      <c r="AH6474">
        <v>0</v>
      </c>
      <c r="AI6474">
        <v>0</v>
      </c>
      <c r="AJ6474">
        <v>0</v>
      </c>
    </row>
    <row r="6475" spans="1:36">
      <c r="A6475" t="s">
        <v>921</v>
      </c>
      <c r="B6475" t="s">
        <v>937</v>
      </c>
      <c r="C6475">
        <v>1985</v>
      </c>
      <c r="D6475">
        <v>3</v>
      </c>
      <c r="E6475">
        <v>0</v>
      </c>
      <c r="F6475">
        <v>0</v>
      </c>
      <c r="G6475">
        <v>3</v>
      </c>
      <c r="H6475">
        <v>100</v>
      </c>
      <c r="I6475">
        <v>1</v>
      </c>
      <c r="J6475">
        <v>33.299999999999997</v>
      </c>
      <c r="K6475">
        <v>2</v>
      </c>
      <c r="L6475">
        <v>66.7</v>
      </c>
      <c r="M6475">
        <v>0</v>
      </c>
      <c r="N6475">
        <v>0</v>
      </c>
      <c r="O6475">
        <v>1</v>
      </c>
      <c r="P6475">
        <v>33.299999999999997</v>
      </c>
      <c r="Q6475">
        <v>1</v>
      </c>
      <c r="R6475">
        <v>33.299999999999997</v>
      </c>
      <c r="S6475">
        <v>1</v>
      </c>
      <c r="T6475">
        <v>33.299999999999997</v>
      </c>
      <c r="U6475">
        <v>2</v>
      </c>
      <c r="V6475">
        <v>66.7</v>
      </c>
      <c r="W6475">
        <v>0</v>
      </c>
      <c r="X6475">
        <v>0</v>
      </c>
      <c r="Y6475">
        <v>0</v>
      </c>
      <c r="Z6475">
        <v>0</v>
      </c>
      <c r="AA6475">
        <v>0</v>
      </c>
      <c r="AB6475">
        <v>0</v>
      </c>
      <c r="AC6475">
        <v>0</v>
      </c>
      <c r="AD6475">
        <v>0</v>
      </c>
      <c r="AE6475">
        <v>1</v>
      </c>
      <c r="AF6475">
        <v>33.299999999999997</v>
      </c>
      <c r="AG6475">
        <v>0</v>
      </c>
      <c r="AH6475">
        <v>0</v>
      </c>
      <c r="AI6475">
        <v>0</v>
      </c>
      <c r="AJ6475">
        <v>0</v>
      </c>
    </row>
    <row r="6476" spans="1:36">
      <c r="A6476" t="s">
        <v>921</v>
      </c>
      <c r="B6476" t="s">
        <v>937</v>
      </c>
      <c r="C6476">
        <v>1986</v>
      </c>
      <c r="D6476">
        <v>3</v>
      </c>
      <c r="E6476">
        <v>1</v>
      </c>
      <c r="F6476">
        <v>33.299999999999997</v>
      </c>
      <c r="G6476">
        <v>2</v>
      </c>
      <c r="H6476">
        <v>66.7</v>
      </c>
      <c r="I6476">
        <v>0</v>
      </c>
      <c r="J6476">
        <v>0</v>
      </c>
      <c r="K6476">
        <v>0</v>
      </c>
      <c r="L6476">
        <v>0</v>
      </c>
      <c r="M6476">
        <v>1</v>
      </c>
      <c r="N6476">
        <v>33.299999999999997</v>
      </c>
      <c r="O6476">
        <v>0</v>
      </c>
      <c r="P6476">
        <v>0</v>
      </c>
      <c r="Q6476">
        <v>0</v>
      </c>
      <c r="R6476">
        <v>0</v>
      </c>
      <c r="S6476">
        <v>0</v>
      </c>
      <c r="T6476">
        <v>0</v>
      </c>
      <c r="U6476">
        <v>1</v>
      </c>
      <c r="V6476">
        <v>33.299999999999997</v>
      </c>
      <c r="W6476">
        <v>1</v>
      </c>
      <c r="X6476">
        <v>33.299999999999997</v>
      </c>
      <c r="Y6476">
        <v>0</v>
      </c>
      <c r="Z6476">
        <v>0</v>
      </c>
      <c r="AA6476">
        <v>0</v>
      </c>
      <c r="AB6476">
        <v>0</v>
      </c>
      <c r="AC6476">
        <v>1</v>
      </c>
      <c r="AD6476">
        <v>33.299999999999997</v>
      </c>
      <c r="AE6476">
        <v>1</v>
      </c>
      <c r="AF6476">
        <v>33.299999999999997</v>
      </c>
      <c r="AG6476">
        <v>0</v>
      </c>
      <c r="AH6476">
        <v>0</v>
      </c>
      <c r="AI6476">
        <v>0</v>
      </c>
      <c r="AJ6476">
        <v>0</v>
      </c>
    </row>
    <row r="6477" spans="1:36">
      <c r="A6477" t="s">
        <v>921</v>
      </c>
      <c r="B6477" t="s">
        <v>937</v>
      </c>
      <c r="C6477">
        <v>1987</v>
      </c>
      <c r="D6477">
        <v>8</v>
      </c>
      <c r="E6477">
        <v>2</v>
      </c>
      <c r="F6477">
        <v>25</v>
      </c>
      <c r="G6477">
        <v>6</v>
      </c>
      <c r="H6477">
        <v>75</v>
      </c>
      <c r="I6477">
        <v>1</v>
      </c>
      <c r="J6477">
        <v>12.5</v>
      </c>
      <c r="K6477">
        <v>0</v>
      </c>
      <c r="L6477">
        <v>0</v>
      </c>
      <c r="M6477">
        <v>1</v>
      </c>
      <c r="N6477">
        <v>12.5</v>
      </c>
      <c r="O6477">
        <v>0</v>
      </c>
      <c r="P6477">
        <v>0</v>
      </c>
      <c r="Q6477">
        <v>1</v>
      </c>
      <c r="R6477">
        <v>12.5</v>
      </c>
      <c r="S6477">
        <v>0</v>
      </c>
      <c r="T6477">
        <v>0</v>
      </c>
      <c r="U6477">
        <v>3</v>
      </c>
      <c r="V6477">
        <v>37.5</v>
      </c>
      <c r="W6477">
        <v>0</v>
      </c>
      <c r="X6477">
        <v>0</v>
      </c>
      <c r="Y6477">
        <v>1</v>
      </c>
      <c r="Z6477">
        <v>12.5</v>
      </c>
      <c r="AA6477">
        <v>0</v>
      </c>
      <c r="AB6477">
        <v>0</v>
      </c>
      <c r="AC6477">
        <v>2</v>
      </c>
      <c r="AD6477">
        <v>25</v>
      </c>
      <c r="AE6477">
        <v>0</v>
      </c>
      <c r="AF6477">
        <v>0</v>
      </c>
      <c r="AG6477">
        <v>0</v>
      </c>
      <c r="AH6477">
        <v>0</v>
      </c>
      <c r="AI6477">
        <v>0</v>
      </c>
      <c r="AJ6477">
        <v>0</v>
      </c>
    </row>
    <row r="6478" spans="1:36">
      <c r="A6478" t="s">
        <v>921</v>
      </c>
      <c r="B6478" t="s">
        <v>937</v>
      </c>
      <c r="C6478">
        <v>1988</v>
      </c>
      <c r="D6478">
        <v>13</v>
      </c>
      <c r="E6478">
        <v>4</v>
      </c>
      <c r="F6478">
        <v>30.8</v>
      </c>
      <c r="G6478">
        <v>9</v>
      </c>
      <c r="H6478">
        <v>69.2</v>
      </c>
      <c r="I6478">
        <v>4</v>
      </c>
      <c r="J6478">
        <v>30.8</v>
      </c>
      <c r="K6478">
        <v>5</v>
      </c>
      <c r="L6478">
        <v>38.5</v>
      </c>
      <c r="M6478">
        <v>1</v>
      </c>
      <c r="N6478">
        <v>7.7</v>
      </c>
      <c r="O6478">
        <v>2</v>
      </c>
      <c r="P6478">
        <v>15.4</v>
      </c>
      <c r="Q6478">
        <v>1</v>
      </c>
      <c r="R6478">
        <v>7.7</v>
      </c>
      <c r="S6478">
        <v>2</v>
      </c>
      <c r="T6478">
        <v>15.4</v>
      </c>
      <c r="U6478">
        <v>3</v>
      </c>
      <c r="V6478">
        <v>23.1</v>
      </c>
      <c r="W6478">
        <v>1</v>
      </c>
      <c r="X6478">
        <v>7.7</v>
      </c>
      <c r="Y6478">
        <v>0</v>
      </c>
      <c r="Z6478">
        <v>0</v>
      </c>
      <c r="AA6478">
        <v>1</v>
      </c>
      <c r="AB6478">
        <v>7.7</v>
      </c>
      <c r="AC6478">
        <v>2</v>
      </c>
      <c r="AD6478">
        <v>15.4</v>
      </c>
      <c r="AE6478">
        <v>1</v>
      </c>
      <c r="AF6478">
        <v>7.7</v>
      </c>
      <c r="AG6478">
        <v>0</v>
      </c>
      <c r="AH6478">
        <v>0</v>
      </c>
      <c r="AI6478">
        <v>0</v>
      </c>
      <c r="AJ6478">
        <v>0</v>
      </c>
    </row>
    <row r="6479" spans="1:36">
      <c r="A6479" t="s">
        <v>921</v>
      </c>
      <c r="B6479" t="s">
        <v>937</v>
      </c>
      <c r="C6479">
        <v>1989</v>
      </c>
      <c r="D6479">
        <v>29</v>
      </c>
      <c r="E6479">
        <v>9</v>
      </c>
      <c r="F6479">
        <v>31</v>
      </c>
      <c r="G6479">
        <v>20</v>
      </c>
      <c r="H6479">
        <v>69</v>
      </c>
      <c r="I6479">
        <v>8</v>
      </c>
      <c r="J6479">
        <v>27.6</v>
      </c>
      <c r="K6479">
        <v>7</v>
      </c>
      <c r="L6479">
        <v>24.1</v>
      </c>
      <c r="M6479">
        <v>5</v>
      </c>
      <c r="N6479">
        <v>17.2</v>
      </c>
      <c r="O6479">
        <v>4</v>
      </c>
      <c r="P6479">
        <v>13.8</v>
      </c>
      <c r="Q6479">
        <v>7</v>
      </c>
      <c r="R6479">
        <v>24.1</v>
      </c>
      <c r="S6479">
        <v>0</v>
      </c>
      <c r="T6479">
        <v>0</v>
      </c>
      <c r="U6479">
        <v>8</v>
      </c>
      <c r="V6479">
        <v>27.6</v>
      </c>
      <c r="W6479">
        <v>3</v>
      </c>
      <c r="X6479">
        <v>10.3</v>
      </c>
      <c r="Y6479">
        <v>1</v>
      </c>
      <c r="Z6479">
        <v>3.4</v>
      </c>
      <c r="AA6479">
        <v>0</v>
      </c>
      <c r="AB6479">
        <v>0</v>
      </c>
      <c r="AC6479">
        <v>9</v>
      </c>
      <c r="AD6479">
        <v>31</v>
      </c>
      <c r="AE6479">
        <v>3</v>
      </c>
      <c r="AF6479">
        <v>10.3</v>
      </c>
      <c r="AG6479">
        <v>0</v>
      </c>
      <c r="AH6479">
        <v>0</v>
      </c>
      <c r="AI6479">
        <v>0</v>
      </c>
      <c r="AJ6479">
        <v>0</v>
      </c>
    </row>
    <row r="6480" spans="1:36">
      <c r="A6480" t="s">
        <v>921</v>
      </c>
      <c r="B6480" t="s">
        <v>937</v>
      </c>
      <c r="C6480">
        <v>1990</v>
      </c>
      <c r="D6480">
        <v>74</v>
      </c>
      <c r="E6480">
        <v>26</v>
      </c>
      <c r="F6480">
        <v>35.1</v>
      </c>
      <c r="G6480">
        <v>48</v>
      </c>
      <c r="H6480">
        <v>64.900000000000006</v>
      </c>
      <c r="I6480">
        <v>7</v>
      </c>
      <c r="J6480">
        <v>9.5</v>
      </c>
      <c r="K6480">
        <v>17</v>
      </c>
      <c r="L6480">
        <v>23</v>
      </c>
      <c r="M6480">
        <v>12</v>
      </c>
      <c r="N6480">
        <v>16.2</v>
      </c>
      <c r="O6480">
        <v>10</v>
      </c>
      <c r="P6480">
        <v>13.5</v>
      </c>
      <c r="Q6480">
        <v>10</v>
      </c>
      <c r="R6480">
        <v>13.5</v>
      </c>
      <c r="S6480">
        <v>8</v>
      </c>
      <c r="T6480">
        <v>10.8</v>
      </c>
      <c r="U6480">
        <v>17</v>
      </c>
      <c r="V6480">
        <v>23</v>
      </c>
      <c r="W6480">
        <v>6</v>
      </c>
      <c r="X6480">
        <v>8.1</v>
      </c>
      <c r="Y6480">
        <v>7</v>
      </c>
      <c r="Z6480">
        <v>9.5</v>
      </c>
      <c r="AA6480">
        <v>2</v>
      </c>
      <c r="AB6480">
        <v>2.7</v>
      </c>
      <c r="AC6480">
        <v>13</v>
      </c>
      <c r="AD6480">
        <v>17.600000000000001</v>
      </c>
      <c r="AE6480">
        <v>4</v>
      </c>
      <c r="AF6480">
        <v>5.4</v>
      </c>
      <c r="AG6480">
        <v>0</v>
      </c>
      <c r="AH6480">
        <v>0</v>
      </c>
      <c r="AI6480">
        <v>0</v>
      </c>
      <c r="AJ6480">
        <v>0</v>
      </c>
    </row>
    <row r="6481" spans="1:36">
      <c r="A6481" t="s">
        <v>921</v>
      </c>
      <c r="B6481" t="s">
        <v>937</v>
      </c>
      <c r="C6481">
        <v>1991</v>
      </c>
      <c r="D6481">
        <v>81</v>
      </c>
      <c r="E6481">
        <v>40</v>
      </c>
      <c r="F6481">
        <v>49.4</v>
      </c>
      <c r="G6481">
        <v>41</v>
      </c>
      <c r="H6481">
        <v>50.6</v>
      </c>
      <c r="I6481">
        <v>16</v>
      </c>
      <c r="J6481">
        <v>19.8</v>
      </c>
      <c r="K6481">
        <v>15</v>
      </c>
      <c r="L6481">
        <v>18.5</v>
      </c>
      <c r="M6481">
        <v>11</v>
      </c>
      <c r="N6481">
        <v>13.6</v>
      </c>
      <c r="O6481">
        <v>10</v>
      </c>
      <c r="P6481">
        <v>12.3</v>
      </c>
      <c r="Q6481">
        <v>6</v>
      </c>
      <c r="R6481">
        <v>7.4</v>
      </c>
      <c r="S6481">
        <v>7</v>
      </c>
      <c r="T6481">
        <v>8.6</v>
      </c>
      <c r="U6481">
        <v>17</v>
      </c>
      <c r="V6481">
        <v>21</v>
      </c>
      <c r="W6481">
        <v>5</v>
      </c>
      <c r="X6481">
        <v>6.2</v>
      </c>
      <c r="Y6481">
        <v>4</v>
      </c>
      <c r="Z6481">
        <v>4.9000000000000004</v>
      </c>
      <c r="AA6481">
        <v>0</v>
      </c>
      <c r="AB6481">
        <v>0</v>
      </c>
      <c r="AC6481">
        <v>12</v>
      </c>
      <c r="AD6481">
        <v>14.8</v>
      </c>
      <c r="AE6481">
        <v>5</v>
      </c>
      <c r="AF6481">
        <v>6.2</v>
      </c>
      <c r="AG6481">
        <v>0</v>
      </c>
      <c r="AH6481">
        <v>0</v>
      </c>
      <c r="AI6481">
        <v>0</v>
      </c>
      <c r="AJ6481">
        <v>0</v>
      </c>
    </row>
    <row r="6482" spans="1:36">
      <c r="A6482" t="s">
        <v>921</v>
      </c>
      <c r="B6482" t="s">
        <v>937</v>
      </c>
      <c r="C6482">
        <v>1992</v>
      </c>
      <c r="D6482">
        <v>116</v>
      </c>
      <c r="E6482">
        <v>53</v>
      </c>
      <c r="F6482">
        <v>45.7</v>
      </c>
      <c r="G6482">
        <v>63</v>
      </c>
      <c r="H6482">
        <v>54.3</v>
      </c>
      <c r="I6482">
        <v>17</v>
      </c>
      <c r="J6482">
        <v>14.7</v>
      </c>
      <c r="K6482">
        <v>22</v>
      </c>
      <c r="L6482">
        <v>19</v>
      </c>
      <c r="M6482">
        <v>13</v>
      </c>
      <c r="N6482">
        <v>11.2</v>
      </c>
      <c r="O6482">
        <v>21</v>
      </c>
      <c r="P6482">
        <v>18.100000000000001</v>
      </c>
      <c r="Q6482">
        <v>13</v>
      </c>
      <c r="R6482">
        <v>11.2</v>
      </c>
      <c r="S6482">
        <v>13</v>
      </c>
      <c r="T6482">
        <v>11.2</v>
      </c>
      <c r="U6482">
        <v>11</v>
      </c>
      <c r="V6482">
        <v>9.5</v>
      </c>
      <c r="W6482">
        <v>5</v>
      </c>
      <c r="X6482">
        <v>4.3</v>
      </c>
      <c r="Y6482">
        <v>12</v>
      </c>
      <c r="Z6482">
        <v>10.3</v>
      </c>
      <c r="AA6482">
        <v>5</v>
      </c>
      <c r="AB6482">
        <v>4.3</v>
      </c>
      <c r="AC6482">
        <v>28</v>
      </c>
      <c r="AD6482">
        <v>24.1</v>
      </c>
      <c r="AE6482">
        <v>6</v>
      </c>
      <c r="AF6482">
        <v>5.2</v>
      </c>
      <c r="AG6482">
        <v>0</v>
      </c>
      <c r="AH6482">
        <v>0</v>
      </c>
      <c r="AI6482">
        <v>0</v>
      </c>
      <c r="AJ6482">
        <v>0</v>
      </c>
    </row>
    <row r="6483" spans="1:36">
      <c r="A6483" t="s">
        <v>921</v>
      </c>
      <c r="B6483" t="s">
        <v>937</v>
      </c>
      <c r="C6483">
        <v>1993</v>
      </c>
      <c r="D6483">
        <v>156</v>
      </c>
      <c r="E6483">
        <v>60</v>
      </c>
      <c r="F6483">
        <v>38.5</v>
      </c>
      <c r="G6483">
        <v>96</v>
      </c>
      <c r="H6483">
        <v>61.5</v>
      </c>
      <c r="I6483">
        <v>20</v>
      </c>
      <c r="J6483">
        <v>12.8</v>
      </c>
      <c r="K6483">
        <v>24</v>
      </c>
      <c r="L6483">
        <v>15.4</v>
      </c>
      <c r="M6483">
        <v>33</v>
      </c>
      <c r="N6483">
        <v>21.2</v>
      </c>
      <c r="O6483">
        <v>34</v>
      </c>
      <c r="P6483">
        <v>21.8</v>
      </c>
      <c r="Q6483">
        <v>25</v>
      </c>
      <c r="R6483">
        <v>16</v>
      </c>
      <c r="S6483">
        <v>16</v>
      </c>
      <c r="T6483">
        <v>10.3</v>
      </c>
      <c r="U6483">
        <v>14</v>
      </c>
      <c r="V6483">
        <v>9</v>
      </c>
      <c r="W6483">
        <v>13</v>
      </c>
      <c r="X6483">
        <v>8.3000000000000007</v>
      </c>
      <c r="Y6483">
        <v>20</v>
      </c>
      <c r="Z6483">
        <v>12.8</v>
      </c>
      <c r="AA6483">
        <v>6</v>
      </c>
      <c r="AB6483">
        <v>3.8</v>
      </c>
      <c r="AC6483">
        <v>44</v>
      </c>
      <c r="AD6483">
        <v>28.2</v>
      </c>
      <c r="AE6483">
        <v>12</v>
      </c>
      <c r="AF6483">
        <v>7.7</v>
      </c>
      <c r="AG6483">
        <v>0</v>
      </c>
      <c r="AH6483">
        <v>0</v>
      </c>
      <c r="AI6483">
        <v>0</v>
      </c>
      <c r="AJ6483">
        <v>0</v>
      </c>
    </row>
    <row r="6484" spans="1:36">
      <c r="A6484" t="s">
        <v>921</v>
      </c>
      <c r="B6484" t="s">
        <v>937</v>
      </c>
      <c r="C6484">
        <v>1994</v>
      </c>
      <c r="D6484">
        <v>202</v>
      </c>
      <c r="E6484">
        <v>65</v>
      </c>
      <c r="F6484">
        <v>32.200000000000003</v>
      </c>
      <c r="G6484">
        <v>137</v>
      </c>
      <c r="H6484">
        <v>67.8</v>
      </c>
      <c r="I6484">
        <v>28</v>
      </c>
      <c r="J6484">
        <v>13.9</v>
      </c>
      <c r="K6484">
        <v>30</v>
      </c>
      <c r="L6484">
        <v>14.9</v>
      </c>
      <c r="M6484">
        <v>36</v>
      </c>
      <c r="N6484">
        <v>17.8</v>
      </c>
      <c r="O6484">
        <v>43</v>
      </c>
      <c r="P6484">
        <v>21.3</v>
      </c>
      <c r="Q6484">
        <v>30</v>
      </c>
      <c r="R6484">
        <v>14.9</v>
      </c>
      <c r="S6484">
        <v>26</v>
      </c>
      <c r="T6484">
        <v>12.9</v>
      </c>
      <c r="U6484">
        <v>18</v>
      </c>
      <c r="V6484">
        <v>8.9</v>
      </c>
      <c r="W6484">
        <v>18</v>
      </c>
      <c r="X6484">
        <v>8.9</v>
      </c>
      <c r="Y6484">
        <v>13</v>
      </c>
      <c r="Z6484">
        <v>6.4</v>
      </c>
      <c r="AA6484">
        <v>6</v>
      </c>
      <c r="AB6484">
        <v>3</v>
      </c>
      <c r="AC6484">
        <v>56</v>
      </c>
      <c r="AD6484">
        <v>27.7</v>
      </c>
      <c r="AE6484">
        <v>47</v>
      </c>
      <c r="AF6484">
        <v>23.3</v>
      </c>
      <c r="AG6484">
        <v>0</v>
      </c>
      <c r="AH6484">
        <v>0</v>
      </c>
      <c r="AI6484">
        <v>0</v>
      </c>
      <c r="AJ6484">
        <v>0</v>
      </c>
    </row>
    <row r="6485" spans="1:36">
      <c r="A6485" t="s">
        <v>921</v>
      </c>
      <c r="B6485" t="s">
        <v>937</v>
      </c>
      <c r="C6485">
        <v>1995</v>
      </c>
      <c r="D6485">
        <v>249</v>
      </c>
      <c r="E6485">
        <v>88</v>
      </c>
      <c r="F6485">
        <v>35.299999999999997</v>
      </c>
      <c r="G6485">
        <v>161</v>
      </c>
      <c r="H6485">
        <v>64.7</v>
      </c>
      <c r="I6485">
        <v>37</v>
      </c>
      <c r="J6485">
        <v>14.9</v>
      </c>
      <c r="K6485">
        <v>39</v>
      </c>
      <c r="L6485">
        <v>15.7</v>
      </c>
      <c r="M6485">
        <v>51</v>
      </c>
      <c r="N6485">
        <v>20.5</v>
      </c>
      <c r="O6485">
        <v>58</v>
      </c>
      <c r="P6485">
        <v>23.3</v>
      </c>
      <c r="Q6485">
        <v>38</v>
      </c>
      <c r="R6485">
        <v>15.3</v>
      </c>
      <c r="S6485">
        <v>24</v>
      </c>
      <c r="T6485">
        <v>9.6</v>
      </c>
      <c r="U6485">
        <v>20</v>
      </c>
      <c r="V6485">
        <v>8</v>
      </c>
      <c r="W6485">
        <v>34</v>
      </c>
      <c r="X6485">
        <v>13.7</v>
      </c>
      <c r="Y6485">
        <v>9</v>
      </c>
      <c r="Z6485">
        <v>3.6</v>
      </c>
      <c r="AA6485">
        <v>16</v>
      </c>
      <c r="AB6485">
        <v>6.4</v>
      </c>
      <c r="AC6485">
        <v>72</v>
      </c>
      <c r="AD6485">
        <v>28.9</v>
      </c>
      <c r="AE6485">
        <v>45</v>
      </c>
      <c r="AF6485">
        <v>18.100000000000001</v>
      </c>
      <c r="AG6485">
        <v>2</v>
      </c>
      <c r="AH6485">
        <v>0.8</v>
      </c>
      <c r="AI6485">
        <v>0</v>
      </c>
      <c r="AJ6485">
        <v>0</v>
      </c>
    </row>
    <row r="6486" spans="1:36">
      <c r="A6486" t="s">
        <v>921</v>
      </c>
      <c r="B6486" t="s">
        <v>937</v>
      </c>
      <c r="C6486">
        <v>1996</v>
      </c>
      <c r="D6486">
        <v>390</v>
      </c>
      <c r="E6486">
        <v>133</v>
      </c>
      <c r="F6486">
        <v>34.1</v>
      </c>
      <c r="G6486">
        <v>257</v>
      </c>
      <c r="H6486">
        <v>65.900000000000006</v>
      </c>
      <c r="I6486">
        <v>54</v>
      </c>
      <c r="J6486">
        <v>13.8</v>
      </c>
      <c r="K6486">
        <v>77</v>
      </c>
      <c r="L6486">
        <v>19.7</v>
      </c>
      <c r="M6486">
        <v>91</v>
      </c>
      <c r="N6486">
        <v>23.3</v>
      </c>
      <c r="O6486">
        <v>79</v>
      </c>
      <c r="P6486">
        <v>20.3</v>
      </c>
      <c r="Q6486">
        <v>68</v>
      </c>
      <c r="R6486">
        <v>17.399999999999999</v>
      </c>
      <c r="S6486">
        <v>43</v>
      </c>
      <c r="T6486">
        <v>11</v>
      </c>
      <c r="U6486">
        <v>37</v>
      </c>
      <c r="V6486">
        <v>9.5</v>
      </c>
      <c r="W6486">
        <v>59</v>
      </c>
      <c r="X6486">
        <v>15.1</v>
      </c>
      <c r="Y6486">
        <v>5</v>
      </c>
      <c r="Z6486">
        <v>1.3</v>
      </c>
      <c r="AA6486">
        <v>15</v>
      </c>
      <c r="AB6486">
        <v>3.8</v>
      </c>
      <c r="AC6486">
        <v>109</v>
      </c>
      <c r="AD6486">
        <v>27.9</v>
      </c>
      <c r="AE6486">
        <v>59</v>
      </c>
      <c r="AF6486">
        <v>15.1</v>
      </c>
      <c r="AG6486">
        <v>1</v>
      </c>
      <c r="AH6486">
        <v>0.3</v>
      </c>
      <c r="AI6486">
        <v>0</v>
      </c>
      <c r="AJ6486">
        <v>0</v>
      </c>
    </row>
    <row r="6487" spans="1:36">
      <c r="A6487" t="s">
        <v>921</v>
      </c>
      <c r="B6487" t="s">
        <v>937</v>
      </c>
      <c r="C6487">
        <v>1997</v>
      </c>
      <c r="D6487">
        <v>534</v>
      </c>
      <c r="E6487">
        <v>195</v>
      </c>
      <c r="F6487">
        <v>36.5</v>
      </c>
      <c r="G6487">
        <v>339</v>
      </c>
      <c r="H6487">
        <v>63.5</v>
      </c>
      <c r="I6487">
        <v>88</v>
      </c>
      <c r="J6487">
        <v>16.5</v>
      </c>
      <c r="K6487">
        <v>101</v>
      </c>
      <c r="L6487">
        <v>18.899999999999999</v>
      </c>
      <c r="M6487">
        <v>113</v>
      </c>
      <c r="N6487">
        <v>21.2</v>
      </c>
      <c r="O6487">
        <v>110</v>
      </c>
      <c r="P6487">
        <v>20.6</v>
      </c>
      <c r="Q6487">
        <v>73</v>
      </c>
      <c r="R6487">
        <v>13.7</v>
      </c>
      <c r="S6487">
        <v>35</v>
      </c>
      <c r="T6487">
        <v>6.6</v>
      </c>
      <c r="U6487">
        <v>48</v>
      </c>
      <c r="V6487">
        <v>9</v>
      </c>
      <c r="W6487">
        <v>61</v>
      </c>
      <c r="X6487">
        <v>11.4</v>
      </c>
      <c r="Y6487">
        <v>12</v>
      </c>
      <c r="Z6487">
        <v>2.2000000000000002</v>
      </c>
      <c r="AA6487">
        <v>22</v>
      </c>
      <c r="AB6487">
        <v>4.0999999999999996</v>
      </c>
      <c r="AC6487">
        <v>156</v>
      </c>
      <c r="AD6487">
        <v>29.2</v>
      </c>
      <c r="AE6487">
        <v>63</v>
      </c>
      <c r="AF6487">
        <v>11.8</v>
      </c>
      <c r="AG6487">
        <v>6</v>
      </c>
      <c r="AH6487">
        <v>1.1000000000000001</v>
      </c>
      <c r="AI6487">
        <v>2</v>
      </c>
      <c r="AJ6487">
        <v>0.4</v>
      </c>
    </row>
    <row r="6488" spans="1:36">
      <c r="A6488" t="s">
        <v>921</v>
      </c>
      <c r="B6488" t="s">
        <v>937</v>
      </c>
      <c r="C6488">
        <v>1998</v>
      </c>
      <c r="D6488">
        <v>41</v>
      </c>
      <c r="E6488">
        <v>14</v>
      </c>
      <c r="F6488">
        <v>34.1</v>
      </c>
      <c r="G6488">
        <v>27</v>
      </c>
      <c r="H6488">
        <v>65.900000000000006</v>
      </c>
      <c r="I6488">
        <v>6</v>
      </c>
      <c r="J6488">
        <v>14.6</v>
      </c>
      <c r="K6488">
        <v>7</v>
      </c>
      <c r="L6488">
        <v>17.100000000000001</v>
      </c>
      <c r="M6488">
        <v>6</v>
      </c>
      <c r="N6488">
        <v>14.6</v>
      </c>
      <c r="O6488">
        <v>11</v>
      </c>
      <c r="P6488">
        <v>26.8</v>
      </c>
      <c r="Q6488">
        <v>4</v>
      </c>
      <c r="R6488">
        <v>9.8000000000000007</v>
      </c>
      <c r="S6488">
        <v>6</v>
      </c>
      <c r="T6488">
        <v>14.6</v>
      </c>
      <c r="U6488">
        <v>1</v>
      </c>
      <c r="V6488">
        <v>2.4</v>
      </c>
      <c r="W6488">
        <v>6</v>
      </c>
      <c r="X6488">
        <v>14.6</v>
      </c>
      <c r="Y6488">
        <v>0</v>
      </c>
      <c r="Z6488">
        <v>0</v>
      </c>
      <c r="AA6488">
        <v>1</v>
      </c>
      <c r="AB6488">
        <v>2.4</v>
      </c>
      <c r="AC6488">
        <v>13</v>
      </c>
      <c r="AD6488">
        <v>31.7</v>
      </c>
      <c r="AE6488">
        <v>5</v>
      </c>
      <c r="AF6488">
        <v>12.2</v>
      </c>
      <c r="AG6488">
        <v>0</v>
      </c>
      <c r="AH6488">
        <v>0</v>
      </c>
      <c r="AI6488">
        <v>0</v>
      </c>
      <c r="AJ6488">
        <v>0</v>
      </c>
    </row>
    <row r="6489" spans="1:36">
      <c r="A6489" t="s">
        <v>921</v>
      </c>
      <c r="B6489" t="s">
        <v>937</v>
      </c>
      <c r="C6489">
        <v>1999</v>
      </c>
      <c r="D6489">
        <v>1</v>
      </c>
      <c r="E6489">
        <v>1</v>
      </c>
      <c r="F6489">
        <v>100</v>
      </c>
      <c r="G6489">
        <v>0</v>
      </c>
      <c r="H6489">
        <v>0</v>
      </c>
      <c r="I6489">
        <v>0</v>
      </c>
      <c r="J6489">
        <v>0</v>
      </c>
      <c r="K6489">
        <v>0</v>
      </c>
      <c r="L6489">
        <v>0</v>
      </c>
      <c r="M6489">
        <v>0</v>
      </c>
      <c r="N6489">
        <v>0</v>
      </c>
      <c r="O6489">
        <v>0</v>
      </c>
      <c r="P6489">
        <v>0</v>
      </c>
      <c r="Q6489">
        <v>0</v>
      </c>
      <c r="R6489">
        <v>0</v>
      </c>
      <c r="S6489">
        <v>0</v>
      </c>
      <c r="T6489">
        <v>0</v>
      </c>
      <c r="U6489">
        <v>0</v>
      </c>
      <c r="V6489">
        <v>0</v>
      </c>
      <c r="W6489">
        <v>0</v>
      </c>
      <c r="X6489">
        <v>0</v>
      </c>
      <c r="Y6489">
        <v>0</v>
      </c>
      <c r="Z6489">
        <v>0</v>
      </c>
      <c r="AA6489">
        <v>0</v>
      </c>
      <c r="AB6489">
        <v>0</v>
      </c>
      <c r="AC6489">
        <v>0</v>
      </c>
      <c r="AD6489">
        <v>0</v>
      </c>
      <c r="AE6489">
        <v>0</v>
      </c>
      <c r="AF6489">
        <v>0</v>
      </c>
      <c r="AG6489">
        <v>0</v>
      </c>
      <c r="AH6489">
        <v>0</v>
      </c>
      <c r="AI6489">
        <v>0</v>
      </c>
      <c r="AJ6489">
        <v>0</v>
      </c>
    </row>
    <row r="6490" spans="1:36">
      <c r="A6490" t="s">
        <v>921</v>
      </c>
      <c r="B6490" t="s">
        <v>938</v>
      </c>
      <c r="C6490">
        <v>1982</v>
      </c>
      <c r="D6490">
        <v>1</v>
      </c>
      <c r="E6490">
        <v>1</v>
      </c>
      <c r="F6490">
        <v>100</v>
      </c>
      <c r="G6490">
        <v>0</v>
      </c>
      <c r="H6490">
        <v>0</v>
      </c>
      <c r="I6490">
        <v>0</v>
      </c>
      <c r="J6490">
        <v>0</v>
      </c>
      <c r="K6490">
        <v>0</v>
      </c>
      <c r="L6490">
        <v>0</v>
      </c>
      <c r="M6490">
        <v>0</v>
      </c>
      <c r="N6490">
        <v>0</v>
      </c>
      <c r="O6490">
        <v>0</v>
      </c>
      <c r="P6490">
        <v>0</v>
      </c>
      <c r="Q6490">
        <v>0</v>
      </c>
      <c r="R6490">
        <v>0</v>
      </c>
      <c r="S6490">
        <v>0</v>
      </c>
      <c r="T6490">
        <v>0</v>
      </c>
      <c r="U6490">
        <v>0</v>
      </c>
      <c r="V6490">
        <v>0</v>
      </c>
      <c r="W6490">
        <v>0</v>
      </c>
      <c r="X6490">
        <v>0</v>
      </c>
      <c r="Y6490">
        <v>0</v>
      </c>
      <c r="Z6490">
        <v>0</v>
      </c>
      <c r="AA6490">
        <v>0</v>
      </c>
      <c r="AB6490">
        <v>0</v>
      </c>
      <c r="AC6490">
        <v>0</v>
      </c>
      <c r="AD6490">
        <v>0</v>
      </c>
      <c r="AE6490">
        <v>0</v>
      </c>
      <c r="AF6490">
        <v>0</v>
      </c>
      <c r="AG6490">
        <v>0</v>
      </c>
      <c r="AH6490">
        <v>0</v>
      </c>
      <c r="AI6490">
        <v>0</v>
      </c>
      <c r="AJ6490">
        <v>0</v>
      </c>
    </row>
    <row r="6491" spans="1:36">
      <c r="A6491" t="s">
        <v>921</v>
      </c>
      <c r="B6491" t="s">
        <v>938</v>
      </c>
      <c r="C6491">
        <v>1984</v>
      </c>
      <c r="D6491">
        <v>3</v>
      </c>
      <c r="E6491">
        <v>2</v>
      </c>
      <c r="F6491">
        <v>66.7</v>
      </c>
      <c r="G6491">
        <v>1</v>
      </c>
      <c r="H6491">
        <v>33.299999999999997</v>
      </c>
      <c r="I6491">
        <v>1</v>
      </c>
      <c r="J6491">
        <v>33.299999999999997</v>
      </c>
      <c r="K6491">
        <v>0</v>
      </c>
      <c r="L6491">
        <v>0</v>
      </c>
      <c r="M6491">
        <v>0</v>
      </c>
      <c r="N6491">
        <v>0</v>
      </c>
      <c r="O6491">
        <v>0</v>
      </c>
      <c r="P6491">
        <v>0</v>
      </c>
      <c r="Q6491">
        <v>0</v>
      </c>
      <c r="R6491">
        <v>0</v>
      </c>
      <c r="S6491">
        <v>0</v>
      </c>
      <c r="T6491">
        <v>0</v>
      </c>
      <c r="U6491">
        <v>0</v>
      </c>
      <c r="V6491">
        <v>0</v>
      </c>
      <c r="W6491">
        <v>0</v>
      </c>
      <c r="X6491">
        <v>0</v>
      </c>
      <c r="Y6491">
        <v>0</v>
      </c>
      <c r="Z6491">
        <v>0</v>
      </c>
      <c r="AA6491">
        <v>0</v>
      </c>
      <c r="AB6491">
        <v>0</v>
      </c>
      <c r="AC6491">
        <v>0</v>
      </c>
      <c r="AD6491">
        <v>0</v>
      </c>
      <c r="AE6491">
        <v>0</v>
      </c>
      <c r="AF6491">
        <v>0</v>
      </c>
      <c r="AG6491">
        <v>0</v>
      </c>
      <c r="AH6491">
        <v>0</v>
      </c>
      <c r="AI6491">
        <v>0</v>
      </c>
      <c r="AJ6491">
        <v>0</v>
      </c>
    </row>
    <row r="6492" spans="1:36">
      <c r="A6492" t="s">
        <v>921</v>
      </c>
      <c r="B6492" t="s">
        <v>938</v>
      </c>
      <c r="C6492">
        <v>1985</v>
      </c>
      <c r="D6492">
        <v>2</v>
      </c>
      <c r="E6492">
        <v>1</v>
      </c>
      <c r="F6492">
        <v>50</v>
      </c>
      <c r="G6492">
        <v>1</v>
      </c>
      <c r="H6492">
        <v>50</v>
      </c>
      <c r="I6492">
        <v>0</v>
      </c>
      <c r="J6492">
        <v>0</v>
      </c>
      <c r="K6492">
        <v>0</v>
      </c>
      <c r="L6492">
        <v>0</v>
      </c>
      <c r="M6492">
        <v>0</v>
      </c>
      <c r="N6492">
        <v>0</v>
      </c>
      <c r="O6492">
        <v>0</v>
      </c>
      <c r="P6492">
        <v>0</v>
      </c>
      <c r="Q6492">
        <v>0</v>
      </c>
      <c r="R6492">
        <v>0</v>
      </c>
      <c r="S6492">
        <v>0</v>
      </c>
      <c r="T6492">
        <v>0</v>
      </c>
      <c r="U6492">
        <v>1</v>
      </c>
      <c r="V6492">
        <v>50</v>
      </c>
      <c r="W6492">
        <v>0</v>
      </c>
      <c r="X6492">
        <v>0</v>
      </c>
      <c r="Y6492">
        <v>0</v>
      </c>
      <c r="Z6492">
        <v>0</v>
      </c>
      <c r="AA6492">
        <v>0</v>
      </c>
      <c r="AB6492">
        <v>0</v>
      </c>
      <c r="AC6492">
        <v>0</v>
      </c>
      <c r="AD6492">
        <v>0</v>
      </c>
      <c r="AE6492">
        <v>0</v>
      </c>
      <c r="AF6492">
        <v>0</v>
      </c>
      <c r="AG6492">
        <v>0</v>
      </c>
      <c r="AH6492">
        <v>0</v>
      </c>
      <c r="AI6492">
        <v>0</v>
      </c>
      <c r="AJ6492">
        <v>0</v>
      </c>
    </row>
    <row r="6493" spans="1:36">
      <c r="A6493" t="s">
        <v>921</v>
      </c>
      <c r="B6493" t="s">
        <v>938</v>
      </c>
      <c r="C6493">
        <v>1987</v>
      </c>
      <c r="D6493">
        <v>4</v>
      </c>
      <c r="E6493">
        <v>3</v>
      </c>
      <c r="F6493">
        <v>75</v>
      </c>
      <c r="G6493">
        <v>1</v>
      </c>
      <c r="H6493">
        <v>25</v>
      </c>
      <c r="I6493">
        <v>1</v>
      </c>
      <c r="J6493">
        <v>25</v>
      </c>
      <c r="K6493">
        <v>1</v>
      </c>
      <c r="L6493">
        <v>25</v>
      </c>
      <c r="M6493">
        <v>0</v>
      </c>
      <c r="N6493">
        <v>0</v>
      </c>
      <c r="O6493">
        <v>0</v>
      </c>
      <c r="P6493">
        <v>0</v>
      </c>
      <c r="Q6493">
        <v>0</v>
      </c>
      <c r="R6493">
        <v>0</v>
      </c>
      <c r="S6493">
        <v>0</v>
      </c>
      <c r="T6493">
        <v>0</v>
      </c>
      <c r="U6493">
        <v>0</v>
      </c>
      <c r="V6493">
        <v>0</v>
      </c>
      <c r="W6493">
        <v>0</v>
      </c>
      <c r="X6493">
        <v>0</v>
      </c>
      <c r="Y6493">
        <v>0</v>
      </c>
      <c r="Z6493">
        <v>0</v>
      </c>
      <c r="AA6493">
        <v>0</v>
      </c>
      <c r="AB6493">
        <v>0</v>
      </c>
      <c r="AC6493">
        <v>0</v>
      </c>
      <c r="AD6493">
        <v>0</v>
      </c>
      <c r="AE6493">
        <v>0</v>
      </c>
      <c r="AF6493">
        <v>0</v>
      </c>
      <c r="AG6493">
        <v>0</v>
      </c>
      <c r="AH6493">
        <v>0</v>
      </c>
      <c r="AI6493">
        <v>0</v>
      </c>
      <c r="AJ6493">
        <v>0</v>
      </c>
    </row>
    <row r="6494" spans="1:36">
      <c r="A6494" t="s">
        <v>921</v>
      </c>
      <c r="B6494" t="s">
        <v>938</v>
      </c>
      <c r="C6494">
        <v>1988</v>
      </c>
      <c r="D6494">
        <v>5</v>
      </c>
      <c r="E6494">
        <v>3</v>
      </c>
      <c r="F6494">
        <v>60</v>
      </c>
      <c r="G6494">
        <v>2</v>
      </c>
      <c r="H6494">
        <v>40</v>
      </c>
      <c r="I6494">
        <v>0</v>
      </c>
      <c r="J6494">
        <v>0</v>
      </c>
      <c r="K6494">
        <v>1</v>
      </c>
      <c r="L6494">
        <v>20</v>
      </c>
      <c r="M6494">
        <v>1</v>
      </c>
      <c r="N6494">
        <v>20</v>
      </c>
      <c r="O6494">
        <v>0</v>
      </c>
      <c r="P6494">
        <v>0</v>
      </c>
      <c r="Q6494">
        <v>1</v>
      </c>
      <c r="R6494">
        <v>20</v>
      </c>
      <c r="S6494">
        <v>0</v>
      </c>
      <c r="T6494">
        <v>0</v>
      </c>
      <c r="U6494">
        <v>0</v>
      </c>
      <c r="V6494">
        <v>0</v>
      </c>
      <c r="W6494">
        <v>0</v>
      </c>
      <c r="X6494">
        <v>0</v>
      </c>
      <c r="Y6494">
        <v>0</v>
      </c>
      <c r="Z6494">
        <v>0</v>
      </c>
      <c r="AA6494">
        <v>0</v>
      </c>
      <c r="AB6494">
        <v>0</v>
      </c>
      <c r="AC6494">
        <v>0</v>
      </c>
      <c r="AD6494">
        <v>0</v>
      </c>
      <c r="AE6494">
        <v>0</v>
      </c>
      <c r="AF6494">
        <v>0</v>
      </c>
      <c r="AG6494">
        <v>0</v>
      </c>
      <c r="AH6494">
        <v>0</v>
      </c>
      <c r="AI6494">
        <v>0</v>
      </c>
      <c r="AJ6494">
        <v>0</v>
      </c>
    </row>
    <row r="6495" spans="1:36">
      <c r="A6495" t="s">
        <v>921</v>
      </c>
      <c r="B6495" t="s">
        <v>938</v>
      </c>
      <c r="C6495">
        <v>1989</v>
      </c>
      <c r="D6495">
        <v>4</v>
      </c>
      <c r="E6495">
        <v>3</v>
      </c>
      <c r="F6495">
        <v>75</v>
      </c>
      <c r="G6495">
        <v>1</v>
      </c>
      <c r="H6495">
        <v>25</v>
      </c>
      <c r="I6495">
        <v>0</v>
      </c>
      <c r="J6495">
        <v>0</v>
      </c>
      <c r="K6495">
        <v>1</v>
      </c>
      <c r="L6495">
        <v>25</v>
      </c>
      <c r="M6495">
        <v>1</v>
      </c>
      <c r="N6495">
        <v>25</v>
      </c>
      <c r="O6495">
        <v>1</v>
      </c>
      <c r="P6495">
        <v>25</v>
      </c>
      <c r="Q6495">
        <v>0</v>
      </c>
      <c r="R6495">
        <v>0</v>
      </c>
      <c r="S6495">
        <v>1</v>
      </c>
      <c r="T6495">
        <v>25</v>
      </c>
      <c r="U6495">
        <v>0</v>
      </c>
      <c r="V6495">
        <v>0</v>
      </c>
      <c r="W6495">
        <v>1</v>
      </c>
      <c r="X6495">
        <v>25</v>
      </c>
      <c r="Y6495">
        <v>0</v>
      </c>
      <c r="Z6495">
        <v>0</v>
      </c>
      <c r="AA6495">
        <v>0</v>
      </c>
      <c r="AB6495">
        <v>0</v>
      </c>
      <c r="AC6495">
        <v>1</v>
      </c>
      <c r="AD6495">
        <v>25</v>
      </c>
      <c r="AE6495">
        <v>0</v>
      </c>
      <c r="AF6495">
        <v>0</v>
      </c>
      <c r="AG6495">
        <v>0</v>
      </c>
      <c r="AH6495">
        <v>0</v>
      </c>
      <c r="AI6495">
        <v>0</v>
      </c>
      <c r="AJ6495">
        <v>0</v>
      </c>
    </row>
    <row r="6496" spans="1:36">
      <c r="A6496" t="s">
        <v>921</v>
      </c>
      <c r="B6496" t="s">
        <v>938</v>
      </c>
      <c r="C6496">
        <v>1990</v>
      </c>
      <c r="D6496">
        <v>16</v>
      </c>
      <c r="E6496">
        <v>1</v>
      </c>
      <c r="F6496">
        <v>6.3</v>
      </c>
      <c r="G6496">
        <v>15</v>
      </c>
      <c r="H6496">
        <v>93.8</v>
      </c>
      <c r="I6496">
        <v>4</v>
      </c>
      <c r="J6496">
        <v>25</v>
      </c>
      <c r="K6496">
        <v>8</v>
      </c>
      <c r="L6496">
        <v>50</v>
      </c>
      <c r="M6496">
        <v>5</v>
      </c>
      <c r="N6496">
        <v>31.3</v>
      </c>
      <c r="O6496">
        <v>2</v>
      </c>
      <c r="P6496">
        <v>12.5</v>
      </c>
      <c r="Q6496">
        <v>3</v>
      </c>
      <c r="R6496">
        <v>18.8</v>
      </c>
      <c r="S6496">
        <v>4</v>
      </c>
      <c r="T6496">
        <v>25</v>
      </c>
      <c r="U6496">
        <v>5</v>
      </c>
      <c r="V6496">
        <v>31.3</v>
      </c>
      <c r="W6496">
        <v>3</v>
      </c>
      <c r="X6496">
        <v>18.8</v>
      </c>
      <c r="Y6496">
        <v>1</v>
      </c>
      <c r="Z6496">
        <v>6.3</v>
      </c>
      <c r="AA6496">
        <v>2</v>
      </c>
      <c r="AB6496">
        <v>12.5</v>
      </c>
      <c r="AC6496">
        <v>3</v>
      </c>
      <c r="AD6496">
        <v>18.8</v>
      </c>
      <c r="AE6496">
        <v>1</v>
      </c>
      <c r="AF6496">
        <v>6.3</v>
      </c>
      <c r="AG6496">
        <v>0</v>
      </c>
      <c r="AH6496">
        <v>0</v>
      </c>
      <c r="AI6496">
        <v>0</v>
      </c>
      <c r="AJ6496">
        <v>0</v>
      </c>
    </row>
    <row r="6497" spans="1:36">
      <c r="A6497" t="s">
        <v>921</v>
      </c>
      <c r="B6497" t="s">
        <v>938</v>
      </c>
      <c r="C6497">
        <v>1991</v>
      </c>
      <c r="D6497">
        <v>27</v>
      </c>
      <c r="E6497">
        <v>7</v>
      </c>
      <c r="F6497">
        <v>25.9</v>
      </c>
      <c r="G6497">
        <v>20</v>
      </c>
      <c r="H6497">
        <v>74.099999999999994</v>
      </c>
      <c r="I6497">
        <v>8</v>
      </c>
      <c r="J6497">
        <v>29.6</v>
      </c>
      <c r="K6497">
        <v>7</v>
      </c>
      <c r="L6497">
        <v>25.9</v>
      </c>
      <c r="M6497">
        <v>5</v>
      </c>
      <c r="N6497">
        <v>18.5</v>
      </c>
      <c r="O6497">
        <v>4</v>
      </c>
      <c r="P6497">
        <v>14.8</v>
      </c>
      <c r="Q6497">
        <v>6</v>
      </c>
      <c r="R6497">
        <v>22.2</v>
      </c>
      <c r="S6497">
        <v>5</v>
      </c>
      <c r="T6497">
        <v>18.5</v>
      </c>
      <c r="U6497">
        <v>1</v>
      </c>
      <c r="V6497">
        <v>3.7</v>
      </c>
      <c r="W6497">
        <v>3</v>
      </c>
      <c r="X6497">
        <v>11.1</v>
      </c>
      <c r="Y6497">
        <v>3</v>
      </c>
      <c r="Z6497">
        <v>11.1</v>
      </c>
      <c r="AA6497">
        <v>0</v>
      </c>
      <c r="AB6497">
        <v>0</v>
      </c>
      <c r="AC6497">
        <v>5</v>
      </c>
      <c r="AD6497">
        <v>18.5</v>
      </c>
      <c r="AE6497">
        <v>1</v>
      </c>
      <c r="AF6497">
        <v>3.7</v>
      </c>
      <c r="AG6497">
        <v>0</v>
      </c>
      <c r="AH6497">
        <v>0</v>
      </c>
      <c r="AI6497">
        <v>0</v>
      </c>
      <c r="AJ6497">
        <v>0</v>
      </c>
    </row>
    <row r="6498" spans="1:36">
      <c r="A6498" t="s">
        <v>921</v>
      </c>
      <c r="B6498" t="s">
        <v>938</v>
      </c>
      <c r="C6498">
        <v>1992</v>
      </c>
      <c r="D6498">
        <v>33</v>
      </c>
      <c r="E6498">
        <v>14</v>
      </c>
      <c r="F6498">
        <v>42.4</v>
      </c>
      <c r="G6498">
        <v>19</v>
      </c>
      <c r="H6498">
        <v>57.6</v>
      </c>
      <c r="I6498">
        <v>4</v>
      </c>
      <c r="J6498">
        <v>12.1</v>
      </c>
      <c r="K6498">
        <v>9</v>
      </c>
      <c r="L6498">
        <v>27.3</v>
      </c>
      <c r="M6498">
        <v>8</v>
      </c>
      <c r="N6498">
        <v>24.2</v>
      </c>
      <c r="O6498">
        <v>5</v>
      </c>
      <c r="P6498">
        <v>15.2</v>
      </c>
      <c r="Q6498">
        <v>3</v>
      </c>
      <c r="R6498">
        <v>9.1</v>
      </c>
      <c r="S6498">
        <v>3</v>
      </c>
      <c r="T6498">
        <v>9.1</v>
      </c>
      <c r="U6498">
        <v>3</v>
      </c>
      <c r="V6498">
        <v>9.1</v>
      </c>
      <c r="W6498">
        <v>6</v>
      </c>
      <c r="X6498">
        <v>18.2</v>
      </c>
      <c r="Y6498">
        <v>0</v>
      </c>
      <c r="Z6498">
        <v>0</v>
      </c>
      <c r="AA6498">
        <v>2</v>
      </c>
      <c r="AB6498">
        <v>6.1</v>
      </c>
      <c r="AC6498">
        <v>7</v>
      </c>
      <c r="AD6498">
        <v>21.2</v>
      </c>
      <c r="AE6498">
        <v>0</v>
      </c>
      <c r="AF6498">
        <v>0</v>
      </c>
      <c r="AG6498">
        <v>0</v>
      </c>
      <c r="AH6498">
        <v>0</v>
      </c>
      <c r="AI6498">
        <v>0</v>
      </c>
      <c r="AJ6498">
        <v>0</v>
      </c>
    </row>
    <row r="6499" spans="1:36">
      <c r="A6499" t="s">
        <v>921</v>
      </c>
      <c r="B6499" t="s">
        <v>938</v>
      </c>
      <c r="C6499">
        <v>1993</v>
      </c>
      <c r="D6499">
        <v>20</v>
      </c>
      <c r="E6499">
        <v>2</v>
      </c>
      <c r="F6499">
        <v>10</v>
      </c>
      <c r="G6499">
        <v>18</v>
      </c>
      <c r="H6499">
        <v>90</v>
      </c>
      <c r="I6499">
        <v>4</v>
      </c>
      <c r="J6499">
        <v>20</v>
      </c>
      <c r="K6499">
        <v>6</v>
      </c>
      <c r="L6499">
        <v>30</v>
      </c>
      <c r="M6499">
        <v>7</v>
      </c>
      <c r="N6499">
        <v>35</v>
      </c>
      <c r="O6499">
        <v>9</v>
      </c>
      <c r="P6499">
        <v>45</v>
      </c>
      <c r="Q6499">
        <v>2</v>
      </c>
      <c r="R6499">
        <v>10</v>
      </c>
      <c r="S6499">
        <v>4</v>
      </c>
      <c r="T6499">
        <v>20</v>
      </c>
      <c r="U6499">
        <v>4</v>
      </c>
      <c r="V6499">
        <v>20</v>
      </c>
      <c r="W6499">
        <v>4</v>
      </c>
      <c r="X6499">
        <v>20</v>
      </c>
      <c r="Y6499">
        <v>0</v>
      </c>
      <c r="Z6499">
        <v>0</v>
      </c>
      <c r="AA6499">
        <v>0</v>
      </c>
      <c r="AB6499">
        <v>0</v>
      </c>
      <c r="AC6499">
        <v>10</v>
      </c>
      <c r="AD6499">
        <v>50</v>
      </c>
      <c r="AE6499">
        <v>0</v>
      </c>
      <c r="AF6499">
        <v>0</v>
      </c>
      <c r="AG6499">
        <v>0</v>
      </c>
      <c r="AH6499">
        <v>0</v>
      </c>
      <c r="AI6499">
        <v>0</v>
      </c>
      <c r="AJ6499">
        <v>0</v>
      </c>
    </row>
    <row r="6500" spans="1:36">
      <c r="A6500" t="s">
        <v>921</v>
      </c>
      <c r="B6500" t="s">
        <v>938</v>
      </c>
      <c r="C6500">
        <v>1994</v>
      </c>
      <c r="D6500">
        <v>50</v>
      </c>
      <c r="E6500">
        <v>13</v>
      </c>
      <c r="F6500">
        <v>26</v>
      </c>
      <c r="G6500">
        <v>37</v>
      </c>
      <c r="H6500">
        <v>74</v>
      </c>
      <c r="I6500">
        <v>7</v>
      </c>
      <c r="J6500">
        <v>14</v>
      </c>
      <c r="K6500">
        <v>7</v>
      </c>
      <c r="L6500">
        <v>14</v>
      </c>
      <c r="M6500">
        <v>10</v>
      </c>
      <c r="N6500">
        <v>20</v>
      </c>
      <c r="O6500">
        <v>7</v>
      </c>
      <c r="P6500">
        <v>14</v>
      </c>
      <c r="Q6500">
        <v>11</v>
      </c>
      <c r="R6500">
        <v>22</v>
      </c>
      <c r="S6500">
        <v>4</v>
      </c>
      <c r="T6500">
        <v>8</v>
      </c>
      <c r="U6500">
        <v>6</v>
      </c>
      <c r="V6500">
        <v>12</v>
      </c>
      <c r="W6500">
        <v>3</v>
      </c>
      <c r="X6500">
        <v>6</v>
      </c>
      <c r="Y6500">
        <v>8</v>
      </c>
      <c r="Z6500">
        <v>16</v>
      </c>
      <c r="AA6500">
        <v>2</v>
      </c>
      <c r="AB6500">
        <v>4</v>
      </c>
      <c r="AC6500">
        <v>10</v>
      </c>
      <c r="AD6500">
        <v>20</v>
      </c>
      <c r="AE6500">
        <v>16</v>
      </c>
      <c r="AF6500">
        <v>32</v>
      </c>
      <c r="AG6500">
        <v>0</v>
      </c>
      <c r="AH6500">
        <v>0</v>
      </c>
      <c r="AI6500">
        <v>0</v>
      </c>
      <c r="AJ6500">
        <v>0</v>
      </c>
    </row>
    <row r="6501" spans="1:36">
      <c r="A6501" t="s">
        <v>921</v>
      </c>
      <c r="B6501" t="s">
        <v>938</v>
      </c>
      <c r="C6501">
        <v>1995</v>
      </c>
      <c r="D6501">
        <v>64</v>
      </c>
      <c r="E6501">
        <v>22</v>
      </c>
      <c r="F6501">
        <v>34.4</v>
      </c>
      <c r="G6501">
        <v>42</v>
      </c>
      <c r="H6501">
        <v>65.599999999999994</v>
      </c>
      <c r="I6501">
        <v>9</v>
      </c>
      <c r="J6501">
        <v>14.1</v>
      </c>
      <c r="K6501">
        <v>16</v>
      </c>
      <c r="L6501">
        <v>25</v>
      </c>
      <c r="M6501">
        <v>7</v>
      </c>
      <c r="N6501">
        <v>10.9</v>
      </c>
      <c r="O6501">
        <v>7</v>
      </c>
      <c r="P6501">
        <v>10.9</v>
      </c>
      <c r="Q6501">
        <v>16</v>
      </c>
      <c r="R6501">
        <v>25</v>
      </c>
      <c r="S6501">
        <v>6</v>
      </c>
      <c r="T6501">
        <v>9.4</v>
      </c>
      <c r="U6501">
        <v>4</v>
      </c>
      <c r="V6501">
        <v>6.3</v>
      </c>
      <c r="W6501">
        <v>3</v>
      </c>
      <c r="X6501">
        <v>4.7</v>
      </c>
      <c r="Y6501">
        <v>6</v>
      </c>
      <c r="Z6501">
        <v>9.4</v>
      </c>
      <c r="AA6501">
        <v>1</v>
      </c>
      <c r="AB6501">
        <v>1.6</v>
      </c>
      <c r="AC6501">
        <v>14</v>
      </c>
      <c r="AD6501">
        <v>21.9</v>
      </c>
      <c r="AE6501">
        <v>13</v>
      </c>
      <c r="AF6501">
        <v>20.3</v>
      </c>
      <c r="AG6501">
        <v>1</v>
      </c>
      <c r="AH6501">
        <v>1.6</v>
      </c>
      <c r="AI6501">
        <v>0</v>
      </c>
      <c r="AJ6501">
        <v>0</v>
      </c>
    </row>
    <row r="6502" spans="1:36">
      <c r="A6502" t="s">
        <v>921</v>
      </c>
      <c r="B6502" t="s">
        <v>938</v>
      </c>
      <c r="C6502">
        <v>1996</v>
      </c>
      <c r="D6502">
        <v>76</v>
      </c>
      <c r="E6502">
        <v>26</v>
      </c>
      <c r="F6502">
        <v>34.200000000000003</v>
      </c>
      <c r="G6502">
        <v>50</v>
      </c>
      <c r="H6502">
        <v>65.8</v>
      </c>
      <c r="I6502">
        <v>9</v>
      </c>
      <c r="J6502">
        <v>11.8</v>
      </c>
      <c r="K6502">
        <v>17</v>
      </c>
      <c r="L6502">
        <v>22.4</v>
      </c>
      <c r="M6502">
        <v>12</v>
      </c>
      <c r="N6502">
        <v>15.8</v>
      </c>
      <c r="O6502">
        <v>12</v>
      </c>
      <c r="P6502">
        <v>15.8</v>
      </c>
      <c r="Q6502">
        <v>12</v>
      </c>
      <c r="R6502">
        <v>15.8</v>
      </c>
      <c r="S6502">
        <v>15</v>
      </c>
      <c r="T6502">
        <v>19.7</v>
      </c>
      <c r="U6502">
        <v>2</v>
      </c>
      <c r="V6502">
        <v>2.6</v>
      </c>
      <c r="W6502">
        <v>7</v>
      </c>
      <c r="X6502">
        <v>9.1999999999999993</v>
      </c>
      <c r="Y6502">
        <v>7</v>
      </c>
      <c r="Z6502">
        <v>9.1999999999999993</v>
      </c>
      <c r="AA6502">
        <v>4</v>
      </c>
      <c r="AB6502">
        <v>5.3</v>
      </c>
      <c r="AC6502">
        <v>14</v>
      </c>
      <c r="AD6502">
        <v>18.399999999999999</v>
      </c>
      <c r="AE6502">
        <v>24</v>
      </c>
      <c r="AF6502">
        <v>31.6</v>
      </c>
      <c r="AG6502">
        <v>1</v>
      </c>
      <c r="AH6502">
        <v>1.3</v>
      </c>
      <c r="AI6502">
        <v>0</v>
      </c>
      <c r="AJ6502">
        <v>0</v>
      </c>
    </row>
    <row r="6503" spans="1:36">
      <c r="A6503" t="s">
        <v>921</v>
      </c>
      <c r="B6503" t="s">
        <v>938</v>
      </c>
      <c r="C6503">
        <v>1997</v>
      </c>
      <c r="D6503">
        <v>55</v>
      </c>
      <c r="E6503">
        <v>22</v>
      </c>
      <c r="F6503">
        <v>40</v>
      </c>
      <c r="G6503">
        <v>33</v>
      </c>
      <c r="H6503">
        <v>60</v>
      </c>
      <c r="I6503">
        <v>11</v>
      </c>
      <c r="J6503">
        <v>20</v>
      </c>
      <c r="K6503">
        <v>17</v>
      </c>
      <c r="L6503">
        <v>30.9</v>
      </c>
      <c r="M6503">
        <v>9</v>
      </c>
      <c r="N6503">
        <v>16.399999999999999</v>
      </c>
      <c r="O6503">
        <v>7</v>
      </c>
      <c r="P6503">
        <v>12.7</v>
      </c>
      <c r="Q6503">
        <v>3</v>
      </c>
      <c r="R6503">
        <v>5.5</v>
      </c>
      <c r="S6503">
        <v>7</v>
      </c>
      <c r="T6503">
        <v>12.7</v>
      </c>
      <c r="U6503">
        <v>6</v>
      </c>
      <c r="V6503">
        <v>10.9</v>
      </c>
      <c r="W6503">
        <v>4</v>
      </c>
      <c r="X6503">
        <v>7.3</v>
      </c>
      <c r="Y6503">
        <v>6</v>
      </c>
      <c r="Z6503">
        <v>10.9</v>
      </c>
      <c r="AA6503">
        <v>4</v>
      </c>
      <c r="AB6503">
        <v>7.3</v>
      </c>
      <c r="AC6503">
        <v>13</v>
      </c>
      <c r="AD6503">
        <v>23.6</v>
      </c>
      <c r="AE6503">
        <v>13</v>
      </c>
      <c r="AF6503">
        <v>23.6</v>
      </c>
      <c r="AG6503">
        <v>0</v>
      </c>
      <c r="AH6503">
        <v>0</v>
      </c>
      <c r="AI6503">
        <v>0</v>
      </c>
      <c r="AJ6503">
        <v>0</v>
      </c>
    </row>
    <row r="6504" spans="1:36">
      <c r="A6504" t="s">
        <v>921</v>
      </c>
      <c r="B6504" t="s">
        <v>938</v>
      </c>
      <c r="C6504">
        <v>1998</v>
      </c>
      <c r="D6504">
        <v>102</v>
      </c>
      <c r="E6504">
        <v>37</v>
      </c>
      <c r="F6504">
        <v>36.299999999999997</v>
      </c>
      <c r="G6504">
        <v>65</v>
      </c>
      <c r="H6504">
        <v>63.7</v>
      </c>
      <c r="I6504">
        <v>13</v>
      </c>
      <c r="J6504">
        <v>12.7</v>
      </c>
      <c r="K6504">
        <v>24</v>
      </c>
      <c r="L6504">
        <v>23.5</v>
      </c>
      <c r="M6504">
        <v>18</v>
      </c>
      <c r="N6504">
        <v>17.600000000000001</v>
      </c>
      <c r="O6504">
        <v>13</v>
      </c>
      <c r="P6504">
        <v>12.7</v>
      </c>
      <c r="Q6504">
        <v>15</v>
      </c>
      <c r="R6504">
        <v>14.7</v>
      </c>
      <c r="S6504">
        <v>22</v>
      </c>
      <c r="T6504">
        <v>21.6</v>
      </c>
      <c r="U6504">
        <v>5</v>
      </c>
      <c r="V6504">
        <v>4.9000000000000004</v>
      </c>
      <c r="W6504">
        <v>9</v>
      </c>
      <c r="X6504">
        <v>8.8000000000000007</v>
      </c>
      <c r="Y6504">
        <v>6</v>
      </c>
      <c r="Z6504">
        <v>5.9</v>
      </c>
      <c r="AA6504">
        <v>11</v>
      </c>
      <c r="AB6504">
        <v>10.8</v>
      </c>
      <c r="AC6504">
        <v>23</v>
      </c>
      <c r="AD6504">
        <v>22.5</v>
      </c>
      <c r="AE6504">
        <v>17</v>
      </c>
      <c r="AF6504">
        <v>16.7</v>
      </c>
      <c r="AG6504">
        <v>0</v>
      </c>
      <c r="AH6504">
        <v>0</v>
      </c>
      <c r="AI6504">
        <v>0</v>
      </c>
      <c r="AJ6504">
        <v>0</v>
      </c>
    </row>
    <row r="6505" spans="1:36">
      <c r="A6505" t="s">
        <v>921</v>
      </c>
      <c r="B6505" t="s">
        <v>938</v>
      </c>
      <c r="C6505">
        <v>1999</v>
      </c>
      <c r="D6505">
        <v>153</v>
      </c>
      <c r="E6505">
        <v>63</v>
      </c>
      <c r="F6505">
        <v>41.2</v>
      </c>
      <c r="G6505">
        <v>90</v>
      </c>
      <c r="H6505">
        <v>58.8</v>
      </c>
      <c r="I6505">
        <v>22</v>
      </c>
      <c r="J6505">
        <v>14.4</v>
      </c>
      <c r="K6505">
        <v>37</v>
      </c>
      <c r="L6505">
        <v>24.2</v>
      </c>
      <c r="M6505">
        <v>20</v>
      </c>
      <c r="N6505">
        <v>13.1</v>
      </c>
      <c r="O6505">
        <v>14</v>
      </c>
      <c r="P6505">
        <v>9.1999999999999993</v>
      </c>
      <c r="Q6505">
        <v>26</v>
      </c>
      <c r="R6505">
        <v>17</v>
      </c>
      <c r="S6505">
        <v>20</v>
      </c>
      <c r="T6505">
        <v>13.1</v>
      </c>
      <c r="U6505">
        <v>7</v>
      </c>
      <c r="V6505">
        <v>4.5999999999999996</v>
      </c>
      <c r="W6505">
        <v>9</v>
      </c>
      <c r="X6505">
        <v>5.9</v>
      </c>
      <c r="Y6505">
        <v>9</v>
      </c>
      <c r="Z6505">
        <v>5.9</v>
      </c>
      <c r="AA6505">
        <v>20</v>
      </c>
      <c r="AB6505">
        <v>13.1</v>
      </c>
      <c r="AC6505">
        <v>26</v>
      </c>
      <c r="AD6505">
        <v>17</v>
      </c>
      <c r="AE6505">
        <v>18</v>
      </c>
      <c r="AF6505">
        <v>11.8</v>
      </c>
      <c r="AG6505">
        <v>2</v>
      </c>
      <c r="AH6505">
        <v>1.3</v>
      </c>
      <c r="AI6505">
        <v>1</v>
      </c>
      <c r="AJ6505">
        <v>0.7</v>
      </c>
    </row>
    <row r="6506" spans="1:36">
      <c r="A6506" t="s">
        <v>921</v>
      </c>
      <c r="B6506" t="s">
        <v>938</v>
      </c>
      <c r="C6506">
        <v>2000</v>
      </c>
      <c r="D6506">
        <v>419</v>
      </c>
      <c r="E6506">
        <v>175</v>
      </c>
      <c r="F6506">
        <v>41.8</v>
      </c>
      <c r="G6506">
        <v>244</v>
      </c>
      <c r="H6506">
        <v>58.2</v>
      </c>
      <c r="I6506">
        <v>51</v>
      </c>
      <c r="J6506">
        <v>12.2</v>
      </c>
      <c r="K6506">
        <v>92</v>
      </c>
      <c r="L6506">
        <v>22</v>
      </c>
      <c r="M6506">
        <v>46</v>
      </c>
      <c r="N6506">
        <v>11</v>
      </c>
      <c r="O6506">
        <v>46</v>
      </c>
      <c r="P6506">
        <v>11</v>
      </c>
      <c r="Q6506">
        <v>73</v>
      </c>
      <c r="R6506">
        <v>17.399999999999999</v>
      </c>
      <c r="S6506">
        <v>27</v>
      </c>
      <c r="T6506">
        <v>6.4</v>
      </c>
      <c r="U6506">
        <v>12</v>
      </c>
      <c r="V6506">
        <v>2.9</v>
      </c>
      <c r="W6506">
        <v>27</v>
      </c>
      <c r="X6506">
        <v>6.4</v>
      </c>
      <c r="Y6506">
        <v>36</v>
      </c>
      <c r="Z6506">
        <v>8.6</v>
      </c>
      <c r="AA6506">
        <v>38</v>
      </c>
      <c r="AB6506">
        <v>9.1</v>
      </c>
      <c r="AC6506">
        <v>62</v>
      </c>
      <c r="AD6506">
        <v>14.8</v>
      </c>
      <c r="AE6506">
        <v>67</v>
      </c>
      <c r="AF6506">
        <v>16</v>
      </c>
      <c r="AG6506">
        <v>3</v>
      </c>
      <c r="AH6506">
        <v>0.7</v>
      </c>
      <c r="AI6506">
        <v>1</v>
      </c>
      <c r="AJ6506">
        <v>0.2</v>
      </c>
    </row>
    <row r="6507" spans="1:36">
      <c r="A6507" t="s">
        <v>921</v>
      </c>
      <c r="B6507" t="s">
        <v>938</v>
      </c>
      <c r="C6507">
        <v>2001</v>
      </c>
      <c r="D6507">
        <v>337</v>
      </c>
      <c r="E6507">
        <v>128</v>
      </c>
      <c r="F6507">
        <v>38</v>
      </c>
      <c r="G6507">
        <v>209</v>
      </c>
      <c r="H6507">
        <v>62</v>
      </c>
      <c r="I6507">
        <v>40</v>
      </c>
      <c r="J6507">
        <v>11.9</v>
      </c>
      <c r="K6507">
        <v>71</v>
      </c>
      <c r="L6507">
        <v>21.1</v>
      </c>
      <c r="M6507">
        <v>23</v>
      </c>
      <c r="N6507">
        <v>6.8</v>
      </c>
      <c r="O6507">
        <v>31</v>
      </c>
      <c r="P6507">
        <v>9.1999999999999993</v>
      </c>
      <c r="Q6507">
        <v>61</v>
      </c>
      <c r="R6507">
        <v>18.100000000000001</v>
      </c>
      <c r="S6507">
        <v>20</v>
      </c>
      <c r="T6507">
        <v>5.9</v>
      </c>
      <c r="U6507">
        <v>16</v>
      </c>
      <c r="V6507">
        <v>4.7</v>
      </c>
      <c r="W6507">
        <v>15</v>
      </c>
      <c r="X6507">
        <v>4.5</v>
      </c>
      <c r="Y6507">
        <v>21</v>
      </c>
      <c r="Z6507">
        <v>6.2</v>
      </c>
      <c r="AA6507">
        <v>33</v>
      </c>
      <c r="AB6507">
        <v>9.8000000000000007</v>
      </c>
      <c r="AC6507">
        <v>45</v>
      </c>
      <c r="AD6507">
        <v>13.4</v>
      </c>
      <c r="AE6507">
        <v>40</v>
      </c>
      <c r="AF6507">
        <v>11.9</v>
      </c>
      <c r="AG6507">
        <v>6</v>
      </c>
      <c r="AH6507">
        <v>1.8</v>
      </c>
      <c r="AI6507">
        <v>2</v>
      </c>
      <c r="AJ6507">
        <v>0.6</v>
      </c>
    </row>
    <row r="6508" spans="1:36">
      <c r="A6508" t="s">
        <v>921</v>
      </c>
      <c r="B6508" t="s">
        <v>938</v>
      </c>
      <c r="C6508">
        <v>2002</v>
      </c>
      <c r="D6508">
        <v>256</v>
      </c>
      <c r="E6508">
        <v>116</v>
      </c>
      <c r="F6508">
        <v>45.3</v>
      </c>
      <c r="G6508">
        <v>140</v>
      </c>
      <c r="H6508">
        <v>54.7</v>
      </c>
      <c r="I6508">
        <v>22</v>
      </c>
      <c r="J6508">
        <v>8.6</v>
      </c>
      <c r="K6508">
        <v>59</v>
      </c>
      <c r="L6508">
        <v>23</v>
      </c>
      <c r="M6508">
        <v>9</v>
      </c>
      <c r="N6508">
        <v>3.5</v>
      </c>
      <c r="O6508">
        <v>26</v>
      </c>
      <c r="P6508">
        <v>10.199999999999999</v>
      </c>
      <c r="Q6508">
        <v>44</v>
      </c>
      <c r="R6508">
        <v>17.2</v>
      </c>
      <c r="S6508">
        <v>12</v>
      </c>
      <c r="T6508">
        <v>4.7</v>
      </c>
      <c r="U6508">
        <v>8</v>
      </c>
      <c r="V6508">
        <v>3.1</v>
      </c>
      <c r="W6508">
        <v>2</v>
      </c>
      <c r="X6508">
        <v>0.8</v>
      </c>
      <c r="Y6508">
        <v>12</v>
      </c>
      <c r="Z6508">
        <v>4.7</v>
      </c>
      <c r="AA6508">
        <v>16</v>
      </c>
      <c r="AB6508">
        <v>6.3</v>
      </c>
      <c r="AC6508">
        <v>38</v>
      </c>
      <c r="AD6508">
        <v>14.8</v>
      </c>
      <c r="AE6508">
        <v>26</v>
      </c>
      <c r="AF6508">
        <v>10.199999999999999</v>
      </c>
      <c r="AG6508">
        <v>2</v>
      </c>
      <c r="AH6508">
        <v>0.8</v>
      </c>
      <c r="AI6508">
        <v>0</v>
      </c>
      <c r="AJ6508">
        <v>0</v>
      </c>
    </row>
    <row r="6509" spans="1:36">
      <c r="A6509" t="s">
        <v>921</v>
      </c>
      <c r="B6509" t="s">
        <v>938</v>
      </c>
      <c r="C6509">
        <v>2003</v>
      </c>
      <c r="D6509">
        <v>189</v>
      </c>
      <c r="E6509">
        <v>104</v>
      </c>
      <c r="F6509">
        <v>55</v>
      </c>
      <c r="G6509">
        <v>85</v>
      </c>
      <c r="H6509">
        <v>45</v>
      </c>
      <c r="I6509">
        <v>14</v>
      </c>
      <c r="J6509">
        <v>7.4</v>
      </c>
      <c r="K6509">
        <v>29</v>
      </c>
      <c r="L6509">
        <v>15.3</v>
      </c>
      <c r="M6509">
        <v>13</v>
      </c>
      <c r="N6509">
        <v>6.9</v>
      </c>
      <c r="O6509">
        <v>13</v>
      </c>
      <c r="P6509">
        <v>6.9</v>
      </c>
      <c r="Q6509">
        <v>29</v>
      </c>
      <c r="R6509">
        <v>15.3</v>
      </c>
      <c r="S6509">
        <v>11</v>
      </c>
      <c r="T6509">
        <v>5.8</v>
      </c>
      <c r="U6509">
        <v>6</v>
      </c>
      <c r="V6509">
        <v>3.2</v>
      </c>
      <c r="W6509">
        <v>11</v>
      </c>
      <c r="X6509">
        <v>5.8</v>
      </c>
      <c r="Y6509">
        <v>7</v>
      </c>
      <c r="Z6509">
        <v>3.7</v>
      </c>
      <c r="AA6509">
        <v>13</v>
      </c>
      <c r="AB6509">
        <v>6.9</v>
      </c>
      <c r="AC6509">
        <v>22</v>
      </c>
      <c r="AD6509">
        <v>11.6</v>
      </c>
      <c r="AE6509">
        <v>9</v>
      </c>
      <c r="AF6509">
        <v>4.8</v>
      </c>
      <c r="AG6509">
        <v>1</v>
      </c>
      <c r="AH6509">
        <v>0.5</v>
      </c>
      <c r="AI6509">
        <v>0</v>
      </c>
      <c r="AJ6509">
        <v>0</v>
      </c>
    </row>
    <row r="6510" spans="1:36">
      <c r="A6510" t="s">
        <v>921</v>
      </c>
      <c r="B6510" t="s">
        <v>938</v>
      </c>
      <c r="C6510">
        <v>2004</v>
      </c>
      <c r="D6510">
        <v>159</v>
      </c>
      <c r="E6510">
        <v>80</v>
      </c>
      <c r="F6510">
        <v>50.3</v>
      </c>
      <c r="G6510">
        <v>79</v>
      </c>
      <c r="H6510">
        <v>49.7</v>
      </c>
      <c r="I6510">
        <v>7</v>
      </c>
      <c r="J6510">
        <v>4.4000000000000004</v>
      </c>
      <c r="K6510">
        <v>28</v>
      </c>
      <c r="L6510">
        <v>17.600000000000001</v>
      </c>
      <c r="M6510">
        <v>11</v>
      </c>
      <c r="N6510">
        <v>6.9</v>
      </c>
      <c r="O6510">
        <v>20</v>
      </c>
      <c r="P6510">
        <v>12.6</v>
      </c>
      <c r="Q6510">
        <v>24</v>
      </c>
      <c r="R6510">
        <v>15.1</v>
      </c>
      <c r="S6510">
        <v>5</v>
      </c>
      <c r="T6510">
        <v>3.1</v>
      </c>
      <c r="U6510">
        <v>1</v>
      </c>
      <c r="V6510">
        <v>0.6</v>
      </c>
      <c r="W6510">
        <v>4</v>
      </c>
      <c r="X6510">
        <v>2.5</v>
      </c>
      <c r="Y6510">
        <v>8</v>
      </c>
      <c r="Z6510">
        <v>5</v>
      </c>
      <c r="AA6510">
        <v>10</v>
      </c>
      <c r="AB6510">
        <v>6.3</v>
      </c>
      <c r="AC6510">
        <v>21</v>
      </c>
      <c r="AD6510">
        <v>13.2</v>
      </c>
      <c r="AE6510">
        <v>7</v>
      </c>
      <c r="AF6510">
        <v>4.4000000000000004</v>
      </c>
      <c r="AG6510">
        <v>0</v>
      </c>
      <c r="AH6510">
        <v>0</v>
      </c>
      <c r="AI6510">
        <v>0</v>
      </c>
      <c r="AJ6510">
        <v>0</v>
      </c>
    </row>
    <row r="6511" spans="1:36">
      <c r="A6511" t="s">
        <v>921</v>
      </c>
      <c r="B6511" t="s">
        <v>938</v>
      </c>
      <c r="C6511">
        <v>2005</v>
      </c>
      <c r="D6511">
        <v>92</v>
      </c>
      <c r="E6511">
        <v>62</v>
      </c>
      <c r="F6511">
        <v>67.400000000000006</v>
      </c>
      <c r="G6511">
        <v>30</v>
      </c>
      <c r="H6511">
        <v>32.6</v>
      </c>
      <c r="I6511">
        <v>4</v>
      </c>
      <c r="J6511">
        <v>4.3</v>
      </c>
      <c r="K6511">
        <v>13</v>
      </c>
      <c r="L6511">
        <v>14.1</v>
      </c>
      <c r="M6511">
        <v>5</v>
      </c>
      <c r="N6511">
        <v>5.4</v>
      </c>
      <c r="O6511">
        <v>5</v>
      </c>
      <c r="P6511">
        <v>5.4</v>
      </c>
      <c r="Q6511">
        <v>6</v>
      </c>
      <c r="R6511">
        <v>6.5</v>
      </c>
      <c r="S6511">
        <v>3</v>
      </c>
      <c r="T6511">
        <v>3.3</v>
      </c>
      <c r="U6511">
        <v>2</v>
      </c>
      <c r="V6511">
        <v>2.2000000000000002</v>
      </c>
      <c r="W6511">
        <v>0</v>
      </c>
      <c r="X6511">
        <v>0</v>
      </c>
      <c r="Y6511">
        <v>4</v>
      </c>
      <c r="Z6511">
        <v>4.3</v>
      </c>
      <c r="AA6511">
        <v>4</v>
      </c>
      <c r="AB6511">
        <v>4.3</v>
      </c>
      <c r="AC6511">
        <v>7</v>
      </c>
      <c r="AD6511">
        <v>7.6</v>
      </c>
      <c r="AE6511">
        <v>3</v>
      </c>
      <c r="AF6511">
        <v>3.3</v>
      </c>
      <c r="AG6511">
        <v>0</v>
      </c>
      <c r="AH6511">
        <v>0</v>
      </c>
      <c r="AI6511">
        <v>0</v>
      </c>
      <c r="AJ6511">
        <v>0</v>
      </c>
    </row>
    <row r="6512" spans="1:36">
      <c r="A6512" t="s">
        <v>921</v>
      </c>
      <c r="B6512" t="s">
        <v>938</v>
      </c>
      <c r="C6512">
        <v>2006</v>
      </c>
      <c r="D6512">
        <v>9</v>
      </c>
      <c r="E6512">
        <v>5</v>
      </c>
      <c r="F6512">
        <v>55.6</v>
      </c>
      <c r="G6512">
        <v>4</v>
      </c>
      <c r="H6512">
        <v>44.4</v>
      </c>
      <c r="I6512">
        <v>1</v>
      </c>
      <c r="J6512">
        <v>11.1</v>
      </c>
      <c r="K6512">
        <v>3</v>
      </c>
      <c r="L6512">
        <v>33.299999999999997</v>
      </c>
      <c r="M6512">
        <v>0</v>
      </c>
      <c r="N6512">
        <v>0</v>
      </c>
      <c r="O6512">
        <v>0</v>
      </c>
      <c r="P6512">
        <v>0</v>
      </c>
      <c r="Q6512">
        <v>1</v>
      </c>
      <c r="R6512">
        <v>11.1</v>
      </c>
      <c r="S6512">
        <v>0</v>
      </c>
      <c r="T6512">
        <v>0</v>
      </c>
      <c r="U6512">
        <v>0</v>
      </c>
      <c r="V6512">
        <v>0</v>
      </c>
      <c r="W6512">
        <v>0</v>
      </c>
      <c r="X6512">
        <v>0</v>
      </c>
      <c r="Y6512">
        <v>0</v>
      </c>
      <c r="Z6512">
        <v>0</v>
      </c>
      <c r="AA6512">
        <v>0</v>
      </c>
      <c r="AB6512">
        <v>0</v>
      </c>
      <c r="AC6512">
        <v>0</v>
      </c>
      <c r="AD6512">
        <v>0</v>
      </c>
      <c r="AE6512">
        <v>0</v>
      </c>
      <c r="AF6512">
        <v>0</v>
      </c>
      <c r="AG6512">
        <v>0</v>
      </c>
      <c r="AH6512">
        <v>0</v>
      </c>
      <c r="AI6512">
        <v>0</v>
      </c>
      <c r="AJ6512">
        <v>0</v>
      </c>
    </row>
    <row r="6513" spans="1:36">
      <c r="A6513" t="s">
        <v>921</v>
      </c>
      <c r="B6513" t="s">
        <v>939</v>
      </c>
      <c r="C6513">
        <v>1999</v>
      </c>
      <c r="D6513">
        <v>1</v>
      </c>
      <c r="E6513">
        <v>0</v>
      </c>
      <c r="F6513">
        <v>0</v>
      </c>
      <c r="G6513">
        <v>1</v>
      </c>
      <c r="H6513">
        <v>100</v>
      </c>
      <c r="I6513">
        <v>0</v>
      </c>
      <c r="J6513">
        <v>0</v>
      </c>
      <c r="K6513">
        <v>1</v>
      </c>
      <c r="L6513">
        <v>100</v>
      </c>
      <c r="M6513">
        <v>1</v>
      </c>
      <c r="N6513">
        <v>100</v>
      </c>
      <c r="O6513">
        <v>1</v>
      </c>
      <c r="P6513">
        <v>100</v>
      </c>
      <c r="Q6513">
        <v>0</v>
      </c>
      <c r="R6513">
        <v>0</v>
      </c>
      <c r="S6513">
        <v>0</v>
      </c>
      <c r="T6513">
        <v>0</v>
      </c>
      <c r="U6513">
        <v>0</v>
      </c>
      <c r="V6513">
        <v>0</v>
      </c>
      <c r="W6513">
        <v>0</v>
      </c>
      <c r="X6513">
        <v>0</v>
      </c>
      <c r="Y6513">
        <v>0</v>
      </c>
      <c r="Z6513">
        <v>0</v>
      </c>
      <c r="AA6513">
        <v>0</v>
      </c>
      <c r="AB6513">
        <v>0</v>
      </c>
      <c r="AC6513">
        <v>1</v>
      </c>
      <c r="AD6513">
        <v>100</v>
      </c>
      <c r="AE6513">
        <v>1</v>
      </c>
      <c r="AF6513">
        <v>100</v>
      </c>
      <c r="AG6513">
        <v>0</v>
      </c>
      <c r="AH6513">
        <v>0</v>
      </c>
      <c r="AI6513">
        <v>0</v>
      </c>
      <c r="AJ6513">
        <v>0</v>
      </c>
    </row>
    <row r="6514" spans="1:36">
      <c r="A6514" t="s">
        <v>921</v>
      </c>
      <c r="B6514" t="s">
        <v>940</v>
      </c>
      <c r="C6514">
        <v>2001</v>
      </c>
      <c r="D6514">
        <v>1</v>
      </c>
      <c r="E6514">
        <v>1</v>
      </c>
      <c r="F6514">
        <v>100</v>
      </c>
      <c r="G6514">
        <v>0</v>
      </c>
      <c r="H6514">
        <v>0</v>
      </c>
      <c r="I6514">
        <v>0</v>
      </c>
      <c r="J6514">
        <v>0</v>
      </c>
      <c r="K6514">
        <v>0</v>
      </c>
      <c r="L6514">
        <v>0</v>
      </c>
      <c r="M6514">
        <v>0</v>
      </c>
      <c r="N6514">
        <v>0</v>
      </c>
      <c r="O6514">
        <v>0</v>
      </c>
      <c r="P6514">
        <v>0</v>
      </c>
      <c r="Q6514">
        <v>0</v>
      </c>
      <c r="R6514">
        <v>0</v>
      </c>
      <c r="S6514">
        <v>0</v>
      </c>
      <c r="T6514">
        <v>0</v>
      </c>
      <c r="U6514">
        <v>0</v>
      </c>
      <c r="V6514">
        <v>0</v>
      </c>
      <c r="W6514">
        <v>0</v>
      </c>
      <c r="X6514">
        <v>0</v>
      </c>
      <c r="Y6514">
        <v>0</v>
      </c>
      <c r="Z6514">
        <v>0</v>
      </c>
      <c r="AA6514">
        <v>0</v>
      </c>
      <c r="AB6514">
        <v>0</v>
      </c>
      <c r="AC6514">
        <v>0</v>
      </c>
      <c r="AD6514">
        <v>0</v>
      </c>
      <c r="AE6514">
        <v>0</v>
      </c>
      <c r="AF6514">
        <v>0</v>
      </c>
      <c r="AG6514">
        <v>0</v>
      </c>
      <c r="AH6514">
        <v>0</v>
      </c>
      <c r="AI6514">
        <v>0</v>
      </c>
      <c r="AJ6514">
        <v>0</v>
      </c>
    </row>
    <row r="6515" spans="1:36">
      <c r="A6515" t="s">
        <v>921</v>
      </c>
      <c r="B6515" t="s">
        <v>941</v>
      </c>
      <c r="C6515">
        <v>2000</v>
      </c>
      <c r="D6515">
        <v>1</v>
      </c>
      <c r="E6515">
        <v>0</v>
      </c>
      <c r="F6515">
        <v>0</v>
      </c>
      <c r="G6515">
        <v>1</v>
      </c>
      <c r="H6515">
        <v>100</v>
      </c>
      <c r="I6515">
        <v>0</v>
      </c>
      <c r="J6515">
        <v>0</v>
      </c>
      <c r="K6515">
        <v>0</v>
      </c>
      <c r="L6515">
        <v>0</v>
      </c>
      <c r="M6515">
        <v>0</v>
      </c>
      <c r="N6515">
        <v>0</v>
      </c>
      <c r="O6515">
        <v>1</v>
      </c>
      <c r="P6515">
        <v>100</v>
      </c>
      <c r="Q6515">
        <v>0</v>
      </c>
      <c r="R6515">
        <v>0</v>
      </c>
      <c r="S6515">
        <v>1</v>
      </c>
      <c r="T6515">
        <v>100</v>
      </c>
      <c r="U6515">
        <v>0</v>
      </c>
      <c r="V6515">
        <v>0</v>
      </c>
      <c r="W6515">
        <v>0</v>
      </c>
      <c r="X6515">
        <v>0</v>
      </c>
      <c r="Y6515">
        <v>0</v>
      </c>
      <c r="Z6515">
        <v>0</v>
      </c>
      <c r="AA6515">
        <v>1</v>
      </c>
      <c r="AB6515">
        <v>100</v>
      </c>
      <c r="AC6515">
        <v>1</v>
      </c>
      <c r="AD6515">
        <v>100</v>
      </c>
      <c r="AE6515">
        <v>0</v>
      </c>
      <c r="AF6515">
        <v>0</v>
      </c>
      <c r="AG6515">
        <v>0</v>
      </c>
      <c r="AH6515">
        <v>0</v>
      </c>
      <c r="AI6515">
        <v>0</v>
      </c>
      <c r="AJ6515">
        <v>0</v>
      </c>
    </row>
    <row r="6516" spans="1:36">
      <c r="A6516" t="s">
        <v>921</v>
      </c>
      <c r="B6516" t="s">
        <v>942</v>
      </c>
      <c r="C6516">
        <v>2000</v>
      </c>
      <c r="D6516">
        <v>1</v>
      </c>
      <c r="E6516">
        <v>1</v>
      </c>
      <c r="F6516">
        <v>100</v>
      </c>
      <c r="G6516">
        <v>0</v>
      </c>
      <c r="H6516">
        <v>0</v>
      </c>
      <c r="I6516">
        <v>0</v>
      </c>
      <c r="J6516">
        <v>0</v>
      </c>
      <c r="K6516">
        <v>0</v>
      </c>
      <c r="L6516">
        <v>0</v>
      </c>
      <c r="M6516">
        <v>0</v>
      </c>
      <c r="N6516">
        <v>0</v>
      </c>
      <c r="O6516">
        <v>0</v>
      </c>
      <c r="P6516">
        <v>0</v>
      </c>
      <c r="Q6516">
        <v>0</v>
      </c>
      <c r="R6516">
        <v>0</v>
      </c>
      <c r="S6516">
        <v>0</v>
      </c>
      <c r="T6516">
        <v>0</v>
      </c>
      <c r="U6516">
        <v>0</v>
      </c>
      <c r="V6516">
        <v>0</v>
      </c>
      <c r="W6516">
        <v>0</v>
      </c>
      <c r="X6516">
        <v>0</v>
      </c>
      <c r="Y6516">
        <v>0</v>
      </c>
      <c r="Z6516">
        <v>0</v>
      </c>
      <c r="AA6516">
        <v>0</v>
      </c>
      <c r="AB6516">
        <v>0</v>
      </c>
      <c r="AC6516">
        <v>0</v>
      </c>
      <c r="AD6516">
        <v>0</v>
      </c>
      <c r="AE6516">
        <v>0</v>
      </c>
      <c r="AF6516">
        <v>0</v>
      </c>
      <c r="AG6516">
        <v>0</v>
      </c>
      <c r="AH6516">
        <v>0</v>
      </c>
      <c r="AI6516">
        <v>0</v>
      </c>
      <c r="AJ6516">
        <v>0</v>
      </c>
    </row>
    <row r="6517" spans="1:36">
      <c r="A6517" t="s">
        <v>921</v>
      </c>
      <c r="B6517" t="s">
        <v>943</v>
      </c>
      <c r="C6517">
        <v>1997</v>
      </c>
      <c r="D6517">
        <v>2</v>
      </c>
      <c r="E6517">
        <v>1</v>
      </c>
      <c r="F6517">
        <v>50</v>
      </c>
      <c r="G6517">
        <v>1</v>
      </c>
      <c r="H6517">
        <v>50</v>
      </c>
      <c r="I6517">
        <v>0</v>
      </c>
      <c r="J6517">
        <v>0</v>
      </c>
      <c r="K6517">
        <v>1</v>
      </c>
      <c r="L6517">
        <v>50</v>
      </c>
      <c r="M6517">
        <v>0</v>
      </c>
      <c r="N6517">
        <v>0</v>
      </c>
      <c r="O6517">
        <v>0</v>
      </c>
      <c r="P6517">
        <v>0</v>
      </c>
      <c r="Q6517">
        <v>0</v>
      </c>
      <c r="R6517">
        <v>0</v>
      </c>
      <c r="S6517">
        <v>1</v>
      </c>
      <c r="T6517">
        <v>50</v>
      </c>
      <c r="U6517">
        <v>0</v>
      </c>
      <c r="V6517">
        <v>0</v>
      </c>
      <c r="W6517">
        <v>0</v>
      </c>
      <c r="X6517">
        <v>0</v>
      </c>
      <c r="Y6517">
        <v>0</v>
      </c>
      <c r="Z6517">
        <v>0</v>
      </c>
      <c r="AA6517">
        <v>1</v>
      </c>
      <c r="AB6517">
        <v>50</v>
      </c>
      <c r="AC6517">
        <v>0</v>
      </c>
      <c r="AD6517">
        <v>0</v>
      </c>
      <c r="AE6517">
        <v>0</v>
      </c>
      <c r="AF6517">
        <v>0</v>
      </c>
      <c r="AG6517">
        <v>0</v>
      </c>
      <c r="AH6517">
        <v>0</v>
      </c>
      <c r="AI6517">
        <v>0</v>
      </c>
      <c r="AJ6517">
        <v>0</v>
      </c>
    </row>
    <row r="6518" spans="1:36">
      <c r="A6518" t="s">
        <v>921</v>
      </c>
      <c r="B6518" t="s">
        <v>943</v>
      </c>
      <c r="C6518">
        <v>1998</v>
      </c>
      <c r="D6518">
        <v>11</v>
      </c>
      <c r="E6518">
        <v>2</v>
      </c>
      <c r="F6518">
        <v>18.2</v>
      </c>
      <c r="G6518">
        <v>9</v>
      </c>
      <c r="H6518">
        <v>81.8</v>
      </c>
      <c r="I6518">
        <v>4</v>
      </c>
      <c r="J6518">
        <v>36.4</v>
      </c>
      <c r="K6518">
        <v>4</v>
      </c>
      <c r="L6518">
        <v>36.4</v>
      </c>
      <c r="M6518">
        <v>2</v>
      </c>
      <c r="N6518">
        <v>18.2</v>
      </c>
      <c r="O6518">
        <v>1</v>
      </c>
      <c r="P6518">
        <v>9.1</v>
      </c>
      <c r="Q6518">
        <v>7</v>
      </c>
      <c r="R6518">
        <v>63.6</v>
      </c>
      <c r="S6518">
        <v>1</v>
      </c>
      <c r="T6518">
        <v>9.1</v>
      </c>
      <c r="U6518">
        <v>0</v>
      </c>
      <c r="V6518">
        <v>0</v>
      </c>
      <c r="W6518">
        <v>0</v>
      </c>
      <c r="X6518">
        <v>0</v>
      </c>
      <c r="Y6518">
        <v>2</v>
      </c>
      <c r="Z6518">
        <v>18.2</v>
      </c>
      <c r="AA6518">
        <v>2</v>
      </c>
      <c r="AB6518">
        <v>18.2</v>
      </c>
      <c r="AC6518">
        <v>0</v>
      </c>
      <c r="AD6518">
        <v>0</v>
      </c>
      <c r="AE6518">
        <v>2</v>
      </c>
      <c r="AF6518">
        <v>18.2</v>
      </c>
      <c r="AG6518">
        <v>0</v>
      </c>
      <c r="AH6518">
        <v>0</v>
      </c>
      <c r="AI6518">
        <v>0</v>
      </c>
      <c r="AJ6518">
        <v>0</v>
      </c>
    </row>
    <row r="6519" spans="1:36">
      <c r="A6519" t="s">
        <v>921</v>
      </c>
      <c r="B6519" t="s">
        <v>943</v>
      </c>
      <c r="C6519">
        <v>1999</v>
      </c>
      <c r="D6519">
        <v>3</v>
      </c>
      <c r="E6519">
        <v>1</v>
      </c>
      <c r="F6519">
        <v>33.299999999999997</v>
      </c>
      <c r="G6519">
        <v>2</v>
      </c>
      <c r="H6519">
        <v>66.7</v>
      </c>
      <c r="I6519">
        <v>0</v>
      </c>
      <c r="J6519">
        <v>0</v>
      </c>
      <c r="K6519">
        <v>0</v>
      </c>
      <c r="L6519">
        <v>0</v>
      </c>
      <c r="M6519">
        <v>1</v>
      </c>
      <c r="N6519">
        <v>33.299999999999997</v>
      </c>
      <c r="O6519">
        <v>0</v>
      </c>
      <c r="P6519">
        <v>0</v>
      </c>
      <c r="Q6519">
        <v>1</v>
      </c>
      <c r="R6519">
        <v>33.299999999999997</v>
      </c>
      <c r="S6519">
        <v>0</v>
      </c>
      <c r="T6519">
        <v>0</v>
      </c>
      <c r="U6519">
        <v>0</v>
      </c>
      <c r="V6519">
        <v>0</v>
      </c>
      <c r="W6519">
        <v>0</v>
      </c>
      <c r="X6519">
        <v>0</v>
      </c>
      <c r="Y6519">
        <v>1</v>
      </c>
      <c r="Z6519">
        <v>33.299999999999997</v>
      </c>
      <c r="AA6519">
        <v>2</v>
      </c>
      <c r="AB6519">
        <v>66.7</v>
      </c>
      <c r="AC6519">
        <v>0</v>
      </c>
      <c r="AD6519">
        <v>0</v>
      </c>
      <c r="AE6519">
        <v>0</v>
      </c>
      <c r="AF6519">
        <v>0</v>
      </c>
      <c r="AG6519">
        <v>0</v>
      </c>
      <c r="AH6519">
        <v>0</v>
      </c>
      <c r="AI6519">
        <v>0</v>
      </c>
      <c r="AJ6519">
        <v>0</v>
      </c>
    </row>
    <row r="6520" spans="1:36">
      <c r="A6520" t="s">
        <v>921</v>
      </c>
      <c r="B6520" t="s">
        <v>943</v>
      </c>
      <c r="C6520">
        <v>2000</v>
      </c>
      <c r="D6520">
        <v>1</v>
      </c>
      <c r="E6520">
        <v>0</v>
      </c>
      <c r="F6520">
        <v>0</v>
      </c>
      <c r="G6520">
        <v>1</v>
      </c>
      <c r="H6520">
        <v>100</v>
      </c>
      <c r="I6520">
        <v>1</v>
      </c>
      <c r="J6520">
        <v>100</v>
      </c>
      <c r="K6520">
        <v>1</v>
      </c>
      <c r="L6520">
        <v>100</v>
      </c>
      <c r="M6520">
        <v>0</v>
      </c>
      <c r="N6520">
        <v>0</v>
      </c>
      <c r="O6520">
        <v>0</v>
      </c>
      <c r="P6520">
        <v>0</v>
      </c>
      <c r="Q6520">
        <v>0</v>
      </c>
      <c r="R6520">
        <v>0</v>
      </c>
      <c r="S6520">
        <v>0</v>
      </c>
      <c r="T6520">
        <v>0</v>
      </c>
      <c r="U6520">
        <v>0</v>
      </c>
      <c r="V6520">
        <v>0</v>
      </c>
      <c r="W6520">
        <v>0</v>
      </c>
      <c r="X6520">
        <v>0</v>
      </c>
      <c r="Y6520">
        <v>0</v>
      </c>
      <c r="Z6520">
        <v>0</v>
      </c>
      <c r="AA6520">
        <v>0</v>
      </c>
      <c r="AB6520">
        <v>0</v>
      </c>
      <c r="AC6520">
        <v>0</v>
      </c>
      <c r="AD6520">
        <v>0</v>
      </c>
      <c r="AE6520">
        <v>0</v>
      </c>
      <c r="AF6520">
        <v>0</v>
      </c>
      <c r="AG6520">
        <v>0</v>
      </c>
      <c r="AH6520">
        <v>0</v>
      </c>
      <c r="AI6520">
        <v>0</v>
      </c>
      <c r="AJ6520">
        <v>0</v>
      </c>
    </row>
    <row r="6521" spans="1:36">
      <c r="A6521" t="s">
        <v>921</v>
      </c>
      <c r="B6521" t="s">
        <v>943</v>
      </c>
      <c r="C6521">
        <v>2001</v>
      </c>
      <c r="D6521">
        <v>1</v>
      </c>
      <c r="E6521">
        <v>0</v>
      </c>
      <c r="F6521">
        <v>0</v>
      </c>
      <c r="G6521">
        <v>1</v>
      </c>
      <c r="H6521">
        <v>100</v>
      </c>
      <c r="I6521">
        <v>0</v>
      </c>
      <c r="J6521">
        <v>0</v>
      </c>
      <c r="K6521">
        <v>0</v>
      </c>
      <c r="L6521">
        <v>0</v>
      </c>
      <c r="M6521">
        <v>0</v>
      </c>
      <c r="N6521">
        <v>0</v>
      </c>
      <c r="O6521">
        <v>0</v>
      </c>
      <c r="P6521">
        <v>0</v>
      </c>
      <c r="Q6521">
        <v>1</v>
      </c>
      <c r="R6521">
        <v>100</v>
      </c>
      <c r="S6521">
        <v>0</v>
      </c>
      <c r="T6521">
        <v>0</v>
      </c>
      <c r="U6521">
        <v>0</v>
      </c>
      <c r="V6521">
        <v>0</v>
      </c>
      <c r="W6521">
        <v>0</v>
      </c>
      <c r="X6521">
        <v>0</v>
      </c>
      <c r="Y6521">
        <v>0</v>
      </c>
      <c r="Z6521">
        <v>0</v>
      </c>
      <c r="AA6521">
        <v>0</v>
      </c>
      <c r="AB6521">
        <v>0</v>
      </c>
      <c r="AC6521">
        <v>0</v>
      </c>
      <c r="AD6521">
        <v>0</v>
      </c>
      <c r="AE6521">
        <v>1</v>
      </c>
      <c r="AF6521">
        <v>100</v>
      </c>
      <c r="AG6521">
        <v>0</v>
      </c>
      <c r="AH6521">
        <v>0</v>
      </c>
      <c r="AI6521">
        <v>0</v>
      </c>
      <c r="AJ6521">
        <v>0</v>
      </c>
    </row>
    <row r="6522" spans="1:36">
      <c r="A6522" t="s">
        <v>921</v>
      </c>
      <c r="B6522" t="s">
        <v>944</v>
      </c>
      <c r="C6522">
        <v>1980</v>
      </c>
      <c r="D6522">
        <v>1</v>
      </c>
      <c r="E6522">
        <v>1</v>
      </c>
      <c r="F6522">
        <v>100</v>
      </c>
      <c r="G6522">
        <v>0</v>
      </c>
      <c r="H6522">
        <v>0</v>
      </c>
      <c r="I6522">
        <v>0</v>
      </c>
      <c r="J6522">
        <v>0</v>
      </c>
      <c r="K6522">
        <v>0</v>
      </c>
      <c r="L6522">
        <v>0</v>
      </c>
      <c r="M6522">
        <v>0</v>
      </c>
      <c r="N6522">
        <v>0</v>
      </c>
      <c r="O6522">
        <v>0</v>
      </c>
      <c r="P6522">
        <v>0</v>
      </c>
      <c r="Q6522">
        <v>0</v>
      </c>
      <c r="R6522">
        <v>0</v>
      </c>
      <c r="S6522">
        <v>0</v>
      </c>
      <c r="T6522">
        <v>0</v>
      </c>
      <c r="U6522">
        <v>0</v>
      </c>
      <c r="V6522">
        <v>0</v>
      </c>
      <c r="W6522">
        <v>0</v>
      </c>
      <c r="X6522">
        <v>0</v>
      </c>
      <c r="Y6522">
        <v>0</v>
      </c>
      <c r="Z6522">
        <v>0</v>
      </c>
      <c r="AA6522">
        <v>0</v>
      </c>
      <c r="AB6522">
        <v>0</v>
      </c>
      <c r="AC6522">
        <v>0</v>
      </c>
      <c r="AD6522">
        <v>0</v>
      </c>
      <c r="AE6522">
        <v>0</v>
      </c>
      <c r="AF6522">
        <v>0</v>
      </c>
      <c r="AG6522">
        <v>0</v>
      </c>
      <c r="AH6522">
        <v>0</v>
      </c>
      <c r="AI6522">
        <v>0</v>
      </c>
      <c r="AJ6522">
        <v>0</v>
      </c>
    </row>
    <row r="6523" spans="1:36">
      <c r="A6523" t="s">
        <v>921</v>
      </c>
      <c r="B6523" t="s">
        <v>944</v>
      </c>
      <c r="C6523">
        <v>1981</v>
      </c>
      <c r="D6523">
        <v>1</v>
      </c>
      <c r="E6523">
        <v>0</v>
      </c>
      <c r="F6523">
        <v>0</v>
      </c>
      <c r="G6523">
        <v>1</v>
      </c>
      <c r="H6523">
        <v>100</v>
      </c>
      <c r="I6523">
        <v>0</v>
      </c>
      <c r="J6523">
        <v>0</v>
      </c>
      <c r="K6523">
        <v>0</v>
      </c>
      <c r="L6523">
        <v>0</v>
      </c>
      <c r="M6523">
        <v>1</v>
      </c>
      <c r="N6523">
        <v>100</v>
      </c>
      <c r="O6523">
        <v>0</v>
      </c>
      <c r="P6523">
        <v>0</v>
      </c>
      <c r="Q6523">
        <v>0</v>
      </c>
      <c r="R6523">
        <v>0</v>
      </c>
      <c r="S6523">
        <v>0</v>
      </c>
      <c r="T6523">
        <v>0</v>
      </c>
      <c r="U6523">
        <v>0</v>
      </c>
      <c r="V6523">
        <v>0</v>
      </c>
      <c r="W6523">
        <v>0</v>
      </c>
      <c r="X6523">
        <v>0</v>
      </c>
      <c r="Y6523">
        <v>1</v>
      </c>
      <c r="Z6523">
        <v>100</v>
      </c>
      <c r="AA6523">
        <v>0</v>
      </c>
      <c r="AB6523">
        <v>0</v>
      </c>
      <c r="AC6523">
        <v>0</v>
      </c>
      <c r="AD6523">
        <v>0</v>
      </c>
      <c r="AE6523">
        <v>0</v>
      </c>
      <c r="AF6523">
        <v>0</v>
      </c>
      <c r="AG6523">
        <v>0</v>
      </c>
      <c r="AH6523">
        <v>0</v>
      </c>
      <c r="AI6523">
        <v>0</v>
      </c>
      <c r="AJ6523">
        <v>0</v>
      </c>
    </row>
    <row r="6524" spans="1:36">
      <c r="A6524" t="s">
        <v>921</v>
      </c>
      <c r="B6524" t="s">
        <v>944</v>
      </c>
      <c r="C6524">
        <v>1982</v>
      </c>
      <c r="D6524">
        <v>1</v>
      </c>
      <c r="E6524">
        <v>0</v>
      </c>
      <c r="F6524">
        <v>0</v>
      </c>
      <c r="G6524">
        <v>1</v>
      </c>
      <c r="H6524">
        <v>100</v>
      </c>
      <c r="I6524">
        <v>0</v>
      </c>
      <c r="J6524">
        <v>0</v>
      </c>
      <c r="K6524">
        <v>0</v>
      </c>
      <c r="L6524">
        <v>0</v>
      </c>
      <c r="M6524">
        <v>0</v>
      </c>
      <c r="N6524">
        <v>0</v>
      </c>
      <c r="O6524">
        <v>0</v>
      </c>
      <c r="P6524">
        <v>0</v>
      </c>
      <c r="Q6524">
        <v>0</v>
      </c>
      <c r="R6524">
        <v>0</v>
      </c>
      <c r="S6524">
        <v>0</v>
      </c>
      <c r="T6524">
        <v>0</v>
      </c>
      <c r="U6524">
        <v>0</v>
      </c>
      <c r="V6524">
        <v>0</v>
      </c>
      <c r="W6524">
        <v>0</v>
      </c>
      <c r="X6524">
        <v>0</v>
      </c>
      <c r="Y6524">
        <v>0</v>
      </c>
      <c r="Z6524">
        <v>0</v>
      </c>
      <c r="AA6524">
        <v>0</v>
      </c>
      <c r="AB6524">
        <v>0</v>
      </c>
      <c r="AC6524">
        <v>1</v>
      </c>
      <c r="AD6524">
        <v>100</v>
      </c>
      <c r="AE6524">
        <v>0</v>
      </c>
      <c r="AF6524">
        <v>0</v>
      </c>
      <c r="AG6524">
        <v>0</v>
      </c>
      <c r="AH6524">
        <v>0</v>
      </c>
      <c r="AI6524">
        <v>0</v>
      </c>
      <c r="AJ6524">
        <v>0</v>
      </c>
    </row>
    <row r="6525" spans="1:36">
      <c r="A6525" t="s">
        <v>921</v>
      </c>
      <c r="B6525" t="s">
        <v>944</v>
      </c>
      <c r="C6525">
        <v>1983</v>
      </c>
      <c r="D6525">
        <v>8</v>
      </c>
      <c r="E6525">
        <v>4</v>
      </c>
      <c r="F6525">
        <v>50</v>
      </c>
      <c r="G6525">
        <v>4</v>
      </c>
      <c r="H6525">
        <v>50</v>
      </c>
      <c r="I6525">
        <v>3</v>
      </c>
      <c r="J6525">
        <v>37.5</v>
      </c>
      <c r="K6525">
        <v>1</v>
      </c>
      <c r="L6525">
        <v>12.5</v>
      </c>
      <c r="M6525">
        <v>1</v>
      </c>
      <c r="N6525">
        <v>12.5</v>
      </c>
      <c r="O6525">
        <v>0</v>
      </c>
      <c r="P6525">
        <v>0</v>
      </c>
      <c r="Q6525">
        <v>1</v>
      </c>
      <c r="R6525">
        <v>12.5</v>
      </c>
      <c r="S6525">
        <v>3</v>
      </c>
      <c r="T6525">
        <v>37.5</v>
      </c>
      <c r="U6525">
        <v>2</v>
      </c>
      <c r="V6525">
        <v>25</v>
      </c>
      <c r="W6525">
        <v>1</v>
      </c>
      <c r="X6525">
        <v>12.5</v>
      </c>
      <c r="Y6525">
        <v>0</v>
      </c>
      <c r="Z6525">
        <v>0</v>
      </c>
      <c r="AA6525">
        <v>2</v>
      </c>
      <c r="AB6525">
        <v>25</v>
      </c>
      <c r="AC6525">
        <v>0</v>
      </c>
      <c r="AD6525">
        <v>0</v>
      </c>
      <c r="AE6525">
        <v>1</v>
      </c>
      <c r="AF6525">
        <v>12.5</v>
      </c>
      <c r="AG6525">
        <v>1</v>
      </c>
      <c r="AH6525">
        <v>12.5</v>
      </c>
      <c r="AI6525">
        <v>0</v>
      </c>
      <c r="AJ6525">
        <v>0</v>
      </c>
    </row>
    <row r="6526" spans="1:36">
      <c r="A6526" t="s">
        <v>921</v>
      </c>
      <c r="B6526" t="s">
        <v>944</v>
      </c>
      <c r="C6526">
        <v>1984</v>
      </c>
      <c r="D6526">
        <v>42</v>
      </c>
      <c r="E6526">
        <v>13</v>
      </c>
      <c r="F6526">
        <v>31</v>
      </c>
      <c r="G6526">
        <v>29</v>
      </c>
      <c r="H6526">
        <v>69</v>
      </c>
      <c r="I6526">
        <v>10</v>
      </c>
      <c r="J6526">
        <v>23.8</v>
      </c>
      <c r="K6526">
        <v>9</v>
      </c>
      <c r="L6526">
        <v>21.4</v>
      </c>
      <c r="M6526">
        <v>11</v>
      </c>
      <c r="N6526">
        <v>26.2</v>
      </c>
      <c r="O6526">
        <v>5</v>
      </c>
      <c r="P6526">
        <v>11.9</v>
      </c>
      <c r="Q6526">
        <v>5</v>
      </c>
      <c r="R6526">
        <v>11.9</v>
      </c>
      <c r="S6526">
        <v>4</v>
      </c>
      <c r="T6526">
        <v>9.5</v>
      </c>
      <c r="U6526">
        <v>7</v>
      </c>
      <c r="V6526">
        <v>16.7</v>
      </c>
      <c r="W6526">
        <v>5</v>
      </c>
      <c r="X6526">
        <v>11.9</v>
      </c>
      <c r="Y6526">
        <v>8</v>
      </c>
      <c r="Z6526">
        <v>19</v>
      </c>
      <c r="AA6526">
        <v>8</v>
      </c>
      <c r="AB6526">
        <v>19</v>
      </c>
      <c r="AC6526">
        <v>7</v>
      </c>
      <c r="AD6526">
        <v>16.7</v>
      </c>
      <c r="AE6526">
        <v>1</v>
      </c>
      <c r="AF6526">
        <v>2.4</v>
      </c>
      <c r="AG6526">
        <v>1</v>
      </c>
      <c r="AH6526">
        <v>2.4</v>
      </c>
      <c r="AI6526">
        <v>0</v>
      </c>
      <c r="AJ6526">
        <v>0</v>
      </c>
    </row>
    <row r="6527" spans="1:36">
      <c r="A6527" t="s">
        <v>921</v>
      </c>
      <c r="B6527" t="s">
        <v>944</v>
      </c>
      <c r="C6527">
        <v>1985</v>
      </c>
      <c r="D6527">
        <v>41</v>
      </c>
      <c r="E6527">
        <v>14</v>
      </c>
      <c r="F6527">
        <v>34.1</v>
      </c>
      <c r="G6527">
        <v>27</v>
      </c>
      <c r="H6527">
        <v>65.900000000000006</v>
      </c>
      <c r="I6527">
        <v>10</v>
      </c>
      <c r="J6527">
        <v>24.4</v>
      </c>
      <c r="K6527">
        <v>14</v>
      </c>
      <c r="L6527">
        <v>34.1</v>
      </c>
      <c r="M6527">
        <v>12</v>
      </c>
      <c r="N6527">
        <v>29.3</v>
      </c>
      <c r="O6527">
        <v>9</v>
      </c>
      <c r="P6527">
        <v>22</v>
      </c>
      <c r="Q6527">
        <v>1</v>
      </c>
      <c r="R6527">
        <v>2.4</v>
      </c>
      <c r="S6527">
        <v>9</v>
      </c>
      <c r="T6527">
        <v>22</v>
      </c>
      <c r="U6527">
        <v>9</v>
      </c>
      <c r="V6527">
        <v>22</v>
      </c>
      <c r="W6527">
        <v>11</v>
      </c>
      <c r="X6527">
        <v>26.8</v>
      </c>
      <c r="Y6527">
        <v>10</v>
      </c>
      <c r="Z6527">
        <v>24.4</v>
      </c>
      <c r="AA6527">
        <v>6</v>
      </c>
      <c r="AB6527">
        <v>14.6</v>
      </c>
      <c r="AC6527">
        <v>8</v>
      </c>
      <c r="AD6527">
        <v>19.5</v>
      </c>
      <c r="AE6527">
        <v>5</v>
      </c>
      <c r="AF6527">
        <v>12.2</v>
      </c>
      <c r="AG6527">
        <v>0</v>
      </c>
      <c r="AH6527">
        <v>0</v>
      </c>
      <c r="AI6527">
        <v>0</v>
      </c>
      <c r="AJ6527">
        <v>0</v>
      </c>
    </row>
    <row r="6528" spans="1:36">
      <c r="A6528" t="s">
        <v>921</v>
      </c>
      <c r="B6528" t="s">
        <v>944</v>
      </c>
      <c r="C6528">
        <v>1986</v>
      </c>
      <c r="D6528">
        <v>72</v>
      </c>
      <c r="E6528">
        <v>19</v>
      </c>
      <c r="F6528">
        <v>26.4</v>
      </c>
      <c r="G6528">
        <v>53</v>
      </c>
      <c r="H6528">
        <v>73.599999999999994</v>
      </c>
      <c r="I6528">
        <v>18</v>
      </c>
      <c r="J6528">
        <v>25</v>
      </c>
      <c r="K6528">
        <v>22</v>
      </c>
      <c r="L6528">
        <v>30.6</v>
      </c>
      <c r="M6528">
        <v>20</v>
      </c>
      <c r="N6528">
        <v>27.8</v>
      </c>
      <c r="O6528">
        <v>18</v>
      </c>
      <c r="P6528">
        <v>25</v>
      </c>
      <c r="Q6528">
        <v>13</v>
      </c>
      <c r="R6528">
        <v>18.100000000000001</v>
      </c>
      <c r="S6528">
        <v>16</v>
      </c>
      <c r="T6528">
        <v>22.2</v>
      </c>
      <c r="U6528">
        <v>14</v>
      </c>
      <c r="V6528">
        <v>19.399999999999999</v>
      </c>
      <c r="W6528">
        <v>14</v>
      </c>
      <c r="X6528">
        <v>19.399999999999999</v>
      </c>
      <c r="Y6528">
        <v>13</v>
      </c>
      <c r="Z6528">
        <v>18.100000000000001</v>
      </c>
      <c r="AA6528">
        <v>5</v>
      </c>
      <c r="AB6528">
        <v>6.9</v>
      </c>
      <c r="AC6528">
        <v>19</v>
      </c>
      <c r="AD6528">
        <v>26.4</v>
      </c>
      <c r="AE6528">
        <v>3</v>
      </c>
      <c r="AF6528">
        <v>4.2</v>
      </c>
      <c r="AG6528">
        <v>1</v>
      </c>
      <c r="AH6528">
        <v>1.4</v>
      </c>
      <c r="AI6528">
        <v>0</v>
      </c>
      <c r="AJ6528">
        <v>0</v>
      </c>
    </row>
    <row r="6529" spans="1:36">
      <c r="A6529" t="s">
        <v>921</v>
      </c>
      <c r="B6529" t="s">
        <v>944</v>
      </c>
      <c r="C6529">
        <v>1987</v>
      </c>
      <c r="D6529">
        <v>52</v>
      </c>
      <c r="E6529">
        <v>25</v>
      </c>
      <c r="F6529">
        <v>48.1</v>
      </c>
      <c r="G6529">
        <v>27</v>
      </c>
      <c r="H6529">
        <v>51.9</v>
      </c>
      <c r="I6529">
        <v>12</v>
      </c>
      <c r="J6529">
        <v>23.1</v>
      </c>
      <c r="K6529">
        <v>7</v>
      </c>
      <c r="L6529">
        <v>13.5</v>
      </c>
      <c r="M6529">
        <v>7</v>
      </c>
      <c r="N6529">
        <v>13.5</v>
      </c>
      <c r="O6529">
        <v>7</v>
      </c>
      <c r="P6529">
        <v>13.5</v>
      </c>
      <c r="Q6529">
        <v>9</v>
      </c>
      <c r="R6529">
        <v>17.3</v>
      </c>
      <c r="S6529">
        <v>4</v>
      </c>
      <c r="T6529">
        <v>7.7</v>
      </c>
      <c r="U6529">
        <v>10</v>
      </c>
      <c r="V6529">
        <v>19.2</v>
      </c>
      <c r="W6529">
        <v>3</v>
      </c>
      <c r="X6529">
        <v>5.8</v>
      </c>
      <c r="Y6529">
        <v>1</v>
      </c>
      <c r="Z6529">
        <v>1.9</v>
      </c>
      <c r="AA6529">
        <v>3</v>
      </c>
      <c r="AB6529">
        <v>5.8</v>
      </c>
      <c r="AC6529">
        <v>7</v>
      </c>
      <c r="AD6529">
        <v>13.5</v>
      </c>
      <c r="AE6529">
        <v>8</v>
      </c>
      <c r="AF6529">
        <v>15.4</v>
      </c>
      <c r="AG6529">
        <v>0</v>
      </c>
      <c r="AH6529">
        <v>0</v>
      </c>
      <c r="AI6529">
        <v>0</v>
      </c>
      <c r="AJ6529">
        <v>0</v>
      </c>
    </row>
    <row r="6530" spans="1:36">
      <c r="A6530" t="s">
        <v>921</v>
      </c>
      <c r="B6530" t="s">
        <v>944</v>
      </c>
      <c r="C6530">
        <v>1988</v>
      </c>
      <c r="D6530">
        <v>19</v>
      </c>
      <c r="E6530">
        <v>6</v>
      </c>
      <c r="F6530">
        <v>31.6</v>
      </c>
      <c r="G6530">
        <v>13</v>
      </c>
      <c r="H6530">
        <v>68.400000000000006</v>
      </c>
      <c r="I6530">
        <v>0</v>
      </c>
      <c r="J6530">
        <v>0</v>
      </c>
      <c r="K6530">
        <v>6</v>
      </c>
      <c r="L6530">
        <v>31.6</v>
      </c>
      <c r="M6530">
        <v>3</v>
      </c>
      <c r="N6530">
        <v>15.8</v>
      </c>
      <c r="O6530">
        <v>1</v>
      </c>
      <c r="P6530">
        <v>5.3</v>
      </c>
      <c r="Q6530">
        <v>3</v>
      </c>
      <c r="R6530">
        <v>15.8</v>
      </c>
      <c r="S6530">
        <v>3</v>
      </c>
      <c r="T6530">
        <v>15.8</v>
      </c>
      <c r="U6530">
        <v>4</v>
      </c>
      <c r="V6530">
        <v>21.1</v>
      </c>
      <c r="W6530">
        <v>1</v>
      </c>
      <c r="X6530">
        <v>5.3</v>
      </c>
      <c r="Y6530">
        <v>1</v>
      </c>
      <c r="Z6530">
        <v>5.3</v>
      </c>
      <c r="AA6530">
        <v>1</v>
      </c>
      <c r="AB6530">
        <v>5.3</v>
      </c>
      <c r="AC6530">
        <v>2</v>
      </c>
      <c r="AD6530">
        <v>10.5</v>
      </c>
      <c r="AE6530">
        <v>3</v>
      </c>
      <c r="AF6530">
        <v>15.8</v>
      </c>
      <c r="AG6530">
        <v>0</v>
      </c>
      <c r="AH6530">
        <v>0</v>
      </c>
      <c r="AI6530">
        <v>0</v>
      </c>
      <c r="AJ6530">
        <v>0</v>
      </c>
    </row>
    <row r="6531" spans="1:36">
      <c r="A6531" t="s">
        <v>921</v>
      </c>
      <c r="B6531" t="s">
        <v>944</v>
      </c>
      <c r="C6531">
        <v>1989</v>
      </c>
      <c r="D6531">
        <v>26</v>
      </c>
      <c r="E6531">
        <v>9</v>
      </c>
      <c r="F6531">
        <v>34.6</v>
      </c>
      <c r="G6531">
        <v>17</v>
      </c>
      <c r="H6531">
        <v>65.400000000000006</v>
      </c>
      <c r="I6531">
        <v>7</v>
      </c>
      <c r="J6531">
        <v>26.9</v>
      </c>
      <c r="K6531">
        <v>6</v>
      </c>
      <c r="L6531">
        <v>23.1</v>
      </c>
      <c r="M6531">
        <v>5</v>
      </c>
      <c r="N6531">
        <v>19.2</v>
      </c>
      <c r="O6531">
        <v>2</v>
      </c>
      <c r="P6531">
        <v>7.7</v>
      </c>
      <c r="Q6531">
        <v>5</v>
      </c>
      <c r="R6531">
        <v>19.2</v>
      </c>
      <c r="S6531">
        <v>1</v>
      </c>
      <c r="T6531">
        <v>3.8</v>
      </c>
      <c r="U6531">
        <v>5</v>
      </c>
      <c r="V6531">
        <v>19.2</v>
      </c>
      <c r="W6531">
        <v>4</v>
      </c>
      <c r="X6531">
        <v>15.4</v>
      </c>
      <c r="Y6531">
        <v>1</v>
      </c>
      <c r="Z6531">
        <v>3.8</v>
      </c>
      <c r="AA6531">
        <v>0</v>
      </c>
      <c r="AB6531">
        <v>0</v>
      </c>
      <c r="AC6531">
        <v>5</v>
      </c>
      <c r="AD6531">
        <v>19.2</v>
      </c>
      <c r="AE6531">
        <v>3</v>
      </c>
      <c r="AF6531">
        <v>11.5</v>
      </c>
      <c r="AG6531">
        <v>0</v>
      </c>
      <c r="AH6531">
        <v>0</v>
      </c>
      <c r="AI6531">
        <v>0</v>
      </c>
      <c r="AJ6531">
        <v>0</v>
      </c>
    </row>
    <row r="6532" spans="1:36">
      <c r="A6532" t="s">
        <v>921</v>
      </c>
      <c r="B6532" t="s">
        <v>944</v>
      </c>
      <c r="C6532">
        <v>1990</v>
      </c>
      <c r="D6532">
        <v>77</v>
      </c>
      <c r="E6532">
        <v>32</v>
      </c>
      <c r="F6532">
        <v>41.6</v>
      </c>
      <c r="G6532">
        <v>45</v>
      </c>
      <c r="H6532">
        <v>58.4</v>
      </c>
      <c r="I6532">
        <v>10</v>
      </c>
      <c r="J6532">
        <v>13</v>
      </c>
      <c r="K6532">
        <v>12</v>
      </c>
      <c r="L6532">
        <v>15.6</v>
      </c>
      <c r="M6532">
        <v>10</v>
      </c>
      <c r="N6532">
        <v>13</v>
      </c>
      <c r="O6532">
        <v>7</v>
      </c>
      <c r="P6532">
        <v>9.1</v>
      </c>
      <c r="Q6532">
        <v>8</v>
      </c>
      <c r="R6532">
        <v>10.4</v>
      </c>
      <c r="S6532">
        <v>5</v>
      </c>
      <c r="T6532">
        <v>6.5</v>
      </c>
      <c r="U6532">
        <v>15</v>
      </c>
      <c r="V6532">
        <v>19.5</v>
      </c>
      <c r="W6532">
        <v>6</v>
      </c>
      <c r="X6532">
        <v>7.8</v>
      </c>
      <c r="Y6532">
        <v>7</v>
      </c>
      <c r="Z6532">
        <v>9.1</v>
      </c>
      <c r="AA6532">
        <v>0</v>
      </c>
      <c r="AB6532">
        <v>0</v>
      </c>
      <c r="AC6532">
        <v>16</v>
      </c>
      <c r="AD6532">
        <v>20.8</v>
      </c>
      <c r="AE6532">
        <v>2</v>
      </c>
      <c r="AF6532">
        <v>2.6</v>
      </c>
      <c r="AG6532">
        <v>0</v>
      </c>
      <c r="AH6532">
        <v>0</v>
      </c>
      <c r="AI6532">
        <v>0</v>
      </c>
      <c r="AJ6532">
        <v>0</v>
      </c>
    </row>
    <row r="6533" spans="1:36">
      <c r="A6533" t="s">
        <v>921</v>
      </c>
      <c r="B6533" t="s">
        <v>944</v>
      </c>
      <c r="C6533">
        <v>1991</v>
      </c>
      <c r="D6533">
        <v>95</v>
      </c>
      <c r="E6533">
        <v>40</v>
      </c>
      <c r="F6533">
        <v>42.1</v>
      </c>
      <c r="G6533">
        <v>55</v>
      </c>
      <c r="H6533">
        <v>57.9</v>
      </c>
      <c r="I6533">
        <v>13</v>
      </c>
      <c r="J6533">
        <v>13.7</v>
      </c>
      <c r="K6533">
        <v>18</v>
      </c>
      <c r="L6533">
        <v>18.899999999999999</v>
      </c>
      <c r="M6533">
        <v>14</v>
      </c>
      <c r="N6533">
        <v>14.7</v>
      </c>
      <c r="O6533">
        <v>11</v>
      </c>
      <c r="P6533">
        <v>11.6</v>
      </c>
      <c r="Q6533">
        <v>8</v>
      </c>
      <c r="R6533">
        <v>8.4</v>
      </c>
      <c r="S6533">
        <v>10</v>
      </c>
      <c r="T6533">
        <v>10.5</v>
      </c>
      <c r="U6533">
        <v>16</v>
      </c>
      <c r="V6533">
        <v>16.8</v>
      </c>
      <c r="W6533">
        <v>9</v>
      </c>
      <c r="X6533">
        <v>9.5</v>
      </c>
      <c r="Y6533">
        <v>5</v>
      </c>
      <c r="Z6533">
        <v>5.3</v>
      </c>
      <c r="AA6533">
        <v>4</v>
      </c>
      <c r="AB6533">
        <v>4.2</v>
      </c>
      <c r="AC6533">
        <v>18</v>
      </c>
      <c r="AD6533">
        <v>18.899999999999999</v>
      </c>
      <c r="AE6533">
        <v>6</v>
      </c>
      <c r="AF6533">
        <v>6.3</v>
      </c>
      <c r="AG6533">
        <v>0</v>
      </c>
      <c r="AH6533">
        <v>0</v>
      </c>
      <c r="AI6533">
        <v>0</v>
      </c>
      <c r="AJ6533">
        <v>0</v>
      </c>
    </row>
    <row r="6534" spans="1:36">
      <c r="A6534" t="s">
        <v>921</v>
      </c>
      <c r="B6534" t="s">
        <v>944</v>
      </c>
      <c r="C6534">
        <v>1992</v>
      </c>
      <c r="D6534">
        <v>191</v>
      </c>
      <c r="E6534">
        <v>63</v>
      </c>
      <c r="F6534">
        <v>33</v>
      </c>
      <c r="G6534">
        <v>128</v>
      </c>
      <c r="H6534">
        <v>67</v>
      </c>
      <c r="I6534">
        <v>30</v>
      </c>
      <c r="J6534">
        <v>15.7</v>
      </c>
      <c r="K6534">
        <v>51</v>
      </c>
      <c r="L6534">
        <v>26.7</v>
      </c>
      <c r="M6534">
        <v>51</v>
      </c>
      <c r="N6534">
        <v>26.7</v>
      </c>
      <c r="O6534">
        <v>29</v>
      </c>
      <c r="P6534">
        <v>15.2</v>
      </c>
      <c r="Q6534">
        <v>40</v>
      </c>
      <c r="R6534">
        <v>20.9</v>
      </c>
      <c r="S6534">
        <v>23</v>
      </c>
      <c r="T6534">
        <v>12</v>
      </c>
      <c r="U6534">
        <v>30</v>
      </c>
      <c r="V6534">
        <v>15.7</v>
      </c>
      <c r="W6534">
        <v>29</v>
      </c>
      <c r="X6534">
        <v>15.2</v>
      </c>
      <c r="Y6534">
        <v>22</v>
      </c>
      <c r="Z6534">
        <v>11.5</v>
      </c>
      <c r="AA6534">
        <v>8</v>
      </c>
      <c r="AB6534">
        <v>4.2</v>
      </c>
      <c r="AC6534">
        <v>41</v>
      </c>
      <c r="AD6534">
        <v>21.5</v>
      </c>
      <c r="AE6534">
        <v>5</v>
      </c>
      <c r="AF6534">
        <v>2.6</v>
      </c>
      <c r="AG6534">
        <v>2</v>
      </c>
      <c r="AH6534">
        <v>1</v>
      </c>
      <c r="AI6534">
        <v>0</v>
      </c>
      <c r="AJ6534">
        <v>0</v>
      </c>
    </row>
    <row r="6535" spans="1:36">
      <c r="A6535" t="s">
        <v>921</v>
      </c>
      <c r="B6535" t="s">
        <v>944</v>
      </c>
      <c r="C6535">
        <v>1993</v>
      </c>
      <c r="D6535">
        <v>423</v>
      </c>
      <c r="E6535">
        <v>183</v>
      </c>
      <c r="F6535">
        <v>43.3</v>
      </c>
      <c r="G6535">
        <v>240</v>
      </c>
      <c r="H6535">
        <v>56.7</v>
      </c>
      <c r="I6535">
        <v>59</v>
      </c>
      <c r="J6535">
        <v>13.9</v>
      </c>
      <c r="K6535">
        <v>80</v>
      </c>
      <c r="L6535">
        <v>18.899999999999999</v>
      </c>
      <c r="M6535">
        <v>82</v>
      </c>
      <c r="N6535">
        <v>19.399999999999999</v>
      </c>
      <c r="O6535">
        <v>31</v>
      </c>
      <c r="P6535">
        <v>7.3</v>
      </c>
      <c r="Q6535">
        <v>62</v>
      </c>
      <c r="R6535">
        <v>14.7</v>
      </c>
      <c r="S6535">
        <v>55</v>
      </c>
      <c r="T6535">
        <v>13</v>
      </c>
      <c r="U6535">
        <v>31</v>
      </c>
      <c r="V6535">
        <v>7.3</v>
      </c>
      <c r="W6535">
        <v>37</v>
      </c>
      <c r="X6535">
        <v>8.6999999999999993</v>
      </c>
      <c r="Y6535">
        <v>40</v>
      </c>
      <c r="Z6535">
        <v>9.5</v>
      </c>
      <c r="AA6535">
        <v>24</v>
      </c>
      <c r="AB6535">
        <v>5.7</v>
      </c>
      <c r="AC6535">
        <v>62</v>
      </c>
      <c r="AD6535">
        <v>14.7</v>
      </c>
      <c r="AE6535">
        <v>5</v>
      </c>
      <c r="AF6535">
        <v>1.2</v>
      </c>
      <c r="AG6535">
        <v>1</v>
      </c>
      <c r="AH6535">
        <v>0.2</v>
      </c>
      <c r="AI6535">
        <v>0</v>
      </c>
      <c r="AJ6535">
        <v>0</v>
      </c>
    </row>
    <row r="6536" spans="1:36">
      <c r="A6536" t="s">
        <v>921</v>
      </c>
      <c r="B6536" t="s">
        <v>944</v>
      </c>
      <c r="C6536">
        <v>1994</v>
      </c>
      <c r="D6536">
        <v>710</v>
      </c>
      <c r="E6536">
        <v>289</v>
      </c>
      <c r="F6536">
        <v>40.700000000000003</v>
      </c>
      <c r="G6536">
        <v>421</v>
      </c>
      <c r="H6536">
        <v>59.3</v>
      </c>
      <c r="I6536">
        <v>98</v>
      </c>
      <c r="J6536">
        <v>13.8</v>
      </c>
      <c r="K6536">
        <v>145</v>
      </c>
      <c r="L6536">
        <v>20.399999999999999</v>
      </c>
      <c r="M6536">
        <v>123</v>
      </c>
      <c r="N6536">
        <v>17.3</v>
      </c>
      <c r="O6536">
        <v>69</v>
      </c>
      <c r="P6536">
        <v>9.6999999999999993</v>
      </c>
      <c r="Q6536">
        <v>113</v>
      </c>
      <c r="R6536">
        <v>15.9</v>
      </c>
      <c r="S6536">
        <v>88</v>
      </c>
      <c r="T6536">
        <v>12.4</v>
      </c>
      <c r="U6536">
        <v>67</v>
      </c>
      <c r="V6536">
        <v>9.4</v>
      </c>
      <c r="W6536">
        <v>62</v>
      </c>
      <c r="X6536">
        <v>8.6999999999999993</v>
      </c>
      <c r="Y6536">
        <v>43</v>
      </c>
      <c r="Z6536">
        <v>6.1</v>
      </c>
      <c r="AA6536">
        <v>43</v>
      </c>
      <c r="AB6536">
        <v>6.1</v>
      </c>
      <c r="AC6536">
        <v>94</v>
      </c>
      <c r="AD6536">
        <v>13.2</v>
      </c>
      <c r="AE6536">
        <v>68</v>
      </c>
      <c r="AF6536">
        <v>9.6</v>
      </c>
      <c r="AG6536">
        <v>9</v>
      </c>
      <c r="AH6536">
        <v>1.3</v>
      </c>
      <c r="AI6536">
        <v>0</v>
      </c>
      <c r="AJ6536">
        <v>0</v>
      </c>
    </row>
    <row r="6537" spans="1:36">
      <c r="A6537" t="s">
        <v>921</v>
      </c>
      <c r="B6537" t="s">
        <v>944</v>
      </c>
      <c r="C6537">
        <v>1995</v>
      </c>
      <c r="D6537">
        <v>957</v>
      </c>
      <c r="E6537">
        <v>399</v>
      </c>
      <c r="F6537">
        <v>41.7</v>
      </c>
      <c r="G6537">
        <v>558</v>
      </c>
      <c r="H6537">
        <v>58.3</v>
      </c>
      <c r="I6537">
        <v>122</v>
      </c>
      <c r="J6537">
        <v>12.7</v>
      </c>
      <c r="K6537">
        <v>236</v>
      </c>
      <c r="L6537">
        <v>24.7</v>
      </c>
      <c r="M6537">
        <v>172</v>
      </c>
      <c r="N6537">
        <v>18</v>
      </c>
      <c r="O6537">
        <v>124</v>
      </c>
      <c r="P6537">
        <v>13</v>
      </c>
      <c r="Q6537">
        <v>157</v>
      </c>
      <c r="R6537">
        <v>16.399999999999999</v>
      </c>
      <c r="S6537">
        <v>89</v>
      </c>
      <c r="T6537">
        <v>9.3000000000000007</v>
      </c>
      <c r="U6537">
        <v>99</v>
      </c>
      <c r="V6537">
        <v>10.3</v>
      </c>
      <c r="W6537">
        <v>91</v>
      </c>
      <c r="X6537">
        <v>9.5</v>
      </c>
      <c r="Y6537">
        <v>68</v>
      </c>
      <c r="Z6537">
        <v>7.1</v>
      </c>
      <c r="AA6537">
        <v>49</v>
      </c>
      <c r="AB6537">
        <v>5.0999999999999996</v>
      </c>
      <c r="AC6537">
        <v>166</v>
      </c>
      <c r="AD6537">
        <v>17.3</v>
      </c>
      <c r="AE6537">
        <v>64</v>
      </c>
      <c r="AF6537">
        <v>6.7</v>
      </c>
      <c r="AG6537">
        <v>4</v>
      </c>
      <c r="AH6537">
        <v>0.4</v>
      </c>
      <c r="AI6537">
        <v>0</v>
      </c>
      <c r="AJ6537">
        <v>0</v>
      </c>
    </row>
    <row r="6538" spans="1:36">
      <c r="A6538" t="s">
        <v>921</v>
      </c>
      <c r="B6538" t="s">
        <v>944</v>
      </c>
      <c r="C6538">
        <v>1996</v>
      </c>
      <c r="D6538">
        <v>1382</v>
      </c>
      <c r="E6538">
        <v>495</v>
      </c>
      <c r="F6538">
        <v>35.799999999999997</v>
      </c>
      <c r="G6538">
        <v>887</v>
      </c>
      <c r="H6538">
        <v>64.2</v>
      </c>
      <c r="I6538">
        <v>173</v>
      </c>
      <c r="J6538">
        <v>12.5</v>
      </c>
      <c r="K6538">
        <v>325</v>
      </c>
      <c r="L6538">
        <v>23.5</v>
      </c>
      <c r="M6538">
        <v>234</v>
      </c>
      <c r="N6538">
        <v>16.899999999999999</v>
      </c>
      <c r="O6538">
        <v>220</v>
      </c>
      <c r="P6538">
        <v>15.9</v>
      </c>
      <c r="Q6538">
        <v>283</v>
      </c>
      <c r="R6538">
        <v>20.5</v>
      </c>
      <c r="S6538">
        <v>183</v>
      </c>
      <c r="T6538">
        <v>13.2</v>
      </c>
      <c r="U6538">
        <v>147</v>
      </c>
      <c r="V6538">
        <v>10.6</v>
      </c>
      <c r="W6538">
        <v>96</v>
      </c>
      <c r="X6538">
        <v>6.9</v>
      </c>
      <c r="Y6538">
        <v>130</v>
      </c>
      <c r="Z6538">
        <v>9.4</v>
      </c>
      <c r="AA6538">
        <v>90</v>
      </c>
      <c r="AB6538">
        <v>6.5</v>
      </c>
      <c r="AC6538">
        <v>276</v>
      </c>
      <c r="AD6538">
        <v>20</v>
      </c>
      <c r="AE6538">
        <v>113</v>
      </c>
      <c r="AF6538">
        <v>8.1999999999999993</v>
      </c>
      <c r="AG6538">
        <v>10</v>
      </c>
      <c r="AH6538">
        <v>0.7</v>
      </c>
      <c r="AI6538">
        <v>0</v>
      </c>
      <c r="AJ6538">
        <v>0</v>
      </c>
    </row>
    <row r="6539" spans="1:36">
      <c r="A6539" t="s">
        <v>921</v>
      </c>
      <c r="B6539" t="s">
        <v>944</v>
      </c>
      <c r="C6539">
        <v>1997</v>
      </c>
      <c r="D6539">
        <v>2400</v>
      </c>
      <c r="E6539">
        <v>896</v>
      </c>
      <c r="F6539">
        <v>37.299999999999997</v>
      </c>
      <c r="G6539">
        <v>1504</v>
      </c>
      <c r="H6539">
        <v>62.7</v>
      </c>
      <c r="I6539">
        <v>337</v>
      </c>
      <c r="J6539">
        <v>14</v>
      </c>
      <c r="K6539">
        <v>573</v>
      </c>
      <c r="L6539">
        <v>23.9</v>
      </c>
      <c r="M6539">
        <v>457</v>
      </c>
      <c r="N6539">
        <v>19</v>
      </c>
      <c r="O6539">
        <v>307</v>
      </c>
      <c r="P6539">
        <v>12.8</v>
      </c>
      <c r="Q6539">
        <v>445</v>
      </c>
      <c r="R6539">
        <v>18.5</v>
      </c>
      <c r="S6539">
        <v>309</v>
      </c>
      <c r="T6539">
        <v>12.9</v>
      </c>
      <c r="U6539">
        <v>200</v>
      </c>
      <c r="V6539">
        <v>8.3000000000000007</v>
      </c>
      <c r="W6539">
        <v>161</v>
      </c>
      <c r="X6539">
        <v>6.7</v>
      </c>
      <c r="Y6539">
        <v>268</v>
      </c>
      <c r="Z6539">
        <v>11.2</v>
      </c>
      <c r="AA6539">
        <v>139</v>
      </c>
      <c r="AB6539">
        <v>5.8</v>
      </c>
      <c r="AC6539">
        <v>424</v>
      </c>
      <c r="AD6539">
        <v>17.7</v>
      </c>
      <c r="AE6539">
        <v>252</v>
      </c>
      <c r="AF6539">
        <v>10.5</v>
      </c>
      <c r="AG6539">
        <v>12</v>
      </c>
      <c r="AH6539">
        <v>0.5</v>
      </c>
      <c r="AI6539">
        <v>0</v>
      </c>
      <c r="AJ6539">
        <v>0</v>
      </c>
    </row>
    <row r="6540" spans="1:36">
      <c r="A6540" t="s">
        <v>921</v>
      </c>
      <c r="B6540" t="s">
        <v>944</v>
      </c>
      <c r="C6540">
        <v>1998</v>
      </c>
      <c r="D6540">
        <v>4333</v>
      </c>
      <c r="E6540">
        <v>1586</v>
      </c>
      <c r="F6540">
        <v>36.6</v>
      </c>
      <c r="G6540">
        <v>2747</v>
      </c>
      <c r="H6540">
        <v>63.4</v>
      </c>
      <c r="I6540">
        <v>559</v>
      </c>
      <c r="J6540">
        <v>12.9</v>
      </c>
      <c r="K6540">
        <v>1044</v>
      </c>
      <c r="L6540">
        <v>24.1</v>
      </c>
      <c r="M6540">
        <v>838</v>
      </c>
      <c r="N6540">
        <v>19.3</v>
      </c>
      <c r="O6540">
        <v>356</v>
      </c>
      <c r="P6540">
        <v>8.1999999999999993</v>
      </c>
      <c r="Q6540">
        <v>829</v>
      </c>
      <c r="R6540">
        <v>19.100000000000001</v>
      </c>
      <c r="S6540">
        <v>590</v>
      </c>
      <c r="T6540">
        <v>13.6</v>
      </c>
      <c r="U6540">
        <v>298</v>
      </c>
      <c r="V6540">
        <v>6.9</v>
      </c>
      <c r="W6540">
        <v>232</v>
      </c>
      <c r="X6540">
        <v>5.4</v>
      </c>
      <c r="Y6540">
        <v>498</v>
      </c>
      <c r="Z6540">
        <v>11.5</v>
      </c>
      <c r="AA6540">
        <v>235</v>
      </c>
      <c r="AB6540">
        <v>5.4</v>
      </c>
      <c r="AC6540">
        <v>768</v>
      </c>
      <c r="AD6540">
        <v>17.7</v>
      </c>
      <c r="AE6540">
        <v>501</v>
      </c>
      <c r="AF6540">
        <v>11.6</v>
      </c>
      <c r="AG6540">
        <v>17</v>
      </c>
      <c r="AH6540">
        <v>0.4</v>
      </c>
      <c r="AI6540">
        <v>2</v>
      </c>
      <c r="AJ6540">
        <v>0</v>
      </c>
    </row>
    <row r="6541" spans="1:36">
      <c r="A6541" t="s">
        <v>921</v>
      </c>
      <c r="B6541" t="s">
        <v>944</v>
      </c>
      <c r="C6541">
        <v>1999</v>
      </c>
      <c r="D6541">
        <v>5028</v>
      </c>
      <c r="E6541">
        <v>2007</v>
      </c>
      <c r="F6541">
        <v>39.9</v>
      </c>
      <c r="G6541">
        <v>3021</v>
      </c>
      <c r="H6541">
        <v>60.1</v>
      </c>
      <c r="I6541">
        <v>615</v>
      </c>
      <c r="J6541">
        <v>12.2</v>
      </c>
      <c r="K6541">
        <v>1169</v>
      </c>
      <c r="L6541">
        <v>23.2</v>
      </c>
      <c r="M6541">
        <v>791</v>
      </c>
      <c r="N6541">
        <v>15.7</v>
      </c>
      <c r="O6541">
        <v>631</v>
      </c>
      <c r="P6541">
        <v>12.5</v>
      </c>
      <c r="Q6541">
        <v>841</v>
      </c>
      <c r="R6541">
        <v>16.7</v>
      </c>
      <c r="S6541">
        <v>556</v>
      </c>
      <c r="T6541">
        <v>11.1</v>
      </c>
      <c r="U6541">
        <v>266</v>
      </c>
      <c r="V6541">
        <v>5.3</v>
      </c>
      <c r="W6541">
        <v>234</v>
      </c>
      <c r="X6541">
        <v>4.7</v>
      </c>
      <c r="Y6541">
        <v>478</v>
      </c>
      <c r="Z6541">
        <v>9.5</v>
      </c>
      <c r="AA6541">
        <v>281</v>
      </c>
      <c r="AB6541">
        <v>5.6</v>
      </c>
      <c r="AC6541">
        <v>922</v>
      </c>
      <c r="AD6541">
        <v>18.3</v>
      </c>
      <c r="AE6541">
        <v>525</v>
      </c>
      <c r="AF6541">
        <v>10.4</v>
      </c>
      <c r="AG6541">
        <v>33</v>
      </c>
      <c r="AH6541">
        <v>0.7</v>
      </c>
      <c r="AI6541">
        <v>3</v>
      </c>
      <c r="AJ6541">
        <v>0.1</v>
      </c>
    </row>
    <row r="6542" spans="1:36">
      <c r="A6542" t="s">
        <v>921</v>
      </c>
      <c r="B6542" t="s">
        <v>944</v>
      </c>
      <c r="C6542">
        <v>2000</v>
      </c>
      <c r="D6542">
        <v>7134</v>
      </c>
      <c r="E6542">
        <v>3214</v>
      </c>
      <c r="F6542">
        <v>45.1</v>
      </c>
      <c r="G6542">
        <v>3920</v>
      </c>
      <c r="H6542">
        <v>54.9</v>
      </c>
      <c r="I6542">
        <v>884</v>
      </c>
      <c r="J6542">
        <v>12.4</v>
      </c>
      <c r="K6542">
        <v>1446</v>
      </c>
      <c r="L6542">
        <v>20.3</v>
      </c>
      <c r="M6542">
        <v>793</v>
      </c>
      <c r="N6542">
        <v>11.1</v>
      </c>
      <c r="O6542">
        <v>565</v>
      </c>
      <c r="P6542">
        <v>7.9</v>
      </c>
      <c r="Q6542">
        <v>1102</v>
      </c>
      <c r="R6542">
        <v>15.4</v>
      </c>
      <c r="S6542">
        <v>675</v>
      </c>
      <c r="T6542">
        <v>9.5</v>
      </c>
      <c r="U6542">
        <v>378</v>
      </c>
      <c r="V6542">
        <v>5.3</v>
      </c>
      <c r="W6542">
        <v>216</v>
      </c>
      <c r="X6542">
        <v>3</v>
      </c>
      <c r="Y6542">
        <v>412</v>
      </c>
      <c r="Z6542">
        <v>5.8</v>
      </c>
      <c r="AA6542">
        <v>377</v>
      </c>
      <c r="AB6542">
        <v>5.3</v>
      </c>
      <c r="AC6542">
        <v>856</v>
      </c>
      <c r="AD6542">
        <v>12</v>
      </c>
      <c r="AE6542">
        <v>757</v>
      </c>
      <c r="AF6542">
        <v>10.6</v>
      </c>
      <c r="AG6542">
        <v>30</v>
      </c>
      <c r="AH6542">
        <v>0.4</v>
      </c>
      <c r="AI6542">
        <v>2</v>
      </c>
      <c r="AJ6542">
        <v>0</v>
      </c>
    </row>
    <row r="6543" spans="1:36">
      <c r="A6543" t="s">
        <v>921</v>
      </c>
      <c r="B6543" t="s">
        <v>944</v>
      </c>
      <c r="C6543">
        <v>2001</v>
      </c>
      <c r="D6543">
        <v>5173</v>
      </c>
      <c r="E6543">
        <v>2566</v>
      </c>
      <c r="F6543">
        <v>49.6</v>
      </c>
      <c r="G6543">
        <v>2607</v>
      </c>
      <c r="H6543">
        <v>50.4</v>
      </c>
      <c r="I6543">
        <v>577</v>
      </c>
      <c r="J6543">
        <v>11.2</v>
      </c>
      <c r="K6543">
        <v>976</v>
      </c>
      <c r="L6543">
        <v>18.899999999999999</v>
      </c>
      <c r="M6543">
        <v>455</v>
      </c>
      <c r="N6543">
        <v>8.8000000000000007</v>
      </c>
      <c r="O6543">
        <v>333</v>
      </c>
      <c r="P6543">
        <v>6.4</v>
      </c>
      <c r="Q6543">
        <v>755</v>
      </c>
      <c r="R6543">
        <v>14.6</v>
      </c>
      <c r="S6543">
        <v>447</v>
      </c>
      <c r="T6543">
        <v>8.6</v>
      </c>
      <c r="U6543">
        <v>258</v>
      </c>
      <c r="V6543">
        <v>5</v>
      </c>
      <c r="W6543">
        <v>126</v>
      </c>
      <c r="X6543">
        <v>2.4</v>
      </c>
      <c r="Y6543">
        <v>195</v>
      </c>
      <c r="Z6543">
        <v>3.8</v>
      </c>
      <c r="AA6543">
        <v>281</v>
      </c>
      <c r="AB6543">
        <v>5.4</v>
      </c>
      <c r="AC6543">
        <v>582</v>
      </c>
      <c r="AD6543">
        <v>11.3</v>
      </c>
      <c r="AE6543">
        <v>429</v>
      </c>
      <c r="AF6543">
        <v>8.3000000000000007</v>
      </c>
      <c r="AG6543">
        <v>17</v>
      </c>
      <c r="AH6543">
        <v>0.3</v>
      </c>
      <c r="AI6543">
        <v>1</v>
      </c>
      <c r="AJ6543">
        <v>0</v>
      </c>
    </row>
    <row r="6544" spans="1:36">
      <c r="A6544" t="s">
        <v>921</v>
      </c>
      <c r="B6544" t="s">
        <v>944</v>
      </c>
      <c r="C6544">
        <v>2002</v>
      </c>
      <c r="D6544">
        <v>7464</v>
      </c>
      <c r="E6544">
        <v>3575</v>
      </c>
      <c r="F6544">
        <v>47.9</v>
      </c>
      <c r="G6544">
        <v>3889</v>
      </c>
      <c r="H6544">
        <v>52.1</v>
      </c>
      <c r="I6544">
        <v>782</v>
      </c>
      <c r="J6544">
        <v>10.5</v>
      </c>
      <c r="K6544">
        <v>1479</v>
      </c>
      <c r="L6544">
        <v>19.8</v>
      </c>
      <c r="M6544">
        <v>269</v>
      </c>
      <c r="N6544">
        <v>3.6</v>
      </c>
      <c r="O6544">
        <v>1366</v>
      </c>
      <c r="P6544">
        <v>18.3</v>
      </c>
      <c r="Q6544">
        <v>908</v>
      </c>
      <c r="R6544">
        <v>12.2</v>
      </c>
      <c r="S6544">
        <v>244</v>
      </c>
      <c r="T6544">
        <v>3.3</v>
      </c>
      <c r="U6544">
        <v>151</v>
      </c>
      <c r="V6544">
        <v>2</v>
      </c>
      <c r="W6544">
        <v>140</v>
      </c>
      <c r="X6544">
        <v>1.9</v>
      </c>
      <c r="Y6544">
        <v>322</v>
      </c>
      <c r="Z6544">
        <v>4.3</v>
      </c>
      <c r="AA6544">
        <v>800</v>
      </c>
      <c r="AB6544">
        <v>10.7</v>
      </c>
      <c r="AC6544">
        <v>1697</v>
      </c>
      <c r="AD6544">
        <v>22.7</v>
      </c>
      <c r="AE6544">
        <v>169</v>
      </c>
      <c r="AF6544">
        <v>2.2999999999999998</v>
      </c>
      <c r="AG6544">
        <v>30</v>
      </c>
      <c r="AH6544">
        <v>0.4</v>
      </c>
      <c r="AI6544">
        <v>3</v>
      </c>
      <c r="AJ6544">
        <v>0</v>
      </c>
    </row>
    <row r="6545" spans="1:36">
      <c r="A6545" t="s">
        <v>921</v>
      </c>
      <c r="B6545" t="s">
        <v>944</v>
      </c>
      <c r="C6545">
        <v>2003</v>
      </c>
      <c r="D6545">
        <v>8354</v>
      </c>
      <c r="E6545">
        <v>4281</v>
      </c>
      <c r="F6545">
        <v>51.2</v>
      </c>
      <c r="G6545">
        <v>4073</v>
      </c>
      <c r="H6545">
        <v>48.8</v>
      </c>
      <c r="I6545">
        <v>705</v>
      </c>
      <c r="J6545">
        <v>8.4</v>
      </c>
      <c r="K6545">
        <v>1373</v>
      </c>
      <c r="L6545">
        <v>16.399999999999999</v>
      </c>
      <c r="M6545">
        <v>213</v>
      </c>
      <c r="N6545">
        <v>2.5</v>
      </c>
      <c r="O6545">
        <v>1581</v>
      </c>
      <c r="P6545">
        <v>18.899999999999999</v>
      </c>
      <c r="Q6545">
        <v>859</v>
      </c>
      <c r="R6545">
        <v>10.3</v>
      </c>
      <c r="S6545">
        <v>221</v>
      </c>
      <c r="T6545">
        <v>2.6</v>
      </c>
      <c r="U6545">
        <v>159</v>
      </c>
      <c r="V6545">
        <v>1.9</v>
      </c>
      <c r="W6545">
        <v>137</v>
      </c>
      <c r="X6545">
        <v>1.6</v>
      </c>
      <c r="Y6545">
        <v>281</v>
      </c>
      <c r="Z6545">
        <v>3.4</v>
      </c>
      <c r="AA6545">
        <v>703</v>
      </c>
      <c r="AB6545">
        <v>8.4</v>
      </c>
      <c r="AC6545">
        <v>1917</v>
      </c>
      <c r="AD6545">
        <v>22.9</v>
      </c>
      <c r="AE6545">
        <v>126</v>
      </c>
      <c r="AF6545">
        <v>1.5</v>
      </c>
      <c r="AG6545">
        <v>21</v>
      </c>
      <c r="AH6545">
        <v>0.3</v>
      </c>
      <c r="AI6545">
        <v>9</v>
      </c>
      <c r="AJ6545">
        <v>0.1</v>
      </c>
    </row>
    <row r="6546" spans="1:36">
      <c r="A6546" t="s">
        <v>921</v>
      </c>
      <c r="B6546" t="s">
        <v>944</v>
      </c>
      <c r="C6546">
        <v>2004</v>
      </c>
      <c r="D6546">
        <v>8997</v>
      </c>
      <c r="E6546">
        <v>4946</v>
      </c>
      <c r="F6546">
        <v>55</v>
      </c>
      <c r="G6546">
        <v>4051</v>
      </c>
      <c r="H6546">
        <v>45</v>
      </c>
      <c r="I6546">
        <v>801</v>
      </c>
      <c r="J6546">
        <v>8.9</v>
      </c>
      <c r="K6546">
        <v>1270</v>
      </c>
      <c r="L6546">
        <v>14.1</v>
      </c>
      <c r="M6546">
        <v>188</v>
      </c>
      <c r="N6546">
        <v>2.1</v>
      </c>
      <c r="O6546">
        <v>1565</v>
      </c>
      <c r="P6546">
        <v>17.399999999999999</v>
      </c>
      <c r="Q6546">
        <v>927</v>
      </c>
      <c r="R6546">
        <v>10.3</v>
      </c>
      <c r="S6546">
        <v>270</v>
      </c>
      <c r="T6546">
        <v>3</v>
      </c>
      <c r="U6546">
        <v>95</v>
      </c>
      <c r="V6546">
        <v>1.1000000000000001</v>
      </c>
      <c r="W6546">
        <v>107</v>
      </c>
      <c r="X6546">
        <v>1.2</v>
      </c>
      <c r="Y6546">
        <v>296</v>
      </c>
      <c r="Z6546">
        <v>3.3</v>
      </c>
      <c r="AA6546">
        <v>580</v>
      </c>
      <c r="AB6546">
        <v>6.4</v>
      </c>
      <c r="AC6546">
        <v>1824</v>
      </c>
      <c r="AD6546">
        <v>20.3</v>
      </c>
      <c r="AE6546">
        <v>130</v>
      </c>
      <c r="AF6546">
        <v>1.4</v>
      </c>
      <c r="AG6546">
        <v>26</v>
      </c>
      <c r="AH6546">
        <v>0.3</v>
      </c>
      <c r="AI6546">
        <v>8</v>
      </c>
      <c r="AJ6546">
        <v>0.1</v>
      </c>
    </row>
    <row r="6547" spans="1:36">
      <c r="A6547" t="s">
        <v>921</v>
      </c>
      <c r="B6547" t="s">
        <v>944</v>
      </c>
      <c r="C6547">
        <v>2005</v>
      </c>
      <c r="D6547">
        <v>9948</v>
      </c>
      <c r="E6547">
        <v>5820</v>
      </c>
      <c r="F6547">
        <v>58.5</v>
      </c>
      <c r="G6547">
        <v>4128</v>
      </c>
      <c r="H6547">
        <v>41.5</v>
      </c>
      <c r="I6547">
        <v>866</v>
      </c>
      <c r="J6547">
        <v>8.6999999999999993</v>
      </c>
      <c r="K6547">
        <v>1524</v>
      </c>
      <c r="L6547">
        <v>15.3</v>
      </c>
      <c r="M6547">
        <v>212</v>
      </c>
      <c r="N6547">
        <v>2.1</v>
      </c>
      <c r="O6547">
        <v>998</v>
      </c>
      <c r="P6547">
        <v>10</v>
      </c>
      <c r="Q6547">
        <v>1011</v>
      </c>
      <c r="R6547">
        <v>10.199999999999999</v>
      </c>
      <c r="S6547">
        <v>109</v>
      </c>
      <c r="T6547">
        <v>1.1000000000000001</v>
      </c>
      <c r="U6547">
        <v>130</v>
      </c>
      <c r="V6547">
        <v>1.3</v>
      </c>
      <c r="W6547">
        <v>158</v>
      </c>
      <c r="X6547">
        <v>1.6</v>
      </c>
      <c r="Y6547">
        <v>415</v>
      </c>
      <c r="Z6547">
        <v>4.2</v>
      </c>
      <c r="AA6547">
        <v>607</v>
      </c>
      <c r="AB6547">
        <v>6.1</v>
      </c>
      <c r="AC6547">
        <v>1283</v>
      </c>
      <c r="AD6547">
        <v>12.9</v>
      </c>
      <c r="AE6547">
        <v>106</v>
      </c>
      <c r="AF6547">
        <v>1.1000000000000001</v>
      </c>
      <c r="AG6547">
        <v>27</v>
      </c>
      <c r="AH6547">
        <v>0.3</v>
      </c>
      <c r="AI6547">
        <v>5</v>
      </c>
      <c r="AJ6547">
        <v>0.1</v>
      </c>
    </row>
    <row r="6548" spans="1:36">
      <c r="A6548" t="s">
        <v>921</v>
      </c>
      <c r="B6548" t="s">
        <v>944</v>
      </c>
      <c r="C6548">
        <v>2006</v>
      </c>
      <c r="D6548">
        <v>4723</v>
      </c>
      <c r="E6548">
        <v>3206</v>
      </c>
      <c r="F6548">
        <v>67.900000000000006</v>
      </c>
      <c r="G6548">
        <v>1517</v>
      </c>
      <c r="H6548">
        <v>32.1</v>
      </c>
      <c r="I6548">
        <v>272</v>
      </c>
      <c r="J6548">
        <v>5.8</v>
      </c>
      <c r="K6548">
        <v>629</v>
      </c>
      <c r="L6548">
        <v>13.3</v>
      </c>
      <c r="M6548">
        <v>118</v>
      </c>
      <c r="N6548">
        <v>2.5</v>
      </c>
      <c r="O6548">
        <v>228</v>
      </c>
      <c r="P6548">
        <v>4.8</v>
      </c>
      <c r="Q6548">
        <v>391</v>
      </c>
      <c r="R6548">
        <v>8.3000000000000007</v>
      </c>
      <c r="S6548">
        <v>36</v>
      </c>
      <c r="T6548">
        <v>0.8</v>
      </c>
      <c r="U6548">
        <v>36</v>
      </c>
      <c r="V6548">
        <v>0.8</v>
      </c>
      <c r="W6548">
        <v>100</v>
      </c>
      <c r="X6548">
        <v>2.1</v>
      </c>
      <c r="Y6548">
        <v>122</v>
      </c>
      <c r="Z6548">
        <v>2.6</v>
      </c>
      <c r="AA6548">
        <v>219</v>
      </c>
      <c r="AB6548">
        <v>4.5999999999999996</v>
      </c>
      <c r="AC6548">
        <v>350</v>
      </c>
      <c r="AD6548">
        <v>7.4</v>
      </c>
      <c r="AE6548">
        <v>32</v>
      </c>
      <c r="AF6548">
        <v>0.7</v>
      </c>
      <c r="AG6548">
        <v>10</v>
      </c>
      <c r="AH6548">
        <v>0.2</v>
      </c>
      <c r="AI6548">
        <v>3</v>
      </c>
      <c r="AJ6548">
        <v>0.1</v>
      </c>
    </row>
    <row r="6549" spans="1:36">
      <c r="A6549" t="s">
        <v>921</v>
      </c>
      <c r="B6549" t="s">
        <v>944</v>
      </c>
      <c r="C6549">
        <v>2007</v>
      </c>
      <c r="D6549">
        <v>7121</v>
      </c>
      <c r="E6549">
        <v>5215</v>
      </c>
      <c r="F6549">
        <v>73.2</v>
      </c>
      <c r="G6549">
        <v>1906</v>
      </c>
      <c r="H6549">
        <v>26.8</v>
      </c>
      <c r="I6549">
        <v>422</v>
      </c>
      <c r="J6549">
        <v>5.9</v>
      </c>
      <c r="K6549">
        <v>801</v>
      </c>
      <c r="L6549">
        <v>11.2</v>
      </c>
      <c r="M6549">
        <v>83</v>
      </c>
      <c r="N6549">
        <v>1.2</v>
      </c>
      <c r="O6549">
        <v>259</v>
      </c>
      <c r="P6549">
        <v>3.6</v>
      </c>
      <c r="Q6549">
        <v>554</v>
      </c>
      <c r="R6549">
        <v>7.8</v>
      </c>
      <c r="S6549">
        <v>46</v>
      </c>
      <c r="T6549">
        <v>0.6</v>
      </c>
      <c r="U6549">
        <v>46</v>
      </c>
      <c r="V6549">
        <v>0.6</v>
      </c>
      <c r="W6549">
        <v>58</v>
      </c>
      <c r="X6549">
        <v>0.8</v>
      </c>
      <c r="Y6549">
        <v>110</v>
      </c>
      <c r="Z6549">
        <v>1.5</v>
      </c>
      <c r="AA6549">
        <v>124</v>
      </c>
      <c r="AB6549">
        <v>1.7</v>
      </c>
      <c r="AC6549">
        <v>304</v>
      </c>
      <c r="AD6549">
        <v>4.3</v>
      </c>
      <c r="AE6549">
        <v>34</v>
      </c>
      <c r="AF6549">
        <v>0.5</v>
      </c>
      <c r="AG6549">
        <v>15</v>
      </c>
      <c r="AH6549">
        <v>0.2</v>
      </c>
      <c r="AI6549">
        <v>4</v>
      </c>
      <c r="AJ6549">
        <v>0.1</v>
      </c>
    </row>
    <row r="6550" spans="1:36">
      <c r="A6550" t="s">
        <v>921</v>
      </c>
      <c r="B6550" t="s">
        <v>944</v>
      </c>
      <c r="C6550">
        <v>2008</v>
      </c>
      <c r="D6550">
        <v>1625</v>
      </c>
      <c r="E6550">
        <v>1247</v>
      </c>
      <c r="F6550">
        <v>76.7</v>
      </c>
      <c r="G6550">
        <v>378</v>
      </c>
      <c r="H6550">
        <v>23.3</v>
      </c>
      <c r="I6550">
        <v>75</v>
      </c>
      <c r="J6550">
        <v>4.5999999999999996</v>
      </c>
      <c r="K6550">
        <v>119</v>
      </c>
      <c r="L6550">
        <v>7.3</v>
      </c>
      <c r="M6550">
        <v>11</v>
      </c>
      <c r="N6550">
        <v>0.7</v>
      </c>
      <c r="O6550">
        <v>78</v>
      </c>
      <c r="P6550">
        <v>4.8</v>
      </c>
      <c r="Q6550">
        <v>105</v>
      </c>
      <c r="R6550">
        <v>6.5</v>
      </c>
      <c r="S6550">
        <v>11</v>
      </c>
      <c r="T6550">
        <v>0.7</v>
      </c>
      <c r="U6550">
        <v>9</v>
      </c>
      <c r="V6550">
        <v>0.6</v>
      </c>
      <c r="W6550">
        <v>7</v>
      </c>
      <c r="X6550">
        <v>0.4</v>
      </c>
      <c r="Y6550">
        <v>38</v>
      </c>
      <c r="Z6550">
        <v>2.2999999999999998</v>
      </c>
      <c r="AA6550">
        <v>24</v>
      </c>
      <c r="AB6550">
        <v>1.5</v>
      </c>
      <c r="AC6550">
        <v>81</v>
      </c>
      <c r="AD6550">
        <v>5</v>
      </c>
      <c r="AE6550">
        <v>14</v>
      </c>
      <c r="AF6550">
        <v>0.9</v>
      </c>
      <c r="AG6550">
        <v>1</v>
      </c>
      <c r="AH6550">
        <v>0.1</v>
      </c>
      <c r="AI6550">
        <v>2</v>
      </c>
      <c r="AJ6550">
        <v>0.1</v>
      </c>
    </row>
    <row r="6551" spans="1:36">
      <c r="A6551" t="s">
        <v>921</v>
      </c>
      <c r="B6551" t="s">
        <v>944</v>
      </c>
      <c r="C6551">
        <v>2009</v>
      </c>
      <c r="D6551">
        <v>1380</v>
      </c>
      <c r="E6551">
        <v>1080</v>
      </c>
      <c r="F6551">
        <v>78.3</v>
      </c>
      <c r="G6551">
        <v>300</v>
      </c>
      <c r="H6551">
        <v>21.7</v>
      </c>
      <c r="I6551">
        <v>52</v>
      </c>
      <c r="J6551">
        <v>3.8</v>
      </c>
      <c r="K6551">
        <v>94</v>
      </c>
      <c r="L6551">
        <v>6.8</v>
      </c>
      <c r="M6551">
        <v>14</v>
      </c>
      <c r="N6551">
        <v>1</v>
      </c>
      <c r="O6551">
        <v>41</v>
      </c>
      <c r="P6551">
        <v>3</v>
      </c>
      <c r="Q6551">
        <v>69</v>
      </c>
      <c r="R6551">
        <v>5</v>
      </c>
      <c r="S6551">
        <v>6</v>
      </c>
      <c r="T6551">
        <v>0.4</v>
      </c>
      <c r="U6551">
        <v>12</v>
      </c>
      <c r="V6551">
        <v>0.9</v>
      </c>
      <c r="W6551">
        <v>6</v>
      </c>
      <c r="X6551">
        <v>0.4</v>
      </c>
      <c r="Y6551">
        <v>41</v>
      </c>
      <c r="Z6551">
        <v>3</v>
      </c>
      <c r="AA6551">
        <v>24</v>
      </c>
      <c r="AB6551">
        <v>1.7</v>
      </c>
      <c r="AC6551">
        <v>44</v>
      </c>
      <c r="AD6551">
        <v>3.2</v>
      </c>
      <c r="AE6551">
        <v>34</v>
      </c>
      <c r="AF6551">
        <v>2.5</v>
      </c>
      <c r="AG6551">
        <v>3</v>
      </c>
      <c r="AH6551">
        <v>0.2</v>
      </c>
      <c r="AI6551">
        <v>0</v>
      </c>
      <c r="AJ6551">
        <v>0</v>
      </c>
    </row>
    <row r="6552" spans="1:36">
      <c r="A6552" t="s">
        <v>921</v>
      </c>
      <c r="B6552" t="s">
        <v>944</v>
      </c>
      <c r="C6552">
        <v>2010</v>
      </c>
      <c r="D6552">
        <v>695</v>
      </c>
      <c r="E6552">
        <v>588</v>
      </c>
      <c r="F6552">
        <v>84.6</v>
      </c>
      <c r="G6552">
        <v>107</v>
      </c>
      <c r="H6552">
        <v>15.4</v>
      </c>
      <c r="I6552">
        <v>17</v>
      </c>
      <c r="J6552">
        <v>2.4</v>
      </c>
      <c r="K6552">
        <v>31</v>
      </c>
      <c r="L6552">
        <v>4.5</v>
      </c>
      <c r="M6552">
        <v>3</v>
      </c>
      <c r="N6552">
        <v>0.4</v>
      </c>
      <c r="O6552">
        <v>13</v>
      </c>
      <c r="P6552">
        <v>1.9</v>
      </c>
      <c r="Q6552">
        <v>42</v>
      </c>
      <c r="R6552">
        <v>6</v>
      </c>
      <c r="S6552">
        <v>0</v>
      </c>
      <c r="T6552">
        <v>0</v>
      </c>
      <c r="U6552">
        <v>1</v>
      </c>
      <c r="V6552">
        <v>0.1</v>
      </c>
      <c r="W6552">
        <v>0</v>
      </c>
      <c r="X6552">
        <v>0</v>
      </c>
      <c r="Y6552">
        <v>15</v>
      </c>
      <c r="Z6552">
        <v>2.2000000000000002</v>
      </c>
      <c r="AA6552">
        <v>4</v>
      </c>
      <c r="AB6552">
        <v>0.6</v>
      </c>
      <c r="AC6552">
        <v>15</v>
      </c>
      <c r="AD6552">
        <v>2.2000000000000002</v>
      </c>
      <c r="AE6552">
        <v>6</v>
      </c>
      <c r="AF6552">
        <v>0.9</v>
      </c>
      <c r="AG6552">
        <v>1</v>
      </c>
      <c r="AH6552">
        <v>0.1</v>
      </c>
      <c r="AI6552">
        <v>1</v>
      </c>
      <c r="AJ6552">
        <v>0.1</v>
      </c>
    </row>
    <row r="6553" spans="1:36">
      <c r="A6553" t="s">
        <v>921</v>
      </c>
      <c r="B6553" t="s">
        <v>944</v>
      </c>
      <c r="C6553">
        <v>2011</v>
      </c>
      <c r="D6553">
        <v>2290</v>
      </c>
      <c r="E6553">
        <v>1959</v>
      </c>
      <c r="F6553">
        <v>85.5</v>
      </c>
      <c r="G6553">
        <v>331</v>
      </c>
      <c r="H6553">
        <v>14.5</v>
      </c>
      <c r="I6553">
        <v>106</v>
      </c>
      <c r="J6553">
        <v>4.5999999999999996</v>
      </c>
      <c r="K6553">
        <v>114</v>
      </c>
      <c r="L6553">
        <v>5</v>
      </c>
      <c r="M6553">
        <v>2</v>
      </c>
      <c r="N6553">
        <v>0.1</v>
      </c>
      <c r="O6553">
        <v>11</v>
      </c>
      <c r="P6553">
        <v>0.5</v>
      </c>
      <c r="Q6553">
        <v>94</v>
      </c>
      <c r="R6553">
        <v>4.0999999999999996</v>
      </c>
      <c r="S6553">
        <v>2</v>
      </c>
      <c r="T6553">
        <v>0.1</v>
      </c>
      <c r="U6553">
        <v>9</v>
      </c>
      <c r="V6553">
        <v>0.4</v>
      </c>
      <c r="W6553">
        <v>3</v>
      </c>
      <c r="X6553">
        <v>0.1</v>
      </c>
      <c r="Y6553">
        <v>21</v>
      </c>
      <c r="Z6553">
        <v>0.9</v>
      </c>
      <c r="AA6553">
        <v>17</v>
      </c>
      <c r="AB6553">
        <v>0.7</v>
      </c>
      <c r="AC6553">
        <v>19</v>
      </c>
      <c r="AD6553">
        <v>0.8</v>
      </c>
      <c r="AE6553">
        <v>14</v>
      </c>
      <c r="AF6553">
        <v>0.6</v>
      </c>
      <c r="AG6553">
        <v>0</v>
      </c>
      <c r="AH6553">
        <v>0</v>
      </c>
      <c r="AI6553">
        <v>2</v>
      </c>
      <c r="AJ6553">
        <v>0.1</v>
      </c>
    </row>
    <row r="6554" spans="1:36">
      <c r="A6554" t="s">
        <v>921</v>
      </c>
      <c r="B6554" t="s">
        <v>944</v>
      </c>
      <c r="C6554">
        <v>2012</v>
      </c>
      <c r="D6554">
        <v>461</v>
      </c>
      <c r="E6554">
        <v>391</v>
      </c>
      <c r="F6554">
        <v>84.8</v>
      </c>
      <c r="G6554">
        <v>70</v>
      </c>
      <c r="H6554">
        <v>15.2</v>
      </c>
      <c r="I6554">
        <v>25</v>
      </c>
      <c r="J6554">
        <v>5.4</v>
      </c>
      <c r="K6554">
        <v>26</v>
      </c>
      <c r="L6554">
        <v>5.6</v>
      </c>
      <c r="M6554">
        <v>2</v>
      </c>
      <c r="N6554">
        <v>0.4</v>
      </c>
      <c r="O6554">
        <v>3</v>
      </c>
      <c r="P6554">
        <v>0.7</v>
      </c>
      <c r="Q6554">
        <v>16</v>
      </c>
      <c r="R6554">
        <v>3.5</v>
      </c>
      <c r="S6554">
        <v>1</v>
      </c>
      <c r="T6554">
        <v>0.2</v>
      </c>
      <c r="U6554">
        <v>2</v>
      </c>
      <c r="V6554">
        <v>0.4</v>
      </c>
      <c r="W6554">
        <v>0</v>
      </c>
      <c r="X6554">
        <v>0</v>
      </c>
      <c r="Y6554">
        <v>9</v>
      </c>
      <c r="Z6554">
        <v>2</v>
      </c>
      <c r="AA6554">
        <v>4</v>
      </c>
      <c r="AB6554">
        <v>0.9</v>
      </c>
      <c r="AC6554">
        <v>4</v>
      </c>
      <c r="AD6554">
        <v>0.9</v>
      </c>
      <c r="AE6554">
        <v>0</v>
      </c>
      <c r="AF6554">
        <v>0</v>
      </c>
      <c r="AG6554">
        <v>0</v>
      </c>
      <c r="AH6554">
        <v>0</v>
      </c>
      <c r="AI6554">
        <v>0</v>
      </c>
      <c r="AJ6554">
        <v>0</v>
      </c>
    </row>
    <row r="6555" spans="1:36">
      <c r="A6555" t="s">
        <v>921</v>
      </c>
      <c r="B6555" t="s">
        <v>944</v>
      </c>
      <c r="C6555">
        <v>2013</v>
      </c>
      <c r="D6555">
        <v>5</v>
      </c>
      <c r="E6555">
        <v>4</v>
      </c>
      <c r="F6555">
        <v>80</v>
      </c>
      <c r="G6555">
        <v>1</v>
      </c>
      <c r="H6555">
        <v>20</v>
      </c>
      <c r="I6555">
        <v>0</v>
      </c>
      <c r="J6555">
        <v>0</v>
      </c>
      <c r="K6555">
        <v>1</v>
      </c>
      <c r="L6555">
        <v>20</v>
      </c>
      <c r="M6555">
        <v>0</v>
      </c>
      <c r="N6555">
        <v>0</v>
      </c>
      <c r="O6555">
        <v>0</v>
      </c>
      <c r="P6555">
        <v>0</v>
      </c>
      <c r="Q6555">
        <v>0</v>
      </c>
      <c r="R6555">
        <v>0</v>
      </c>
      <c r="S6555">
        <v>0</v>
      </c>
      <c r="T6555">
        <v>0</v>
      </c>
      <c r="U6555">
        <v>0</v>
      </c>
      <c r="V6555">
        <v>0</v>
      </c>
      <c r="W6555">
        <v>0</v>
      </c>
      <c r="X6555">
        <v>0</v>
      </c>
      <c r="Y6555">
        <v>0</v>
      </c>
      <c r="Z6555">
        <v>0</v>
      </c>
      <c r="AA6555">
        <v>0</v>
      </c>
      <c r="AB6555">
        <v>0</v>
      </c>
      <c r="AC6555">
        <v>0</v>
      </c>
      <c r="AD6555">
        <v>0</v>
      </c>
      <c r="AE6555">
        <v>0</v>
      </c>
      <c r="AF6555">
        <v>0</v>
      </c>
      <c r="AG6555">
        <v>0</v>
      </c>
      <c r="AH6555">
        <v>0</v>
      </c>
      <c r="AI6555">
        <v>0</v>
      </c>
      <c r="AJ6555">
        <v>0</v>
      </c>
    </row>
    <row r="6556" spans="1:36">
      <c r="A6556" t="s">
        <v>921</v>
      </c>
      <c r="B6556" t="s">
        <v>944</v>
      </c>
      <c r="C6556">
        <v>2014</v>
      </c>
      <c r="D6556">
        <v>27</v>
      </c>
      <c r="E6556">
        <v>22</v>
      </c>
      <c r="F6556">
        <v>81.5</v>
      </c>
      <c r="G6556">
        <v>5</v>
      </c>
      <c r="H6556">
        <v>18.5</v>
      </c>
      <c r="I6556">
        <v>1</v>
      </c>
      <c r="J6556">
        <v>3.7</v>
      </c>
      <c r="K6556">
        <v>2</v>
      </c>
      <c r="L6556">
        <v>7.4</v>
      </c>
      <c r="M6556">
        <v>0</v>
      </c>
      <c r="N6556">
        <v>0</v>
      </c>
      <c r="O6556">
        <v>0</v>
      </c>
      <c r="P6556">
        <v>0</v>
      </c>
      <c r="Q6556">
        <v>2</v>
      </c>
      <c r="R6556">
        <v>7.4</v>
      </c>
      <c r="S6556">
        <v>0</v>
      </c>
      <c r="T6556">
        <v>0</v>
      </c>
      <c r="U6556">
        <v>0</v>
      </c>
      <c r="V6556">
        <v>0</v>
      </c>
      <c r="W6556">
        <v>0</v>
      </c>
      <c r="X6556">
        <v>0</v>
      </c>
      <c r="Y6556">
        <v>0</v>
      </c>
      <c r="Z6556">
        <v>0</v>
      </c>
      <c r="AA6556">
        <v>1</v>
      </c>
      <c r="AB6556">
        <v>3.7</v>
      </c>
      <c r="AC6556">
        <v>0</v>
      </c>
      <c r="AD6556">
        <v>0</v>
      </c>
      <c r="AE6556">
        <v>0</v>
      </c>
      <c r="AF6556">
        <v>0</v>
      </c>
      <c r="AG6556">
        <v>0</v>
      </c>
      <c r="AH6556">
        <v>0</v>
      </c>
      <c r="AI6556">
        <v>0</v>
      </c>
      <c r="AJ6556">
        <v>0</v>
      </c>
    </row>
    <row r="6557" spans="1:36">
      <c r="A6557" t="s">
        <v>921</v>
      </c>
      <c r="B6557" t="s">
        <v>944</v>
      </c>
      <c r="C6557">
        <v>2015</v>
      </c>
      <c r="D6557">
        <v>2</v>
      </c>
      <c r="E6557">
        <v>2</v>
      </c>
      <c r="F6557">
        <v>100</v>
      </c>
      <c r="G6557">
        <v>0</v>
      </c>
      <c r="H6557">
        <v>0</v>
      </c>
      <c r="I6557">
        <v>0</v>
      </c>
      <c r="J6557">
        <v>0</v>
      </c>
      <c r="K6557">
        <v>0</v>
      </c>
      <c r="L6557">
        <v>0</v>
      </c>
      <c r="M6557">
        <v>0</v>
      </c>
      <c r="N6557">
        <v>0</v>
      </c>
      <c r="O6557">
        <v>0</v>
      </c>
      <c r="P6557">
        <v>0</v>
      </c>
      <c r="Q6557">
        <v>0</v>
      </c>
      <c r="R6557">
        <v>0</v>
      </c>
      <c r="S6557">
        <v>0</v>
      </c>
      <c r="T6557">
        <v>0</v>
      </c>
      <c r="U6557">
        <v>0</v>
      </c>
      <c r="V6557">
        <v>0</v>
      </c>
      <c r="W6557">
        <v>0</v>
      </c>
      <c r="X6557">
        <v>0</v>
      </c>
      <c r="Y6557">
        <v>0</v>
      </c>
      <c r="Z6557">
        <v>0</v>
      </c>
      <c r="AA6557">
        <v>0</v>
      </c>
      <c r="AB6557">
        <v>0</v>
      </c>
      <c r="AC6557">
        <v>0</v>
      </c>
      <c r="AD6557">
        <v>0</v>
      </c>
      <c r="AE6557">
        <v>0</v>
      </c>
      <c r="AF6557">
        <v>0</v>
      </c>
      <c r="AG6557">
        <v>0</v>
      </c>
      <c r="AH6557">
        <v>0</v>
      </c>
      <c r="AI6557">
        <v>0</v>
      </c>
      <c r="AJ6557">
        <v>0</v>
      </c>
    </row>
    <row r="6558" spans="1:36">
      <c r="A6558" t="s">
        <v>921</v>
      </c>
      <c r="B6558" t="s">
        <v>945</v>
      </c>
      <c r="C6558">
        <v>2004</v>
      </c>
      <c r="D6558">
        <v>1</v>
      </c>
      <c r="E6558">
        <v>1</v>
      </c>
      <c r="F6558">
        <v>100</v>
      </c>
      <c r="G6558">
        <v>0</v>
      </c>
      <c r="H6558">
        <v>0</v>
      </c>
      <c r="I6558">
        <v>0</v>
      </c>
      <c r="J6558">
        <v>0</v>
      </c>
      <c r="K6558">
        <v>0</v>
      </c>
      <c r="L6558">
        <v>0</v>
      </c>
      <c r="M6558">
        <v>0</v>
      </c>
      <c r="N6558">
        <v>0</v>
      </c>
      <c r="O6558">
        <v>0</v>
      </c>
      <c r="P6558">
        <v>0</v>
      </c>
      <c r="Q6558">
        <v>0</v>
      </c>
      <c r="R6558">
        <v>0</v>
      </c>
      <c r="S6558">
        <v>0</v>
      </c>
      <c r="T6558">
        <v>0</v>
      </c>
      <c r="U6558">
        <v>0</v>
      </c>
      <c r="V6558">
        <v>0</v>
      </c>
      <c r="W6558">
        <v>0</v>
      </c>
      <c r="X6558">
        <v>0</v>
      </c>
      <c r="Y6558">
        <v>0</v>
      </c>
      <c r="Z6558">
        <v>0</v>
      </c>
      <c r="AA6558">
        <v>0</v>
      </c>
      <c r="AB6558">
        <v>0</v>
      </c>
      <c r="AC6558">
        <v>0</v>
      </c>
      <c r="AD6558">
        <v>0</v>
      </c>
      <c r="AE6558">
        <v>0</v>
      </c>
      <c r="AF6558">
        <v>0</v>
      </c>
      <c r="AG6558">
        <v>0</v>
      </c>
      <c r="AH6558">
        <v>0</v>
      </c>
      <c r="AI6558">
        <v>0</v>
      </c>
      <c r="AJ6558">
        <v>0</v>
      </c>
    </row>
    <row r="6559" spans="1:36">
      <c r="A6559" t="s">
        <v>921</v>
      </c>
      <c r="B6559" t="s">
        <v>946</v>
      </c>
      <c r="C6559">
        <v>2007</v>
      </c>
      <c r="D6559">
        <v>1</v>
      </c>
      <c r="E6559">
        <v>0</v>
      </c>
      <c r="F6559">
        <v>0</v>
      </c>
      <c r="G6559">
        <v>1</v>
      </c>
      <c r="H6559">
        <v>100</v>
      </c>
      <c r="I6559">
        <v>0</v>
      </c>
      <c r="J6559">
        <v>0</v>
      </c>
      <c r="K6559">
        <v>1</v>
      </c>
      <c r="L6559">
        <v>100</v>
      </c>
      <c r="M6559">
        <v>0</v>
      </c>
      <c r="N6559">
        <v>0</v>
      </c>
      <c r="O6559">
        <v>0</v>
      </c>
      <c r="P6559">
        <v>0</v>
      </c>
      <c r="Q6559">
        <v>0</v>
      </c>
      <c r="R6559">
        <v>0</v>
      </c>
      <c r="S6559">
        <v>0</v>
      </c>
      <c r="T6559">
        <v>0</v>
      </c>
      <c r="U6559">
        <v>0</v>
      </c>
      <c r="V6559">
        <v>0</v>
      </c>
      <c r="W6559">
        <v>0</v>
      </c>
      <c r="X6559">
        <v>0</v>
      </c>
      <c r="Y6559">
        <v>0</v>
      </c>
      <c r="Z6559">
        <v>0</v>
      </c>
      <c r="AA6559">
        <v>0</v>
      </c>
      <c r="AB6559">
        <v>0</v>
      </c>
      <c r="AC6559">
        <v>0</v>
      </c>
      <c r="AD6559">
        <v>0</v>
      </c>
      <c r="AE6559">
        <v>0</v>
      </c>
      <c r="AF6559">
        <v>0</v>
      </c>
      <c r="AG6559">
        <v>0</v>
      </c>
      <c r="AH6559">
        <v>0</v>
      </c>
      <c r="AI6559">
        <v>0</v>
      </c>
      <c r="AJ6559">
        <v>0</v>
      </c>
    </row>
    <row r="6560" spans="1:36">
      <c r="A6560" t="s">
        <v>921</v>
      </c>
      <c r="B6560" t="s">
        <v>947</v>
      </c>
      <c r="C6560">
        <v>2003</v>
      </c>
      <c r="D6560">
        <v>1</v>
      </c>
      <c r="E6560">
        <v>0</v>
      </c>
      <c r="F6560">
        <v>0</v>
      </c>
      <c r="G6560">
        <v>1</v>
      </c>
      <c r="H6560">
        <v>100</v>
      </c>
      <c r="I6560">
        <v>1</v>
      </c>
      <c r="J6560">
        <v>100</v>
      </c>
      <c r="K6560">
        <v>0</v>
      </c>
      <c r="L6560">
        <v>0</v>
      </c>
      <c r="M6560">
        <v>0</v>
      </c>
      <c r="N6560">
        <v>0</v>
      </c>
      <c r="O6560">
        <v>0</v>
      </c>
      <c r="P6560">
        <v>0</v>
      </c>
      <c r="Q6560">
        <v>0</v>
      </c>
      <c r="R6560">
        <v>0</v>
      </c>
      <c r="S6560">
        <v>0</v>
      </c>
      <c r="T6560">
        <v>0</v>
      </c>
      <c r="U6560">
        <v>1</v>
      </c>
      <c r="V6560">
        <v>100</v>
      </c>
      <c r="W6560">
        <v>0</v>
      </c>
      <c r="X6560">
        <v>0</v>
      </c>
      <c r="Y6560">
        <v>0</v>
      </c>
      <c r="Z6560">
        <v>0</v>
      </c>
      <c r="AA6560">
        <v>0</v>
      </c>
      <c r="AB6560">
        <v>0</v>
      </c>
      <c r="AC6560">
        <v>0</v>
      </c>
      <c r="AD6560">
        <v>0</v>
      </c>
      <c r="AE6560">
        <v>0</v>
      </c>
      <c r="AF6560">
        <v>0</v>
      </c>
      <c r="AG6560">
        <v>0</v>
      </c>
      <c r="AH6560">
        <v>0</v>
      </c>
      <c r="AI6560">
        <v>0</v>
      </c>
      <c r="AJ6560">
        <v>0</v>
      </c>
    </row>
    <row r="6561" spans="1:36">
      <c r="A6561" t="s">
        <v>921</v>
      </c>
      <c r="B6561" t="s">
        <v>947</v>
      </c>
      <c r="C6561">
        <v>2004</v>
      </c>
      <c r="D6561">
        <v>1</v>
      </c>
      <c r="E6561">
        <v>1</v>
      </c>
      <c r="F6561">
        <v>100</v>
      </c>
      <c r="G6561">
        <v>0</v>
      </c>
      <c r="H6561">
        <v>0</v>
      </c>
      <c r="I6561">
        <v>0</v>
      </c>
      <c r="J6561">
        <v>0</v>
      </c>
      <c r="K6561">
        <v>0</v>
      </c>
      <c r="L6561">
        <v>0</v>
      </c>
      <c r="M6561">
        <v>0</v>
      </c>
      <c r="N6561">
        <v>0</v>
      </c>
      <c r="O6561">
        <v>0</v>
      </c>
      <c r="P6561">
        <v>0</v>
      </c>
      <c r="Q6561">
        <v>0</v>
      </c>
      <c r="R6561">
        <v>0</v>
      </c>
      <c r="S6561">
        <v>0</v>
      </c>
      <c r="T6561">
        <v>0</v>
      </c>
      <c r="U6561">
        <v>0</v>
      </c>
      <c r="V6561">
        <v>0</v>
      </c>
      <c r="W6561">
        <v>0</v>
      </c>
      <c r="X6561">
        <v>0</v>
      </c>
      <c r="Y6561">
        <v>0</v>
      </c>
      <c r="Z6561">
        <v>0</v>
      </c>
      <c r="AA6561">
        <v>0</v>
      </c>
      <c r="AB6561">
        <v>0</v>
      </c>
      <c r="AC6561">
        <v>0</v>
      </c>
      <c r="AD6561">
        <v>0</v>
      </c>
      <c r="AE6561">
        <v>0</v>
      </c>
      <c r="AF6561">
        <v>0</v>
      </c>
      <c r="AG6561">
        <v>0</v>
      </c>
      <c r="AH6561">
        <v>0</v>
      </c>
      <c r="AI6561">
        <v>0</v>
      </c>
      <c r="AJ6561">
        <v>0</v>
      </c>
    </row>
    <row r="6562" spans="1:36">
      <c r="A6562" t="s">
        <v>921</v>
      </c>
      <c r="B6562" t="s">
        <v>948</v>
      </c>
      <c r="C6562">
        <v>1999</v>
      </c>
      <c r="D6562">
        <v>1</v>
      </c>
      <c r="E6562">
        <v>0</v>
      </c>
      <c r="F6562">
        <v>0</v>
      </c>
      <c r="G6562">
        <v>1</v>
      </c>
      <c r="H6562">
        <v>100</v>
      </c>
      <c r="I6562">
        <v>1</v>
      </c>
      <c r="J6562">
        <v>100</v>
      </c>
      <c r="K6562">
        <v>0</v>
      </c>
      <c r="L6562">
        <v>0</v>
      </c>
      <c r="M6562">
        <v>1</v>
      </c>
      <c r="N6562">
        <v>100</v>
      </c>
      <c r="O6562">
        <v>1</v>
      </c>
      <c r="P6562">
        <v>100</v>
      </c>
      <c r="Q6562">
        <v>0</v>
      </c>
      <c r="R6562">
        <v>0</v>
      </c>
      <c r="S6562">
        <v>0</v>
      </c>
      <c r="T6562">
        <v>0</v>
      </c>
      <c r="U6562">
        <v>0</v>
      </c>
      <c r="V6562">
        <v>0</v>
      </c>
      <c r="W6562">
        <v>1</v>
      </c>
      <c r="X6562">
        <v>100</v>
      </c>
      <c r="Y6562">
        <v>0</v>
      </c>
      <c r="Z6562">
        <v>0</v>
      </c>
      <c r="AA6562">
        <v>0</v>
      </c>
      <c r="AB6562">
        <v>0</v>
      </c>
      <c r="AC6562">
        <v>0</v>
      </c>
      <c r="AD6562">
        <v>0</v>
      </c>
      <c r="AE6562">
        <v>0</v>
      </c>
      <c r="AF6562">
        <v>0</v>
      </c>
      <c r="AG6562">
        <v>0</v>
      </c>
      <c r="AH6562">
        <v>0</v>
      </c>
      <c r="AI6562">
        <v>0</v>
      </c>
      <c r="AJ6562">
        <v>0</v>
      </c>
    </row>
    <row r="6563" spans="1:36">
      <c r="A6563" t="s">
        <v>921</v>
      </c>
      <c r="B6563" t="s">
        <v>949</v>
      </c>
      <c r="C6563">
        <v>2002</v>
      </c>
      <c r="D6563">
        <v>1</v>
      </c>
      <c r="E6563">
        <v>0</v>
      </c>
      <c r="F6563">
        <v>0</v>
      </c>
      <c r="G6563">
        <v>1</v>
      </c>
      <c r="H6563">
        <v>100</v>
      </c>
      <c r="I6563">
        <v>0</v>
      </c>
      <c r="J6563">
        <v>0</v>
      </c>
      <c r="K6563">
        <v>1</v>
      </c>
      <c r="L6563">
        <v>100</v>
      </c>
      <c r="M6563">
        <v>0</v>
      </c>
      <c r="N6563">
        <v>0</v>
      </c>
      <c r="O6563">
        <v>0</v>
      </c>
      <c r="P6563">
        <v>0</v>
      </c>
      <c r="Q6563">
        <v>0</v>
      </c>
      <c r="R6563">
        <v>0</v>
      </c>
      <c r="S6563">
        <v>0</v>
      </c>
      <c r="T6563">
        <v>0</v>
      </c>
      <c r="U6563">
        <v>0</v>
      </c>
      <c r="V6563">
        <v>0</v>
      </c>
      <c r="W6563">
        <v>0</v>
      </c>
      <c r="X6563">
        <v>0</v>
      </c>
      <c r="Y6563">
        <v>0</v>
      </c>
      <c r="Z6563">
        <v>0</v>
      </c>
      <c r="AA6563">
        <v>1</v>
      </c>
      <c r="AB6563">
        <v>100</v>
      </c>
      <c r="AC6563">
        <v>0</v>
      </c>
      <c r="AD6563">
        <v>0</v>
      </c>
      <c r="AE6563">
        <v>0</v>
      </c>
      <c r="AF6563">
        <v>0</v>
      </c>
      <c r="AG6563">
        <v>0</v>
      </c>
      <c r="AH6563">
        <v>0</v>
      </c>
      <c r="AI6563">
        <v>0</v>
      </c>
      <c r="AJ6563">
        <v>0</v>
      </c>
    </row>
    <row r="6564" spans="1:36">
      <c r="A6564" t="s">
        <v>921</v>
      </c>
      <c r="B6564" t="s">
        <v>950</v>
      </c>
      <c r="C6564">
        <v>1984</v>
      </c>
      <c r="D6564">
        <v>1</v>
      </c>
      <c r="E6564">
        <v>0</v>
      </c>
      <c r="F6564">
        <v>0</v>
      </c>
      <c r="G6564">
        <v>1</v>
      </c>
      <c r="H6564">
        <v>100</v>
      </c>
      <c r="I6564">
        <v>1</v>
      </c>
      <c r="J6564">
        <v>100</v>
      </c>
      <c r="K6564">
        <v>0</v>
      </c>
      <c r="L6564">
        <v>0</v>
      </c>
      <c r="M6564">
        <v>0</v>
      </c>
      <c r="N6564">
        <v>0</v>
      </c>
      <c r="O6564">
        <v>1</v>
      </c>
      <c r="P6564">
        <v>100</v>
      </c>
      <c r="Q6564">
        <v>0</v>
      </c>
      <c r="R6564">
        <v>0</v>
      </c>
      <c r="S6564">
        <v>0</v>
      </c>
      <c r="T6564">
        <v>0</v>
      </c>
      <c r="U6564">
        <v>0</v>
      </c>
      <c r="V6564">
        <v>0</v>
      </c>
      <c r="W6564">
        <v>0</v>
      </c>
      <c r="X6564">
        <v>0</v>
      </c>
      <c r="Y6564">
        <v>0</v>
      </c>
      <c r="Z6564">
        <v>0</v>
      </c>
      <c r="AA6564">
        <v>0</v>
      </c>
      <c r="AB6564">
        <v>0</v>
      </c>
      <c r="AC6564">
        <v>1</v>
      </c>
      <c r="AD6564">
        <v>100</v>
      </c>
      <c r="AE6564">
        <v>0</v>
      </c>
      <c r="AF6564">
        <v>0</v>
      </c>
      <c r="AG6564">
        <v>0</v>
      </c>
      <c r="AH6564">
        <v>0</v>
      </c>
      <c r="AI6564">
        <v>0</v>
      </c>
      <c r="AJ6564">
        <v>0</v>
      </c>
    </row>
    <row r="6565" spans="1:36">
      <c r="A6565" t="s">
        <v>921</v>
      </c>
      <c r="B6565" t="s">
        <v>950</v>
      </c>
      <c r="C6565">
        <v>1985</v>
      </c>
      <c r="D6565">
        <v>1</v>
      </c>
      <c r="E6565">
        <v>0</v>
      </c>
      <c r="F6565">
        <v>0</v>
      </c>
      <c r="G6565">
        <v>1</v>
      </c>
      <c r="H6565">
        <v>100</v>
      </c>
      <c r="I6565">
        <v>1</v>
      </c>
      <c r="J6565">
        <v>100</v>
      </c>
      <c r="K6565">
        <v>0</v>
      </c>
      <c r="L6565">
        <v>0</v>
      </c>
      <c r="M6565">
        <v>1</v>
      </c>
      <c r="N6565">
        <v>100</v>
      </c>
      <c r="O6565">
        <v>0</v>
      </c>
      <c r="P6565">
        <v>0</v>
      </c>
      <c r="Q6565">
        <v>0</v>
      </c>
      <c r="R6565">
        <v>0</v>
      </c>
      <c r="S6565">
        <v>0</v>
      </c>
      <c r="T6565">
        <v>0</v>
      </c>
      <c r="U6565">
        <v>0</v>
      </c>
      <c r="V6565">
        <v>0</v>
      </c>
      <c r="W6565">
        <v>1</v>
      </c>
      <c r="X6565">
        <v>100</v>
      </c>
      <c r="Y6565">
        <v>0</v>
      </c>
      <c r="Z6565">
        <v>0</v>
      </c>
      <c r="AA6565">
        <v>0</v>
      </c>
      <c r="AB6565">
        <v>0</v>
      </c>
      <c r="AC6565">
        <v>0</v>
      </c>
      <c r="AD6565">
        <v>0</v>
      </c>
      <c r="AE6565">
        <v>0</v>
      </c>
      <c r="AF6565">
        <v>0</v>
      </c>
      <c r="AG6565">
        <v>0</v>
      </c>
      <c r="AH6565">
        <v>0</v>
      </c>
      <c r="AI6565">
        <v>0</v>
      </c>
      <c r="AJ6565">
        <v>0</v>
      </c>
    </row>
    <row r="6566" spans="1:36">
      <c r="A6566" t="s">
        <v>921</v>
      </c>
      <c r="B6566" t="s">
        <v>951</v>
      </c>
      <c r="C6566">
        <v>2000</v>
      </c>
      <c r="D6566">
        <v>1</v>
      </c>
      <c r="E6566">
        <v>1</v>
      </c>
      <c r="F6566">
        <v>100</v>
      </c>
      <c r="G6566">
        <v>0</v>
      </c>
      <c r="H6566">
        <v>0</v>
      </c>
      <c r="I6566">
        <v>0</v>
      </c>
      <c r="J6566">
        <v>0</v>
      </c>
      <c r="K6566">
        <v>0</v>
      </c>
      <c r="L6566">
        <v>0</v>
      </c>
      <c r="M6566">
        <v>0</v>
      </c>
      <c r="N6566">
        <v>0</v>
      </c>
      <c r="O6566">
        <v>0</v>
      </c>
      <c r="P6566">
        <v>0</v>
      </c>
      <c r="Q6566">
        <v>0</v>
      </c>
      <c r="R6566">
        <v>0</v>
      </c>
      <c r="S6566">
        <v>0</v>
      </c>
      <c r="T6566">
        <v>0</v>
      </c>
      <c r="U6566">
        <v>0</v>
      </c>
      <c r="V6566">
        <v>0</v>
      </c>
      <c r="W6566">
        <v>0</v>
      </c>
      <c r="X6566">
        <v>0</v>
      </c>
      <c r="Y6566">
        <v>0</v>
      </c>
      <c r="Z6566">
        <v>0</v>
      </c>
      <c r="AA6566">
        <v>0</v>
      </c>
      <c r="AB6566">
        <v>0</v>
      </c>
      <c r="AC6566">
        <v>0</v>
      </c>
      <c r="AD6566">
        <v>0</v>
      </c>
      <c r="AE6566">
        <v>0</v>
      </c>
      <c r="AF6566">
        <v>0</v>
      </c>
      <c r="AG6566">
        <v>0</v>
      </c>
      <c r="AH6566">
        <v>0</v>
      </c>
      <c r="AI6566">
        <v>0</v>
      </c>
      <c r="AJ6566">
        <v>0</v>
      </c>
    </row>
    <row r="6567" spans="1:36">
      <c r="A6567" t="s">
        <v>921</v>
      </c>
      <c r="B6567" t="s">
        <v>952</v>
      </c>
      <c r="C6567">
        <v>2005</v>
      </c>
      <c r="D6567">
        <v>1</v>
      </c>
      <c r="E6567">
        <v>0</v>
      </c>
      <c r="F6567">
        <v>0</v>
      </c>
      <c r="G6567">
        <v>1</v>
      </c>
      <c r="H6567">
        <v>100</v>
      </c>
      <c r="I6567">
        <v>0</v>
      </c>
      <c r="J6567">
        <v>0</v>
      </c>
      <c r="K6567">
        <v>1</v>
      </c>
      <c r="L6567">
        <v>100</v>
      </c>
      <c r="M6567">
        <v>0</v>
      </c>
      <c r="N6567">
        <v>0</v>
      </c>
      <c r="O6567">
        <v>0</v>
      </c>
      <c r="P6567">
        <v>0</v>
      </c>
      <c r="Q6567">
        <v>0</v>
      </c>
      <c r="R6567">
        <v>0</v>
      </c>
      <c r="S6567">
        <v>0</v>
      </c>
      <c r="T6567">
        <v>0</v>
      </c>
      <c r="U6567">
        <v>0</v>
      </c>
      <c r="V6567">
        <v>0</v>
      </c>
      <c r="W6567">
        <v>0</v>
      </c>
      <c r="X6567">
        <v>0</v>
      </c>
      <c r="Y6567">
        <v>0</v>
      </c>
      <c r="Z6567">
        <v>0</v>
      </c>
      <c r="AA6567">
        <v>0</v>
      </c>
      <c r="AB6567">
        <v>0</v>
      </c>
      <c r="AC6567">
        <v>0</v>
      </c>
      <c r="AD6567">
        <v>0</v>
      </c>
      <c r="AE6567">
        <v>0</v>
      </c>
      <c r="AF6567">
        <v>0</v>
      </c>
      <c r="AG6567">
        <v>0</v>
      </c>
      <c r="AH6567">
        <v>0</v>
      </c>
      <c r="AI6567">
        <v>0</v>
      </c>
      <c r="AJ6567">
        <v>0</v>
      </c>
    </row>
    <row r="6568" spans="1:36">
      <c r="A6568" t="s">
        <v>921</v>
      </c>
      <c r="B6568" t="s">
        <v>952</v>
      </c>
      <c r="C6568">
        <v>2006</v>
      </c>
      <c r="D6568">
        <v>3</v>
      </c>
      <c r="E6568">
        <v>2</v>
      </c>
      <c r="F6568">
        <v>66.7</v>
      </c>
      <c r="G6568">
        <v>1</v>
      </c>
      <c r="H6568">
        <v>33.299999999999997</v>
      </c>
      <c r="I6568">
        <v>0</v>
      </c>
      <c r="J6568">
        <v>0</v>
      </c>
      <c r="K6568">
        <v>1</v>
      </c>
      <c r="L6568">
        <v>33.299999999999997</v>
      </c>
      <c r="M6568">
        <v>0</v>
      </c>
      <c r="N6568">
        <v>0</v>
      </c>
      <c r="O6568">
        <v>0</v>
      </c>
      <c r="P6568">
        <v>0</v>
      </c>
      <c r="Q6568">
        <v>0</v>
      </c>
      <c r="R6568">
        <v>0</v>
      </c>
      <c r="S6568">
        <v>0</v>
      </c>
      <c r="T6568">
        <v>0</v>
      </c>
      <c r="U6568">
        <v>0</v>
      </c>
      <c r="V6568">
        <v>0</v>
      </c>
      <c r="W6568">
        <v>0</v>
      </c>
      <c r="X6568">
        <v>0</v>
      </c>
      <c r="Y6568">
        <v>1</v>
      </c>
      <c r="Z6568">
        <v>33.299999999999997</v>
      </c>
      <c r="AA6568">
        <v>0</v>
      </c>
      <c r="AB6568">
        <v>0</v>
      </c>
      <c r="AC6568">
        <v>0</v>
      </c>
      <c r="AD6568">
        <v>0</v>
      </c>
      <c r="AE6568">
        <v>0</v>
      </c>
      <c r="AF6568">
        <v>0</v>
      </c>
      <c r="AG6568">
        <v>0</v>
      </c>
      <c r="AH6568">
        <v>0</v>
      </c>
      <c r="AI6568">
        <v>0</v>
      </c>
      <c r="AJ6568">
        <v>0</v>
      </c>
    </row>
    <row r="6569" spans="1:36">
      <c r="A6569" t="s">
        <v>921</v>
      </c>
      <c r="B6569" t="s">
        <v>952</v>
      </c>
      <c r="C6569">
        <v>2008</v>
      </c>
      <c r="D6569">
        <v>1</v>
      </c>
      <c r="E6569">
        <v>1</v>
      </c>
      <c r="F6569">
        <v>100</v>
      </c>
      <c r="G6569">
        <v>0</v>
      </c>
      <c r="H6569">
        <v>0</v>
      </c>
      <c r="I6569">
        <v>0</v>
      </c>
      <c r="J6569">
        <v>0</v>
      </c>
      <c r="K6569">
        <v>0</v>
      </c>
      <c r="L6569">
        <v>0</v>
      </c>
      <c r="M6569">
        <v>0</v>
      </c>
      <c r="N6569">
        <v>0</v>
      </c>
      <c r="O6569">
        <v>0</v>
      </c>
      <c r="P6569">
        <v>0</v>
      </c>
      <c r="Q6569">
        <v>0</v>
      </c>
      <c r="R6569">
        <v>0</v>
      </c>
      <c r="S6569">
        <v>0</v>
      </c>
      <c r="T6569">
        <v>0</v>
      </c>
      <c r="U6569">
        <v>0</v>
      </c>
      <c r="V6569">
        <v>0</v>
      </c>
      <c r="W6569">
        <v>0</v>
      </c>
      <c r="X6569">
        <v>0</v>
      </c>
      <c r="Y6569">
        <v>0</v>
      </c>
      <c r="Z6569">
        <v>0</v>
      </c>
      <c r="AA6569">
        <v>0</v>
      </c>
      <c r="AB6569">
        <v>0</v>
      </c>
      <c r="AC6569">
        <v>0</v>
      </c>
      <c r="AD6569">
        <v>0</v>
      </c>
      <c r="AE6569">
        <v>0</v>
      </c>
      <c r="AF6569">
        <v>0</v>
      </c>
      <c r="AG6569">
        <v>0</v>
      </c>
      <c r="AH6569">
        <v>0</v>
      </c>
      <c r="AI6569">
        <v>0</v>
      </c>
      <c r="AJ6569">
        <v>0</v>
      </c>
    </row>
    <row r="6570" spans="1:36">
      <c r="A6570" t="s">
        <v>921</v>
      </c>
      <c r="B6570" t="s">
        <v>953</v>
      </c>
      <c r="C6570">
        <v>1988</v>
      </c>
      <c r="D6570">
        <v>2</v>
      </c>
      <c r="E6570">
        <v>0</v>
      </c>
      <c r="F6570">
        <v>0</v>
      </c>
      <c r="G6570">
        <v>2</v>
      </c>
      <c r="H6570">
        <v>100</v>
      </c>
      <c r="I6570">
        <v>0</v>
      </c>
      <c r="J6570">
        <v>0</v>
      </c>
      <c r="K6570">
        <v>2</v>
      </c>
      <c r="L6570">
        <v>100</v>
      </c>
      <c r="M6570">
        <v>0</v>
      </c>
      <c r="N6570">
        <v>0</v>
      </c>
      <c r="O6570">
        <v>0</v>
      </c>
      <c r="P6570">
        <v>0</v>
      </c>
      <c r="Q6570">
        <v>1</v>
      </c>
      <c r="R6570">
        <v>50</v>
      </c>
      <c r="S6570">
        <v>1</v>
      </c>
      <c r="T6570">
        <v>50</v>
      </c>
      <c r="U6570">
        <v>1</v>
      </c>
      <c r="V6570">
        <v>50</v>
      </c>
      <c r="W6570">
        <v>0</v>
      </c>
      <c r="X6570">
        <v>0</v>
      </c>
      <c r="Y6570">
        <v>0</v>
      </c>
      <c r="Z6570">
        <v>0</v>
      </c>
      <c r="AA6570">
        <v>1</v>
      </c>
      <c r="AB6570">
        <v>50</v>
      </c>
      <c r="AC6570">
        <v>0</v>
      </c>
      <c r="AD6570">
        <v>0</v>
      </c>
      <c r="AE6570">
        <v>0</v>
      </c>
      <c r="AF6570">
        <v>0</v>
      </c>
      <c r="AG6570">
        <v>0</v>
      </c>
      <c r="AH6570">
        <v>0</v>
      </c>
      <c r="AI6570">
        <v>0</v>
      </c>
      <c r="AJ6570">
        <v>0</v>
      </c>
    </row>
    <row r="6571" spans="1:36">
      <c r="A6571" t="s">
        <v>921</v>
      </c>
      <c r="B6571" t="s">
        <v>953</v>
      </c>
      <c r="C6571">
        <v>1993</v>
      </c>
      <c r="D6571">
        <v>2</v>
      </c>
      <c r="E6571">
        <v>1</v>
      </c>
      <c r="F6571">
        <v>50</v>
      </c>
      <c r="G6571">
        <v>1</v>
      </c>
      <c r="H6571">
        <v>50</v>
      </c>
      <c r="I6571">
        <v>0</v>
      </c>
      <c r="J6571">
        <v>0</v>
      </c>
      <c r="K6571">
        <v>0</v>
      </c>
      <c r="L6571">
        <v>0</v>
      </c>
      <c r="M6571">
        <v>0</v>
      </c>
      <c r="N6571">
        <v>0</v>
      </c>
      <c r="O6571">
        <v>0</v>
      </c>
      <c r="P6571">
        <v>0</v>
      </c>
      <c r="Q6571">
        <v>1</v>
      </c>
      <c r="R6571">
        <v>50</v>
      </c>
      <c r="S6571">
        <v>0</v>
      </c>
      <c r="T6571">
        <v>0</v>
      </c>
      <c r="U6571">
        <v>0</v>
      </c>
      <c r="V6571">
        <v>0</v>
      </c>
      <c r="W6571">
        <v>0</v>
      </c>
      <c r="X6571">
        <v>0</v>
      </c>
      <c r="Y6571">
        <v>0</v>
      </c>
      <c r="Z6571">
        <v>0</v>
      </c>
      <c r="AA6571">
        <v>0</v>
      </c>
      <c r="AB6571">
        <v>0</v>
      </c>
      <c r="AC6571">
        <v>1</v>
      </c>
      <c r="AD6571">
        <v>50</v>
      </c>
      <c r="AE6571">
        <v>0</v>
      </c>
      <c r="AF6571">
        <v>0</v>
      </c>
      <c r="AG6571">
        <v>0</v>
      </c>
      <c r="AH6571">
        <v>0</v>
      </c>
      <c r="AI6571">
        <v>0</v>
      </c>
      <c r="AJ6571">
        <v>0</v>
      </c>
    </row>
    <row r="6572" spans="1:36">
      <c r="A6572" t="s">
        <v>921</v>
      </c>
      <c r="B6572" t="s">
        <v>953</v>
      </c>
      <c r="C6572">
        <v>1994</v>
      </c>
      <c r="D6572">
        <v>1</v>
      </c>
      <c r="E6572">
        <v>1</v>
      </c>
      <c r="F6572">
        <v>100</v>
      </c>
      <c r="G6572">
        <v>0</v>
      </c>
      <c r="H6572">
        <v>0</v>
      </c>
      <c r="I6572">
        <v>0</v>
      </c>
      <c r="J6572">
        <v>0</v>
      </c>
      <c r="K6572">
        <v>0</v>
      </c>
      <c r="L6572">
        <v>0</v>
      </c>
      <c r="M6572">
        <v>0</v>
      </c>
      <c r="N6572">
        <v>0</v>
      </c>
      <c r="O6572">
        <v>0</v>
      </c>
      <c r="P6572">
        <v>0</v>
      </c>
      <c r="Q6572">
        <v>0</v>
      </c>
      <c r="R6572">
        <v>0</v>
      </c>
      <c r="S6572">
        <v>0</v>
      </c>
      <c r="T6572">
        <v>0</v>
      </c>
      <c r="U6572">
        <v>0</v>
      </c>
      <c r="V6572">
        <v>0</v>
      </c>
      <c r="W6572">
        <v>0</v>
      </c>
      <c r="X6572">
        <v>0</v>
      </c>
      <c r="Y6572">
        <v>0</v>
      </c>
      <c r="Z6572">
        <v>0</v>
      </c>
      <c r="AA6572">
        <v>0</v>
      </c>
      <c r="AB6572">
        <v>0</v>
      </c>
      <c r="AC6572">
        <v>0</v>
      </c>
      <c r="AD6572">
        <v>0</v>
      </c>
      <c r="AE6572">
        <v>0</v>
      </c>
      <c r="AF6572">
        <v>0</v>
      </c>
      <c r="AG6572">
        <v>0</v>
      </c>
      <c r="AH6572">
        <v>0</v>
      </c>
      <c r="AI6572">
        <v>0</v>
      </c>
      <c r="AJ6572">
        <v>0</v>
      </c>
    </row>
    <row r="6573" spans="1:36">
      <c r="A6573" t="s">
        <v>921</v>
      </c>
      <c r="B6573" t="s">
        <v>953</v>
      </c>
      <c r="C6573">
        <v>1995</v>
      </c>
      <c r="D6573">
        <v>2</v>
      </c>
      <c r="E6573">
        <v>1</v>
      </c>
      <c r="F6573">
        <v>50</v>
      </c>
      <c r="G6573">
        <v>1</v>
      </c>
      <c r="H6573">
        <v>50</v>
      </c>
      <c r="I6573">
        <v>0</v>
      </c>
      <c r="J6573">
        <v>0</v>
      </c>
      <c r="K6573">
        <v>0</v>
      </c>
      <c r="L6573">
        <v>0</v>
      </c>
      <c r="M6573">
        <v>0</v>
      </c>
      <c r="N6573">
        <v>0</v>
      </c>
      <c r="O6573">
        <v>0</v>
      </c>
      <c r="P6573">
        <v>0</v>
      </c>
      <c r="Q6573">
        <v>1</v>
      </c>
      <c r="R6573">
        <v>50</v>
      </c>
      <c r="S6573">
        <v>0</v>
      </c>
      <c r="T6573">
        <v>0</v>
      </c>
      <c r="U6573">
        <v>0</v>
      </c>
      <c r="V6573">
        <v>0</v>
      </c>
      <c r="W6573">
        <v>0</v>
      </c>
      <c r="X6573">
        <v>0</v>
      </c>
      <c r="Y6573">
        <v>0</v>
      </c>
      <c r="Z6573">
        <v>0</v>
      </c>
      <c r="AA6573">
        <v>0</v>
      </c>
      <c r="AB6573">
        <v>0</v>
      </c>
      <c r="AC6573">
        <v>0</v>
      </c>
      <c r="AD6573">
        <v>0</v>
      </c>
      <c r="AE6573">
        <v>0</v>
      </c>
      <c r="AF6573">
        <v>0</v>
      </c>
      <c r="AG6573">
        <v>0</v>
      </c>
      <c r="AH6573">
        <v>0</v>
      </c>
      <c r="AI6573">
        <v>0</v>
      </c>
      <c r="AJ6573">
        <v>0</v>
      </c>
    </row>
    <row r="6574" spans="1:36">
      <c r="A6574" t="s">
        <v>921</v>
      </c>
      <c r="B6574" t="s">
        <v>953</v>
      </c>
      <c r="C6574">
        <v>1997</v>
      </c>
      <c r="D6574">
        <v>2</v>
      </c>
      <c r="E6574">
        <v>1</v>
      </c>
      <c r="F6574">
        <v>50</v>
      </c>
      <c r="G6574">
        <v>1</v>
      </c>
      <c r="H6574">
        <v>50</v>
      </c>
      <c r="I6574">
        <v>0</v>
      </c>
      <c r="J6574">
        <v>0</v>
      </c>
      <c r="K6574">
        <v>0</v>
      </c>
      <c r="L6574">
        <v>0</v>
      </c>
      <c r="M6574">
        <v>1</v>
      </c>
      <c r="N6574">
        <v>50</v>
      </c>
      <c r="O6574">
        <v>0</v>
      </c>
      <c r="P6574">
        <v>0</v>
      </c>
      <c r="Q6574">
        <v>0</v>
      </c>
      <c r="R6574">
        <v>0</v>
      </c>
      <c r="S6574">
        <v>0</v>
      </c>
      <c r="T6574">
        <v>0</v>
      </c>
      <c r="U6574">
        <v>0</v>
      </c>
      <c r="V6574">
        <v>0</v>
      </c>
      <c r="W6574">
        <v>1</v>
      </c>
      <c r="X6574">
        <v>50</v>
      </c>
      <c r="Y6574">
        <v>0</v>
      </c>
      <c r="Z6574">
        <v>0</v>
      </c>
      <c r="AA6574">
        <v>0</v>
      </c>
      <c r="AB6574">
        <v>0</v>
      </c>
      <c r="AC6574">
        <v>0</v>
      </c>
      <c r="AD6574">
        <v>0</v>
      </c>
      <c r="AE6574">
        <v>1</v>
      </c>
      <c r="AF6574">
        <v>50</v>
      </c>
      <c r="AG6574">
        <v>0</v>
      </c>
      <c r="AH6574">
        <v>0</v>
      </c>
      <c r="AI6574">
        <v>0</v>
      </c>
      <c r="AJ6574">
        <v>0</v>
      </c>
    </row>
    <row r="6575" spans="1:36">
      <c r="A6575" t="s">
        <v>921</v>
      </c>
      <c r="B6575" t="s">
        <v>954</v>
      </c>
      <c r="C6575">
        <v>1998</v>
      </c>
      <c r="D6575">
        <v>1</v>
      </c>
      <c r="E6575">
        <v>0</v>
      </c>
      <c r="F6575">
        <v>0</v>
      </c>
      <c r="G6575">
        <v>1</v>
      </c>
      <c r="H6575">
        <v>100</v>
      </c>
      <c r="I6575">
        <v>0</v>
      </c>
      <c r="J6575">
        <v>0</v>
      </c>
      <c r="K6575">
        <v>0</v>
      </c>
      <c r="L6575">
        <v>0</v>
      </c>
      <c r="M6575">
        <v>0</v>
      </c>
      <c r="N6575">
        <v>0</v>
      </c>
      <c r="O6575">
        <v>0</v>
      </c>
      <c r="P6575">
        <v>0</v>
      </c>
      <c r="Q6575">
        <v>0</v>
      </c>
      <c r="R6575">
        <v>0</v>
      </c>
      <c r="S6575">
        <v>0</v>
      </c>
      <c r="T6575">
        <v>0</v>
      </c>
      <c r="U6575">
        <v>0</v>
      </c>
      <c r="V6575">
        <v>0</v>
      </c>
      <c r="W6575">
        <v>0</v>
      </c>
      <c r="X6575">
        <v>0</v>
      </c>
      <c r="Y6575">
        <v>1</v>
      </c>
      <c r="Z6575">
        <v>100</v>
      </c>
      <c r="AA6575">
        <v>0</v>
      </c>
      <c r="AB6575">
        <v>0</v>
      </c>
      <c r="AC6575">
        <v>0</v>
      </c>
      <c r="AD6575">
        <v>0</v>
      </c>
      <c r="AE6575">
        <v>0</v>
      </c>
      <c r="AF6575">
        <v>0</v>
      </c>
      <c r="AG6575">
        <v>0</v>
      </c>
      <c r="AH6575">
        <v>0</v>
      </c>
      <c r="AI6575">
        <v>0</v>
      </c>
      <c r="AJ6575">
        <v>0</v>
      </c>
    </row>
    <row r="6576" spans="1:36">
      <c r="A6576" t="s">
        <v>921</v>
      </c>
      <c r="B6576" t="s">
        <v>955</v>
      </c>
      <c r="C6576">
        <v>1981</v>
      </c>
      <c r="D6576">
        <v>1</v>
      </c>
      <c r="E6576">
        <v>0</v>
      </c>
      <c r="F6576">
        <v>0</v>
      </c>
      <c r="G6576">
        <v>1</v>
      </c>
      <c r="H6576">
        <v>100</v>
      </c>
      <c r="I6576">
        <v>1</v>
      </c>
      <c r="J6576">
        <v>100</v>
      </c>
      <c r="K6576">
        <v>0</v>
      </c>
      <c r="L6576">
        <v>0</v>
      </c>
      <c r="M6576">
        <v>0</v>
      </c>
      <c r="N6576">
        <v>0</v>
      </c>
      <c r="O6576">
        <v>0</v>
      </c>
      <c r="P6576">
        <v>0</v>
      </c>
      <c r="Q6576">
        <v>0</v>
      </c>
      <c r="R6576">
        <v>0</v>
      </c>
      <c r="S6576">
        <v>0</v>
      </c>
      <c r="T6576">
        <v>0</v>
      </c>
      <c r="U6576">
        <v>0</v>
      </c>
      <c r="V6576">
        <v>0</v>
      </c>
      <c r="W6576">
        <v>0</v>
      </c>
      <c r="X6576">
        <v>0</v>
      </c>
      <c r="Y6576">
        <v>0</v>
      </c>
      <c r="Z6576">
        <v>0</v>
      </c>
      <c r="AA6576">
        <v>0</v>
      </c>
      <c r="AB6576">
        <v>0</v>
      </c>
      <c r="AC6576">
        <v>0</v>
      </c>
      <c r="AD6576">
        <v>0</v>
      </c>
      <c r="AE6576">
        <v>0</v>
      </c>
      <c r="AF6576">
        <v>0</v>
      </c>
      <c r="AG6576">
        <v>0</v>
      </c>
      <c r="AH6576">
        <v>0</v>
      </c>
      <c r="AI6576">
        <v>0</v>
      </c>
      <c r="AJ6576">
        <v>0</v>
      </c>
    </row>
    <row r="6577" spans="1:36">
      <c r="A6577" t="s">
        <v>921</v>
      </c>
      <c r="B6577" t="s">
        <v>955</v>
      </c>
      <c r="C6577">
        <v>1986</v>
      </c>
      <c r="D6577">
        <v>1</v>
      </c>
      <c r="E6577">
        <v>1</v>
      </c>
      <c r="F6577">
        <v>100</v>
      </c>
      <c r="G6577">
        <v>0</v>
      </c>
      <c r="H6577">
        <v>0</v>
      </c>
      <c r="I6577">
        <v>0</v>
      </c>
      <c r="J6577">
        <v>0</v>
      </c>
      <c r="K6577">
        <v>0</v>
      </c>
      <c r="L6577">
        <v>0</v>
      </c>
      <c r="M6577">
        <v>0</v>
      </c>
      <c r="N6577">
        <v>0</v>
      </c>
      <c r="O6577">
        <v>0</v>
      </c>
      <c r="P6577">
        <v>0</v>
      </c>
      <c r="Q6577">
        <v>0</v>
      </c>
      <c r="R6577">
        <v>0</v>
      </c>
      <c r="S6577">
        <v>0</v>
      </c>
      <c r="T6577">
        <v>0</v>
      </c>
      <c r="U6577">
        <v>0</v>
      </c>
      <c r="V6577">
        <v>0</v>
      </c>
      <c r="W6577">
        <v>0</v>
      </c>
      <c r="X6577">
        <v>0</v>
      </c>
      <c r="Y6577">
        <v>0</v>
      </c>
      <c r="Z6577">
        <v>0</v>
      </c>
      <c r="AA6577">
        <v>0</v>
      </c>
      <c r="AB6577">
        <v>0</v>
      </c>
      <c r="AC6577">
        <v>0</v>
      </c>
      <c r="AD6577">
        <v>0</v>
      </c>
      <c r="AE6577">
        <v>0</v>
      </c>
      <c r="AF6577">
        <v>0</v>
      </c>
      <c r="AG6577">
        <v>0</v>
      </c>
      <c r="AH6577">
        <v>0</v>
      </c>
      <c r="AI6577">
        <v>0</v>
      </c>
      <c r="AJ6577">
        <v>0</v>
      </c>
    </row>
    <row r="6578" spans="1:36">
      <c r="A6578" t="s">
        <v>921</v>
      </c>
      <c r="B6578" t="s">
        <v>955</v>
      </c>
      <c r="C6578">
        <v>1991</v>
      </c>
      <c r="D6578">
        <v>1</v>
      </c>
      <c r="E6578">
        <v>1</v>
      </c>
      <c r="F6578">
        <v>100</v>
      </c>
      <c r="G6578">
        <v>0</v>
      </c>
      <c r="H6578">
        <v>0</v>
      </c>
      <c r="I6578">
        <v>0</v>
      </c>
      <c r="J6578">
        <v>0</v>
      </c>
      <c r="K6578">
        <v>0</v>
      </c>
      <c r="L6578">
        <v>0</v>
      </c>
      <c r="M6578">
        <v>0</v>
      </c>
      <c r="N6578">
        <v>0</v>
      </c>
      <c r="O6578">
        <v>0</v>
      </c>
      <c r="P6578">
        <v>0</v>
      </c>
      <c r="Q6578">
        <v>0</v>
      </c>
      <c r="R6578">
        <v>0</v>
      </c>
      <c r="S6578">
        <v>0</v>
      </c>
      <c r="T6578">
        <v>0</v>
      </c>
      <c r="U6578">
        <v>0</v>
      </c>
      <c r="V6578">
        <v>0</v>
      </c>
      <c r="W6578">
        <v>0</v>
      </c>
      <c r="X6578">
        <v>0</v>
      </c>
      <c r="Y6578">
        <v>0</v>
      </c>
      <c r="Z6578">
        <v>0</v>
      </c>
      <c r="AA6578">
        <v>0</v>
      </c>
      <c r="AB6578">
        <v>0</v>
      </c>
      <c r="AC6578">
        <v>0</v>
      </c>
      <c r="AD6578">
        <v>0</v>
      </c>
      <c r="AE6578">
        <v>0</v>
      </c>
      <c r="AF6578">
        <v>0</v>
      </c>
      <c r="AG6578">
        <v>0</v>
      </c>
      <c r="AH6578">
        <v>0</v>
      </c>
      <c r="AI6578">
        <v>0</v>
      </c>
      <c r="AJ6578">
        <v>0</v>
      </c>
    </row>
    <row r="6579" spans="1:36">
      <c r="A6579" t="s">
        <v>921</v>
      </c>
      <c r="B6579" t="s">
        <v>955</v>
      </c>
      <c r="C6579">
        <v>2000</v>
      </c>
      <c r="D6579">
        <v>1</v>
      </c>
      <c r="E6579">
        <v>0</v>
      </c>
      <c r="F6579">
        <v>0</v>
      </c>
      <c r="G6579">
        <v>1</v>
      </c>
      <c r="H6579">
        <v>100</v>
      </c>
      <c r="I6579">
        <v>0</v>
      </c>
      <c r="J6579">
        <v>0</v>
      </c>
      <c r="K6579">
        <v>1</v>
      </c>
      <c r="L6579">
        <v>100</v>
      </c>
      <c r="M6579">
        <v>1</v>
      </c>
      <c r="N6579">
        <v>100</v>
      </c>
      <c r="O6579">
        <v>0</v>
      </c>
      <c r="P6579">
        <v>0</v>
      </c>
      <c r="Q6579">
        <v>0</v>
      </c>
      <c r="R6579">
        <v>0</v>
      </c>
      <c r="S6579">
        <v>0</v>
      </c>
      <c r="T6579">
        <v>0</v>
      </c>
      <c r="U6579">
        <v>0</v>
      </c>
      <c r="V6579">
        <v>0</v>
      </c>
      <c r="W6579">
        <v>0</v>
      </c>
      <c r="X6579">
        <v>0</v>
      </c>
      <c r="Y6579">
        <v>1</v>
      </c>
      <c r="Z6579">
        <v>100</v>
      </c>
      <c r="AA6579">
        <v>1</v>
      </c>
      <c r="AB6579">
        <v>100</v>
      </c>
      <c r="AC6579">
        <v>0</v>
      </c>
      <c r="AD6579">
        <v>0</v>
      </c>
      <c r="AE6579">
        <v>1</v>
      </c>
      <c r="AF6579">
        <v>100</v>
      </c>
      <c r="AG6579">
        <v>0</v>
      </c>
      <c r="AH6579">
        <v>0</v>
      </c>
      <c r="AI6579">
        <v>0</v>
      </c>
      <c r="AJ6579">
        <v>0</v>
      </c>
    </row>
    <row r="6580" spans="1:36">
      <c r="A6580" t="s">
        <v>921</v>
      </c>
      <c r="B6580" t="s">
        <v>955</v>
      </c>
      <c r="C6580">
        <v>2005</v>
      </c>
      <c r="D6580">
        <v>1</v>
      </c>
      <c r="E6580">
        <v>0</v>
      </c>
      <c r="F6580">
        <v>0</v>
      </c>
      <c r="G6580">
        <v>1</v>
      </c>
      <c r="H6580">
        <v>100</v>
      </c>
      <c r="I6580">
        <v>0</v>
      </c>
      <c r="J6580">
        <v>0</v>
      </c>
      <c r="K6580">
        <v>0</v>
      </c>
      <c r="L6580">
        <v>0</v>
      </c>
      <c r="M6580">
        <v>0</v>
      </c>
      <c r="N6580">
        <v>0</v>
      </c>
      <c r="O6580">
        <v>0</v>
      </c>
      <c r="P6580">
        <v>0</v>
      </c>
      <c r="Q6580">
        <v>1</v>
      </c>
      <c r="R6580">
        <v>100</v>
      </c>
      <c r="S6580">
        <v>0</v>
      </c>
      <c r="T6580">
        <v>0</v>
      </c>
      <c r="U6580">
        <v>0</v>
      </c>
      <c r="V6580">
        <v>0</v>
      </c>
      <c r="W6580">
        <v>0</v>
      </c>
      <c r="X6580">
        <v>0</v>
      </c>
      <c r="Y6580">
        <v>0</v>
      </c>
      <c r="Z6580">
        <v>0</v>
      </c>
      <c r="AA6580">
        <v>0</v>
      </c>
      <c r="AB6580">
        <v>0</v>
      </c>
      <c r="AC6580">
        <v>0</v>
      </c>
      <c r="AD6580">
        <v>0</v>
      </c>
      <c r="AE6580">
        <v>0</v>
      </c>
      <c r="AF6580">
        <v>0</v>
      </c>
      <c r="AG6580">
        <v>0</v>
      </c>
      <c r="AH6580">
        <v>0</v>
      </c>
      <c r="AI6580">
        <v>0</v>
      </c>
      <c r="AJ6580">
        <v>0</v>
      </c>
    </row>
    <row r="6581" spans="1:36">
      <c r="A6581" t="s">
        <v>921</v>
      </c>
      <c r="B6581" t="s">
        <v>956</v>
      </c>
      <c r="C6581">
        <v>1995</v>
      </c>
      <c r="D6581">
        <v>1</v>
      </c>
      <c r="E6581">
        <v>1</v>
      </c>
      <c r="F6581">
        <v>100</v>
      </c>
      <c r="G6581">
        <v>0</v>
      </c>
      <c r="H6581">
        <v>0</v>
      </c>
      <c r="I6581">
        <v>0</v>
      </c>
      <c r="J6581">
        <v>0</v>
      </c>
      <c r="K6581">
        <v>0</v>
      </c>
      <c r="L6581">
        <v>0</v>
      </c>
      <c r="M6581">
        <v>0</v>
      </c>
      <c r="N6581">
        <v>0</v>
      </c>
      <c r="O6581">
        <v>0</v>
      </c>
      <c r="P6581">
        <v>0</v>
      </c>
      <c r="Q6581">
        <v>0</v>
      </c>
      <c r="R6581">
        <v>0</v>
      </c>
      <c r="S6581">
        <v>0</v>
      </c>
      <c r="T6581">
        <v>0</v>
      </c>
      <c r="U6581">
        <v>0</v>
      </c>
      <c r="V6581">
        <v>0</v>
      </c>
      <c r="W6581">
        <v>0</v>
      </c>
      <c r="X6581">
        <v>0</v>
      </c>
      <c r="Y6581">
        <v>0</v>
      </c>
      <c r="Z6581">
        <v>0</v>
      </c>
      <c r="AA6581">
        <v>0</v>
      </c>
      <c r="AB6581">
        <v>0</v>
      </c>
      <c r="AC6581">
        <v>0</v>
      </c>
      <c r="AD6581">
        <v>0</v>
      </c>
      <c r="AE6581">
        <v>0</v>
      </c>
      <c r="AF6581">
        <v>0</v>
      </c>
      <c r="AG6581">
        <v>0</v>
      </c>
      <c r="AH6581">
        <v>0</v>
      </c>
      <c r="AI6581">
        <v>0</v>
      </c>
      <c r="AJ6581">
        <v>0</v>
      </c>
    </row>
    <row r="6582" spans="1:36">
      <c r="A6582" t="s">
        <v>921</v>
      </c>
      <c r="B6582" t="s">
        <v>957</v>
      </c>
      <c r="C6582">
        <v>1991</v>
      </c>
      <c r="D6582">
        <v>1</v>
      </c>
      <c r="E6582">
        <v>0</v>
      </c>
      <c r="F6582">
        <v>0</v>
      </c>
      <c r="G6582">
        <v>1</v>
      </c>
      <c r="H6582">
        <v>100</v>
      </c>
      <c r="I6582">
        <v>0</v>
      </c>
      <c r="J6582">
        <v>0</v>
      </c>
      <c r="K6582">
        <v>0</v>
      </c>
      <c r="L6582">
        <v>0</v>
      </c>
      <c r="M6582">
        <v>0</v>
      </c>
      <c r="N6582">
        <v>0</v>
      </c>
      <c r="O6582">
        <v>1</v>
      </c>
      <c r="P6582">
        <v>100</v>
      </c>
      <c r="Q6582">
        <v>1</v>
      </c>
      <c r="R6582">
        <v>100</v>
      </c>
      <c r="S6582">
        <v>0</v>
      </c>
      <c r="T6582">
        <v>0</v>
      </c>
      <c r="U6582">
        <v>1</v>
      </c>
      <c r="V6582">
        <v>100</v>
      </c>
      <c r="W6582">
        <v>0</v>
      </c>
      <c r="X6582">
        <v>0</v>
      </c>
      <c r="Y6582">
        <v>0</v>
      </c>
      <c r="Z6582">
        <v>0</v>
      </c>
      <c r="AA6582">
        <v>0</v>
      </c>
      <c r="AB6582">
        <v>0</v>
      </c>
      <c r="AC6582">
        <v>1</v>
      </c>
      <c r="AD6582">
        <v>100</v>
      </c>
      <c r="AE6582">
        <v>0</v>
      </c>
      <c r="AF6582">
        <v>0</v>
      </c>
      <c r="AG6582">
        <v>0</v>
      </c>
      <c r="AH6582">
        <v>0</v>
      </c>
      <c r="AI6582">
        <v>0</v>
      </c>
      <c r="AJ6582">
        <v>0</v>
      </c>
    </row>
    <row r="6583" spans="1:36">
      <c r="A6583" t="s">
        <v>921</v>
      </c>
      <c r="B6583" t="s">
        <v>957</v>
      </c>
      <c r="C6583">
        <v>1993</v>
      </c>
      <c r="D6583">
        <v>1</v>
      </c>
      <c r="E6583">
        <v>0</v>
      </c>
      <c r="F6583">
        <v>0</v>
      </c>
      <c r="G6583">
        <v>1</v>
      </c>
      <c r="H6583">
        <v>100</v>
      </c>
      <c r="I6583">
        <v>0</v>
      </c>
      <c r="J6583">
        <v>0</v>
      </c>
      <c r="K6583">
        <v>0</v>
      </c>
      <c r="L6583">
        <v>0</v>
      </c>
      <c r="M6583">
        <v>0</v>
      </c>
      <c r="N6583">
        <v>0</v>
      </c>
      <c r="O6583">
        <v>1</v>
      </c>
      <c r="P6583">
        <v>100</v>
      </c>
      <c r="Q6583">
        <v>0</v>
      </c>
      <c r="R6583">
        <v>0</v>
      </c>
      <c r="S6583">
        <v>0</v>
      </c>
      <c r="T6583">
        <v>0</v>
      </c>
      <c r="U6583">
        <v>0</v>
      </c>
      <c r="V6583">
        <v>0</v>
      </c>
      <c r="W6583">
        <v>0</v>
      </c>
      <c r="X6583">
        <v>0</v>
      </c>
      <c r="Y6583">
        <v>0</v>
      </c>
      <c r="Z6583">
        <v>0</v>
      </c>
      <c r="AA6583">
        <v>0</v>
      </c>
      <c r="AB6583">
        <v>0</v>
      </c>
      <c r="AC6583">
        <v>1</v>
      </c>
      <c r="AD6583">
        <v>100</v>
      </c>
      <c r="AE6583">
        <v>0</v>
      </c>
      <c r="AF6583">
        <v>0</v>
      </c>
      <c r="AG6583">
        <v>0</v>
      </c>
      <c r="AH6583">
        <v>0</v>
      </c>
      <c r="AI6583">
        <v>0</v>
      </c>
      <c r="AJ6583">
        <v>0</v>
      </c>
    </row>
    <row r="6584" spans="1:36">
      <c r="A6584" t="s">
        <v>921</v>
      </c>
      <c r="B6584" t="s">
        <v>957</v>
      </c>
      <c r="C6584">
        <v>1996</v>
      </c>
      <c r="D6584">
        <v>11</v>
      </c>
      <c r="E6584">
        <v>4</v>
      </c>
      <c r="F6584">
        <v>36.4</v>
      </c>
      <c r="G6584">
        <v>7</v>
      </c>
      <c r="H6584">
        <v>63.6</v>
      </c>
      <c r="I6584">
        <v>2</v>
      </c>
      <c r="J6584">
        <v>18.2</v>
      </c>
      <c r="K6584">
        <v>1</v>
      </c>
      <c r="L6584">
        <v>9.1</v>
      </c>
      <c r="M6584">
        <v>0</v>
      </c>
      <c r="N6584">
        <v>0</v>
      </c>
      <c r="O6584">
        <v>0</v>
      </c>
      <c r="P6584">
        <v>0</v>
      </c>
      <c r="Q6584">
        <v>3</v>
      </c>
      <c r="R6584">
        <v>27.3</v>
      </c>
      <c r="S6584">
        <v>0</v>
      </c>
      <c r="T6584">
        <v>0</v>
      </c>
      <c r="U6584">
        <v>0</v>
      </c>
      <c r="V6584">
        <v>0</v>
      </c>
      <c r="W6584">
        <v>0</v>
      </c>
      <c r="X6584">
        <v>0</v>
      </c>
      <c r="Y6584">
        <v>1</v>
      </c>
      <c r="Z6584">
        <v>9.1</v>
      </c>
      <c r="AA6584">
        <v>2</v>
      </c>
      <c r="AB6584">
        <v>18.2</v>
      </c>
      <c r="AC6584">
        <v>0</v>
      </c>
      <c r="AD6584">
        <v>0</v>
      </c>
      <c r="AE6584">
        <v>3</v>
      </c>
      <c r="AF6584">
        <v>27.3</v>
      </c>
      <c r="AG6584">
        <v>0</v>
      </c>
      <c r="AH6584">
        <v>0</v>
      </c>
      <c r="AI6584">
        <v>0</v>
      </c>
      <c r="AJ6584">
        <v>0</v>
      </c>
    </row>
    <row r="6585" spans="1:36">
      <c r="A6585" t="s">
        <v>921</v>
      </c>
      <c r="B6585" t="s">
        <v>957</v>
      </c>
      <c r="C6585">
        <v>1997</v>
      </c>
      <c r="D6585">
        <v>5</v>
      </c>
      <c r="E6585">
        <v>4</v>
      </c>
      <c r="F6585">
        <v>80</v>
      </c>
      <c r="G6585">
        <v>1</v>
      </c>
      <c r="H6585">
        <v>20</v>
      </c>
      <c r="I6585">
        <v>0</v>
      </c>
      <c r="J6585">
        <v>0</v>
      </c>
      <c r="K6585">
        <v>1</v>
      </c>
      <c r="L6585">
        <v>20</v>
      </c>
      <c r="M6585">
        <v>1</v>
      </c>
      <c r="N6585">
        <v>20</v>
      </c>
      <c r="O6585">
        <v>0</v>
      </c>
      <c r="P6585">
        <v>0</v>
      </c>
      <c r="Q6585">
        <v>1</v>
      </c>
      <c r="R6585">
        <v>20</v>
      </c>
      <c r="S6585">
        <v>0</v>
      </c>
      <c r="T6585">
        <v>0</v>
      </c>
      <c r="U6585">
        <v>0</v>
      </c>
      <c r="V6585">
        <v>0</v>
      </c>
      <c r="W6585">
        <v>1</v>
      </c>
      <c r="X6585">
        <v>20</v>
      </c>
      <c r="Y6585">
        <v>0</v>
      </c>
      <c r="Z6585">
        <v>0</v>
      </c>
      <c r="AA6585">
        <v>1</v>
      </c>
      <c r="AB6585">
        <v>20</v>
      </c>
      <c r="AC6585">
        <v>0</v>
      </c>
      <c r="AD6585">
        <v>0</v>
      </c>
      <c r="AE6585">
        <v>1</v>
      </c>
      <c r="AF6585">
        <v>20</v>
      </c>
      <c r="AG6585">
        <v>0</v>
      </c>
      <c r="AH6585">
        <v>0</v>
      </c>
      <c r="AI6585">
        <v>0</v>
      </c>
      <c r="AJ6585">
        <v>0</v>
      </c>
    </row>
    <row r="6586" spans="1:36">
      <c r="A6586" t="s">
        <v>921</v>
      </c>
      <c r="B6586" t="s">
        <v>957</v>
      </c>
      <c r="C6586">
        <v>1998</v>
      </c>
      <c r="D6586">
        <v>15</v>
      </c>
      <c r="E6586">
        <v>7</v>
      </c>
      <c r="F6586">
        <v>46.7</v>
      </c>
      <c r="G6586">
        <v>8</v>
      </c>
      <c r="H6586">
        <v>53.3</v>
      </c>
      <c r="I6586">
        <v>2</v>
      </c>
      <c r="J6586">
        <v>13.3</v>
      </c>
      <c r="K6586">
        <v>4</v>
      </c>
      <c r="L6586">
        <v>26.7</v>
      </c>
      <c r="M6586">
        <v>3</v>
      </c>
      <c r="N6586">
        <v>20</v>
      </c>
      <c r="O6586">
        <v>0</v>
      </c>
      <c r="P6586">
        <v>0</v>
      </c>
      <c r="Q6586">
        <v>5</v>
      </c>
      <c r="R6586">
        <v>33.299999999999997</v>
      </c>
      <c r="S6586">
        <v>1</v>
      </c>
      <c r="T6586">
        <v>6.7</v>
      </c>
      <c r="U6586">
        <v>1</v>
      </c>
      <c r="V6586">
        <v>6.7</v>
      </c>
      <c r="W6586">
        <v>1</v>
      </c>
      <c r="X6586">
        <v>6.7</v>
      </c>
      <c r="Y6586">
        <v>3</v>
      </c>
      <c r="Z6586">
        <v>20</v>
      </c>
      <c r="AA6586">
        <v>3</v>
      </c>
      <c r="AB6586">
        <v>20</v>
      </c>
      <c r="AC6586">
        <v>1</v>
      </c>
      <c r="AD6586">
        <v>6.7</v>
      </c>
      <c r="AE6586">
        <v>4</v>
      </c>
      <c r="AF6586">
        <v>26.7</v>
      </c>
      <c r="AG6586">
        <v>0</v>
      </c>
      <c r="AH6586">
        <v>0</v>
      </c>
      <c r="AI6586">
        <v>0</v>
      </c>
      <c r="AJ6586">
        <v>0</v>
      </c>
    </row>
    <row r="6587" spans="1:36">
      <c r="A6587" t="s">
        <v>921</v>
      </c>
      <c r="B6587" t="s">
        <v>957</v>
      </c>
      <c r="C6587">
        <v>1999</v>
      </c>
      <c r="D6587">
        <v>13</v>
      </c>
      <c r="E6587">
        <v>6</v>
      </c>
      <c r="F6587">
        <v>46.2</v>
      </c>
      <c r="G6587">
        <v>7</v>
      </c>
      <c r="H6587">
        <v>53.8</v>
      </c>
      <c r="I6587">
        <v>2</v>
      </c>
      <c r="J6587">
        <v>15.4</v>
      </c>
      <c r="K6587">
        <v>4</v>
      </c>
      <c r="L6587">
        <v>30.8</v>
      </c>
      <c r="M6587">
        <v>1</v>
      </c>
      <c r="N6587">
        <v>7.7</v>
      </c>
      <c r="O6587">
        <v>4</v>
      </c>
      <c r="P6587">
        <v>30.8</v>
      </c>
      <c r="Q6587">
        <v>3</v>
      </c>
      <c r="R6587">
        <v>23.1</v>
      </c>
      <c r="S6587">
        <v>2</v>
      </c>
      <c r="T6587">
        <v>15.4</v>
      </c>
      <c r="U6587">
        <v>3</v>
      </c>
      <c r="V6587">
        <v>23.1</v>
      </c>
      <c r="W6587">
        <v>2</v>
      </c>
      <c r="X6587">
        <v>15.4</v>
      </c>
      <c r="Y6587">
        <v>1</v>
      </c>
      <c r="Z6587">
        <v>7.7</v>
      </c>
      <c r="AA6587">
        <v>1</v>
      </c>
      <c r="AB6587">
        <v>7.7</v>
      </c>
      <c r="AC6587">
        <v>4</v>
      </c>
      <c r="AD6587">
        <v>30.8</v>
      </c>
      <c r="AE6587">
        <v>1</v>
      </c>
      <c r="AF6587">
        <v>7.7</v>
      </c>
      <c r="AG6587">
        <v>2</v>
      </c>
      <c r="AH6587">
        <v>15.4</v>
      </c>
      <c r="AI6587">
        <v>0</v>
      </c>
      <c r="AJ6587">
        <v>0</v>
      </c>
    </row>
    <row r="6588" spans="1:36">
      <c r="A6588" t="s">
        <v>921</v>
      </c>
      <c r="B6588" t="s">
        <v>958</v>
      </c>
      <c r="C6588">
        <v>2003</v>
      </c>
      <c r="D6588">
        <v>1</v>
      </c>
      <c r="E6588">
        <v>1</v>
      </c>
      <c r="F6588">
        <v>100</v>
      </c>
      <c r="G6588">
        <v>0</v>
      </c>
      <c r="H6588">
        <v>0</v>
      </c>
      <c r="I6588">
        <v>0</v>
      </c>
      <c r="J6588">
        <v>0</v>
      </c>
      <c r="K6588">
        <v>0</v>
      </c>
      <c r="L6588">
        <v>0</v>
      </c>
      <c r="M6588">
        <v>0</v>
      </c>
      <c r="N6588">
        <v>0</v>
      </c>
      <c r="O6588">
        <v>0</v>
      </c>
      <c r="P6588">
        <v>0</v>
      </c>
      <c r="Q6588">
        <v>0</v>
      </c>
      <c r="R6588">
        <v>0</v>
      </c>
      <c r="S6588">
        <v>0</v>
      </c>
      <c r="T6588">
        <v>0</v>
      </c>
      <c r="U6588">
        <v>0</v>
      </c>
      <c r="V6588">
        <v>0</v>
      </c>
      <c r="W6588">
        <v>0</v>
      </c>
      <c r="X6588">
        <v>0</v>
      </c>
      <c r="Y6588">
        <v>0</v>
      </c>
      <c r="Z6588">
        <v>0</v>
      </c>
      <c r="AA6588">
        <v>0</v>
      </c>
      <c r="AB6588">
        <v>0</v>
      </c>
      <c r="AC6588">
        <v>0</v>
      </c>
      <c r="AD6588">
        <v>0</v>
      </c>
      <c r="AE6588">
        <v>0</v>
      </c>
      <c r="AF6588">
        <v>0</v>
      </c>
      <c r="AG6588">
        <v>0</v>
      </c>
      <c r="AH6588">
        <v>0</v>
      </c>
      <c r="AI6588">
        <v>0</v>
      </c>
      <c r="AJ6588">
        <v>0</v>
      </c>
    </row>
    <row r="6589" spans="1:36">
      <c r="A6589" t="s">
        <v>921</v>
      </c>
      <c r="B6589" t="s">
        <v>959</v>
      </c>
      <c r="C6589">
        <v>1992</v>
      </c>
      <c r="D6589">
        <v>1</v>
      </c>
      <c r="E6589">
        <v>0</v>
      </c>
      <c r="F6589">
        <v>0</v>
      </c>
      <c r="G6589">
        <v>1</v>
      </c>
      <c r="H6589">
        <v>100</v>
      </c>
      <c r="I6589">
        <v>1</v>
      </c>
      <c r="J6589">
        <v>100</v>
      </c>
      <c r="K6589">
        <v>1</v>
      </c>
      <c r="L6589">
        <v>100</v>
      </c>
      <c r="M6589">
        <v>0</v>
      </c>
      <c r="N6589">
        <v>0</v>
      </c>
      <c r="O6589">
        <v>0</v>
      </c>
      <c r="P6589">
        <v>0</v>
      </c>
      <c r="Q6589">
        <v>0</v>
      </c>
      <c r="R6589">
        <v>0</v>
      </c>
      <c r="S6589">
        <v>0</v>
      </c>
      <c r="T6589">
        <v>0</v>
      </c>
      <c r="U6589">
        <v>0</v>
      </c>
      <c r="V6589">
        <v>0</v>
      </c>
      <c r="W6589">
        <v>0</v>
      </c>
      <c r="X6589">
        <v>0</v>
      </c>
      <c r="Y6589">
        <v>0</v>
      </c>
      <c r="Z6589">
        <v>0</v>
      </c>
      <c r="AA6589">
        <v>1</v>
      </c>
      <c r="AB6589">
        <v>100</v>
      </c>
      <c r="AC6589">
        <v>0</v>
      </c>
      <c r="AD6589">
        <v>0</v>
      </c>
      <c r="AE6589">
        <v>1</v>
      </c>
      <c r="AF6589">
        <v>100</v>
      </c>
      <c r="AG6589">
        <v>0</v>
      </c>
      <c r="AH6589">
        <v>0</v>
      </c>
      <c r="AI6589">
        <v>0</v>
      </c>
      <c r="AJ6589">
        <v>0</v>
      </c>
    </row>
    <row r="6590" spans="1:36">
      <c r="A6590" t="s">
        <v>921</v>
      </c>
      <c r="B6590" t="s">
        <v>959</v>
      </c>
      <c r="C6590">
        <v>1994</v>
      </c>
      <c r="D6590">
        <v>2</v>
      </c>
      <c r="E6590">
        <v>1</v>
      </c>
      <c r="F6590">
        <v>50</v>
      </c>
      <c r="G6590">
        <v>1</v>
      </c>
      <c r="H6590">
        <v>50</v>
      </c>
      <c r="I6590">
        <v>1</v>
      </c>
      <c r="J6590">
        <v>50</v>
      </c>
      <c r="K6590">
        <v>0</v>
      </c>
      <c r="L6590">
        <v>0</v>
      </c>
      <c r="M6590">
        <v>0</v>
      </c>
      <c r="N6590">
        <v>0</v>
      </c>
      <c r="O6590">
        <v>0</v>
      </c>
      <c r="P6590">
        <v>0</v>
      </c>
      <c r="Q6590">
        <v>0</v>
      </c>
      <c r="R6590">
        <v>0</v>
      </c>
      <c r="S6590">
        <v>0</v>
      </c>
      <c r="T6590">
        <v>0</v>
      </c>
      <c r="U6590">
        <v>0</v>
      </c>
      <c r="V6590">
        <v>0</v>
      </c>
      <c r="W6590">
        <v>0</v>
      </c>
      <c r="X6590">
        <v>0</v>
      </c>
      <c r="Y6590">
        <v>0</v>
      </c>
      <c r="Z6590">
        <v>0</v>
      </c>
      <c r="AA6590">
        <v>1</v>
      </c>
      <c r="AB6590">
        <v>50</v>
      </c>
      <c r="AC6590">
        <v>0</v>
      </c>
      <c r="AD6590">
        <v>0</v>
      </c>
      <c r="AE6590">
        <v>1</v>
      </c>
      <c r="AF6590">
        <v>50</v>
      </c>
      <c r="AG6590">
        <v>0</v>
      </c>
      <c r="AH6590">
        <v>0</v>
      </c>
      <c r="AI6590">
        <v>0</v>
      </c>
      <c r="AJ6590">
        <v>0</v>
      </c>
    </row>
    <row r="6591" spans="1:36">
      <c r="A6591" t="s">
        <v>921</v>
      </c>
      <c r="B6591" t="s">
        <v>959</v>
      </c>
      <c r="C6591">
        <v>1996</v>
      </c>
      <c r="D6591">
        <v>1</v>
      </c>
      <c r="E6591">
        <v>0</v>
      </c>
      <c r="F6591">
        <v>0</v>
      </c>
      <c r="G6591">
        <v>1</v>
      </c>
      <c r="H6591">
        <v>100</v>
      </c>
      <c r="I6591">
        <v>1</v>
      </c>
      <c r="J6591">
        <v>100</v>
      </c>
      <c r="K6591">
        <v>1</v>
      </c>
      <c r="L6591">
        <v>100</v>
      </c>
      <c r="M6591">
        <v>0</v>
      </c>
      <c r="N6591">
        <v>0</v>
      </c>
      <c r="O6591">
        <v>1</v>
      </c>
      <c r="P6591">
        <v>100</v>
      </c>
      <c r="Q6591">
        <v>0</v>
      </c>
      <c r="R6591">
        <v>0</v>
      </c>
      <c r="S6591">
        <v>0</v>
      </c>
      <c r="T6591">
        <v>0</v>
      </c>
      <c r="U6591">
        <v>1</v>
      </c>
      <c r="V6591">
        <v>100</v>
      </c>
      <c r="W6591">
        <v>0</v>
      </c>
      <c r="X6591">
        <v>0</v>
      </c>
      <c r="Y6591">
        <v>0</v>
      </c>
      <c r="Z6591">
        <v>0</v>
      </c>
      <c r="AA6591">
        <v>0</v>
      </c>
      <c r="AB6591">
        <v>0</v>
      </c>
      <c r="AC6591">
        <v>1</v>
      </c>
      <c r="AD6591">
        <v>100</v>
      </c>
      <c r="AE6591">
        <v>0</v>
      </c>
      <c r="AF6591">
        <v>0</v>
      </c>
      <c r="AG6591">
        <v>0</v>
      </c>
      <c r="AH6591">
        <v>0</v>
      </c>
      <c r="AI6591">
        <v>0</v>
      </c>
      <c r="AJ6591">
        <v>0</v>
      </c>
    </row>
    <row r="6592" spans="1:36">
      <c r="A6592" t="s">
        <v>921</v>
      </c>
      <c r="B6592" t="s">
        <v>959</v>
      </c>
      <c r="C6592">
        <v>2001</v>
      </c>
      <c r="D6592">
        <v>3</v>
      </c>
      <c r="E6592">
        <v>1</v>
      </c>
      <c r="F6592">
        <v>33.299999999999997</v>
      </c>
      <c r="G6592">
        <v>2</v>
      </c>
      <c r="H6592">
        <v>66.7</v>
      </c>
      <c r="I6592">
        <v>0</v>
      </c>
      <c r="J6592">
        <v>0</v>
      </c>
      <c r="K6592">
        <v>1</v>
      </c>
      <c r="L6592">
        <v>33.299999999999997</v>
      </c>
      <c r="M6592">
        <v>1</v>
      </c>
      <c r="N6592">
        <v>33.299999999999997</v>
      </c>
      <c r="O6592">
        <v>0</v>
      </c>
      <c r="P6592">
        <v>0</v>
      </c>
      <c r="Q6592">
        <v>1</v>
      </c>
      <c r="R6592">
        <v>33.299999999999997</v>
      </c>
      <c r="S6592">
        <v>0</v>
      </c>
      <c r="T6592">
        <v>0</v>
      </c>
      <c r="U6592">
        <v>0</v>
      </c>
      <c r="V6592">
        <v>0</v>
      </c>
      <c r="W6592">
        <v>0</v>
      </c>
      <c r="X6592">
        <v>0</v>
      </c>
      <c r="Y6592">
        <v>1</v>
      </c>
      <c r="Z6592">
        <v>33.299999999999997</v>
      </c>
      <c r="AA6592">
        <v>0</v>
      </c>
      <c r="AB6592">
        <v>0</v>
      </c>
      <c r="AC6592">
        <v>0</v>
      </c>
      <c r="AD6592">
        <v>0</v>
      </c>
      <c r="AE6592">
        <v>0</v>
      </c>
      <c r="AF6592">
        <v>0</v>
      </c>
      <c r="AG6592">
        <v>0</v>
      </c>
      <c r="AH6592">
        <v>0</v>
      </c>
      <c r="AI6592">
        <v>0</v>
      </c>
      <c r="AJ6592">
        <v>0</v>
      </c>
    </row>
    <row r="6593" spans="1:36">
      <c r="A6593" t="s">
        <v>921</v>
      </c>
      <c r="B6593" t="s">
        <v>959</v>
      </c>
      <c r="C6593">
        <v>2002</v>
      </c>
      <c r="D6593">
        <v>2</v>
      </c>
      <c r="E6593">
        <v>2</v>
      </c>
      <c r="F6593">
        <v>100</v>
      </c>
      <c r="G6593">
        <v>0</v>
      </c>
      <c r="H6593">
        <v>0</v>
      </c>
      <c r="I6593">
        <v>0</v>
      </c>
      <c r="J6593">
        <v>0</v>
      </c>
      <c r="K6593">
        <v>0</v>
      </c>
      <c r="L6593">
        <v>0</v>
      </c>
      <c r="M6593">
        <v>0</v>
      </c>
      <c r="N6593">
        <v>0</v>
      </c>
      <c r="O6593">
        <v>0</v>
      </c>
      <c r="P6593">
        <v>0</v>
      </c>
      <c r="Q6593">
        <v>0</v>
      </c>
      <c r="R6593">
        <v>0</v>
      </c>
      <c r="S6593">
        <v>0</v>
      </c>
      <c r="T6593">
        <v>0</v>
      </c>
      <c r="U6593">
        <v>0</v>
      </c>
      <c r="V6593">
        <v>0</v>
      </c>
      <c r="W6593">
        <v>0</v>
      </c>
      <c r="X6593">
        <v>0</v>
      </c>
      <c r="Y6593">
        <v>0</v>
      </c>
      <c r="Z6593">
        <v>0</v>
      </c>
      <c r="AA6593">
        <v>0</v>
      </c>
      <c r="AB6593">
        <v>0</v>
      </c>
      <c r="AC6593">
        <v>0</v>
      </c>
      <c r="AD6593">
        <v>0</v>
      </c>
      <c r="AE6593">
        <v>0</v>
      </c>
      <c r="AF6593">
        <v>0</v>
      </c>
      <c r="AG6593">
        <v>0</v>
      </c>
      <c r="AH6593">
        <v>0</v>
      </c>
      <c r="AI6593">
        <v>0</v>
      </c>
      <c r="AJ6593">
        <v>0</v>
      </c>
    </row>
    <row r="6594" spans="1:36">
      <c r="A6594" t="s">
        <v>921</v>
      </c>
      <c r="B6594" t="s">
        <v>959</v>
      </c>
      <c r="C6594">
        <v>2003</v>
      </c>
      <c r="D6594">
        <v>3</v>
      </c>
      <c r="E6594">
        <v>0</v>
      </c>
      <c r="F6594">
        <v>0</v>
      </c>
      <c r="G6594">
        <v>3</v>
      </c>
      <c r="H6594">
        <v>100</v>
      </c>
      <c r="I6594">
        <v>1</v>
      </c>
      <c r="J6594">
        <v>33.299999999999997</v>
      </c>
      <c r="K6594">
        <v>2</v>
      </c>
      <c r="L6594">
        <v>66.7</v>
      </c>
      <c r="M6594">
        <v>1</v>
      </c>
      <c r="N6594">
        <v>33.299999999999997</v>
      </c>
      <c r="O6594">
        <v>0</v>
      </c>
      <c r="P6594">
        <v>0</v>
      </c>
      <c r="Q6594">
        <v>1</v>
      </c>
      <c r="R6594">
        <v>33.299999999999997</v>
      </c>
      <c r="S6594">
        <v>0</v>
      </c>
      <c r="T6594">
        <v>0</v>
      </c>
      <c r="U6594">
        <v>0</v>
      </c>
      <c r="V6594">
        <v>0</v>
      </c>
      <c r="W6594">
        <v>1</v>
      </c>
      <c r="X6594">
        <v>33.299999999999997</v>
      </c>
      <c r="Y6594">
        <v>1</v>
      </c>
      <c r="Z6594">
        <v>33.299999999999997</v>
      </c>
      <c r="AA6594">
        <v>1</v>
      </c>
      <c r="AB6594">
        <v>33.299999999999997</v>
      </c>
      <c r="AC6594">
        <v>0</v>
      </c>
      <c r="AD6594">
        <v>0</v>
      </c>
      <c r="AE6594">
        <v>1</v>
      </c>
      <c r="AF6594">
        <v>33.299999999999997</v>
      </c>
      <c r="AG6594">
        <v>0</v>
      </c>
      <c r="AH6594">
        <v>0</v>
      </c>
      <c r="AI6594">
        <v>0</v>
      </c>
      <c r="AJ6594">
        <v>0</v>
      </c>
    </row>
    <row r="6595" spans="1:36">
      <c r="A6595" t="s">
        <v>921</v>
      </c>
      <c r="B6595" t="s">
        <v>959</v>
      </c>
      <c r="C6595">
        <v>2004</v>
      </c>
      <c r="D6595">
        <v>4</v>
      </c>
      <c r="E6595">
        <v>4</v>
      </c>
      <c r="F6595">
        <v>100</v>
      </c>
      <c r="G6595">
        <v>0</v>
      </c>
      <c r="H6595">
        <v>0</v>
      </c>
      <c r="I6595">
        <v>0</v>
      </c>
      <c r="J6595">
        <v>0</v>
      </c>
      <c r="K6595">
        <v>0</v>
      </c>
      <c r="L6595">
        <v>0</v>
      </c>
      <c r="M6595">
        <v>0</v>
      </c>
      <c r="N6595">
        <v>0</v>
      </c>
      <c r="O6595">
        <v>0</v>
      </c>
      <c r="P6595">
        <v>0</v>
      </c>
      <c r="Q6595">
        <v>0</v>
      </c>
      <c r="R6595">
        <v>0</v>
      </c>
      <c r="S6595">
        <v>0</v>
      </c>
      <c r="T6595">
        <v>0</v>
      </c>
      <c r="U6595">
        <v>0</v>
      </c>
      <c r="V6595">
        <v>0</v>
      </c>
      <c r="W6595">
        <v>0</v>
      </c>
      <c r="X6595">
        <v>0</v>
      </c>
      <c r="Y6595">
        <v>0</v>
      </c>
      <c r="Z6595">
        <v>0</v>
      </c>
      <c r="AA6595">
        <v>0</v>
      </c>
      <c r="AB6595">
        <v>0</v>
      </c>
      <c r="AC6595">
        <v>0</v>
      </c>
      <c r="AD6595">
        <v>0</v>
      </c>
      <c r="AE6595">
        <v>0</v>
      </c>
      <c r="AF6595">
        <v>0</v>
      </c>
      <c r="AG6595">
        <v>0</v>
      </c>
      <c r="AH6595">
        <v>0</v>
      </c>
      <c r="AI6595">
        <v>0</v>
      </c>
      <c r="AJ6595">
        <v>0</v>
      </c>
    </row>
    <row r="6596" spans="1:36">
      <c r="A6596" t="s">
        <v>921</v>
      </c>
      <c r="B6596" t="s">
        <v>959</v>
      </c>
      <c r="C6596">
        <v>2005</v>
      </c>
      <c r="D6596">
        <v>4</v>
      </c>
      <c r="E6596">
        <v>2</v>
      </c>
      <c r="F6596">
        <v>50</v>
      </c>
      <c r="G6596">
        <v>2</v>
      </c>
      <c r="H6596">
        <v>50</v>
      </c>
      <c r="I6596">
        <v>1</v>
      </c>
      <c r="J6596">
        <v>25</v>
      </c>
      <c r="K6596">
        <v>0</v>
      </c>
      <c r="L6596">
        <v>0</v>
      </c>
      <c r="M6596">
        <v>0</v>
      </c>
      <c r="N6596">
        <v>0</v>
      </c>
      <c r="O6596">
        <v>0</v>
      </c>
      <c r="P6596">
        <v>0</v>
      </c>
      <c r="Q6596">
        <v>1</v>
      </c>
      <c r="R6596">
        <v>25</v>
      </c>
      <c r="S6596">
        <v>0</v>
      </c>
      <c r="T6596">
        <v>0</v>
      </c>
      <c r="U6596">
        <v>0</v>
      </c>
      <c r="V6596">
        <v>0</v>
      </c>
      <c r="W6596">
        <v>0</v>
      </c>
      <c r="X6596">
        <v>0</v>
      </c>
      <c r="Y6596">
        <v>0</v>
      </c>
      <c r="Z6596">
        <v>0</v>
      </c>
      <c r="AA6596">
        <v>0</v>
      </c>
      <c r="AB6596">
        <v>0</v>
      </c>
      <c r="AC6596">
        <v>0</v>
      </c>
      <c r="AD6596">
        <v>0</v>
      </c>
      <c r="AE6596">
        <v>0</v>
      </c>
      <c r="AF6596">
        <v>0</v>
      </c>
      <c r="AG6596">
        <v>0</v>
      </c>
      <c r="AH6596">
        <v>0</v>
      </c>
      <c r="AI6596">
        <v>0</v>
      </c>
      <c r="AJ6596">
        <v>0</v>
      </c>
    </row>
    <row r="6597" spans="1:36">
      <c r="A6597" t="s">
        <v>921</v>
      </c>
      <c r="B6597" t="s">
        <v>959</v>
      </c>
      <c r="C6597">
        <v>2006</v>
      </c>
      <c r="D6597">
        <v>3</v>
      </c>
      <c r="E6597">
        <v>3</v>
      </c>
      <c r="F6597">
        <v>100</v>
      </c>
      <c r="G6597">
        <v>0</v>
      </c>
      <c r="H6597">
        <v>0</v>
      </c>
      <c r="I6597">
        <v>0</v>
      </c>
      <c r="J6597">
        <v>0</v>
      </c>
      <c r="K6597">
        <v>0</v>
      </c>
      <c r="L6597">
        <v>0</v>
      </c>
      <c r="M6597">
        <v>0</v>
      </c>
      <c r="N6597">
        <v>0</v>
      </c>
      <c r="O6597">
        <v>0</v>
      </c>
      <c r="P6597">
        <v>0</v>
      </c>
      <c r="Q6597">
        <v>0</v>
      </c>
      <c r="R6597">
        <v>0</v>
      </c>
      <c r="S6597">
        <v>0</v>
      </c>
      <c r="T6597">
        <v>0</v>
      </c>
      <c r="U6597">
        <v>0</v>
      </c>
      <c r="V6597">
        <v>0</v>
      </c>
      <c r="W6597">
        <v>0</v>
      </c>
      <c r="X6597">
        <v>0</v>
      </c>
      <c r="Y6597">
        <v>0</v>
      </c>
      <c r="Z6597">
        <v>0</v>
      </c>
      <c r="AA6597">
        <v>0</v>
      </c>
      <c r="AB6597">
        <v>0</v>
      </c>
      <c r="AC6597">
        <v>0</v>
      </c>
      <c r="AD6597">
        <v>0</v>
      </c>
      <c r="AE6597">
        <v>0</v>
      </c>
      <c r="AF6597">
        <v>0</v>
      </c>
      <c r="AG6597">
        <v>0</v>
      </c>
      <c r="AH6597">
        <v>0</v>
      </c>
      <c r="AI6597">
        <v>0</v>
      </c>
      <c r="AJ6597">
        <v>0</v>
      </c>
    </row>
    <row r="6598" spans="1:36">
      <c r="A6598" t="s">
        <v>921</v>
      </c>
      <c r="B6598" t="s">
        <v>959</v>
      </c>
      <c r="C6598">
        <v>2008</v>
      </c>
      <c r="D6598">
        <v>2</v>
      </c>
      <c r="E6598">
        <v>2</v>
      </c>
      <c r="F6598">
        <v>100</v>
      </c>
      <c r="G6598">
        <v>0</v>
      </c>
      <c r="H6598">
        <v>0</v>
      </c>
      <c r="I6598">
        <v>0</v>
      </c>
      <c r="J6598">
        <v>0</v>
      </c>
      <c r="K6598">
        <v>0</v>
      </c>
      <c r="L6598">
        <v>0</v>
      </c>
      <c r="M6598">
        <v>0</v>
      </c>
      <c r="N6598">
        <v>0</v>
      </c>
      <c r="O6598">
        <v>0</v>
      </c>
      <c r="P6598">
        <v>0</v>
      </c>
      <c r="Q6598">
        <v>0</v>
      </c>
      <c r="R6598">
        <v>0</v>
      </c>
      <c r="S6598">
        <v>0</v>
      </c>
      <c r="T6598">
        <v>0</v>
      </c>
      <c r="U6598">
        <v>0</v>
      </c>
      <c r="V6598">
        <v>0</v>
      </c>
      <c r="W6598">
        <v>0</v>
      </c>
      <c r="X6598">
        <v>0</v>
      </c>
      <c r="Y6598">
        <v>0</v>
      </c>
      <c r="Z6598">
        <v>0</v>
      </c>
      <c r="AA6598">
        <v>0</v>
      </c>
      <c r="AB6598">
        <v>0</v>
      </c>
      <c r="AC6598">
        <v>0</v>
      </c>
      <c r="AD6598">
        <v>0</v>
      </c>
      <c r="AE6598">
        <v>0</v>
      </c>
      <c r="AF6598">
        <v>0</v>
      </c>
      <c r="AG6598">
        <v>0</v>
      </c>
      <c r="AH6598">
        <v>0</v>
      </c>
      <c r="AI6598">
        <v>0</v>
      </c>
      <c r="AJ6598">
        <v>0</v>
      </c>
    </row>
    <row r="6599" spans="1:36">
      <c r="A6599" t="s">
        <v>921</v>
      </c>
      <c r="B6599" t="s">
        <v>959</v>
      </c>
      <c r="C6599">
        <v>2010</v>
      </c>
      <c r="D6599">
        <v>1</v>
      </c>
      <c r="E6599">
        <v>1</v>
      </c>
      <c r="F6599">
        <v>100</v>
      </c>
      <c r="G6599">
        <v>0</v>
      </c>
      <c r="H6599">
        <v>0</v>
      </c>
      <c r="I6599">
        <v>0</v>
      </c>
      <c r="J6599">
        <v>0</v>
      </c>
      <c r="K6599">
        <v>0</v>
      </c>
      <c r="L6599">
        <v>0</v>
      </c>
      <c r="M6599">
        <v>0</v>
      </c>
      <c r="N6599">
        <v>0</v>
      </c>
      <c r="O6599">
        <v>0</v>
      </c>
      <c r="P6599">
        <v>0</v>
      </c>
      <c r="Q6599">
        <v>0</v>
      </c>
      <c r="R6599">
        <v>0</v>
      </c>
      <c r="S6599">
        <v>0</v>
      </c>
      <c r="T6599">
        <v>0</v>
      </c>
      <c r="U6599">
        <v>0</v>
      </c>
      <c r="V6599">
        <v>0</v>
      </c>
      <c r="W6599">
        <v>0</v>
      </c>
      <c r="X6599">
        <v>0</v>
      </c>
      <c r="Y6599">
        <v>0</v>
      </c>
      <c r="Z6599">
        <v>0</v>
      </c>
      <c r="AA6599">
        <v>0</v>
      </c>
      <c r="AB6599">
        <v>0</v>
      </c>
      <c r="AC6599">
        <v>0</v>
      </c>
      <c r="AD6599">
        <v>0</v>
      </c>
      <c r="AE6599">
        <v>0</v>
      </c>
      <c r="AF6599">
        <v>0</v>
      </c>
      <c r="AG6599">
        <v>0</v>
      </c>
      <c r="AH6599">
        <v>0</v>
      </c>
      <c r="AI6599">
        <v>0</v>
      </c>
      <c r="AJ6599">
        <v>0</v>
      </c>
    </row>
    <row r="6600" spans="1:36">
      <c r="A6600" t="s">
        <v>921</v>
      </c>
      <c r="B6600" t="s">
        <v>960</v>
      </c>
      <c r="C6600">
        <v>2005</v>
      </c>
      <c r="D6600">
        <v>1</v>
      </c>
      <c r="E6600">
        <v>1</v>
      </c>
      <c r="F6600">
        <v>100</v>
      </c>
      <c r="G6600">
        <v>0</v>
      </c>
      <c r="H6600">
        <v>0</v>
      </c>
      <c r="I6600">
        <v>0</v>
      </c>
      <c r="J6600">
        <v>0</v>
      </c>
      <c r="K6600">
        <v>0</v>
      </c>
      <c r="L6600">
        <v>0</v>
      </c>
      <c r="M6600">
        <v>0</v>
      </c>
      <c r="N6600">
        <v>0</v>
      </c>
      <c r="O6600">
        <v>0</v>
      </c>
      <c r="P6600">
        <v>0</v>
      </c>
      <c r="Q6600">
        <v>0</v>
      </c>
      <c r="R6600">
        <v>0</v>
      </c>
      <c r="S6600">
        <v>0</v>
      </c>
      <c r="T6600">
        <v>0</v>
      </c>
      <c r="U6600">
        <v>0</v>
      </c>
      <c r="V6600">
        <v>0</v>
      </c>
      <c r="W6600">
        <v>0</v>
      </c>
      <c r="X6600">
        <v>0</v>
      </c>
      <c r="Y6600">
        <v>0</v>
      </c>
      <c r="Z6600">
        <v>0</v>
      </c>
      <c r="AA6600">
        <v>0</v>
      </c>
      <c r="AB6600">
        <v>0</v>
      </c>
      <c r="AC6600">
        <v>0</v>
      </c>
      <c r="AD6600">
        <v>0</v>
      </c>
      <c r="AE6600">
        <v>0</v>
      </c>
      <c r="AF6600">
        <v>0</v>
      </c>
      <c r="AG6600">
        <v>0</v>
      </c>
      <c r="AH6600">
        <v>0</v>
      </c>
      <c r="AI6600">
        <v>0</v>
      </c>
      <c r="AJ6600">
        <v>0</v>
      </c>
    </row>
    <row r="6601" spans="1:36">
      <c r="A6601" t="s">
        <v>921</v>
      </c>
      <c r="B6601" t="s">
        <v>960</v>
      </c>
      <c r="C6601">
        <v>2007</v>
      </c>
      <c r="D6601">
        <v>5</v>
      </c>
      <c r="E6601">
        <v>2</v>
      </c>
      <c r="F6601">
        <v>40</v>
      </c>
      <c r="G6601">
        <v>3</v>
      </c>
      <c r="H6601">
        <v>60</v>
      </c>
      <c r="I6601">
        <v>0</v>
      </c>
      <c r="J6601">
        <v>0</v>
      </c>
      <c r="K6601">
        <v>2</v>
      </c>
      <c r="L6601">
        <v>40</v>
      </c>
      <c r="M6601">
        <v>0</v>
      </c>
      <c r="N6601">
        <v>0</v>
      </c>
      <c r="O6601">
        <v>0</v>
      </c>
      <c r="P6601">
        <v>0</v>
      </c>
      <c r="Q6601">
        <v>1</v>
      </c>
      <c r="R6601">
        <v>20</v>
      </c>
      <c r="S6601">
        <v>0</v>
      </c>
      <c r="T6601">
        <v>0</v>
      </c>
      <c r="U6601">
        <v>0</v>
      </c>
      <c r="V6601">
        <v>0</v>
      </c>
      <c r="W6601">
        <v>0</v>
      </c>
      <c r="X6601">
        <v>0</v>
      </c>
      <c r="Y6601">
        <v>0</v>
      </c>
      <c r="Z6601">
        <v>0</v>
      </c>
      <c r="AA6601">
        <v>0</v>
      </c>
      <c r="AB6601">
        <v>0</v>
      </c>
      <c r="AC6601">
        <v>0</v>
      </c>
      <c r="AD6601">
        <v>0</v>
      </c>
      <c r="AE6601">
        <v>0</v>
      </c>
      <c r="AF6601">
        <v>0</v>
      </c>
      <c r="AG6601">
        <v>0</v>
      </c>
      <c r="AH6601">
        <v>0</v>
      </c>
      <c r="AI6601">
        <v>0</v>
      </c>
      <c r="AJ6601">
        <v>0</v>
      </c>
    </row>
    <row r="6602" spans="1:36">
      <c r="A6602" t="s">
        <v>921</v>
      </c>
      <c r="B6602" t="s">
        <v>960</v>
      </c>
      <c r="C6602">
        <v>2009</v>
      </c>
      <c r="D6602">
        <v>1</v>
      </c>
      <c r="E6602">
        <v>0</v>
      </c>
      <c r="F6602">
        <v>0</v>
      </c>
      <c r="G6602">
        <v>1</v>
      </c>
      <c r="H6602">
        <v>100</v>
      </c>
      <c r="I6602">
        <v>1</v>
      </c>
      <c r="J6602">
        <v>100</v>
      </c>
      <c r="K6602">
        <v>0</v>
      </c>
      <c r="L6602">
        <v>0</v>
      </c>
      <c r="M6602">
        <v>0</v>
      </c>
      <c r="N6602">
        <v>0</v>
      </c>
      <c r="O6602">
        <v>0</v>
      </c>
      <c r="P6602">
        <v>0</v>
      </c>
      <c r="Q6602">
        <v>0</v>
      </c>
      <c r="R6602">
        <v>0</v>
      </c>
      <c r="S6602">
        <v>0</v>
      </c>
      <c r="T6602">
        <v>0</v>
      </c>
      <c r="U6602">
        <v>0</v>
      </c>
      <c r="V6602">
        <v>0</v>
      </c>
      <c r="W6602">
        <v>0</v>
      </c>
      <c r="X6602">
        <v>0</v>
      </c>
      <c r="Y6602">
        <v>0</v>
      </c>
      <c r="Z6602">
        <v>0</v>
      </c>
      <c r="AA6602">
        <v>0</v>
      </c>
      <c r="AB6602">
        <v>0</v>
      </c>
      <c r="AC6602">
        <v>0</v>
      </c>
      <c r="AD6602">
        <v>0</v>
      </c>
      <c r="AE6602">
        <v>0</v>
      </c>
      <c r="AF6602">
        <v>0</v>
      </c>
      <c r="AG6602">
        <v>0</v>
      </c>
      <c r="AH6602">
        <v>0</v>
      </c>
      <c r="AI6602">
        <v>0</v>
      </c>
      <c r="AJ6602">
        <v>0</v>
      </c>
    </row>
    <row r="6603" spans="1:36">
      <c r="A6603" t="s">
        <v>921</v>
      </c>
      <c r="B6603" t="s">
        <v>961</v>
      </c>
      <c r="C6603">
        <v>2002</v>
      </c>
      <c r="D6603">
        <v>1</v>
      </c>
      <c r="E6603">
        <v>0</v>
      </c>
      <c r="F6603">
        <v>0</v>
      </c>
      <c r="G6603">
        <v>1</v>
      </c>
      <c r="H6603">
        <v>100</v>
      </c>
      <c r="I6603">
        <v>0</v>
      </c>
      <c r="J6603">
        <v>0</v>
      </c>
      <c r="K6603">
        <v>1</v>
      </c>
      <c r="L6603">
        <v>100</v>
      </c>
      <c r="M6603">
        <v>0</v>
      </c>
      <c r="N6603">
        <v>0</v>
      </c>
      <c r="O6603">
        <v>0</v>
      </c>
      <c r="P6603">
        <v>0</v>
      </c>
      <c r="Q6603">
        <v>1</v>
      </c>
      <c r="R6603">
        <v>100</v>
      </c>
      <c r="S6603">
        <v>0</v>
      </c>
      <c r="T6603">
        <v>0</v>
      </c>
      <c r="U6603">
        <v>0</v>
      </c>
      <c r="V6603">
        <v>0</v>
      </c>
      <c r="W6603">
        <v>0</v>
      </c>
      <c r="X6603">
        <v>0</v>
      </c>
      <c r="Y6603">
        <v>0</v>
      </c>
      <c r="Z6603">
        <v>0</v>
      </c>
      <c r="AA6603">
        <v>0</v>
      </c>
      <c r="AB6603">
        <v>0</v>
      </c>
      <c r="AC6603">
        <v>0</v>
      </c>
      <c r="AD6603">
        <v>0</v>
      </c>
      <c r="AE6603">
        <v>0</v>
      </c>
      <c r="AF6603">
        <v>0</v>
      </c>
      <c r="AG6603">
        <v>0</v>
      </c>
      <c r="AH6603">
        <v>0</v>
      </c>
      <c r="AI6603">
        <v>0</v>
      </c>
      <c r="AJ6603">
        <v>0</v>
      </c>
    </row>
    <row r="6604" spans="1:36">
      <c r="A6604" t="s">
        <v>921</v>
      </c>
      <c r="B6604" t="s">
        <v>961</v>
      </c>
      <c r="C6604">
        <v>2003</v>
      </c>
      <c r="D6604">
        <v>4</v>
      </c>
      <c r="E6604">
        <v>2</v>
      </c>
      <c r="F6604">
        <v>50</v>
      </c>
      <c r="G6604">
        <v>2</v>
      </c>
      <c r="H6604">
        <v>50</v>
      </c>
      <c r="I6604">
        <v>0</v>
      </c>
      <c r="J6604">
        <v>0</v>
      </c>
      <c r="K6604">
        <v>1</v>
      </c>
      <c r="L6604">
        <v>25</v>
      </c>
      <c r="M6604">
        <v>0</v>
      </c>
      <c r="N6604">
        <v>0</v>
      </c>
      <c r="O6604">
        <v>0</v>
      </c>
      <c r="P6604">
        <v>0</v>
      </c>
      <c r="Q6604">
        <v>2</v>
      </c>
      <c r="R6604">
        <v>50</v>
      </c>
      <c r="S6604">
        <v>0</v>
      </c>
      <c r="T6604">
        <v>0</v>
      </c>
      <c r="U6604">
        <v>0</v>
      </c>
      <c r="V6604">
        <v>0</v>
      </c>
      <c r="W6604">
        <v>0</v>
      </c>
      <c r="X6604">
        <v>0</v>
      </c>
      <c r="Y6604">
        <v>0</v>
      </c>
      <c r="Z6604">
        <v>0</v>
      </c>
      <c r="AA6604">
        <v>0</v>
      </c>
      <c r="AB6604">
        <v>0</v>
      </c>
      <c r="AC6604">
        <v>0</v>
      </c>
      <c r="AD6604">
        <v>0</v>
      </c>
      <c r="AE6604">
        <v>0</v>
      </c>
      <c r="AF6604">
        <v>0</v>
      </c>
      <c r="AG6604">
        <v>0</v>
      </c>
      <c r="AH6604">
        <v>0</v>
      </c>
      <c r="AI6604">
        <v>0</v>
      </c>
      <c r="AJ6604">
        <v>0</v>
      </c>
    </row>
    <row r="6605" spans="1:36">
      <c r="A6605" t="s">
        <v>921</v>
      </c>
      <c r="B6605" t="s">
        <v>961</v>
      </c>
      <c r="C6605">
        <v>2004</v>
      </c>
      <c r="D6605">
        <v>6</v>
      </c>
      <c r="E6605">
        <v>4</v>
      </c>
      <c r="F6605">
        <v>66.7</v>
      </c>
      <c r="G6605">
        <v>2</v>
      </c>
      <c r="H6605">
        <v>33.299999999999997</v>
      </c>
      <c r="I6605">
        <v>0</v>
      </c>
      <c r="J6605">
        <v>0</v>
      </c>
      <c r="K6605">
        <v>0</v>
      </c>
      <c r="L6605">
        <v>0</v>
      </c>
      <c r="M6605">
        <v>0</v>
      </c>
      <c r="N6605">
        <v>0</v>
      </c>
      <c r="O6605">
        <v>0</v>
      </c>
      <c r="P6605">
        <v>0</v>
      </c>
      <c r="Q6605">
        <v>2</v>
      </c>
      <c r="R6605">
        <v>33.299999999999997</v>
      </c>
      <c r="S6605">
        <v>0</v>
      </c>
      <c r="T6605">
        <v>0</v>
      </c>
      <c r="U6605">
        <v>0</v>
      </c>
      <c r="V6605">
        <v>0</v>
      </c>
      <c r="W6605">
        <v>0</v>
      </c>
      <c r="X6605">
        <v>0</v>
      </c>
      <c r="Y6605">
        <v>0</v>
      </c>
      <c r="Z6605">
        <v>0</v>
      </c>
      <c r="AA6605">
        <v>0</v>
      </c>
      <c r="AB6605">
        <v>0</v>
      </c>
      <c r="AC6605">
        <v>0</v>
      </c>
      <c r="AD6605">
        <v>0</v>
      </c>
      <c r="AE6605">
        <v>0</v>
      </c>
      <c r="AF6605">
        <v>0</v>
      </c>
      <c r="AG6605">
        <v>0</v>
      </c>
      <c r="AH6605">
        <v>0</v>
      </c>
      <c r="AI6605">
        <v>0</v>
      </c>
      <c r="AJ6605">
        <v>0</v>
      </c>
    </row>
    <row r="6606" spans="1:36">
      <c r="A6606" t="s">
        <v>921</v>
      </c>
      <c r="B6606" t="s">
        <v>962</v>
      </c>
      <c r="C6606">
        <v>1986</v>
      </c>
      <c r="D6606">
        <v>1</v>
      </c>
      <c r="E6606">
        <v>0</v>
      </c>
      <c r="F6606">
        <v>0</v>
      </c>
      <c r="G6606">
        <v>1</v>
      </c>
      <c r="H6606">
        <v>100</v>
      </c>
      <c r="I6606">
        <v>0</v>
      </c>
      <c r="J6606">
        <v>0</v>
      </c>
      <c r="K6606">
        <v>0</v>
      </c>
      <c r="L6606">
        <v>0</v>
      </c>
      <c r="M6606">
        <v>1</v>
      </c>
      <c r="N6606">
        <v>100</v>
      </c>
      <c r="O6606">
        <v>1</v>
      </c>
      <c r="P6606">
        <v>100</v>
      </c>
      <c r="Q6606">
        <v>0</v>
      </c>
      <c r="R6606">
        <v>0</v>
      </c>
      <c r="S6606">
        <v>0</v>
      </c>
      <c r="T6606">
        <v>0</v>
      </c>
      <c r="U6606">
        <v>0</v>
      </c>
      <c r="V6606">
        <v>0</v>
      </c>
      <c r="W6606">
        <v>1</v>
      </c>
      <c r="X6606">
        <v>100</v>
      </c>
      <c r="Y6606">
        <v>0</v>
      </c>
      <c r="Z6606">
        <v>0</v>
      </c>
      <c r="AA6606">
        <v>0</v>
      </c>
      <c r="AB6606">
        <v>0</v>
      </c>
      <c r="AC6606">
        <v>1</v>
      </c>
      <c r="AD6606">
        <v>100</v>
      </c>
      <c r="AE6606">
        <v>0</v>
      </c>
      <c r="AF6606">
        <v>0</v>
      </c>
      <c r="AG6606">
        <v>0</v>
      </c>
      <c r="AH6606">
        <v>0</v>
      </c>
      <c r="AI6606">
        <v>0</v>
      </c>
      <c r="AJ6606">
        <v>0</v>
      </c>
    </row>
    <row r="6607" spans="1:36">
      <c r="A6607" t="s">
        <v>921</v>
      </c>
      <c r="B6607" t="s">
        <v>963</v>
      </c>
      <c r="C6607">
        <v>1985</v>
      </c>
      <c r="D6607">
        <v>1</v>
      </c>
      <c r="E6607">
        <v>0</v>
      </c>
      <c r="F6607">
        <v>0</v>
      </c>
      <c r="G6607">
        <v>1</v>
      </c>
      <c r="H6607">
        <v>100</v>
      </c>
      <c r="I6607">
        <v>0</v>
      </c>
      <c r="J6607">
        <v>0</v>
      </c>
      <c r="K6607">
        <v>0</v>
      </c>
      <c r="L6607">
        <v>0</v>
      </c>
      <c r="M6607">
        <v>0</v>
      </c>
      <c r="N6607">
        <v>0</v>
      </c>
      <c r="O6607">
        <v>0</v>
      </c>
      <c r="P6607">
        <v>0</v>
      </c>
      <c r="Q6607">
        <v>0</v>
      </c>
      <c r="R6607">
        <v>0</v>
      </c>
      <c r="S6607">
        <v>0</v>
      </c>
      <c r="T6607">
        <v>0</v>
      </c>
      <c r="U6607">
        <v>0</v>
      </c>
      <c r="V6607">
        <v>0</v>
      </c>
      <c r="W6607">
        <v>0</v>
      </c>
      <c r="X6607">
        <v>0</v>
      </c>
      <c r="Y6607">
        <v>0</v>
      </c>
      <c r="Z6607">
        <v>0</v>
      </c>
      <c r="AA6607">
        <v>0</v>
      </c>
      <c r="AB6607">
        <v>0</v>
      </c>
      <c r="AC6607">
        <v>0</v>
      </c>
      <c r="AD6607">
        <v>0</v>
      </c>
      <c r="AE6607">
        <v>1</v>
      </c>
      <c r="AF6607">
        <v>100</v>
      </c>
      <c r="AG6607">
        <v>0</v>
      </c>
      <c r="AH6607">
        <v>0</v>
      </c>
      <c r="AI6607">
        <v>0</v>
      </c>
      <c r="AJ6607">
        <v>0</v>
      </c>
    </row>
    <row r="6608" spans="1:36">
      <c r="A6608" t="s">
        <v>921</v>
      </c>
      <c r="B6608" t="s">
        <v>963</v>
      </c>
      <c r="C6608">
        <v>1997</v>
      </c>
      <c r="D6608">
        <v>1</v>
      </c>
      <c r="E6608">
        <v>0</v>
      </c>
      <c r="F6608">
        <v>0</v>
      </c>
      <c r="G6608">
        <v>1</v>
      </c>
      <c r="H6608">
        <v>100</v>
      </c>
      <c r="I6608">
        <v>0</v>
      </c>
      <c r="J6608">
        <v>0</v>
      </c>
      <c r="K6608">
        <v>0</v>
      </c>
      <c r="L6608">
        <v>0</v>
      </c>
      <c r="M6608">
        <v>0</v>
      </c>
      <c r="N6608">
        <v>0</v>
      </c>
      <c r="O6608">
        <v>0</v>
      </c>
      <c r="P6608">
        <v>0</v>
      </c>
      <c r="Q6608">
        <v>0</v>
      </c>
      <c r="R6608">
        <v>0</v>
      </c>
      <c r="S6608">
        <v>0</v>
      </c>
      <c r="T6608">
        <v>0</v>
      </c>
      <c r="U6608">
        <v>0</v>
      </c>
      <c r="V6608">
        <v>0</v>
      </c>
      <c r="W6608">
        <v>0</v>
      </c>
      <c r="X6608">
        <v>0</v>
      </c>
      <c r="Y6608">
        <v>0</v>
      </c>
      <c r="Z6608">
        <v>0</v>
      </c>
      <c r="AA6608">
        <v>1</v>
      </c>
      <c r="AB6608">
        <v>100</v>
      </c>
      <c r="AC6608">
        <v>0</v>
      </c>
      <c r="AD6608">
        <v>0</v>
      </c>
      <c r="AE6608">
        <v>0</v>
      </c>
      <c r="AF6608">
        <v>0</v>
      </c>
      <c r="AG6608">
        <v>0</v>
      </c>
      <c r="AH6608">
        <v>0</v>
      </c>
      <c r="AI6608">
        <v>0</v>
      </c>
      <c r="AJ6608">
        <v>0</v>
      </c>
    </row>
    <row r="6609" spans="1:36">
      <c r="A6609" t="s">
        <v>921</v>
      </c>
      <c r="B6609" t="s">
        <v>963</v>
      </c>
      <c r="C6609">
        <v>1998</v>
      </c>
      <c r="D6609">
        <v>8</v>
      </c>
      <c r="E6609">
        <v>3</v>
      </c>
      <c r="F6609">
        <v>37.5</v>
      </c>
      <c r="G6609">
        <v>5</v>
      </c>
      <c r="H6609">
        <v>62.5</v>
      </c>
      <c r="I6609">
        <v>3</v>
      </c>
      <c r="J6609">
        <v>37.5</v>
      </c>
      <c r="K6609">
        <v>2</v>
      </c>
      <c r="L6609">
        <v>25</v>
      </c>
      <c r="M6609">
        <v>1</v>
      </c>
      <c r="N6609">
        <v>12.5</v>
      </c>
      <c r="O6609">
        <v>1</v>
      </c>
      <c r="P6609">
        <v>12.5</v>
      </c>
      <c r="Q6609">
        <v>1</v>
      </c>
      <c r="R6609">
        <v>12.5</v>
      </c>
      <c r="S6609">
        <v>0</v>
      </c>
      <c r="T6609">
        <v>0</v>
      </c>
      <c r="U6609">
        <v>2</v>
      </c>
      <c r="V6609">
        <v>25</v>
      </c>
      <c r="W6609">
        <v>1</v>
      </c>
      <c r="X6609">
        <v>12.5</v>
      </c>
      <c r="Y6609">
        <v>1</v>
      </c>
      <c r="Z6609">
        <v>12.5</v>
      </c>
      <c r="AA6609">
        <v>0</v>
      </c>
      <c r="AB6609">
        <v>0</v>
      </c>
      <c r="AC6609">
        <v>1</v>
      </c>
      <c r="AD6609">
        <v>12.5</v>
      </c>
      <c r="AE6609">
        <v>0</v>
      </c>
      <c r="AF6609">
        <v>0</v>
      </c>
      <c r="AG6609">
        <v>0</v>
      </c>
      <c r="AH6609">
        <v>0</v>
      </c>
      <c r="AI6609">
        <v>0</v>
      </c>
      <c r="AJ6609">
        <v>0</v>
      </c>
    </row>
    <row r="6610" spans="1:36">
      <c r="A6610" t="s">
        <v>921</v>
      </c>
      <c r="B6610" t="s">
        <v>963</v>
      </c>
      <c r="C6610">
        <v>1999</v>
      </c>
      <c r="D6610">
        <v>21</v>
      </c>
      <c r="E6610">
        <v>5</v>
      </c>
      <c r="F6610">
        <v>23.8</v>
      </c>
      <c r="G6610">
        <v>16</v>
      </c>
      <c r="H6610">
        <v>76.2</v>
      </c>
      <c r="I6610">
        <v>6</v>
      </c>
      <c r="J6610">
        <v>28.6</v>
      </c>
      <c r="K6610">
        <v>4</v>
      </c>
      <c r="L6610">
        <v>19</v>
      </c>
      <c r="M6610">
        <v>3</v>
      </c>
      <c r="N6610">
        <v>14.3</v>
      </c>
      <c r="O6610">
        <v>3</v>
      </c>
      <c r="P6610">
        <v>14.3</v>
      </c>
      <c r="Q6610">
        <v>6</v>
      </c>
      <c r="R6610">
        <v>28.6</v>
      </c>
      <c r="S6610">
        <v>0</v>
      </c>
      <c r="T6610">
        <v>0</v>
      </c>
      <c r="U6610">
        <v>2</v>
      </c>
      <c r="V6610">
        <v>9.5</v>
      </c>
      <c r="W6610">
        <v>3</v>
      </c>
      <c r="X6610">
        <v>14.3</v>
      </c>
      <c r="Y6610">
        <v>4</v>
      </c>
      <c r="Z6610">
        <v>19</v>
      </c>
      <c r="AA6610">
        <v>1</v>
      </c>
      <c r="AB6610">
        <v>4.8</v>
      </c>
      <c r="AC6610">
        <v>4</v>
      </c>
      <c r="AD6610">
        <v>19</v>
      </c>
      <c r="AE6610">
        <v>2</v>
      </c>
      <c r="AF6610">
        <v>9.5</v>
      </c>
      <c r="AG6610">
        <v>0</v>
      </c>
      <c r="AH6610">
        <v>0</v>
      </c>
      <c r="AI6610">
        <v>0</v>
      </c>
      <c r="AJ6610">
        <v>0</v>
      </c>
    </row>
    <row r="6611" spans="1:36">
      <c r="A6611" t="s">
        <v>921</v>
      </c>
      <c r="B6611" t="s">
        <v>963</v>
      </c>
      <c r="C6611">
        <v>2000</v>
      </c>
      <c r="D6611">
        <v>10</v>
      </c>
      <c r="E6611">
        <v>2</v>
      </c>
      <c r="F6611">
        <v>20</v>
      </c>
      <c r="G6611">
        <v>8</v>
      </c>
      <c r="H6611">
        <v>80</v>
      </c>
      <c r="I6611">
        <v>3</v>
      </c>
      <c r="J6611">
        <v>30</v>
      </c>
      <c r="K6611">
        <v>4</v>
      </c>
      <c r="L6611">
        <v>40</v>
      </c>
      <c r="M6611">
        <v>3</v>
      </c>
      <c r="N6611">
        <v>30</v>
      </c>
      <c r="O6611">
        <v>2</v>
      </c>
      <c r="P6611">
        <v>20</v>
      </c>
      <c r="Q6611">
        <v>1</v>
      </c>
      <c r="R6611">
        <v>10</v>
      </c>
      <c r="S6611">
        <v>2</v>
      </c>
      <c r="T6611">
        <v>20</v>
      </c>
      <c r="U6611">
        <v>2</v>
      </c>
      <c r="V6611">
        <v>20</v>
      </c>
      <c r="W6611">
        <v>2</v>
      </c>
      <c r="X6611">
        <v>20</v>
      </c>
      <c r="Y6611">
        <v>3</v>
      </c>
      <c r="Z6611">
        <v>30</v>
      </c>
      <c r="AA6611">
        <v>0</v>
      </c>
      <c r="AB6611">
        <v>0</v>
      </c>
      <c r="AC6611">
        <v>2</v>
      </c>
      <c r="AD6611">
        <v>20</v>
      </c>
      <c r="AE6611">
        <v>0</v>
      </c>
      <c r="AF6611">
        <v>0</v>
      </c>
      <c r="AG6611">
        <v>0</v>
      </c>
      <c r="AH6611">
        <v>0</v>
      </c>
      <c r="AI6611">
        <v>0</v>
      </c>
      <c r="AJ6611">
        <v>0</v>
      </c>
    </row>
    <row r="6612" spans="1:36">
      <c r="A6612" t="s">
        <v>921</v>
      </c>
      <c r="B6612" t="s">
        <v>963</v>
      </c>
      <c r="C6612">
        <v>2001</v>
      </c>
      <c r="D6612">
        <v>15</v>
      </c>
      <c r="E6612">
        <v>6</v>
      </c>
      <c r="F6612">
        <v>40</v>
      </c>
      <c r="G6612">
        <v>9</v>
      </c>
      <c r="H6612">
        <v>60</v>
      </c>
      <c r="I6612">
        <v>0</v>
      </c>
      <c r="J6612">
        <v>0</v>
      </c>
      <c r="K6612">
        <v>4</v>
      </c>
      <c r="L6612">
        <v>26.7</v>
      </c>
      <c r="M6612">
        <v>3</v>
      </c>
      <c r="N6612">
        <v>20</v>
      </c>
      <c r="O6612">
        <v>0</v>
      </c>
      <c r="P6612">
        <v>0</v>
      </c>
      <c r="Q6612">
        <v>3</v>
      </c>
      <c r="R6612">
        <v>20</v>
      </c>
      <c r="S6612">
        <v>0</v>
      </c>
      <c r="T6612">
        <v>0</v>
      </c>
      <c r="U6612">
        <v>0</v>
      </c>
      <c r="V6612">
        <v>0</v>
      </c>
      <c r="W6612">
        <v>3</v>
      </c>
      <c r="X6612">
        <v>20</v>
      </c>
      <c r="Y6612">
        <v>3</v>
      </c>
      <c r="Z6612">
        <v>20</v>
      </c>
      <c r="AA6612">
        <v>0</v>
      </c>
      <c r="AB6612">
        <v>0</v>
      </c>
      <c r="AC6612">
        <v>3</v>
      </c>
      <c r="AD6612">
        <v>20</v>
      </c>
      <c r="AE6612">
        <v>1</v>
      </c>
      <c r="AF6612">
        <v>6.7</v>
      </c>
      <c r="AG6612">
        <v>0</v>
      </c>
      <c r="AH6612">
        <v>0</v>
      </c>
      <c r="AI6612">
        <v>0</v>
      </c>
      <c r="AJ6612">
        <v>0</v>
      </c>
    </row>
    <row r="6613" spans="1:36">
      <c r="A6613" t="s">
        <v>921</v>
      </c>
      <c r="B6613" t="s">
        <v>963</v>
      </c>
      <c r="C6613">
        <v>2002</v>
      </c>
      <c r="D6613">
        <v>6</v>
      </c>
      <c r="E6613">
        <v>3</v>
      </c>
      <c r="F6613">
        <v>50</v>
      </c>
      <c r="G6613">
        <v>3</v>
      </c>
      <c r="H6613">
        <v>50</v>
      </c>
      <c r="I6613">
        <v>0</v>
      </c>
      <c r="J6613">
        <v>0</v>
      </c>
      <c r="K6613">
        <v>2</v>
      </c>
      <c r="L6613">
        <v>33.299999999999997</v>
      </c>
      <c r="M6613">
        <v>0</v>
      </c>
      <c r="N6613">
        <v>0</v>
      </c>
      <c r="O6613">
        <v>0</v>
      </c>
      <c r="P6613">
        <v>0</v>
      </c>
      <c r="Q6613">
        <v>0</v>
      </c>
      <c r="R6613">
        <v>0</v>
      </c>
      <c r="S6613">
        <v>0</v>
      </c>
      <c r="T6613">
        <v>0</v>
      </c>
      <c r="U6613">
        <v>0</v>
      </c>
      <c r="V6613">
        <v>0</v>
      </c>
      <c r="W6613">
        <v>0</v>
      </c>
      <c r="X6613">
        <v>0</v>
      </c>
      <c r="Y6613">
        <v>0</v>
      </c>
      <c r="Z6613">
        <v>0</v>
      </c>
      <c r="AA6613">
        <v>0</v>
      </c>
      <c r="AB6613">
        <v>0</v>
      </c>
      <c r="AC6613">
        <v>0</v>
      </c>
      <c r="AD6613">
        <v>0</v>
      </c>
      <c r="AE6613">
        <v>1</v>
      </c>
      <c r="AF6613">
        <v>16.7</v>
      </c>
      <c r="AG6613">
        <v>0</v>
      </c>
      <c r="AH6613">
        <v>0</v>
      </c>
      <c r="AI6613">
        <v>0</v>
      </c>
      <c r="AJ6613">
        <v>0</v>
      </c>
    </row>
    <row r="6614" spans="1:36">
      <c r="A6614" t="s">
        <v>921</v>
      </c>
      <c r="B6614" t="s">
        <v>963</v>
      </c>
      <c r="C6614">
        <v>2003</v>
      </c>
      <c r="D6614">
        <v>7</v>
      </c>
      <c r="E6614">
        <v>5</v>
      </c>
      <c r="F6614">
        <v>71.400000000000006</v>
      </c>
      <c r="G6614">
        <v>2</v>
      </c>
      <c r="H6614">
        <v>28.6</v>
      </c>
      <c r="I6614">
        <v>1</v>
      </c>
      <c r="J6614">
        <v>14.3</v>
      </c>
      <c r="K6614">
        <v>1</v>
      </c>
      <c r="L6614">
        <v>14.3</v>
      </c>
      <c r="M6614">
        <v>0</v>
      </c>
      <c r="N6614">
        <v>0</v>
      </c>
      <c r="O6614">
        <v>0</v>
      </c>
      <c r="P6614">
        <v>0</v>
      </c>
      <c r="Q6614">
        <v>0</v>
      </c>
      <c r="R6614">
        <v>0</v>
      </c>
      <c r="S6614">
        <v>0</v>
      </c>
      <c r="T6614">
        <v>0</v>
      </c>
      <c r="U6614">
        <v>0</v>
      </c>
      <c r="V6614">
        <v>0</v>
      </c>
      <c r="W6614">
        <v>0</v>
      </c>
      <c r="X6614">
        <v>0</v>
      </c>
      <c r="Y6614">
        <v>1</v>
      </c>
      <c r="Z6614">
        <v>14.3</v>
      </c>
      <c r="AA6614">
        <v>0</v>
      </c>
      <c r="AB6614">
        <v>0</v>
      </c>
      <c r="AC6614">
        <v>0</v>
      </c>
      <c r="AD6614">
        <v>0</v>
      </c>
      <c r="AE6614">
        <v>0</v>
      </c>
      <c r="AF6614">
        <v>0</v>
      </c>
      <c r="AG6614">
        <v>0</v>
      </c>
      <c r="AH6614">
        <v>0</v>
      </c>
      <c r="AI6614">
        <v>0</v>
      </c>
      <c r="AJ6614">
        <v>0</v>
      </c>
    </row>
    <row r="6615" spans="1:36">
      <c r="A6615" t="s">
        <v>921</v>
      </c>
      <c r="B6615" t="s">
        <v>963</v>
      </c>
      <c r="C6615">
        <v>2005</v>
      </c>
      <c r="D6615">
        <v>16</v>
      </c>
      <c r="E6615">
        <v>7</v>
      </c>
      <c r="F6615">
        <v>43.8</v>
      </c>
      <c r="G6615">
        <v>9</v>
      </c>
      <c r="H6615">
        <v>56.3</v>
      </c>
      <c r="I6615">
        <v>3</v>
      </c>
      <c r="J6615">
        <v>18.8</v>
      </c>
      <c r="K6615">
        <v>1</v>
      </c>
      <c r="L6615">
        <v>6.3</v>
      </c>
      <c r="M6615">
        <v>2</v>
      </c>
      <c r="N6615">
        <v>12.5</v>
      </c>
      <c r="O6615">
        <v>1</v>
      </c>
      <c r="P6615">
        <v>6.3</v>
      </c>
      <c r="Q6615">
        <v>3</v>
      </c>
      <c r="R6615">
        <v>18.8</v>
      </c>
      <c r="S6615">
        <v>1</v>
      </c>
      <c r="T6615">
        <v>6.3</v>
      </c>
      <c r="U6615">
        <v>0</v>
      </c>
      <c r="V6615">
        <v>0</v>
      </c>
      <c r="W6615">
        <v>1</v>
      </c>
      <c r="X6615">
        <v>6.3</v>
      </c>
      <c r="Y6615">
        <v>1</v>
      </c>
      <c r="Z6615">
        <v>6.3</v>
      </c>
      <c r="AA6615">
        <v>2</v>
      </c>
      <c r="AB6615">
        <v>12.5</v>
      </c>
      <c r="AC6615">
        <v>0</v>
      </c>
      <c r="AD6615">
        <v>0</v>
      </c>
      <c r="AE6615">
        <v>3</v>
      </c>
      <c r="AF6615">
        <v>18.8</v>
      </c>
      <c r="AG6615">
        <v>0</v>
      </c>
      <c r="AH6615">
        <v>0</v>
      </c>
      <c r="AI6615">
        <v>1</v>
      </c>
      <c r="AJ6615">
        <v>6.3</v>
      </c>
    </row>
    <row r="6616" spans="1:36">
      <c r="A6616" t="s">
        <v>921</v>
      </c>
      <c r="B6616" t="s">
        <v>963</v>
      </c>
      <c r="C6616">
        <v>2006</v>
      </c>
      <c r="D6616">
        <v>2</v>
      </c>
      <c r="E6616">
        <v>2</v>
      </c>
      <c r="F6616">
        <v>100</v>
      </c>
      <c r="G6616">
        <v>0</v>
      </c>
      <c r="H6616">
        <v>0</v>
      </c>
      <c r="I6616">
        <v>0</v>
      </c>
      <c r="J6616">
        <v>0</v>
      </c>
      <c r="K6616">
        <v>0</v>
      </c>
      <c r="L6616">
        <v>0</v>
      </c>
      <c r="M6616">
        <v>0</v>
      </c>
      <c r="N6616">
        <v>0</v>
      </c>
      <c r="O6616">
        <v>0</v>
      </c>
      <c r="P6616">
        <v>0</v>
      </c>
      <c r="Q6616">
        <v>0</v>
      </c>
      <c r="R6616">
        <v>0</v>
      </c>
      <c r="S6616">
        <v>0</v>
      </c>
      <c r="T6616">
        <v>0</v>
      </c>
      <c r="U6616">
        <v>0</v>
      </c>
      <c r="V6616">
        <v>0</v>
      </c>
      <c r="W6616">
        <v>0</v>
      </c>
      <c r="X6616">
        <v>0</v>
      </c>
      <c r="Y6616">
        <v>0</v>
      </c>
      <c r="Z6616">
        <v>0</v>
      </c>
      <c r="AA6616">
        <v>0</v>
      </c>
      <c r="AB6616">
        <v>0</v>
      </c>
      <c r="AC6616">
        <v>0</v>
      </c>
      <c r="AD6616">
        <v>0</v>
      </c>
      <c r="AE6616">
        <v>0</v>
      </c>
      <c r="AF6616">
        <v>0</v>
      </c>
      <c r="AG6616">
        <v>0</v>
      </c>
      <c r="AH6616">
        <v>0</v>
      </c>
      <c r="AI6616">
        <v>0</v>
      </c>
      <c r="AJ6616">
        <v>0</v>
      </c>
    </row>
    <row r="6617" spans="1:36">
      <c r="A6617" t="s">
        <v>921</v>
      </c>
      <c r="B6617" t="s">
        <v>963</v>
      </c>
      <c r="C6617">
        <v>2007</v>
      </c>
      <c r="D6617">
        <v>4</v>
      </c>
      <c r="E6617">
        <v>2</v>
      </c>
      <c r="F6617">
        <v>50</v>
      </c>
      <c r="G6617">
        <v>2</v>
      </c>
      <c r="H6617">
        <v>50</v>
      </c>
      <c r="I6617">
        <v>0</v>
      </c>
      <c r="J6617">
        <v>0</v>
      </c>
      <c r="K6617">
        <v>2</v>
      </c>
      <c r="L6617">
        <v>50</v>
      </c>
      <c r="M6617">
        <v>1</v>
      </c>
      <c r="N6617">
        <v>25</v>
      </c>
      <c r="O6617">
        <v>0</v>
      </c>
      <c r="P6617">
        <v>0</v>
      </c>
      <c r="Q6617">
        <v>0</v>
      </c>
      <c r="R6617">
        <v>0</v>
      </c>
      <c r="S6617">
        <v>0</v>
      </c>
      <c r="T6617">
        <v>0</v>
      </c>
      <c r="U6617">
        <v>0</v>
      </c>
      <c r="V6617">
        <v>0</v>
      </c>
      <c r="W6617">
        <v>0</v>
      </c>
      <c r="X6617">
        <v>0</v>
      </c>
      <c r="Y6617">
        <v>0</v>
      </c>
      <c r="Z6617">
        <v>0</v>
      </c>
      <c r="AA6617">
        <v>1</v>
      </c>
      <c r="AB6617">
        <v>25</v>
      </c>
      <c r="AC6617">
        <v>0</v>
      </c>
      <c r="AD6617">
        <v>0</v>
      </c>
      <c r="AE6617">
        <v>0</v>
      </c>
      <c r="AF6617">
        <v>0</v>
      </c>
      <c r="AG6617">
        <v>0</v>
      </c>
      <c r="AH6617">
        <v>0</v>
      </c>
      <c r="AI6617">
        <v>0</v>
      </c>
      <c r="AJ6617">
        <v>0</v>
      </c>
    </row>
    <row r="6618" spans="1:36">
      <c r="A6618" t="s">
        <v>921</v>
      </c>
      <c r="B6618" t="s">
        <v>963</v>
      </c>
      <c r="C6618">
        <v>2008</v>
      </c>
      <c r="D6618">
        <v>3</v>
      </c>
      <c r="E6618">
        <v>1</v>
      </c>
      <c r="F6618">
        <v>33.299999999999997</v>
      </c>
      <c r="G6618">
        <v>2</v>
      </c>
      <c r="H6618">
        <v>66.7</v>
      </c>
      <c r="I6618">
        <v>0</v>
      </c>
      <c r="J6618">
        <v>0</v>
      </c>
      <c r="K6618">
        <v>1</v>
      </c>
      <c r="L6618">
        <v>33.299999999999997</v>
      </c>
      <c r="M6618">
        <v>0</v>
      </c>
      <c r="N6618">
        <v>0</v>
      </c>
      <c r="O6618">
        <v>0</v>
      </c>
      <c r="P6618">
        <v>0</v>
      </c>
      <c r="Q6618">
        <v>0</v>
      </c>
      <c r="R6618">
        <v>0</v>
      </c>
      <c r="S6618">
        <v>0</v>
      </c>
      <c r="T6618">
        <v>0</v>
      </c>
      <c r="U6618">
        <v>0</v>
      </c>
      <c r="V6618">
        <v>0</v>
      </c>
      <c r="W6618">
        <v>0</v>
      </c>
      <c r="X6618">
        <v>0</v>
      </c>
      <c r="Y6618">
        <v>1</v>
      </c>
      <c r="Z6618">
        <v>33.299999999999997</v>
      </c>
      <c r="AA6618">
        <v>1</v>
      </c>
      <c r="AB6618">
        <v>33.299999999999997</v>
      </c>
      <c r="AC6618">
        <v>0</v>
      </c>
      <c r="AD6618">
        <v>0</v>
      </c>
      <c r="AE6618">
        <v>0</v>
      </c>
      <c r="AF6618">
        <v>0</v>
      </c>
      <c r="AG6618">
        <v>0</v>
      </c>
      <c r="AH6618">
        <v>0</v>
      </c>
      <c r="AI6618">
        <v>0</v>
      </c>
      <c r="AJ6618">
        <v>0</v>
      </c>
    </row>
    <row r="6619" spans="1:36">
      <c r="A6619" t="s">
        <v>921</v>
      </c>
      <c r="B6619" t="s">
        <v>963</v>
      </c>
      <c r="C6619">
        <v>2009</v>
      </c>
      <c r="D6619">
        <v>3</v>
      </c>
      <c r="E6619">
        <v>2</v>
      </c>
      <c r="F6619">
        <v>66.7</v>
      </c>
      <c r="G6619">
        <v>1</v>
      </c>
      <c r="H6619">
        <v>33.299999999999997</v>
      </c>
      <c r="I6619">
        <v>1</v>
      </c>
      <c r="J6619">
        <v>33.299999999999997</v>
      </c>
      <c r="K6619">
        <v>1</v>
      </c>
      <c r="L6619">
        <v>33.299999999999997</v>
      </c>
      <c r="M6619">
        <v>0</v>
      </c>
      <c r="N6619">
        <v>0</v>
      </c>
      <c r="O6619">
        <v>0</v>
      </c>
      <c r="P6619">
        <v>0</v>
      </c>
      <c r="Q6619">
        <v>0</v>
      </c>
      <c r="R6619">
        <v>0</v>
      </c>
      <c r="S6619">
        <v>0</v>
      </c>
      <c r="T6619">
        <v>0</v>
      </c>
      <c r="U6619">
        <v>0</v>
      </c>
      <c r="V6619">
        <v>0</v>
      </c>
      <c r="W6619">
        <v>0</v>
      </c>
      <c r="X6619">
        <v>0</v>
      </c>
      <c r="Y6619">
        <v>0</v>
      </c>
      <c r="Z6619">
        <v>0</v>
      </c>
      <c r="AA6619">
        <v>0</v>
      </c>
      <c r="AB6619">
        <v>0</v>
      </c>
      <c r="AC6619">
        <v>0</v>
      </c>
      <c r="AD6619">
        <v>0</v>
      </c>
      <c r="AE6619">
        <v>0</v>
      </c>
      <c r="AF6619">
        <v>0</v>
      </c>
      <c r="AG6619">
        <v>0</v>
      </c>
      <c r="AH6619">
        <v>0</v>
      </c>
      <c r="AI6619">
        <v>0</v>
      </c>
      <c r="AJ6619">
        <v>0</v>
      </c>
    </row>
    <row r="6620" spans="1:36">
      <c r="A6620" t="s">
        <v>921</v>
      </c>
      <c r="B6620" t="s">
        <v>963</v>
      </c>
      <c r="C6620">
        <v>2010</v>
      </c>
      <c r="D6620">
        <v>1</v>
      </c>
      <c r="E6620">
        <v>0</v>
      </c>
      <c r="F6620">
        <v>0</v>
      </c>
      <c r="G6620">
        <v>1</v>
      </c>
      <c r="H6620">
        <v>100</v>
      </c>
      <c r="I6620">
        <v>1</v>
      </c>
      <c r="J6620">
        <v>100</v>
      </c>
      <c r="K6620">
        <v>1</v>
      </c>
      <c r="L6620">
        <v>100</v>
      </c>
      <c r="M6620">
        <v>0</v>
      </c>
      <c r="N6620">
        <v>0</v>
      </c>
      <c r="O6620">
        <v>0</v>
      </c>
      <c r="P6620">
        <v>0</v>
      </c>
      <c r="Q6620">
        <v>0</v>
      </c>
      <c r="R6620">
        <v>0</v>
      </c>
      <c r="S6620">
        <v>0</v>
      </c>
      <c r="T6620">
        <v>0</v>
      </c>
      <c r="U6620">
        <v>0</v>
      </c>
      <c r="V6620">
        <v>0</v>
      </c>
      <c r="W6620">
        <v>0</v>
      </c>
      <c r="X6620">
        <v>0</v>
      </c>
      <c r="Y6620">
        <v>0</v>
      </c>
      <c r="Z6620">
        <v>0</v>
      </c>
      <c r="AA6620">
        <v>0</v>
      </c>
      <c r="AB6620">
        <v>0</v>
      </c>
      <c r="AC6620">
        <v>0</v>
      </c>
      <c r="AD6620">
        <v>0</v>
      </c>
      <c r="AE6620">
        <v>0</v>
      </c>
      <c r="AF6620">
        <v>0</v>
      </c>
      <c r="AG6620">
        <v>0</v>
      </c>
      <c r="AH6620">
        <v>0</v>
      </c>
      <c r="AI6620">
        <v>0</v>
      </c>
      <c r="AJ6620">
        <v>0</v>
      </c>
    </row>
    <row r="6621" spans="1:36">
      <c r="A6621" t="s">
        <v>921</v>
      </c>
      <c r="B6621" t="s">
        <v>963</v>
      </c>
      <c r="C6621">
        <v>2011</v>
      </c>
      <c r="D6621">
        <v>11</v>
      </c>
      <c r="E6621">
        <v>6</v>
      </c>
      <c r="F6621">
        <v>54.5</v>
      </c>
      <c r="G6621">
        <v>5</v>
      </c>
      <c r="H6621">
        <v>45.5</v>
      </c>
      <c r="I6621">
        <v>2</v>
      </c>
      <c r="J6621">
        <v>18.2</v>
      </c>
      <c r="K6621">
        <v>0</v>
      </c>
      <c r="L6621">
        <v>0</v>
      </c>
      <c r="M6621">
        <v>0</v>
      </c>
      <c r="N6621">
        <v>0</v>
      </c>
      <c r="O6621">
        <v>0</v>
      </c>
      <c r="P6621">
        <v>0</v>
      </c>
      <c r="Q6621">
        <v>0</v>
      </c>
      <c r="R6621">
        <v>0</v>
      </c>
      <c r="S6621">
        <v>0</v>
      </c>
      <c r="T6621">
        <v>0</v>
      </c>
      <c r="U6621">
        <v>0</v>
      </c>
      <c r="V6621">
        <v>0</v>
      </c>
      <c r="W6621">
        <v>0</v>
      </c>
      <c r="X6621">
        <v>0</v>
      </c>
      <c r="Y6621">
        <v>0</v>
      </c>
      <c r="Z6621">
        <v>0</v>
      </c>
      <c r="AA6621">
        <v>2</v>
      </c>
      <c r="AB6621">
        <v>18.2</v>
      </c>
      <c r="AC6621">
        <v>0</v>
      </c>
      <c r="AD6621">
        <v>0</v>
      </c>
      <c r="AE6621">
        <v>3</v>
      </c>
      <c r="AF6621">
        <v>27.3</v>
      </c>
      <c r="AG6621">
        <v>0</v>
      </c>
      <c r="AH6621">
        <v>0</v>
      </c>
      <c r="AI6621">
        <v>1</v>
      </c>
      <c r="AJ6621">
        <v>9.1</v>
      </c>
    </row>
    <row r="6622" spans="1:36">
      <c r="A6622" t="s">
        <v>921</v>
      </c>
      <c r="B6622" t="s">
        <v>963</v>
      </c>
      <c r="C6622">
        <v>2012</v>
      </c>
      <c r="D6622">
        <v>5</v>
      </c>
      <c r="E6622">
        <v>1</v>
      </c>
      <c r="F6622">
        <v>20</v>
      </c>
      <c r="G6622">
        <v>4</v>
      </c>
      <c r="H6622">
        <v>80</v>
      </c>
      <c r="I6622">
        <v>0</v>
      </c>
      <c r="J6622">
        <v>0</v>
      </c>
      <c r="K6622">
        <v>2</v>
      </c>
      <c r="L6622">
        <v>40</v>
      </c>
      <c r="M6622">
        <v>0</v>
      </c>
      <c r="N6622">
        <v>0</v>
      </c>
      <c r="O6622">
        <v>0</v>
      </c>
      <c r="P6622">
        <v>0</v>
      </c>
      <c r="Q6622">
        <v>0</v>
      </c>
      <c r="R6622">
        <v>0</v>
      </c>
      <c r="S6622">
        <v>0</v>
      </c>
      <c r="T6622">
        <v>0</v>
      </c>
      <c r="U6622">
        <v>0</v>
      </c>
      <c r="V6622">
        <v>0</v>
      </c>
      <c r="W6622">
        <v>0</v>
      </c>
      <c r="X6622">
        <v>0</v>
      </c>
      <c r="Y6622">
        <v>0</v>
      </c>
      <c r="Z6622">
        <v>0</v>
      </c>
      <c r="AA6622">
        <v>4</v>
      </c>
      <c r="AB6622">
        <v>80</v>
      </c>
      <c r="AC6622">
        <v>0</v>
      </c>
      <c r="AD6622">
        <v>0</v>
      </c>
      <c r="AE6622">
        <v>0</v>
      </c>
      <c r="AF6622">
        <v>0</v>
      </c>
      <c r="AG6622">
        <v>0</v>
      </c>
      <c r="AH6622">
        <v>0</v>
      </c>
      <c r="AI6622">
        <v>0</v>
      </c>
      <c r="AJ6622">
        <v>0</v>
      </c>
    </row>
    <row r="6623" spans="1:36">
      <c r="A6623" t="s">
        <v>921</v>
      </c>
      <c r="B6623" t="s">
        <v>964</v>
      </c>
      <c r="C6623">
        <v>2003</v>
      </c>
      <c r="D6623">
        <v>1</v>
      </c>
      <c r="E6623">
        <v>0</v>
      </c>
      <c r="F6623">
        <v>0</v>
      </c>
      <c r="G6623">
        <v>1</v>
      </c>
      <c r="H6623">
        <v>100</v>
      </c>
      <c r="I6623">
        <v>0</v>
      </c>
      <c r="J6623">
        <v>0</v>
      </c>
      <c r="K6623">
        <v>0</v>
      </c>
      <c r="L6623">
        <v>0</v>
      </c>
      <c r="M6623">
        <v>0</v>
      </c>
      <c r="N6623">
        <v>0</v>
      </c>
      <c r="O6623">
        <v>0</v>
      </c>
      <c r="P6623">
        <v>0</v>
      </c>
      <c r="Q6623">
        <v>0</v>
      </c>
      <c r="R6623">
        <v>0</v>
      </c>
      <c r="S6623">
        <v>0</v>
      </c>
      <c r="T6623">
        <v>0</v>
      </c>
      <c r="U6623">
        <v>0</v>
      </c>
      <c r="V6623">
        <v>0</v>
      </c>
      <c r="W6623">
        <v>0</v>
      </c>
      <c r="X6623">
        <v>0</v>
      </c>
      <c r="Y6623">
        <v>0</v>
      </c>
      <c r="Z6623">
        <v>0</v>
      </c>
      <c r="AA6623">
        <v>0</v>
      </c>
      <c r="AB6623">
        <v>0</v>
      </c>
      <c r="AC6623">
        <v>0</v>
      </c>
      <c r="AD6623">
        <v>0</v>
      </c>
      <c r="AE6623">
        <v>1</v>
      </c>
      <c r="AF6623">
        <v>100</v>
      </c>
      <c r="AG6623">
        <v>0</v>
      </c>
      <c r="AH6623">
        <v>0</v>
      </c>
      <c r="AI6623">
        <v>0</v>
      </c>
      <c r="AJ6623">
        <v>0</v>
      </c>
    </row>
    <row r="6624" spans="1:36">
      <c r="A6624" t="s">
        <v>921</v>
      </c>
      <c r="B6624" t="s">
        <v>965</v>
      </c>
      <c r="C6624">
        <v>2008</v>
      </c>
      <c r="D6624">
        <v>1</v>
      </c>
      <c r="E6624">
        <v>0</v>
      </c>
      <c r="F6624">
        <v>0</v>
      </c>
      <c r="G6624">
        <v>1</v>
      </c>
      <c r="H6624">
        <v>100</v>
      </c>
      <c r="I6624">
        <v>1</v>
      </c>
      <c r="J6624">
        <v>100</v>
      </c>
      <c r="K6624">
        <v>0</v>
      </c>
      <c r="L6624">
        <v>0</v>
      </c>
      <c r="M6624">
        <v>0</v>
      </c>
      <c r="N6624">
        <v>0</v>
      </c>
      <c r="O6624">
        <v>0</v>
      </c>
      <c r="P6624">
        <v>0</v>
      </c>
      <c r="Q6624">
        <v>0</v>
      </c>
      <c r="R6624">
        <v>0</v>
      </c>
      <c r="S6624">
        <v>0</v>
      </c>
      <c r="T6624">
        <v>0</v>
      </c>
      <c r="U6624">
        <v>0</v>
      </c>
      <c r="V6624">
        <v>0</v>
      </c>
      <c r="W6624">
        <v>0</v>
      </c>
      <c r="X6624">
        <v>0</v>
      </c>
      <c r="Y6624">
        <v>0</v>
      </c>
      <c r="Z6624">
        <v>0</v>
      </c>
      <c r="AA6624">
        <v>0</v>
      </c>
      <c r="AB6624">
        <v>0</v>
      </c>
      <c r="AC6624">
        <v>0</v>
      </c>
      <c r="AD6624">
        <v>0</v>
      </c>
      <c r="AE6624">
        <v>0</v>
      </c>
      <c r="AF6624">
        <v>0</v>
      </c>
      <c r="AG6624">
        <v>0</v>
      </c>
      <c r="AH6624">
        <v>0</v>
      </c>
      <c r="AI6624">
        <v>0</v>
      </c>
      <c r="AJ6624">
        <v>0</v>
      </c>
    </row>
    <row r="6625" spans="1:36">
      <c r="A6625" t="s">
        <v>921</v>
      </c>
      <c r="B6625" t="s">
        <v>966</v>
      </c>
      <c r="C6625">
        <v>1992</v>
      </c>
      <c r="D6625">
        <v>1</v>
      </c>
      <c r="E6625">
        <v>0</v>
      </c>
      <c r="F6625">
        <v>0</v>
      </c>
      <c r="G6625">
        <v>1</v>
      </c>
      <c r="H6625">
        <v>100</v>
      </c>
      <c r="I6625">
        <v>0</v>
      </c>
      <c r="J6625">
        <v>0</v>
      </c>
      <c r="K6625">
        <v>0</v>
      </c>
      <c r="L6625">
        <v>0</v>
      </c>
      <c r="M6625">
        <v>1</v>
      </c>
      <c r="N6625">
        <v>100</v>
      </c>
      <c r="O6625">
        <v>0</v>
      </c>
      <c r="P6625">
        <v>0</v>
      </c>
      <c r="Q6625">
        <v>0</v>
      </c>
      <c r="R6625">
        <v>0</v>
      </c>
      <c r="S6625">
        <v>0</v>
      </c>
      <c r="T6625">
        <v>0</v>
      </c>
      <c r="U6625">
        <v>0</v>
      </c>
      <c r="V6625">
        <v>0</v>
      </c>
      <c r="W6625">
        <v>0</v>
      </c>
      <c r="X6625">
        <v>0</v>
      </c>
      <c r="Y6625">
        <v>1</v>
      </c>
      <c r="Z6625">
        <v>100</v>
      </c>
      <c r="AA6625">
        <v>0</v>
      </c>
      <c r="AB6625">
        <v>0</v>
      </c>
      <c r="AC6625">
        <v>0</v>
      </c>
      <c r="AD6625">
        <v>0</v>
      </c>
      <c r="AE6625">
        <v>0</v>
      </c>
      <c r="AF6625">
        <v>0</v>
      </c>
      <c r="AG6625">
        <v>0</v>
      </c>
      <c r="AH6625">
        <v>0</v>
      </c>
      <c r="AI6625">
        <v>0</v>
      </c>
      <c r="AJ6625">
        <v>0</v>
      </c>
    </row>
    <row r="6626" spans="1:36">
      <c r="A6626" t="s">
        <v>921</v>
      </c>
      <c r="B6626" t="s">
        <v>966</v>
      </c>
      <c r="C6626">
        <v>1998</v>
      </c>
      <c r="D6626">
        <v>1</v>
      </c>
      <c r="E6626">
        <v>1</v>
      </c>
      <c r="F6626">
        <v>100</v>
      </c>
      <c r="G6626">
        <v>0</v>
      </c>
      <c r="H6626">
        <v>0</v>
      </c>
      <c r="I6626">
        <v>0</v>
      </c>
      <c r="J6626">
        <v>0</v>
      </c>
      <c r="K6626">
        <v>0</v>
      </c>
      <c r="L6626">
        <v>0</v>
      </c>
      <c r="M6626">
        <v>0</v>
      </c>
      <c r="N6626">
        <v>0</v>
      </c>
      <c r="O6626">
        <v>0</v>
      </c>
      <c r="P6626">
        <v>0</v>
      </c>
      <c r="Q6626">
        <v>0</v>
      </c>
      <c r="R6626">
        <v>0</v>
      </c>
      <c r="S6626">
        <v>0</v>
      </c>
      <c r="T6626">
        <v>0</v>
      </c>
      <c r="U6626">
        <v>0</v>
      </c>
      <c r="V6626">
        <v>0</v>
      </c>
      <c r="W6626">
        <v>0</v>
      </c>
      <c r="X6626">
        <v>0</v>
      </c>
      <c r="Y6626">
        <v>0</v>
      </c>
      <c r="Z6626">
        <v>0</v>
      </c>
      <c r="AA6626">
        <v>0</v>
      </c>
      <c r="AB6626">
        <v>0</v>
      </c>
      <c r="AC6626">
        <v>0</v>
      </c>
      <c r="AD6626">
        <v>0</v>
      </c>
      <c r="AE6626">
        <v>0</v>
      </c>
      <c r="AF6626">
        <v>0</v>
      </c>
      <c r="AG6626">
        <v>0</v>
      </c>
      <c r="AH6626">
        <v>0</v>
      </c>
      <c r="AI6626">
        <v>0</v>
      </c>
      <c r="AJ6626">
        <v>0</v>
      </c>
    </row>
    <row r="6627" spans="1:36">
      <c r="A6627" t="s">
        <v>921</v>
      </c>
      <c r="B6627" t="s">
        <v>966</v>
      </c>
      <c r="C6627">
        <v>2007</v>
      </c>
      <c r="D6627">
        <v>1</v>
      </c>
      <c r="E6627">
        <v>0</v>
      </c>
      <c r="F6627">
        <v>0</v>
      </c>
      <c r="G6627">
        <v>1</v>
      </c>
      <c r="H6627">
        <v>100</v>
      </c>
      <c r="I6627">
        <v>1</v>
      </c>
      <c r="J6627">
        <v>100</v>
      </c>
      <c r="K6627">
        <v>0</v>
      </c>
      <c r="L6627">
        <v>0</v>
      </c>
      <c r="M6627">
        <v>0</v>
      </c>
      <c r="N6627">
        <v>0</v>
      </c>
      <c r="O6627">
        <v>0</v>
      </c>
      <c r="P6627">
        <v>0</v>
      </c>
      <c r="Q6627">
        <v>0</v>
      </c>
      <c r="R6627">
        <v>0</v>
      </c>
      <c r="S6627">
        <v>0</v>
      </c>
      <c r="T6627">
        <v>0</v>
      </c>
      <c r="U6627">
        <v>0</v>
      </c>
      <c r="V6627">
        <v>0</v>
      </c>
      <c r="W6627">
        <v>0</v>
      </c>
      <c r="X6627">
        <v>0</v>
      </c>
      <c r="Y6627">
        <v>0</v>
      </c>
      <c r="Z6627">
        <v>0</v>
      </c>
      <c r="AA6627">
        <v>0</v>
      </c>
      <c r="AB6627">
        <v>0</v>
      </c>
      <c r="AC6627">
        <v>0</v>
      </c>
      <c r="AD6627">
        <v>0</v>
      </c>
      <c r="AE6627">
        <v>0</v>
      </c>
      <c r="AF6627">
        <v>0</v>
      </c>
      <c r="AG6627">
        <v>0</v>
      </c>
      <c r="AH6627">
        <v>0</v>
      </c>
      <c r="AI6627">
        <v>0</v>
      </c>
      <c r="AJ6627">
        <v>0</v>
      </c>
    </row>
    <row r="6628" spans="1:36">
      <c r="A6628" t="s">
        <v>921</v>
      </c>
      <c r="B6628" t="s">
        <v>967</v>
      </c>
      <c r="C6628">
        <v>2009</v>
      </c>
      <c r="D6628">
        <v>55</v>
      </c>
      <c r="E6628">
        <v>49</v>
      </c>
      <c r="F6628">
        <v>89.1</v>
      </c>
      <c r="G6628">
        <v>6</v>
      </c>
      <c r="H6628">
        <v>10.9</v>
      </c>
      <c r="I6628">
        <v>1</v>
      </c>
      <c r="J6628">
        <v>1.8</v>
      </c>
      <c r="K6628">
        <v>3</v>
      </c>
      <c r="L6628">
        <v>5.5</v>
      </c>
      <c r="M6628">
        <v>1</v>
      </c>
      <c r="N6628">
        <v>1.8</v>
      </c>
      <c r="O6628">
        <v>0</v>
      </c>
      <c r="P6628">
        <v>0</v>
      </c>
      <c r="Q6628">
        <v>2</v>
      </c>
      <c r="R6628">
        <v>3.6</v>
      </c>
      <c r="S6628">
        <v>0</v>
      </c>
      <c r="T6628">
        <v>0</v>
      </c>
      <c r="U6628">
        <v>1</v>
      </c>
      <c r="V6628">
        <v>1.8</v>
      </c>
      <c r="W6628">
        <v>0</v>
      </c>
      <c r="X6628">
        <v>0</v>
      </c>
      <c r="Y6628">
        <v>1</v>
      </c>
      <c r="Z6628">
        <v>1.8</v>
      </c>
      <c r="AA6628">
        <v>0</v>
      </c>
      <c r="AB6628">
        <v>0</v>
      </c>
      <c r="AC6628">
        <v>0</v>
      </c>
      <c r="AD6628">
        <v>0</v>
      </c>
      <c r="AE6628">
        <v>0</v>
      </c>
      <c r="AF6628">
        <v>0</v>
      </c>
      <c r="AG6628">
        <v>0</v>
      </c>
      <c r="AH6628">
        <v>0</v>
      </c>
      <c r="AI6628">
        <v>0</v>
      </c>
      <c r="AJ6628">
        <v>0</v>
      </c>
    </row>
    <row r="6629" spans="1:36">
      <c r="A6629" t="s">
        <v>921</v>
      </c>
      <c r="B6629" t="s">
        <v>967</v>
      </c>
      <c r="C6629">
        <v>2010</v>
      </c>
      <c r="D6629">
        <v>11</v>
      </c>
      <c r="E6629">
        <v>10</v>
      </c>
      <c r="F6629">
        <v>90.9</v>
      </c>
      <c r="G6629">
        <v>1</v>
      </c>
      <c r="H6629">
        <v>9.1</v>
      </c>
      <c r="I6629">
        <v>1</v>
      </c>
      <c r="J6629">
        <v>9.1</v>
      </c>
      <c r="K6629">
        <v>0</v>
      </c>
      <c r="L6629">
        <v>0</v>
      </c>
      <c r="M6629">
        <v>0</v>
      </c>
      <c r="N6629">
        <v>0</v>
      </c>
      <c r="O6629">
        <v>0</v>
      </c>
      <c r="P6629">
        <v>0</v>
      </c>
      <c r="Q6629">
        <v>0</v>
      </c>
      <c r="R6629">
        <v>0</v>
      </c>
      <c r="S6629">
        <v>0</v>
      </c>
      <c r="T6629">
        <v>0</v>
      </c>
      <c r="U6629">
        <v>0</v>
      </c>
      <c r="V6629">
        <v>0</v>
      </c>
      <c r="W6629">
        <v>0</v>
      </c>
      <c r="X6629">
        <v>0</v>
      </c>
      <c r="Y6629">
        <v>0</v>
      </c>
      <c r="Z6629">
        <v>0</v>
      </c>
      <c r="AA6629">
        <v>0</v>
      </c>
      <c r="AB6629">
        <v>0</v>
      </c>
      <c r="AC6629">
        <v>0</v>
      </c>
      <c r="AD6629">
        <v>0</v>
      </c>
      <c r="AE6629">
        <v>0</v>
      </c>
      <c r="AF6629">
        <v>0</v>
      </c>
      <c r="AG6629">
        <v>0</v>
      </c>
      <c r="AH6629">
        <v>0</v>
      </c>
      <c r="AI6629">
        <v>0</v>
      </c>
      <c r="AJ6629">
        <v>0</v>
      </c>
    </row>
    <row r="6630" spans="1:36">
      <c r="A6630" t="s">
        <v>921</v>
      </c>
      <c r="B6630" t="s">
        <v>967</v>
      </c>
      <c r="C6630">
        <v>2011</v>
      </c>
      <c r="D6630">
        <v>28</v>
      </c>
      <c r="E6630">
        <v>24</v>
      </c>
      <c r="F6630">
        <v>85.7</v>
      </c>
      <c r="G6630">
        <v>4</v>
      </c>
      <c r="H6630">
        <v>14.3</v>
      </c>
      <c r="I6630">
        <v>1</v>
      </c>
      <c r="J6630">
        <v>3.6</v>
      </c>
      <c r="K6630">
        <v>1</v>
      </c>
      <c r="L6630">
        <v>3.6</v>
      </c>
      <c r="M6630">
        <v>0</v>
      </c>
      <c r="N6630">
        <v>0</v>
      </c>
      <c r="O6630">
        <v>0</v>
      </c>
      <c r="P6630">
        <v>0</v>
      </c>
      <c r="Q6630">
        <v>2</v>
      </c>
      <c r="R6630">
        <v>7.1</v>
      </c>
      <c r="S6630">
        <v>1</v>
      </c>
      <c r="T6630">
        <v>3.6</v>
      </c>
      <c r="U6630">
        <v>0</v>
      </c>
      <c r="V6630">
        <v>0</v>
      </c>
      <c r="W6630">
        <v>0</v>
      </c>
      <c r="X6630">
        <v>0</v>
      </c>
      <c r="Y6630">
        <v>0</v>
      </c>
      <c r="Z6630">
        <v>0</v>
      </c>
      <c r="AA6630">
        <v>0</v>
      </c>
      <c r="AB6630">
        <v>0</v>
      </c>
      <c r="AC6630">
        <v>0</v>
      </c>
      <c r="AD6630">
        <v>0</v>
      </c>
      <c r="AE6630">
        <v>0</v>
      </c>
      <c r="AF6630">
        <v>0</v>
      </c>
      <c r="AG6630">
        <v>0</v>
      </c>
      <c r="AH6630">
        <v>0</v>
      </c>
      <c r="AI6630">
        <v>0</v>
      </c>
      <c r="AJ6630">
        <v>0</v>
      </c>
    </row>
    <row r="6631" spans="1:36">
      <c r="A6631" t="s">
        <v>921</v>
      </c>
      <c r="B6631" t="s">
        <v>967</v>
      </c>
      <c r="C6631">
        <v>2012</v>
      </c>
      <c r="D6631">
        <v>7</v>
      </c>
      <c r="E6631">
        <v>6</v>
      </c>
      <c r="F6631">
        <v>85.7</v>
      </c>
      <c r="G6631">
        <v>1</v>
      </c>
      <c r="H6631">
        <v>14.3</v>
      </c>
      <c r="I6631">
        <v>0</v>
      </c>
      <c r="J6631">
        <v>0</v>
      </c>
      <c r="K6631">
        <v>0</v>
      </c>
      <c r="L6631">
        <v>0</v>
      </c>
      <c r="M6631">
        <v>0</v>
      </c>
      <c r="N6631">
        <v>0</v>
      </c>
      <c r="O6631">
        <v>0</v>
      </c>
      <c r="P6631">
        <v>0</v>
      </c>
      <c r="Q6631">
        <v>1</v>
      </c>
      <c r="R6631">
        <v>14.3</v>
      </c>
      <c r="S6631">
        <v>0</v>
      </c>
      <c r="T6631">
        <v>0</v>
      </c>
      <c r="U6631">
        <v>0</v>
      </c>
      <c r="V6631">
        <v>0</v>
      </c>
      <c r="W6631">
        <v>0</v>
      </c>
      <c r="X6631">
        <v>0</v>
      </c>
      <c r="Y6631">
        <v>0</v>
      </c>
      <c r="Z6631">
        <v>0</v>
      </c>
      <c r="AA6631">
        <v>0</v>
      </c>
      <c r="AB6631">
        <v>0</v>
      </c>
      <c r="AC6631">
        <v>0</v>
      </c>
      <c r="AD6631">
        <v>0</v>
      </c>
      <c r="AE6631">
        <v>0</v>
      </c>
      <c r="AF6631">
        <v>0</v>
      </c>
      <c r="AG6631">
        <v>0</v>
      </c>
      <c r="AH6631">
        <v>0</v>
      </c>
      <c r="AI6631">
        <v>0</v>
      </c>
      <c r="AJ6631">
        <v>0</v>
      </c>
    </row>
    <row r="6632" spans="1:36">
      <c r="A6632" t="s">
        <v>921</v>
      </c>
      <c r="B6632" t="s">
        <v>968</v>
      </c>
      <c r="C6632">
        <v>2006</v>
      </c>
      <c r="D6632">
        <v>2</v>
      </c>
      <c r="E6632">
        <v>0</v>
      </c>
      <c r="F6632">
        <v>0</v>
      </c>
      <c r="G6632">
        <v>2</v>
      </c>
      <c r="H6632">
        <v>100</v>
      </c>
      <c r="I6632">
        <v>0</v>
      </c>
      <c r="J6632">
        <v>0</v>
      </c>
      <c r="K6632">
        <v>0</v>
      </c>
      <c r="L6632">
        <v>0</v>
      </c>
      <c r="M6632">
        <v>0</v>
      </c>
      <c r="N6632">
        <v>0</v>
      </c>
      <c r="O6632">
        <v>0</v>
      </c>
      <c r="P6632">
        <v>0</v>
      </c>
      <c r="Q6632">
        <v>2</v>
      </c>
      <c r="R6632">
        <v>100</v>
      </c>
      <c r="S6632">
        <v>0</v>
      </c>
      <c r="T6632">
        <v>0</v>
      </c>
      <c r="U6632">
        <v>0</v>
      </c>
      <c r="V6632">
        <v>0</v>
      </c>
      <c r="W6632">
        <v>0</v>
      </c>
      <c r="X6632">
        <v>0</v>
      </c>
      <c r="Y6632">
        <v>0</v>
      </c>
      <c r="Z6632">
        <v>0</v>
      </c>
      <c r="AA6632">
        <v>0</v>
      </c>
      <c r="AB6632">
        <v>0</v>
      </c>
      <c r="AC6632">
        <v>0</v>
      </c>
      <c r="AD6632">
        <v>0</v>
      </c>
      <c r="AE6632">
        <v>0</v>
      </c>
      <c r="AF6632">
        <v>0</v>
      </c>
      <c r="AG6632">
        <v>0</v>
      </c>
      <c r="AH6632">
        <v>0</v>
      </c>
      <c r="AI6632">
        <v>0</v>
      </c>
      <c r="AJ6632">
        <v>0</v>
      </c>
    </row>
    <row r="6633" spans="1:36">
      <c r="A6633" t="s">
        <v>921</v>
      </c>
      <c r="B6633" t="s">
        <v>968</v>
      </c>
      <c r="C6633">
        <v>2007</v>
      </c>
      <c r="D6633">
        <v>1</v>
      </c>
      <c r="E6633">
        <v>1</v>
      </c>
      <c r="F6633">
        <v>100</v>
      </c>
      <c r="G6633">
        <v>0</v>
      </c>
      <c r="H6633">
        <v>0</v>
      </c>
      <c r="I6633">
        <v>0</v>
      </c>
      <c r="J6633">
        <v>0</v>
      </c>
      <c r="K6633">
        <v>0</v>
      </c>
      <c r="L6633">
        <v>0</v>
      </c>
      <c r="M6633">
        <v>0</v>
      </c>
      <c r="N6633">
        <v>0</v>
      </c>
      <c r="O6633">
        <v>0</v>
      </c>
      <c r="P6633">
        <v>0</v>
      </c>
      <c r="Q6633">
        <v>0</v>
      </c>
      <c r="R6633">
        <v>0</v>
      </c>
      <c r="S6633">
        <v>0</v>
      </c>
      <c r="T6633">
        <v>0</v>
      </c>
      <c r="U6633">
        <v>0</v>
      </c>
      <c r="V6633">
        <v>0</v>
      </c>
      <c r="W6633">
        <v>0</v>
      </c>
      <c r="X6633">
        <v>0</v>
      </c>
      <c r="Y6633">
        <v>0</v>
      </c>
      <c r="Z6633">
        <v>0</v>
      </c>
      <c r="AA6633">
        <v>0</v>
      </c>
      <c r="AB6633">
        <v>0</v>
      </c>
      <c r="AC6633">
        <v>0</v>
      </c>
      <c r="AD6633">
        <v>0</v>
      </c>
      <c r="AE6633">
        <v>0</v>
      </c>
      <c r="AF6633">
        <v>0</v>
      </c>
      <c r="AG6633">
        <v>0</v>
      </c>
      <c r="AH6633">
        <v>0</v>
      </c>
      <c r="AI6633">
        <v>0</v>
      </c>
      <c r="AJ6633">
        <v>0</v>
      </c>
    </row>
    <row r="6634" spans="1:36">
      <c r="A6634" t="s">
        <v>921</v>
      </c>
      <c r="B6634" t="s">
        <v>969</v>
      </c>
      <c r="C6634">
        <v>2003</v>
      </c>
      <c r="D6634">
        <v>1</v>
      </c>
      <c r="E6634">
        <v>0</v>
      </c>
      <c r="F6634">
        <v>0</v>
      </c>
      <c r="G6634">
        <v>1</v>
      </c>
      <c r="H6634">
        <v>100</v>
      </c>
      <c r="I6634">
        <v>0</v>
      </c>
      <c r="J6634">
        <v>0</v>
      </c>
      <c r="K6634">
        <v>1</v>
      </c>
      <c r="L6634">
        <v>100</v>
      </c>
      <c r="M6634">
        <v>0</v>
      </c>
      <c r="N6634">
        <v>0</v>
      </c>
      <c r="O6634">
        <v>0</v>
      </c>
      <c r="P6634">
        <v>0</v>
      </c>
      <c r="Q6634">
        <v>1</v>
      </c>
      <c r="R6634">
        <v>100</v>
      </c>
      <c r="S6634">
        <v>0</v>
      </c>
      <c r="T6634">
        <v>0</v>
      </c>
      <c r="U6634">
        <v>0</v>
      </c>
      <c r="V6634">
        <v>0</v>
      </c>
      <c r="W6634">
        <v>0</v>
      </c>
      <c r="X6634">
        <v>0</v>
      </c>
      <c r="Y6634">
        <v>0</v>
      </c>
      <c r="Z6634">
        <v>0</v>
      </c>
      <c r="AA6634">
        <v>0</v>
      </c>
      <c r="AB6634">
        <v>0</v>
      </c>
      <c r="AC6634">
        <v>0</v>
      </c>
      <c r="AD6634">
        <v>0</v>
      </c>
      <c r="AE6634">
        <v>0</v>
      </c>
      <c r="AF6634">
        <v>0</v>
      </c>
      <c r="AG6634">
        <v>0</v>
      </c>
      <c r="AH6634">
        <v>0</v>
      </c>
      <c r="AI6634">
        <v>0</v>
      </c>
      <c r="AJ6634">
        <v>0</v>
      </c>
    </row>
    <row r="6635" spans="1:36">
      <c r="A6635" t="s">
        <v>921</v>
      </c>
      <c r="B6635" t="s">
        <v>969</v>
      </c>
      <c r="C6635">
        <v>2004</v>
      </c>
      <c r="D6635">
        <v>2</v>
      </c>
      <c r="E6635">
        <v>0</v>
      </c>
      <c r="F6635">
        <v>0</v>
      </c>
      <c r="G6635">
        <v>2</v>
      </c>
      <c r="H6635">
        <v>100</v>
      </c>
      <c r="I6635">
        <v>0</v>
      </c>
      <c r="J6635">
        <v>0</v>
      </c>
      <c r="K6635">
        <v>0</v>
      </c>
      <c r="L6635">
        <v>0</v>
      </c>
      <c r="M6635">
        <v>1</v>
      </c>
      <c r="N6635">
        <v>50</v>
      </c>
      <c r="O6635">
        <v>0</v>
      </c>
      <c r="P6635">
        <v>0</v>
      </c>
      <c r="Q6635">
        <v>1</v>
      </c>
      <c r="R6635">
        <v>50</v>
      </c>
      <c r="S6635">
        <v>1</v>
      </c>
      <c r="T6635">
        <v>50</v>
      </c>
      <c r="U6635">
        <v>0</v>
      </c>
      <c r="V6635">
        <v>0</v>
      </c>
      <c r="W6635">
        <v>0</v>
      </c>
      <c r="X6635">
        <v>0</v>
      </c>
      <c r="Y6635">
        <v>0</v>
      </c>
      <c r="Z6635">
        <v>0</v>
      </c>
      <c r="AA6635">
        <v>0</v>
      </c>
      <c r="AB6635">
        <v>0</v>
      </c>
      <c r="AC6635">
        <v>0</v>
      </c>
      <c r="AD6635">
        <v>0</v>
      </c>
      <c r="AE6635">
        <v>0</v>
      </c>
      <c r="AF6635">
        <v>0</v>
      </c>
      <c r="AG6635">
        <v>0</v>
      </c>
      <c r="AH6635">
        <v>0</v>
      </c>
      <c r="AI6635">
        <v>0</v>
      </c>
      <c r="AJ6635">
        <v>0</v>
      </c>
    </row>
    <row r="6636" spans="1:36">
      <c r="A6636" t="s">
        <v>921</v>
      </c>
      <c r="B6636" t="s">
        <v>970</v>
      </c>
      <c r="C6636">
        <v>1980</v>
      </c>
      <c r="D6636">
        <v>1</v>
      </c>
      <c r="E6636">
        <v>1</v>
      </c>
      <c r="F6636">
        <v>100</v>
      </c>
      <c r="G6636">
        <v>0</v>
      </c>
      <c r="H6636">
        <v>0</v>
      </c>
      <c r="I6636">
        <v>0</v>
      </c>
      <c r="J6636">
        <v>0</v>
      </c>
      <c r="K6636">
        <v>0</v>
      </c>
      <c r="L6636">
        <v>0</v>
      </c>
      <c r="M6636">
        <v>0</v>
      </c>
      <c r="N6636">
        <v>0</v>
      </c>
      <c r="O6636">
        <v>0</v>
      </c>
      <c r="P6636">
        <v>0</v>
      </c>
      <c r="Q6636">
        <v>0</v>
      </c>
      <c r="R6636">
        <v>0</v>
      </c>
      <c r="S6636">
        <v>0</v>
      </c>
      <c r="T6636">
        <v>0</v>
      </c>
      <c r="U6636">
        <v>0</v>
      </c>
      <c r="V6636">
        <v>0</v>
      </c>
      <c r="W6636">
        <v>0</v>
      </c>
      <c r="X6636">
        <v>0</v>
      </c>
      <c r="Y6636">
        <v>0</v>
      </c>
      <c r="Z6636">
        <v>0</v>
      </c>
      <c r="AA6636">
        <v>0</v>
      </c>
      <c r="AB6636">
        <v>0</v>
      </c>
      <c r="AC6636">
        <v>0</v>
      </c>
      <c r="AD6636">
        <v>0</v>
      </c>
      <c r="AE6636">
        <v>0</v>
      </c>
      <c r="AF6636">
        <v>0</v>
      </c>
      <c r="AG6636">
        <v>0</v>
      </c>
      <c r="AH6636">
        <v>0</v>
      </c>
      <c r="AI6636">
        <v>0</v>
      </c>
      <c r="AJ6636">
        <v>0</v>
      </c>
    </row>
    <row r="6637" spans="1:36">
      <c r="A6637" t="s">
        <v>921</v>
      </c>
      <c r="B6637" t="s">
        <v>970</v>
      </c>
      <c r="C6637">
        <v>1982</v>
      </c>
      <c r="D6637">
        <v>1</v>
      </c>
      <c r="E6637">
        <v>0</v>
      </c>
      <c r="F6637">
        <v>0</v>
      </c>
      <c r="G6637">
        <v>1</v>
      </c>
      <c r="H6637">
        <v>100</v>
      </c>
      <c r="I6637">
        <v>1</v>
      </c>
      <c r="J6637">
        <v>100</v>
      </c>
      <c r="K6637">
        <v>0</v>
      </c>
      <c r="L6637">
        <v>0</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v>
      </c>
      <c r="AG6637">
        <v>0</v>
      </c>
      <c r="AH6637">
        <v>0</v>
      </c>
      <c r="AI6637">
        <v>0</v>
      </c>
      <c r="AJ6637">
        <v>0</v>
      </c>
    </row>
    <row r="6638" spans="1:36">
      <c r="A6638" t="s">
        <v>921</v>
      </c>
      <c r="B6638" t="s">
        <v>970</v>
      </c>
      <c r="C6638">
        <v>1984</v>
      </c>
      <c r="D6638">
        <v>1</v>
      </c>
      <c r="E6638">
        <v>0</v>
      </c>
      <c r="F6638">
        <v>0</v>
      </c>
      <c r="G6638">
        <v>1</v>
      </c>
      <c r="H6638">
        <v>100</v>
      </c>
      <c r="I6638">
        <v>1</v>
      </c>
      <c r="J6638">
        <v>100</v>
      </c>
      <c r="K6638">
        <v>1</v>
      </c>
      <c r="L6638">
        <v>100</v>
      </c>
      <c r="M6638">
        <v>0</v>
      </c>
      <c r="N6638">
        <v>0</v>
      </c>
      <c r="O6638">
        <v>0</v>
      </c>
      <c r="P6638">
        <v>0</v>
      </c>
      <c r="Q6638">
        <v>0</v>
      </c>
      <c r="R6638">
        <v>0</v>
      </c>
      <c r="S6638">
        <v>0</v>
      </c>
      <c r="T6638">
        <v>0</v>
      </c>
      <c r="U6638">
        <v>1</v>
      </c>
      <c r="V6638">
        <v>100</v>
      </c>
      <c r="W6638">
        <v>0</v>
      </c>
      <c r="X6638">
        <v>0</v>
      </c>
      <c r="Y6638">
        <v>0</v>
      </c>
      <c r="Z6638">
        <v>0</v>
      </c>
      <c r="AA6638">
        <v>1</v>
      </c>
      <c r="AB6638">
        <v>100</v>
      </c>
      <c r="AC6638">
        <v>0</v>
      </c>
      <c r="AD6638">
        <v>0</v>
      </c>
      <c r="AE6638">
        <v>1</v>
      </c>
      <c r="AF6638">
        <v>100</v>
      </c>
      <c r="AG6638">
        <v>0</v>
      </c>
      <c r="AH6638">
        <v>0</v>
      </c>
      <c r="AI6638">
        <v>0</v>
      </c>
      <c r="AJ6638">
        <v>0</v>
      </c>
    </row>
    <row r="6639" spans="1:36">
      <c r="A6639" t="s">
        <v>921</v>
      </c>
      <c r="B6639" t="s">
        <v>970</v>
      </c>
      <c r="C6639">
        <v>1988</v>
      </c>
      <c r="D6639">
        <v>1</v>
      </c>
      <c r="E6639">
        <v>0</v>
      </c>
      <c r="F6639">
        <v>0</v>
      </c>
      <c r="G6639">
        <v>1</v>
      </c>
      <c r="H6639">
        <v>100</v>
      </c>
      <c r="I6639">
        <v>0</v>
      </c>
      <c r="J6639">
        <v>0</v>
      </c>
      <c r="K6639">
        <v>1</v>
      </c>
      <c r="L6639">
        <v>100</v>
      </c>
      <c r="M6639">
        <v>1</v>
      </c>
      <c r="N6639">
        <v>100</v>
      </c>
      <c r="O6639">
        <v>0</v>
      </c>
      <c r="P6639">
        <v>0</v>
      </c>
      <c r="Q6639">
        <v>0</v>
      </c>
      <c r="R6639">
        <v>0</v>
      </c>
      <c r="S6639">
        <v>0</v>
      </c>
      <c r="T6639">
        <v>0</v>
      </c>
      <c r="U6639">
        <v>0</v>
      </c>
      <c r="V6639">
        <v>0</v>
      </c>
      <c r="W6639">
        <v>1</v>
      </c>
      <c r="X6639">
        <v>100</v>
      </c>
      <c r="Y6639">
        <v>0</v>
      </c>
      <c r="Z6639">
        <v>0</v>
      </c>
      <c r="AA6639">
        <v>1</v>
      </c>
      <c r="AB6639">
        <v>100</v>
      </c>
      <c r="AC6639">
        <v>0</v>
      </c>
      <c r="AD6639">
        <v>0</v>
      </c>
      <c r="AE6639">
        <v>0</v>
      </c>
      <c r="AF6639">
        <v>0</v>
      </c>
      <c r="AG6639">
        <v>0</v>
      </c>
      <c r="AH6639">
        <v>0</v>
      </c>
      <c r="AI6639">
        <v>0</v>
      </c>
      <c r="AJ6639">
        <v>0</v>
      </c>
    </row>
    <row r="6640" spans="1:36">
      <c r="A6640" t="s">
        <v>921</v>
      </c>
      <c r="B6640" t="s">
        <v>970</v>
      </c>
      <c r="C6640">
        <v>1990</v>
      </c>
      <c r="D6640">
        <v>1</v>
      </c>
      <c r="E6640">
        <v>0</v>
      </c>
      <c r="F6640">
        <v>0</v>
      </c>
      <c r="G6640">
        <v>1</v>
      </c>
      <c r="H6640">
        <v>100</v>
      </c>
      <c r="I6640">
        <v>0</v>
      </c>
      <c r="J6640">
        <v>0</v>
      </c>
      <c r="K6640">
        <v>1</v>
      </c>
      <c r="L6640">
        <v>100</v>
      </c>
      <c r="M6640">
        <v>1</v>
      </c>
      <c r="N6640">
        <v>100</v>
      </c>
      <c r="O6640">
        <v>1</v>
      </c>
      <c r="P6640">
        <v>100</v>
      </c>
      <c r="Q6640">
        <v>0</v>
      </c>
      <c r="R6640">
        <v>0</v>
      </c>
      <c r="S6640">
        <v>1</v>
      </c>
      <c r="T6640">
        <v>100</v>
      </c>
      <c r="U6640">
        <v>1</v>
      </c>
      <c r="V6640">
        <v>100</v>
      </c>
      <c r="W6640">
        <v>0</v>
      </c>
      <c r="X6640">
        <v>0</v>
      </c>
      <c r="Y6640">
        <v>0</v>
      </c>
      <c r="Z6640">
        <v>0</v>
      </c>
      <c r="AA6640">
        <v>0</v>
      </c>
      <c r="AB6640">
        <v>0</v>
      </c>
      <c r="AC6640">
        <v>0</v>
      </c>
      <c r="AD6640">
        <v>0</v>
      </c>
      <c r="AE6640">
        <v>0</v>
      </c>
      <c r="AF6640">
        <v>0</v>
      </c>
      <c r="AG6640">
        <v>0</v>
      </c>
      <c r="AH6640">
        <v>0</v>
      </c>
      <c r="AI6640">
        <v>0</v>
      </c>
      <c r="AJ6640">
        <v>0</v>
      </c>
    </row>
    <row r="6641" spans="1:36">
      <c r="A6641" t="s">
        <v>921</v>
      </c>
      <c r="B6641" t="s">
        <v>970</v>
      </c>
      <c r="C6641">
        <v>1991</v>
      </c>
      <c r="D6641">
        <v>1</v>
      </c>
      <c r="E6641">
        <v>1</v>
      </c>
      <c r="F6641">
        <v>100</v>
      </c>
      <c r="G6641">
        <v>0</v>
      </c>
      <c r="H6641">
        <v>0</v>
      </c>
      <c r="I6641">
        <v>0</v>
      </c>
      <c r="J6641">
        <v>0</v>
      </c>
      <c r="K6641">
        <v>0</v>
      </c>
      <c r="L6641">
        <v>0</v>
      </c>
      <c r="M6641">
        <v>0</v>
      </c>
      <c r="N6641">
        <v>0</v>
      </c>
      <c r="O6641">
        <v>0</v>
      </c>
      <c r="P6641">
        <v>0</v>
      </c>
      <c r="Q6641">
        <v>0</v>
      </c>
      <c r="R6641">
        <v>0</v>
      </c>
      <c r="S6641">
        <v>0</v>
      </c>
      <c r="T6641">
        <v>0</v>
      </c>
      <c r="U6641">
        <v>0</v>
      </c>
      <c r="V6641">
        <v>0</v>
      </c>
      <c r="W6641">
        <v>0</v>
      </c>
      <c r="X6641">
        <v>0</v>
      </c>
      <c r="Y6641">
        <v>0</v>
      </c>
      <c r="Z6641">
        <v>0</v>
      </c>
      <c r="AA6641">
        <v>0</v>
      </c>
      <c r="AB6641">
        <v>0</v>
      </c>
      <c r="AC6641">
        <v>0</v>
      </c>
      <c r="AD6641">
        <v>0</v>
      </c>
      <c r="AE6641">
        <v>0</v>
      </c>
      <c r="AF6641">
        <v>0</v>
      </c>
      <c r="AG6641">
        <v>0</v>
      </c>
      <c r="AH6641">
        <v>0</v>
      </c>
      <c r="AI6641">
        <v>0</v>
      </c>
      <c r="AJ6641">
        <v>0</v>
      </c>
    </row>
    <row r="6642" spans="1:36">
      <c r="A6642" t="s">
        <v>921</v>
      </c>
      <c r="B6642" t="s">
        <v>970</v>
      </c>
      <c r="C6642">
        <v>1993</v>
      </c>
      <c r="D6642">
        <v>2</v>
      </c>
      <c r="E6642">
        <v>1</v>
      </c>
      <c r="F6642">
        <v>50</v>
      </c>
      <c r="G6642">
        <v>1</v>
      </c>
      <c r="H6642">
        <v>50</v>
      </c>
      <c r="I6642">
        <v>1</v>
      </c>
      <c r="J6642">
        <v>50</v>
      </c>
      <c r="K6642">
        <v>0</v>
      </c>
      <c r="L6642">
        <v>0</v>
      </c>
      <c r="M6642">
        <v>0</v>
      </c>
      <c r="N6642">
        <v>0</v>
      </c>
      <c r="O6642">
        <v>0</v>
      </c>
      <c r="P6642">
        <v>0</v>
      </c>
      <c r="Q6642">
        <v>1</v>
      </c>
      <c r="R6642">
        <v>50</v>
      </c>
      <c r="S6642">
        <v>1</v>
      </c>
      <c r="T6642">
        <v>50</v>
      </c>
      <c r="U6642">
        <v>0</v>
      </c>
      <c r="V6642">
        <v>0</v>
      </c>
      <c r="W6642">
        <v>0</v>
      </c>
      <c r="X6642">
        <v>0</v>
      </c>
      <c r="Y6642">
        <v>0</v>
      </c>
      <c r="Z6642">
        <v>0</v>
      </c>
      <c r="AA6642">
        <v>0</v>
      </c>
      <c r="AB6642">
        <v>0</v>
      </c>
      <c r="AC6642">
        <v>0</v>
      </c>
      <c r="AD6642">
        <v>0</v>
      </c>
      <c r="AE6642">
        <v>1</v>
      </c>
      <c r="AF6642">
        <v>50</v>
      </c>
      <c r="AG6642">
        <v>0</v>
      </c>
      <c r="AH6642">
        <v>0</v>
      </c>
      <c r="AI6642">
        <v>0</v>
      </c>
      <c r="AJ6642">
        <v>0</v>
      </c>
    </row>
    <row r="6643" spans="1:36">
      <c r="A6643" t="s">
        <v>921</v>
      </c>
      <c r="B6643" t="s">
        <v>970</v>
      </c>
      <c r="C6643">
        <v>1994</v>
      </c>
      <c r="D6643">
        <v>1</v>
      </c>
      <c r="E6643">
        <v>0</v>
      </c>
      <c r="F6643">
        <v>0</v>
      </c>
      <c r="G6643">
        <v>1</v>
      </c>
      <c r="H6643">
        <v>100</v>
      </c>
      <c r="I6643">
        <v>1</v>
      </c>
      <c r="J6643">
        <v>100</v>
      </c>
      <c r="K6643">
        <v>1</v>
      </c>
      <c r="L6643">
        <v>100</v>
      </c>
      <c r="M6643">
        <v>1</v>
      </c>
      <c r="N6643">
        <v>100</v>
      </c>
      <c r="O6643">
        <v>1</v>
      </c>
      <c r="P6643">
        <v>100</v>
      </c>
      <c r="Q6643">
        <v>0</v>
      </c>
      <c r="R6643">
        <v>0</v>
      </c>
      <c r="S6643">
        <v>0</v>
      </c>
      <c r="T6643">
        <v>0</v>
      </c>
      <c r="U6643">
        <v>1</v>
      </c>
      <c r="V6643">
        <v>100</v>
      </c>
      <c r="W6643">
        <v>0</v>
      </c>
      <c r="X6643">
        <v>0</v>
      </c>
      <c r="Y6643">
        <v>1</v>
      </c>
      <c r="Z6643">
        <v>100</v>
      </c>
      <c r="AA6643">
        <v>0</v>
      </c>
      <c r="AB6643">
        <v>0</v>
      </c>
      <c r="AC6643">
        <v>1</v>
      </c>
      <c r="AD6643">
        <v>100</v>
      </c>
      <c r="AE6643">
        <v>0</v>
      </c>
      <c r="AF6643">
        <v>0</v>
      </c>
      <c r="AG6643">
        <v>0</v>
      </c>
      <c r="AH6643">
        <v>0</v>
      </c>
      <c r="AI6643">
        <v>0</v>
      </c>
      <c r="AJ6643">
        <v>0</v>
      </c>
    </row>
    <row r="6644" spans="1:36">
      <c r="A6644" t="s">
        <v>921</v>
      </c>
      <c r="B6644" t="s">
        <v>970</v>
      </c>
      <c r="C6644">
        <v>1995</v>
      </c>
      <c r="D6644">
        <v>2</v>
      </c>
      <c r="E6644">
        <v>1</v>
      </c>
      <c r="F6644">
        <v>50</v>
      </c>
      <c r="G6644">
        <v>1</v>
      </c>
      <c r="H6644">
        <v>50</v>
      </c>
      <c r="I6644">
        <v>0</v>
      </c>
      <c r="J6644">
        <v>0</v>
      </c>
      <c r="K6644">
        <v>0</v>
      </c>
      <c r="L6644">
        <v>0</v>
      </c>
      <c r="M6644">
        <v>1</v>
      </c>
      <c r="N6644">
        <v>50</v>
      </c>
      <c r="O6644">
        <v>0</v>
      </c>
      <c r="P6644">
        <v>0</v>
      </c>
      <c r="Q6644">
        <v>0</v>
      </c>
      <c r="R6644">
        <v>0</v>
      </c>
      <c r="S6644">
        <v>0</v>
      </c>
      <c r="T6644">
        <v>0</v>
      </c>
      <c r="U6644">
        <v>0</v>
      </c>
      <c r="V6644">
        <v>0</v>
      </c>
      <c r="W6644">
        <v>0</v>
      </c>
      <c r="X6644">
        <v>0</v>
      </c>
      <c r="Y6644">
        <v>1</v>
      </c>
      <c r="Z6644">
        <v>50</v>
      </c>
      <c r="AA6644">
        <v>0</v>
      </c>
      <c r="AB6644">
        <v>0</v>
      </c>
      <c r="AC6644">
        <v>0</v>
      </c>
      <c r="AD6644">
        <v>0</v>
      </c>
      <c r="AE6644">
        <v>0</v>
      </c>
      <c r="AF6644">
        <v>0</v>
      </c>
      <c r="AG6644">
        <v>0</v>
      </c>
      <c r="AH6644">
        <v>0</v>
      </c>
      <c r="AI6644">
        <v>0</v>
      </c>
      <c r="AJ6644">
        <v>0</v>
      </c>
    </row>
    <row r="6645" spans="1:36">
      <c r="A6645" t="s">
        <v>921</v>
      </c>
      <c r="B6645" t="s">
        <v>970</v>
      </c>
      <c r="C6645">
        <v>1996</v>
      </c>
      <c r="D6645">
        <v>7</v>
      </c>
      <c r="E6645">
        <v>3</v>
      </c>
      <c r="F6645">
        <v>42.9</v>
      </c>
      <c r="G6645">
        <v>4</v>
      </c>
      <c r="H6645">
        <v>57.1</v>
      </c>
      <c r="I6645">
        <v>1</v>
      </c>
      <c r="J6645">
        <v>14.3</v>
      </c>
      <c r="K6645">
        <v>1</v>
      </c>
      <c r="L6645">
        <v>14.3</v>
      </c>
      <c r="M6645">
        <v>1</v>
      </c>
      <c r="N6645">
        <v>14.3</v>
      </c>
      <c r="O6645">
        <v>1</v>
      </c>
      <c r="P6645">
        <v>14.3</v>
      </c>
      <c r="Q6645">
        <v>1</v>
      </c>
      <c r="R6645">
        <v>14.3</v>
      </c>
      <c r="S6645">
        <v>0</v>
      </c>
      <c r="T6645">
        <v>0</v>
      </c>
      <c r="U6645">
        <v>1</v>
      </c>
      <c r="V6645">
        <v>14.3</v>
      </c>
      <c r="W6645">
        <v>1</v>
      </c>
      <c r="X6645">
        <v>14.3</v>
      </c>
      <c r="Y6645">
        <v>0</v>
      </c>
      <c r="Z6645">
        <v>0</v>
      </c>
      <c r="AA6645">
        <v>0</v>
      </c>
      <c r="AB6645">
        <v>0</v>
      </c>
      <c r="AC6645">
        <v>1</v>
      </c>
      <c r="AD6645">
        <v>14.3</v>
      </c>
      <c r="AE6645">
        <v>0</v>
      </c>
      <c r="AF6645">
        <v>0</v>
      </c>
      <c r="AG6645">
        <v>0</v>
      </c>
      <c r="AH6645">
        <v>0</v>
      </c>
      <c r="AI6645">
        <v>0</v>
      </c>
      <c r="AJ6645">
        <v>0</v>
      </c>
    </row>
    <row r="6646" spans="1:36">
      <c r="A6646" t="s">
        <v>921</v>
      </c>
      <c r="B6646" t="s">
        <v>970</v>
      </c>
      <c r="C6646">
        <v>1997</v>
      </c>
      <c r="D6646">
        <v>34</v>
      </c>
      <c r="E6646">
        <v>17</v>
      </c>
      <c r="F6646">
        <v>50</v>
      </c>
      <c r="G6646">
        <v>17</v>
      </c>
      <c r="H6646">
        <v>50</v>
      </c>
      <c r="I6646">
        <v>5</v>
      </c>
      <c r="J6646">
        <v>14.7</v>
      </c>
      <c r="K6646">
        <v>5</v>
      </c>
      <c r="L6646">
        <v>14.7</v>
      </c>
      <c r="M6646">
        <v>6</v>
      </c>
      <c r="N6646">
        <v>17.600000000000001</v>
      </c>
      <c r="O6646">
        <v>6</v>
      </c>
      <c r="P6646">
        <v>17.600000000000001</v>
      </c>
      <c r="Q6646">
        <v>3</v>
      </c>
      <c r="R6646">
        <v>8.8000000000000007</v>
      </c>
      <c r="S6646">
        <v>2</v>
      </c>
      <c r="T6646">
        <v>5.9</v>
      </c>
      <c r="U6646">
        <v>1</v>
      </c>
      <c r="V6646">
        <v>2.9</v>
      </c>
      <c r="W6646">
        <v>8</v>
      </c>
      <c r="X6646">
        <v>23.5</v>
      </c>
      <c r="Y6646">
        <v>1</v>
      </c>
      <c r="Z6646">
        <v>2.9</v>
      </c>
      <c r="AA6646">
        <v>1</v>
      </c>
      <c r="AB6646">
        <v>2.9</v>
      </c>
      <c r="AC6646">
        <v>8</v>
      </c>
      <c r="AD6646">
        <v>23.5</v>
      </c>
      <c r="AE6646">
        <v>2</v>
      </c>
      <c r="AF6646">
        <v>5.9</v>
      </c>
      <c r="AG6646">
        <v>1</v>
      </c>
      <c r="AH6646">
        <v>2.9</v>
      </c>
      <c r="AI6646">
        <v>0</v>
      </c>
      <c r="AJ6646">
        <v>0</v>
      </c>
    </row>
    <row r="6647" spans="1:36">
      <c r="A6647" t="s">
        <v>921</v>
      </c>
      <c r="B6647" t="s">
        <v>970</v>
      </c>
      <c r="C6647">
        <v>1998</v>
      </c>
      <c r="D6647">
        <v>25</v>
      </c>
      <c r="E6647">
        <v>5</v>
      </c>
      <c r="F6647">
        <v>20</v>
      </c>
      <c r="G6647">
        <v>20</v>
      </c>
      <c r="H6647">
        <v>80</v>
      </c>
      <c r="I6647">
        <v>6</v>
      </c>
      <c r="J6647">
        <v>24</v>
      </c>
      <c r="K6647">
        <v>9</v>
      </c>
      <c r="L6647">
        <v>36</v>
      </c>
      <c r="M6647">
        <v>6</v>
      </c>
      <c r="N6647">
        <v>24</v>
      </c>
      <c r="O6647">
        <v>10</v>
      </c>
      <c r="P6647">
        <v>40</v>
      </c>
      <c r="Q6647">
        <v>2</v>
      </c>
      <c r="R6647">
        <v>8</v>
      </c>
      <c r="S6647">
        <v>4</v>
      </c>
      <c r="T6647">
        <v>16</v>
      </c>
      <c r="U6647">
        <v>2</v>
      </c>
      <c r="V6647">
        <v>8</v>
      </c>
      <c r="W6647">
        <v>5</v>
      </c>
      <c r="X6647">
        <v>20</v>
      </c>
      <c r="Y6647">
        <v>3</v>
      </c>
      <c r="Z6647">
        <v>12</v>
      </c>
      <c r="AA6647">
        <v>3</v>
      </c>
      <c r="AB6647">
        <v>12</v>
      </c>
      <c r="AC6647">
        <v>8</v>
      </c>
      <c r="AD6647">
        <v>32</v>
      </c>
      <c r="AE6647">
        <v>2</v>
      </c>
      <c r="AF6647">
        <v>8</v>
      </c>
      <c r="AG6647">
        <v>0</v>
      </c>
      <c r="AH6647">
        <v>0</v>
      </c>
      <c r="AI6647">
        <v>0</v>
      </c>
      <c r="AJ6647">
        <v>0</v>
      </c>
    </row>
    <row r="6648" spans="1:36">
      <c r="A6648" t="s">
        <v>921</v>
      </c>
      <c r="B6648" t="s">
        <v>970</v>
      </c>
      <c r="C6648">
        <v>1999</v>
      </c>
      <c r="D6648">
        <v>30</v>
      </c>
      <c r="E6648">
        <v>15</v>
      </c>
      <c r="F6648">
        <v>50</v>
      </c>
      <c r="G6648">
        <v>15</v>
      </c>
      <c r="H6648">
        <v>50</v>
      </c>
      <c r="I6648">
        <v>4</v>
      </c>
      <c r="J6648">
        <v>13.3</v>
      </c>
      <c r="K6648">
        <v>7</v>
      </c>
      <c r="L6648">
        <v>23.3</v>
      </c>
      <c r="M6648">
        <v>10</v>
      </c>
      <c r="N6648">
        <v>33.299999999999997</v>
      </c>
      <c r="O6648">
        <v>3</v>
      </c>
      <c r="P6648">
        <v>10</v>
      </c>
      <c r="Q6648">
        <v>4</v>
      </c>
      <c r="R6648">
        <v>13.3</v>
      </c>
      <c r="S6648">
        <v>0</v>
      </c>
      <c r="T6648">
        <v>0</v>
      </c>
      <c r="U6648">
        <v>2</v>
      </c>
      <c r="V6648">
        <v>6.7</v>
      </c>
      <c r="W6648">
        <v>6</v>
      </c>
      <c r="X6648">
        <v>20</v>
      </c>
      <c r="Y6648">
        <v>3</v>
      </c>
      <c r="Z6648">
        <v>10</v>
      </c>
      <c r="AA6648">
        <v>0</v>
      </c>
      <c r="AB6648">
        <v>0</v>
      </c>
      <c r="AC6648">
        <v>5</v>
      </c>
      <c r="AD6648">
        <v>16.7</v>
      </c>
      <c r="AE6648">
        <v>1</v>
      </c>
      <c r="AF6648">
        <v>3.3</v>
      </c>
      <c r="AG6648">
        <v>0</v>
      </c>
      <c r="AH6648">
        <v>0</v>
      </c>
      <c r="AI6648">
        <v>0</v>
      </c>
      <c r="AJ6648">
        <v>0</v>
      </c>
    </row>
    <row r="6649" spans="1:36">
      <c r="A6649" t="s">
        <v>921</v>
      </c>
      <c r="B6649" t="s">
        <v>970</v>
      </c>
      <c r="C6649">
        <v>2000</v>
      </c>
      <c r="D6649">
        <v>35</v>
      </c>
      <c r="E6649">
        <v>16</v>
      </c>
      <c r="F6649">
        <v>45.7</v>
      </c>
      <c r="G6649">
        <v>19</v>
      </c>
      <c r="H6649">
        <v>54.3</v>
      </c>
      <c r="I6649">
        <v>2</v>
      </c>
      <c r="J6649">
        <v>5.7</v>
      </c>
      <c r="K6649">
        <v>7</v>
      </c>
      <c r="L6649">
        <v>20</v>
      </c>
      <c r="M6649">
        <v>10</v>
      </c>
      <c r="N6649">
        <v>28.6</v>
      </c>
      <c r="O6649">
        <v>1</v>
      </c>
      <c r="P6649">
        <v>2.9</v>
      </c>
      <c r="Q6649">
        <v>1</v>
      </c>
      <c r="R6649">
        <v>2.9</v>
      </c>
      <c r="S6649">
        <v>2</v>
      </c>
      <c r="T6649">
        <v>5.7</v>
      </c>
      <c r="U6649">
        <v>3</v>
      </c>
      <c r="V6649">
        <v>8.6</v>
      </c>
      <c r="W6649">
        <v>9</v>
      </c>
      <c r="X6649">
        <v>25.7</v>
      </c>
      <c r="Y6649">
        <v>2</v>
      </c>
      <c r="Z6649">
        <v>5.7</v>
      </c>
      <c r="AA6649">
        <v>2</v>
      </c>
      <c r="AB6649">
        <v>5.7</v>
      </c>
      <c r="AC6649">
        <v>4</v>
      </c>
      <c r="AD6649">
        <v>11.4</v>
      </c>
      <c r="AE6649">
        <v>1</v>
      </c>
      <c r="AF6649">
        <v>2.9</v>
      </c>
      <c r="AG6649">
        <v>0</v>
      </c>
      <c r="AH6649">
        <v>0</v>
      </c>
      <c r="AI6649">
        <v>1</v>
      </c>
      <c r="AJ6649">
        <v>2.9</v>
      </c>
    </row>
    <row r="6650" spans="1:36">
      <c r="A6650" t="s">
        <v>921</v>
      </c>
      <c r="B6650" t="s">
        <v>970</v>
      </c>
      <c r="C6650">
        <v>2001</v>
      </c>
      <c r="D6650">
        <v>43</v>
      </c>
      <c r="E6650">
        <v>19</v>
      </c>
      <c r="F6650">
        <v>44.2</v>
      </c>
      <c r="G6650">
        <v>24</v>
      </c>
      <c r="H6650">
        <v>55.8</v>
      </c>
      <c r="I6650">
        <v>7</v>
      </c>
      <c r="J6650">
        <v>16.3</v>
      </c>
      <c r="K6650">
        <v>7</v>
      </c>
      <c r="L6650">
        <v>16.3</v>
      </c>
      <c r="M6650">
        <v>12</v>
      </c>
      <c r="N6650">
        <v>27.9</v>
      </c>
      <c r="O6650">
        <v>3</v>
      </c>
      <c r="P6650">
        <v>7</v>
      </c>
      <c r="Q6650">
        <v>3</v>
      </c>
      <c r="R6650">
        <v>7</v>
      </c>
      <c r="S6650">
        <v>2</v>
      </c>
      <c r="T6650">
        <v>4.7</v>
      </c>
      <c r="U6650">
        <v>3</v>
      </c>
      <c r="V6650">
        <v>7</v>
      </c>
      <c r="W6650">
        <v>9</v>
      </c>
      <c r="X6650">
        <v>20.9</v>
      </c>
      <c r="Y6650">
        <v>2</v>
      </c>
      <c r="Z6650">
        <v>4.7</v>
      </c>
      <c r="AA6650">
        <v>3</v>
      </c>
      <c r="AB6650">
        <v>7</v>
      </c>
      <c r="AC6650">
        <v>3</v>
      </c>
      <c r="AD6650">
        <v>7</v>
      </c>
      <c r="AE6650">
        <v>0</v>
      </c>
      <c r="AF6650">
        <v>0</v>
      </c>
      <c r="AG6650">
        <v>0</v>
      </c>
      <c r="AH6650">
        <v>0</v>
      </c>
      <c r="AI6650">
        <v>0</v>
      </c>
      <c r="AJ6650">
        <v>0</v>
      </c>
    </row>
    <row r="6651" spans="1:36">
      <c r="A6651" t="s">
        <v>921</v>
      </c>
      <c r="B6651" t="s">
        <v>970</v>
      </c>
      <c r="C6651">
        <v>2002</v>
      </c>
      <c r="D6651">
        <v>42</v>
      </c>
      <c r="E6651">
        <v>16</v>
      </c>
      <c r="F6651">
        <v>38.1</v>
      </c>
      <c r="G6651">
        <v>26</v>
      </c>
      <c r="H6651">
        <v>61.9</v>
      </c>
      <c r="I6651">
        <v>4</v>
      </c>
      <c r="J6651">
        <v>9.5</v>
      </c>
      <c r="K6651">
        <v>5</v>
      </c>
      <c r="L6651">
        <v>11.9</v>
      </c>
      <c r="M6651">
        <v>8</v>
      </c>
      <c r="N6651">
        <v>19</v>
      </c>
      <c r="O6651">
        <v>5</v>
      </c>
      <c r="P6651">
        <v>11.9</v>
      </c>
      <c r="Q6651">
        <v>7</v>
      </c>
      <c r="R6651">
        <v>16.7</v>
      </c>
      <c r="S6651">
        <v>5</v>
      </c>
      <c r="T6651">
        <v>11.9</v>
      </c>
      <c r="U6651">
        <v>0</v>
      </c>
      <c r="V6651">
        <v>0</v>
      </c>
      <c r="W6651">
        <v>7</v>
      </c>
      <c r="X6651">
        <v>16.7</v>
      </c>
      <c r="Y6651">
        <v>2</v>
      </c>
      <c r="Z6651">
        <v>4.8</v>
      </c>
      <c r="AA6651">
        <v>0</v>
      </c>
      <c r="AB6651">
        <v>0</v>
      </c>
      <c r="AC6651">
        <v>11</v>
      </c>
      <c r="AD6651">
        <v>26.2</v>
      </c>
      <c r="AE6651">
        <v>1</v>
      </c>
      <c r="AF6651">
        <v>2.4</v>
      </c>
      <c r="AG6651">
        <v>0</v>
      </c>
      <c r="AH6651">
        <v>0</v>
      </c>
      <c r="AI6651">
        <v>0</v>
      </c>
      <c r="AJ6651">
        <v>0</v>
      </c>
    </row>
    <row r="6652" spans="1:36">
      <c r="A6652" t="s">
        <v>921</v>
      </c>
      <c r="B6652" t="s">
        <v>970</v>
      </c>
      <c r="C6652">
        <v>2003</v>
      </c>
      <c r="D6652">
        <v>93</v>
      </c>
      <c r="E6652">
        <v>54</v>
      </c>
      <c r="F6652">
        <v>58.1</v>
      </c>
      <c r="G6652">
        <v>39</v>
      </c>
      <c r="H6652">
        <v>41.9</v>
      </c>
      <c r="I6652">
        <v>14</v>
      </c>
      <c r="J6652">
        <v>15.1</v>
      </c>
      <c r="K6652">
        <v>16</v>
      </c>
      <c r="L6652">
        <v>17.2</v>
      </c>
      <c r="M6652">
        <v>14</v>
      </c>
      <c r="N6652">
        <v>15.1</v>
      </c>
      <c r="O6652">
        <v>8</v>
      </c>
      <c r="P6652">
        <v>8.6</v>
      </c>
      <c r="Q6652">
        <v>2</v>
      </c>
      <c r="R6652">
        <v>2.2000000000000002</v>
      </c>
      <c r="S6652">
        <v>10</v>
      </c>
      <c r="T6652">
        <v>10.8</v>
      </c>
      <c r="U6652">
        <v>3</v>
      </c>
      <c r="V6652">
        <v>3.2</v>
      </c>
      <c r="W6652">
        <v>10</v>
      </c>
      <c r="X6652">
        <v>10.8</v>
      </c>
      <c r="Y6652">
        <v>6</v>
      </c>
      <c r="Z6652">
        <v>6.5</v>
      </c>
      <c r="AA6652">
        <v>4</v>
      </c>
      <c r="AB6652">
        <v>4.3</v>
      </c>
      <c r="AC6652">
        <v>7</v>
      </c>
      <c r="AD6652">
        <v>7.5</v>
      </c>
      <c r="AE6652">
        <v>3</v>
      </c>
      <c r="AF6652">
        <v>3.2</v>
      </c>
      <c r="AG6652">
        <v>1</v>
      </c>
      <c r="AH6652">
        <v>1.1000000000000001</v>
      </c>
      <c r="AI6652">
        <v>0</v>
      </c>
      <c r="AJ6652">
        <v>0</v>
      </c>
    </row>
    <row r="6653" spans="1:36">
      <c r="A6653" t="s">
        <v>921</v>
      </c>
      <c r="B6653" t="s">
        <v>970</v>
      </c>
      <c r="C6653">
        <v>2004</v>
      </c>
      <c r="D6653">
        <v>200</v>
      </c>
      <c r="E6653">
        <v>101</v>
      </c>
      <c r="F6653">
        <v>50.5</v>
      </c>
      <c r="G6653">
        <v>99</v>
      </c>
      <c r="H6653">
        <v>49.5</v>
      </c>
      <c r="I6653">
        <v>31</v>
      </c>
      <c r="J6653">
        <v>15.5</v>
      </c>
      <c r="K6653">
        <v>31</v>
      </c>
      <c r="L6653">
        <v>15.5</v>
      </c>
      <c r="M6653">
        <v>32</v>
      </c>
      <c r="N6653">
        <v>16</v>
      </c>
      <c r="O6653">
        <v>28</v>
      </c>
      <c r="P6653">
        <v>14</v>
      </c>
      <c r="Q6653">
        <v>12</v>
      </c>
      <c r="R6653">
        <v>6</v>
      </c>
      <c r="S6653">
        <v>22</v>
      </c>
      <c r="T6653">
        <v>11</v>
      </c>
      <c r="U6653">
        <v>5</v>
      </c>
      <c r="V6653">
        <v>2.5</v>
      </c>
      <c r="W6653">
        <v>22</v>
      </c>
      <c r="X6653">
        <v>11</v>
      </c>
      <c r="Y6653">
        <v>11</v>
      </c>
      <c r="Z6653">
        <v>5.5</v>
      </c>
      <c r="AA6653">
        <v>7</v>
      </c>
      <c r="AB6653">
        <v>3.5</v>
      </c>
      <c r="AC6653">
        <v>32</v>
      </c>
      <c r="AD6653">
        <v>16</v>
      </c>
      <c r="AE6653">
        <v>8</v>
      </c>
      <c r="AF6653">
        <v>4</v>
      </c>
      <c r="AG6653">
        <v>0</v>
      </c>
      <c r="AH6653">
        <v>0</v>
      </c>
      <c r="AI6653">
        <v>1</v>
      </c>
      <c r="AJ6653">
        <v>0.5</v>
      </c>
    </row>
    <row r="6654" spans="1:36">
      <c r="A6654" t="s">
        <v>921</v>
      </c>
      <c r="B6654" t="s">
        <v>970</v>
      </c>
      <c r="C6654">
        <v>2005</v>
      </c>
      <c r="D6654">
        <v>228</v>
      </c>
      <c r="E6654">
        <v>118</v>
      </c>
      <c r="F6654">
        <v>51.8</v>
      </c>
      <c r="G6654">
        <v>110</v>
      </c>
      <c r="H6654">
        <v>48.2</v>
      </c>
      <c r="I6654">
        <v>29</v>
      </c>
      <c r="J6654">
        <v>12.7</v>
      </c>
      <c r="K6654">
        <v>46</v>
      </c>
      <c r="L6654">
        <v>20.2</v>
      </c>
      <c r="M6654">
        <v>29</v>
      </c>
      <c r="N6654">
        <v>12.7</v>
      </c>
      <c r="O6654">
        <v>19</v>
      </c>
      <c r="P6654">
        <v>8.3000000000000007</v>
      </c>
      <c r="Q6654">
        <v>11</v>
      </c>
      <c r="R6654">
        <v>4.8</v>
      </c>
      <c r="S6654">
        <v>25</v>
      </c>
      <c r="T6654">
        <v>11</v>
      </c>
      <c r="U6654">
        <v>1</v>
      </c>
      <c r="V6654">
        <v>0.4</v>
      </c>
      <c r="W6654">
        <v>13</v>
      </c>
      <c r="X6654">
        <v>5.7</v>
      </c>
      <c r="Y6654">
        <v>12</v>
      </c>
      <c r="Z6654">
        <v>5.3</v>
      </c>
      <c r="AA6654">
        <v>10</v>
      </c>
      <c r="AB6654">
        <v>4.4000000000000004</v>
      </c>
      <c r="AC6654">
        <v>20</v>
      </c>
      <c r="AD6654">
        <v>8.8000000000000007</v>
      </c>
      <c r="AE6654">
        <v>4</v>
      </c>
      <c r="AF6654">
        <v>1.8</v>
      </c>
      <c r="AG6654">
        <v>0</v>
      </c>
      <c r="AH6654">
        <v>0</v>
      </c>
      <c r="AI6654">
        <v>2</v>
      </c>
      <c r="AJ6654">
        <v>0.9</v>
      </c>
    </row>
    <row r="6655" spans="1:36">
      <c r="A6655" t="s">
        <v>921</v>
      </c>
      <c r="B6655" t="s">
        <v>970</v>
      </c>
      <c r="C6655">
        <v>2006</v>
      </c>
      <c r="D6655">
        <v>116</v>
      </c>
      <c r="E6655">
        <v>65</v>
      </c>
      <c r="F6655">
        <v>56</v>
      </c>
      <c r="G6655">
        <v>51</v>
      </c>
      <c r="H6655">
        <v>44</v>
      </c>
      <c r="I6655">
        <v>14</v>
      </c>
      <c r="J6655">
        <v>12.1</v>
      </c>
      <c r="K6655">
        <v>26</v>
      </c>
      <c r="L6655">
        <v>22.4</v>
      </c>
      <c r="M6655">
        <v>16</v>
      </c>
      <c r="N6655">
        <v>13.8</v>
      </c>
      <c r="O6655">
        <v>9</v>
      </c>
      <c r="P6655">
        <v>7.8</v>
      </c>
      <c r="Q6655">
        <v>5</v>
      </c>
      <c r="R6655">
        <v>4.3</v>
      </c>
      <c r="S6655">
        <v>10</v>
      </c>
      <c r="T6655">
        <v>8.6</v>
      </c>
      <c r="U6655">
        <v>1</v>
      </c>
      <c r="V6655">
        <v>0.9</v>
      </c>
      <c r="W6655">
        <v>7</v>
      </c>
      <c r="X6655">
        <v>6</v>
      </c>
      <c r="Y6655">
        <v>3</v>
      </c>
      <c r="Z6655">
        <v>2.6</v>
      </c>
      <c r="AA6655">
        <v>1</v>
      </c>
      <c r="AB6655">
        <v>0.9</v>
      </c>
      <c r="AC6655">
        <v>10</v>
      </c>
      <c r="AD6655">
        <v>8.6</v>
      </c>
      <c r="AE6655">
        <v>1</v>
      </c>
      <c r="AF6655">
        <v>0.9</v>
      </c>
      <c r="AG6655">
        <v>2</v>
      </c>
      <c r="AH6655">
        <v>1.7</v>
      </c>
      <c r="AI6655">
        <v>0</v>
      </c>
      <c r="AJ6655">
        <v>0</v>
      </c>
    </row>
    <row r="6656" spans="1:36">
      <c r="A6656" t="s">
        <v>921</v>
      </c>
      <c r="B6656" t="s">
        <v>970</v>
      </c>
      <c r="C6656">
        <v>2007</v>
      </c>
      <c r="D6656">
        <v>225</v>
      </c>
      <c r="E6656">
        <v>144</v>
      </c>
      <c r="F6656">
        <v>64</v>
      </c>
      <c r="G6656">
        <v>81</v>
      </c>
      <c r="H6656">
        <v>36</v>
      </c>
      <c r="I6656">
        <v>24</v>
      </c>
      <c r="J6656">
        <v>10.7</v>
      </c>
      <c r="K6656">
        <v>31</v>
      </c>
      <c r="L6656">
        <v>13.8</v>
      </c>
      <c r="M6656">
        <v>17</v>
      </c>
      <c r="N6656">
        <v>7.6</v>
      </c>
      <c r="O6656">
        <v>14</v>
      </c>
      <c r="P6656">
        <v>6.2</v>
      </c>
      <c r="Q6656">
        <v>10</v>
      </c>
      <c r="R6656">
        <v>4.4000000000000004</v>
      </c>
      <c r="S6656">
        <v>12</v>
      </c>
      <c r="T6656">
        <v>5.3</v>
      </c>
      <c r="U6656">
        <v>2</v>
      </c>
      <c r="V6656">
        <v>0.9</v>
      </c>
      <c r="W6656">
        <v>11</v>
      </c>
      <c r="X6656">
        <v>4.9000000000000004</v>
      </c>
      <c r="Y6656">
        <v>9</v>
      </c>
      <c r="Z6656">
        <v>4</v>
      </c>
      <c r="AA6656">
        <v>10</v>
      </c>
      <c r="AB6656">
        <v>4.4000000000000004</v>
      </c>
      <c r="AC6656">
        <v>15</v>
      </c>
      <c r="AD6656">
        <v>6.7</v>
      </c>
      <c r="AE6656">
        <v>6</v>
      </c>
      <c r="AF6656">
        <v>2.7</v>
      </c>
      <c r="AG6656">
        <v>2</v>
      </c>
      <c r="AH6656">
        <v>0.9</v>
      </c>
      <c r="AI6656">
        <v>2</v>
      </c>
      <c r="AJ6656">
        <v>0.9</v>
      </c>
    </row>
    <row r="6657" spans="1:36">
      <c r="A6657" t="s">
        <v>921</v>
      </c>
      <c r="B6657" t="s">
        <v>970</v>
      </c>
      <c r="C6657">
        <v>2008</v>
      </c>
      <c r="D6657">
        <v>42</v>
      </c>
      <c r="E6657">
        <v>27</v>
      </c>
      <c r="F6657">
        <v>64.3</v>
      </c>
      <c r="G6657">
        <v>15</v>
      </c>
      <c r="H6657">
        <v>35.700000000000003</v>
      </c>
      <c r="I6657">
        <v>6</v>
      </c>
      <c r="J6657">
        <v>14.3</v>
      </c>
      <c r="K6657">
        <v>2</v>
      </c>
      <c r="L6657">
        <v>4.8</v>
      </c>
      <c r="M6657">
        <v>2</v>
      </c>
      <c r="N6657">
        <v>4.8</v>
      </c>
      <c r="O6657">
        <v>1</v>
      </c>
      <c r="P6657">
        <v>2.4</v>
      </c>
      <c r="Q6657">
        <v>4</v>
      </c>
      <c r="R6657">
        <v>9.5</v>
      </c>
      <c r="S6657">
        <v>1</v>
      </c>
      <c r="T6657">
        <v>2.4</v>
      </c>
      <c r="U6657">
        <v>1</v>
      </c>
      <c r="V6657">
        <v>2.4</v>
      </c>
      <c r="W6657">
        <v>1</v>
      </c>
      <c r="X6657">
        <v>2.4</v>
      </c>
      <c r="Y6657">
        <v>2</v>
      </c>
      <c r="Z6657">
        <v>4.8</v>
      </c>
      <c r="AA6657">
        <v>2</v>
      </c>
      <c r="AB6657">
        <v>4.8</v>
      </c>
      <c r="AC6657">
        <v>1</v>
      </c>
      <c r="AD6657">
        <v>2.4</v>
      </c>
      <c r="AE6657">
        <v>0</v>
      </c>
      <c r="AF6657">
        <v>0</v>
      </c>
      <c r="AG6657">
        <v>0</v>
      </c>
      <c r="AH6657">
        <v>0</v>
      </c>
      <c r="AI6657">
        <v>0</v>
      </c>
      <c r="AJ6657">
        <v>0</v>
      </c>
    </row>
    <row r="6658" spans="1:36">
      <c r="A6658" t="s">
        <v>921</v>
      </c>
      <c r="B6658" t="s">
        <v>970</v>
      </c>
      <c r="C6658">
        <v>2009</v>
      </c>
      <c r="D6658">
        <v>6</v>
      </c>
      <c r="E6658">
        <v>5</v>
      </c>
      <c r="F6658">
        <v>83.3</v>
      </c>
      <c r="G6658">
        <v>1</v>
      </c>
      <c r="H6658">
        <v>16.7</v>
      </c>
      <c r="I6658">
        <v>0</v>
      </c>
      <c r="J6658">
        <v>0</v>
      </c>
      <c r="K6658">
        <v>1</v>
      </c>
      <c r="L6658">
        <v>16.7</v>
      </c>
      <c r="M6658">
        <v>0</v>
      </c>
      <c r="N6658">
        <v>0</v>
      </c>
      <c r="O6658">
        <v>0</v>
      </c>
      <c r="P6658">
        <v>0</v>
      </c>
      <c r="Q6658">
        <v>0</v>
      </c>
      <c r="R6658">
        <v>0</v>
      </c>
      <c r="S6658">
        <v>0</v>
      </c>
      <c r="T6658">
        <v>0</v>
      </c>
      <c r="U6658">
        <v>0</v>
      </c>
      <c r="V6658">
        <v>0</v>
      </c>
      <c r="W6658">
        <v>0</v>
      </c>
      <c r="X6658">
        <v>0</v>
      </c>
      <c r="Y6658">
        <v>0</v>
      </c>
      <c r="Z6658">
        <v>0</v>
      </c>
      <c r="AA6658">
        <v>1</v>
      </c>
      <c r="AB6658">
        <v>16.7</v>
      </c>
      <c r="AC6658">
        <v>0</v>
      </c>
      <c r="AD6658">
        <v>0</v>
      </c>
      <c r="AE6658">
        <v>0</v>
      </c>
      <c r="AF6658">
        <v>0</v>
      </c>
      <c r="AG6658">
        <v>0</v>
      </c>
      <c r="AH6658">
        <v>0</v>
      </c>
      <c r="AI6658">
        <v>0</v>
      </c>
      <c r="AJ6658">
        <v>0</v>
      </c>
    </row>
    <row r="6659" spans="1:36">
      <c r="A6659" t="s">
        <v>921</v>
      </c>
      <c r="B6659" t="s">
        <v>970</v>
      </c>
      <c r="C6659">
        <v>2010</v>
      </c>
      <c r="D6659">
        <v>6</v>
      </c>
      <c r="E6659">
        <v>2</v>
      </c>
      <c r="F6659">
        <v>33.299999999999997</v>
      </c>
      <c r="G6659">
        <v>4</v>
      </c>
      <c r="H6659">
        <v>66.7</v>
      </c>
      <c r="I6659">
        <v>2</v>
      </c>
      <c r="J6659">
        <v>33.299999999999997</v>
      </c>
      <c r="K6659">
        <v>1</v>
      </c>
      <c r="L6659">
        <v>16.7</v>
      </c>
      <c r="M6659">
        <v>0</v>
      </c>
      <c r="N6659">
        <v>0</v>
      </c>
      <c r="O6659">
        <v>0</v>
      </c>
      <c r="P6659">
        <v>0</v>
      </c>
      <c r="Q6659">
        <v>1</v>
      </c>
      <c r="R6659">
        <v>16.7</v>
      </c>
      <c r="S6659">
        <v>0</v>
      </c>
      <c r="T6659">
        <v>0</v>
      </c>
      <c r="U6659">
        <v>0</v>
      </c>
      <c r="V6659">
        <v>0</v>
      </c>
      <c r="W6659">
        <v>0</v>
      </c>
      <c r="X6659">
        <v>0</v>
      </c>
      <c r="Y6659">
        <v>0</v>
      </c>
      <c r="Z6659">
        <v>0</v>
      </c>
      <c r="AA6659">
        <v>0</v>
      </c>
      <c r="AB6659">
        <v>0</v>
      </c>
      <c r="AC6659">
        <v>0</v>
      </c>
      <c r="AD6659">
        <v>0</v>
      </c>
      <c r="AE6659">
        <v>0</v>
      </c>
      <c r="AF6659">
        <v>0</v>
      </c>
      <c r="AG6659">
        <v>0</v>
      </c>
      <c r="AH6659">
        <v>0</v>
      </c>
      <c r="AI6659">
        <v>0</v>
      </c>
      <c r="AJ6659">
        <v>0</v>
      </c>
    </row>
    <row r="6660" spans="1:36">
      <c r="A6660" t="s">
        <v>921</v>
      </c>
      <c r="B6660" t="s">
        <v>970</v>
      </c>
      <c r="C6660">
        <v>2011</v>
      </c>
      <c r="D6660">
        <v>21</v>
      </c>
      <c r="E6660">
        <v>18</v>
      </c>
      <c r="F6660">
        <v>85.7</v>
      </c>
      <c r="G6660">
        <v>3</v>
      </c>
      <c r="H6660">
        <v>14.3</v>
      </c>
      <c r="I6660">
        <v>2</v>
      </c>
      <c r="J6660">
        <v>9.5</v>
      </c>
      <c r="K6660">
        <v>0</v>
      </c>
      <c r="L6660">
        <v>0</v>
      </c>
      <c r="M6660">
        <v>0</v>
      </c>
      <c r="N6660">
        <v>0</v>
      </c>
      <c r="O6660">
        <v>0</v>
      </c>
      <c r="P6660">
        <v>0</v>
      </c>
      <c r="Q6660">
        <v>0</v>
      </c>
      <c r="R6660">
        <v>0</v>
      </c>
      <c r="S6660">
        <v>0</v>
      </c>
      <c r="T6660">
        <v>0</v>
      </c>
      <c r="U6660">
        <v>0</v>
      </c>
      <c r="V6660">
        <v>0</v>
      </c>
      <c r="W6660">
        <v>0</v>
      </c>
      <c r="X6660">
        <v>0</v>
      </c>
      <c r="Y6660">
        <v>0</v>
      </c>
      <c r="Z6660">
        <v>0</v>
      </c>
      <c r="AA6660">
        <v>2</v>
      </c>
      <c r="AB6660">
        <v>9.5</v>
      </c>
      <c r="AC6660">
        <v>0</v>
      </c>
      <c r="AD6660">
        <v>0</v>
      </c>
      <c r="AE6660">
        <v>0</v>
      </c>
      <c r="AF6660">
        <v>0</v>
      </c>
      <c r="AG6660">
        <v>0</v>
      </c>
      <c r="AH6660">
        <v>0</v>
      </c>
      <c r="AI6660">
        <v>0</v>
      </c>
      <c r="AJ6660">
        <v>0</v>
      </c>
    </row>
    <row r="6661" spans="1:36">
      <c r="A6661" t="s">
        <v>921</v>
      </c>
      <c r="B6661" t="s">
        <v>970</v>
      </c>
      <c r="C6661">
        <v>2012</v>
      </c>
      <c r="D6661">
        <v>1</v>
      </c>
      <c r="E6661">
        <v>1</v>
      </c>
      <c r="F6661">
        <v>100</v>
      </c>
      <c r="G6661">
        <v>0</v>
      </c>
      <c r="H6661">
        <v>0</v>
      </c>
      <c r="I6661">
        <v>0</v>
      </c>
      <c r="J6661">
        <v>0</v>
      </c>
      <c r="K6661">
        <v>0</v>
      </c>
      <c r="L6661">
        <v>0</v>
      </c>
      <c r="M6661">
        <v>0</v>
      </c>
      <c r="N6661">
        <v>0</v>
      </c>
      <c r="O6661">
        <v>0</v>
      </c>
      <c r="P6661">
        <v>0</v>
      </c>
      <c r="Q6661">
        <v>0</v>
      </c>
      <c r="R6661">
        <v>0</v>
      </c>
      <c r="S6661">
        <v>0</v>
      </c>
      <c r="T6661">
        <v>0</v>
      </c>
      <c r="U6661">
        <v>0</v>
      </c>
      <c r="V6661">
        <v>0</v>
      </c>
      <c r="W6661">
        <v>0</v>
      </c>
      <c r="X6661">
        <v>0</v>
      </c>
      <c r="Y6661">
        <v>0</v>
      </c>
      <c r="Z6661">
        <v>0</v>
      </c>
      <c r="AA6661">
        <v>0</v>
      </c>
      <c r="AB6661">
        <v>0</v>
      </c>
      <c r="AC6661">
        <v>0</v>
      </c>
      <c r="AD6661">
        <v>0</v>
      </c>
      <c r="AE6661">
        <v>0</v>
      </c>
      <c r="AF6661">
        <v>0</v>
      </c>
      <c r="AG6661">
        <v>0</v>
      </c>
      <c r="AH6661">
        <v>0</v>
      </c>
      <c r="AI6661">
        <v>0</v>
      </c>
      <c r="AJ6661">
        <v>0</v>
      </c>
    </row>
    <row r="6662" spans="1:36">
      <c r="A6662" t="s">
        <v>921</v>
      </c>
      <c r="B6662" t="s">
        <v>971</v>
      </c>
      <c r="C6662">
        <v>2004</v>
      </c>
      <c r="D6662">
        <v>1</v>
      </c>
      <c r="E6662">
        <v>0</v>
      </c>
      <c r="F6662">
        <v>0</v>
      </c>
      <c r="G6662">
        <v>1</v>
      </c>
      <c r="H6662">
        <v>100</v>
      </c>
      <c r="I6662">
        <v>0</v>
      </c>
      <c r="J6662">
        <v>0</v>
      </c>
      <c r="K6662">
        <v>0</v>
      </c>
      <c r="L6662">
        <v>0</v>
      </c>
      <c r="M6662">
        <v>0</v>
      </c>
      <c r="N6662">
        <v>0</v>
      </c>
      <c r="O6662">
        <v>1</v>
      </c>
      <c r="P6662">
        <v>100</v>
      </c>
      <c r="Q6662">
        <v>0</v>
      </c>
      <c r="R6662">
        <v>0</v>
      </c>
      <c r="S6662">
        <v>1</v>
      </c>
      <c r="T6662">
        <v>100</v>
      </c>
      <c r="U6662">
        <v>0</v>
      </c>
      <c r="V6662">
        <v>0</v>
      </c>
      <c r="W6662">
        <v>0</v>
      </c>
      <c r="X6662">
        <v>0</v>
      </c>
      <c r="Y6662">
        <v>0</v>
      </c>
      <c r="Z6662">
        <v>0</v>
      </c>
      <c r="AA6662">
        <v>0</v>
      </c>
      <c r="AB6662">
        <v>0</v>
      </c>
      <c r="AC6662">
        <v>1</v>
      </c>
      <c r="AD6662">
        <v>100</v>
      </c>
      <c r="AE6662">
        <v>0</v>
      </c>
      <c r="AF6662">
        <v>0</v>
      </c>
      <c r="AG6662">
        <v>0</v>
      </c>
      <c r="AH6662">
        <v>0</v>
      </c>
      <c r="AI6662">
        <v>0</v>
      </c>
      <c r="AJ6662">
        <v>0</v>
      </c>
    </row>
    <row r="6663" spans="1:36">
      <c r="A6663" t="s">
        <v>921</v>
      </c>
      <c r="B6663" t="s">
        <v>972</v>
      </c>
      <c r="C6663">
        <v>2004</v>
      </c>
      <c r="D6663">
        <v>1</v>
      </c>
      <c r="E6663">
        <v>1</v>
      </c>
      <c r="F6663">
        <v>100</v>
      </c>
      <c r="G6663">
        <v>0</v>
      </c>
      <c r="H6663">
        <v>0</v>
      </c>
      <c r="I6663">
        <v>0</v>
      </c>
      <c r="J6663">
        <v>0</v>
      </c>
      <c r="K6663">
        <v>0</v>
      </c>
      <c r="L6663">
        <v>0</v>
      </c>
      <c r="M6663">
        <v>0</v>
      </c>
      <c r="N6663">
        <v>0</v>
      </c>
      <c r="O6663">
        <v>0</v>
      </c>
      <c r="P6663">
        <v>0</v>
      </c>
      <c r="Q6663">
        <v>0</v>
      </c>
      <c r="R6663">
        <v>0</v>
      </c>
      <c r="S6663">
        <v>0</v>
      </c>
      <c r="T6663">
        <v>0</v>
      </c>
      <c r="U6663">
        <v>0</v>
      </c>
      <c r="V6663">
        <v>0</v>
      </c>
      <c r="W6663">
        <v>0</v>
      </c>
      <c r="X6663">
        <v>0</v>
      </c>
      <c r="Y6663">
        <v>0</v>
      </c>
      <c r="Z6663">
        <v>0</v>
      </c>
      <c r="AA6663">
        <v>0</v>
      </c>
      <c r="AB6663">
        <v>0</v>
      </c>
      <c r="AC6663">
        <v>0</v>
      </c>
      <c r="AD6663">
        <v>0</v>
      </c>
      <c r="AE6663">
        <v>0</v>
      </c>
      <c r="AF6663">
        <v>0</v>
      </c>
      <c r="AG6663">
        <v>0</v>
      </c>
      <c r="AH6663">
        <v>0</v>
      </c>
      <c r="AI6663">
        <v>0</v>
      </c>
      <c r="AJ6663">
        <v>0</v>
      </c>
    </row>
    <row r="6664" spans="1:36">
      <c r="A6664" t="s">
        <v>921</v>
      </c>
      <c r="B6664" t="s">
        <v>973</v>
      </c>
      <c r="C6664">
        <v>2007</v>
      </c>
      <c r="D6664">
        <v>1</v>
      </c>
      <c r="E6664">
        <v>0</v>
      </c>
      <c r="F6664">
        <v>0</v>
      </c>
      <c r="G6664">
        <v>1</v>
      </c>
      <c r="H6664">
        <v>100</v>
      </c>
      <c r="I6664">
        <v>0</v>
      </c>
      <c r="J6664">
        <v>0</v>
      </c>
      <c r="K6664">
        <v>0</v>
      </c>
      <c r="L6664">
        <v>0</v>
      </c>
      <c r="M6664">
        <v>1</v>
      </c>
      <c r="N6664">
        <v>100</v>
      </c>
      <c r="O6664">
        <v>0</v>
      </c>
      <c r="P6664">
        <v>0</v>
      </c>
      <c r="Q6664">
        <v>0</v>
      </c>
      <c r="R6664">
        <v>0</v>
      </c>
      <c r="S6664">
        <v>1</v>
      </c>
      <c r="T6664">
        <v>100</v>
      </c>
      <c r="U6664">
        <v>0</v>
      </c>
      <c r="V6664">
        <v>0</v>
      </c>
      <c r="W6664">
        <v>1</v>
      </c>
      <c r="X6664">
        <v>100</v>
      </c>
      <c r="Y6664">
        <v>1</v>
      </c>
      <c r="Z6664">
        <v>100</v>
      </c>
      <c r="AA6664">
        <v>0</v>
      </c>
      <c r="AB6664">
        <v>0</v>
      </c>
      <c r="AC6664">
        <v>0</v>
      </c>
      <c r="AD6664">
        <v>0</v>
      </c>
      <c r="AE6664">
        <v>0</v>
      </c>
      <c r="AF6664">
        <v>0</v>
      </c>
      <c r="AG6664">
        <v>0</v>
      </c>
      <c r="AH6664">
        <v>0</v>
      </c>
      <c r="AI6664">
        <v>0</v>
      </c>
      <c r="AJ6664">
        <v>0</v>
      </c>
    </row>
    <row r="6665" spans="1:36">
      <c r="A6665" t="s">
        <v>921</v>
      </c>
      <c r="B6665" t="s">
        <v>974</v>
      </c>
      <c r="C6665">
        <v>2007</v>
      </c>
      <c r="D6665">
        <v>1</v>
      </c>
      <c r="E6665">
        <v>1</v>
      </c>
      <c r="F6665">
        <v>100</v>
      </c>
      <c r="G6665">
        <v>0</v>
      </c>
      <c r="H6665">
        <v>0</v>
      </c>
      <c r="I6665">
        <v>0</v>
      </c>
      <c r="J6665">
        <v>0</v>
      </c>
      <c r="K6665">
        <v>0</v>
      </c>
      <c r="L6665">
        <v>0</v>
      </c>
      <c r="M6665">
        <v>0</v>
      </c>
      <c r="N6665">
        <v>0</v>
      </c>
      <c r="O6665">
        <v>0</v>
      </c>
      <c r="P6665">
        <v>0</v>
      </c>
      <c r="Q6665">
        <v>0</v>
      </c>
      <c r="R6665">
        <v>0</v>
      </c>
      <c r="S6665">
        <v>0</v>
      </c>
      <c r="T6665">
        <v>0</v>
      </c>
      <c r="U6665">
        <v>0</v>
      </c>
      <c r="V6665">
        <v>0</v>
      </c>
      <c r="W6665">
        <v>0</v>
      </c>
      <c r="X6665">
        <v>0</v>
      </c>
      <c r="Y6665">
        <v>0</v>
      </c>
      <c r="Z6665">
        <v>0</v>
      </c>
      <c r="AA6665">
        <v>0</v>
      </c>
      <c r="AB6665">
        <v>0</v>
      </c>
      <c r="AC6665">
        <v>0</v>
      </c>
      <c r="AD6665">
        <v>0</v>
      </c>
      <c r="AE6665">
        <v>0</v>
      </c>
      <c r="AF6665">
        <v>0</v>
      </c>
      <c r="AG6665">
        <v>0</v>
      </c>
      <c r="AH6665">
        <v>0</v>
      </c>
      <c r="AI6665">
        <v>0</v>
      </c>
      <c r="AJ6665">
        <v>0</v>
      </c>
    </row>
    <row r="6666" spans="1:36">
      <c r="A6666" t="s">
        <v>921</v>
      </c>
      <c r="B6666" t="s">
        <v>975</v>
      </c>
      <c r="C6666">
        <v>1983</v>
      </c>
      <c r="D6666">
        <v>2</v>
      </c>
      <c r="E6666">
        <v>0</v>
      </c>
      <c r="F6666">
        <v>0</v>
      </c>
      <c r="G6666">
        <v>2</v>
      </c>
      <c r="H6666">
        <v>100</v>
      </c>
      <c r="I6666">
        <v>2</v>
      </c>
      <c r="J6666">
        <v>100</v>
      </c>
      <c r="K6666">
        <v>1</v>
      </c>
      <c r="L6666">
        <v>50</v>
      </c>
      <c r="M6666">
        <v>2</v>
      </c>
      <c r="N6666">
        <v>100</v>
      </c>
      <c r="O6666">
        <v>1</v>
      </c>
      <c r="P6666">
        <v>50</v>
      </c>
      <c r="Q6666">
        <v>0</v>
      </c>
      <c r="R6666">
        <v>0</v>
      </c>
      <c r="S6666">
        <v>0</v>
      </c>
      <c r="T6666">
        <v>0</v>
      </c>
      <c r="U6666">
        <v>2</v>
      </c>
      <c r="V6666">
        <v>100</v>
      </c>
      <c r="W6666">
        <v>1</v>
      </c>
      <c r="X6666">
        <v>50</v>
      </c>
      <c r="Y6666">
        <v>2</v>
      </c>
      <c r="Z6666">
        <v>100</v>
      </c>
      <c r="AA6666">
        <v>1</v>
      </c>
      <c r="AB6666">
        <v>50</v>
      </c>
      <c r="AC6666">
        <v>1</v>
      </c>
      <c r="AD6666">
        <v>50</v>
      </c>
      <c r="AE6666">
        <v>1</v>
      </c>
      <c r="AF6666">
        <v>50</v>
      </c>
      <c r="AG6666">
        <v>0</v>
      </c>
      <c r="AH6666">
        <v>0</v>
      </c>
      <c r="AI6666">
        <v>0</v>
      </c>
      <c r="AJ6666">
        <v>0</v>
      </c>
    </row>
    <row r="6667" spans="1:36">
      <c r="A6667" t="s">
        <v>921</v>
      </c>
      <c r="B6667" t="s">
        <v>975</v>
      </c>
      <c r="C6667">
        <v>1984</v>
      </c>
      <c r="D6667">
        <v>6</v>
      </c>
      <c r="E6667">
        <v>1</v>
      </c>
      <c r="F6667">
        <v>16.7</v>
      </c>
      <c r="G6667">
        <v>5</v>
      </c>
      <c r="H6667">
        <v>83.3</v>
      </c>
      <c r="I6667">
        <v>2</v>
      </c>
      <c r="J6667">
        <v>33.299999999999997</v>
      </c>
      <c r="K6667">
        <v>2</v>
      </c>
      <c r="L6667">
        <v>33.299999999999997</v>
      </c>
      <c r="M6667">
        <v>3</v>
      </c>
      <c r="N6667">
        <v>50</v>
      </c>
      <c r="O6667">
        <v>1</v>
      </c>
      <c r="P6667">
        <v>16.7</v>
      </c>
      <c r="Q6667">
        <v>0</v>
      </c>
      <c r="R6667">
        <v>0</v>
      </c>
      <c r="S6667">
        <v>0</v>
      </c>
      <c r="T6667">
        <v>0</v>
      </c>
      <c r="U6667">
        <v>2</v>
      </c>
      <c r="V6667">
        <v>33.299999999999997</v>
      </c>
      <c r="W6667">
        <v>1</v>
      </c>
      <c r="X6667">
        <v>16.7</v>
      </c>
      <c r="Y6667">
        <v>3</v>
      </c>
      <c r="Z6667">
        <v>50</v>
      </c>
      <c r="AA6667">
        <v>0</v>
      </c>
      <c r="AB6667">
        <v>0</v>
      </c>
      <c r="AC6667">
        <v>0</v>
      </c>
      <c r="AD6667">
        <v>0</v>
      </c>
      <c r="AE6667">
        <v>1</v>
      </c>
      <c r="AF6667">
        <v>16.7</v>
      </c>
      <c r="AG6667">
        <v>0</v>
      </c>
      <c r="AH6667">
        <v>0</v>
      </c>
      <c r="AI6667">
        <v>0</v>
      </c>
      <c r="AJ6667">
        <v>0</v>
      </c>
    </row>
    <row r="6668" spans="1:36">
      <c r="A6668" t="s">
        <v>921</v>
      </c>
      <c r="B6668" t="s">
        <v>975</v>
      </c>
      <c r="C6668">
        <v>1985</v>
      </c>
      <c r="D6668">
        <v>3</v>
      </c>
      <c r="E6668">
        <v>2</v>
      </c>
      <c r="F6668">
        <v>66.7</v>
      </c>
      <c r="G6668">
        <v>1</v>
      </c>
      <c r="H6668">
        <v>33.299999999999997</v>
      </c>
      <c r="I6668">
        <v>0</v>
      </c>
      <c r="J6668">
        <v>0</v>
      </c>
      <c r="K6668">
        <v>0</v>
      </c>
      <c r="L6668">
        <v>0</v>
      </c>
      <c r="M6668">
        <v>0</v>
      </c>
      <c r="N6668">
        <v>0</v>
      </c>
      <c r="O6668">
        <v>0</v>
      </c>
      <c r="P6668">
        <v>0</v>
      </c>
      <c r="Q6668">
        <v>1</v>
      </c>
      <c r="R6668">
        <v>33.299999999999997</v>
      </c>
      <c r="S6668">
        <v>0</v>
      </c>
      <c r="T6668">
        <v>0</v>
      </c>
      <c r="U6668">
        <v>1</v>
      </c>
      <c r="V6668">
        <v>33.299999999999997</v>
      </c>
      <c r="W6668">
        <v>0</v>
      </c>
      <c r="X6668">
        <v>0</v>
      </c>
      <c r="Y6668">
        <v>0</v>
      </c>
      <c r="Z6668">
        <v>0</v>
      </c>
      <c r="AA6668">
        <v>0</v>
      </c>
      <c r="AB6668">
        <v>0</v>
      </c>
      <c r="AC6668">
        <v>0</v>
      </c>
      <c r="AD6668">
        <v>0</v>
      </c>
      <c r="AE6668">
        <v>0</v>
      </c>
      <c r="AF6668">
        <v>0</v>
      </c>
      <c r="AG6668">
        <v>0</v>
      </c>
      <c r="AH6668">
        <v>0</v>
      </c>
      <c r="AI6668">
        <v>0</v>
      </c>
      <c r="AJ6668">
        <v>0</v>
      </c>
    </row>
    <row r="6669" spans="1:36">
      <c r="A6669" t="s">
        <v>921</v>
      </c>
      <c r="B6669" t="s">
        <v>975</v>
      </c>
      <c r="C6669">
        <v>1986</v>
      </c>
      <c r="D6669">
        <v>1</v>
      </c>
      <c r="E6669">
        <v>0</v>
      </c>
      <c r="F6669">
        <v>0</v>
      </c>
      <c r="G6669">
        <v>1</v>
      </c>
      <c r="H6669">
        <v>100</v>
      </c>
      <c r="I6669">
        <v>0</v>
      </c>
      <c r="J6669">
        <v>0</v>
      </c>
      <c r="K6669">
        <v>0</v>
      </c>
      <c r="L6669">
        <v>0</v>
      </c>
      <c r="M6669">
        <v>1</v>
      </c>
      <c r="N6669">
        <v>100</v>
      </c>
      <c r="O6669">
        <v>1</v>
      </c>
      <c r="P6669">
        <v>100</v>
      </c>
      <c r="Q6669">
        <v>1</v>
      </c>
      <c r="R6669">
        <v>100</v>
      </c>
      <c r="S6669">
        <v>1</v>
      </c>
      <c r="T6669">
        <v>100</v>
      </c>
      <c r="U6669">
        <v>1</v>
      </c>
      <c r="V6669">
        <v>100</v>
      </c>
      <c r="W6669">
        <v>1</v>
      </c>
      <c r="X6669">
        <v>100</v>
      </c>
      <c r="Y6669">
        <v>1</v>
      </c>
      <c r="Z6669">
        <v>100</v>
      </c>
      <c r="AA6669">
        <v>0</v>
      </c>
      <c r="AB6669">
        <v>0</v>
      </c>
      <c r="AC6669">
        <v>1</v>
      </c>
      <c r="AD6669">
        <v>100</v>
      </c>
      <c r="AE6669">
        <v>1</v>
      </c>
      <c r="AF6669">
        <v>100</v>
      </c>
      <c r="AG6669">
        <v>0</v>
      </c>
      <c r="AH6669">
        <v>0</v>
      </c>
      <c r="AI6669">
        <v>0</v>
      </c>
      <c r="AJ6669">
        <v>0</v>
      </c>
    </row>
    <row r="6670" spans="1:36">
      <c r="A6670" t="s">
        <v>921</v>
      </c>
      <c r="B6670" t="s">
        <v>975</v>
      </c>
      <c r="C6670">
        <v>1987</v>
      </c>
      <c r="D6670">
        <v>1</v>
      </c>
      <c r="E6670">
        <v>1</v>
      </c>
      <c r="F6670">
        <v>100</v>
      </c>
      <c r="G6670">
        <v>0</v>
      </c>
      <c r="H6670">
        <v>0</v>
      </c>
      <c r="I6670">
        <v>0</v>
      </c>
      <c r="J6670">
        <v>0</v>
      </c>
      <c r="K6670">
        <v>0</v>
      </c>
      <c r="L6670">
        <v>0</v>
      </c>
      <c r="M6670">
        <v>0</v>
      </c>
      <c r="N6670">
        <v>0</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c r="AH6670">
        <v>0</v>
      </c>
      <c r="AI6670">
        <v>0</v>
      </c>
      <c r="AJ6670">
        <v>0</v>
      </c>
    </row>
    <row r="6671" spans="1:36">
      <c r="A6671" t="s">
        <v>921</v>
      </c>
      <c r="B6671" t="s">
        <v>975</v>
      </c>
      <c r="C6671">
        <v>1993</v>
      </c>
      <c r="D6671">
        <v>1</v>
      </c>
      <c r="E6671">
        <v>1</v>
      </c>
      <c r="F6671">
        <v>100</v>
      </c>
      <c r="G6671">
        <v>0</v>
      </c>
      <c r="H6671">
        <v>0</v>
      </c>
      <c r="I6671">
        <v>0</v>
      </c>
      <c r="J6671">
        <v>0</v>
      </c>
      <c r="K6671">
        <v>0</v>
      </c>
      <c r="L6671">
        <v>0</v>
      </c>
      <c r="M6671">
        <v>0</v>
      </c>
      <c r="N6671">
        <v>0</v>
      </c>
      <c r="O6671">
        <v>0</v>
      </c>
      <c r="P6671">
        <v>0</v>
      </c>
      <c r="Q6671">
        <v>0</v>
      </c>
      <c r="R6671">
        <v>0</v>
      </c>
      <c r="S6671">
        <v>0</v>
      </c>
      <c r="T6671">
        <v>0</v>
      </c>
      <c r="U6671">
        <v>0</v>
      </c>
      <c r="V6671">
        <v>0</v>
      </c>
      <c r="W6671">
        <v>0</v>
      </c>
      <c r="X6671">
        <v>0</v>
      </c>
      <c r="Y6671">
        <v>0</v>
      </c>
      <c r="Z6671">
        <v>0</v>
      </c>
      <c r="AA6671">
        <v>0</v>
      </c>
      <c r="AB6671">
        <v>0</v>
      </c>
      <c r="AC6671">
        <v>0</v>
      </c>
      <c r="AD6671">
        <v>0</v>
      </c>
      <c r="AE6671">
        <v>0</v>
      </c>
      <c r="AF6671">
        <v>0</v>
      </c>
      <c r="AG6671">
        <v>0</v>
      </c>
      <c r="AH6671">
        <v>0</v>
      </c>
      <c r="AI6671">
        <v>0</v>
      </c>
      <c r="AJ6671">
        <v>0</v>
      </c>
    </row>
    <row r="6672" spans="1:36">
      <c r="A6672" t="s">
        <v>921</v>
      </c>
      <c r="B6672" t="s">
        <v>975</v>
      </c>
      <c r="C6672">
        <v>1997</v>
      </c>
      <c r="D6672">
        <v>1</v>
      </c>
      <c r="E6672">
        <v>1</v>
      </c>
      <c r="F6672">
        <v>100</v>
      </c>
      <c r="G6672">
        <v>0</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c r="AA6672">
        <v>0</v>
      </c>
      <c r="AB6672">
        <v>0</v>
      </c>
      <c r="AC6672">
        <v>0</v>
      </c>
      <c r="AD6672">
        <v>0</v>
      </c>
      <c r="AE6672">
        <v>0</v>
      </c>
      <c r="AF6672">
        <v>0</v>
      </c>
      <c r="AG6672">
        <v>0</v>
      </c>
      <c r="AH6672">
        <v>0</v>
      </c>
      <c r="AI6672">
        <v>0</v>
      </c>
      <c r="AJ6672">
        <v>0</v>
      </c>
    </row>
    <row r="6673" spans="1:36">
      <c r="A6673" t="s">
        <v>921</v>
      </c>
      <c r="B6673" t="s">
        <v>975</v>
      </c>
      <c r="C6673">
        <v>1998</v>
      </c>
      <c r="D6673">
        <v>2</v>
      </c>
      <c r="E6673">
        <v>0</v>
      </c>
      <c r="F6673">
        <v>0</v>
      </c>
      <c r="G6673">
        <v>2</v>
      </c>
      <c r="H6673">
        <v>100</v>
      </c>
      <c r="I6673">
        <v>0</v>
      </c>
      <c r="J6673">
        <v>0</v>
      </c>
      <c r="K6673">
        <v>2</v>
      </c>
      <c r="L6673">
        <v>100</v>
      </c>
      <c r="M6673">
        <v>1</v>
      </c>
      <c r="N6673">
        <v>50</v>
      </c>
      <c r="O6673">
        <v>0</v>
      </c>
      <c r="P6673">
        <v>0</v>
      </c>
      <c r="Q6673">
        <v>0</v>
      </c>
      <c r="R6673">
        <v>0</v>
      </c>
      <c r="S6673">
        <v>0</v>
      </c>
      <c r="T6673">
        <v>0</v>
      </c>
      <c r="U6673">
        <v>0</v>
      </c>
      <c r="V6673">
        <v>0</v>
      </c>
      <c r="W6673">
        <v>1</v>
      </c>
      <c r="X6673">
        <v>50</v>
      </c>
      <c r="Y6673">
        <v>0</v>
      </c>
      <c r="Z6673">
        <v>0</v>
      </c>
      <c r="AA6673">
        <v>0</v>
      </c>
      <c r="AB6673">
        <v>0</v>
      </c>
      <c r="AC6673">
        <v>1</v>
      </c>
      <c r="AD6673">
        <v>50</v>
      </c>
      <c r="AE6673">
        <v>2</v>
      </c>
      <c r="AF6673">
        <v>100</v>
      </c>
      <c r="AG6673">
        <v>0</v>
      </c>
      <c r="AH6673">
        <v>0</v>
      </c>
      <c r="AI6673">
        <v>0</v>
      </c>
      <c r="AJ6673">
        <v>0</v>
      </c>
    </row>
    <row r="6674" spans="1:36">
      <c r="A6674" t="s">
        <v>921</v>
      </c>
      <c r="B6674" t="s">
        <v>976</v>
      </c>
      <c r="C6674">
        <v>1997</v>
      </c>
      <c r="D6674">
        <v>1</v>
      </c>
      <c r="E6674">
        <v>0</v>
      </c>
      <c r="F6674">
        <v>0</v>
      </c>
      <c r="G6674">
        <v>1</v>
      </c>
      <c r="H6674">
        <v>100</v>
      </c>
      <c r="I6674">
        <v>1</v>
      </c>
      <c r="J6674">
        <v>100</v>
      </c>
      <c r="K6674">
        <v>0</v>
      </c>
      <c r="L6674">
        <v>0</v>
      </c>
      <c r="M6674">
        <v>0</v>
      </c>
      <c r="N6674">
        <v>0</v>
      </c>
      <c r="O6674">
        <v>0</v>
      </c>
      <c r="P6674">
        <v>0</v>
      </c>
      <c r="Q6674">
        <v>0</v>
      </c>
      <c r="R6674">
        <v>0</v>
      </c>
      <c r="S6674">
        <v>0</v>
      </c>
      <c r="T6674">
        <v>0</v>
      </c>
      <c r="U6674">
        <v>0</v>
      </c>
      <c r="V6674">
        <v>0</v>
      </c>
      <c r="W6674">
        <v>0</v>
      </c>
      <c r="X6674">
        <v>0</v>
      </c>
      <c r="Y6674">
        <v>0</v>
      </c>
      <c r="Z6674">
        <v>0</v>
      </c>
      <c r="AA6674">
        <v>0</v>
      </c>
      <c r="AB6674">
        <v>0</v>
      </c>
      <c r="AC6674">
        <v>0</v>
      </c>
      <c r="AD6674">
        <v>0</v>
      </c>
      <c r="AE6674">
        <v>0</v>
      </c>
      <c r="AF6674">
        <v>0</v>
      </c>
      <c r="AG6674">
        <v>0</v>
      </c>
      <c r="AH6674">
        <v>0</v>
      </c>
      <c r="AI6674">
        <v>0</v>
      </c>
      <c r="AJ6674">
        <v>0</v>
      </c>
    </row>
    <row r="6675" spans="1:36">
      <c r="A6675" t="s">
        <v>921</v>
      </c>
      <c r="B6675" t="s">
        <v>976</v>
      </c>
      <c r="C6675">
        <v>1998</v>
      </c>
      <c r="D6675">
        <v>2</v>
      </c>
      <c r="E6675">
        <v>1</v>
      </c>
      <c r="F6675">
        <v>50</v>
      </c>
      <c r="G6675">
        <v>1</v>
      </c>
      <c r="H6675">
        <v>50</v>
      </c>
      <c r="I6675">
        <v>1</v>
      </c>
      <c r="J6675">
        <v>50</v>
      </c>
      <c r="K6675">
        <v>0</v>
      </c>
      <c r="L6675">
        <v>0</v>
      </c>
      <c r="M6675">
        <v>0</v>
      </c>
      <c r="N6675">
        <v>0</v>
      </c>
      <c r="O6675">
        <v>0</v>
      </c>
      <c r="P6675">
        <v>0</v>
      </c>
      <c r="Q6675">
        <v>0</v>
      </c>
      <c r="R6675">
        <v>0</v>
      </c>
      <c r="S6675">
        <v>0</v>
      </c>
      <c r="T6675">
        <v>0</v>
      </c>
      <c r="U6675">
        <v>0</v>
      </c>
      <c r="V6675">
        <v>0</v>
      </c>
      <c r="W6675">
        <v>0</v>
      </c>
      <c r="X6675">
        <v>0</v>
      </c>
      <c r="Y6675">
        <v>0</v>
      </c>
      <c r="Z6675">
        <v>0</v>
      </c>
      <c r="AA6675">
        <v>0</v>
      </c>
      <c r="AB6675">
        <v>0</v>
      </c>
      <c r="AC6675">
        <v>0</v>
      </c>
      <c r="AD6675">
        <v>0</v>
      </c>
      <c r="AE6675">
        <v>0</v>
      </c>
      <c r="AF6675">
        <v>0</v>
      </c>
      <c r="AG6675">
        <v>0</v>
      </c>
      <c r="AH6675">
        <v>0</v>
      </c>
      <c r="AI6675">
        <v>0</v>
      </c>
      <c r="AJ6675">
        <v>0</v>
      </c>
    </row>
    <row r="6676" spans="1:36">
      <c r="A6676" t="s">
        <v>921</v>
      </c>
      <c r="B6676" t="s">
        <v>976</v>
      </c>
      <c r="C6676">
        <v>2000</v>
      </c>
      <c r="D6676">
        <v>1</v>
      </c>
      <c r="E6676">
        <v>0</v>
      </c>
      <c r="F6676">
        <v>0</v>
      </c>
      <c r="G6676">
        <v>1</v>
      </c>
      <c r="H6676">
        <v>100</v>
      </c>
      <c r="I6676">
        <v>0</v>
      </c>
      <c r="J6676">
        <v>0</v>
      </c>
      <c r="K6676">
        <v>0</v>
      </c>
      <c r="L6676">
        <v>0</v>
      </c>
      <c r="M6676">
        <v>1</v>
      </c>
      <c r="N6676">
        <v>100</v>
      </c>
      <c r="O6676">
        <v>0</v>
      </c>
      <c r="P6676">
        <v>0</v>
      </c>
      <c r="Q6676">
        <v>1</v>
      </c>
      <c r="R6676">
        <v>100</v>
      </c>
      <c r="S6676">
        <v>1</v>
      </c>
      <c r="T6676">
        <v>100</v>
      </c>
      <c r="U6676">
        <v>0</v>
      </c>
      <c r="V6676">
        <v>0</v>
      </c>
      <c r="W6676">
        <v>0</v>
      </c>
      <c r="X6676">
        <v>0</v>
      </c>
      <c r="Y6676">
        <v>1</v>
      </c>
      <c r="Z6676">
        <v>100</v>
      </c>
      <c r="AA6676">
        <v>0</v>
      </c>
      <c r="AB6676">
        <v>0</v>
      </c>
      <c r="AC6676">
        <v>0</v>
      </c>
      <c r="AD6676">
        <v>0</v>
      </c>
      <c r="AE6676">
        <v>1</v>
      </c>
      <c r="AF6676">
        <v>100</v>
      </c>
      <c r="AG6676">
        <v>0</v>
      </c>
      <c r="AH6676">
        <v>0</v>
      </c>
      <c r="AI6676">
        <v>0</v>
      </c>
      <c r="AJ6676">
        <v>0</v>
      </c>
    </row>
    <row r="6677" spans="1:36">
      <c r="A6677" t="s">
        <v>921</v>
      </c>
      <c r="B6677" t="s">
        <v>976</v>
      </c>
      <c r="C6677">
        <v>2001</v>
      </c>
      <c r="D6677">
        <v>1</v>
      </c>
      <c r="E6677">
        <v>1</v>
      </c>
      <c r="F6677">
        <v>100</v>
      </c>
      <c r="G6677">
        <v>0</v>
      </c>
      <c r="H6677">
        <v>0</v>
      </c>
      <c r="I6677">
        <v>0</v>
      </c>
      <c r="J6677">
        <v>0</v>
      </c>
      <c r="K6677">
        <v>0</v>
      </c>
      <c r="L6677">
        <v>0</v>
      </c>
      <c r="M6677">
        <v>0</v>
      </c>
      <c r="N6677">
        <v>0</v>
      </c>
      <c r="O6677">
        <v>0</v>
      </c>
      <c r="P6677">
        <v>0</v>
      </c>
      <c r="Q6677">
        <v>0</v>
      </c>
      <c r="R6677">
        <v>0</v>
      </c>
      <c r="S6677">
        <v>0</v>
      </c>
      <c r="T6677">
        <v>0</v>
      </c>
      <c r="U6677">
        <v>0</v>
      </c>
      <c r="V6677">
        <v>0</v>
      </c>
      <c r="W6677">
        <v>0</v>
      </c>
      <c r="X6677">
        <v>0</v>
      </c>
      <c r="Y6677">
        <v>0</v>
      </c>
      <c r="Z6677">
        <v>0</v>
      </c>
      <c r="AA6677">
        <v>0</v>
      </c>
      <c r="AB6677">
        <v>0</v>
      </c>
      <c r="AC6677">
        <v>0</v>
      </c>
      <c r="AD6677">
        <v>0</v>
      </c>
      <c r="AE6677">
        <v>0</v>
      </c>
      <c r="AF6677">
        <v>0</v>
      </c>
      <c r="AG6677">
        <v>0</v>
      </c>
      <c r="AH6677">
        <v>0</v>
      </c>
      <c r="AI6677">
        <v>0</v>
      </c>
      <c r="AJ6677">
        <v>0</v>
      </c>
    </row>
    <row r="6678" spans="1:36">
      <c r="A6678" t="s">
        <v>921</v>
      </c>
      <c r="B6678" t="s">
        <v>977</v>
      </c>
      <c r="C6678">
        <v>2005</v>
      </c>
      <c r="D6678">
        <v>1</v>
      </c>
      <c r="E6678">
        <v>1</v>
      </c>
      <c r="F6678">
        <v>100</v>
      </c>
      <c r="G6678">
        <v>0</v>
      </c>
      <c r="H6678">
        <v>0</v>
      </c>
      <c r="I6678">
        <v>0</v>
      </c>
      <c r="J6678">
        <v>0</v>
      </c>
      <c r="K6678">
        <v>0</v>
      </c>
      <c r="L6678">
        <v>0</v>
      </c>
      <c r="M6678">
        <v>0</v>
      </c>
      <c r="N6678">
        <v>0</v>
      </c>
      <c r="O6678">
        <v>0</v>
      </c>
      <c r="P6678">
        <v>0</v>
      </c>
      <c r="Q6678">
        <v>0</v>
      </c>
      <c r="R6678">
        <v>0</v>
      </c>
      <c r="S6678">
        <v>0</v>
      </c>
      <c r="T6678">
        <v>0</v>
      </c>
      <c r="U6678">
        <v>0</v>
      </c>
      <c r="V6678">
        <v>0</v>
      </c>
      <c r="W6678">
        <v>0</v>
      </c>
      <c r="X6678">
        <v>0</v>
      </c>
      <c r="Y6678">
        <v>0</v>
      </c>
      <c r="Z6678">
        <v>0</v>
      </c>
      <c r="AA6678">
        <v>0</v>
      </c>
      <c r="AB6678">
        <v>0</v>
      </c>
      <c r="AC6678">
        <v>0</v>
      </c>
      <c r="AD6678">
        <v>0</v>
      </c>
      <c r="AE6678">
        <v>0</v>
      </c>
      <c r="AF6678">
        <v>0</v>
      </c>
      <c r="AG6678">
        <v>0</v>
      </c>
      <c r="AH6678">
        <v>0</v>
      </c>
      <c r="AI6678">
        <v>0</v>
      </c>
      <c r="AJ6678">
        <v>0</v>
      </c>
    </row>
    <row r="6679" spans="1:36">
      <c r="A6679" t="s">
        <v>921</v>
      </c>
      <c r="B6679" t="s">
        <v>978</v>
      </c>
      <c r="C6679">
        <v>1985</v>
      </c>
      <c r="D6679">
        <v>1</v>
      </c>
      <c r="E6679">
        <v>1</v>
      </c>
      <c r="F6679">
        <v>100</v>
      </c>
      <c r="G6679">
        <v>0</v>
      </c>
      <c r="H6679">
        <v>0</v>
      </c>
      <c r="I6679">
        <v>0</v>
      </c>
      <c r="J6679">
        <v>0</v>
      </c>
      <c r="K6679">
        <v>0</v>
      </c>
      <c r="L6679">
        <v>0</v>
      </c>
      <c r="M6679">
        <v>0</v>
      </c>
      <c r="N6679">
        <v>0</v>
      </c>
      <c r="O6679">
        <v>0</v>
      </c>
      <c r="P6679">
        <v>0</v>
      </c>
      <c r="Q6679">
        <v>0</v>
      </c>
      <c r="R6679">
        <v>0</v>
      </c>
      <c r="S6679">
        <v>0</v>
      </c>
      <c r="T6679">
        <v>0</v>
      </c>
      <c r="U6679">
        <v>0</v>
      </c>
      <c r="V6679">
        <v>0</v>
      </c>
      <c r="W6679">
        <v>0</v>
      </c>
      <c r="X6679">
        <v>0</v>
      </c>
      <c r="Y6679">
        <v>0</v>
      </c>
      <c r="Z6679">
        <v>0</v>
      </c>
      <c r="AA6679">
        <v>0</v>
      </c>
      <c r="AB6679">
        <v>0</v>
      </c>
      <c r="AC6679">
        <v>0</v>
      </c>
      <c r="AD6679">
        <v>0</v>
      </c>
      <c r="AE6679">
        <v>0</v>
      </c>
      <c r="AF6679">
        <v>0</v>
      </c>
      <c r="AG6679">
        <v>0</v>
      </c>
      <c r="AH6679">
        <v>0</v>
      </c>
      <c r="AI6679">
        <v>0</v>
      </c>
      <c r="AJ6679">
        <v>0</v>
      </c>
    </row>
    <row r="6680" spans="1:36">
      <c r="A6680" t="s">
        <v>921</v>
      </c>
      <c r="B6680" t="s">
        <v>978</v>
      </c>
      <c r="C6680">
        <v>1988</v>
      </c>
      <c r="D6680">
        <v>4</v>
      </c>
      <c r="E6680">
        <v>3</v>
      </c>
      <c r="F6680">
        <v>75</v>
      </c>
      <c r="G6680">
        <v>1</v>
      </c>
      <c r="H6680">
        <v>25</v>
      </c>
      <c r="I6680">
        <v>0</v>
      </c>
      <c r="J6680">
        <v>0</v>
      </c>
      <c r="K6680">
        <v>1</v>
      </c>
      <c r="L6680">
        <v>25</v>
      </c>
      <c r="M6680">
        <v>0</v>
      </c>
      <c r="N6680">
        <v>0</v>
      </c>
      <c r="O6680">
        <v>0</v>
      </c>
      <c r="P6680">
        <v>0</v>
      </c>
      <c r="Q6680">
        <v>0</v>
      </c>
      <c r="R6680">
        <v>0</v>
      </c>
      <c r="S6680">
        <v>0</v>
      </c>
      <c r="T6680">
        <v>0</v>
      </c>
      <c r="U6680">
        <v>0</v>
      </c>
      <c r="V6680">
        <v>0</v>
      </c>
      <c r="W6680">
        <v>0</v>
      </c>
      <c r="X6680">
        <v>0</v>
      </c>
      <c r="Y6680">
        <v>0</v>
      </c>
      <c r="Z6680">
        <v>0</v>
      </c>
      <c r="AA6680">
        <v>0</v>
      </c>
      <c r="AB6680">
        <v>0</v>
      </c>
      <c r="AC6680">
        <v>0</v>
      </c>
      <c r="AD6680">
        <v>0</v>
      </c>
      <c r="AE6680">
        <v>0</v>
      </c>
      <c r="AF6680">
        <v>0</v>
      </c>
      <c r="AG6680">
        <v>0</v>
      </c>
      <c r="AH6680">
        <v>0</v>
      </c>
      <c r="AI6680">
        <v>0</v>
      </c>
      <c r="AJ6680">
        <v>0</v>
      </c>
    </row>
    <row r="6681" spans="1:36">
      <c r="A6681" t="s">
        <v>921</v>
      </c>
      <c r="B6681" t="s">
        <v>978</v>
      </c>
      <c r="C6681">
        <v>1991</v>
      </c>
      <c r="D6681">
        <v>2</v>
      </c>
      <c r="E6681">
        <v>1</v>
      </c>
      <c r="F6681">
        <v>50</v>
      </c>
      <c r="G6681">
        <v>1</v>
      </c>
      <c r="H6681">
        <v>50</v>
      </c>
      <c r="I6681">
        <v>1</v>
      </c>
      <c r="J6681">
        <v>50</v>
      </c>
      <c r="K6681">
        <v>0</v>
      </c>
      <c r="L6681">
        <v>0</v>
      </c>
      <c r="M6681">
        <v>0</v>
      </c>
      <c r="N6681">
        <v>0</v>
      </c>
      <c r="O6681">
        <v>0</v>
      </c>
      <c r="P6681">
        <v>0</v>
      </c>
      <c r="Q6681">
        <v>0</v>
      </c>
      <c r="R6681">
        <v>0</v>
      </c>
      <c r="S6681">
        <v>0</v>
      </c>
      <c r="T6681">
        <v>0</v>
      </c>
      <c r="U6681">
        <v>0</v>
      </c>
      <c r="V6681">
        <v>0</v>
      </c>
      <c r="W6681">
        <v>0</v>
      </c>
      <c r="X6681">
        <v>0</v>
      </c>
      <c r="Y6681">
        <v>0</v>
      </c>
      <c r="Z6681">
        <v>0</v>
      </c>
      <c r="AA6681">
        <v>0</v>
      </c>
      <c r="AB6681">
        <v>0</v>
      </c>
      <c r="AC6681">
        <v>0</v>
      </c>
      <c r="AD6681">
        <v>0</v>
      </c>
      <c r="AE6681">
        <v>0</v>
      </c>
      <c r="AF6681">
        <v>0</v>
      </c>
      <c r="AG6681">
        <v>0</v>
      </c>
      <c r="AH6681">
        <v>0</v>
      </c>
      <c r="AI6681">
        <v>0</v>
      </c>
      <c r="AJ6681">
        <v>0</v>
      </c>
    </row>
    <row r="6682" spans="1:36">
      <c r="A6682" t="s">
        <v>921</v>
      </c>
      <c r="B6682" t="s">
        <v>978</v>
      </c>
      <c r="C6682">
        <v>1992</v>
      </c>
      <c r="D6682">
        <v>1</v>
      </c>
      <c r="E6682">
        <v>1</v>
      </c>
      <c r="F6682">
        <v>100</v>
      </c>
      <c r="G6682">
        <v>0</v>
      </c>
      <c r="H6682">
        <v>0</v>
      </c>
      <c r="I6682">
        <v>0</v>
      </c>
      <c r="J6682">
        <v>0</v>
      </c>
      <c r="K6682">
        <v>0</v>
      </c>
      <c r="L6682">
        <v>0</v>
      </c>
      <c r="M6682">
        <v>0</v>
      </c>
      <c r="N6682">
        <v>0</v>
      </c>
      <c r="O6682">
        <v>0</v>
      </c>
      <c r="P6682">
        <v>0</v>
      </c>
      <c r="Q6682">
        <v>0</v>
      </c>
      <c r="R6682">
        <v>0</v>
      </c>
      <c r="S6682">
        <v>0</v>
      </c>
      <c r="T6682">
        <v>0</v>
      </c>
      <c r="U6682">
        <v>0</v>
      </c>
      <c r="V6682">
        <v>0</v>
      </c>
      <c r="W6682">
        <v>0</v>
      </c>
      <c r="X6682">
        <v>0</v>
      </c>
      <c r="Y6682">
        <v>0</v>
      </c>
      <c r="Z6682">
        <v>0</v>
      </c>
      <c r="AA6682">
        <v>0</v>
      </c>
      <c r="AB6682">
        <v>0</v>
      </c>
      <c r="AC6682">
        <v>0</v>
      </c>
      <c r="AD6682">
        <v>0</v>
      </c>
      <c r="AE6682">
        <v>0</v>
      </c>
      <c r="AF6682">
        <v>0</v>
      </c>
      <c r="AG6682">
        <v>0</v>
      </c>
      <c r="AH6682">
        <v>0</v>
      </c>
      <c r="AI6682">
        <v>0</v>
      </c>
      <c r="AJ6682">
        <v>0</v>
      </c>
    </row>
    <row r="6683" spans="1:36">
      <c r="A6683" t="s">
        <v>921</v>
      </c>
      <c r="B6683" t="s">
        <v>978</v>
      </c>
      <c r="C6683">
        <v>1998</v>
      </c>
      <c r="D6683">
        <v>1</v>
      </c>
      <c r="E6683">
        <v>0</v>
      </c>
      <c r="F6683">
        <v>0</v>
      </c>
      <c r="G6683">
        <v>1</v>
      </c>
      <c r="H6683">
        <v>100</v>
      </c>
      <c r="I6683">
        <v>1</v>
      </c>
      <c r="J6683">
        <v>100</v>
      </c>
      <c r="K6683">
        <v>0</v>
      </c>
      <c r="L6683">
        <v>0</v>
      </c>
      <c r="M6683">
        <v>1</v>
      </c>
      <c r="N6683">
        <v>100</v>
      </c>
      <c r="O6683">
        <v>0</v>
      </c>
      <c r="P6683">
        <v>0</v>
      </c>
      <c r="Q6683">
        <v>1</v>
      </c>
      <c r="R6683">
        <v>100</v>
      </c>
      <c r="S6683">
        <v>0</v>
      </c>
      <c r="T6683">
        <v>0</v>
      </c>
      <c r="U6683">
        <v>0</v>
      </c>
      <c r="V6683">
        <v>0</v>
      </c>
      <c r="W6683">
        <v>0</v>
      </c>
      <c r="X6683">
        <v>0</v>
      </c>
      <c r="Y6683">
        <v>0</v>
      </c>
      <c r="Z6683">
        <v>0</v>
      </c>
      <c r="AA6683">
        <v>0</v>
      </c>
      <c r="AB6683">
        <v>0</v>
      </c>
      <c r="AC6683">
        <v>0</v>
      </c>
      <c r="AD6683">
        <v>0</v>
      </c>
      <c r="AE6683">
        <v>0</v>
      </c>
      <c r="AF6683">
        <v>0</v>
      </c>
      <c r="AG6683">
        <v>0</v>
      </c>
      <c r="AH6683">
        <v>0</v>
      </c>
      <c r="AI6683">
        <v>0</v>
      </c>
      <c r="AJ6683">
        <v>0</v>
      </c>
    </row>
    <row r="6684" spans="1:36">
      <c r="A6684" t="s">
        <v>921</v>
      </c>
      <c r="B6684" t="s">
        <v>978</v>
      </c>
      <c r="C6684">
        <v>2000</v>
      </c>
      <c r="D6684">
        <v>1</v>
      </c>
      <c r="E6684">
        <v>1</v>
      </c>
      <c r="F6684">
        <v>100</v>
      </c>
      <c r="G6684">
        <v>0</v>
      </c>
      <c r="H6684">
        <v>0</v>
      </c>
      <c r="I6684">
        <v>0</v>
      </c>
      <c r="J6684">
        <v>0</v>
      </c>
      <c r="K6684">
        <v>0</v>
      </c>
      <c r="L6684">
        <v>0</v>
      </c>
      <c r="M6684">
        <v>0</v>
      </c>
      <c r="N6684">
        <v>0</v>
      </c>
      <c r="O6684">
        <v>0</v>
      </c>
      <c r="P6684">
        <v>0</v>
      </c>
      <c r="Q6684">
        <v>0</v>
      </c>
      <c r="R6684">
        <v>0</v>
      </c>
      <c r="S6684">
        <v>0</v>
      </c>
      <c r="T6684">
        <v>0</v>
      </c>
      <c r="U6684">
        <v>0</v>
      </c>
      <c r="V6684">
        <v>0</v>
      </c>
      <c r="W6684">
        <v>0</v>
      </c>
      <c r="X6684">
        <v>0</v>
      </c>
      <c r="Y6684">
        <v>0</v>
      </c>
      <c r="Z6684">
        <v>0</v>
      </c>
      <c r="AA6684">
        <v>0</v>
      </c>
      <c r="AB6684">
        <v>0</v>
      </c>
      <c r="AC6684">
        <v>0</v>
      </c>
      <c r="AD6684">
        <v>0</v>
      </c>
      <c r="AE6684">
        <v>0</v>
      </c>
      <c r="AF6684">
        <v>0</v>
      </c>
      <c r="AG6684">
        <v>0</v>
      </c>
      <c r="AH6684">
        <v>0</v>
      </c>
      <c r="AI6684">
        <v>0</v>
      </c>
      <c r="AJ6684">
        <v>0</v>
      </c>
    </row>
    <row r="6685" spans="1:36">
      <c r="A6685" t="s">
        <v>921</v>
      </c>
      <c r="B6685" t="s">
        <v>978</v>
      </c>
      <c r="C6685">
        <v>2001</v>
      </c>
      <c r="D6685">
        <v>1</v>
      </c>
      <c r="E6685">
        <v>0</v>
      </c>
      <c r="F6685">
        <v>0</v>
      </c>
      <c r="G6685">
        <v>1</v>
      </c>
      <c r="H6685">
        <v>100</v>
      </c>
      <c r="I6685">
        <v>0</v>
      </c>
      <c r="J6685">
        <v>0</v>
      </c>
      <c r="K6685">
        <v>0</v>
      </c>
      <c r="L6685">
        <v>0</v>
      </c>
      <c r="M6685">
        <v>0</v>
      </c>
      <c r="N6685">
        <v>0</v>
      </c>
      <c r="O6685">
        <v>0</v>
      </c>
      <c r="P6685">
        <v>0</v>
      </c>
      <c r="Q6685">
        <v>1</v>
      </c>
      <c r="R6685">
        <v>100</v>
      </c>
      <c r="S6685">
        <v>0</v>
      </c>
      <c r="T6685">
        <v>0</v>
      </c>
      <c r="U6685">
        <v>0</v>
      </c>
      <c r="V6685">
        <v>0</v>
      </c>
      <c r="W6685">
        <v>0</v>
      </c>
      <c r="X6685">
        <v>0</v>
      </c>
      <c r="Y6685">
        <v>0</v>
      </c>
      <c r="Z6685">
        <v>0</v>
      </c>
      <c r="AA6685">
        <v>0</v>
      </c>
      <c r="AB6685">
        <v>0</v>
      </c>
      <c r="AC6685">
        <v>0</v>
      </c>
      <c r="AD6685">
        <v>0</v>
      </c>
      <c r="AE6685">
        <v>0</v>
      </c>
      <c r="AF6685">
        <v>0</v>
      </c>
      <c r="AG6685">
        <v>0</v>
      </c>
      <c r="AH6685">
        <v>0</v>
      </c>
      <c r="AI6685">
        <v>0</v>
      </c>
      <c r="AJ6685">
        <v>0</v>
      </c>
    </row>
    <row r="6686" spans="1:36">
      <c r="A6686" t="s">
        <v>921</v>
      </c>
      <c r="B6686" t="s">
        <v>978</v>
      </c>
      <c r="C6686">
        <v>2002</v>
      </c>
      <c r="D6686">
        <v>1</v>
      </c>
      <c r="E6686">
        <v>1</v>
      </c>
      <c r="F6686">
        <v>100</v>
      </c>
      <c r="G6686">
        <v>0</v>
      </c>
      <c r="H6686">
        <v>0</v>
      </c>
      <c r="I6686">
        <v>0</v>
      </c>
      <c r="J6686">
        <v>0</v>
      </c>
      <c r="K6686">
        <v>0</v>
      </c>
      <c r="L6686">
        <v>0</v>
      </c>
      <c r="M6686">
        <v>0</v>
      </c>
      <c r="N6686">
        <v>0</v>
      </c>
      <c r="O6686">
        <v>0</v>
      </c>
      <c r="P6686">
        <v>0</v>
      </c>
      <c r="Q6686">
        <v>0</v>
      </c>
      <c r="R6686">
        <v>0</v>
      </c>
      <c r="S6686">
        <v>0</v>
      </c>
      <c r="T6686">
        <v>0</v>
      </c>
      <c r="U6686">
        <v>0</v>
      </c>
      <c r="V6686">
        <v>0</v>
      </c>
      <c r="W6686">
        <v>0</v>
      </c>
      <c r="X6686">
        <v>0</v>
      </c>
      <c r="Y6686">
        <v>0</v>
      </c>
      <c r="Z6686">
        <v>0</v>
      </c>
      <c r="AA6686">
        <v>0</v>
      </c>
      <c r="AB6686">
        <v>0</v>
      </c>
      <c r="AC6686">
        <v>0</v>
      </c>
      <c r="AD6686">
        <v>0</v>
      </c>
      <c r="AE6686">
        <v>0</v>
      </c>
      <c r="AF6686">
        <v>0</v>
      </c>
      <c r="AG6686">
        <v>0</v>
      </c>
      <c r="AH6686">
        <v>0</v>
      </c>
      <c r="AI6686">
        <v>0</v>
      </c>
      <c r="AJ6686">
        <v>0</v>
      </c>
    </row>
    <row r="6687" spans="1:36">
      <c r="A6687" t="s">
        <v>921</v>
      </c>
      <c r="B6687" t="s">
        <v>979</v>
      </c>
      <c r="C6687">
        <v>2004</v>
      </c>
      <c r="D6687">
        <v>7</v>
      </c>
      <c r="E6687">
        <v>6</v>
      </c>
      <c r="F6687">
        <v>85.7</v>
      </c>
      <c r="G6687">
        <v>1</v>
      </c>
      <c r="H6687">
        <v>14.3</v>
      </c>
      <c r="I6687">
        <v>1</v>
      </c>
      <c r="J6687">
        <v>14.3</v>
      </c>
      <c r="K6687">
        <v>0</v>
      </c>
      <c r="L6687">
        <v>0</v>
      </c>
      <c r="M6687">
        <v>0</v>
      </c>
      <c r="N6687">
        <v>0</v>
      </c>
      <c r="O6687">
        <v>0</v>
      </c>
      <c r="P6687">
        <v>0</v>
      </c>
      <c r="Q6687">
        <v>0</v>
      </c>
      <c r="R6687">
        <v>0</v>
      </c>
      <c r="S6687">
        <v>0</v>
      </c>
      <c r="T6687">
        <v>0</v>
      </c>
      <c r="U6687">
        <v>0</v>
      </c>
      <c r="V6687">
        <v>0</v>
      </c>
      <c r="W6687">
        <v>0</v>
      </c>
      <c r="X6687">
        <v>0</v>
      </c>
      <c r="Y6687">
        <v>0</v>
      </c>
      <c r="Z6687">
        <v>0</v>
      </c>
      <c r="AA6687">
        <v>1</v>
      </c>
      <c r="AB6687">
        <v>14.3</v>
      </c>
      <c r="AC6687">
        <v>0</v>
      </c>
      <c r="AD6687">
        <v>0</v>
      </c>
      <c r="AE6687">
        <v>0</v>
      </c>
      <c r="AF6687">
        <v>0</v>
      </c>
      <c r="AG6687">
        <v>0</v>
      </c>
      <c r="AH6687">
        <v>0</v>
      </c>
      <c r="AI6687">
        <v>0</v>
      </c>
      <c r="AJ6687">
        <v>0</v>
      </c>
    </row>
    <row r="6688" spans="1:36">
      <c r="A6688" t="s">
        <v>921</v>
      </c>
      <c r="B6688" t="s">
        <v>35</v>
      </c>
      <c r="C6688">
        <v>1983</v>
      </c>
      <c r="D6688">
        <v>7</v>
      </c>
      <c r="E6688">
        <v>2</v>
      </c>
      <c r="F6688">
        <v>28.6</v>
      </c>
      <c r="G6688">
        <v>5</v>
      </c>
      <c r="H6688">
        <v>71.400000000000006</v>
      </c>
      <c r="I6688">
        <v>3</v>
      </c>
      <c r="J6688">
        <v>42.9</v>
      </c>
      <c r="K6688">
        <v>1</v>
      </c>
      <c r="L6688">
        <v>14.3</v>
      </c>
      <c r="M6688">
        <v>2</v>
      </c>
      <c r="N6688">
        <v>28.6</v>
      </c>
      <c r="O6688">
        <v>1</v>
      </c>
      <c r="P6688">
        <v>14.3</v>
      </c>
      <c r="Q6688">
        <v>0</v>
      </c>
      <c r="R6688">
        <v>0</v>
      </c>
      <c r="S6688">
        <v>0</v>
      </c>
      <c r="T6688">
        <v>0</v>
      </c>
      <c r="U6688">
        <v>0</v>
      </c>
      <c r="V6688">
        <v>0</v>
      </c>
      <c r="W6688">
        <v>3</v>
      </c>
      <c r="X6688">
        <v>42.9</v>
      </c>
      <c r="Y6688">
        <v>3</v>
      </c>
      <c r="Z6688">
        <v>42.9</v>
      </c>
      <c r="AA6688">
        <v>0</v>
      </c>
      <c r="AB6688">
        <v>0</v>
      </c>
      <c r="AC6688">
        <v>1</v>
      </c>
      <c r="AD6688">
        <v>14.3</v>
      </c>
      <c r="AE6688">
        <v>1</v>
      </c>
      <c r="AF6688">
        <v>14.3</v>
      </c>
      <c r="AG6688">
        <v>0</v>
      </c>
      <c r="AH6688">
        <v>0</v>
      </c>
      <c r="AI6688">
        <v>0</v>
      </c>
      <c r="AJ6688">
        <v>0</v>
      </c>
    </row>
    <row r="6689" spans="1:36">
      <c r="A6689" t="s">
        <v>921</v>
      </c>
      <c r="B6689" t="s">
        <v>35</v>
      </c>
      <c r="C6689">
        <v>1984</v>
      </c>
      <c r="D6689">
        <v>22</v>
      </c>
      <c r="E6689">
        <v>6</v>
      </c>
      <c r="F6689">
        <v>27.3</v>
      </c>
      <c r="G6689">
        <v>16</v>
      </c>
      <c r="H6689">
        <v>72.7</v>
      </c>
      <c r="I6689">
        <v>11</v>
      </c>
      <c r="J6689">
        <v>50</v>
      </c>
      <c r="K6689">
        <v>5</v>
      </c>
      <c r="L6689">
        <v>22.7</v>
      </c>
      <c r="M6689">
        <v>8</v>
      </c>
      <c r="N6689">
        <v>36.4</v>
      </c>
      <c r="O6689">
        <v>3</v>
      </c>
      <c r="P6689">
        <v>13.6</v>
      </c>
      <c r="Q6689">
        <v>1</v>
      </c>
      <c r="R6689">
        <v>4.5</v>
      </c>
      <c r="S6689">
        <v>8</v>
      </c>
      <c r="T6689">
        <v>36.4</v>
      </c>
      <c r="U6689">
        <v>4</v>
      </c>
      <c r="V6689">
        <v>18.2</v>
      </c>
      <c r="W6689">
        <v>2</v>
      </c>
      <c r="X6689">
        <v>9.1</v>
      </c>
      <c r="Y6689">
        <v>4</v>
      </c>
      <c r="Z6689">
        <v>18.2</v>
      </c>
      <c r="AA6689">
        <v>4</v>
      </c>
      <c r="AB6689">
        <v>18.2</v>
      </c>
      <c r="AC6689">
        <v>4</v>
      </c>
      <c r="AD6689">
        <v>18.2</v>
      </c>
      <c r="AE6689">
        <v>4</v>
      </c>
      <c r="AF6689">
        <v>18.2</v>
      </c>
      <c r="AG6689">
        <v>0</v>
      </c>
      <c r="AH6689">
        <v>0</v>
      </c>
      <c r="AI6689">
        <v>0</v>
      </c>
      <c r="AJ6689">
        <v>0</v>
      </c>
    </row>
    <row r="6690" spans="1:36">
      <c r="A6690" t="s">
        <v>921</v>
      </c>
      <c r="B6690" t="s">
        <v>35</v>
      </c>
      <c r="C6690">
        <v>1985</v>
      </c>
      <c r="D6690">
        <v>39</v>
      </c>
      <c r="E6690">
        <v>16</v>
      </c>
      <c r="F6690">
        <v>41</v>
      </c>
      <c r="G6690">
        <v>23</v>
      </c>
      <c r="H6690">
        <v>59</v>
      </c>
      <c r="I6690">
        <v>10</v>
      </c>
      <c r="J6690">
        <v>25.6</v>
      </c>
      <c r="K6690">
        <v>11</v>
      </c>
      <c r="L6690">
        <v>28.2</v>
      </c>
      <c r="M6690">
        <v>11</v>
      </c>
      <c r="N6690">
        <v>28.2</v>
      </c>
      <c r="O6690">
        <v>8</v>
      </c>
      <c r="P6690">
        <v>20.5</v>
      </c>
      <c r="Q6690">
        <v>9</v>
      </c>
      <c r="R6690">
        <v>23.1</v>
      </c>
      <c r="S6690">
        <v>5</v>
      </c>
      <c r="T6690">
        <v>12.8</v>
      </c>
      <c r="U6690">
        <v>7</v>
      </c>
      <c r="V6690">
        <v>17.899999999999999</v>
      </c>
      <c r="W6690">
        <v>5</v>
      </c>
      <c r="X6690">
        <v>12.8</v>
      </c>
      <c r="Y6690">
        <v>7</v>
      </c>
      <c r="Z6690">
        <v>17.899999999999999</v>
      </c>
      <c r="AA6690">
        <v>4</v>
      </c>
      <c r="AB6690">
        <v>10.3</v>
      </c>
      <c r="AC6690">
        <v>6</v>
      </c>
      <c r="AD6690">
        <v>15.4</v>
      </c>
      <c r="AE6690">
        <v>4</v>
      </c>
      <c r="AF6690">
        <v>10.3</v>
      </c>
      <c r="AG6690">
        <v>1</v>
      </c>
      <c r="AH6690">
        <v>2.6</v>
      </c>
      <c r="AI6690">
        <v>0</v>
      </c>
      <c r="AJ6690">
        <v>0</v>
      </c>
    </row>
    <row r="6691" spans="1:36">
      <c r="A6691" t="s">
        <v>921</v>
      </c>
      <c r="B6691" t="s">
        <v>35</v>
      </c>
      <c r="C6691">
        <v>1986</v>
      </c>
      <c r="D6691">
        <v>35</v>
      </c>
      <c r="E6691">
        <v>15</v>
      </c>
      <c r="F6691">
        <v>42.9</v>
      </c>
      <c r="G6691">
        <v>20</v>
      </c>
      <c r="H6691">
        <v>57.1</v>
      </c>
      <c r="I6691">
        <v>8</v>
      </c>
      <c r="J6691">
        <v>22.9</v>
      </c>
      <c r="K6691">
        <v>7</v>
      </c>
      <c r="L6691">
        <v>20</v>
      </c>
      <c r="M6691">
        <v>10</v>
      </c>
      <c r="N6691">
        <v>28.6</v>
      </c>
      <c r="O6691">
        <v>7</v>
      </c>
      <c r="P6691">
        <v>20</v>
      </c>
      <c r="Q6691">
        <v>2</v>
      </c>
      <c r="R6691">
        <v>5.7</v>
      </c>
      <c r="S6691">
        <v>6</v>
      </c>
      <c r="T6691">
        <v>17.100000000000001</v>
      </c>
      <c r="U6691">
        <v>3</v>
      </c>
      <c r="V6691">
        <v>8.6</v>
      </c>
      <c r="W6691">
        <v>5</v>
      </c>
      <c r="X6691">
        <v>14.3</v>
      </c>
      <c r="Y6691">
        <v>3</v>
      </c>
      <c r="Z6691">
        <v>8.6</v>
      </c>
      <c r="AA6691">
        <v>6</v>
      </c>
      <c r="AB6691">
        <v>17.100000000000001</v>
      </c>
      <c r="AC6691">
        <v>7</v>
      </c>
      <c r="AD6691">
        <v>20</v>
      </c>
      <c r="AE6691">
        <v>1</v>
      </c>
      <c r="AF6691">
        <v>2.9</v>
      </c>
      <c r="AG6691">
        <v>0</v>
      </c>
      <c r="AH6691">
        <v>0</v>
      </c>
      <c r="AI6691">
        <v>0</v>
      </c>
      <c r="AJ6691">
        <v>0</v>
      </c>
    </row>
    <row r="6692" spans="1:36">
      <c r="A6692" t="s">
        <v>921</v>
      </c>
      <c r="B6692" t="s">
        <v>35</v>
      </c>
      <c r="C6692">
        <v>1987</v>
      </c>
      <c r="D6692">
        <v>45</v>
      </c>
      <c r="E6692">
        <v>20</v>
      </c>
      <c r="F6692">
        <v>44.4</v>
      </c>
      <c r="G6692">
        <v>25</v>
      </c>
      <c r="H6692">
        <v>55.6</v>
      </c>
      <c r="I6692">
        <v>11</v>
      </c>
      <c r="J6692">
        <v>24.4</v>
      </c>
      <c r="K6692">
        <v>10</v>
      </c>
      <c r="L6692">
        <v>22.2</v>
      </c>
      <c r="M6692">
        <v>9</v>
      </c>
      <c r="N6692">
        <v>20</v>
      </c>
      <c r="O6692">
        <v>7</v>
      </c>
      <c r="P6692">
        <v>15.6</v>
      </c>
      <c r="Q6692">
        <v>3</v>
      </c>
      <c r="R6692">
        <v>6.7</v>
      </c>
      <c r="S6692">
        <v>3</v>
      </c>
      <c r="T6692">
        <v>6.7</v>
      </c>
      <c r="U6692">
        <v>6</v>
      </c>
      <c r="V6692">
        <v>13.3</v>
      </c>
      <c r="W6692">
        <v>4</v>
      </c>
      <c r="X6692">
        <v>8.9</v>
      </c>
      <c r="Y6692">
        <v>5</v>
      </c>
      <c r="Z6692">
        <v>11.1</v>
      </c>
      <c r="AA6692">
        <v>4</v>
      </c>
      <c r="AB6692">
        <v>8.9</v>
      </c>
      <c r="AC6692">
        <v>5</v>
      </c>
      <c r="AD6692">
        <v>11.1</v>
      </c>
      <c r="AE6692">
        <v>4</v>
      </c>
      <c r="AF6692">
        <v>8.9</v>
      </c>
      <c r="AG6692">
        <v>0</v>
      </c>
      <c r="AH6692">
        <v>0</v>
      </c>
      <c r="AI6692">
        <v>0</v>
      </c>
      <c r="AJ6692">
        <v>0</v>
      </c>
    </row>
    <row r="6693" spans="1:36">
      <c r="A6693" t="s">
        <v>921</v>
      </c>
      <c r="B6693" t="s">
        <v>35</v>
      </c>
      <c r="C6693">
        <v>1988</v>
      </c>
      <c r="D6693">
        <v>10</v>
      </c>
      <c r="E6693">
        <v>7</v>
      </c>
      <c r="F6693">
        <v>70</v>
      </c>
      <c r="G6693">
        <v>3</v>
      </c>
      <c r="H6693">
        <v>30</v>
      </c>
      <c r="I6693">
        <v>1</v>
      </c>
      <c r="J6693">
        <v>10</v>
      </c>
      <c r="K6693">
        <v>2</v>
      </c>
      <c r="L6693">
        <v>20</v>
      </c>
      <c r="M6693">
        <v>1</v>
      </c>
      <c r="N6693">
        <v>10</v>
      </c>
      <c r="O6693">
        <v>0</v>
      </c>
      <c r="P6693">
        <v>0</v>
      </c>
      <c r="Q6693">
        <v>1</v>
      </c>
      <c r="R6693">
        <v>10</v>
      </c>
      <c r="S6693">
        <v>1</v>
      </c>
      <c r="T6693">
        <v>10</v>
      </c>
      <c r="U6693">
        <v>2</v>
      </c>
      <c r="V6693">
        <v>20</v>
      </c>
      <c r="W6693">
        <v>2</v>
      </c>
      <c r="X6693">
        <v>20</v>
      </c>
      <c r="Y6693">
        <v>0</v>
      </c>
      <c r="Z6693">
        <v>0</v>
      </c>
      <c r="AA6693">
        <v>0</v>
      </c>
      <c r="AB6693">
        <v>0</v>
      </c>
      <c r="AC6693">
        <v>0</v>
      </c>
      <c r="AD6693">
        <v>0</v>
      </c>
      <c r="AE6693">
        <v>0</v>
      </c>
      <c r="AF6693">
        <v>0</v>
      </c>
      <c r="AG6693">
        <v>0</v>
      </c>
      <c r="AH6693">
        <v>0</v>
      </c>
      <c r="AI6693">
        <v>0</v>
      </c>
      <c r="AJ6693">
        <v>0</v>
      </c>
    </row>
    <row r="6694" spans="1:36">
      <c r="A6694" t="s">
        <v>921</v>
      </c>
      <c r="B6694" t="s">
        <v>35</v>
      </c>
      <c r="C6694">
        <v>1989</v>
      </c>
      <c r="D6694">
        <v>19</v>
      </c>
      <c r="E6694">
        <v>6</v>
      </c>
      <c r="F6694">
        <v>31.6</v>
      </c>
      <c r="G6694">
        <v>13</v>
      </c>
      <c r="H6694">
        <v>68.400000000000006</v>
      </c>
      <c r="I6694">
        <v>5</v>
      </c>
      <c r="J6694">
        <v>26.3</v>
      </c>
      <c r="K6694">
        <v>5</v>
      </c>
      <c r="L6694">
        <v>26.3</v>
      </c>
      <c r="M6694">
        <v>3</v>
      </c>
      <c r="N6694">
        <v>15.8</v>
      </c>
      <c r="O6694">
        <v>3</v>
      </c>
      <c r="P6694">
        <v>15.8</v>
      </c>
      <c r="Q6694">
        <v>2</v>
      </c>
      <c r="R6694">
        <v>10.5</v>
      </c>
      <c r="S6694">
        <v>0</v>
      </c>
      <c r="T6694">
        <v>0</v>
      </c>
      <c r="U6694">
        <v>5</v>
      </c>
      <c r="V6694">
        <v>26.3</v>
      </c>
      <c r="W6694">
        <v>4</v>
      </c>
      <c r="X6694">
        <v>21.1</v>
      </c>
      <c r="Y6694">
        <v>0</v>
      </c>
      <c r="Z6694">
        <v>0</v>
      </c>
      <c r="AA6694">
        <v>2</v>
      </c>
      <c r="AB6694">
        <v>10.5</v>
      </c>
      <c r="AC6694">
        <v>4</v>
      </c>
      <c r="AD6694">
        <v>21.1</v>
      </c>
      <c r="AE6694">
        <v>1</v>
      </c>
      <c r="AF6694">
        <v>5.3</v>
      </c>
      <c r="AG6694">
        <v>0</v>
      </c>
      <c r="AH6694">
        <v>0</v>
      </c>
      <c r="AI6694">
        <v>0</v>
      </c>
      <c r="AJ6694">
        <v>0</v>
      </c>
    </row>
    <row r="6695" spans="1:36">
      <c r="A6695" t="s">
        <v>921</v>
      </c>
      <c r="B6695" t="s">
        <v>35</v>
      </c>
      <c r="C6695">
        <v>1990</v>
      </c>
      <c r="D6695">
        <v>31</v>
      </c>
      <c r="E6695">
        <v>8</v>
      </c>
      <c r="F6695">
        <v>25.8</v>
      </c>
      <c r="G6695">
        <v>23</v>
      </c>
      <c r="H6695">
        <v>74.2</v>
      </c>
      <c r="I6695">
        <v>9</v>
      </c>
      <c r="J6695">
        <v>29</v>
      </c>
      <c r="K6695">
        <v>9</v>
      </c>
      <c r="L6695">
        <v>29</v>
      </c>
      <c r="M6695">
        <v>6</v>
      </c>
      <c r="N6695">
        <v>19.399999999999999</v>
      </c>
      <c r="O6695">
        <v>4</v>
      </c>
      <c r="P6695">
        <v>12.9</v>
      </c>
      <c r="Q6695">
        <v>7</v>
      </c>
      <c r="R6695">
        <v>22.6</v>
      </c>
      <c r="S6695">
        <v>1</v>
      </c>
      <c r="T6695">
        <v>3.2</v>
      </c>
      <c r="U6695">
        <v>4</v>
      </c>
      <c r="V6695">
        <v>12.9</v>
      </c>
      <c r="W6695">
        <v>5</v>
      </c>
      <c r="X6695">
        <v>16.100000000000001</v>
      </c>
      <c r="Y6695">
        <v>0</v>
      </c>
      <c r="Z6695">
        <v>0</v>
      </c>
      <c r="AA6695">
        <v>4</v>
      </c>
      <c r="AB6695">
        <v>12.9</v>
      </c>
      <c r="AC6695">
        <v>5</v>
      </c>
      <c r="AD6695">
        <v>16.100000000000001</v>
      </c>
      <c r="AE6695">
        <v>3</v>
      </c>
      <c r="AF6695">
        <v>9.6999999999999993</v>
      </c>
      <c r="AG6695">
        <v>0</v>
      </c>
      <c r="AH6695">
        <v>0</v>
      </c>
      <c r="AI6695">
        <v>0</v>
      </c>
      <c r="AJ6695">
        <v>0</v>
      </c>
    </row>
    <row r="6696" spans="1:36">
      <c r="A6696" t="s">
        <v>921</v>
      </c>
      <c r="B6696" t="s">
        <v>35</v>
      </c>
      <c r="C6696">
        <v>1991</v>
      </c>
      <c r="D6696">
        <v>45</v>
      </c>
      <c r="E6696">
        <v>14</v>
      </c>
      <c r="F6696">
        <v>31.1</v>
      </c>
      <c r="G6696">
        <v>31</v>
      </c>
      <c r="H6696">
        <v>68.900000000000006</v>
      </c>
      <c r="I6696">
        <v>12</v>
      </c>
      <c r="J6696">
        <v>26.7</v>
      </c>
      <c r="K6696">
        <v>10</v>
      </c>
      <c r="L6696">
        <v>22.2</v>
      </c>
      <c r="M6696">
        <v>11</v>
      </c>
      <c r="N6696">
        <v>24.4</v>
      </c>
      <c r="O6696">
        <v>8</v>
      </c>
      <c r="P6696">
        <v>17.8</v>
      </c>
      <c r="Q6696">
        <v>10</v>
      </c>
      <c r="R6696">
        <v>22.2</v>
      </c>
      <c r="S6696">
        <v>8</v>
      </c>
      <c r="T6696">
        <v>17.8</v>
      </c>
      <c r="U6696">
        <v>8</v>
      </c>
      <c r="V6696">
        <v>17.8</v>
      </c>
      <c r="W6696">
        <v>9</v>
      </c>
      <c r="X6696">
        <v>20</v>
      </c>
      <c r="Y6696">
        <v>5</v>
      </c>
      <c r="Z6696">
        <v>11.1</v>
      </c>
      <c r="AA6696">
        <v>3</v>
      </c>
      <c r="AB6696">
        <v>6.7</v>
      </c>
      <c r="AC6696">
        <v>10</v>
      </c>
      <c r="AD6696">
        <v>22.2</v>
      </c>
      <c r="AE6696">
        <v>3</v>
      </c>
      <c r="AF6696">
        <v>6.7</v>
      </c>
      <c r="AG6696">
        <v>0</v>
      </c>
      <c r="AH6696">
        <v>0</v>
      </c>
      <c r="AI6696">
        <v>0</v>
      </c>
      <c r="AJ6696">
        <v>0</v>
      </c>
    </row>
    <row r="6697" spans="1:36">
      <c r="A6697" t="s">
        <v>921</v>
      </c>
      <c r="B6697" t="s">
        <v>35</v>
      </c>
      <c r="C6697">
        <v>1992</v>
      </c>
      <c r="D6697">
        <v>62</v>
      </c>
      <c r="E6697">
        <v>22</v>
      </c>
      <c r="F6697">
        <v>35.5</v>
      </c>
      <c r="G6697">
        <v>40</v>
      </c>
      <c r="H6697">
        <v>64.5</v>
      </c>
      <c r="I6697">
        <v>14</v>
      </c>
      <c r="J6697">
        <v>22.6</v>
      </c>
      <c r="K6697">
        <v>18</v>
      </c>
      <c r="L6697">
        <v>29</v>
      </c>
      <c r="M6697">
        <v>17</v>
      </c>
      <c r="N6697">
        <v>27.4</v>
      </c>
      <c r="O6697">
        <v>8</v>
      </c>
      <c r="P6697">
        <v>12.9</v>
      </c>
      <c r="Q6697">
        <v>10</v>
      </c>
      <c r="R6697">
        <v>16.100000000000001</v>
      </c>
      <c r="S6697">
        <v>1</v>
      </c>
      <c r="T6697">
        <v>1.6</v>
      </c>
      <c r="U6697">
        <v>7</v>
      </c>
      <c r="V6697">
        <v>11.3</v>
      </c>
      <c r="W6697">
        <v>10</v>
      </c>
      <c r="X6697">
        <v>16.100000000000001</v>
      </c>
      <c r="Y6697">
        <v>8</v>
      </c>
      <c r="Z6697">
        <v>12.9</v>
      </c>
      <c r="AA6697">
        <v>3</v>
      </c>
      <c r="AB6697">
        <v>4.8</v>
      </c>
      <c r="AC6697">
        <v>9</v>
      </c>
      <c r="AD6697">
        <v>14.5</v>
      </c>
      <c r="AE6697">
        <v>5</v>
      </c>
      <c r="AF6697">
        <v>8.1</v>
      </c>
      <c r="AG6697">
        <v>0</v>
      </c>
      <c r="AH6697">
        <v>0</v>
      </c>
      <c r="AI6697">
        <v>0</v>
      </c>
      <c r="AJ6697">
        <v>0</v>
      </c>
    </row>
    <row r="6698" spans="1:36">
      <c r="A6698" t="s">
        <v>921</v>
      </c>
      <c r="B6698" t="s">
        <v>35</v>
      </c>
      <c r="C6698">
        <v>1993</v>
      </c>
      <c r="D6698">
        <v>58</v>
      </c>
      <c r="E6698">
        <v>22</v>
      </c>
      <c r="F6698">
        <v>37.9</v>
      </c>
      <c r="G6698">
        <v>36</v>
      </c>
      <c r="H6698">
        <v>62.1</v>
      </c>
      <c r="I6698">
        <v>11</v>
      </c>
      <c r="J6698">
        <v>19</v>
      </c>
      <c r="K6698">
        <v>17</v>
      </c>
      <c r="L6698">
        <v>29.3</v>
      </c>
      <c r="M6698">
        <v>9</v>
      </c>
      <c r="N6698">
        <v>15.5</v>
      </c>
      <c r="O6698">
        <v>2</v>
      </c>
      <c r="P6698">
        <v>3.4</v>
      </c>
      <c r="Q6698">
        <v>12</v>
      </c>
      <c r="R6698">
        <v>20.7</v>
      </c>
      <c r="S6698">
        <v>7</v>
      </c>
      <c r="T6698">
        <v>12.1</v>
      </c>
      <c r="U6698">
        <v>8</v>
      </c>
      <c r="V6698">
        <v>13.8</v>
      </c>
      <c r="W6698">
        <v>6</v>
      </c>
      <c r="X6698">
        <v>10.3</v>
      </c>
      <c r="Y6698">
        <v>10</v>
      </c>
      <c r="Z6698">
        <v>17.2</v>
      </c>
      <c r="AA6698">
        <v>2</v>
      </c>
      <c r="AB6698">
        <v>3.4</v>
      </c>
      <c r="AC6698">
        <v>4</v>
      </c>
      <c r="AD6698">
        <v>6.9</v>
      </c>
      <c r="AE6698">
        <v>2</v>
      </c>
      <c r="AF6698">
        <v>3.4</v>
      </c>
      <c r="AG6698">
        <v>0</v>
      </c>
      <c r="AH6698">
        <v>0</v>
      </c>
      <c r="AI6698">
        <v>0</v>
      </c>
      <c r="AJ6698">
        <v>0</v>
      </c>
    </row>
    <row r="6699" spans="1:36">
      <c r="A6699" t="s">
        <v>921</v>
      </c>
      <c r="B6699" t="s">
        <v>35</v>
      </c>
      <c r="C6699">
        <v>1994</v>
      </c>
      <c r="D6699">
        <v>96</v>
      </c>
      <c r="E6699">
        <v>31</v>
      </c>
      <c r="F6699">
        <v>32.299999999999997</v>
      </c>
      <c r="G6699">
        <v>65</v>
      </c>
      <c r="H6699">
        <v>67.7</v>
      </c>
      <c r="I6699">
        <v>19</v>
      </c>
      <c r="J6699">
        <v>19.8</v>
      </c>
      <c r="K6699">
        <v>19</v>
      </c>
      <c r="L6699">
        <v>19.8</v>
      </c>
      <c r="M6699">
        <v>20</v>
      </c>
      <c r="N6699">
        <v>20.8</v>
      </c>
      <c r="O6699">
        <v>17</v>
      </c>
      <c r="P6699">
        <v>17.7</v>
      </c>
      <c r="Q6699">
        <v>16</v>
      </c>
      <c r="R6699">
        <v>16.7</v>
      </c>
      <c r="S6699">
        <v>17</v>
      </c>
      <c r="T6699">
        <v>17.7</v>
      </c>
      <c r="U6699">
        <v>9</v>
      </c>
      <c r="V6699">
        <v>9.4</v>
      </c>
      <c r="W6699">
        <v>12</v>
      </c>
      <c r="X6699">
        <v>12.5</v>
      </c>
      <c r="Y6699">
        <v>5</v>
      </c>
      <c r="Z6699">
        <v>5.2</v>
      </c>
      <c r="AA6699">
        <v>6</v>
      </c>
      <c r="AB6699">
        <v>6.3</v>
      </c>
      <c r="AC6699">
        <v>17</v>
      </c>
      <c r="AD6699">
        <v>17.7</v>
      </c>
      <c r="AE6699">
        <v>20</v>
      </c>
      <c r="AF6699">
        <v>20.8</v>
      </c>
      <c r="AG6699">
        <v>0</v>
      </c>
      <c r="AH6699">
        <v>0</v>
      </c>
      <c r="AI6699">
        <v>0</v>
      </c>
      <c r="AJ6699">
        <v>0</v>
      </c>
    </row>
    <row r="6700" spans="1:36">
      <c r="A6700" t="s">
        <v>921</v>
      </c>
      <c r="B6700" t="s">
        <v>35</v>
      </c>
      <c r="C6700">
        <v>1995</v>
      </c>
      <c r="D6700">
        <v>122</v>
      </c>
      <c r="E6700">
        <v>29</v>
      </c>
      <c r="F6700">
        <v>23.8</v>
      </c>
      <c r="G6700">
        <v>93</v>
      </c>
      <c r="H6700">
        <v>76.2</v>
      </c>
      <c r="I6700">
        <v>29</v>
      </c>
      <c r="J6700">
        <v>23.8</v>
      </c>
      <c r="K6700">
        <v>35</v>
      </c>
      <c r="L6700">
        <v>28.7</v>
      </c>
      <c r="M6700">
        <v>26</v>
      </c>
      <c r="N6700">
        <v>21.3</v>
      </c>
      <c r="O6700">
        <v>21</v>
      </c>
      <c r="P6700">
        <v>17.2</v>
      </c>
      <c r="Q6700">
        <v>31</v>
      </c>
      <c r="R6700">
        <v>25.4</v>
      </c>
      <c r="S6700">
        <v>13</v>
      </c>
      <c r="T6700">
        <v>10.7</v>
      </c>
      <c r="U6700">
        <v>17</v>
      </c>
      <c r="V6700">
        <v>13.9</v>
      </c>
      <c r="W6700">
        <v>16</v>
      </c>
      <c r="X6700">
        <v>13.1</v>
      </c>
      <c r="Y6700">
        <v>15</v>
      </c>
      <c r="Z6700">
        <v>12.3</v>
      </c>
      <c r="AA6700">
        <v>14</v>
      </c>
      <c r="AB6700">
        <v>11.5</v>
      </c>
      <c r="AC6700">
        <v>30</v>
      </c>
      <c r="AD6700">
        <v>24.6</v>
      </c>
      <c r="AE6700">
        <v>31</v>
      </c>
      <c r="AF6700">
        <v>25.4</v>
      </c>
      <c r="AG6700">
        <v>0</v>
      </c>
      <c r="AH6700">
        <v>0</v>
      </c>
      <c r="AI6700">
        <v>0</v>
      </c>
      <c r="AJ6700">
        <v>0</v>
      </c>
    </row>
    <row r="6701" spans="1:36">
      <c r="A6701" t="s">
        <v>921</v>
      </c>
      <c r="B6701" t="s">
        <v>35</v>
      </c>
      <c r="C6701">
        <v>1996</v>
      </c>
      <c r="D6701">
        <v>152</v>
      </c>
      <c r="E6701">
        <v>48</v>
      </c>
      <c r="F6701">
        <v>31.6</v>
      </c>
      <c r="G6701">
        <v>104</v>
      </c>
      <c r="H6701">
        <v>68.400000000000006</v>
      </c>
      <c r="I6701">
        <v>28</v>
      </c>
      <c r="J6701">
        <v>18.399999999999999</v>
      </c>
      <c r="K6701">
        <v>32</v>
      </c>
      <c r="L6701">
        <v>21.1</v>
      </c>
      <c r="M6701">
        <v>25</v>
      </c>
      <c r="N6701">
        <v>16.399999999999999</v>
      </c>
      <c r="O6701">
        <v>23</v>
      </c>
      <c r="P6701">
        <v>15.1</v>
      </c>
      <c r="Q6701">
        <v>26</v>
      </c>
      <c r="R6701">
        <v>17.100000000000001</v>
      </c>
      <c r="S6701">
        <v>18</v>
      </c>
      <c r="T6701">
        <v>11.8</v>
      </c>
      <c r="U6701">
        <v>9</v>
      </c>
      <c r="V6701">
        <v>5.9</v>
      </c>
      <c r="W6701">
        <v>20</v>
      </c>
      <c r="X6701">
        <v>13.2</v>
      </c>
      <c r="Y6701">
        <v>7</v>
      </c>
      <c r="Z6701">
        <v>4.5999999999999996</v>
      </c>
      <c r="AA6701">
        <v>12</v>
      </c>
      <c r="AB6701">
        <v>7.9</v>
      </c>
      <c r="AC6701">
        <v>26</v>
      </c>
      <c r="AD6701">
        <v>17.100000000000001</v>
      </c>
      <c r="AE6701">
        <v>33</v>
      </c>
      <c r="AF6701">
        <v>21.7</v>
      </c>
      <c r="AG6701">
        <v>0</v>
      </c>
      <c r="AH6701">
        <v>0</v>
      </c>
      <c r="AI6701">
        <v>1</v>
      </c>
      <c r="AJ6701">
        <v>0.7</v>
      </c>
    </row>
    <row r="6702" spans="1:36">
      <c r="A6702" t="s">
        <v>921</v>
      </c>
      <c r="B6702" t="s">
        <v>35</v>
      </c>
      <c r="C6702">
        <v>1997</v>
      </c>
      <c r="D6702">
        <v>237</v>
      </c>
      <c r="E6702">
        <v>76</v>
      </c>
      <c r="F6702">
        <v>32.1</v>
      </c>
      <c r="G6702">
        <v>161</v>
      </c>
      <c r="H6702">
        <v>67.900000000000006</v>
      </c>
      <c r="I6702">
        <v>52</v>
      </c>
      <c r="J6702">
        <v>21.9</v>
      </c>
      <c r="K6702">
        <v>75</v>
      </c>
      <c r="L6702">
        <v>31.6</v>
      </c>
      <c r="M6702">
        <v>41</v>
      </c>
      <c r="N6702">
        <v>17.3</v>
      </c>
      <c r="O6702">
        <v>23</v>
      </c>
      <c r="P6702">
        <v>9.6999999999999993</v>
      </c>
      <c r="Q6702">
        <v>46</v>
      </c>
      <c r="R6702">
        <v>19.399999999999999</v>
      </c>
      <c r="S6702">
        <v>28</v>
      </c>
      <c r="T6702">
        <v>11.8</v>
      </c>
      <c r="U6702">
        <v>11</v>
      </c>
      <c r="V6702">
        <v>4.5999999999999996</v>
      </c>
      <c r="W6702">
        <v>30</v>
      </c>
      <c r="X6702">
        <v>12.7</v>
      </c>
      <c r="Y6702">
        <v>23</v>
      </c>
      <c r="Z6702">
        <v>9.6999999999999993</v>
      </c>
      <c r="AA6702">
        <v>31</v>
      </c>
      <c r="AB6702">
        <v>13.1</v>
      </c>
      <c r="AC6702">
        <v>37</v>
      </c>
      <c r="AD6702">
        <v>15.6</v>
      </c>
      <c r="AE6702">
        <v>66</v>
      </c>
      <c r="AF6702">
        <v>27.8</v>
      </c>
      <c r="AG6702">
        <v>1</v>
      </c>
      <c r="AH6702">
        <v>0.4</v>
      </c>
      <c r="AI6702">
        <v>1</v>
      </c>
      <c r="AJ6702">
        <v>0.4</v>
      </c>
    </row>
    <row r="6703" spans="1:36">
      <c r="A6703" t="s">
        <v>921</v>
      </c>
      <c r="B6703" t="s">
        <v>35</v>
      </c>
      <c r="C6703">
        <v>1998</v>
      </c>
      <c r="D6703">
        <v>331</v>
      </c>
      <c r="E6703">
        <v>93</v>
      </c>
      <c r="F6703">
        <v>28.1</v>
      </c>
      <c r="G6703">
        <v>238</v>
      </c>
      <c r="H6703">
        <v>71.900000000000006</v>
      </c>
      <c r="I6703">
        <v>75</v>
      </c>
      <c r="J6703">
        <v>22.7</v>
      </c>
      <c r="K6703">
        <v>108</v>
      </c>
      <c r="L6703">
        <v>32.6</v>
      </c>
      <c r="M6703">
        <v>77</v>
      </c>
      <c r="N6703">
        <v>23.3</v>
      </c>
      <c r="O6703">
        <v>44</v>
      </c>
      <c r="P6703">
        <v>13.3</v>
      </c>
      <c r="Q6703">
        <v>75</v>
      </c>
      <c r="R6703">
        <v>22.7</v>
      </c>
      <c r="S6703">
        <v>31</v>
      </c>
      <c r="T6703">
        <v>9.4</v>
      </c>
      <c r="U6703">
        <v>12</v>
      </c>
      <c r="V6703">
        <v>3.6</v>
      </c>
      <c r="W6703">
        <v>44</v>
      </c>
      <c r="X6703">
        <v>13.3</v>
      </c>
      <c r="Y6703">
        <v>30</v>
      </c>
      <c r="Z6703">
        <v>9.1</v>
      </c>
      <c r="AA6703">
        <v>52</v>
      </c>
      <c r="AB6703">
        <v>15.7</v>
      </c>
      <c r="AC6703">
        <v>53</v>
      </c>
      <c r="AD6703">
        <v>16</v>
      </c>
      <c r="AE6703">
        <v>74</v>
      </c>
      <c r="AF6703">
        <v>22.4</v>
      </c>
      <c r="AG6703">
        <v>1</v>
      </c>
      <c r="AH6703">
        <v>0.3</v>
      </c>
      <c r="AI6703">
        <v>1</v>
      </c>
      <c r="AJ6703">
        <v>0.3</v>
      </c>
    </row>
    <row r="6704" spans="1:36">
      <c r="A6704" t="s">
        <v>921</v>
      </c>
      <c r="B6704" t="s">
        <v>35</v>
      </c>
      <c r="C6704">
        <v>1999</v>
      </c>
      <c r="D6704">
        <v>847</v>
      </c>
      <c r="E6704">
        <v>302</v>
      </c>
      <c r="F6704">
        <v>35.700000000000003</v>
      </c>
      <c r="G6704">
        <v>545</v>
      </c>
      <c r="H6704">
        <v>64.3</v>
      </c>
      <c r="I6704">
        <v>173</v>
      </c>
      <c r="J6704">
        <v>20.399999999999999</v>
      </c>
      <c r="K6704">
        <v>232</v>
      </c>
      <c r="L6704">
        <v>27.4</v>
      </c>
      <c r="M6704">
        <v>158</v>
      </c>
      <c r="N6704">
        <v>18.7</v>
      </c>
      <c r="O6704">
        <v>48</v>
      </c>
      <c r="P6704">
        <v>5.7</v>
      </c>
      <c r="Q6704">
        <v>204</v>
      </c>
      <c r="R6704">
        <v>24.1</v>
      </c>
      <c r="S6704">
        <v>59</v>
      </c>
      <c r="T6704">
        <v>7</v>
      </c>
      <c r="U6704">
        <v>30</v>
      </c>
      <c r="V6704">
        <v>3.5</v>
      </c>
      <c r="W6704">
        <v>108</v>
      </c>
      <c r="X6704">
        <v>12.8</v>
      </c>
      <c r="Y6704">
        <v>77</v>
      </c>
      <c r="Z6704">
        <v>9.1</v>
      </c>
      <c r="AA6704">
        <v>132</v>
      </c>
      <c r="AB6704">
        <v>15.6</v>
      </c>
      <c r="AC6704">
        <v>87</v>
      </c>
      <c r="AD6704">
        <v>10.3</v>
      </c>
      <c r="AE6704">
        <v>178</v>
      </c>
      <c r="AF6704">
        <v>21</v>
      </c>
      <c r="AG6704">
        <v>4</v>
      </c>
      <c r="AH6704">
        <v>0.5</v>
      </c>
      <c r="AI6704">
        <v>0</v>
      </c>
      <c r="AJ6704">
        <v>0</v>
      </c>
    </row>
    <row r="6705" spans="1:36">
      <c r="A6705" t="s">
        <v>921</v>
      </c>
      <c r="B6705" t="s">
        <v>35</v>
      </c>
      <c r="C6705">
        <v>2000</v>
      </c>
      <c r="D6705">
        <v>718</v>
      </c>
      <c r="E6705">
        <v>333</v>
      </c>
      <c r="F6705">
        <v>46.4</v>
      </c>
      <c r="G6705">
        <v>385</v>
      </c>
      <c r="H6705">
        <v>53.6</v>
      </c>
      <c r="I6705">
        <v>102</v>
      </c>
      <c r="J6705">
        <v>14.2</v>
      </c>
      <c r="K6705">
        <v>143</v>
      </c>
      <c r="L6705">
        <v>19.899999999999999</v>
      </c>
      <c r="M6705">
        <v>103</v>
      </c>
      <c r="N6705">
        <v>14.3</v>
      </c>
      <c r="O6705">
        <v>35</v>
      </c>
      <c r="P6705">
        <v>4.9000000000000004</v>
      </c>
      <c r="Q6705">
        <v>126</v>
      </c>
      <c r="R6705">
        <v>17.5</v>
      </c>
      <c r="S6705">
        <v>47</v>
      </c>
      <c r="T6705">
        <v>6.5</v>
      </c>
      <c r="U6705">
        <v>30</v>
      </c>
      <c r="V6705">
        <v>4.2</v>
      </c>
      <c r="W6705">
        <v>61</v>
      </c>
      <c r="X6705">
        <v>8.5</v>
      </c>
      <c r="Y6705">
        <v>42</v>
      </c>
      <c r="Z6705">
        <v>5.8</v>
      </c>
      <c r="AA6705">
        <v>67</v>
      </c>
      <c r="AB6705">
        <v>9.3000000000000007</v>
      </c>
      <c r="AC6705">
        <v>68</v>
      </c>
      <c r="AD6705">
        <v>9.5</v>
      </c>
      <c r="AE6705">
        <v>93</v>
      </c>
      <c r="AF6705">
        <v>13</v>
      </c>
      <c r="AG6705">
        <v>3</v>
      </c>
      <c r="AH6705">
        <v>0.4</v>
      </c>
      <c r="AI6705">
        <v>0</v>
      </c>
      <c r="AJ6705">
        <v>0</v>
      </c>
    </row>
    <row r="6706" spans="1:36">
      <c r="A6706" t="s">
        <v>921</v>
      </c>
      <c r="B6706" t="s">
        <v>35</v>
      </c>
      <c r="C6706">
        <v>2001</v>
      </c>
      <c r="D6706">
        <v>526</v>
      </c>
      <c r="E6706">
        <v>277</v>
      </c>
      <c r="F6706">
        <v>52.7</v>
      </c>
      <c r="G6706">
        <v>249</v>
      </c>
      <c r="H6706">
        <v>47.3</v>
      </c>
      <c r="I6706">
        <v>65</v>
      </c>
      <c r="J6706">
        <v>12.4</v>
      </c>
      <c r="K6706">
        <v>92</v>
      </c>
      <c r="L6706">
        <v>17.5</v>
      </c>
      <c r="M6706">
        <v>54</v>
      </c>
      <c r="N6706">
        <v>10.3</v>
      </c>
      <c r="O6706">
        <v>21</v>
      </c>
      <c r="P6706">
        <v>4</v>
      </c>
      <c r="Q6706">
        <v>78</v>
      </c>
      <c r="R6706">
        <v>14.8</v>
      </c>
      <c r="S6706">
        <v>17</v>
      </c>
      <c r="T6706">
        <v>3.2</v>
      </c>
      <c r="U6706">
        <v>18</v>
      </c>
      <c r="V6706">
        <v>3.4</v>
      </c>
      <c r="W6706">
        <v>29</v>
      </c>
      <c r="X6706">
        <v>5.5</v>
      </c>
      <c r="Y6706">
        <v>22</v>
      </c>
      <c r="Z6706">
        <v>4.2</v>
      </c>
      <c r="AA6706">
        <v>36</v>
      </c>
      <c r="AB6706">
        <v>6.8</v>
      </c>
      <c r="AC6706">
        <v>37</v>
      </c>
      <c r="AD6706">
        <v>7</v>
      </c>
      <c r="AE6706">
        <v>31</v>
      </c>
      <c r="AF6706">
        <v>5.9</v>
      </c>
      <c r="AG6706">
        <v>3</v>
      </c>
      <c r="AH6706">
        <v>0.6</v>
      </c>
      <c r="AI6706">
        <v>1</v>
      </c>
      <c r="AJ6706">
        <v>0.2</v>
      </c>
    </row>
    <row r="6707" spans="1:36">
      <c r="A6707" t="s">
        <v>921</v>
      </c>
      <c r="B6707" t="s">
        <v>35</v>
      </c>
      <c r="C6707">
        <v>2002</v>
      </c>
      <c r="D6707">
        <v>359</v>
      </c>
      <c r="E6707">
        <v>162</v>
      </c>
      <c r="F6707">
        <v>45.1</v>
      </c>
      <c r="G6707">
        <v>197</v>
      </c>
      <c r="H6707">
        <v>54.9</v>
      </c>
      <c r="I6707">
        <v>45</v>
      </c>
      <c r="J6707">
        <v>12.5</v>
      </c>
      <c r="K6707">
        <v>64</v>
      </c>
      <c r="L6707">
        <v>17.8</v>
      </c>
      <c r="M6707">
        <v>55</v>
      </c>
      <c r="N6707">
        <v>15.3</v>
      </c>
      <c r="O6707">
        <v>26</v>
      </c>
      <c r="P6707">
        <v>7.2</v>
      </c>
      <c r="Q6707">
        <v>61</v>
      </c>
      <c r="R6707">
        <v>17</v>
      </c>
      <c r="S6707">
        <v>18</v>
      </c>
      <c r="T6707">
        <v>5</v>
      </c>
      <c r="U6707">
        <v>11</v>
      </c>
      <c r="V6707">
        <v>3.1</v>
      </c>
      <c r="W6707">
        <v>45</v>
      </c>
      <c r="X6707">
        <v>12.5</v>
      </c>
      <c r="Y6707">
        <v>22</v>
      </c>
      <c r="Z6707">
        <v>6.1</v>
      </c>
      <c r="AA6707">
        <v>24</v>
      </c>
      <c r="AB6707">
        <v>6.7</v>
      </c>
      <c r="AC6707">
        <v>35</v>
      </c>
      <c r="AD6707">
        <v>9.6999999999999993</v>
      </c>
      <c r="AE6707">
        <v>33</v>
      </c>
      <c r="AF6707">
        <v>9.1999999999999993</v>
      </c>
      <c r="AG6707">
        <v>0</v>
      </c>
      <c r="AH6707">
        <v>0</v>
      </c>
      <c r="AI6707">
        <v>1</v>
      </c>
      <c r="AJ6707">
        <v>0.3</v>
      </c>
    </row>
    <row r="6708" spans="1:36">
      <c r="A6708" t="s">
        <v>921</v>
      </c>
      <c r="B6708" t="s">
        <v>35</v>
      </c>
      <c r="C6708">
        <v>2003</v>
      </c>
      <c r="D6708">
        <v>249</v>
      </c>
      <c r="E6708">
        <v>143</v>
      </c>
      <c r="F6708">
        <v>57.4</v>
      </c>
      <c r="G6708">
        <v>106</v>
      </c>
      <c r="H6708">
        <v>42.6</v>
      </c>
      <c r="I6708">
        <v>21</v>
      </c>
      <c r="J6708">
        <v>8.4</v>
      </c>
      <c r="K6708">
        <v>42</v>
      </c>
      <c r="L6708">
        <v>16.899999999999999</v>
      </c>
      <c r="M6708">
        <v>15</v>
      </c>
      <c r="N6708">
        <v>6</v>
      </c>
      <c r="O6708">
        <v>13</v>
      </c>
      <c r="P6708">
        <v>5.2</v>
      </c>
      <c r="Q6708">
        <v>24</v>
      </c>
      <c r="R6708">
        <v>9.6</v>
      </c>
      <c r="S6708">
        <v>16</v>
      </c>
      <c r="T6708">
        <v>6.4</v>
      </c>
      <c r="U6708">
        <v>1</v>
      </c>
      <c r="V6708">
        <v>0.4</v>
      </c>
      <c r="W6708">
        <v>11</v>
      </c>
      <c r="X6708">
        <v>4.4000000000000004</v>
      </c>
      <c r="Y6708">
        <v>7</v>
      </c>
      <c r="Z6708">
        <v>2.8</v>
      </c>
      <c r="AA6708">
        <v>16</v>
      </c>
      <c r="AB6708">
        <v>6.4</v>
      </c>
      <c r="AC6708">
        <v>20</v>
      </c>
      <c r="AD6708">
        <v>8</v>
      </c>
      <c r="AE6708">
        <v>17</v>
      </c>
      <c r="AF6708">
        <v>6.8</v>
      </c>
      <c r="AG6708">
        <v>1</v>
      </c>
      <c r="AH6708">
        <v>0.4</v>
      </c>
      <c r="AI6708">
        <v>0</v>
      </c>
      <c r="AJ6708">
        <v>0</v>
      </c>
    </row>
    <row r="6709" spans="1:36">
      <c r="A6709" t="s">
        <v>921</v>
      </c>
      <c r="B6709" t="s">
        <v>35</v>
      </c>
      <c r="C6709">
        <v>2004</v>
      </c>
      <c r="D6709">
        <v>280</v>
      </c>
      <c r="E6709">
        <v>164</v>
      </c>
      <c r="F6709">
        <v>58.6</v>
      </c>
      <c r="G6709">
        <v>116</v>
      </c>
      <c r="H6709">
        <v>41.4</v>
      </c>
      <c r="I6709">
        <v>26</v>
      </c>
      <c r="J6709">
        <v>9.3000000000000007</v>
      </c>
      <c r="K6709">
        <v>42</v>
      </c>
      <c r="L6709">
        <v>15</v>
      </c>
      <c r="M6709">
        <v>16</v>
      </c>
      <c r="N6709">
        <v>5.7</v>
      </c>
      <c r="O6709">
        <v>6</v>
      </c>
      <c r="P6709">
        <v>2.1</v>
      </c>
      <c r="Q6709">
        <v>50</v>
      </c>
      <c r="R6709">
        <v>17.899999999999999</v>
      </c>
      <c r="S6709">
        <v>8</v>
      </c>
      <c r="T6709">
        <v>2.9</v>
      </c>
      <c r="U6709">
        <v>7</v>
      </c>
      <c r="V6709">
        <v>2.5</v>
      </c>
      <c r="W6709">
        <v>7</v>
      </c>
      <c r="X6709">
        <v>2.5</v>
      </c>
      <c r="Y6709">
        <v>13</v>
      </c>
      <c r="Z6709">
        <v>4.5999999999999996</v>
      </c>
      <c r="AA6709">
        <v>11</v>
      </c>
      <c r="AB6709">
        <v>3.9</v>
      </c>
      <c r="AC6709">
        <v>9</v>
      </c>
      <c r="AD6709">
        <v>3.2</v>
      </c>
      <c r="AE6709">
        <v>7</v>
      </c>
      <c r="AF6709">
        <v>2.5</v>
      </c>
      <c r="AG6709">
        <v>1</v>
      </c>
      <c r="AH6709">
        <v>0.4</v>
      </c>
      <c r="AI6709">
        <v>0</v>
      </c>
      <c r="AJ6709">
        <v>0</v>
      </c>
    </row>
    <row r="6710" spans="1:36">
      <c r="A6710" t="s">
        <v>921</v>
      </c>
      <c r="B6710" t="s">
        <v>35</v>
      </c>
      <c r="C6710">
        <v>2005</v>
      </c>
      <c r="D6710">
        <v>86</v>
      </c>
      <c r="E6710">
        <v>51</v>
      </c>
      <c r="F6710">
        <v>59.3</v>
      </c>
      <c r="G6710">
        <v>35</v>
      </c>
      <c r="H6710">
        <v>40.700000000000003</v>
      </c>
      <c r="I6710">
        <v>7</v>
      </c>
      <c r="J6710">
        <v>8.1</v>
      </c>
      <c r="K6710">
        <v>14</v>
      </c>
      <c r="L6710">
        <v>16.3</v>
      </c>
      <c r="M6710">
        <v>1</v>
      </c>
      <c r="N6710">
        <v>1.2</v>
      </c>
      <c r="O6710">
        <v>4</v>
      </c>
      <c r="P6710">
        <v>4.7</v>
      </c>
      <c r="Q6710">
        <v>15</v>
      </c>
      <c r="R6710">
        <v>17.399999999999999</v>
      </c>
      <c r="S6710">
        <v>4</v>
      </c>
      <c r="T6710">
        <v>4.7</v>
      </c>
      <c r="U6710">
        <v>2</v>
      </c>
      <c r="V6710">
        <v>2.2999999999999998</v>
      </c>
      <c r="W6710">
        <v>1</v>
      </c>
      <c r="X6710">
        <v>1.2</v>
      </c>
      <c r="Y6710">
        <v>4</v>
      </c>
      <c r="Z6710">
        <v>4.7</v>
      </c>
      <c r="AA6710">
        <v>4</v>
      </c>
      <c r="AB6710">
        <v>4.7</v>
      </c>
      <c r="AC6710">
        <v>6</v>
      </c>
      <c r="AD6710">
        <v>7</v>
      </c>
      <c r="AE6710">
        <v>5</v>
      </c>
      <c r="AF6710">
        <v>5.8</v>
      </c>
      <c r="AG6710">
        <v>0</v>
      </c>
      <c r="AH6710">
        <v>0</v>
      </c>
      <c r="AI6710">
        <v>0</v>
      </c>
      <c r="AJ6710">
        <v>0</v>
      </c>
    </row>
    <row r="6711" spans="1:36">
      <c r="A6711" t="s">
        <v>921</v>
      </c>
      <c r="B6711" t="s">
        <v>35</v>
      </c>
      <c r="C6711">
        <v>2006</v>
      </c>
      <c r="D6711">
        <v>39</v>
      </c>
      <c r="E6711">
        <v>18</v>
      </c>
      <c r="F6711">
        <v>46.2</v>
      </c>
      <c r="G6711">
        <v>21</v>
      </c>
      <c r="H6711">
        <v>53.8</v>
      </c>
      <c r="I6711">
        <v>8</v>
      </c>
      <c r="J6711">
        <v>20.5</v>
      </c>
      <c r="K6711">
        <v>9</v>
      </c>
      <c r="L6711">
        <v>23.1</v>
      </c>
      <c r="M6711">
        <v>4</v>
      </c>
      <c r="N6711">
        <v>10.3</v>
      </c>
      <c r="O6711">
        <v>2</v>
      </c>
      <c r="P6711">
        <v>5.0999999999999996</v>
      </c>
      <c r="Q6711">
        <v>6</v>
      </c>
      <c r="R6711">
        <v>15.4</v>
      </c>
      <c r="S6711">
        <v>2</v>
      </c>
      <c r="T6711">
        <v>5.0999999999999996</v>
      </c>
      <c r="U6711">
        <v>1</v>
      </c>
      <c r="V6711">
        <v>2.6</v>
      </c>
      <c r="W6711">
        <v>1</v>
      </c>
      <c r="X6711">
        <v>2.6</v>
      </c>
      <c r="Y6711">
        <v>6</v>
      </c>
      <c r="Z6711">
        <v>15.4</v>
      </c>
      <c r="AA6711">
        <v>4</v>
      </c>
      <c r="AB6711">
        <v>10.3</v>
      </c>
      <c r="AC6711">
        <v>4</v>
      </c>
      <c r="AD6711">
        <v>10.3</v>
      </c>
      <c r="AE6711">
        <v>2</v>
      </c>
      <c r="AF6711">
        <v>5.0999999999999996</v>
      </c>
      <c r="AG6711">
        <v>0</v>
      </c>
      <c r="AH6711">
        <v>0</v>
      </c>
      <c r="AI6711">
        <v>0</v>
      </c>
      <c r="AJ6711">
        <v>0</v>
      </c>
    </row>
    <row r="6712" spans="1:36">
      <c r="A6712" t="s">
        <v>921</v>
      </c>
      <c r="B6712" t="s">
        <v>35</v>
      </c>
      <c r="C6712">
        <v>2007</v>
      </c>
      <c r="D6712">
        <v>84</v>
      </c>
      <c r="E6712">
        <v>53</v>
      </c>
      <c r="F6712">
        <v>63.1</v>
      </c>
      <c r="G6712">
        <v>31</v>
      </c>
      <c r="H6712">
        <v>36.9</v>
      </c>
      <c r="I6712">
        <v>8</v>
      </c>
      <c r="J6712">
        <v>9.5</v>
      </c>
      <c r="K6712">
        <v>7</v>
      </c>
      <c r="L6712">
        <v>8.3000000000000007</v>
      </c>
      <c r="M6712">
        <v>6</v>
      </c>
      <c r="N6712">
        <v>7.1</v>
      </c>
      <c r="O6712">
        <v>6</v>
      </c>
      <c r="P6712">
        <v>7.1</v>
      </c>
      <c r="Q6712">
        <v>7</v>
      </c>
      <c r="R6712">
        <v>8.3000000000000007</v>
      </c>
      <c r="S6712">
        <v>1</v>
      </c>
      <c r="T6712">
        <v>1.2</v>
      </c>
      <c r="U6712">
        <v>4</v>
      </c>
      <c r="V6712">
        <v>4.8</v>
      </c>
      <c r="W6712">
        <v>3</v>
      </c>
      <c r="X6712">
        <v>3.6</v>
      </c>
      <c r="Y6712">
        <v>8</v>
      </c>
      <c r="Z6712">
        <v>9.5</v>
      </c>
      <c r="AA6712">
        <v>5</v>
      </c>
      <c r="AB6712">
        <v>6</v>
      </c>
      <c r="AC6712">
        <v>7</v>
      </c>
      <c r="AD6712">
        <v>8.3000000000000007</v>
      </c>
      <c r="AE6712">
        <v>4</v>
      </c>
      <c r="AF6712">
        <v>4.8</v>
      </c>
      <c r="AG6712">
        <v>1</v>
      </c>
      <c r="AH6712">
        <v>1.2</v>
      </c>
      <c r="AI6712">
        <v>0</v>
      </c>
      <c r="AJ6712">
        <v>0</v>
      </c>
    </row>
    <row r="6713" spans="1:36">
      <c r="A6713" t="s">
        <v>921</v>
      </c>
      <c r="B6713" t="s">
        <v>35</v>
      </c>
      <c r="C6713">
        <v>2008</v>
      </c>
      <c r="D6713">
        <v>10</v>
      </c>
      <c r="E6713">
        <v>7</v>
      </c>
      <c r="F6713">
        <v>70</v>
      </c>
      <c r="G6713">
        <v>3</v>
      </c>
      <c r="H6713">
        <v>30</v>
      </c>
      <c r="I6713">
        <v>1</v>
      </c>
      <c r="J6713">
        <v>10</v>
      </c>
      <c r="K6713">
        <v>0</v>
      </c>
      <c r="L6713">
        <v>0</v>
      </c>
      <c r="M6713">
        <v>2</v>
      </c>
      <c r="N6713">
        <v>20</v>
      </c>
      <c r="O6713">
        <v>0</v>
      </c>
      <c r="P6713">
        <v>0</v>
      </c>
      <c r="Q6713">
        <v>0</v>
      </c>
      <c r="R6713">
        <v>0</v>
      </c>
      <c r="S6713">
        <v>0</v>
      </c>
      <c r="T6713">
        <v>0</v>
      </c>
      <c r="U6713">
        <v>0</v>
      </c>
      <c r="V6713">
        <v>0</v>
      </c>
      <c r="W6713">
        <v>1</v>
      </c>
      <c r="X6713">
        <v>10</v>
      </c>
      <c r="Y6713">
        <v>1</v>
      </c>
      <c r="Z6713">
        <v>10</v>
      </c>
      <c r="AA6713">
        <v>0</v>
      </c>
      <c r="AB6713">
        <v>0</v>
      </c>
      <c r="AC6713">
        <v>1</v>
      </c>
      <c r="AD6713">
        <v>10</v>
      </c>
      <c r="AE6713">
        <v>0</v>
      </c>
      <c r="AF6713">
        <v>0</v>
      </c>
      <c r="AG6713">
        <v>0</v>
      </c>
      <c r="AH6713">
        <v>0</v>
      </c>
      <c r="AI6713">
        <v>0</v>
      </c>
      <c r="AJ6713">
        <v>0</v>
      </c>
    </row>
    <row r="6714" spans="1:36">
      <c r="A6714" t="s">
        <v>921</v>
      </c>
      <c r="B6714" t="s">
        <v>35</v>
      </c>
      <c r="C6714">
        <v>2009</v>
      </c>
      <c r="D6714">
        <v>42</v>
      </c>
      <c r="E6714">
        <v>35</v>
      </c>
      <c r="F6714">
        <v>83.3</v>
      </c>
      <c r="G6714">
        <v>7</v>
      </c>
      <c r="H6714">
        <v>16.7</v>
      </c>
      <c r="I6714">
        <v>3</v>
      </c>
      <c r="J6714">
        <v>7.1</v>
      </c>
      <c r="K6714">
        <v>1</v>
      </c>
      <c r="L6714">
        <v>2.4</v>
      </c>
      <c r="M6714">
        <v>0</v>
      </c>
      <c r="N6714">
        <v>0</v>
      </c>
      <c r="O6714">
        <v>0</v>
      </c>
      <c r="P6714">
        <v>0</v>
      </c>
      <c r="Q6714">
        <v>4</v>
      </c>
      <c r="R6714">
        <v>9.5</v>
      </c>
      <c r="S6714">
        <v>1</v>
      </c>
      <c r="T6714">
        <v>2.4</v>
      </c>
      <c r="U6714">
        <v>1</v>
      </c>
      <c r="V6714">
        <v>2.4</v>
      </c>
      <c r="W6714">
        <v>0</v>
      </c>
      <c r="X6714">
        <v>0</v>
      </c>
      <c r="Y6714">
        <v>0</v>
      </c>
      <c r="Z6714">
        <v>0</v>
      </c>
      <c r="AA6714">
        <v>0</v>
      </c>
      <c r="AB6714">
        <v>0</v>
      </c>
      <c r="AC6714">
        <v>0</v>
      </c>
      <c r="AD6714">
        <v>0</v>
      </c>
      <c r="AE6714">
        <v>0</v>
      </c>
      <c r="AF6714">
        <v>0</v>
      </c>
      <c r="AG6714">
        <v>0</v>
      </c>
      <c r="AH6714">
        <v>0</v>
      </c>
      <c r="AI6714">
        <v>0</v>
      </c>
      <c r="AJ6714">
        <v>0</v>
      </c>
    </row>
    <row r="6715" spans="1:36">
      <c r="A6715" t="s">
        <v>921</v>
      </c>
      <c r="B6715" t="s">
        <v>35</v>
      </c>
      <c r="C6715">
        <v>2010</v>
      </c>
      <c r="D6715">
        <v>21</v>
      </c>
      <c r="E6715">
        <v>19</v>
      </c>
      <c r="F6715">
        <v>90.5</v>
      </c>
      <c r="G6715">
        <v>2</v>
      </c>
      <c r="H6715">
        <v>9.5</v>
      </c>
      <c r="I6715">
        <v>0</v>
      </c>
      <c r="J6715">
        <v>0</v>
      </c>
      <c r="K6715">
        <v>1</v>
      </c>
      <c r="L6715">
        <v>4.8</v>
      </c>
      <c r="M6715">
        <v>0</v>
      </c>
      <c r="N6715">
        <v>0</v>
      </c>
      <c r="O6715">
        <v>0</v>
      </c>
      <c r="P6715">
        <v>0</v>
      </c>
      <c r="Q6715">
        <v>1</v>
      </c>
      <c r="R6715">
        <v>4.8</v>
      </c>
      <c r="S6715">
        <v>0</v>
      </c>
      <c r="T6715">
        <v>0</v>
      </c>
      <c r="U6715">
        <v>0</v>
      </c>
      <c r="V6715">
        <v>0</v>
      </c>
      <c r="W6715">
        <v>0</v>
      </c>
      <c r="X6715">
        <v>0</v>
      </c>
      <c r="Y6715">
        <v>1</v>
      </c>
      <c r="Z6715">
        <v>4.8</v>
      </c>
      <c r="AA6715">
        <v>0</v>
      </c>
      <c r="AB6715">
        <v>0</v>
      </c>
      <c r="AC6715">
        <v>0</v>
      </c>
      <c r="AD6715">
        <v>0</v>
      </c>
      <c r="AE6715">
        <v>0</v>
      </c>
      <c r="AF6715">
        <v>0</v>
      </c>
      <c r="AG6715">
        <v>0</v>
      </c>
      <c r="AH6715">
        <v>0</v>
      </c>
      <c r="AI6715">
        <v>0</v>
      </c>
      <c r="AJ6715">
        <v>0</v>
      </c>
    </row>
    <row r="6716" spans="1:36">
      <c r="A6716" t="s">
        <v>921</v>
      </c>
      <c r="B6716" t="s">
        <v>35</v>
      </c>
      <c r="C6716">
        <v>2011</v>
      </c>
      <c r="D6716">
        <v>17</v>
      </c>
      <c r="E6716">
        <v>15</v>
      </c>
      <c r="F6716">
        <v>88.2</v>
      </c>
      <c r="G6716">
        <v>2</v>
      </c>
      <c r="H6716">
        <v>11.8</v>
      </c>
      <c r="I6716">
        <v>1</v>
      </c>
      <c r="J6716">
        <v>5.9</v>
      </c>
      <c r="K6716">
        <v>1</v>
      </c>
      <c r="L6716">
        <v>5.9</v>
      </c>
      <c r="M6716">
        <v>0</v>
      </c>
      <c r="N6716">
        <v>0</v>
      </c>
      <c r="O6716">
        <v>0</v>
      </c>
      <c r="P6716">
        <v>0</v>
      </c>
      <c r="Q6716">
        <v>0</v>
      </c>
      <c r="R6716">
        <v>0</v>
      </c>
      <c r="S6716">
        <v>0</v>
      </c>
      <c r="T6716">
        <v>0</v>
      </c>
      <c r="U6716">
        <v>0</v>
      </c>
      <c r="V6716">
        <v>0</v>
      </c>
      <c r="W6716">
        <v>0</v>
      </c>
      <c r="X6716">
        <v>0</v>
      </c>
      <c r="Y6716">
        <v>0</v>
      </c>
      <c r="Z6716">
        <v>0</v>
      </c>
      <c r="AA6716">
        <v>0</v>
      </c>
      <c r="AB6716">
        <v>0</v>
      </c>
      <c r="AC6716">
        <v>0</v>
      </c>
      <c r="AD6716">
        <v>0</v>
      </c>
      <c r="AE6716">
        <v>0</v>
      </c>
      <c r="AF6716">
        <v>0</v>
      </c>
      <c r="AG6716">
        <v>0</v>
      </c>
      <c r="AH6716">
        <v>0</v>
      </c>
      <c r="AI6716">
        <v>0</v>
      </c>
      <c r="AJ6716">
        <v>0</v>
      </c>
    </row>
    <row r="6717" spans="1:36">
      <c r="A6717" t="s">
        <v>921</v>
      </c>
      <c r="B6717" t="s">
        <v>35</v>
      </c>
      <c r="C6717">
        <v>2012</v>
      </c>
      <c r="D6717">
        <v>2</v>
      </c>
      <c r="E6717">
        <v>2</v>
      </c>
      <c r="F6717">
        <v>100</v>
      </c>
      <c r="G6717">
        <v>0</v>
      </c>
      <c r="H6717">
        <v>0</v>
      </c>
      <c r="I6717">
        <v>0</v>
      </c>
      <c r="J6717">
        <v>0</v>
      </c>
      <c r="K6717">
        <v>0</v>
      </c>
      <c r="L6717">
        <v>0</v>
      </c>
      <c r="M6717">
        <v>0</v>
      </c>
      <c r="N6717">
        <v>0</v>
      </c>
      <c r="O6717">
        <v>0</v>
      </c>
      <c r="P6717">
        <v>0</v>
      </c>
      <c r="Q6717">
        <v>0</v>
      </c>
      <c r="R6717">
        <v>0</v>
      </c>
      <c r="S6717">
        <v>0</v>
      </c>
      <c r="T6717">
        <v>0</v>
      </c>
      <c r="U6717">
        <v>0</v>
      </c>
      <c r="V6717">
        <v>0</v>
      </c>
      <c r="W6717">
        <v>0</v>
      </c>
      <c r="X6717">
        <v>0</v>
      </c>
      <c r="Y6717">
        <v>0</v>
      </c>
      <c r="Z6717">
        <v>0</v>
      </c>
      <c r="AA6717">
        <v>0</v>
      </c>
      <c r="AB6717">
        <v>0</v>
      </c>
      <c r="AC6717">
        <v>0</v>
      </c>
      <c r="AD6717">
        <v>0</v>
      </c>
      <c r="AE6717">
        <v>0</v>
      </c>
      <c r="AF6717">
        <v>0</v>
      </c>
      <c r="AG6717">
        <v>0</v>
      </c>
      <c r="AH6717">
        <v>0</v>
      </c>
      <c r="AI6717">
        <v>0</v>
      </c>
      <c r="AJ6717">
        <v>0</v>
      </c>
    </row>
    <row r="6718" spans="1:36">
      <c r="A6718" t="s">
        <v>921</v>
      </c>
      <c r="B6718" t="s">
        <v>980</v>
      </c>
      <c r="C6718">
        <v>1996</v>
      </c>
      <c r="D6718">
        <v>11</v>
      </c>
      <c r="E6718">
        <v>5</v>
      </c>
      <c r="F6718">
        <v>45.5</v>
      </c>
      <c r="G6718">
        <v>6</v>
      </c>
      <c r="H6718">
        <v>54.5</v>
      </c>
      <c r="I6718">
        <v>0</v>
      </c>
      <c r="J6718">
        <v>0</v>
      </c>
      <c r="K6718">
        <v>2</v>
      </c>
      <c r="L6718">
        <v>18.2</v>
      </c>
      <c r="M6718">
        <v>0</v>
      </c>
      <c r="N6718">
        <v>0</v>
      </c>
      <c r="O6718">
        <v>2</v>
      </c>
      <c r="P6718">
        <v>18.2</v>
      </c>
      <c r="Q6718">
        <v>2</v>
      </c>
      <c r="R6718">
        <v>18.2</v>
      </c>
      <c r="S6718">
        <v>0</v>
      </c>
      <c r="T6718">
        <v>0</v>
      </c>
      <c r="U6718">
        <v>0</v>
      </c>
      <c r="V6718">
        <v>0</v>
      </c>
      <c r="W6718">
        <v>1</v>
      </c>
      <c r="X6718">
        <v>9.1</v>
      </c>
      <c r="Y6718">
        <v>0</v>
      </c>
      <c r="Z6718">
        <v>0</v>
      </c>
      <c r="AA6718">
        <v>1</v>
      </c>
      <c r="AB6718">
        <v>9.1</v>
      </c>
      <c r="AC6718">
        <v>2</v>
      </c>
      <c r="AD6718">
        <v>18.2</v>
      </c>
      <c r="AE6718">
        <v>0</v>
      </c>
      <c r="AF6718">
        <v>0</v>
      </c>
      <c r="AG6718">
        <v>0</v>
      </c>
      <c r="AH6718">
        <v>0</v>
      </c>
      <c r="AI6718">
        <v>0</v>
      </c>
      <c r="AJ6718">
        <v>0</v>
      </c>
    </row>
    <row r="6719" spans="1:36">
      <c r="A6719" t="s">
        <v>921</v>
      </c>
      <c r="B6719" t="s">
        <v>980</v>
      </c>
      <c r="C6719">
        <v>1997</v>
      </c>
      <c r="D6719">
        <v>4</v>
      </c>
      <c r="E6719">
        <v>1</v>
      </c>
      <c r="F6719">
        <v>25</v>
      </c>
      <c r="G6719">
        <v>3</v>
      </c>
      <c r="H6719">
        <v>75</v>
      </c>
      <c r="I6719">
        <v>0</v>
      </c>
      <c r="J6719">
        <v>0</v>
      </c>
      <c r="K6719">
        <v>1</v>
      </c>
      <c r="L6719">
        <v>25</v>
      </c>
      <c r="M6719">
        <v>2</v>
      </c>
      <c r="N6719">
        <v>50</v>
      </c>
      <c r="O6719">
        <v>1</v>
      </c>
      <c r="P6719">
        <v>25</v>
      </c>
      <c r="Q6719">
        <v>1</v>
      </c>
      <c r="R6719">
        <v>25</v>
      </c>
      <c r="S6719">
        <v>2</v>
      </c>
      <c r="T6719">
        <v>50</v>
      </c>
      <c r="U6719">
        <v>0</v>
      </c>
      <c r="V6719">
        <v>0</v>
      </c>
      <c r="W6719">
        <v>2</v>
      </c>
      <c r="X6719">
        <v>50</v>
      </c>
      <c r="Y6719">
        <v>0</v>
      </c>
      <c r="Z6719">
        <v>0</v>
      </c>
      <c r="AA6719">
        <v>0</v>
      </c>
      <c r="AB6719">
        <v>0</v>
      </c>
      <c r="AC6719">
        <v>1</v>
      </c>
      <c r="AD6719">
        <v>25</v>
      </c>
      <c r="AE6719">
        <v>0</v>
      </c>
      <c r="AF6719">
        <v>0</v>
      </c>
      <c r="AG6719">
        <v>0</v>
      </c>
      <c r="AH6719">
        <v>0</v>
      </c>
      <c r="AI6719">
        <v>0</v>
      </c>
      <c r="AJ6719">
        <v>0</v>
      </c>
    </row>
    <row r="6720" spans="1:36">
      <c r="A6720" t="s">
        <v>921</v>
      </c>
      <c r="B6720" t="s">
        <v>980</v>
      </c>
      <c r="C6720">
        <v>2002</v>
      </c>
      <c r="D6720">
        <v>1</v>
      </c>
      <c r="E6720">
        <v>0</v>
      </c>
      <c r="F6720">
        <v>0</v>
      </c>
      <c r="G6720">
        <v>1</v>
      </c>
      <c r="H6720">
        <v>100</v>
      </c>
      <c r="I6720">
        <v>0</v>
      </c>
      <c r="J6720">
        <v>0</v>
      </c>
      <c r="K6720">
        <v>0</v>
      </c>
      <c r="L6720">
        <v>0</v>
      </c>
      <c r="M6720">
        <v>0</v>
      </c>
      <c r="N6720">
        <v>0</v>
      </c>
      <c r="O6720">
        <v>0</v>
      </c>
      <c r="P6720">
        <v>0</v>
      </c>
      <c r="Q6720">
        <v>1</v>
      </c>
      <c r="R6720">
        <v>100</v>
      </c>
      <c r="S6720">
        <v>0</v>
      </c>
      <c r="T6720">
        <v>0</v>
      </c>
      <c r="U6720">
        <v>0</v>
      </c>
      <c r="V6720">
        <v>0</v>
      </c>
      <c r="W6720">
        <v>0</v>
      </c>
      <c r="X6720">
        <v>0</v>
      </c>
      <c r="Y6720">
        <v>0</v>
      </c>
      <c r="Z6720">
        <v>0</v>
      </c>
      <c r="AA6720">
        <v>0</v>
      </c>
      <c r="AB6720">
        <v>0</v>
      </c>
      <c r="AC6720">
        <v>0</v>
      </c>
      <c r="AD6720">
        <v>0</v>
      </c>
      <c r="AE6720">
        <v>0</v>
      </c>
      <c r="AF6720">
        <v>0</v>
      </c>
      <c r="AG6720">
        <v>0</v>
      </c>
      <c r="AH6720">
        <v>0</v>
      </c>
      <c r="AI6720">
        <v>0</v>
      </c>
      <c r="AJ6720">
        <v>0</v>
      </c>
    </row>
    <row r="6721" spans="1:36">
      <c r="A6721" t="s">
        <v>921</v>
      </c>
      <c r="B6721" t="s">
        <v>981</v>
      </c>
      <c r="C6721">
        <v>1996</v>
      </c>
      <c r="D6721">
        <v>1</v>
      </c>
      <c r="E6721">
        <v>0</v>
      </c>
      <c r="F6721">
        <v>0</v>
      </c>
      <c r="G6721">
        <v>1</v>
      </c>
      <c r="H6721">
        <v>100</v>
      </c>
      <c r="I6721">
        <v>0</v>
      </c>
      <c r="J6721">
        <v>0</v>
      </c>
      <c r="K6721">
        <v>0</v>
      </c>
      <c r="L6721">
        <v>0</v>
      </c>
      <c r="M6721">
        <v>0</v>
      </c>
      <c r="N6721">
        <v>0</v>
      </c>
      <c r="O6721">
        <v>0</v>
      </c>
      <c r="P6721">
        <v>0</v>
      </c>
      <c r="Q6721">
        <v>0</v>
      </c>
      <c r="R6721">
        <v>0</v>
      </c>
      <c r="S6721">
        <v>1</v>
      </c>
      <c r="T6721">
        <v>100</v>
      </c>
      <c r="U6721">
        <v>1</v>
      </c>
      <c r="V6721">
        <v>100</v>
      </c>
      <c r="W6721">
        <v>0</v>
      </c>
      <c r="X6721">
        <v>0</v>
      </c>
      <c r="Y6721">
        <v>0</v>
      </c>
      <c r="Z6721">
        <v>0</v>
      </c>
      <c r="AA6721">
        <v>0</v>
      </c>
      <c r="AB6721">
        <v>0</v>
      </c>
      <c r="AC6721">
        <v>0</v>
      </c>
      <c r="AD6721">
        <v>0</v>
      </c>
      <c r="AE6721">
        <v>0</v>
      </c>
      <c r="AF6721">
        <v>0</v>
      </c>
      <c r="AG6721">
        <v>1</v>
      </c>
      <c r="AH6721">
        <v>100</v>
      </c>
      <c r="AI6721">
        <v>0</v>
      </c>
      <c r="AJ6721">
        <v>0</v>
      </c>
    </row>
    <row r="6722" spans="1:36">
      <c r="A6722" t="s">
        <v>921</v>
      </c>
      <c r="B6722" t="s">
        <v>982</v>
      </c>
      <c r="C6722">
        <v>2004</v>
      </c>
      <c r="D6722">
        <v>3</v>
      </c>
      <c r="E6722">
        <v>2</v>
      </c>
      <c r="F6722">
        <v>66.7</v>
      </c>
      <c r="G6722">
        <v>1</v>
      </c>
      <c r="H6722">
        <v>33.299999999999997</v>
      </c>
      <c r="I6722">
        <v>0</v>
      </c>
      <c r="J6722">
        <v>0</v>
      </c>
      <c r="K6722">
        <v>0</v>
      </c>
      <c r="L6722">
        <v>0</v>
      </c>
      <c r="M6722">
        <v>0</v>
      </c>
      <c r="N6722">
        <v>0</v>
      </c>
      <c r="O6722">
        <v>0</v>
      </c>
      <c r="P6722">
        <v>0</v>
      </c>
      <c r="Q6722">
        <v>1</v>
      </c>
      <c r="R6722">
        <v>33.299999999999997</v>
      </c>
      <c r="S6722">
        <v>0</v>
      </c>
      <c r="T6722">
        <v>0</v>
      </c>
      <c r="U6722">
        <v>0</v>
      </c>
      <c r="V6722">
        <v>0</v>
      </c>
      <c r="W6722">
        <v>0</v>
      </c>
      <c r="X6722">
        <v>0</v>
      </c>
      <c r="Y6722">
        <v>0</v>
      </c>
      <c r="Z6722">
        <v>0</v>
      </c>
      <c r="AA6722">
        <v>1</v>
      </c>
      <c r="AB6722">
        <v>33.299999999999997</v>
      </c>
      <c r="AC6722">
        <v>0</v>
      </c>
      <c r="AD6722">
        <v>0</v>
      </c>
      <c r="AE6722">
        <v>0</v>
      </c>
      <c r="AF6722">
        <v>0</v>
      </c>
      <c r="AG6722">
        <v>0</v>
      </c>
      <c r="AH6722">
        <v>0</v>
      </c>
      <c r="AI6722">
        <v>0</v>
      </c>
      <c r="AJ6722">
        <v>0</v>
      </c>
    </row>
    <row r="6723" spans="1:36">
      <c r="A6723" t="s">
        <v>921</v>
      </c>
      <c r="B6723" t="s">
        <v>982</v>
      </c>
      <c r="C6723">
        <v>2005</v>
      </c>
      <c r="D6723">
        <v>3</v>
      </c>
      <c r="E6723">
        <v>3</v>
      </c>
      <c r="F6723">
        <v>100</v>
      </c>
      <c r="G6723">
        <v>0</v>
      </c>
      <c r="H6723">
        <v>0</v>
      </c>
      <c r="I6723">
        <v>0</v>
      </c>
      <c r="J6723">
        <v>0</v>
      </c>
      <c r="K6723">
        <v>0</v>
      </c>
      <c r="L6723">
        <v>0</v>
      </c>
      <c r="M6723">
        <v>0</v>
      </c>
      <c r="N6723">
        <v>0</v>
      </c>
      <c r="O6723">
        <v>0</v>
      </c>
      <c r="P6723">
        <v>0</v>
      </c>
      <c r="Q6723">
        <v>0</v>
      </c>
      <c r="R6723">
        <v>0</v>
      </c>
      <c r="S6723">
        <v>0</v>
      </c>
      <c r="T6723">
        <v>0</v>
      </c>
      <c r="U6723">
        <v>0</v>
      </c>
      <c r="V6723">
        <v>0</v>
      </c>
      <c r="W6723">
        <v>0</v>
      </c>
      <c r="X6723">
        <v>0</v>
      </c>
      <c r="Y6723">
        <v>0</v>
      </c>
      <c r="Z6723">
        <v>0</v>
      </c>
      <c r="AA6723">
        <v>0</v>
      </c>
      <c r="AB6723">
        <v>0</v>
      </c>
      <c r="AC6723">
        <v>0</v>
      </c>
      <c r="AD6723">
        <v>0</v>
      </c>
      <c r="AE6723">
        <v>0</v>
      </c>
      <c r="AF6723">
        <v>0</v>
      </c>
      <c r="AG6723">
        <v>0</v>
      </c>
      <c r="AH6723">
        <v>0</v>
      </c>
      <c r="AI6723">
        <v>0</v>
      </c>
      <c r="AJ6723">
        <v>0</v>
      </c>
    </row>
    <row r="6724" spans="1:36">
      <c r="A6724" t="s">
        <v>921</v>
      </c>
      <c r="B6724" t="s">
        <v>982</v>
      </c>
      <c r="C6724">
        <v>2006</v>
      </c>
      <c r="D6724">
        <v>6</v>
      </c>
      <c r="E6724">
        <v>3</v>
      </c>
      <c r="F6724">
        <v>50</v>
      </c>
      <c r="G6724">
        <v>3</v>
      </c>
      <c r="H6724">
        <v>50</v>
      </c>
      <c r="I6724">
        <v>0</v>
      </c>
      <c r="J6724">
        <v>0</v>
      </c>
      <c r="K6724">
        <v>0</v>
      </c>
      <c r="L6724">
        <v>0</v>
      </c>
      <c r="M6724">
        <v>1</v>
      </c>
      <c r="N6724">
        <v>16.7</v>
      </c>
      <c r="O6724">
        <v>0</v>
      </c>
      <c r="P6724">
        <v>0</v>
      </c>
      <c r="Q6724">
        <v>2</v>
      </c>
      <c r="R6724">
        <v>33.299999999999997</v>
      </c>
      <c r="S6724">
        <v>0</v>
      </c>
      <c r="T6724">
        <v>0</v>
      </c>
      <c r="U6724">
        <v>0</v>
      </c>
      <c r="V6724">
        <v>0</v>
      </c>
      <c r="W6724">
        <v>1</v>
      </c>
      <c r="X6724">
        <v>16.7</v>
      </c>
      <c r="Y6724">
        <v>0</v>
      </c>
      <c r="Z6724">
        <v>0</v>
      </c>
      <c r="AA6724">
        <v>0</v>
      </c>
      <c r="AB6724">
        <v>0</v>
      </c>
      <c r="AC6724">
        <v>0</v>
      </c>
      <c r="AD6724">
        <v>0</v>
      </c>
      <c r="AE6724">
        <v>0</v>
      </c>
      <c r="AF6724">
        <v>0</v>
      </c>
      <c r="AG6724">
        <v>0</v>
      </c>
      <c r="AH6724">
        <v>0</v>
      </c>
      <c r="AI6724">
        <v>0</v>
      </c>
      <c r="AJ6724">
        <v>0</v>
      </c>
    </row>
    <row r="6725" spans="1:36">
      <c r="A6725" t="s">
        <v>921</v>
      </c>
      <c r="B6725" t="s">
        <v>982</v>
      </c>
      <c r="C6725">
        <v>2007</v>
      </c>
      <c r="D6725">
        <v>5</v>
      </c>
      <c r="E6725">
        <v>2</v>
      </c>
      <c r="F6725">
        <v>40</v>
      </c>
      <c r="G6725">
        <v>3</v>
      </c>
      <c r="H6725">
        <v>60</v>
      </c>
      <c r="I6725">
        <v>0</v>
      </c>
      <c r="J6725">
        <v>0</v>
      </c>
      <c r="K6725">
        <v>2</v>
      </c>
      <c r="L6725">
        <v>40</v>
      </c>
      <c r="M6725">
        <v>0</v>
      </c>
      <c r="N6725">
        <v>0</v>
      </c>
      <c r="O6725">
        <v>0</v>
      </c>
      <c r="P6725">
        <v>0</v>
      </c>
      <c r="Q6725">
        <v>1</v>
      </c>
      <c r="R6725">
        <v>20</v>
      </c>
      <c r="S6725">
        <v>0</v>
      </c>
      <c r="T6725">
        <v>0</v>
      </c>
      <c r="U6725">
        <v>0</v>
      </c>
      <c r="V6725">
        <v>0</v>
      </c>
      <c r="W6725">
        <v>0</v>
      </c>
      <c r="X6725">
        <v>0</v>
      </c>
      <c r="Y6725">
        <v>0</v>
      </c>
      <c r="Z6725">
        <v>0</v>
      </c>
      <c r="AA6725">
        <v>1</v>
      </c>
      <c r="AB6725">
        <v>20</v>
      </c>
      <c r="AC6725">
        <v>0</v>
      </c>
      <c r="AD6725">
        <v>0</v>
      </c>
      <c r="AE6725">
        <v>0</v>
      </c>
      <c r="AF6725">
        <v>0</v>
      </c>
      <c r="AG6725">
        <v>0</v>
      </c>
      <c r="AH6725">
        <v>0</v>
      </c>
      <c r="AI6725">
        <v>0</v>
      </c>
      <c r="AJ6725">
        <v>0</v>
      </c>
    </row>
    <row r="6726" spans="1:36">
      <c r="A6726" t="s">
        <v>921</v>
      </c>
      <c r="B6726" t="s">
        <v>982</v>
      </c>
      <c r="C6726">
        <v>2008</v>
      </c>
      <c r="D6726">
        <v>2</v>
      </c>
      <c r="E6726">
        <v>1</v>
      </c>
      <c r="F6726">
        <v>50</v>
      </c>
      <c r="G6726">
        <v>1</v>
      </c>
      <c r="H6726">
        <v>50</v>
      </c>
      <c r="I6726">
        <v>1</v>
      </c>
      <c r="J6726">
        <v>50</v>
      </c>
      <c r="K6726">
        <v>0</v>
      </c>
      <c r="L6726">
        <v>0</v>
      </c>
      <c r="M6726">
        <v>0</v>
      </c>
      <c r="N6726">
        <v>0</v>
      </c>
      <c r="O6726">
        <v>0</v>
      </c>
      <c r="P6726">
        <v>0</v>
      </c>
      <c r="Q6726">
        <v>0</v>
      </c>
      <c r="R6726">
        <v>0</v>
      </c>
      <c r="S6726">
        <v>0</v>
      </c>
      <c r="T6726">
        <v>0</v>
      </c>
      <c r="U6726">
        <v>0</v>
      </c>
      <c r="V6726">
        <v>0</v>
      </c>
      <c r="W6726">
        <v>0</v>
      </c>
      <c r="X6726">
        <v>0</v>
      </c>
      <c r="Y6726">
        <v>0</v>
      </c>
      <c r="Z6726">
        <v>0</v>
      </c>
      <c r="AA6726">
        <v>0</v>
      </c>
      <c r="AB6726">
        <v>0</v>
      </c>
      <c r="AC6726">
        <v>0</v>
      </c>
      <c r="AD6726">
        <v>0</v>
      </c>
      <c r="AE6726">
        <v>0</v>
      </c>
      <c r="AF6726">
        <v>0</v>
      </c>
      <c r="AG6726">
        <v>0</v>
      </c>
      <c r="AH6726">
        <v>0</v>
      </c>
      <c r="AI6726">
        <v>0</v>
      </c>
      <c r="AJ6726">
        <v>0</v>
      </c>
    </row>
    <row r="6727" spans="1:36">
      <c r="A6727" t="s">
        <v>921</v>
      </c>
      <c r="B6727" t="s">
        <v>982</v>
      </c>
      <c r="C6727">
        <v>2009</v>
      </c>
      <c r="D6727">
        <v>4</v>
      </c>
      <c r="E6727">
        <v>3</v>
      </c>
      <c r="F6727">
        <v>75</v>
      </c>
      <c r="G6727">
        <v>1</v>
      </c>
      <c r="H6727">
        <v>25</v>
      </c>
      <c r="I6727">
        <v>0</v>
      </c>
      <c r="J6727">
        <v>0</v>
      </c>
      <c r="K6727">
        <v>0</v>
      </c>
      <c r="L6727">
        <v>0</v>
      </c>
      <c r="M6727">
        <v>0</v>
      </c>
      <c r="N6727">
        <v>0</v>
      </c>
      <c r="O6727">
        <v>0</v>
      </c>
      <c r="P6727">
        <v>0</v>
      </c>
      <c r="Q6727">
        <v>0</v>
      </c>
      <c r="R6727">
        <v>0</v>
      </c>
      <c r="S6727">
        <v>0</v>
      </c>
      <c r="T6727">
        <v>0</v>
      </c>
      <c r="U6727">
        <v>0</v>
      </c>
      <c r="V6727">
        <v>0</v>
      </c>
      <c r="W6727">
        <v>0</v>
      </c>
      <c r="X6727">
        <v>0</v>
      </c>
      <c r="Y6727">
        <v>0</v>
      </c>
      <c r="Z6727">
        <v>0</v>
      </c>
      <c r="AA6727">
        <v>1</v>
      </c>
      <c r="AB6727">
        <v>25</v>
      </c>
      <c r="AC6727">
        <v>0</v>
      </c>
      <c r="AD6727">
        <v>0</v>
      </c>
      <c r="AE6727">
        <v>0</v>
      </c>
      <c r="AF6727">
        <v>0</v>
      </c>
      <c r="AG6727">
        <v>0</v>
      </c>
      <c r="AH6727">
        <v>0</v>
      </c>
      <c r="AI6727">
        <v>0</v>
      </c>
      <c r="AJ6727">
        <v>0</v>
      </c>
    </row>
    <row r="6728" spans="1:36">
      <c r="A6728" t="s">
        <v>921</v>
      </c>
      <c r="B6728" t="s">
        <v>983</v>
      </c>
      <c r="C6728">
        <v>1996</v>
      </c>
      <c r="D6728">
        <v>1</v>
      </c>
      <c r="E6728">
        <v>0</v>
      </c>
      <c r="F6728">
        <v>0</v>
      </c>
      <c r="G6728">
        <v>1</v>
      </c>
      <c r="H6728">
        <v>100</v>
      </c>
      <c r="I6728">
        <v>0</v>
      </c>
      <c r="J6728">
        <v>0</v>
      </c>
      <c r="K6728">
        <v>1</v>
      </c>
      <c r="L6728">
        <v>100</v>
      </c>
      <c r="M6728">
        <v>0</v>
      </c>
      <c r="N6728">
        <v>0</v>
      </c>
      <c r="O6728">
        <v>0</v>
      </c>
      <c r="P6728">
        <v>0</v>
      </c>
      <c r="Q6728">
        <v>0</v>
      </c>
      <c r="R6728">
        <v>0</v>
      </c>
      <c r="S6728">
        <v>1</v>
      </c>
      <c r="T6728">
        <v>100</v>
      </c>
      <c r="U6728">
        <v>0</v>
      </c>
      <c r="V6728">
        <v>0</v>
      </c>
      <c r="W6728">
        <v>0</v>
      </c>
      <c r="X6728">
        <v>0</v>
      </c>
      <c r="Y6728">
        <v>0</v>
      </c>
      <c r="Z6728">
        <v>0</v>
      </c>
      <c r="AA6728">
        <v>0</v>
      </c>
      <c r="AB6728">
        <v>0</v>
      </c>
      <c r="AC6728">
        <v>0</v>
      </c>
      <c r="AD6728">
        <v>0</v>
      </c>
      <c r="AE6728">
        <v>1</v>
      </c>
      <c r="AF6728">
        <v>100</v>
      </c>
      <c r="AG6728">
        <v>0</v>
      </c>
      <c r="AH6728">
        <v>0</v>
      </c>
      <c r="AI6728">
        <v>0</v>
      </c>
      <c r="AJ6728">
        <v>0</v>
      </c>
    </row>
    <row r="6729" spans="1:36">
      <c r="A6729" t="s">
        <v>921</v>
      </c>
      <c r="B6729" t="s">
        <v>983</v>
      </c>
      <c r="C6729">
        <v>1997</v>
      </c>
      <c r="D6729">
        <v>24</v>
      </c>
      <c r="E6729">
        <v>11</v>
      </c>
      <c r="F6729">
        <v>45.8</v>
      </c>
      <c r="G6729">
        <v>13</v>
      </c>
      <c r="H6729">
        <v>54.2</v>
      </c>
      <c r="I6729">
        <v>2</v>
      </c>
      <c r="J6729">
        <v>8.3000000000000007</v>
      </c>
      <c r="K6729">
        <v>5</v>
      </c>
      <c r="L6729">
        <v>20.8</v>
      </c>
      <c r="M6729">
        <v>0</v>
      </c>
      <c r="N6729">
        <v>0</v>
      </c>
      <c r="O6729">
        <v>3</v>
      </c>
      <c r="P6729">
        <v>12.5</v>
      </c>
      <c r="Q6729">
        <v>5</v>
      </c>
      <c r="R6729">
        <v>20.8</v>
      </c>
      <c r="S6729">
        <v>7</v>
      </c>
      <c r="T6729">
        <v>29.2</v>
      </c>
      <c r="U6729">
        <v>2</v>
      </c>
      <c r="V6729">
        <v>8.3000000000000007</v>
      </c>
      <c r="W6729">
        <v>0</v>
      </c>
      <c r="X6729">
        <v>0</v>
      </c>
      <c r="Y6729">
        <v>0</v>
      </c>
      <c r="Z6729">
        <v>0</v>
      </c>
      <c r="AA6729">
        <v>2</v>
      </c>
      <c r="AB6729">
        <v>8.3000000000000007</v>
      </c>
      <c r="AC6729">
        <v>4</v>
      </c>
      <c r="AD6729">
        <v>16.7</v>
      </c>
      <c r="AE6729">
        <v>4</v>
      </c>
      <c r="AF6729">
        <v>16.7</v>
      </c>
      <c r="AG6729">
        <v>0</v>
      </c>
      <c r="AH6729">
        <v>0</v>
      </c>
      <c r="AI6729">
        <v>0</v>
      </c>
      <c r="AJ6729">
        <v>0</v>
      </c>
    </row>
    <row r="6730" spans="1:36">
      <c r="A6730" t="s">
        <v>921</v>
      </c>
      <c r="B6730" t="s">
        <v>983</v>
      </c>
      <c r="C6730">
        <v>1998</v>
      </c>
      <c r="D6730">
        <v>42</v>
      </c>
      <c r="E6730">
        <v>11</v>
      </c>
      <c r="F6730">
        <v>26.2</v>
      </c>
      <c r="G6730">
        <v>31</v>
      </c>
      <c r="H6730">
        <v>73.8</v>
      </c>
      <c r="I6730">
        <v>7</v>
      </c>
      <c r="J6730">
        <v>16.7</v>
      </c>
      <c r="K6730">
        <v>14</v>
      </c>
      <c r="L6730">
        <v>33.299999999999997</v>
      </c>
      <c r="M6730">
        <v>6</v>
      </c>
      <c r="N6730">
        <v>14.3</v>
      </c>
      <c r="O6730">
        <v>9</v>
      </c>
      <c r="P6730">
        <v>21.4</v>
      </c>
      <c r="Q6730">
        <v>12</v>
      </c>
      <c r="R6730">
        <v>28.6</v>
      </c>
      <c r="S6730">
        <v>8</v>
      </c>
      <c r="T6730">
        <v>19</v>
      </c>
      <c r="U6730">
        <v>4</v>
      </c>
      <c r="V6730">
        <v>9.5</v>
      </c>
      <c r="W6730">
        <v>5</v>
      </c>
      <c r="X6730">
        <v>11.9</v>
      </c>
      <c r="Y6730">
        <v>2</v>
      </c>
      <c r="Z6730">
        <v>4.8</v>
      </c>
      <c r="AA6730">
        <v>0</v>
      </c>
      <c r="AB6730">
        <v>0</v>
      </c>
      <c r="AC6730">
        <v>11</v>
      </c>
      <c r="AD6730">
        <v>26.2</v>
      </c>
      <c r="AE6730">
        <v>5</v>
      </c>
      <c r="AF6730">
        <v>11.9</v>
      </c>
      <c r="AG6730">
        <v>1</v>
      </c>
      <c r="AH6730">
        <v>2.4</v>
      </c>
      <c r="AI6730">
        <v>0</v>
      </c>
      <c r="AJ6730">
        <v>0</v>
      </c>
    </row>
    <row r="6731" spans="1:36">
      <c r="A6731" t="s">
        <v>921</v>
      </c>
      <c r="B6731" t="s">
        <v>983</v>
      </c>
      <c r="C6731">
        <v>1999</v>
      </c>
      <c r="D6731">
        <v>81</v>
      </c>
      <c r="E6731">
        <v>26</v>
      </c>
      <c r="F6731">
        <v>32.1</v>
      </c>
      <c r="G6731">
        <v>55</v>
      </c>
      <c r="H6731">
        <v>67.900000000000006</v>
      </c>
      <c r="I6731">
        <v>12</v>
      </c>
      <c r="J6731">
        <v>14.8</v>
      </c>
      <c r="K6731">
        <v>25</v>
      </c>
      <c r="L6731">
        <v>30.9</v>
      </c>
      <c r="M6731">
        <v>14</v>
      </c>
      <c r="N6731">
        <v>17.3</v>
      </c>
      <c r="O6731">
        <v>17</v>
      </c>
      <c r="P6731">
        <v>21</v>
      </c>
      <c r="Q6731">
        <v>15</v>
      </c>
      <c r="R6731">
        <v>18.5</v>
      </c>
      <c r="S6731">
        <v>18</v>
      </c>
      <c r="T6731">
        <v>22.2</v>
      </c>
      <c r="U6731">
        <v>12</v>
      </c>
      <c r="V6731">
        <v>14.8</v>
      </c>
      <c r="W6731">
        <v>8</v>
      </c>
      <c r="X6731">
        <v>9.9</v>
      </c>
      <c r="Y6731">
        <v>6</v>
      </c>
      <c r="Z6731">
        <v>7.4</v>
      </c>
      <c r="AA6731">
        <v>9</v>
      </c>
      <c r="AB6731">
        <v>11.1</v>
      </c>
      <c r="AC6731">
        <v>20</v>
      </c>
      <c r="AD6731">
        <v>24.7</v>
      </c>
      <c r="AE6731">
        <v>7</v>
      </c>
      <c r="AF6731">
        <v>8.6</v>
      </c>
      <c r="AG6731">
        <v>0</v>
      </c>
      <c r="AH6731">
        <v>0</v>
      </c>
      <c r="AI6731">
        <v>0</v>
      </c>
      <c r="AJ6731">
        <v>0</v>
      </c>
    </row>
    <row r="6732" spans="1:36">
      <c r="A6732" t="s">
        <v>921</v>
      </c>
      <c r="B6732" t="s">
        <v>983</v>
      </c>
      <c r="C6732">
        <v>2000</v>
      </c>
      <c r="D6732">
        <v>76</v>
      </c>
      <c r="E6732">
        <v>31</v>
      </c>
      <c r="F6732">
        <v>40.799999999999997</v>
      </c>
      <c r="G6732">
        <v>45</v>
      </c>
      <c r="H6732">
        <v>59.2</v>
      </c>
      <c r="I6732">
        <v>4</v>
      </c>
      <c r="J6732">
        <v>5.3</v>
      </c>
      <c r="K6732">
        <v>12</v>
      </c>
      <c r="L6732">
        <v>15.8</v>
      </c>
      <c r="M6732">
        <v>17</v>
      </c>
      <c r="N6732">
        <v>22.4</v>
      </c>
      <c r="O6732">
        <v>12</v>
      </c>
      <c r="P6732">
        <v>15.8</v>
      </c>
      <c r="Q6732">
        <v>13</v>
      </c>
      <c r="R6732">
        <v>17.100000000000001</v>
      </c>
      <c r="S6732">
        <v>15</v>
      </c>
      <c r="T6732">
        <v>19.7</v>
      </c>
      <c r="U6732">
        <v>6</v>
      </c>
      <c r="V6732">
        <v>7.9</v>
      </c>
      <c r="W6732">
        <v>10</v>
      </c>
      <c r="X6732">
        <v>13.2</v>
      </c>
      <c r="Y6732">
        <v>7</v>
      </c>
      <c r="Z6732">
        <v>9.1999999999999993</v>
      </c>
      <c r="AA6732">
        <v>8</v>
      </c>
      <c r="AB6732">
        <v>10.5</v>
      </c>
      <c r="AC6732">
        <v>12</v>
      </c>
      <c r="AD6732">
        <v>15.8</v>
      </c>
      <c r="AE6732">
        <v>3</v>
      </c>
      <c r="AF6732">
        <v>3.9</v>
      </c>
      <c r="AG6732">
        <v>1</v>
      </c>
      <c r="AH6732">
        <v>1.3</v>
      </c>
      <c r="AI6732">
        <v>0</v>
      </c>
      <c r="AJ6732">
        <v>0</v>
      </c>
    </row>
    <row r="6733" spans="1:36">
      <c r="A6733" t="s">
        <v>921</v>
      </c>
      <c r="B6733" t="s">
        <v>983</v>
      </c>
      <c r="C6733">
        <v>2001</v>
      </c>
      <c r="D6733">
        <v>69</v>
      </c>
      <c r="E6733">
        <v>25</v>
      </c>
      <c r="F6733">
        <v>36.200000000000003</v>
      </c>
      <c r="G6733">
        <v>44</v>
      </c>
      <c r="H6733">
        <v>63.8</v>
      </c>
      <c r="I6733">
        <v>10</v>
      </c>
      <c r="J6733">
        <v>14.5</v>
      </c>
      <c r="K6733">
        <v>16</v>
      </c>
      <c r="L6733">
        <v>23.2</v>
      </c>
      <c r="M6733">
        <v>12</v>
      </c>
      <c r="N6733">
        <v>17.399999999999999</v>
      </c>
      <c r="O6733">
        <v>13</v>
      </c>
      <c r="P6733">
        <v>18.8</v>
      </c>
      <c r="Q6733">
        <v>13</v>
      </c>
      <c r="R6733">
        <v>18.8</v>
      </c>
      <c r="S6733">
        <v>6</v>
      </c>
      <c r="T6733">
        <v>8.6999999999999993</v>
      </c>
      <c r="U6733">
        <v>6</v>
      </c>
      <c r="V6733">
        <v>8.6999999999999993</v>
      </c>
      <c r="W6733">
        <v>6</v>
      </c>
      <c r="X6733">
        <v>8.6999999999999993</v>
      </c>
      <c r="Y6733">
        <v>2</v>
      </c>
      <c r="Z6733">
        <v>2.9</v>
      </c>
      <c r="AA6733">
        <v>3</v>
      </c>
      <c r="AB6733">
        <v>4.3</v>
      </c>
      <c r="AC6733">
        <v>15</v>
      </c>
      <c r="AD6733">
        <v>21.7</v>
      </c>
      <c r="AE6733">
        <v>6</v>
      </c>
      <c r="AF6733">
        <v>8.6999999999999993</v>
      </c>
      <c r="AG6733">
        <v>0</v>
      </c>
      <c r="AH6733">
        <v>0</v>
      </c>
      <c r="AI6733">
        <v>0</v>
      </c>
      <c r="AJ6733">
        <v>0</v>
      </c>
    </row>
    <row r="6734" spans="1:36">
      <c r="A6734" t="s">
        <v>921</v>
      </c>
      <c r="B6734" t="s">
        <v>983</v>
      </c>
      <c r="C6734">
        <v>2002</v>
      </c>
      <c r="D6734">
        <v>22</v>
      </c>
      <c r="E6734">
        <v>7</v>
      </c>
      <c r="F6734">
        <v>31.8</v>
      </c>
      <c r="G6734">
        <v>15</v>
      </c>
      <c r="H6734">
        <v>68.2</v>
      </c>
      <c r="I6734">
        <v>4</v>
      </c>
      <c r="J6734">
        <v>18.2</v>
      </c>
      <c r="K6734">
        <v>8</v>
      </c>
      <c r="L6734">
        <v>36.4</v>
      </c>
      <c r="M6734">
        <v>2</v>
      </c>
      <c r="N6734">
        <v>9.1</v>
      </c>
      <c r="O6734">
        <v>2</v>
      </c>
      <c r="P6734">
        <v>9.1</v>
      </c>
      <c r="Q6734">
        <v>9</v>
      </c>
      <c r="R6734">
        <v>40.9</v>
      </c>
      <c r="S6734">
        <v>3</v>
      </c>
      <c r="T6734">
        <v>13.6</v>
      </c>
      <c r="U6734">
        <v>1</v>
      </c>
      <c r="V6734">
        <v>4.5</v>
      </c>
      <c r="W6734">
        <v>0</v>
      </c>
      <c r="X6734">
        <v>0</v>
      </c>
      <c r="Y6734">
        <v>2</v>
      </c>
      <c r="Z6734">
        <v>9.1</v>
      </c>
      <c r="AA6734">
        <v>3</v>
      </c>
      <c r="AB6734">
        <v>13.6</v>
      </c>
      <c r="AC6734">
        <v>2</v>
      </c>
      <c r="AD6734">
        <v>9.1</v>
      </c>
      <c r="AE6734">
        <v>4</v>
      </c>
      <c r="AF6734">
        <v>18.2</v>
      </c>
      <c r="AG6734">
        <v>0</v>
      </c>
      <c r="AH6734">
        <v>0</v>
      </c>
      <c r="AI6734">
        <v>0</v>
      </c>
      <c r="AJ6734">
        <v>0</v>
      </c>
    </row>
    <row r="6735" spans="1:36">
      <c r="A6735" t="s">
        <v>921</v>
      </c>
      <c r="B6735" t="s">
        <v>983</v>
      </c>
      <c r="C6735">
        <v>2003</v>
      </c>
      <c r="D6735">
        <v>29</v>
      </c>
      <c r="E6735">
        <v>12</v>
      </c>
      <c r="F6735">
        <v>41.4</v>
      </c>
      <c r="G6735">
        <v>17</v>
      </c>
      <c r="H6735">
        <v>58.6</v>
      </c>
      <c r="I6735">
        <v>4</v>
      </c>
      <c r="J6735">
        <v>13.8</v>
      </c>
      <c r="K6735">
        <v>7</v>
      </c>
      <c r="L6735">
        <v>24.1</v>
      </c>
      <c r="M6735">
        <v>4</v>
      </c>
      <c r="N6735">
        <v>13.8</v>
      </c>
      <c r="O6735">
        <v>1</v>
      </c>
      <c r="P6735">
        <v>3.4</v>
      </c>
      <c r="Q6735">
        <v>5</v>
      </c>
      <c r="R6735">
        <v>17.2</v>
      </c>
      <c r="S6735">
        <v>0</v>
      </c>
      <c r="T6735">
        <v>0</v>
      </c>
      <c r="U6735">
        <v>1</v>
      </c>
      <c r="V6735">
        <v>3.4</v>
      </c>
      <c r="W6735">
        <v>3</v>
      </c>
      <c r="X6735">
        <v>10.3</v>
      </c>
      <c r="Y6735">
        <v>1</v>
      </c>
      <c r="Z6735">
        <v>3.4</v>
      </c>
      <c r="AA6735">
        <v>1</v>
      </c>
      <c r="AB6735">
        <v>3.4</v>
      </c>
      <c r="AC6735">
        <v>1</v>
      </c>
      <c r="AD6735">
        <v>3.4</v>
      </c>
      <c r="AE6735">
        <v>8</v>
      </c>
      <c r="AF6735">
        <v>27.6</v>
      </c>
      <c r="AG6735">
        <v>0</v>
      </c>
      <c r="AH6735">
        <v>0</v>
      </c>
      <c r="AI6735">
        <v>0</v>
      </c>
      <c r="AJ6735">
        <v>0</v>
      </c>
    </row>
    <row r="6736" spans="1:36">
      <c r="A6736" t="s">
        <v>921</v>
      </c>
      <c r="B6736" t="s">
        <v>983</v>
      </c>
      <c r="C6736">
        <v>2004</v>
      </c>
      <c r="D6736">
        <v>14</v>
      </c>
      <c r="E6736">
        <v>6</v>
      </c>
      <c r="F6736">
        <v>42.9</v>
      </c>
      <c r="G6736">
        <v>8</v>
      </c>
      <c r="H6736">
        <v>57.1</v>
      </c>
      <c r="I6736">
        <v>1</v>
      </c>
      <c r="J6736">
        <v>7.1</v>
      </c>
      <c r="K6736">
        <v>6</v>
      </c>
      <c r="L6736">
        <v>42.9</v>
      </c>
      <c r="M6736">
        <v>2</v>
      </c>
      <c r="N6736">
        <v>14.3</v>
      </c>
      <c r="O6736">
        <v>1</v>
      </c>
      <c r="P6736">
        <v>7.1</v>
      </c>
      <c r="Q6736">
        <v>3</v>
      </c>
      <c r="R6736">
        <v>21.4</v>
      </c>
      <c r="S6736">
        <v>1</v>
      </c>
      <c r="T6736">
        <v>7.1</v>
      </c>
      <c r="U6736">
        <v>0</v>
      </c>
      <c r="V6736">
        <v>0</v>
      </c>
      <c r="W6736">
        <v>3</v>
      </c>
      <c r="X6736">
        <v>21.4</v>
      </c>
      <c r="Y6736">
        <v>0</v>
      </c>
      <c r="Z6736">
        <v>0</v>
      </c>
      <c r="AA6736">
        <v>1</v>
      </c>
      <c r="AB6736">
        <v>7.1</v>
      </c>
      <c r="AC6736">
        <v>1</v>
      </c>
      <c r="AD6736">
        <v>7.1</v>
      </c>
      <c r="AE6736">
        <v>0</v>
      </c>
      <c r="AF6736">
        <v>0</v>
      </c>
      <c r="AG6736">
        <v>0</v>
      </c>
      <c r="AH6736">
        <v>0</v>
      </c>
      <c r="AI6736">
        <v>0</v>
      </c>
      <c r="AJ6736">
        <v>0</v>
      </c>
    </row>
    <row r="6737" spans="1:36">
      <c r="A6737" t="s">
        <v>921</v>
      </c>
      <c r="B6737" t="s">
        <v>984</v>
      </c>
      <c r="C6737">
        <v>2004</v>
      </c>
      <c r="D6737">
        <v>1</v>
      </c>
      <c r="E6737">
        <v>1</v>
      </c>
      <c r="F6737">
        <v>100</v>
      </c>
      <c r="G6737">
        <v>0</v>
      </c>
      <c r="H6737">
        <v>0</v>
      </c>
      <c r="I6737">
        <v>0</v>
      </c>
      <c r="J6737">
        <v>0</v>
      </c>
      <c r="K6737">
        <v>0</v>
      </c>
      <c r="L6737">
        <v>0</v>
      </c>
      <c r="M6737">
        <v>0</v>
      </c>
      <c r="N6737">
        <v>0</v>
      </c>
      <c r="O6737">
        <v>0</v>
      </c>
      <c r="P6737">
        <v>0</v>
      </c>
      <c r="Q6737">
        <v>0</v>
      </c>
      <c r="R6737">
        <v>0</v>
      </c>
      <c r="S6737">
        <v>0</v>
      </c>
      <c r="T6737">
        <v>0</v>
      </c>
      <c r="U6737">
        <v>0</v>
      </c>
      <c r="V6737">
        <v>0</v>
      </c>
      <c r="W6737">
        <v>0</v>
      </c>
      <c r="X6737">
        <v>0</v>
      </c>
      <c r="Y6737">
        <v>0</v>
      </c>
      <c r="Z6737">
        <v>0</v>
      </c>
      <c r="AA6737">
        <v>0</v>
      </c>
      <c r="AB6737">
        <v>0</v>
      </c>
      <c r="AC6737">
        <v>0</v>
      </c>
      <c r="AD6737">
        <v>0</v>
      </c>
      <c r="AE6737">
        <v>0</v>
      </c>
      <c r="AF6737">
        <v>0</v>
      </c>
      <c r="AG6737">
        <v>0</v>
      </c>
      <c r="AH6737">
        <v>0</v>
      </c>
      <c r="AI6737">
        <v>0</v>
      </c>
      <c r="AJ6737">
        <v>0</v>
      </c>
    </row>
    <row r="6738" spans="1:36">
      <c r="A6738" t="s">
        <v>921</v>
      </c>
      <c r="B6738" t="s">
        <v>984</v>
      </c>
      <c r="C6738">
        <v>2007</v>
      </c>
      <c r="D6738">
        <v>1</v>
      </c>
      <c r="E6738">
        <v>1</v>
      </c>
      <c r="F6738">
        <v>100</v>
      </c>
      <c r="G6738">
        <v>0</v>
      </c>
      <c r="H6738">
        <v>0</v>
      </c>
      <c r="I6738">
        <v>0</v>
      </c>
      <c r="J6738">
        <v>0</v>
      </c>
      <c r="K6738">
        <v>0</v>
      </c>
      <c r="L6738">
        <v>0</v>
      </c>
      <c r="M6738">
        <v>0</v>
      </c>
      <c r="N6738">
        <v>0</v>
      </c>
      <c r="O6738">
        <v>0</v>
      </c>
      <c r="P6738">
        <v>0</v>
      </c>
      <c r="Q6738">
        <v>0</v>
      </c>
      <c r="R6738">
        <v>0</v>
      </c>
      <c r="S6738">
        <v>0</v>
      </c>
      <c r="T6738">
        <v>0</v>
      </c>
      <c r="U6738">
        <v>0</v>
      </c>
      <c r="V6738">
        <v>0</v>
      </c>
      <c r="W6738">
        <v>0</v>
      </c>
      <c r="X6738">
        <v>0</v>
      </c>
      <c r="Y6738">
        <v>0</v>
      </c>
      <c r="Z6738">
        <v>0</v>
      </c>
      <c r="AA6738">
        <v>0</v>
      </c>
      <c r="AB6738">
        <v>0</v>
      </c>
      <c r="AC6738">
        <v>0</v>
      </c>
      <c r="AD6738">
        <v>0</v>
      </c>
      <c r="AE6738">
        <v>0</v>
      </c>
      <c r="AF6738">
        <v>0</v>
      </c>
      <c r="AG6738">
        <v>0</v>
      </c>
      <c r="AH6738">
        <v>0</v>
      </c>
      <c r="AI6738">
        <v>0</v>
      </c>
      <c r="AJ6738">
        <v>0</v>
      </c>
    </row>
    <row r="6739" spans="1:36">
      <c r="A6739" t="s">
        <v>921</v>
      </c>
      <c r="B6739" t="s">
        <v>985</v>
      </c>
      <c r="C6739">
        <v>1995</v>
      </c>
      <c r="D6739">
        <v>4</v>
      </c>
      <c r="E6739">
        <v>2</v>
      </c>
      <c r="F6739">
        <v>50</v>
      </c>
      <c r="G6739">
        <v>2</v>
      </c>
      <c r="H6739">
        <v>50</v>
      </c>
      <c r="I6739">
        <v>2</v>
      </c>
      <c r="J6739">
        <v>50</v>
      </c>
      <c r="K6739">
        <v>0</v>
      </c>
      <c r="L6739">
        <v>0</v>
      </c>
      <c r="M6739">
        <v>0</v>
      </c>
      <c r="N6739">
        <v>0</v>
      </c>
      <c r="O6739">
        <v>0</v>
      </c>
      <c r="P6739">
        <v>0</v>
      </c>
      <c r="Q6739">
        <v>0</v>
      </c>
      <c r="R6739">
        <v>0</v>
      </c>
      <c r="S6739">
        <v>1</v>
      </c>
      <c r="T6739">
        <v>25</v>
      </c>
      <c r="U6739">
        <v>0</v>
      </c>
      <c r="V6739">
        <v>0</v>
      </c>
      <c r="W6739">
        <v>0</v>
      </c>
      <c r="X6739">
        <v>0</v>
      </c>
      <c r="Y6739">
        <v>0</v>
      </c>
      <c r="Z6739">
        <v>0</v>
      </c>
      <c r="AA6739">
        <v>0</v>
      </c>
      <c r="AB6739">
        <v>0</v>
      </c>
      <c r="AC6739">
        <v>0</v>
      </c>
      <c r="AD6739">
        <v>0</v>
      </c>
      <c r="AE6739">
        <v>1</v>
      </c>
      <c r="AF6739">
        <v>25</v>
      </c>
      <c r="AG6739">
        <v>0</v>
      </c>
      <c r="AH6739">
        <v>0</v>
      </c>
      <c r="AI6739">
        <v>0</v>
      </c>
      <c r="AJ6739">
        <v>0</v>
      </c>
    </row>
    <row r="6740" spans="1:36">
      <c r="A6740" t="s">
        <v>921</v>
      </c>
      <c r="B6740" t="s">
        <v>985</v>
      </c>
      <c r="C6740">
        <v>1996</v>
      </c>
      <c r="D6740">
        <v>8</v>
      </c>
      <c r="E6740">
        <v>4</v>
      </c>
      <c r="F6740">
        <v>50</v>
      </c>
      <c r="G6740">
        <v>4</v>
      </c>
      <c r="H6740">
        <v>50</v>
      </c>
      <c r="I6740">
        <v>2</v>
      </c>
      <c r="J6740">
        <v>25</v>
      </c>
      <c r="K6740">
        <v>2</v>
      </c>
      <c r="L6740">
        <v>25</v>
      </c>
      <c r="M6740">
        <v>0</v>
      </c>
      <c r="N6740">
        <v>0</v>
      </c>
      <c r="O6740">
        <v>2</v>
      </c>
      <c r="P6740">
        <v>25</v>
      </c>
      <c r="Q6740">
        <v>2</v>
      </c>
      <c r="R6740">
        <v>25</v>
      </c>
      <c r="S6740">
        <v>2</v>
      </c>
      <c r="T6740">
        <v>25</v>
      </c>
      <c r="U6740">
        <v>0</v>
      </c>
      <c r="V6740">
        <v>0</v>
      </c>
      <c r="W6740">
        <v>0</v>
      </c>
      <c r="X6740">
        <v>0</v>
      </c>
      <c r="Y6740">
        <v>0</v>
      </c>
      <c r="Z6740">
        <v>0</v>
      </c>
      <c r="AA6740">
        <v>0</v>
      </c>
      <c r="AB6740">
        <v>0</v>
      </c>
      <c r="AC6740">
        <v>2</v>
      </c>
      <c r="AD6740">
        <v>25</v>
      </c>
      <c r="AE6740">
        <v>2</v>
      </c>
      <c r="AF6740">
        <v>25</v>
      </c>
      <c r="AG6740">
        <v>0</v>
      </c>
      <c r="AH6740">
        <v>0</v>
      </c>
      <c r="AI6740">
        <v>0</v>
      </c>
      <c r="AJ6740">
        <v>0</v>
      </c>
    </row>
    <row r="6741" spans="1:36">
      <c r="A6741" t="s">
        <v>921</v>
      </c>
      <c r="B6741" t="s">
        <v>985</v>
      </c>
      <c r="C6741">
        <v>1997</v>
      </c>
      <c r="D6741">
        <v>11</v>
      </c>
      <c r="E6741">
        <v>2</v>
      </c>
      <c r="F6741">
        <v>18.2</v>
      </c>
      <c r="G6741">
        <v>9</v>
      </c>
      <c r="H6741">
        <v>81.8</v>
      </c>
      <c r="I6741">
        <v>3</v>
      </c>
      <c r="J6741">
        <v>27.3</v>
      </c>
      <c r="K6741">
        <v>5</v>
      </c>
      <c r="L6741">
        <v>45.5</v>
      </c>
      <c r="M6741">
        <v>4</v>
      </c>
      <c r="N6741">
        <v>36.4</v>
      </c>
      <c r="O6741">
        <v>2</v>
      </c>
      <c r="P6741">
        <v>18.2</v>
      </c>
      <c r="Q6741">
        <v>4</v>
      </c>
      <c r="R6741">
        <v>36.4</v>
      </c>
      <c r="S6741">
        <v>2</v>
      </c>
      <c r="T6741">
        <v>18.2</v>
      </c>
      <c r="U6741">
        <v>0</v>
      </c>
      <c r="V6741">
        <v>0</v>
      </c>
      <c r="W6741">
        <v>0</v>
      </c>
      <c r="X6741">
        <v>0</v>
      </c>
      <c r="Y6741">
        <v>2</v>
      </c>
      <c r="Z6741">
        <v>18.2</v>
      </c>
      <c r="AA6741">
        <v>3</v>
      </c>
      <c r="AB6741">
        <v>27.3</v>
      </c>
      <c r="AC6741">
        <v>2</v>
      </c>
      <c r="AD6741">
        <v>18.2</v>
      </c>
      <c r="AE6741">
        <v>3</v>
      </c>
      <c r="AF6741">
        <v>27.3</v>
      </c>
      <c r="AG6741">
        <v>0</v>
      </c>
      <c r="AH6741">
        <v>0</v>
      </c>
      <c r="AI6741">
        <v>0</v>
      </c>
      <c r="AJ6741">
        <v>0</v>
      </c>
    </row>
    <row r="6742" spans="1:36">
      <c r="A6742" t="s">
        <v>921</v>
      </c>
      <c r="B6742" t="s">
        <v>985</v>
      </c>
      <c r="C6742">
        <v>1998</v>
      </c>
      <c r="D6742">
        <v>7</v>
      </c>
      <c r="E6742">
        <v>1</v>
      </c>
      <c r="F6742">
        <v>14.3</v>
      </c>
      <c r="G6742">
        <v>6</v>
      </c>
      <c r="H6742">
        <v>85.7</v>
      </c>
      <c r="I6742">
        <v>3</v>
      </c>
      <c r="J6742">
        <v>42.9</v>
      </c>
      <c r="K6742">
        <v>6</v>
      </c>
      <c r="L6742">
        <v>85.7</v>
      </c>
      <c r="M6742">
        <v>0</v>
      </c>
      <c r="N6742">
        <v>0</v>
      </c>
      <c r="O6742">
        <v>3</v>
      </c>
      <c r="P6742">
        <v>42.9</v>
      </c>
      <c r="Q6742">
        <v>2</v>
      </c>
      <c r="R6742">
        <v>28.6</v>
      </c>
      <c r="S6742">
        <v>0</v>
      </c>
      <c r="T6742">
        <v>0</v>
      </c>
      <c r="U6742">
        <v>0</v>
      </c>
      <c r="V6742">
        <v>0</v>
      </c>
      <c r="W6742">
        <v>0</v>
      </c>
      <c r="X6742">
        <v>0</v>
      </c>
      <c r="Y6742">
        <v>0</v>
      </c>
      <c r="Z6742">
        <v>0</v>
      </c>
      <c r="AA6742">
        <v>1</v>
      </c>
      <c r="AB6742">
        <v>14.3</v>
      </c>
      <c r="AC6742">
        <v>4</v>
      </c>
      <c r="AD6742">
        <v>57.1</v>
      </c>
      <c r="AE6742">
        <v>1</v>
      </c>
      <c r="AF6742">
        <v>14.3</v>
      </c>
      <c r="AG6742">
        <v>0</v>
      </c>
      <c r="AH6742">
        <v>0</v>
      </c>
      <c r="AI6742">
        <v>0</v>
      </c>
      <c r="AJ6742">
        <v>0</v>
      </c>
    </row>
    <row r="6743" spans="1:36">
      <c r="A6743" t="s">
        <v>921</v>
      </c>
      <c r="B6743" t="s">
        <v>985</v>
      </c>
      <c r="C6743">
        <v>1999</v>
      </c>
      <c r="D6743">
        <v>8</v>
      </c>
      <c r="E6743">
        <v>2</v>
      </c>
      <c r="F6743">
        <v>25</v>
      </c>
      <c r="G6743">
        <v>6</v>
      </c>
      <c r="H6743">
        <v>75</v>
      </c>
      <c r="I6743">
        <v>0</v>
      </c>
      <c r="J6743">
        <v>0</v>
      </c>
      <c r="K6743">
        <v>4</v>
      </c>
      <c r="L6743">
        <v>50</v>
      </c>
      <c r="M6743">
        <v>1</v>
      </c>
      <c r="N6743">
        <v>12.5</v>
      </c>
      <c r="O6743">
        <v>1</v>
      </c>
      <c r="P6743">
        <v>12.5</v>
      </c>
      <c r="Q6743">
        <v>1</v>
      </c>
      <c r="R6743">
        <v>12.5</v>
      </c>
      <c r="S6743">
        <v>1</v>
      </c>
      <c r="T6743">
        <v>12.5</v>
      </c>
      <c r="U6743">
        <v>0</v>
      </c>
      <c r="V6743">
        <v>0</v>
      </c>
      <c r="W6743">
        <v>2</v>
      </c>
      <c r="X6743">
        <v>25</v>
      </c>
      <c r="Y6743">
        <v>1</v>
      </c>
      <c r="Z6743">
        <v>12.5</v>
      </c>
      <c r="AA6743">
        <v>0</v>
      </c>
      <c r="AB6743">
        <v>0</v>
      </c>
      <c r="AC6743">
        <v>2</v>
      </c>
      <c r="AD6743">
        <v>25</v>
      </c>
      <c r="AE6743">
        <v>2</v>
      </c>
      <c r="AF6743">
        <v>25</v>
      </c>
      <c r="AG6743">
        <v>0</v>
      </c>
      <c r="AH6743">
        <v>0</v>
      </c>
      <c r="AI6743">
        <v>0</v>
      </c>
      <c r="AJ6743">
        <v>0</v>
      </c>
    </row>
    <row r="6744" spans="1:36">
      <c r="A6744" t="s">
        <v>921</v>
      </c>
      <c r="B6744" t="s">
        <v>985</v>
      </c>
      <c r="C6744">
        <v>2000</v>
      </c>
      <c r="D6744">
        <v>7</v>
      </c>
      <c r="E6744">
        <v>1</v>
      </c>
      <c r="F6744">
        <v>14.3</v>
      </c>
      <c r="G6744">
        <v>6</v>
      </c>
      <c r="H6744">
        <v>85.7</v>
      </c>
      <c r="I6744">
        <v>3</v>
      </c>
      <c r="J6744">
        <v>42.9</v>
      </c>
      <c r="K6744">
        <v>2</v>
      </c>
      <c r="L6744">
        <v>28.6</v>
      </c>
      <c r="M6744">
        <v>2</v>
      </c>
      <c r="N6744">
        <v>28.6</v>
      </c>
      <c r="O6744">
        <v>2</v>
      </c>
      <c r="P6744">
        <v>28.6</v>
      </c>
      <c r="Q6744">
        <v>3</v>
      </c>
      <c r="R6744">
        <v>42.9</v>
      </c>
      <c r="S6744">
        <v>2</v>
      </c>
      <c r="T6744">
        <v>28.6</v>
      </c>
      <c r="U6744">
        <v>0</v>
      </c>
      <c r="V6744">
        <v>0</v>
      </c>
      <c r="W6744">
        <v>1</v>
      </c>
      <c r="X6744">
        <v>14.3</v>
      </c>
      <c r="Y6744">
        <v>0</v>
      </c>
      <c r="Z6744">
        <v>0</v>
      </c>
      <c r="AA6744">
        <v>1</v>
      </c>
      <c r="AB6744">
        <v>14.3</v>
      </c>
      <c r="AC6744">
        <v>2</v>
      </c>
      <c r="AD6744">
        <v>28.6</v>
      </c>
      <c r="AE6744">
        <v>1</v>
      </c>
      <c r="AF6744">
        <v>14.3</v>
      </c>
      <c r="AG6744">
        <v>0</v>
      </c>
      <c r="AH6744">
        <v>0</v>
      </c>
      <c r="AI6744">
        <v>0</v>
      </c>
      <c r="AJ6744">
        <v>0</v>
      </c>
    </row>
    <row r="6745" spans="1:36">
      <c r="A6745" t="s">
        <v>921</v>
      </c>
      <c r="B6745" t="s">
        <v>985</v>
      </c>
      <c r="C6745">
        <v>2001</v>
      </c>
      <c r="D6745">
        <v>44</v>
      </c>
      <c r="E6745">
        <v>14</v>
      </c>
      <c r="F6745">
        <v>31.8</v>
      </c>
      <c r="G6745">
        <v>30</v>
      </c>
      <c r="H6745">
        <v>68.2</v>
      </c>
      <c r="I6745">
        <v>5</v>
      </c>
      <c r="J6745">
        <v>11.4</v>
      </c>
      <c r="K6745">
        <v>8</v>
      </c>
      <c r="L6745">
        <v>18.2</v>
      </c>
      <c r="M6745">
        <v>3</v>
      </c>
      <c r="N6745">
        <v>6.8</v>
      </c>
      <c r="O6745">
        <v>9</v>
      </c>
      <c r="P6745">
        <v>20.5</v>
      </c>
      <c r="Q6745">
        <v>5</v>
      </c>
      <c r="R6745">
        <v>11.4</v>
      </c>
      <c r="S6745">
        <v>1</v>
      </c>
      <c r="T6745">
        <v>2.2999999999999998</v>
      </c>
      <c r="U6745">
        <v>5</v>
      </c>
      <c r="V6745">
        <v>11.4</v>
      </c>
      <c r="W6745">
        <v>4</v>
      </c>
      <c r="X6745">
        <v>9.1</v>
      </c>
      <c r="Y6745">
        <v>4</v>
      </c>
      <c r="Z6745">
        <v>9.1</v>
      </c>
      <c r="AA6745">
        <v>2</v>
      </c>
      <c r="AB6745">
        <v>4.5</v>
      </c>
      <c r="AC6745">
        <v>13</v>
      </c>
      <c r="AD6745">
        <v>29.5</v>
      </c>
      <c r="AE6745">
        <v>11</v>
      </c>
      <c r="AF6745">
        <v>25</v>
      </c>
      <c r="AG6745">
        <v>0</v>
      </c>
      <c r="AH6745">
        <v>0</v>
      </c>
      <c r="AI6745">
        <v>0</v>
      </c>
      <c r="AJ6745">
        <v>0</v>
      </c>
    </row>
    <row r="6746" spans="1:36">
      <c r="A6746" t="s">
        <v>921</v>
      </c>
      <c r="B6746" t="s">
        <v>985</v>
      </c>
      <c r="C6746">
        <v>2002</v>
      </c>
      <c r="D6746">
        <v>57</v>
      </c>
      <c r="E6746">
        <v>17</v>
      </c>
      <c r="F6746">
        <v>29.8</v>
      </c>
      <c r="G6746">
        <v>40</v>
      </c>
      <c r="H6746">
        <v>70.2</v>
      </c>
      <c r="I6746">
        <v>11</v>
      </c>
      <c r="J6746">
        <v>19.3</v>
      </c>
      <c r="K6746">
        <v>13</v>
      </c>
      <c r="L6746">
        <v>22.8</v>
      </c>
      <c r="M6746">
        <v>7</v>
      </c>
      <c r="N6746">
        <v>12.3</v>
      </c>
      <c r="O6746">
        <v>12</v>
      </c>
      <c r="P6746">
        <v>21.1</v>
      </c>
      <c r="Q6746">
        <v>9</v>
      </c>
      <c r="R6746">
        <v>15.8</v>
      </c>
      <c r="S6746">
        <v>3</v>
      </c>
      <c r="T6746">
        <v>5.3</v>
      </c>
      <c r="U6746">
        <v>5</v>
      </c>
      <c r="V6746">
        <v>8.8000000000000007</v>
      </c>
      <c r="W6746">
        <v>4</v>
      </c>
      <c r="X6746">
        <v>7</v>
      </c>
      <c r="Y6746">
        <v>3</v>
      </c>
      <c r="Z6746">
        <v>5.3</v>
      </c>
      <c r="AA6746">
        <v>4</v>
      </c>
      <c r="AB6746">
        <v>7</v>
      </c>
      <c r="AC6746">
        <v>17</v>
      </c>
      <c r="AD6746">
        <v>29.8</v>
      </c>
      <c r="AE6746">
        <v>7</v>
      </c>
      <c r="AF6746">
        <v>12.3</v>
      </c>
      <c r="AG6746">
        <v>0</v>
      </c>
      <c r="AH6746">
        <v>0</v>
      </c>
      <c r="AI6746">
        <v>0</v>
      </c>
      <c r="AJ6746">
        <v>0</v>
      </c>
    </row>
    <row r="6747" spans="1:36">
      <c r="A6747" t="s">
        <v>921</v>
      </c>
      <c r="B6747" t="s">
        <v>985</v>
      </c>
      <c r="C6747">
        <v>2003</v>
      </c>
      <c r="D6747">
        <v>52</v>
      </c>
      <c r="E6747">
        <v>13</v>
      </c>
      <c r="F6747">
        <v>25</v>
      </c>
      <c r="G6747">
        <v>39</v>
      </c>
      <c r="H6747">
        <v>75</v>
      </c>
      <c r="I6747">
        <v>8</v>
      </c>
      <c r="J6747">
        <v>15.4</v>
      </c>
      <c r="K6747">
        <v>14</v>
      </c>
      <c r="L6747">
        <v>26.9</v>
      </c>
      <c r="M6747">
        <v>15</v>
      </c>
      <c r="N6747">
        <v>28.8</v>
      </c>
      <c r="O6747">
        <v>11</v>
      </c>
      <c r="P6747">
        <v>21.2</v>
      </c>
      <c r="Q6747">
        <v>7</v>
      </c>
      <c r="R6747">
        <v>13.5</v>
      </c>
      <c r="S6747">
        <v>2</v>
      </c>
      <c r="T6747">
        <v>3.8</v>
      </c>
      <c r="U6747">
        <v>1</v>
      </c>
      <c r="V6747">
        <v>1.9</v>
      </c>
      <c r="W6747">
        <v>14</v>
      </c>
      <c r="X6747">
        <v>26.9</v>
      </c>
      <c r="Y6747">
        <v>4</v>
      </c>
      <c r="Z6747">
        <v>7.7</v>
      </c>
      <c r="AA6747">
        <v>5</v>
      </c>
      <c r="AB6747">
        <v>9.6</v>
      </c>
      <c r="AC6747">
        <v>16</v>
      </c>
      <c r="AD6747">
        <v>30.8</v>
      </c>
      <c r="AE6747">
        <v>6</v>
      </c>
      <c r="AF6747">
        <v>11.5</v>
      </c>
      <c r="AG6747">
        <v>0</v>
      </c>
      <c r="AH6747">
        <v>0</v>
      </c>
      <c r="AI6747">
        <v>0</v>
      </c>
      <c r="AJ6747">
        <v>0</v>
      </c>
    </row>
    <row r="6748" spans="1:36">
      <c r="A6748" t="s">
        <v>921</v>
      </c>
      <c r="B6748" t="s">
        <v>985</v>
      </c>
      <c r="C6748">
        <v>2004</v>
      </c>
      <c r="D6748">
        <v>79</v>
      </c>
      <c r="E6748">
        <v>26</v>
      </c>
      <c r="F6748">
        <v>32.9</v>
      </c>
      <c r="G6748">
        <v>53</v>
      </c>
      <c r="H6748">
        <v>67.099999999999994</v>
      </c>
      <c r="I6748">
        <v>17</v>
      </c>
      <c r="J6748">
        <v>21.5</v>
      </c>
      <c r="K6748">
        <v>19</v>
      </c>
      <c r="L6748">
        <v>24.1</v>
      </c>
      <c r="M6748">
        <v>17</v>
      </c>
      <c r="N6748">
        <v>21.5</v>
      </c>
      <c r="O6748">
        <v>17</v>
      </c>
      <c r="P6748">
        <v>21.5</v>
      </c>
      <c r="Q6748">
        <v>11</v>
      </c>
      <c r="R6748">
        <v>13.9</v>
      </c>
      <c r="S6748">
        <v>13</v>
      </c>
      <c r="T6748">
        <v>16.5</v>
      </c>
      <c r="U6748">
        <v>3</v>
      </c>
      <c r="V6748">
        <v>3.8</v>
      </c>
      <c r="W6748">
        <v>16</v>
      </c>
      <c r="X6748">
        <v>20.3</v>
      </c>
      <c r="Y6748">
        <v>4</v>
      </c>
      <c r="Z6748">
        <v>5.0999999999999996</v>
      </c>
      <c r="AA6748">
        <v>9</v>
      </c>
      <c r="AB6748">
        <v>11.4</v>
      </c>
      <c r="AC6748">
        <v>21</v>
      </c>
      <c r="AD6748">
        <v>26.6</v>
      </c>
      <c r="AE6748">
        <v>4</v>
      </c>
      <c r="AF6748">
        <v>5.0999999999999996</v>
      </c>
      <c r="AG6748">
        <v>0</v>
      </c>
      <c r="AH6748">
        <v>0</v>
      </c>
      <c r="AI6748">
        <v>0</v>
      </c>
      <c r="AJ6748">
        <v>0</v>
      </c>
    </row>
    <row r="6749" spans="1:36">
      <c r="A6749" t="s">
        <v>921</v>
      </c>
      <c r="B6749" t="s">
        <v>985</v>
      </c>
      <c r="C6749">
        <v>2005</v>
      </c>
      <c r="D6749">
        <v>67</v>
      </c>
      <c r="E6749">
        <v>30</v>
      </c>
      <c r="F6749">
        <v>44.8</v>
      </c>
      <c r="G6749">
        <v>37</v>
      </c>
      <c r="H6749">
        <v>55.2</v>
      </c>
      <c r="I6749">
        <v>8</v>
      </c>
      <c r="J6749">
        <v>11.9</v>
      </c>
      <c r="K6749">
        <v>11</v>
      </c>
      <c r="L6749">
        <v>16.399999999999999</v>
      </c>
      <c r="M6749">
        <v>4</v>
      </c>
      <c r="N6749">
        <v>6</v>
      </c>
      <c r="O6749">
        <v>14</v>
      </c>
      <c r="P6749">
        <v>20.9</v>
      </c>
      <c r="Q6749">
        <v>5</v>
      </c>
      <c r="R6749">
        <v>7.5</v>
      </c>
      <c r="S6749">
        <v>2</v>
      </c>
      <c r="T6749">
        <v>3</v>
      </c>
      <c r="U6749">
        <v>7</v>
      </c>
      <c r="V6749">
        <v>10.4</v>
      </c>
      <c r="W6749">
        <v>3</v>
      </c>
      <c r="X6749">
        <v>4.5</v>
      </c>
      <c r="Y6749">
        <v>3</v>
      </c>
      <c r="Z6749">
        <v>4.5</v>
      </c>
      <c r="AA6749">
        <v>4</v>
      </c>
      <c r="AB6749">
        <v>6</v>
      </c>
      <c r="AC6749">
        <v>14</v>
      </c>
      <c r="AD6749">
        <v>20.9</v>
      </c>
      <c r="AE6749">
        <v>4</v>
      </c>
      <c r="AF6749">
        <v>6</v>
      </c>
      <c r="AG6749">
        <v>0</v>
      </c>
      <c r="AH6749">
        <v>0</v>
      </c>
      <c r="AI6749">
        <v>0</v>
      </c>
      <c r="AJ6749">
        <v>0</v>
      </c>
    </row>
    <row r="6750" spans="1:36">
      <c r="A6750" t="s">
        <v>921</v>
      </c>
      <c r="B6750" t="s">
        <v>985</v>
      </c>
      <c r="C6750">
        <v>2006</v>
      </c>
      <c r="D6750">
        <v>24</v>
      </c>
      <c r="E6750">
        <v>14</v>
      </c>
      <c r="F6750">
        <v>58.3</v>
      </c>
      <c r="G6750">
        <v>10</v>
      </c>
      <c r="H6750">
        <v>41.7</v>
      </c>
      <c r="I6750">
        <v>3</v>
      </c>
      <c r="J6750">
        <v>12.5</v>
      </c>
      <c r="K6750">
        <v>4</v>
      </c>
      <c r="L6750">
        <v>16.7</v>
      </c>
      <c r="M6750">
        <v>2</v>
      </c>
      <c r="N6750">
        <v>8.3000000000000007</v>
      </c>
      <c r="O6750">
        <v>4</v>
      </c>
      <c r="P6750">
        <v>16.7</v>
      </c>
      <c r="Q6750">
        <v>2</v>
      </c>
      <c r="R6750">
        <v>8.3000000000000007</v>
      </c>
      <c r="S6750">
        <v>0</v>
      </c>
      <c r="T6750">
        <v>0</v>
      </c>
      <c r="U6750">
        <v>0</v>
      </c>
      <c r="V6750">
        <v>0</v>
      </c>
      <c r="W6750">
        <v>1</v>
      </c>
      <c r="X6750">
        <v>4.2</v>
      </c>
      <c r="Y6750">
        <v>0</v>
      </c>
      <c r="Z6750">
        <v>0</v>
      </c>
      <c r="AA6750">
        <v>3</v>
      </c>
      <c r="AB6750">
        <v>12.5</v>
      </c>
      <c r="AC6750">
        <v>4</v>
      </c>
      <c r="AD6750">
        <v>16.7</v>
      </c>
      <c r="AE6750">
        <v>0</v>
      </c>
      <c r="AF6750">
        <v>0</v>
      </c>
      <c r="AG6750">
        <v>0</v>
      </c>
      <c r="AH6750">
        <v>0</v>
      </c>
      <c r="AI6750">
        <v>0</v>
      </c>
      <c r="AJ6750">
        <v>0</v>
      </c>
    </row>
    <row r="6751" spans="1:36">
      <c r="A6751" t="s">
        <v>921</v>
      </c>
      <c r="B6751" t="s">
        <v>986</v>
      </c>
      <c r="C6751">
        <v>1998</v>
      </c>
      <c r="D6751">
        <v>2</v>
      </c>
      <c r="E6751">
        <v>0</v>
      </c>
      <c r="F6751">
        <v>0</v>
      </c>
      <c r="G6751">
        <v>2</v>
      </c>
      <c r="H6751">
        <v>100</v>
      </c>
      <c r="I6751">
        <v>0</v>
      </c>
      <c r="J6751">
        <v>0</v>
      </c>
      <c r="K6751">
        <v>0</v>
      </c>
      <c r="L6751">
        <v>0</v>
      </c>
      <c r="M6751">
        <v>0</v>
      </c>
      <c r="N6751">
        <v>0</v>
      </c>
      <c r="O6751">
        <v>0</v>
      </c>
      <c r="P6751">
        <v>0</v>
      </c>
      <c r="Q6751">
        <v>1</v>
      </c>
      <c r="R6751">
        <v>50</v>
      </c>
      <c r="S6751">
        <v>1</v>
      </c>
      <c r="T6751">
        <v>50</v>
      </c>
      <c r="U6751">
        <v>0</v>
      </c>
      <c r="V6751">
        <v>0</v>
      </c>
      <c r="W6751">
        <v>0</v>
      </c>
      <c r="X6751">
        <v>0</v>
      </c>
      <c r="Y6751">
        <v>0</v>
      </c>
      <c r="Z6751">
        <v>0</v>
      </c>
      <c r="AA6751">
        <v>2</v>
      </c>
      <c r="AB6751">
        <v>100</v>
      </c>
      <c r="AC6751">
        <v>0</v>
      </c>
      <c r="AD6751">
        <v>0</v>
      </c>
      <c r="AE6751">
        <v>0</v>
      </c>
      <c r="AF6751">
        <v>0</v>
      </c>
      <c r="AG6751">
        <v>0</v>
      </c>
      <c r="AH6751">
        <v>0</v>
      </c>
      <c r="AI6751">
        <v>0</v>
      </c>
      <c r="AJ6751">
        <v>0</v>
      </c>
    </row>
    <row r="6752" spans="1:36">
      <c r="A6752" t="s">
        <v>921</v>
      </c>
      <c r="B6752" t="s">
        <v>986</v>
      </c>
      <c r="C6752">
        <v>1999</v>
      </c>
      <c r="D6752">
        <v>3</v>
      </c>
      <c r="E6752">
        <v>2</v>
      </c>
      <c r="F6752">
        <v>66.7</v>
      </c>
      <c r="G6752">
        <v>1</v>
      </c>
      <c r="H6752">
        <v>33.299999999999997</v>
      </c>
      <c r="I6752">
        <v>0</v>
      </c>
      <c r="J6752">
        <v>0</v>
      </c>
      <c r="K6752">
        <v>0</v>
      </c>
      <c r="L6752">
        <v>0</v>
      </c>
      <c r="M6752">
        <v>0</v>
      </c>
      <c r="N6752">
        <v>0</v>
      </c>
      <c r="O6752">
        <v>0</v>
      </c>
      <c r="P6752">
        <v>0</v>
      </c>
      <c r="Q6752">
        <v>1</v>
      </c>
      <c r="R6752">
        <v>33.299999999999997</v>
      </c>
      <c r="S6752">
        <v>0</v>
      </c>
      <c r="T6752">
        <v>0</v>
      </c>
      <c r="U6752">
        <v>0</v>
      </c>
      <c r="V6752">
        <v>0</v>
      </c>
      <c r="W6752">
        <v>0</v>
      </c>
      <c r="X6752">
        <v>0</v>
      </c>
      <c r="Y6752">
        <v>0</v>
      </c>
      <c r="Z6752">
        <v>0</v>
      </c>
      <c r="AA6752">
        <v>0</v>
      </c>
      <c r="AB6752">
        <v>0</v>
      </c>
      <c r="AC6752">
        <v>0</v>
      </c>
      <c r="AD6752">
        <v>0</v>
      </c>
      <c r="AE6752">
        <v>0</v>
      </c>
      <c r="AF6752">
        <v>0</v>
      </c>
      <c r="AG6752">
        <v>0</v>
      </c>
      <c r="AH6752">
        <v>0</v>
      </c>
      <c r="AI6752">
        <v>0</v>
      </c>
      <c r="AJ6752">
        <v>0</v>
      </c>
    </row>
    <row r="6753" spans="1:36">
      <c r="A6753" t="s">
        <v>921</v>
      </c>
      <c r="B6753" t="s">
        <v>986</v>
      </c>
      <c r="C6753">
        <v>2000</v>
      </c>
      <c r="D6753">
        <v>10</v>
      </c>
      <c r="E6753">
        <v>3</v>
      </c>
      <c r="F6753">
        <v>30</v>
      </c>
      <c r="G6753">
        <v>7</v>
      </c>
      <c r="H6753">
        <v>70</v>
      </c>
      <c r="I6753">
        <v>3</v>
      </c>
      <c r="J6753">
        <v>30</v>
      </c>
      <c r="K6753">
        <v>0</v>
      </c>
      <c r="L6753">
        <v>0</v>
      </c>
      <c r="M6753">
        <v>1</v>
      </c>
      <c r="N6753">
        <v>10</v>
      </c>
      <c r="O6753">
        <v>2</v>
      </c>
      <c r="P6753">
        <v>20</v>
      </c>
      <c r="Q6753">
        <v>1</v>
      </c>
      <c r="R6753">
        <v>10</v>
      </c>
      <c r="S6753">
        <v>0</v>
      </c>
      <c r="T6753">
        <v>0</v>
      </c>
      <c r="U6753">
        <v>0</v>
      </c>
      <c r="V6753">
        <v>0</v>
      </c>
      <c r="W6753">
        <v>0</v>
      </c>
      <c r="X6753">
        <v>0</v>
      </c>
      <c r="Y6753">
        <v>2</v>
      </c>
      <c r="Z6753">
        <v>20</v>
      </c>
      <c r="AA6753">
        <v>0</v>
      </c>
      <c r="AB6753">
        <v>0</v>
      </c>
      <c r="AC6753">
        <v>2</v>
      </c>
      <c r="AD6753">
        <v>20</v>
      </c>
      <c r="AE6753">
        <v>0</v>
      </c>
      <c r="AF6753">
        <v>0</v>
      </c>
      <c r="AG6753">
        <v>1</v>
      </c>
      <c r="AH6753">
        <v>10</v>
      </c>
      <c r="AI6753">
        <v>1</v>
      </c>
      <c r="AJ6753">
        <v>10</v>
      </c>
    </row>
    <row r="6754" spans="1:36">
      <c r="A6754" t="s">
        <v>921</v>
      </c>
      <c r="B6754" t="s">
        <v>986</v>
      </c>
      <c r="C6754">
        <v>2001</v>
      </c>
      <c r="D6754">
        <v>18</v>
      </c>
      <c r="E6754">
        <v>12</v>
      </c>
      <c r="F6754">
        <v>66.7</v>
      </c>
      <c r="G6754">
        <v>6</v>
      </c>
      <c r="H6754">
        <v>33.299999999999997</v>
      </c>
      <c r="I6754">
        <v>0</v>
      </c>
      <c r="J6754">
        <v>0</v>
      </c>
      <c r="K6754">
        <v>3</v>
      </c>
      <c r="L6754">
        <v>16.7</v>
      </c>
      <c r="M6754">
        <v>1</v>
      </c>
      <c r="N6754">
        <v>5.6</v>
      </c>
      <c r="O6754">
        <v>0</v>
      </c>
      <c r="P6754">
        <v>0</v>
      </c>
      <c r="Q6754">
        <v>1</v>
      </c>
      <c r="R6754">
        <v>5.6</v>
      </c>
      <c r="S6754">
        <v>0</v>
      </c>
      <c r="T6754">
        <v>0</v>
      </c>
      <c r="U6754">
        <v>0</v>
      </c>
      <c r="V6754">
        <v>0</v>
      </c>
      <c r="W6754">
        <v>0</v>
      </c>
      <c r="X6754">
        <v>0</v>
      </c>
      <c r="Y6754">
        <v>1</v>
      </c>
      <c r="Z6754">
        <v>5.6</v>
      </c>
      <c r="AA6754">
        <v>0</v>
      </c>
      <c r="AB6754">
        <v>0</v>
      </c>
      <c r="AC6754">
        <v>0</v>
      </c>
      <c r="AD6754">
        <v>0</v>
      </c>
      <c r="AE6754">
        <v>0</v>
      </c>
      <c r="AF6754">
        <v>0</v>
      </c>
      <c r="AG6754">
        <v>0</v>
      </c>
      <c r="AH6754">
        <v>0</v>
      </c>
      <c r="AI6754">
        <v>1</v>
      </c>
      <c r="AJ6754">
        <v>5.6</v>
      </c>
    </row>
    <row r="6755" spans="1:36">
      <c r="A6755" t="s">
        <v>921</v>
      </c>
      <c r="B6755" t="s">
        <v>986</v>
      </c>
      <c r="C6755">
        <v>2002</v>
      </c>
      <c r="D6755">
        <v>14</v>
      </c>
      <c r="E6755">
        <v>9</v>
      </c>
      <c r="F6755">
        <v>64.3</v>
      </c>
      <c r="G6755">
        <v>5</v>
      </c>
      <c r="H6755">
        <v>35.700000000000003</v>
      </c>
      <c r="I6755">
        <v>0</v>
      </c>
      <c r="J6755">
        <v>0</v>
      </c>
      <c r="K6755">
        <v>3</v>
      </c>
      <c r="L6755">
        <v>21.4</v>
      </c>
      <c r="M6755">
        <v>1</v>
      </c>
      <c r="N6755">
        <v>7.1</v>
      </c>
      <c r="O6755">
        <v>1</v>
      </c>
      <c r="P6755">
        <v>7.1</v>
      </c>
      <c r="Q6755">
        <v>0</v>
      </c>
      <c r="R6755">
        <v>0</v>
      </c>
      <c r="S6755">
        <v>1</v>
      </c>
      <c r="T6755">
        <v>7.1</v>
      </c>
      <c r="U6755">
        <v>0</v>
      </c>
      <c r="V6755">
        <v>0</v>
      </c>
      <c r="W6755">
        <v>0</v>
      </c>
      <c r="X6755">
        <v>0</v>
      </c>
      <c r="Y6755">
        <v>1</v>
      </c>
      <c r="Z6755">
        <v>7.1</v>
      </c>
      <c r="AA6755">
        <v>1</v>
      </c>
      <c r="AB6755">
        <v>7.1</v>
      </c>
      <c r="AC6755">
        <v>0</v>
      </c>
      <c r="AD6755">
        <v>0</v>
      </c>
      <c r="AE6755">
        <v>0</v>
      </c>
      <c r="AF6755">
        <v>0</v>
      </c>
      <c r="AG6755">
        <v>0</v>
      </c>
      <c r="AH6755">
        <v>0</v>
      </c>
      <c r="AI6755">
        <v>0</v>
      </c>
      <c r="AJ6755">
        <v>0</v>
      </c>
    </row>
    <row r="6756" spans="1:36">
      <c r="A6756" t="s">
        <v>921</v>
      </c>
      <c r="B6756" t="s">
        <v>986</v>
      </c>
      <c r="C6756">
        <v>2003</v>
      </c>
      <c r="D6756">
        <v>19</v>
      </c>
      <c r="E6756">
        <v>12</v>
      </c>
      <c r="F6756">
        <v>63.2</v>
      </c>
      <c r="G6756">
        <v>7</v>
      </c>
      <c r="H6756">
        <v>36.799999999999997</v>
      </c>
      <c r="I6756">
        <v>0</v>
      </c>
      <c r="J6756">
        <v>0</v>
      </c>
      <c r="K6756">
        <v>2</v>
      </c>
      <c r="L6756">
        <v>10.5</v>
      </c>
      <c r="M6756">
        <v>1</v>
      </c>
      <c r="N6756">
        <v>5.3</v>
      </c>
      <c r="O6756">
        <v>1</v>
      </c>
      <c r="P6756">
        <v>5.3</v>
      </c>
      <c r="Q6756">
        <v>2</v>
      </c>
      <c r="R6756">
        <v>10.5</v>
      </c>
      <c r="S6756">
        <v>2</v>
      </c>
      <c r="T6756">
        <v>10.5</v>
      </c>
      <c r="U6756">
        <v>1</v>
      </c>
      <c r="V6756">
        <v>5.3</v>
      </c>
      <c r="W6756">
        <v>1</v>
      </c>
      <c r="X6756">
        <v>5.3</v>
      </c>
      <c r="Y6756">
        <v>0</v>
      </c>
      <c r="Z6756">
        <v>0</v>
      </c>
      <c r="AA6756">
        <v>2</v>
      </c>
      <c r="AB6756">
        <v>10.5</v>
      </c>
      <c r="AC6756">
        <v>0</v>
      </c>
      <c r="AD6756">
        <v>0</v>
      </c>
      <c r="AE6756">
        <v>0</v>
      </c>
      <c r="AF6756">
        <v>0</v>
      </c>
      <c r="AG6756">
        <v>0</v>
      </c>
      <c r="AH6756">
        <v>0</v>
      </c>
      <c r="AI6756">
        <v>0</v>
      </c>
      <c r="AJ6756">
        <v>0</v>
      </c>
    </row>
    <row r="6757" spans="1:36">
      <c r="A6757" t="s">
        <v>921</v>
      </c>
      <c r="B6757" t="s">
        <v>986</v>
      </c>
      <c r="C6757">
        <v>2004</v>
      </c>
      <c r="D6757">
        <v>250</v>
      </c>
      <c r="E6757">
        <v>168</v>
      </c>
      <c r="F6757">
        <v>67.2</v>
      </c>
      <c r="G6757">
        <v>82</v>
      </c>
      <c r="H6757">
        <v>32.799999999999997</v>
      </c>
      <c r="I6757">
        <v>14</v>
      </c>
      <c r="J6757">
        <v>5.6</v>
      </c>
      <c r="K6757">
        <v>32</v>
      </c>
      <c r="L6757">
        <v>12.8</v>
      </c>
      <c r="M6757">
        <v>12</v>
      </c>
      <c r="N6757">
        <v>4.8</v>
      </c>
      <c r="O6757">
        <v>9</v>
      </c>
      <c r="P6757">
        <v>3.6</v>
      </c>
      <c r="Q6757">
        <v>19</v>
      </c>
      <c r="R6757">
        <v>7.6</v>
      </c>
      <c r="S6757">
        <v>6</v>
      </c>
      <c r="T6757">
        <v>2.4</v>
      </c>
      <c r="U6757">
        <v>0</v>
      </c>
      <c r="V6757">
        <v>0</v>
      </c>
      <c r="W6757">
        <v>4</v>
      </c>
      <c r="X6757">
        <v>1.6</v>
      </c>
      <c r="Y6757">
        <v>13</v>
      </c>
      <c r="Z6757">
        <v>5.2</v>
      </c>
      <c r="AA6757">
        <v>13</v>
      </c>
      <c r="AB6757">
        <v>5.2</v>
      </c>
      <c r="AC6757">
        <v>12</v>
      </c>
      <c r="AD6757">
        <v>4.8</v>
      </c>
      <c r="AE6757">
        <v>0</v>
      </c>
      <c r="AF6757">
        <v>0</v>
      </c>
      <c r="AG6757">
        <v>0</v>
      </c>
      <c r="AH6757">
        <v>0</v>
      </c>
      <c r="AI6757">
        <v>4</v>
      </c>
      <c r="AJ6757">
        <v>1.6</v>
      </c>
    </row>
    <row r="6758" spans="1:36">
      <c r="A6758" t="s">
        <v>921</v>
      </c>
      <c r="B6758" t="s">
        <v>986</v>
      </c>
      <c r="C6758">
        <v>2005</v>
      </c>
      <c r="D6758">
        <v>291</v>
      </c>
      <c r="E6758">
        <v>172</v>
      </c>
      <c r="F6758">
        <v>59.1</v>
      </c>
      <c r="G6758">
        <v>119</v>
      </c>
      <c r="H6758">
        <v>40.9</v>
      </c>
      <c r="I6758">
        <v>21</v>
      </c>
      <c r="J6758">
        <v>7.2</v>
      </c>
      <c r="K6758">
        <v>39</v>
      </c>
      <c r="L6758">
        <v>13.4</v>
      </c>
      <c r="M6758">
        <v>23</v>
      </c>
      <c r="N6758">
        <v>7.9</v>
      </c>
      <c r="O6758">
        <v>11</v>
      </c>
      <c r="P6758">
        <v>3.8</v>
      </c>
      <c r="Q6758">
        <v>26</v>
      </c>
      <c r="R6758">
        <v>8.9</v>
      </c>
      <c r="S6758">
        <v>6</v>
      </c>
      <c r="T6758">
        <v>2.1</v>
      </c>
      <c r="U6758">
        <v>4</v>
      </c>
      <c r="V6758">
        <v>1.4</v>
      </c>
      <c r="W6758">
        <v>7</v>
      </c>
      <c r="X6758">
        <v>2.4</v>
      </c>
      <c r="Y6758">
        <v>20</v>
      </c>
      <c r="Z6758">
        <v>6.9</v>
      </c>
      <c r="AA6758">
        <v>18</v>
      </c>
      <c r="AB6758">
        <v>6.2</v>
      </c>
      <c r="AC6758">
        <v>12</v>
      </c>
      <c r="AD6758">
        <v>4.0999999999999996</v>
      </c>
      <c r="AE6758">
        <v>0</v>
      </c>
      <c r="AF6758">
        <v>0</v>
      </c>
      <c r="AG6758">
        <v>1</v>
      </c>
      <c r="AH6758">
        <v>0.3</v>
      </c>
      <c r="AI6758">
        <v>9</v>
      </c>
      <c r="AJ6758">
        <v>3.1</v>
      </c>
    </row>
    <row r="6759" spans="1:36">
      <c r="A6759" t="s">
        <v>921</v>
      </c>
      <c r="B6759" t="s">
        <v>986</v>
      </c>
      <c r="C6759">
        <v>2006</v>
      </c>
      <c r="D6759">
        <v>189</v>
      </c>
      <c r="E6759">
        <v>132</v>
      </c>
      <c r="F6759">
        <v>69.8</v>
      </c>
      <c r="G6759">
        <v>57</v>
      </c>
      <c r="H6759">
        <v>30.2</v>
      </c>
      <c r="I6759">
        <v>6</v>
      </c>
      <c r="J6759">
        <v>3.2</v>
      </c>
      <c r="K6759">
        <v>19</v>
      </c>
      <c r="L6759">
        <v>10.1</v>
      </c>
      <c r="M6759">
        <v>7</v>
      </c>
      <c r="N6759">
        <v>3.7</v>
      </c>
      <c r="O6759">
        <v>6</v>
      </c>
      <c r="P6759">
        <v>3.2</v>
      </c>
      <c r="Q6759">
        <v>14</v>
      </c>
      <c r="R6759">
        <v>7.4</v>
      </c>
      <c r="S6759">
        <v>7</v>
      </c>
      <c r="T6759">
        <v>3.7</v>
      </c>
      <c r="U6759">
        <v>3</v>
      </c>
      <c r="V6759">
        <v>1.6</v>
      </c>
      <c r="W6759">
        <v>2</v>
      </c>
      <c r="X6759">
        <v>1.1000000000000001</v>
      </c>
      <c r="Y6759">
        <v>6</v>
      </c>
      <c r="Z6759">
        <v>3.2</v>
      </c>
      <c r="AA6759">
        <v>12</v>
      </c>
      <c r="AB6759">
        <v>6.3</v>
      </c>
      <c r="AC6759">
        <v>5</v>
      </c>
      <c r="AD6759">
        <v>2.6</v>
      </c>
      <c r="AE6759">
        <v>0</v>
      </c>
      <c r="AF6759">
        <v>0</v>
      </c>
      <c r="AG6759">
        <v>0</v>
      </c>
      <c r="AH6759">
        <v>0</v>
      </c>
      <c r="AI6759">
        <v>3</v>
      </c>
      <c r="AJ6759">
        <v>1.6</v>
      </c>
    </row>
    <row r="6760" spans="1:36">
      <c r="A6760" t="s">
        <v>921</v>
      </c>
      <c r="B6760" t="s">
        <v>986</v>
      </c>
      <c r="C6760">
        <v>2007</v>
      </c>
      <c r="D6760">
        <v>556</v>
      </c>
      <c r="E6760">
        <v>418</v>
      </c>
      <c r="F6760">
        <v>75.2</v>
      </c>
      <c r="G6760">
        <v>138</v>
      </c>
      <c r="H6760">
        <v>24.8</v>
      </c>
      <c r="I6760">
        <v>23</v>
      </c>
      <c r="J6760">
        <v>4.0999999999999996</v>
      </c>
      <c r="K6760">
        <v>36</v>
      </c>
      <c r="L6760">
        <v>6.5</v>
      </c>
      <c r="M6760">
        <v>20</v>
      </c>
      <c r="N6760">
        <v>3.6</v>
      </c>
      <c r="O6760">
        <v>10</v>
      </c>
      <c r="P6760">
        <v>1.8</v>
      </c>
      <c r="Q6760">
        <v>45</v>
      </c>
      <c r="R6760">
        <v>8.1</v>
      </c>
      <c r="S6760">
        <v>6</v>
      </c>
      <c r="T6760">
        <v>1.1000000000000001</v>
      </c>
      <c r="U6760">
        <v>2</v>
      </c>
      <c r="V6760">
        <v>0.4</v>
      </c>
      <c r="W6760">
        <v>5</v>
      </c>
      <c r="X6760">
        <v>0.9</v>
      </c>
      <c r="Y6760">
        <v>18</v>
      </c>
      <c r="Z6760">
        <v>3.2</v>
      </c>
      <c r="AA6760">
        <v>29</v>
      </c>
      <c r="AB6760">
        <v>5.2</v>
      </c>
      <c r="AC6760">
        <v>9</v>
      </c>
      <c r="AD6760">
        <v>1.6</v>
      </c>
      <c r="AE6760">
        <v>0</v>
      </c>
      <c r="AF6760">
        <v>0</v>
      </c>
      <c r="AG6760">
        <v>1</v>
      </c>
      <c r="AH6760">
        <v>0.2</v>
      </c>
      <c r="AI6760">
        <v>8</v>
      </c>
      <c r="AJ6760">
        <v>1.4</v>
      </c>
    </row>
    <row r="6761" spans="1:36">
      <c r="A6761" t="s">
        <v>921</v>
      </c>
      <c r="B6761" t="s">
        <v>986</v>
      </c>
      <c r="C6761">
        <v>2008</v>
      </c>
      <c r="D6761">
        <v>248</v>
      </c>
      <c r="E6761">
        <v>185</v>
      </c>
      <c r="F6761">
        <v>74.599999999999994</v>
      </c>
      <c r="G6761">
        <v>63</v>
      </c>
      <c r="H6761">
        <v>25.4</v>
      </c>
      <c r="I6761">
        <v>13</v>
      </c>
      <c r="J6761">
        <v>5.2</v>
      </c>
      <c r="K6761">
        <v>13</v>
      </c>
      <c r="L6761">
        <v>5.2</v>
      </c>
      <c r="M6761">
        <v>4</v>
      </c>
      <c r="N6761">
        <v>1.6</v>
      </c>
      <c r="O6761">
        <v>2</v>
      </c>
      <c r="P6761">
        <v>0.8</v>
      </c>
      <c r="Q6761">
        <v>23</v>
      </c>
      <c r="R6761">
        <v>9.3000000000000007</v>
      </c>
      <c r="S6761">
        <v>3</v>
      </c>
      <c r="T6761">
        <v>1.2</v>
      </c>
      <c r="U6761">
        <v>1</v>
      </c>
      <c r="V6761">
        <v>0.4</v>
      </c>
      <c r="W6761">
        <v>1</v>
      </c>
      <c r="X6761">
        <v>0.4</v>
      </c>
      <c r="Y6761">
        <v>4</v>
      </c>
      <c r="Z6761">
        <v>1.6</v>
      </c>
      <c r="AA6761">
        <v>5</v>
      </c>
      <c r="AB6761">
        <v>2</v>
      </c>
      <c r="AC6761">
        <v>3</v>
      </c>
      <c r="AD6761">
        <v>1.2</v>
      </c>
      <c r="AE6761">
        <v>0</v>
      </c>
      <c r="AF6761">
        <v>0</v>
      </c>
      <c r="AG6761">
        <v>0</v>
      </c>
      <c r="AH6761">
        <v>0</v>
      </c>
      <c r="AI6761">
        <v>9</v>
      </c>
      <c r="AJ6761">
        <v>3.6</v>
      </c>
    </row>
    <row r="6762" spans="1:36">
      <c r="A6762" t="s">
        <v>921</v>
      </c>
      <c r="B6762" t="s">
        <v>986</v>
      </c>
      <c r="C6762">
        <v>2009</v>
      </c>
      <c r="D6762">
        <v>349</v>
      </c>
      <c r="E6762">
        <v>284</v>
      </c>
      <c r="F6762">
        <v>81.400000000000006</v>
      </c>
      <c r="G6762">
        <v>65</v>
      </c>
      <c r="H6762">
        <v>18.600000000000001</v>
      </c>
      <c r="I6762">
        <v>16</v>
      </c>
      <c r="J6762">
        <v>4.5999999999999996</v>
      </c>
      <c r="K6762">
        <v>22</v>
      </c>
      <c r="L6762">
        <v>6.3</v>
      </c>
      <c r="M6762">
        <v>1</v>
      </c>
      <c r="N6762">
        <v>0.3</v>
      </c>
      <c r="O6762">
        <v>3</v>
      </c>
      <c r="P6762">
        <v>0.9</v>
      </c>
      <c r="Q6762">
        <v>20</v>
      </c>
      <c r="R6762">
        <v>5.7</v>
      </c>
      <c r="S6762">
        <v>0</v>
      </c>
      <c r="T6762">
        <v>0</v>
      </c>
      <c r="U6762">
        <v>0</v>
      </c>
      <c r="V6762">
        <v>0</v>
      </c>
      <c r="W6762">
        <v>0</v>
      </c>
      <c r="X6762">
        <v>0</v>
      </c>
      <c r="Y6762">
        <v>1</v>
      </c>
      <c r="Z6762">
        <v>0.3</v>
      </c>
      <c r="AA6762">
        <v>8</v>
      </c>
      <c r="AB6762">
        <v>2.2999999999999998</v>
      </c>
      <c r="AC6762">
        <v>3</v>
      </c>
      <c r="AD6762">
        <v>0.9</v>
      </c>
      <c r="AE6762">
        <v>0</v>
      </c>
      <c r="AF6762">
        <v>0</v>
      </c>
      <c r="AG6762">
        <v>0</v>
      </c>
      <c r="AH6762">
        <v>0</v>
      </c>
      <c r="AI6762">
        <v>8</v>
      </c>
      <c r="AJ6762">
        <v>2.2999999999999998</v>
      </c>
    </row>
    <row r="6763" spans="1:36">
      <c r="A6763" t="s">
        <v>921</v>
      </c>
      <c r="B6763" t="s">
        <v>986</v>
      </c>
      <c r="C6763">
        <v>2010</v>
      </c>
      <c r="D6763">
        <v>319</v>
      </c>
      <c r="E6763">
        <v>233</v>
      </c>
      <c r="F6763">
        <v>73</v>
      </c>
      <c r="G6763">
        <v>86</v>
      </c>
      <c r="H6763">
        <v>27</v>
      </c>
      <c r="I6763">
        <v>14</v>
      </c>
      <c r="J6763">
        <v>4.4000000000000004</v>
      </c>
      <c r="K6763">
        <v>23</v>
      </c>
      <c r="L6763">
        <v>7.2</v>
      </c>
      <c r="M6763">
        <v>0</v>
      </c>
      <c r="N6763">
        <v>0</v>
      </c>
      <c r="O6763">
        <v>6</v>
      </c>
      <c r="P6763">
        <v>1.9</v>
      </c>
      <c r="Q6763">
        <v>32</v>
      </c>
      <c r="R6763">
        <v>10</v>
      </c>
      <c r="S6763">
        <v>0</v>
      </c>
      <c r="T6763">
        <v>0</v>
      </c>
      <c r="U6763">
        <v>4</v>
      </c>
      <c r="V6763">
        <v>1.3</v>
      </c>
      <c r="W6763">
        <v>0</v>
      </c>
      <c r="X6763">
        <v>0</v>
      </c>
      <c r="Y6763">
        <v>2</v>
      </c>
      <c r="Z6763">
        <v>0.6</v>
      </c>
      <c r="AA6763">
        <v>11</v>
      </c>
      <c r="AB6763">
        <v>3.4</v>
      </c>
      <c r="AC6763">
        <v>6</v>
      </c>
      <c r="AD6763">
        <v>1.9</v>
      </c>
      <c r="AE6763">
        <v>0</v>
      </c>
      <c r="AF6763">
        <v>0</v>
      </c>
      <c r="AG6763">
        <v>2</v>
      </c>
      <c r="AH6763">
        <v>0.6</v>
      </c>
      <c r="AI6763">
        <v>10</v>
      </c>
      <c r="AJ6763">
        <v>3.1</v>
      </c>
    </row>
    <row r="6764" spans="1:36">
      <c r="A6764" t="s">
        <v>921</v>
      </c>
      <c r="B6764" t="s">
        <v>986</v>
      </c>
      <c r="C6764">
        <v>2011</v>
      </c>
      <c r="D6764">
        <v>200</v>
      </c>
      <c r="E6764">
        <v>159</v>
      </c>
      <c r="F6764">
        <v>79.5</v>
      </c>
      <c r="G6764">
        <v>41</v>
      </c>
      <c r="H6764">
        <v>20.5</v>
      </c>
      <c r="I6764">
        <v>6</v>
      </c>
      <c r="J6764">
        <v>3</v>
      </c>
      <c r="K6764">
        <v>15</v>
      </c>
      <c r="L6764">
        <v>7.5</v>
      </c>
      <c r="M6764">
        <v>0</v>
      </c>
      <c r="N6764">
        <v>0</v>
      </c>
      <c r="O6764">
        <v>0</v>
      </c>
      <c r="P6764">
        <v>0</v>
      </c>
      <c r="Q6764">
        <v>11</v>
      </c>
      <c r="R6764">
        <v>5.5</v>
      </c>
      <c r="S6764">
        <v>0</v>
      </c>
      <c r="T6764">
        <v>0</v>
      </c>
      <c r="U6764">
        <v>0</v>
      </c>
      <c r="V6764">
        <v>0</v>
      </c>
      <c r="W6764">
        <v>0</v>
      </c>
      <c r="X6764">
        <v>0</v>
      </c>
      <c r="Y6764">
        <v>1</v>
      </c>
      <c r="Z6764">
        <v>0.5</v>
      </c>
      <c r="AA6764">
        <v>6</v>
      </c>
      <c r="AB6764">
        <v>3</v>
      </c>
      <c r="AC6764">
        <v>1</v>
      </c>
      <c r="AD6764">
        <v>0.5</v>
      </c>
      <c r="AE6764">
        <v>0</v>
      </c>
      <c r="AF6764">
        <v>0</v>
      </c>
      <c r="AG6764">
        <v>0</v>
      </c>
      <c r="AH6764">
        <v>0</v>
      </c>
      <c r="AI6764">
        <v>8</v>
      </c>
      <c r="AJ6764">
        <v>4</v>
      </c>
    </row>
    <row r="6765" spans="1:36">
      <c r="A6765" t="s">
        <v>921</v>
      </c>
      <c r="B6765" t="s">
        <v>986</v>
      </c>
      <c r="C6765">
        <v>2012</v>
      </c>
      <c r="D6765">
        <v>63</v>
      </c>
      <c r="E6765">
        <v>47</v>
      </c>
      <c r="F6765">
        <v>74.599999999999994</v>
      </c>
      <c r="G6765">
        <v>16</v>
      </c>
      <c r="H6765">
        <v>25.4</v>
      </c>
      <c r="I6765">
        <v>2</v>
      </c>
      <c r="J6765">
        <v>3.2</v>
      </c>
      <c r="K6765">
        <v>0</v>
      </c>
      <c r="L6765">
        <v>0</v>
      </c>
      <c r="M6765">
        <v>1</v>
      </c>
      <c r="N6765">
        <v>1.6</v>
      </c>
      <c r="O6765">
        <v>0</v>
      </c>
      <c r="P6765">
        <v>0</v>
      </c>
      <c r="Q6765">
        <v>5</v>
      </c>
      <c r="R6765">
        <v>7.9</v>
      </c>
      <c r="S6765">
        <v>0</v>
      </c>
      <c r="T6765">
        <v>0</v>
      </c>
      <c r="U6765">
        <v>0</v>
      </c>
      <c r="V6765">
        <v>0</v>
      </c>
      <c r="W6765">
        <v>1</v>
      </c>
      <c r="X6765">
        <v>1.6</v>
      </c>
      <c r="Y6765">
        <v>0</v>
      </c>
      <c r="Z6765">
        <v>0</v>
      </c>
      <c r="AA6765">
        <v>0</v>
      </c>
      <c r="AB6765">
        <v>0</v>
      </c>
      <c r="AC6765">
        <v>1</v>
      </c>
      <c r="AD6765">
        <v>1.6</v>
      </c>
      <c r="AE6765">
        <v>0</v>
      </c>
      <c r="AF6765">
        <v>0</v>
      </c>
      <c r="AG6765">
        <v>0</v>
      </c>
      <c r="AH6765">
        <v>0</v>
      </c>
      <c r="AI6765">
        <v>7</v>
      </c>
      <c r="AJ6765">
        <v>11.1</v>
      </c>
    </row>
    <row r="6766" spans="1:36">
      <c r="A6766" t="s">
        <v>921</v>
      </c>
      <c r="B6766" t="s">
        <v>986</v>
      </c>
      <c r="C6766">
        <v>2013</v>
      </c>
      <c r="D6766">
        <v>4</v>
      </c>
      <c r="E6766">
        <v>2</v>
      </c>
      <c r="F6766">
        <v>50</v>
      </c>
      <c r="G6766">
        <v>2</v>
      </c>
      <c r="H6766">
        <v>50</v>
      </c>
      <c r="I6766">
        <v>0</v>
      </c>
      <c r="J6766">
        <v>0</v>
      </c>
      <c r="K6766">
        <v>0</v>
      </c>
      <c r="L6766">
        <v>0</v>
      </c>
      <c r="M6766">
        <v>0</v>
      </c>
      <c r="N6766">
        <v>0</v>
      </c>
      <c r="O6766">
        <v>0</v>
      </c>
      <c r="P6766">
        <v>0</v>
      </c>
      <c r="Q6766">
        <v>2</v>
      </c>
      <c r="R6766">
        <v>50</v>
      </c>
      <c r="S6766">
        <v>0</v>
      </c>
      <c r="T6766">
        <v>0</v>
      </c>
      <c r="U6766">
        <v>0</v>
      </c>
      <c r="V6766">
        <v>0</v>
      </c>
      <c r="W6766">
        <v>0</v>
      </c>
      <c r="X6766">
        <v>0</v>
      </c>
      <c r="Y6766">
        <v>0</v>
      </c>
      <c r="Z6766">
        <v>0</v>
      </c>
      <c r="AA6766">
        <v>0</v>
      </c>
      <c r="AB6766">
        <v>0</v>
      </c>
      <c r="AC6766">
        <v>0</v>
      </c>
      <c r="AD6766">
        <v>0</v>
      </c>
      <c r="AE6766">
        <v>0</v>
      </c>
      <c r="AF6766">
        <v>0</v>
      </c>
      <c r="AG6766">
        <v>0</v>
      </c>
      <c r="AH6766">
        <v>0</v>
      </c>
      <c r="AI6766">
        <v>0</v>
      </c>
      <c r="AJ6766">
        <v>0</v>
      </c>
    </row>
    <row r="6767" spans="1:36">
      <c r="A6767" t="s">
        <v>921</v>
      </c>
      <c r="B6767" t="s">
        <v>986</v>
      </c>
      <c r="C6767">
        <v>2014</v>
      </c>
      <c r="D6767">
        <v>1</v>
      </c>
      <c r="E6767">
        <v>1</v>
      </c>
      <c r="F6767">
        <v>100</v>
      </c>
      <c r="G6767">
        <v>0</v>
      </c>
      <c r="H6767">
        <v>0</v>
      </c>
      <c r="I6767">
        <v>0</v>
      </c>
      <c r="J6767">
        <v>0</v>
      </c>
      <c r="K6767">
        <v>0</v>
      </c>
      <c r="L6767">
        <v>0</v>
      </c>
      <c r="M6767">
        <v>0</v>
      </c>
      <c r="N6767">
        <v>0</v>
      </c>
      <c r="O6767">
        <v>0</v>
      </c>
      <c r="P6767">
        <v>0</v>
      </c>
      <c r="Q6767">
        <v>0</v>
      </c>
      <c r="R6767">
        <v>0</v>
      </c>
      <c r="S6767">
        <v>0</v>
      </c>
      <c r="T6767">
        <v>0</v>
      </c>
      <c r="U6767">
        <v>0</v>
      </c>
      <c r="V6767">
        <v>0</v>
      </c>
      <c r="W6767">
        <v>0</v>
      </c>
      <c r="X6767">
        <v>0</v>
      </c>
      <c r="Y6767">
        <v>0</v>
      </c>
      <c r="Z6767">
        <v>0</v>
      </c>
      <c r="AA6767">
        <v>0</v>
      </c>
      <c r="AB6767">
        <v>0</v>
      </c>
      <c r="AC6767">
        <v>0</v>
      </c>
      <c r="AD6767">
        <v>0</v>
      </c>
      <c r="AE6767">
        <v>0</v>
      </c>
      <c r="AF6767">
        <v>0</v>
      </c>
      <c r="AG6767">
        <v>0</v>
      </c>
      <c r="AH6767">
        <v>0</v>
      </c>
      <c r="AI6767">
        <v>0</v>
      </c>
      <c r="AJ6767">
        <v>0</v>
      </c>
    </row>
    <row r="6768" spans="1:36">
      <c r="A6768" t="s">
        <v>921</v>
      </c>
      <c r="B6768" t="s">
        <v>987</v>
      </c>
      <c r="C6768">
        <v>2013</v>
      </c>
      <c r="D6768">
        <v>1</v>
      </c>
      <c r="E6768">
        <v>1</v>
      </c>
      <c r="F6768">
        <v>100</v>
      </c>
      <c r="G6768">
        <v>0</v>
      </c>
      <c r="H6768">
        <v>0</v>
      </c>
      <c r="I6768">
        <v>0</v>
      </c>
      <c r="J6768">
        <v>0</v>
      </c>
      <c r="K6768">
        <v>0</v>
      </c>
      <c r="L6768">
        <v>0</v>
      </c>
      <c r="M6768">
        <v>0</v>
      </c>
      <c r="N6768">
        <v>0</v>
      </c>
      <c r="O6768">
        <v>0</v>
      </c>
      <c r="P6768">
        <v>0</v>
      </c>
      <c r="Q6768">
        <v>0</v>
      </c>
      <c r="R6768">
        <v>0</v>
      </c>
      <c r="S6768">
        <v>0</v>
      </c>
      <c r="T6768">
        <v>0</v>
      </c>
      <c r="U6768">
        <v>0</v>
      </c>
      <c r="V6768">
        <v>0</v>
      </c>
      <c r="W6768">
        <v>0</v>
      </c>
      <c r="X6768">
        <v>0</v>
      </c>
      <c r="Y6768">
        <v>0</v>
      </c>
      <c r="Z6768">
        <v>0</v>
      </c>
      <c r="AA6768">
        <v>0</v>
      </c>
      <c r="AB6768">
        <v>0</v>
      </c>
      <c r="AC6768">
        <v>0</v>
      </c>
      <c r="AD6768">
        <v>0</v>
      </c>
      <c r="AE6768">
        <v>0</v>
      </c>
      <c r="AF6768">
        <v>0</v>
      </c>
      <c r="AG6768">
        <v>0</v>
      </c>
      <c r="AH6768">
        <v>0</v>
      </c>
      <c r="AI6768">
        <v>0</v>
      </c>
      <c r="AJ6768">
        <v>0</v>
      </c>
    </row>
    <row r="6769" spans="1:36">
      <c r="A6769" t="s">
        <v>921</v>
      </c>
      <c r="B6769" t="s">
        <v>987</v>
      </c>
      <c r="C6769">
        <v>2014</v>
      </c>
      <c r="D6769">
        <v>1</v>
      </c>
      <c r="E6769">
        <v>1</v>
      </c>
      <c r="F6769">
        <v>100</v>
      </c>
      <c r="G6769">
        <v>0</v>
      </c>
      <c r="H6769">
        <v>0</v>
      </c>
      <c r="I6769">
        <v>0</v>
      </c>
      <c r="J6769">
        <v>0</v>
      </c>
      <c r="K6769">
        <v>0</v>
      </c>
      <c r="L6769">
        <v>0</v>
      </c>
      <c r="M6769">
        <v>0</v>
      </c>
      <c r="N6769">
        <v>0</v>
      </c>
      <c r="O6769">
        <v>0</v>
      </c>
      <c r="P6769">
        <v>0</v>
      </c>
      <c r="Q6769">
        <v>0</v>
      </c>
      <c r="R6769">
        <v>0</v>
      </c>
      <c r="S6769">
        <v>0</v>
      </c>
      <c r="T6769">
        <v>0</v>
      </c>
      <c r="U6769">
        <v>0</v>
      </c>
      <c r="V6769">
        <v>0</v>
      </c>
      <c r="W6769">
        <v>0</v>
      </c>
      <c r="X6769">
        <v>0</v>
      </c>
      <c r="Y6769">
        <v>0</v>
      </c>
      <c r="Z6769">
        <v>0</v>
      </c>
      <c r="AA6769">
        <v>0</v>
      </c>
      <c r="AB6769">
        <v>0</v>
      </c>
      <c r="AC6769">
        <v>0</v>
      </c>
      <c r="AD6769">
        <v>0</v>
      </c>
      <c r="AE6769">
        <v>0</v>
      </c>
      <c r="AF6769">
        <v>0</v>
      </c>
      <c r="AG6769">
        <v>0</v>
      </c>
      <c r="AH6769">
        <v>0</v>
      </c>
      <c r="AI6769">
        <v>0</v>
      </c>
      <c r="AJ6769">
        <v>0</v>
      </c>
    </row>
    <row r="6770" spans="1:36">
      <c r="A6770" t="s">
        <v>921</v>
      </c>
      <c r="B6770" t="s">
        <v>988</v>
      </c>
      <c r="C6770">
        <v>2002</v>
      </c>
      <c r="D6770">
        <v>1</v>
      </c>
      <c r="E6770">
        <v>1</v>
      </c>
      <c r="F6770">
        <v>100</v>
      </c>
      <c r="G6770">
        <v>0</v>
      </c>
      <c r="H6770">
        <v>0</v>
      </c>
      <c r="I6770">
        <v>0</v>
      </c>
      <c r="J6770">
        <v>0</v>
      </c>
      <c r="K6770">
        <v>0</v>
      </c>
      <c r="L6770">
        <v>0</v>
      </c>
      <c r="M6770">
        <v>0</v>
      </c>
      <c r="N6770">
        <v>0</v>
      </c>
      <c r="O6770">
        <v>0</v>
      </c>
      <c r="P6770">
        <v>0</v>
      </c>
      <c r="Q6770">
        <v>0</v>
      </c>
      <c r="R6770">
        <v>0</v>
      </c>
      <c r="S6770">
        <v>0</v>
      </c>
      <c r="T6770">
        <v>0</v>
      </c>
      <c r="U6770">
        <v>0</v>
      </c>
      <c r="V6770">
        <v>0</v>
      </c>
      <c r="W6770">
        <v>0</v>
      </c>
      <c r="X6770">
        <v>0</v>
      </c>
      <c r="Y6770">
        <v>0</v>
      </c>
      <c r="Z6770">
        <v>0</v>
      </c>
      <c r="AA6770">
        <v>0</v>
      </c>
      <c r="AB6770">
        <v>0</v>
      </c>
      <c r="AC6770">
        <v>0</v>
      </c>
      <c r="AD6770">
        <v>0</v>
      </c>
      <c r="AE6770">
        <v>0</v>
      </c>
      <c r="AF6770">
        <v>0</v>
      </c>
      <c r="AG6770">
        <v>0</v>
      </c>
      <c r="AH6770">
        <v>0</v>
      </c>
      <c r="AI6770">
        <v>0</v>
      </c>
      <c r="AJ6770">
        <v>0</v>
      </c>
    </row>
    <row r="6771" spans="1:36">
      <c r="A6771" t="s">
        <v>921</v>
      </c>
      <c r="B6771" t="s">
        <v>989</v>
      </c>
      <c r="C6771">
        <v>2006</v>
      </c>
      <c r="D6771">
        <v>4</v>
      </c>
      <c r="E6771">
        <v>1</v>
      </c>
      <c r="F6771">
        <v>25</v>
      </c>
      <c r="G6771">
        <v>3</v>
      </c>
      <c r="H6771">
        <v>75</v>
      </c>
      <c r="I6771">
        <v>0</v>
      </c>
      <c r="J6771">
        <v>0</v>
      </c>
      <c r="K6771">
        <v>1</v>
      </c>
      <c r="L6771">
        <v>25</v>
      </c>
      <c r="M6771">
        <v>0</v>
      </c>
      <c r="N6771">
        <v>0</v>
      </c>
      <c r="O6771">
        <v>0</v>
      </c>
      <c r="P6771">
        <v>0</v>
      </c>
      <c r="Q6771">
        <v>2</v>
      </c>
      <c r="R6771">
        <v>50</v>
      </c>
      <c r="S6771">
        <v>0</v>
      </c>
      <c r="T6771">
        <v>0</v>
      </c>
      <c r="U6771">
        <v>0</v>
      </c>
      <c r="V6771">
        <v>0</v>
      </c>
      <c r="W6771">
        <v>0</v>
      </c>
      <c r="X6771">
        <v>0</v>
      </c>
      <c r="Y6771">
        <v>0</v>
      </c>
      <c r="Z6771">
        <v>0</v>
      </c>
      <c r="AA6771">
        <v>1</v>
      </c>
      <c r="AB6771">
        <v>25</v>
      </c>
      <c r="AC6771">
        <v>0</v>
      </c>
      <c r="AD6771">
        <v>0</v>
      </c>
      <c r="AE6771">
        <v>1</v>
      </c>
      <c r="AF6771">
        <v>25</v>
      </c>
      <c r="AG6771">
        <v>0</v>
      </c>
      <c r="AH6771">
        <v>0</v>
      </c>
      <c r="AI6771">
        <v>0</v>
      </c>
      <c r="AJ6771">
        <v>0</v>
      </c>
    </row>
    <row r="6772" spans="1:36">
      <c r="A6772" t="s">
        <v>921</v>
      </c>
      <c r="B6772" t="s">
        <v>990</v>
      </c>
      <c r="C6772">
        <v>1994</v>
      </c>
      <c r="D6772">
        <v>16</v>
      </c>
      <c r="E6772">
        <v>7</v>
      </c>
      <c r="F6772">
        <v>43.8</v>
      </c>
      <c r="G6772">
        <v>9</v>
      </c>
      <c r="H6772">
        <v>56.3</v>
      </c>
      <c r="I6772">
        <v>2</v>
      </c>
      <c r="J6772">
        <v>12.5</v>
      </c>
      <c r="K6772">
        <v>2</v>
      </c>
      <c r="L6772">
        <v>12.5</v>
      </c>
      <c r="M6772">
        <v>2</v>
      </c>
      <c r="N6772">
        <v>12.5</v>
      </c>
      <c r="O6772">
        <v>0</v>
      </c>
      <c r="P6772">
        <v>0</v>
      </c>
      <c r="Q6772">
        <v>2</v>
      </c>
      <c r="R6772">
        <v>12.5</v>
      </c>
      <c r="S6772">
        <v>0</v>
      </c>
      <c r="T6772">
        <v>0</v>
      </c>
      <c r="U6772">
        <v>0</v>
      </c>
      <c r="V6772">
        <v>0</v>
      </c>
      <c r="W6772">
        <v>1</v>
      </c>
      <c r="X6772">
        <v>6.3</v>
      </c>
      <c r="Y6772">
        <v>0</v>
      </c>
      <c r="Z6772">
        <v>0</v>
      </c>
      <c r="AA6772">
        <v>1</v>
      </c>
      <c r="AB6772">
        <v>6.3</v>
      </c>
      <c r="AC6772">
        <v>2</v>
      </c>
      <c r="AD6772">
        <v>12.5</v>
      </c>
      <c r="AE6772">
        <v>4</v>
      </c>
      <c r="AF6772">
        <v>25</v>
      </c>
      <c r="AG6772">
        <v>0</v>
      </c>
      <c r="AH6772">
        <v>0</v>
      </c>
      <c r="AI6772">
        <v>0</v>
      </c>
      <c r="AJ6772">
        <v>0</v>
      </c>
    </row>
    <row r="6773" spans="1:36">
      <c r="A6773" t="s">
        <v>921</v>
      </c>
      <c r="B6773" t="s">
        <v>990</v>
      </c>
      <c r="C6773">
        <v>1995</v>
      </c>
      <c r="D6773">
        <v>27</v>
      </c>
      <c r="E6773">
        <v>12</v>
      </c>
      <c r="F6773">
        <v>44.4</v>
      </c>
      <c r="G6773">
        <v>15</v>
      </c>
      <c r="H6773">
        <v>55.6</v>
      </c>
      <c r="I6773">
        <v>1</v>
      </c>
      <c r="J6773">
        <v>3.7</v>
      </c>
      <c r="K6773">
        <v>5</v>
      </c>
      <c r="L6773">
        <v>18.5</v>
      </c>
      <c r="M6773">
        <v>3</v>
      </c>
      <c r="N6773">
        <v>11.1</v>
      </c>
      <c r="O6773">
        <v>2</v>
      </c>
      <c r="P6773">
        <v>7.4</v>
      </c>
      <c r="Q6773">
        <v>4</v>
      </c>
      <c r="R6773">
        <v>14.8</v>
      </c>
      <c r="S6773">
        <v>3</v>
      </c>
      <c r="T6773">
        <v>11.1</v>
      </c>
      <c r="U6773">
        <v>3</v>
      </c>
      <c r="V6773">
        <v>11.1</v>
      </c>
      <c r="W6773">
        <v>0</v>
      </c>
      <c r="X6773">
        <v>0</v>
      </c>
      <c r="Y6773">
        <v>3</v>
      </c>
      <c r="Z6773">
        <v>11.1</v>
      </c>
      <c r="AA6773">
        <v>0</v>
      </c>
      <c r="AB6773">
        <v>0</v>
      </c>
      <c r="AC6773">
        <v>2</v>
      </c>
      <c r="AD6773">
        <v>7.4</v>
      </c>
      <c r="AE6773">
        <v>5</v>
      </c>
      <c r="AF6773">
        <v>18.5</v>
      </c>
      <c r="AG6773">
        <v>0</v>
      </c>
      <c r="AH6773">
        <v>0</v>
      </c>
      <c r="AI6773">
        <v>0</v>
      </c>
      <c r="AJ6773">
        <v>0</v>
      </c>
    </row>
    <row r="6774" spans="1:36">
      <c r="A6774" t="s">
        <v>921</v>
      </c>
      <c r="B6774" t="s">
        <v>990</v>
      </c>
      <c r="C6774">
        <v>1996</v>
      </c>
      <c r="D6774">
        <v>38</v>
      </c>
      <c r="E6774">
        <v>14</v>
      </c>
      <c r="F6774">
        <v>36.799999999999997</v>
      </c>
      <c r="G6774">
        <v>24</v>
      </c>
      <c r="H6774">
        <v>63.2</v>
      </c>
      <c r="I6774">
        <v>5</v>
      </c>
      <c r="J6774">
        <v>13.2</v>
      </c>
      <c r="K6774">
        <v>10</v>
      </c>
      <c r="L6774">
        <v>26.3</v>
      </c>
      <c r="M6774">
        <v>5</v>
      </c>
      <c r="N6774">
        <v>13.2</v>
      </c>
      <c r="O6774">
        <v>3</v>
      </c>
      <c r="P6774">
        <v>7.9</v>
      </c>
      <c r="Q6774">
        <v>6</v>
      </c>
      <c r="R6774">
        <v>15.8</v>
      </c>
      <c r="S6774">
        <v>6</v>
      </c>
      <c r="T6774">
        <v>15.8</v>
      </c>
      <c r="U6774">
        <v>3</v>
      </c>
      <c r="V6774">
        <v>7.9</v>
      </c>
      <c r="W6774">
        <v>1</v>
      </c>
      <c r="X6774">
        <v>2.6</v>
      </c>
      <c r="Y6774">
        <v>2</v>
      </c>
      <c r="Z6774">
        <v>5.3</v>
      </c>
      <c r="AA6774">
        <v>2</v>
      </c>
      <c r="AB6774">
        <v>5.3</v>
      </c>
      <c r="AC6774">
        <v>4</v>
      </c>
      <c r="AD6774">
        <v>10.5</v>
      </c>
      <c r="AE6774">
        <v>11</v>
      </c>
      <c r="AF6774">
        <v>28.9</v>
      </c>
      <c r="AG6774">
        <v>0</v>
      </c>
      <c r="AH6774">
        <v>0</v>
      </c>
      <c r="AI6774">
        <v>0</v>
      </c>
      <c r="AJ6774">
        <v>0</v>
      </c>
    </row>
    <row r="6775" spans="1:36">
      <c r="A6775" t="s">
        <v>921</v>
      </c>
      <c r="B6775" t="s">
        <v>990</v>
      </c>
      <c r="C6775">
        <v>1997</v>
      </c>
      <c r="D6775">
        <v>47</v>
      </c>
      <c r="E6775">
        <v>19</v>
      </c>
      <c r="F6775">
        <v>40.4</v>
      </c>
      <c r="G6775">
        <v>28</v>
      </c>
      <c r="H6775">
        <v>59.6</v>
      </c>
      <c r="I6775">
        <v>6</v>
      </c>
      <c r="J6775">
        <v>12.8</v>
      </c>
      <c r="K6775">
        <v>8</v>
      </c>
      <c r="L6775">
        <v>17</v>
      </c>
      <c r="M6775">
        <v>3</v>
      </c>
      <c r="N6775">
        <v>6.4</v>
      </c>
      <c r="O6775">
        <v>7</v>
      </c>
      <c r="P6775">
        <v>14.9</v>
      </c>
      <c r="Q6775">
        <v>4</v>
      </c>
      <c r="R6775">
        <v>8.5</v>
      </c>
      <c r="S6775">
        <v>2</v>
      </c>
      <c r="T6775">
        <v>4.3</v>
      </c>
      <c r="U6775">
        <v>3</v>
      </c>
      <c r="V6775">
        <v>6.4</v>
      </c>
      <c r="W6775">
        <v>2</v>
      </c>
      <c r="X6775">
        <v>4.3</v>
      </c>
      <c r="Y6775">
        <v>2</v>
      </c>
      <c r="Z6775">
        <v>4.3</v>
      </c>
      <c r="AA6775">
        <v>2</v>
      </c>
      <c r="AB6775">
        <v>4.3</v>
      </c>
      <c r="AC6775">
        <v>7</v>
      </c>
      <c r="AD6775">
        <v>14.9</v>
      </c>
      <c r="AE6775">
        <v>8</v>
      </c>
      <c r="AF6775">
        <v>17</v>
      </c>
      <c r="AG6775">
        <v>0</v>
      </c>
      <c r="AH6775">
        <v>0</v>
      </c>
      <c r="AI6775">
        <v>0</v>
      </c>
      <c r="AJ6775">
        <v>0</v>
      </c>
    </row>
    <row r="6776" spans="1:36">
      <c r="A6776" t="s">
        <v>921</v>
      </c>
      <c r="B6776" t="s">
        <v>990</v>
      </c>
      <c r="C6776">
        <v>1998</v>
      </c>
      <c r="D6776">
        <v>49</v>
      </c>
      <c r="E6776">
        <v>21</v>
      </c>
      <c r="F6776">
        <v>42.9</v>
      </c>
      <c r="G6776">
        <v>28</v>
      </c>
      <c r="H6776">
        <v>57.1</v>
      </c>
      <c r="I6776">
        <v>5</v>
      </c>
      <c r="J6776">
        <v>10.199999999999999</v>
      </c>
      <c r="K6776">
        <v>6</v>
      </c>
      <c r="L6776">
        <v>12.2</v>
      </c>
      <c r="M6776">
        <v>6</v>
      </c>
      <c r="N6776">
        <v>12.2</v>
      </c>
      <c r="O6776">
        <v>6</v>
      </c>
      <c r="P6776">
        <v>12.2</v>
      </c>
      <c r="Q6776">
        <v>7</v>
      </c>
      <c r="R6776">
        <v>14.3</v>
      </c>
      <c r="S6776">
        <v>7</v>
      </c>
      <c r="T6776">
        <v>14.3</v>
      </c>
      <c r="U6776">
        <v>4</v>
      </c>
      <c r="V6776">
        <v>8.1999999999999993</v>
      </c>
      <c r="W6776">
        <v>1</v>
      </c>
      <c r="X6776">
        <v>2</v>
      </c>
      <c r="Y6776">
        <v>5</v>
      </c>
      <c r="Z6776">
        <v>10.199999999999999</v>
      </c>
      <c r="AA6776">
        <v>2</v>
      </c>
      <c r="AB6776">
        <v>4.0999999999999996</v>
      </c>
      <c r="AC6776">
        <v>6</v>
      </c>
      <c r="AD6776">
        <v>12.2</v>
      </c>
      <c r="AE6776">
        <v>8</v>
      </c>
      <c r="AF6776">
        <v>16.3</v>
      </c>
      <c r="AG6776">
        <v>0</v>
      </c>
      <c r="AH6776">
        <v>0</v>
      </c>
      <c r="AI6776">
        <v>0</v>
      </c>
      <c r="AJ6776">
        <v>0</v>
      </c>
    </row>
    <row r="6777" spans="1:36">
      <c r="A6777" t="s">
        <v>921</v>
      </c>
      <c r="B6777" t="s">
        <v>990</v>
      </c>
      <c r="C6777">
        <v>1999</v>
      </c>
      <c r="D6777">
        <v>32</v>
      </c>
      <c r="E6777">
        <v>13</v>
      </c>
      <c r="F6777">
        <v>40.6</v>
      </c>
      <c r="G6777">
        <v>19</v>
      </c>
      <c r="H6777">
        <v>59.4</v>
      </c>
      <c r="I6777">
        <v>3</v>
      </c>
      <c r="J6777">
        <v>9.4</v>
      </c>
      <c r="K6777">
        <v>6</v>
      </c>
      <c r="L6777">
        <v>18.8</v>
      </c>
      <c r="M6777">
        <v>8</v>
      </c>
      <c r="N6777">
        <v>25</v>
      </c>
      <c r="O6777">
        <v>7</v>
      </c>
      <c r="P6777">
        <v>21.9</v>
      </c>
      <c r="Q6777">
        <v>5</v>
      </c>
      <c r="R6777">
        <v>15.6</v>
      </c>
      <c r="S6777">
        <v>1</v>
      </c>
      <c r="T6777">
        <v>3.1</v>
      </c>
      <c r="U6777">
        <v>3</v>
      </c>
      <c r="V6777">
        <v>9.4</v>
      </c>
      <c r="W6777">
        <v>1</v>
      </c>
      <c r="X6777">
        <v>3.1</v>
      </c>
      <c r="Y6777">
        <v>2</v>
      </c>
      <c r="Z6777">
        <v>6.3</v>
      </c>
      <c r="AA6777">
        <v>1</v>
      </c>
      <c r="AB6777">
        <v>3.1</v>
      </c>
      <c r="AC6777">
        <v>7</v>
      </c>
      <c r="AD6777">
        <v>21.9</v>
      </c>
      <c r="AE6777">
        <v>4</v>
      </c>
      <c r="AF6777">
        <v>12.5</v>
      </c>
      <c r="AG6777">
        <v>0</v>
      </c>
      <c r="AH6777">
        <v>0</v>
      </c>
      <c r="AI6777">
        <v>0</v>
      </c>
      <c r="AJ6777">
        <v>0</v>
      </c>
    </row>
    <row r="6778" spans="1:36">
      <c r="A6778" t="s">
        <v>921</v>
      </c>
      <c r="B6778" t="s">
        <v>990</v>
      </c>
      <c r="C6778">
        <v>2000</v>
      </c>
      <c r="D6778">
        <v>48</v>
      </c>
      <c r="E6778">
        <v>25</v>
      </c>
      <c r="F6778">
        <v>52.1</v>
      </c>
      <c r="G6778">
        <v>23</v>
      </c>
      <c r="H6778">
        <v>47.9</v>
      </c>
      <c r="I6778">
        <v>4</v>
      </c>
      <c r="J6778">
        <v>8.3000000000000007</v>
      </c>
      <c r="K6778">
        <v>7</v>
      </c>
      <c r="L6778">
        <v>14.6</v>
      </c>
      <c r="M6778">
        <v>1</v>
      </c>
      <c r="N6778">
        <v>2.1</v>
      </c>
      <c r="O6778">
        <v>9</v>
      </c>
      <c r="P6778">
        <v>18.8</v>
      </c>
      <c r="Q6778">
        <v>8</v>
      </c>
      <c r="R6778">
        <v>16.7</v>
      </c>
      <c r="S6778">
        <v>1</v>
      </c>
      <c r="T6778">
        <v>2.1</v>
      </c>
      <c r="U6778">
        <v>0</v>
      </c>
      <c r="V6778">
        <v>0</v>
      </c>
      <c r="W6778">
        <v>2</v>
      </c>
      <c r="X6778">
        <v>4.2</v>
      </c>
      <c r="Y6778">
        <v>2</v>
      </c>
      <c r="Z6778">
        <v>4.2</v>
      </c>
      <c r="AA6778">
        <v>5</v>
      </c>
      <c r="AB6778">
        <v>10.4</v>
      </c>
      <c r="AC6778">
        <v>9</v>
      </c>
      <c r="AD6778">
        <v>18.8</v>
      </c>
      <c r="AE6778">
        <v>5</v>
      </c>
      <c r="AF6778">
        <v>10.4</v>
      </c>
      <c r="AG6778">
        <v>0</v>
      </c>
      <c r="AH6778">
        <v>0</v>
      </c>
      <c r="AI6778">
        <v>0</v>
      </c>
      <c r="AJ6778">
        <v>0</v>
      </c>
    </row>
    <row r="6779" spans="1:36">
      <c r="A6779" t="s">
        <v>921</v>
      </c>
      <c r="B6779" t="s">
        <v>990</v>
      </c>
      <c r="C6779">
        <v>2001</v>
      </c>
      <c r="D6779">
        <v>459</v>
      </c>
      <c r="E6779">
        <v>225</v>
      </c>
      <c r="F6779">
        <v>49</v>
      </c>
      <c r="G6779">
        <v>234</v>
      </c>
      <c r="H6779">
        <v>51</v>
      </c>
      <c r="I6779">
        <v>41</v>
      </c>
      <c r="J6779">
        <v>8.9</v>
      </c>
      <c r="K6779">
        <v>92</v>
      </c>
      <c r="L6779">
        <v>20</v>
      </c>
      <c r="M6779">
        <v>36</v>
      </c>
      <c r="N6779">
        <v>7.8</v>
      </c>
      <c r="O6779">
        <v>38</v>
      </c>
      <c r="P6779">
        <v>8.3000000000000007</v>
      </c>
      <c r="Q6779">
        <v>49</v>
      </c>
      <c r="R6779">
        <v>10.7</v>
      </c>
      <c r="S6779">
        <v>29</v>
      </c>
      <c r="T6779">
        <v>6.3</v>
      </c>
      <c r="U6779">
        <v>4</v>
      </c>
      <c r="V6779">
        <v>0.9</v>
      </c>
      <c r="W6779">
        <v>9</v>
      </c>
      <c r="X6779">
        <v>2</v>
      </c>
      <c r="Y6779">
        <v>26</v>
      </c>
      <c r="Z6779">
        <v>5.7</v>
      </c>
      <c r="AA6779">
        <v>23</v>
      </c>
      <c r="AB6779">
        <v>5</v>
      </c>
      <c r="AC6779">
        <v>39</v>
      </c>
      <c r="AD6779">
        <v>8.5</v>
      </c>
      <c r="AE6779">
        <v>70</v>
      </c>
      <c r="AF6779">
        <v>15.3</v>
      </c>
      <c r="AG6779">
        <v>4</v>
      </c>
      <c r="AH6779">
        <v>0.9</v>
      </c>
      <c r="AI6779">
        <v>1</v>
      </c>
      <c r="AJ6779">
        <v>0.2</v>
      </c>
    </row>
    <row r="6780" spans="1:36">
      <c r="A6780" t="s">
        <v>921</v>
      </c>
      <c r="B6780" t="s">
        <v>990</v>
      </c>
      <c r="C6780">
        <v>2002</v>
      </c>
      <c r="D6780">
        <v>859</v>
      </c>
      <c r="E6780">
        <v>449</v>
      </c>
      <c r="F6780">
        <v>52.3</v>
      </c>
      <c r="G6780">
        <v>410</v>
      </c>
      <c r="H6780">
        <v>47.7</v>
      </c>
      <c r="I6780">
        <v>73</v>
      </c>
      <c r="J6780">
        <v>8.5</v>
      </c>
      <c r="K6780">
        <v>180</v>
      </c>
      <c r="L6780">
        <v>21</v>
      </c>
      <c r="M6780">
        <v>70</v>
      </c>
      <c r="N6780">
        <v>8.1</v>
      </c>
      <c r="O6780">
        <v>64</v>
      </c>
      <c r="P6780">
        <v>7.5</v>
      </c>
      <c r="Q6780">
        <v>103</v>
      </c>
      <c r="R6780">
        <v>12</v>
      </c>
      <c r="S6780">
        <v>24</v>
      </c>
      <c r="T6780">
        <v>2.8</v>
      </c>
      <c r="U6780">
        <v>14</v>
      </c>
      <c r="V6780">
        <v>1.6</v>
      </c>
      <c r="W6780">
        <v>22</v>
      </c>
      <c r="X6780">
        <v>2.6</v>
      </c>
      <c r="Y6780">
        <v>48</v>
      </c>
      <c r="Z6780">
        <v>5.6</v>
      </c>
      <c r="AA6780">
        <v>46</v>
      </c>
      <c r="AB6780">
        <v>5.4</v>
      </c>
      <c r="AC6780">
        <v>74</v>
      </c>
      <c r="AD6780">
        <v>8.6</v>
      </c>
      <c r="AE6780">
        <v>73</v>
      </c>
      <c r="AF6780">
        <v>8.5</v>
      </c>
      <c r="AG6780">
        <v>4</v>
      </c>
      <c r="AH6780">
        <v>0.5</v>
      </c>
      <c r="AI6780">
        <v>1</v>
      </c>
      <c r="AJ6780">
        <v>0.1</v>
      </c>
    </row>
    <row r="6781" spans="1:36">
      <c r="A6781" t="s">
        <v>921</v>
      </c>
      <c r="B6781" t="s">
        <v>990</v>
      </c>
      <c r="C6781">
        <v>2003</v>
      </c>
      <c r="D6781">
        <v>799</v>
      </c>
      <c r="E6781">
        <v>468</v>
      </c>
      <c r="F6781">
        <v>58.6</v>
      </c>
      <c r="G6781">
        <v>331</v>
      </c>
      <c r="H6781">
        <v>41.4</v>
      </c>
      <c r="I6781">
        <v>44</v>
      </c>
      <c r="J6781">
        <v>5.5</v>
      </c>
      <c r="K6781">
        <v>143</v>
      </c>
      <c r="L6781">
        <v>17.899999999999999</v>
      </c>
      <c r="M6781">
        <v>75</v>
      </c>
      <c r="N6781">
        <v>9.4</v>
      </c>
      <c r="O6781">
        <v>52</v>
      </c>
      <c r="P6781">
        <v>6.5</v>
      </c>
      <c r="Q6781">
        <v>69</v>
      </c>
      <c r="R6781">
        <v>8.6</v>
      </c>
      <c r="S6781">
        <v>15</v>
      </c>
      <c r="T6781">
        <v>1.9</v>
      </c>
      <c r="U6781">
        <v>16</v>
      </c>
      <c r="V6781">
        <v>2</v>
      </c>
      <c r="W6781">
        <v>15</v>
      </c>
      <c r="X6781">
        <v>1.9</v>
      </c>
      <c r="Y6781">
        <v>51</v>
      </c>
      <c r="Z6781">
        <v>6.4</v>
      </c>
      <c r="AA6781">
        <v>18</v>
      </c>
      <c r="AB6781">
        <v>2.2999999999999998</v>
      </c>
      <c r="AC6781">
        <v>55</v>
      </c>
      <c r="AD6781">
        <v>6.9</v>
      </c>
      <c r="AE6781">
        <v>40</v>
      </c>
      <c r="AF6781">
        <v>5</v>
      </c>
      <c r="AG6781">
        <v>1</v>
      </c>
      <c r="AH6781">
        <v>0.1</v>
      </c>
      <c r="AI6781">
        <v>0</v>
      </c>
      <c r="AJ6781">
        <v>0</v>
      </c>
    </row>
    <row r="6782" spans="1:36">
      <c r="A6782" t="s">
        <v>921</v>
      </c>
      <c r="B6782" t="s">
        <v>990</v>
      </c>
      <c r="C6782">
        <v>2004</v>
      </c>
      <c r="D6782">
        <v>1231</v>
      </c>
      <c r="E6782">
        <v>720</v>
      </c>
      <c r="F6782">
        <v>58.5</v>
      </c>
      <c r="G6782">
        <v>511</v>
      </c>
      <c r="H6782">
        <v>41.5</v>
      </c>
      <c r="I6782">
        <v>85</v>
      </c>
      <c r="J6782">
        <v>6.9</v>
      </c>
      <c r="K6782">
        <v>196</v>
      </c>
      <c r="L6782">
        <v>15.9</v>
      </c>
      <c r="M6782">
        <v>96</v>
      </c>
      <c r="N6782">
        <v>7.8</v>
      </c>
      <c r="O6782">
        <v>96</v>
      </c>
      <c r="P6782">
        <v>7.8</v>
      </c>
      <c r="Q6782">
        <v>125</v>
      </c>
      <c r="R6782">
        <v>10.199999999999999</v>
      </c>
      <c r="S6782">
        <v>19</v>
      </c>
      <c r="T6782">
        <v>1.5</v>
      </c>
      <c r="U6782">
        <v>13</v>
      </c>
      <c r="V6782">
        <v>1.1000000000000001</v>
      </c>
      <c r="W6782">
        <v>19</v>
      </c>
      <c r="X6782">
        <v>1.5</v>
      </c>
      <c r="Y6782">
        <v>91</v>
      </c>
      <c r="Z6782">
        <v>7.4</v>
      </c>
      <c r="AA6782">
        <v>40</v>
      </c>
      <c r="AB6782">
        <v>3.2</v>
      </c>
      <c r="AC6782">
        <v>109</v>
      </c>
      <c r="AD6782">
        <v>8.9</v>
      </c>
      <c r="AE6782">
        <v>45</v>
      </c>
      <c r="AF6782">
        <v>3.7</v>
      </c>
      <c r="AG6782">
        <v>1</v>
      </c>
      <c r="AH6782">
        <v>0.1</v>
      </c>
      <c r="AI6782">
        <v>2</v>
      </c>
      <c r="AJ6782">
        <v>0.2</v>
      </c>
    </row>
    <row r="6783" spans="1:36">
      <c r="A6783" t="s">
        <v>921</v>
      </c>
      <c r="B6783" t="s">
        <v>990</v>
      </c>
      <c r="C6783">
        <v>2005</v>
      </c>
      <c r="D6783">
        <v>1222</v>
      </c>
      <c r="E6783">
        <v>778</v>
      </c>
      <c r="F6783">
        <v>63.7</v>
      </c>
      <c r="G6783">
        <v>444</v>
      </c>
      <c r="H6783">
        <v>36.299999999999997</v>
      </c>
      <c r="I6783">
        <v>90</v>
      </c>
      <c r="J6783">
        <v>7.4</v>
      </c>
      <c r="K6783">
        <v>157</v>
      </c>
      <c r="L6783">
        <v>12.8</v>
      </c>
      <c r="M6783">
        <v>88</v>
      </c>
      <c r="N6783">
        <v>7.2</v>
      </c>
      <c r="O6783">
        <v>73</v>
      </c>
      <c r="P6783">
        <v>6</v>
      </c>
      <c r="Q6783">
        <v>107</v>
      </c>
      <c r="R6783">
        <v>8.8000000000000007</v>
      </c>
      <c r="S6783">
        <v>10</v>
      </c>
      <c r="T6783">
        <v>0.8</v>
      </c>
      <c r="U6783">
        <v>7</v>
      </c>
      <c r="V6783">
        <v>0.6</v>
      </c>
      <c r="W6783">
        <v>13</v>
      </c>
      <c r="X6783">
        <v>1.1000000000000001</v>
      </c>
      <c r="Y6783">
        <v>96</v>
      </c>
      <c r="Z6783">
        <v>7.9</v>
      </c>
      <c r="AA6783">
        <v>46</v>
      </c>
      <c r="AB6783">
        <v>3.8</v>
      </c>
      <c r="AC6783">
        <v>69</v>
      </c>
      <c r="AD6783">
        <v>5.6</v>
      </c>
      <c r="AE6783">
        <v>21</v>
      </c>
      <c r="AF6783">
        <v>1.7</v>
      </c>
      <c r="AG6783">
        <v>2</v>
      </c>
      <c r="AH6783">
        <v>0.2</v>
      </c>
      <c r="AI6783">
        <v>1</v>
      </c>
      <c r="AJ6783">
        <v>0.1</v>
      </c>
    </row>
    <row r="6784" spans="1:36">
      <c r="A6784" t="s">
        <v>921</v>
      </c>
      <c r="B6784" t="s">
        <v>990</v>
      </c>
      <c r="C6784">
        <v>2006</v>
      </c>
      <c r="D6784">
        <v>410</v>
      </c>
      <c r="E6784">
        <v>261</v>
      </c>
      <c r="F6784">
        <v>63.7</v>
      </c>
      <c r="G6784">
        <v>149</v>
      </c>
      <c r="H6784">
        <v>36.299999999999997</v>
      </c>
      <c r="I6784">
        <v>58</v>
      </c>
      <c r="J6784">
        <v>14.1</v>
      </c>
      <c r="K6784">
        <v>46</v>
      </c>
      <c r="L6784">
        <v>11.2</v>
      </c>
      <c r="M6784">
        <v>16</v>
      </c>
      <c r="N6784">
        <v>3.9</v>
      </c>
      <c r="O6784">
        <v>12</v>
      </c>
      <c r="P6784">
        <v>2.9</v>
      </c>
      <c r="Q6784">
        <v>34</v>
      </c>
      <c r="R6784">
        <v>8.3000000000000007</v>
      </c>
      <c r="S6784">
        <v>2</v>
      </c>
      <c r="T6784">
        <v>0.5</v>
      </c>
      <c r="U6784">
        <v>6</v>
      </c>
      <c r="V6784">
        <v>1.5</v>
      </c>
      <c r="W6784">
        <v>2</v>
      </c>
      <c r="X6784">
        <v>0.5</v>
      </c>
      <c r="Y6784">
        <v>25</v>
      </c>
      <c r="Z6784">
        <v>6.1</v>
      </c>
      <c r="AA6784">
        <v>13</v>
      </c>
      <c r="AB6784">
        <v>3.2</v>
      </c>
      <c r="AC6784">
        <v>11</v>
      </c>
      <c r="AD6784">
        <v>2.7</v>
      </c>
      <c r="AE6784">
        <v>9</v>
      </c>
      <c r="AF6784">
        <v>2.2000000000000002</v>
      </c>
      <c r="AG6784">
        <v>3</v>
      </c>
      <c r="AH6784">
        <v>0.7</v>
      </c>
      <c r="AI6784">
        <v>2</v>
      </c>
      <c r="AJ6784">
        <v>0.5</v>
      </c>
    </row>
    <row r="6785" spans="1:36">
      <c r="A6785" t="s">
        <v>921</v>
      </c>
      <c r="B6785" t="s">
        <v>990</v>
      </c>
      <c r="C6785">
        <v>2007</v>
      </c>
      <c r="D6785">
        <v>1293</v>
      </c>
      <c r="E6785">
        <v>906</v>
      </c>
      <c r="F6785">
        <v>70.099999999999994</v>
      </c>
      <c r="G6785">
        <v>387</v>
      </c>
      <c r="H6785">
        <v>29.9</v>
      </c>
      <c r="I6785">
        <v>157</v>
      </c>
      <c r="J6785">
        <v>12.1</v>
      </c>
      <c r="K6785">
        <v>100</v>
      </c>
      <c r="L6785">
        <v>7.7</v>
      </c>
      <c r="M6785">
        <v>52</v>
      </c>
      <c r="N6785">
        <v>4</v>
      </c>
      <c r="O6785">
        <v>17</v>
      </c>
      <c r="P6785">
        <v>1.3</v>
      </c>
      <c r="Q6785">
        <v>80</v>
      </c>
      <c r="R6785">
        <v>6.2</v>
      </c>
      <c r="S6785">
        <v>10</v>
      </c>
      <c r="T6785">
        <v>0.8</v>
      </c>
      <c r="U6785">
        <v>10</v>
      </c>
      <c r="V6785">
        <v>0.8</v>
      </c>
      <c r="W6785">
        <v>17</v>
      </c>
      <c r="X6785">
        <v>1.3</v>
      </c>
      <c r="Y6785">
        <v>34</v>
      </c>
      <c r="Z6785">
        <v>2.6</v>
      </c>
      <c r="AA6785">
        <v>14</v>
      </c>
      <c r="AB6785">
        <v>1.1000000000000001</v>
      </c>
      <c r="AC6785">
        <v>27</v>
      </c>
      <c r="AD6785">
        <v>2.1</v>
      </c>
      <c r="AE6785">
        <v>26</v>
      </c>
      <c r="AF6785">
        <v>2</v>
      </c>
      <c r="AG6785">
        <v>1</v>
      </c>
      <c r="AH6785">
        <v>0.1</v>
      </c>
      <c r="AI6785">
        <v>6</v>
      </c>
      <c r="AJ6785">
        <v>0.5</v>
      </c>
    </row>
    <row r="6786" spans="1:36">
      <c r="A6786" t="s">
        <v>921</v>
      </c>
      <c r="B6786" t="s">
        <v>990</v>
      </c>
      <c r="C6786">
        <v>2008</v>
      </c>
      <c r="D6786">
        <v>265</v>
      </c>
      <c r="E6786">
        <v>195</v>
      </c>
      <c r="F6786">
        <v>73.599999999999994</v>
      </c>
      <c r="G6786">
        <v>70</v>
      </c>
      <c r="H6786">
        <v>26.4</v>
      </c>
      <c r="I6786">
        <v>33</v>
      </c>
      <c r="J6786">
        <v>12.5</v>
      </c>
      <c r="K6786">
        <v>17</v>
      </c>
      <c r="L6786">
        <v>6.4</v>
      </c>
      <c r="M6786">
        <v>6</v>
      </c>
      <c r="N6786">
        <v>2.2999999999999998</v>
      </c>
      <c r="O6786">
        <v>4</v>
      </c>
      <c r="P6786">
        <v>1.5</v>
      </c>
      <c r="Q6786">
        <v>8</v>
      </c>
      <c r="R6786">
        <v>3</v>
      </c>
      <c r="S6786">
        <v>4</v>
      </c>
      <c r="T6786">
        <v>1.5</v>
      </c>
      <c r="U6786">
        <v>1</v>
      </c>
      <c r="V6786">
        <v>0.4</v>
      </c>
      <c r="W6786">
        <v>1</v>
      </c>
      <c r="X6786">
        <v>0.4</v>
      </c>
      <c r="Y6786">
        <v>4</v>
      </c>
      <c r="Z6786">
        <v>1.5</v>
      </c>
      <c r="AA6786">
        <v>5</v>
      </c>
      <c r="AB6786">
        <v>1.9</v>
      </c>
      <c r="AC6786">
        <v>4</v>
      </c>
      <c r="AD6786">
        <v>1.5</v>
      </c>
      <c r="AE6786">
        <v>3</v>
      </c>
      <c r="AF6786">
        <v>1.1000000000000001</v>
      </c>
      <c r="AG6786">
        <v>0</v>
      </c>
      <c r="AH6786">
        <v>0</v>
      </c>
      <c r="AI6786">
        <v>0</v>
      </c>
      <c r="AJ6786">
        <v>0</v>
      </c>
    </row>
    <row r="6787" spans="1:36">
      <c r="A6787" t="s">
        <v>921</v>
      </c>
      <c r="B6787" t="s">
        <v>990</v>
      </c>
      <c r="C6787">
        <v>2009</v>
      </c>
      <c r="D6787">
        <v>141</v>
      </c>
      <c r="E6787">
        <v>101</v>
      </c>
      <c r="F6787">
        <v>71.599999999999994</v>
      </c>
      <c r="G6787">
        <v>40</v>
      </c>
      <c r="H6787">
        <v>28.4</v>
      </c>
      <c r="I6787">
        <v>15</v>
      </c>
      <c r="J6787">
        <v>10.6</v>
      </c>
      <c r="K6787">
        <v>5</v>
      </c>
      <c r="L6787">
        <v>3.5</v>
      </c>
      <c r="M6787">
        <v>0</v>
      </c>
      <c r="N6787">
        <v>0</v>
      </c>
      <c r="O6787">
        <v>0</v>
      </c>
      <c r="P6787">
        <v>0</v>
      </c>
      <c r="Q6787">
        <v>11</v>
      </c>
      <c r="R6787">
        <v>7.8</v>
      </c>
      <c r="S6787">
        <v>2</v>
      </c>
      <c r="T6787">
        <v>1.4</v>
      </c>
      <c r="U6787">
        <v>1</v>
      </c>
      <c r="V6787">
        <v>0.7</v>
      </c>
      <c r="W6787">
        <v>1</v>
      </c>
      <c r="X6787">
        <v>0.7</v>
      </c>
      <c r="Y6787">
        <v>0</v>
      </c>
      <c r="Z6787">
        <v>0</v>
      </c>
      <c r="AA6787">
        <v>2</v>
      </c>
      <c r="AB6787">
        <v>1.4</v>
      </c>
      <c r="AC6787">
        <v>1</v>
      </c>
      <c r="AD6787">
        <v>0.7</v>
      </c>
      <c r="AE6787">
        <v>9</v>
      </c>
      <c r="AF6787">
        <v>6.4</v>
      </c>
      <c r="AG6787">
        <v>0</v>
      </c>
      <c r="AH6787">
        <v>0</v>
      </c>
      <c r="AI6787">
        <v>1</v>
      </c>
      <c r="AJ6787">
        <v>0.7</v>
      </c>
    </row>
    <row r="6788" spans="1:36">
      <c r="A6788" t="s">
        <v>921</v>
      </c>
      <c r="B6788" t="s">
        <v>990</v>
      </c>
      <c r="C6788">
        <v>2010</v>
      </c>
      <c r="D6788">
        <v>22</v>
      </c>
      <c r="E6788">
        <v>16</v>
      </c>
      <c r="F6788">
        <v>72.7</v>
      </c>
      <c r="G6788">
        <v>6</v>
      </c>
      <c r="H6788">
        <v>27.3</v>
      </c>
      <c r="I6788">
        <v>2</v>
      </c>
      <c r="J6788">
        <v>9.1</v>
      </c>
      <c r="K6788">
        <v>1</v>
      </c>
      <c r="L6788">
        <v>4.5</v>
      </c>
      <c r="M6788">
        <v>1</v>
      </c>
      <c r="N6788">
        <v>4.5</v>
      </c>
      <c r="O6788">
        <v>0</v>
      </c>
      <c r="P6788">
        <v>0</v>
      </c>
      <c r="Q6788">
        <v>2</v>
      </c>
      <c r="R6788">
        <v>9.1</v>
      </c>
      <c r="S6788">
        <v>0</v>
      </c>
      <c r="T6788">
        <v>0</v>
      </c>
      <c r="U6788">
        <v>0</v>
      </c>
      <c r="V6788">
        <v>0</v>
      </c>
      <c r="W6788">
        <v>0</v>
      </c>
      <c r="X6788">
        <v>0</v>
      </c>
      <c r="Y6788">
        <v>1</v>
      </c>
      <c r="Z6788">
        <v>4.5</v>
      </c>
      <c r="AA6788">
        <v>1</v>
      </c>
      <c r="AB6788">
        <v>4.5</v>
      </c>
      <c r="AC6788">
        <v>0</v>
      </c>
      <c r="AD6788">
        <v>0</v>
      </c>
      <c r="AE6788">
        <v>0</v>
      </c>
      <c r="AF6788">
        <v>0</v>
      </c>
      <c r="AG6788">
        <v>0</v>
      </c>
      <c r="AH6788">
        <v>0</v>
      </c>
      <c r="AI6788">
        <v>0</v>
      </c>
      <c r="AJ6788">
        <v>0</v>
      </c>
    </row>
    <row r="6789" spans="1:36">
      <c r="A6789" t="s">
        <v>921</v>
      </c>
      <c r="B6789" t="s">
        <v>990</v>
      </c>
      <c r="C6789">
        <v>2011</v>
      </c>
      <c r="D6789">
        <v>257</v>
      </c>
      <c r="E6789">
        <v>198</v>
      </c>
      <c r="F6789">
        <v>77</v>
      </c>
      <c r="G6789">
        <v>59</v>
      </c>
      <c r="H6789">
        <v>23</v>
      </c>
      <c r="I6789">
        <v>38</v>
      </c>
      <c r="J6789">
        <v>14.8</v>
      </c>
      <c r="K6789">
        <v>5</v>
      </c>
      <c r="L6789">
        <v>1.9</v>
      </c>
      <c r="M6789">
        <v>6</v>
      </c>
      <c r="N6789">
        <v>2.2999999999999998</v>
      </c>
      <c r="O6789">
        <v>2</v>
      </c>
      <c r="P6789">
        <v>0.8</v>
      </c>
      <c r="Q6789">
        <v>3</v>
      </c>
      <c r="R6789">
        <v>1.2</v>
      </c>
      <c r="S6789">
        <v>0</v>
      </c>
      <c r="T6789">
        <v>0</v>
      </c>
      <c r="U6789">
        <v>0</v>
      </c>
      <c r="V6789">
        <v>0</v>
      </c>
      <c r="W6789">
        <v>1</v>
      </c>
      <c r="X6789">
        <v>0.4</v>
      </c>
      <c r="Y6789">
        <v>12</v>
      </c>
      <c r="Z6789">
        <v>4.7</v>
      </c>
      <c r="AA6789">
        <v>3</v>
      </c>
      <c r="AB6789">
        <v>1.2</v>
      </c>
      <c r="AC6789">
        <v>3</v>
      </c>
      <c r="AD6789">
        <v>1.2</v>
      </c>
      <c r="AE6789">
        <v>1</v>
      </c>
      <c r="AF6789">
        <v>0.4</v>
      </c>
      <c r="AG6789">
        <v>0</v>
      </c>
      <c r="AH6789">
        <v>0</v>
      </c>
      <c r="AI6789">
        <v>2</v>
      </c>
      <c r="AJ6789">
        <v>0.8</v>
      </c>
    </row>
    <row r="6790" spans="1:36">
      <c r="A6790" t="s">
        <v>921</v>
      </c>
      <c r="B6790" t="s">
        <v>990</v>
      </c>
      <c r="C6790">
        <v>2012</v>
      </c>
      <c r="D6790">
        <v>52</v>
      </c>
      <c r="E6790">
        <v>41</v>
      </c>
      <c r="F6790">
        <v>78.8</v>
      </c>
      <c r="G6790">
        <v>11</v>
      </c>
      <c r="H6790">
        <v>21.2</v>
      </c>
      <c r="I6790">
        <v>6</v>
      </c>
      <c r="J6790">
        <v>11.5</v>
      </c>
      <c r="K6790">
        <v>1</v>
      </c>
      <c r="L6790">
        <v>1.9</v>
      </c>
      <c r="M6790">
        <v>3</v>
      </c>
      <c r="N6790">
        <v>5.8</v>
      </c>
      <c r="O6790">
        <v>0</v>
      </c>
      <c r="P6790">
        <v>0</v>
      </c>
      <c r="Q6790">
        <v>2</v>
      </c>
      <c r="R6790">
        <v>3.8</v>
      </c>
      <c r="S6790">
        <v>1</v>
      </c>
      <c r="T6790">
        <v>1.9</v>
      </c>
      <c r="U6790">
        <v>0</v>
      </c>
      <c r="V6790">
        <v>0</v>
      </c>
      <c r="W6790">
        <v>0</v>
      </c>
      <c r="X6790">
        <v>0</v>
      </c>
      <c r="Y6790">
        <v>3</v>
      </c>
      <c r="Z6790">
        <v>5.8</v>
      </c>
      <c r="AA6790">
        <v>0</v>
      </c>
      <c r="AB6790">
        <v>0</v>
      </c>
      <c r="AC6790">
        <v>0</v>
      </c>
      <c r="AD6790">
        <v>0</v>
      </c>
      <c r="AE6790">
        <v>0</v>
      </c>
      <c r="AF6790">
        <v>0</v>
      </c>
      <c r="AG6790">
        <v>0</v>
      </c>
      <c r="AH6790">
        <v>0</v>
      </c>
      <c r="AI6790">
        <v>0</v>
      </c>
      <c r="AJ6790">
        <v>0</v>
      </c>
    </row>
    <row r="6791" spans="1:36">
      <c r="A6791" t="s">
        <v>921</v>
      </c>
      <c r="B6791" t="s">
        <v>990</v>
      </c>
      <c r="C6791">
        <v>2013</v>
      </c>
      <c r="D6791">
        <v>1</v>
      </c>
      <c r="E6791">
        <v>1</v>
      </c>
      <c r="F6791">
        <v>100</v>
      </c>
      <c r="G6791">
        <v>0</v>
      </c>
      <c r="H6791">
        <v>0</v>
      </c>
      <c r="I6791">
        <v>0</v>
      </c>
      <c r="J6791">
        <v>0</v>
      </c>
      <c r="K6791">
        <v>0</v>
      </c>
      <c r="L6791">
        <v>0</v>
      </c>
      <c r="M6791">
        <v>0</v>
      </c>
      <c r="N6791">
        <v>0</v>
      </c>
      <c r="O6791">
        <v>0</v>
      </c>
      <c r="P6791">
        <v>0</v>
      </c>
      <c r="Q6791">
        <v>0</v>
      </c>
      <c r="R6791">
        <v>0</v>
      </c>
      <c r="S6791">
        <v>0</v>
      </c>
      <c r="T6791">
        <v>0</v>
      </c>
      <c r="U6791">
        <v>0</v>
      </c>
      <c r="V6791">
        <v>0</v>
      </c>
      <c r="W6791">
        <v>0</v>
      </c>
      <c r="X6791">
        <v>0</v>
      </c>
      <c r="Y6791">
        <v>0</v>
      </c>
      <c r="Z6791">
        <v>0</v>
      </c>
      <c r="AA6791">
        <v>0</v>
      </c>
      <c r="AB6791">
        <v>0</v>
      </c>
      <c r="AC6791">
        <v>0</v>
      </c>
      <c r="AD6791">
        <v>0</v>
      </c>
      <c r="AE6791">
        <v>0</v>
      </c>
      <c r="AF6791">
        <v>0</v>
      </c>
      <c r="AG6791">
        <v>0</v>
      </c>
      <c r="AH6791">
        <v>0</v>
      </c>
      <c r="AI6791">
        <v>0</v>
      </c>
      <c r="AJ6791">
        <v>0</v>
      </c>
    </row>
    <row r="6792" spans="1:36">
      <c r="A6792" t="s">
        <v>921</v>
      </c>
      <c r="B6792" t="s">
        <v>990</v>
      </c>
      <c r="C6792">
        <v>2014</v>
      </c>
      <c r="D6792">
        <v>3</v>
      </c>
      <c r="E6792">
        <v>2</v>
      </c>
      <c r="F6792">
        <v>66.7</v>
      </c>
      <c r="G6792">
        <v>1</v>
      </c>
      <c r="H6792">
        <v>33.299999999999997</v>
      </c>
      <c r="I6792">
        <v>1</v>
      </c>
      <c r="J6792">
        <v>33.299999999999997</v>
      </c>
      <c r="K6792">
        <v>0</v>
      </c>
      <c r="L6792">
        <v>0</v>
      </c>
      <c r="M6792">
        <v>0</v>
      </c>
      <c r="N6792">
        <v>0</v>
      </c>
      <c r="O6792">
        <v>0</v>
      </c>
      <c r="P6792">
        <v>0</v>
      </c>
      <c r="Q6792">
        <v>0</v>
      </c>
      <c r="R6792">
        <v>0</v>
      </c>
      <c r="S6792">
        <v>0</v>
      </c>
      <c r="T6792">
        <v>0</v>
      </c>
      <c r="U6792">
        <v>0</v>
      </c>
      <c r="V6792">
        <v>0</v>
      </c>
      <c r="W6792">
        <v>0</v>
      </c>
      <c r="X6792">
        <v>0</v>
      </c>
      <c r="Y6792">
        <v>0</v>
      </c>
      <c r="Z6792">
        <v>0</v>
      </c>
      <c r="AA6792">
        <v>0</v>
      </c>
      <c r="AB6792">
        <v>0</v>
      </c>
      <c r="AC6792">
        <v>0</v>
      </c>
      <c r="AD6792">
        <v>0</v>
      </c>
      <c r="AE6792">
        <v>0</v>
      </c>
      <c r="AF6792">
        <v>0</v>
      </c>
      <c r="AG6792">
        <v>0</v>
      </c>
      <c r="AH6792">
        <v>0</v>
      </c>
      <c r="AI6792">
        <v>0</v>
      </c>
      <c r="AJ6792">
        <v>0</v>
      </c>
    </row>
    <row r="6793" spans="1:36">
      <c r="A6793" t="s">
        <v>921</v>
      </c>
      <c r="B6793" t="s">
        <v>990</v>
      </c>
      <c r="C6793">
        <v>2015</v>
      </c>
      <c r="D6793">
        <v>1</v>
      </c>
      <c r="E6793">
        <v>1</v>
      </c>
      <c r="F6793">
        <v>100</v>
      </c>
      <c r="G6793">
        <v>0</v>
      </c>
      <c r="H6793">
        <v>0</v>
      </c>
      <c r="I6793">
        <v>0</v>
      </c>
      <c r="J6793">
        <v>0</v>
      </c>
      <c r="K6793">
        <v>0</v>
      </c>
      <c r="L6793">
        <v>0</v>
      </c>
      <c r="M6793">
        <v>0</v>
      </c>
      <c r="N6793">
        <v>0</v>
      </c>
      <c r="O6793">
        <v>0</v>
      </c>
      <c r="P6793">
        <v>0</v>
      </c>
      <c r="Q6793">
        <v>0</v>
      </c>
      <c r="R6793">
        <v>0</v>
      </c>
      <c r="S6793">
        <v>0</v>
      </c>
      <c r="T6793">
        <v>0</v>
      </c>
      <c r="U6793">
        <v>0</v>
      </c>
      <c r="V6793">
        <v>0</v>
      </c>
      <c r="W6793">
        <v>0</v>
      </c>
      <c r="X6793">
        <v>0</v>
      </c>
      <c r="Y6793">
        <v>0</v>
      </c>
      <c r="Z6793">
        <v>0</v>
      </c>
      <c r="AA6793">
        <v>0</v>
      </c>
      <c r="AB6793">
        <v>0</v>
      </c>
      <c r="AC6793">
        <v>0</v>
      </c>
      <c r="AD6793">
        <v>0</v>
      </c>
      <c r="AE6793">
        <v>0</v>
      </c>
      <c r="AF6793">
        <v>0</v>
      </c>
      <c r="AG6793">
        <v>0</v>
      </c>
      <c r="AH6793">
        <v>0</v>
      </c>
      <c r="AI6793">
        <v>0</v>
      </c>
      <c r="AJ6793">
        <v>0</v>
      </c>
    </row>
    <row r="6794" spans="1:36">
      <c r="A6794" t="s">
        <v>921</v>
      </c>
      <c r="B6794" t="s">
        <v>991</v>
      </c>
      <c r="C6794">
        <v>2005</v>
      </c>
      <c r="D6794">
        <v>1</v>
      </c>
      <c r="E6794">
        <v>0</v>
      </c>
      <c r="F6794">
        <v>0</v>
      </c>
      <c r="G6794">
        <v>1</v>
      </c>
      <c r="H6794">
        <v>100</v>
      </c>
      <c r="I6794">
        <v>0</v>
      </c>
      <c r="J6794">
        <v>0</v>
      </c>
      <c r="K6794">
        <v>0</v>
      </c>
      <c r="L6794">
        <v>0</v>
      </c>
      <c r="M6794">
        <v>1</v>
      </c>
      <c r="N6794">
        <v>100</v>
      </c>
      <c r="O6794">
        <v>0</v>
      </c>
      <c r="P6794">
        <v>0</v>
      </c>
      <c r="Q6794">
        <v>0</v>
      </c>
      <c r="R6794">
        <v>0</v>
      </c>
      <c r="S6794">
        <v>0</v>
      </c>
      <c r="T6794">
        <v>0</v>
      </c>
      <c r="U6794">
        <v>0</v>
      </c>
      <c r="V6794">
        <v>0</v>
      </c>
      <c r="W6794">
        <v>0</v>
      </c>
      <c r="X6794">
        <v>0</v>
      </c>
      <c r="Y6794">
        <v>0</v>
      </c>
      <c r="Z6794">
        <v>0</v>
      </c>
      <c r="AA6794">
        <v>0</v>
      </c>
      <c r="AB6794">
        <v>0</v>
      </c>
      <c r="AC6794">
        <v>0</v>
      </c>
      <c r="AD6794">
        <v>0</v>
      </c>
      <c r="AE6794">
        <v>0</v>
      </c>
      <c r="AF6794">
        <v>0</v>
      </c>
      <c r="AG6794">
        <v>0</v>
      </c>
      <c r="AH6794">
        <v>0</v>
      </c>
      <c r="AI6794">
        <v>0</v>
      </c>
      <c r="AJ6794">
        <v>0</v>
      </c>
    </row>
    <row r="6795" spans="1:36">
      <c r="A6795" t="s">
        <v>921</v>
      </c>
      <c r="B6795" t="s">
        <v>992</v>
      </c>
      <c r="C6795">
        <v>2005</v>
      </c>
      <c r="D6795">
        <v>1</v>
      </c>
      <c r="E6795">
        <v>0</v>
      </c>
      <c r="F6795">
        <v>0</v>
      </c>
      <c r="G6795">
        <v>1</v>
      </c>
      <c r="H6795">
        <v>100</v>
      </c>
      <c r="I6795">
        <v>0</v>
      </c>
      <c r="J6795">
        <v>0</v>
      </c>
      <c r="K6795">
        <v>0</v>
      </c>
      <c r="L6795">
        <v>0</v>
      </c>
      <c r="M6795">
        <v>0</v>
      </c>
      <c r="N6795">
        <v>0</v>
      </c>
      <c r="O6795">
        <v>0</v>
      </c>
      <c r="P6795">
        <v>0</v>
      </c>
      <c r="Q6795">
        <v>0</v>
      </c>
      <c r="R6795">
        <v>0</v>
      </c>
      <c r="S6795">
        <v>0</v>
      </c>
      <c r="T6795">
        <v>0</v>
      </c>
      <c r="U6795">
        <v>0</v>
      </c>
      <c r="V6795">
        <v>0</v>
      </c>
      <c r="W6795">
        <v>0</v>
      </c>
      <c r="X6795">
        <v>0</v>
      </c>
      <c r="Y6795">
        <v>0</v>
      </c>
      <c r="Z6795">
        <v>0</v>
      </c>
      <c r="AA6795">
        <v>0</v>
      </c>
      <c r="AB6795">
        <v>0</v>
      </c>
      <c r="AC6795">
        <v>0</v>
      </c>
      <c r="AD6795">
        <v>0</v>
      </c>
      <c r="AE6795">
        <v>0</v>
      </c>
      <c r="AF6795">
        <v>0</v>
      </c>
      <c r="AG6795">
        <v>0</v>
      </c>
      <c r="AH6795">
        <v>0</v>
      </c>
      <c r="AI6795">
        <v>1</v>
      </c>
      <c r="AJ6795">
        <v>100</v>
      </c>
    </row>
    <row r="6796" spans="1:36">
      <c r="A6796" t="s">
        <v>921</v>
      </c>
      <c r="B6796" t="s">
        <v>993</v>
      </c>
      <c r="C6796">
        <v>1996</v>
      </c>
      <c r="D6796">
        <v>1</v>
      </c>
      <c r="E6796">
        <v>0</v>
      </c>
      <c r="F6796">
        <v>0</v>
      </c>
      <c r="G6796">
        <v>1</v>
      </c>
      <c r="H6796">
        <v>100</v>
      </c>
      <c r="I6796">
        <v>0</v>
      </c>
      <c r="J6796">
        <v>0</v>
      </c>
      <c r="K6796">
        <v>1</v>
      </c>
      <c r="L6796">
        <v>100</v>
      </c>
      <c r="M6796">
        <v>0</v>
      </c>
      <c r="N6796">
        <v>0</v>
      </c>
      <c r="O6796">
        <v>0</v>
      </c>
      <c r="P6796">
        <v>0</v>
      </c>
      <c r="Q6796">
        <v>0</v>
      </c>
      <c r="R6796">
        <v>0</v>
      </c>
      <c r="S6796">
        <v>0</v>
      </c>
      <c r="T6796">
        <v>0</v>
      </c>
      <c r="U6796">
        <v>0</v>
      </c>
      <c r="V6796">
        <v>0</v>
      </c>
      <c r="W6796">
        <v>0</v>
      </c>
      <c r="X6796">
        <v>0</v>
      </c>
      <c r="Y6796">
        <v>0</v>
      </c>
      <c r="Z6796">
        <v>0</v>
      </c>
      <c r="AA6796">
        <v>0</v>
      </c>
      <c r="AB6796">
        <v>0</v>
      </c>
      <c r="AC6796">
        <v>0</v>
      </c>
      <c r="AD6796">
        <v>0</v>
      </c>
      <c r="AE6796">
        <v>0</v>
      </c>
      <c r="AF6796">
        <v>0</v>
      </c>
      <c r="AG6796">
        <v>0</v>
      </c>
      <c r="AH6796">
        <v>0</v>
      </c>
      <c r="AI6796">
        <v>0</v>
      </c>
      <c r="AJ6796">
        <v>0</v>
      </c>
    </row>
    <row r="6797" spans="1:36">
      <c r="A6797" t="s">
        <v>921</v>
      </c>
      <c r="B6797" t="s">
        <v>994</v>
      </c>
      <c r="C6797">
        <v>1991</v>
      </c>
      <c r="D6797">
        <v>2</v>
      </c>
      <c r="E6797">
        <v>1</v>
      </c>
      <c r="F6797">
        <v>50</v>
      </c>
      <c r="G6797">
        <v>1</v>
      </c>
      <c r="H6797">
        <v>50</v>
      </c>
      <c r="I6797">
        <v>1</v>
      </c>
      <c r="J6797">
        <v>50</v>
      </c>
      <c r="K6797">
        <v>1</v>
      </c>
      <c r="L6797">
        <v>50</v>
      </c>
      <c r="M6797">
        <v>0</v>
      </c>
      <c r="N6797">
        <v>0</v>
      </c>
      <c r="O6797">
        <v>0</v>
      </c>
      <c r="P6797">
        <v>0</v>
      </c>
      <c r="Q6797">
        <v>1</v>
      </c>
      <c r="R6797">
        <v>50</v>
      </c>
      <c r="S6797">
        <v>1</v>
      </c>
      <c r="T6797">
        <v>50</v>
      </c>
      <c r="U6797">
        <v>0</v>
      </c>
      <c r="V6797">
        <v>0</v>
      </c>
      <c r="W6797">
        <v>0</v>
      </c>
      <c r="X6797">
        <v>0</v>
      </c>
      <c r="Y6797">
        <v>0</v>
      </c>
      <c r="Z6797">
        <v>0</v>
      </c>
      <c r="AA6797">
        <v>0</v>
      </c>
      <c r="AB6797">
        <v>0</v>
      </c>
      <c r="AC6797">
        <v>0</v>
      </c>
      <c r="AD6797">
        <v>0</v>
      </c>
      <c r="AE6797">
        <v>1</v>
      </c>
      <c r="AF6797">
        <v>50</v>
      </c>
      <c r="AG6797">
        <v>0</v>
      </c>
      <c r="AH6797">
        <v>0</v>
      </c>
      <c r="AI6797">
        <v>0</v>
      </c>
      <c r="AJ6797">
        <v>0</v>
      </c>
    </row>
    <row r="6798" spans="1:36">
      <c r="A6798" t="s">
        <v>921</v>
      </c>
      <c r="B6798" t="s">
        <v>995</v>
      </c>
      <c r="C6798">
        <v>2004</v>
      </c>
      <c r="D6798">
        <v>1</v>
      </c>
      <c r="E6798">
        <v>0</v>
      </c>
      <c r="F6798">
        <v>0</v>
      </c>
      <c r="G6798">
        <v>1</v>
      </c>
      <c r="H6798">
        <v>100</v>
      </c>
      <c r="I6798">
        <v>0</v>
      </c>
      <c r="J6798">
        <v>0</v>
      </c>
      <c r="K6798">
        <v>0</v>
      </c>
      <c r="L6798">
        <v>0</v>
      </c>
      <c r="M6798">
        <v>0</v>
      </c>
      <c r="N6798">
        <v>0</v>
      </c>
      <c r="O6798">
        <v>0</v>
      </c>
      <c r="P6798">
        <v>0</v>
      </c>
      <c r="Q6798">
        <v>1</v>
      </c>
      <c r="R6798">
        <v>100</v>
      </c>
      <c r="S6798">
        <v>0</v>
      </c>
      <c r="T6798">
        <v>0</v>
      </c>
      <c r="U6798">
        <v>0</v>
      </c>
      <c r="V6798">
        <v>0</v>
      </c>
      <c r="W6798">
        <v>0</v>
      </c>
      <c r="X6798">
        <v>0</v>
      </c>
      <c r="Y6798">
        <v>0</v>
      </c>
      <c r="Z6798">
        <v>0</v>
      </c>
      <c r="AA6798">
        <v>0</v>
      </c>
      <c r="AB6798">
        <v>0</v>
      </c>
      <c r="AC6798">
        <v>0</v>
      </c>
      <c r="AD6798">
        <v>0</v>
      </c>
      <c r="AE6798">
        <v>0</v>
      </c>
      <c r="AF6798">
        <v>0</v>
      </c>
      <c r="AG6798">
        <v>0</v>
      </c>
      <c r="AH6798">
        <v>0</v>
      </c>
      <c r="AI6798">
        <v>0</v>
      </c>
      <c r="AJ6798">
        <v>0</v>
      </c>
    </row>
    <row r="6799" spans="1:36">
      <c r="A6799" t="s">
        <v>921</v>
      </c>
      <c r="B6799" t="s">
        <v>996</v>
      </c>
      <c r="C6799">
        <v>2003</v>
      </c>
      <c r="D6799">
        <v>2</v>
      </c>
      <c r="E6799">
        <v>0</v>
      </c>
      <c r="F6799">
        <v>0</v>
      </c>
      <c r="G6799">
        <v>2</v>
      </c>
      <c r="H6799">
        <v>100</v>
      </c>
      <c r="I6799">
        <v>0</v>
      </c>
      <c r="J6799">
        <v>0</v>
      </c>
      <c r="K6799">
        <v>1</v>
      </c>
      <c r="L6799">
        <v>50</v>
      </c>
      <c r="M6799">
        <v>0</v>
      </c>
      <c r="N6799">
        <v>0</v>
      </c>
      <c r="O6799">
        <v>0</v>
      </c>
      <c r="P6799">
        <v>0</v>
      </c>
      <c r="Q6799">
        <v>1</v>
      </c>
      <c r="R6799">
        <v>50</v>
      </c>
      <c r="S6799">
        <v>0</v>
      </c>
      <c r="T6799">
        <v>0</v>
      </c>
      <c r="U6799">
        <v>0</v>
      </c>
      <c r="V6799">
        <v>0</v>
      </c>
      <c r="W6799">
        <v>0</v>
      </c>
      <c r="X6799">
        <v>0</v>
      </c>
      <c r="Y6799">
        <v>0</v>
      </c>
      <c r="Z6799">
        <v>0</v>
      </c>
      <c r="AA6799">
        <v>0</v>
      </c>
      <c r="AB6799">
        <v>0</v>
      </c>
      <c r="AC6799">
        <v>0</v>
      </c>
      <c r="AD6799">
        <v>0</v>
      </c>
      <c r="AE6799">
        <v>0</v>
      </c>
      <c r="AF6799">
        <v>0</v>
      </c>
      <c r="AG6799">
        <v>0</v>
      </c>
      <c r="AH6799">
        <v>0</v>
      </c>
      <c r="AI6799">
        <v>0</v>
      </c>
      <c r="AJ6799">
        <v>0</v>
      </c>
    </row>
    <row r="6800" spans="1:36">
      <c r="A6800" t="s">
        <v>921</v>
      </c>
      <c r="B6800" t="s">
        <v>996</v>
      </c>
      <c r="C6800">
        <v>2004</v>
      </c>
      <c r="D6800">
        <v>8</v>
      </c>
      <c r="E6800">
        <v>4</v>
      </c>
      <c r="F6800">
        <v>50</v>
      </c>
      <c r="G6800">
        <v>4</v>
      </c>
      <c r="H6800">
        <v>50</v>
      </c>
      <c r="I6800">
        <v>1</v>
      </c>
      <c r="J6800">
        <v>12.5</v>
      </c>
      <c r="K6800">
        <v>0</v>
      </c>
      <c r="L6800">
        <v>0</v>
      </c>
      <c r="M6800">
        <v>0</v>
      </c>
      <c r="N6800">
        <v>0</v>
      </c>
      <c r="O6800">
        <v>0</v>
      </c>
      <c r="P6800">
        <v>0</v>
      </c>
      <c r="Q6800">
        <v>4</v>
      </c>
      <c r="R6800">
        <v>50</v>
      </c>
      <c r="S6800">
        <v>0</v>
      </c>
      <c r="T6800">
        <v>0</v>
      </c>
      <c r="U6800">
        <v>0</v>
      </c>
      <c r="V6800">
        <v>0</v>
      </c>
      <c r="W6800">
        <v>0</v>
      </c>
      <c r="X6800">
        <v>0</v>
      </c>
      <c r="Y6800">
        <v>0</v>
      </c>
      <c r="Z6800">
        <v>0</v>
      </c>
      <c r="AA6800">
        <v>0</v>
      </c>
      <c r="AB6800">
        <v>0</v>
      </c>
      <c r="AC6800">
        <v>0</v>
      </c>
      <c r="AD6800">
        <v>0</v>
      </c>
      <c r="AE6800">
        <v>1</v>
      </c>
      <c r="AF6800">
        <v>12.5</v>
      </c>
      <c r="AG6800">
        <v>0</v>
      </c>
      <c r="AH6800">
        <v>0</v>
      </c>
      <c r="AI6800">
        <v>0</v>
      </c>
      <c r="AJ6800">
        <v>0</v>
      </c>
    </row>
    <row r="6801" spans="1:36">
      <c r="A6801" t="s">
        <v>921</v>
      </c>
      <c r="B6801" t="s">
        <v>996</v>
      </c>
      <c r="C6801">
        <v>2005</v>
      </c>
      <c r="D6801">
        <v>4</v>
      </c>
      <c r="E6801">
        <v>3</v>
      </c>
      <c r="F6801">
        <v>75</v>
      </c>
      <c r="G6801">
        <v>1</v>
      </c>
      <c r="H6801">
        <v>25</v>
      </c>
      <c r="I6801">
        <v>0</v>
      </c>
      <c r="J6801">
        <v>0</v>
      </c>
      <c r="K6801">
        <v>0</v>
      </c>
      <c r="L6801">
        <v>0</v>
      </c>
      <c r="M6801">
        <v>0</v>
      </c>
      <c r="N6801">
        <v>0</v>
      </c>
      <c r="O6801">
        <v>0</v>
      </c>
      <c r="P6801">
        <v>0</v>
      </c>
      <c r="Q6801">
        <v>1</v>
      </c>
      <c r="R6801">
        <v>25</v>
      </c>
      <c r="S6801">
        <v>0</v>
      </c>
      <c r="T6801">
        <v>0</v>
      </c>
      <c r="U6801">
        <v>0</v>
      </c>
      <c r="V6801">
        <v>0</v>
      </c>
      <c r="W6801">
        <v>0</v>
      </c>
      <c r="X6801">
        <v>0</v>
      </c>
      <c r="Y6801">
        <v>0</v>
      </c>
      <c r="Z6801">
        <v>0</v>
      </c>
      <c r="AA6801">
        <v>0</v>
      </c>
      <c r="AB6801">
        <v>0</v>
      </c>
      <c r="AC6801">
        <v>0</v>
      </c>
      <c r="AD6801">
        <v>0</v>
      </c>
      <c r="AE6801">
        <v>0</v>
      </c>
      <c r="AF6801">
        <v>0</v>
      </c>
      <c r="AG6801">
        <v>0</v>
      </c>
      <c r="AH6801">
        <v>0</v>
      </c>
      <c r="AI6801">
        <v>0</v>
      </c>
      <c r="AJ6801">
        <v>0</v>
      </c>
    </row>
    <row r="6802" spans="1:36">
      <c r="A6802" t="s">
        <v>921</v>
      </c>
      <c r="B6802" t="s">
        <v>996</v>
      </c>
      <c r="C6802">
        <v>2006</v>
      </c>
      <c r="D6802">
        <v>6</v>
      </c>
      <c r="E6802">
        <v>2</v>
      </c>
      <c r="F6802">
        <v>33.299999999999997</v>
      </c>
      <c r="G6802">
        <v>4</v>
      </c>
      <c r="H6802">
        <v>66.7</v>
      </c>
      <c r="I6802">
        <v>2</v>
      </c>
      <c r="J6802">
        <v>33.299999999999997</v>
      </c>
      <c r="K6802">
        <v>1</v>
      </c>
      <c r="L6802">
        <v>16.7</v>
      </c>
      <c r="M6802">
        <v>0</v>
      </c>
      <c r="N6802">
        <v>0</v>
      </c>
      <c r="O6802">
        <v>0</v>
      </c>
      <c r="P6802">
        <v>0</v>
      </c>
      <c r="Q6802">
        <v>3</v>
      </c>
      <c r="R6802">
        <v>50</v>
      </c>
      <c r="S6802">
        <v>0</v>
      </c>
      <c r="T6802">
        <v>0</v>
      </c>
      <c r="U6802">
        <v>0</v>
      </c>
      <c r="V6802">
        <v>0</v>
      </c>
      <c r="W6802">
        <v>0</v>
      </c>
      <c r="X6802">
        <v>0</v>
      </c>
      <c r="Y6802">
        <v>0</v>
      </c>
      <c r="Z6802">
        <v>0</v>
      </c>
      <c r="AA6802">
        <v>1</v>
      </c>
      <c r="AB6802">
        <v>16.7</v>
      </c>
      <c r="AC6802">
        <v>0</v>
      </c>
      <c r="AD6802">
        <v>0</v>
      </c>
      <c r="AE6802">
        <v>0</v>
      </c>
      <c r="AF6802">
        <v>0</v>
      </c>
      <c r="AG6802">
        <v>0</v>
      </c>
      <c r="AH6802">
        <v>0</v>
      </c>
      <c r="AI6802">
        <v>0</v>
      </c>
      <c r="AJ6802">
        <v>0</v>
      </c>
    </row>
    <row r="6803" spans="1:36">
      <c r="A6803" t="s">
        <v>921</v>
      </c>
      <c r="B6803" t="s">
        <v>996</v>
      </c>
      <c r="C6803">
        <v>2007</v>
      </c>
      <c r="D6803">
        <v>1</v>
      </c>
      <c r="E6803">
        <v>0</v>
      </c>
      <c r="F6803">
        <v>0</v>
      </c>
      <c r="G6803">
        <v>1</v>
      </c>
      <c r="H6803">
        <v>100</v>
      </c>
      <c r="I6803">
        <v>0</v>
      </c>
      <c r="J6803">
        <v>0</v>
      </c>
      <c r="K6803">
        <v>1</v>
      </c>
      <c r="L6803">
        <v>100</v>
      </c>
      <c r="M6803">
        <v>0</v>
      </c>
      <c r="N6803">
        <v>0</v>
      </c>
      <c r="O6803">
        <v>0</v>
      </c>
      <c r="P6803">
        <v>0</v>
      </c>
      <c r="Q6803">
        <v>1</v>
      </c>
      <c r="R6803">
        <v>100</v>
      </c>
      <c r="S6803">
        <v>0</v>
      </c>
      <c r="T6803">
        <v>0</v>
      </c>
      <c r="U6803">
        <v>0</v>
      </c>
      <c r="V6803">
        <v>0</v>
      </c>
      <c r="W6803">
        <v>0</v>
      </c>
      <c r="X6803">
        <v>0</v>
      </c>
      <c r="Y6803">
        <v>0</v>
      </c>
      <c r="Z6803">
        <v>0</v>
      </c>
      <c r="AA6803">
        <v>1</v>
      </c>
      <c r="AB6803">
        <v>100</v>
      </c>
      <c r="AC6803">
        <v>0</v>
      </c>
      <c r="AD6803">
        <v>0</v>
      </c>
      <c r="AE6803">
        <v>0</v>
      </c>
      <c r="AF6803">
        <v>0</v>
      </c>
      <c r="AG6803">
        <v>0</v>
      </c>
      <c r="AH6803">
        <v>0</v>
      </c>
      <c r="AI6803">
        <v>0</v>
      </c>
      <c r="AJ6803">
        <v>0</v>
      </c>
    </row>
    <row r="6804" spans="1:36">
      <c r="A6804" t="s">
        <v>921</v>
      </c>
      <c r="B6804" t="s">
        <v>996</v>
      </c>
      <c r="C6804">
        <v>2011</v>
      </c>
      <c r="D6804">
        <v>1</v>
      </c>
      <c r="E6804">
        <v>1</v>
      </c>
      <c r="F6804">
        <v>100</v>
      </c>
      <c r="G6804">
        <v>0</v>
      </c>
      <c r="H6804">
        <v>0</v>
      </c>
      <c r="I6804">
        <v>0</v>
      </c>
      <c r="J6804">
        <v>0</v>
      </c>
      <c r="K6804">
        <v>0</v>
      </c>
      <c r="L6804">
        <v>0</v>
      </c>
      <c r="M6804">
        <v>0</v>
      </c>
      <c r="N6804">
        <v>0</v>
      </c>
      <c r="O6804">
        <v>0</v>
      </c>
      <c r="P6804">
        <v>0</v>
      </c>
      <c r="Q6804">
        <v>0</v>
      </c>
      <c r="R6804">
        <v>0</v>
      </c>
      <c r="S6804">
        <v>0</v>
      </c>
      <c r="T6804">
        <v>0</v>
      </c>
      <c r="U6804">
        <v>0</v>
      </c>
      <c r="V6804">
        <v>0</v>
      </c>
      <c r="W6804">
        <v>0</v>
      </c>
      <c r="X6804">
        <v>0</v>
      </c>
      <c r="Y6804">
        <v>0</v>
      </c>
      <c r="Z6804">
        <v>0</v>
      </c>
      <c r="AA6804">
        <v>0</v>
      </c>
      <c r="AB6804">
        <v>0</v>
      </c>
      <c r="AC6804">
        <v>0</v>
      </c>
      <c r="AD6804">
        <v>0</v>
      </c>
      <c r="AE6804">
        <v>0</v>
      </c>
      <c r="AF6804">
        <v>0</v>
      </c>
      <c r="AG6804">
        <v>0</v>
      </c>
      <c r="AH6804">
        <v>0</v>
      </c>
      <c r="AI6804">
        <v>0</v>
      </c>
      <c r="AJ6804">
        <v>0</v>
      </c>
    </row>
    <row r="6805" spans="1:36">
      <c r="A6805" t="s">
        <v>921</v>
      </c>
      <c r="B6805" t="s">
        <v>997</v>
      </c>
      <c r="C6805">
        <v>1987</v>
      </c>
      <c r="D6805">
        <v>2</v>
      </c>
      <c r="E6805">
        <v>1</v>
      </c>
      <c r="F6805">
        <v>50</v>
      </c>
      <c r="G6805">
        <v>1</v>
      </c>
      <c r="H6805">
        <v>50</v>
      </c>
      <c r="I6805">
        <v>1</v>
      </c>
      <c r="J6805">
        <v>50</v>
      </c>
      <c r="K6805">
        <v>0</v>
      </c>
      <c r="L6805">
        <v>0</v>
      </c>
      <c r="M6805">
        <v>0</v>
      </c>
      <c r="N6805">
        <v>0</v>
      </c>
      <c r="O6805">
        <v>0</v>
      </c>
      <c r="P6805">
        <v>0</v>
      </c>
      <c r="Q6805">
        <v>0</v>
      </c>
      <c r="R6805">
        <v>0</v>
      </c>
      <c r="S6805">
        <v>0</v>
      </c>
      <c r="T6805">
        <v>0</v>
      </c>
      <c r="U6805">
        <v>0</v>
      </c>
      <c r="V6805">
        <v>0</v>
      </c>
      <c r="W6805">
        <v>0</v>
      </c>
      <c r="X6805">
        <v>0</v>
      </c>
      <c r="Y6805">
        <v>0</v>
      </c>
      <c r="Z6805">
        <v>0</v>
      </c>
      <c r="AA6805">
        <v>0</v>
      </c>
      <c r="AB6805">
        <v>0</v>
      </c>
      <c r="AC6805">
        <v>0</v>
      </c>
      <c r="AD6805">
        <v>0</v>
      </c>
      <c r="AE6805">
        <v>0</v>
      </c>
      <c r="AF6805">
        <v>0</v>
      </c>
      <c r="AG6805">
        <v>0</v>
      </c>
      <c r="AH6805">
        <v>0</v>
      </c>
      <c r="AI6805">
        <v>0</v>
      </c>
      <c r="AJ6805">
        <v>0</v>
      </c>
    </row>
    <row r="6806" spans="1:36">
      <c r="A6806" t="s">
        <v>921</v>
      </c>
      <c r="B6806" t="s">
        <v>997</v>
      </c>
      <c r="C6806">
        <v>1988</v>
      </c>
      <c r="D6806">
        <v>4</v>
      </c>
      <c r="E6806">
        <v>1</v>
      </c>
      <c r="F6806">
        <v>25</v>
      </c>
      <c r="G6806">
        <v>3</v>
      </c>
      <c r="H6806">
        <v>75</v>
      </c>
      <c r="I6806">
        <v>2</v>
      </c>
      <c r="J6806">
        <v>50</v>
      </c>
      <c r="K6806">
        <v>2</v>
      </c>
      <c r="L6806">
        <v>50</v>
      </c>
      <c r="M6806">
        <v>1</v>
      </c>
      <c r="N6806">
        <v>25</v>
      </c>
      <c r="O6806">
        <v>0</v>
      </c>
      <c r="P6806">
        <v>0</v>
      </c>
      <c r="Q6806">
        <v>0</v>
      </c>
      <c r="R6806">
        <v>0</v>
      </c>
      <c r="S6806">
        <v>0</v>
      </c>
      <c r="T6806">
        <v>0</v>
      </c>
      <c r="U6806">
        <v>1</v>
      </c>
      <c r="V6806">
        <v>25</v>
      </c>
      <c r="W6806">
        <v>1</v>
      </c>
      <c r="X6806">
        <v>25</v>
      </c>
      <c r="Y6806">
        <v>0</v>
      </c>
      <c r="Z6806">
        <v>0</v>
      </c>
      <c r="AA6806">
        <v>0</v>
      </c>
      <c r="AB6806">
        <v>0</v>
      </c>
      <c r="AC6806">
        <v>0</v>
      </c>
      <c r="AD6806">
        <v>0</v>
      </c>
      <c r="AE6806">
        <v>0</v>
      </c>
      <c r="AF6806">
        <v>0</v>
      </c>
      <c r="AG6806">
        <v>0</v>
      </c>
      <c r="AH6806">
        <v>0</v>
      </c>
      <c r="AI6806">
        <v>0</v>
      </c>
      <c r="AJ6806">
        <v>0</v>
      </c>
    </row>
    <row r="6807" spans="1:36">
      <c r="A6807" t="s">
        <v>921</v>
      </c>
      <c r="B6807" t="s">
        <v>997</v>
      </c>
      <c r="C6807">
        <v>1990</v>
      </c>
      <c r="D6807">
        <v>3</v>
      </c>
      <c r="E6807">
        <v>1</v>
      </c>
      <c r="F6807">
        <v>33.299999999999997</v>
      </c>
      <c r="G6807">
        <v>2</v>
      </c>
      <c r="H6807">
        <v>66.7</v>
      </c>
      <c r="I6807">
        <v>1</v>
      </c>
      <c r="J6807">
        <v>33.299999999999997</v>
      </c>
      <c r="K6807">
        <v>0</v>
      </c>
      <c r="L6807">
        <v>0</v>
      </c>
      <c r="M6807">
        <v>1</v>
      </c>
      <c r="N6807">
        <v>33.299999999999997</v>
      </c>
      <c r="O6807">
        <v>1</v>
      </c>
      <c r="P6807">
        <v>33.299999999999997</v>
      </c>
      <c r="Q6807">
        <v>1</v>
      </c>
      <c r="R6807">
        <v>33.299999999999997</v>
      </c>
      <c r="S6807">
        <v>0</v>
      </c>
      <c r="T6807">
        <v>0</v>
      </c>
      <c r="U6807">
        <v>1</v>
      </c>
      <c r="V6807">
        <v>33.299999999999997</v>
      </c>
      <c r="W6807">
        <v>0</v>
      </c>
      <c r="X6807">
        <v>0</v>
      </c>
      <c r="Y6807">
        <v>1</v>
      </c>
      <c r="Z6807">
        <v>33.299999999999997</v>
      </c>
      <c r="AA6807">
        <v>0</v>
      </c>
      <c r="AB6807">
        <v>0</v>
      </c>
      <c r="AC6807">
        <v>1</v>
      </c>
      <c r="AD6807">
        <v>33.299999999999997</v>
      </c>
      <c r="AE6807">
        <v>1</v>
      </c>
      <c r="AF6807">
        <v>33.299999999999997</v>
      </c>
      <c r="AG6807">
        <v>0</v>
      </c>
      <c r="AH6807">
        <v>0</v>
      </c>
      <c r="AI6807">
        <v>0</v>
      </c>
      <c r="AJ6807">
        <v>0</v>
      </c>
    </row>
    <row r="6808" spans="1:36">
      <c r="A6808" t="s">
        <v>921</v>
      </c>
      <c r="B6808" t="s">
        <v>997</v>
      </c>
      <c r="C6808">
        <v>1991</v>
      </c>
      <c r="D6808">
        <v>2</v>
      </c>
      <c r="E6808">
        <v>0</v>
      </c>
      <c r="F6808">
        <v>0</v>
      </c>
      <c r="G6808">
        <v>2</v>
      </c>
      <c r="H6808">
        <v>100</v>
      </c>
      <c r="I6808">
        <v>1</v>
      </c>
      <c r="J6808">
        <v>50</v>
      </c>
      <c r="K6808">
        <v>0</v>
      </c>
      <c r="L6808">
        <v>0</v>
      </c>
      <c r="M6808">
        <v>0</v>
      </c>
      <c r="N6808">
        <v>0</v>
      </c>
      <c r="O6808">
        <v>1</v>
      </c>
      <c r="P6808">
        <v>50</v>
      </c>
      <c r="Q6808">
        <v>0</v>
      </c>
      <c r="R6808">
        <v>0</v>
      </c>
      <c r="S6808">
        <v>0</v>
      </c>
      <c r="T6808">
        <v>0</v>
      </c>
      <c r="U6808">
        <v>1</v>
      </c>
      <c r="V6808">
        <v>50</v>
      </c>
      <c r="W6808">
        <v>0</v>
      </c>
      <c r="X6808">
        <v>0</v>
      </c>
      <c r="Y6808">
        <v>0</v>
      </c>
      <c r="Z6808">
        <v>0</v>
      </c>
      <c r="AA6808">
        <v>0</v>
      </c>
      <c r="AB6808">
        <v>0</v>
      </c>
      <c r="AC6808">
        <v>1</v>
      </c>
      <c r="AD6808">
        <v>50</v>
      </c>
      <c r="AE6808">
        <v>0</v>
      </c>
      <c r="AF6808">
        <v>0</v>
      </c>
      <c r="AG6808">
        <v>0</v>
      </c>
      <c r="AH6808">
        <v>0</v>
      </c>
      <c r="AI6808">
        <v>0</v>
      </c>
      <c r="AJ6808">
        <v>0</v>
      </c>
    </row>
    <row r="6809" spans="1:36">
      <c r="A6809" t="s">
        <v>921</v>
      </c>
      <c r="B6809" t="s">
        <v>997</v>
      </c>
      <c r="C6809">
        <v>1992</v>
      </c>
      <c r="D6809">
        <v>2</v>
      </c>
      <c r="E6809">
        <v>1</v>
      </c>
      <c r="F6809">
        <v>50</v>
      </c>
      <c r="G6809">
        <v>1</v>
      </c>
      <c r="H6809">
        <v>50</v>
      </c>
      <c r="I6809">
        <v>0</v>
      </c>
      <c r="J6809">
        <v>0</v>
      </c>
      <c r="K6809">
        <v>1</v>
      </c>
      <c r="L6809">
        <v>50</v>
      </c>
      <c r="M6809">
        <v>0</v>
      </c>
      <c r="N6809">
        <v>0</v>
      </c>
      <c r="O6809">
        <v>0</v>
      </c>
      <c r="P6809">
        <v>0</v>
      </c>
      <c r="Q6809">
        <v>1</v>
      </c>
      <c r="R6809">
        <v>50</v>
      </c>
      <c r="S6809">
        <v>0</v>
      </c>
      <c r="T6809">
        <v>0</v>
      </c>
      <c r="U6809">
        <v>0</v>
      </c>
      <c r="V6809">
        <v>0</v>
      </c>
      <c r="W6809">
        <v>0</v>
      </c>
      <c r="X6809">
        <v>0</v>
      </c>
      <c r="Y6809">
        <v>0</v>
      </c>
      <c r="Z6809">
        <v>0</v>
      </c>
      <c r="AA6809">
        <v>0</v>
      </c>
      <c r="AB6809">
        <v>0</v>
      </c>
      <c r="AC6809">
        <v>0</v>
      </c>
      <c r="AD6809">
        <v>0</v>
      </c>
      <c r="AE6809">
        <v>1</v>
      </c>
      <c r="AF6809">
        <v>50</v>
      </c>
      <c r="AG6809">
        <v>0</v>
      </c>
      <c r="AH6809">
        <v>0</v>
      </c>
      <c r="AI6809">
        <v>0</v>
      </c>
      <c r="AJ6809">
        <v>0</v>
      </c>
    </row>
    <row r="6810" spans="1:36">
      <c r="A6810" t="s">
        <v>921</v>
      </c>
      <c r="B6810" t="s">
        <v>998</v>
      </c>
      <c r="C6810">
        <v>1979</v>
      </c>
      <c r="D6810">
        <v>1</v>
      </c>
      <c r="E6810">
        <v>1</v>
      </c>
      <c r="F6810">
        <v>100</v>
      </c>
      <c r="G6810">
        <v>0</v>
      </c>
      <c r="H6810">
        <v>0</v>
      </c>
      <c r="I6810">
        <v>0</v>
      </c>
      <c r="J6810">
        <v>0</v>
      </c>
      <c r="K6810">
        <v>0</v>
      </c>
      <c r="L6810">
        <v>0</v>
      </c>
      <c r="M6810">
        <v>0</v>
      </c>
      <c r="N6810">
        <v>0</v>
      </c>
      <c r="O6810">
        <v>0</v>
      </c>
      <c r="P6810">
        <v>0</v>
      </c>
      <c r="Q6810">
        <v>0</v>
      </c>
      <c r="R6810">
        <v>0</v>
      </c>
      <c r="S6810">
        <v>0</v>
      </c>
      <c r="T6810">
        <v>0</v>
      </c>
      <c r="U6810">
        <v>0</v>
      </c>
      <c r="V6810">
        <v>0</v>
      </c>
      <c r="W6810">
        <v>0</v>
      </c>
      <c r="X6810">
        <v>0</v>
      </c>
      <c r="Y6810">
        <v>0</v>
      </c>
      <c r="Z6810">
        <v>0</v>
      </c>
      <c r="AA6810">
        <v>0</v>
      </c>
      <c r="AB6810">
        <v>0</v>
      </c>
      <c r="AC6810">
        <v>0</v>
      </c>
      <c r="AD6810">
        <v>0</v>
      </c>
      <c r="AE6810">
        <v>0</v>
      </c>
      <c r="AF6810">
        <v>0</v>
      </c>
      <c r="AG6810">
        <v>0</v>
      </c>
      <c r="AH6810">
        <v>0</v>
      </c>
      <c r="AI6810">
        <v>0</v>
      </c>
      <c r="AJ6810">
        <v>0</v>
      </c>
    </row>
    <row r="6811" spans="1:36">
      <c r="A6811" t="s">
        <v>921</v>
      </c>
      <c r="B6811" t="s">
        <v>998</v>
      </c>
      <c r="C6811">
        <v>1981</v>
      </c>
      <c r="D6811">
        <v>4</v>
      </c>
      <c r="E6811">
        <v>3</v>
      </c>
      <c r="F6811">
        <v>75</v>
      </c>
      <c r="G6811">
        <v>1</v>
      </c>
      <c r="H6811">
        <v>25</v>
      </c>
      <c r="I6811">
        <v>0</v>
      </c>
      <c r="J6811">
        <v>0</v>
      </c>
      <c r="K6811">
        <v>0</v>
      </c>
      <c r="L6811">
        <v>0</v>
      </c>
      <c r="M6811">
        <v>0</v>
      </c>
      <c r="N6811">
        <v>0</v>
      </c>
      <c r="O6811">
        <v>0</v>
      </c>
      <c r="P6811">
        <v>0</v>
      </c>
      <c r="Q6811">
        <v>0</v>
      </c>
      <c r="R6811">
        <v>0</v>
      </c>
      <c r="S6811">
        <v>1</v>
      </c>
      <c r="T6811">
        <v>25</v>
      </c>
      <c r="U6811">
        <v>0</v>
      </c>
      <c r="V6811">
        <v>0</v>
      </c>
      <c r="W6811">
        <v>0</v>
      </c>
      <c r="X6811">
        <v>0</v>
      </c>
      <c r="Y6811">
        <v>0</v>
      </c>
      <c r="Z6811">
        <v>0</v>
      </c>
      <c r="AA6811">
        <v>0</v>
      </c>
      <c r="AB6811">
        <v>0</v>
      </c>
      <c r="AC6811">
        <v>0</v>
      </c>
      <c r="AD6811">
        <v>0</v>
      </c>
      <c r="AE6811">
        <v>1</v>
      </c>
      <c r="AF6811">
        <v>25</v>
      </c>
      <c r="AG6811">
        <v>0</v>
      </c>
      <c r="AH6811">
        <v>0</v>
      </c>
      <c r="AI6811">
        <v>0</v>
      </c>
      <c r="AJ6811">
        <v>0</v>
      </c>
    </row>
    <row r="6812" spans="1:36">
      <c r="A6812" t="s">
        <v>921</v>
      </c>
      <c r="B6812" t="s">
        <v>998</v>
      </c>
      <c r="C6812">
        <v>1982</v>
      </c>
      <c r="D6812">
        <v>1</v>
      </c>
      <c r="E6812">
        <v>0</v>
      </c>
      <c r="F6812">
        <v>0</v>
      </c>
      <c r="G6812">
        <v>1</v>
      </c>
      <c r="H6812">
        <v>100</v>
      </c>
      <c r="I6812">
        <v>1</v>
      </c>
      <c r="J6812">
        <v>100</v>
      </c>
      <c r="K6812">
        <v>0</v>
      </c>
      <c r="L6812">
        <v>0</v>
      </c>
      <c r="M6812">
        <v>1</v>
      </c>
      <c r="N6812">
        <v>100</v>
      </c>
      <c r="O6812">
        <v>1</v>
      </c>
      <c r="P6812">
        <v>100</v>
      </c>
      <c r="Q6812">
        <v>1</v>
      </c>
      <c r="R6812">
        <v>100</v>
      </c>
      <c r="S6812">
        <v>0</v>
      </c>
      <c r="T6812">
        <v>0</v>
      </c>
      <c r="U6812">
        <v>1</v>
      </c>
      <c r="V6812">
        <v>100</v>
      </c>
      <c r="W6812">
        <v>0</v>
      </c>
      <c r="X6812">
        <v>0</v>
      </c>
      <c r="Y6812">
        <v>1</v>
      </c>
      <c r="Z6812">
        <v>100</v>
      </c>
      <c r="AA6812">
        <v>0</v>
      </c>
      <c r="AB6812">
        <v>0</v>
      </c>
      <c r="AC6812">
        <v>1</v>
      </c>
      <c r="AD6812">
        <v>100</v>
      </c>
      <c r="AE6812">
        <v>0</v>
      </c>
      <c r="AF6812">
        <v>0</v>
      </c>
      <c r="AG6812">
        <v>0</v>
      </c>
      <c r="AH6812">
        <v>0</v>
      </c>
      <c r="AI6812">
        <v>0</v>
      </c>
      <c r="AJ6812">
        <v>0</v>
      </c>
    </row>
    <row r="6813" spans="1:36">
      <c r="A6813" t="s">
        <v>921</v>
      </c>
      <c r="B6813" t="s">
        <v>998</v>
      </c>
      <c r="C6813">
        <v>1983</v>
      </c>
      <c r="D6813">
        <v>4</v>
      </c>
      <c r="E6813">
        <v>2</v>
      </c>
      <c r="F6813">
        <v>50</v>
      </c>
      <c r="G6813">
        <v>2</v>
      </c>
      <c r="H6813">
        <v>50</v>
      </c>
      <c r="I6813">
        <v>0</v>
      </c>
      <c r="J6813">
        <v>0</v>
      </c>
      <c r="K6813">
        <v>0</v>
      </c>
      <c r="L6813">
        <v>0</v>
      </c>
      <c r="M6813">
        <v>1</v>
      </c>
      <c r="N6813">
        <v>25</v>
      </c>
      <c r="O6813">
        <v>0</v>
      </c>
      <c r="P6813">
        <v>0</v>
      </c>
      <c r="Q6813">
        <v>0</v>
      </c>
      <c r="R6813">
        <v>0</v>
      </c>
      <c r="S6813">
        <v>0</v>
      </c>
      <c r="T6813">
        <v>0</v>
      </c>
      <c r="U6813">
        <v>1</v>
      </c>
      <c r="V6813">
        <v>25</v>
      </c>
      <c r="W6813">
        <v>1</v>
      </c>
      <c r="X6813">
        <v>25</v>
      </c>
      <c r="Y6813">
        <v>0</v>
      </c>
      <c r="Z6813">
        <v>0</v>
      </c>
      <c r="AA6813">
        <v>0</v>
      </c>
      <c r="AB6813">
        <v>0</v>
      </c>
      <c r="AC6813">
        <v>0</v>
      </c>
      <c r="AD6813">
        <v>0</v>
      </c>
      <c r="AE6813">
        <v>0</v>
      </c>
      <c r="AF6813">
        <v>0</v>
      </c>
      <c r="AG6813">
        <v>0</v>
      </c>
      <c r="AH6813">
        <v>0</v>
      </c>
      <c r="AI6813">
        <v>0</v>
      </c>
      <c r="AJ6813">
        <v>0</v>
      </c>
    </row>
    <row r="6814" spans="1:36">
      <c r="A6814" t="s">
        <v>921</v>
      </c>
      <c r="B6814" t="s">
        <v>998</v>
      </c>
      <c r="C6814">
        <v>1984</v>
      </c>
      <c r="D6814">
        <v>17</v>
      </c>
      <c r="E6814">
        <v>8</v>
      </c>
      <c r="F6814">
        <v>47.1</v>
      </c>
      <c r="G6814">
        <v>9</v>
      </c>
      <c r="H6814">
        <v>52.9</v>
      </c>
      <c r="I6814">
        <v>4</v>
      </c>
      <c r="J6814">
        <v>23.5</v>
      </c>
      <c r="K6814">
        <v>1</v>
      </c>
      <c r="L6814">
        <v>5.9</v>
      </c>
      <c r="M6814">
        <v>4</v>
      </c>
      <c r="N6814">
        <v>23.5</v>
      </c>
      <c r="O6814">
        <v>4</v>
      </c>
      <c r="P6814">
        <v>23.5</v>
      </c>
      <c r="Q6814">
        <v>7</v>
      </c>
      <c r="R6814">
        <v>41.2</v>
      </c>
      <c r="S6814">
        <v>1</v>
      </c>
      <c r="T6814">
        <v>5.9</v>
      </c>
      <c r="U6814">
        <v>2</v>
      </c>
      <c r="V6814">
        <v>11.8</v>
      </c>
      <c r="W6814">
        <v>5</v>
      </c>
      <c r="X6814">
        <v>29.4</v>
      </c>
      <c r="Y6814">
        <v>2</v>
      </c>
      <c r="Z6814">
        <v>11.8</v>
      </c>
      <c r="AA6814">
        <v>1</v>
      </c>
      <c r="AB6814">
        <v>5.9</v>
      </c>
      <c r="AC6814">
        <v>1</v>
      </c>
      <c r="AD6814">
        <v>5.9</v>
      </c>
      <c r="AE6814">
        <v>4</v>
      </c>
      <c r="AF6814">
        <v>23.5</v>
      </c>
      <c r="AG6814">
        <v>0</v>
      </c>
      <c r="AH6814">
        <v>0</v>
      </c>
      <c r="AI6814">
        <v>0</v>
      </c>
      <c r="AJ6814">
        <v>0</v>
      </c>
    </row>
    <row r="6815" spans="1:36">
      <c r="A6815" t="s">
        <v>921</v>
      </c>
      <c r="B6815" t="s">
        <v>998</v>
      </c>
      <c r="C6815">
        <v>1985</v>
      </c>
      <c r="D6815">
        <v>16</v>
      </c>
      <c r="E6815">
        <v>6</v>
      </c>
      <c r="F6815">
        <v>37.5</v>
      </c>
      <c r="G6815">
        <v>10</v>
      </c>
      <c r="H6815">
        <v>62.5</v>
      </c>
      <c r="I6815">
        <v>3</v>
      </c>
      <c r="J6815">
        <v>18.8</v>
      </c>
      <c r="K6815">
        <v>3</v>
      </c>
      <c r="L6815">
        <v>18.8</v>
      </c>
      <c r="M6815">
        <v>1</v>
      </c>
      <c r="N6815">
        <v>6.3</v>
      </c>
      <c r="O6815">
        <v>1</v>
      </c>
      <c r="P6815">
        <v>6.3</v>
      </c>
      <c r="Q6815">
        <v>4</v>
      </c>
      <c r="R6815">
        <v>25</v>
      </c>
      <c r="S6815">
        <v>1</v>
      </c>
      <c r="T6815">
        <v>6.3</v>
      </c>
      <c r="U6815">
        <v>5</v>
      </c>
      <c r="V6815">
        <v>31.3</v>
      </c>
      <c r="W6815">
        <v>1</v>
      </c>
      <c r="X6815">
        <v>6.3</v>
      </c>
      <c r="Y6815">
        <v>1</v>
      </c>
      <c r="Z6815">
        <v>6.3</v>
      </c>
      <c r="AA6815">
        <v>1</v>
      </c>
      <c r="AB6815">
        <v>6.3</v>
      </c>
      <c r="AC6815">
        <v>4</v>
      </c>
      <c r="AD6815">
        <v>25</v>
      </c>
      <c r="AE6815">
        <v>0</v>
      </c>
      <c r="AF6815">
        <v>0</v>
      </c>
      <c r="AG6815">
        <v>0</v>
      </c>
      <c r="AH6815">
        <v>0</v>
      </c>
      <c r="AI6815">
        <v>1</v>
      </c>
      <c r="AJ6815">
        <v>6.3</v>
      </c>
    </row>
    <row r="6816" spans="1:36">
      <c r="A6816" t="s">
        <v>921</v>
      </c>
      <c r="B6816" t="s">
        <v>998</v>
      </c>
      <c r="C6816">
        <v>1986</v>
      </c>
      <c r="D6816">
        <v>21</v>
      </c>
      <c r="E6816">
        <v>8</v>
      </c>
      <c r="F6816">
        <v>38.1</v>
      </c>
      <c r="G6816">
        <v>13</v>
      </c>
      <c r="H6816">
        <v>61.9</v>
      </c>
      <c r="I6816">
        <v>3</v>
      </c>
      <c r="J6816">
        <v>14.3</v>
      </c>
      <c r="K6816">
        <v>1</v>
      </c>
      <c r="L6816">
        <v>4.8</v>
      </c>
      <c r="M6816">
        <v>2</v>
      </c>
      <c r="N6816">
        <v>9.5</v>
      </c>
      <c r="O6816">
        <v>2</v>
      </c>
      <c r="P6816">
        <v>9.5</v>
      </c>
      <c r="Q6816">
        <v>0</v>
      </c>
      <c r="R6816">
        <v>0</v>
      </c>
      <c r="S6816">
        <v>4</v>
      </c>
      <c r="T6816">
        <v>19</v>
      </c>
      <c r="U6816">
        <v>6</v>
      </c>
      <c r="V6816">
        <v>28.6</v>
      </c>
      <c r="W6816">
        <v>2</v>
      </c>
      <c r="X6816">
        <v>9.5</v>
      </c>
      <c r="Y6816">
        <v>3</v>
      </c>
      <c r="Z6816">
        <v>14.3</v>
      </c>
      <c r="AA6816">
        <v>0</v>
      </c>
      <c r="AB6816">
        <v>0</v>
      </c>
      <c r="AC6816">
        <v>3</v>
      </c>
      <c r="AD6816">
        <v>14.3</v>
      </c>
      <c r="AE6816">
        <v>2</v>
      </c>
      <c r="AF6816">
        <v>9.5</v>
      </c>
      <c r="AG6816">
        <v>0</v>
      </c>
      <c r="AH6816">
        <v>0</v>
      </c>
      <c r="AI6816">
        <v>0</v>
      </c>
      <c r="AJ6816">
        <v>0</v>
      </c>
    </row>
    <row r="6817" spans="1:36">
      <c r="A6817" t="s">
        <v>921</v>
      </c>
      <c r="B6817" t="s">
        <v>998</v>
      </c>
      <c r="C6817">
        <v>1987</v>
      </c>
      <c r="D6817">
        <v>29</v>
      </c>
      <c r="E6817">
        <v>11</v>
      </c>
      <c r="F6817">
        <v>37.9</v>
      </c>
      <c r="G6817">
        <v>18</v>
      </c>
      <c r="H6817">
        <v>62.1</v>
      </c>
      <c r="I6817">
        <v>3</v>
      </c>
      <c r="J6817">
        <v>10.3</v>
      </c>
      <c r="K6817">
        <v>6</v>
      </c>
      <c r="L6817">
        <v>20.7</v>
      </c>
      <c r="M6817">
        <v>4</v>
      </c>
      <c r="N6817">
        <v>13.8</v>
      </c>
      <c r="O6817">
        <v>3</v>
      </c>
      <c r="P6817">
        <v>10.3</v>
      </c>
      <c r="Q6817">
        <v>6</v>
      </c>
      <c r="R6817">
        <v>20.7</v>
      </c>
      <c r="S6817">
        <v>7</v>
      </c>
      <c r="T6817">
        <v>24.1</v>
      </c>
      <c r="U6817">
        <v>5</v>
      </c>
      <c r="V6817">
        <v>17.2</v>
      </c>
      <c r="W6817">
        <v>6</v>
      </c>
      <c r="X6817">
        <v>20.7</v>
      </c>
      <c r="Y6817">
        <v>1</v>
      </c>
      <c r="Z6817">
        <v>3.4</v>
      </c>
      <c r="AA6817">
        <v>5</v>
      </c>
      <c r="AB6817">
        <v>17.2</v>
      </c>
      <c r="AC6817">
        <v>6</v>
      </c>
      <c r="AD6817">
        <v>20.7</v>
      </c>
      <c r="AE6817">
        <v>2</v>
      </c>
      <c r="AF6817">
        <v>6.9</v>
      </c>
      <c r="AG6817">
        <v>0</v>
      </c>
      <c r="AH6817">
        <v>0</v>
      </c>
      <c r="AI6817">
        <v>0</v>
      </c>
      <c r="AJ6817">
        <v>0</v>
      </c>
    </row>
    <row r="6818" spans="1:36">
      <c r="A6818" t="s">
        <v>921</v>
      </c>
      <c r="B6818" t="s">
        <v>998</v>
      </c>
      <c r="C6818">
        <v>1988</v>
      </c>
      <c r="D6818">
        <v>64</v>
      </c>
      <c r="E6818">
        <v>22</v>
      </c>
      <c r="F6818">
        <v>34.4</v>
      </c>
      <c r="G6818">
        <v>42</v>
      </c>
      <c r="H6818">
        <v>65.599999999999994</v>
      </c>
      <c r="I6818">
        <v>15</v>
      </c>
      <c r="J6818">
        <v>23.4</v>
      </c>
      <c r="K6818">
        <v>8</v>
      </c>
      <c r="L6818">
        <v>12.5</v>
      </c>
      <c r="M6818">
        <v>6</v>
      </c>
      <c r="N6818">
        <v>9.4</v>
      </c>
      <c r="O6818">
        <v>9</v>
      </c>
      <c r="P6818">
        <v>14.1</v>
      </c>
      <c r="Q6818">
        <v>16</v>
      </c>
      <c r="R6818">
        <v>25</v>
      </c>
      <c r="S6818">
        <v>8</v>
      </c>
      <c r="T6818">
        <v>12.5</v>
      </c>
      <c r="U6818">
        <v>14</v>
      </c>
      <c r="V6818">
        <v>21.9</v>
      </c>
      <c r="W6818">
        <v>3</v>
      </c>
      <c r="X6818">
        <v>4.7</v>
      </c>
      <c r="Y6818">
        <v>8</v>
      </c>
      <c r="Z6818">
        <v>12.5</v>
      </c>
      <c r="AA6818">
        <v>3</v>
      </c>
      <c r="AB6818">
        <v>4.7</v>
      </c>
      <c r="AC6818">
        <v>11</v>
      </c>
      <c r="AD6818">
        <v>17.2</v>
      </c>
      <c r="AE6818">
        <v>9</v>
      </c>
      <c r="AF6818">
        <v>14.1</v>
      </c>
      <c r="AG6818">
        <v>0</v>
      </c>
      <c r="AH6818">
        <v>0</v>
      </c>
      <c r="AI6818">
        <v>0</v>
      </c>
      <c r="AJ6818">
        <v>0</v>
      </c>
    </row>
    <row r="6819" spans="1:36">
      <c r="A6819" t="s">
        <v>921</v>
      </c>
      <c r="B6819" t="s">
        <v>998</v>
      </c>
      <c r="C6819">
        <v>1989</v>
      </c>
      <c r="D6819">
        <v>62</v>
      </c>
      <c r="E6819">
        <v>20</v>
      </c>
      <c r="F6819">
        <v>32.299999999999997</v>
      </c>
      <c r="G6819">
        <v>42</v>
      </c>
      <c r="H6819">
        <v>67.7</v>
      </c>
      <c r="I6819">
        <v>17</v>
      </c>
      <c r="J6819">
        <v>27.4</v>
      </c>
      <c r="K6819">
        <v>10</v>
      </c>
      <c r="L6819">
        <v>16.100000000000001</v>
      </c>
      <c r="M6819">
        <v>14</v>
      </c>
      <c r="N6819">
        <v>22.6</v>
      </c>
      <c r="O6819">
        <v>8</v>
      </c>
      <c r="P6819">
        <v>12.9</v>
      </c>
      <c r="Q6819">
        <v>7</v>
      </c>
      <c r="R6819">
        <v>11.3</v>
      </c>
      <c r="S6819">
        <v>6</v>
      </c>
      <c r="T6819">
        <v>9.6999999999999993</v>
      </c>
      <c r="U6819">
        <v>19</v>
      </c>
      <c r="V6819">
        <v>30.6</v>
      </c>
      <c r="W6819">
        <v>11</v>
      </c>
      <c r="X6819">
        <v>17.7</v>
      </c>
      <c r="Y6819">
        <v>7</v>
      </c>
      <c r="Z6819">
        <v>11.3</v>
      </c>
      <c r="AA6819">
        <v>6</v>
      </c>
      <c r="AB6819">
        <v>9.6999999999999993</v>
      </c>
      <c r="AC6819">
        <v>15</v>
      </c>
      <c r="AD6819">
        <v>24.2</v>
      </c>
      <c r="AE6819">
        <v>9</v>
      </c>
      <c r="AF6819">
        <v>14.5</v>
      </c>
      <c r="AG6819">
        <v>0</v>
      </c>
      <c r="AH6819">
        <v>0</v>
      </c>
      <c r="AI6819">
        <v>1</v>
      </c>
      <c r="AJ6819">
        <v>1.6</v>
      </c>
    </row>
    <row r="6820" spans="1:36">
      <c r="A6820" t="s">
        <v>921</v>
      </c>
      <c r="B6820" t="s">
        <v>998</v>
      </c>
      <c r="C6820">
        <v>1990</v>
      </c>
      <c r="D6820">
        <v>134</v>
      </c>
      <c r="E6820">
        <v>59</v>
      </c>
      <c r="F6820">
        <v>44</v>
      </c>
      <c r="G6820">
        <v>75</v>
      </c>
      <c r="H6820">
        <v>56</v>
      </c>
      <c r="I6820">
        <v>21</v>
      </c>
      <c r="J6820">
        <v>15.7</v>
      </c>
      <c r="K6820">
        <v>29</v>
      </c>
      <c r="L6820">
        <v>21.6</v>
      </c>
      <c r="M6820">
        <v>15</v>
      </c>
      <c r="N6820">
        <v>11.2</v>
      </c>
      <c r="O6820">
        <v>14</v>
      </c>
      <c r="P6820">
        <v>10.4</v>
      </c>
      <c r="Q6820">
        <v>25</v>
      </c>
      <c r="R6820">
        <v>18.7</v>
      </c>
      <c r="S6820">
        <v>15</v>
      </c>
      <c r="T6820">
        <v>11.2</v>
      </c>
      <c r="U6820">
        <v>10</v>
      </c>
      <c r="V6820">
        <v>7.5</v>
      </c>
      <c r="W6820">
        <v>7</v>
      </c>
      <c r="X6820">
        <v>5.2</v>
      </c>
      <c r="Y6820">
        <v>9</v>
      </c>
      <c r="Z6820">
        <v>6.7</v>
      </c>
      <c r="AA6820">
        <v>9</v>
      </c>
      <c r="AB6820">
        <v>6.7</v>
      </c>
      <c r="AC6820">
        <v>24</v>
      </c>
      <c r="AD6820">
        <v>17.899999999999999</v>
      </c>
      <c r="AE6820">
        <v>15</v>
      </c>
      <c r="AF6820">
        <v>11.2</v>
      </c>
      <c r="AG6820">
        <v>0</v>
      </c>
      <c r="AH6820">
        <v>0</v>
      </c>
      <c r="AI6820">
        <v>0</v>
      </c>
      <c r="AJ6820">
        <v>0</v>
      </c>
    </row>
    <row r="6821" spans="1:36">
      <c r="A6821" t="s">
        <v>921</v>
      </c>
      <c r="B6821" t="s">
        <v>998</v>
      </c>
      <c r="C6821">
        <v>1991</v>
      </c>
      <c r="D6821">
        <v>106</v>
      </c>
      <c r="E6821">
        <v>44</v>
      </c>
      <c r="F6821">
        <v>41.5</v>
      </c>
      <c r="G6821">
        <v>62</v>
      </c>
      <c r="H6821">
        <v>58.5</v>
      </c>
      <c r="I6821">
        <v>12</v>
      </c>
      <c r="J6821">
        <v>11.3</v>
      </c>
      <c r="K6821">
        <v>20</v>
      </c>
      <c r="L6821">
        <v>18.899999999999999</v>
      </c>
      <c r="M6821">
        <v>16</v>
      </c>
      <c r="N6821">
        <v>15.1</v>
      </c>
      <c r="O6821">
        <v>9</v>
      </c>
      <c r="P6821">
        <v>8.5</v>
      </c>
      <c r="Q6821">
        <v>13</v>
      </c>
      <c r="R6821">
        <v>12.3</v>
      </c>
      <c r="S6821">
        <v>11</v>
      </c>
      <c r="T6821">
        <v>10.4</v>
      </c>
      <c r="U6821">
        <v>11</v>
      </c>
      <c r="V6821">
        <v>10.4</v>
      </c>
      <c r="W6821">
        <v>12</v>
      </c>
      <c r="X6821">
        <v>11.3</v>
      </c>
      <c r="Y6821">
        <v>11</v>
      </c>
      <c r="Z6821">
        <v>10.4</v>
      </c>
      <c r="AA6821">
        <v>5</v>
      </c>
      <c r="AB6821">
        <v>4.7</v>
      </c>
      <c r="AC6821">
        <v>22</v>
      </c>
      <c r="AD6821">
        <v>20.8</v>
      </c>
      <c r="AE6821">
        <v>8</v>
      </c>
      <c r="AF6821">
        <v>7.5</v>
      </c>
      <c r="AG6821">
        <v>0</v>
      </c>
      <c r="AH6821">
        <v>0</v>
      </c>
      <c r="AI6821">
        <v>0</v>
      </c>
      <c r="AJ6821">
        <v>0</v>
      </c>
    </row>
    <row r="6822" spans="1:36">
      <c r="A6822" t="s">
        <v>921</v>
      </c>
      <c r="B6822" t="s">
        <v>998</v>
      </c>
      <c r="C6822">
        <v>1992</v>
      </c>
      <c r="D6822">
        <v>219</v>
      </c>
      <c r="E6822">
        <v>83</v>
      </c>
      <c r="F6822">
        <v>37.9</v>
      </c>
      <c r="G6822">
        <v>136</v>
      </c>
      <c r="H6822">
        <v>62.1</v>
      </c>
      <c r="I6822">
        <v>51</v>
      </c>
      <c r="J6822">
        <v>23.3</v>
      </c>
      <c r="K6822">
        <v>49</v>
      </c>
      <c r="L6822">
        <v>22.4</v>
      </c>
      <c r="M6822">
        <v>32</v>
      </c>
      <c r="N6822">
        <v>14.6</v>
      </c>
      <c r="O6822">
        <v>21</v>
      </c>
      <c r="P6822">
        <v>9.6</v>
      </c>
      <c r="Q6822">
        <v>36</v>
      </c>
      <c r="R6822">
        <v>16.399999999999999</v>
      </c>
      <c r="S6822">
        <v>26</v>
      </c>
      <c r="T6822">
        <v>11.9</v>
      </c>
      <c r="U6822">
        <v>18</v>
      </c>
      <c r="V6822">
        <v>8.1999999999999993</v>
      </c>
      <c r="W6822">
        <v>22</v>
      </c>
      <c r="X6822">
        <v>10</v>
      </c>
      <c r="Y6822">
        <v>24</v>
      </c>
      <c r="Z6822">
        <v>11</v>
      </c>
      <c r="AA6822">
        <v>7</v>
      </c>
      <c r="AB6822">
        <v>3.2</v>
      </c>
      <c r="AC6822">
        <v>45</v>
      </c>
      <c r="AD6822">
        <v>20.5</v>
      </c>
      <c r="AE6822">
        <v>20</v>
      </c>
      <c r="AF6822">
        <v>9.1</v>
      </c>
      <c r="AG6822">
        <v>1</v>
      </c>
      <c r="AH6822">
        <v>0.5</v>
      </c>
      <c r="AI6822">
        <v>0</v>
      </c>
      <c r="AJ6822">
        <v>0</v>
      </c>
    </row>
    <row r="6823" spans="1:36">
      <c r="A6823" t="s">
        <v>921</v>
      </c>
      <c r="B6823" t="s">
        <v>998</v>
      </c>
      <c r="C6823">
        <v>1993</v>
      </c>
      <c r="D6823">
        <v>186</v>
      </c>
      <c r="E6823">
        <v>72</v>
      </c>
      <c r="F6823">
        <v>38.700000000000003</v>
      </c>
      <c r="G6823">
        <v>114</v>
      </c>
      <c r="H6823">
        <v>61.3</v>
      </c>
      <c r="I6823">
        <v>27</v>
      </c>
      <c r="J6823">
        <v>14.5</v>
      </c>
      <c r="K6823">
        <v>37</v>
      </c>
      <c r="L6823">
        <v>19.899999999999999</v>
      </c>
      <c r="M6823">
        <v>31</v>
      </c>
      <c r="N6823">
        <v>16.7</v>
      </c>
      <c r="O6823">
        <v>21</v>
      </c>
      <c r="P6823">
        <v>11.3</v>
      </c>
      <c r="Q6823">
        <v>43</v>
      </c>
      <c r="R6823">
        <v>23.1</v>
      </c>
      <c r="S6823">
        <v>18</v>
      </c>
      <c r="T6823">
        <v>9.6999999999999993</v>
      </c>
      <c r="U6823">
        <v>25</v>
      </c>
      <c r="V6823">
        <v>13.4</v>
      </c>
      <c r="W6823">
        <v>19</v>
      </c>
      <c r="X6823">
        <v>10.199999999999999</v>
      </c>
      <c r="Y6823">
        <v>21</v>
      </c>
      <c r="Z6823">
        <v>11.3</v>
      </c>
      <c r="AA6823">
        <v>6</v>
      </c>
      <c r="AB6823">
        <v>3.2</v>
      </c>
      <c r="AC6823">
        <v>29</v>
      </c>
      <c r="AD6823">
        <v>15.6</v>
      </c>
      <c r="AE6823">
        <v>7</v>
      </c>
      <c r="AF6823">
        <v>3.8</v>
      </c>
      <c r="AG6823">
        <v>0</v>
      </c>
      <c r="AH6823">
        <v>0</v>
      </c>
      <c r="AI6823">
        <v>0</v>
      </c>
      <c r="AJ6823">
        <v>0</v>
      </c>
    </row>
    <row r="6824" spans="1:36">
      <c r="A6824" t="s">
        <v>921</v>
      </c>
      <c r="B6824" t="s">
        <v>998</v>
      </c>
      <c r="C6824">
        <v>1994</v>
      </c>
      <c r="D6824">
        <v>282</v>
      </c>
      <c r="E6824">
        <v>112</v>
      </c>
      <c r="F6824">
        <v>39.700000000000003</v>
      </c>
      <c r="G6824">
        <v>170</v>
      </c>
      <c r="H6824">
        <v>60.3</v>
      </c>
      <c r="I6824">
        <v>53</v>
      </c>
      <c r="J6824">
        <v>18.8</v>
      </c>
      <c r="K6824">
        <v>48</v>
      </c>
      <c r="L6824">
        <v>17</v>
      </c>
      <c r="M6824">
        <v>48</v>
      </c>
      <c r="N6824">
        <v>17</v>
      </c>
      <c r="O6824">
        <v>29</v>
      </c>
      <c r="P6824">
        <v>10.3</v>
      </c>
      <c r="Q6824">
        <v>60</v>
      </c>
      <c r="R6824">
        <v>21.3</v>
      </c>
      <c r="S6824">
        <v>25</v>
      </c>
      <c r="T6824">
        <v>8.9</v>
      </c>
      <c r="U6824">
        <v>28</v>
      </c>
      <c r="V6824">
        <v>9.9</v>
      </c>
      <c r="W6824">
        <v>35</v>
      </c>
      <c r="X6824">
        <v>12.4</v>
      </c>
      <c r="Y6824">
        <v>30</v>
      </c>
      <c r="Z6824">
        <v>10.6</v>
      </c>
      <c r="AA6824">
        <v>23</v>
      </c>
      <c r="AB6824">
        <v>8.1999999999999993</v>
      </c>
      <c r="AC6824">
        <v>51</v>
      </c>
      <c r="AD6824">
        <v>18.100000000000001</v>
      </c>
      <c r="AE6824">
        <v>27</v>
      </c>
      <c r="AF6824">
        <v>9.6</v>
      </c>
      <c r="AG6824">
        <v>2</v>
      </c>
      <c r="AH6824">
        <v>0.7</v>
      </c>
      <c r="AI6824">
        <v>0</v>
      </c>
      <c r="AJ6824">
        <v>0</v>
      </c>
    </row>
    <row r="6825" spans="1:36">
      <c r="A6825" t="s">
        <v>921</v>
      </c>
      <c r="B6825" t="s">
        <v>998</v>
      </c>
      <c r="C6825">
        <v>1995</v>
      </c>
      <c r="D6825">
        <v>504</v>
      </c>
      <c r="E6825">
        <v>216</v>
      </c>
      <c r="F6825">
        <v>42.9</v>
      </c>
      <c r="G6825">
        <v>288</v>
      </c>
      <c r="H6825">
        <v>57.1</v>
      </c>
      <c r="I6825">
        <v>106</v>
      </c>
      <c r="J6825">
        <v>21</v>
      </c>
      <c r="K6825">
        <v>98</v>
      </c>
      <c r="L6825">
        <v>19.399999999999999</v>
      </c>
      <c r="M6825">
        <v>53</v>
      </c>
      <c r="N6825">
        <v>10.5</v>
      </c>
      <c r="O6825">
        <v>45</v>
      </c>
      <c r="P6825">
        <v>8.9</v>
      </c>
      <c r="Q6825">
        <v>81</v>
      </c>
      <c r="R6825">
        <v>16.100000000000001</v>
      </c>
      <c r="S6825">
        <v>68</v>
      </c>
      <c r="T6825">
        <v>13.5</v>
      </c>
      <c r="U6825">
        <v>36</v>
      </c>
      <c r="V6825">
        <v>7.1</v>
      </c>
      <c r="W6825">
        <v>32</v>
      </c>
      <c r="X6825">
        <v>6.3</v>
      </c>
      <c r="Y6825">
        <v>34</v>
      </c>
      <c r="Z6825">
        <v>6.7</v>
      </c>
      <c r="AA6825">
        <v>20</v>
      </c>
      <c r="AB6825">
        <v>4</v>
      </c>
      <c r="AC6825">
        <v>73</v>
      </c>
      <c r="AD6825">
        <v>14.5</v>
      </c>
      <c r="AE6825">
        <v>54</v>
      </c>
      <c r="AF6825">
        <v>10.7</v>
      </c>
      <c r="AG6825">
        <v>2</v>
      </c>
      <c r="AH6825">
        <v>0.4</v>
      </c>
      <c r="AI6825">
        <v>1</v>
      </c>
      <c r="AJ6825">
        <v>0.2</v>
      </c>
    </row>
    <row r="6826" spans="1:36">
      <c r="A6826" t="s">
        <v>921</v>
      </c>
      <c r="B6826" t="s">
        <v>998</v>
      </c>
      <c r="C6826">
        <v>1996</v>
      </c>
      <c r="D6826">
        <v>1000</v>
      </c>
      <c r="E6826">
        <v>435</v>
      </c>
      <c r="F6826">
        <v>43.5</v>
      </c>
      <c r="G6826">
        <v>565</v>
      </c>
      <c r="H6826">
        <v>56.5</v>
      </c>
      <c r="I6826">
        <v>165</v>
      </c>
      <c r="J6826">
        <v>16.5</v>
      </c>
      <c r="K6826">
        <v>231</v>
      </c>
      <c r="L6826">
        <v>23.1</v>
      </c>
      <c r="M6826">
        <v>118</v>
      </c>
      <c r="N6826">
        <v>11.8</v>
      </c>
      <c r="O6826">
        <v>46</v>
      </c>
      <c r="P6826">
        <v>4.5999999999999996</v>
      </c>
      <c r="Q6826">
        <v>180</v>
      </c>
      <c r="R6826">
        <v>18</v>
      </c>
      <c r="S6826">
        <v>133</v>
      </c>
      <c r="T6826">
        <v>13.3</v>
      </c>
      <c r="U6826">
        <v>37</v>
      </c>
      <c r="V6826">
        <v>3.7</v>
      </c>
      <c r="W6826">
        <v>77</v>
      </c>
      <c r="X6826">
        <v>7.7</v>
      </c>
      <c r="Y6826">
        <v>97</v>
      </c>
      <c r="Z6826">
        <v>9.6999999999999993</v>
      </c>
      <c r="AA6826">
        <v>62</v>
      </c>
      <c r="AB6826">
        <v>6.2</v>
      </c>
      <c r="AC6826">
        <v>116</v>
      </c>
      <c r="AD6826">
        <v>11.6</v>
      </c>
      <c r="AE6826">
        <v>79</v>
      </c>
      <c r="AF6826">
        <v>7.9</v>
      </c>
      <c r="AG6826">
        <v>3</v>
      </c>
      <c r="AH6826">
        <v>0.3</v>
      </c>
      <c r="AI6826">
        <v>0</v>
      </c>
      <c r="AJ6826">
        <v>0</v>
      </c>
    </row>
    <row r="6827" spans="1:36">
      <c r="A6827" t="s">
        <v>921</v>
      </c>
      <c r="B6827" t="s">
        <v>998</v>
      </c>
      <c r="C6827">
        <v>1997</v>
      </c>
      <c r="D6827">
        <v>1684</v>
      </c>
      <c r="E6827">
        <v>791</v>
      </c>
      <c r="F6827">
        <v>47</v>
      </c>
      <c r="G6827">
        <v>893</v>
      </c>
      <c r="H6827">
        <v>53</v>
      </c>
      <c r="I6827">
        <v>239</v>
      </c>
      <c r="J6827">
        <v>14.2</v>
      </c>
      <c r="K6827">
        <v>359</v>
      </c>
      <c r="L6827">
        <v>21.3</v>
      </c>
      <c r="M6827">
        <v>146</v>
      </c>
      <c r="N6827">
        <v>8.6999999999999993</v>
      </c>
      <c r="O6827">
        <v>76</v>
      </c>
      <c r="P6827">
        <v>4.5</v>
      </c>
      <c r="Q6827">
        <v>327</v>
      </c>
      <c r="R6827">
        <v>19.399999999999999</v>
      </c>
      <c r="S6827">
        <v>231</v>
      </c>
      <c r="T6827">
        <v>13.7</v>
      </c>
      <c r="U6827">
        <v>58</v>
      </c>
      <c r="V6827">
        <v>3.4</v>
      </c>
      <c r="W6827">
        <v>93</v>
      </c>
      <c r="X6827">
        <v>5.5</v>
      </c>
      <c r="Y6827">
        <v>144</v>
      </c>
      <c r="Z6827">
        <v>8.6</v>
      </c>
      <c r="AA6827">
        <v>98</v>
      </c>
      <c r="AB6827">
        <v>5.8</v>
      </c>
      <c r="AC6827">
        <v>169</v>
      </c>
      <c r="AD6827">
        <v>10</v>
      </c>
      <c r="AE6827">
        <v>83</v>
      </c>
      <c r="AF6827">
        <v>4.9000000000000004</v>
      </c>
      <c r="AG6827">
        <v>8</v>
      </c>
      <c r="AH6827">
        <v>0.5</v>
      </c>
      <c r="AI6827">
        <v>1</v>
      </c>
      <c r="AJ6827">
        <v>0.1</v>
      </c>
    </row>
    <row r="6828" spans="1:36">
      <c r="A6828" t="s">
        <v>921</v>
      </c>
      <c r="B6828" t="s">
        <v>998</v>
      </c>
      <c r="C6828">
        <v>1998</v>
      </c>
      <c r="D6828">
        <v>2011</v>
      </c>
      <c r="E6828">
        <v>963</v>
      </c>
      <c r="F6828">
        <v>47.9</v>
      </c>
      <c r="G6828">
        <v>1048</v>
      </c>
      <c r="H6828">
        <v>52.1</v>
      </c>
      <c r="I6828">
        <v>277</v>
      </c>
      <c r="J6828">
        <v>13.8</v>
      </c>
      <c r="K6828">
        <v>453</v>
      </c>
      <c r="L6828">
        <v>22.5</v>
      </c>
      <c r="M6828">
        <v>162</v>
      </c>
      <c r="N6828">
        <v>8.1</v>
      </c>
      <c r="O6828">
        <v>100</v>
      </c>
      <c r="P6828">
        <v>5</v>
      </c>
      <c r="Q6828">
        <v>343</v>
      </c>
      <c r="R6828">
        <v>17.100000000000001</v>
      </c>
      <c r="S6828">
        <v>252</v>
      </c>
      <c r="T6828">
        <v>12.5</v>
      </c>
      <c r="U6828">
        <v>93</v>
      </c>
      <c r="V6828">
        <v>4.5999999999999996</v>
      </c>
      <c r="W6828">
        <v>78</v>
      </c>
      <c r="X6828">
        <v>3.9</v>
      </c>
      <c r="Y6828">
        <v>167</v>
      </c>
      <c r="Z6828">
        <v>8.3000000000000007</v>
      </c>
      <c r="AA6828">
        <v>118</v>
      </c>
      <c r="AB6828">
        <v>5.9</v>
      </c>
      <c r="AC6828">
        <v>229</v>
      </c>
      <c r="AD6828">
        <v>11.4</v>
      </c>
      <c r="AE6828">
        <v>106</v>
      </c>
      <c r="AF6828">
        <v>5.3</v>
      </c>
      <c r="AG6828">
        <v>11</v>
      </c>
      <c r="AH6828">
        <v>0.5</v>
      </c>
      <c r="AI6828">
        <v>0</v>
      </c>
      <c r="AJ6828">
        <v>0</v>
      </c>
    </row>
    <row r="6829" spans="1:36">
      <c r="A6829" t="s">
        <v>921</v>
      </c>
      <c r="B6829" t="s">
        <v>998</v>
      </c>
      <c r="C6829">
        <v>1999</v>
      </c>
      <c r="D6829">
        <v>1079</v>
      </c>
      <c r="E6829">
        <v>581</v>
      </c>
      <c r="F6829">
        <v>53.8</v>
      </c>
      <c r="G6829">
        <v>498</v>
      </c>
      <c r="H6829">
        <v>46.2</v>
      </c>
      <c r="I6829">
        <v>119</v>
      </c>
      <c r="J6829">
        <v>11</v>
      </c>
      <c r="K6829">
        <v>204</v>
      </c>
      <c r="L6829">
        <v>18.899999999999999</v>
      </c>
      <c r="M6829">
        <v>46</v>
      </c>
      <c r="N6829">
        <v>4.3</v>
      </c>
      <c r="O6829">
        <v>51</v>
      </c>
      <c r="P6829">
        <v>4.7</v>
      </c>
      <c r="Q6829">
        <v>175</v>
      </c>
      <c r="R6829">
        <v>16.2</v>
      </c>
      <c r="S6829">
        <v>87</v>
      </c>
      <c r="T6829">
        <v>8.1</v>
      </c>
      <c r="U6829">
        <v>39</v>
      </c>
      <c r="V6829">
        <v>3.6</v>
      </c>
      <c r="W6829">
        <v>30</v>
      </c>
      <c r="X6829">
        <v>2.8</v>
      </c>
      <c r="Y6829">
        <v>42</v>
      </c>
      <c r="Z6829">
        <v>3.9</v>
      </c>
      <c r="AA6829">
        <v>35</v>
      </c>
      <c r="AB6829">
        <v>3.2</v>
      </c>
      <c r="AC6829">
        <v>105</v>
      </c>
      <c r="AD6829">
        <v>9.6999999999999993</v>
      </c>
      <c r="AE6829">
        <v>41</v>
      </c>
      <c r="AF6829">
        <v>3.8</v>
      </c>
      <c r="AG6829">
        <v>2</v>
      </c>
      <c r="AH6829">
        <v>0.2</v>
      </c>
      <c r="AI6829">
        <v>2</v>
      </c>
      <c r="AJ6829">
        <v>0.2</v>
      </c>
    </row>
    <row r="6830" spans="1:36">
      <c r="A6830" t="s">
        <v>921</v>
      </c>
      <c r="B6830" t="s">
        <v>998</v>
      </c>
      <c r="C6830">
        <v>2000</v>
      </c>
      <c r="D6830">
        <v>2</v>
      </c>
      <c r="E6830">
        <v>1</v>
      </c>
      <c r="F6830">
        <v>50</v>
      </c>
      <c r="G6830">
        <v>1</v>
      </c>
      <c r="H6830">
        <v>50</v>
      </c>
      <c r="I6830">
        <v>0</v>
      </c>
      <c r="J6830">
        <v>0</v>
      </c>
      <c r="K6830">
        <v>0</v>
      </c>
      <c r="L6830">
        <v>0</v>
      </c>
      <c r="M6830">
        <v>0</v>
      </c>
      <c r="N6830">
        <v>0</v>
      </c>
      <c r="O6830">
        <v>1</v>
      </c>
      <c r="P6830">
        <v>50</v>
      </c>
      <c r="Q6830">
        <v>0</v>
      </c>
      <c r="R6830">
        <v>0</v>
      </c>
      <c r="S6830">
        <v>0</v>
      </c>
      <c r="T6830">
        <v>0</v>
      </c>
      <c r="U6830">
        <v>0</v>
      </c>
      <c r="V6830">
        <v>0</v>
      </c>
      <c r="W6830">
        <v>0</v>
      </c>
      <c r="X6830">
        <v>0</v>
      </c>
      <c r="Y6830">
        <v>0</v>
      </c>
      <c r="Z6830">
        <v>0</v>
      </c>
      <c r="AA6830">
        <v>0</v>
      </c>
      <c r="AB6830">
        <v>0</v>
      </c>
      <c r="AC6830">
        <v>1</v>
      </c>
      <c r="AD6830">
        <v>50</v>
      </c>
      <c r="AE6830">
        <v>0</v>
      </c>
      <c r="AF6830">
        <v>0</v>
      </c>
      <c r="AG6830">
        <v>0</v>
      </c>
      <c r="AH6830">
        <v>0</v>
      </c>
      <c r="AI6830">
        <v>0</v>
      </c>
      <c r="AJ6830">
        <v>0</v>
      </c>
    </row>
    <row r="6831" spans="1:36">
      <c r="A6831" t="s">
        <v>921</v>
      </c>
      <c r="B6831" t="s">
        <v>998</v>
      </c>
      <c r="C6831">
        <v>2001</v>
      </c>
      <c r="D6831">
        <v>1</v>
      </c>
      <c r="E6831">
        <v>1</v>
      </c>
      <c r="F6831">
        <v>100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c r="AE6831">
        <v>0</v>
      </c>
      <c r="AF6831">
        <v>0</v>
      </c>
      <c r="AG6831">
        <v>0</v>
      </c>
      <c r="AH6831">
        <v>0</v>
      </c>
      <c r="AI6831">
        <v>0</v>
      </c>
      <c r="AJ6831">
        <v>0</v>
      </c>
    </row>
    <row r="6832" spans="1:36">
      <c r="A6832" t="s">
        <v>921</v>
      </c>
      <c r="B6832" t="s">
        <v>999</v>
      </c>
      <c r="C6832">
        <v>2000</v>
      </c>
      <c r="D6832">
        <v>1</v>
      </c>
      <c r="E6832">
        <v>0</v>
      </c>
      <c r="F6832">
        <v>0</v>
      </c>
      <c r="G6832">
        <v>1</v>
      </c>
      <c r="H6832">
        <v>100</v>
      </c>
      <c r="I6832">
        <v>0</v>
      </c>
      <c r="J6832">
        <v>0</v>
      </c>
      <c r="K6832">
        <v>1</v>
      </c>
      <c r="L6832">
        <v>100</v>
      </c>
      <c r="M6832">
        <v>0</v>
      </c>
      <c r="N6832">
        <v>0</v>
      </c>
      <c r="O6832">
        <v>1</v>
      </c>
      <c r="P6832">
        <v>100</v>
      </c>
      <c r="Q6832">
        <v>0</v>
      </c>
      <c r="R6832">
        <v>0</v>
      </c>
      <c r="S6832">
        <v>0</v>
      </c>
      <c r="T6832">
        <v>0</v>
      </c>
      <c r="U6832">
        <v>0</v>
      </c>
      <c r="V6832">
        <v>0</v>
      </c>
      <c r="W6832">
        <v>0</v>
      </c>
      <c r="X6832">
        <v>0</v>
      </c>
      <c r="Y6832">
        <v>0</v>
      </c>
      <c r="Z6832">
        <v>0</v>
      </c>
      <c r="AA6832">
        <v>0</v>
      </c>
      <c r="AB6832">
        <v>0</v>
      </c>
      <c r="AC6832">
        <v>0</v>
      </c>
      <c r="AD6832">
        <v>0</v>
      </c>
      <c r="AE6832">
        <v>0</v>
      </c>
      <c r="AF6832">
        <v>0</v>
      </c>
      <c r="AG6832">
        <v>0</v>
      </c>
      <c r="AH6832">
        <v>0</v>
      </c>
      <c r="AI6832">
        <v>0</v>
      </c>
      <c r="AJ6832">
        <v>0</v>
      </c>
    </row>
    <row r="6833" spans="1:36">
      <c r="A6833" t="s">
        <v>921</v>
      </c>
      <c r="B6833" t="s">
        <v>1000</v>
      </c>
      <c r="C6833">
        <v>1983</v>
      </c>
      <c r="D6833">
        <v>1</v>
      </c>
      <c r="E6833">
        <v>0</v>
      </c>
      <c r="F6833">
        <v>0</v>
      </c>
      <c r="G6833">
        <v>1</v>
      </c>
      <c r="H6833">
        <v>100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1</v>
      </c>
      <c r="AD6833">
        <v>100</v>
      </c>
      <c r="AE6833">
        <v>0</v>
      </c>
      <c r="AF6833">
        <v>0</v>
      </c>
      <c r="AG6833">
        <v>0</v>
      </c>
      <c r="AH6833">
        <v>0</v>
      </c>
      <c r="AI6833">
        <v>0</v>
      </c>
      <c r="AJ6833">
        <v>0</v>
      </c>
    </row>
    <row r="6834" spans="1:36">
      <c r="A6834" t="s">
        <v>921</v>
      </c>
      <c r="B6834" t="s">
        <v>1000</v>
      </c>
      <c r="C6834">
        <v>1986</v>
      </c>
      <c r="D6834">
        <v>1</v>
      </c>
      <c r="E6834">
        <v>0</v>
      </c>
      <c r="F6834">
        <v>0</v>
      </c>
      <c r="G6834">
        <v>1</v>
      </c>
      <c r="H6834">
        <v>100</v>
      </c>
      <c r="I6834">
        <v>0</v>
      </c>
      <c r="J6834">
        <v>0</v>
      </c>
      <c r="K6834">
        <v>0</v>
      </c>
      <c r="L6834">
        <v>0</v>
      </c>
      <c r="M6834">
        <v>1</v>
      </c>
      <c r="N6834">
        <v>100</v>
      </c>
      <c r="O6834">
        <v>0</v>
      </c>
      <c r="P6834">
        <v>0</v>
      </c>
      <c r="Q6834">
        <v>0</v>
      </c>
      <c r="R6834">
        <v>0</v>
      </c>
      <c r="S6834">
        <v>0</v>
      </c>
      <c r="T6834">
        <v>0</v>
      </c>
      <c r="U6834">
        <v>0</v>
      </c>
      <c r="V6834">
        <v>0</v>
      </c>
      <c r="W6834">
        <v>0</v>
      </c>
      <c r="X6834">
        <v>0</v>
      </c>
      <c r="Y6834">
        <v>0</v>
      </c>
      <c r="Z6834">
        <v>0</v>
      </c>
      <c r="AA6834">
        <v>1</v>
      </c>
      <c r="AB6834">
        <v>100</v>
      </c>
      <c r="AC6834">
        <v>0</v>
      </c>
      <c r="AD6834">
        <v>0</v>
      </c>
      <c r="AE6834">
        <v>0</v>
      </c>
      <c r="AF6834">
        <v>0</v>
      </c>
      <c r="AG6834">
        <v>0</v>
      </c>
      <c r="AH6834">
        <v>0</v>
      </c>
      <c r="AI6834">
        <v>0</v>
      </c>
      <c r="AJ6834">
        <v>0</v>
      </c>
    </row>
    <row r="6835" spans="1:36">
      <c r="A6835" t="s">
        <v>921</v>
      </c>
      <c r="B6835" t="s">
        <v>1000</v>
      </c>
      <c r="C6835">
        <v>1992</v>
      </c>
      <c r="D6835">
        <v>1</v>
      </c>
      <c r="E6835">
        <v>0</v>
      </c>
      <c r="F6835">
        <v>0</v>
      </c>
      <c r="G6835">
        <v>1</v>
      </c>
      <c r="H6835">
        <v>100</v>
      </c>
      <c r="I6835">
        <v>0</v>
      </c>
      <c r="J6835">
        <v>0</v>
      </c>
      <c r="K6835">
        <v>0</v>
      </c>
      <c r="L6835">
        <v>0</v>
      </c>
      <c r="M6835">
        <v>1</v>
      </c>
      <c r="N6835">
        <v>100</v>
      </c>
      <c r="O6835">
        <v>0</v>
      </c>
      <c r="P6835">
        <v>0</v>
      </c>
      <c r="Q6835">
        <v>0</v>
      </c>
      <c r="R6835">
        <v>0</v>
      </c>
      <c r="S6835">
        <v>0</v>
      </c>
      <c r="T6835">
        <v>0</v>
      </c>
      <c r="U6835">
        <v>0</v>
      </c>
      <c r="V6835">
        <v>0</v>
      </c>
      <c r="W6835">
        <v>1</v>
      </c>
      <c r="X6835">
        <v>100</v>
      </c>
      <c r="Y6835">
        <v>1</v>
      </c>
      <c r="Z6835">
        <v>100</v>
      </c>
      <c r="AA6835">
        <v>0</v>
      </c>
      <c r="AB6835">
        <v>0</v>
      </c>
      <c r="AC6835">
        <v>0</v>
      </c>
      <c r="AD6835">
        <v>0</v>
      </c>
      <c r="AE6835">
        <v>1</v>
      </c>
      <c r="AF6835">
        <v>100</v>
      </c>
      <c r="AG6835">
        <v>0</v>
      </c>
      <c r="AH6835">
        <v>0</v>
      </c>
      <c r="AI6835">
        <v>0</v>
      </c>
      <c r="AJ6835">
        <v>0</v>
      </c>
    </row>
    <row r="6836" spans="1:36">
      <c r="A6836" t="s">
        <v>921</v>
      </c>
      <c r="B6836" t="s">
        <v>1000</v>
      </c>
      <c r="C6836">
        <v>1995</v>
      </c>
      <c r="D6836">
        <v>2</v>
      </c>
      <c r="E6836">
        <v>1</v>
      </c>
      <c r="F6836">
        <v>50</v>
      </c>
      <c r="G6836">
        <v>1</v>
      </c>
      <c r="H6836">
        <v>50</v>
      </c>
      <c r="I6836">
        <v>0</v>
      </c>
      <c r="J6836">
        <v>0</v>
      </c>
      <c r="K6836">
        <v>0</v>
      </c>
      <c r="L6836">
        <v>0</v>
      </c>
      <c r="M6836">
        <v>0</v>
      </c>
      <c r="N6836">
        <v>0</v>
      </c>
      <c r="O6836">
        <v>0</v>
      </c>
      <c r="P6836">
        <v>0</v>
      </c>
      <c r="Q6836">
        <v>1</v>
      </c>
      <c r="R6836">
        <v>50</v>
      </c>
      <c r="S6836">
        <v>1</v>
      </c>
      <c r="T6836">
        <v>50</v>
      </c>
      <c r="U6836">
        <v>0</v>
      </c>
      <c r="V6836">
        <v>0</v>
      </c>
      <c r="W6836">
        <v>0</v>
      </c>
      <c r="X6836">
        <v>0</v>
      </c>
      <c r="Y6836">
        <v>0</v>
      </c>
      <c r="Z6836">
        <v>0</v>
      </c>
      <c r="AA6836">
        <v>0</v>
      </c>
      <c r="AB6836">
        <v>0</v>
      </c>
      <c r="AC6836">
        <v>0</v>
      </c>
      <c r="AD6836">
        <v>0</v>
      </c>
      <c r="AE6836">
        <v>1</v>
      </c>
      <c r="AF6836">
        <v>50</v>
      </c>
      <c r="AG6836">
        <v>0</v>
      </c>
      <c r="AH6836">
        <v>0</v>
      </c>
      <c r="AI6836">
        <v>0</v>
      </c>
      <c r="AJ6836">
        <v>0</v>
      </c>
    </row>
    <row r="6837" spans="1:36">
      <c r="A6837" t="s">
        <v>921</v>
      </c>
      <c r="B6837" t="s">
        <v>1000</v>
      </c>
      <c r="C6837">
        <v>1998</v>
      </c>
      <c r="D6837">
        <v>1</v>
      </c>
      <c r="E6837">
        <v>0</v>
      </c>
      <c r="F6837">
        <v>0</v>
      </c>
      <c r="G6837">
        <v>1</v>
      </c>
      <c r="H6837">
        <v>100</v>
      </c>
      <c r="I6837">
        <v>1</v>
      </c>
      <c r="J6837">
        <v>100</v>
      </c>
      <c r="K6837">
        <v>1</v>
      </c>
      <c r="L6837">
        <v>100</v>
      </c>
      <c r="M6837">
        <v>0</v>
      </c>
      <c r="N6837">
        <v>0</v>
      </c>
      <c r="O6837">
        <v>0</v>
      </c>
      <c r="P6837">
        <v>0</v>
      </c>
      <c r="Q6837">
        <v>1</v>
      </c>
      <c r="R6837">
        <v>100</v>
      </c>
      <c r="S6837">
        <v>0</v>
      </c>
      <c r="T6837">
        <v>0</v>
      </c>
      <c r="U6837">
        <v>0</v>
      </c>
      <c r="V6837">
        <v>0</v>
      </c>
      <c r="W6837">
        <v>0</v>
      </c>
      <c r="X6837">
        <v>0</v>
      </c>
      <c r="Y6837">
        <v>0</v>
      </c>
      <c r="Z6837">
        <v>0</v>
      </c>
      <c r="AA6837">
        <v>0</v>
      </c>
      <c r="AB6837">
        <v>0</v>
      </c>
      <c r="AC6837">
        <v>0</v>
      </c>
      <c r="AD6837">
        <v>0</v>
      </c>
      <c r="AE6837">
        <v>0</v>
      </c>
      <c r="AF6837">
        <v>0</v>
      </c>
      <c r="AG6837">
        <v>0</v>
      </c>
      <c r="AH6837">
        <v>0</v>
      </c>
      <c r="AI6837">
        <v>0</v>
      </c>
      <c r="AJ6837">
        <v>0</v>
      </c>
    </row>
    <row r="6838" spans="1:36">
      <c r="A6838" t="s">
        <v>921</v>
      </c>
      <c r="B6838" t="s">
        <v>1001</v>
      </c>
      <c r="C6838">
        <v>2000</v>
      </c>
      <c r="D6838">
        <v>1</v>
      </c>
      <c r="E6838">
        <v>0</v>
      </c>
      <c r="F6838">
        <v>0</v>
      </c>
      <c r="G6838">
        <v>1</v>
      </c>
      <c r="H6838">
        <v>100</v>
      </c>
      <c r="I6838">
        <v>0</v>
      </c>
      <c r="J6838">
        <v>0</v>
      </c>
      <c r="K6838">
        <v>0</v>
      </c>
      <c r="L6838">
        <v>0</v>
      </c>
      <c r="M6838">
        <v>0</v>
      </c>
      <c r="N6838">
        <v>0</v>
      </c>
      <c r="O6838">
        <v>0</v>
      </c>
      <c r="P6838">
        <v>0</v>
      </c>
      <c r="Q6838">
        <v>1</v>
      </c>
      <c r="R6838">
        <v>100</v>
      </c>
      <c r="S6838">
        <v>0</v>
      </c>
      <c r="T6838">
        <v>0</v>
      </c>
      <c r="U6838">
        <v>0</v>
      </c>
      <c r="V6838">
        <v>0</v>
      </c>
      <c r="W6838">
        <v>0</v>
      </c>
      <c r="X6838">
        <v>0</v>
      </c>
      <c r="Y6838">
        <v>0</v>
      </c>
      <c r="Z6838">
        <v>0</v>
      </c>
      <c r="AA6838">
        <v>0</v>
      </c>
      <c r="AB6838">
        <v>0</v>
      </c>
      <c r="AC6838">
        <v>0</v>
      </c>
      <c r="AD6838">
        <v>0</v>
      </c>
      <c r="AE6838">
        <v>0</v>
      </c>
      <c r="AF6838">
        <v>0</v>
      </c>
      <c r="AG6838">
        <v>0</v>
      </c>
      <c r="AH6838">
        <v>0</v>
      </c>
      <c r="AI6838">
        <v>0</v>
      </c>
      <c r="AJ6838">
        <v>0</v>
      </c>
    </row>
    <row r="6839" spans="1:36">
      <c r="A6839" t="s">
        <v>921</v>
      </c>
      <c r="B6839" t="s">
        <v>1002</v>
      </c>
      <c r="C6839">
        <v>2004</v>
      </c>
      <c r="D6839">
        <v>1</v>
      </c>
      <c r="E6839">
        <v>0</v>
      </c>
      <c r="F6839">
        <v>0</v>
      </c>
      <c r="G6839">
        <v>1</v>
      </c>
      <c r="H6839">
        <v>100</v>
      </c>
      <c r="I6839">
        <v>0</v>
      </c>
      <c r="J6839">
        <v>0</v>
      </c>
      <c r="K6839">
        <v>0</v>
      </c>
      <c r="L6839">
        <v>0</v>
      </c>
      <c r="M6839">
        <v>0</v>
      </c>
      <c r="N6839">
        <v>0</v>
      </c>
      <c r="O6839">
        <v>0</v>
      </c>
      <c r="P6839">
        <v>0</v>
      </c>
      <c r="Q6839">
        <v>0</v>
      </c>
      <c r="R6839">
        <v>0</v>
      </c>
      <c r="S6839">
        <v>0</v>
      </c>
      <c r="T6839">
        <v>0</v>
      </c>
      <c r="U6839">
        <v>1</v>
      </c>
      <c r="V6839">
        <v>100</v>
      </c>
      <c r="W6839">
        <v>0</v>
      </c>
      <c r="X6839">
        <v>0</v>
      </c>
      <c r="Y6839">
        <v>0</v>
      </c>
      <c r="Z6839">
        <v>0</v>
      </c>
      <c r="AA6839">
        <v>0</v>
      </c>
      <c r="AB6839">
        <v>0</v>
      </c>
      <c r="AC6839">
        <v>0</v>
      </c>
      <c r="AD6839">
        <v>0</v>
      </c>
      <c r="AE6839">
        <v>0</v>
      </c>
      <c r="AF6839">
        <v>0</v>
      </c>
      <c r="AG6839">
        <v>0</v>
      </c>
      <c r="AH6839">
        <v>0</v>
      </c>
      <c r="AI6839">
        <v>0</v>
      </c>
      <c r="AJ6839">
        <v>0</v>
      </c>
    </row>
    <row r="6840" spans="1:36">
      <c r="A6840" t="s">
        <v>921</v>
      </c>
      <c r="B6840" t="s">
        <v>1003</v>
      </c>
      <c r="C6840">
        <v>1986</v>
      </c>
      <c r="D6840">
        <v>2</v>
      </c>
      <c r="E6840">
        <v>1</v>
      </c>
      <c r="F6840">
        <v>50</v>
      </c>
      <c r="G6840">
        <v>1</v>
      </c>
      <c r="H6840">
        <v>50</v>
      </c>
      <c r="I6840">
        <v>0</v>
      </c>
      <c r="J6840">
        <v>0</v>
      </c>
      <c r="K6840">
        <v>0</v>
      </c>
      <c r="L6840">
        <v>0</v>
      </c>
      <c r="M6840">
        <v>1</v>
      </c>
      <c r="N6840">
        <v>50</v>
      </c>
      <c r="O6840">
        <v>0</v>
      </c>
      <c r="P6840">
        <v>0</v>
      </c>
      <c r="Q6840">
        <v>0</v>
      </c>
      <c r="R6840">
        <v>0</v>
      </c>
      <c r="S6840">
        <v>0</v>
      </c>
      <c r="T6840">
        <v>0</v>
      </c>
      <c r="U6840">
        <v>0</v>
      </c>
      <c r="V6840">
        <v>0</v>
      </c>
      <c r="W6840">
        <v>0</v>
      </c>
      <c r="X6840">
        <v>0</v>
      </c>
      <c r="Y6840">
        <v>1</v>
      </c>
      <c r="Z6840">
        <v>50</v>
      </c>
      <c r="AA6840">
        <v>0</v>
      </c>
      <c r="AB6840">
        <v>0</v>
      </c>
      <c r="AC6840">
        <v>0</v>
      </c>
      <c r="AD6840">
        <v>0</v>
      </c>
      <c r="AE6840">
        <v>0</v>
      </c>
      <c r="AF6840">
        <v>0</v>
      </c>
      <c r="AG6840">
        <v>0</v>
      </c>
      <c r="AH6840">
        <v>0</v>
      </c>
      <c r="AI6840">
        <v>0</v>
      </c>
      <c r="AJ6840">
        <v>0</v>
      </c>
    </row>
    <row r="6841" spans="1:36">
      <c r="A6841" t="s">
        <v>921</v>
      </c>
      <c r="B6841" t="s">
        <v>1004</v>
      </c>
      <c r="C6841">
        <v>2009</v>
      </c>
      <c r="D6841">
        <v>33</v>
      </c>
      <c r="E6841">
        <v>27</v>
      </c>
      <c r="F6841">
        <v>81.8</v>
      </c>
      <c r="G6841">
        <v>6</v>
      </c>
      <c r="H6841">
        <v>18.2</v>
      </c>
      <c r="I6841">
        <v>1</v>
      </c>
      <c r="J6841">
        <v>3</v>
      </c>
      <c r="K6841">
        <v>2</v>
      </c>
      <c r="L6841">
        <v>6.1</v>
      </c>
      <c r="M6841">
        <v>0</v>
      </c>
      <c r="N6841">
        <v>0</v>
      </c>
      <c r="O6841">
        <v>1</v>
      </c>
      <c r="P6841">
        <v>3</v>
      </c>
      <c r="Q6841">
        <v>2</v>
      </c>
      <c r="R6841">
        <v>6.1</v>
      </c>
      <c r="S6841">
        <v>0</v>
      </c>
      <c r="T6841">
        <v>0</v>
      </c>
      <c r="U6841">
        <v>0</v>
      </c>
      <c r="V6841">
        <v>0</v>
      </c>
      <c r="W6841">
        <v>0</v>
      </c>
      <c r="X6841">
        <v>0</v>
      </c>
      <c r="Y6841">
        <v>0</v>
      </c>
      <c r="Z6841">
        <v>0</v>
      </c>
      <c r="AA6841">
        <v>0</v>
      </c>
      <c r="AB6841">
        <v>0</v>
      </c>
      <c r="AC6841">
        <v>1</v>
      </c>
      <c r="AD6841">
        <v>3</v>
      </c>
      <c r="AE6841">
        <v>0</v>
      </c>
      <c r="AF6841">
        <v>0</v>
      </c>
      <c r="AG6841">
        <v>0</v>
      </c>
      <c r="AH6841">
        <v>0</v>
      </c>
      <c r="AI6841">
        <v>0</v>
      </c>
      <c r="AJ6841">
        <v>0</v>
      </c>
    </row>
    <row r="6842" spans="1:36">
      <c r="A6842" t="s">
        <v>921</v>
      </c>
      <c r="B6842" t="s">
        <v>1004</v>
      </c>
      <c r="C6842">
        <v>2010</v>
      </c>
      <c r="D6842">
        <v>18</v>
      </c>
      <c r="E6842">
        <v>16</v>
      </c>
      <c r="F6842">
        <v>88.9</v>
      </c>
      <c r="G6842">
        <v>2</v>
      </c>
      <c r="H6842">
        <v>11.1</v>
      </c>
      <c r="I6842">
        <v>1</v>
      </c>
      <c r="J6842">
        <v>5.6</v>
      </c>
      <c r="K6842">
        <v>0</v>
      </c>
      <c r="L6842">
        <v>0</v>
      </c>
      <c r="M6842">
        <v>0</v>
      </c>
      <c r="N6842">
        <v>0</v>
      </c>
      <c r="O6842">
        <v>0</v>
      </c>
      <c r="P6842">
        <v>0</v>
      </c>
      <c r="Q6842">
        <v>0</v>
      </c>
      <c r="R6842">
        <v>0</v>
      </c>
      <c r="S6842">
        <v>0</v>
      </c>
      <c r="T6842">
        <v>0</v>
      </c>
      <c r="U6842">
        <v>0</v>
      </c>
      <c r="V6842">
        <v>0</v>
      </c>
      <c r="W6842">
        <v>0</v>
      </c>
      <c r="X6842">
        <v>0</v>
      </c>
      <c r="Y6842">
        <v>0</v>
      </c>
      <c r="Z6842">
        <v>0</v>
      </c>
      <c r="AA6842">
        <v>0</v>
      </c>
      <c r="AB6842">
        <v>0</v>
      </c>
      <c r="AC6842">
        <v>1</v>
      </c>
      <c r="AD6842">
        <v>5.6</v>
      </c>
      <c r="AE6842">
        <v>0</v>
      </c>
      <c r="AF6842">
        <v>0</v>
      </c>
      <c r="AG6842">
        <v>0</v>
      </c>
      <c r="AH6842">
        <v>0</v>
      </c>
      <c r="AI6842">
        <v>0</v>
      </c>
      <c r="AJ6842">
        <v>0</v>
      </c>
    </row>
    <row r="6843" spans="1:36">
      <c r="A6843" t="s">
        <v>921</v>
      </c>
      <c r="B6843" t="s">
        <v>1004</v>
      </c>
      <c r="C6843">
        <v>2011</v>
      </c>
      <c r="D6843">
        <v>14</v>
      </c>
      <c r="E6843">
        <v>12</v>
      </c>
      <c r="F6843">
        <v>85.7</v>
      </c>
      <c r="G6843">
        <v>2</v>
      </c>
      <c r="H6843">
        <v>14.3</v>
      </c>
      <c r="I6843">
        <v>1</v>
      </c>
      <c r="J6843">
        <v>7.1</v>
      </c>
      <c r="K6843">
        <v>0</v>
      </c>
      <c r="L6843">
        <v>0</v>
      </c>
      <c r="M6843">
        <v>0</v>
      </c>
      <c r="N6843">
        <v>0</v>
      </c>
      <c r="O6843">
        <v>1</v>
      </c>
      <c r="P6843">
        <v>7.1</v>
      </c>
      <c r="Q6843">
        <v>1</v>
      </c>
      <c r="R6843">
        <v>7.1</v>
      </c>
      <c r="S6843">
        <v>0</v>
      </c>
      <c r="T6843">
        <v>0</v>
      </c>
      <c r="U6843">
        <v>0</v>
      </c>
      <c r="V6843">
        <v>0</v>
      </c>
      <c r="W6843">
        <v>0</v>
      </c>
      <c r="X6843">
        <v>0</v>
      </c>
      <c r="Y6843">
        <v>0</v>
      </c>
      <c r="Z6843">
        <v>0</v>
      </c>
      <c r="AA6843">
        <v>0</v>
      </c>
      <c r="AB6843">
        <v>0</v>
      </c>
      <c r="AC6843">
        <v>1</v>
      </c>
      <c r="AD6843">
        <v>7.1</v>
      </c>
      <c r="AE6843">
        <v>0</v>
      </c>
      <c r="AF6843">
        <v>0</v>
      </c>
      <c r="AG6843">
        <v>0</v>
      </c>
      <c r="AH6843">
        <v>0</v>
      </c>
      <c r="AI6843">
        <v>0</v>
      </c>
      <c r="AJ6843">
        <v>0</v>
      </c>
    </row>
    <row r="6844" spans="1:36">
      <c r="A6844" t="s">
        <v>921</v>
      </c>
      <c r="B6844" t="s">
        <v>1004</v>
      </c>
      <c r="C6844">
        <v>2012</v>
      </c>
      <c r="D6844">
        <v>1</v>
      </c>
      <c r="E6844">
        <v>1</v>
      </c>
      <c r="F6844">
        <v>100</v>
      </c>
      <c r="G6844">
        <v>0</v>
      </c>
      <c r="H6844">
        <v>0</v>
      </c>
      <c r="I6844">
        <v>0</v>
      </c>
      <c r="J6844">
        <v>0</v>
      </c>
      <c r="K6844">
        <v>0</v>
      </c>
      <c r="L6844">
        <v>0</v>
      </c>
      <c r="M6844">
        <v>0</v>
      </c>
      <c r="N6844">
        <v>0</v>
      </c>
      <c r="O6844">
        <v>0</v>
      </c>
      <c r="P6844">
        <v>0</v>
      </c>
      <c r="Q6844">
        <v>0</v>
      </c>
      <c r="R6844">
        <v>0</v>
      </c>
      <c r="S6844">
        <v>0</v>
      </c>
      <c r="T6844">
        <v>0</v>
      </c>
      <c r="U6844">
        <v>0</v>
      </c>
      <c r="V6844">
        <v>0</v>
      </c>
      <c r="W6844">
        <v>0</v>
      </c>
      <c r="X6844">
        <v>0</v>
      </c>
      <c r="Y6844">
        <v>0</v>
      </c>
      <c r="Z6844">
        <v>0</v>
      </c>
      <c r="AA6844">
        <v>0</v>
      </c>
      <c r="AB6844">
        <v>0</v>
      </c>
      <c r="AC6844">
        <v>0</v>
      </c>
      <c r="AD6844">
        <v>0</v>
      </c>
      <c r="AE6844">
        <v>0</v>
      </c>
      <c r="AF6844">
        <v>0</v>
      </c>
      <c r="AG6844">
        <v>0</v>
      </c>
      <c r="AH6844">
        <v>0</v>
      </c>
      <c r="AI6844">
        <v>0</v>
      </c>
      <c r="AJ6844">
        <v>0</v>
      </c>
    </row>
    <row r="6845" spans="1:36">
      <c r="A6845" t="s">
        <v>921</v>
      </c>
      <c r="B6845" t="s">
        <v>1005</v>
      </c>
      <c r="C6845">
        <v>2004</v>
      </c>
      <c r="D6845">
        <v>1</v>
      </c>
      <c r="E6845">
        <v>0</v>
      </c>
      <c r="F6845">
        <v>0</v>
      </c>
      <c r="G6845">
        <v>1</v>
      </c>
      <c r="H6845">
        <v>100</v>
      </c>
      <c r="I6845">
        <v>1</v>
      </c>
      <c r="J6845">
        <v>100</v>
      </c>
      <c r="K6845">
        <v>0</v>
      </c>
      <c r="L6845">
        <v>0</v>
      </c>
      <c r="M6845">
        <v>0</v>
      </c>
      <c r="N6845">
        <v>0</v>
      </c>
      <c r="O6845">
        <v>1</v>
      </c>
      <c r="P6845">
        <v>100</v>
      </c>
      <c r="Q6845">
        <v>0</v>
      </c>
      <c r="R6845">
        <v>0</v>
      </c>
      <c r="S6845">
        <v>1</v>
      </c>
      <c r="T6845">
        <v>100</v>
      </c>
      <c r="U6845">
        <v>0</v>
      </c>
      <c r="V6845">
        <v>0</v>
      </c>
      <c r="W6845">
        <v>0</v>
      </c>
      <c r="X6845">
        <v>0</v>
      </c>
      <c r="Y6845">
        <v>0</v>
      </c>
      <c r="Z6845">
        <v>0</v>
      </c>
      <c r="AA6845">
        <v>0</v>
      </c>
      <c r="AB6845">
        <v>0</v>
      </c>
      <c r="AC6845">
        <v>0</v>
      </c>
      <c r="AD6845">
        <v>0</v>
      </c>
      <c r="AE6845">
        <v>0</v>
      </c>
      <c r="AF6845">
        <v>0</v>
      </c>
      <c r="AG6845">
        <v>0</v>
      </c>
      <c r="AH6845">
        <v>0</v>
      </c>
      <c r="AI6845">
        <v>0</v>
      </c>
      <c r="AJ6845">
        <v>0</v>
      </c>
    </row>
    <row r="6846" spans="1:36">
      <c r="A6846" t="s">
        <v>921</v>
      </c>
      <c r="B6846" t="s">
        <v>1006</v>
      </c>
      <c r="C6846">
        <v>2004</v>
      </c>
      <c r="D6846">
        <v>1</v>
      </c>
      <c r="E6846">
        <v>1</v>
      </c>
      <c r="F6846">
        <v>100</v>
      </c>
      <c r="G6846">
        <v>0</v>
      </c>
      <c r="H6846">
        <v>0</v>
      </c>
      <c r="I6846">
        <v>0</v>
      </c>
      <c r="J6846">
        <v>0</v>
      </c>
      <c r="K6846">
        <v>0</v>
      </c>
      <c r="L6846">
        <v>0</v>
      </c>
      <c r="M6846">
        <v>0</v>
      </c>
      <c r="N6846">
        <v>0</v>
      </c>
      <c r="O6846">
        <v>0</v>
      </c>
      <c r="P6846">
        <v>0</v>
      </c>
      <c r="Q6846">
        <v>0</v>
      </c>
      <c r="R6846">
        <v>0</v>
      </c>
      <c r="S6846">
        <v>0</v>
      </c>
      <c r="T6846">
        <v>0</v>
      </c>
      <c r="U6846">
        <v>0</v>
      </c>
      <c r="V6846">
        <v>0</v>
      </c>
      <c r="W6846">
        <v>0</v>
      </c>
      <c r="X6846">
        <v>0</v>
      </c>
      <c r="Y6846">
        <v>0</v>
      </c>
      <c r="Z6846">
        <v>0</v>
      </c>
      <c r="AA6846">
        <v>0</v>
      </c>
      <c r="AB6846">
        <v>0</v>
      </c>
      <c r="AC6846">
        <v>0</v>
      </c>
      <c r="AD6846">
        <v>0</v>
      </c>
      <c r="AE6846">
        <v>0</v>
      </c>
      <c r="AF6846">
        <v>0</v>
      </c>
      <c r="AG6846">
        <v>0</v>
      </c>
      <c r="AH6846">
        <v>0</v>
      </c>
      <c r="AI6846">
        <v>0</v>
      </c>
      <c r="AJ6846">
        <v>0</v>
      </c>
    </row>
    <row r="6847" spans="1:36">
      <c r="A6847" t="s">
        <v>921</v>
      </c>
      <c r="B6847" t="s">
        <v>1006</v>
      </c>
      <c r="C6847">
        <v>2005</v>
      </c>
      <c r="D6847">
        <v>1</v>
      </c>
      <c r="E6847">
        <v>0</v>
      </c>
      <c r="F6847">
        <v>0</v>
      </c>
      <c r="G6847">
        <v>1</v>
      </c>
      <c r="H6847">
        <v>100</v>
      </c>
      <c r="I6847">
        <v>0</v>
      </c>
      <c r="J6847">
        <v>0</v>
      </c>
      <c r="K6847">
        <v>1</v>
      </c>
      <c r="L6847">
        <v>100</v>
      </c>
      <c r="M6847">
        <v>0</v>
      </c>
      <c r="N6847">
        <v>0</v>
      </c>
      <c r="O6847">
        <v>0</v>
      </c>
      <c r="P6847">
        <v>0</v>
      </c>
      <c r="Q6847">
        <v>0</v>
      </c>
      <c r="R6847">
        <v>0</v>
      </c>
      <c r="S6847">
        <v>0</v>
      </c>
      <c r="T6847">
        <v>0</v>
      </c>
      <c r="U6847">
        <v>0</v>
      </c>
      <c r="V6847">
        <v>0</v>
      </c>
      <c r="W6847">
        <v>0</v>
      </c>
      <c r="X6847">
        <v>0</v>
      </c>
      <c r="Y6847">
        <v>0</v>
      </c>
      <c r="Z6847">
        <v>0</v>
      </c>
      <c r="AA6847">
        <v>1</v>
      </c>
      <c r="AB6847">
        <v>100</v>
      </c>
      <c r="AC6847">
        <v>0</v>
      </c>
      <c r="AD6847">
        <v>0</v>
      </c>
      <c r="AE6847">
        <v>0</v>
      </c>
      <c r="AF6847">
        <v>0</v>
      </c>
      <c r="AG6847">
        <v>0</v>
      </c>
      <c r="AH6847">
        <v>0</v>
      </c>
      <c r="AI6847">
        <v>0</v>
      </c>
      <c r="AJ6847">
        <v>0</v>
      </c>
    </row>
    <row r="6848" spans="1:36">
      <c r="A6848" t="s">
        <v>921</v>
      </c>
      <c r="B6848" t="s">
        <v>1006</v>
      </c>
      <c r="C6848">
        <v>2008</v>
      </c>
      <c r="D6848">
        <v>3</v>
      </c>
      <c r="E6848">
        <v>2</v>
      </c>
      <c r="F6848">
        <v>66.7</v>
      </c>
      <c r="G6848">
        <v>1</v>
      </c>
      <c r="H6848">
        <v>33.299999999999997</v>
      </c>
      <c r="I6848">
        <v>0</v>
      </c>
      <c r="J6848">
        <v>0</v>
      </c>
      <c r="K6848">
        <v>0</v>
      </c>
      <c r="L6848">
        <v>0</v>
      </c>
      <c r="M6848">
        <v>0</v>
      </c>
      <c r="N6848">
        <v>0</v>
      </c>
      <c r="O6848">
        <v>1</v>
      </c>
      <c r="P6848">
        <v>33.299999999999997</v>
      </c>
      <c r="Q6848">
        <v>0</v>
      </c>
      <c r="R6848">
        <v>0</v>
      </c>
      <c r="S6848">
        <v>0</v>
      </c>
      <c r="T6848">
        <v>0</v>
      </c>
      <c r="U6848">
        <v>0</v>
      </c>
      <c r="V6848">
        <v>0</v>
      </c>
      <c r="W6848">
        <v>0</v>
      </c>
      <c r="X6848">
        <v>0</v>
      </c>
      <c r="Y6848">
        <v>0</v>
      </c>
      <c r="Z6848">
        <v>0</v>
      </c>
      <c r="AA6848">
        <v>0</v>
      </c>
      <c r="AB6848">
        <v>0</v>
      </c>
      <c r="AC6848">
        <v>1</v>
      </c>
      <c r="AD6848">
        <v>33.299999999999997</v>
      </c>
      <c r="AE6848">
        <v>0</v>
      </c>
      <c r="AF6848">
        <v>0</v>
      </c>
      <c r="AG6848">
        <v>0</v>
      </c>
      <c r="AH6848">
        <v>0</v>
      </c>
      <c r="AI6848">
        <v>0</v>
      </c>
      <c r="AJ6848">
        <v>0</v>
      </c>
    </row>
    <row r="6849" spans="1:36">
      <c r="A6849" t="s">
        <v>921</v>
      </c>
      <c r="B6849" t="s">
        <v>1006</v>
      </c>
      <c r="C6849">
        <v>2009</v>
      </c>
      <c r="D6849">
        <v>107</v>
      </c>
      <c r="E6849">
        <v>78</v>
      </c>
      <c r="F6849">
        <v>72.900000000000006</v>
      </c>
      <c r="G6849">
        <v>29</v>
      </c>
      <c r="H6849">
        <v>27.1</v>
      </c>
      <c r="I6849">
        <v>8</v>
      </c>
      <c r="J6849">
        <v>7.5</v>
      </c>
      <c r="K6849">
        <v>14</v>
      </c>
      <c r="L6849">
        <v>13.1</v>
      </c>
      <c r="M6849">
        <v>2</v>
      </c>
      <c r="N6849">
        <v>1.9</v>
      </c>
      <c r="O6849">
        <v>4</v>
      </c>
      <c r="P6849">
        <v>3.7</v>
      </c>
      <c r="Q6849">
        <v>4</v>
      </c>
      <c r="R6849">
        <v>3.7</v>
      </c>
      <c r="S6849">
        <v>0</v>
      </c>
      <c r="T6849">
        <v>0</v>
      </c>
      <c r="U6849">
        <v>0</v>
      </c>
      <c r="V6849">
        <v>0</v>
      </c>
      <c r="W6849">
        <v>2</v>
      </c>
      <c r="X6849">
        <v>1.9</v>
      </c>
      <c r="Y6849">
        <v>1</v>
      </c>
      <c r="Z6849">
        <v>0.9</v>
      </c>
      <c r="AA6849">
        <v>3</v>
      </c>
      <c r="AB6849">
        <v>2.8</v>
      </c>
      <c r="AC6849">
        <v>5</v>
      </c>
      <c r="AD6849">
        <v>4.7</v>
      </c>
      <c r="AE6849">
        <v>0</v>
      </c>
      <c r="AF6849">
        <v>0</v>
      </c>
      <c r="AG6849">
        <v>2</v>
      </c>
      <c r="AH6849">
        <v>1.9</v>
      </c>
      <c r="AI6849">
        <v>0</v>
      </c>
      <c r="AJ6849">
        <v>0</v>
      </c>
    </row>
    <row r="6850" spans="1:36">
      <c r="A6850" t="s">
        <v>921</v>
      </c>
      <c r="B6850" t="s">
        <v>1006</v>
      </c>
      <c r="C6850">
        <v>2010</v>
      </c>
      <c r="D6850">
        <v>107</v>
      </c>
      <c r="E6850">
        <v>87</v>
      </c>
      <c r="F6850">
        <v>81.3</v>
      </c>
      <c r="G6850">
        <v>20</v>
      </c>
      <c r="H6850">
        <v>18.7</v>
      </c>
      <c r="I6850">
        <v>5</v>
      </c>
      <c r="J6850">
        <v>4.7</v>
      </c>
      <c r="K6850">
        <v>10</v>
      </c>
      <c r="L6850">
        <v>9.3000000000000007</v>
      </c>
      <c r="M6850">
        <v>1</v>
      </c>
      <c r="N6850">
        <v>0.9</v>
      </c>
      <c r="O6850">
        <v>1</v>
      </c>
      <c r="P6850">
        <v>0.9</v>
      </c>
      <c r="Q6850">
        <v>3</v>
      </c>
      <c r="R6850">
        <v>2.8</v>
      </c>
      <c r="S6850">
        <v>0</v>
      </c>
      <c r="T6850">
        <v>0</v>
      </c>
      <c r="U6850">
        <v>1</v>
      </c>
      <c r="V6850">
        <v>0.9</v>
      </c>
      <c r="W6850">
        <v>1</v>
      </c>
      <c r="X6850">
        <v>0.9</v>
      </c>
      <c r="Y6850">
        <v>2</v>
      </c>
      <c r="Z6850">
        <v>1.9</v>
      </c>
      <c r="AA6850">
        <v>3</v>
      </c>
      <c r="AB6850">
        <v>2.8</v>
      </c>
      <c r="AC6850">
        <v>1</v>
      </c>
      <c r="AD6850">
        <v>0.9</v>
      </c>
      <c r="AE6850">
        <v>1</v>
      </c>
      <c r="AF6850">
        <v>0.9</v>
      </c>
      <c r="AG6850">
        <v>1</v>
      </c>
      <c r="AH6850">
        <v>0.9</v>
      </c>
      <c r="AI6850">
        <v>0</v>
      </c>
      <c r="AJ6850">
        <v>0</v>
      </c>
    </row>
    <row r="6851" spans="1:36">
      <c r="A6851" t="s">
        <v>921</v>
      </c>
      <c r="B6851" t="s">
        <v>1006</v>
      </c>
      <c r="C6851">
        <v>2011</v>
      </c>
      <c r="D6851">
        <v>380</v>
      </c>
      <c r="E6851">
        <v>305</v>
      </c>
      <c r="F6851">
        <v>80.3</v>
      </c>
      <c r="G6851">
        <v>75</v>
      </c>
      <c r="H6851">
        <v>19.7</v>
      </c>
      <c r="I6851">
        <v>35</v>
      </c>
      <c r="J6851">
        <v>9.1999999999999993</v>
      </c>
      <c r="K6851">
        <v>27</v>
      </c>
      <c r="L6851">
        <v>7.1</v>
      </c>
      <c r="M6851">
        <v>1</v>
      </c>
      <c r="N6851">
        <v>0.3</v>
      </c>
      <c r="O6851">
        <v>1</v>
      </c>
      <c r="P6851">
        <v>0.3</v>
      </c>
      <c r="Q6851">
        <v>18</v>
      </c>
      <c r="R6851">
        <v>4.7</v>
      </c>
      <c r="S6851">
        <v>0</v>
      </c>
      <c r="T6851">
        <v>0</v>
      </c>
      <c r="U6851">
        <v>1</v>
      </c>
      <c r="V6851">
        <v>0.3</v>
      </c>
      <c r="W6851">
        <v>1</v>
      </c>
      <c r="X6851">
        <v>0.3</v>
      </c>
      <c r="Y6851">
        <v>2</v>
      </c>
      <c r="Z6851">
        <v>0.5</v>
      </c>
      <c r="AA6851">
        <v>1</v>
      </c>
      <c r="AB6851">
        <v>0.3</v>
      </c>
      <c r="AC6851">
        <v>1</v>
      </c>
      <c r="AD6851">
        <v>0.3</v>
      </c>
      <c r="AE6851">
        <v>1</v>
      </c>
      <c r="AF6851">
        <v>0.3</v>
      </c>
      <c r="AG6851">
        <v>0</v>
      </c>
      <c r="AH6851">
        <v>0</v>
      </c>
      <c r="AI6851">
        <v>0</v>
      </c>
      <c r="AJ6851">
        <v>0</v>
      </c>
    </row>
    <row r="6852" spans="1:36">
      <c r="A6852" t="s">
        <v>921</v>
      </c>
      <c r="B6852" t="s">
        <v>1006</v>
      </c>
      <c r="C6852">
        <v>2012</v>
      </c>
      <c r="D6852">
        <v>35</v>
      </c>
      <c r="E6852">
        <v>30</v>
      </c>
      <c r="F6852">
        <v>85.7</v>
      </c>
      <c r="G6852">
        <v>5</v>
      </c>
      <c r="H6852">
        <v>14.3</v>
      </c>
      <c r="I6852">
        <v>2</v>
      </c>
      <c r="J6852">
        <v>5.7</v>
      </c>
      <c r="K6852">
        <v>2</v>
      </c>
      <c r="L6852">
        <v>5.7</v>
      </c>
      <c r="M6852">
        <v>1</v>
      </c>
      <c r="N6852">
        <v>2.9</v>
      </c>
      <c r="O6852">
        <v>0</v>
      </c>
      <c r="P6852">
        <v>0</v>
      </c>
      <c r="Q6852">
        <v>0</v>
      </c>
      <c r="R6852">
        <v>0</v>
      </c>
      <c r="S6852">
        <v>0</v>
      </c>
      <c r="T6852">
        <v>0</v>
      </c>
      <c r="U6852">
        <v>0</v>
      </c>
      <c r="V6852">
        <v>0</v>
      </c>
      <c r="W6852">
        <v>0</v>
      </c>
      <c r="X6852">
        <v>0</v>
      </c>
      <c r="Y6852">
        <v>1</v>
      </c>
      <c r="Z6852">
        <v>2.9</v>
      </c>
      <c r="AA6852">
        <v>0</v>
      </c>
      <c r="AB6852">
        <v>0</v>
      </c>
      <c r="AC6852">
        <v>0</v>
      </c>
      <c r="AD6852">
        <v>0</v>
      </c>
      <c r="AE6852">
        <v>0</v>
      </c>
      <c r="AF6852">
        <v>0</v>
      </c>
      <c r="AG6852">
        <v>0</v>
      </c>
      <c r="AH6852">
        <v>0</v>
      </c>
      <c r="AI6852">
        <v>0</v>
      </c>
      <c r="AJ6852">
        <v>0</v>
      </c>
    </row>
    <row r="6853" spans="1:36">
      <c r="A6853" t="s">
        <v>921</v>
      </c>
      <c r="B6853" t="s">
        <v>1006</v>
      </c>
      <c r="C6853">
        <v>2014</v>
      </c>
      <c r="D6853">
        <v>1</v>
      </c>
      <c r="E6853">
        <v>1</v>
      </c>
      <c r="F6853">
        <v>100</v>
      </c>
      <c r="G6853">
        <v>0</v>
      </c>
      <c r="H6853">
        <v>0</v>
      </c>
      <c r="I6853">
        <v>0</v>
      </c>
      <c r="J6853">
        <v>0</v>
      </c>
      <c r="K6853">
        <v>0</v>
      </c>
      <c r="L6853">
        <v>0</v>
      </c>
      <c r="M6853">
        <v>0</v>
      </c>
      <c r="N6853">
        <v>0</v>
      </c>
      <c r="O6853">
        <v>0</v>
      </c>
      <c r="P6853">
        <v>0</v>
      </c>
      <c r="Q6853">
        <v>0</v>
      </c>
      <c r="R6853">
        <v>0</v>
      </c>
      <c r="S6853">
        <v>0</v>
      </c>
      <c r="T6853">
        <v>0</v>
      </c>
      <c r="U6853">
        <v>0</v>
      </c>
      <c r="V6853">
        <v>0</v>
      </c>
      <c r="W6853">
        <v>0</v>
      </c>
      <c r="X6853">
        <v>0</v>
      </c>
      <c r="Y6853">
        <v>0</v>
      </c>
      <c r="Z6853">
        <v>0</v>
      </c>
      <c r="AA6853">
        <v>0</v>
      </c>
      <c r="AB6853">
        <v>0</v>
      </c>
      <c r="AC6853">
        <v>0</v>
      </c>
      <c r="AD6853">
        <v>0</v>
      </c>
      <c r="AE6853">
        <v>0</v>
      </c>
      <c r="AF6853">
        <v>0</v>
      </c>
      <c r="AG6853">
        <v>0</v>
      </c>
      <c r="AH6853">
        <v>0</v>
      </c>
      <c r="AI6853">
        <v>0</v>
      </c>
      <c r="AJ6853">
        <v>0</v>
      </c>
    </row>
    <row r="6854" spans="1:36">
      <c r="A6854" t="s">
        <v>921</v>
      </c>
      <c r="B6854" t="s">
        <v>1007</v>
      </c>
      <c r="C6854">
        <v>2011</v>
      </c>
      <c r="D6854">
        <v>137</v>
      </c>
      <c r="E6854">
        <v>118</v>
      </c>
      <c r="F6854">
        <v>86.1</v>
      </c>
      <c r="G6854">
        <v>19</v>
      </c>
      <c r="H6854">
        <v>13.9</v>
      </c>
      <c r="I6854">
        <v>13</v>
      </c>
      <c r="J6854">
        <v>9.5</v>
      </c>
      <c r="K6854">
        <v>3</v>
      </c>
      <c r="L6854">
        <v>2.2000000000000002</v>
      </c>
      <c r="M6854">
        <v>1</v>
      </c>
      <c r="N6854">
        <v>0.7</v>
      </c>
      <c r="O6854">
        <v>0</v>
      </c>
      <c r="P6854">
        <v>0</v>
      </c>
      <c r="Q6854">
        <v>4</v>
      </c>
      <c r="R6854">
        <v>2.9</v>
      </c>
      <c r="S6854">
        <v>1</v>
      </c>
      <c r="T6854">
        <v>0.7</v>
      </c>
      <c r="U6854">
        <v>1</v>
      </c>
      <c r="V6854">
        <v>0.7</v>
      </c>
      <c r="W6854">
        <v>0</v>
      </c>
      <c r="X6854">
        <v>0</v>
      </c>
      <c r="Y6854">
        <v>1</v>
      </c>
      <c r="Z6854">
        <v>0.7</v>
      </c>
      <c r="AA6854">
        <v>1</v>
      </c>
      <c r="AB6854">
        <v>0.7</v>
      </c>
      <c r="AC6854">
        <v>0</v>
      </c>
      <c r="AD6854">
        <v>0</v>
      </c>
      <c r="AE6854">
        <v>0</v>
      </c>
      <c r="AF6854">
        <v>0</v>
      </c>
      <c r="AG6854">
        <v>0</v>
      </c>
      <c r="AH6854">
        <v>0</v>
      </c>
      <c r="AI6854">
        <v>0</v>
      </c>
      <c r="AJ6854">
        <v>0</v>
      </c>
    </row>
    <row r="6855" spans="1:36">
      <c r="A6855" t="s">
        <v>921</v>
      </c>
      <c r="B6855" t="s">
        <v>1007</v>
      </c>
      <c r="C6855">
        <v>2012</v>
      </c>
      <c r="D6855">
        <v>37</v>
      </c>
      <c r="E6855">
        <v>33</v>
      </c>
      <c r="F6855">
        <v>89.2</v>
      </c>
      <c r="G6855">
        <v>4</v>
      </c>
      <c r="H6855">
        <v>10.8</v>
      </c>
      <c r="I6855">
        <v>4</v>
      </c>
      <c r="J6855">
        <v>10.8</v>
      </c>
      <c r="K6855">
        <v>0</v>
      </c>
      <c r="L6855">
        <v>0</v>
      </c>
      <c r="M6855">
        <v>0</v>
      </c>
      <c r="N6855">
        <v>0</v>
      </c>
      <c r="O6855">
        <v>0</v>
      </c>
      <c r="P6855">
        <v>0</v>
      </c>
      <c r="Q6855">
        <v>0</v>
      </c>
      <c r="R6855">
        <v>0</v>
      </c>
      <c r="S6855">
        <v>0</v>
      </c>
      <c r="T6855">
        <v>0</v>
      </c>
      <c r="U6855">
        <v>0</v>
      </c>
      <c r="V6855">
        <v>0</v>
      </c>
      <c r="W6855">
        <v>0</v>
      </c>
      <c r="X6855">
        <v>0</v>
      </c>
      <c r="Y6855">
        <v>0</v>
      </c>
      <c r="Z6855">
        <v>0</v>
      </c>
      <c r="AA6855">
        <v>0</v>
      </c>
      <c r="AB6855">
        <v>0</v>
      </c>
      <c r="AC6855">
        <v>0</v>
      </c>
      <c r="AD6855">
        <v>0</v>
      </c>
      <c r="AE6855">
        <v>0</v>
      </c>
      <c r="AF6855">
        <v>0</v>
      </c>
      <c r="AG6855">
        <v>0</v>
      </c>
      <c r="AH6855">
        <v>0</v>
      </c>
      <c r="AI6855">
        <v>0</v>
      </c>
      <c r="AJ6855">
        <v>0</v>
      </c>
    </row>
    <row r="6856" spans="1:36">
      <c r="A6856" t="s">
        <v>921</v>
      </c>
      <c r="B6856" t="s">
        <v>1008</v>
      </c>
      <c r="C6856">
        <v>1999</v>
      </c>
      <c r="D6856">
        <v>3</v>
      </c>
      <c r="E6856">
        <v>2</v>
      </c>
      <c r="F6856">
        <v>66.7</v>
      </c>
      <c r="G6856">
        <v>1</v>
      </c>
      <c r="H6856">
        <v>33.299999999999997</v>
      </c>
      <c r="I6856">
        <v>0</v>
      </c>
      <c r="J6856">
        <v>0</v>
      </c>
      <c r="K6856">
        <v>1</v>
      </c>
      <c r="L6856">
        <v>33.299999999999997</v>
      </c>
      <c r="M6856">
        <v>0</v>
      </c>
      <c r="N6856">
        <v>0</v>
      </c>
      <c r="O6856">
        <v>0</v>
      </c>
      <c r="P6856">
        <v>0</v>
      </c>
      <c r="Q6856">
        <v>0</v>
      </c>
      <c r="R6856">
        <v>0</v>
      </c>
      <c r="S6856">
        <v>0</v>
      </c>
      <c r="T6856">
        <v>0</v>
      </c>
      <c r="U6856">
        <v>0</v>
      </c>
      <c r="V6856">
        <v>0</v>
      </c>
      <c r="W6856">
        <v>0</v>
      </c>
      <c r="X6856">
        <v>0</v>
      </c>
      <c r="Y6856">
        <v>0</v>
      </c>
      <c r="Z6856">
        <v>0</v>
      </c>
      <c r="AA6856">
        <v>0</v>
      </c>
      <c r="AB6856">
        <v>0</v>
      </c>
      <c r="AC6856">
        <v>1</v>
      </c>
      <c r="AD6856">
        <v>33.299999999999997</v>
      </c>
      <c r="AE6856">
        <v>0</v>
      </c>
      <c r="AF6856">
        <v>0</v>
      </c>
      <c r="AG6856">
        <v>0</v>
      </c>
      <c r="AH6856">
        <v>0</v>
      </c>
      <c r="AI6856">
        <v>0</v>
      </c>
      <c r="AJ6856">
        <v>0</v>
      </c>
    </row>
    <row r="6857" spans="1:36">
      <c r="A6857" t="s">
        <v>921</v>
      </c>
      <c r="B6857" t="s">
        <v>1008</v>
      </c>
      <c r="C6857">
        <v>2000</v>
      </c>
      <c r="D6857">
        <v>4</v>
      </c>
      <c r="E6857">
        <v>2</v>
      </c>
      <c r="F6857">
        <v>50</v>
      </c>
      <c r="G6857">
        <v>2</v>
      </c>
      <c r="H6857">
        <v>50</v>
      </c>
      <c r="I6857">
        <v>0</v>
      </c>
      <c r="J6857">
        <v>0</v>
      </c>
      <c r="K6857">
        <v>0</v>
      </c>
      <c r="L6857">
        <v>0</v>
      </c>
      <c r="M6857">
        <v>1</v>
      </c>
      <c r="N6857">
        <v>25</v>
      </c>
      <c r="O6857">
        <v>0</v>
      </c>
      <c r="P6857">
        <v>0</v>
      </c>
      <c r="Q6857">
        <v>1</v>
      </c>
      <c r="R6857">
        <v>25</v>
      </c>
      <c r="S6857">
        <v>0</v>
      </c>
      <c r="T6857">
        <v>0</v>
      </c>
      <c r="U6857">
        <v>0</v>
      </c>
      <c r="V6857">
        <v>0</v>
      </c>
      <c r="W6857">
        <v>1</v>
      </c>
      <c r="X6857">
        <v>25</v>
      </c>
      <c r="Y6857">
        <v>0</v>
      </c>
      <c r="Z6857">
        <v>0</v>
      </c>
      <c r="AA6857">
        <v>1</v>
      </c>
      <c r="AB6857">
        <v>25</v>
      </c>
      <c r="AC6857">
        <v>0</v>
      </c>
      <c r="AD6857">
        <v>0</v>
      </c>
      <c r="AE6857">
        <v>0</v>
      </c>
      <c r="AF6857">
        <v>0</v>
      </c>
      <c r="AG6857">
        <v>0</v>
      </c>
      <c r="AH6857">
        <v>0</v>
      </c>
      <c r="AI6857">
        <v>0</v>
      </c>
      <c r="AJ6857">
        <v>0</v>
      </c>
    </row>
    <row r="6858" spans="1:36">
      <c r="A6858" t="s">
        <v>921</v>
      </c>
      <c r="B6858" t="s">
        <v>1008</v>
      </c>
      <c r="C6858">
        <v>2001</v>
      </c>
      <c r="D6858">
        <v>5</v>
      </c>
      <c r="E6858">
        <v>1</v>
      </c>
      <c r="F6858">
        <v>20</v>
      </c>
      <c r="G6858">
        <v>4</v>
      </c>
      <c r="H6858">
        <v>80</v>
      </c>
      <c r="I6858">
        <v>2</v>
      </c>
      <c r="J6858">
        <v>40</v>
      </c>
      <c r="K6858">
        <v>1</v>
      </c>
      <c r="L6858">
        <v>20</v>
      </c>
      <c r="M6858">
        <v>0</v>
      </c>
      <c r="N6858">
        <v>0</v>
      </c>
      <c r="O6858">
        <v>0</v>
      </c>
      <c r="P6858">
        <v>0</v>
      </c>
      <c r="Q6858">
        <v>3</v>
      </c>
      <c r="R6858">
        <v>60</v>
      </c>
      <c r="S6858">
        <v>0</v>
      </c>
      <c r="T6858">
        <v>0</v>
      </c>
      <c r="U6858">
        <v>0</v>
      </c>
      <c r="V6858">
        <v>0</v>
      </c>
      <c r="W6858">
        <v>0</v>
      </c>
      <c r="X6858">
        <v>0</v>
      </c>
      <c r="Y6858">
        <v>0</v>
      </c>
      <c r="Z6858">
        <v>0</v>
      </c>
      <c r="AA6858">
        <v>0</v>
      </c>
      <c r="AB6858">
        <v>0</v>
      </c>
      <c r="AC6858">
        <v>0</v>
      </c>
      <c r="AD6858">
        <v>0</v>
      </c>
      <c r="AE6858">
        <v>0</v>
      </c>
      <c r="AF6858">
        <v>0</v>
      </c>
      <c r="AG6858">
        <v>0</v>
      </c>
      <c r="AH6858">
        <v>0</v>
      </c>
      <c r="AI6858">
        <v>0</v>
      </c>
      <c r="AJ6858">
        <v>0</v>
      </c>
    </row>
    <row r="6859" spans="1:36">
      <c r="A6859" t="s">
        <v>921</v>
      </c>
      <c r="B6859" t="s">
        <v>1008</v>
      </c>
      <c r="C6859">
        <v>2002</v>
      </c>
      <c r="D6859">
        <v>7</v>
      </c>
      <c r="E6859">
        <v>5</v>
      </c>
      <c r="F6859">
        <v>71.400000000000006</v>
      </c>
      <c r="G6859">
        <v>2</v>
      </c>
      <c r="H6859">
        <v>28.6</v>
      </c>
      <c r="I6859">
        <v>0</v>
      </c>
      <c r="J6859">
        <v>0</v>
      </c>
      <c r="K6859">
        <v>0</v>
      </c>
      <c r="L6859">
        <v>0</v>
      </c>
      <c r="M6859">
        <v>0</v>
      </c>
      <c r="N6859">
        <v>0</v>
      </c>
      <c r="O6859">
        <v>0</v>
      </c>
      <c r="P6859">
        <v>0</v>
      </c>
      <c r="Q6859">
        <v>2</v>
      </c>
      <c r="R6859">
        <v>28.6</v>
      </c>
      <c r="S6859">
        <v>0</v>
      </c>
      <c r="T6859">
        <v>0</v>
      </c>
      <c r="U6859">
        <v>0</v>
      </c>
      <c r="V6859">
        <v>0</v>
      </c>
      <c r="W6859">
        <v>0</v>
      </c>
      <c r="X6859">
        <v>0</v>
      </c>
      <c r="Y6859">
        <v>0</v>
      </c>
      <c r="Z6859">
        <v>0</v>
      </c>
      <c r="AA6859">
        <v>0</v>
      </c>
      <c r="AB6859">
        <v>0</v>
      </c>
      <c r="AC6859">
        <v>0</v>
      </c>
      <c r="AD6859">
        <v>0</v>
      </c>
      <c r="AE6859">
        <v>0</v>
      </c>
      <c r="AF6859">
        <v>0</v>
      </c>
      <c r="AG6859">
        <v>0</v>
      </c>
      <c r="AH6859">
        <v>0</v>
      </c>
      <c r="AI6859">
        <v>0</v>
      </c>
      <c r="AJ6859">
        <v>0</v>
      </c>
    </row>
    <row r="6860" spans="1:36">
      <c r="A6860" t="s">
        <v>921</v>
      </c>
      <c r="B6860" t="s">
        <v>1008</v>
      </c>
      <c r="C6860">
        <v>2003</v>
      </c>
      <c r="D6860">
        <v>7</v>
      </c>
      <c r="E6860">
        <v>6</v>
      </c>
      <c r="F6860">
        <v>85.7</v>
      </c>
      <c r="G6860">
        <v>1</v>
      </c>
      <c r="H6860">
        <v>14.3</v>
      </c>
      <c r="I6860">
        <v>0</v>
      </c>
      <c r="J6860">
        <v>0</v>
      </c>
      <c r="K6860">
        <v>0</v>
      </c>
      <c r="L6860">
        <v>0</v>
      </c>
      <c r="M6860">
        <v>0</v>
      </c>
      <c r="N6860">
        <v>0</v>
      </c>
      <c r="O6860">
        <v>0</v>
      </c>
      <c r="P6860">
        <v>0</v>
      </c>
      <c r="Q6860">
        <v>1</v>
      </c>
      <c r="R6860">
        <v>14.3</v>
      </c>
      <c r="S6860">
        <v>0</v>
      </c>
      <c r="T6860">
        <v>0</v>
      </c>
      <c r="U6860">
        <v>0</v>
      </c>
      <c r="V6860">
        <v>0</v>
      </c>
      <c r="W6860">
        <v>0</v>
      </c>
      <c r="X6860">
        <v>0</v>
      </c>
      <c r="Y6860">
        <v>0</v>
      </c>
      <c r="Z6860">
        <v>0</v>
      </c>
      <c r="AA6860">
        <v>0</v>
      </c>
      <c r="AB6860">
        <v>0</v>
      </c>
      <c r="AC6860">
        <v>0</v>
      </c>
      <c r="AD6860">
        <v>0</v>
      </c>
      <c r="AE6860">
        <v>0</v>
      </c>
      <c r="AF6860">
        <v>0</v>
      </c>
      <c r="AG6860">
        <v>0</v>
      </c>
      <c r="AH6860">
        <v>0</v>
      </c>
      <c r="AI6860">
        <v>0</v>
      </c>
      <c r="AJ6860">
        <v>0</v>
      </c>
    </row>
    <row r="6861" spans="1:36">
      <c r="A6861" t="s">
        <v>921</v>
      </c>
      <c r="B6861" t="s">
        <v>1008</v>
      </c>
      <c r="C6861">
        <v>2004</v>
      </c>
      <c r="D6861">
        <v>50</v>
      </c>
      <c r="E6861">
        <v>33</v>
      </c>
      <c r="F6861">
        <v>66</v>
      </c>
      <c r="G6861">
        <v>17</v>
      </c>
      <c r="H6861">
        <v>34</v>
      </c>
      <c r="I6861">
        <v>0</v>
      </c>
      <c r="J6861">
        <v>0</v>
      </c>
      <c r="K6861">
        <v>2</v>
      </c>
      <c r="L6861">
        <v>4</v>
      </c>
      <c r="M6861">
        <v>0</v>
      </c>
      <c r="N6861">
        <v>0</v>
      </c>
      <c r="O6861">
        <v>0</v>
      </c>
      <c r="P6861">
        <v>0</v>
      </c>
      <c r="Q6861">
        <v>9</v>
      </c>
      <c r="R6861">
        <v>18</v>
      </c>
      <c r="S6861">
        <v>1</v>
      </c>
      <c r="T6861">
        <v>2</v>
      </c>
      <c r="U6861">
        <v>0</v>
      </c>
      <c r="V6861">
        <v>0</v>
      </c>
      <c r="W6861">
        <v>0</v>
      </c>
      <c r="X6861">
        <v>0</v>
      </c>
      <c r="Y6861">
        <v>1</v>
      </c>
      <c r="Z6861">
        <v>2</v>
      </c>
      <c r="AA6861">
        <v>5</v>
      </c>
      <c r="AB6861">
        <v>10</v>
      </c>
      <c r="AC6861">
        <v>1</v>
      </c>
      <c r="AD6861">
        <v>2</v>
      </c>
      <c r="AE6861">
        <v>0</v>
      </c>
      <c r="AF6861">
        <v>0</v>
      </c>
      <c r="AG6861">
        <v>0</v>
      </c>
      <c r="AH6861">
        <v>0</v>
      </c>
      <c r="AI6861">
        <v>0</v>
      </c>
      <c r="AJ6861">
        <v>0</v>
      </c>
    </row>
    <row r="6862" spans="1:36">
      <c r="A6862" t="s">
        <v>921</v>
      </c>
      <c r="B6862" t="s">
        <v>1008</v>
      </c>
      <c r="C6862">
        <v>2005</v>
      </c>
      <c r="D6862">
        <v>52</v>
      </c>
      <c r="E6862">
        <v>29</v>
      </c>
      <c r="F6862">
        <v>55.8</v>
      </c>
      <c r="G6862">
        <v>23</v>
      </c>
      <c r="H6862">
        <v>44.2</v>
      </c>
      <c r="I6862">
        <v>3</v>
      </c>
      <c r="J6862">
        <v>5.8</v>
      </c>
      <c r="K6862">
        <v>2</v>
      </c>
      <c r="L6862">
        <v>3.8</v>
      </c>
      <c r="M6862">
        <v>1</v>
      </c>
      <c r="N6862">
        <v>1.9</v>
      </c>
      <c r="O6862">
        <v>1</v>
      </c>
      <c r="P6862">
        <v>1.9</v>
      </c>
      <c r="Q6862">
        <v>14</v>
      </c>
      <c r="R6862">
        <v>26.9</v>
      </c>
      <c r="S6862">
        <v>1</v>
      </c>
      <c r="T6862">
        <v>1.9</v>
      </c>
      <c r="U6862">
        <v>0</v>
      </c>
      <c r="V6862">
        <v>0</v>
      </c>
      <c r="W6862">
        <v>0</v>
      </c>
      <c r="X6862">
        <v>0</v>
      </c>
      <c r="Y6862">
        <v>1</v>
      </c>
      <c r="Z6862">
        <v>1.9</v>
      </c>
      <c r="AA6862">
        <v>3</v>
      </c>
      <c r="AB6862">
        <v>5.8</v>
      </c>
      <c r="AC6862">
        <v>1</v>
      </c>
      <c r="AD6862">
        <v>1.9</v>
      </c>
      <c r="AE6862">
        <v>6</v>
      </c>
      <c r="AF6862">
        <v>11.5</v>
      </c>
      <c r="AG6862">
        <v>0</v>
      </c>
      <c r="AH6862">
        <v>0</v>
      </c>
      <c r="AI6862">
        <v>0</v>
      </c>
      <c r="AJ6862">
        <v>0</v>
      </c>
    </row>
    <row r="6863" spans="1:36">
      <c r="A6863" t="s">
        <v>921</v>
      </c>
      <c r="B6863" t="s">
        <v>1008</v>
      </c>
      <c r="C6863">
        <v>2006</v>
      </c>
      <c r="D6863">
        <v>82</v>
      </c>
      <c r="E6863">
        <v>52</v>
      </c>
      <c r="F6863">
        <v>63.4</v>
      </c>
      <c r="G6863">
        <v>30</v>
      </c>
      <c r="H6863">
        <v>36.6</v>
      </c>
      <c r="I6863">
        <v>6</v>
      </c>
      <c r="J6863">
        <v>7.3</v>
      </c>
      <c r="K6863">
        <v>3</v>
      </c>
      <c r="L6863">
        <v>3.7</v>
      </c>
      <c r="M6863">
        <v>2</v>
      </c>
      <c r="N6863">
        <v>2.4</v>
      </c>
      <c r="O6863">
        <v>0</v>
      </c>
      <c r="P6863">
        <v>0</v>
      </c>
      <c r="Q6863">
        <v>20</v>
      </c>
      <c r="R6863">
        <v>24.4</v>
      </c>
      <c r="S6863">
        <v>2</v>
      </c>
      <c r="T6863">
        <v>2.4</v>
      </c>
      <c r="U6863">
        <v>0</v>
      </c>
      <c r="V6863">
        <v>0</v>
      </c>
      <c r="W6863">
        <v>1</v>
      </c>
      <c r="X6863">
        <v>1.2</v>
      </c>
      <c r="Y6863">
        <v>1</v>
      </c>
      <c r="Z6863">
        <v>1.2</v>
      </c>
      <c r="AA6863">
        <v>2</v>
      </c>
      <c r="AB6863">
        <v>2.4</v>
      </c>
      <c r="AC6863">
        <v>0</v>
      </c>
      <c r="AD6863">
        <v>0</v>
      </c>
      <c r="AE6863">
        <v>2</v>
      </c>
      <c r="AF6863">
        <v>2.4</v>
      </c>
      <c r="AG6863">
        <v>0</v>
      </c>
      <c r="AH6863">
        <v>0</v>
      </c>
      <c r="AI6863">
        <v>0</v>
      </c>
      <c r="AJ6863">
        <v>0</v>
      </c>
    </row>
    <row r="6864" spans="1:36">
      <c r="A6864" t="s">
        <v>921</v>
      </c>
      <c r="B6864" t="s">
        <v>1008</v>
      </c>
      <c r="C6864">
        <v>2007</v>
      </c>
      <c r="D6864">
        <v>85</v>
      </c>
      <c r="E6864">
        <v>54</v>
      </c>
      <c r="F6864">
        <v>63.5</v>
      </c>
      <c r="G6864">
        <v>31</v>
      </c>
      <c r="H6864">
        <v>36.5</v>
      </c>
      <c r="I6864">
        <v>4</v>
      </c>
      <c r="J6864">
        <v>4.7</v>
      </c>
      <c r="K6864">
        <v>8</v>
      </c>
      <c r="L6864">
        <v>9.4</v>
      </c>
      <c r="M6864">
        <v>1</v>
      </c>
      <c r="N6864">
        <v>1.2</v>
      </c>
      <c r="O6864">
        <v>1</v>
      </c>
      <c r="P6864">
        <v>1.2</v>
      </c>
      <c r="Q6864">
        <v>21</v>
      </c>
      <c r="R6864">
        <v>24.7</v>
      </c>
      <c r="S6864">
        <v>1</v>
      </c>
      <c r="T6864">
        <v>1.2</v>
      </c>
      <c r="U6864">
        <v>0</v>
      </c>
      <c r="V6864">
        <v>0</v>
      </c>
      <c r="W6864">
        <v>0</v>
      </c>
      <c r="X6864">
        <v>0</v>
      </c>
      <c r="Y6864">
        <v>4</v>
      </c>
      <c r="Z6864">
        <v>4.7</v>
      </c>
      <c r="AA6864">
        <v>7</v>
      </c>
      <c r="AB6864">
        <v>8.1999999999999993</v>
      </c>
      <c r="AC6864">
        <v>0</v>
      </c>
      <c r="AD6864">
        <v>0</v>
      </c>
      <c r="AE6864">
        <v>4</v>
      </c>
      <c r="AF6864">
        <v>4.7</v>
      </c>
      <c r="AG6864">
        <v>0</v>
      </c>
      <c r="AH6864">
        <v>0</v>
      </c>
      <c r="AI6864">
        <v>0</v>
      </c>
      <c r="AJ6864">
        <v>0</v>
      </c>
    </row>
    <row r="6865" spans="1:36">
      <c r="A6865" t="s">
        <v>921</v>
      </c>
      <c r="B6865" t="s">
        <v>1008</v>
      </c>
      <c r="C6865">
        <v>2008</v>
      </c>
      <c r="D6865">
        <v>113</v>
      </c>
      <c r="E6865">
        <v>68</v>
      </c>
      <c r="F6865">
        <v>60.2</v>
      </c>
      <c r="G6865">
        <v>45</v>
      </c>
      <c r="H6865">
        <v>39.799999999999997</v>
      </c>
      <c r="I6865">
        <v>6</v>
      </c>
      <c r="J6865">
        <v>5.3</v>
      </c>
      <c r="K6865">
        <v>7</v>
      </c>
      <c r="L6865">
        <v>6.2</v>
      </c>
      <c r="M6865">
        <v>0</v>
      </c>
      <c r="N6865">
        <v>0</v>
      </c>
      <c r="O6865">
        <v>0</v>
      </c>
      <c r="P6865">
        <v>0</v>
      </c>
      <c r="Q6865">
        <v>34</v>
      </c>
      <c r="R6865">
        <v>30.1</v>
      </c>
      <c r="S6865">
        <v>2</v>
      </c>
      <c r="T6865">
        <v>1.8</v>
      </c>
      <c r="U6865">
        <v>0</v>
      </c>
      <c r="V6865">
        <v>0</v>
      </c>
      <c r="W6865">
        <v>0</v>
      </c>
      <c r="X6865">
        <v>0</v>
      </c>
      <c r="Y6865">
        <v>4</v>
      </c>
      <c r="Z6865">
        <v>3.5</v>
      </c>
      <c r="AA6865">
        <v>2</v>
      </c>
      <c r="AB6865">
        <v>1.8</v>
      </c>
      <c r="AC6865">
        <v>0</v>
      </c>
      <c r="AD6865">
        <v>0</v>
      </c>
      <c r="AE6865">
        <v>6</v>
      </c>
      <c r="AF6865">
        <v>5.3</v>
      </c>
      <c r="AG6865">
        <v>0</v>
      </c>
      <c r="AH6865">
        <v>0</v>
      </c>
      <c r="AI6865">
        <v>0</v>
      </c>
      <c r="AJ6865">
        <v>0</v>
      </c>
    </row>
    <row r="6866" spans="1:36">
      <c r="A6866" t="s">
        <v>921</v>
      </c>
      <c r="B6866" t="s">
        <v>1008</v>
      </c>
      <c r="C6866">
        <v>2009</v>
      </c>
      <c r="D6866">
        <v>65</v>
      </c>
      <c r="E6866">
        <v>44</v>
      </c>
      <c r="F6866">
        <v>67.7</v>
      </c>
      <c r="G6866">
        <v>21</v>
      </c>
      <c r="H6866">
        <v>32.299999999999997</v>
      </c>
      <c r="I6866">
        <v>5</v>
      </c>
      <c r="J6866">
        <v>7.7</v>
      </c>
      <c r="K6866">
        <v>2</v>
      </c>
      <c r="L6866">
        <v>3.1</v>
      </c>
      <c r="M6866">
        <v>0</v>
      </c>
      <c r="N6866">
        <v>0</v>
      </c>
      <c r="O6866">
        <v>0</v>
      </c>
      <c r="P6866">
        <v>0</v>
      </c>
      <c r="Q6866">
        <v>14</v>
      </c>
      <c r="R6866">
        <v>21.5</v>
      </c>
      <c r="S6866">
        <v>0</v>
      </c>
      <c r="T6866">
        <v>0</v>
      </c>
      <c r="U6866">
        <v>0</v>
      </c>
      <c r="V6866">
        <v>0</v>
      </c>
      <c r="W6866">
        <v>0</v>
      </c>
      <c r="X6866">
        <v>0</v>
      </c>
      <c r="Y6866">
        <v>1</v>
      </c>
      <c r="Z6866">
        <v>1.5</v>
      </c>
      <c r="AA6866">
        <v>1</v>
      </c>
      <c r="AB6866">
        <v>1.5</v>
      </c>
      <c r="AC6866">
        <v>0</v>
      </c>
      <c r="AD6866">
        <v>0</v>
      </c>
      <c r="AE6866">
        <v>2</v>
      </c>
      <c r="AF6866">
        <v>3.1</v>
      </c>
      <c r="AG6866">
        <v>0</v>
      </c>
      <c r="AH6866">
        <v>0</v>
      </c>
      <c r="AI6866">
        <v>0</v>
      </c>
      <c r="AJ6866">
        <v>0</v>
      </c>
    </row>
    <row r="6867" spans="1:36">
      <c r="A6867" t="s">
        <v>921</v>
      </c>
      <c r="B6867" t="s">
        <v>1008</v>
      </c>
      <c r="C6867">
        <v>2010</v>
      </c>
      <c r="D6867">
        <v>58</v>
      </c>
      <c r="E6867">
        <v>43</v>
      </c>
      <c r="F6867">
        <v>74.099999999999994</v>
      </c>
      <c r="G6867">
        <v>15</v>
      </c>
      <c r="H6867">
        <v>25.9</v>
      </c>
      <c r="I6867">
        <v>2</v>
      </c>
      <c r="J6867">
        <v>3.4</v>
      </c>
      <c r="K6867">
        <v>0</v>
      </c>
      <c r="L6867">
        <v>0</v>
      </c>
      <c r="M6867">
        <v>0</v>
      </c>
      <c r="N6867">
        <v>0</v>
      </c>
      <c r="O6867">
        <v>2</v>
      </c>
      <c r="P6867">
        <v>3.4</v>
      </c>
      <c r="Q6867">
        <v>10</v>
      </c>
      <c r="R6867">
        <v>17.2</v>
      </c>
      <c r="S6867">
        <v>0</v>
      </c>
      <c r="T6867">
        <v>0</v>
      </c>
      <c r="U6867">
        <v>0</v>
      </c>
      <c r="V6867">
        <v>0</v>
      </c>
      <c r="W6867">
        <v>0</v>
      </c>
      <c r="X6867">
        <v>0</v>
      </c>
      <c r="Y6867">
        <v>0</v>
      </c>
      <c r="Z6867">
        <v>0</v>
      </c>
      <c r="AA6867">
        <v>2</v>
      </c>
      <c r="AB6867">
        <v>3.4</v>
      </c>
      <c r="AC6867">
        <v>1</v>
      </c>
      <c r="AD6867">
        <v>1.7</v>
      </c>
      <c r="AE6867">
        <v>1</v>
      </c>
      <c r="AF6867">
        <v>1.7</v>
      </c>
      <c r="AG6867">
        <v>0</v>
      </c>
      <c r="AH6867">
        <v>0</v>
      </c>
      <c r="AI6867">
        <v>0</v>
      </c>
      <c r="AJ6867">
        <v>0</v>
      </c>
    </row>
    <row r="6868" spans="1:36">
      <c r="A6868" t="s">
        <v>921</v>
      </c>
      <c r="B6868" t="s">
        <v>1008</v>
      </c>
      <c r="C6868">
        <v>2011</v>
      </c>
      <c r="D6868">
        <v>7</v>
      </c>
      <c r="E6868">
        <v>5</v>
      </c>
      <c r="F6868">
        <v>71.400000000000006</v>
      </c>
      <c r="G6868">
        <v>2</v>
      </c>
      <c r="H6868">
        <v>28.6</v>
      </c>
      <c r="I6868">
        <v>0</v>
      </c>
      <c r="J6868">
        <v>0</v>
      </c>
      <c r="K6868">
        <v>0</v>
      </c>
      <c r="L6868">
        <v>0</v>
      </c>
      <c r="M6868">
        <v>0</v>
      </c>
      <c r="N6868">
        <v>0</v>
      </c>
      <c r="O6868">
        <v>0</v>
      </c>
      <c r="P6868">
        <v>0</v>
      </c>
      <c r="Q6868">
        <v>2</v>
      </c>
      <c r="R6868">
        <v>28.6</v>
      </c>
      <c r="S6868">
        <v>0</v>
      </c>
      <c r="T6868">
        <v>0</v>
      </c>
      <c r="U6868">
        <v>0</v>
      </c>
      <c r="V6868">
        <v>0</v>
      </c>
      <c r="W6868">
        <v>0</v>
      </c>
      <c r="X6868">
        <v>0</v>
      </c>
      <c r="Y6868">
        <v>0</v>
      </c>
      <c r="Z6868">
        <v>0</v>
      </c>
      <c r="AA6868">
        <v>0</v>
      </c>
      <c r="AB6868">
        <v>0</v>
      </c>
      <c r="AC6868">
        <v>0</v>
      </c>
      <c r="AD6868">
        <v>0</v>
      </c>
      <c r="AE6868">
        <v>0</v>
      </c>
      <c r="AF6868">
        <v>0</v>
      </c>
      <c r="AG6868">
        <v>0</v>
      </c>
      <c r="AH6868">
        <v>0</v>
      </c>
      <c r="AI6868">
        <v>0</v>
      </c>
      <c r="AJ6868">
        <v>0</v>
      </c>
    </row>
    <row r="6869" spans="1:36">
      <c r="A6869" t="s">
        <v>921</v>
      </c>
      <c r="B6869" t="s">
        <v>1008</v>
      </c>
      <c r="C6869">
        <v>2012</v>
      </c>
      <c r="D6869">
        <v>1</v>
      </c>
      <c r="E6869">
        <v>1</v>
      </c>
      <c r="F6869">
        <v>100</v>
      </c>
      <c r="G6869">
        <v>0</v>
      </c>
      <c r="H6869">
        <v>0</v>
      </c>
      <c r="I6869">
        <v>0</v>
      </c>
      <c r="J6869">
        <v>0</v>
      </c>
      <c r="K6869">
        <v>0</v>
      </c>
      <c r="L6869">
        <v>0</v>
      </c>
      <c r="M6869">
        <v>0</v>
      </c>
      <c r="N6869">
        <v>0</v>
      </c>
      <c r="O6869">
        <v>0</v>
      </c>
      <c r="P6869">
        <v>0</v>
      </c>
      <c r="Q6869">
        <v>0</v>
      </c>
      <c r="R6869">
        <v>0</v>
      </c>
      <c r="S6869">
        <v>0</v>
      </c>
      <c r="T6869">
        <v>0</v>
      </c>
      <c r="U6869">
        <v>0</v>
      </c>
      <c r="V6869">
        <v>0</v>
      </c>
      <c r="W6869">
        <v>0</v>
      </c>
      <c r="X6869">
        <v>0</v>
      </c>
      <c r="Y6869">
        <v>0</v>
      </c>
      <c r="Z6869">
        <v>0</v>
      </c>
      <c r="AA6869">
        <v>0</v>
      </c>
      <c r="AB6869">
        <v>0</v>
      </c>
      <c r="AC6869">
        <v>0</v>
      </c>
      <c r="AD6869">
        <v>0</v>
      </c>
      <c r="AE6869">
        <v>0</v>
      </c>
      <c r="AF6869">
        <v>0</v>
      </c>
      <c r="AG6869">
        <v>0</v>
      </c>
      <c r="AH6869">
        <v>0</v>
      </c>
      <c r="AI6869">
        <v>0</v>
      </c>
      <c r="AJ6869">
        <v>0</v>
      </c>
    </row>
    <row r="6870" spans="1:36">
      <c r="A6870" t="s">
        <v>921</v>
      </c>
      <c r="B6870" t="s">
        <v>1009</v>
      </c>
      <c r="C6870">
        <v>2004</v>
      </c>
      <c r="D6870">
        <v>1</v>
      </c>
      <c r="E6870">
        <v>1</v>
      </c>
      <c r="F6870">
        <v>100</v>
      </c>
      <c r="G6870">
        <v>0</v>
      </c>
      <c r="H6870">
        <v>0</v>
      </c>
      <c r="I6870">
        <v>0</v>
      </c>
      <c r="J6870">
        <v>0</v>
      </c>
      <c r="K6870">
        <v>0</v>
      </c>
      <c r="L6870">
        <v>0</v>
      </c>
      <c r="M6870">
        <v>0</v>
      </c>
      <c r="N6870">
        <v>0</v>
      </c>
      <c r="O6870">
        <v>0</v>
      </c>
      <c r="P6870">
        <v>0</v>
      </c>
      <c r="Q6870">
        <v>0</v>
      </c>
      <c r="R6870">
        <v>0</v>
      </c>
      <c r="S6870">
        <v>0</v>
      </c>
      <c r="T6870">
        <v>0</v>
      </c>
      <c r="U6870">
        <v>0</v>
      </c>
      <c r="V6870">
        <v>0</v>
      </c>
      <c r="W6870">
        <v>0</v>
      </c>
      <c r="X6870">
        <v>0</v>
      </c>
      <c r="Y6870">
        <v>0</v>
      </c>
      <c r="Z6870">
        <v>0</v>
      </c>
      <c r="AA6870">
        <v>0</v>
      </c>
      <c r="AB6870">
        <v>0</v>
      </c>
      <c r="AC6870">
        <v>0</v>
      </c>
      <c r="AD6870">
        <v>0</v>
      </c>
      <c r="AE6870">
        <v>0</v>
      </c>
      <c r="AF6870">
        <v>0</v>
      </c>
      <c r="AG6870">
        <v>0</v>
      </c>
      <c r="AH6870">
        <v>0</v>
      </c>
      <c r="AI6870">
        <v>0</v>
      </c>
      <c r="AJ6870">
        <v>0</v>
      </c>
    </row>
    <row r="6871" spans="1:36">
      <c r="A6871" t="s">
        <v>921</v>
      </c>
      <c r="B6871" t="s">
        <v>1010</v>
      </c>
      <c r="C6871">
        <v>2004</v>
      </c>
      <c r="D6871">
        <v>1</v>
      </c>
      <c r="E6871">
        <v>1</v>
      </c>
      <c r="F6871">
        <v>100</v>
      </c>
      <c r="G6871">
        <v>0</v>
      </c>
      <c r="H6871">
        <v>0</v>
      </c>
      <c r="I6871">
        <v>0</v>
      </c>
      <c r="J6871">
        <v>0</v>
      </c>
      <c r="K6871">
        <v>0</v>
      </c>
      <c r="L6871">
        <v>0</v>
      </c>
      <c r="M6871">
        <v>0</v>
      </c>
      <c r="N6871">
        <v>0</v>
      </c>
      <c r="O6871">
        <v>0</v>
      </c>
      <c r="P6871">
        <v>0</v>
      </c>
      <c r="Q6871">
        <v>0</v>
      </c>
      <c r="R6871">
        <v>0</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row>
    <row r="6872" spans="1:36">
      <c r="A6872" t="s">
        <v>921</v>
      </c>
      <c r="B6872" t="s">
        <v>1011</v>
      </c>
      <c r="C6872">
        <v>2005</v>
      </c>
      <c r="D6872">
        <v>1</v>
      </c>
      <c r="E6872">
        <v>1</v>
      </c>
      <c r="F6872">
        <v>100</v>
      </c>
      <c r="G6872">
        <v>0</v>
      </c>
      <c r="H6872">
        <v>0</v>
      </c>
      <c r="I6872">
        <v>0</v>
      </c>
      <c r="J6872">
        <v>0</v>
      </c>
      <c r="K6872">
        <v>0</v>
      </c>
      <c r="L6872">
        <v>0</v>
      </c>
      <c r="M6872">
        <v>0</v>
      </c>
      <c r="N6872">
        <v>0</v>
      </c>
      <c r="O6872">
        <v>0</v>
      </c>
      <c r="P6872">
        <v>0</v>
      </c>
      <c r="Q6872">
        <v>0</v>
      </c>
      <c r="R6872">
        <v>0</v>
      </c>
      <c r="S6872">
        <v>0</v>
      </c>
      <c r="T6872">
        <v>0</v>
      </c>
      <c r="U6872">
        <v>0</v>
      </c>
      <c r="V6872">
        <v>0</v>
      </c>
      <c r="W6872">
        <v>0</v>
      </c>
      <c r="X6872">
        <v>0</v>
      </c>
      <c r="Y6872">
        <v>0</v>
      </c>
      <c r="Z6872">
        <v>0</v>
      </c>
      <c r="AA6872">
        <v>0</v>
      </c>
      <c r="AB6872">
        <v>0</v>
      </c>
      <c r="AC6872">
        <v>0</v>
      </c>
      <c r="AD6872">
        <v>0</v>
      </c>
      <c r="AE6872">
        <v>0</v>
      </c>
      <c r="AF6872">
        <v>0</v>
      </c>
      <c r="AG6872">
        <v>0</v>
      </c>
      <c r="AH6872">
        <v>0</v>
      </c>
      <c r="AI6872">
        <v>0</v>
      </c>
      <c r="AJ6872">
        <v>0</v>
      </c>
    </row>
    <row r="6873" spans="1:36">
      <c r="A6873" t="s">
        <v>921</v>
      </c>
      <c r="B6873" t="s">
        <v>1012</v>
      </c>
      <c r="C6873">
        <v>2002</v>
      </c>
      <c r="D6873">
        <v>1</v>
      </c>
      <c r="E6873">
        <v>1</v>
      </c>
      <c r="F6873">
        <v>100</v>
      </c>
      <c r="G6873">
        <v>0</v>
      </c>
      <c r="H6873">
        <v>0</v>
      </c>
      <c r="I6873">
        <v>0</v>
      </c>
      <c r="J6873">
        <v>0</v>
      </c>
      <c r="K6873">
        <v>0</v>
      </c>
      <c r="L6873">
        <v>0</v>
      </c>
      <c r="M6873">
        <v>0</v>
      </c>
      <c r="N6873">
        <v>0</v>
      </c>
      <c r="O6873">
        <v>0</v>
      </c>
      <c r="P6873">
        <v>0</v>
      </c>
      <c r="Q6873">
        <v>0</v>
      </c>
      <c r="R6873">
        <v>0</v>
      </c>
      <c r="S6873">
        <v>0</v>
      </c>
      <c r="T6873">
        <v>0</v>
      </c>
      <c r="U6873">
        <v>0</v>
      </c>
      <c r="V6873">
        <v>0</v>
      </c>
      <c r="W6873">
        <v>0</v>
      </c>
      <c r="X6873">
        <v>0</v>
      </c>
      <c r="Y6873">
        <v>0</v>
      </c>
      <c r="Z6873">
        <v>0</v>
      </c>
      <c r="AA6873">
        <v>0</v>
      </c>
      <c r="AB6873">
        <v>0</v>
      </c>
      <c r="AC6873">
        <v>0</v>
      </c>
      <c r="AD6873">
        <v>0</v>
      </c>
      <c r="AE6873">
        <v>0</v>
      </c>
      <c r="AF6873">
        <v>0</v>
      </c>
      <c r="AG6873">
        <v>0</v>
      </c>
      <c r="AH6873">
        <v>0</v>
      </c>
      <c r="AI6873">
        <v>0</v>
      </c>
      <c r="AJ6873">
        <v>0</v>
      </c>
    </row>
    <row r="6874" spans="1:36">
      <c r="A6874" t="s">
        <v>921</v>
      </c>
      <c r="B6874" t="s">
        <v>1013</v>
      </c>
      <c r="C6874">
        <v>2003</v>
      </c>
      <c r="D6874">
        <v>1</v>
      </c>
      <c r="E6874">
        <v>0</v>
      </c>
      <c r="F6874">
        <v>0</v>
      </c>
      <c r="G6874">
        <v>1</v>
      </c>
      <c r="H6874">
        <v>100</v>
      </c>
      <c r="I6874">
        <v>0</v>
      </c>
      <c r="J6874">
        <v>0</v>
      </c>
      <c r="K6874">
        <v>0</v>
      </c>
      <c r="L6874">
        <v>0</v>
      </c>
      <c r="M6874">
        <v>1</v>
      </c>
      <c r="N6874">
        <v>100</v>
      </c>
      <c r="O6874">
        <v>0</v>
      </c>
      <c r="P6874">
        <v>0</v>
      </c>
      <c r="Q6874">
        <v>0</v>
      </c>
      <c r="R6874">
        <v>0</v>
      </c>
      <c r="S6874">
        <v>0</v>
      </c>
      <c r="T6874">
        <v>0</v>
      </c>
      <c r="U6874">
        <v>0</v>
      </c>
      <c r="V6874">
        <v>0</v>
      </c>
      <c r="W6874">
        <v>1</v>
      </c>
      <c r="X6874">
        <v>100</v>
      </c>
      <c r="Y6874">
        <v>0</v>
      </c>
      <c r="Z6874">
        <v>0</v>
      </c>
      <c r="AA6874">
        <v>0</v>
      </c>
      <c r="AB6874">
        <v>0</v>
      </c>
      <c r="AC6874">
        <v>0</v>
      </c>
      <c r="AD6874">
        <v>0</v>
      </c>
      <c r="AE6874">
        <v>0</v>
      </c>
      <c r="AF6874">
        <v>0</v>
      </c>
      <c r="AG6874">
        <v>0</v>
      </c>
      <c r="AH6874">
        <v>0</v>
      </c>
      <c r="AI6874">
        <v>0</v>
      </c>
      <c r="AJ6874">
        <v>0</v>
      </c>
    </row>
    <row r="6875" spans="1:36">
      <c r="A6875" t="s">
        <v>921</v>
      </c>
      <c r="B6875" t="s">
        <v>1013</v>
      </c>
      <c r="C6875">
        <v>2006</v>
      </c>
      <c r="D6875">
        <v>6</v>
      </c>
      <c r="E6875">
        <v>5</v>
      </c>
      <c r="F6875">
        <v>83.3</v>
      </c>
      <c r="G6875">
        <v>1</v>
      </c>
      <c r="H6875">
        <v>16.7</v>
      </c>
      <c r="I6875">
        <v>0</v>
      </c>
      <c r="J6875">
        <v>0</v>
      </c>
      <c r="K6875">
        <v>1</v>
      </c>
      <c r="L6875">
        <v>16.7</v>
      </c>
      <c r="M6875">
        <v>1</v>
      </c>
      <c r="N6875">
        <v>16.7</v>
      </c>
      <c r="O6875">
        <v>0</v>
      </c>
      <c r="P6875">
        <v>0</v>
      </c>
      <c r="Q6875">
        <v>1</v>
      </c>
      <c r="R6875">
        <v>16.7</v>
      </c>
      <c r="S6875">
        <v>0</v>
      </c>
      <c r="T6875">
        <v>0</v>
      </c>
      <c r="U6875">
        <v>0</v>
      </c>
      <c r="V6875">
        <v>0</v>
      </c>
      <c r="W6875">
        <v>1</v>
      </c>
      <c r="X6875">
        <v>16.7</v>
      </c>
      <c r="Y6875">
        <v>0</v>
      </c>
      <c r="Z6875">
        <v>0</v>
      </c>
      <c r="AA6875">
        <v>0</v>
      </c>
      <c r="AB6875">
        <v>0</v>
      </c>
      <c r="AC6875">
        <v>0</v>
      </c>
      <c r="AD6875">
        <v>0</v>
      </c>
      <c r="AE6875">
        <v>0</v>
      </c>
      <c r="AF6875">
        <v>0</v>
      </c>
      <c r="AG6875">
        <v>0</v>
      </c>
      <c r="AH6875">
        <v>0</v>
      </c>
      <c r="AI6875">
        <v>0</v>
      </c>
      <c r="AJ6875">
        <v>0</v>
      </c>
    </row>
    <row r="6876" spans="1:36">
      <c r="A6876" t="s">
        <v>921</v>
      </c>
      <c r="B6876" t="s">
        <v>1013</v>
      </c>
      <c r="C6876">
        <v>2007</v>
      </c>
      <c r="D6876">
        <v>2</v>
      </c>
      <c r="E6876">
        <v>2</v>
      </c>
      <c r="F6876">
        <v>100</v>
      </c>
      <c r="G6876">
        <v>0</v>
      </c>
      <c r="H6876">
        <v>0</v>
      </c>
      <c r="I6876">
        <v>0</v>
      </c>
      <c r="J6876">
        <v>0</v>
      </c>
      <c r="K6876">
        <v>0</v>
      </c>
      <c r="L6876">
        <v>0</v>
      </c>
      <c r="M6876">
        <v>0</v>
      </c>
      <c r="N6876">
        <v>0</v>
      </c>
      <c r="O6876">
        <v>0</v>
      </c>
      <c r="P6876">
        <v>0</v>
      </c>
      <c r="Q6876">
        <v>0</v>
      </c>
      <c r="R6876">
        <v>0</v>
      </c>
      <c r="S6876">
        <v>0</v>
      </c>
      <c r="T6876">
        <v>0</v>
      </c>
      <c r="U6876">
        <v>0</v>
      </c>
      <c r="V6876">
        <v>0</v>
      </c>
      <c r="W6876">
        <v>0</v>
      </c>
      <c r="X6876">
        <v>0</v>
      </c>
      <c r="Y6876">
        <v>0</v>
      </c>
      <c r="Z6876">
        <v>0</v>
      </c>
      <c r="AA6876">
        <v>0</v>
      </c>
      <c r="AB6876">
        <v>0</v>
      </c>
      <c r="AC6876">
        <v>0</v>
      </c>
      <c r="AD6876">
        <v>0</v>
      </c>
      <c r="AE6876">
        <v>0</v>
      </c>
      <c r="AF6876">
        <v>0</v>
      </c>
      <c r="AG6876">
        <v>0</v>
      </c>
      <c r="AH6876">
        <v>0</v>
      </c>
      <c r="AI6876">
        <v>0</v>
      </c>
      <c r="AJ6876">
        <v>0</v>
      </c>
    </row>
    <row r="6877" spans="1:36">
      <c r="A6877" t="s">
        <v>921</v>
      </c>
      <c r="B6877" t="s">
        <v>1014</v>
      </c>
      <c r="C6877">
        <v>1999</v>
      </c>
      <c r="D6877">
        <v>3374</v>
      </c>
      <c r="E6877">
        <v>1659</v>
      </c>
      <c r="F6877">
        <v>49.2</v>
      </c>
      <c r="G6877">
        <v>1715</v>
      </c>
      <c r="H6877">
        <v>50.8</v>
      </c>
      <c r="I6877">
        <v>343</v>
      </c>
      <c r="J6877">
        <v>10.199999999999999</v>
      </c>
      <c r="K6877">
        <v>545</v>
      </c>
      <c r="L6877">
        <v>16.2</v>
      </c>
      <c r="M6877">
        <v>277</v>
      </c>
      <c r="N6877">
        <v>8.1999999999999993</v>
      </c>
      <c r="O6877">
        <v>222</v>
      </c>
      <c r="P6877">
        <v>6.6</v>
      </c>
      <c r="Q6877">
        <v>478</v>
      </c>
      <c r="R6877">
        <v>14.2</v>
      </c>
      <c r="S6877">
        <v>127</v>
      </c>
      <c r="T6877">
        <v>3.8</v>
      </c>
      <c r="U6877">
        <v>301</v>
      </c>
      <c r="V6877">
        <v>8.9</v>
      </c>
      <c r="W6877">
        <v>43</v>
      </c>
      <c r="X6877">
        <v>1.3</v>
      </c>
      <c r="Y6877">
        <v>186</v>
      </c>
      <c r="Z6877">
        <v>5.5</v>
      </c>
      <c r="AA6877">
        <v>278</v>
      </c>
      <c r="AB6877">
        <v>8.1999999999999993</v>
      </c>
      <c r="AC6877">
        <v>284</v>
      </c>
      <c r="AD6877">
        <v>8.4</v>
      </c>
      <c r="AE6877">
        <v>317</v>
      </c>
      <c r="AF6877">
        <v>9.4</v>
      </c>
      <c r="AG6877">
        <v>15</v>
      </c>
      <c r="AH6877">
        <v>0.4</v>
      </c>
      <c r="AI6877">
        <v>3</v>
      </c>
      <c r="AJ6877">
        <v>0.1</v>
      </c>
    </row>
    <row r="6878" spans="1:36">
      <c r="A6878" t="s">
        <v>921</v>
      </c>
      <c r="B6878" t="s">
        <v>1014</v>
      </c>
      <c r="C6878">
        <v>2000</v>
      </c>
      <c r="D6878">
        <v>7915</v>
      </c>
      <c r="E6878">
        <v>4240</v>
      </c>
      <c r="F6878">
        <v>53.6</v>
      </c>
      <c r="G6878">
        <v>3675</v>
      </c>
      <c r="H6878">
        <v>46.4</v>
      </c>
      <c r="I6878">
        <v>780</v>
      </c>
      <c r="J6878">
        <v>9.9</v>
      </c>
      <c r="K6878">
        <v>1206</v>
      </c>
      <c r="L6878">
        <v>15.2</v>
      </c>
      <c r="M6878">
        <v>600</v>
      </c>
      <c r="N6878">
        <v>7.6</v>
      </c>
      <c r="O6878">
        <v>697</v>
      </c>
      <c r="P6878">
        <v>8.8000000000000007</v>
      </c>
      <c r="Q6878">
        <v>1058</v>
      </c>
      <c r="R6878">
        <v>13.4</v>
      </c>
      <c r="S6878">
        <v>236</v>
      </c>
      <c r="T6878">
        <v>3</v>
      </c>
      <c r="U6878">
        <v>341</v>
      </c>
      <c r="V6878">
        <v>4.3</v>
      </c>
      <c r="W6878">
        <v>83</v>
      </c>
      <c r="X6878">
        <v>1</v>
      </c>
      <c r="Y6878">
        <v>422</v>
      </c>
      <c r="Z6878">
        <v>5.3</v>
      </c>
      <c r="AA6878">
        <v>498</v>
      </c>
      <c r="AB6878">
        <v>6.3</v>
      </c>
      <c r="AC6878">
        <v>899</v>
      </c>
      <c r="AD6878">
        <v>11.4</v>
      </c>
      <c r="AE6878">
        <v>518</v>
      </c>
      <c r="AF6878">
        <v>6.5</v>
      </c>
      <c r="AG6878">
        <v>34</v>
      </c>
      <c r="AH6878">
        <v>0.4</v>
      </c>
      <c r="AI6878">
        <v>1</v>
      </c>
      <c r="AJ6878">
        <v>0</v>
      </c>
    </row>
    <row r="6879" spans="1:36">
      <c r="A6879" t="s">
        <v>921</v>
      </c>
      <c r="B6879" t="s">
        <v>1014</v>
      </c>
      <c r="C6879">
        <v>2001</v>
      </c>
      <c r="D6879">
        <v>5038</v>
      </c>
      <c r="E6879">
        <v>2888</v>
      </c>
      <c r="F6879">
        <v>57.3</v>
      </c>
      <c r="G6879">
        <v>2150</v>
      </c>
      <c r="H6879">
        <v>42.7</v>
      </c>
      <c r="I6879">
        <v>417</v>
      </c>
      <c r="J6879">
        <v>8.3000000000000007</v>
      </c>
      <c r="K6879">
        <v>823</v>
      </c>
      <c r="L6879">
        <v>16.3</v>
      </c>
      <c r="M6879">
        <v>343</v>
      </c>
      <c r="N6879">
        <v>6.8</v>
      </c>
      <c r="O6879">
        <v>546</v>
      </c>
      <c r="P6879">
        <v>10.8</v>
      </c>
      <c r="Q6879">
        <v>599</v>
      </c>
      <c r="R6879">
        <v>11.9</v>
      </c>
      <c r="S6879">
        <v>145</v>
      </c>
      <c r="T6879">
        <v>2.9</v>
      </c>
      <c r="U6879">
        <v>181</v>
      </c>
      <c r="V6879">
        <v>3.6</v>
      </c>
      <c r="W6879">
        <v>52</v>
      </c>
      <c r="X6879">
        <v>1</v>
      </c>
      <c r="Y6879">
        <v>293</v>
      </c>
      <c r="Z6879">
        <v>5.8</v>
      </c>
      <c r="AA6879">
        <v>245</v>
      </c>
      <c r="AB6879">
        <v>4.9000000000000004</v>
      </c>
      <c r="AC6879">
        <v>657</v>
      </c>
      <c r="AD6879">
        <v>13</v>
      </c>
      <c r="AE6879">
        <v>147</v>
      </c>
      <c r="AF6879">
        <v>2.9</v>
      </c>
      <c r="AG6879">
        <v>24</v>
      </c>
      <c r="AH6879">
        <v>0.5</v>
      </c>
      <c r="AI6879">
        <v>2</v>
      </c>
      <c r="AJ6879">
        <v>0</v>
      </c>
    </row>
    <row r="6880" spans="1:36">
      <c r="A6880" t="s">
        <v>921</v>
      </c>
      <c r="B6880" t="s">
        <v>1014</v>
      </c>
      <c r="C6880">
        <v>2002</v>
      </c>
      <c r="D6880">
        <v>4620</v>
      </c>
      <c r="E6880">
        <v>2496</v>
      </c>
      <c r="F6880">
        <v>54</v>
      </c>
      <c r="G6880">
        <v>2124</v>
      </c>
      <c r="H6880">
        <v>46</v>
      </c>
      <c r="I6880">
        <v>366</v>
      </c>
      <c r="J6880">
        <v>7.9</v>
      </c>
      <c r="K6880">
        <v>887</v>
      </c>
      <c r="L6880">
        <v>19.2</v>
      </c>
      <c r="M6880">
        <v>163</v>
      </c>
      <c r="N6880">
        <v>3.5</v>
      </c>
      <c r="O6880">
        <v>688</v>
      </c>
      <c r="P6880">
        <v>14.9</v>
      </c>
      <c r="Q6880">
        <v>476</v>
      </c>
      <c r="R6880">
        <v>10.3</v>
      </c>
      <c r="S6880">
        <v>121</v>
      </c>
      <c r="T6880">
        <v>2.6</v>
      </c>
      <c r="U6880">
        <v>101</v>
      </c>
      <c r="V6880">
        <v>2.2000000000000002</v>
      </c>
      <c r="W6880">
        <v>77</v>
      </c>
      <c r="X6880">
        <v>1.7</v>
      </c>
      <c r="Y6880">
        <v>185</v>
      </c>
      <c r="Z6880">
        <v>4</v>
      </c>
      <c r="AA6880">
        <v>232</v>
      </c>
      <c r="AB6880">
        <v>5</v>
      </c>
      <c r="AC6880">
        <v>824</v>
      </c>
      <c r="AD6880">
        <v>17.8</v>
      </c>
      <c r="AE6880">
        <v>83</v>
      </c>
      <c r="AF6880">
        <v>1.8</v>
      </c>
      <c r="AG6880">
        <v>17</v>
      </c>
      <c r="AH6880">
        <v>0.4</v>
      </c>
      <c r="AI6880">
        <v>3</v>
      </c>
      <c r="AJ6880">
        <v>0.1</v>
      </c>
    </row>
    <row r="6881" spans="1:36">
      <c r="A6881" t="s">
        <v>921</v>
      </c>
      <c r="B6881" t="s">
        <v>1014</v>
      </c>
      <c r="C6881">
        <v>2003</v>
      </c>
      <c r="D6881">
        <v>4182</v>
      </c>
      <c r="E6881">
        <v>2303</v>
      </c>
      <c r="F6881">
        <v>55.1</v>
      </c>
      <c r="G6881">
        <v>1879</v>
      </c>
      <c r="H6881">
        <v>44.9</v>
      </c>
      <c r="I6881">
        <v>274</v>
      </c>
      <c r="J6881">
        <v>6.6</v>
      </c>
      <c r="K6881">
        <v>900</v>
      </c>
      <c r="L6881">
        <v>21.5</v>
      </c>
      <c r="M6881">
        <v>146</v>
      </c>
      <c r="N6881">
        <v>3.5</v>
      </c>
      <c r="O6881">
        <v>490</v>
      </c>
      <c r="P6881">
        <v>11.7</v>
      </c>
      <c r="Q6881">
        <v>419</v>
      </c>
      <c r="R6881">
        <v>10</v>
      </c>
      <c r="S6881">
        <v>94</v>
      </c>
      <c r="T6881">
        <v>2.2000000000000002</v>
      </c>
      <c r="U6881">
        <v>60</v>
      </c>
      <c r="V6881">
        <v>1.4</v>
      </c>
      <c r="W6881">
        <v>64</v>
      </c>
      <c r="X6881">
        <v>1.5</v>
      </c>
      <c r="Y6881">
        <v>127</v>
      </c>
      <c r="Z6881">
        <v>3</v>
      </c>
      <c r="AA6881">
        <v>303</v>
      </c>
      <c r="AB6881">
        <v>7.2</v>
      </c>
      <c r="AC6881">
        <v>578</v>
      </c>
      <c r="AD6881">
        <v>13.8</v>
      </c>
      <c r="AE6881">
        <v>76</v>
      </c>
      <c r="AF6881">
        <v>1.8</v>
      </c>
      <c r="AG6881">
        <v>15</v>
      </c>
      <c r="AH6881">
        <v>0.4</v>
      </c>
      <c r="AI6881">
        <v>2</v>
      </c>
      <c r="AJ6881">
        <v>0</v>
      </c>
    </row>
    <row r="6882" spans="1:36">
      <c r="A6882" t="s">
        <v>921</v>
      </c>
      <c r="B6882" t="s">
        <v>1014</v>
      </c>
      <c r="C6882">
        <v>2004</v>
      </c>
      <c r="D6882">
        <v>4721</v>
      </c>
      <c r="E6882">
        <v>2762</v>
      </c>
      <c r="F6882">
        <v>58.5</v>
      </c>
      <c r="G6882">
        <v>1959</v>
      </c>
      <c r="H6882">
        <v>41.5</v>
      </c>
      <c r="I6882">
        <v>287</v>
      </c>
      <c r="J6882">
        <v>6.1</v>
      </c>
      <c r="K6882">
        <v>1146</v>
      </c>
      <c r="L6882">
        <v>24.3</v>
      </c>
      <c r="M6882">
        <v>118</v>
      </c>
      <c r="N6882">
        <v>2.5</v>
      </c>
      <c r="O6882">
        <v>317</v>
      </c>
      <c r="P6882">
        <v>6.7</v>
      </c>
      <c r="Q6882">
        <v>428</v>
      </c>
      <c r="R6882">
        <v>9.1</v>
      </c>
      <c r="S6882">
        <v>46</v>
      </c>
      <c r="T6882">
        <v>1</v>
      </c>
      <c r="U6882">
        <v>70</v>
      </c>
      <c r="V6882">
        <v>1.5</v>
      </c>
      <c r="W6882">
        <v>62</v>
      </c>
      <c r="X6882">
        <v>1.3</v>
      </c>
      <c r="Y6882">
        <v>121</v>
      </c>
      <c r="Z6882">
        <v>2.6</v>
      </c>
      <c r="AA6882">
        <v>309</v>
      </c>
      <c r="AB6882">
        <v>6.5</v>
      </c>
      <c r="AC6882">
        <v>381</v>
      </c>
      <c r="AD6882">
        <v>8.1</v>
      </c>
      <c r="AE6882">
        <v>40</v>
      </c>
      <c r="AF6882">
        <v>0.8</v>
      </c>
      <c r="AG6882">
        <v>10</v>
      </c>
      <c r="AH6882">
        <v>0.2</v>
      </c>
      <c r="AI6882">
        <v>2</v>
      </c>
      <c r="AJ6882">
        <v>0</v>
      </c>
    </row>
    <row r="6883" spans="1:36">
      <c r="A6883" t="s">
        <v>921</v>
      </c>
      <c r="B6883" t="s">
        <v>1014</v>
      </c>
      <c r="C6883">
        <v>2005</v>
      </c>
      <c r="D6883">
        <v>3761</v>
      </c>
      <c r="E6883">
        <v>2274</v>
      </c>
      <c r="F6883">
        <v>60.5</v>
      </c>
      <c r="G6883">
        <v>1487</v>
      </c>
      <c r="H6883">
        <v>39.5</v>
      </c>
      <c r="I6883">
        <v>227</v>
      </c>
      <c r="J6883">
        <v>6</v>
      </c>
      <c r="K6883">
        <v>851</v>
      </c>
      <c r="L6883">
        <v>22.6</v>
      </c>
      <c r="M6883">
        <v>48</v>
      </c>
      <c r="N6883">
        <v>1.3</v>
      </c>
      <c r="O6883">
        <v>195</v>
      </c>
      <c r="P6883">
        <v>5.2</v>
      </c>
      <c r="Q6883">
        <v>343</v>
      </c>
      <c r="R6883">
        <v>9.1</v>
      </c>
      <c r="S6883">
        <v>45</v>
      </c>
      <c r="T6883">
        <v>1.2</v>
      </c>
      <c r="U6883">
        <v>43</v>
      </c>
      <c r="V6883">
        <v>1.1000000000000001</v>
      </c>
      <c r="W6883">
        <v>32</v>
      </c>
      <c r="X6883">
        <v>0.9</v>
      </c>
      <c r="Y6883">
        <v>89</v>
      </c>
      <c r="Z6883">
        <v>2.4</v>
      </c>
      <c r="AA6883">
        <v>218</v>
      </c>
      <c r="AB6883">
        <v>5.8</v>
      </c>
      <c r="AC6883">
        <v>257</v>
      </c>
      <c r="AD6883">
        <v>6.8</v>
      </c>
      <c r="AE6883">
        <v>41</v>
      </c>
      <c r="AF6883">
        <v>1.1000000000000001</v>
      </c>
      <c r="AG6883">
        <v>8</v>
      </c>
      <c r="AH6883">
        <v>0.2</v>
      </c>
      <c r="AI6883">
        <v>1</v>
      </c>
      <c r="AJ6883">
        <v>0</v>
      </c>
    </row>
    <row r="6884" spans="1:36">
      <c r="A6884" t="s">
        <v>921</v>
      </c>
      <c r="B6884" t="s">
        <v>1014</v>
      </c>
      <c r="C6884">
        <v>2006</v>
      </c>
      <c r="D6884">
        <v>2493</v>
      </c>
      <c r="E6884">
        <v>1812</v>
      </c>
      <c r="F6884">
        <v>72.7</v>
      </c>
      <c r="G6884">
        <v>681</v>
      </c>
      <c r="H6884">
        <v>27.3</v>
      </c>
      <c r="I6884">
        <v>144</v>
      </c>
      <c r="J6884">
        <v>5.8</v>
      </c>
      <c r="K6884">
        <v>182</v>
      </c>
      <c r="L6884">
        <v>7.3</v>
      </c>
      <c r="M6884">
        <v>41</v>
      </c>
      <c r="N6884">
        <v>1.6</v>
      </c>
      <c r="O6884">
        <v>42</v>
      </c>
      <c r="P6884">
        <v>1.7</v>
      </c>
      <c r="Q6884">
        <v>205</v>
      </c>
      <c r="R6884">
        <v>8.1999999999999993</v>
      </c>
      <c r="S6884">
        <v>73</v>
      </c>
      <c r="T6884">
        <v>2.9</v>
      </c>
      <c r="U6884">
        <v>24</v>
      </c>
      <c r="V6884">
        <v>1</v>
      </c>
      <c r="W6884">
        <v>17</v>
      </c>
      <c r="X6884">
        <v>0.7</v>
      </c>
      <c r="Y6884">
        <v>32</v>
      </c>
      <c r="Z6884">
        <v>1.3</v>
      </c>
      <c r="AA6884">
        <v>67</v>
      </c>
      <c r="AB6884">
        <v>2.7</v>
      </c>
      <c r="AC6884">
        <v>53</v>
      </c>
      <c r="AD6884">
        <v>2.1</v>
      </c>
      <c r="AE6884">
        <v>154</v>
      </c>
      <c r="AF6884">
        <v>6.2</v>
      </c>
      <c r="AG6884">
        <v>9</v>
      </c>
      <c r="AH6884">
        <v>0.4</v>
      </c>
      <c r="AI6884">
        <v>1</v>
      </c>
      <c r="AJ6884">
        <v>0</v>
      </c>
    </row>
    <row r="6885" spans="1:36">
      <c r="A6885" t="s">
        <v>921</v>
      </c>
      <c r="B6885" t="s">
        <v>1014</v>
      </c>
      <c r="C6885">
        <v>2007</v>
      </c>
      <c r="D6885">
        <v>4597</v>
      </c>
      <c r="E6885">
        <v>3393</v>
      </c>
      <c r="F6885">
        <v>73.8</v>
      </c>
      <c r="G6885">
        <v>1204</v>
      </c>
      <c r="H6885">
        <v>26.2</v>
      </c>
      <c r="I6885">
        <v>245</v>
      </c>
      <c r="J6885">
        <v>5.3</v>
      </c>
      <c r="K6885">
        <v>567</v>
      </c>
      <c r="L6885">
        <v>12.3</v>
      </c>
      <c r="M6885">
        <v>31</v>
      </c>
      <c r="N6885">
        <v>0.7</v>
      </c>
      <c r="O6885">
        <v>84</v>
      </c>
      <c r="P6885">
        <v>1.8</v>
      </c>
      <c r="Q6885">
        <v>348</v>
      </c>
      <c r="R6885">
        <v>7.6</v>
      </c>
      <c r="S6885">
        <v>37</v>
      </c>
      <c r="T6885">
        <v>0.8</v>
      </c>
      <c r="U6885">
        <v>43</v>
      </c>
      <c r="V6885">
        <v>0.9</v>
      </c>
      <c r="W6885">
        <v>37</v>
      </c>
      <c r="X6885">
        <v>0.8</v>
      </c>
      <c r="Y6885">
        <v>37</v>
      </c>
      <c r="Z6885">
        <v>0.8</v>
      </c>
      <c r="AA6885">
        <v>150</v>
      </c>
      <c r="AB6885">
        <v>3.3</v>
      </c>
      <c r="AC6885">
        <v>93</v>
      </c>
      <c r="AD6885">
        <v>2</v>
      </c>
      <c r="AE6885">
        <v>87</v>
      </c>
      <c r="AF6885">
        <v>1.9</v>
      </c>
      <c r="AG6885">
        <v>9</v>
      </c>
      <c r="AH6885">
        <v>0.2</v>
      </c>
      <c r="AI6885">
        <v>2</v>
      </c>
      <c r="AJ6885">
        <v>0</v>
      </c>
    </row>
    <row r="6886" spans="1:36">
      <c r="A6886" t="s">
        <v>921</v>
      </c>
      <c r="B6886" t="s">
        <v>1014</v>
      </c>
      <c r="C6886">
        <v>2008</v>
      </c>
      <c r="D6886">
        <v>1041</v>
      </c>
      <c r="E6886">
        <v>801</v>
      </c>
      <c r="F6886">
        <v>76.900000000000006</v>
      </c>
      <c r="G6886">
        <v>240</v>
      </c>
      <c r="H6886">
        <v>23.1</v>
      </c>
      <c r="I6886">
        <v>52</v>
      </c>
      <c r="J6886">
        <v>5</v>
      </c>
      <c r="K6886">
        <v>97</v>
      </c>
      <c r="L6886">
        <v>9.3000000000000007</v>
      </c>
      <c r="M6886">
        <v>10</v>
      </c>
      <c r="N6886">
        <v>1</v>
      </c>
      <c r="O6886">
        <v>17</v>
      </c>
      <c r="P6886">
        <v>1.6</v>
      </c>
      <c r="Q6886">
        <v>64</v>
      </c>
      <c r="R6886">
        <v>6.1</v>
      </c>
      <c r="S6886">
        <v>11</v>
      </c>
      <c r="T6886">
        <v>1.1000000000000001</v>
      </c>
      <c r="U6886">
        <v>4</v>
      </c>
      <c r="V6886">
        <v>0.4</v>
      </c>
      <c r="W6886">
        <v>16</v>
      </c>
      <c r="X6886">
        <v>1.5</v>
      </c>
      <c r="Y6886">
        <v>11</v>
      </c>
      <c r="Z6886">
        <v>1.1000000000000001</v>
      </c>
      <c r="AA6886">
        <v>21</v>
      </c>
      <c r="AB6886">
        <v>2</v>
      </c>
      <c r="AC6886">
        <v>23</v>
      </c>
      <c r="AD6886">
        <v>2.2000000000000002</v>
      </c>
      <c r="AE6886">
        <v>16</v>
      </c>
      <c r="AF6886">
        <v>1.5</v>
      </c>
      <c r="AG6886">
        <v>5</v>
      </c>
      <c r="AH6886">
        <v>0.5</v>
      </c>
      <c r="AI6886">
        <v>0</v>
      </c>
      <c r="AJ6886">
        <v>0</v>
      </c>
    </row>
    <row r="6887" spans="1:36">
      <c r="A6887" t="s">
        <v>921</v>
      </c>
      <c r="B6887" t="s">
        <v>1014</v>
      </c>
      <c r="C6887">
        <v>2009</v>
      </c>
      <c r="D6887">
        <v>1670</v>
      </c>
      <c r="E6887">
        <v>1408</v>
      </c>
      <c r="F6887">
        <v>84.3</v>
      </c>
      <c r="G6887">
        <v>262</v>
      </c>
      <c r="H6887">
        <v>15.7</v>
      </c>
      <c r="I6887">
        <v>59</v>
      </c>
      <c r="J6887">
        <v>3.5</v>
      </c>
      <c r="K6887">
        <v>98</v>
      </c>
      <c r="L6887">
        <v>5.9</v>
      </c>
      <c r="M6887">
        <v>5</v>
      </c>
      <c r="N6887">
        <v>0.3</v>
      </c>
      <c r="O6887">
        <v>13</v>
      </c>
      <c r="P6887">
        <v>0.8</v>
      </c>
      <c r="Q6887">
        <v>86</v>
      </c>
      <c r="R6887">
        <v>5.0999999999999996</v>
      </c>
      <c r="S6887">
        <v>8</v>
      </c>
      <c r="T6887">
        <v>0.5</v>
      </c>
      <c r="U6887">
        <v>7</v>
      </c>
      <c r="V6887">
        <v>0.4</v>
      </c>
      <c r="W6887">
        <v>9</v>
      </c>
      <c r="X6887">
        <v>0.5</v>
      </c>
      <c r="Y6887">
        <v>7</v>
      </c>
      <c r="Z6887">
        <v>0.4</v>
      </c>
      <c r="AA6887">
        <v>25</v>
      </c>
      <c r="AB6887">
        <v>1.5</v>
      </c>
      <c r="AC6887">
        <v>14</v>
      </c>
      <c r="AD6887">
        <v>0.8</v>
      </c>
      <c r="AE6887">
        <v>15</v>
      </c>
      <c r="AF6887">
        <v>0.9</v>
      </c>
      <c r="AG6887">
        <v>3</v>
      </c>
      <c r="AH6887">
        <v>0.2</v>
      </c>
      <c r="AI6887">
        <v>1</v>
      </c>
      <c r="AJ6887">
        <v>0.1</v>
      </c>
    </row>
    <row r="6888" spans="1:36">
      <c r="A6888" t="s">
        <v>921</v>
      </c>
      <c r="B6888" t="s">
        <v>1014</v>
      </c>
      <c r="C6888">
        <v>2010</v>
      </c>
      <c r="D6888">
        <v>681</v>
      </c>
      <c r="E6888">
        <v>596</v>
      </c>
      <c r="F6888">
        <v>87.5</v>
      </c>
      <c r="G6888">
        <v>85</v>
      </c>
      <c r="H6888">
        <v>12.5</v>
      </c>
      <c r="I6888">
        <v>23</v>
      </c>
      <c r="J6888">
        <v>3.4</v>
      </c>
      <c r="K6888">
        <v>27</v>
      </c>
      <c r="L6888">
        <v>4</v>
      </c>
      <c r="M6888">
        <v>5</v>
      </c>
      <c r="N6888">
        <v>0.7</v>
      </c>
      <c r="O6888">
        <v>3</v>
      </c>
      <c r="P6888">
        <v>0.4</v>
      </c>
      <c r="Q6888">
        <v>25</v>
      </c>
      <c r="R6888">
        <v>3.7</v>
      </c>
      <c r="S6888">
        <v>1</v>
      </c>
      <c r="T6888">
        <v>0.1</v>
      </c>
      <c r="U6888">
        <v>3</v>
      </c>
      <c r="V6888">
        <v>0.4</v>
      </c>
      <c r="W6888">
        <v>4</v>
      </c>
      <c r="X6888">
        <v>0.6</v>
      </c>
      <c r="Y6888">
        <v>2</v>
      </c>
      <c r="Z6888">
        <v>0.3</v>
      </c>
      <c r="AA6888">
        <v>4</v>
      </c>
      <c r="AB6888">
        <v>0.6</v>
      </c>
      <c r="AC6888">
        <v>1</v>
      </c>
      <c r="AD6888">
        <v>0.1</v>
      </c>
      <c r="AE6888">
        <v>8</v>
      </c>
      <c r="AF6888">
        <v>1.2</v>
      </c>
      <c r="AG6888">
        <v>1</v>
      </c>
      <c r="AH6888">
        <v>0.1</v>
      </c>
      <c r="AI6888">
        <v>0</v>
      </c>
      <c r="AJ6888">
        <v>0</v>
      </c>
    </row>
    <row r="6889" spans="1:36">
      <c r="A6889" t="s">
        <v>921</v>
      </c>
      <c r="B6889" t="s">
        <v>1014</v>
      </c>
      <c r="C6889">
        <v>2011</v>
      </c>
      <c r="D6889">
        <v>2146</v>
      </c>
      <c r="E6889">
        <v>1912</v>
      </c>
      <c r="F6889">
        <v>89.1</v>
      </c>
      <c r="G6889">
        <v>234</v>
      </c>
      <c r="H6889">
        <v>10.9</v>
      </c>
      <c r="I6889">
        <v>74</v>
      </c>
      <c r="J6889">
        <v>3.4</v>
      </c>
      <c r="K6889">
        <v>68</v>
      </c>
      <c r="L6889">
        <v>3.2</v>
      </c>
      <c r="M6889">
        <v>6</v>
      </c>
      <c r="N6889">
        <v>0.3</v>
      </c>
      <c r="O6889">
        <v>2</v>
      </c>
      <c r="P6889">
        <v>0.1</v>
      </c>
      <c r="Q6889">
        <v>68</v>
      </c>
      <c r="R6889">
        <v>3.2</v>
      </c>
      <c r="S6889">
        <v>1</v>
      </c>
      <c r="T6889">
        <v>0</v>
      </c>
      <c r="U6889">
        <v>7</v>
      </c>
      <c r="V6889">
        <v>0.3</v>
      </c>
      <c r="W6889">
        <v>3</v>
      </c>
      <c r="X6889">
        <v>0.1</v>
      </c>
      <c r="Y6889">
        <v>11</v>
      </c>
      <c r="Z6889">
        <v>0.5</v>
      </c>
      <c r="AA6889">
        <v>35</v>
      </c>
      <c r="AB6889">
        <v>1.6</v>
      </c>
      <c r="AC6889">
        <v>5</v>
      </c>
      <c r="AD6889">
        <v>0.2</v>
      </c>
      <c r="AE6889">
        <v>5</v>
      </c>
      <c r="AF6889">
        <v>0.2</v>
      </c>
      <c r="AG6889">
        <v>1</v>
      </c>
      <c r="AH6889">
        <v>0</v>
      </c>
      <c r="AI6889">
        <v>2</v>
      </c>
      <c r="AJ6889">
        <v>0.1</v>
      </c>
    </row>
    <row r="6890" spans="1:36">
      <c r="A6890" t="s">
        <v>921</v>
      </c>
      <c r="B6890" t="s">
        <v>1014</v>
      </c>
      <c r="C6890">
        <v>2012</v>
      </c>
      <c r="D6890">
        <v>695</v>
      </c>
      <c r="E6890">
        <v>632</v>
      </c>
      <c r="F6890">
        <v>90.9</v>
      </c>
      <c r="G6890">
        <v>63</v>
      </c>
      <c r="H6890">
        <v>9.1</v>
      </c>
      <c r="I6890">
        <v>16</v>
      </c>
      <c r="J6890">
        <v>2.2999999999999998</v>
      </c>
      <c r="K6890">
        <v>27</v>
      </c>
      <c r="L6890">
        <v>3.9</v>
      </c>
      <c r="M6890">
        <v>3</v>
      </c>
      <c r="N6890">
        <v>0.4</v>
      </c>
      <c r="O6890">
        <v>0</v>
      </c>
      <c r="P6890">
        <v>0</v>
      </c>
      <c r="Q6890">
        <v>16</v>
      </c>
      <c r="R6890">
        <v>2.2999999999999998</v>
      </c>
      <c r="S6890">
        <v>0</v>
      </c>
      <c r="T6890">
        <v>0</v>
      </c>
      <c r="U6890">
        <v>0</v>
      </c>
      <c r="V6890">
        <v>0</v>
      </c>
      <c r="W6890">
        <v>0</v>
      </c>
      <c r="X6890">
        <v>0</v>
      </c>
      <c r="Y6890">
        <v>5</v>
      </c>
      <c r="Z6890">
        <v>0.7</v>
      </c>
      <c r="AA6890">
        <v>1</v>
      </c>
      <c r="AB6890">
        <v>0.1</v>
      </c>
      <c r="AC6890">
        <v>2</v>
      </c>
      <c r="AD6890">
        <v>0.3</v>
      </c>
      <c r="AE6890">
        <v>1</v>
      </c>
      <c r="AF6890">
        <v>0.1</v>
      </c>
      <c r="AG6890">
        <v>1</v>
      </c>
      <c r="AH6890">
        <v>0.1</v>
      </c>
      <c r="AI6890">
        <v>0</v>
      </c>
      <c r="AJ6890">
        <v>0</v>
      </c>
    </row>
    <row r="6891" spans="1:36">
      <c r="A6891" t="s">
        <v>921</v>
      </c>
      <c r="B6891" t="s">
        <v>1015</v>
      </c>
      <c r="C6891">
        <v>2001</v>
      </c>
      <c r="D6891">
        <v>1</v>
      </c>
      <c r="E6891">
        <v>1</v>
      </c>
      <c r="F6891">
        <v>100</v>
      </c>
      <c r="G6891">
        <v>0</v>
      </c>
      <c r="H6891">
        <v>0</v>
      </c>
      <c r="I6891">
        <v>0</v>
      </c>
      <c r="J6891">
        <v>0</v>
      </c>
      <c r="K6891">
        <v>0</v>
      </c>
      <c r="L6891">
        <v>0</v>
      </c>
      <c r="M6891">
        <v>0</v>
      </c>
      <c r="N6891">
        <v>0</v>
      </c>
      <c r="O6891">
        <v>0</v>
      </c>
      <c r="P6891">
        <v>0</v>
      </c>
      <c r="Q6891">
        <v>0</v>
      </c>
      <c r="R6891">
        <v>0</v>
      </c>
      <c r="S6891">
        <v>0</v>
      </c>
      <c r="T6891">
        <v>0</v>
      </c>
      <c r="U6891">
        <v>0</v>
      </c>
      <c r="V6891">
        <v>0</v>
      </c>
      <c r="W6891">
        <v>0</v>
      </c>
      <c r="X6891">
        <v>0</v>
      </c>
      <c r="Y6891">
        <v>0</v>
      </c>
      <c r="Z6891">
        <v>0</v>
      </c>
      <c r="AA6891">
        <v>0</v>
      </c>
      <c r="AB6891">
        <v>0</v>
      </c>
      <c r="AC6891">
        <v>0</v>
      </c>
      <c r="AD6891">
        <v>0</v>
      </c>
      <c r="AE6891">
        <v>0</v>
      </c>
      <c r="AF6891">
        <v>0</v>
      </c>
      <c r="AG6891">
        <v>0</v>
      </c>
      <c r="AH6891">
        <v>0</v>
      </c>
      <c r="AI6891">
        <v>0</v>
      </c>
      <c r="AJ6891">
        <v>0</v>
      </c>
    </row>
    <row r="6892" spans="1:36">
      <c r="A6892" t="s">
        <v>1016</v>
      </c>
      <c r="B6892" t="s">
        <v>35</v>
      </c>
      <c r="C6892">
        <v>1990</v>
      </c>
      <c r="D6892">
        <v>1</v>
      </c>
      <c r="E6892">
        <v>1</v>
      </c>
      <c r="F6892">
        <v>100</v>
      </c>
      <c r="G6892">
        <v>0</v>
      </c>
      <c r="H6892">
        <v>0</v>
      </c>
      <c r="I6892">
        <v>0</v>
      </c>
      <c r="J6892">
        <v>0</v>
      </c>
      <c r="K6892">
        <v>0</v>
      </c>
      <c r="L6892">
        <v>0</v>
      </c>
      <c r="M6892">
        <v>0</v>
      </c>
      <c r="N6892">
        <v>0</v>
      </c>
      <c r="O6892">
        <v>0</v>
      </c>
      <c r="P6892">
        <v>0</v>
      </c>
      <c r="Q6892">
        <v>0</v>
      </c>
      <c r="R6892">
        <v>0</v>
      </c>
      <c r="S6892">
        <v>0</v>
      </c>
      <c r="T6892">
        <v>0</v>
      </c>
      <c r="U6892">
        <v>0</v>
      </c>
      <c r="V6892">
        <v>0</v>
      </c>
      <c r="W6892">
        <v>0</v>
      </c>
      <c r="X6892">
        <v>0</v>
      </c>
      <c r="Y6892">
        <v>0</v>
      </c>
      <c r="Z6892">
        <v>0</v>
      </c>
      <c r="AA6892">
        <v>0</v>
      </c>
      <c r="AB6892">
        <v>0</v>
      </c>
      <c r="AC6892">
        <v>0</v>
      </c>
      <c r="AD6892">
        <v>0</v>
      </c>
      <c r="AE6892">
        <v>0</v>
      </c>
      <c r="AF6892">
        <v>0</v>
      </c>
      <c r="AG6892">
        <v>0</v>
      </c>
      <c r="AH6892">
        <v>0</v>
      </c>
      <c r="AI6892">
        <v>0</v>
      </c>
      <c r="AJ6892">
        <v>0</v>
      </c>
    </row>
    <row r="6893" spans="1:36">
      <c r="A6893" t="s">
        <v>1017</v>
      </c>
      <c r="B6893">
        <v>1500</v>
      </c>
      <c r="C6893">
        <v>1981</v>
      </c>
      <c r="D6893">
        <v>1</v>
      </c>
      <c r="E6893">
        <v>0</v>
      </c>
      <c r="F6893">
        <v>0</v>
      </c>
      <c r="G6893">
        <v>1</v>
      </c>
      <c r="H6893">
        <v>100</v>
      </c>
      <c r="I6893">
        <v>1</v>
      </c>
      <c r="J6893">
        <v>100</v>
      </c>
      <c r="K6893">
        <v>1</v>
      </c>
      <c r="L6893">
        <v>100</v>
      </c>
      <c r="M6893">
        <v>1</v>
      </c>
      <c r="N6893">
        <v>100</v>
      </c>
      <c r="O6893">
        <v>0</v>
      </c>
      <c r="P6893">
        <v>0</v>
      </c>
      <c r="Q6893">
        <v>0</v>
      </c>
      <c r="R6893">
        <v>0</v>
      </c>
      <c r="S6893">
        <v>0</v>
      </c>
      <c r="T6893">
        <v>0</v>
      </c>
      <c r="U6893">
        <v>0</v>
      </c>
      <c r="V6893">
        <v>0</v>
      </c>
      <c r="W6893">
        <v>0</v>
      </c>
      <c r="X6893">
        <v>0</v>
      </c>
      <c r="Y6893">
        <v>0</v>
      </c>
      <c r="Z6893">
        <v>0</v>
      </c>
      <c r="AA6893">
        <v>0</v>
      </c>
      <c r="AB6893">
        <v>0</v>
      </c>
      <c r="AC6893">
        <v>0</v>
      </c>
      <c r="AD6893">
        <v>0</v>
      </c>
      <c r="AE6893">
        <v>0</v>
      </c>
      <c r="AF6893">
        <v>0</v>
      </c>
      <c r="AG6893">
        <v>0</v>
      </c>
      <c r="AH6893">
        <v>0</v>
      </c>
      <c r="AI6893">
        <v>0</v>
      </c>
      <c r="AJ6893">
        <v>0</v>
      </c>
    </row>
    <row r="6894" spans="1:36">
      <c r="A6894" t="s">
        <v>1017</v>
      </c>
      <c r="B6894" t="s">
        <v>35</v>
      </c>
      <c r="C6894">
        <v>1952</v>
      </c>
      <c r="D6894">
        <v>2</v>
      </c>
      <c r="E6894">
        <v>1</v>
      </c>
      <c r="F6894">
        <v>50</v>
      </c>
      <c r="G6894">
        <v>1</v>
      </c>
      <c r="H6894">
        <v>50</v>
      </c>
      <c r="I6894">
        <v>0</v>
      </c>
      <c r="J6894">
        <v>0</v>
      </c>
      <c r="K6894">
        <v>1</v>
      </c>
      <c r="L6894">
        <v>50</v>
      </c>
      <c r="M6894">
        <v>0</v>
      </c>
      <c r="N6894">
        <v>0</v>
      </c>
      <c r="O6894">
        <v>0</v>
      </c>
      <c r="P6894">
        <v>0</v>
      </c>
      <c r="Q6894">
        <v>0</v>
      </c>
      <c r="R6894">
        <v>0</v>
      </c>
      <c r="S6894">
        <v>0</v>
      </c>
      <c r="T6894">
        <v>0</v>
      </c>
      <c r="U6894">
        <v>0</v>
      </c>
      <c r="V6894">
        <v>0</v>
      </c>
      <c r="W6894">
        <v>0</v>
      </c>
      <c r="X6894">
        <v>0</v>
      </c>
      <c r="Y6894">
        <v>0</v>
      </c>
      <c r="Z6894">
        <v>0</v>
      </c>
      <c r="AA6894">
        <v>0</v>
      </c>
      <c r="AB6894">
        <v>0</v>
      </c>
      <c r="AC6894">
        <v>0</v>
      </c>
      <c r="AD6894">
        <v>0</v>
      </c>
      <c r="AE6894">
        <v>0</v>
      </c>
      <c r="AF6894">
        <v>0</v>
      </c>
      <c r="AG6894">
        <v>0</v>
      </c>
      <c r="AH6894">
        <v>0</v>
      </c>
      <c r="AI6894">
        <v>0</v>
      </c>
      <c r="AJ6894">
        <v>0</v>
      </c>
    </row>
    <row r="6895" spans="1:36">
      <c r="A6895" t="s">
        <v>1017</v>
      </c>
      <c r="B6895" t="s">
        <v>35</v>
      </c>
      <c r="C6895">
        <v>1955</v>
      </c>
      <c r="D6895">
        <v>1</v>
      </c>
      <c r="E6895">
        <v>1</v>
      </c>
      <c r="F6895">
        <v>100</v>
      </c>
      <c r="G6895">
        <v>0</v>
      </c>
      <c r="H6895">
        <v>0</v>
      </c>
      <c r="I6895">
        <v>0</v>
      </c>
      <c r="J6895">
        <v>0</v>
      </c>
      <c r="K6895">
        <v>0</v>
      </c>
      <c r="L6895">
        <v>0</v>
      </c>
      <c r="M6895">
        <v>0</v>
      </c>
      <c r="N6895">
        <v>0</v>
      </c>
      <c r="O6895">
        <v>0</v>
      </c>
      <c r="P6895">
        <v>0</v>
      </c>
      <c r="Q6895">
        <v>0</v>
      </c>
      <c r="R6895">
        <v>0</v>
      </c>
      <c r="S6895">
        <v>0</v>
      </c>
      <c r="T6895">
        <v>0</v>
      </c>
      <c r="U6895">
        <v>0</v>
      </c>
      <c r="V6895">
        <v>0</v>
      </c>
      <c r="W6895">
        <v>0</v>
      </c>
      <c r="X6895">
        <v>0</v>
      </c>
      <c r="Y6895">
        <v>0</v>
      </c>
      <c r="Z6895">
        <v>0</v>
      </c>
      <c r="AA6895">
        <v>0</v>
      </c>
      <c r="AB6895">
        <v>0</v>
      </c>
      <c r="AC6895">
        <v>0</v>
      </c>
      <c r="AD6895">
        <v>0</v>
      </c>
      <c r="AE6895">
        <v>0</v>
      </c>
      <c r="AF6895">
        <v>0</v>
      </c>
      <c r="AG6895">
        <v>0</v>
      </c>
      <c r="AH6895">
        <v>0</v>
      </c>
      <c r="AI6895">
        <v>0</v>
      </c>
      <c r="AJ6895">
        <v>0</v>
      </c>
    </row>
    <row r="6896" spans="1:36">
      <c r="A6896" t="s">
        <v>1017</v>
      </c>
      <c r="B6896" t="s">
        <v>1018</v>
      </c>
      <c r="C6896">
        <v>1980</v>
      </c>
      <c r="D6896">
        <v>2</v>
      </c>
      <c r="E6896">
        <v>1</v>
      </c>
      <c r="F6896">
        <v>50</v>
      </c>
      <c r="G6896">
        <v>1</v>
      </c>
      <c r="H6896">
        <v>50</v>
      </c>
      <c r="I6896">
        <v>0</v>
      </c>
      <c r="J6896">
        <v>0</v>
      </c>
      <c r="K6896">
        <v>0</v>
      </c>
      <c r="L6896">
        <v>0</v>
      </c>
      <c r="M6896">
        <v>1</v>
      </c>
      <c r="N6896">
        <v>50</v>
      </c>
      <c r="O6896">
        <v>0</v>
      </c>
      <c r="P6896">
        <v>0</v>
      </c>
      <c r="Q6896">
        <v>0</v>
      </c>
      <c r="R6896">
        <v>0</v>
      </c>
      <c r="S6896">
        <v>1</v>
      </c>
      <c r="T6896">
        <v>50</v>
      </c>
      <c r="U6896">
        <v>0</v>
      </c>
      <c r="V6896">
        <v>0</v>
      </c>
      <c r="W6896">
        <v>1</v>
      </c>
      <c r="X6896">
        <v>50</v>
      </c>
      <c r="Y6896">
        <v>0</v>
      </c>
      <c r="Z6896">
        <v>0</v>
      </c>
      <c r="AA6896">
        <v>0</v>
      </c>
      <c r="AB6896">
        <v>0</v>
      </c>
      <c r="AC6896">
        <v>0</v>
      </c>
      <c r="AD6896">
        <v>0</v>
      </c>
      <c r="AE6896">
        <v>0</v>
      </c>
      <c r="AF6896">
        <v>0</v>
      </c>
      <c r="AG6896">
        <v>0</v>
      </c>
      <c r="AH6896">
        <v>0</v>
      </c>
      <c r="AI6896">
        <v>0</v>
      </c>
      <c r="AJ6896">
        <v>0</v>
      </c>
    </row>
    <row r="6897" spans="1:36">
      <c r="A6897" t="s">
        <v>1017</v>
      </c>
      <c r="B6897" t="s">
        <v>1018</v>
      </c>
      <c r="C6897">
        <v>1981</v>
      </c>
      <c r="D6897">
        <v>1</v>
      </c>
      <c r="E6897">
        <v>0</v>
      </c>
      <c r="F6897">
        <v>0</v>
      </c>
      <c r="G6897">
        <v>1</v>
      </c>
      <c r="H6897">
        <v>100</v>
      </c>
      <c r="I6897">
        <v>1</v>
      </c>
      <c r="J6897">
        <v>100</v>
      </c>
      <c r="K6897">
        <v>0</v>
      </c>
      <c r="L6897">
        <v>0</v>
      </c>
      <c r="M6897">
        <v>0</v>
      </c>
      <c r="N6897">
        <v>0</v>
      </c>
      <c r="O6897">
        <v>0</v>
      </c>
      <c r="P6897">
        <v>0</v>
      </c>
      <c r="Q6897">
        <v>0</v>
      </c>
      <c r="R6897">
        <v>0</v>
      </c>
      <c r="S6897">
        <v>1</v>
      </c>
      <c r="T6897">
        <v>100</v>
      </c>
      <c r="U6897">
        <v>0</v>
      </c>
      <c r="V6897">
        <v>0</v>
      </c>
      <c r="W6897">
        <v>0</v>
      </c>
      <c r="X6897">
        <v>0</v>
      </c>
      <c r="Y6897">
        <v>0</v>
      </c>
      <c r="Z6897">
        <v>0</v>
      </c>
      <c r="AA6897">
        <v>1</v>
      </c>
      <c r="AB6897">
        <v>100</v>
      </c>
      <c r="AC6897">
        <v>0</v>
      </c>
      <c r="AD6897">
        <v>0</v>
      </c>
      <c r="AE6897">
        <v>0</v>
      </c>
      <c r="AF6897">
        <v>0</v>
      </c>
      <c r="AG6897">
        <v>0</v>
      </c>
      <c r="AH6897">
        <v>0</v>
      </c>
      <c r="AI6897">
        <v>0</v>
      </c>
      <c r="AJ6897">
        <v>0</v>
      </c>
    </row>
    <row r="6898" spans="1:36">
      <c r="A6898" t="s">
        <v>1017</v>
      </c>
      <c r="B6898" t="s">
        <v>1018</v>
      </c>
      <c r="C6898">
        <v>1982</v>
      </c>
      <c r="D6898">
        <v>1</v>
      </c>
      <c r="E6898">
        <v>1</v>
      </c>
      <c r="F6898">
        <v>100</v>
      </c>
      <c r="G6898">
        <v>0</v>
      </c>
      <c r="H6898">
        <v>0</v>
      </c>
      <c r="I6898">
        <v>0</v>
      </c>
      <c r="J6898">
        <v>0</v>
      </c>
      <c r="K6898">
        <v>0</v>
      </c>
      <c r="L6898">
        <v>0</v>
      </c>
      <c r="M6898">
        <v>0</v>
      </c>
      <c r="N6898">
        <v>0</v>
      </c>
      <c r="O6898">
        <v>0</v>
      </c>
      <c r="P6898">
        <v>0</v>
      </c>
      <c r="Q6898">
        <v>0</v>
      </c>
      <c r="R6898">
        <v>0</v>
      </c>
      <c r="S6898">
        <v>0</v>
      </c>
      <c r="T6898">
        <v>0</v>
      </c>
      <c r="U6898">
        <v>0</v>
      </c>
      <c r="V6898">
        <v>0</v>
      </c>
      <c r="W6898">
        <v>0</v>
      </c>
      <c r="X6898">
        <v>0</v>
      </c>
      <c r="Y6898">
        <v>0</v>
      </c>
      <c r="Z6898">
        <v>0</v>
      </c>
      <c r="AA6898">
        <v>0</v>
      </c>
      <c r="AB6898">
        <v>0</v>
      </c>
      <c r="AC6898">
        <v>0</v>
      </c>
      <c r="AD6898">
        <v>0</v>
      </c>
      <c r="AE6898">
        <v>0</v>
      </c>
      <c r="AF6898">
        <v>0</v>
      </c>
      <c r="AG6898">
        <v>0</v>
      </c>
      <c r="AH6898">
        <v>0</v>
      </c>
      <c r="AI6898">
        <v>0</v>
      </c>
      <c r="AJ6898">
        <v>0</v>
      </c>
    </row>
    <row r="6899" spans="1:36">
      <c r="A6899" t="s">
        <v>1019</v>
      </c>
      <c r="B6899" t="s">
        <v>1020</v>
      </c>
      <c r="C6899">
        <v>1994</v>
      </c>
      <c r="D6899">
        <v>1</v>
      </c>
      <c r="E6899">
        <v>1</v>
      </c>
      <c r="F6899">
        <v>100</v>
      </c>
      <c r="G6899">
        <v>0</v>
      </c>
      <c r="H6899">
        <v>0</v>
      </c>
      <c r="I6899">
        <v>0</v>
      </c>
      <c r="J6899">
        <v>0</v>
      </c>
      <c r="K6899">
        <v>0</v>
      </c>
      <c r="L6899">
        <v>0</v>
      </c>
      <c r="M6899">
        <v>0</v>
      </c>
      <c r="N6899">
        <v>0</v>
      </c>
      <c r="O6899">
        <v>0</v>
      </c>
      <c r="P6899">
        <v>0</v>
      </c>
      <c r="Q6899">
        <v>0</v>
      </c>
      <c r="R6899">
        <v>0</v>
      </c>
      <c r="S6899">
        <v>0</v>
      </c>
      <c r="T6899">
        <v>0</v>
      </c>
      <c r="U6899">
        <v>0</v>
      </c>
      <c r="V6899">
        <v>0</v>
      </c>
      <c r="W6899">
        <v>0</v>
      </c>
      <c r="X6899">
        <v>0</v>
      </c>
      <c r="Y6899">
        <v>0</v>
      </c>
      <c r="Z6899">
        <v>0</v>
      </c>
      <c r="AA6899">
        <v>0</v>
      </c>
      <c r="AB6899">
        <v>0</v>
      </c>
      <c r="AC6899">
        <v>0</v>
      </c>
      <c r="AD6899">
        <v>0</v>
      </c>
      <c r="AE6899">
        <v>0</v>
      </c>
      <c r="AF6899">
        <v>0</v>
      </c>
      <c r="AG6899">
        <v>0</v>
      </c>
      <c r="AH6899">
        <v>0</v>
      </c>
      <c r="AI6899">
        <v>0</v>
      </c>
      <c r="AJ6899">
        <v>0</v>
      </c>
    </row>
    <row r="6900" spans="1:36">
      <c r="A6900" t="s">
        <v>1019</v>
      </c>
      <c r="B6900" t="s">
        <v>1021</v>
      </c>
      <c r="C6900">
        <v>2000</v>
      </c>
      <c r="D6900">
        <v>1</v>
      </c>
      <c r="E6900">
        <v>1</v>
      </c>
      <c r="F6900">
        <v>100</v>
      </c>
      <c r="G6900">
        <v>0</v>
      </c>
      <c r="H6900">
        <v>0</v>
      </c>
      <c r="I6900">
        <v>0</v>
      </c>
      <c r="J6900">
        <v>0</v>
      </c>
      <c r="K6900">
        <v>0</v>
      </c>
      <c r="L6900">
        <v>0</v>
      </c>
      <c r="M6900">
        <v>0</v>
      </c>
      <c r="N6900">
        <v>0</v>
      </c>
      <c r="O6900">
        <v>0</v>
      </c>
      <c r="P6900">
        <v>0</v>
      </c>
      <c r="Q6900">
        <v>0</v>
      </c>
      <c r="R6900">
        <v>0</v>
      </c>
      <c r="S6900">
        <v>0</v>
      </c>
      <c r="T6900">
        <v>0</v>
      </c>
      <c r="U6900">
        <v>0</v>
      </c>
      <c r="V6900">
        <v>0</v>
      </c>
      <c r="W6900">
        <v>0</v>
      </c>
      <c r="X6900">
        <v>0</v>
      </c>
      <c r="Y6900">
        <v>0</v>
      </c>
      <c r="Z6900">
        <v>0</v>
      </c>
      <c r="AA6900">
        <v>0</v>
      </c>
      <c r="AB6900">
        <v>0</v>
      </c>
      <c r="AC6900">
        <v>0</v>
      </c>
      <c r="AD6900">
        <v>0</v>
      </c>
      <c r="AE6900">
        <v>0</v>
      </c>
      <c r="AF6900">
        <v>0</v>
      </c>
      <c r="AG6900">
        <v>0</v>
      </c>
      <c r="AH6900">
        <v>0</v>
      </c>
      <c r="AI6900">
        <v>0</v>
      </c>
      <c r="AJ6900">
        <v>0</v>
      </c>
    </row>
    <row r="6901" spans="1:36">
      <c r="A6901" t="s">
        <v>1019</v>
      </c>
      <c r="B6901" t="s">
        <v>1022</v>
      </c>
      <c r="C6901">
        <v>2001</v>
      </c>
      <c r="D6901">
        <v>1</v>
      </c>
      <c r="E6901">
        <v>1</v>
      </c>
      <c r="F6901">
        <v>100</v>
      </c>
      <c r="G6901">
        <v>0</v>
      </c>
      <c r="H6901">
        <v>0</v>
      </c>
      <c r="I6901">
        <v>0</v>
      </c>
      <c r="J6901">
        <v>0</v>
      </c>
      <c r="K6901">
        <v>0</v>
      </c>
      <c r="L6901">
        <v>0</v>
      </c>
      <c r="M6901">
        <v>0</v>
      </c>
      <c r="N6901">
        <v>0</v>
      </c>
      <c r="O6901">
        <v>0</v>
      </c>
      <c r="P6901">
        <v>0</v>
      </c>
      <c r="Q6901">
        <v>0</v>
      </c>
      <c r="R6901">
        <v>0</v>
      </c>
      <c r="S6901">
        <v>0</v>
      </c>
      <c r="T6901">
        <v>0</v>
      </c>
      <c r="U6901">
        <v>0</v>
      </c>
      <c r="V6901">
        <v>0</v>
      </c>
      <c r="W6901">
        <v>0</v>
      </c>
      <c r="X6901">
        <v>0</v>
      </c>
      <c r="Y6901">
        <v>0</v>
      </c>
      <c r="Z6901">
        <v>0</v>
      </c>
      <c r="AA6901">
        <v>0</v>
      </c>
      <c r="AB6901">
        <v>0</v>
      </c>
      <c r="AC6901">
        <v>0</v>
      </c>
      <c r="AD6901">
        <v>0</v>
      </c>
      <c r="AE6901">
        <v>0</v>
      </c>
      <c r="AF6901">
        <v>0</v>
      </c>
      <c r="AG6901">
        <v>0</v>
      </c>
      <c r="AH6901">
        <v>0</v>
      </c>
      <c r="AI6901">
        <v>0</v>
      </c>
      <c r="AJ6901">
        <v>0</v>
      </c>
    </row>
    <row r="6902" spans="1:36">
      <c r="A6902" t="s">
        <v>1023</v>
      </c>
      <c r="B6902" t="s">
        <v>740</v>
      </c>
      <c r="C6902">
        <v>2000</v>
      </c>
      <c r="D6902">
        <v>1</v>
      </c>
      <c r="E6902">
        <v>0</v>
      </c>
      <c r="F6902">
        <v>0</v>
      </c>
      <c r="G6902">
        <v>1</v>
      </c>
      <c r="H6902">
        <v>100</v>
      </c>
      <c r="I6902">
        <v>0</v>
      </c>
      <c r="J6902">
        <v>0</v>
      </c>
      <c r="K6902">
        <v>0</v>
      </c>
      <c r="L6902">
        <v>0</v>
      </c>
      <c r="M6902">
        <v>1</v>
      </c>
      <c r="N6902">
        <v>100</v>
      </c>
      <c r="O6902">
        <v>0</v>
      </c>
      <c r="P6902">
        <v>0</v>
      </c>
      <c r="Q6902">
        <v>0</v>
      </c>
      <c r="R6902">
        <v>0</v>
      </c>
      <c r="S6902">
        <v>0</v>
      </c>
      <c r="T6902">
        <v>0</v>
      </c>
      <c r="U6902">
        <v>0</v>
      </c>
      <c r="V6902">
        <v>0</v>
      </c>
      <c r="W6902">
        <v>1</v>
      </c>
      <c r="X6902">
        <v>100</v>
      </c>
      <c r="Y6902">
        <v>0</v>
      </c>
      <c r="Z6902">
        <v>0</v>
      </c>
      <c r="AA6902">
        <v>0</v>
      </c>
      <c r="AB6902">
        <v>0</v>
      </c>
      <c r="AC6902">
        <v>0</v>
      </c>
      <c r="AD6902">
        <v>0</v>
      </c>
      <c r="AE6902">
        <v>0</v>
      </c>
      <c r="AF6902">
        <v>0</v>
      </c>
      <c r="AG6902">
        <v>0</v>
      </c>
      <c r="AH6902">
        <v>0</v>
      </c>
      <c r="AI6902">
        <v>0</v>
      </c>
      <c r="AJ6902">
        <v>0</v>
      </c>
    </row>
    <row r="6903" spans="1:36">
      <c r="A6903" t="s">
        <v>1023</v>
      </c>
      <c r="B6903" t="s">
        <v>740</v>
      </c>
      <c r="C6903">
        <v>2001</v>
      </c>
      <c r="D6903">
        <v>2</v>
      </c>
      <c r="E6903">
        <v>2</v>
      </c>
      <c r="F6903">
        <v>100</v>
      </c>
      <c r="G6903">
        <v>0</v>
      </c>
      <c r="H6903">
        <v>0</v>
      </c>
      <c r="I6903">
        <v>0</v>
      </c>
      <c r="J6903">
        <v>0</v>
      </c>
      <c r="K6903">
        <v>0</v>
      </c>
      <c r="L6903">
        <v>0</v>
      </c>
      <c r="M6903">
        <v>0</v>
      </c>
      <c r="N6903">
        <v>0</v>
      </c>
      <c r="O6903">
        <v>0</v>
      </c>
      <c r="P6903">
        <v>0</v>
      </c>
      <c r="Q6903">
        <v>0</v>
      </c>
      <c r="R6903">
        <v>0</v>
      </c>
      <c r="S6903">
        <v>0</v>
      </c>
      <c r="T6903">
        <v>0</v>
      </c>
      <c r="U6903">
        <v>0</v>
      </c>
      <c r="V6903">
        <v>0</v>
      </c>
      <c r="W6903">
        <v>0</v>
      </c>
      <c r="X6903">
        <v>0</v>
      </c>
      <c r="Y6903">
        <v>0</v>
      </c>
      <c r="Z6903">
        <v>0</v>
      </c>
      <c r="AA6903">
        <v>0</v>
      </c>
      <c r="AB6903">
        <v>0</v>
      </c>
      <c r="AC6903">
        <v>0</v>
      </c>
      <c r="AD6903">
        <v>0</v>
      </c>
      <c r="AE6903">
        <v>0</v>
      </c>
      <c r="AF6903">
        <v>0</v>
      </c>
      <c r="AG6903">
        <v>0</v>
      </c>
      <c r="AH6903">
        <v>0</v>
      </c>
      <c r="AI6903">
        <v>0</v>
      </c>
      <c r="AJ6903">
        <v>0</v>
      </c>
    </row>
    <row r="6904" spans="1:36">
      <c r="A6904" t="s">
        <v>1023</v>
      </c>
      <c r="B6904" t="s">
        <v>740</v>
      </c>
      <c r="C6904">
        <v>2002</v>
      </c>
      <c r="D6904">
        <v>2</v>
      </c>
      <c r="E6904">
        <v>1</v>
      </c>
      <c r="F6904">
        <v>50</v>
      </c>
      <c r="G6904">
        <v>1</v>
      </c>
      <c r="H6904">
        <v>50</v>
      </c>
      <c r="I6904">
        <v>0</v>
      </c>
      <c r="J6904">
        <v>0</v>
      </c>
      <c r="K6904">
        <v>0</v>
      </c>
      <c r="L6904">
        <v>0</v>
      </c>
      <c r="M6904">
        <v>1</v>
      </c>
      <c r="N6904">
        <v>50</v>
      </c>
      <c r="O6904">
        <v>1</v>
      </c>
      <c r="P6904">
        <v>50</v>
      </c>
      <c r="Q6904">
        <v>0</v>
      </c>
      <c r="R6904">
        <v>0</v>
      </c>
      <c r="S6904">
        <v>0</v>
      </c>
      <c r="T6904">
        <v>0</v>
      </c>
      <c r="U6904">
        <v>0</v>
      </c>
      <c r="V6904">
        <v>0</v>
      </c>
      <c r="W6904">
        <v>1</v>
      </c>
      <c r="X6904">
        <v>50</v>
      </c>
      <c r="Y6904">
        <v>0</v>
      </c>
      <c r="Z6904">
        <v>0</v>
      </c>
      <c r="AA6904">
        <v>0</v>
      </c>
      <c r="AB6904">
        <v>0</v>
      </c>
      <c r="AC6904">
        <v>1</v>
      </c>
      <c r="AD6904">
        <v>50</v>
      </c>
      <c r="AE6904">
        <v>0</v>
      </c>
      <c r="AF6904">
        <v>0</v>
      </c>
      <c r="AG6904">
        <v>0</v>
      </c>
      <c r="AH6904">
        <v>0</v>
      </c>
      <c r="AI6904">
        <v>0</v>
      </c>
      <c r="AJ6904">
        <v>0</v>
      </c>
    </row>
    <row r="6905" spans="1:36">
      <c r="A6905" t="s">
        <v>1023</v>
      </c>
      <c r="B6905" t="s">
        <v>740</v>
      </c>
      <c r="C6905">
        <v>2003</v>
      </c>
      <c r="D6905">
        <v>5</v>
      </c>
      <c r="E6905">
        <v>2</v>
      </c>
      <c r="F6905">
        <v>40</v>
      </c>
      <c r="G6905">
        <v>3</v>
      </c>
      <c r="H6905">
        <v>60</v>
      </c>
      <c r="I6905">
        <v>1</v>
      </c>
      <c r="J6905">
        <v>20</v>
      </c>
      <c r="K6905">
        <v>2</v>
      </c>
      <c r="L6905">
        <v>40</v>
      </c>
      <c r="M6905">
        <v>1</v>
      </c>
      <c r="N6905">
        <v>20</v>
      </c>
      <c r="O6905">
        <v>0</v>
      </c>
      <c r="P6905">
        <v>0</v>
      </c>
      <c r="Q6905">
        <v>0</v>
      </c>
      <c r="R6905">
        <v>0</v>
      </c>
      <c r="S6905">
        <v>1</v>
      </c>
      <c r="T6905">
        <v>20</v>
      </c>
      <c r="U6905">
        <v>0</v>
      </c>
      <c r="V6905">
        <v>0</v>
      </c>
      <c r="W6905">
        <v>1</v>
      </c>
      <c r="X6905">
        <v>20</v>
      </c>
      <c r="Y6905">
        <v>0</v>
      </c>
      <c r="Z6905">
        <v>0</v>
      </c>
      <c r="AA6905">
        <v>0</v>
      </c>
      <c r="AB6905">
        <v>0</v>
      </c>
      <c r="AC6905">
        <v>0</v>
      </c>
      <c r="AD6905">
        <v>0</v>
      </c>
      <c r="AE6905">
        <v>0</v>
      </c>
      <c r="AF6905">
        <v>0</v>
      </c>
      <c r="AG6905">
        <v>0</v>
      </c>
      <c r="AH6905">
        <v>0</v>
      </c>
      <c r="AI6905">
        <v>0</v>
      </c>
      <c r="AJ6905">
        <v>0</v>
      </c>
    </row>
    <row r="6906" spans="1:36">
      <c r="A6906" t="s">
        <v>1023</v>
      </c>
      <c r="B6906" t="s">
        <v>740</v>
      </c>
      <c r="C6906">
        <v>2004</v>
      </c>
      <c r="D6906">
        <v>6</v>
      </c>
      <c r="E6906">
        <v>0</v>
      </c>
      <c r="F6906">
        <v>0</v>
      </c>
      <c r="G6906">
        <v>6</v>
      </c>
      <c r="H6906">
        <v>100</v>
      </c>
      <c r="I6906">
        <v>4</v>
      </c>
      <c r="J6906">
        <v>66.7</v>
      </c>
      <c r="K6906">
        <v>1</v>
      </c>
      <c r="L6906">
        <v>16.7</v>
      </c>
      <c r="M6906">
        <v>0</v>
      </c>
      <c r="N6906">
        <v>0</v>
      </c>
      <c r="O6906">
        <v>1</v>
      </c>
      <c r="P6906">
        <v>16.7</v>
      </c>
      <c r="Q6906">
        <v>3</v>
      </c>
      <c r="R6906">
        <v>50</v>
      </c>
      <c r="S6906">
        <v>0</v>
      </c>
      <c r="T6906">
        <v>0</v>
      </c>
      <c r="U6906">
        <v>0</v>
      </c>
      <c r="V6906">
        <v>0</v>
      </c>
      <c r="W6906">
        <v>1</v>
      </c>
      <c r="X6906">
        <v>16.7</v>
      </c>
      <c r="Y6906">
        <v>0</v>
      </c>
      <c r="Z6906">
        <v>0</v>
      </c>
      <c r="AA6906">
        <v>0</v>
      </c>
      <c r="AB6906">
        <v>0</v>
      </c>
      <c r="AC6906">
        <v>1</v>
      </c>
      <c r="AD6906">
        <v>16.7</v>
      </c>
      <c r="AE6906">
        <v>0</v>
      </c>
      <c r="AF6906">
        <v>0</v>
      </c>
      <c r="AG6906">
        <v>0</v>
      </c>
      <c r="AH6906">
        <v>0</v>
      </c>
      <c r="AI6906">
        <v>0</v>
      </c>
      <c r="AJ6906">
        <v>0</v>
      </c>
    </row>
    <row r="6907" spans="1:36">
      <c r="A6907" t="s">
        <v>1023</v>
      </c>
      <c r="B6907" t="s">
        <v>740</v>
      </c>
      <c r="C6907">
        <v>2005</v>
      </c>
      <c r="D6907">
        <v>6</v>
      </c>
      <c r="E6907">
        <v>3</v>
      </c>
      <c r="F6907">
        <v>50</v>
      </c>
      <c r="G6907">
        <v>3</v>
      </c>
      <c r="H6907">
        <v>50</v>
      </c>
      <c r="I6907">
        <v>1</v>
      </c>
      <c r="J6907">
        <v>16.7</v>
      </c>
      <c r="K6907">
        <v>1</v>
      </c>
      <c r="L6907">
        <v>16.7</v>
      </c>
      <c r="M6907">
        <v>0</v>
      </c>
      <c r="N6907">
        <v>0</v>
      </c>
      <c r="O6907">
        <v>1</v>
      </c>
      <c r="P6907">
        <v>16.7</v>
      </c>
      <c r="Q6907">
        <v>1</v>
      </c>
      <c r="R6907">
        <v>16.7</v>
      </c>
      <c r="S6907">
        <v>0</v>
      </c>
      <c r="T6907">
        <v>0</v>
      </c>
      <c r="U6907">
        <v>0</v>
      </c>
      <c r="V6907">
        <v>0</v>
      </c>
      <c r="W6907">
        <v>0</v>
      </c>
      <c r="X6907">
        <v>0</v>
      </c>
      <c r="Y6907">
        <v>0</v>
      </c>
      <c r="Z6907">
        <v>0</v>
      </c>
      <c r="AA6907">
        <v>0</v>
      </c>
      <c r="AB6907">
        <v>0</v>
      </c>
      <c r="AC6907">
        <v>0</v>
      </c>
      <c r="AD6907">
        <v>0</v>
      </c>
      <c r="AE6907">
        <v>0</v>
      </c>
      <c r="AF6907">
        <v>0</v>
      </c>
      <c r="AG6907">
        <v>0</v>
      </c>
      <c r="AH6907">
        <v>0</v>
      </c>
      <c r="AI6907">
        <v>0</v>
      </c>
      <c r="AJ6907">
        <v>0</v>
      </c>
    </row>
    <row r="6908" spans="1:36">
      <c r="A6908" t="s">
        <v>1023</v>
      </c>
      <c r="B6908" t="s">
        <v>740</v>
      </c>
      <c r="C6908">
        <v>2006</v>
      </c>
      <c r="D6908">
        <v>4</v>
      </c>
      <c r="E6908">
        <v>0</v>
      </c>
      <c r="F6908">
        <v>0</v>
      </c>
      <c r="G6908">
        <v>4</v>
      </c>
      <c r="H6908">
        <v>100</v>
      </c>
      <c r="I6908">
        <v>1</v>
      </c>
      <c r="J6908">
        <v>25</v>
      </c>
      <c r="K6908">
        <v>1</v>
      </c>
      <c r="L6908">
        <v>25</v>
      </c>
      <c r="M6908">
        <v>1</v>
      </c>
      <c r="N6908">
        <v>25</v>
      </c>
      <c r="O6908">
        <v>0</v>
      </c>
      <c r="P6908">
        <v>0</v>
      </c>
      <c r="Q6908">
        <v>1</v>
      </c>
      <c r="R6908">
        <v>25</v>
      </c>
      <c r="S6908">
        <v>0</v>
      </c>
      <c r="T6908">
        <v>0</v>
      </c>
      <c r="U6908">
        <v>0</v>
      </c>
      <c r="V6908">
        <v>0</v>
      </c>
      <c r="W6908">
        <v>1</v>
      </c>
      <c r="X6908">
        <v>25</v>
      </c>
      <c r="Y6908">
        <v>0</v>
      </c>
      <c r="Z6908">
        <v>0</v>
      </c>
      <c r="AA6908">
        <v>0</v>
      </c>
      <c r="AB6908">
        <v>0</v>
      </c>
      <c r="AC6908">
        <v>0</v>
      </c>
      <c r="AD6908">
        <v>0</v>
      </c>
      <c r="AE6908">
        <v>0</v>
      </c>
      <c r="AF6908">
        <v>0</v>
      </c>
      <c r="AG6908">
        <v>0</v>
      </c>
      <c r="AH6908">
        <v>0</v>
      </c>
      <c r="AI6908">
        <v>0</v>
      </c>
      <c r="AJ6908">
        <v>0</v>
      </c>
    </row>
    <row r="6909" spans="1:36">
      <c r="A6909" t="s">
        <v>1023</v>
      </c>
      <c r="B6909" t="s">
        <v>740</v>
      </c>
      <c r="C6909">
        <v>2007</v>
      </c>
      <c r="D6909">
        <v>4</v>
      </c>
      <c r="E6909">
        <v>3</v>
      </c>
      <c r="F6909">
        <v>75</v>
      </c>
      <c r="G6909">
        <v>1</v>
      </c>
      <c r="H6909">
        <v>25</v>
      </c>
      <c r="I6909">
        <v>1</v>
      </c>
      <c r="J6909">
        <v>25</v>
      </c>
      <c r="K6909">
        <v>0</v>
      </c>
      <c r="L6909">
        <v>0</v>
      </c>
      <c r="M6909">
        <v>0</v>
      </c>
      <c r="N6909">
        <v>0</v>
      </c>
      <c r="O6909">
        <v>0</v>
      </c>
      <c r="P6909">
        <v>0</v>
      </c>
      <c r="Q6909">
        <v>0</v>
      </c>
      <c r="R6909">
        <v>0</v>
      </c>
      <c r="S6909">
        <v>0</v>
      </c>
      <c r="T6909">
        <v>0</v>
      </c>
      <c r="U6909">
        <v>0</v>
      </c>
      <c r="V6909">
        <v>0</v>
      </c>
      <c r="W6909">
        <v>0</v>
      </c>
      <c r="X6909">
        <v>0</v>
      </c>
      <c r="Y6909">
        <v>0</v>
      </c>
      <c r="Z6909">
        <v>0</v>
      </c>
      <c r="AA6909">
        <v>0</v>
      </c>
      <c r="AB6909">
        <v>0</v>
      </c>
      <c r="AC6909">
        <v>0</v>
      </c>
      <c r="AD6909">
        <v>0</v>
      </c>
      <c r="AE6909">
        <v>0</v>
      </c>
      <c r="AF6909">
        <v>0</v>
      </c>
      <c r="AG6909">
        <v>0</v>
      </c>
      <c r="AH6909">
        <v>0</v>
      </c>
      <c r="AI6909">
        <v>0</v>
      </c>
      <c r="AJ6909">
        <v>0</v>
      </c>
    </row>
    <row r="6910" spans="1:36">
      <c r="A6910" t="s">
        <v>1023</v>
      </c>
      <c r="B6910" t="s">
        <v>740</v>
      </c>
      <c r="C6910">
        <v>2008</v>
      </c>
      <c r="D6910">
        <v>4</v>
      </c>
      <c r="E6910">
        <v>3</v>
      </c>
      <c r="F6910">
        <v>75</v>
      </c>
      <c r="G6910">
        <v>1</v>
      </c>
      <c r="H6910">
        <v>25</v>
      </c>
      <c r="I6910">
        <v>0</v>
      </c>
      <c r="J6910">
        <v>0</v>
      </c>
      <c r="K6910">
        <v>0</v>
      </c>
      <c r="L6910">
        <v>0</v>
      </c>
      <c r="M6910">
        <v>1</v>
      </c>
      <c r="N6910">
        <v>25</v>
      </c>
      <c r="O6910">
        <v>0</v>
      </c>
      <c r="P6910">
        <v>0</v>
      </c>
      <c r="Q6910">
        <v>0</v>
      </c>
      <c r="R6910">
        <v>0</v>
      </c>
      <c r="S6910">
        <v>0</v>
      </c>
      <c r="T6910">
        <v>0</v>
      </c>
      <c r="U6910">
        <v>0</v>
      </c>
      <c r="V6910">
        <v>0</v>
      </c>
      <c r="W6910">
        <v>1</v>
      </c>
      <c r="X6910">
        <v>25</v>
      </c>
      <c r="Y6910">
        <v>0</v>
      </c>
      <c r="Z6910">
        <v>0</v>
      </c>
      <c r="AA6910">
        <v>1</v>
      </c>
      <c r="AB6910">
        <v>25</v>
      </c>
      <c r="AC6910">
        <v>0</v>
      </c>
      <c r="AD6910">
        <v>0</v>
      </c>
      <c r="AE6910">
        <v>0</v>
      </c>
      <c r="AF6910">
        <v>0</v>
      </c>
      <c r="AG6910">
        <v>0</v>
      </c>
      <c r="AH6910">
        <v>0</v>
      </c>
      <c r="AI6910">
        <v>0</v>
      </c>
      <c r="AJ6910">
        <v>0</v>
      </c>
    </row>
    <row r="6911" spans="1:36">
      <c r="A6911" t="s">
        <v>1023</v>
      </c>
      <c r="B6911" t="s">
        <v>740</v>
      </c>
      <c r="C6911">
        <v>2009</v>
      </c>
      <c r="D6911">
        <v>6</v>
      </c>
      <c r="E6911">
        <v>6</v>
      </c>
      <c r="F6911">
        <v>100</v>
      </c>
      <c r="G6911">
        <v>0</v>
      </c>
      <c r="H6911">
        <v>0</v>
      </c>
      <c r="I6911">
        <v>0</v>
      </c>
      <c r="J6911">
        <v>0</v>
      </c>
      <c r="K6911">
        <v>0</v>
      </c>
      <c r="L6911">
        <v>0</v>
      </c>
      <c r="M6911">
        <v>0</v>
      </c>
      <c r="N6911">
        <v>0</v>
      </c>
      <c r="O6911">
        <v>0</v>
      </c>
      <c r="P6911">
        <v>0</v>
      </c>
      <c r="Q6911">
        <v>0</v>
      </c>
      <c r="R6911">
        <v>0</v>
      </c>
      <c r="S6911">
        <v>0</v>
      </c>
      <c r="T6911">
        <v>0</v>
      </c>
      <c r="U6911">
        <v>0</v>
      </c>
      <c r="V6911">
        <v>0</v>
      </c>
      <c r="W6911">
        <v>0</v>
      </c>
      <c r="X6911">
        <v>0</v>
      </c>
      <c r="Y6911">
        <v>0</v>
      </c>
      <c r="Z6911">
        <v>0</v>
      </c>
      <c r="AA6911">
        <v>0</v>
      </c>
      <c r="AB6911">
        <v>0</v>
      </c>
      <c r="AC6911">
        <v>0</v>
      </c>
      <c r="AD6911">
        <v>0</v>
      </c>
      <c r="AE6911">
        <v>0</v>
      </c>
      <c r="AF6911">
        <v>0</v>
      </c>
      <c r="AG6911">
        <v>0</v>
      </c>
      <c r="AH6911">
        <v>0</v>
      </c>
      <c r="AI6911">
        <v>0</v>
      </c>
      <c r="AJ6911">
        <v>0</v>
      </c>
    </row>
    <row r="6912" spans="1:36">
      <c r="A6912" t="s">
        <v>1023</v>
      </c>
      <c r="B6912" t="s">
        <v>740</v>
      </c>
      <c r="C6912">
        <v>2010</v>
      </c>
      <c r="D6912">
        <v>1</v>
      </c>
      <c r="E6912">
        <v>0</v>
      </c>
      <c r="F6912">
        <v>0</v>
      </c>
      <c r="G6912">
        <v>1</v>
      </c>
      <c r="H6912">
        <v>100</v>
      </c>
      <c r="I6912">
        <v>0</v>
      </c>
      <c r="J6912">
        <v>0</v>
      </c>
      <c r="K6912">
        <v>0</v>
      </c>
      <c r="L6912">
        <v>0</v>
      </c>
      <c r="M6912">
        <v>0</v>
      </c>
      <c r="N6912">
        <v>0</v>
      </c>
      <c r="O6912">
        <v>0</v>
      </c>
      <c r="P6912">
        <v>0</v>
      </c>
      <c r="Q6912">
        <v>1</v>
      </c>
      <c r="R6912">
        <v>100</v>
      </c>
      <c r="S6912">
        <v>0</v>
      </c>
      <c r="T6912">
        <v>0</v>
      </c>
      <c r="U6912">
        <v>0</v>
      </c>
      <c r="V6912">
        <v>0</v>
      </c>
      <c r="W6912">
        <v>0</v>
      </c>
      <c r="X6912">
        <v>0</v>
      </c>
      <c r="Y6912">
        <v>0</v>
      </c>
      <c r="Z6912">
        <v>0</v>
      </c>
      <c r="AA6912">
        <v>0</v>
      </c>
      <c r="AB6912">
        <v>0</v>
      </c>
      <c r="AC6912">
        <v>0</v>
      </c>
      <c r="AD6912">
        <v>0</v>
      </c>
      <c r="AE6912">
        <v>0</v>
      </c>
      <c r="AF6912">
        <v>0</v>
      </c>
      <c r="AG6912">
        <v>0</v>
      </c>
      <c r="AH6912">
        <v>0</v>
      </c>
      <c r="AI6912">
        <v>0</v>
      </c>
      <c r="AJ6912">
        <v>0</v>
      </c>
    </row>
    <row r="6913" spans="1:36">
      <c r="A6913" t="s">
        <v>1023</v>
      </c>
      <c r="B6913" t="s">
        <v>740</v>
      </c>
      <c r="C6913">
        <v>2011</v>
      </c>
      <c r="D6913">
        <v>5</v>
      </c>
      <c r="E6913">
        <v>4</v>
      </c>
      <c r="F6913">
        <v>80</v>
      </c>
      <c r="G6913">
        <v>1</v>
      </c>
      <c r="H6913">
        <v>20</v>
      </c>
      <c r="I6913">
        <v>0</v>
      </c>
      <c r="J6913">
        <v>0</v>
      </c>
      <c r="K6913">
        <v>0</v>
      </c>
      <c r="L6913">
        <v>0</v>
      </c>
      <c r="M6913">
        <v>0</v>
      </c>
      <c r="N6913">
        <v>0</v>
      </c>
      <c r="O6913">
        <v>1</v>
      </c>
      <c r="P6913">
        <v>20</v>
      </c>
      <c r="Q6913">
        <v>0</v>
      </c>
      <c r="R6913">
        <v>0</v>
      </c>
      <c r="S6913">
        <v>0</v>
      </c>
      <c r="T6913">
        <v>0</v>
      </c>
      <c r="U6913">
        <v>0</v>
      </c>
      <c r="V6913">
        <v>0</v>
      </c>
      <c r="W6913">
        <v>0</v>
      </c>
      <c r="X6913">
        <v>0</v>
      </c>
      <c r="Y6913">
        <v>0</v>
      </c>
      <c r="Z6913">
        <v>0</v>
      </c>
      <c r="AA6913">
        <v>0</v>
      </c>
      <c r="AB6913">
        <v>0</v>
      </c>
      <c r="AC6913">
        <v>1</v>
      </c>
      <c r="AD6913">
        <v>20</v>
      </c>
      <c r="AE6913">
        <v>0</v>
      </c>
      <c r="AF6913">
        <v>0</v>
      </c>
      <c r="AG6913">
        <v>0</v>
      </c>
      <c r="AH6913">
        <v>0</v>
      </c>
      <c r="AI6913">
        <v>0</v>
      </c>
      <c r="AJ6913">
        <v>0</v>
      </c>
    </row>
    <row r="6914" spans="1:36">
      <c r="A6914" t="s">
        <v>1023</v>
      </c>
      <c r="B6914" t="s">
        <v>740</v>
      </c>
      <c r="C6914">
        <v>2012</v>
      </c>
      <c r="D6914">
        <v>1</v>
      </c>
      <c r="E6914">
        <v>1</v>
      </c>
      <c r="F6914">
        <v>100</v>
      </c>
      <c r="G6914">
        <v>0</v>
      </c>
      <c r="H6914">
        <v>0</v>
      </c>
      <c r="I6914">
        <v>0</v>
      </c>
      <c r="J6914">
        <v>0</v>
      </c>
      <c r="K6914">
        <v>0</v>
      </c>
      <c r="L6914">
        <v>0</v>
      </c>
      <c r="M6914">
        <v>0</v>
      </c>
      <c r="N6914">
        <v>0</v>
      </c>
      <c r="O6914">
        <v>0</v>
      </c>
      <c r="P6914">
        <v>0</v>
      </c>
      <c r="Q6914">
        <v>0</v>
      </c>
      <c r="R6914">
        <v>0</v>
      </c>
      <c r="S6914">
        <v>0</v>
      </c>
      <c r="T6914">
        <v>0</v>
      </c>
      <c r="U6914">
        <v>0</v>
      </c>
      <c r="V6914">
        <v>0</v>
      </c>
      <c r="W6914">
        <v>0</v>
      </c>
      <c r="X6914">
        <v>0</v>
      </c>
      <c r="Y6914">
        <v>0</v>
      </c>
      <c r="Z6914">
        <v>0</v>
      </c>
      <c r="AA6914">
        <v>0</v>
      </c>
      <c r="AB6914">
        <v>0</v>
      </c>
      <c r="AC6914">
        <v>0</v>
      </c>
      <c r="AD6914">
        <v>0</v>
      </c>
      <c r="AE6914">
        <v>0</v>
      </c>
      <c r="AF6914">
        <v>0</v>
      </c>
      <c r="AG6914">
        <v>0</v>
      </c>
      <c r="AH6914">
        <v>0</v>
      </c>
      <c r="AI6914">
        <v>0</v>
      </c>
      <c r="AJ6914">
        <v>0</v>
      </c>
    </row>
    <row r="6915" spans="1:36">
      <c r="A6915" t="s">
        <v>1023</v>
      </c>
      <c r="B6915" t="s">
        <v>743</v>
      </c>
      <c r="C6915">
        <v>1983</v>
      </c>
      <c r="D6915">
        <v>2</v>
      </c>
      <c r="E6915">
        <v>2</v>
      </c>
      <c r="F6915">
        <v>100</v>
      </c>
      <c r="G6915">
        <v>0</v>
      </c>
      <c r="H6915">
        <v>0</v>
      </c>
      <c r="I6915">
        <v>0</v>
      </c>
      <c r="J6915">
        <v>0</v>
      </c>
      <c r="K6915">
        <v>0</v>
      </c>
      <c r="L6915">
        <v>0</v>
      </c>
      <c r="M6915">
        <v>0</v>
      </c>
      <c r="N6915">
        <v>0</v>
      </c>
      <c r="O6915">
        <v>0</v>
      </c>
      <c r="P6915">
        <v>0</v>
      </c>
      <c r="Q6915">
        <v>0</v>
      </c>
      <c r="R6915">
        <v>0</v>
      </c>
      <c r="S6915">
        <v>0</v>
      </c>
      <c r="T6915">
        <v>0</v>
      </c>
      <c r="U6915">
        <v>0</v>
      </c>
      <c r="V6915">
        <v>0</v>
      </c>
      <c r="W6915">
        <v>0</v>
      </c>
      <c r="X6915">
        <v>0</v>
      </c>
      <c r="Y6915">
        <v>0</v>
      </c>
      <c r="Z6915">
        <v>0</v>
      </c>
      <c r="AA6915">
        <v>0</v>
      </c>
      <c r="AB6915">
        <v>0</v>
      </c>
      <c r="AC6915">
        <v>0</v>
      </c>
      <c r="AD6915">
        <v>0</v>
      </c>
      <c r="AE6915">
        <v>0</v>
      </c>
      <c r="AF6915">
        <v>0</v>
      </c>
      <c r="AG6915">
        <v>0</v>
      </c>
      <c r="AH6915">
        <v>0</v>
      </c>
      <c r="AI6915">
        <v>0</v>
      </c>
      <c r="AJ6915">
        <v>0</v>
      </c>
    </row>
    <row r="6916" spans="1:36">
      <c r="A6916" t="s">
        <v>1023</v>
      </c>
      <c r="B6916" t="s">
        <v>743</v>
      </c>
      <c r="C6916">
        <v>1984</v>
      </c>
      <c r="D6916">
        <v>2</v>
      </c>
      <c r="E6916">
        <v>0</v>
      </c>
      <c r="F6916">
        <v>0</v>
      </c>
      <c r="G6916">
        <v>2</v>
      </c>
      <c r="H6916">
        <v>100</v>
      </c>
      <c r="I6916">
        <v>0</v>
      </c>
      <c r="J6916">
        <v>0</v>
      </c>
      <c r="K6916">
        <v>2</v>
      </c>
      <c r="L6916">
        <v>100</v>
      </c>
      <c r="M6916">
        <v>1</v>
      </c>
      <c r="N6916">
        <v>50</v>
      </c>
      <c r="O6916">
        <v>0</v>
      </c>
      <c r="P6916">
        <v>0</v>
      </c>
      <c r="Q6916">
        <v>0</v>
      </c>
      <c r="R6916">
        <v>0</v>
      </c>
      <c r="S6916">
        <v>1</v>
      </c>
      <c r="T6916">
        <v>50</v>
      </c>
      <c r="U6916">
        <v>2</v>
      </c>
      <c r="V6916">
        <v>100</v>
      </c>
      <c r="W6916">
        <v>0</v>
      </c>
      <c r="X6916">
        <v>0</v>
      </c>
      <c r="Y6916">
        <v>1</v>
      </c>
      <c r="Z6916">
        <v>50</v>
      </c>
      <c r="AA6916">
        <v>0</v>
      </c>
      <c r="AB6916">
        <v>0</v>
      </c>
      <c r="AC6916">
        <v>1</v>
      </c>
      <c r="AD6916">
        <v>50</v>
      </c>
      <c r="AE6916">
        <v>0</v>
      </c>
      <c r="AF6916">
        <v>0</v>
      </c>
      <c r="AG6916">
        <v>0</v>
      </c>
      <c r="AH6916">
        <v>0</v>
      </c>
      <c r="AI6916">
        <v>0</v>
      </c>
      <c r="AJ6916">
        <v>0</v>
      </c>
    </row>
    <row r="6917" spans="1:36">
      <c r="A6917" t="s">
        <v>1023</v>
      </c>
      <c r="B6917" t="s">
        <v>743</v>
      </c>
      <c r="C6917">
        <v>1987</v>
      </c>
      <c r="D6917">
        <v>1</v>
      </c>
      <c r="E6917">
        <v>0</v>
      </c>
      <c r="F6917">
        <v>0</v>
      </c>
      <c r="G6917">
        <v>1</v>
      </c>
      <c r="H6917">
        <v>100</v>
      </c>
      <c r="I6917">
        <v>0</v>
      </c>
      <c r="J6917">
        <v>0</v>
      </c>
      <c r="K6917">
        <v>0</v>
      </c>
      <c r="L6917">
        <v>0</v>
      </c>
      <c r="M6917">
        <v>0</v>
      </c>
      <c r="N6917">
        <v>0</v>
      </c>
      <c r="O6917">
        <v>0</v>
      </c>
      <c r="P6917">
        <v>0</v>
      </c>
      <c r="Q6917">
        <v>0</v>
      </c>
      <c r="R6917">
        <v>0</v>
      </c>
      <c r="S6917">
        <v>0</v>
      </c>
      <c r="T6917">
        <v>0</v>
      </c>
      <c r="U6917">
        <v>1</v>
      </c>
      <c r="V6917">
        <v>100</v>
      </c>
      <c r="W6917">
        <v>0</v>
      </c>
      <c r="X6917">
        <v>0</v>
      </c>
      <c r="Y6917">
        <v>0</v>
      </c>
      <c r="Z6917">
        <v>0</v>
      </c>
      <c r="AA6917">
        <v>0</v>
      </c>
      <c r="AB6917">
        <v>0</v>
      </c>
      <c r="AC6917">
        <v>0</v>
      </c>
      <c r="AD6917">
        <v>0</v>
      </c>
      <c r="AE6917">
        <v>0</v>
      </c>
      <c r="AF6917">
        <v>0</v>
      </c>
      <c r="AG6917">
        <v>0</v>
      </c>
      <c r="AH6917">
        <v>0</v>
      </c>
      <c r="AI6917">
        <v>0</v>
      </c>
      <c r="AJ6917">
        <v>0</v>
      </c>
    </row>
    <row r="6918" spans="1:36">
      <c r="A6918" t="s">
        <v>1023</v>
      </c>
      <c r="B6918" t="s">
        <v>743</v>
      </c>
      <c r="C6918">
        <v>1988</v>
      </c>
      <c r="D6918">
        <v>1</v>
      </c>
      <c r="E6918">
        <v>0</v>
      </c>
      <c r="F6918">
        <v>0</v>
      </c>
      <c r="G6918">
        <v>1</v>
      </c>
      <c r="H6918">
        <v>100</v>
      </c>
      <c r="I6918">
        <v>0</v>
      </c>
      <c r="J6918">
        <v>0</v>
      </c>
      <c r="K6918">
        <v>1</v>
      </c>
      <c r="L6918">
        <v>100</v>
      </c>
      <c r="M6918">
        <v>0</v>
      </c>
      <c r="N6918">
        <v>0</v>
      </c>
      <c r="O6918">
        <v>0</v>
      </c>
      <c r="P6918">
        <v>0</v>
      </c>
      <c r="Q6918">
        <v>0</v>
      </c>
      <c r="R6918">
        <v>0</v>
      </c>
      <c r="S6918">
        <v>0</v>
      </c>
      <c r="T6918">
        <v>0</v>
      </c>
      <c r="U6918">
        <v>0</v>
      </c>
      <c r="V6918">
        <v>0</v>
      </c>
      <c r="W6918">
        <v>0</v>
      </c>
      <c r="X6918">
        <v>0</v>
      </c>
      <c r="Y6918">
        <v>0</v>
      </c>
      <c r="Z6918">
        <v>0</v>
      </c>
      <c r="AA6918">
        <v>1</v>
      </c>
      <c r="AB6918">
        <v>100</v>
      </c>
      <c r="AC6918">
        <v>0</v>
      </c>
      <c r="AD6918">
        <v>0</v>
      </c>
      <c r="AE6918">
        <v>0</v>
      </c>
      <c r="AF6918">
        <v>0</v>
      </c>
      <c r="AG6918">
        <v>0</v>
      </c>
      <c r="AH6918">
        <v>0</v>
      </c>
      <c r="AI6918">
        <v>0</v>
      </c>
      <c r="AJ6918">
        <v>0</v>
      </c>
    </row>
    <row r="6919" spans="1:36">
      <c r="A6919" t="s">
        <v>1023</v>
      </c>
      <c r="B6919" t="s">
        <v>743</v>
      </c>
      <c r="C6919">
        <v>1989</v>
      </c>
      <c r="D6919">
        <v>4</v>
      </c>
      <c r="E6919">
        <v>2</v>
      </c>
      <c r="F6919">
        <v>50</v>
      </c>
      <c r="G6919">
        <v>2</v>
      </c>
      <c r="H6919">
        <v>50</v>
      </c>
      <c r="I6919">
        <v>1</v>
      </c>
      <c r="J6919">
        <v>25</v>
      </c>
      <c r="K6919">
        <v>1</v>
      </c>
      <c r="L6919">
        <v>25</v>
      </c>
      <c r="M6919">
        <v>1</v>
      </c>
      <c r="N6919">
        <v>25</v>
      </c>
      <c r="O6919">
        <v>0</v>
      </c>
      <c r="P6919">
        <v>0</v>
      </c>
      <c r="Q6919">
        <v>1</v>
      </c>
      <c r="R6919">
        <v>25</v>
      </c>
      <c r="S6919">
        <v>0</v>
      </c>
      <c r="T6919">
        <v>0</v>
      </c>
      <c r="U6919">
        <v>0</v>
      </c>
      <c r="V6919">
        <v>0</v>
      </c>
      <c r="W6919">
        <v>1</v>
      </c>
      <c r="X6919">
        <v>25</v>
      </c>
      <c r="Y6919">
        <v>0</v>
      </c>
      <c r="Z6919">
        <v>0</v>
      </c>
      <c r="AA6919">
        <v>0</v>
      </c>
      <c r="AB6919">
        <v>0</v>
      </c>
      <c r="AC6919">
        <v>0</v>
      </c>
      <c r="AD6919">
        <v>0</v>
      </c>
      <c r="AE6919">
        <v>1</v>
      </c>
      <c r="AF6919">
        <v>25</v>
      </c>
      <c r="AG6919">
        <v>0</v>
      </c>
      <c r="AH6919">
        <v>0</v>
      </c>
      <c r="AI6919">
        <v>0</v>
      </c>
      <c r="AJ6919">
        <v>0</v>
      </c>
    </row>
    <row r="6920" spans="1:36">
      <c r="A6920" t="s">
        <v>1023</v>
      </c>
      <c r="B6920" t="s">
        <v>743</v>
      </c>
      <c r="C6920">
        <v>1990</v>
      </c>
      <c r="D6920">
        <v>2</v>
      </c>
      <c r="E6920">
        <v>2</v>
      </c>
      <c r="F6920">
        <v>100</v>
      </c>
      <c r="G6920">
        <v>0</v>
      </c>
      <c r="H6920">
        <v>0</v>
      </c>
      <c r="I6920">
        <v>0</v>
      </c>
      <c r="J6920">
        <v>0</v>
      </c>
      <c r="K6920">
        <v>0</v>
      </c>
      <c r="L6920">
        <v>0</v>
      </c>
      <c r="M6920">
        <v>0</v>
      </c>
      <c r="N6920">
        <v>0</v>
      </c>
      <c r="O6920">
        <v>0</v>
      </c>
      <c r="P6920">
        <v>0</v>
      </c>
      <c r="Q6920">
        <v>0</v>
      </c>
      <c r="R6920">
        <v>0</v>
      </c>
      <c r="S6920">
        <v>0</v>
      </c>
      <c r="T6920">
        <v>0</v>
      </c>
      <c r="U6920">
        <v>0</v>
      </c>
      <c r="V6920">
        <v>0</v>
      </c>
      <c r="W6920">
        <v>0</v>
      </c>
      <c r="X6920">
        <v>0</v>
      </c>
      <c r="Y6920">
        <v>0</v>
      </c>
      <c r="Z6920">
        <v>0</v>
      </c>
      <c r="AA6920">
        <v>0</v>
      </c>
      <c r="AB6920">
        <v>0</v>
      </c>
      <c r="AC6920">
        <v>0</v>
      </c>
      <c r="AD6920">
        <v>0</v>
      </c>
      <c r="AE6920">
        <v>0</v>
      </c>
      <c r="AF6920">
        <v>0</v>
      </c>
      <c r="AG6920">
        <v>0</v>
      </c>
      <c r="AH6920">
        <v>0</v>
      </c>
      <c r="AI6920">
        <v>0</v>
      </c>
      <c r="AJ6920">
        <v>0</v>
      </c>
    </row>
    <row r="6921" spans="1:36">
      <c r="A6921" t="s">
        <v>1023</v>
      </c>
      <c r="B6921" t="s">
        <v>743</v>
      </c>
      <c r="C6921">
        <v>1991</v>
      </c>
      <c r="D6921">
        <v>1</v>
      </c>
      <c r="E6921">
        <v>0</v>
      </c>
      <c r="F6921">
        <v>0</v>
      </c>
      <c r="G6921">
        <v>1</v>
      </c>
      <c r="H6921">
        <v>100</v>
      </c>
      <c r="I6921">
        <v>1</v>
      </c>
      <c r="J6921">
        <v>100</v>
      </c>
      <c r="K6921">
        <v>0</v>
      </c>
      <c r="L6921">
        <v>0</v>
      </c>
      <c r="M6921">
        <v>0</v>
      </c>
      <c r="N6921">
        <v>0</v>
      </c>
      <c r="O6921">
        <v>0</v>
      </c>
      <c r="P6921">
        <v>0</v>
      </c>
      <c r="Q6921">
        <v>0</v>
      </c>
      <c r="R6921">
        <v>0</v>
      </c>
      <c r="S6921">
        <v>0</v>
      </c>
      <c r="T6921">
        <v>0</v>
      </c>
      <c r="U6921">
        <v>0</v>
      </c>
      <c r="V6921">
        <v>0</v>
      </c>
      <c r="W6921">
        <v>0</v>
      </c>
      <c r="X6921">
        <v>0</v>
      </c>
      <c r="Y6921">
        <v>0</v>
      </c>
      <c r="Z6921">
        <v>0</v>
      </c>
      <c r="AA6921">
        <v>0</v>
      </c>
      <c r="AB6921">
        <v>0</v>
      </c>
      <c r="AC6921">
        <v>0</v>
      </c>
      <c r="AD6921">
        <v>0</v>
      </c>
      <c r="AE6921">
        <v>0</v>
      </c>
      <c r="AF6921">
        <v>0</v>
      </c>
      <c r="AG6921">
        <v>0</v>
      </c>
      <c r="AH6921">
        <v>0</v>
      </c>
      <c r="AI6921">
        <v>0</v>
      </c>
      <c r="AJ6921">
        <v>0</v>
      </c>
    </row>
    <row r="6922" spans="1:36">
      <c r="A6922" t="s">
        <v>1023</v>
      </c>
      <c r="B6922" t="s">
        <v>743</v>
      </c>
      <c r="C6922">
        <v>1992</v>
      </c>
      <c r="D6922">
        <v>3</v>
      </c>
      <c r="E6922">
        <v>1</v>
      </c>
      <c r="F6922">
        <v>33.299999999999997</v>
      </c>
      <c r="G6922">
        <v>2</v>
      </c>
      <c r="H6922">
        <v>66.7</v>
      </c>
      <c r="I6922">
        <v>0</v>
      </c>
      <c r="J6922">
        <v>0</v>
      </c>
      <c r="K6922">
        <v>1</v>
      </c>
      <c r="L6922">
        <v>33.299999999999997</v>
      </c>
      <c r="M6922">
        <v>1</v>
      </c>
      <c r="N6922">
        <v>33.299999999999997</v>
      </c>
      <c r="O6922">
        <v>1</v>
      </c>
      <c r="P6922">
        <v>33.299999999999997</v>
      </c>
      <c r="Q6922">
        <v>1</v>
      </c>
      <c r="R6922">
        <v>33.299999999999997</v>
      </c>
      <c r="S6922">
        <v>1</v>
      </c>
      <c r="T6922">
        <v>33.299999999999997</v>
      </c>
      <c r="U6922">
        <v>1</v>
      </c>
      <c r="V6922">
        <v>33.299999999999997</v>
      </c>
      <c r="W6922">
        <v>0</v>
      </c>
      <c r="X6922">
        <v>0</v>
      </c>
      <c r="Y6922">
        <v>0</v>
      </c>
      <c r="Z6922">
        <v>0</v>
      </c>
      <c r="AA6922">
        <v>1</v>
      </c>
      <c r="AB6922">
        <v>33.299999999999997</v>
      </c>
      <c r="AC6922">
        <v>1</v>
      </c>
      <c r="AD6922">
        <v>33.299999999999997</v>
      </c>
      <c r="AE6922">
        <v>0</v>
      </c>
      <c r="AF6922">
        <v>0</v>
      </c>
      <c r="AG6922">
        <v>0</v>
      </c>
      <c r="AH6922">
        <v>0</v>
      </c>
      <c r="AI6922">
        <v>0</v>
      </c>
      <c r="AJ6922">
        <v>0</v>
      </c>
    </row>
    <row r="6923" spans="1:36">
      <c r="A6923" t="s">
        <v>1023</v>
      </c>
      <c r="B6923" t="s">
        <v>743</v>
      </c>
      <c r="C6923">
        <v>1993</v>
      </c>
      <c r="D6923">
        <v>12</v>
      </c>
      <c r="E6923">
        <v>5</v>
      </c>
      <c r="F6923">
        <v>41.7</v>
      </c>
      <c r="G6923">
        <v>7</v>
      </c>
      <c r="H6923">
        <v>58.3</v>
      </c>
      <c r="I6923">
        <v>2</v>
      </c>
      <c r="J6923">
        <v>16.7</v>
      </c>
      <c r="K6923">
        <v>2</v>
      </c>
      <c r="L6923">
        <v>16.7</v>
      </c>
      <c r="M6923">
        <v>3</v>
      </c>
      <c r="N6923">
        <v>25</v>
      </c>
      <c r="O6923">
        <v>4</v>
      </c>
      <c r="P6923">
        <v>33.299999999999997</v>
      </c>
      <c r="Q6923">
        <v>1</v>
      </c>
      <c r="R6923">
        <v>8.3000000000000007</v>
      </c>
      <c r="S6923">
        <v>3</v>
      </c>
      <c r="T6923">
        <v>25</v>
      </c>
      <c r="U6923">
        <v>3</v>
      </c>
      <c r="V6923">
        <v>25</v>
      </c>
      <c r="W6923">
        <v>1</v>
      </c>
      <c r="X6923">
        <v>8.3000000000000007</v>
      </c>
      <c r="Y6923">
        <v>1</v>
      </c>
      <c r="Z6923">
        <v>8.3000000000000007</v>
      </c>
      <c r="AA6923">
        <v>0</v>
      </c>
      <c r="AB6923">
        <v>0</v>
      </c>
      <c r="AC6923">
        <v>5</v>
      </c>
      <c r="AD6923">
        <v>41.7</v>
      </c>
      <c r="AE6923">
        <v>0</v>
      </c>
      <c r="AF6923">
        <v>0</v>
      </c>
      <c r="AG6923">
        <v>0</v>
      </c>
      <c r="AH6923">
        <v>0</v>
      </c>
      <c r="AI6923">
        <v>0</v>
      </c>
      <c r="AJ6923">
        <v>0</v>
      </c>
    </row>
    <row r="6924" spans="1:36">
      <c r="A6924" t="s">
        <v>1023</v>
      </c>
      <c r="B6924" t="s">
        <v>743</v>
      </c>
      <c r="C6924">
        <v>1994</v>
      </c>
      <c r="D6924">
        <v>13</v>
      </c>
      <c r="E6924">
        <v>3</v>
      </c>
      <c r="F6924">
        <v>23.1</v>
      </c>
      <c r="G6924">
        <v>10</v>
      </c>
      <c r="H6924">
        <v>76.900000000000006</v>
      </c>
      <c r="I6924">
        <v>1</v>
      </c>
      <c r="J6924">
        <v>7.7</v>
      </c>
      <c r="K6924">
        <v>2</v>
      </c>
      <c r="L6924">
        <v>15.4</v>
      </c>
      <c r="M6924">
        <v>4</v>
      </c>
      <c r="N6924">
        <v>30.8</v>
      </c>
      <c r="O6924">
        <v>3</v>
      </c>
      <c r="P6924">
        <v>23.1</v>
      </c>
      <c r="Q6924">
        <v>2</v>
      </c>
      <c r="R6924">
        <v>15.4</v>
      </c>
      <c r="S6924">
        <v>2</v>
      </c>
      <c r="T6924">
        <v>15.4</v>
      </c>
      <c r="U6924">
        <v>6</v>
      </c>
      <c r="V6924">
        <v>46.2</v>
      </c>
      <c r="W6924">
        <v>0</v>
      </c>
      <c r="X6924">
        <v>0</v>
      </c>
      <c r="Y6924">
        <v>2</v>
      </c>
      <c r="Z6924">
        <v>15.4</v>
      </c>
      <c r="AA6924">
        <v>2</v>
      </c>
      <c r="AB6924">
        <v>15.4</v>
      </c>
      <c r="AC6924">
        <v>3</v>
      </c>
      <c r="AD6924">
        <v>23.1</v>
      </c>
      <c r="AE6924">
        <v>4</v>
      </c>
      <c r="AF6924">
        <v>30.8</v>
      </c>
      <c r="AG6924">
        <v>0</v>
      </c>
      <c r="AH6924">
        <v>0</v>
      </c>
      <c r="AI6924">
        <v>0</v>
      </c>
      <c r="AJ6924">
        <v>0</v>
      </c>
    </row>
    <row r="6925" spans="1:36">
      <c r="A6925" t="s">
        <v>1023</v>
      </c>
      <c r="B6925" t="s">
        <v>743</v>
      </c>
      <c r="C6925">
        <v>1995</v>
      </c>
      <c r="D6925">
        <v>20</v>
      </c>
      <c r="E6925">
        <v>2</v>
      </c>
      <c r="F6925">
        <v>10</v>
      </c>
      <c r="G6925">
        <v>18</v>
      </c>
      <c r="H6925">
        <v>90</v>
      </c>
      <c r="I6925">
        <v>2</v>
      </c>
      <c r="J6925">
        <v>10</v>
      </c>
      <c r="K6925">
        <v>7</v>
      </c>
      <c r="L6925">
        <v>35</v>
      </c>
      <c r="M6925">
        <v>7</v>
      </c>
      <c r="N6925">
        <v>35</v>
      </c>
      <c r="O6925">
        <v>5</v>
      </c>
      <c r="P6925">
        <v>25</v>
      </c>
      <c r="Q6925">
        <v>9</v>
      </c>
      <c r="R6925">
        <v>45</v>
      </c>
      <c r="S6925">
        <v>1</v>
      </c>
      <c r="T6925">
        <v>5</v>
      </c>
      <c r="U6925">
        <v>4</v>
      </c>
      <c r="V6925">
        <v>20</v>
      </c>
      <c r="W6925">
        <v>5</v>
      </c>
      <c r="X6925">
        <v>25</v>
      </c>
      <c r="Y6925">
        <v>0</v>
      </c>
      <c r="Z6925">
        <v>0</v>
      </c>
      <c r="AA6925">
        <v>3</v>
      </c>
      <c r="AB6925">
        <v>15</v>
      </c>
      <c r="AC6925">
        <v>7</v>
      </c>
      <c r="AD6925">
        <v>35</v>
      </c>
      <c r="AE6925">
        <v>3</v>
      </c>
      <c r="AF6925">
        <v>15</v>
      </c>
      <c r="AG6925">
        <v>0</v>
      </c>
      <c r="AH6925">
        <v>0</v>
      </c>
      <c r="AI6925">
        <v>0</v>
      </c>
      <c r="AJ6925">
        <v>0</v>
      </c>
    </row>
    <row r="6926" spans="1:36">
      <c r="A6926" t="s">
        <v>1023</v>
      </c>
      <c r="B6926" t="s">
        <v>743</v>
      </c>
      <c r="C6926">
        <v>1996</v>
      </c>
      <c r="D6926">
        <v>12</v>
      </c>
      <c r="E6926">
        <v>6</v>
      </c>
      <c r="F6926">
        <v>50</v>
      </c>
      <c r="G6926">
        <v>6</v>
      </c>
      <c r="H6926">
        <v>50</v>
      </c>
      <c r="I6926">
        <v>1</v>
      </c>
      <c r="J6926">
        <v>8.3000000000000007</v>
      </c>
      <c r="K6926">
        <v>1</v>
      </c>
      <c r="L6926">
        <v>8.3000000000000007</v>
      </c>
      <c r="M6926">
        <v>2</v>
      </c>
      <c r="N6926">
        <v>16.7</v>
      </c>
      <c r="O6926">
        <v>1</v>
      </c>
      <c r="P6926">
        <v>8.3000000000000007</v>
      </c>
      <c r="Q6926">
        <v>2</v>
      </c>
      <c r="R6926">
        <v>16.7</v>
      </c>
      <c r="S6926">
        <v>0</v>
      </c>
      <c r="T6926">
        <v>0</v>
      </c>
      <c r="U6926">
        <v>0</v>
      </c>
      <c r="V6926">
        <v>0</v>
      </c>
      <c r="W6926">
        <v>1</v>
      </c>
      <c r="X6926">
        <v>8.3000000000000007</v>
      </c>
      <c r="Y6926">
        <v>1</v>
      </c>
      <c r="Z6926">
        <v>8.3000000000000007</v>
      </c>
      <c r="AA6926">
        <v>0</v>
      </c>
      <c r="AB6926">
        <v>0</v>
      </c>
      <c r="AC6926">
        <v>1</v>
      </c>
      <c r="AD6926">
        <v>8.3000000000000007</v>
      </c>
      <c r="AE6926">
        <v>0</v>
      </c>
      <c r="AF6926">
        <v>0</v>
      </c>
      <c r="AG6926">
        <v>0</v>
      </c>
      <c r="AH6926">
        <v>0</v>
      </c>
      <c r="AI6926">
        <v>0</v>
      </c>
      <c r="AJ6926">
        <v>0</v>
      </c>
    </row>
    <row r="6927" spans="1:36">
      <c r="A6927" t="s">
        <v>1023</v>
      </c>
      <c r="B6927" t="s">
        <v>743</v>
      </c>
      <c r="C6927">
        <v>1997</v>
      </c>
      <c r="D6927">
        <v>27</v>
      </c>
      <c r="E6927">
        <v>11</v>
      </c>
      <c r="F6927">
        <v>40.700000000000003</v>
      </c>
      <c r="G6927">
        <v>16</v>
      </c>
      <c r="H6927">
        <v>59.3</v>
      </c>
      <c r="I6927">
        <v>4</v>
      </c>
      <c r="J6927">
        <v>14.8</v>
      </c>
      <c r="K6927">
        <v>2</v>
      </c>
      <c r="L6927">
        <v>7.4</v>
      </c>
      <c r="M6927">
        <v>5</v>
      </c>
      <c r="N6927">
        <v>18.5</v>
      </c>
      <c r="O6927">
        <v>5</v>
      </c>
      <c r="P6927">
        <v>18.5</v>
      </c>
      <c r="Q6927">
        <v>6</v>
      </c>
      <c r="R6927">
        <v>22.2</v>
      </c>
      <c r="S6927">
        <v>2</v>
      </c>
      <c r="T6927">
        <v>7.4</v>
      </c>
      <c r="U6927">
        <v>5</v>
      </c>
      <c r="V6927">
        <v>18.5</v>
      </c>
      <c r="W6927">
        <v>4</v>
      </c>
      <c r="X6927">
        <v>14.8</v>
      </c>
      <c r="Y6927">
        <v>2</v>
      </c>
      <c r="Z6927">
        <v>7.4</v>
      </c>
      <c r="AA6927">
        <v>3</v>
      </c>
      <c r="AB6927">
        <v>11.1</v>
      </c>
      <c r="AC6927">
        <v>7</v>
      </c>
      <c r="AD6927">
        <v>25.9</v>
      </c>
      <c r="AE6927">
        <v>4</v>
      </c>
      <c r="AF6927">
        <v>14.8</v>
      </c>
      <c r="AG6927">
        <v>0</v>
      </c>
      <c r="AH6927">
        <v>0</v>
      </c>
      <c r="AI6927">
        <v>0</v>
      </c>
      <c r="AJ6927">
        <v>0</v>
      </c>
    </row>
    <row r="6928" spans="1:36">
      <c r="A6928" t="s">
        <v>1023</v>
      </c>
      <c r="B6928" t="s">
        <v>743</v>
      </c>
      <c r="C6928">
        <v>1998</v>
      </c>
      <c r="D6928">
        <v>46</v>
      </c>
      <c r="E6928">
        <v>15</v>
      </c>
      <c r="F6928">
        <v>32.6</v>
      </c>
      <c r="G6928">
        <v>31</v>
      </c>
      <c r="H6928">
        <v>67.400000000000006</v>
      </c>
      <c r="I6928">
        <v>6</v>
      </c>
      <c r="J6928">
        <v>13</v>
      </c>
      <c r="K6928">
        <v>14</v>
      </c>
      <c r="L6928">
        <v>30.4</v>
      </c>
      <c r="M6928">
        <v>12</v>
      </c>
      <c r="N6928">
        <v>26.1</v>
      </c>
      <c r="O6928">
        <v>13</v>
      </c>
      <c r="P6928">
        <v>28.3</v>
      </c>
      <c r="Q6928">
        <v>10</v>
      </c>
      <c r="R6928">
        <v>21.7</v>
      </c>
      <c r="S6928">
        <v>4</v>
      </c>
      <c r="T6928">
        <v>8.6999999999999993</v>
      </c>
      <c r="U6928">
        <v>3</v>
      </c>
      <c r="V6928">
        <v>6.5</v>
      </c>
      <c r="W6928">
        <v>7</v>
      </c>
      <c r="X6928">
        <v>15.2</v>
      </c>
      <c r="Y6928">
        <v>5</v>
      </c>
      <c r="Z6928">
        <v>10.9</v>
      </c>
      <c r="AA6928">
        <v>7</v>
      </c>
      <c r="AB6928">
        <v>15.2</v>
      </c>
      <c r="AC6928">
        <v>16</v>
      </c>
      <c r="AD6928">
        <v>34.799999999999997</v>
      </c>
      <c r="AE6928">
        <v>8</v>
      </c>
      <c r="AF6928">
        <v>17.399999999999999</v>
      </c>
      <c r="AG6928">
        <v>0</v>
      </c>
      <c r="AH6928">
        <v>0</v>
      </c>
      <c r="AI6928">
        <v>0</v>
      </c>
      <c r="AJ6928">
        <v>0</v>
      </c>
    </row>
    <row r="6929" spans="1:36">
      <c r="A6929" t="s">
        <v>1023</v>
      </c>
      <c r="B6929" t="s">
        <v>743</v>
      </c>
      <c r="C6929">
        <v>1999</v>
      </c>
      <c r="D6929">
        <v>83</v>
      </c>
      <c r="E6929">
        <v>29</v>
      </c>
      <c r="F6929">
        <v>34.9</v>
      </c>
      <c r="G6929">
        <v>54</v>
      </c>
      <c r="H6929">
        <v>65.099999999999994</v>
      </c>
      <c r="I6929">
        <v>4</v>
      </c>
      <c r="J6929">
        <v>4.8</v>
      </c>
      <c r="K6929">
        <v>18</v>
      </c>
      <c r="L6929">
        <v>21.7</v>
      </c>
      <c r="M6929">
        <v>14</v>
      </c>
      <c r="N6929">
        <v>16.899999999999999</v>
      </c>
      <c r="O6929">
        <v>23</v>
      </c>
      <c r="P6929">
        <v>27.7</v>
      </c>
      <c r="Q6929">
        <v>17</v>
      </c>
      <c r="R6929">
        <v>20.5</v>
      </c>
      <c r="S6929">
        <v>9</v>
      </c>
      <c r="T6929">
        <v>10.8</v>
      </c>
      <c r="U6929">
        <v>5</v>
      </c>
      <c r="V6929">
        <v>6</v>
      </c>
      <c r="W6929">
        <v>8</v>
      </c>
      <c r="X6929">
        <v>9.6</v>
      </c>
      <c r="Y6929">
        <v>2</v>
      </c>
      <c r="Z6929">
        <v>2.4</v>
      </c>
      <c r="AA6929">
        <v>13</v>
      </c>
      <c r="AB6929">
        <v>15.7</v>
      </c>
      <c r="AC6929">
        <v>30</v>
      </c>
      <c r="AD6929">
        <v>36.1</v>
      </c>
      <c r="AE6929">
        <v>12</v>
      </c>
      <c r="AF6929">
        <v>14.5</v>
      </c>
      <c r="AG6929">
        <v>0</v>
      </c>
      <c r="AH6929">
        <v>0</v>
      </c>
      <c r="AI6929">
        <v>0</v>
      </c>
      <c r="AJ6929">
        <v>0</v>
      </c>
    </row>
    <row r="6930" spans="1:36">
      <c r="A6930" t="s">
        <v>1023</v>
      </c>
      <c r="B6930" t="s">
        <v>743</v>
      </c>
      <c r="C6930">
        <v>2000</v>
      </c>
      <c r="D6930">
        <v>129</v>
      </c>
      <c r="E6930">
        <v>34</v>
      </c>
      <c r="F6930">
        <v>26.4</v>
      </c>
      <c r="G6930">
        <v>95</v>
      </c>
      <c r="H6930">
        <v>73.599999999999994</v>
      </c>
      <c r="I6930">
        <v>29</v>
      </c>
      <c r="J6930">
        <v>22.5</v>
      </c>
      <c r="K6930">
        <v>29</v>
      </c>
      <c r="L6930">
        <v>22.5</v>
      </c>
      <c r="M6930">
        <v>32</v>
      </c>
      <c r="N6930">
        <v>24.8</v>
      </c>
      <c r="O6930">
        <v>29</v>
      </c>
      <c r="P6930">
        <v>22.5</v>
      </c>
      <c r="Q6930">
        <v>27</v>
      </c>
      <c r="R6930">
        <v>20.9</v>
      </c>
      <c r="S6930">
        <v>14</v>
      </c>
      <c r="T6930">
        <v>10.9</v>
      </c>
      <c r="U6930">
        <v>14</v>
      </c>
      <c r="V6930">
        <v>10.9</v>
      </c>
      <c r="W6930">
        <v>17</v>
      </c>
      <c r="X6930">
        <v>13.2</v>
      </c>
      <c r="Y6930">
        <v>21</v>
      </c>
      <c r="Z6930">
        <v>16.3</v>
      </c>
      <c r="AA6930">
        <v>22</v>
      </c>
      <c r="AB6930">
        <v>17.100000000000001</v>
      </c>
      <c r="AC6930">
        <v>34</v>
      </c>
      <c r="AD6930">
        <v>26.4</v>
      </c>
      <c r="AE6930">
        <v>23</v>
      </c>
      <c r="AF6930">
        <v>17.8</v>
      </c>
      <c r="AG6930">
        <v>1</v>
      </c>
      <c r="AH6930">
        <v>0.8</v>
      </c>
      <c r="AI6930">
        <v>0</v>
      </c>
      <c r="AJ6930">
        <v>0</v>
      </c>
    </row>
    <row r="6931" spans="1:36">
      <c r="A6931" t="s">
        <v>1023</v>
      </c>
      <c r="B6931" t="s">
        <v>743</v>
      </c>
      <c r="C6931">
        <v>2001</v>
      </c>
      <c r="D6931">
        <v>215</v>
      </c>
      <c r="E6931">
        <v>72</v>
      </c>
      <c r="F6931">
        <v>33.5</v>
      </c>
      <c r="G6931">
        <v>143</v>
      </c>
      <c r="H6931">
        <v>66.5</v>
      </c>
      <c r="I6931">
        <v>40</v>
      </c>
      <c r="J6931">
        <v>18.600000000000001</v>
      </c>
      <c r="K6931">
        <v>52</v>
      </c>
      <c r="L6931">
        <v>24.2</v>
      </c>
      <c r="M6931">
        <v>52</v>
      </c>
      <c r="N6931">
        <v>24.2</v>
      </c>
      <c r="O6931">
        <v>58</v>
      </c>
      <c r="P6931">
        <v>27</v>
      </c>
      <c r="Q6931">
        <v>42</v>
      </c>
      <c r="R6931">
        <v>19.5</v>
      </c>
      <c r="S6931">
        <v>13</v>
      </c>
      <c r="T6931">
        <v>6</v>
      </c>
      <c r="U6931">
        <v>11</v>
      </c>
      <c r="V6931">
        <v>5.0999999999999996</v>
      </c>
      <c r="W6931">
        <v>32</v>
      </c>
      <c r="X6931">
        <v>14.9</v>
      </c>
      <c r="Y6931">
        <v>24</v>
      </c>
      <c r="Z6931">
        <v>11.2</v>
      </c>
      <c r="AA6931">
        <v>29</v>
      </c>
      <c r="AB6931">
        <v>13.5</v>
      </c>
      <c r="AC6931">
        <v>67</v>
      </c>
      <c r="AD6931">
        <v>31.2</v>
      </c>
      <c r="AE6931">
        <v>18</v>
      </c>
      <c r="AF6931">
        <v>8.4</v>
      </c>
      <c r="AG6931">
        <v>3</v>
      </c>
      <c r="AH6931">
        <v>1.4</v>
      </c>
      <c r="AI6931">
        <v>0</v>
      </c>
      <c r="AJ6931">
        <v>0</v>
      </c>
    </row>
    <row r="6932" spans="1:36">
      <c r="A6932" t="s">
        <v>1023</v>
      </c>
      <c r="B6932" t="s">
        <v>743</v>
      </c>
      <c r="C6932">
        <v>2002</v>
      </c>
      <c r="D6932">
        <v>266</v>
      </c>
      <c r="E6932">
        <v>79</v>
      </c>
      <c r="F6932">
        <v>29.7</v>
      </c>
      <c r="G6932">
        <v>187</v>
      </c>
      <c r="H6932">
        <v>70.3</v>
      </c>
      <c r="I6932">
        <v>22</v>
      </c>
      <c r="J6932">
        <v>8.3000000000000007</v>
      </c>
      <c r="K6932">
        <v>67</v>
      </c>
      <c r="L6932">
        <v>25.2</v>
      </c>
      <c r="M6932">
        <v>63</v>
      </c>
      <c r="N6932">
        <v>23.7</v>
      </c>
      <c r="O6932">
        <v>70</v>
      </c>
      <c r="P6932">
        <v>26.3</v>
      </c>
      <c r="Q6932">
        <v>54</v>
      </c>
      <c r="R6932">
        <v>20.3</v>
      </c>
      <c r="S6932">
        <v>33</v>
      </c>
      <c r="T6932">
        <v>12.4</v>
      </c>
      <c r="U6932">
        <v>14</v>
      </c>
      <c r="V6932">
        <v>5.3</v>
      </c>
      <c r="W6932">
        <v>33</v>
      </c>
      <c r="X6932">
        <v>12.4</v>
      </c>
      <c r="Y6932">
        <v>37</v>
      </c>
      <c r="Z6932">
        <v>13.9</v>
      </c>
      <c r="AA6932">
        <v>44</v>
      </c>
      <c r="AB6932">
        <v>16.5</v>
      </c>
      <c r="AC6932">
        <v>80</v>
      </c>
      <c r="AD6932">
        <v>30.1</v>
      </c>
      <c r="AE6932">
        <v>31</v>
      </c>
      <c r="AF6932">
        <v>11.7</v>
      </c>
      <c r="AG6932">
        <v>1</v>
      </c>
      <c r="AH6932">
        <v>0.4</v>
      </c>
      <c r="AI6932">
        <v>0</v>
      </c>
      <c r="AJ6932">
        <v>0</v>
      </c>
    </row>
    <row r="6933" spans="1:36">
      <c r="A6933" t="s">
        <v>1023</v>
      </c>
      <c r="B6933" t="s">
        <v>743</v>
      </c>
      <c r="C6933">
        <v>2003</v>
      </c>
      <c r="D6933">
        <v>322</v>
      </c>
      <c r="E6933">
        <v>113</v>
      </c>
      <c r="F6933">
        <v>35.1</v>
      </c>
      <c r="G6933">
        <v>209</v>
      </c>
      <c r="H6933">
        <v>64.900000000000006</v>
      </c>
      <c r="I6933">
        <v>50</v>
      </c>
      <c r="J6933">
        <v>15.5</v>
      </c>
      <c r="K6933">
        <v>72</v>
      </c>
      <c r="L6933">
        <v>22.4</v>
      </c>
      <c r="M6933">
        <v>66</v>
      </c>
      <c r="N6933">
        <v>20.5</v>
      </c>
      <c r="O6933">
        <v>81</v>
      </c>
      <c r="P6933">
        <v>25.2</v>
      </c>
      <c r="Q6933">
        <v>61</v>
      </c>
      <c r="R6933">
        <v>18.899999999999999</v>
      </c>
      <c r="S6933">
        <v>36</v>
      </c>
      <c r="T6933">
        <v>11.2</v>
      </c>
      <c r="U6933">
        <v>9</v>
      </c>
      <c r="V6933">
        <v>2.8</v>
      </c>
      <c r="W6933">
        <v>25</v>
      </c>
      <c r="X6933">
        <v>7.8</v>
      </c>
      <c r="Y6933">
        <v>35</v>
      </c>
      <c r="Z6933">
        <v>10.9</v>
      </c>
      <c r="AA6933">
        <v>39</v>
      </c>
      <c r="AB6933">
        <v>12.1</v>
      </c>
      <c r="AC6933">
        <v>98</v>
      </c>
      <c r="AD6933">
        <v>30.4</v>
      </c>
      <c r="AE6933">
        <v>35</v>
      </c>
      <c r="AF6933">
        <v>10.9</v>
      </c>
      <c r="AG6933">
        <v>0</v>
      </c>
      <c r="AH6933">
        <v>0</v>
      </c>
      <c r="AI6933">
        <v>1</v>
      </c>
      <c r="AJ6933">
        <v>0.3</v>
      </c>
    </row>
    <row r="6934" spans="1:36">
      <c r="A6934" t="s">
        <v>1023</v>
      </c>
      <c r="B6934" t="s">
        <v>743</v>
      </c>
      <c r="C6934">
        <v>2004</v>
      </c>
      <c r="D6934">
        <v>456</v>
      </c>
      <c r="E6934">
        <v>152</v>
      </c>
      <c r="F6934">
        <v>33.299999999999997</v>
      </c>
      <c r="G6934">
        <v>304</v>
      </c>
      <c r="H6934">
        <v>66.7</v>
      </c>
      <c r="I6934">
        <v>67</v>
      </c>
      <c r="J6934">
        <v>14.7</v>
      </c>
      <c r="K6934">
        <v>122</v>
      </c>
      <c r="L6934">
        <v>26.8</v>
      </c>
      <c r="M6934">
        <v>138</v>
      </c>
      <c r="N6934">
        <v>30.3</v>
      </c>
      <c r="O6934">
        <v>88</v>
      </c>
      <c r="P6934">
        <v>19.3</v>
      </c>
      <c r="Q6934">
        <v>62</v>
      </c>
      <c r="R6934">
        <v>13.6</v>
      </c>
      <c r="S6934">
        <v>30</v>
      </c>
      <c r="T6934">
        <v>6.6</v>
      </c>
      <c r="U6934">
        <v>17</v>
      </c>
      <c r="V6934">
        <v>3.7</v>
      </c>
      <c r="W6934">
        <v>83</v>
      </c>
      <c r="X6934">
        <v>18.2</v>
      </c>
      <c r="Y6934">
        <v>59</v>
      </c>
      <c r="Z6934">
        <v>12.9</v>
      </c>
      <c r="AA6934">
        <v>51</v>
      </c>
      <c r="AB6934">
        <v>11.2</v>
      </c>
      <c r="AC6934">
        <v>107</v>
      </c>
      <c r="AD6934">
        <v>23.5</v>
      </c>
      <c r="AE6934">
        <v>32</v>
      </c>
      <c r="AF6934">
        <v>7</v>
      </c>
      <c r="AG6934">
        <v>2</v>
      </c>
      <c r="AH6934">
        <v>0.4</v>
      </c>
      <c r="AI6934">
        <v>0</v>
      </c>
      <c r="AJ6934">
        <v>0</v>
      </c>
    </row>
    <row r="6935" spans="1:36">
      <c r="A6935" t="s">
        <v>1023</v>
      </c>
      <c r="B6935" t="s">
        <v>743</v>
      </c>
      <c r="C6935">
        <v>2005</v>
      </c>
      <c r="D6935">
        <v>631</v>
      </c>
      <c r="E6935">
        <v>198</v>
      </c>
      <c r="F6935">
        <v>31.4</v>
      </c>
      <c r="G6935">
        <v>433</v>
      </c>
      <c r="H6935">
        <v>68.599999999999994</v>
      </c>
      <c r="I6935">
        <v>94</v>
      </c>
      <c r="J6935">
        <v>14.9</v>
      </c>
      <c r="K6935">
        <v>134</v>
      </c>
      <c r="L6935">
        <v>21.2</v>
      </c>
      <c r="M6935">
        <v>224</v>
      </c>
      <c r="N6935">
        <v>35.5</v>
      </c>
      <c r="O6935">
        <v>108</v>
      </c>
      <c r="P6935">
        <v>17.100000000000001</v>
      </c>
      <c r="Q6935">
        <v>88</v>
      </c>
      <c r="R6935">
        <v>13.9</v>
      </c>
      <c r="S6935">
        <v>36</v>
      </c>
      <c r="T6935">
        <v>5.7</v>
      </c>
      <c r="U6935">
        <v>22</v>
      </c>
      <c r="V6935">
        <v>3.5</v>
      </c>
      <c r="W6935">
        <v>143</v>
      </c>
      <c r="X6935">
        <v>22.7</v>
      </c>
      <c r="Y6935">
        <v>115</v>
      </c>
      <c r="Z6935">
        <v>18.2</v>
      </c>
      <c r="AA6935">
        <v>77</v>
      </c>
      <c r="AB6935">
        <v>12.2</v>
      </c>
      <c r="AC6935">
        <v>144</v>
      </c>
      <c r="AD6935">
        <v>22.8</v>
      </c>
      <c r="AE6935">
        <v>53</v>
      </c>
      <c r="AF6935">
        <v>8.4</v>
      </c>
      <c r="AG6935">
        <v>2</v>
      </c>
      <c r="AH6935">
        <v>0.3</v>
      </c>
      <c r="AI6935">
        <v>0</v>
      </c>
      <c r="AJ6935">
        <v>0</v>
      </c>
    </row>
    <row r="6936" spans="1:36">
      <c r="A6936" t="s">
        <v>1023</v>
      </c>
      <c r="B6936" t="s">
        <v>743</v>
      </c>
      <c r="C6936">
        <v>2006</v>
      </c>
      <c r="D6936">
        <v>396</v>
      </c>
      <c r="E6936">
        <v>143</v>
      </c>
      <c r="F6936">
        <v>36.1</v>
      </c>
      <c r="G6936">
        <v>253</v>
      </c>
      <c r="H6936">
        <v>63.9</v>
      </c>
      <c r="I6936">
        <v>47</v>
      </c>
      <c r="J6936">
        <v>11.9</v>
      </c>
      <c r="K6936">
        <v>70</v>
      </c>
      <c r="L6936">
        <v>17.7</v>
      </c>
      <c r="M6936">
        <v>143</v>
      </c>
      <c r="N6936">
        <v>36.1</v>
      </c>
      <c r="O6936">
        <v>50</v>
      </c>
      <c r="P6936">
        <v>12.6</v>
      </c>
      <c r="Q6936">
        <v>56</v>
      </c>
      <c r="R6936">
        <v>14.1</v>
      </c>
      <c r="S6936">
        <v>10</v>
      </c>
      <c r="T6936">
        <v>2.5</v>
      </c>
      <c r="U6936">
        <v>11</v>
      </c>
      <c r="V6936">
        <v>2.8</v>
      </c>
      <c r="W6936">
        <v>87</v>
      </c>
      <c r="X6936">
        <v>22</v>
      </c>
      <c r="Y6936">
        <v>88</v>
      </c>
      <c r="Z6936">
        <v>22.2</v>
      </c>
      <c r="AA6936">
        <v>40</v>
      </c>
      <c r="AB6936">
        <v>10.1</v>
      </c>
      <c r="AC6936">
        <v>62</v>
      </c>
      <c r="AD6936">
        <v>15.7</v>
      </c>
      <c r="AE6936">
        <v>26</v>
      </c>
      <c r="AF6936">
        <v>6.6</v>
      </c>
      <c r="AG6936">
        <v>2</v>
      </c>
      <c r="AH6936">
        <v>0.5</v>
      </c>
      <c r="AI6936">
        <v>0</v>
      </c>
      <c r="AJ6936">
        <v>0</v>
      </c>
    </row>
    <row r="6937" spans="1:36">
      <c r="A6937" t="s">
        <v>1023</v>
      </c>
      <c r="B6937" t="s">
        <v>743</v>
      </c>
      <c r="C6937">
        <v>2007</v>
      </c>
      <c r="D6937">
        <v>507</v>
      </c>
      <c r="E6937">
        <v>213</v>
      </c>
      <c r="F6937">
        <v>42</v>
      </c>
      <c r="G6937">
        <v>294</v>
      </c>
      <c r="H6937">
        <v>58</v>
      </c>
      <c r="I6937">
        <v>57</v>
      </c>
      <c r="J6937">
        <v>11.2</v>
      </c>
      <c r="K6937">
        <v>77</v>
      </c>
      <c r="L6937">
        <v>15.2</v>
      </c>
      <c r="M6937">
        <v>158</v>
      </c>
      <c r="N6937">
        <v>31.2</v>
      </c>
      <c r="O6937">
        <v>51</v>
      </c>
      <c r="P6937">
        <v>10.1</v>
      </c>
      <c r="Q6937">
        <v>70</v>
      </c>
      <c r="R6937">
        <v>13.8</v>
      </c>
      <c r="S6937">
        <v>14</v>
      </c>
      <c r="T6937">
        <v>2.8</v>
      </c>
      <c r="U6937">
        <v>11</v>
      </c>
      <c r="V6937">
        <v>2.2000000000000002</v>
      </c>
      <c r="W6937">
        <v>108</v>
      </c>
      <c r="X6937">
        <v>21.3</v>
      </c>
      <c r="Y6937">
        <v>98</v>
      </c>
      <c r="Z6937">
        <v>19.3</v>
      </c>
      <c r="AA6937">
        <v>49</v>
      </c>
      <c r="AB6937">
        <v>9.6999999999999993</v>
      </c>
      <c r="AC6937">
        <v>62</v>
      </c>
      <c r="AD6937">
        <v>12.2</v>
      </c>
      <c r="AE6937">
        <v>13</v>
      </c>
      <c r="AF6937">
        <v>2.6</v>
      </c>
      <c r="AG6937">
        <v>1</v>
      </c>
      <c r="AH6937">
        <v>0.2</v>
      </c>
      <c r="AI6937">
        <v>0</v>
      </c>
      <c r="AJ6937">
        <v>0</v>
      </c>
    </row>
    <row r="6938" spans="1:36">
      <c r="A6938" t="s">
        <v>1023</v>
      </c>
      <c r="B6938" t="s">
        <v>743</v>
      </c>
      <c r="C6938">
        <v>2008</v>
      </c>
      <c r="D6938">
        <v>757</v>
      </c>
      <c r="E6938">
        <v>363</v>
      </c>
      <c r="F6938">
        <v>48</v>
      </c>
      <c r="G6938">
        <v>394</v>
      </c>
      <c r="H6938">
        <v>52</v>
      </c>
      <c r="I6938">
        <v>63</v>
      </c>
      <c r="J6938">
        <v>8.3000000000000007</v>
      </c>
      <c r="K6938">
        <v>118</v>
      </c>
      <c r="L6938">
        <v>15.6</v>
      </c>
      <c r="M6938">
        <v>133</v>
      </c>
      <c r="N6938">
        <v>17.600000000000001</v>
      </c>
      <c r="O6938">
        <v>34</v>
      </c>
      <c r="P6938">
        <v>4.5</v>
      </c>
      <c r="Q6938">
        <v>90</v>
      </c>
      <c r="R6938">
        <v>11.9</v>
      </c>
      <c r="S6938">
        <v>21</v>
      </c>
      <c r="T6938">
        <v>2.8</v>
      </c>
      <c r="U6938">
        <v>14</v>
      </c>
      <c r="V6938">
        <v>1.8</v>
      </c>
      <c r="W6938">
        <v>53</v>
      </c>
      <c r="X6938">
        <v>7</v>
      </c>
      <c r="Y6938">
        <v>141</v>
      </c>
      <c r="Z6938">
        <v>18.600000000000001</v>
      </c>
      <c r="AA6938">
        <v>51</v>
      </c>
      <c r="AB6938">
        <v>6.7</v>
      </c>
      <c r="AC6938">
        <v>38</v>
      </c>
      <c r="AD6938">
        <v>5</v>
      </c>
      <c r="AE6938">
        <v>26</v>
      </c>
      <c r="AF6938">
        <v>3.4</v>
      </c>
      <c r="AG6938">
        <v>1</v>
      </c>
      <c r="AH6938">
        <v>0.1</v>
      </c>
      <c r="AI6938">
        <v>0</v>
      </c>
      <c r="AJ6938">
        <v>0</v>
      </c>
    </row>
    <row r="6939" spans="1:36">
      <c r="A6939" t="s">
        <v>1023</v>
      </c>
      <c r="B6939" t="s">
        <v>743</v>
      </c>
      <c r="C6939">
        <v>2009</v>
      </c>
      <c r="D6939">
        <v>707</v>
      </c>
      <c r="E6939">
        <v>432</v>
      </c>
      <c r="F6939">
        <v>61.1</v>
      </c>
      <c r="G6939">
        <v>275</v>
      </c>
      <c r="H6939">
        <v>38.9</v>
      </c>
      <c r="I6939">
        <v>43</v>
      </c>
      <c r="J6939">
        <v>6.1</v>
      </c>
      <c r="K6939">
        <v>90</v>
      </c>
      <c r="L6939">
        <v>12.7</v>
      </c>
      <c r="M6939">
        <v>76</v>
      </c>
      <c r="N6939">
        <v>10.7</v>
      </c>
      <c r="O6939">
        <v>20</v>
      </c>
      <c r="P6939">
        <v>2.8</v>
      </c>
      <c r="Q6939">
        <v>69</v>
      </c>
      <c r="R6939">
        <v>9.8000000000000007</v>
      </c>
      <c r="S6939">
        <v>14</v>
      </c>
      <c r="T6939">
        <v>2</v>
      </c>
      <c r="U6939">
        <v>4</v>
      </c>
      <c r="V6939">
        <v>0.6</v>
      </c>
      <c r="W6939">
        <v>29</v>
      </c>
      <c r="X6939">
        <v>4.0999999999999996</v>
      </c>
      <c r="Y6939">
        <v>75</v>
      </c>
      <c r="Z6939">
        <v>10.6</v>
      </c>
      <c r="AA6939">
        <v>51</v>
      </c>
      <c r="AB6939">
        <v>7.2</v>
      </c>
      <c r="AC6939">
        <v>25</v>
      </c>
      <c r="AD6939">
        <v>3.5</v>
      </c>
      <c r="AE6939">
        <v>16</v>
      </c>
      <c r="AF6939">
        <v>2.2999999999999998</v>
      </c>
      <c r="AG6939">
        <v>3</v>
      </c>
      <c r="AH6939">
        <v>0.4</v>
      </c>
      <c r="AI6939">
        <v>1</v>
      </c>
      <c r="AJ6939">
        <v>0.1</v>
      </c>
    </row>
    <row r="6940" spans="1:36">
      <c r="A6940" t="s">
        <v>1023</v>
      </c>
      <c r="B6940" t="s">
        <v>743</v>
      </c>
      <c r="C6940">
        <v>2010</v>
      </c>
      <c r="D6940">
        <v>308</v>
      </c>
      <c r="E6940">
        <v>231</v>
      </c>
      <c r="F6940">
        <v>75</v>
      </c>
      <c r="G6940">
        <v>77</v>
      </c>
      <c r="H6940">
        <v>25</v>
      </c>
      <c r="I6940">
        <v>8</v>
      </c>
      <c r="J6940">
        <v>2.6</v>
      </c>
      <c r="K6940">
        <v>27</v>
      </c>
      <c r="L6940">
        <v>8.8000000000000007</v>
      </c>
      <c r="M6940">
        <v>14</v>
      </c>
      <c r="N6940">
        <v>4.5</v>
      </c>
      <c r="O6940">
        <v>3</v>
      </c>
      <c r="P6940">
        <v>1</v>
      </c>
      <c r="Q6940">
        <v>19</v>
      </c>
      <c r="R6940">
        <v>6.2</v>
      </c>
      <c r="S6940">
        <v>3</v>
      </c>
      <c r="T6940">
        <v>1</v>
      </c>
      <c r="U6940">
        <v>1</v>
      </c>
      <c r="V6940">
        <v>0.3</v>
      </c>
      <c r="W6940">
        <v>3</v>
      </c>
      <c r="X6940">
        <v>1</v>
      </c>
      <c r="Y6940">
        <v>14</v>
      </c>
      <c r="Z6940">
        <v>4.5</v>
      </c>
      <c r="AA6940">
        <v>14</v>
      </c>
      <c r="AB6940">
        <v>4.5</v>
      </c>
      <c r="AC6940">
        <v>5</v>
      </c>
      <c r="AD6940">
        <v>1.6</v>
      </c>
      <c r="AE6940">
        <v>3</v>
      </c>
      <c r="AF6940">
        <v>1</v>
      </c>
      <c r="AG6940">
        <v>1</v>
      </c>
      <c r="AH6940">
        <v>0.3</v>
      </c>
      <c r="AI6940">
        <v>0</v>
      </c>
      <c r="AJ6940">
        <v>0</v>
      </c>
    </row>
    <row r="6941" spans="1:36">
      <c r="A6941" t="s">
        <v>1023</v>
      </c>
      <c r="B6941" t="s">
        <v>743</v>
      </c>
      <c r="C6941">
        <v>2011</v>
      </c>
      <c r="D6941">
        <v>483</v>
      </c>
      <c r="E6941">
        <v>371</v>
      </c>
      <c r="F6941">
        <v>76.8</v>
      </c>
      <c r="G6941">
        <v>112</v>
      </c>
      <c r="H6941">
        <v>23.2</v>
      </c>
      <c r="I6941">
        <v>20</v>
      </c>
      <c r="J6941">
        <v>4.0999999999999996</v>
      </c>
      <c r="K6941">
        <v>26</v>
      </c>
      <c r="L6941">
        <v>5.4</v>
      </c>
      <c r="M6941">
        <v>25</v>
      </c>
      <c r="N6941">
        <v>5.2</v>
      </c>
      <c r="O6941">
        <v>6</v>
      </c>
      <c r="P6941">
        <v>1.2</v>
      </c>
      <c r="Q6941">
        <v>34</v>
      </c>
      <c r="R6941">
        <v>7</v>
      </c>
      <c r="S6941">
        <v>1</v>
      </c>
      <c r="T6941">
        <v>0.2</v>
      </c>
      <c r="U6941">
        <v>1</v>
      </c>
      <c r="V6941">
        <v>0.2</v>
      </c>
      <c r="W6941">
        <v>9</v>
      </c>
      <c r="X6941">
        <v>1.9</v>
      </c>
      <c r="Y6941">
        <v>40</v>
      </c>
      <c r="Z6941">
        <v>8.3000000000000007</v>
      </c>
      <c r="AA6941">
        <v>13</v>
      </c>
      <c r="AB6941">
        <v>2.7</v>
      </c>
      <c r="AC6941">
        <v>5</v>
      </c>
      <c r="AD6941">
        <v>1</v>
      </c>
      <c r="AE6941">
        <v>2</v>
      </c>
      <c r="AF6941">
        <v>0.4</v>
      </c>
      <c r="AG6941">
        <v>1</v>
      </c>
      <c r="AH6941">
        <v>0.2</v>
      </c>
      <c r="AI6941">
        <v>0</v>
      </c>
      <c r="AJ6941">
        <v>0</v>
      </c>
    </row>
    <row r="6942" spans="1:36">
      <c r="A6942" t="s">
        <v>1023</v>
      </c>
      <c r="B6942" t="s">
        <v>743</v>
      </c>
      <c r="C6942">
        <v>2012</v>
      </c>
      <c r="D6942">
        <v>31</v>
      </c>
      <c r="E6942">
        <v>20</v>
      </c>
      <c r="F6942">
        <v>64.5</v>
      </c>
      <c r="G6942">
        <v>11</v>
      </c>
      <c r="H6942">
        <v>35.5</v>
      </c>
      <c r="I6942">
        <v>2</v>
      </c>
      <c r="J6942">
        <v>6.5</v>
      </c>
      <c r="K6942">
        <v>3</v>
      </c>
      <c r="L6942">
        <v>9.6999999999999993</v>
      </c>
      <c r="M6942">
        <v>4</v>
      </c>
      <c r="N6942">
        <v>12.9</v>
      </c>
      <c r="O6942">
        <v>1</v>
      </c>
      <c r="P6942">
        <v>3.2</v>
      </c>
      <c r="Q6942">
        <v>2</v>
      </c>
      <c r="R6942">
        <v>6.5</v>
      </c>
      <c r="S6942">
        <v>0</v>
      </c>
      <c r="T6942">
        <v>0</v>
      </c>
      <c r="U6942">
        <v>0</v>
      </c>
      <c r="V6942">
        <v>0</v>
      </c>
      <c r="W6942">
        <v>0</v>
      </c>
      <c r="X6942">
        <v>0</v>
      </c>
      <c r="Y6942">
        <v>5</v>
      </c>
      <c r="Z6942">
        <v>16.100000000000001</v>
      </c>
      <c r="AA6942">
        <v>1</v>
      </c>
      <c r="AB6942">
        <v>3.2</v>
      </c>
      <c r="AC6942">
        <v>1</v>
      </c>
      <c r="AD6942">
        <v>3.2</v>
      </c>
      <c r="AE6942">
        <v>0</v>
      </c>
      <c r="AF6942">
        <v>0</v>
      </c>
      <c r="AG6942">
        <v>0</v>
      </c>
      <c r="AH6942">
        <v>0</v>
      </c>
      <c r="AI6942">
        <v>0</v>
      </c>
      <c r="AJ6942">
        <v>0</v>
      </c>
    </row>
    <row r="6943" spans="1:36">
      <c r="A6943" t="s">
        <v>1023</v>
      </c>
      <c r="B6943" t="s">
        <v>1024</v>
      </c>
      <c r="C6943">
        <v>2004</v>
      </c>
      <c r="D6943">
        <v>1</v>
      </c>
      <c r="E6943">
        <v>1</v>
      </c>
      <c r="F6943">
        <v>100</v>
      </c>
      <c r="G6943">
        <v>0</v>
      </c>
      <c r="H6943">
        <v>0</v>
      </c>
      <c r="I6943">
        <v>0</v>
      </c>
      <c r="J6943">
        <v>0</v>
      </c>
      <c r="K6943">
        <v>0</v>
      </c>
      <c r="L6943">
        <v>0</v>
      </c>
      <c r="M6943">
        <v>0</v>
      </c>
      <c r="N6943">
        <v>0</v>
      </c>
      <c r="O6943">
        <v>0</v>
      </c>
      <c r="P6943">
        <v>0</v>
      </c>
      <c r="Q6943">
        <v>0</v>
      </c>
      <c r="R6943">
        <v>0</v>
      </c>
      <c r="S6943">
        <v>0</v>
      </c>
      <c r="T6943">
        <v>0</v>
      </c>
      <c r="U6943">
        <v>0</v>
      </c>
      <c r="V6943">
        <v>0</v>
      </c>
      <c r="W6943">
        <v>0</v>
      </c>
      <c r="X6943">
        <v>0</v>
      </c>
      <c r="Y6943">
        <v>0</v>
      </c>
      <c r="Z6943">
        <v>0</v>
      </c>
      <c r="AA6943">
        <v>0</v>
      </c>
      <c r="AB6943">
        <v>0</v>
      </c>
      <c r="AC6943">
        <v>0</v>
      </c>
      <c r="AD6943">
        <v>0</v>
      </c>
      <c r="AE6943">
        <v>0</v>
      </c>
      <c r="AF6943">
        <v>0</v>
      </c>
      <c r="AG6943">
        <v>0</v>
      </c>
      <c r="AH6943">
        <v>0</v>
      </c>
      <c r="AI6943">
        <v>0</v>
      </c>
      <c r="AJ6943">
        <v>0</v>
      </c>
    </row>
    <row r="6944" spans="1:36">
      <c r="A6944" t="s">
        <v>1023</v>
      </c>
      <c r="B6944" t="s">
        <v>1025</v>
      </c>
      <c r="C6944">
        <v>2005</v>
      </c>
      <c r="D6944">
        <v>1</v>
      </c>
      <c r="E6944">
        <v>0</v>
      </c>
      <c r="F6944">
        <v>0</v>
      </c>
      <c r="G6944">
        <v>1</v>
      </c>
      <c r="H6944">
        <v>100</v>
      </c>
      <c r="I6944">
        <v>1</v>
      </c>
      <c r="J6944">
        <v>100</v>
      </c>
      <c r="K6944">
        <v>1</v>
      </c>
      <c r="L6944">
        <v>100</v>
      </c>
      <c r="M6944">
        <v>1</v>
      </c>
      <c r="N6944">
        <v>100</v>
      </c>
      <c r="O6944">
        <v>0</v>
      </c>
      <c r="P6944">
        <v>0</v>
      </c>
      <c r="Q6944">
        <v>0</v>
      </c>
      <c r="R6944">
        <v>0</v>
      </c>
      <c r="S6944">
        <v>0</v>
      </c>
      <c r="T6944">
        <v>0</v>
      </c>
      <c r="U6944">
        <v>1</v>
      </c>
      <c r="V6944">
        <v>100</v>
      </c>
      <c r="W6944">
        <v>1</v>
      </c>
      <c r="X6944">
        <v>100</v>
      </c>
      <c r="Y6944">
        <v>0</v>
      </c>
      <c r="Z6944">
        <v>0</v>
      </c>
      <c r="AA6944">
        <v>0</v>
      </c>
      <c r="AB6944">
        <v>0</v>
      </c>
      <c r="AC6944">
        <v>1</v>
      </c>
      <c r="AD6944">
        <v>100</v>
      </c>
      <c r="AE6944">
        <v>0</v>
      </c>
      <c r="AF6944">
        <v>0</v>
      </c>
      <c r="AG6944">
        <v>0</v>
      </c>
      <c r="AH6944">
        <v>0</v>
      </c>
      <c r="AI6944">
        <v>0</v>
      </c>
      <c r="AJ6944">
        <v>0</v>
      </c>
    </row>
    <row r="6945" spans="1:36">
      <c r="A6945" t="s">
        <v>1023</v>
      </c>
      <c r="B6945" t="s">
        <v>1026</v>
      </c>
      <c r="C6945">
        <v>1990</v>
      </c>
      <c r="D6945">
        <v>2</v>
      </c>
      <c r="E6945">
        <v>0</v>
      </c>
      <c r="F6945">
        <v>0</v>
      </c>
      <c r="G6945">
        <v>2</v>
      </c>
      <c r="H6945">
        <v>100</v>
      </c>
      <c r="I6945">
        <v>1</v>
      </c>
      <c r="J6945">
        <v>50</v>
      </c>
      <c r="K6945">
        <v>2</v>
      </c>
      <c r="L6945">
        <v>100</v>
      </c>
      <c r="M6945">
        <v>1</v>
      </c>
      <c r="N6945">
        <v>50</v>
      </c>
      <c r="O6945">
        <v>0</v>
      </c>
      <c r="P6945">
        <v>0</v>
      </c>
      <c r="Q6945">
        <v>0</v>
      </c>
      <c r="R6945">
        <v>0</v>
      </c>
      <c r="S6945">
        <v>1</v>
      </c>
      <c r="T6945">
        <v>50</v>
      </c>
      <c r="U6945">
        <v>0</v>
      </c>
      <c r="V6945">
        <v>0</v>
      </c>
      <c r="W6945">
        <v>1</v>
      </c>
      <c r="X6945">
        <v>50</v>
      </c>
      <c r="Y6945">
        <v>0</v>
      </c>
      <c r="Z6945">
        <v>0</v>
      </c>
      <c r="AA6945">
        <v>2</v>
      </c>
      <c r="AB6945">
        <v>100</v>
      </c>
      <c r="AC6945">
        <v>0</v>
      </c>
      <c r="AD6945">
        <v>0</v>
      </c>
      <c r="AE6945">
        <v>0</v>
      </c>
      <c r="AF6945">
        <v>0</v>
      </c>
      <c r="AG6945">
        <v>1</v>
      </c>
      <c r="AH6945">
        <v>50</v>
      </c>
      <c r="AI6945">
        <v>0</v>
      </c>
      <c r="AJ6945">
        <v>0</v>
      </c>
    </row>
    <row r="6946" spans="1:36">
      <c r="A6946" t="s">
        <v>1023</v>
      </c>
      <c r="B6946" t="s">
        <v>1026</v>
      </c>
      <c r="C6946">
        <v>1993</v>
      </c>
      <c r="D6946">
        <v>1</v>
      </c>
      <c r="E6946">
        <v>0</v>
      </c>
      <c r="F6946">
        <v>0</v>
      </c>
      <c r="G6946">
        <v>1</v>
      </c>
      <c r="H6946">
        <v>100</v>
      </c>
      <c r="I6946">
        <v>0</v>
      </c>
      <c r="J6946">
        <v>0</v>
      </c>
      <c r="K6946">
        <v>1</v>
      </c>
      <c r="L6946">
        <v>100</v>
      </c>
      <c r="M6946">
        <v>0</v>
      </c>
      <c r="N6946">
        <v>0</v>
      </c>
      <c r="O6946">
        <v>0</v>
      </c>
      <c r="P6946">
        <v>0</v>
      </c>
      <c r="Q6946">
        <v>0</v>
      </c>
      <c r="R6946">
        <v>0</v>
      </c>
      <c r="S6946">
        <v>0</v>
      </c>
      <c r="T6946">
        <v>0</v>
      </c>
      <c r="U6946">
        <v>0</v>
      </c>
      <c r="V6946">
        <v>0</v>
      </c>
      <c r="W6946">
        <v>0</v>
      </c>
      <c r="X6946">
        <v>0</v>
      </c>
      <c r="Y6946">
        <v>0</v>
      </c>
      <c r="Z6946">
        <v>0</v>
      </c>
      <c r="AA6946">
        <v>0</v>
      </c>
      <c r="AB6946">
        <v>0</v>
      </c>
      <c r="AC6946">
        <v>0</v>
      </c>
      <c r="AD6946">
        <v>0</v>
      </c>
      <c r="AE6946">
        <v>0</v>
      </c>
      <c r="AF6946">
        <v>0</v>
      </c>
      <c r="AG6946">
        <v>0</v>
      </c>
      <c r="AH6946">
        <v>0</v>
      </c>
      <c r="AI6946">
        <v>0</v>
      </c>
      <c r="AJ6946">
        <v>0</v>
      </c>
    </row>
    <row r="6947" spans="1:36">
      <c r="A6947" t="s">
        <v>1023</v>
      </c>
      <c r="B6947" t="s">
        <v>1027</v>
      </c>
      <c r="C6947">
        <v>1981</v>
      </c>
      <c r="D6947">
        <v>1</v>
      </c>
      <c r="E6947">
        <v>1</v>
      </c>
      <c r="F6947">
        <v>100</v>
      </c>
      <c r="G6947">
        <v>0</v>
      </c>
      <c r="H6947">
        <v>0</v>
      </c>
      <c r="I6947">
        <v>0</v>
      </c>
      <c r="J6947">
        <v>0</v>
      </c>
      <c r="K6947">
        <v>0</v>
      </c>
      <c r="L6947">
        <v>0</v>
      </c>
      <c r="M6947">
        <v>0</v>
      </c>
      <c r="N6947">
        <v>0</v>
      </c>
      <c r="O6947">
        <v>0</v>
      </c>
      <c r="P6947">
        <v>0</v>
      </c>
      <c r="Q6947">
        <v>0</v>
      </c>
      <c r="R6947">
        <v>0</v>
      </c>
      <c r="S6947">
        <v>0</v>
      </c>
      <c r="T6947">
        <v>0</v>
      </c>
      <c r="U6947">
        <v>0</v>
      </c>
      <c r="V6947">
        <v>0</v>
      </c>
      <c r="W6947">
        <v>0</v>
      </c>
      <c r="X6947">
        <v>0</v>
      </c>
      <c r="Y6947">
        <v>0</v>
      </c>
      <c r="Z6947">
        <v>0</v>
      </c>
      <c r="AA6947">
        <v>0</v>
      </c>
      <c r="AB6947">
        <v>0</v>
      </c>
      <c r="AC6947">
        <v>0</v>
      </c>
      <c r="AD6947">
        <v>0</v>
      </c>
      <c r="AE6947">
        <v>0</v>
      </c>
      <c r="AF6947">
        <v>0</v>
      </c>
      <c r="AG6947">
        <v>0</v>
      </c>
      <c r="AH6947">
        <v>0</v>
      </c>
      <c r="AI6947">
        <v>0</v>
      </c>
      <c r="AJ6947">
        <v>0</v>
      </c>
    </row>
    <row r="6948" spans="1:36">
      <c r="A6948" t="s">
        <v>1023</v>
      </c>
      <c r="B6948" t="s">
        <v>1027</v>
      </c>
      <c r="C6948">
        <v>1989</v>
      </c>
      <c r="D6948">
        <v>1</v>
      </c>
      <c r="E6948">
        <v>1</v>
      </c>
      <c r="F6948">
        <v>100</v>
      </c>
      <c r="G6948">
        <v>0</v>
      </c>
      <c r="H6948">
        <v>0</v>
      </c>
      <c r="I6948">
        <v>0</v>
      </c>
      <c r="J6948">
        <v>0</v>
      </c>
      <c r="K6948">
        <v>0</v>
      </c>
      <c r="L6948">
        <v>0</v>
      </c>
      <c r="M6948">
        <v>0</v>
      </c>
      <c r="N6948">
        <v>0</v>
      </c>
      <c r="O6948">
        <v>0</v>
      </c>
      <c r="P6948">
        <v>0</v>
      </c>
      <c r="Q6948">
        <v>0</v>
      </c>
      <c r="R6948">
        <v>0</v>
      </c>
      <c r="S6948">
        <v>0</v>
      </c>
      <c r="T6948">
        <v>0</v>
      </c>
      <c r="U6948">
        <v>0</v>
      </c>
      <c r="V6948">
        <v>0</v>
      </c>
      <c r="W6948">
        <v>0</v>
      </c>
      <c r="X6948">
        <v>0</v>
      </c>
      <c r="Y6948">
        <v>0</v>
      </c>
      <c r="Z6948">
        <v>0</v>
      </c>
      <c r="AA6948">
        <v>0</v>
      </c>
      <c r="AB6948">
        <v>0</v>
      </c>
      <c r="AC6948">
        <v>0</v>
      </c>
      <c r="AD6948">
        <v>0</v>
      </c>
      <c r="AE6948">
        <v>0</v>
      </c>
      <c r="AF6948">
        <v>0</v>
      </c>
      <c r="AG6948">
        <v>0</v>
      </c>
      <c r="AH6948">
        <v>0</v>
      </c>
      <c r="AI6948">
        <v>0</v>
      </c>
      <c r="AJ6948">
        <v>0</v>
      </c>
    </row>
    <row r="6949" spans="1:36">
      <c r="A6949" t="s">
        <v>1023</v>
      </c>
      <c r="B6949" t="s">
        <v>1027</v>
      </c>
      <c r="C6949">
        <v>1991</v>
      </c>
      <c r="D6949">
        <v>1</v>
      </c>
      <c r="E6949">
        <v>1</v>
      </c>
      <c r="F6949">
        <v>100</v>
      </c>
      <c r="G6949">
        <v>0</v>
      </c>
      <c r="H6949">
        <v>0</v>
      </c>
      <c r="I6949">
        <v>0</v>
      </c>
      <c r="J6949">
        <v>0</v>
      </c>
      <c r="K6949">
        <v>0</v>
      </c>
      <c r="L6949">
        <v>0</v>
      </c>
      <c r="M6949">
        <v>0</v>
      </c>
      <c r="N6949">
        <v>0</v>
      </c>
      <c r="O6949">
        <v>0</v>
      </c>
      <c r="P6949">
        <v>0</v>
      </c>
      <c r="Q6949">
        <v>0</v>
      </c>
      <c r="R6949">
        <v>0</v>
      </c>
      <c r="S6949">
        <v>0</v>
      </c>
      <c r="T6949">
        <v>0</v>
      </c>
      <c r="U6949">
        <v>0</v>
      </c>
      <c r="V6949">
        <v>0</v>
      </c>
      <c r="W6949">
        <v>0</v>
      </c>
      <c r="X6949">
        <v>0</v>
      </c>
      <c r="Y6949">
        <v>0</v>
      </c>
      <c r="Z6949">
        <v>0</v>
      </c>
      <c r="AA6949">
        <v>0</v>
      </c>
      <c r="AB6949">
        <v>0</v>
      </c>
      <c r="AC6949">
        <v>0</v>
      </c>
      <c r="AD6949">
        <v>0</v>
      </c>
      <c r="AE6949">
        <v>0</v>
      </c>
      <c r="AF6949">
        <v>0</v>
      </c>
      <c r="AG6949">
        <v>0</v>
      </c>
      <c r="AH6949">
        <v>0</v>
      </c>
      <c r="AI6949">
        <v>0</v>
      </c>
      <c r="AJ6949">
        <v>0</v>
      </c>
    </row>
    <row r="6950" spans="1:36">
      <c r="A6950" t="s">
        <v>1023</v>
      </c>
      <c r="B6950" t="s">
        <v>1027</v>
      </c>
      <c r="C6950">
        <v>1992</v>
      </c>
      <c r="D6950">
        <v>2</v>
      </c>
      <c r="E6950">
        <v>1</v>
      </c>
      <c r="F6950">
        <v>50</v>
      </c>
      <c r="G6950">
        <v>1</v>
      </c>
      <c r="H6950">
        <v>50</v>
      </c>
      <c r="I6950">
        <v>1</v>
      </c>
      <c r="J6950">
        <v>50</v>
      </c>
      <c r="K6950">
        <v>1</v>
      </c>
      <c r="L6950">
        <v>50</v>
      </c>
      <c r="M6950">
        <v>1</v>
      </c>
      <c r="N6950">
        <v>50</v>
      </c>
      <c r="O6950">
        <v>0</v>
      </c>
      <c r="P6950">
        <v>0</v>
      </c>
      <c r="Q6950">
        <v>0</v>
      </c>
      <c r="R6950">
        <v>0</v>
      </c>
      <c r="S6950">
        <v>1</v>
      </c>
      <c r="T6950">
        <v>50</v>
      </c>
      <c r="U6950">
        <v>1</v>
      </c>
      <c r="V6950">
        <v>50</v>
      </c>
      <c r="W6950">
        <v>1</v>
      </c>
      <c r="X6950">
        <v>50</v>
      </c>
      <c r="Y6950">
        <v>0</v>
      </c>
      <c r="Z6950">
        <v>0</v>
      </c>
      <c r="AA6950">
        <v>1</v>
      </c>
      <c r="AB6950">
        <v>50</v>
      </c>
      <c r="AC6950">
        <v>1</v>
      </c>
      <c r="AD6950">
        <v>50</v>
      </c>
      <c r="AE6950">
        <v>0</v>
      </c>
      <c r="AF6950">
        <v>0</v>
      </c>
      <c r="AG6950">
        <v>0</v>
      </c>
      <c r="AH6950">
        <v>0</v>
      </c>
      <c r="AI6950">
        <v>0</v>
      </c>
      <c r="AJ6950">
        <v>0</v>
      </c>
    </row>
    <row r="6951" spans="1:36">
      <c r="A6951" t="s">
        <v>1023</v>
      </c>
      <c r="B6951" t="s">
        <v>1027</v>
      </c>
      <c r="C6951">
        <v>1993</v>
      </c>
      <c r="D6951">
        <v>11</v>
      </c>
      <c r="E6951">
        <v>6</v>
      </c>
      <c r="F6951">
        <v>54.5</v>
      </c>
      <c r="G6951">
        <v>5</v>
      </c>
      <c r="H6951">
        <v>45.5</v>
      </c>
      <c r="I6951">
        <v>2</v>
      </c>
      <c r="J6951">
        <v>18.2</v>
      </c>
      <c r="K6951">
        <v>2</v>
      </c>
      <c r="L6951">
        <v>18.2</v>
      </c>
      <c r="M6951">
        <v>2</v>
      </c>
      <c r="N6951">
        <v>18.2</v>
      </c>
      <c r="O6951">
        <v>3</v>
      </c>
      <c r="P6951">
        <v>27.3</v>
      </c>
      <c r="Q6951">
        <v>2</v>
      </c>
      <c r="R6951">
        <v>18.2</v>
      </c>
      <c r="S6951">
        <v>2</v>
      </c>
      <c r="T6951">
        <v>18.2</v>
      </c>
      <c r="U6951">
        <v>3</v>
      </c>
      <c r="V6951">
        <v>27.3</v>
      </c>
      <c r="W6951">
        <v>2</v>
      </c>
      <c r="X6951">
        <v>18.2</v>
      </c>
      <c r="Y6951">
        <v>1</v>
      </c>
      <c r="Z6951">
        <v>9.1</v>
      </c>
      <c r="AA6951">
        <v>0</v>
      </c>
      <c r="AB6951">
        <v>0</v>
      </c>
      <c r="AC6951">
        <v>4</v>
      </c>
      <c r="AD6951">
        <v>36.4</v>
      </c>
      <c r="AE6951">
        <v>1</v>
      </c>
      <c r="AF6951">
        <v>9.1</v>
      </c>
      <c r="AG6951">
        <v>0</v>
      </c>
      <c r="AH6951">
        <v>0</v>
      </c>
      <c r="AI6951">
        <v>0</v>
      </c>
      <c r="AJ6951">
        <v>0</v>
      </c>
    </row>
    <row r="6952" spans="1:36">
      <c r="A6952" t="s">
        <v>1023</v>
      </c>
      <c r="B6952" t="s">
        <v>1027</v>
      </c>
      <c r="C6952">
        <v>1994</v>
      </c>
      <c r="D6952">
        <v>17</v>
      </c>
      <c r="E6952">
        <v>5</v>
      </c>
      <c r="F6952">
        <v>29.4</v>
      </c>
      <c r="G6952">
        <v>12</v>
      </c>
      <c r="H6952">
        <v>70.599999999999994</v>
      </c>
      <c r="I6952">
        <v>5</v>
      </c>
      <c r="J6952">
        <v>29.4</v>
      </c>
      <c r="K6952">
        <v>3</v>
      </c>
      <c r="L6952">
        <v>17.600000000000001</v>
      </c>
      <c r="M6952">
        <v>5</v>
      </c>
      <c r="N6952">
        <v>29.4</v>
      </c>
      <c r="O6952">
        <v>3</v>
      </c>
      <c r="P6952">
        <v>17.600000000000001</v>
      </c>
      <c r="Q6952">
        <v>2</v>
      </c>
      <c r="R6952">
        <v>11.8</v>
      </c>
      <c r="S6952">
        <v>3</v>
      </c>
      <c r="T6952">
        <v>17.600000000000001</v>
      </c>
      <c r="U6952">
        <v>5</v>
      </c>
      <c r="V6952">
        <v>29.4</v>
      </c>
      <c r="W6952">
        <v>3</v>
      </c>
      <c r="X6952">
        <v>17.600000000000001</v>
      </c>
      <c r="Y6952">
        <v>3</v>
      </c>
      <c r="Z6952">
        <v>17.600000000000001</v>
      </c>
      <c r="AA6952">
        <v>0</v>
      </c>
      <c r="AB6952">
        <v>0</v>
      </c>
      <c r="AC6952">
        <v>4</v>
      </c>
      <c r="AD6952">
        <v>23.5</v>
      </c>
      <c r="AE6952">
        <v>5</v>
      </c>
      <c r="AF6952">
        <v>29.4</v>
      </c>
      <c r="AG6952">
        <v>0</v>
      </c>
      <c r="AH6952">
        <v>0</v>
      </c>
      <c r="AI6952">
        <v>0</v>
      </c>
      <c r="AJ6952">
        <v>0</v>
      </c>
    </row>
    <row r="6953" spans="1:36">
      <c r="A6953" t="s">
        <v>1023</v>
      </c>
      <c r="B6953" t="s">
        <v>1027</v>
      </c>
      <c r="C6953">
        <v>1995</v>
      </c>
      <c r="D6953">
        <v>32</v>
      </c>
      <c r="E6953">
        <v>3</v>
      </c>
      <c r="F6953">
        <v>9.4</v>
      </c>
      <c r="G6953">
        <v>29</v>
      </c>
      <c r="H6953">
        <v>90.6</v>
      </c>
      <c r="I6953">
        <v>11</v>
      </c>
      <c r="J6953">
        <v>34.4</v>
      </c>
      <c r="K6953">
        <v>18</v>
      </c>
      <c r="L6953">
        <v>56.3</v>
      </c>
      <c r="M6953">
        <v>18</v>
      </c>
      <c r="N6953">
        <v>56.3</v>
      </c>
      <c r="O6953">
        <v>8</v>
      </c>
      <c r="P6953">
        <v>25</v>
      </c>
      <c r="Q6953">
        <v>7</v>
      </c>
      <c r="R6953">
        <v>21.9</v>
      </c>
      <c r="S6953">
        <v>9</v>
      </c>
      <c r="T6953">
        <v>28.1</v>
      </c>
      <c r="U6953">
        <v>13</v>
      </c>
      <c r="V6953">
        <v>40.6</v>
      </c>
      <c r="W6953">
        <v>11</v>
      </c>
      <c r="X6953">
        <v>34.4</v>
      </c>
      <c r="Y6953">
        <v>5</v>
      </c>
      <c r="Z6953">
        <v>15.6</v>
      </c>
      <c r="AA6953">
        <v>9</v>
      </c>
      <c r="AB6953">
        <v>28.1</v>
      </c>
      <c r="AC6953">
        <v>13</v>
      </c>
      <c r="AD6953">
        <v>40.6</v>
      </c>
      <c r="AE6953">
        <v>3</v>
      </c>
      <c r="AF6953">
        <v>9.4</v>
      </c>
      <c r="AG6953">
        <v>0</v>
      </c>
      <c r="AH6953">
        <v>0</v>
      </c>
      <c r="AI6953">
        <v>0</v>
      </c>
      <c r="AJ6953">
        <v>0</v>
      </c>
    </row>
    <row r="6954" spans="1:36">
      <c r="A6954" t="s">
        <v>1023</v>
      </c>
      <c r="B6954" t="s">
        <v>1027</v>
      </c>
      <c r="C6954">
        <v>1996</v>
      </c>
      <c r="D6954">
        <v>1</v>
      </c>
      <c r="E6954">
        <v>0</v>
      </c>
      <c r="F6954">
        <v>0</v>
      </c>
      <c r="G6954">
        <v>1</v>
      </c>
      <c r="H6954">
        <v>100</v>
      </c>
      <c r="I6954">
        <v>1</v>
      </c>
      <c r="J6954">
        <v>100</v>
      </c>
      <c r="K6954">
        <v>0</v>
      </c>
      <c r="L6954">
        <v>0</v>
      </c>
      <c r="M6954">
        <v>0</v>
      </c>
      <c r="N6954">
        <v>0</v>
      </c>
      <c r="O6954">
        <v>0</v>
      </c>
      <c r="P6954">
        <v>0</v>
      </c>
      <c r="Q6954">
        <v>0</v>
      </c>
      <c r="R6954">
        <v>0</v>
      </c>
      <c r="S6954">
        <v>0</v>
      </c>
      <c r="T6954">
        <v>0</v>
      </c>
      <c r="U6954">
        <v>1</v>
      </c>
      <c r="V6954">
        <v>100</v>
      </c>
      <c r="W6954">
        <v>0</v>
      </c>
      <c r="X6954">
        <v>0</v>
      </c>
      <c r="Y6954">
        <v>0</v>
      </c>
      <c r="Z6954">
        <v>0</v>
      </c>
      <c r="AA6954">
        <v>0</v>
      </c>
      <c r="AB6954">
        <v>0</v>
      </c>
      <c r="AC6954">
        <v>0</v>
      </c>
      <c r="AD6954">
        <v>0</v>
      </c>
      <c r="AE6954">
        <v>0</v>
      </c>
      <c r="AF6954">
        <v>0</v>
      </c>
      <c r="AG6954">
        <v>0</v>
      </c>
      <c r="AH6954">
        <v>0</v>
      </c>
      <c r="AI6954">
        <v>0</v>
      </c>
      <c r="AJ6954">
        <v>0</v>
      </c>
    </row>
    <row r="6955" spans="1:36">
      <c r="A6955" t="s">
        <v>1023</v>
      </c>
      <c r="B6955" t="s">
        <v>745</v>
      </c>
      <c r="C6955">
        <v>2005</v>
      </c>
      <c r="D6955">
        <v>2</v>
      </c>
      <c r="E6955">
        <v>1</v>
      </c>
      <c r="F6955">
        <v>50</v>
      </c>
      <c r="G6955">
        <v>1</v>
      </c>
      <c r="H6955">
        <v>50</v>
      </c>
      <c r="I6955">
        <v>0</v>
      </c>
      <c r="J6955">
        <v>0</v>
      </c>
      <c r="K6955">
        <v>1</v>
      </c>
      <c r="L6955">
        <v>50</v>
      </c>
      <c r="M6955">
        <v>1</v>
      </c>
      <c r="N6955">
        <v>50</v>
      </c>
      <c r="O6955">
        <v>0</v>
      </c>
      <c r="P6955">
        <v>0</v>
      </c>
      <c r="Q6955">
        <v>0</v>
      </c>
      <c r="R6955">
        <v>0</v>
      </c>
      <c r="S6955">
        <v>0</v>
      </c>
      <c r="T6955">
        <v>0</v>
      </c>
      <c r="U6955">
        <v>0</v>
      </c>
      <c r="V6955">
        <v>0</v>
      </c>
      <c r="W6955">
        <v>1</v>
      </c>
      <c r="X6955">
        <v>50</v>
      </c>
      <c r="Y6955">
        <v>1</v>
      </c>
      <c r="Z6955">
        <v>50</v>
      </c>
      <c r="AA6955">
        <v>1</v>
      </c>
      <c r="AB6955">
        <v>50</v>
      </c>
      <c r="AC6955">
        <v>1</v>
      </c>
      <c r="AD6955">
        <v>50</v>
      </c>
      <c r="AE6955">
        <v>0</v>
      </c>
      <c r="AF6955">
        <v>0</v>
      </c>
      <c r="AG6955">
        <v>0</v>
      </c>
      <c r="AH6955">
        <v>0</v>
      </c>
      <c r="AI6955">
        <v>0</v>
      </c>
      <c r="AJ6955">
        <v>0</v>
      </c>
    </row>
    <row r="6956" spans="1:36">
      <c r="A6956" t="s">
        <v>1023</v>
      </c>
      <c r="B6956" t="s">
        <v>745</v>
      </c>
      <c r="C6956">
        <v>2009</v>
      </c>
      <c r="D6956">
        <v>3</v>
      </c>
      <c r="E6956">
        <v>1</v>
      </c>
      <c r="F6956">
        <v>33.299999999999997</v>
      </c>
      <c r="G6956">
        <v>2</v>
      </c>
      <c r="H6956">
        <v>66.7</v>
      </c>
      <c r="I6956">
        <v>0</v>
      </c>
      <c r="J6956">
        <v>0</v>
      </c>
      <c r="K6956">
        <v>1</v>
      </c>
      <c r="L6956">
        <v>33.299999999999997</v>
      </c>
      <c r="M6956">
        <v>0</v>
      </c>
      <c r="N6956">
        <v>0</v>
      </c>
      <c r="O6956">
        <v>1</v>
      </c>
      <c r="P6956">
        <v>33.299999999999997</v>
      </c>
      <c r="Q6956">
        <v>0</v>
      </c>
      <c r="R6956">
        <v>0</v>
      </c>
      <c r="S6956">
        <v>0</v>
      </c>
      <c r="T6956">
        <v>0</v>
      </c>
      <c r="U6956">
        <v>0</v>
      </c>
      <c r="V6956">
        <v>0</v>
      </c>
      <c r="W6956">
        <v>0</v>
      </c>
      <c r="X6956">
        <v>0</v>
      </c>
      <c r="Y6956">
        <v>0</v>
      </c>
      <c r="Z6956">
        <v>0</v>
      </c>
      <c r="AA6956">
        <v>0</v>
      </c>
      <c r="AB6956">
        <v>0</v>
      </c>
      <c r="AC6956">
        <v>2</v>
      </c>
      <c r="AD6956">
        <v>66.7</v>
      </c>
      <c r="AE6956">
        <v>0</v>
      </c>
      <c r="AF6956">
        <v>0</v>
      </c>
      <c r="AG6956">
        <v>0</v>
      </c>
      <c r="AH6956">
        <v>0</v>
      </c>
      <c r="AI6956">
        <v>0</v>
      </c>
      <c r="AJ6956">
        <v>0</v>
      </c>
    </row>
    <row r="6957" spans="1:36">
      <c r="A6957" t="s">
        <v>1023</v>
      </c>
      <c r="B6957" t="s">
        <v>745</v>
      </c>
      <c r="C6957">
        <v>2010</v>
      </c>
      <c r="D6957">
        <v>8</v>
      </c>
      <c r="E6957">
        <v>2</v>
      </c>
      <c r="F6957">
        <v>25</v>
      </c>
      <c r="G6957">
        <v>6</v>
      </c>
      <c r="H6957">
        <v>75</v>
      </c>
      <c r="I6957">
        <v>0</v>
      </c>
      <c r="J6957">
        <v>0</v>
      </c>
      <c r="K6957">
        <v>2</v>
      </c>
      <c r="L6957">
        <v>25</v>
      </c>
      <c r="M6957">
        <v>0</v>
      </c>
      <c r="N6957">
        <v>0</v>
      </c>
      <c r="O6957">
        <v>0</v>
      </c>
      <c r="P6957">
        <v>0</v>
      </c>
      <c r="Q6957">
        <v>1</v>
      </c>
      <c r="R6957">
        <v>12.5</v>
      </c>
      <c r="S6957">
        <v>0</v>
      </c>
      <c r="T6957">
        <v>0</v>
      </c>
      <c r="U6957">
        <v>0</v>
      </c>
      <c r="V6957">
        <v>0</v>
      </c>
      <c r="W6957">
        <v>0</v>
      </c>
      <c r="X6957">
        <v>0</v>
      </c>
      <c r="Y6957">
        <v>0</v>
      </c>
      <c r="Z6957">
        <v>0</v>
      </c>
      <c r="AA6957">
        <v>1</v>
      </c>
      <c r="AB6957">
        <v>12.5</v>
      </c>
      <c r="AC6957">
        <v>1</v>
      </c>
      <c r="AD6957">
        <v>12.5</v>
      </c>
      <c r="AE6957">
        <v>0</v>
      </c>
      <c r="AF6957">
        <v>0</v>
      </c>
      <c r="AG6957">
        <v>0</v>
      </c>
      <c r="AH6957">
        <v>0</v>
      </c>
      <c r="AI6957">
        <v>3</v>
      </c>
      <c r="AJ6957">
        <v>37.5</v>
      </c>
    </row>
    <row r="6958" spans="1:36">
      <c r="A6958" t="s">
        <v>1023</v>
      </c>
      <c r="B6958" t="s">
        <v>746</v>
      </c>
      <c r="C6958">
        <v>1994</v>
      </c>
      <c r="D6958">
        <v>1</v>
      </c>
      <c r="E6958">
        <v>0</v>
      </c>
      <c r="F6958">
        <v>0</v>
      </c>
      <c r="G6958">
        <v>1</v>
      </c>
      <c r="H6958">
        <v>100</v>
      </c>
      <c r="I6958">
        <v>0</v>
      </c>
      <c r="J6958">
        <v>0</v>
      </c>
      <c r="K6958">
        <v>0</v>
      </c>
      <c r="L6958">
        <v>0</v>
      </c>
      <c r="M6958">
        <v>0</v>
      </c>
      <c r="N6958">
        <v>0</v>
      </c>
      <c r="O6958">
        <v>0</v>
      </c>
      <c r="P6958">
        <v>0</v>
      </c>
      <c r="Q6958">
        <v>1</v>
      </c>
      <c r="R6958">
        <v>100</v>
      </c>
      <c r="S6958">
        <v>0</v>
      </c>
      <c r="T6958">
        <v>0</v>
      </c>
      <c r="U6958">
        <v>0</v>
      </c>
      <c r="V6958">
        <v>0</v>
      </c>
      <c r="W6958">
        <v>0</v>
      </c>
      <c r="X6958">
        <v>0</v>
      </c>
      <c r="Y6958">
        <v>0</v>
      </c>
      <c r="Z6958">
        <v>0</v>
      </c>
      <c r="AA6958">
        <v>0</v>
      </c>
      <c r="AB6958">
        <v>0</v>
      </c>
      <c r="AC6958">
        <v>0</v>
      </c>
      <c r="AD6958">
        <v>0</v>
      </c>
      <c r="AE6958">
        <v>0</v>
      </c>
      <c r="AF6958">
        <v>0</v>
      </c>
      <c r="AG6958">
        <v>0</v>
      </c>
      <c r="AH6958">
        <v>0</v>
      </c>
      <c r="AI6958">
        <v>0</v>
      </c>
      <c r="AJ6958">
        <v>0</v>
      </c>
    </row>
    <row r="6959" spans="1:36">
      <c r="A6959" t="s">
        <v>1023</v>
      </c>
      <c r="B6959" t="s">
        <v>746</v>
      </c>
      <c r="C6959">
        <v>1997</v>
      </c>
      <c r="D6959">
        <v>1</v>
      </c>
      <c r="E6959">
        <v>0</v>
      </c>
      <c r="F6959">
        <v>0</v>
      </c>
      <c r="G6959">
        <v>1</v>
      </c>
      <c r="H6959">
        <v>100</v>
      </c>
      <c r="I6959">
        <v>1</v>
      </c>
      <c r="J6959">
        <v>100</v>
      </c>
      <c r="K6959">
        <v>0</v>
      </c>
      <c r="L6959">
        <v>0</v>
      </c>
      <c r="M6959">
        <v>1</v>
      </c>
      <c r="N6959">
        <v>100</v>
      </c>
      <c r="O6959">
        <v>0</v>
      </c>
      <c r="P6959">
        <v>0</v>
      </c>
      <c r="Q6959">
        <v>0</v>
      </c>
      <c r="R6959">
        <v>0</v>
      </c>
      <c r="S6959">
        <v>0</v>
      </c>
      <c r="T6959">
        <v>0</v>
      </c>
      <c r="U6959">
        <v>1</v>
      </c>
      <c r="V6959">
        <v>100</v>
      </c>
      <c r="W6959">
        <v>0</v>
      </c>
      <c r="X6959">
        <v>0</v>
      </c>
      <c r="Y6959">
        <v>0</v>
      </c>
      <c r="Z6959">
        <v>0</v>
      </c>
      <c r="AA6959">
        <v>1</v>
      </c>
      <c r="AB6959">
        <v>100</v>
      </c>
      <c r="AC6959">
        <v>0</v>
      </c>
      <c r="AD6959">
        <v>0</v>
      </c>
      <c r="AE6959">
        <v>0</v>
      </c>
      <c r="AF6959">
        <v>0</v>
      </c>
      <c r="AG6959">
        <v>0</v>
      </c>
      <c r="AH6959">
        <v>0</v>
      </c>
      <c r="AI6959">
        <v>0</v>
      </c>
      <c r="AJ6959">
        <v>0</v>
      </c>
    </row>
    <row r="6960" spans="1:36">
      <c r="A6960" t="s">
        <v>1023</v>
      </c>
      <c r="B6960" t="s">
        <v>746</v>
      </c>
      <c r="C6960">
        <v>1998</v>
      </c>
      <c r="D6960">
        <v>2</v>
      </c>
      <c r="E6960">
        <v>0</v>
      </c>
      <c r="F6960">
        <v>0</v>
      </c>
      <c r="G6960">
        <v>2</v>
      </c>
      <c r="H6960">
        <v>100</v>
      </c>
      <c r="I6960">
        <v>2</v>
      </c>
      <c r="J6960">
        <v>100</v>
      </c>
      <c r="K6960">
        <v>1</v>
      </c>
      <c r="L6960">
        <v>50</v>
      </c>
      <c r="M6960">
        <v>0</v>
      </c>
      <c r="N6960">
        <v>0</v>
      </c>
      <c r="O6960">
        <v>0</v>
      </c>
      <c r="P6960">
        <v>0</v>
      </c>
      <c r="Q6960">
        <v>0</v>
      </c>
      <c r="R6960">
        <v>0</v>
      </c>
      <c r="S6960">
        <v>0</v>
      </c>
      <c r="T6960">
        <v>0</v>
      </c>
      <c r="U6960">
        <v>0</v>
      </c>
      <c r="V6960">
        <v>0</v>
      </c>
      <c r="W6960">
        <v>0</v>
      </c>
      <c r="X6960">
        <v>0</v>
      </c>
      <c r="Y6960">
        <v>0</v>
      </c>
      <c r="Z6960">
        <v>0</v>
      </c>
      <c r="AA6960">
        <v>0</v>
      </c>
      <c r="AB6960">
        <v>0</v>
      </c>
      <c r="AC6960">
        <v>0</v>
      </c>
      <c r="AD6960">
        <v>0</v>
      </c>
      <c r="AE6960">
        <v>1</v>
      </c>
      <c r="AF6960">
        <v>50</v>
      </c>
      <c r="AG6960">
        <v>0</v>
      </c>
      <c r="AH6960">
        <v>0</v>
      </c>
      <c r="AI6960">
        <v>0</v>
      </c>
      <c r="AJ6960">
        <v>0</v>
      </c>
    </row>
    <row r="6961" spans="1:36">
      <c r="A6961" t="s">
        <v>1023</v>
      </c>
      <c r="B6961" t="s">
        <v>746</v>
      </c>
      <c r="C6961">
        <v>1999</v>
      </c>
      <c r="D6961">
        <v>3</v>
      </c>
      <c r="E6961">
        <v>0</v>
      </c>
      <c r="F6961">
        <v>0</v>
      </c>
      <c r="G6961">
        <v>3</v>
      </c>
      <c r="H6961">
        <v>100</v>
      </c>
      <c r="I6961">
        <v>0</v>
      </c>
      <c r="J6961">
        <v>0</v>
      </c>
      <c r="K6961">
        <v>1</v>
      </c>
      <c r="L6961">
        <v>33.299999999999997</v>
      </c>
      <c r="M6961">
        <v>0</v>
      </c>
      <c r="N6961">
        <v>0</v>
      </c>
      <c r="O6961">
        <v>1</v>
      </c>
      <c r="P6961">
        <v>33.299999999999997</v>
      </c>
      <c r="Q6961">
        <v>1</v>
      </c>
      <c r="R6961">
        <v>33.299999999999997</v>
      </c>
      <c r="S6961">
        <v>0</v>
      </c>
      <c r="T6961">
        <v>0</v>
      </c>
      <c r="U6961">
        <v>0</v>
      </c>
      <c r="V6961">
        <v>0</v>
      </c>
      <c r="W6961">
        <v>0</v>
      </c>
      <c r="X6961">
        <v>0</v>
      </c>
      <c r="Y6961">
        <v>0</v>
      </c>
      <c r="Z6961">
        <v>0</v>
      </c>
      <c r="AA6961">
        <v>1</v>
      </c>
      <c r="AB6961">
        <v>33.299999999999997</v>
      </c>
      <c r="AC6961">
        <v>1</v>
      </c>
      <c r="AD6961">
        <v>33.299999999999997</v>
      </c>
      <c r="AE6961">
        <v>0</v>
      </c>
      <c r="AF6961">
        <v>0</v>
      </c>
      <c r="AG6961">
        <v>0</v>
      </c>
      <c r="AH6961">
        <v>0</v>
      </c>
      <c r="AI6961">
        <v>0</v>
      </c>
      <c r="AJ6961">
        <v>0</v>
      </c>
    </row>
    <row r="6962" spans="1:36">
      <c r="A6962" t="s">
        <v>1023</v>
      </c>
      <c r="B6962" t="s">
        <v>746</v>
      </c>
      <c r="C6962">
        <v>2000</v>
      </c>
      <c r="D6962">
        <v>7</v>
      </c>
      <c r="E6962">
        <v>1</v>
      </c>
      <c r="F6962">
        <v>14.3</v>
      </c>
      <c r="G6962">
        <v>6</v>
      </c>
      <c r="H6962">
        <v>85.7</v>
      </c>
      <c r="I6962">
        <v>0</v>
      </c>
      <c r="J6962">
        <v>0</v>
      </c>
      <c r="K6962">
        <v>1</v>
      </c>
      <c r="L6962">
        <v>14.3</v>
      </c>
      <c r="M6962">
        <v>3</v>
      </c>
      <c r="N6962">
        <v>42.9</v>
      </c>
      <c r="O6962">
        <v>1</v>
      </c>
      <c r="P6962">
        <v>14.3</v>
      </c>
      <c r="Q6962">
        <v>1</v>
      </c>
      <c r="R6962">
        <v>14.3</v>
      </c>
      <c r="S6962">
        <v>3</v>
      </c>
      <c r="T6962">
        <v>42.9</v>
      </c>
      <c r="U6962">
        <v>0</v>
      </c>
      <c r="V6962">
        <v>0</v>
      </c>
      <c r="W6962">
        <v>1</v>
      </c>
      <c r="X6962">
        <v>14.3</v>
      </c>
      <c r="Y6962">
        <v>2</v>
      </c>
      <c r="Z6962">
        <v>28.6</v>
      </c>
      <c r="AA6962">
        <v>1</v>
      </c>
      <c r="AB6962">
        <v>14.3</v>
      </c>
      <c r="AC6962">
        <v>1</v>
      </c>
      <c r="AD6962">
        <v>14.3</v>
      </c>
      <c r="AE6962">
        <v>1</v>
      </c>
      <c r="AF6962">
        <v>14.3</v>
      </c>
      <c r="AG6962">
        <v>0</v>
      </c>
      <c r="AH6962">
        <v>0</v>
      </c>
      <c r="AI6962">
        <v>0</v>
      </c>
      <c r="AJ6962">
        <v>0</v>
      </c>
    </row>
    <row r="6963" spans="1:36">
      <c r="A6963" t="s">
        <v>1023</v>
      </c>
      <c r="B6963" t="s">
        <v>746</v>
      </c>
      <c r="C6963">
        <v>2001</v>
      </c>
      <c r="D6963">
        <v>31</v>
      </c>
      <c r="E6963">
        <v>9</v>
      </c>
      <c r="F6963">
        <v>29</v>
      </c>
      <c r="G6963">
        <v>22</v>
      </c>
      <c r="H6963">
        <v>71</v>
      </c>
      <c r="I6963">
        <v>4</v>
      </c>
      <c r="J6963">
        <v>12.9</v>
      </c>
      <c r="K6963">
        <v>9</v>
      </c>
      <c r="L6963">
        <v>29</v>
      </c>
      <c r="M6963">
        <v>9</v>
      </c>
      <c r="N6963">
        <v>29</v>
      </c>
      <c r="O6963">
        <v>6</v>
      </c>
      <c r="P6963">
        <v>19.399999999999999</v>
      </c>
      <c r="Q6963">
        <v>5</v>
      </c>
      <c r="R6963">
        <v>16.100000000000001</v>
      </c>
      <c r="S6963">
        <v>10</v>
      </c>
      <c r="T6963">
        <v>32.299999999999997</v>
      </c>
      <c r="U6963">
        <v>1</v>
      </c>
      <c r="V6963">
        <v>3.2</v>
      </c>
      <c r="W6963">
        <v>7</v>
      </c>
      <c r="X6963">
        <v>22.6</v>
      </c>
      <c r="Y6963">
        <v>3</v>
      </c>
      <c r="Z6963">
        <v>9.6999999999999993</v>
      </c>
      <c r="AA6963">
        <v>5</v>
      </c>
      <c r="AB6963">
        <v>16.100000000000001</v>
      </c>
      <c r="AC6963">
        <v>8</v>
      </c>
      <c r="AD6963">
        <v>25.8</v>
      </c>
      <c r="AE6963">
        <v>3</v>
      </c>
      <c r="AF6963">
        <v>9.6999999999999993</v>
      </c>
      <c r="AG6963">
        <v>0</v>
      </c>
      <c r="AH6963">
        <v>0</v>
      </c>
      <c r="AI6963">
        <v>0</v>
      </c>
      <c r="AJ6963">
        <v>0</v>
      </c>
    </row>
    <row r="6964" spans="1:36">
      <c r="A6964" t="s">
        <v>1023</v>
      </c>
      <c r="B6964" t="s">
        <v>746</v>
      </c>
      <c r="C6964">
        <v>2002</v>
      </c>
      <c r="D6964">
        <v>38</v>
      </c>
      <c r="E6964">
        <v>14</v>
      </c>
      <c r="F6964">
        <v>36.799999999999997</v>
      </c>
      <c r="G6964">
        <v>24</v>
      </c>
      <c r="H6964">
        <v>63.2</v>
      </c>
      <c r="I6964">
        <v>5</v>
      </c>
      <c r="J6964">
        <v>13.2</v>
      </c>
      <c r="K6964">
        <v>10</v>
      </c>
      <c r="L6964">
        <v>26.3</v>
      </c>
      <c r="M6964">
        <v>11</v>
      </c>
      <c r="N6964">
        <v>28.9</v>
      </c>
      <c r="O6964">
        <v>4</v>
      </c>
      <c r="P6964">
        <v>10.5</v>
      </c>
      <c r="Q6964">
        <v>3</v>
      </c>
      <c r="R6964">
        <v>7.9</v>
      </c>
      <c r="S6964">
        <v>7</v>
      </c>
      <c r="T6964">
        <v>18.399999999999999</v>
      </c>
      <c r="U6964">
        <v>0</v>
      </c>
      <c r="V6964">
        <v>0</v>
      </c>
      <c r="W6964">
        <v>6</v>
      </c>
      <c r="X6964">
        <v>15.8</v>
      </c>
      <c r="Y6964">
        <v>5</v>
      </c>
      <c r="Z6964">
        <v>13.2</v>
      </c>
      <c r="AA6964">
        <v>2</v>
      </c>
      <c r="AB6964">
        <v>5.3</v>
      </c>
      <c r="AC6964">
        <v>6</v>
      </c>
      <c r="AD6964">
        <v>15.8</v>
      </c>
      <c r="AE6964">
        <v>1</v>
      </c>
      <c r="AF6964">
        <v>2.6</v>
      </c>
      <c r="AG6964">
        <v>0</v>
      </c>
      <c r="AH6964">
        <v>0</v>
      </c>
      <c r="AI6964">
        <v>0</v>
      </c>
      <c r="AJ6964">
        <v>0</v>
      </c>
    </row>
    <row r="6965" spans="1:36">
      <c r="A6965" t="s">
        <v>1023</v>
      </c>
      <c r="B6965" t="s">
        <v>746</v>
      </c>
      <c r="C6965">
        <v>2003</v>
      </c>
      <c r="D6965">
        <v>74</v>
      </c>
      <c r="E6965">
        <v>20</v>
      </c>
      <c r="F6965">
        <v>27</v>
      </c>
      <c r="G6965">
        <v>54</v>
      </c>
      <c r="H6965">
        <v>73</v>
      </c>
      <c r="I6965">
        <v>11</v>
      </c>
      <c r="J6965">
        <v>14.9</v>
      </c>
      <c r="K6965">
        <v>20</v>
      </c>
      <c r="L6965">
        <v>27</v>
      </c>
      <c r="M6965">
        <v>22</v>
      </c>
      <c r="N6965">
        <v>29.7</v>
      </c>
      <c r="O6965">
        <v>11</v>
      </c>
      <c r="P6965">
        <v>14.9</v>
      </c>
      <c r="Q6965">
        <v>14</v>
      </c>
      <c r="R6965">
        <v>18.899999999999999</v>
      </c>
      <c r="S6965">
        <v>19</v>
      </c>
      <c r="T6965">
        <v>25.7</v>
      </c>
      <c r="U6965">
        <v>3</v>
      </c>
      <c r="V6965">
        <v>4.0999999999999996</v>
      </c>
      <c r="W6965">
        <v>19</v>
      </c>
      <c r="X6965">
        <v>25.7</v>
      </c>
      <c r="Y6965">
        <v>5</v>
      </c>
      <c r="Z6965">
        <v>6.8</v>
      </c>
      <c r="AA6965">
        <v>7</v>
      </c>
      <c r="AB6965">
        <v>9.5</v>
      </c>
      <c r="AC6965">
        <v>16</v>
      </c>
      <c r="AD6965">
        <v>21.6</v>
      </c>
      <c r="AE6965">
        <v>3</v>
      </c>
      <c r="AF6965">
        <v>4.0999999999999996</v>
      </c>
      <c r="AG6965">
        <v>2</v>
      </c>
      <c r="AH6965">
        <v>2.7</v>
      </c>
      <c r="AI6965">
        <v>0</v>
      </c>
      <c r="AJ6965">
        <v>0</v>
      </c>
    </row>
    <row r="6966" spans="1:36">
      <c r="A6966" t="s">
        <v>1023</v>
      </c>
      <c r="B6966" t="s">
        <v>746</v>
      </c>
      <c r="C6966">
        <v>2004</v>
      </c>
      <c r="D6966">
        <v>155</v>
      </c>
      <c r="E6966">
        <v>44</v>
      </c>
      <c r="F6966">
        <v>28.4</v>
      </c>
      <c r="G6966">
        <v>111</v>
      </c>
      <c r="H6966">
        <v>71.599999999999994</v>
      </c>
      <c r="I6966">
        <v>20</v>
      </c>
      <c r="J6966">
        <v>12.9</v>
      </c>
      <c r="K6966">
        <v>46</v>
      </c>
      <c r="L6966">
        <v>29.7</v>
      </c>
      <c r="M6966">
        <v>51</v>
      </c>
      <c r="N6966">
        <v>32.9</v>
      </c>
      <c r="O6966">
        <v>22</v>
      </c>
      <c r="P6966">
        <v>14.2</v>
      </c>
      <c r="Q6966">
        <v>34</v>
      </c>
      <c r="R6966">
        <v>21.9</v>
      </c>
      <c r="S6966">
        <v>42</v>
      </c>
      <c r="T6966">
        <v>27.1</v>
      </c>
      <c r="U6966">
        <v>2</v>
      </c>
      <c r="V6966">
        <v>1.3</v>
      </c>
      <c r="W6966">
        <v>41</v>
      </c>
      <c r="X6966">
        <v>26.5</v>
      </c>
      <c r="Y6966">
        <v>24</v>
      </c>
      <c r="Z6966">
        <v>15.5</v>
      </c>
      <c r="AA6966">
        <v>17</v>
      </c>
      <c r="AB6966">
        <v>11</v>
      </c>
      <c r="AC6966">
        <v>41</v>
      </c>
      <c r="AD6966">
        <v>26.5</v>
      </c>
      <c r="AE6966">
        <v>8</v>
      </c>
      <c r="AF6966">
        <v>5.2</v>
      </c>
      <c r="AG6966">
        <v>1</v>
      </c>
      <c r="AH6966">
        <v>0.6</v>
      </c>
      <c r="AI6966">
        <v>0</v>
      </c>
      <c r="AJ6966">
        <v>0</v>
      </c>
    </row>
    <row r="6967" spans="1:36">
      <c r="A6967" t="s">
        <v>1023</v>
      </c>
      <c r="B6967" t="s">
        <v>746</v>
      </c>
      <c r="C6967">
        <v>2005</v>
      </c>
      <c r="D6967">
        <v>112</v>
      </c>
      <c r="E6967">
        <v>34</v>
      </c>
      <c r="F6967">
        <v>30.4</v>
      </c>
      <c r="G6967">
        <v>78</v>
      </c>
      <c r="H6967">
        <v>69.599999999999994</v>
      </c>
      <c r="I6967">
        <v>16</v>
      </c>
      <c r="J6967">
        <v>14.3</v>
      </c>
      <c r="K6967">
        <v>26</v>
      </c>
      <c r="L6967">
        <v>23.2</v>
      </c>
      <c r="M6967">
        <v>33</v>
      </c>
      <c r="N6967">
        <v>29.5</v>
      </c>
      <c r="O6967">
        <v>10</v>
      </c>
      <c r="P6967">
        <v>8.9</v>
      </c>
      <c r="Q6967">
        <v>19</v>
      </c>
      <c r="R6967">
        <v>17</v>
      </c>
      <c r="S6967">
        <v>27</v>
      </c>
      <c r="T6967">
        <v>24.1</v>
      </c>
      <c r="U6967">
        <v>4</v>
      </c>
      <c r="V6967">
        <v>3.6</v>
      </c>
      <c r="W6967">
        <v>21</v>
      </c>
      <c r="X6967">
        <v>18.8</v>
      </c>
      <c r="Y6967">
        <v>15</v>
      </c>
      <c r="Z6967">
        <v>13.4</v>
      </c>
      <c r="AA6967">
        <v>13</v>
      </c>
      <c r="AB6967">
        <v>11.6</v>
      </c>
      <c r="AC6967">
        <v>18</v>
      </c>
      <c r="AD6967">
        <v>16.100000000000001</v>
      </c>
      <c r="AE6967">
        <v>3</v>
      </c>
      <c r="AF6967">
        <v>2.7</v>
      </c>
      <c r="AG6967">
        <v>0</v>
      </c>
      <c r="AH6967">
        <v>0</v>
      </c>
      <c r="AI6967">
        <v>0</v>
      </c>
      <c r="AJ6967">
        <v>0</v>
      </c>
    </row>
    <row r="6968" spans="1:36">
      <c r="A6968" t="s">
        <v>1023</v>
      </c>
      <c r="B6968" t="s">
        <v>746</v>
      </c>
      <c r="C6968">
        <v>2006</v>
      </c>
      <c r="D6968">
        <v>84</v>
      </c>
      <c r="E6968">
        <v>34</v>
      </c>
      <c r="F6968">
        <v>40.5</v>
      </c>
      <c r="G6968">
        <v>50</v>
      </c>
      <c r="H6968">
        <v>59.5</v>
      </c>
      <c r="I6968">
        <v>8</v>
      </c>
      <c r="J6968">
        <v>9.5</v>
      </c>
      <c r="K6968">
        <v>18</v>
      </c>
      <c r="L6968">
        <v>21.4</v>
      </c>
      <c r="M6968">
        <v>16</v>
      </c>
      <c r="N6968">
        <v>19</v>
      </c>
      <c r="O6968">
        <v>5</v>
      </c>
      <c r="P6968">
        <v>6</v>
      </c>
      <c r="Q6968">
        <v>5</v>
      </c>
      <c r="R6968">
        <v>6</v>
      </c>
      <c r="S6968">
        <v>17</v>
      </c>
      <c r="T6968">
        <v>20.2</v>
      </c>
      <c r="U6968">
        <v>0</v>
      </c>
      <c r="V6968">
        <v>0</v>
      </c>
      <c r="W6968">
        <v>11</v>
      </c>
      <c r="X6968">
        <v>13.1</v>
      </c>
      <c r="Y6968">
        <v>8</v>
      </c>
      <c r="Z6968">
        <v>9.5</v>
      </c>
      <c r="AA6968">
        <v>5</v>
      </c>
      <c r="AB6968">
        <v>6</v>
      </c>
      <c r="AC6968">
        <v>7</v>
      </c>
      <c r="AD6968">
        <v>8.3000000000000007</v>
      </c>
      <c r="AE6968">
        <v>3</v>
      </c>
      <c r="AF6968">
        <v>3.6</v>
      </c>
      <c r="AG6968">
        <v>0</v>
      </c>
      <c r="AH6968">
        <v>0</v>
      </c>
      <c r="AI6968">
        <v>0</v>
      </c>
      <c r="AJ6968">
        <v>0</v>
      </c>
    </row>
    <row r="6969" spans="1:36">
      <c r="A6969" t="s">
        <v>1023</v>
      </c>
      <c r="B6969" t="s">
        <v>746</v>
      </c>
      <c r="C6969">
        <v>2007</v>
      </c>
      <c r="D6969">
        <v>107</v>
      </c>
      <c r="E6969">
        <v>56</v>
      </c>
      <c r="F6969">
        <v>52.3</v>
      </c>
      <c r="G6969">
        <v>51</v>
      </c>
      <c r="H6969">
        <v>47.7</v>
      </c>
      <c r="I6969">
        <v>10</v>
      </c>
      <c r="J6969">
        <v>9.3000000000000007</v>
      </c>
      <c r="K6969">
        <v>20</v>
      </c>
      <c r="L6969">
        <v>18.7</v>
      </c>
      <c r="M6969">
        <v>19</v>
      </c>
      <c r="N6969">
        <v>17.8</v>
      </c>
      <c r="O6969">
        <v>3</v>
      </c>
      <c r="P6969">
        <v>2.8</v>
      </c>
      <c r="Q6969">
        <v>13</v>
      </c>
      <c r="R6969">
        <v>12.1</v>
      </c>
      <c r="S6969">
        <v>14</v>
      </c>
      <c r="T6969">
        <v>13.1</v>
      </c>
      <c r="U6969">
        <v>1</v>
      </c>
      <c r="V6969">
        <v>0.9</v>
      </c>
      <c r="W6969">
        <v>1</v>
      </c>
      <c r="X6969">
        <v>0.9</v>
      </c>
      <c r="Y6969">
        <v>21</v>
      </c>
      <c r="Z6969">
        <v>19.600000000000001</v>
      </c>
      <c r="AA6969">
        <v>8</v>
      </c>
      <c r="AB6969">
        <v>7.5</v>
      </c>
      <c r="AC6969">
        <v>6</v>
      </c>
      <c r="AD6969">
        <v>5.6</v>
      </c>
      <c r="AE6969">
        <v>0</v>
      </c>
      <c r="AF6969">
        <v>0</v>
      </c>
      <c r="AG6969">
        <v>0</v>
      </c>
      <c r="AH6969">
        <v>0</v>
      </c>
      <c r="AI6969">
        <v>0</v>
      </c>
      <c r="AJ6969">
        <v>0</v>
      </c>
    </row>
    <row r="6970" spans="1:36">
      <c r="A6970" t="s">
        <v>1023</v>
      </c>
      <c r="B6970" t="s">
        <v>746</v>
      </c>
      <c r="C6970">
        <v>2008</v>
      </c>
      <c r="D6970">
        <v>138</v>
      </c>
      <c r="E6970">
        <v>76</v>
      </c>
      <c r="F6970">
        <v>55.1</v>
      </c>
      <c r="G6970">
        <v>62</v>
      </c>
      <c r="H6970">
        <v>44.9</v>
      </c>
      <c r="I6970">
        <v>7</v>
      </c>
      <c r="J6970">
        <v>5.0999999999999996</v>
      </c>
      <c r="K6970">
        <v>28</v>
      </c>
      <c r="L6970">
        <v>20.3</v>
      </c>
      <c r="M6970">
        <v>14</v>
      </c>
      <c r="N6970">
        <v>10.1</v>
      </c>
      <c r="O6970">
        <v>5</v>
      </c>
      <c r="P6970">
        <v>3.6</v>
      </c>
      <c r="Q6970">
        <v>12</v>
      </c>
      <c r="R6970">
        <v>8.6999999999999993</v>
      </c>
      <c r="S6970">
        <v>2</v>
      </c>
      <c r="T6970">
        <v>1.4</v>
      </c>
      <c r="U6970">
        <v>2</v>
      </c>
      <c r="V6970">
        <v>1.4</v>
      </c>
      <c r="W6970">
        <v>3</v>
      </c>
      <c r="X6970">
        <v>2.2000000000000002</v>
      </c>
      <c r="Y6970">
        <v>16</v>
      </c>
      <c r="Z6970">
        <v>11.6</v>
      </c>
      <c r="AA6970">
        <v>11</v>
      </c>
      <c r="AB6970">
        <v>8</v>
      </c>
      <c r="AC6970">
        <v>3</v>
      </c>
      <c r="AD6970">
        <v>2.2000000000000002</v>
      </c>
      <c r="AE6970">
        <v>1</v>
      </c>
      <c r="AF6970">
        <v>0.7</v>
      </c>
      <c r="AG6970">
        <v>0</v>
      </c>
      <c r="AH6970">
        <v>0</v>
      </c>
      <c r="AI6970">
        <v>0</v>
      </c>
      <c r="AJ6970">
        <v>0</v>
      </c>
    </row>
    <row r="6971" spans="1:36">
      <c r="A6971" t="s">
        <v>1023</v>
      </c>
      <c r="B6971" t="s">
        <v>746</v>
      </c>
      <c r="C6971">
        <v>2009</v>
      </c>
      <c r="D6971">
        <v>170</v>
      </c>
      <c r="E6971">
        <v>99</v>
      </c>
      <c r="F6971">
        <v>58.2</v>
      </c>
      <c r="G6971">
        <v>71</v>
      </c>
      <c r="H6971">
        <v>41.8</v>
      </c>
      <c r="I6971">
        <v>11</v>
      </c>
      <c r="J6971">
        <v>6.5</v>
      </c>
      <c r="K6971">
        <v>25</v>
      </c>
      <c r="L6971">
        <v>14.7</v>
      </c>
      <c r="M6971">
        <v>24</v>
      </c>
      <c r="N6971">
        <v>14.1</v>
      </c>
      <c r="O6971">
        <v>1</v>
      </c>
      <c r="P6971">
        <v>0.6</v>
      </c>
      <c r="Q6971">
        <v>19</v>
      </c>
      <c r="R6971">
        <v>11.2</v>
      </c>
      <c r="S6971">
        <v>5</v>
      </c>
      <c r="T6971">
        <v>2.9</v>
      </c>
      <c r="U6971">
        <v>1</v>
      </c>
      <c r="V6971">
        <v>0.6</v>
      </c>
      <c r="W6971">
        <v>4</v>
      </c>
      <c r="X6971">
        <v>2.4</v>
      </c>
      <c r="Y6971">
        <v>23</v>
      </c>
      <c r="Z6971">
        <v>13.5</v>
      </c>
      <c r="AA6971">
        <v>16</v>
      </c>
      <c r="AB6971">
        <v>9.4</v>
      </c>
      <c r="AC6971">
        <v>1</v>
      </c>
      <c r="AD6971">
        <v>0.6</v>
      </c>
      <c r="AE6971">
        <v>3</v>
      </c>
      <c r="AF6971">
        <v>1.8</v>
      </c>
      <c r="AG6971">
        <v>0</v>
      </c>
      <c r="AH6971">
        <v>0</v>
      </c>
      <c r="AI6971">
        <v>0</v>
      </c>
      <c r="AJ6971">
        <v>0</v>
      </c>
    </row>
    <row r="6972" spans="1:36">
      <c r="A6972" t="s">
        <v>1023</v>
      </c>
      <c r="B6972" t="s">
        <v>746</v>
      </c>
      <c r="C6972">
        <v>2010</v>
      </c>
      <c r="D6972">
        <v>75</v>
      </c>
      <c r="E6972">
        <v>53</v>
      </c>
      <c r="F6972">
        <v>70.7</v>
      </c>
      <c r="G6972">
        <v>22</v>
      </c>
      <c r="H6972">
        <v>29.3</v>
      </c>
      <c r="I6972">
        <v>3</v>
      </c>
      <c r="J6972">
        <v>4</v>
      </c>
      <c r="K6972">
        <v>7</v>
      </c>
      <c r="L6972">
        <v>9.3000000000000007</v>
      </c>
      <c r="M6972">
        <v>6</v>
      </c>
      <c r="N6972">
        <v>8</v>
      </c>
      <c r="O6972">
        <v>1</v>
      </c>
      <c r="P6972">
        <v>1.3</v>
      </c>
      <c r="Q6972">
        <v>7</v>
      </c>
      <c r="R6972">
        <v>9.3000000000000007</v>
      </c>
      <c r="S6972">
        <v>0</v>
      </c>
      <c r="T6972">
        <v>0</v>
      </c>
      <c r="U6972">
        <v>1</v>
      </c>
      <c r="V6972">
        <v>1.3</v>
      </c>
      <c r="W6972">
        <v>1</v>
      </c>
      <c r="X6972">
        <v>1.3</v>
      </c>
      <c r="Y6972">
        <v>8</v>
      </c>
      <c r="Z6972">
        <v>10.7</v>
      </c>
      <c r="AA6972">
        <v>4</v>
      </c>
      <c r="AB6972">
        <v>5.3</v>
      </c>
      <c r="AC6972">
        <v>1</v>
      </c>
      <c r="AD6972">
        <v>1.3</v>
      </c>
      <c r="AE6972">
        <v>1</v>
      </c>
      <c r="AF6972">
        <v>1.3</v>
      </c>
      <c r="AG6972">
        <v>0</v>
      </c>
      <c r="AH6972">
        <v>0</v>
      </c>
      <c r="AI6972">
        <v>0</v>
      </c>
      <c r="AJ6972">
        <v>0</v>
      </c>
    </row>
    <row r="6973" spans="1:36">
      <c r="A6973" t="s">
        <v>1023</v>
      </c>
      <c r="B6973" t="s">
        <v>746</v>
      </c>
      <c r="C6973">
        <v>2011</v>
      </c>
      <c r="D6973">
        <v>81</v>
      </c>
      <c r="E6973">
        <v>58</v>
      </c>
      <c r="F6973">
        <v>71.599999999999994</v>
      </c>
      <c r="G6973">
        <v>23</v>
      </c>
      <c r="H6973">
        <v>28.4</v>
      </c>
      <c r="I6973">
        <v>4</v>
      </c>
      <c r="J6973">
        <v>4.9000000000000004</v>
      </c>
      <c r="K6973">
        <v>5</v>
      </c>
      <c r="L6973">
        <v>6.2</v>
      </c>
      <c r="M6973">
        <v>3</v>
      </c>
      <c r="N6973">
        <v>3.7</v>
      </c>
      <c r="O6973">
        <v>2</v>
      </c>
      <c r="P6973">
        <v>2.5</v>
      </c>
      <c r="Q6973">
        <v>6</v>
      </c>
      <c r="R6973">
        <v>7.4</v>
      </c>
      <c r="S6973">
        <v>3</v>
      </c>
      <c r="T6973">
        <v>3.7</v>
      </c>
      <c r="U6973">
        <v>0</v>
      </c>
      <c r="V6973">
        <v>0</v>
      </c>
      <c r="W6973">
        <v>0</v>
      </c>
      <c r="X6973">
        <v>0</v>
      </c>
      <c r="Y6973">
        <v>6</v>
      </c>
      <c r="Z6973">
        <v>7.4</v>
      </c>
      <c r="AA6973">
        <v>3</v>
      </c>
      <c r="AB6973">
        <v>3.7</v>
      </c>
      <c r="AC6973">
        <v>1</v>
      </c>
      <c r="AD6973">
        <v>1.2</v>
      </c>
      <c r="AE6973">
        <v>0</v>
      </c>
      <c r="AF6973">
        <v>0</v>
      </c>
      <c r="AG6973">
        <v>0</v>
      </c>
      <c r="AH6973">
        <v>0</v>
      </c>
      <c r="AI6973">
        <v>0</v>
      </c>
      <c r="AJ6973">
        <v>0</v>
      </c>
    </row>
    <row r="6974" spans="1:36">
      <c r="A6974" t="s">
        <v>1023</v>
      </c>
      <c r="B6974" t="s">
        <v>746</v>
      </c>
      <c r="C6974">
        <v>2012</v>
      </c>
      <c r="D6974">
        <v>6</v>
      </c>
      <c r="E6974">
        <v>5</v>
      </c>
      <c r="F6974">
        <v>83.3</v>
      </c>
      <c r="G6974">
        <v>1</v>
      </c>
      <c r="H6974">
        <v>16.7</v>
      </c>
      <c r="I6974">
        <v>0</v>
      </c>
      <c r="J6974">
        <v>0</v>
      </c>
      <c r="K6974">
        <v>0</v>
      </c>
      <c r="L6974">
        <v>0</v>
      </c>
      <c r="M6974">
        <v>0</v>
      </c>
      <c r="N6974">
        <v>0</v>
      </c>
      <c r="O6974">
        <v>0</v>
      </c>
      <c r="P6974">
        <v>0</v>
      </c>
      <c r="Q6974">
        <v>1</v>
      </c>
      <c r="R6974">
        <v>16.7</v>
      </c>
      <c r="S6974">
        <v>0</v>
      </c>
      <c r="T6974">
        <v>0</v>
      </c>
      <c r="U6974">
        <v>0</v>
      </c>
      <c r="V6974">
        <v>0</v>
      </c>
      <c r="W6974">
        <v>0</v>
      </c>
      <c r="X6974">
        <v>0</v>
      </c>
      <c r="Y6974">
        <v>0</v>
      </c>
      <c r="Z6974">
        <v>0</v>
      </c>
      <c r="AA6974">
        <v>0</v>
      </c>
      <c r="AB6974">
        <v>0</v>
      </c>
      <c r="AC6974">
        <v>0</v>
      </c>
      <c r="AD6974">
        <v>0</v>
      </c>
      <c r="AE6974">
        <v>0</v>
      </c>
      <c r="AF6974">
        <v>0</v>
      </c>
      <c r="AG6974">
        <v>0</v>
      </c>
      <c r="AH6974">
        <v>0</v>
      </c>
      <c r="AI6974">
        <v>0</v>
      </c>
      <c r="AJ6974">
        <v>0</v>
      </c>
    </row>
    <row r="6975" spans="1:36">
      <c r="A6975" t="s">
        <v>1023</v>
      </c>
      <c r="B6975" t="s">
        <v>747</v>
      </c>
      <c r="C6975">
        <v>1999</v>
      </c>
      <c r="D6975">
        <v>1</v>
      </c>
      <c r="E6975">
        <v>0</v>
      </c>
      <c r="F6975">
        <v>0</v>
      </c>
      <c r="G6975">
        <v>1</v>
      </c>
      <c r="H6975">
        <v>100</v>
      </c>
      <c r="I6975">
        <v>0</v>
      </c>
      <c r="J6975">
        <v>0</v>
      </c>
      <c r="K6975">
        <v>0</v>
      </c>
      <c r="L6975">
        <v>0</v>
      </c>
      <c r="M6975">
        <v>1</v>
      </c>
      <c r="N6975">
        <v>100</v>
      </c>
      <c r="O6975">
        <v>0</v>
      </c>
      <c r="P6975">
        <v>0</v>
      </c>
      <c r="Q6975">
        <v>0</v>
      </c>
      <c r="R6975">
        <v>0</v>
      </c>
      <c r="S6975">
        <v>0</v>
      </c>
      <c r="T6975">
        <v>0</v>
      </c>
      <c r="U6975">
        <v>0</v>
      </c>
      <c r="V6975">
        <v>0</v>
      </c>
      <c r="W6975">
        <v>1</v>
      </c>
      <c r="X6975">
        <v>100</v>
      </c>
      <c r="Y6975">
        <v>0</v>
      </c>
      <c r="Z6975">
        <v>0</v>
      </c>
      <c r="AA6975">
        <v>0</v>
      </c>
      <c r="AB6975">
        <v>0</v>
      </c>
      <c r="AC6975">
        <v>0</v>
      </c>
      <c r="AD6975">
        <v>0</v>
      </c>
      <c r="AE6975">
        <v>0</v>
      </c>
      <c r="AF6975">
        <v>0</v>
      </c>
      <c r="AG6975">
        <v>0</v>
      </c>
      <c r="AH6975">
        <v>0</v>
      </c>
      <c r="AI6975">
        <v>0</v>
      </c>
      <c r="AJ6975">
        <v>0</v>
      </c>
    </row>
    <row r="6976" spans="1:36">
      <c r="A6976" t="s">
        <v>1023</v>
      </c>
      <c r="B6976" t="s">
        <v>747</v>
      </c>
      <c r="C6976">
        <v>2001</v>
      </c>
      <c r="D6976">
        <v>1</v>
      </c>
      <c r="E6976">
        <v>0</v>
      </c>
      <c r="F6976">
        <v>0</v>
      </c>
      <c r="G6976">
        <v>1</v>
      </c>
      <c r="H6976">
        <v>100</v>
      </c>
      <c r="I6976">
        <v>0</v>
      </c>
      <c r="J6976">
        <v>0</v>
      </c>
      <c r="K6976">
        <v>0</v>
      </c>
      <c r="L6976">
        <v>0</v>
      </c>
      <c r="M6976">
        <v>1</v>
      </c>
      <c r="N6976">
        <v>100</v>
      </c>
      <c r="O6976">
        <v>1</v>
      </c>
      <c r="P6976">
        <v>100</v>
      </c>
      <c r="Q6976">
        <v>0</v>
      </c>
      <c r="R6976">
        <v>0</v>
      </c>
      <c r="S6976">
        <v>0</v>
      </c>
      <c r="T6976">
        <v>0</v>
      </c>
      <c r="U6976">
        <v>0</v>
      </c>
      <c r="V6976">
        <v>0</v>
      </c>
      <c r="W6976">
        <v>0</v>
      </c>
      <c r="X6976">
        <v>0</v>
      </c>
      <c r="Y6976">
        <v>0</v>
      </c>
      <c r="Z6976">
        <v>0</v>
      </c>
      <c r="AA6976">
        <v>0</v>
      </c>
      <c r="AB6976">
        <v>0</v>
      </c>
      <c r="AC6976">
        <v>1</v>
      </c>
      <c r="AD6976">
        <v>100</v>
      </c>
      <c r="AE6976">
        <v>0</v>
      </c>
      <c r="AF6976">
        <v>0</v>
      </c>
      <c r="AG6976">
        <v>0</v>
      </c>
      <c r="AH6976">
        <v>0</v>
      </c>
      <c r="AI6976">
        <v>0</v>
      </c>
      <c r="AJ6976">
        <v>0</v>
      </c>
    </row>
    <row r="6977" spans="1:36">
      <c r="A6977" t="s">
        <v>1023</v>
      </c>
      <c r="B6977" t="s">
        <v>747</v>
      </c>
      <c r="C6977">
        <v>2004</v>
      </c>
      <c r="D6977">
        <v>2</v>
      </c>
      <c r="E6977">
        <v>0</v>
      </c>
      <c r="F6977">
        <v>0</v>
      </c>
      <c r="G6977">
        <v>2</v>
      </c>
      <c r="H6977">
        <v>100</v>
      </c>
      <c r="I6977">
        <v>2</v>
      </c>
      <c r="J6977">
        <v>100</v>
      </c>
      <c r="K6977">
        <v>1</v>
      </c>
      <c r="L6977">
        <v>50</v>
      </c>
      <c r="M6977">
        <v>0</v>
      </c>
      <c r="N6977">
        <v>0</v>
      </c>
      <c r="O6977">
        <v>0</v>
      </c>
      <c r="P6977">
        <v>0</v>
      </c>
      <c r="Q6977">
        <v>0</v>
      </c>
      <c r="R6977">
        <v>0</v>
      </c>
      <c r="S6977">
        <v>0</v>
      </c>
      <c r="T6977">
        <v>0</v>
      </c>
      <c r="U6977">
        <v>0</v>
      </c>
      <c r="V6977">
        <v>0</v>
      </c>
      <c r="W6977">
        <v>0</v>
      </c>
      <c r="X6977">
        <v>0</v>
      </c>
      <c r="Y6977">
        <v>0</v>
      </c>
      <c r="Z6977">
        <v>0</v>
      </c>
      <c r="AA6977">
        <v>0</v>
      </c>
      <c r="AB6977">
        <v>0</v>
      </c>
      <c r="AC6977">
        <v>0</v>
      </c>
      <c r="AD6977">
        <v>0</v>
      </c>
      <c r="AE6977">
        <v>0</v>
      </c>
      <c r="AF6977">
        <v>0</v>
      </c>
      <c r="AG6977">
        <v>0</v>
      </c>
      <c r="AH6977">
        <v>0</v>
      </c>
      <c r="AI6977">
        <v>0</v>
      </c>
      <c r="AJ6977">
        <v>0</v>
      </c>
    </row>
    <row r="6978" spans="1:36">
      <c r="A6978" t="s">
        <v>1023</v>
      </c>
      <c r="B6978" t="s">
        <v>748</v>
      </c>
      <c r="C6978">
        <v>2008</v>
      </c>
      <c r="D6978">
        <v>3</v>
      </c>
      <c r="E6978">
        <v>2</v>
      </c>
      <c r="F6978">
        <v>66.7</v>
      </c>
      <c r="G6978">
        <v>1</v>
      </c>
      <c r="H6978">
        <v>33.299999999999997</v>
      </c>
      <c r="I6978">
        <v>0</v>
      </c>
      <c r="J6978">
        <v>0</v>
      </c>
      <c r="K6978">
        <v>1</v>
      </c>
      <c r="L6978">
        <v>33.299999999999997</v>
      </c>
      <c r="M6978">
        <v>1</v>
      </c>
      <c r="N6978">
        <v>33.299999999999997</v>
      </c>
      <c r="O6978">
        <v>0</v>
      </c>
      <c r="P6978">
        <v>0</v>
      </c>
      <c r="Q6978">
        <v>0</v>
      </c>
      <c r="R6978">
        <v>0</v>
      </c>
      <c r="S6978">
        <v>0</v>
      </c>
      <c r="T6978">
        <v>0</v>
      </c>
      <c r="U6978">
        <v>0</v>
      </c>
      <c r="V6978">
        <v>0</v>
      </c>
      <c r="W6978">
        <v>0</v>
      </c>
      <c r="X6978">
        <v>0</v>
      </c>
      <c r="Y6978">
        <v>1</v>
      </c>
      <c r="Z6978">
        <v>33.299999999999997</v>
      </c>
      <c r="AA6978">
        <v>0</v>
      </c>
      <c r="AB6978">
        <v>0</v>
      </c>
      <c r="AC6978">
        <v>0</v>
      </c>
      <c r="AD6978">
        <v>0</v>
      </c>
      <c r="AE6978">
        <v>0</v>
      </c>
      <c r="AF6978">
        <v>0</v>
      </c>
      <c r="AG6978">
        <v>0</v>
      </c>
      <c r="AH6978">
        <v>0</v>
      </c>
      <c r="AI6978">
        <v>0</v>
      </c>
      <c r="AJ6978">
        <v>0</v>
      </c>
    </row>
    <row r="6979" spans="1:36">
      <c r="A6979" t="s">
        <v>1023</v>
      </c>
      <c r="B6979" t="s">
        <v>748</v>
      </c>
      <c r="C6979">
        <v>2009</v>
      </c>
      <c r="D6979">
        <v>905</v>
      </c>
      <c r="E6979">
        <v>539</v>
      </c>
      <c r="F6979">
        <v>59.6</v>
      </c>
      <c r="G6979">
        <v>366</v>
      </c>
      <c r="H6979">
        <v>40.4</v>
      </c>
      <c r="I6979">
        <v>70</v>
      </c>
      <c r="J6979">
        <v>7.7</v>
      </c>
      <c r="K6979">
        <v>86</v>
      </c>
      <c r="L6979">
        <v>9.5</v>
      </c>
      <c r="M6979">
        <v>101</v>
      </c>
      <c r="N6979">
        <v>11.2</v>
      </c>
      <c r="O6979">
        <v>29</v>
      </c>
      <c r="P6979">
        <v>3.2</v>
      </c>
      <c r="Q6979">
        <v>99</v>
      </c>
      <c r="R6979">
        <v>10.9</v>
      </c>
      <c r="S6979">
        <v>13</v>
      </c>
      <c r="T6979">
        <v>1.4</v>
      </c>
      <c r="U6979">
        <v>4</v>
      </c>
      <c r="V6979">
        <v>0.4</v>
      </c>
      <c r="W6979">
        <v>21</v>
      </c>
      <c r="X6979">
        <v>2.2999999999999998</v>
      </c>
      <c r="Y6979">
        <v>93</v>
      </c>
      <c r="Z6979">
        <v>10.3</v>
      </c>
      <c r="AA6979">
        <v>90</v>
      </c>
      <c r="AB6979">
        <v>9.9</v>
      </c>
      <c r="AC6979">
        <v>38</v>
      </c>
      <c r="AD6979">
        <v>4.2</v>
      </c>
      <c r="AE6979">
        <v>11</v>
      </c>
      <c r="AF6979">
        <v>1.2</v>
      </c>
      <c r="AG6979">
        <v>1</v>
      </c>
      <c r="AH6979">
        <v>0.1</v>
      </c>
      <c r="AI6979">
        <v>0</v>
      </c>
      <c r="AJ6979">
        <v>0</v>
      </c>
    </row>
    <row r="6980" spans="1:36">
      <c r="A6980" t="s">
        <v>1023</v>
      </c>
      <c r="B6980" t="s">
        <v>748</v>
      </c>
      <c r="C6980">
        <v>2010</v>
      </c>
      <c r="D6980">
        <v>701</v>
      </c>
      <c r="E6980">
        <v>471</v>
      </c>
      <c r="F6980">
        <v>67.2</v>
      </c>
      <c r="G6980">
        <v>230</v>
      </c>
      <c r="H6980">
        <v>32.799999999999997</v>
      </c>
      <c r="I6980">
        <v>52</v>
      </c>
      <c r="J6980">
        <v>7.4</v>
      </c>
      <c r="K6980">
        <v>58</v>
      </c>
      <c r="L6980">
        <v>8.3000000000000007</v>
      </c>
      <c r="M6980">
        <v>44</v>
      </c>
      <c r="N6980">
        <v>6.3</v>
      </c>
      <c r="O6980">
        <v>8</v>
      </c>
      <c r="P6980">
        <v>1.1000000000000001</v>
      </c>
      <c r="Q6980">
        <v>69</v>
      </c>
      <c r="R6980">
        <v>9.8000000000000007</v>
      </c>
      <c r="S6980">
        <v>4</v>
      </c>
      <c r="T6980">
        <v>0.6</v>
      </c>
      <c r="U6980">
        <v>4</v>
      </c>
      <c r="V6980">
        <v>0.6</v>
      </c>
      <c r="W6980">
        <v>13</v>
      </c>
      <c r="X6980">
        <v>1.9</v>
      </c>
      <c r="Y6980">
        <v>35</v>
      </c>
      <c r="Z6980">
        <v>5</v>
      </c>
      <c r="AA6980">
        <v>43</v>
      </c>
      <c r="AB6980">
        <v>6.1</v>
      </c>
      <c r="AC6980">
        <v>12</v>
      </c>
      <c r="AD6980">
        <v>1.7</v>
      </c>
      <c r="AE6980">
        <v>7</v>
      </c>
      <c r="AF6980">
        <v>1</v>
      </c>
      <c r="AG6980">
        <v>1</v>
      </c>
      <c r="AH6980">
        <v>0.1</v>
      </c>
      <c r="AI6980">
        <v>0</v>
      </c>
      <c r="AJ6980">
        <v>0</v>
      </c>
    </row>
    <row r="6981" spans="1:36">
      <c r="A6981" t="s">
        <v>1023</v>
      </c>
      <c r="B6981" t="s">
        <v>748</v>
      </c>
      <c r="C6981">
        <v>2011</v>
      </c>
      <c r="D6981">
        <v>1572</v>
      </c>
      <c r="E6981">
        <v>1204</v>
      </c>
      <c r="F6981">
        <v>76.599999999999994</v>
      </c>
      <c r="G6981">
        <v>368</v>
      </c>
      <c r="H6981">
        <v>23.4</v>
      </c>
      <c r="I6981">
        <v>104</v>
      </c>
      <c r="J6981">
        <v>6.6</v>
      </c>
      <c r="K6981">
        <v>60</v>
      </c>
      <c r="L6981">
        <v>3.8</v>
      </c>
      <c r="M6981">
        <v>53</v>
      </c>
      <c r="N6981">
        <v>3.4</v>
      </c>
      <c r="O6981">
        <v>21</v>
      </c>
      <c r="P6981">
        <v>1.3</v>
      </c>
      <c r="Q6981">
        <v>119</v>
      </c>
      <c r="R6981">
        <v>7.6</v>
      </c>
      <c r="S6981">
        <v>9</v>
      </c>
      <c r="T6981">
        <v>0.6</v>
      </c>
      <c r="U6981">
        <v>4</v>
      </c>
      <c r="V6981">
        <v>0.3</v>
      </c>
      <c r="W6981">
        <v>12</v>
      </c>
      <c r="X6981">
        <v>0.8</v>
      </c>
      <c r="Y6981">
        <v>72</v>
      </c>
      <c r="Z6981">
        <v>4.5999999999999996</v>
      </c>
      <c r="AA6981">
        <v>52</v>
      </c>
      <c r="AB6981">
        <v>3.3</v>
      </c>
      <c r="AC6981">
        <v>19</v>
      </c>
      <c r="AD6981">
        <v>1.2</v>
      </c>
      <c r="AE6981">
        <v>6</v>
      </c>
      <c r="AF6981">
        <v>0.4</v>
      </c>
      <c r="AG6981">
        <v>2</v>
      </c>
      <c r="AH6981">
        <v>0.1</v>
      </c>
      <c r="AI6981">
        <v>1</v>
      </c>
      <c r="AJ6981">
        <v>0.1</v>
      </c>
    </row>
    <row r="6982" spans="1:36">
      <c r="A6982" t="s">
        <v>1023</v>
      </c>
      <c r="B6982" t="s">
        <v>748</v>
      </c>
      <c r="C6982">
        <v>2012</v>
      </c>
      <c r="D6982">
        <v>94</v>
      </c>
      <c r="E6982">
        <v>68</v>
      </c>
      <c r="F6982">
        <v>72.3</v>
      </c>
      <c r="G6982">
        <v>26</v>
      </c>
      <c r="H6982">
        <v>27.7</v>
      </c>
      <c r="I6982">
        <v>6</v>
      </c>
      <c r="J6982">
        <v>6.4</v>
      </c>
      <c r="K6982">
        <v>2</v>
      </c>
      <c r="L6982">
        <v>2.1</v>
      </c>
      <c r="M6982">
        <v>4</v>
      </c>
      <c r="N6982">
        <v>4.3</v>
      </c>
      <c r="O6982">
        <v>1</v>
      </c>
      <c r="P6982">
        <v>1.1000000000000001</v>
      </c>
      <c r="Q6982">
        <v>7</v>
      </c>
      <c r="R6982">
        <v>7.4</v>
      </c>
      <c r="S6982">
        <v>2</v>
      </c>
      <c r="T6982">
        <v>2.1</v>
      </c>
      <c r="U6982">
        <v>0</v>
      </c>
      <c r="V6982">
        <v>0</v>
      </c>
      <c r="W6982">
        <v>2</v>
      </c>
      <c r="X6982">
        <v>2.1</v>
      </c>
      <c r="Y6982">
        <v>6</v>
      </c>
      <c r="Z6982">
        <v>6.4</v>
      </c>
      <c r="AA6982">
        <v>3</v>
      </c>
      <c r="AB6982">
        <v>3.2</v>
      </c>
      <c r="AC6982">
        <v>1</v>
      </c>
      <c r="AD6982">
        <v>1.1000000000000001</v>
      </c>
      <c r="AE6982">
        <v>0</v>
      </c>
      <c r="AF6982">
        <v>0</v>
      </c>
      <c r="AG6982">
        <v>1</v>
      </c>
      <c r="AH6982">
        <v>1.1000000000000001</v>
      </c>
      <c r="AI6982">
        <v>0</v>
      </c>
      <c r="AJ6982">
        <v>0</v>
      </c>
    </row>
    <row r="6983" spans="1:36">
      <c r="A6983" t="s">
        <v>1023</v>
      </c>
      <c r="B6983" t="s">
        <v>751</v>
      </c>
      <c r="C6983">
        <v>2003</v>
      </c>
      <c r="D6983">
        <v>1</v>
      </c>
      <c r="E6983">
        <v>0</v>
      </c>
      <c r="F6983">
        <v>0</v>
      </c>
      <c r="G6983">
        <v>1</v>
      </c>
      <c r="H6983">
        <v>100</v>
      </c>
      <c r="I6983">
        <v>0</v>
      </c>
      <c r="J6983">
        <v>0</v>
      </c>
      <c r="K6983">
        <v>0</v>
      </c>
      <c r="L6983">
        <v>0</v>
      </c>
      <c r="M6983">
        <v>1</v>
      </c>
      <c r="N6983">
        <v>100</v>
      </c>
      <c r="O6983">
        <v>0</v>
      </c>
      <c r="P6983">
        <v>0</v>
      </c>
      <c r="Q6983">
        <v>0</v>
      </c>
      <c r="R6983">
        <v>0</v>
      </c>
      <c r="S6983">
        <v>0</v>
      </c>
      <c r="T6983">
        <v>0</v>
      </c>
      <c r="U6983">
        <v>0</v>
      </c>
      <c r="V6983">
        <v>0</v>
      </c>
      <c r="W6983">
        <v>0</v>
      </c>
      <c r="X6983">
        <v>0</v>
      </c>
      <c r="Y6983">
        <v>1</v>
      </c>
      <c r="Z6983">
        <v>100</v>
      </c>
      <c r="AA6983">
        <v>0</v>
      </c>
      <c r="AB6983">
        <v>0</v>
      </c>
      <c r="AC6983">
        <v>1</v>
      </c>
      <c r="AD6983">
        <v>100</v>
      </c>
      <c r="AE6983">
        <v>0</v>
      </c>
      <c r="AF6983">
        <v>0</v>
      </c>
      <c r="AG6983">
        <v>0</v>
      </c>
      <c r="AH6983">
        <v>0</v>
      </c>
      <c r="AI6983">
        <v>0</v>
      </c>
      <c r="AJ6983">
        <v>0</v>
      </c>
    </row>
    <row r="6984" spans="1:36">
      <c r="A6984" t="s">
        <v>1023</v>
      </c>
      <c r="B6984" t="s">
        <v>751</v>
      </c>
      <c r="C6984">
        <v>2004</v>
      </c>
      <c r="D6984">
        <v>19</v>
      </c>
      <c r="E6984">
        <v>4</v>
      </c>
      <c r="F6984">
        <v>21.1</v>
      </c>
      <c r="G6984">
        <v>15</v>
      </c>
      <c r="H6984">
        <v>78.900000000000006</v>
      </c>
      <c r="I6984">
        <v>5</v>
      </c>
      <c r="J6984">
        <v>26.3</v>
      </c>
      <c r="K6984">
        <v>4</v>
      </c>
      <c r="L6984">
        <v>21.1</v>
      </c>
      <c r="M6984">
        <v>8</v>
      </c>
      <c r="N6984">
        <v>42.1</v>
      </c>
      <c r="O6984">
        <v>10</v>
      </c>
      <c r="P6984">
        <v>52.6</v>
      </c>
      <c r="Q6984">
        <v>2</v>
      </c>
      <c r="R6984">
        <v>10.5</v>
      </c>
      <c r="S6984">
        <v>3</v>
      </c>
      <c r="T6984">
        <v>15.8</v>
      </c>
      <c r="U6984">
        <v>0</v>
      </c>
      <c r="V6984">
        <v>0</v>
      </c>
      <c r="W6984">
        <v>2</v>
      </c>
      <c r="X6984">
        <v>10.5</v>
      </c>
      <c r="Y6984">
        <v>10</v>
      </c>
      <c r="Z6984">
        <v>52.6</v>
      </c>
      <c r="AA6984">
        <v>2</v>
      </c>
      <c r="AB6984">
        <v>10.5</v>
      </c>
      <c r="AC6984">
        <v>12</v>
      </c>
      <c r="AD6984">
        <v>63.2</v>
      </c>
      <c r="AE6984">
        <v>4</v>
      </c>
      <c r="AF6984">
        <v>21.1</v>
      </c>
      <c r="AG6984">
        <v>0</v>
      </c>
      <c r="AH6984">
        <v>0</v>
      </c>
      <c r="AI6984">
        <v>0</v>
      </c>
      <c r="AJ6984">
        <v>0</v>
      </c>
    </row>
    <row r="6985" spans="1:36">
      <c r="A6985" t="s">
        <v>1023</v>
      </c>
      <c r="B6985" t="s">
        <v>751</v>
      </c>
      <c r="C6985">
        <v>2005</v>
      </c>
      <c r="D6985">
        <v>19</v>
      </c>
      <c r="E6985">
        <v>6</v>
      </c>
      <c r="F6985">
        <v>31.6</v>
      </c>
      <c r="G6985">
        <v>13</v>
      </c>
      <c r="H6985">
        <v>68.400000000000006</v>
      </c>
      <c r="I6985">
        <v>0</v>
      </c>
      <c r="J6985">
        <v>0</v>
      </c>
      <c r="K6985">
        <v>5</v>
      </c>
      <c r="L6985">
        <v>26.3</v>
      </c>
      <c r="M6985">
        <v>7</v>
      </c>
      <c r="N6985">
        <v>36.799999999999997</v>
      </c>
      <c r="O6985">
        <v>7</v>
      </c>
      <c r="P6985">
        <v>36.799999999999997</v>
      </c>
      <c r="Q6985">
        <v>0</v>
      </c>
      <c r="R6985">
        <v>0</v>
      </c>
      <c r="S6985">
        <v>1</v>
      </c>
      <c r="T6985">
        <v>5.3</v>
      </c>
      <c r="U6985">
        <v>1</v>
      </c>
      <c r="V6985">
        <v>5.3</v>
      </c>
      <c r="W6985">
        <v>6</v>
      </c>
      <c r="X6985">
        <v>31.6</v>
      </c>
      <c r="Y6985">
        <v>6</v>
      </c>
      <c r="Z6985">
        <v>31.6</v>
      </c>
      <c r="AA6985">
        <v>2</v>
      </c>
      <c r="AB6985">
        <v>10.5</v>
      </c>
      <c r="AC6985">
        <v>8</v>
      </c>
      <c r="AD6985">
        <v>42.1</v>
      </c>
      <c r="AE6985">
        <v>0</v>
      </c>
      <c r="AF6985">
        <v>0</v>
      </c>
      <c r="AG6985">
        <v>0</v>
      </c>
      <c r="AH6985">
        <v>0</v>
      </c>
      <c r="AI6985">
        <v>0</v>
      </c>
      <c r="AJ6985">
        <v>0</v>
      </c>
    </row>
    <row r="6986" spans="1:36">
      <c r="A6986" t="s">
        <v>1023</v>
      </c>
      <c r="B6986" t="s">
        <v>751</v>
      </c>
      <c r="C6986">
        <v>2006</v>
      </c>
      <c r="D6986">
        <v>9</v>
      </c>
      <c r="E6986">
        <v>5</v>
      </c>
      <c r="F6986">
        <v>55.6</v>
      </c>
      <c r="G6986">
        <v>4</v>
      </c>
      <c r="H6986">
        <v>44.4</v>
      </c>
      <c r="I6986">
        <v>0</v>
      </c>
      <c r="J6986">
        <v>0</v>
      </c>
      <c r="K6986">
        <v>1</v>
      </c>
      <c r="L6986">
        <v>11.1</v>
      </c>
      <c r="M6986">
        <v>2</v>
      </c>
      <c r="N6986">
        <v>22.2</v>
      </c>
      <c r="O6986">
        <v>2</v>
      </c>
      <c r="P6986">
        <v>22.2</v>
      </c>
      <c r="Q6986">
        <v>0</v>
      </c>
      <c r="R6986">
        <v>0</v>
      </c>
      <c r="S6986">
        <v>1</v>
      </c>
      <c r="T6986">
        <v>11.1</v>
      </c>
      <c r="U6986">
        <v>0</v>
      </c>
      <c r="V6986">
        <v>0</v>
      </c>
      <c r="W6986">
        <v>1</v>
      </c>
      <c r="X6986">
        <v>11.1</v>
      </c>
      <c r="Y6986">
        <v>2</v>
      </c>
      <c r="Z6986">
        <v>22.2</v>
      </c>
      <c r="AA6986">
        <v>1</v>
      </c>
      <c r="AB6986">
        <v>11.1</v>
      </c>
      <c r="AC6986">
        <v>2</v>
      </c>
      <c r="AD6986">
        <v>22.2</v>
      </c>
      <c r="AE6986">
        <v>0</v>
      </c>
      <c r="AF6986">
        <v>0</v>
      </c>
      <c r="AG6986">
        <v>0</v>
      </c>
      <c r="AH6986">
        <v>0</v>
      </c>
      <c r="AI6986">
        <v>0</v>
      </c>
      <c r="AJ6986">
        <v>0</v>
      </c>
    </row>
    <row r="6987" spans="1:36">
      <c r="A6987" t="s">
        <v>1023</v>
      </c>
      <c r="B6987" t="s">
        <v>751</v>
      </c>
      <c r="C6987">
        <v>2007</v>
      </c>
      <c r="D6987">
        <v>16</v>
      </c>
      <c r="E6987">
        <v>4</v>
      </c>
      <c r="F6987">
        <v>25</v>
      </c>
      <c r="G6987">
        <v>12</v>
      </c>
      <c r="H6987">
        <v>75</v>
      </c>
      <c r="I6987">
        <v>0</v>
      </c>
      <c r="J6987">
        <v>0</v>
      </c>
      <c r="K6987">
        <v>6</v>
      </c>
      <c r="L6987">
        <v>37.5</v>
      </c>
      <c r="M6987">
        <v>7</v>
      </c>
      <c r="N6987">
        <v>43.8</v>
      </c>
      <c r="O6987">
        <v>4</v>
      </c>
      <c r="P6987">
        <v>25</v>
      </c>
      <c r="Q6987">
        <v>3</v>
      </c>
      <c r="R6987">
        <v>18.8</v>
      </c>
      <c r="S6987">
        <v>1</v>
      </c>
      <c r="T6987">
        <v>6.3</v>
      </c>
      <c r="U6987">
        <v>0</v>
      </c>
      <c r="V6987">
        <v>0</v>
      </c>
      <c r="W6987">
        <v>2</v>
      </c>
      <c r="X6987">
        <v>12.5</v>
      </c>
      <c r="Y6987">
        <v>6</v>
      </c>
      <c r="Z6987">
        <v>37.5</v>
      </c>
      <c r="AA6987">
        <v>3</v>
      </c>
      <c r="AB6987">
        <v>18.8</v>
      </c>
      <c r="AC6987">
        <v>4</v>
      </c>
      <c r="AD6987">
        <v>25</v>
      </c>
      <c r="AE6987">
        <v>0</v>
      </c>
      <c r="AF6987">
        <v>0</v>
      </c>
      <c r="AG6987">
        <v>0</v>
      </c>
      <c r="AH6987">
        <v>0</v>
      </c>
      <c r="AI6987">
        <v>0</v>
      </c>
      <c r="AJ6987">
        <v>0</v>
      </c>
    </row>
    <row r="6988" spans="1:36">
      <c r="A6988" t="s">
        <v>1023</v>
      </c>
      <c r="B6988" t="s">
        <v>751</v>
      </c>
      <c r="C6988">
        <v>2008</v>
      </c>
      <c r="D6988">
        <v>15</v>
      </c>
      <c r="E6988">
        <v>7</v>
      </c>
      <c r="F6988">
        <v>46.7</v>
      </c>
      <c r="G6988">
        <v>8</v>
      </c>
      <c r="H6988">
        <v>53.3</v>
      </c>
      <c r="I6988">
        <v>0</v>
      </c>
      <c r="J6988">
        <v>0</v>
      </c>
      <c r="K6988">
        <v>6</v>
      </c>
      <c r="L6988">
        <v>40</v>
      </c>
      <c r="M6988">
        <v>5</v>
      </c>
      <c r="N6988">
        <v>33.299999999999997</v>
      </c>
      <c r="O6988">
        <v>1</v>
      </c>
      <c r="P6988">
        <v>6.7</v>
      </c>
      <c r="Q6988">
        <v>1</v>
      </c>
      <c r="R6988">
        <v>6.7</v>
      </c>
      <c r="S6988">
        <v>0</v>
      </c>
      <c r="T6988">
        <v>0</v>
      </c>
      <c r="U6988">
        <v>0</v>
      </c>
      <c r="V6988">
        <v>0</v>
      </c>
      <c r="W6988">
        <v>3</v>
      </c>
      <c r="X6988">
        <v>20</v>
      </c>
      <c r="Y6988">
        <v>1</v>
      </c>
      <c r="Z6988">
        <v>6.7</v>
      </c>
      <c r="AA6988">
        <v>3</v>
      </c>
      <c r="AB6988">
        <v>20</v>
      </c>
      <c r="AC6988">
        <v>1</v>
      </c>
      <c r="AD6988">
        <v>6.7</v>
      </c>
      <c r="AE6988">
        <v>0</v>
      </c>
      <c r="AF6988">
        <v>0</v>
      </c>
      <c r="AG6988">
        <v>0</v>
      </c>
      <c r="AH6988">
        <v>0</v>
      </c>
      <c r="AI6988">
        <v>0</v>
      </c>
      <c r="AJ6988">
        <v>0</v>
      </c>
    </row>
    <row r="6989" spans="1:36">
      <c r="A6989" t="s">
        <v>1023</v>
      </c>
      <c r="B6989" t="s">
        <v>751</v>
      </c>
      <c r="C6989">
        <v>2009</v>
      </c>
      <c r="D6989">
        <v>12</v>
      </c>
      <c r="E6989">
        <v>7</v>
      </c>
      <c r="F6989">
        <v>58.3</v>
      </c>
      <c r="G6989">
        <v>5</v>
      </c>
      <c r="H6989">
        <v>41.7</v>
      </c>
      <c r="I6989">
        <v>1</v>
      </c>
      <c r="J6989">
        <v>8.3000000000000007</v>
      </c>
      <c r="K6989">
        <v>2</v>
      </c>
      <c r="L6989">
        <v>16.7</v>
      </c>
      <c r="M6989">
        <v>2</v>
      </c>
      <c r="N6989">
        <v>16.7</v>
      </c>
      <c r="O6989">
        <v>1</v>
      </c>
      <c r="P6989">
        <v>8.3000000000000007</v>
      </c>
      <c r="Q6989">
        <v>1</v>
      </c>
      <c r="R6989">
        <v>8.3000000000000007</v>
      </c>
      <c r="S6989">
        <v>0</v>
      </c>
      <c r="T6989">
        <v>0</v>
      </c>
      <c r="U6989">
        <v>0</v>
      </c>
      <c r="V6989">
        <v>0</v>
      </c>
      <c r="W6989">
        <v>0</v>
      </c>
      <c r="X6989">
        <v>0</v>
      </c>
      <c r="Y6989">
        <v>2</v>
      </c>
      <c r="Z6989">
        <v>16.7</v>
      </c>
      <c r="AA6989">
        <v>2</v>
      </c>
      <c r="AB6989">
        <v>16.7</v>
      </c>
      <c r="AC6989">
        <v>1</v>
      </c>
      <c r="AD6989">
        <v>8.3000000000000007</v>
      </c>
      <c r="AE6989">
        <v>0</v>
      </c>
      <c r="AF6989">
        <v>0</v>
      </c>
      <c r="AG6989">
        <v>0</v>
      </c>
      <c r="AH6989">
        <v>0</v>
      </c>
      <c r="AI6989">
        <v>0</v>
      </c>
      <c r="AJ6989">
        <v>0</v>
      </c>
    </row>
    <row r="6990" spans="1:36">
      <c r="A6990" t="s">
        <v>1023</v>
      </c>
      <c r="B6990" t="s">
        <v>751</v>
      </c>
      <c r="C6990">
        <v>2010</v>
      </c>
      <c r="D6990">
        <v>9</v>
      </c>
      <c r="E6990">
        <v>6</v>
      </c>
      <c r="F6990">
        <v>66.7</v>
      </c>
      <c r="G6990">
        <v>3</v>
      </c>
      <c r="H6990">
        <v>33.299999999999997</v>
      </c>
      <c r="I6990">
        <v>0</v>
      </c>
      <c r="J6990">
        <v>0</v>
      </c>
      <c r="K6990">
        <v>2</v>
      </c>
      <c r="L6990">
        <v>22.2</v>
      </c>
      <c r="M6990">
        <v>0</v>
      </c>
      <c r="N6990">
        <v>0</v>
      </c>
      <c r="O6990">
        <v>0</v>
      </c>
      <c r="P6990">
        <v>0</v>
      </c>
      <c r="Q6990">
        <v>1</v>
      </c>
      <c r="R6990">
        <v>11.1</v>
      </c>
      <c r="S6990">
        <v>0</v>
      </c>
      <c r="T6990">
        <v>0</v>
      </c>
      <c r="U6990">
        <v>0</v>
      </c>
      <c r="V6990">
        <v>0</v>
      </c>
      <c r="W6990">
        <v>0</v>
      </c>
      <c r="X6990">
        <v>0</v>
      </c>
      <c r="Y6990">
        <v>0</v>
      </c>
      <c r="Z6990">
        <v>0</v>
      </c>
      <c r="AA6990">
        <v>0</v>
      </c>
      <c r="AB6990">
        <v>0</v>
      </c>
      <c r="AC6990">
        <v>0</v>
      </c>
      <c r="AD6990">
        <v>0</v>
      </c>
      <c r="AE6990">
        <v>0</v>
      </c>
      <c r="AF6990">
        <v>0</v>
      </c>
      <c r="AG6990">
        <v>0</v>
      </c>
      <c r="AH6990">
        <v>0</v>
      </c>
      <c r="AI6990">
        <v>0</v>
      </c>
      <c r="AJ6990">
        <v>0</v>
      </c>
    </row>
    <row r="6991" spans="1:36">
      <c r="A6991" t="s">
        <v>1023</v>
      </c>
      <c r="B6991" t="s">
        <v>751</v>
      </c>
      <c r="C6991">
        <v>2011</v>
      </c>
      <c r="D6991">
        <v>96</v>
      </c>
      <c r="E6991">
        <v>84</v>
      </c>
      <c r="F6991">
        <v>87.5</v>
      </c>
      <c r="G6991">
        <v>12</v>
      </c>
      <c r="H6991">
        <v>12.5</v>
      </c>
      <c r="I6991">
        <v>3</v>
      </c>
      <c r="J6991">
        <v>3.1</v>
      </c>
      <c r="K6991">
        <v>2</v>
      </c>
      <c r="L6991">
        <v>2.1</v>
      </c>
      <c r="M6991">
        <v>1</v>
      </c>
      <c r="N6991">
        <v>1</v>
      </c>
      <c r="O6991">
        <v>0</v>
      </c>
      <c r="P6991">
        <v>0</v>
      </c>
      <c r="Q6991">
        <v>6</v>
      </c>
      <c r="R6991">
        <v>6.3</v>
      </c>
      <c r="S6991">
        <v>0</v>
      </c>
      <c r="T6991">
        <v>0</v>
      </c>
      <c r="U6991">
        <v>2</v>
      </c>
      <c r="V6991">
        <v>2.1</v>
      </c>
      <c r="W6991">
        <v>0</v>
      </c>
      <c r="X6991">
        <v>0</v>
      </c>
      <c r="Y6991">
        <v>1</v>
      </c>
      <c r="Z6991">
        <v>1</v>
      </c>
      <c r="AA6991">
        <v>3</v>
      </c>
      <c r="AB6991">
        <v>3.1</v>
      </c>
      <c r="AC6991">
        <v>0</v>
      </c>
      <c r="AD6991">
        <v>0</v>
      </c>
      <c r="AE6991">
        <v>2</v>
      </c>
      <c r="AF6991">
        <v>2.1</v>
      </c>
      <c r="AG6991">
        <v>0</v>
      </c>
      <c r="AH6991">
        <v>0</v>
      </c>
      <c r="AI6991">
        <v>0</v>
      </c>
      <c r="AJ6991">
        <v>0</v>
      </c>
    </row>
    <row r="6992" spans="1:36">
      <c r="A6992" t="s">
        <v>1023</v>
      </c>
      <c r="B6992" t="s">
        <v>751</v>
      </c>
      <c r="C6992">
        <v>2012</v>
      </c>
      <c r="D6992">
        <v>5</v>
      </c>
      <c r="E6992">
        <v>5</v>
      </c>
      <c r="F6992">
        <v>100</v>
      </c>
      <c r="G6992">
        <v>0</v>
      </c>
      <c r="H6992">
        <v>0</v>
      </c>
      <c r="I6992">
        <v>0</v>
      </c>
      <c r="J6992">
        <v>0</v>
      </c>
      <c r="K6992">
        <v>0</v>
      </c>
      <c r="L6992">
        <v>0</v>
      </c>
      <c r="M6992">
        <v>0</v>
      </c>
      <c r="N6992">
        <v>0</v>
      </c>
      <c r="O6992">
        <v>0</v>
      </c>
      <c r="P6992">
        <v>0</v>
      </c>
      <c r="Q6992">
        <v>0</v>
      </c>
      <c r="R6992">
        <v>0</v>
      </c>
      <c r="S6992">
        <v>0</v>
      </c>
      <c r="T6992">
        <v>0</v>
      </c>
      <c r="U6992">
        <v>0</v>
      </c>
      <c r="V6992">
        <v>0</v>
      </c>
      <c r="W6992">
        <v>0</v>
      </c>
      <c r="X6992">
        <v>0</v>
      </c>
      <c r="Y6992">
        <v>0</v>
      </c>
      <c r="Z6992">
        <v>0</v>
      </c>
      <c r="AA6992">
        <v>0</v>
      </c>
      <c r="AB6992">
        <v>0</v>
      </c>
      <c r="AC6992">
        <v>0</v>
      </c>
      <c r="AD6992">
        <v>0</v>
      </c>
      <c r="AE6992">
        <v>0</v>
      </c>
      <c r="AF6992">
        <v>0</v>
      </c>
      <c r="AG6992">
        <v>0</v>
      </c>
      <c r="AH6992">
        <v>0</v>
      </c>
      <c r="AI6992">
        <v>0</v>
      </c>
      <c r="AJ6992">
        <v>0</v>
      </c>
    </row>
    <row r="6993" spans="1:36">
      <c r="A6993" t="s">
        <v>1023</v>
      </c>
      <c r="B6993" t="s">
        <v>1028</v>
      </c>
      <c r="C6993">
        <v>2004</v>
      </c>
      <c r="D6993">
        <v>1</v>
      </c>
      <c r="E6993">
        <v>0</v>
      </c>
      <c r="F6993">
        <v>0</v>
      </c>
      <c r="G6993">
        <v>1</v>
      </c>
      <c r="H6993">
        <v>100</v>
      </c>
      <c r="I6993">
        <v>1</v>
      </c>
      <c r="J6993">
        <v>100</v>
      </c>
      <c r="K6993">
        <v>0</v>
      </c>
      <c r="L6993">
        <v>0</v>
      </c>
      <c r="M6993">
        <v>0</v>
      </c>
      <c r="N6993">
        <v>0</v>
      </c>
      <c r="O6993">
        <v>0</v>
      </c>
      <c r="P6993">
        <v>0</v>
      </c>
      <c r="Q6993">
        <v>0</v>
      </c>
      <c r="R6993">
        <v>0</v>
      </c>
      <c r="S6993">
        <v>0</v>
      </c>
      <c r="T6993">
        <v>0</v>
      </c>
      <c r="U6993">
        <v>0</v>
      </c>
      <c r="V6993">
        <v>0</v>
      </c>
      <c r="W6993">
        <v>0</v>
      </c>
      <c r="X6993">
        <v>0</v>
      </c>
      <c r="Y6993">
        <v>1</v>
      </c>
      <c r="Z6993">
        <v>100</v>
      </c>
      <c r="AA6993">
        <v>0</v>
      </c>
      <c r="AB6993">
        <v>0</v>
      </c>
      <c r="AC6993">
        <v>0</v>
      </c>
      <c r="AD6993">
        <v>0</v>
      </c>
      <c r="AE6993">
        <v>0</v>
      </c>
      <c r="AF6993">
        <v>0</v>
      </c>
      <c r="AG6993">
        <v>0</v>
      </c>
      <c r="AH6993">
        <v>0</v>
      </c>
      <c r="AI6993">
        <v>0</v>
      </c>
      <c r="AJ6993">
        <v>0</v>
      </c>
    </row>
    <row r="6994" spans="1:36">
      <c r="A6994" t="s">
        <v>1023</v>
      </c>
      <c r="B6994" t="s">
        <v>1029</v>
      </c>
      <c r="C6994">
        <v>2004</v>
      </c>
      <c r="D6994">
        <v>1</v>
      </c>
      <c r="E6994">
        <v>0</v>
      </c>
      <c r="F6994">
        <v>0</v>
      </c>
      <c r="G6994">
        <v>1</v>
      </c>
      <c r="H6994">
        <v>100</v>
      </c>
      <c r="I6994">
        <v>0</v>
      </c>
      <c r="J6994">
        <v>0</v>
      </c>
      <c r="K6994">
        <v>0</v>
      </c>
      <c r="L6994">
        <v>0</v>
      </c>
      <c r="M6994">
        <v>0</v>
      </c>
      <c r="N6994">
        <v>0</v>
      </c>
      <c r="O6994">
        <v>1</v>
      </c>
      <c r="P6994">
        <v>100</v>
      </c>
      <c r="Q6994">
        <v>0</v>
      </c>
      <c r="R6994">
        <v>0</v>
      </c>
      <c r="S6994">
        <v>0</v>
      </c>
      <c r="T6994">
        <v>0</v>
      </c>
      <c r="U6994">
        <v>0</v>
      </c>
      <c r="V6994">
        <v>0</v>
      </c>
      <c r="W6994">
        <v>0</v>
      </c>
      <c r="X6994">
        <v>0</v>
      </c>
      <c r="Y6994">
        <v>0</v>
      </c>
      <c r="Z6994">
        <v>0</v>
      </c>
      <c r="AA6994">
        <v>0</v>
      </c>
      <c r="AB6994">
        <v>0</v>
      </c>
      <c r="AC6994">
        <v>0</v>
      </c>
      <c r="AD6994">
        <v>0</v>
      </c>
      <c r="AE6994">
        <v>0</v>
      </c>
      <c r="AF6994">
        <v>0</v>
      </c>
      <c r="AG6994">
        <v>0</v>
      </c>
      <c r="AH6994">
        <v>0</v>
      </c>
      <c r="AI6994">
        <v>0</v>
      </c>
      <c r="AJ6994">
        <v>0</v>
      </c>
    </row>
    <row r="6995" spans="1:36">
      <c r="A6995" t="s">
        <v>1023</v>
      </c>
      <c r="B6995" t="s">
        <v>35</v>
      </c>
      <c r="C6995">
        <v>1985</v>
      </c>
      <c r="D6995">
        <v>2</v>
      </c>
      <c r="E6995">
        <v>0</v>
      </c>
      <c r="F6995">
        <v>0</v>
      </c>
      <c r="G6995">
        <v>2</v>
      </c>
      <c r="H6995">
        <v>100</v>
      </c>
      <c r="I6995">
        <v>0</v>
      </c>
      <c r="J6995">
        <v>0</v>
      </c>
      <c r="K6995">
        <v>1</v>
      </c>
      <c r="L6995">
        <v>50</v>
      </c>
      <c r="M6995">
        <v>0</v>
      </c>
      <c r="N6995">
        <v>0</v>
      </c>
      <c r="O6995">
        <v>0</v>
      </c>
      <c r="P6995">
        <v>0</v>
      </c>
      <c r="Q6995">
        <v>1</v>
      </c>
      <c r="R6995">
        <v>50</v>
      </c>
      <c r="S6995">
        <v>0</v>
      </c>
      <c r="T6995">
        <v>0</v>
      </c>
      <c r="U6995">
        <v>0</v>
      </c>
      <c r="V6995">
        <v>0</v>
      </c>
      <c r="W6995">
        <v>0</v>
      </c>
      <c r="X6995">
        <v>0</v>
      </c>
      <c r="Y6995">
        <v>0</v>
      </c>
      <c r="Z6995">
        <v>0</v>
      </c>
      <c r="AA6995">
        <v>0</v>
      </c>
      <c r="AB6995">
        <v>0</v>
      </c>
      <c r="AC6995">
        <v>1</v>
      </c>
      <c r="AD6995">
        <v>50</v>
      </c>
      <c r="AE6995">
        <v>0</v>
      </c>
      <c r="AF6995">
        <v>0</v>
      </c>
      <c r="AG6995">
        <v>0</v>
      </c>
      <c r="AH6995">
        <v>0</v>
      </c>
      <c r="AI6995">
        <v>0</v>
      </c>
      <c r="AJ6995">
        <v>0</v>
      </c>
    </row>
    <row r="6996" spans="1:36">
      <c r="A6996" t="s">
        <v>1023</v>
      </c>
      <c r="B6996" t="s">
        <v>35</v>
      </c>
      <c r="C6996">
        <v>1988</v>
      </c>
      <c r="D6996">
        <v>1</v>
      </c>
      <c r="E6996">
        <v>1</v>
      </c>
      <c r="F6996">
        <v>100</v>
      </c>
      <c r="G6996">
        <v>0</v>
      </c>
      <c r="H6996">
        <v>0</v>
      </c>
      <c r="I6996">
        <v>0</v>
      </c>
      <c r="J6996">
        <v>0</v>
      </c>
      <c r="K6996">
        <v>0</v>
      </c>
      <c r="L6996">
        <v>0</v>
      </c>
      <c r="M6996">
        <v>0</v>
      </c>
      <c r="N6996">
        <v>0</v>
      </c>
      <c r="O6996">
        <v>0</v>
      </c>
      <c r="P6996">
        <v>0</v>
      </c>
      <c r="Q6996">
        <v>0</v>
      </c>
      <c r="R6996">
        <v>0</v>
      </c>
      <c r="S6996">
        <v>0</v>
      </c>
      <c r="T6996">
        <v>0</v>
      </c>
      <c r="U6996">
        <v>0</v>
      </c>
      <c r="V6996">
        <v>0</v>
      </c>
      <c r="W6996">
        <v>0</v>
      </c>
      <c r="X6996">
        <v>0</v>
      </c>
      <c r="Y6996">
        <v>0</v>
      </c>
      <c r="Z6996">
        <v>0</v>
      </c>
      <c r="AA6996">
        <v>0</v>
      </c>
      <c r="AB6996">
        <v>0</v>
      </c>
      <c r="AC6996">
        <v>0</v>
      </c>
      <c r="AD6996">
        <v>0</v>
      </c>
      <c r="AE6996">
        <v>0</v>
      </c>
      <c r="AF6996">
        <v>0</v>
      </c>
      <c r="AG6996">
        <v>0</v>
      </c>
      <c r="AH6996">
        <v>0</v>
      </c>
      <c r="AI6996">
        <v>0</v>
      </c>
      <c r="AJ6996">
        <v>0</v>
      </c>
    </row>
    <row r="6997" spans="1:36">
      <c r="A6997" t="s">
        <v>1023</v>
      </c>
      <c r="B6997" t="s">
        <v>35</v>
      </c>
      <c r="C6997">
        <v>1989</v>
      </c>
      <c r="D6997">
        <v>3</v>
      </c>
      <c r="E6997">
        <v>2</v>
      </c>
      <c r="F6997">
        <v>66.7</v>
      </c>
      <c r="G6997">
        <v>1</v>
      </c>
      <c r="H6997">
        <v>33.299999999999997</v>
      </c>
      <c r="I6997">
        <v>0</v>
      </c>
      <c r="J6997">
        <v>0</v>
      </c>
      <c r="K6997">
        <v>0</v>
      </c>
      <c r="L6997">
        <v>0</v>
      </c>
      <c r="M6997">
        <v>0</v>
      </c>
      <c r="N6997">
        <v>0</v>
      </c>
      <c r="O6997">
        <v>0</v>
      </c>
      <c r="P6997">
        <v>0</v>
      </c>
      <c r="Q6997">
        <v>1</v>
      </c>
      <c r="R6997">
        <v>33.299999999999997</v>
      </c>
      <c r="S6997">
        <v>1</v>
      </c>
      <c r="T6997">
        <v>33.299999999999997</v>
      </c>
      <c r="U6997">
        <v>0</v>
      </c>
      <c r="V6997">
        <v>0</v>
      </c>
      <c r="W6997">
        <v>0</v>
      </c>
      <c r="X6997">
        <v>0</v>
      </c>
      <c r="Y6997">
        <v>0</v>
      </c>
      <c r="Z6997">
        <v>0</v>
      </c>
      <c r="AA6997">
        <v>0</v>
      </c>
      <c r="AB6997">
        <v>0</v>
      </c>
      <c r="AC6997">
        <v>0</v>
      </c>
      <c r="AD6997">
        <v>0</v>
      </c>
      <c r="AE6997">
        <v>0</v>
      </c>
      <c r="AF6997">
        <v>0</v>
      </c>
      <c r="AG6997">
        <v>0</v>
      </c>
      <c r="AH6997">
        <v>0</v>
      </c>
      <c r="AI6997">
        <v>0</v>
      </c>
      <c r="AJ6997">
        <v>0</v>
      </c>
    </row>
    <row r="6998" spans="1:36">
      <c r="A6998" t="s">
        <v>1023</v>
      </c>
      <c r="B6998" t="s">
        <v>35</v>
      </c>
      <c r="C6998">
        <v>1990</v>
      </c>
      <c r="D6998">
        <v>3</v>
      </c>
      <c r="E6998">
        <v>1</v>
      </c>
      <c r="F6998">
        <v>33.299999999999997</v>
      </c>
      <c r="G6998">
        <v>2</v>
      </c>
      <c r="H6998">
        <v>66.7</v>
      </c>
      <c r="I6998">
        <v>0</v>
      </c>
      <c r="J6998">
        <v>0</v>
      </c>
      <c r="K6998">
        <v>0</v>
      </c>
      <c r="L6998">
        <v>0</v>
      </c>
      <c r="M6998">
        <v>0</v>
      </c>
      <c r="N6998">
        <v>0</v>
      </c>
      <c r="O6998">
        <v>0</v>
      </c>
      <c r="P6998">
        <v>0</v>
      </c>
      <c r="Q6998">
        <v>0</v>
      </c>
      <c r="R6998">
        <v>0</v>
      </c>
      <c r="S6998">
        <v>0</v>
      </c>
      <c r="T6998">
        <v>0</v>
      </c>
      <c r="U6998">
        <v>2</v>
      </c>
      <c r="V6998">
        <v>66.7</v>
      </c>
      <c r="W6998">
        <v>0</v>
      </c>
      <c r="X6998">
        <v>0</v>
      </c>
      <c r="Y6998">
        <v>0</v>
      </c>
      <c r="Z6998">
        <v>0</v>
      </c>
      <c r="AA6998">
        <v>1</v>
      </c>
      <c r="AB6998">
        <v>33.299999999999997</v>
      </c>
      <c r="AC6998">
        <v>0</v>
      </c>
      <c r="AD6998">
        <v>0</v>
      </c>
      <c r="AE6998">
        <v>0</v>
      </c>
      <c r="AF6998">
        <v>0</v>
      </c>
      <c r="AG6998">
        <v>0</v>
      </c>
      <c r="AH6998">
        <v>0</v>
      </c>
      <c r="AI6998">
        <v>0</v>
      </c>
      <c r="AJ6998">
        <v>0</v>
      </c>
    </row>
    <row r="6999" spans="1:36">
      <c r="A6999" t="s">
        <v>1023</v>
      </c>
      <c r="B6999" t="s">
        <v>35</v>
      </c>
      <c r="C6999">
        <v>1991</v>
      </c>
      <c r="D6999">
        <v>1</v>
      </c>
      <c r="E6999">
        <v>0</v>
      </c>
      <c r="F6999">
        <v>0</v>
      </c>
      <c r="G6999">
        <v>1</v>
      </c>
      <c r="H6999">
        <v>100</v>
      </c>
      <c r="I6999">
        <v>0</v>
      </c>
      <c r="J6999">
        <v>0</v>
      </c>
      <c r="K6999">
        <v>0</v>
      </c>
      <c r="L6999">
        <v>0</v>
      </c>
      <c r="M6999">
        <v>1</v>
      </c>
      <c r="N6999">
        <v>100</v>
      </c>
      <c r="O6999">
        <v>1</v>
      </c>
      <c r="P6999">
        <v>100</v>
      </c>
      <c r="Q6999">
        <v>0</v>
      </c>
      <c r="R6999">
        <v>0</v>
      </c>
      <c r="S6999">
        <v>0</v>
      </c>
      <c r="T6999">
        <v>0</v>
      </c>
      <c r="U6999">
        <v>0</v>
      </c>
      <c r="V6999">
        <v>0</v>
      </c>
      <c r="W6999">
        <v>1</v>
      </c>
      <c r="X6999">
        <v>100</v>
      </c>
      <c r="Y6999">
        <v>0</v>
      </c>
      <c r="Z6999">
        <v>0</v>
      </c>
      <c r="AA6999">
        <v>0</v>
      </c>
      <c r="AB6999">
        <v>0</v>
      </c>
      <c r="AC6999">
        <v>1</v>
      </c>
      <c r="AD6999">
        <v>100</v>
      </c>
      <c r="AE6999">
        <v>0</v>
      </c>
      <c r="AF6999">
        <v>0</v>
      </c>
      <c r="AG6999">
        <v>0</v>
      </c>
      <c r="AH6999">
        <v>0</v>
      </c>
      <c r="AI6999">
        <v>0</v>
      </c>
      <c r="AJ6999">
        <v>0</v>
      </c>
    </row>
    <row r="7000" spans="1:36">
      <c r="A7000" t="s">
        <v>1023</v>
      </c>
      <c r="B7000" t="s">
        <v>35</v>
      </c>
      <c r="C7000">
        <v>1992</v>
      </c>
      <c r="D7000">
        <v>6</v>
      </c>
      <c r="E7000">
        <v>3</v>
      </c>
      <c r="F7000">
        <v>50</v>
      </c>
      <c r="G7000">
        <v>3</v>
      </c>
      <c r="H7000">
        <v>50</v>
      </c>
      <c r="I7000">
        <v>1</v>
      </c>
      <c r="J7000">
        <v>16.7</v>
      </c>
      <c r="K7000">
        <v>2</v>
      </c>
      <c r="L7000">
        <v>33.299999999999997</v>
      </c>
      <c r="M7000">
        <v>1</v>
      </c>
      <c r="N7000">
        <v>16.7</v>
      </c>
      <c r="O7000">
        <v>1</v>
      </c>
      <c r="P7000">
        <v>16.7</v>
      </c>
      <c r="Q7000">
        <v>0</v>
      </c>
      <c r="R7000">
        <v>0</v>
      </c>
      <c r="S7000">
        <v>0</v>
      </c>
      <c r="T7000">
        <v>0</v>
      </c>
      <c r="U7000">
        <v>3</v>
      </c>
      <c r="V7000">
        <v>50</v>
      </c>
      <c r="W7000">
        <v>0</v>
      </c>
      <c r="X7000">
        <v>0</v>
      </c>
      <c r="Y7000">
        <v>0</v>
      </c>
      <c r="Z7000">
        <v>0</v>
      </c>
      <c r="AA7000">
        <v>1</v>
      </c>
      <c r="AB7000">
        <v>16.7</v>
      </c>
      <c r="AC7000">
        <v>1</v>
      </c>
      <c r="AD7000">
        <v>16.7</v>
      </c>
      <c r="AE7000">
        <v>1</v>
      </c>
      <c r="AF7000">
        <v>16.7</v>
      </c>
      <c r="AG7000">
        <v>0</v>
      </c>
      <c r="AH7000">
        <v>0</v>
      </c>
      <c r="AI7000">
        <v>0</v>
      </c>
      <c r="AJ7000">
        <v>0</v>
      </c>
    </row>
    <row r="7001" spans="1:36">
      <c r="A7001" t="s">
        <v>1023</v>
      </c>
      <c r="B7001" t="s">
        <v>35</v>
      </c>
      <c r="C7001">
        <v>1993</v>
      </c>
      <c r="D7001">
        <v>5</v>
      </c>
      <c r="E7001">
        <v>1</v>
      </c>
      <c r="F7001">
        <v>20</v>
      </c>
      <c r="G7001">
        <v>4</v>
      </c>
      <c r="H7001">
        <v>80</v>
      </c>
      <c r="I7001">
        <v>0</v>
      </c>
      <c r="J7001">
        <v>0</v>
      </c>
      <c r="K7001">
        <v>1</v>
      </c>
      <c r="L7001">
        <v>20</v>
      </c>
      <c r="M7001">
        <v>1</v>
      </c>
      <c r="N7001">
        <v>20</v>
      </c>
      <c r="O7001">
        <v>3</v>
      </c>
      <c r="P7001">
        <v>60</v>
      </c>
      <c r="Q7001">
        <v>1</v>
      </c>
      <c r="R7001">
        <v>20</v>
      </c>
      <c r="S7001">
        <v>0</v>
      </c>
      <c r="T7001">
        <v>0</v>
      </c>
      <c r="U7001">
        <v>0</v>
      </c>
      <c r="V7001">
        <v>0</v>
      </c>
      <c r="W7001">
        <v>2</v>
      </c>
      <c r="X7001">
        <v>40</v>
      </c>
      <c r="Y7001">
        <v>0</v>
      </c>
      <c r="Z7001">
        <v>0</v>
      </c>
      <c r="AA7001">
        <v>0</v>
      </c>
      <c r="AB7001">
        <v>0</v>
      </c>
      <c r="AC7001">
        <v>2</v>
      </c>
      <c r="AD7001">
        <v>40</v>
      </c>
      <c r="AE7001">
        <v>1</v>
      </c>
      <c r="AF7001">
        <v>20</v>
      </c>
      <c r="AG7001">
        <v>0</v>
      </c>
      <c r="AH7001">
        <v>0</v>
      </c>
      <c r="AI7001">
        <v>0</v>
      </c>
      <c r="AJ7001">
        <v>0</v>
      </c>
    </row>
    <row r="7002" spans="1:36">
      <c r="A7002" t="s">
        <v>1023</v>
      </c>
      <c r="B7002" t="s">
        <v>35</v>
      </c>
      <c r="C7002">
        <v>1994</v>
      </c>
      <c r="D7002">
        <v>12</v>
      </c>
      <c r="E7002">
        <v>5</v>
      </c>
      <c r="F7002">
        <v>41.7</v>
      </c>
      <c r="G7002">
        <v>7</v>
      </c>
      <c r="H7002">
        <v>58.3</v>
      </c>
      <c r="I7002">
        <v>3</v>
      </c>
      <c r="J7002">
        <v>25</v>
      </c>
      <c r="K7002">
        <v>1</v>
      </c>
      <c r="L7002">
        <v>8.3000000000000007</v>
      </c>
      <c r="M7002">
        <v>1</v>
      </c>
      <c r="N7002">
        <v>8.3000000000000007</v>
      </c>
      <c r="O7002">
        <v>1</v>
      </c>
      <c r="P7002">
        <v>8.3000000000000007</v>
      </c>
      <c r="Q7002">
        <v>2</v>
      </c>
      <c r="R7002">
        <v>16.7</v>
      </c>
      <c r="S7002">
        <v>0</v>
      </c>
      <c r="T7002">
        <v>0</v>
      </c>
      <c r="U7002">
        <v>2</v>
      </c>
      <c r="V7002">
        <v>16.7</v>
      </c>
      <c r="W7002">
        <v>0</v>
      </c>
      <c r="X7002">
        <v>0</v>
      </c>
      <c r="Y7002">
        <v>1</v>
      </c>
      <c r="Z7002">
        <v>8.3000000000000007</v>
      </c>
      <c r="AA7002">
        <v>0</v>
      </c>
      <c r="AB7002">
        <v>0</v>
      </c>
      <c r="AC7002">
        <v>2</v>
      </c>
      <c r="AD7002">
        <v>16.7</v>
      </c>
      <c r="AE7002">
        <v>0</v>
      </c>
      <c r="AF7002">
        <v>0</v>
      </c>
      <c r="AG7002">
        <v>0</v>
      </c>
      <c r="AH7002">
        <v>0</v>
      </c>
      <c r="AI7002">
        <v>0</v>
      </c>
      <c r="AJ7002">
        <v>0</v>
      </c>
    </row>
    <row r="7003" spans="1:36">
      <c r="A7003" t="s">
        <v>1023</v>
      </c>
      <c r="B7003" t="s">
        <v>35</v>
      </c>
      <c r="C7003">
        <v>1995</v>
      </c>
      <c r="D7003">
        <v>17</v>
      </c>
      <c r="E7003">
        <v>6</v>
      </c>
      <c r="F7003">
        <v>35.299999999999997</v>
      </c>
      <c r="G7003">
        <v>11</v>
      </c>
      <c r="H7003">
        <v>64.7</v>
      </c>
      <c r="I7003">
        <v>1</v>
      </c>
      <c r="J7003">
        <v>5.9</v>
      </c>
      <c r="K7003">
        <v>4</v>
      </c>
      <c r="L7003">
        <v>23.5</v>
      </c>
      <c r="M7003">
        <v>5</v>
      </c>
      <c r="N7003">
        <v>29.4</v>
      </c>
      <c r="O7003">
        <v>2</v>
      </c>
      <c r="P7003">
        <v>11.8</v>
      </c>
      <c r="Q7003">
        <v>4</v>
      </c>
      <c r="R7003">
        <v>23.5</v>
      </c>
      <c r="S7003">
        <v>0</v>
      </c>
      <c r="T7003">
        <v>0</v>
      </c>
      <c r="U7003">
        <v>8</v>
      </c>
      <c r="V7003">
        <v>47.1</v>
      </c>
      <c r="W7003">
        <v>3</v>
      </c>
      <c r="X7003">
        <v>17.600000000000001</v>
      </c>
      <c r="Y7003">
        <v>2</v>
      </c>
      <c r="Z7003">
        <v>11.8</v>
      </c>
      <c r="AA7003">
        <v>1</v>
      </c>
      <c r="AB7003">
        <v>5.9</v>
      </c>
      <c r="AC7003">
        <v>4</v>
      </c>
      <c r="AD7003">
        <v>23.5</v>
      </c>
      <c r="AE7003">
        <v>2</v>
      </c>
      <c r="AF7003">
        <v>11.8</v>
      </c>
      <c r="AG7003">
        <v>0</v>
      </c>
      <c r="AH7003">
        <v>0</v>
      </c>
      <c r="AI7003">
        <v>0</v>
      </c>
      <c r="AJ7003">
        <v>0</v>
      </c>
    </row>
    <row r="7004" spans="1:36">
      <c r="A7004" t="s">
        <v>1023</v>
      </c>
      <c r="B7004" t="s">
        <v>35</v>
      </c>
      <c r="C7004">
        <v>1996</v>
      </c>
      <c r="D7004">
        <v>25</v>
      </c>
      <c r="E7004">
        <v>11</v>
      </c>
      <c r="F7004">
        <v>44</v>
      </c>
      <c r="G7004">
        <v>14</v>
      </c>
      <c r="H7004">
        <v>56</v>
      </c>
      <c r="I7004">
        <v>6</v>
      </c>
      <c r="J7004">
        <v>24</v>
      </c>
      <c r="K7004">
        <v>7</v>
      </c>
      <c r="L7004">
        <v>28</v>
      </c>
      <c r="M7004">
        <v>4</v>
      </c>
      <c r="N7004">
        <v>16</v>
      </c>
      <c r="O7004">
        <v>6</v>
      </c>
      <c r="P7004">
        <v>24</v>
      </c>
      <c r="Q7004">
        <v>4</v>
      </c>
      <c r="R7004">
        <v>16</v>
      </c>
      <c r="S7004">
        <v>3</v>
      </c>
      <c r="T7004">
        <v>12</v>
      </c>
      <c r="U7004">
        <v>6</v>
      </c>
      <c r="V7004">
        <v>24</v>
      </c>
      <c r="W7004">
        <v>4</v>
      </c>
      <c r="X7004">
        <v>16</v>
      </c>
      <c r="Y7004">
        <v>0</v>
      </c>
      <c r="Z7004">
        <v>0</v>
      </c>
      <c r="AA7004">
        <v>3</v>
      </c>
      <c r="AB7004">
        <v>12</v>
      </c>
      <c r="AC7004">
        <v>10</v>
      </c>
      <c r="AD7004">
        <v>40</v>
      </c>
      <c r="AE7004">
        <v>3</v>
      </c>
      <c r="AF7004">
        <v>12</v>
      </c>
      <c r="AG7004">
        <v>0</v>
      </c>
      <c r="AH7004">
        <v>0</v>
      </c>
      <c r="AI7004">
        <v>0</v>
      </c>
      <c r="AJ7004">
        <v>0</v>
      </c>
    </row>
    <row r="7005" spans="1:36">
      <c r="A7005" t="s">
        <v>1023</v>
      </c>
      <c r="B7005" t="s">
        <v>35</v>
      </c>
      <c r="C7005">
        <v>1997</v>
      </c>
      <c r="D7005">
        <v>33</v>
      </c>
      <c r="E7005">
        <v>13</v>
      </c>
      <c r="F7005">
        <v>39.4</v>
      </c>
      <c r="G7005">
        <v>20</v>
      </c>
      <c r="H7005">
        <v>60.6</v>
      </c>
      <c r="I7005">
        <v>5</v>
      </c>
      <c r="J7005">
        <v>15.2</v>
      </c>
      <c r="K7005">
        <v>8</v>
      </c>
      <c r="L7005">
        <v>24.2</v>
      </c>
      <c r="M7005">
        <v>9</v>
      </c>
      <c r="N7005">
        <v>27.3</v>
      </c>
      <c r="O7005">
        <v>3</v>
      </c>
      <c r="P7005">
        <v>9.1</v>
      </c>
      <c r="Q7005">
        <v>6</v>
      </c>
      <c r="R7005">
        <v>18.2</v>
      </c>
      <c r="S7005">
        <v>4</v>
      </c>
      <c r="T7005">
        <v>12.1</v>
      </c>
      <c r="U7005">
        <v>10</v>
      </c>
      <c r="V7005">
        <v>30.3</v>
      </c>
      <c r="W7005">
        <v>7</v>
      </c>
      <c r="X7005">
        <v>21.2</v>
      </c>
      <c r="Y7005">
        <v>3</v>
      </c>
      <c r="Z7005">
        <v>9.1</v>
      </c>
      <c r="AA7005">
        <v>2</v>
      </c>
      <c r="AB7005">
        <v>6.1</v>
      </c>
      <c r="AC7005">
        <v>7</v>
      </c>
      <c r="AD7005">
        <v>21.2</v>
      </c>
      <c r="AE7005">
        <v>5</v>
      </c>
      <c r="AF7005">
        <v>15.2</v>
      </c>
      <c r="AG7005">
        <v>0</v>
      </c>
      <c r="AH7005">
        <v>0</v>
      </c>
      <c r="AI7005">
        <v>0</v>
      </c>
      <c r="AJ7005">
        <v>0</v>
      </c>
    </row>
    <row r="7006" spans="1:36">
      <c r="A7006" t="s">
        <v>1023</v>
      </c>
      <c r="B7006" t="s">
        <v>35</v>
      </c>
      <c r="C7006">
        <v>1998</v>
      </c>
      <c r="D7006">
        <v>70</v>
      </c>
      <c r="E7006">
        <v>17</v>
      </c>
      <c r="F7006">
        <v>24.3</v>
      </c>
      <c r="G7006">
        <v>53</v>
      </c>
      <c r="H7006">
        <v>75.7</v>
      </c>
      <c r="I7006">
        <v>14</v>
      </c>
      <c r="J7006">
        <v>20</v>
      </c>
      <c r="K7006">
        <v>19</v>
      </c>
      <c r="L7006">
        <v>27.1</v>
      </c>
      <c r="M7006">
        <v>17</v>
      </c>
      <c r="N7006">
        <v>24.3</v>
      </c>
      <c r="O7006">
        <v>9</v>
      </c>
      <c r="P7006">
        <v>12.9</v>
      </c>
      <c r="Q7006">
        <v>13</v>
      </c>
      <c r="R7006">
        <v>18.600000000000001</v>
      </c>
      <c r="S7006">
        <v>7</v>
      </c>
      <c r="T7006">
        <v>10</v>
      </c>
      <c r="U7006">
        <v>19</v>
      </c>
      <c r="V7006">
        <v>27.1</v>
      </c>
      <c r="W7006">
        <v>15</v>
      </c>
      <c r="X7006">
        <v>21.4</v>
      </c>
      <c r="Y7006">
        <v>4</v>
      </c>
      <c r="Z7006">
        <v>5.7</v>
      </c>
      <c r="AA7006">
        <v>10</v>
      </c>
      <c r="AB7006">
        <v>14.3</v>
      </c>
      <c r="AC7006">
        <v>15</v>
      </c>
      <c r="AD7006">
        <v>21.4</v>
      </c>
      <c r="AE7006">
        <v>10</v>
      </c>
      <c r="AF7006">
        <v>14.3</v>
      </c>
      <c r="AG7006">
        <v>1</v>
      </c>
      <c r="AH7006">
        <v>1.4</v>
      </c>
      <c r="AI7006">
        <v>0</v>
      </c>
      <c r="AJ7006">
        <v>0</v>
      </c>
    </row>
    <row r="7007" spans="1:36">
      <c r="A7007" t="s">
        <v>1023</v>
      </c>
      <c r="B7007" t="s">
        <v>35</v>
      </c>
      <c r="C7007">
        <v>1999</v>
      </c>
      <c r="D7007">
        <v>90</v>
      </c>
      <c r="E7007">
        <v>22</v>
      </c>
      <c r="F7007">
        <v>24.4</v>
      </c>
      <c r="G7007">
        <v>68</v>
      </c>
      <c r="H7007">
        <v>75.599999999999994</v>
      </c>
      <c r="I7007">
        <v>18</v>
      </c>
      <c r="J7007">
        <v>20</v>
      </c>
      <c r="K7007">
        <v>28</v>
      </c>
      <c r="L7007">
        <v>31.1</v>
      </c>
      <c r="M7007">
        <v>23</v>
      </c>
      <c r="N7007">
        <v>25.6</v>
      </c>
      <c r="O7007">
        <v>13</v>
      </c>
      <c r="P7007">
        <v>14.4</v>
      </c>
      <c r="Q7007">
        <v>19</v>
      </c>
      <c r="R7007">
        <v>21.1</v>
      </c>
      <c r="S7007">
        <v>18</v>
      </c>
      <c r="T7007">
        <v>20</v>
      </c>
      <c r="U7007">
        <v>28</v>
      </c>
      <c r="V7007">
        <v>31.1</v>
      </c>
      <c r="W7007">
        <v>15</v>
      </c>
      <c r="X7007">
        <v>16.7</v>
      </c>
      <c r="Y7007">
        <v>10</v>
      </c>
      <c r="Z7007">
        <v>11.1</v>
      </c>
      <c r="AA7007">
        <v>8</v>
      </c>
      <c r="AB7007">
        <v>8.9</v>
      </c>
      <c r="AC7007">
        <v>14</v>
      </c>
      <c r="AD7007">
        <v>15.6</v>
      </c>
      <c r="AE7007">
        <v>14</v>
      </c>
      <c r="AF7007">
        <v>15.6</v>
      </c>
      <c r="AG7007">
        <v>0</v>
      </c>
      <c r="AH7007">
        <v>0</v>
      </c>
      <c r="AI7007">
        <v>0</v>
      </c>
      <c r="AJ7007">
        <v>0</v>
      </c>
    </row>
    <row r="7008" spans="1:36">
      <c r="A7008" t="s">
        <v>1023</v>
      </c>
      <c r="B7008" t="s">
        <v>35</v>
      </c>
      <c r="C7008">
        <v>2000</v>
      </c>
      <c r="D7008">
        <v>219</v>
      </c>
      <c r="E7008">
        <v>61</v>
      </c>
      <c r="F7008">
        <v>27.9</v>
      </c>
      <c r="G7008">
        <v>158</v>
      </c>
      <c r="H7008">
        <v>72.099999999999994</v>
      </c>
      <c r="I7008">
        <v>35</v>
      </c>
      <c r="J7008">
        <v>16</v>
      </c>
      <c r="K7008">
        <v>61</v>
      </c>
      <c r="L7008">
        <v>27.9</v>
      </c>
      <c r="M7008">
        <v>61</v>
      </c>
      <c r="N7008">
        <v>27.9</v>
      </c>
      <c r="O7008">
        <v>54</v>
      </c>
      <c r="P7008">
        <v>24.7</v>
      </c>
      <c r="Q7008">
        <v>45</v>
      </c>
      <c r="R7008">
        <v>20.5</v>
      </c>
      <c r="S7008">
        <v>27</v>
      </c>
      <c r="T7008">
        <v>12.3</v>
      </c>
      <c r="U7008">
        <v>38</v>
      </c>
      <c r="V7008">
        <v>17.399999999999999</v>
      </c>
      <c r="W7008">
        <v>38</v>
      </c>
      <c r="X7008">
        <v>17.399999999999999</v>
      </c>
      <c r="Y7008">
        <v>26</v>
      </c>
      <c r="Z7008">
        <v>11.9</v>
      </c>
      <c r="AA7008">
        <v>18</v>
      </c>
      <c r="AB7008">
        <v>8.1999999999999993</v>
      </c>
      <c r="AC7008">
        <v>63</v>
      </c>
      <c r="AD7008">
        <v>28.8</v>
      </c>
      <c r="AE7008">
        <v>32</v>
      </c>
      <c r="AF7008">
        <v>14.6</v>
      </c>
      <c r="AG7008">
        <v>1</v>
      </c>
      <c r="AH7008">
        <v>0.5</v>
      </c>
      <c r="AI7008">
        <v>0</v>
      </c>
      <c r="AJ7008">
        <v>0</v>
      </c>
    </row>
    <row r="7009" spans="1:36">
      <c r="A7009" t="s">
        <v>1023</v>
      </c>
      <c r="B7009" t="s">
        <v>35</v>
      </c>
      <c r="C7009">
        <v>2001</v>
      </c>
      <c r="D7009">
        <v>370</v>
      </c>
      <c r="E7009">
        <v>98</v>
      </c>
      <c r="F7009">
        <v>26.5</v>
      </c>
      <c r="G7009">
        <v>272</v>
      </c>
      <c r="H7009">
        <v>73.5</v>
      </c>
      <c r="I7009">
        <v>47</v>
      </c>
      <c r="J7009">
        <v>12.7</v>
      </c>
      <c r="K7009">
        <v>112</v>
      </c>
      <c r="L7009">
        <v>30.3</v>
      </c>
      <c r="M7009">
        <v>114</v>
      </c>
      <c r="N7009">
        <v>30.8</v>
      </c>
      <c r="O7009">
        <v>64</v>
      </c>
      <c r="P7009">
        <v>17.3</v>
      </c>
      <c r="Q7009">
        <v>83</v>
      </c>
      <c r="R7009">
        <v>22.4</v>
      </c>
      <c r="S7009">
        <v>72</v>
      </c>
      <c r="T7009">
        <v>19.5</v>
      </c>
      <c r="U7009">
        <v>22</v>
      </c>
      <c r="V7009">
        <v>5.9</v>
      </c>
      <c r="W7009">
        <v>71</v>
      </c>
      <c r="X7009">
        <v>19.2</v>
      </c>
      <c r="Y7009">
        <v>49</v>
      </c>
      <c r="Z7009">
        <v>13.2</v>
      </c>
      <c r="AA7009">
        <v>26</v>
      </c>
      <c r="AB7009">
        <v>7</v>
      </c>
      <c r="AC7009">
        <v>93</v>
      </c>
      <c r="AD7009">
        <v>25.1</v>
      </c>
      <c r="AE7009">
        <v>45</v>
      </c>
      <c r="AF7009">
        <v>12.2</v>
      </c>
      <c r="AG7009">
        <v>3</v>
      </c>
      <c r="AH7009">
        <v>0.8</v>
      </c>
      <c r="AI7009">
        <v>0</v>
      </c>
      <c r="AJ7009">
        <v>0</v>
      </c>
    </row>
    <row r="7010" spans="1:36">
      <c r="A7010" t="s">
        <v>1023</v>
      </c>
      <c r="B7010" t="s">
        <v>35</v>
      </c>
      <c r="C7010">
        <v>2002</v>
      </c>
      <c r="D7010">
        <v>520</v>
      </c>
      <c r="E7010">
        <v>139</v>
      </c>
      <c r="F7010">
        <v>26.7</v>
      </c>
      <c r="G7010">
        <v>381</v>
      </c>
      <c r="H7010">
        <v>73.3</v>
      </c>
      <c r="I7010">
        <v>74</v>
      </c>
      <c r="J7010">
        <v>14.2</v>
      </c>
      <c r="K7010">
        <v>145</v>
      </c>
      <c r="L7010">
        <v>27.9</v>
      </c>
      <c r="M7010">
        <v>174</v>
      </c>
      <c r="N7010">
        <v>33.5</v>
      </c>
      <c r="O7010">
        <v>101</v>
      </c>
      <c r="P7010">
        <v>19.399999999999999</v>
      </c>
      <c r="Q7010">
        <v>113</v>
      </c>
      <c r="R7010">
        <v>21.7</v>
      </c>
      <c r="S7010">
        <v>77</v>
      </c>
      <c r="T7010">
        <v>14.8</v>
      </c>
      <c r="U7010">
        <v>22</v>
      </c>
      <c r="V7010">
        <v>4.2</v>
      </c>
      <c r="W7010">
        <v>104</v>
      </c>
      <c r="X7010">
        <v>20</v>
      </c>
      <c r="Y7010">
        <v>88</v>
      </c>
      <c r="Z7010">
        <v>16.899999999999999</v>
      </c>
      <c r="AA7010">
        <v>42</v>
      </c>
      <c r="AB7010">
        <v>8.1</v>
      </c>
      <c r="AC7010">
        <v>143</v>
      </c>
      <c r="AD7010">
        <v>27.5</v>
      </c>
      <c r="AE7010">
        <v>58</v>
      </c>
      <c r="AF7010">
        <v>11.2</v>
      </c>
      <c r="AG7010">
        <v>1</v>
      </c>
      <c r="AH7010">
        <v>0.2</v>
      </c>
      <c r="AI7010">
        <v>0</v>
      </c>
      <c r="AJ7010">
        <v>0</v>
      </c>
    </row>
    <row r="7011" spans="1:36">
      <c r="A7011" t="s">
        <v>1023</v>
      </c>
      <c r="B7011" t="s">
        <v>35</v>
      </c>
      <c r="C7011">
        <v>2003</v>
      </c>
      <c r="D7011">
        <v>604</v>
      </c>
      <c r="E7011">
        <v>183</v>
      </c>
      <c r="F7011">
        <v>30.3</v>
      </c>
      <c r="G7011">
        <v>421</v>
      </c>
      <c r="H7011">
        <v>69.7</v>
      </c>
      <c r="I7011">
        <v>86</v>
      </c>
      <c r="J7011">
        <v>14.2</v>
      </c>
      <c r="K7011">
        <v>148</v>
      </c>
      <c r="L7011">
        <v>24.5</v>
      </c>
      <c r="M7011">
        <v>186</v>
      </c>
      <c r="N7011">
        <v>30.8</v>
      </c>
      <c r="O7011">
        <v>91</v>
      </c>
      <c r="P7011">
        <v>15.1</v>
      </c>
      <c r="Q7011">
        <v>111</v>
      </c>
      <c r="R7011">
        <v>18.399999999999999</v>
      </c>
      <c r="S7011">
        <v>100</v>
      </c>
      <c r="T7011">
        <v>16.600000000000001</v>
      </c>
      <c r="U7011">
        <v>14</v>
      </c>
      <c r="V7011">
        <v>2.2999999999999998</v>
      </c>
      <c r="W7011">
        <v>108</v>
      </c>
      <c r="X7011">
        <v>17.899999999999999</v>
      </c>
      <c r="Y7011">
        <v>89</v>
      </c>
      <c r="Z7011">
        <v>14.7</v>
      </c>
      <c r="AA7011">
        <v>37</v>
      </c>
      <c r="AB7011">
        <v>6.1</v>
      </c>
      <c r="AC7011">
        <v>140</v>
      </c>
      <c r="AD7011">
        <v>23.2</v>
      </c>
      <c r="AE7011">
        <v>62</v>
      </c>
      <c r="AF7011">
        <v>10.3</v>
      </c>
      <c r="AG7011">
        <v>2</v>
      </c>
      <c r="AH7011">
        <v>0.3</v>
      </c>
      <c r="AI7011">
        <v>1</v>
      </c>
      <c r="AJ7011">
        <v>0.2</v>
      </c>
    </row>
    <row r="7012" spans="1:36">
      <c r="A7012" t="s">
        <v>1023</v>
      </c>
      <c r="B7012" t="s">
        <v>35</v>
      </c>
      <c r="C7012">
        <v>2004</v>
      </c>
      <c r="D7012">
        <v>617</v>
      </c>
      <c r="E7012">
        <v>203</v>
      </c>
      <c r="F7012">
        <v>32.9</v>
      </c>
      <c r="G7012">
        <v>414</v>
      </c>
      <c r="H7012">
        <v>67.099999999999994</v>
      </c>
      <c r="I7012">
        <v>82</v>
      </c>
      <c r="J7012">
        <v>13.3</v>
      </c>
      <c r="K7012">
        <v>155</v>
      </c>
      <c r="L7012">
        <v>25.1</v>
      </c>
      <c r="M7012">
        <v>194</v>
      </c>
      <c r="N7012">
        <v>31.4</v>
      </c>
      <c r="O7012">
        <v>124</v>
      </c>
      <c r="P7012">
        <v>20.100000000000001</v>
      </c>
      <c r="Q7012">
        <v>120</v>
      </c>
      <c r="R7012">
        <v>19.399999999999999</v>
      </c>
      <c r="S7012">
        <v>95</v>
      </c>
      <c r="T7012">
        <v>15.4</v>
      </c>
      <c r="U7012">
        <v>21</v>
      </c>
      <c r="V7012">
        <v>3.4</v>
      </c>
      <c r="W7012">
        <v>115</v>
      </c>
      <c r="X7012">
        <v>18.600000000000001</v>
      </c>
      <c r="Y7012">
        <v>72</v>
      </c>
      <c r="Z7012">
        <v>11.7</v>
      </c>
      <c r="AA7012">
        <v>44</v>
      </c>
      <c r="AB7012">
        <v>7.1</v>
      </c>
      <c r="AC7012">
        <v>157</v>
      </c>
      <c r="AD7012">
        <v>25.4</v>
      </c>
      <c r="AE7012">
        <v>35</v>
      </c>
      <c r="AF7012">
        <v>5.7</v>
      </c>
      <c r="AG7012">
        <v>2</v>
      </c>
      <c r="AH7012">
        <v>0.3</v>
      </c>
      <c r="AI7012">
        <v>0</v>
      </c>
      <c r="AJ7012">
        <v>0</v>
      </c>
    </row>
    <row r="7013" spans="1:36">
      <c r="A7013" t="s">
        <v>1023</v>
      </c>
      <c r="B7013" t="s">
        <v>35</v>
      </c>
      <c r="C7013">
        <v>2005</v>
      </c>
      <c r="D7013">
        <v>312</v>
      </c>
      <c r="E7013">
        <v>97</v>
      </c>
      <c r="F7013">
        <v>31.1</v>
      </c>
      <c r="G7013">
        <v>215</v>
      </c>
      <c r="H7013">
        <v>68.900000000000006</v>
      </c>
      <c r="I7013">
        <v>34</v>
      </c>
      <c r="J7013">
        <v>10.9</v>
      </c>
      <c r="K7013">
        <v>78</v>
      </c>
      <c r="L7013">
        <v>25</v>
      </c>
      <c r="M7013">
        <v>95</v>
      </c>
      <c r="N7013">
        <v>30.4</v>
      </c>
      <c r="O7013">
        <v>53</v>
      </c>
      <c r="P7013">
        <v>17</v>
      </c>
      <c r="Q7013">
        <v>56</v>
      </c>
      <c r="R7013">
        <v>17.899999999999999</v>
      </c>
      <c r="S7013">
        <v>50</v>
      </c>
      <c r="T7013">
        <v>16</v>
      </c>
      <c r="U7013">
        <v>3</v>
      </c>
      <c r="V7013">
        <v>1</v>
      </c>
      <c r="W7013">
        <v>54</v>
      </c>
      <c r="X7013">
        <v>17.3</v>
      </c>
      <c r="Y7013">
        <v>44</v>
      </c>
      <c r="Z7013">
        <v>14.1</v>
      </c>
      <c r="AA7013">
        <v>21</v>
      </c>
      <c r="AB7013">
        <v>6.7</v>
      </c>
      <c r="AC7013">
        <v>65</v>
      </c>
      <c r="AD7013">
        <v>20.8</v>
      </c>
      <c r="AE7013">
        <v>16</v>
      </c>
      <c r="AF7013">
        <v>5.0999999999999996</v>
      </c>
      <c r="AG7013">
        <v>1</v>
      </c>
      <c r="AH7013">
        <v>0.3</v>
      </c>
      <c r="AI7013">
        <v>0</v>
      </c>
      <c r="AJ7013">
        <v>0</v>
      </c>
    </row>
    <row r="7014" spans="1:36">
      <c r="A7014" t="s">
        <v>1023</v>
      </c>
      <c r="B7014" t="s">
        <v>35</v>
      </c>
      <c r="C7014">
        <v>2006</v>
      </c>
      <c r="D7014">
        <v>65</v>
      </c>
      <c r="E7014">
        <v>25</v>
      </c>
      <c r="F7014">
        <v>38.5</v>
      </c>
      <c r="G7014">
        <v>40</v>
      </c>
      <c r="H7014">
        <v>61.5</v>
      </c>
      <c r="I7014">
        <v>8</v>
      </c>
      <c r="J7014">
        <v>12.3</v>
      </c>
      <c r="K7014">
        <v>19</v>
      </c>
      <c r="L7014">
        <v>29.2</v>
      </c>
      <c r="M7014">
        <v>16</v>
      </c>
      <c r="N7014">
        <v>24.6</v>
      </c>
      <c r="O7014">
        <v>9</v>
      </c>
      <c r="P7014">
        <v>13.8</v>
      </c>
      <c r="Q7014">
        <v>14</v>
      </c>
      <c r="R7014">
        <v>21.5</v>
      </c>
      <c r="S7014">
        <v>6</v>
      </c>
      <c r="T7014">
        <v>9.1999999999999993</v>
      </c>
      <c r="U7014">
        <v>8</v>
      </c>
      <c r="V7014">
        <v>12.3</v>
      </c>
      <c r="W7014">
        <v>17</v>
      </c>
      <c r="X7014">
        <v>26.2</v>
      </c>
      <c r="Y7014">
        <v>4</v>
      </c>
      <c r="Z7014">
        <v>6.2</v>
      </c>
      <c r="AA7014">
        <v>7</v>
      </c>
      <c r="AB7014">
        <v>10.8</v>
      </c>
      <c r="AC7014">
        <v>10</v>
      </c>
      <c r="AD7014">
        <v>15.4</v>
      </c>
      <c r="AE7014">
        <v>4</v>
      </c>
      <c r="AF7014">
        <v>6.2</v>
      </c>
      <c r="AG7014">
        <v>3</v>
      </c>
      <c r="AH7014">
        <v>4.5999999999999996</v>
      </c>
      <c r="AI7014">
        <v>0</v>
      </c>
      <c r="AJ7014">
        <v>0</v>
      </c>
    </row>
    <row r="7015" spans="1:36">
      <c r="A7015" t="s">
        <v>1023</v>
      </c>
      <c r="B7015" t="s">
        <v>35</v>
      </c>
      <c r="C7015">
        <v>2007</v>
      </c>
      <c r="D7015">
        <v>140</v>
      </c>
      <c r="E7015">
        <v>74</v>
      </c>
      <c r="F7015">
        <v>52.9</v>
      </c>
      <c r="G7015">
        <v>66</v>
      </c>
      <c r="H7015">
        <v>47.1</v>
      </c>
      <c r="I7015">
        <v>16</v>
      </c>
      <c r="J7015">
        <v>11.4</v>
      </c>
      <c r="K7015">
        <v>20</v>
      </c>
      <c r="L7015">
        <v>14.3</v>
      </c>
      <c r="M7015">
        <v>20</v>
      </c>
      <c r="N7015">
        <v>14.3</v>
      </c>
      <c r="O7015">
        <v>10</v>
      </c>
      <c r="P7015">
        <v>7.1</v>
      </c>
      <c r="Q7015">
        <v>14</v>
      </c>
      <c r="R7015">
        <v>10</v>
      </c>
      <c r="S7015">
        <v>9</v>
      </c>
      <c r="T7015">
        <v>6.4</v>
      </c>
      <c r="U7015">
        <v>1</v>
      </c>
      <c r="V7015">
        <v>0.7</v>
      </c>
      <c r="W7015">
        <v>18</v>
      </c>
      <c r="X7015">
        <v>12.9</v>
      </c>
      <c r="Y7015">
        <v>11</v>
      </c>
      <c r="Z7015">
        <v>7.9</v>
      </c>
      <c r="AA7015">
        <v>11</v>
      </c>
      <c r="AB7015">
        <v>7.9</v>
      </c>
      <c r="AC7015">
        <v>8</v>
      </c>
      <c r="AD7015">
        <v>5.7</v>
      </c>
      <c r="AE7015">
        <v>7</v>
      </c>
      <c r="AF7015">
        <v>5</v>
      </c>
      <c r="AG7015">
        <v>0</v>
      </c>
      <c r="AH7015">
        <v>0</v>
      </c>
      <c r="AI7015">
        <v>0</v>
      </c>
      <c r="AJ7015">
        <v>0</v>
      </c>
    </row>
    <row r="7016" spans="1:36">
      <c r="A7016" t="s">
        <v>1023</v>
      </c>
      <c r="B7016" t="s">
        <v>35</v>
      </c>
      <c r="C7016">
        <v>2008</v>
      </c>
      <c r="D7016">
        <v>18</v>
      </c>
      <c r="E7016">
        <v>10</v>
      </c>
      <c r="F7016">
        <v>55.6</v>
      </c>
      <c r="G7016">
        <v>8</v>
      </c>
      <c r="H7016">
        <v>44.4</v>
      </c>
      <c r="I7016">
        <v>0</v>
      </c>
      <c r="J7016">
        <v>0</v>
      </c>
      <c r="K7016">
        <v>5</v>
      </c>
      <c r="L7016">
        <v>27.8</v>
      </c>
      <c r="M7016">
        <v>1</v>
      </c>
      <c r="N7016">
        <v>5.6</v>
      </c>
      <c r="O7016">
        <v>1</v>
      </c>
      <c r="P7016">
        <v>5.6</v>
      </c>
      <c r="Q7016">
        <v>1</v>
      </c>
      <c r="R7016">
        <v>5.6</v>
      </c>
      <c r="S7016">
        <v>1</v>
      </c>
      <c r="T7016">
        <v>5.6</v>
      </c>
      <c r="U7016">
        <v>1</v>
      </c>
      <c r="V7016">
        <v>5.6</v>
      </c>
      <c r="W7016">
        <v>1</v>
      </c>
      <c r="X7016">
        <v>5.6</v>
      </c>
      <c r="Y7016">
        <v>2</v>
      </c>
      <c r="Z7016">
        <v>11.1</v>
      </c>
      <c r="AA7016">
        <v>0</v>
      </c>
      <c r="AB7016">
        <v>0</v>
      </c>
      <c r="AC7016">
        <v>1</v>
      </c>
      <c r="AD7016">
        <v>5.6</v>
      </c>
      <c r="AE7016">
        <v>2</v>
      </c>
      <c r="AF7016">
        <v>11.1</v>
      </c>
      <c r="AG7016">
        <v>0</v>
      </c>
      <c r="AH7016">
        <v>0</v>
      </c>
      <c r="AI7016">
        <v>0</v>
      </c>
      <c r="AJ7016">
        <v>0</v>
      </c>
    </row>
    <row r="7017" spans="1:36">
      <c r="A7017" t="s">
        <v>1023</v>
      </c>
      <c r="B7017" t="s">
        <v>35</v>
      </c>
      <c r="C7017">
        <v>2009</v>
      </c>
      <c r="D7017">
        <v>43</v>
      </c>
      <c r="E7017">
        <v>25</v>
      </c>
      <c r="F7017">
        <v>58.1</v>
      </c>
      <c r="G7017">
        <v>18</v>
      </c>
      <c r="H7017">
        <v>41.9</v>
      </c>
      <c r="I7017">
        <v>2</v>
      </c>
      <c r="J7017">
        <v>4.7</v>
      </c>
      <c r="K7017">
        <v>5</v>
      </c>
      <c r="L7017">
        <v>11.6</v>
      </c>
      <c r="M7017">
        <v>5</v>
      </c>
      <c r="N7017">
        <v>11.6</v>
      </c>
      <c r="O7017">
        <v>2</v>
      </c>
      <c r="P7017">
        <v>4.7</v>
      </c>
      <c r="Q7017">
        <v>7</v>
      </c>
      <c r="R7017">
        <v>16.3</v>
      </c>
      <c r="S7017">
        <v>1</v>
      </c>
      <c r="T7017">
        <v>2.2999999999999998</v>
      </c>
      <c r="U7017">
        <v>0</v>
      </c>
      <c r="V7017">
        <v>0</v>
      </c>
      <c r="W7017">
        <v>3</v>
      </c>
      <c r="X7017">
        <v>7</v>
      </c>
      <c r="Y7017">
        <v>3</v>
      </c>
      <c r="Z7017">
        <v>7</v>
      </c>
      <c r="AA7017">
        <v>1</v>
      </c>
      <c r="AB7017">
        <v>2.2999999999999998</v>
      </c>
      <c r="AC7017">
        <v>3</v>
      </c>
      <c r="AD7017">
        <v>7</v>
      </c>
      <c r="AE7017">
        <v>0</v>
      </c>
      <c r="AF7017">
        <v>0</v>
      </c>
      <c r="AG7017">
        <v>0</v>
      </c>
      <c r="AH7017">
        <v>0</v>
      </c>
      <c r="AI7017">
        <v>0</v>
      </c>
      <c r="AJ7017">
        <v>0</v>
      </c>
    </row>
    <row r="7018" spans="1:36">
      <c r="A7018" t="s">
        <v>1023</v>
      </c>
      <c r="B7018" t="s">
        <v>35</v>
      </c>
      <c r="C7018">
        <v>2010</v>
      </c>
      <c r="D7018">
        <v>3</v>
      </c>
      <c r="E7018">
        <v>2</v>
      </c>
      <c r="F7018">
        <v>66.7</v>
      </c>
      <c r="G7018">
        <v>1</v>
      </c>
      <c r="H7018">
        <v>33.299999999999997</v>
      </c>
      <c r="I7018">
        <v>0</v>
      </c>
      <c r="J7018">
        <v>0</v>
      </c>
      <c r="K7018">
        <v>0</v>
      </c>
      <c r="L7018">
        <v>0</v>
      </c>
      <c r="M7018">
        <v>0</v>
      </c>
      <c r="N7018">
        <v>0</v>
      </c>
      <c r="O7018">
        <v>1</v>
      </c>
      <c r="P7018">
        <v>33.299999999999997</v>
      </c>
      <c r="Q7018">
        <v>0</v>
      </c>
      <c r="R7018">
        <v>0</v>
      </c>
      <c r="S7018">
        <v>0</v>
      </c>
      <c r="T7018">
        <v>0</v>
      </c>
      <c r="U7018">
        <v>0</v>
      </c>
      <c r="V7018">
        <v>0</v>
      </c>
      <c r="W7018">
        <v>0</v>
      </c>
      <c r="X7018">
        <v>0</v>
      </c>
      <c r="Y7018">
        <v>0</v>
      </c>
      <c r="Z7018">
        <v>0</v>
      </c>
      <c r="AA7018">
        <v>0</v>
      </c>
      <c r="AB7018">
        <v>0</v>
      </c>
      <c r="AC7018">
        <v>1</v>
      </c>
      <c r="AD7018">
        <v>33.299999999999997</v>
      </c>
      <c r="AE7018">
        <v>0</v>
      </c>
      <c r="AF7018">
        <v>0</v>
      </c>
      <c r="AG7018">
        <v>0</v>
      </c>
      <c r="AH7018">
        <v>0</v>
      </c>
      <c r="AI7018">
        <v>0</v>
      </c>
      <c r="AJ7018">
        <v>0</v>
      </c>
    </row>
    <row r="7019" spans="1:36">
      <c r="A7019" t="s">
        <v>1023</v>
      </c>
      <c r="B7019" t="s">
        <v>35</v>
      </c>
      <c r="C7019">
        <v>2011</v>
      </c>
      <c r="D7019">
        <v>2</v>
      </c>
      <c r="E7019">
        <v>1</v>
      </c>
      <c r="F7019">
        <v>50</v>
      </c>
      <c r="G7019">
        <v>1</v>
      </c>
      <c r="H7019">
        <v>50</v>
      </c>
      <c r="I7019">
        <v>0</v>
      </c>
      <c r="J7019">
        <v>0</v>
      </c>
      <c r="K7019">
        <v>0</v>
      </c>
      <c r="L7019">
        <v>0</v>
      </c>
      <c r="M7019">
        <v>1</v>
      </c>
      <c r="N7019">
        <v>50</v>
      </c>
      <c r="O7019">
        <v>0</v>
      </c>
      <c r="P7019">
        <v>0</v>
      </c>
      <c r="Q7019">
        <v>0</v>
      </c>
      <c r="R7019">
        <v>0</v>
      </c>
      <c r="S7019">
        <v>0</v>
      </c>
      <c r="T7019">
        <v>0</v>
      </c>
      <c r="U7019">
        <v>0</v>
      </c>
      <c r="V7019">
        <v>0</v>
      </c>
      <c r="W7019">
        <v>1</v>
      </c>
      <c r="X7019">
        <v>50</v>
      </c>
      <c r="Y7019">
        <v>1</v>
      </c>
      <c r="Z7019">
        <v>50</v>
      </c>
      <c r="AA7019">
        <v>0</v>
      </c>
      <c r="AB7019">
        <v>0</v>
      </c>
      <c r="AC7019">
        <v>0</v>
      </c>
      <c r="AD7019">
        <v>0</v>
      </c>
      <c r="AE7019">
        <v>0</v>
      </c>
      <c r="AF7019">
        <v>0</v>
      </c>
      <c r="AG7019">
        <v>0</v>
      </c>
      <c r="AH7019">
        <v>0</v>
      </c>
      <c r="AI7019">
        <v>0</v>
      </c>
      <c r="AJ7019">
        <v>0</v>
      </c>
    </row>
    <row r="7020" spans="1:36">
      <c r="A7020" t="s">
        <v>1023</v>
      </c>
      <c r="B7020" t="s">
        <v>1030</v>
      </c>
      <c r="C7020">
        <v>2003</v>
      </c>
      <c r="D7020">
        <v>3</v>
      </c>
      <c r="E7020">
        <v>1</v>
      </c>
      <c r="F7020">
        <v>33.299999999999997</v>
      </c>
      <c r="G7020">
        <v>2</v>
      </c>
      <c r="H7020">
        <v>66.7</v>
      </c>
      <c r="I7020">
        <v>0</v>
      </c>
      <c r="J7020">
        <v>0</v>
      </c>
      <c r="K7020">
        <v>0</v>
      </c>
      <c r="L7020">
        <v>0</v>
      </c>
      <c r="M7020">
        <v>2</v>
      </c>
      <c r="N7020">
        <v>66.7</v>
      </c>
      <c r="O7020">
        <v>0</v>
      </c>
      <c r="P7020">
        <v>0</v>
      </c>
      <c r="Q7020">
        <v>0</v>
      </c>
      <c r="R7020">
        <v>0</v>
      </c>
      <c r="S7020">
        <v>1</v>
      </c>
      <c r="T7020">
        <v>33.299999999999997</v>
      </c>
      <c r="U7020">
        <v>0</v>
      </c>
      <c r="V7020">
        <v>0</v>
      </c>
      <c r="W7020">
        <v>2</v>
      </c>
      <c r="X7020">
        <v>66.7</v>
      </c>
      <c r="Y7020">
        <v>0</v>
      </c>
      <c r="Z7020">
        <v>0</v>
      </c>
      <c r="AA7020">
        <v>0</v>
      </c>
      <c r="AB7020">
        <v>0</v>
      </c>
      <c r="AC7020">
        <v>0</v>
      </c>
      <c r="AD7020">
        <v>0</v>
      </c>
      <c r="AE7020">
        <v>0</v>
      </c>
      <c r="AF7020">
        <v>0</v>
      </c>
      <c r="AG7020">
        <v>0</v>
      </c>
      <c r="AH7020">
        <v>0</v>
      </c>
      <c r="AI7020">
        <v>0</v>
      </c>
      <c r="AJ7020">
        <v>0</v>
      </c>
    </row>
    <row r="7021" spans="1:36">
      <c r="A7021" t="s">
        <v>1023</v>
      </c>
      <c r="B7021" t="s">
        <v>1030</v>
      </c>
      <c r="C7021">
        <v>2004</v>
      </c>
      <c r="D7021">
        <v>4</v>
      </c>
      <c r="E7021">
        <v>2</v>
      </c>
      <c r="F7021">
        <v>50</v>
      </c>
      <c r="G7021">
        <v>2</v>
      </c>
      <c r="H7021">
        <v>50</v>
      </c>
      <c r="I7021">
        <v>0</v>
      </c>
      <c r="J7021">
        <v>0</v>
      </c>
      <c r="K7021">
        <v>0</v>
      </c>
      <c r="L7021">
        <v>0</v>
      </c>
      <c r="M7021">
        <v>1</v>
      </c>
      <c r="N7021">
        <v>25</v>
      </c>
      <c r="O7021">
        <v>0</v>
      </c>
      <c r="P7021">
        <v>0</v>
      </c>
      <c r="Q7021">
        <v>0</v>
      </c>
      <c r="R7021">
        <v>0</v>
      </c>
      <c r="S7021">
        <v>1</v>
      </c>
      <c r="T7021">
        <v>25</v>
      </c>
      <c r="U7021">
        <v>0</v>
      </c>
      <c r="V7021">
        <v>0</v>
      </c>
      <c r="W7021">
        <v>1</v>
      </c>
      <c r="X7021">
        <v>25</v>
      </c>
      <c r="Y7021">
        <v>0</v>
      </c>
      <c r="Z7021">
        <v>0</v>
      </c>
      <c r="AA7021">
        <v>0</v>
      </c>
      <c r="AB7021">
        <v>0</v>
      </c>
      <c r="AC7021">
        <v>1</v>
      </c>
      <c r="AD7021">
        <v>25</v>
      </c>
      <c r="AE7021">
        <v>0</v>
      </c>
      <c r="AF7021">
        <v>0</v>
      </c>
      <c r="AG7021">
        <v>0</v>
      </c>
      <c r="AH7021">
        <v>0</v>
      </c>
      <c r="AI7021">
        <v>0</v>
      </c>
      <c r="AJ7021">
        <v>0</v>
      </c>
    </row>
    <row r="7022" spans="1:36">
      <c r="A7022" t="s">
        <v>1023</v>
      </c>
      <c r="B7022" t="s">
        <v>1030</v>
      </c>
      <c r="C7022">
        <v>2005</v>
      </c>
      <c r="D7022">
        <v>5</v>
      </c>
      <c r="E7022">
        <v>4</v>
      </c>
      <c r="F7022">
        <v>80</v>
      </c>
      <c r="G7022">
        <v>1</v>
      </c>
      <c r="H7022">
        <v>20</v>
      </c>
      <c r="I7022">
        <v>0</v>
      </c>
      <c r="J7022">
        <v>0</v>
      </c>
      <c r="K7022">
        <v>0</v>
      </c>
      <c r="L7022">
        <v>0</v>
      </c>
      <c r="M7022">
        <v>1</v>
      </c>
      <c r="N7022">
        <v>20</v>
      </c>
      <c r="O7022">
        <v>0</v>
      </c>
      <c r="P7022">
        <v>0</v>
      </c>
      <c r="Q7022">
        <v>0</v>
      </c>
      <c r="R7022">
        <v>0</v>
      </c>
      <c r="S7022">
        <v>0</v>
      </c>
      <c r="T7022">
        <v>0</v>
      </c>
      <c r="U7022">
        <v>0</v>
      </c>
      <c r="V7022">
        <v>0</v>
      </c>
      <c r="W7022">
        <v>1</v>
      </c>
      <c r="X7022">
        <v>20</v>
      </c>
      <c r="Y7022">
        <v>0</v>
      </c>
      <c r="Z7022">
        <v>0</v>
      </c>
      <c r="AA7022">
        <v>0</v>
      </c>
      <c r="AB7022">
        <v>0</v>
      </c>
      <c r="AC7022">
        <v>0</v>
      </c>
      <c r="AD7022">
        <v>0</v>
      </c>
      <c r="AE7022">
        <v>0</v>
      </c>
      <c r="AF7022">
        <v>0</v>
      </c>
      <c r="AG7022">
        <v>0</v>
      </c>
      <c r="AH7022">
        <v>0</v>
      </c>
      <c r="AI7022">
        <v>0</v>
      </c>
      <c r="AJ7022">
        <v>0</v>
      </c>
    </row>
    <row r="7023" spans="1:36">
      <c r="A7023" t="s">
        <v>1023</v>
      </c>
      <c r="B7023" t="s">
        <v>1030</v>
      </c>
      <c r="C7023">
        <v>2006</v>
      </c>
      <c r="D7023">
        <v>3</v>
      </c>
      <c r="E7023">
        <v>0</v>
      </c>
      <c r="F7023">
        <v>0</v>
      </c>
      <c r="G7023">
        <v>3</v>
      </c>
      <c r="H7023">
        <v>100</v>
      </c>
      <c r="I7023">
        <v>1</v>
      </c>
      <c r="J7023">
        <v>33.299999999999997</v>
      </c>
      <c r="K7023">
        <v>1</v>
      </c>
      <c r="L7023">
        <v>33.299999999999997</v>
      </c>
      <c r="M7023">
        <v>0</v>
      </c>
      <c r="N7023">
        <v>0</v>
      </c>
      <c r="O7023">
        <v>1</v>
      </c>
      <c r="P7023">
        <v>33.299999999999997</v>
      </c>
      <c r="Q7023">
        <v>1</v>
      </c>
      <c r="R7023">
        <v>33.299999999999997</v>
      </c>
      <c r="S7023">
        <v>0</v>
      </c>
      <c r="T7023">
        <v>0</v>
      </c>
      <c r="U7023">
        <v>0</v>
      </c>
      <c r="V7023">
        <v>0</v>
      </c>
      <c r="W7023">
        <v>0</v>
      </c>
      <c r="X7023">
        <v>0</v>
      </c>
      <c r="Y7023">
        <v>1</v>
      </c>
      <c r="Z7023">
        <v>33.299999999999997</v>
      </c>
      <c r="AA7023">
        <v>0</v>
      </c>
      <c r="AB7023">
        <v>0</v>
      </c>
      <c r="AC7023">
        <v>1</v>
      </c>
      <c r="AD7023">
        <v>33.299999999999997</v>
      </c>
      <c r="AE7023">
        <v>0</v>
      </c>
      <c r="AF7023">
        <v>0</v>
      </c>
      <c r="AG7023">
        <v>0</v>
      </c>
      <c r="AH7023">
        <v>0</v>
      </c>
      <c r="AI7023">
        <v>0</v>
      </c>
      <c r="AJ7023">
        <v>0</v>
      </c>
    </row>
    <row r="7024" spans="1:36">
      <c r="A7024" t="s">
        <v>1023</v>
      </c>
      <c r="B7024" t="s">
        <v>1030</v>
      </c>
      <c r="C7024">
        <v>2007</v>
      </c>
      <c r="D7024">
        <v>1</v>
      </c>
      <c r="E7024">
        <v>1</v>
      </c>
      <c r="F7024">
        <v>100</v>
      </c>
      <c r="G7024">
        <v>0</v>
      </c>
      <c r="H7024">
        <v>0</v>
      </c>
      <c r="I7024">
        <v>0</v>
      </c>
      <c r="J7024">
        <v>0</v>
      </c>
      <c r="K7024">
        <v>0</v>
      </c>
      <c r="L7024">
        <v>0</v>
      </c>
      <c r="M7024">
        <v>0</v>
      </c>
      <c r="N7024">
        <v>0</v>
      </c>
      <c r="O7024">
        <v>0</v>
      </c>
      <c r="P7024">
        <v>0</v>
      </c>
      <c r="Q7024">
        <v>0</v>
      </c>
      <c r="R7024">
        <v>0</v>
      </c>
      <c r="S7024">
        <v>0</v>
      </c>
      <c r="T7024">
        <v>0</v>
      </c>
      <c r="U7024">
        <v>0</v>
      </c>
      <c r="V7024">
        <v>0</v>
      </c>
      <c r="W7024">
        <v>0</v>
      </c>
      <c r="X7024">
        <v>0</v>
      </c>
      <c r="Y7024">
        <v>0</v>
      </c>
      <c r="Z7024">
        <v>0</v>
      </c>
      <c r="AA7024">
        <v>0</v>
      </c>
      <c r="AB7024">
        <v>0</v>
      </c>
      <c r="AC7024">
        <v>0</v>
      </c>
      <c r="AD7024">
        <v>0</v>
      </c>
      <c r="AE7024">
        <v>0</v>
      </c>
      <c r="AF7024">
        <v>0</v>
      </c>
      <c r="AG7024">
        <v>0</v>
      </c>
      <c r="AH7024">
        <v>0</v>
      </c>
      <c r="AI7024">
        <v>0</v>
      </c>
      <c r="AJ7024">
        <v>0</v>
      </c>
    </row>
    <row r="7025" spans="1:36">
      <c r="A7025" t="s">
        <v>1023</v>
      </c>
      <c r="B7025" t="s">
        <v>760</v>
      </c>
      <c r="C7025">
        <v>1996</v>
      </c>
      <c r="D7025">
        <v>5</v>
      </c>
      <c r="E7025">
        <v>1</v>
      </c>
      <c r="F7025">
        <v>20</v>
      </c>
      <c r="G7025">
        <v>4</v>
      </c>
      <c r="H7025">
        <v>80</v>
      </c>
      <c r="I7025">
        <v>1</v>
      </c>
      <c r="J7025">
        <v>20</v>
      </c>
      <c r="K7025">
        <v>1</v>
      </c>
      <c r="L7025">
        <v>20</v>
      </c>
      <c r="M7025">
        <v>1</v>
      </c>
      <c r="N7025">
        <v>20</v>
      </c>
      <c r="O7025">
        <v>3</v>
      </c>
      <c r="P7025">
        <v>60</v>
      </c>
      <c r="Q7025">
        <v>1</v>
      </c>
      <c r="R7025">
        <v>20</v>
      </c>
      <c r="S7025">
        <v>0</v>
      </c>
      <c r="T7025">
        <v>0</v>
      </c>
      <c r="U7025">
        <v>2</v>
      </c>
      <c r="V7025">
        <v>40</v>
      </c>
      <c r="W7025">
        <v>0</v>
      </c>
      <c r="X7025">
        <v>0</v>
      </c>
      <c r="Y7025">
        <v>0</v>
      </c>
      <c r="Z7025">
        <v>0</v>
      </c>
      <c r="AA7025">
        <v>0</v>
      </c>
      <c r="AB7025">
        <v>0</v>
      </c>
      <c r="AC7025">
        <v>4</v>
      </c>
      <c r="AD7025">
        <v>80</v>
      </c>
      <c r="AE7025">
        <v>1</v>
      </c>
      <c r="AF7025">
        <v>20</v>
      </c>
      <c r="AG7025">
        <v>1</v>
      </c>
      <c r="AH7025">
        <v>20</v>
      </c>
      <c r="AI7025">
        <v>0</v>
      </c>
      <c r="AJ7025">
        <v>0</v>
      </c>
    </row>
    <row r="7026" spans="1:36">
      <c r="A7026" t="s">
        <v>1023</v>
      </c>
      <c r="B7026" t="s">
        <v>760</v>
      </c>
      <c r="C7026">
        <v>1997</v>
      </c>
      <c r="D7026">
        <v>5</v>
      </c>
      <c r="E7026">
        <v>0</v>
      </c>
      <c r="F7026">
        <v>0</v>
      </c>
      <c r="G7026">
        <v>5</v>
      </c>
      <c r="H7026">
        <v>100</v>
      </c>
      <c r="I7026">
        <v>0</v>
      </c>
      <c r="J7026">
        <v>0</v>
      </c>
      <c r="K7026">
        <v>2</v>
      </c>
      <c r="L7026">
        <v>40</v>
      </c>
      <c r="M7026">
        <v>3</v>
      </c>
      <c r="N7026">
        <v>60</v>
      </c>
      <c r="O7026">
        <v>1</v>
      </c>
      <c r="P7026">
        <v>20</v>
      </c>
      <c r="Q7026">
        <v>0</v>
      </c>
      <c r="R7026">
        <v>0</v>
      </c>
      <c r="S7026">
        <v>0</v>
      </c>
      <c r="T7026">
        <v>0</v>
      </c>
      <c r="U7026">
        <v>2</v>
      </c>
      <c r="V7026">
        <v>40</v>
      </c>
      <c r="W7026">
        <v>0</v>
      </c>
      <c r="X7026">
        <v>0</v>
      </c>
      <c r="Y7026">
        <v>3</v>
      </c>
      <c r="Z7026">
        <v>60</v>
      </c>
      <c r="AA7026">
        <v>1</v>
      </c>
      <c r="AB7026">
        <v>20</v>
      </c>
      <c r="AC7026">
        <v>1</v>
      </c>
      <c r="AD7026">
        <v>20</v>
      </c>
      <c r="AE7026">
        <v>1</v>
      </c>
      <c r="AF7026">
        <v>20</v>
      </c>
      <c r="AG7026">
        <v>0</v>
      </c>
      <c r="AH7026">
        <v>0</v>
      </c>
      <c r="AI7026">
        <v>0</v>
      </c>
      <c r="AJ7026">
        <v>0</v>
      </c>
    </row>
    <row r="7027" spans="1:36">
      <c r="A7027" t="s">
        <v>1023</v>
      </c>
      <c r="B7027" t="s">
        <v>760</v>
      </c>
      <c r="C7027">
        <v>1998</v>
      </c>
      <c r="D7027">
        <v>8</v>
      </c>
      <c r="E7027">
        <v>4</v>
      </c>
      <c r="F7027">
        <v>50</v>
      </c>
      <c r="G7027">
        <v>4</v>
      </c>
      <c r="H7027">
        <v>50</v>
      </c>
      <c r="I7027">
        <v>0</v>
      </c>
      <c r="J7027">
        <v>0</v>
      </c>
      <c r="K7027">
        <v>1</v>
      </c>
      <c r="L7027">
        <v>12.5</v>
      </c>
      <c r="M7027">
        <v>1</v>
      </c>
      <c r="N7027">
        <v>12.5</v>
      </c>
      <c r="O7027">
        <v>2</v>
      </c>
      <c r="P7027">
        <v>25</v>
      </c>
      <c r="Q7027">
        <v>1</v>
      </c>
      <c r="R7027">
        <v>12.5</v>
      </c>
      <c r="S7027">
        <v>1</v>
      </c>
      <c r="T7027">
        <v>12.5</v>
      </c>
      <c r="U7027">
        <v>1</v>
      </c>
      <c r="V7027">
        <v>12.5</v>
      </c>
      <c r="W7027">
        <v>1</v>
      </c>
      <c r="X7027">
        <v>12.5</v>
      </c>
      <c r="Y7027">
        <v>0</v>
      </c>
      <c r="Z7027">
        <v>0</v>
      </c>
      <c r="AA7027">
        <v>1</v>
      </c>
      <c r="AB7027">
        <v>12.5</v>
      </c>
      <c r="AC7027">
        <v>2</v>
      </c>
      <c r="AD7027">
        <v>25</v>
      </c>
      <c r="AE7027">
        <v>1</v>
      </c>
      <c r="AF7027">
        <v>12.5</v>
      </c>
      <c r="AG7027">
        <v>0</v>
      </c>
      <c r="AH7027">
        <v>0</v>
      </c>
      <c r="AI7027">
        <v>0</v>
      </c>
      <c r="AJ7027">
        <v>0</v>
      </c>
    </row>
    <row r="7028" spans="1:36">
      <c r="A7028" t="s">
        <v>1023</v>
      </c>
      <c r="B7028" t="s">
        <v>760</v>
      </c>
      <c r="C7028">
        <v>1999</v>
      </c>
      <c r="D7028">
        <v>19</v>
      </c>
      <c r="E7028">
        <v>8</v>
      </c>
      <c r="F7028">
        <v>42.1</v>
      </c>
      <c r="G7028">
        <v>11</v>
      </c>
      <c r="H7028">
        <v>57.9</v>
      </c>
      <c r="I7028">
        <v>2</v>
      </c>
      <c r="J7028">
        <v>10.5</v>
      </c>
      <c r="K7028">
        <v>8</v>
      </c>
      <c r="L7028">
        <v>42.1</v>
      </c>
      <c r="M7028">
        <v>6</v>
      </c>
      <c r="N7028">
        <v>31.6</v>
      </c>
      <c r="O7028">
        <v>2</v>
      </c>
      <c r="P7028">
        <v>10.5</v>
      </c>
      <c r="Q7028">
        <v>4</v>
      </c>
      <c r="R7028">
        <v>21.1</v>
      </c>
      <c r="S7028">
        <v>3</v>
      </c>
      <c r="T7028">
        <v>15.8</v>
      </c>
      <c r="U7028">
        <v>3</v>
      </c>
      <c r="V7028">
        <v>15.8</v>
      </c>
      <c r="W7028">
        <v>5</v>
      </c>
      <c r="X7028">
        <v>26.3</v>
      </c>
      <c r="Y7028">
        <v>2</v>
      </c>
      <c r="Z7028">
        <v>10.5</v>
      </c>
      <c r="AA7028">
        <v>4</v>
      </c>
      <c r="AB7028">
        <v>21.1</v>
      </c>
      <c r="AC7028">
        <v>3</v>
      </c>
      <c r="AD7028">
        <v>15.8</v>
      </c>
      <c r="AE7028">
        <v>3</v>
      </c>
      <c r="AF7028">
        <v>15.8</v>
      </c>
      <c r="AG7028">
        <v>1</v>
      </c>
      <c r="AH7028">
        <v>5.3</v>
      </c>
      <c r="AI7028">
        <v>0</v>
      </c>
      <c r="AJ7028">
        <v>0</v>
      </c>
    </row>
    <row r="7029" spans="1:36">
      <c r="A7029" t="s">
        <v>1023</v>
      </c>
      <c r="B7029" t="s">
        <v>760</v>
      </c>
      <c r="C7029">
        <v>2000</v>
      </c>
      <c r="D7029">
        <v>34</v>
      </c>
      <c r="E7029">
        <v>8</v>
      </c>
      <c r="F7029">
        <v>23.5</v>
      </c>
      <c r="G7029">
        <v>26</v>
      </c>
      <c r="H7029">
        <v>76.5</v>
      </c>
      <c r="I7029">
        <v>8</v>
      </c>
      <c r="J7029">
        <v>23.5</v>
      </c>
      <c r="K7029">
        <v>9</v>
      </c>
      <c r="L7029">
        <v>26.5</v>
      </c>
      <c r="M7029">
        <v>13</v>
      </c>
      <c r="N7029">
        <v>38.200000000000003</v>
      </c>
      <c r="O7029">
        <v>13</v>
      </c>
      <c r="P7029">
        <v>38.200000000000003</v>
      </c>
      <c r="Q7029">
        <v>7</v>
      </c>
      <c r="R7029">
        <v>20.6</v>
      </c>
      <c r="S7029">
        <v>4</v>
      </c>
      <c r="T7029">
        <v>11.8</v>
      </c>
      <c r="U7029">
        <v>2</v>
      </c>
      <c r="V7029">
        <v>5.9</v>
      </c>
      <c r="W7029">
        <v>10</v>
      </c>
      <c r="X7029">
        <v>29.4</v>
      </c>
      <c r="Y7029">
        <v>2</v>
      </c>
      <c r="Z7029">
        <v>5.9</v>
      </c>
      <c r="AA7029">
        <v>1</v>
      </c>
      <c r="AB7029">
        <v>2.9</v>
      </c>
      <c r="AC7029">
        <v>13</v>
      </c>
      <c r="AD7029">
        <v>38.200000000000003</v>
      </c>
      <c r="AE7029">
        <v>7</v>
      </c>
      <c r="AF7029">
        <v>20.6</v>
      </c>
      <c r="AG7029">
        <v>0</v>
      </c>
      <c r="AH7029">
        <v>0</v>
      </c>
      <c r="AI7029">
        <v>0</v>
      </c>
      <c r="AJ7029">
        <v>0</v>
      </c>
    </row>
    <row r="7030" spans="1:36">
      <c r="A7030" t="s">
        <v>1023</v>
      </c>
      <c r="B7030" t="s">
        <v>760</v>
      </c>
      <c r="C7030">
        <v>2001</v>
      </c>
      <c r="D7030">
        <v>49</v>
      </c>
      <c r="E7030">
        <v>11</v>
      </c>
      <c r="F7030">
        <v>22.4</v>
      </c>
      <c r="G7030">
        <v>38</v>
      </c>
      <c r="H7030">
        <v>77.599999999999994</v>
      </c>
      <c r="I7030">
        <v>11</v>
      </c>
      <c r="J7030">
        <v>22.4</v>
      </c>
      <c r="K7030">
        <v>21</v>
      </c>
      <c r="L7030">
        <v>42.9</v>
      </c>
      <c r="M7030">
        <v>20</v>
      </c>
      <c r="N7030">
        <v>40.799999999999997</v>
      </c>
      <c r="O7030">
        <v>10</v>
      </c>
      <c r="P7030">
        <v>20.399999999999999</v>
      </c>
      <c r="Q7030">
        <v>5</v>
      </c>
      <c r="R7030">
        <v>10.199999999999999</v>
      </c>
      <c r="S7030">
        <v>6</v>
      </c>
      <c r="T7030">
        <v>12.2</v>
      </c>
      <c r="U7030">
        <v>5</v>
      </c>
      <c r="V7030">
        <v>10.199999999999999</v>
      </c>
      <c r="W7030">
        <v>15</v>
      </c>
      <c r="X7030">
        <v>30.6</v>
      </c>
      <c r="Y7030">
        <v>6</v>
      </c>
      <c r="Z7030">
        <v>12.2</v>
      </c>
      <c r="AA7030">
        <v>3</v>
      </c>
      <c r="AB7030">
        <v>6.1</v>
      </c>
      <c r="AC7030">
        <v>15</v>
      </c>
      <c r="AD7030">
        <v>30.6</v>
      </c>
      <c r="AE7030">
        <v>1</v>
      </c>
      <c r="AF7030">
        <v>2</v>
      </c>
      <c r="AG7030">
        <v>1</v>
      </c>
      <c r="AH7030">
        <v>2</v>
      </c>
      <c r="AI7030">
        <v>0</v>
      </c>
      <c r="AJ7030">
        <v>0</v>
      </c>
    </row>
    <row r="7031" spans="1:36">
      <c r="A7031" t="s">
        <v>1023</v>
      </c>
      <c r="B7031" t="s">
        <v>760</v>
      </c>
      <c r="C7031">
        <v>2002</v>
      </c>
      <c r="D7031">
        <v>101</v>
      </c>
      <c r="E7031">
        <v>19</v>
      </c>
      <c r="F7031">
        <v>18.8</v>
      </c>
      <c r="G7031">
        <v>82</v>
      </c>
      <c r="H7031">
        <v>81.2</v>
      </c>
      <c r="I7031">
        <v>31</v>
      </c>
      <c r="J7031">
        <v>30.7</v>
      </c>
      <c r="K7031">
        <v>35</v>
      </c>
      <c r="L7031">
        <v>34.700000000000003</v>
      </c>
      <c r="M7031">
        <v>42</v>
      </c>
      <c r="N7031">
        <v>41.6</v>
      </c>
      <c r="O7031">
        <v>28</v>
      </c>
      <c r="P7031">
        <v>27.7</v>
      </c>
      <c r="Q7031">
        <v>20</v>
      </c>
      <c r="R7031">
        <v>19.8</v>
      </c>
      <c r="S7031">
        <v>16</v>
      </c>
      <c r="T7031">
        <v>15.8</v>
      </c>
      <c r="U7031">
        <v>3</v>
      </c>
      <c r="V7031">
        <v>3</v>
      </c>
      <c r="W7031">
        <v>25</v>
      </c>
      <c r="X7031">
        <v>24.8</v>
      </c>
      <c r="Y7031">
        <v>17</v>
      </c>
      <c r="Z7031">
        <v>16.8</v>
      </c>
      <c r="AA7031">
        <v>18</v>
      </c>
      <c r="AB7031">
        <v>17.8</v>
      </c>
      <c r="AC7031">
        <v>32</v>
      </c>
      <c r="AD7031">
        <v>31.7</v>
      </c>
      <c r="AE7031">
        <v>14</v>
      </c>
      <c r="AF7031">
        <v>13.9</v>
      </c>
      <c r="AG7031">
        <v>1</v>
      </c>
      <c r="AH7031">
        <v>1</v>
      </c>
      <c r="AI7031">
        <v>0</v>
      </c>
      <c r="AJ7031">
        <v>0</v>
      </c>
    </row>
    <row r="7032" spans="1:36">
      <c r="A7032" t="s">
        <v>1023</v>
      </c>
      <c r="B7032" t="s">
        <v>760</v>
      </c>
      <c r="C7032">
        <v>2003</v>
      </c>
      <c r="D7032">
        <v>229</v>
      </c>
      <c r="E7032">
        <v>48</v>
      </c>
      <c r="F7032">
        <v>21</v>
      </c>
      <c r="G7032">
        <v>181</v>
      </c>
      <c r="H7032">
        <v>79</v>
      </c>
      <c r="I7032">
        <v>42</v>
      </c>
      <c r="J7032">
        <v>18.3</v>
      </c>
      <c r="K7032">
        <v>57</v>
      </c>
      <c r="L7032">
        <v>24.9</v>
      </c>
      <c r="M7032">
        <v>107</v>
      </c>
      <c r="N7032">
        <v>46.7</v>
      </c>
      <c r="O7032">
        <v>58</v>
      </c>
      <c r="P7032">
        <v>25.3</v>
      </c>
      <c r="Q7032">
        <v>49</v>
      </c>
      <c r="R7032">
        <v>21.4</v>
      </c>
      <c r="S7032">
        <v>43</v>
      </c>
      <c r="T7032">
        <v>18.8</v>
      </c>
      <c r="U7032">
        <v>12</v>
      </c>
      <c r="V7032">
        <v>5.2</v>
      </c>
      <c r="W7032">
        <v>77</v>
      </c>
      <c r="X7032">
        <v>33.6</v>
      </c>
      <c r="Y7032">
        <v>55</v>
      </c>
      <c r="Z7032">
        <v>24</v>
      </c>
      <c r="AA7032">
        <v>32</v>
      </c>
      <c r="AB7032">
        <v>14</v>
      </c>
      <c r="AC7032">
        <v>73</v>
      </c>
      <c r="AD7032">
        <v>31.9</v>
      </c>
      <c r="AE7032">
        <v>22</v>
      </c>
      <c r="AF7032">
        <v>9.6</v>
      </c>
      <c r="AG7032">
        <v>2</v>
      </c>
      <c r="AH7032">
        <v>0.9</v>
      </c>
      <c r="AI7032">
        <v>0</v>
      </c>
      <c r="AJ7032">
        <v>0</v>
      </c>
    </row>
    <row r="7033" spans="1:36">
      <c r="A7033" t="s">
        <v>1023</v>
      </c>
      <c r="B7033" t="s">
        <v>760</v>
      </c>
      <c r="C7033">
        <v>2004</v>
      </c>
      <c r="D7033">
        <v>376</v>
      </c>
      <c r="E7033">
        <v>86</v>
      </c>
      <c r="F7033">
        <v>22.9</v>
      </c>
      <c r="G7033">
        <v>290</v>
      </c>
      <c r="H7033">
        <v>77.099999999999994</v>
      </c>
      <c r="I7033">
        <v>80</v>
      </c>
      <c r="J7033">
        <v>21.3</v>
      </c>
      <c r="K7033">
        <v>108</v>
      </c>
      <c r="L7033">
        <v>28.7</v>
      </c>
      <c r="M7033">
        <v>178</v>
      </c>
      <c r="N7033">
        <v>47.3</v>
      </c>
      <c r="O7033">
        <v>102</v>
      </c>
      <c r="P7033">
        <v>27.1</v>
      </c>
      <c r="Q7033">
        <v>80</v>
      </c>
      <c r="R7033">
        <v>21.3</v>
      </c>
      <c r="S7033">
        <v>65</v>
      </c>
      <c r="T7033">
        <v>17.3</v>
      </c>
      <c r="U7033">
        <v>14</v>
      </c>
      <c r="V7033">
        <v>3.7</v>
      </c>
      <c r="W7033">
        <v>130</v>
      </c>
      <c r="X7033">
        <v>34.6</v>
      </c>
      <c r="Y7033">
        <v>89</v>
      </c>
      <c r="Z7033">
        <v>23.7</v>
      </c>
      <c r="AA7033">
        <v>46</v>
      </c>
      <c r="AB7033">
        <v>12.2</v>
      </c>
      <c r="AC7033">
        <v>117</v>
      </c>
      <c r="AD7033">
        <v>31.1</v>
      </c>
      <c r="AE7033">
        <v>24</v>
      </c>
      <c r="AF7033">
        <v>6.4</v>
      </c>
      <c r="AG7033">
        <v>5</v>
      </c>
      <c r="AH7033">
        <v>1.3</v>
      </c>
      <c r="AI7033">
        <v>0</v>
      </c>
      <c r="AJ7033">
        <v>0</v>
      </c>
    </row>
    <row r="7034" spans="1:36">
      <c r="A7034" t="s">
        <v>1023</v>
      </c>
      <c r="B7034" t="s">
        <v>760</v>
      </c>
      <c r="C7034">
        <v>2005</v>
      </c>
      <c r="D7034">
        <v>338</v>
      </c>
      <c r="E7034">
        <v>73</v>
      </c>
      <c r="F7034">
        <v>21.6</v>
      </c>
      <c r="G7034">
        <v>265</v>
      </c>
      <c r="H7034">
        <v>78.400000000000006</v>
      </c>
      <c r="I7034">
        <v>62</v>
      </c>
      <c r="J7034">
        <v>18.3</v>
      </c>
      <c r="K7034">
        <v>79</v>
      </c>
      <c r="L7034">
        <v>23.4</v>
      </c>
      <c r="M7034">
        <v>168</v>
      </c>
      <c r="N7034">
        <v>49.7</v>
      </c>
      <c r="O7034">
        <v>79</v>
      </c>
      <c r="P7034">
        <v>23.4</v>
      </c>
      <c r="Q7034">
        <v>79</v>
      </c>
      <c r="R7034">
        <v>23.4</v>
      </c>
      <c r="S7034">
        <v>41</v>
      </c>
      <c r="T7034">
        <v>12.1</v>
      </c>
      <c r="U7034">
        <v>11</v>
      </c>
      <c r="V7034">
        <v>3.3</v>
      </c>
      <c r="W7034">
        <v>95</v>
      </c>
      <c r="X7034">
        <v>28.1</v>
      </c>
      <c r="Y7034">
        <v>98</v>
      </c>
      <c r="Z7034">
        <v>29</v>
      </c>
      <c r="AA7034">
        <v>36</v>
      </c>
      <c r="AB7034">
        <v>10.7</v>
      </c>
      <c r="AC7034">
        <v>88</v>
      </c>
      <c r="AD7034">
        <v>26</v>
      </c>
      <c r="AE7034">
        <v>20</v>
      </c>
      <c r="AF7034">
        <v>5.9</v>
      </c>
      <c r="AG7034">
        <v>2</v>
      </c>
      <c r="AH7034">
        <v>0.6</v>
      </c>
      <c r="AI7034">
        <v>0</v>
      </c>
      <c r="AJ7034">
        <v>0</v>
      </c>
    </row>
    <row r="7035" spans="1:36">
      <c r="A7035" t="s">
        <v>1023</v>
      </c>
      <c r="B7035" t="s">
        <v>760</v>
      </c>
      <c r="C7035">
        <v>2006</v>
      </c>
      <c r="D7035">
        <v>277</v>
      </c>
      <c r="E7035">
        <v>79</v>
      </c>
      <c r="F7035">
        <v>28.5</v>
      </c>
      <c r="G7035">
        <v>198</v>
      </c>
      <c r="H7035">
        <v>71.5</v>
      </c>
      <c r="I7035">
        <v>50</v>
      </c>
      <c r="J7035">
        <v>18.100000000000001</v>
      </c>
      <c r="K7035">
        <v>59</v>
      </c>
      <c r="L7035">
        <v>21.3</v>
      </c>
      <c r="M7035">
        <v>91</v>
      </c>
      <c r="N7035">
        <v>32.9</v>
      </c>
      <c r="O7035">
        <v>50</v>
      </c>
      <c r="P7035">
        <v>18.100000000000001</v>
      </c>
      <c r="Q7035">
        <v>52</v>
      </c>
      <c r="R7035">
        <v>18.8</v>
      </c>
      <c r="S7035">
        <v>22</v>
      </c>
      <c r="T7035">
        <v>7.9</v>
      </c>
      <c r="U7035">
        <v>13</v>
      </c>
      <c r="V7035">
        <v>4.7</v>
      </c>
      <c r="W7035">
        <v>38</v>
      </c>
      <c r="X7035">
        <v>13.7</v>
      </c>
      <c r="Y7035">
        <v>70</v>
      </c>
      <c r="Z7035">
        <v>25.3</v>
      </c>
      <c r="AA7035">
        <v>21</v>
      </c>
      <c r="AB7035">
        <v>7.6</v>
      </c>
      <c r="AC7035">
        <v>54</v>
      </c>
      <c r="AD7035">
        <v>19.5</v>
      </c>
      <c r="AE7035">
        <v>23</v>
      </c>
      <c r="AF7035">
        <v>8.3000000000000007</v>
      </c>
      <c r="AG7035">
        <v>1</v>
      </c>
      <c r="AH7035">
        <v>0.4</v>
      </c>
      <c r="AI7035">
        <v>0</v>
      </c>
      <c r="AJ7035">
        <v>0</v>
      </c>
    </row>
    <row r="7036" spans="1:36">
      <c r="A7036" t="s">
        <v>1023</v>
      </c>
      <c r="B7036" t="s">
        <v>760</v>
      </c>
      <c r="C7036">
        <v>2007</v>
      </c>
      <c r="D7036">
        <v>394</v>
      </c>
      <c r="E7036">
        <v>145</v>
      </c>
      <c r="F7036">
        <v>36.799999999999997</v>
      </c>
      <c r="G7036">
        <v>249</v>
      </c>
      <c r="H7036">
        <v>63.2</v>
      </c>
      <c r="I7036">
        <v>56</v>
      </c>
      <c r="J7036">
        <v>14.2</v>
      </c>
      <c r="K7036">
        <v>73</v>
      </c>
      <c r="L7036">
        <v>18.5</v>
      </c>
      <c r="M7036">
        <v>119</v>
      </c>
      <c r="N7036">
        <v>30.2</v>
      </c>
      <c r="O7036">
        <v>45</v>
      </c>
      <c r="P7036">
        <v>11.4</v>
      </c>
      <c r="Q7036">
        <v>59</v>
      </c>
      <c r="R7036">
        <v>15</v>
      </c>
      <c r="S7036">
        <v>31</v>
      </c>
      <c r="T7036">
        <v>7.9</v>
      </c>
      <c r="U7036">
        <v>10</v>
      </c>
      <c r="V7036">
        <v>2.5</v>
      </c>
      <c r="W7036">
        <v>48</v>
      </c>
      <c r="X7036">
        <v>12.2</v>
      </c>
      <c r="Y7036">
        <v>100</v>
      </c>
      <c r="Z7036">
        <v>25.4</v>
      </c>
      <c r="AA7036">
        <v>20</v>
      </c>
      <c r="AB7036">
        <v>5.0999999999999996</v>
      </c>
      <c r="AC7036">
        <v>46</v>
      </c>
      <c r="AD7036">
        <v>11.7</v>
      </c>
      <c r="AE7036">
        <v>13</v>
      </c>
      <c r="AF7036">
        <v>3.3</v>
      </c>
      <c r="AG7036">
        <v>1</v>
      </c>
      <c r="AH7036">
        <v>0.3</v>
      </c>
      <c r="AI7036">
        <v>2</v>
      </c>
      <c r="AJ7036">
        <v>0.5</v>
      </c>
    </row>
    <row r="7037" spans="1:36">
      <c r="A7037" t="s">
        <v>1023</v>
      </c>
      <c r="B7037" t="s">
        <v>760</v>
      </c>
      <c r="C7037">
        <v>2008</v>
      </c>
      <c r="D7037">
        <v>572</v>
      </c>
      <c r="E7037">
        <v>247</v>
      </c>
      <c r="F7037">
        <v>43.2</v>
      </c>
      <c r="G7037">
        <v>325</v>
      </c>
      <c r="H7037">
        <v>56.8</v>
      </c>
      <c r="I7037">
        <v>68</v>
      </c>
      <c r="J7037">
        <v>11.9</v>
      </c>
      <c r="K7037">
        <v>75</v>
      </c>
      <c r="L7037">
        <v>13.1</v>
      </c>
      <c r="M7037">
        <v>185</v>
      </c>
      <c r="N7037">
        <v>32.299999999999997</v>
      </c>
      <c r="O7037">
        <v>49</v>
      </c>
      <c r="P7037">
        <v>8.6</v>
      </c>
      <c r="Q7037">
        <v>82</v>
      </c>
      <c r="R7037">
        <v>14.3</v>
      </c>
      <c r="S7037">
        <v>14</v>
      </c>
      <c r="T7037">
        <v>2.4</v>
      </c>
      <c r="U7037">
        <v>7</v>
      </c>
      <c r="V7037">
        <v>1.2</v>
      </c>
      <c r="W7037">
        <v>55</v>
      </c>
      <c r="X7037">
        <v>9.6</v>
      </c>
      <c r="Y7037">
        <v>154</v>
      </c>
      <c r="Z7037">
        <v>26.9</v>
      </c>
      <c r="AA7037">
        <v>25</v>
      </c>
      <c r="AB7037">
        <v>4.4000000000000004</v>
      </c>
      <c r="AC7037">
        <v>55</v>
      </c>
      <c r="AD7037">
        <v>9.6</v>
      </c>
      <c r="AE7037">
        <v>15</v>
      </c>
      <c r="AF7037">
        <v>2.6</v>
      </c>
      <c r="AG7037">
        <v>7</v>
      </c>
      <c r="AH7037">
        <v>1.2</v>
      </c>
      <c r="AI7037">
        <v>2</v>
      </c>
      <c r="AJ7037">
        <v>0.3</v>
      </c>
    </row>
    <row r="7038" spans="1:36">
      <c r="A7038" t="s">
        <v>1023</v>
      </c>
      <c r="B7038" t="s">
        <v>760</v>
      </c>
      <c r="C7038">
        <v>2009</v>
      </c>
      <c r="D7038">
        <v>195</v>
      </c>
      <c r="E7038">
        <v>88</v>
      </c>
      <c r="F7038">
        <v>45.1</v>
      </c>
      <c r="G7038">
        <v>107</v>
      </c>
      <c r="H7038">
        <v>54.9</v>
      </c>
      <c r="I7038">
        <v>16</v>
      </c>
      <c r="J7038">
        <v>8.1999999999999993</v>
      </c>
      <c r="K7038">
        <v>27</v>
      </c>
      <c r="L7038">
        <v>13.8</v>
      </c>
      <c r="M7038">
        <v>63</v>
      </c>
      <c r="N7038">
        <v>32.299999999999997</v>
      </c>
      <c r="O7038">
        <v>12</v>
      </c>
      <c r="P7038">
        <v>6.2</v>
      </c>
      <c r="Q7038">
        <v>26</v>
      </c>
      <c r="R7038">
        <v>13.3</v>
      </c>
      <c r="S7038">
        <v>3</v>
      </c>
      <c r="T7038">
        <v>1.5</v>
      </c>
      <c r="U7038">
        <v>4</v>
      </c>
      <c r="V7038">
        <v>2.1</v>
      </c>
      <c r="W7038">
        <v>15</v>
      </c>
      <c r="X7038">
        <v>7.7</v>
      </c>
      <c r="Y7038">
        <v>53</v>
      </c>
      <c r="Z7038">
        <v>27.2</v>
      </c>
      <c r="AA7038">
        <v>5</v>
      </c>
      <c r="AB7038">
        <v>2.6</v>
      </c>
      <c r="AC7038">
        <v>11</v>
      </c>
      <c r="AD7038">
        <v>5.6</v>
      </c>
      <c r="AE7038">
        <v>5</v>
      </c>
      <c r="AF7038">
        <v>2.6</v>
      </c>
      <c r="AG7038">
        <v>1</v>
      </c>
      <c r="AH7038">
        <v>0.5</v>
      </c>
      <c r="AI7038">
        <v>0</v>
      </c>
      <c r="AJ7038">
        <v>0</v>
      </c>
    </row>
    <row r="7039" spans="1:36">
      <c r="A7039" t="s">
        <v>1023</v>
      </c>
      <c r="B7039" t="s">
        <v>760</v>
      </c>
      <c r="C7039">
        <v>2010</v>
      </c>
      <c r="D7039">
        <v>2</v>
      </c>
      <c r="E7039">
        <v>0</v>
      </c>
      <c r="F7039">
        <v>0</v>
      </c>
      <c r="G7039">
        <v>2</v>
      </c>
      <c r="H7039">
        <v>100</v>
      </c>
      <c r="I7039">
        <v>1</v>
      </c>
      <c r="J7039">
        <v>50</v>
      </c>
      <c r="K7039">
        <v>0</v>
      </c>
      <c r="L7039">
        <v>0</v>
      </c>
      <c r="M7039">
        <v>0</v>
      </c>
      <c r="N7039">
        <v>0</v>
      </c>
      <c r="O7039">
        <v>0</v>
      </c>
      <c r="P7039">
        <v>0</v>
      </c>
      <c r="Q7039">
        <v>0</v>
      </c>
      <c r="R7039">
        <v>0</v>
      </c>
      <c r="S7039">
        <v>0</v>
      </c>
      <c r="T7039">
        <v>0</v>
      </c>
      <c r="U7039">
        <v>0</v>
      </c>
      <c r="V7039">
        <v>0</v>
      </c>
      <c r="W7039">
        <v>0</v>
      </c>
      <c r="X7039">
        <v>0</v>
      </c>
      <c r="Y7039">
        <v>0</v>
      </c>
      <c r="Z7039">
        <v>0</v>
      </c>
      <c r="AA7039">
        <v>1</v>
      </c>
      <c r="AB7039">
        <v>50</v>
      </c>
      <c r="AC7039">
        <v>0</v>
      </c>
      <c r="AD7039">
        <v>0</v>
      </c>
      <c r="AE7039">
        <v>0</v>
      </c>
      <c r="AF7039">
        <v>0</v>
      </c>
      <c r="AG7039">
        <v>0</v>
      </c>
      <c r="AH7039">
        <v>0</v>
      </c>
      <c r="AI7039">
        <v>0</v>
      </c>
      <c r="AJ7039">
        <v>0</v>
      </c>
    </row>
    <row r="7040" spans="1:36">
      <c r="A7040" t="s">
        <v>1023</v>
      </c>
      <c r="B7040" t="s">
        <v>761</v>
      </c>
      <c r="C7040">
        <v>2002</v>
      </c>
      <c r="D7040">
        <v>1</v>
      </c>
      <c r="E7040">
        <v>1</v>
      </c>
      <c r="F7040">
        <v>100</v>
      </c>
      <c r="G7040">
        <v>0</v>
      </c>
      <c r="H7040">
        <v>0</v>
      </c>
      <c r="I7040">
        <v>0</v>
      </c>
      <c r="J7040">
        <v>0</v>
      </c>
      <c r="K7040">
        <v>0</v>
      </c>
      <c r="L7040">
        <v>0</v>
      </c>
      <c r="M7040">
        <v>0</v>
      </c>
      <c r="N7040">
        <v>0</v>
      </c>
      <c r="O7040">
        <v>0</v>
      </c>
      <c r="P7040">
        <v>0</v>
      </c>
      <c r="Q7040">
        <v>0</v>
      </c>
      <c r="R7040">
        <v>0</v>
      </c>
      <c r="S7040">
        <v>0</v>
      </c>
      <c r="T7040">
        <v>0</v>
      </c>
      <c r="U7040">
        <v>0</v>
      </c>
      <c r="V7040">
        <v>0</v>
      </c>
      <c r="W7040">
        <v>0</v>
      </c>
      <c r="X7040">
        <v>0</v>
      </c>
      <c r="Y7040">
        <v>0</v>
      </c>
      <c r="Z7040">
        <v>0</v>
      </c>
      <c r="AA7040">
        <v>0</v>
      </c>
      <c r="AB7040">
        <v>0</v>
      </c>
      <c r="AC7040">
        <v>0</v>
      </c>
      <c r="AD7040">
        <v>0</v>
      </c>
      <c r="AE7040">
        <v>0</v>
      </c>
      <c r="AF7040">
        <v>0</v>
      </c>
      <c r="AG7040">
        <v>0</v>
      </c>
      <c r="AH7040">
        <v>0</v>
      </c>
      <c r="AI7040">
        <v>0</v>
      </c>
      <c r="AJ7040">
        <v>0</v>
      </c>
    </row>
    <row r="7041" spans="1:36">
      <c r="A7041" t="s">
        <v>1023</v>
      </c>
      <c r="B7041" t="s">
        <v>761</v>
      </c>
      <c r="C7041">
        <v>2006</v>
      </c>
      <c r="D7041">
        <v>1</v>
      </c>
      <c r="E7041">
        <v>0</v>
      </c>
      <c r="F7041">
        <v>0</v>
      </c>
      <c r="G7041">
        <v>1</v>
      </c>
      <c r="H7041">
        <v>100</v>
      </c>
      <c r="I7041">
        <v>0</v>
      </c>
      <c r="J7041">
        <v>0</v>
      </c>
      <c r="K7041">
        <v>0</v>
      </c>
      <c r="L7041">
        <v>0</v>
      </c>
      <c r="M7041">
        <v>1</v>
      </c>
      <c r="N7041">
        <v>100</v>
      </c>
      <c r="O7041">
        <v>0</v>
      </c>
      <c r="P7041">
        <v>0</v>
      </c>
      <c r="Q7041">
        <v>0</v>
      </c>
      <c r="R7041">
        <v>0</v>
      </c>
      <c r="S7041">
        <v>0</v>
      </c>
      <c r="T7041">
        <v>0</v>
      </c>
      <c r="U7041">
        <v>0</v>
      </c>
      <c r="V7041">
        <v>0</v>
      </c>
      <c r="W7041">
        <v>1</v>
      </c>
      <c r="X7041">
        <v>100</v>
      </c>
      <c r="Y7041">
        <v>0</v>
      </c>
      <c r="Z7041">
        <v>0</v>
      </c>
      <c r="AA7041">
        <v>0</v>
      </c>
      <c r="AB7041">
        <v>0</v>
      </c>
      <c r="AC7041">
        <v>0</v>
      </c>
      <c r="AD7041">
        <v>0</v>
      </c>
      <c r="AE7041">
        <v>0</v>
      </c>
      <c r="AF7041">
        <v>0</v>
      </c>
      <c r="AG7041">
        <v>0</v>
      </c>
      <c r="AH7041">
        <v>0</v>
      </c>
      <c r="AI7041">
        <v>0</v>
      </c>
      <c r="AJ7041">
        <v>0</v>
      </c>
    </row>
    <row r="7042" spans="1:36">
      <c r="A7042" t="s">
        <v>1023</v>
      </c>
      <c r="B7042" t="s">
        <v>761</v>
      </c>
      <c r="C7042">
        <v>2008</v>
      </c>
      <c r="D7042">
        <v>2</v>
      </c>
      <c r="E7042">
        <v>0</v>
      </c>
      <c r="F7042">
        <v>0</v>
      </c>
      <c r="G7042">
        <v>2</v>
      </c>
      <c r="H7042">
        <v>100</v>
      </c>
      <c r="I7042">
        <v>0</v>
      </c>
      <c r="J7042">
        <v>0</v>
      </c>
      <c r="K7042">
        <v>0</v>
      </c>
      <c r="L7042">
        <v>0</v>
      </c>
      <c r="M7042">
        <v>2</v>
      </c>
      <c r="N7042">
        <v>100</v>
      </c>
      <c r="O7042">
        <v>0</v>
      </c>
      <c r="P7042">
        <v>0</v>
      </c>
      <c r="Q7042">
        <v>0</v>
      </c>
      <c r="R7042">
        <v>0</v>
      </c>
      <c r="S7042">
        <v>0</v>
      </c>
      <c r="T7042">
        <v>0</v>
      </c>
      <c r="U7042">
        <v>0</v>
      </c>
      <c r="V7042">
        <v>0</v>
      </c>
      <c r="W7042">
        <v>2</v>
      </c>
      <c r="X7042">
        <v>100</v>
      </c>
      <c r="Y7042">
        <v>0</v>
      </c>
      <c r="Z7042">
        <v>0</v>
      </c>
      <c r="AA7042">
        <v>0</v>
      </c>
      <c r="AB7042">
        <v>0</v>
      </c>
      <c r="AC7042">
        <v>0</v>
      </c>
      <c r="AD7042">
        <v>0</v>
      </c>
      <c r="AE7042">
        <v>0</v>
      </c>
      <c r="AF7042">
        <v>0</v>
      </c>
      <c r="AG7042">
        <v>0</v>
      </c>
      <c r="AH7042">
        <v>0</v>
      </c>
      <c r="AI7042">
        <v>0</v>
      </c>
      <c r="AJ7042">
        <v>0</v>
      </c>
    </row>
    <row r="7043" spans="1:36">
      <c r="A7043" t="s">
        <v>1023</v>
      </c>
      <c r="B7043" t="s">
        <v>761</v>
      </c>
      <c r="C7043">
        <v>2009</v>
      </c>
      <c r="D7043">
        <v>7</v>
      </c>
      <c r="E7043">
        <v>2</v>
      </c>
      <c r="F7043">
        <v>28.6</v>
      </c>
      <c r="G7043">
        <v>5</v>
      </c>
      <c r="H7043">
        <v>71.400000000000006</v>
      </c>
      <c r="I7043">
        <v>1</v>
      </c>
      <c r="J7043">
        <v>14.3</v>
      </c>
      <c r="K7043">
        <v>2</v>
      </c>
      <c r="L7043">
        <v>28.6</v>
      </c>
      <c r="M7043">
        <v>1</v>
      </c>
      <c r="N7043">
        <v>14.3</v>
      </c>
      <c r="O7043">
        <v>0</v>
      </c>
      <c r="P7043">
        <v>0</v>
      </c>
      <c r="Q7043">
        <v>2</v>
      </c>
      <c r="R7043">
        <v>28.6</v>
      </c>
      <c r="S7043">
        <v>2</v>
      </c>
      <c r="T7043">
        <v>28.6</v>
      </c>
      <c r="U7043">
        <v>0</v>
      </c>
      <c r="V7043">
        <v>0</v>
      </c>
      <c r="W7043">
        <v>1</v>
      </c>
      <c r="X7043">
        <v>14.3</v>
      </c>
      <c r="Y7043">
        <v>1</v>
      </c>
      <c r="Z7043">
        <v>14.3</v>
      </c>
      <c r="AA7043">
        <v>1</v>
      </c>
      <c r="AB7043">
        <v>14.3</v>
      </c>
      <c r="AC7043">
        <v>0</v>
      </c>
      <c r="AD7043">
        <v>0</v>
      </c>
      <c r="AE7043">
        <v>0</v>
      </c>
      <c r="AF7043">
        <v>0</v>
      </c>
      <c r="AG7043">
        <v>0</v>
      </c>
      <c r="AH7043">
        <v>0</v>
      </c>
      <c r="AI7043">
        <v>1</v>
      </c>
      <c r="AJ7043">
        <v>14.3</v>
      </c>
    </row>
    <row r="7044" spans="1:36">
      <c r="A7044" t="s">
        <v>1023</v>
      </c>
      <c r="B7044" t="s">
        <v>761</v>
      </c>
      <c r="C7044">
        <v>2010</v>
      </c>
      <c r="D7044">
        <v>7</v>
      </c>
      <c r="E7044">
        <v>4</v>
      </c>
      <c r="F7044">
        <v>57.1</v>
      </c>
      <c r="G7044">
        <v>3</v>
      </c>
      <c r="H7044">
        <v>42.9</v>
      </c>
      <c r="I7044">
        <v>2</v>
      </c>
      <c r="J7044">
        <v>28.6</v>
      </c>
      <c r="K7044">
        <v>3</v>
      </c>
      <c r="L7044">
        <v>42.9</v>
      </c>
      <c r="M7044">
        <v>1</v>
      </c>
      <c r="N7044">
        <v>14.3</v>
      </c>
      <c r="O7044">
        <v>1</v>
      </c>
      <c r="P7044">
        <v>14.3</v>
      </c>
      <c r="Q7044">
        <v>1</v>
      </c>
      <c r="R7044">
        <v>14.3</v>
      </c>
      <c r="S7044">
        <v>0</v>
      </c>
      <c r="T7044">
        <v>0</v>
      </c>
      <c r="U7044">
        <v>0</v>
      </c>
      <c r="V7044">
        <v>0</v>
      </c>
      <c r="W7044">
        <v>0</v>
      </c>
      <c r="X7044">
        <v>0</v>
      </c>
      <c r="Y7044">
        <v>2</v>
      </c>
      <c r="Z7044">
        <v>28.6</v>
      </c>
      <c r="AA7044">
        <v>0</v>
      </c>
      <c r="AB7044">
        <v>0</v>
      </c>
      <c r="AC7044">
        <v>1</v>
      </c>
      <c r="AD7044">
        <v>14.3</v>
      </c>
      <c r="AE7044">
        <v>0</v>
      </c>
      <c r="AF7044">
        <v>0</v>
      </c>
      <c r="AG7044">
        <v>0</v>
      </c>
      <c r="AH7044">
        <v>0</v>
      </c>
      <c r="AI7044">
        <v>0</v>
      </c>
      <c r="AJ7044">
        <v>0</v>
      </c>
    </row>
    <row r="7045" spans="1:36">
      <c r="A7045" t="s">
        <v>1023</v>
      </c>
      <c r="B7045" t="s">
        <v>761</v>
      </c>
      <c r="C7045">
        <v>2011</v>
      </c>
      <c r="D7045">
        <v>2</v>
      </c>
      <c r="E7045">
        <v>2</v>
      </c>
      <c r="F7045">
        <v>100</v>
      </c>
      <c r="G7045">
        <v>0</v>
      </c>
      <c r="H7045">
        <v>0</v>
      </c>
      <c r="I7045">
        <v>0</v>
      </c>
      <c r="J7045">
        <v>0</v>
      </c>
      <c r="K7045">
        <v>0</v>
      </c>
      <c r="L7045">
        <v>0</v>
      </c>
      <c r="M7045">
        <v>0</v>
      </c>
      <c r="N7045">
        <v>0</v>
      </c>
      <c r="O7045">
        <v>0</v>
      </c>
      <c r="P7045">
        <v>0</v>
      </c>
      <c r="Q7045">
        <v>0</v>
      </c>
      <c r="R7045">
        <v>0</v>
      </c>
      <c r="S7045">
        <v>0</v>
      </c>
      <c r="T7045">
        <v>0</v>
      </c>
      <c r="U7045">
        <v>0</v>
      </c>
      <c r="V7045">
        <v>0</v>
      </c>
      <c r="W7045">
        <v>0</v>
      </c>
      <c r="X7045">
        <v>0</v>
      </c>
      <c r="Y7045">
        <v>0</v>
      </c>
      <c r="Z7045">
        <v>0</v>
      </c>
      <c r="AA7045">
        <v>0</v>
      </c>
      <c r="AB7045">
        <v>0</v>
      </c>
      <c r="AC7045">
        <v>0</v>
      </c>
      <c r="AD7045">
        <v>0</v>
      </c>
      <c r="AE7045">
        <v>0</v>
      </c>
      <c r="AF7045">
        <v>0</v>
      </c>
      <c r="AG7045">
        <v>0</v>
      </c>
      <c r="AH7045">
        <v>0</v>
      </c>
      <c r="AI7045">
        <v>0</v>
      </c>
      <c r="AJ7045">
        <v>0</v>
      </c>
    </row>
    <row r="7046" spans="1:36">
      <c r="A7046" t="s">
        <v>1023</v>
      </c>
      <c r="B7046" t="s">
        <v>1031</v>
      </c>
      <c r="C7046">
        <v>2003</v>
      </c>
      <c r="D7046">
        <v>1</v>
      </c>
      <c r="E7046">
        <v>1</v>
      </c>
      <c r="F7046">
        <v>100</v>
      </c>
      <c r="G7046">
        <v>0</v>
      </c>
      <c r="H7046">
        <v>0</v>
      </c>
      <c r="I7046">
        <v>0</v>
      </c>
      <c r="J7046">
        <v>0</v>
      </c>
      <c r="K7046">
        <v>0</v>
      </c>
      <c r="L7046">
        <v>0</v>
      </c>
      <c r="M7046">
        <v>0</v>
      </c>
      <c r="N7046">
        <v>0</v>
      </c>
      <c r="O7046">
        <v>0</v>
      </c>
      <c r="P7046">
        <v>0</v>
      </c>
      <c r="Q7046">
        <v>0</v>
      </c>
      <c r="R7046">
        <v>0</v>
      </c>
      <c r="S7046">
        <v>0</v>
      </c>
      <c r="T7046">
        <v>0</v>
      </c>
      <c r="U7046">
        <v>0</v>
      </c>
      <c r="V7046">
        <v>0</v>
      </c>
      <c r="W7046">
        <v>0</v>
      </c>
      <c r="X7046">
        <v>0</v>
      </c>
      <c r="Y7046">
        <v>0</v>
      </c>
      <c r="Z7046">
        <v>0</v>
      </c>
      <c r="AA7046">
        <v>0</v>
      </c>
      <c r="AB7046">
        <v>0</v>
      </c>
      <c r="AC7046">
        <v>0</v>
      </c>
      <c r="AD7046">
        <v>0</v>
      </c>
      <c r="AE7046">
        <v>0</v>
      </c>
      <c r="AF7046">
        <v>0</v>
      </c>
      <c r="AG7046">
        <v>0</v>
      </c>
      <c r="AH7046">
        <v>0</v>
      </c>
      <c r="AI7046">
        <v>0</v>
      </c>
      <c r="AJ7046">
        <v>0</v>
      </c>
    </row>
    <row r="7047" spans="1:36">
      <c r="A7047" t="s">
        <v>1023</v>
      </c>
      <c r="B7047" t="s">
        <v>1032</v>
      </c>
      <c r="C7047">
        <v>2007</v>
      </c>
      <c r="D7047">
        <v>1</v>
      </c>
      <c r="E7047">
        <v>1</v>
      </c>
      <c r="F7047">
        <v>100</v>
      </c>
      <c r="G7047">
        <v>0</v>
      </c>
      <c r="H7047">
        <v>0</v>
      </c>
      <c r="I7047">
        <v>0</v>
      </c>
      <c r="J7047">
        <v>0</v>
      </c>
      <c r="K7047">
        <v>0</v>
      </c>
      <c r="L7047">
        <v>0</v>
      </c>
      <c r="M7047">
        <v>0</v>
      </c>
      <c r="N7047">
        <v>0</v>
      </c>
      <c r="O7047">
        <v>0</v>
      </c>
      <c r="P7047">
        <v>0</v>
      </c>
      <c r="Q7047">
        <v>0</v>
      </c>
      <c r="R7047">
        <v>0</v>
      </c>
      <c r="S7047">
        <v>0</v>
      </c>
      <c r="T7047">
        <v>0</v>
      </c>
      <c r="U7047">
        <v>0</v>
      </c>
      <c r="V7047">
        <v>0</v>
      </c>
      <c r="W7047">
        <v>0</v>
      </c>
      <c r="X7047">
        <v>0</v>
      </c>
      <c r="Y7047">
        <v>0</v>
      </c>
      <c r="Z7047">
        <v>0</v>
      </c>
      <c r="AA7047">
        <v>0</v>
      </c>
      <c r="AB7047">
        <v>0</v>
      </c>
      <c r="AC7047">
        <v>0</v>
      </c>
      <c r="AD7047">
        <v>0</v>
      </c>
      <c r="AE7047">
        <v>0</v>
      </c>
      <c r="AF7047">
        <v>0</v>
      </c>
      <c r="AG7047">
        <v>0</v>
      </c>
      <c r="AH7047">
        <v>0</v>
      </c>
      <c r="AI7047">
        <v>0</v>
      </c>
      <c r="AJ7047">
        <v>0</v>
      </c>
    </row>
    <row r="7048" spans="1:36">
      <c r="A7048" t="s">
        <v>1023</v>
      </c>
      <c r="B7048" t="s">
        <v>762</v>
      </c>
      <c r="C7048">
        <v>1999</v>
      </c>
      <c r="D7048">
        <v>3</v>
      </c>
      <c r="E7048">
        <v>0</v>
      </c>
      <c r="F7048">
        <v>0</v>
      </c>
      <c r="G7048">
        <v>3</v>
      </c>
      <c r="H7048">
        <v>100</v>
      </c>
      <c r="I7048">
        <v>0</v>
      </c>
      <c r="J7048">
        <v>0</v>
      </c>
      <c r="K7048">
        <v>2</v>
      </c>
      <c r="L7048">
        <v>66.7</v>
      </c>
      <c r="M7048">
        <v>3</v>
      </c>
      <c r="N7048">
        <v>100</v>
      </c>
      <c r="O7048">
        <v>3</v>
      </c>
      <c r="P7048">
        <v>100</v>
      </c>
      <c r="Q7048">
        <v>1</v>
      </c>
      <c r="R7048">
        <v>33.299999999999997</v>
      </c>
      <c r="S7048">
        <v>0</v>
      </c>
      <c r="T7048">
        <v>0</v>
      </c>
      <c r="U7048">
        <v>2</v>
      </c>
      <c r="V7048">
        <v>66.7</v>
      </c>
      <c r="W7048">
        <v>3</v>
      </c>
      <c r="X7048">
        <v>100</v>
      </c>
      <c r="Y7048">
        <v>1</v>
      </c>
      <c r="Z7048">
        <v>33.299999999999997</v>
      </c>
      <c r="AA7048">
        <v>1</v>
      </c>
      <c r="AB7048">
        <v>33.299999999999997</v>
      </c>
      <c r="AC7048">
        <v>1</v>
      </c>
      <c r="AD7048">
        <v>33.299999999999997</v>
      </c>
      <c r="AE7048">
        <v>1</v>
      </c>
      <c r="AF7048">
        <v>33.299999999999997</v>
      </c>
      <c r="AG7048">
        <v>0</v>
      </c>
      <c r="AH7048">
        <v>0</v>
      </c>
      <c r="AI7048">
        <v>0</v>
      </c>
      <c r="AJ7048">
        <v>0</v>
      </c>
    </row>
    <row r="7049" spans="1:36">
      <c r="A7049" t="s">
        <v>1023</v>
      </c>
      <c r="B7049" t="s">
        <v>762</v>
      </c>
      <c r="C7049">
        <v>2000</v>
      </c>
      <c r="D7049">
        <v>5</v>
      </c>
      <c r="E7049">
        <v>2</v>
      </c>
      <c r="F7049">
        <v>40</v>
      </c>
      <c r="G7049">
        <v>3</v>
      </c>
      <c r="H7049">
        <v>60</v>
      </c>
      <c r="I7049">
        <v>0</v>
      </c>
      <c r="J7049">
        <v>0</v>
      </c>
      <c r="K7049">
        <v>0</v>
      </c>
      <c r="L7049">
        <v>0</v>
      </c>
      <c r="M7049">
        <v>3</v>
      </c>
      <c r="N7049">
        <v>60</v>
      </c>
      <c r="O7049">
        <v>1</v>
      </c>
      <c r="P7049">
        <v>20</v>
      </c>
      <c r="Q7049">
        <v>1</v>
      </c>
      <c r="R7049">
        <v>20</v>
      </c>
      <c r="S7049">
        <v>1</v>
      </c>
      <c r="T7049">
        <v>20</v>
      </c>
      <c r="U7049">
        <v>0</v>
      </c>
      <c r="V7049">
        <v>0</v>
      </c>
      <c r="W7049">
        <v>2</v>
      </c>
      <c r="X7049">
        <v>40</v>
      </c>
      <c r="Y7049">
        <v>2</v>
      </c>
      <c r="Z7049">
        <v>40</v>
      </c>
      <c r="AA7049">
        <v>0</v>
      </c>
      <c r="AB7049">
        <v>0</v>
      </c>
      <c r="AC7049">
        <v>1</v>
      </c>
      <c r="AD7049">
        <v>20</v>
      </c>
      <c r="AE7049">
        <v>1</v>
      </c>
      <c r="AF7049">
        <v>20</v>
      </c>
      <c r="AG7049">
        <v>0</v>
      </c>
      <c r="AH7049">
        <v>0</v>
      </c>
      <c r="AI7049">
        <v>0</v>
      </c>
      <c r="AJ7049">
        <v>0</v>
      </c>
    </row>
    <row r="7050" spans="1:36">
      <c r="A7050" t="s">
        <v>1023</v>
      </c>
      <c r="B7050" t="s">
        <v>762</v>
      </c>
      <c r="C7050">
        <v>2001</v>
      </c>
      <c r="D7050">
        <v>11</v>
      </c>
      <c r="E7050">
        <v>1</v>
      </c>
      <c r="F7050">
        <v>9.1</v>
      </c>
      <c r="G7050">
        <v>10</v>
      </c>
      <c r="H7050">
        <v>90.9</v>
      </c>
      <c r="I7050">
        <v>3</v>
      </c>
      <c r="J7050">
        <v>27.3</v>
      </c>
      <c r="K7050">
        <v>4</v>
      </c>
      <c r="L7050">
        <v>36.4</v>
      </c>
      <c r="M7050">
        <v>9</v>
      </c>
      <c r="N7050">
        <v>81.8</v>
      </c>
      <c r="O7050">
        <v>1</v>
      </c>
      <c r="P7050">
        <v>9.1</v>
      </c>
      <c r="Q7050">
        <v>5</v>
      </c>
      <c r="R7050">
        <v>45.5</v>
      </c>
      <c r="S7050">
        <v>2</v>
      </c>
      <c r="T7050">
        <v>18.2</v>
      </c>
      <c r="U7050">
        <v>0</v>
      </c>
      <c r="V7050">
        <v>0</v>
      </c>
      <c r="W7050">
        <v>8</v>
      </c>
      <c r="X7050">
        <v>72.7</v>
      </c>
      <c r="Y7050">
        <v>3</v>
      </c>
      <c r="Z7050">
        <v>27.3</v>
      </c>
      <c r="AA7050">
        <v>1</v>
      </c>
      <c r="AB7050">
        <v>9.1</v>
      </c>
      <c r="AC7050">
        <v>4</v>
      </c>
      <c r="AD7050">
        <v>36.4</v>
      </c>
      <c r="AE7050">
        <v>5</v>
      </c>
      <c r="AF7050">
        <v>45.5</v>
      </c>
      <c r="AG7050">
        <v>0</v>
      </c>
      <c r="AH7050">
        <v>0</v>
      </c>
      <c r="AI7050">
        <v>0</v>
      </c>
      <c r="AJ7050">
        <v>0</v>
      </c>
    </row>
    <row r="7051" spans="1:36">
      <c r="A7051" t="s">
        <v>1023</v>
      </c>
      <c r="B7051" t="s">
        <v>762</v>
      </c>
      <c r="C7051">
        <v>2002</v>
      </c>
      <c r="D7051">
        <v>30</v>
      </c>
      <c r="E7051">
        <v>10</v>
      </c>
      <c r="F7051">
        <v>33.299999999999997</v>
      </c>
      <c r="G7051">
        <v>20</v>
      </c>
      <c r="H7051">
        <v>66.7</v>
      </c>
      <c r="I7051">
        <v>6</v>
      </c>
      <c r="J7051">
        <v>20</v>
      </c>
      <c r="K7051">
        <v>9</v>
      </c>
      <c r="L7051">
        <v>30</v>
      </c>
      <c r="M7051">
        <v>8</v>
      </c>
      <c r="N7051">
        <v>26.7</v>
      </c>
      <c r="O7051">
        <v>5</v>
      </c>
      <c r="P7051">
        <v>16.7</v>
      </c>
      <c r="Q7051">
        <v>7</v>
      </c>
      <c r="R7051">
        <v>23.3</v>
      </c>
      <c r="S7051">
        <v>7</v>
      </c>
      <c r="T7051">
        <v>23.3</v>
      </c>
      <c r="U7051">
        <v>0</v>
      </c>
      <c r="V7051">
        <v>0</v>
      </c>
      <c r="W7051">
        <v>5</v>
      </c>
      <c r="X7051">
        <v>16.7</v>
      </c>
      <c r="Y7051">
        <v>5</v>
      </c>
      <c r="Z7051">
        <v>16.7</v>
      </c>
      <c r="AA7051">
        <v>5</v>
      </c>
      <c r="AB7051">
        <v>16.7</v>
      </c>
      <c r="AC7051">
        <v>8</v>
      </c>
      <c r="AD7051">
        <v>26.7</v>
      </c>
      <c r="AE7051">
        <v>2</v>
      </c>
      <c r="AF7051">
        <v>6.7</v>
      </c>
      <c r="AG7051">
        <v>0</v>
      </c>
      <c r="AH7051">
        <v>0</v>
      </c>
      <c r="AI7051">
        <v>0</v>
      </c>
      <c r="AJ7051">
        <v>0</v>
      </c>
    </row>
    <row r="7052" spans="1:36">
      <c r="A7052" t="s">
        <v>1023</v>
      </c>
      <c r="B7052" t="s">
        <v>762</v>
      </c>
      <c r="C7052">
        <v>2003</v>
      </c>
      <c r="D7052">
        <v>51</v>
      </c>
      <c r="E7052">
        <v>15</v>
      </c>
      <c r="F7052">
        <v>29.4</v>
      </c>
      <c r="G7052">
        <v>36</v>
      </c>
      <c r="H7052">
        <v>70.599999999999994</v>
      </c>
      <c r="I7052">
        <v>10</v>
      </c>
      <c r="J7052">
        <v>19.600000000000001</v>
      </c>
      <c r="K7052">
        <v>18</v>
      </c>
      <c r="L7052">
        <v>35.299999999999997</v>
      </c>
      <c r="M7052">
        <v>20</v>
      </c>
      <c r="N7052">
        <v>39.200000000000003</v>
      </c>
      <c r="O7052">
        <v>12</v>
      </c>
      <c r="P7052">
        <v>23.5</v>
      </c>
      <c r="Q7052">
        <v>9</v>
      </c>
      <c r="R7052">
        <v>17.600000000000001</v>
      </c>
      <c r="S7052">
        <v>4</v>
      </c>
      <c r="T7052">
        <v>7.8</v>
      </c>
      <c r="U7052">
        <v>3</v>
      </c>
      <c r="V7052">
        <v>5.9</v>
      </c>
      <c r="W7052">
        <v>12</v>
      </c>
      <c r="X7052">
        <v>23.5</v>
      </c>
      <c r="Y7052">
        <v>10</v>
      </c>
      <c r="Z7052">
        <v>19.600000000000001</v>
      </c>
      <c r="AA7052">
        <v>4</v>
      </c>
      <c r="AB7052">
        <v>7.8</v>
      </c>
      <c r="AC7052">
        <v>15</v>
      </c>
      <c r="AD7052">
        <v>29.4</v>
      </c>
      <c r="AE7052">
        <v>8</v>
      </c>
      <c r="AF7052">
        <v>15.7</v>
      </c>
      <c r="AG7052">
        <v>0</v>
      </c>
      <c r="AH7052">
        <v>0</v>
      </c>
      <c r="AI7052">
        <v>0</v>
      </c>
      <c r="AJ7052">
        <v>0</v>
      </c>
    </row>
    <row r="7053" spans="1:36">
      <c r="A7053" t="s">
        <v>1023</v>
      </c>
      <c r="B7053" t="s">
        <v>762</v>
      </c>
      <c r="C7053">
        <v>2004</v>
      </c>
      <c r="D7053">
        <v>95</v>
      </c>
      <c r="E7053">
        <v>16</v>
      </c>
      <c r="F7053">
        <v>16.8</v>
      </c>
      <c r="G7053">
        <v>79</v>
      </c>
      <c r="H7053">
        <v>83.2</v>
      </c>
      <c r="I7053">
        <v>8</v>
      </c>
      <c r="J7053">
        <v>8.4</v>
      </c>
      <c r="K7053">
        <v>31</v>
      </c>
      <c r="L7053">
        <v>32.6</v>
      </c>
      <c r="M7053">
        <v>51</v>
      </c>
      <c r="N7053">
        <v>53.7</v>
      </c>
      <c r="O7053">
        <v>38</v>
      </c>
      <c r="P7053">
        <v>40</v>
      </c>
      <c r="Q7053">
        <v>22</v>
      </c>
      <c r="R7053">
        <v>23.2</v>
      </c>
      <c r="S7053">
        <v>18</v>
      </c>
      <c r="T7053">
        <v>18.899999999999999</v>
      </c>
      <c r="U7053">
        <v>5</v>
      </c>
      <c r="V7053">
        <v>5.3</v>
      </c>
      <c r="W7053">
        <v>31</v>
      </c>
      <c r="X7053">
        <v>32.6</v>
      </c>
      <c r="Y7053">
        <v>25</v>
      </c>
      <c r="Z7053">
        <v>26.3</v>
      </c>
      <c r="AA7053">
        <v>13</v>
      </c>
      <c r="AB7053">
        <v>13.7</v>
      </c>
      <c r="AC7053">
        <v>40</v>
      </c>
      <c r="AD7053">
        <v>42.1</v>
      </c>
      <c r="AE7053">
        <v>11</v>
      </c>
      <c r="AF7053">
        <v>11.6</v>
      </c>
      <c r="AG7053">
        <v>0</v>
      </c>
      <c r="AH7053">
        <v>0</v>
      </c>
      <c r="AI7053">
        <v>1</v>
      </c>
      <c r="AJ7053">
        <v>1.1000000000000001</v>
      </c>
    </row>
    <row r="7054" spans="1:36">
      <c r="A7054" t="s">
        <v>1023</v>
      </c>
      <c r="B7054" t="s">
        <v>762</v>
      </c>
      <c r="C7054">
        <v>2005</v>
      </c>
      <c r="D7054">
        <v>88</v>
      </c>
      <c r="E7054">
        <v>26</v>
      </c>
      <c r="F7054">
        <v>29.5</v>
      </c>
      <c r="G7054">
        <v>62</v>
      </c>
      <c r="H7054">
        <v>70.5</v>
      </c>
      <c r="I7054">
        <v>17</v>
      </c>
      <c r="J7054">
        <v>19.3</v>
      </c>
      <c r="K7054">
        <v>24</v>
      </c>
      <c r="L7054">
        <v>27.3</v>
      </c>
      <c r="M7054">
        <v>31</v>
      </c>
      <c r="N7054">
        <v>35.200000000000003</v>
      </c>
      <c r="O7054">
        <v>14</v>
      </c>
      <c r="P7054">
        <v>15.9</v>
      </c>
      <c r="Q7054">
        <v>15</v>
      </c>
      <c r="R7054">
        <v>17</v>
      </c>
      <c r="S7054">
        <v>10</v>
      </c>
      <c r="T7054">
        <v>11.4</v>
      </c>
      <c r="U7054">
        <v>2</v>
      </c>
      <c r="V7054">
        <v>2.2999999999999998</v>
      </c>
      <c r="W7054">
        <v>18</v>
      </c>
      <c r="X7054">
        <v>20.5</v>
      </c>
      <c r="Y7054">
        <v>19</v>
      </c>
      <c r="Z7054">
        <v>21.6</v>
      </c>
      <c r="AA7054">
        <v>9</v>
      </c>
      <c r="AB7054">
        <v>10.199999999999999</v>
      </c>
      <c r="AC7054">
        <v>22</v>
      </c>
      <c r="AD7054">
        <v>25</v>
      </c>
      <c r="AE7054">
        <v>10</v>
      </c>
      <c r="AF7054">
        <v>11.4</v>
      </c>
      <c r="AG7054">
        <v>0</v>
      </c>
      <c r="AH7054">
        <v>0</v>
      </c>
      <c r="AI7054">
        <v>0</v>
      </c>
      <c r="AJ7054">
        <v>0</v>
      </c>
    </row>
    <row r="7055" spans="1:36">
      <c r="A7055" t="s">
        <v>1023</v>
      </c>
      <c r="B7055" t="s">
        <v>762</v>
      </c>
      <c r="C7055">
        <v>2006</v>
      </c>
      <c r="D7055">
        <v>150</v>
      </c>
      <c r="E7055">
        <v>43</v>
      </c>
      <c r="F7055">
        <v>28.7</v>
      </c>
      <c r="G7055">
        <v>107</v>
      </c>
      <c r="H7055">
        <v>71.3</v>
      </c>
      <c r="I7055">
        <v>21</v>
      </c>
      <c r="J7055">
        <v>14</v>
      </c>
      <c r="K7055">
        <v>40</v>
      </c>
      <c r="L7055">
        <v>26.7</v>
      </c>
      <c r="M7055">
        <v>54</v>
      </c>
      <c r="N7055">
        <v>36</v>
      </c>
      <c r="O7055">
        <v>26</v>
      </c>
      <c r="P7055">
        <v>17.3</v>
      </c>
      <c r="Q7055">
        <v>22</v>
      </c>
      <c r="R7055">
        <v>14.7</v>
      </c>
      <c r="S7055">
        <v>7</v>
      </c>
      <c r="T7055">
        <v>4.7</v>
      </c>
      <c r="U7055">
        <v>7</v>
      </c>
      <c r="V7055">
        <v>4.7</v>
      </c>
      <c r="W7055">
        <v>33</v>
      </c>
      <c r="X7055">
        <v>22</v>
      </c>
      <c r="Y7055">
        <v>24</v>
      </c>
      <c r="Z7055">
        <v>16</v>
      </c>
      <c r="AA7055">
        <v>26</v>
      </c>
      <c r="AB7055">
        <v>17.3</v>
      </c>
      <c r="AC7055">
        <v>36</v>
      </c>
      <c r="AD7055">
        <v>24</v>
      </c>
      <c r="AE7055">
        <v>13</v>
      </c>
      <c r="AF7055">
        <v>8.6999999999999993</v>
      </c>
      <c r="AG7055">
        <v>1</v>
      </c>
      <c r="AH7055">
        <v>0.7</v>
      </c>
      <c r="AI7055">
        <v>0</v>
      </c>
      <c r="AJ7055">
        <v>0</v>
      </c>
    </row>
    <row r="7056" spans="1:36">
      <c r="A7056" t="s">
        <v>1023</v>
      </c>
      <c r="B7056" t="s">
        <v>762</v>
      </c>
      <c r="C7056">
        <v>2007</v>
      </c>
      <c r="D7056">
        <v>189</v>
      </c>
      <c r="E7056">
        <v>65</v>
      </c>
      <c r="F7056">
        <v>34.4</v>
      </c>
      <c r="G7056">
        <v>124</v>
      </c>
      <c r="H7056">
        <v>65.599999999999994</v>
      </c>
      <c r="I7056">
        <v>28</v>
      </c>
      <c r="J7056">
        <v>14.8</v>
      </c>
      <c r="K7056">
        <v>41</v>
      </c>
      <c r="L7056">
        <v>21.7</v>
      </c>
      <c r="M7056">
        <v>55</v>
      </c>
      <c r="N7056">
        <v>29.1</v>
      </c>
      <c r="O7056">
        <v>18</v>
      </c>
      <c r="P7056">
        <v>9.5</v>
      </c>
      <c r="Q7056">
        <v>33</v>
      </c>
      <c r="R7056">
        <v>17.5</v>
      </c>
      <c r="S7056">
        <v>5</v>
      </c>
      <c r="T7056">
        <v>2.6</v>
      </c>
      <c r="U7056">
        <v>8</v>
      </c>
      <c r="V7056">
        <v>4.2</v>
      </c>
      <c r="W7056">
        <v>41</v>
      </c>
      <c r="X7056">
        <v>21.7</v>
      </c>
      <c r="Y7056">
        <v>24</v>
      </c>
      <c r="Z7056">
        <v>12.7</v>
      </c>
      <c r="AA7056">
        <v>23</v>
      </c>
      <c r="AB7056">
        <v>12.2</v>
      </c>
      <c r="AC7056">
        <v>24</v>
      </c>
      <c r="AD7056">
        <v>12.7</v>
      </c>
      <c r="AE7056">
        <v>10</v>
      </c>
      <c r="AF7056">
        <v>5.3</v>
      </c>
      <c r="AG7056">
        <v>2</v>
      </c>
      <c r="AH7056">
        <v>1.1000000000000001</v>
      </c>
      <c r="AI7056">
        <v>0</v>
      </c>
      <c r="AJ7056">
        <v>0</v>
      </c>
    </row>
    <row r="7057" spans="1:36">
      <c r="A7057" t="s">
        <v>1023</v>
      </c>
      <c r="B7057" t="s">
        <v>762</v>
      </c>
      <c r="C7057">
        <v>2008</v>
      </c>
      <c r="D7057">
        <v>116</v>
      </c>
      <c r="E7057">
        <v>47</v>
      </c>
      <c r="F7057">
        <v>40.5</v>
      </c>
      <c r="G7057">
        <v>69</v>
      </c>
      <c r="H7057">
        <v>59.5</v>
      </c>
      <c r="I7057">
        <v>8</v>
      </c>
      <c r="J7057">
        <v>6.9</v>
      </c>
      <c r="K7057">
        <v>35</v>
      </c>
      <c r="L7057">
        <v>30.2</v>
      </c>
      <c r="M7057">
        <v>21</v>
      </c>
      <c r="N7057">
        <v>18.100000000000001</v>
      </c>
      <c r="O7057">
        <v>10</v>
      </c>
      <c r="P7057">
        <v>8.6</v>
      </c>
      <c r="Q7057">
        <v>22</v>
      </c>
      <c r="R7057">
        <v>19</v>
      </c>
      <c r="S7057">
        <v>3</v>
      </c>
      <c r="T7057">
        <v>2.6</v>
      </c>
      <c r="U7057">
        <v>2</v>
      </c>
      <c r="V7057">
        <v>1.7</v>
      </c>
      <c r="W7057">
        <v>16</v>
      </c>
      <c r="X7057">
        <v>13.8</v>
      </c>
      <c r="Y7057">
        <v>9</v>
      </c>
      <c r="Z7057">
        <v>7.8</v>
      </c>
      <c r="AA7057">
        <v>13</v>
      </c>
      <c r="AB7057">
        <v>11.2</v>
      </c>
      <c r="AC7057">
        <v>10</v>
      </c>
      <c r="AD7057">
        <v>8.6</v>
      </c>
      <c r="AE7057">
        <v>8</v>
      </c>
      <c r="AF7057">
        <v>6.9</v>
      </c>
      <c r="AG7057">
        <v>0</v>
      </c>
      <c r="AH7057">
        <v>0</v>
      </c>
      <c r="AI7057">
        <v>1</v>
      </c>
      <c r="AJ7057">
        <v>0.9</v>
      </c>
    </row>
    <row r="7058" spans="1:36">
      <c r="A7058" t="s">
        <v>1023</v>
      </c>
      <c r="B7058" t="s">
        <v>762</v>
      </c>
      <c r="C7058">
        <v>2009</v>
      </c>
      <c r="D7058">
        <v>85</v>
      </c>
      <c r="E7058">
        <v>41</v>
      </c>
      <c r="F7058">
        <v>48.2</v>
      </c>
      <c r="G7058">
        <v>44</v>
      </c>
      <c r="H7058">
        <v>51.8</v>
      </c>
      <c r="I7058">
        <v>13</v>
      </c>
      <c r="J7058">
        <v>15.3</v>
      </c>
      <c r="K7058">
        <v>12</v>
      </c>
      <c r="L7058">
        <v>14.1</v>
      </c>
      <c r="M7058">
        <v>8</v>
      </c>
      <c r="N7058">
        <v>9.4</v>
      </c>
      <c r="O7058">
        <v>2</v>
      </c>
      <c r="P7058">
        <v>2.4</v>
      </c>
      <c r="Q7058">
        <v>17</v>
      </c>
      <c r="R7058">
        <v>20</v>
      </c>
      <c r="S7058">
        <v>2</v>
      </c>
      <c r="T7058">
        <v>2.4</v>
      </c>
      <c r="U7058">
        <v>1</v>
      </c>
      <c r="V7058">
        <v>1.2</v>
      </c>
      <c r="W7058">
        <v>4</v>
      </c>
      <c r="X7058">
        <v>4.7</v>
      </c>
      <c r="Y7058">
        <v>8</v>
      </c>
      <c r="Z7058">
        <v>9.4</v>
      </c>
      <c r="AA7058">
        <v>9</v>
      </c>
      <c r="AB7058">
        <v>10.6</v>
      </c>
      <c r="AC7058">
        <v>3</v>
      </c>
      <c r="AD7058">
        <v>3.5</v>
      </c>
      <c r="AE7058">
        <v>3</v>
      </c>
      <c r="AF7058">
        <v>3.5</v>
      </c>
      <c r="AG7058">
        <v>1</v>
      </c>
      <c r="AH7058">
        <v>1.2</v>
      </c>
      <c r="AI7058">
        <v>0</v>
      </c>
      <c r="AJ7058">
        <v>0</v>
      </c>
    </row>
    <row r="7059" spans="1:36">
      <c r="A7059" t="s">
        <v>1023</v>
      </c>
      <c r="B7059" t="s">
        <v>762</v>
      </c>
      <c r="C7059">
        <v>2010</v>
      </c>
      <c r="D7059">
        <v>115</v>
      </c>
      <c r="E7059">
        <v>70</v>
      </c>
      <c r="F7059">
        <v>60.9</v>
      </c>
      <c r="G7059">
        <v>45</v>
      </c>
      <c r="H7059">
        <v>39.1</v>
      </c>
      <c r="I7059">
        <v>11</v>
      </c>
      <c r="J7059">
        <v>9.6</v>
      </c>
      <c r="K7059">
        <v>16</v>
      </c>
      <c r="L7059">
        <v>13.9</v>
      </c>
      <c r="M7059">
        <v>6</v>
      </c>
      <c r="N7059">
        <v>5.2</v>
      </c>
      <c r="O7059">
        <v>3</v>
      </c>
      <c r="P7059">
        <v>2.6</v>
      </c>
      <c r="Q7059">
        <v>13</v>
      </c>
      <c r="R7059">
        <v>11.3</v>
      </c>
      <c r="S7059">
        <v>0</v>
      </c>
      <c r="T7059">
        <v>0</v>
      </c>
      <c r="U7059">
        <v>1</v>
      </c>
      <c r="V7059">
        <v>0.9</v>
      </c>
      <c r="W7059">
        <v>7</v>
      </c>
      <c r="X7059">
        <v>6.1</v>
      </c>
      <c r="Y7059">
        <v>3</v>
      </c>
      <c r="Z7059">
        <v>2.6</v>
      </c>
      <c r="AA7059">
        <v>10</v>
      </c>
      <c r="AB7059">
        <v>8.6999999999999993</v>
      </c>
      <c r="AC7059">
        <v>3</v>
      </c>
      <c r="AD7059">
        <v>2.6</v>
      </c>
      <c r="AE7059">
        <v>2</v>
      </c>
      <c r="AF7059">
        <v>1.7</v>
      </c>
      <c r="AG7059">
        <v>0</v>
      </c>
      <c r="AH7059">
        <v>0</v>
      </c>
      <c r="AI7059">
        <v>0</v>
      </c>
      <c r="AJ7059">
        <v>0</v>
      </c>
    </row>
    <row r="7060" spans="1:36">
      <c r="A7060" t="s">
        <v>1023</v>
      </c>
      <c r="B7060" t="s">
        <v>762</v>
      </c>
      <c r="C7060">
        <v>2011</v>
      </c>
      <c r="D7060">
        <v>425</v>
      </c>
      <c r="E7060">
        <v>306</v>
      </c>
      <c r="F7060">
        <v>72</v>
      </c>
      <c r="G7060">
        <v>119</v>
      </c>
      <c r="H7060">
        <v>28</v>
      </c>
      <c r="I7060">
        <v>22</v>
      </c>
      <c r="J7060">
        <v>5.2</v>
      </c>
      <c r="K7060">
        <v>48</v>
      </c>
      <c r="L7060">
        <v>11.3</v>
      </c>
      <c r="M7060">
        <v>4</v>
      </c>
      <c r="N7060">
        <v>0.9</v>
      </c>
      <c r="O7060">
        <v>7</v>
      </c>
      <c r="P7060">
        <v>1.6</v>
      </c>
      <c r="Q7060">
        <v>38</v>
      </c>
      <c r="R7060">
        <v>8.9</v>
      </c>
      <c r="S7060">
        <v>0</v>
      </c>
      <c r="T7060">
        <v>0</v>
      </c>
      <c r="U7060">
        <v>1</v>
      </c>
      <c r="V7060">
        <v>0.2</v>
      </c>
      <c r="W7060">
        <v>5</v>
      </c>
      <c r="X7060">
        <v>1.2</v>
      </c>
      <c r="Y7060">
        <v>4</v>
      </c>
      <c r="Z7060">
        <v>0.9</v>
      </c>
      <c r="AA7060">
        <v>29</v>
      </c>
      <c r="AB7060">
        <v>6.8</v>
      </c>
      <c r="AC7060">
        <v>6</v>
      </c>
      <c r="AD7060">
        <v>1.4</v>
      </c>
      <c r="AE7060">
        <v>5</v>
      </c>
      <c r="AF7060">
        <v>1.2</v>
      </c>
      <c r="AG7060">
        <v>0</v>
      </c>
      <c r="AH7060">
        <v>0</v>
      </c>
      <c r="AI7060">
        <v>0</v>
      </c>
      <c r="AJ7060">
        <v>0</v>
      </c>
    </row>
    <row r="7061" spans="1:36">
      <c r="A7061" t="s">
        <v>1023</v>
      </c>
      <c r="B7061" t="s">
        <v>762</v>
      </c>
      <c r="C7061">
        <v>2012</v>
      </c>
      <c r="D7061">
        <v>20</v>
      </c>
      <c r="E7061">
        <v>15</v>
      </c>
      <c r="F7061">
        <v>75</v>
      </c>
      <c r="G7061">
        <v>5</v>
      </c>
      <c r="H7061">
        <v>25</v>
      </c>
      <c r="I7061">
        <v>0</v>
      </c>
      <c r="J7061">
        <v>0</v>
      </c>
      <c r="K7061">
        <v>3</v>
      </c>
      <c r="L7061">
        <v>15</v>
      </c>
      <c r="M7061">
        <v>0</v>
      </c>
      <c r="N7061">
        <v>0</v>
      </c>
      <c r="O7061">
        <v>0</v>
      </c>
      <c r="P7061">
        <v>0</v>
      </c>
      <c r="Q7061">
        <v>2</v>
      </c>
      <c r="R7061">
        <v>10</v>
      </c>
      <c r="S7061">
        <v>0</v>
      </c>
      <c r="T7061">
        <v>0</v>
      </c>
      <c r="U7061">
        <v>0</v>
      </c>
      <c r="V7061">
        <v>0</v>
      </c>
      <c r="W7061">
        <v>0</v>
      </c>
      <c r="X7061">
        <v>0</v>
      </c>
      <c r="Y7061">
        <v>1</v>
      </c>
      <c r="Z7061">
        <v>5</v>
      </c>
      <c r="AA7061">
        <v>0</v>
      </c>
      <c r="AB7061">
        <v>0</v>
      </c>
      <c r="AC7061">
        <v>0</v>
      </c>
      <c r="AD7061">
        <v>0</v>
      </c>
      <c r="AE7061">
        <v>0</v>
      </c>
      <c r="AF7061">
        <v>0</v>
      </c>
      <c r="AG7061">
        <v>0</v>
      </c>
      <c r="AH7061">
        <v>0</v>
      </c>
      <c r="AI7061">
        <v>0</v>
      </c>
      <c r="AJ7061">
        <v>0</v>
      </c>
    </row>
    <row r="7062" spans="1:36">
      <c r="A7062" t="s">
        <v>1023</v>
      </c>
      <c r="B7062" t="s">
        <v>1033</v>
      </c>
      <c r="C7062">
        <v>2003</v>
      </c>
      <c r="D7062">
        <v>1</v>
      </c>
      <c r="E7062">
        <v>0</v>
      </c>
      <c r="F7062">
        <v>0</v>
      </c>
      <c r="G7062">
        <v>1</v>
      </c>
      <c r="H7062">
        <v>100</v>
      </c>
      <c r="I7062">
        <v>0</v>
      </c>
      <c r="J7062">
        <v>0</v>
      </c>
      <c r="K7062">
        <v>0</v>
      </c>
      <c r="L7062">
        <v>0</v>
      </c>
      <c r="M7062">
        <v>1</v>
      </c>
      <c r="N7062">
        <v>100</v>
      </c>
      <c r="O7062">
        <v>0</v>
      </c>
      <c r="P7062">
        <v>0</v>
      </c>
      <c r="Q7062">
        <v>0</v>
      </c>
      <c r="R7062">
        <v>0</v>
      </c>
      <c r="S7062">
        <v>0</v>
      </c>
      <c r="T7062">
        <v>0</v>
      </c>
      <c r="U7062">
        <v>0</v>
      </c>
      <c r="V7062">
        <v>0</v>
      </c>
      <c r="W7062">
        <v>1</v>
      </c>
      <c r="X7062">
        <v>100</v>
      </c>
      <c r="Y7062">
        <v>0</v>
      </c>
      <c r="Z7062">
        <v>0</v>
      </c>
      <c r="AA7062">
        <v>0</v>
      </c>
      <c r="AB7062">
        <v>0</v>
      </c>
      <c r="AC7062">
        <v>0</v>
      </c>
      <c r="AD7062">
        <v>0</v>
      </c>
      <c r="AE7062">
        <v>0</v>
      </c>
      <c r="AF7062">
        <v>0</v>
      </c>
      <c r="AG7062">
        <v>0</v>
      </c>
      <c r="AH7062">
        <v>0</v>
      </c>
      <c r="AI7062">
        <v>0</v>
      </c>
      <c r="AJ7062">
        <v>0</v>
      </c>
    </row>
    <row r="7063" spans="1:36">
      <c r="A7063" t="s">
        <v>1023</v>
      </c>
      <c r="B7063" t="s">
        <v>1033</v>
      </c>
      <c r="C7063">
        <v>2005</v>
      </c>
      <c r="D7063">
        <v>1</v>
      </c>
      <c r="E7063">
        <v>0</v>
      </c>
      <c r="F7063">
        <v>0</v>
      </c>
      <c r="G7063">
        <v>1</v>
      </c>
      <c r="H7063">
        <v>100</v>
      </c>
      <c r="I7063">
        <v>0</v>
      </c>
      <c r="J7063">
        <v>0</v>
      </c>
      <c r="K7063">
        <v>0</v>
      </c>
      <c r="L7063">
        <v>0</v>
      </c>
      <c r="M7063">
        <v>0</v>
      </c>
      <c r="N7063">
        <v>0</v>
      </c>
      <c r="O7063">
        <v>0</v>
      </c>
      <c r="P7063">
        <v>0</v>
      </c>
      <c r="Q7063">
        <v>1</v>
      </c>
      <c r="R7063">
        <v>100</v>
      </c>
      <c r="S7063">
        <v>0</v>
      </c>
      <c r="T7063">
        <v>0</v>
      </c>
      <c r="U7063">
        <v>0</v>
      </c>
      <c r="V7063">
        <v>0</v>
      </c>
      <c r="W7063">
        <v>0</v>
      </c>
      <c r="X7063">
        <v>0</v>
      </c>
      <c r="Y7063">
        <v>0</v>
      </c>
      <c r="Z7063">
        <v>0</v>
      </c>
      <c r="AA7063">
        <v>0</v>
      </c>
      <c r="AB7063">
        <v>0</v>
      </c>
      <c r="AC7063">
        <v>0</v>
      </c>
      <c r="AD7063">
        <v>0</v>
      </c>
      <c r="AE7063">
        <v>0</v>
      </c>
      <c r="AF7063">
        <v>0</v>
      </c>
      <c r="AG7063">
        <v>0</v>
      </c>
      <c r="AH7063">
        <v>0</v>
      </c>
      <c r="AI7063">
        <v>0</v>
      </c>
      <c r="AJ7063">
        <v>0</v>
      </c>
    </row>
    <row r="7064" spans="1:36">
      <c r="A7064" t="s">
        <v>1023</v>
      </c>
      <c r="B7064" t="s">
        <v>1034</v>
      </c>
      <c r="C7064">
        <v>2005</v>
      </c>
      <c r="D7064">
        <v>1</v>
      </c>
      <c r="E7064">
        <v>0</v>
      </c>
      <c r="F7064">
        <v>0</v>
      </c>
      <c r="G7064">
        <v>1</v>
      </c>
      <c r="H7064">
        <v>100</v>
      </c>
      <c r="I7064">
        <v>0</v>
      </c>
      <c r="J7064">
        <v>0</v>
      </c>
      <c r="K7064">
        <v>0</v>
      </c>
      <c r="L7064">
        <v>0</v>
      </c>
      <c r="M7064">
        <v>1</v>
      </c>
      <c r="N7064">
        <v>100</v>
      </c>
      <c r="O7064">
        <v>1</v>
      </c>
      <c r="P7064">
        <v>100</v>
      </c>
      <c r="Q7064">
        <v>0</v>
      </c>
      <c r="R7064">
        <v>0</v>
      </c>
      <c r="S7064">
        <v>1</v>
      </c>
      <c r="T7064">
        <v>100</v>
      </c>
      <c r="U7064">
        <v>0</v>
      </c>
      <c r="V7064">
        <v>0</v>
      </c>
      <c r="W7064">
        <v>0</v>
      </c>
      <c r="X7064">
        <v>0</v>
      </c>
      <c r="Y7064">
        <v>0</v>
      </c>
      <c r="Z7064">
        <v>0</v>
      </c>
      <c r="AA7064">
        <v>0</v>
      </c>
      <c r="AB7064">
        <v>0</v>
      </c>
      <c r="AC7064">
        <v>1</v>
      </c>
      <c r="AD7064">
        <v>100</v>
      </c>
      <c r="AE7064">
        <v>0</v>
      </c>
      <c r="AF7064">
        <v>0</v>
      </c>
      <c r="AG7064">
        <v>0</v>
      </c>
      <c r="AH7064">
        <v>0</v>
      </c>
      <c r="AI7064">
        <v>0</v>
      </c>
      <c r="AJ7064">
        <v>0</v>
      </c>
    </row>
    <row r="7065" spans="1:36">
      <c r="A7065" t="s">
        <v>1023</v>
      </c>
      <c r="B7065" t="s">
        <v>1035</v>
      </c>
      <c r="C7065">
        <v>2005</v>
      </c>
      <c r="D7065">
        <v>1</v>
      </c>
      <c r="E7065">
        <v>0</v>
      </c>
      <c r="F7065">
        <v>0</v>
      </c>
      <c r="G7065">
        <v>1</v>
      </c>
      <c r="H7065">
        <v>100</v>
      </c>
      <c r="I7065">
        <v>0</v>
      </c>
      <c r="J7065">
        <v>0</v>
      </c>
      <c r="K7065">
        <v>0</v>
      </c>
      <c r="L7065">
        <v>0</v>
      </c>
      <c r="M7065">
        <v>0</v>
      </c>
      <c r="N7065">
        <v>0</v>
      </c>
      <c r="O7065">
        <v>0</v>
      </c>
      <c r="P7065">
        <v>0</v>
      </c>
      <c r="Q7065">
        <v>1</v>
      </c>
      <c r="R7065">
        <v>100</v>
      </c>
      <c r="S7065">
        <v>0</v>
      </c>
      <c r="T7065">
        <v>0</v>
      </c>
      <c r="U7065">
        <v>0</v>
      </c>
      <c r="V7065">
        <v>0</v>
      </c>
      <c r="W7065">
        <v>0</v>
      </c>
      <c r="X7065">
        <v>0</v>
      </c>
      <c r="Y7065">
        <v>0</v>
      </c>
      <c r="Z7065">
        <v>0</v>
      </c>
      <c r="AA7065">
        <v>0</v>
      </c>
      <c r="AB7065">
        <v>0</v>
      </c>
      <c r="AC7065">
        <v>0</v>
      </c>
      <c r="AD7065">
        <v>0</v>
      </c>
      <c r="AE7065">
        <v>0</v>
      </c>
      <c r="AF7065">
        <v>0</v>
      </c>
      <c r="AG7065">
        <v>0</v>
      </c>
      <c r="AH7065">
        <v>0</v>
      </c>
      <c r="AI7065">
        <v>0</v>
      </c>
      <c r="AJ7065">
        <v>0</v>
      </c>
    </row>
    <row r="7066" spans="1:36">
      <c r="A7066" t="s">
        <v>1036</v>
      </c>
      <c r="B7066">
        <v>1200</v>
      </c>
      <c r="C7066">
        <v>2000</v>
      </c>
      <c r="D7066">
        <v>6</v>
      </c>
      <c r="E7066">
        <v>1</v>
      </c>
      <c r="F7066">
        <v>16.7</v>
      </c>
      <c r="G7066">
        <v>5</v>
      </c>
      <c r="H7066">
        <v>83.3</v>
      </c>
      <c r="I7066">
        <v>1</v>
      </c>
      <c r="J7066">
        <v>16.7</v>
      </c>
      <c r="K7066">
        <v>2</v>
      </c>
      <c r="L7066">
        <v>33.299999999999997</v>
      </c>
      <c r="M7066">
        <v>1</v>
      </c>
      <c r="N7066">
        <v>16.7</v>
      </c>
      <c r="O7066">
        <v>0</v>
      </c>
      <c r="P7066">
        <v>0</v>
      </c>
      <c r="Q7066">
        <v>1</v>
      </c>
      <c r="R7066">
        <v>16.7</v>
      </c>
      <c r="S7066">
        <v>1</v>
      </c>
      <c r="T7066">
        <v>16.7</v>
      </c>
      <c r="U7066">
        <v>0</v>
      </c>
      <c r="V7066">
        <v>0</v>
      </c>
      <c r="W7066">
        <v>0</v>
      </c>
      <c r="X7066">
        <v>0</v>
      </c>
      <c r="Y7066">
        <v>0</v>
      </c>
      <c r="Z7066">
        <v>0</v>
      </c>
      <c r="AA7066">
        <v>0</v>
      </c>
      <c r="AB7066">
        <v>0</v>
      </c>
      <c r="AC7066">
        <v>1</v>
      </c>
      <c r="AD7066">
        <v>16.7</v>
      </c>
      <c r="AE7066">
        <v>1</v>
      </c>
      <c r="AF7066">
        <v>16.7</v>
      </c>
      <c r="AG7066">
        <v>0</v>
      </c>
      <c r="AH7066">
        <v>0</v>
      </c>
      <c r="AI7066">
        <v>0</v>
      </c>
      <c r="AJ7066">
        <v>0</v>
      </c>
    </row>
    <row r="7067" spans="1:36">
      <c r="A7067" t="s">
        <v>1036</v>
      </c>
      <c r="B7067">
        <v>1200</v>
      </c>
      <c r="C7067">
        <v>2001</v>
      </c>
      <c r="D7067">
        <v>12</v>
      </c>
      <c r="E7067">
        <v>7</v>
      </c>
      <c r="F7067">
        <v>58.3</v>
      </c>
      <c r="G7067">
        <v>5</v>
      </c>
      <c r="H7067">
        <v>41.7</v>
      </c>
      <c r="I7067">
        <v>0</v>
      </c>
      <c r="J7067">
        <v>0</v>
      </c>
      <c r="K7067">
        <v>1</v>
      </c>
      <c r="L7067">
        <v>8.3000000000000007</v>
      </c>
      <c r="M7067">
        <v>2</v>
      </c>
      <c r="N7067">
        <v>16.7</v>
      </c>
      <c r="O7067">
        <v>0</v>
      </c>
      <c r="P7067">
        <v>0</v>
      </c>
      <c r="Q7067">
        <v>1</v>
      </c>
      <c r="R7067">
        <v>8.3000000000000007</v>
      </c>
      <c r="S7067">
        <v>0</v>
      </c>
      <c r="T7067">
        <v>0</v>
      </c>
      <c r="U7067">
        <v>2</v>
      </c>
      <c r="V7067">
        <v>16.7</v>
      </c>
      <c r="W7067">
        <v>2</v>
      </c>
      <c r="X7067">
        <v>16.7</v>
      </c>
      <c r="Y7067">
        <v>0</v>
      </c>
      <c r="Z7067">
        <v>0</v>
      </c>
      <c r="AA7067">
        <v>2</v>
      </c>
      <c r="AB7067">
        <v>16.7</v>
      </c>
      <c r="AC7067">
        <v>0</v>
      </c>
      <c r="AD7067">
        <v>0</v>
      </c>
      <c r="AE7067">
        <v>1</v>
      </c>
      <c r="AF7067">
        <v>8.3000000000000007</v>
      </c>
      <c r="AG7067">
        <v>0</v>
      </c>
      <c r="AH7067">
        <v>0</v>
      </c>
      <c r="AI7067">
        <v>0</v>
      </c>
      <c r="AJ7067">
        <v>0</v>
      </c>
    </row>
    <row r="7068" spans="1:36">
      <c r="A7068" t="s">
        <v>1036</v>
      </c>
      <c r="B7068">
        <v>1200</v>
      </c>
      <c r="C7068">
        <v>2002</v>
      </c>
      <c r="D7068">
        <v>19</v>
      </c>
      <c r="E7068">
        <v>9</v>
      </c>
      <c r="F7068">
        <v>47.4</v>
      </c>
      <c r="G7068">
        <v>10</v>
      </c>
      <c r="H7068">
        <v>52.6</v>
      </c>
      <c r="I7068">
        <v>2</v>
      </c>
      <c r="J7068">
        <v>10.5</v>
      </c>
      <c r="K7068">
        <v>5</v>
      </c>
      <c r="L7068">
        <v>26.3</v>
      </c>
      <c r="M7068">
        <v>1</v>
      </c>
      <c r="N7068">
        <v>5.3</v>
      </c>
      <c r="O7068">
        <v>0</v>
      </c>
      <c r="P7068">
        <v>0</v>
      </c>
      <c r="Q7068">
        <v>4</v>
      </c>
      <c r="R7068">
        <v>21.1</v>
      </c>
      <c r="S7068">
        <v>0</v>
      </c>
      <c r="T7068">
        <v>0</v>
      </c>
      <c r="U7068">
        <v>0</v>
      </c>
      <c r="V7068">
        <v>0</v>
      </c>
      <c r="W7068">
        <v>0</v>
      </c>
      <c r="X7068">
        <v>0</v>
      </c>
      <c r="Y7068">
        <v>1</v>
      </c>
      <c r="Z7068">
        <v>5.3</v>
      </c>
      <c r="AA7068">
        <v>2</v>
      </c>
      <c r="AB7068">
        <v>10.5</v>
      </c>
      <c r="AC7068">
        <v>1</v>
      </c>
      <c r="AD7068">
        <v>5.3</v>
      </c>
      <c r="AE7068">
        <v>4</v>
      </c>
      <c r="AF7068">
        <v>21.1</v>
      </c>
      <c r="AG7068">
        <v>0</v>
      </c>
      <c r="AH7068">
        <v>0</v>
      </c>
      <c r="AI7068">
        <v>0</v>
      </c>
      <c r="AJ7068">
        <v>0</v>
      </c>
    </row>
    <row r="7069" spans="1:36">
      <c r="A7069" t="s">
        <v>1036</v>
      </c>
      <c r="B7069">
        <v>1200</v>
      </c>
      <c r="C7069">
        <v>2003</v>
      </c>
      <c r="D7069">
        <v>21</v>
      </c>
      <c r="E7069">
        <v>9</v>
      </c>
      <c r="F7069">
        <v>42.9</v>
      </c>
      <c r="G7069">
        <v>12</v>
      </c>
      <c r="H7069">
        <v>57.1</v>
      </c>
      <c r="I7069">
        <v>3</v>
      </c>
      <c r="J7069">
        <v>14.3</v>
      </c>
      <c r="K7069">
        <v>5</v>
      </c>
      <c r="L7069">
        <v>23.8</v>
      </c>
      <c r="M7069">
        <v>2</v>
      </c>
      <c r="N7069">
        <v>9.5</v>
      </c>
      <c r="O7069">
        <v>0</v>
      </c>
      <c r="P7069">
        <v>0</v>
      </c>
      <c r="Q7069">
        <v>4</v>
      </c>
      <c r="R7069">
        <v>19</v>
      </c>
      <c r="S7069">
        <v>1</v>
      </c>
      <c r="T7069">
        <v>4.8</v>
      </c>
      <c r="U7069">
        <v>0</v>
      </c>
      <c r="V7069">
        <v>0</v>
      </c>
      <c r="W7069">
        <v>2</v>
      </c>
      <c r="X7069">
        <v>9.5</v>
      </c>
      <c r="Y7069">
        <v>1</v>
      </c>
      <c r="Z7069">
        <v>4.8</v>
      </c>
      <c r="AA7069">
        <v>0</v>
      </c>
      <c r="AB7069">
        <v>0</v>
      </c>
      <c r="AC7069">
        <v>0</v>
      </c>
      <c r="AD7069">
        <v>0</v>
      </c>
      <c r="AE7069">
        <v>4</v>
      </c>
      <c r="AF7069">
        <v>19</v>
      </c>
      <c r="AG7069">
        <v>0</v>
      </c>
      <c r="AH7069">
        <v>0</v>
      </c>
      <c r="AI7069">
        <v>0</v>
      </c>
      <c r="AJ7069">
        <v>0</v>
      </c>
    </row>
    <row r="7070" spans="1:36">
      <c r="A7070" t="s">
        <v>1036</v>
      </c>
      <c r="B7070" t="s">
        <v>1037</v>
      </c>
      <c r="C7070">
        <v>1981</v>
      </c>
      <c r="D7070">
        <v>1</v>
      </c>
      <c r="E7070">
        <v>0</v>
      </c>
      <c r="F7070">
        <v>0</v>
      </c>
      <c r="G7070">
        <v>1</v>
      </c>
      <c r="H7070">
        <v>100</v>
      </c>
      <c r="I7070">
        <v>0</v>
      </c>
      <c r="J7070">
        <v>0</v>
      </c>
      <c r="K7070">
        <v>1</v>
      </c>
      <c r="L7070">
        <v>100</v>
      </c>
      <c r="M7070">
        <v>0</v>
      </c>
      <c r="N7070">
        <v>0</v>
      </c>
      <c r="O7070">
        <v>0</v>
      </c>
      <c r="P7070">
        <v>0</v>
      </c>
      <c r="Q7070">
        <v>0</v>
      </c>
      <c r="R7070">
        <v>0</v>
      </c>
      <c r="S7070">
        <v>0</v>
      </c>
      <c r="T7070">
        <v>0</v>
      </c>
      <c r="U7070">
        <v>0</v>
      </c>
      <c r="V7070">
        <v>0</v>
      </c>
      <c r="W7070">
        <v>0</v>
      </c>
      <c r="X7070">
        <v>0</v>
      </c>
      <c r="Y7070">
        <v>0</v>
      </c>
      <c r="Z7070">
        <v>0</v>
      </c>
      <c r="AA7070">
        <v>0</v>
      </c>
      <c r="AB7070">
        <v>0</v>
      </c>
      <c r="AC7070">
        <v>0</v>
      </c>
      <c r="AD7070">
        <v>0</v>
      </c>
      <c r="AE7070">
        <v>1</v>
      </c>
      <c r="AF7070">
        <v>100</v>
      </c>
      <c r="AG7070">
        <v>0</v>
      </c>
      <c r="AH7070">
        <v>0</v>
      </c>
      <c r="AI7070">
        <v>0</v>
      </c>
      <c r="AJ7070">
        <v>0</v>
      </c>
    </row>
    <row r="7071" spans="1:36">
      <c r="A7071" t="s">
        <v>1036</v>
      </c>
      <c r="B7071" t="s">
        <v>1037</v>
      </c>
      <c r="C7071">
        <v>1998</v>
      </c>
      <c r="D7071">
        <v>2</v>
      </c>
      <c r="E7071">
        <v>0</v>
      </c>
      <c r="F7071">
        <v>0</v>
      </c>
      <c r="G7071">
        <v>2</v>
      </c>
      <c r="H7071">
        <v>100</v>
      </c>
      <c r="I7071">
        <v>0</v>
      </c>
      <c r="J7071">
        <v>0</v>
      </c>
      <c r="K7071">
        <v>1</v>
      </c>
      <c r="L7071">
        <v>50</v>
      </c>
      <c r="M7071">
        <v>2</v>
      </c>
      <c r="N7071">
        <v>100</v>
      </c>
      <c r="O7071">
        <v>1</v>
      </c>
      <c r="P7071">
        <v>50</v>
      </c>
      <c r="Q7071">
        <v>0</v>
      </c>
      <c r="R7071">
        <v>0</v>
      </c>
      <c r="S7071">
        <v>1</v>
      </c>
      <c r="T7071">
        <v>50</v>
      </c>
      <c r="U7071">
        <v>1</v>
      </c>
      <c r="V7071">
        <v>50</v>
      </c>
      <c r="W7071">
        <v>1</v>
      </c>
      <c r="X7071">
        <v>50</v>
      </c>
      <c r="Y7071">
        <v>2</v>
      </c>
      <c r="Z7071">
        <v>100</v>
      </c>
      <c r="AA7071">
        <v>0</v>
      </c>
      <c r="AB7071">
        <v>0</v>
      </c>
      <c r="AC7071">
        <v>1</v>
      </c>
      <c r="AD7071">
        <v>50</v>
      </c>
      <c r="AE7071">
        <v>0</v>
      </c>
      <c r="AF7071">
        <v>0</v>
      </c>
      <c r="AG7071">
        <v>0</v>
      </c>
      <c r="AH7071">
        <v>0</v>
      </c>
      <c r="AI7071">
        <v>0</v>
      </c>
      <c r="AJ7071">
        <v>0</v>
      </c>
    </row>
    <row r="7072" spans="1:36">
      <c r="A7072" t="s">
        <v>1036</v>
      </c>
      <c r="B7072" t="s">
        <v>1037</v>
      </c>
      <c r="C7072">
        <v>1999</v>
      </c>
      <c r="D7072">
        <v>5</v>
      </c>
      <c r="E7072">
        <v>3</v>
      </c>
      <c r="F7072">
        <v>60</v>
      </c>
      <c r="G7072">
        <v>2</v>
      </c>
      <c r="H7072">
        <v>40</v>
      </c>
      <c r="I7072">
        <v>1</v>
      </c>
      <c r="J7072">
        <v>20</v>
      </c>
      <c r="K7072">
        <v>1</v>
      </c>
      <c r="L7072">
        <v>20</v>
      </c>
      <c r="M7072">
        <v>0</v>
      </c>
      <c r="N7072">
        <v>0</v>
      </c>
      <c r="O7072">
        <v>0</v>
      </c>
      <c r="P7072">
        <v>0</v>
      </c>
      <c r="Q7072">
        <v>0</v>
      </c>
      <c r="R7072">
        <v>0</v>
      </c>
      <c r="S7072">
        <v>0</v>
      </c>
      <c r="T7072">
        <v>0</v>
      </c>
      <c r="U7072">
        <v>0</v>
      </c>
      <c r="V7072">
        <v>0</v>
      </c>
      <c r="W7072">
        <v>0</v>
      </c>
      <c r="X7072">
        <v>0</v>
      </c>
      <c r="Y7072">
        <v>0</v>
      </c>
      <c r="Z7072">
        <v>0</v>
      </c>
      <c r="AA7072">
        <v>0</v>
      </c>
      <c r="AB7072">
        <v>0</v>
      </c>
      <c r="AC7072">
        <v>0</v>
      </c>
      <c r="AD7072">
        <v>0</v>
      </c>
      <c r="AE7072">
        <v>0</v>
      </c>
      <c r="AF7072">
        <v>0</v>
      </c>
      <c r="AG7072">
        <v>0</v>
      </c>
      <c r="AH7072">
        <v>0</v>
      </c>
      <c r="AI7072">
        <v>0</v>
      </c>
      <c r="AJ7072">
        <v>0</v>
      </c>
    </row>
    <row r="7073" spans="1:36">
      <c r="A7073" t="s">
        <v>1036</v>
      </c>
      <c r="B7073" t="s">
        <v>1037</v>
      </c>
      <c r="C7073">
        <v>2000</v>
      </c>
      <c r="D7073">
        <v>259</v>
      </c>
      <c r="E7073">
        <v>90</v>
      </c>
      <c r="F7073">
        <v>34.700000000000003</v>
      </c>
      <c r="G7073">
        <v>169</v>
      </c>
      <c r="H7073">
        <v>65.3</v>
      </c>
      <c r="I7073">
        <v>38</v>
      </c>
      <c r="J7073">
        <v>14.7</v>
      </c>
      <c r="K7073">
        <v>75</v>
      </c>
      <c r="L7073">
        <v>29</v>
      </c>
      <c r="M7073">
        <v>57</v>
      </c>
      <c r="N7073">
        <v>22</v>
      </c>
      <c r="O7073">
        <v>12</v>
      </c>
      <c r="P7073">
        <v>4.5999999999999996</v>
      </c>
      <c r="Q7073">
        <v>62</v>
      </c>
      <c r="R7073">
        <v>23.9</v>
      </c>
      <c r="S7073">
        <v>21</v>
      </c>
      <c r="T7073">
        <v>8.1</v>
      </c>
      <c r="U7073">
        <v>10</v>
      </c>
      <c r="V7073">
        <v>3.9</v>
      </c>
      <c r="W7073">
        <v>55</v>
      </c>
      <c r="X7073">
        <v>21.2</v>
      </c>
      <c r="Y7073">
        <v>7</v>
      </c>
      <c r="Z7073">
        <v>2.7</v>
      </c>
      <c r="AA7073">
        <v>12</v>
      </c>
      <c r="AB7073">
        <v>4.5999999999999996</v>
      </c>
      <c r="AC7073">
        <v>14</v>
      </c>
      <c r="AD7073">
        <v>5.4</v>
      </c>
      <c r="AE7073">
        <v>42</v>
      </c>
      <c r="AF7073">
        <v>16.2</v>
      </c>
      <c r="AG7073">
        <v>1</v>
      </c>
      <c r="AH7073">
        <v>0.4</v>
      </c>
      <c r="AI7073">
        <v>1</v>
      </c>
      <c r="AJ7073">
        <v>0.4</v>
      </c>
    </row>
    <row r="7074" spans="1:36">
      <c r="A7074" t="s">
        <v>1036</v>
      </c>
      <c r="B7074" t="s">
        <v>1037</v>
      </c>
      <c r="C7074">
        <v>2001</v>
      </c>
      <c r="D7074">
        <v>353</v>
      </c>
      <c r="E7074">
        <v>124</v>
      </c>
      <c r="F7074">
        <v>35.1</v>
      </c>
      <c r="G7074">
        <v>229</v>
      </c>
      <c r="H7074">
        <v>64.900000000000006</v>
      </c>
      <c r="I7074">
        <v>54</v>
      </c>
      <c r="J7074">
        <v>15.3</v>
      </c>
      <c r="K7074">
        <v>109</v>
      </c>
      <c r="L7074">
        <v>30.9</v>
      </c>
      <c r="M7074">
        <v>65</v>
      </c>
      <c r="N7074">
        <v>18.399999999999999</v>
      </c>
      <c r="O7074">
        <v>13</v>
      </c>
      <c r="P7074">
        <v>3.7</v>
      </c>
      <c r="Q7074">
        <v>73</v>
      </c>
      <c r="R7074">
        <v>20.7</v>
      </c>
      <c r="S7074">
        <v>32</v>
      </c>
      <c r="T7074">
        <v>9.1</v>
      </c>
      <c r="U7074">
        <v>9</v>
      </c>
      <c r="V7074">
        <v>2.5</v>
      </c>
      <c r="W7074">
        <v>60</v>
      </c>
      <c r="X7074">
        <v>17</v>
      </c>
      <c r="Y7074">
        <v>8</v>
      </c>
      <c r="Z7074">
        <v>2.2999999999999998</v>
      </c>
      <c r="AA7074">
        <v>16</v>
      </c>
      <c r="AB7074">
        <v>4.5</v>
      </c>
      <c r="AC7074">
        <v>15</v>
      </c>
      <c r="AD7074">
        <v>4.2</v>
      </c>
      <c r="AE7074">
        <v>65</v>
      </c>
      <c r="AF7074">
        <v>18.399999999999999</v>
      </c>
      <c r="AG7074">
        <v>1</v>
      </c>
      <c r="AH7074">
        <v>0.3</v>
      </c>
      <c r="AI7074">
        <v>1</v>
      </c>
      <c r="AJ7074">
        <v>0.3</v>
      </c>
    </row>
    <row r="7075" spans="1:36">
      <c r="A7075" t="s">
        <v>1036</v>
      </c>
      <c r="B7075" t="s">
        <v>1037</v>
      </c>
      <c r="C7075">
        <v>2002</v>
      </c>
      <c r="D7075">
        <v>285</v>
      </c>
      <c r="E7075">
        <v>115</v>
      </c>
      <c r="F7075">
        <v>40.4</v>
      </c>
      <c r="G7075">
        <v>170</v>
      </c>
      <c r="H7075">
        <v>59.6</v>
      </c>
      <c r="I7075">
        <v>35</v>
      </c>
      <c r="J7075">
        <v>12.3</v>
      </c>
      <c r="K7075">
        <v>90</v>
      </c>
      <c r="L7075">
        <v>31.6</v>
      </c>
      <c r="M7075">
        <v>26</v>
      </c>
      <c r="N7075">
        <v>9.1</v>
      </c>
      <c r="O7075">
        <v>8</v>
      </c>
      <c r="P7075">
        <v>2.8</v>
      </c>
      <c r="Q7075">
        <v>53</v>
      </c>
      <c r="R7075">
        <v>18.600000000000001</v>
      </c>
      <c r="S7075">
        <v>17</v>
      </c>
      <c r="T7075">
        <v>6</v>
      </c>
      <c r="U7075">
        <v>8</v>
      </c>
      <c r="V7075">
        <v>2.8</v>
      </c>
      <c r="W7075">
        <v>21</v>
      </c>
      <c r="X7075">
        <v>7.4</v>
      </c>
      <c r="Y7075">
        <v>9</v>
      </c>
      <c r="Z7075">
        <v>3.2</v>
      </c>
      <c r="AA7075">
        <v>19</v>
      </c>
      <c r="AB7075">
        <v>6.7</v>
      </c>
      <c r="AC7075">
        <v>14</v>
      </c>
      <c r="AD7075">
        <v>4.9000000000000004</v>
      </c>
      <c r="AE7075">
        <v>43</v>
      </c>
      <c r="AF7075">
        <v>15.1</v>
      </c>
      <c r="AG7075">
        <v>1</v>
      </c>
      <c r="AH7075">
        <v>0.4</v>
      </c>
      <c r="AI7075">
        <v>0</v>
      </c>
      <c r="AJ7075">
        <v>0</v>
      </c>
    </row>
    <row r="7076" spans="1:36">
      <c r="A7076" t="s">
        <v>1036</v>
      </c>
      <c r="B7076" t="s">
        <v>1037</v>
      </c>
      <c r="C7076">
        <v>2003</v>
      </c>
      <c r="D7076">
        <v>283</v>
      </c>
      <c r="E7076">
        <v>153</v>
      </c>
      <c r="F7076">
        <v>54.1</v>
      </c>
      <c r="G7076">
        <v>130</v>
      </c>
      <c r="H7076">
        <v>45.9</v>
      </c>
      <c r="I7076">
        <v>23</v>
      </c>
      <c r="J7076">
        <v>8.1</v>
      </c>
      <c r="K7076">
        <v>79</v>
      </c>
      <c r="L7076">
        <v>27.9</v>
      </c>
      <c r="M7076">
        <v>19</v>
      </c>
      <c r="N7076">
        <v>6.7</v>
      </c>
      <c r="O7076">
        <v>4</v>
      </c>
      <c r="P7076">
        <v>1.4</v>
      </c>
      <c r="Q7076">
        <v>27</v>
      </c>
      <c r="R7076">
        <v>9.5</v>
      </c>
      <c r="S7076">
        <v>10</v>
      </c>
      <c r="T7076">
        <v>3.5</v>
      </c>
      <c r="U7076">
        <v>2</v>
      </c>
      <c r="V7076">
        <v>0.7</v>
      </c>
      <c r="W7076">
        <v>14</v>
      </c>
      <c r="X7076">
        <v>4.9000000000000004</v>
      </c>
      <c r="Y7076">
        <v>8</v>
      </c>
      <c r="Z7076">
        <v>2.8</v>
      </c>
      <c r="AA7076">
        <v>17</v>
      </c>
      <c r="AB7076">
        <v>6</v>
      </c>
      <c r="AC7076">
        <v>6</v>
      </c>
      <c r="AD7076">
        <v>2.1</v>
      </c>
      <c r="AE7076">
        <v>18</v>
      </c>
      <c r="AF7076">
        <v>6.4</v>
      </c>
      <c r="AG7076">
        <v>3</v>
      </c>
      <c r="AH7076">
        <v>1.1000000000000001</v>
      </c>
      <c r="AI7076">
        <v>0</v>
      </c>
      <c r="AJ7076">
        <v>0</v>
      </c>
    </row>
    <row r="7077" spans="1:36">
      <c r="A7077" t="s">
        <v>1036</v>
      </c>
      <c r="B7077" t="s">
        <v>1037</v>
      </c>
      <c r="C7077">
        <v>2004</v>
      </c>
      <c r="D7077">
        <v>338</v>
      </c>
      <c r="E7077">
        <v>164</v>
      </c>
      <c r="F7077">
        <v>48.5</v>
      </c>
      <c r="G7077">
        <v>174</v>
      </c>
      <c r="H7077">
        <v>51.5</v>
      </c>
      <c r="I7077">
        <v>34</v>
      </c>
      <c r="J7077">
        <v>10.1</v>
      </c>
      <c r="K7077">
        <v>98</v>
      </c>
      <c r="L7077">
        <v>29</v>
      </c>
      <c r="M7077">
        <v>12</v>
      </c>
      <c r="N7077">
        <v>3.6</v>
      </c>
      <c r="O7077">
        <v>9</v>
      </c>
      <c r="P7077">
        <v>2.7</v>
      </c>
      <c r="Q7077">
        <v>48</v>
      </c>
      <c r="R7077">
        <v>14.2</v>
      </c>
      <c r="S7077">
        <v>33</v>
      </c>
      <c r="T7077">
        <v>9.8000000000000007</v>
      </c>
      <c r="U7077">
        <v>2</v>
      </c>
      <c r="V7077">
        <v>0.6</v>
      </c>
      <c r="W7077">
        <v>9</v>
      </c>
      <c r="X7077">
        <v>2.7</v>
      </c>
      <c r="Y7077">
        <v>5</v>
      </c>
      <c r="Z7077">
        <v>1.5</v>
      </c>
      <c r="AA7077">
        <v>19</v>
      </c>
      <c r="AB7077">
        <v>5.6</v>
      </c>
      <c r="AC7077">
        <v>16</v>
      </c>
      <c r="AD7077">
        <v>4.7</v>
      </c>
      <c r="AE7077">
        <v>28</v>
      </c>
      <c r="AF7077">
        <v>8.3000000000000007</v>
      </c>
      <c r="AG7077">
        <v>1</v>
      </c>
      <c r="AH7077">
        <v>0.3</v>
      </c>
      <c r="AI7077">
        <v>0</v>
      </c>
      <c r="AJ7077">
        <v>0</v>
      </c>
    </row>
    <row r="7078" spans="1:36">
      <c r="A7078" t="s">
        <v>1036</v>
      </c>
      <c r="B7078" t="s">
        <v>1037</v>
      </c>
      <c r="C7078">
        <v>2005</v>
      </c>
      <c r="D7078">
        <v>263</v>
      </c>
      <c r="E7078">
        <v>127</v>
      </c>
      <c r="F7078">
        <v>48.3</v>
      </c>
      <c r="G7078">
        <v>136</v>
      </c>
      <c r="H7078">
        <v>51.7</v>
      </c>
      <c r="I7078">
        <v>23</v>
      </c>
      <c r="J7078">
        <v>8.6999999999999993</v>
      </c>
      <c r="K7078">
        <v>71</v>
      </c>
      <c r="L7078">
        <v>27</v>
      </c>
      <c r="M7078">
        <v>15</v>
      </c>
      <c r="N7078">
        <v>5.7</v>
      </c>
      <c r="O7078">
        <v>2</v>
      </c>
      <c r="P7078">
        <v>0.8</v>
      </c>
      <c r="Q7078">
        <v>39</v>
      </c>
      <c r="R7078">
        <v>14.8</v>
      </c>
      <c r="S7078">
        <v>33</v>
      </c>
      <c r="T7078">
        <v>12.5</v>
      </c>
      <c r="U7078">
        <v>0</v>
      </c>
      <c r="V7078">
        <v>0</v>
      </c>
      <c r="W7078">
        <v>17</v>
      </c>
      <c r="X7078">
        <v>6.5</v>
      </c>
      <c r="Y7078">
        <v>2</v>
      </c>
      <c r="Z7078">
        <v>0.8</v>
      </c>
      <c r="AA7078">
        <v>16</v>
      </c>
      <c r="AB7078">
        <v>6.1</v>
      </c>
      <c r="AC7078">
        <v>11</v>
      </c>
      <c r="AD7078">
        <v>4.2</v>
      </c>
      <c r="AE7078">
        <v>10</v>
      </c>
      <c r="AF7078">
        <v>3.8</v>
      </c>
      <c r="AG7078">
        <v>1</v>
      </c>
      <c r="AH7078">
        <v>0.4</v>
      </c>
      <c r="AI7078">
        <v>0</v>
      </c>
      <c r="AJ7078">
        <v>0</v>
      </c>
    </row>
    <row r="7079" spans="1:36">
      <c r="A7079" t="s">
        <v>1036</v>
      </c>
      <c r="B7079" t="s">
        <v>1037</v>
      </c>
      <c r="C7079">
        <v>2006</v>
      </c>
      <c r="D7079">
        <v>124</v>
      </c>
      <c r="E7079">
        <v>69</v>
      </c>
      <c r="F7079">
        <v>55.6</v>
      </c>
      <c r="G7079">
        <v>55</v>
      </c>
      <c r="H7079">
        <v>44.4</v>
      </c>
      <c r="I7079">
        <v>11</v>
      </c>
      <c r="J7079">
        <v>8.9</v>
      </c>
      <c r="K7079">
        <v>21</v>
      </c>
      <c r="L7079">
        <v>16.899999999999999</v>
      </c>
      <c r="M7079">
        <v>2</v>
      </c>
      <c r="N7079">
        <v>1.6</v>
      </c>
      <c r="O7079">
        <v>3</v>
      </c>
      <c r="P7079">
        <v>2.4</v>
      </c>
      <c r="Q7079">
        <v>21</v>
      </c>
      <c r="R7079">
        <v>16.899999999999999</v>
      </c>
      <c r="S7079">
        <v>13</v>
      </c>
      <c r="T7079">
        <v>10.5</v>
      </c>
      <c r="U7079">
        <v>0</v>
      </c>
      <c r="V7079">
        <v>0</v>
      </c>
      <c r="W7079">
        <v>0</v>
      </c>
      <c r="X7079">
        <v>0</v>
      </c>
      <c r="Y7079">
        <v>0</v>
      </c>
      <c r="Z7079">
        <v>0</v>
      </c>
      <c r="AA7079">
        <v>2</v>
      </c>
      <c r="AB7079">
        <v>1.6</v>
      </c>
      <c r="AC7079">
        <v>3</v>
      </c>
      <c r="AD7079">
        <v>2.4</v>
      </c>
      <c r="AE7079">
        <v>6</v>
      </c>
      <c r="AF7079">
        <v>4.8</v>
      </c>
      <c r="AG7079">
        <v>1</v>
      </c>
      <c r="AH7079">
        <v>0.8</v>
      </c>
      <c r="AI7079">
        <v>0</v>
      </c>
      <c r="AJ7079">
        <v>0</v>
      </c>
    </row>
    <row r="7080" spans="1:36">
      <c r="A7080" t="s">
        <v>1036</v>
      </c>
      <c r="B7080" t="s">
        <v>1037</v>
      </c>
      <c r="C7080">
        <v>2007</v>
      </c>
      <c r="D7080">
        <v>296</v>
      </c>
      <c r="E7080">
        <v>185</v>
      </c>
      <c r="F7080">
        <v>62.5</v>
      </c>
      <c r="G7080">
        <v>111</v>
      </c>
      <c r="H7080">
        <v>37.5</v>
      </c>
      <c r="I7080">
        <v>18</v>
      </c>
      <c r="J7080">
        <v>6.1</v>
      </c>
      <c r="K7080">
        <v>52</v>
      </c>
      <c r="L7080">
        <v>17.600000000000001</v>
      </c>
      <c r="M7080">
        <v>27</v>
      </c>
      <c r="N7080">
        <v>9.1</v>
      </c>
      <c r="O7080">
        <v>3</v>
      </c>
      <c r="P7080">
        <v>1</v>
      </c>
      <c r="Q7080">
        <v>31</v>
      </c>
      <c r="R7080">
        <v>10.5</v>
      </c>
      <c r="S7080">
        <v>3</v>
      </c>
      <c r="T7080">
        <v>1</v>
      </c>
      <c r="U7080">
        <v>5</v>
      </c>
      <c r="V7080">
        <v>1.7</v>
      </c>
      <c r="W7080">
        <v>32</v>
      </c>
      <c r="X7080">
        <v>10.8</v>
      </c>
      <c r="Y7080">
        <v>2</v>
      </c>
      <c r="Z7080">
        <v>0.7</v>
      </c>
      <c r="AA7080">
        <v>5</v>
      </c>
      <c r="AB7080">
        <v>1.7</v>
      </c>
      <c r="AC7080">
        <v>3</v>
      </c>
      <c r="AD7080">
        <v>1</v>
      </c>
      <c r="AE7080">
        <v>3</v>
      </c>
      <c r="AF7080">
        <v>1</v>
      </c>
      <c r="AG7080">
        <v>1</v>
      </c>
      <c r="AH7080">
        <v>0.3</v>
      </c>
      <c r="AI7080">
        <v>1</v>
      </c>
      <c r="AJ7080">
        <v>0.3</v>
      </c>
    </row>
    <row r="7081" spans="1:36">
      <c r="A7081" t="s">
        <v>1036</v>
      </c>
      <c r="B7081" t="s">
        <v>1037</v>
      </c>
      <c r="C7081">
        <v>2008</v>
      </c>
      <c r="D7081">
        <v>67</v>
      </c>
      <c r="E7081">
        <v>45</v>
      </c>
      <c r="F7081">
        <v>67.2</v>
      </c>
      <c r="G7081">
        <v>22</v>
      </c>
      <c r="H7081">
        <v>32.799999999999997</v>
      </c>
      <c r="I7081">
        <v>6</v>
      </c>
      <c r="J7081">
        <v>9</v>
      </c>
      <c r="K7081">
        <v>12</v>
      </c>
      <c r="L7081">
        <v>17.899999999999999</v>
      </c>
      <c r="M7081">
        <v>2</v>
      </c>
      <c r="N7081">
        <v>3</v>
      </c>
      <c r="O7081">
        <v>0</v>
      </c>
      <c r="P7081">
        <v>0</v>
      </c>
      <c r="Q7081">
        <v>5</v>
      </c>
      <c r="R7081">
        <v>7.5</v>
      </c>
      <c r="S7081">
        <v>1</v>
      </c>
      <c r="T7081">
        <v>1.5</v>
      </c>
      <c r="U7081">
        <v>0</v>
      </c>
      <c r="V7081">
        <v>0</v>
      </c>
      <c r="W7081">
        <v>3</v>
      </c>
      <c r="X7081">
        <v>4.5</v>
      </c>
      <c r="Y7081">
        <v>0</v>
      </c>
      <c r="Z7081">
        <v>0</v>
      </c>
      <c r="AA7081">
        <v>1</v>
      </c>
      <c r="AB7081">
        <v>1.5</v>
      </c>
      <c r="AC7081">
        <v>0</v>
      </c>
      <c r="AD7081">
        <v>0</v>
      </c>
      <c r="AE7081">
        <v>1</v>
      </c>
      <c r="AF7081">
        <v>1.5</v>
      </c>
      <c r="AG7081">
        <v>0</v>
      </c>
      <c r="AH7081">
        <v>0</v>
      </c>
      <c r="AI7081">
        <v>0</v>
      </c>
      <c r="AJ7081">
        <v>0</v>
      </c>
    </row>
    <row r="7082" spans="1:36">
      <c r="A7082" t="s">
        <v>1036</v>
      </c>
      <c r="B7082" t="s">
        <v>1037</v>
      </c>
      <c r="C7082">
        <v>2009</v>
      </c>
      <c r="D7082">
        <v>43</v>
      </c>
      <c r="E7082">
        <v>31</v>
      </c>
      <c r="F7082">
        <v>72.099999999999994</v>
      </c>
      <c r="G7082">
        <v>12</v>
      </c>
      <c r="H7082">
        <v>27.9</v>
      </c>
      <c r="I7082">
        <v>1</v>
      </c>
      <c r="J7082">
        <v>2.2999999999999998</v>
      </c>
      <c r="K7082">
        <v>8</v>
      </c>
      <c r="L7082">
        <v>18.600000000000001</v>
      </c>
      <c r="M7082">
        <v>1</v>
      </c>
      <c r="N7082">
        <v>2.2999999999999998</v>
      </c>
      <c r="O7082">
        <v>0</v>
      </c>
      <c r="P7082">
        <v>0</v>
      </c>
      <c r="Q7082">
        <v>4</v>
      </c>
      <c r="R7082">
        <v>9.3000000000000007</v>
      </c>
      <c r="S7082">
        <v>1</v>
      </c>
      <c r="T7082">
        <v>2.2999999999999998</v>
      </c>
      <c r="U7082">
        <v>0</v>
      </c>
      <c r="V7082">
        <v>0</v>
      </c>
      <c r="W7082">
        <v>0</v>
      </c>
      <c r="X7082">
        <v>0</v>
      </c>
      <c r="Y7082">
        <v>0</v>
      </c>
      <c r="Z7082">
        <v>0</v>
      </c>
      <c r="AA7082">
        <v>0</v>
      </c>
      <c r="AB7082">
        <v>0</v>
      </c>
      <c r="AC7082">
        <v>0</v>
      </c>
      <c r="AD7082">
        <v>0</v>
      </c>
      <c r="AE7082">
        <v>2</v>
      </c>
      <c r="AF7082">
        <v>4.7</v>
      </c>
      <c r="AG7082">
        <v>0</v>
      </c>
      <c r="AH7082">
        <v>0</v>
      </c>
      <c r="AI7082">
        <v>0</v>
      </c>
      <c r="AJ7082">
        <v>0</v>
      </c>
    </row>
    <row r="7083" spans="1:36">
      <c r="A7083" t="s">
        <v>1036</v>
      </c>
      <c r="B7083" t="s">
        <v>1037</v>
      </c>
      <c r="C7083">
        <v>2010</v>
      </c>
      <c r="D7083">
        <v>11</v>
      </c>
      <c r="E7083">
        <v>5</v>
      </c>
      <c r="F7083">
        <v>45.5</v>
      </c>
      <c r="G7083">
        <v>6</v>
      </c>
      <c r="H7083">
        <v>54.5</v>
      </c>
      <c r="I7083">
        <v>0</v>
      </c>
      <c r="J7083">
        <v>0</v>
      </c>
      <c r="K7083">
        <v>2</v>
      </c>
      <c r="L7083">
        <v>18.2</v>
      </c>
      <c r="M7083">
        <v>1</v>
      </c>
      <c r="N7083">
        <v>9.1</v>
      </c>
      <c r="O7083">
        <v>0</v>
      </c>
      <c r="P7083">
        <v>0</v>
      </c>
      <c r="Q7083">
        <v>4</v>
      </c>
      <c r="R7083">
        <v>36.4</v>
      </c>
      <c r="S7083">
        <v>0</v>
      </c>
      <c r="T7083">
        <v>0</v>
      </c>
      <c r="U7083">
        <v>0</v>
      </c>
      <c r="V7083">
        <v>0</v>
      </c>
      <c r="W7083">
        <v>0</v>
      </c>
      <c r="X7083">
        <v>0</v>
      </c>
      <c r="Y7083">
        <v>0</v>
      </c>
      <c r="Z7083">
        <v>0</v>
      </c>
      <c r="AA7083">
        <v>1</v>
      </c>
      <c r="AB7083">
        <v>9.1</v>
      </c>
      <c r="AC7083">
        <v>0</v>
      </c>
      <c r="AD7083">
        <v>0</v>
      </c>
      <c r="AE7083">
        <v>0</v>
      </c>
      <c r="AF7083">
        <v>0</v>
      </c>
      <c r="AG7083">
        <v>0</v>
      </c>
      <c r="AH7083">
        <v>0</v>
      </c>
      <c r="AI7083">
        <v>0</v>
      </c>
      <c r="AJ7083">
        <v>0</v>
      </c>
    </row>
    <row r="7084" spans="1:36">
      <c r="A7084" t="s">
        <v>1036</v>
      </c>
      <c r="B7084" t="s">
        <v>1037</v>
      </c>
      <c r="C7084">
        <v>2011</v>
      </c>
      <c r="D7084">
        <v>3</v>
      </c>
      <c r="E7084">
        <v>3</v>
      </c>
      <c r="F7084">
        <v>100</v>
      </c>
      <c r="G7084">
        <v>0</v>
      </c>
      <c r="H7084">
        <v>0</v>
      </c>
      <c r="I7084">
        <v>0</v>
      </c>
      <c r="J7084">
        <v>0</v>
      </c>
      <c r="K7084">
        <v>0</v>
      </c>
      <c r="L7084">
        <v>0</v>
      </c>
      <c r="M7084">
        <v>0</v>
      </c>
      <c r="N7084">
        <v>0</v>
      </c>
      <c r="O7084">
        <v>0</v>
      </c>
      <c r="P7084">
        <v>0</v>
      </c>
      <c r="Q7084">
        <v>0</v>
      </c>
      <c r="R7084">
        <v>0</v>
      </c>
      <c r="S7084">
        <v>0</v>
      </c>
      <c r="T7084">
        <v>0</v>
      </c>
      <c r="U7084">
        <v>0</v>
      </c>
      <c r="V7084">
        <v>0</v>
      </c>
      <c r="W7084">
        <v>0</v>
      </c>
      <c r="X7084">
        <v>0</v>
      </c>
      <c r="Y7084">
        <v>0</v>
      </c>
      <c r="Z7084">
        <v>0</v>
      </c>
      <c r="AA7084">
        <v>0</v>
      </c>
      <c r="AB7084">
        <v>0</v>
      </c>
      <c r="AC7084">
        <v>0</v>
      </c>
      <c r="AD7084">
        <v>0</v>
      </c>
      <c r="AE7084">
        <v>0</v>
      </c>
      <c r="AF7084">
        <v>0</v>
      </c>
      <c r="AG7084">
        <v>0</v>
      </c>
      <c r="AH7084">
        <v>0</v>
      </c>
      <c r="AI7084">
        <v>0</v>
      </c>
      <c r="AJ7084">
        <v>0</v>
      </c>
    </row>
    <row r="7085" spans="1:36">
      <c r="A7085" t="s">
        <v>1036</v>
      </c>
      <c r="B7085" t="s">
        <v>1038</v>
      </c>
      <c r="C7085">
        <v>1999</v>
      </c>
      <c r="D7085">
        <v>436</v>
      </c>
      <c r="E7085">
        <v>101</v>
      </c>
      <c r="F7085">
        <v>23.2</v>
      </c>
      <c r="G7085">
        <v>335</v>
      </c>
      <c r="H7085">
        <v>76.8</v>
      </c>
      <c r="I7085">
        <v>90</v>
      </c>
      <c r="J7085">
        <v>20.6</v>
      </c>
      <c r="K7085">
        <v>144</v>
      </c>
      <c r="L7085">
        <v>33</v>
      </c>
      <c r="M7085">
        <v>139</v>
      </c>
      <c r="N7085">
        <v>31.9</v>
      </c>
      <c r="O7085">
        <v>93</v>
      </c>
      <c r="P7085">
        <v>21.3</v>
      </c>
      <c r="Q7085">
        <v>87</v>
      </c>
      <c r="R7085">
        <v>20</v>
      </c>
      <c r="S7085">
        <v>55</v>
      </c>
      <c r="T7085">
        <v>12.6</v>
      </c>
      <c r="U7085">
        <v>24</v>
      </c>
      <c r="V7085">
        <v>5.5</v>
      </c>
      <c r="W7085">
        <v>139</v>
      </c>
      <c r="X7085">
        <v>31.9</v>
      </c>
      <c r="Y7085">
        <v>28</v>
      </c>
      <c r="Z7085">
        <v>6.4</v>
      </c>
      <c r="AA7085">
        <v>54</v>
      </c>
      <c r="AB7085">
        <v>12.4</v>
      </c>
      <c r="AC7085">
        <v>124</v>
      </c>
      <c r="AD7085">
        <v>28.4</v>
      </c>
      <c r="AE7085">
        <v>68</v>
      </c>
      <c r="AF7085">
        <v>15.6</v>
      </c>
      <c r="AG7085">
        <v>7</v>
      </c>
      <c r="AH7085">
        <v>1.6</v>
      </c>
      <c r="AI7085">
        <v>2</v>
      </c>
      <c r="AJ7085">
        <v>0.5</v>
      </c>
    </row>
    <row r="7086" spans="1:36">
      <c r="A7086" t="s">
        <v>1036</v>
      </c>
      <c r="B7086" t="s">
        <v>1038</v>
      </c>
      <c r="C7086">
        <v>2000</v>
      </c>
      <c r="D7086">
        <v>1450</v>
      </c>
      <c r="E7086">
        <v>431</v>
      </c>
      <c r="F7086">
        <v>29.7</v>
      </c>
      <c r="G7086">
        <v>1019</v>
      </c>
      <c r="H7086">
        <v>70.3</v>
      </c>
      <c r="I7086">
        <v>248</v>
      </c>
      <c r="J7086">
        <v>17.100000000000001</v>
      </c>
      <c r="K7086">
        <v>425</v>
      </c>
      <c r="L7086">
        <v>29.3</v>
      </c>
      <c r="M7086">
        <v>408</v>
      </c>
      <c r="N7086">
        <v>28.1</v>
      </c>
      <c r="O7086">
        <v>217</v>
      </c>
      <c r="P7086">
        <v>15</v>
      </c>
      <c r="Q7086">
        <v>290</v>
      </c>
      <c r="R7086">
        <v>20</v>
      </c>
      <c r="S7086">
        <v>149</v>
      </c>
      <c r="T7086">
        <v>10.3</v>
      </c>
      <c r="U7086">
        <v>72</v>
      </c>
      <c r="V7086">
        <v>5</v>
      </c>
      <c r="W7086">
        <v>414</v>
      </c>
      <c r="X7086">
        <v>28.6</v>
      </c>
      <c r="Y7086">
        <v>77</v>
      </c>
      <c r="Z7086">
        <v>5.3</v>
      </c>
      <c r="AA7086">
        <v>160</v>
      </c>
      <c r="AB7086">
        <v>11</v>
      </c>
      <c r="AC7086">
        <v>276</v>
      </c>
      <c r="AD7086">
        <v>19</v>
      </c>
      <c r="AE7086">
        <v>298</v>
      </c>
      <c r="AF7086">
        <v>20.6</v>
      </c>
      <c r="AG7086">
        <v>5</v>
      </c>
      <c r="AH7086">
        <v>0.3</v>
      </c>
      <c r="AI7086">
        <v>1</v>
      </c>
      <c r="AJ7086">
        <v>0.1</v>
      </c>
    </row>
    <row r="7087" spans="1:36">
      <c r="A7087" t="s">
        <v>1036</v>
      </c>
      <c r="B7087" t="s">
        <v>1038</v>
      </c>
      <c r="C7087">
        <v>2001</v>
      </c>
      <c r="D7087">
        <v>1664</v>
      </c>
      <c r="E7087">
        <v>543</v>
      </c>
      <c r="F7087">
        <v>32.6</v>
      </c>
      <c r="G7087">
        <v>1121</v>
      </c>
      <c r="H7087">
        <v>67.400000000000006</v>
      </c>
      <c r="I7087">
        <v>292</v>
      </c>
      <c r="J7087">
        <v>17.5</v>
      </c>
      <c r="K7087">
        <v>432</v>
      </c>
      <c r="L7087">
        <v>26</v>
      </c>
      <c r="M7087">
        <v>485</v>
      </c>
      <c r="N7087">
        <v>29.1</v>
      </c>
      <c r="O7087">
        <v>239</v>
      </c>
      <c r="P7087">
        <v>14.4</v>
      </c>
      <c r="Q7087">
        <v>355</v>
      </c>
      <c r="R7087">
        <v>21.3</v>
      </c>
      <c r="S7087">
        <v>184</v>
      </c>
      <c r="T7087">
        <v>11.1</v>
      </c>
      <c r="U7087">
        <v>93</v>
      </c>
      <c r="V7087">
        <v>5.6</v>
      </c>
      <c r="W7087">
        <v>459</v>
      </c>
      <c r="X7087">
        <v>27.6</v>
      </c>
      <c r="Y7087">
        <v>109</v>
      </c>
      <c r="Z7087">
        <v>6.6</v>
      </c>
      <c r="AA7087">
        <v>154</v>
      </c>
      <c r="AB7087">
        <v>9.3000000000000007</v>
      </c>
      <c r="AC7087">
        <v>278</v>
      </c>
      <c r="AD7087">
        <v>16.7</v>
      </c>
      <c r="AE7087">
        <v>224</v>
      </c>
      <c r="AF7087">
        <v>13.5</v>
      </c>
      <c r="AG7087">
        <v>9</v>
      </c>
      <c r="AH7087">
        <v>0.5</v>
      </c>
      <c r="AI7087">
        <v>1</v>
      </c>
      <c r="AJ7087">
        <v>0.1</v>
      </c>
    </row>
    <row r="7088" spans="1:36">
      <c r="A7088" t="s">
        <v>1036</v>
      </c>
      <c r="B7088" t="s">
        <v>1038</v>
      </c>
      <c r="C7088">
        <v>2002</v>
      </c>
      <c r="D7088">
        <v>1898</v>
      </c>
      <c r="E7088">
        <v>626</v>
      </c>
      <c r="F7088">
        <v>33</v>
      </c>
      <c r="G7088">
        <v>1272</v>
      </c>
      <c r="H7088">
        <v>67</v>
      </c>
      <c r="I7088">
        <v>361</v>
      </c>
      <c r="J7088">
        <v>19</v>
      </c>
      <c r="K7088">
        <v>513</v>
      </c>
      <c r="L7088">
        <v>27</v>
      </c>
      <c r="M7088">
        <v>478</v>
      </c>
      <c r="N7088">
        <v>25.2</v>
      </c>
      <c r="O7088">
        <v>216</v>
      </c>
      <c r="P7088">
        <v>11.4</v>
      </c>
      <c r="Q7088">
        <v>359</v>
      </c>
      <c r="R7088">
        <v>18.899999999999999</v>
      </c>
      <c r="S7088">
        <v>241</v>
      </c>
      <c r="T7088">
        <v>12.7</v>
      </c>
      <c r="U7088">
        <v>100</v>
      </c>
      <c r="V7088">
        <v>5.3</v>
      </c>
      <c r="W7088">
        <v>424</v>
      </c>
      <c r="X7088">
        <v>22.3</v>
      </c>
      <c r="Y7088">
        <v>142</v>
      </c>
      <c r="Z7088">
        <v>7.5</v>
      </c>
      <c r="AA7088">
        <v>167</v>
      </c>
      <c r="AB7088">
        <v>8.8000000000000007</v>
      </c>
      <c r="AC7088">
        <v>266</v>
      </c>
      <c r="AD7088">
        <v>14</v>
      </c>
      <c r="AE7088">
        <v>232</v>
      </c>
      <c r="AF7088">
        <v>12.2</v>
      </c>
      <c r="AG7088">
        <v>10</v>
      </c>
      <c r="AH7088">
        <v>0.5</v>
      </c>
      <c r="AI7088">
        <v>1</v>
      </c>
      <c r="AJ7088">
        <v>0.1</v>
      </c>
    </row>
    <row r="7089" spans="1:36">
      <c r="A7089" t="s">
        <v>1036</v>
      </c>
      <c r="B7089" t="s">
        <v>1038</v>
      </c>
      <c r="C7089">
        <v>2003</v>
      </c>
      <c r="D7089">
        <v>1745</v>
      </c>
      <c r="E7089">
        <v>705</v>
      </c>
      <c r="F7089">
        <v>40.4</v>
      </c>
      <c r="G7089">
        <v>1040</v>
      </c>
      <c r="H7089">
        <v>59.6</v>
      </c>
      <c r="I7089">
        <v>225</v>
      </c>
      <c r="J7089">
        <v>12.9</v>
      </c>
      <c r="K7089">
        <v>408</v>
      </c>
      <c r="L7089">
        <v>23.4</v>
      </c>
      <c r="M7089">
        <v>316</v>
      </c>
      <c r="N7089">
        <v>18.100000000000001</v>
      </c>
      <c r="O7089">
        <v>187</v>
      </c>
      <c r="P7089">
        <v>10.7</v>
      </c>
      <c r="Q7089">
        <v>285</v>
      </c>
      <c r="R7089">
        <v>16.3</v>
      </c>
      <c r="S7089">
        <v>138</v>
      </c>
      <c r="T7089">
        <v>7.9</v>
      </c>
      <c r="U7089">
        <v>69</v>
      </c>
      <c r="V7089">
        <v>4</v>
      </c>
      <c r="W7089">
        <v>315</v>
      </c>
      <c r="X7089">
        <v>18.100000000000001</v>
      </c>
      <c r="Y7089">
        <v>89</v>
      </c>
      <c r="Z7089">
        <v>5.0999999999999996</v>
      </c>
      <c r="AA7089">
        <v>136</v>
      </c>
      <c r="AB7089">
        <v>7.8</v>
      </c>
      <c r="AC7089">
        <v>200</v>
      </c>
      <c r="AD7089">
        <v>11.5</v>
      </c>
      <c r="AE7089">
        <v>206</v>
      </c>
      <c r="AF7089">
        <v>11.8</v>
      </c>
      <c r="AG7089">
        <v>6</v>
      </c>
      <c r="AH7089">
        <v>0.3</v>
      </c>
      <c r="AI7089">
        <v>0</v>
      </c>
      <c r="AJ7089">
        <v>0</v>
      </c>
    </row>
    <row r="7090" spans="1:36">
      <c r="A7090" t="s">
        <v>1036</v>
      </c>
      <c r="B7090" t="s">
        <v>1038</v>
      </c>
      <c r="C7090">
        <v>2004</v>
      </c>
      <c r="D7090">
        <v>1491</v>
      </c>
      <c r="E7090">
        <v>678</v>
      </c>
      <c r="F7090">
        <v>45.5</v>
      </c>
      <c r="G7090">
        <v>813</v>
      </c>
      <c r="H7090">
        <v>54.5</v>
      </c>
      <c r="I7090">
        <v>163</v>
      </c>
      <c r="J7090">
        <v>10.9</v>
      </c>
      <c r="K7090">
        <v>313</v>
      </c>
      <c r="L7090">
        <v>21</v>
      </c>
      <c r="M7090">
        <v>202</v>
      </c>
      <c r="N7090">
        <v>13.5</v>
      </c>
      <c r="O7090">
        <v>119</v>
      </c>
      <c r="P7090">
        <v>8</v>
      </c>
      <c r="Q7090">
        <v>218</v>
      </c>
      <c r="R7090">
        <v>14.6</v>
      </c>
      <c r="S7090">
        <v>110</v>
      </c>
      <c r="T7090">
        <v>7.4</v>
      </c>
      <c r="U7090">
        <v>47</v>
      </c>
      <c r="V7090">
        <v>3.2</v>
      </c>
      <c r="W7090">
        <v>219</v>
      </c>
      <c r="X7090">
        <v>14.7</v>
      </c>
      <c r="Y7090">
        <v>37</v>
      </c>
      <c r="Z7090">
        <v>2.5</v>
      </c>
      <c r="AA7090">
        <v>84</v>
      </c>
      <c r="AB7090">
        <v>5.6</v>
      </c>
      <c r="AC7090">
        <v>150</v>
      </c>
      <c r="AD7090">
        <v>10.1</v>
      </c>
      <c r="AE7090">
        <v>149</v>
      </c>
      <c r="AF7090">
        <v>10</v>
      </c>
      <c r="AG7090">
        <v>6</v>
      </c>
      <c r="AH7090">
        <v>0.4</v>
      </c>
      <c r="AI7090">
        <v>0</v>
      </c>
      <c r="AJ7090">
        <v>0</v>
      </c>
    </row>
    <row r="7091" spans="1:36">
      <c r="A7091" t="s">
        <v>1036</v>
      </c>
      <c r="B7091" t="s">
        <v>1038</v>
      </c>
      <c r="C7091">
        <v>2005</v>
      </c>
      <c r="D7091">
        <v>658</v>
      </c>
      <c r="E7091">
        <v>309</v>
      </c>
      <c r="F7091">
        <v>47</v>
      </c>
      <c r="G7091">
        <v>349</v>
      </c>
      <c r="H7091">
        <v>53</v>
      </c>
      <c r="I7091">
        <v>69</v>
      </c>
      <c r="J7091">
        <v>10.5</v>
      </c>
      <c r="K7091">
        <v>139</v>
      </c>
      <c r="L7091">
        <v>21.1</v>
      </c>
      <c r="M7091">
        <v>97</v>
      </c>
      <c r="N7091">
        <v>14.7</v>
      </c>
      <c r="O7091">
        <v>51</v>
      </c>
      <c r="P7091">
        <v>7.8</v>
      </c>
      <c r="Q7091">
        <v>87</v>
      </c>
      <c r="R7091">
        <v>13.2</v>
      </c>
      <c r="S7091">
        <v>47</v>
      </c>
      <c r="T7091">
        <v>7.1</v>
      </c>
      <c r="U7091">
        <v>22</v>
      </c>
      <c r="V7091">
        <v>3.3</v>
      </c>
      <c r="W7091">
        <v>94</v>
      </c>
      <c r="X7091">
        <v>14.3</v>
      </c>
      <c r="Y7091">
        <v>24</v>
      </c>
      <c r="Z7091">
        <v>3.6</v>
      </c>
      <c r="AA7091">
        <v>32</v>
      </c>
      <c r="AB7091">
        <v>4.9000000000000004</v>
      </c>
      <c r="AC7091">
        <v>63</v>
      </c>
      <c r="AD7091">
        <v>9.6</v>
      </c>
      <c r="AE7091">
        <v>48</v>
      </c>
      <c r="AF7091">
        <v>7.3</v>
      </c>
      <c r="AG7091">
        <v>4</v>
      </c>
      <c r="AH7091">
        <v>0.6</v>
      </c>
      <c r="AI7091">
        <v>0</v>
      </c>
      <c r="AJ7091">
        <v>0</v>
      </c>
    </row>
    <row r="7092" spans="1:36">
      <c r="A7092" t="s">
        <v>1036</v>
      </c>
      <c r="B7092" t="s">
        <v>1038</v>
      </c>
      <c r="C7092">
        <v>2006</v>
      </c>
      <c r="D7092">
        <v>25</v>
      </c>
      <c r="E7092">
        <v>12</v>
      </c>
      <c r="F7092">
        <v>48</v>
      </c>
      <c r="G7092">
        <v>13</v>
      </c>
      <c r="H7092">
        <v>52</v>
      </c>
      <c r="I7092">
        <v>4</v>
      </c>
      <c r="J7092">
        <v>16</v>
      </c>
      <c r="K7092">
        <v>11</v>
      </c>
      <c r="L7092">
        <v>44</v>
      </c>
      <c r="M7092">
        <v>4</v>
      </c>
      <c r="N7092">
        <v>16</v>
      </c>
      <c r="O7092">
        <v>2</v>
      </c>
      <c r="P7092">
        <v>8</v>
      </c>
      <c r="Q7092">
        <v>1</v>
      </c>
      <c r="R7092">
        <v>4</v>
      </c>
      <c r="S7092">
        <v>1</v>
      </c>
      <c r="T7092">
        <v>4</v>
      </c>
      <c r="U7092">
        <v>1</v>
      </c>
      <c r="V7092">
        <v>4</v>
      </c>
      <c r="W7092">
        <v>3</v>
      </c>
      <c r="X7092">
        <v>12</v>
      </c>
      <c r="Y7092">
        <v>1</v>
      </c>
      <c r="Z7092">
        <v>4</v>
      </c>
      <c r="AA7092">
        <v>3</v>
      </c>
      <c r="AB7092">
        <v>12</v>
      </c>
      <c r="AC7092">
        <v>3</v>
      </c>
      <c r="AD7092">
        <v>12</v>
      </c>
      <c r="AE7092">
        <v>1</v>
      </c>
      <c r="AF7092">
        <v>4</v>
      </c>
      <c r="AG7092">
        <v>0</v>
      </c>
      <c r="AH7092">
        <v>0</v>
      </c>
      <c r="AI7092">
        <v>0</v>
      </c>
      <c r="AJ7092">
        <v>0</v>
      </c>
    </row>
    <row r="7093" spans="1:36">
      <c r="A7093" t="s">
        <v>1036</v>
      </c>
      <c r="B7093" t="s">
        <v>1039</v>
      </c>
      <c r="C7093">
        <v>2001</v>
      </c>
      <c r="D7093">
        <v>1</v>
      </c>
      <c r="E7093">
        <v>0</v>
      </c>
      <c r="F7093">
        <v>0</v>
      </c>
      <c r="G7093">
        <v>1</v>
      </c>
      <c r="H7093">
        <v>100</v>
      </c>
      <c r="I7093">
        <v>0</v>
      </c>
      <c r="J7093">
        <v>0</v>
      </c>
      <c r="K7093">
        <v>0</v>
      </c>
      <c r="L7093">
        <v>0</v>
      </c>
      <c r="M7093">
        <v>0</v>
      </c>
      <c r="N7093">
        <v>0</v>
      </c>
      <c r="O7093">
        <v>0</v>
      </c>
      <c r="P7093">
        <v>0</v>
      </c>
      <c r="Q7093">
        <v>0</v>
      </c>
      <c r="R7093">
        <v>0</v>
      </c>
      <c r="S7093">
        <v>1</v>
      </c>
      <c r="T7093">
        <v>100</v>
      </c>
      <c r="U7093">
        <v>0</v>
      </c>
      <c r="V7093">
        <v>0</v>
      </c>
      <c r="W7093">
        <v>0</v>
      </c>
      <c r="X7093">
        <v>0</v>
      </c>
      <c r="Y7093">
        <v>0</v>
      </c>
      <c r="Z7093">
        <v>0</v>
      </c>
      <c r="AA7093">
        <v>0</v>
      </c>
      <c r="AB7093">
        <v>0</v>
      </c>
      <c r="AC7093">
        <v>0</v>
      </c>
      <c r="AD7093">
        <v>0</v>
      </c>
      <c r="AE7093">
        <v>0</v>
      </c>
      <c r="AF7093">
        <v>0</v>
      </c>
      <c r="AG7093">
        <v>0</v>
      </c>
      <c r="AH7093">
        <v>0</v>
      </c>
      <c r="AI7093">
        <v>0</v>
      </c>
      <c r="AJ7093">
        <v>0</v>
      </c>
    </row>
    <row r="7094" spans="1:36">
      <c r="A7094" t="s">
        <v>1036</v>
      </c>
      <c r="B7094" t="s">
        <v>1040</v>
      </c>
      <c r="C7094">
        <v>2001</v>
      </c>
      <c r="D7094">
        <v>1</v>
      </c>
      <c r="E7094">
        <v>0</v>
      </c>
      <c r="F7094">
        <v>0</v>
      </c>
      <c r="G7094">
        <v>1</v>
      </c>
      <c r="H7094">
        <v>100</v>
      </c>
      <c r="I7094">
        <v>0</v>
      </c>
      <c r="J7094">
        <v>0</v>
      </c>
      <c r="K7094">
        <v>0</v>
      </c>
      <c r="L7094">
        <v>0</v>
      </c>
      <c r="M7094">
        <v>1</v>
      </c>
      <c r="N7094">
        <v>100</v>
      </c>
      <c r="O7094">
        <v>0</v>
      </c>
      <c r="P7094">
        <v>0</v>
      </c>
      <c r="Q7094">
        <v>0</v>
      </c>
      <c r="R7094">
        <v>0</v>
      </c>
      <c r="S7094">
        <v>1</v>
      </c>
      <c r="T7094">
        <v>100</v>
      </c>
      <c r="U7094">
        <v>0</v>
      </c>
      <c r="V7094">
        <v>0</v>
      </c>
      <c r="W7094">
        <v>1</v>
      </c>
      <c r="X7094">
        <v>100</v>
      </c>
      <c r="Y7094">
        <v>0</v>
      </c>
      <c r="Z7094">
        <v>0</v>
      </c>
      <c r="AA7094">
        <v>0</v>
      </c>
      <c r="AB7094">
        <v>0</v>
      </c>
      <c r="AC7094">
        <v>1</v>
      </c>
      <c r="AD7094">
        <v>100</v>
      </c>
      <c r="AE7094">
        <v>1</v>
      </c>
      <c r="AF7094">
        <v>100</v>
      </c>
      <c r="AG7094">
        <v>0</v>
      </c>
      <c r="AH7094">
        <v>0</v>
      </c>
      <c r="AI7094">
        <v>0</v>
      </c>
      <c r="AJ7094">
        <v>0</v>
      </c>
    </row>
    <row r="7095" spans="1:36">
      <c r="A7095" t="s">
        <v>1036</v>
      </c>
      <c r="B7095" t="s">
        <v>1041</v>
      </c>
      <c r="C7095">
        <v>2004</v>
      </c>
      <c r="D7095">
        <v>5</v>
      </c>
      <c r="E7095">
        <v>5</v>
      </c>
      <c r="F7095">
        <v>100</v>
      </c>
      <c r="G7095">
        <v>0</v>
      </c>
      <c r="H7095">
        <v>0</v>
      </c>
      <c r="I7095">
        <v>0</v>
      </c>
      <c r="J7095">
        <v>0</v>
      </c>
      <c r="K7095">
        <v>0</v>
      </c>
      <c r="L7095">
        <v>0</v>
      </c>
      <c r="M7095">
        <v>0</v>
      </c>
      <c r="N7095">
        <v>0</v>
      </c>
      <c r="O7095">
        <v>0</v>
      </c>
      <c r="P7095">
        <v>0</v>
      </c>
      <c r="Q7095">
        <v>0</v>
      </c>
      <c r="R7095">
        <v>0</v>
      </c>
      <c r="S7095">
        <v>0</v>
      </c>
      <c r="T7095">
        <v>0</v>
      </c>
      <c r="U7095">
        <v>0</v>
      </c>
      <c r="V7095">
        <v>0</v>
      </c>
      <c r="W7095">
        <v>0</v>
      </c>
      <c r="X7095">
        <v>0</v>
      </c>
      <c r="Y7095">
        <v>0</v>
      </c>
      <c r="Z7095">
        <v>0</v>
      </c>
      <c r="AA7095">
        <v>0</v>
      </c>
      <c r="AB7095">
        <v>0</v>
      </c>
      <c r="AC7095">
        <v>0</v>
      </c>
      <c r="AD7095">
        <v>0</v>
      </c>
      <c r="AE7095">
        <v>0</v>
      </c>
      <c r="AF7095">
        <v>0</v>
      </c>
      <c r="AG7095">
        <v>0</v>
      </c>
      <c r="AH7095">
        <v>0</v>
      </c>
      <c r="AI7095">
        <v>0</v>
      </c>
      <c r="AJ7095">
        <v>0</v>
      </c>
    </row>
    <row r="7096" spans="1:36">
      <c r="A7096" t="s">
        <v>1036</v>
      </c>
      <c r="B7096" t="s">
        <v>1041</v>
      </c>
      <c r="C7096">
        <v>2005</v>
      </c>
      <c r="D7096">
        <v>41</v>
      </c>
      <c r="E7096">
        <v>19</v>
      </c>
      <c r="F7096">
        <v>46.3</v>
      </c>
      <c r="G7096">
        <v>22</v>
      </c>
      <c r="H7096">
        <v>53.7</v>
      </c>
      <c r="I7096">
        <v>6</v>
      </c>
      <c r="J7096">
        <v>14.6</v>
      </c>
      <c r="K7096">
        <v>6</v>
      </c>
      <c r="L7096">
        <v>14.6</v>
      </c>
      <c r="M7096">
        <v>9</v>
      </c>
      <c r="N7096">
        <v>22</v>
      </c>
      <c r="O7096">
        <v>4</v>
      </c>
      <c r="P7096">
        <v>9.8000000000000007</v>
      </c>
      <c r="Q7096">
        <v>7</v>
      </c>
      <c r="R7096">
        <v>17.100000000000001</v>
      </c>
      <c r="S7096">
        <v>1</v>
      </c>
      <c r="T7096">
        <v>2.4</v>
      </c>
      <c r="U7096">
        <v>1</v>
      </c>
      <c r="V7096">
        <v>2.4</v>
      </c>
      <c r="W7096">
        <v>8</v>
      </c>
      <c r="X7096">
        <v>19.5</v>
      </c>
      <c r="Y7096">
        <v>3</v>
      </c>
      <c r="Z7096">
        <v>7.3</v>
      </c>
      <c r="AA7096">
        <v>3</v>
      </c>
      <c r="AB7096">
        <v>7.3</v>
      </c>
      <c r="AC7096">
        <v>4</v>
      </c>
      <c r="AD7096">
        <v>9.8000000000000007</v>
      </c>
      <c r="AE7096">
        <v>2</v>
      </c>
      <c r="AF7096">
        <v>4.9000000000000004</v>
      </c>
      <c r="AG7096">
        <v>0</v>
      </c>
      <c r="AH7096">
        <v>0</v>
      </c>
      <c r="AI7096">
        <v>0</v>
      </c>
      <c r="AJ7096">
        <v>0</v>
      </c>
    </row>
    <row r="7097" spans="1:36">
      <c r="A7097" t="s">
        <v>1036</v>
      </c>
      <c r="B7097" t="s">
        <v>1041</v>
      </c>
      <c r="C7097">
        <v>2006</v>
      </c>
      <c r="D7097">
        <v>11</v>
      </c>
      <c r="E7097">
        <v>4</v>
      </c>
      <c r="F7097">
        <v>36.4</v>
      </c>
      <c r="G7097">
        <v>7</v>
      </c>
      <c r="H7097">
        <v>63.6</v>
      </c>
      <c r="I7097">
        <v>1</v>
      </c>
      <c r="J7097">
        <v>9.1</v>
      </c>
      <c r="K7097">
        <v>1</v>
      </c>
      <c r="L7097">
        <v>9.1</v>
      </c>
      <c r="M7097">
        <v>1</v>
      </c>
      <c r="N7097">
        <v>9.1</v>
      </c>
      <c r="O7097">
        <v>0</v>
      </c>
      <c r="P7097">
        <v>0</v>
      </c>
      <c r="Q7097">
        <v>1</v>
      </c>
      <c r="R7097">
        <v>9.1</v>
      </c>
      <c r="S7097">
        <v>1</v>
      </c>
      <c r="T7097">
        <v>9.1</v>
      </c>
      <c r="U7097">
        <v>0</v>
      </c>
      <c r="V7097">
        <v>0</v>
      </c>
      <c r="W7097">
        <v>2</v>
      </c>
      <c r="X7097">
        <v>18.2</v>
      </c>
      <c r="Y7097">
        <v>0</v>
      </c>
      <c r="Z7097">
        <v>0</v>
      </c>
      <c r="AA7097">
        <v>2</v>
      </c>
      <c r="AB7097">
        <v>18.2</v>
      </c>
      <c r="AC7097">
        <v>0</v>
      </c>
      <c r="AD7097">
        <v>0</v>
      </c>
      <c r="AE7097">
        <v>2</v>
      </c>
      <c r="AF7097">
        <v>18.2</v>
      </c>
      <c r="AG7097">
        <v>0</v>
      </c>
      <c r="AH7097">
        <v>0</v>
      </c>
      <c r="AI7097">
        <v>0</v>
      </c>
      <c r="AJ7097">
        <v>0</v>
      </c>
    </row>
    <row r="7098" spans="1:36">
      <c r="A7098" t="s">
        <v>1036</v>
      </c>
      <c r="B7098" t="s">
        <v>1041</v>
      </c>
      <c r="C7098">
        <v>2007</v>
      </c>
      <c r="D7098">
        <v>19</v>
      </c>
      <c r="E7098">
        <v>7</v>
      </c>
      <c r="F7098">
        <v>36.799999999999997</v>
      </c>
      <c r="G7098">
        <v>12</v>
      </c>
      <c r="H7098">
        <v>63.2</v>
      </c>
      <c r="I7098">
        <v>3</v>
      </c>
      <c r="J7098">
        <v>15.8</v>
      </c>
      <c r="K7098">
        <v>2</v>
      </c>
      <c r="L7098">
        <v>10.5</v>
      </c>
      <c r="M7098">
        <v>1</v>
      </c>
      <c r="N7098">
        <v>5.3</v>
      </c>
      <c r="O7098">
        <v>1</v>
      </c>
      <c r="P7098">
        <v>5.3</v>
      </c>
      <c r="Q7098">
        <v>2</v>
      </c>
      <c r="R7098">
        <v>10.5</v>
      </c>
      <c r="S7098">
        <v>2</v>
      </c>
      <c r="T7098">
        <v>10.5</v>
      </c>
      <c r="U7098">
        <v>0</v>
      </c>
      <c r="V7098">
        <v>0</v>
      </c>
      <c r="W7098">
        <v>1</v>
      </c>
      <c r="X7098">
        <v>5.3</v>
      </c>
      <c r="Y7098">
        <v>1</v>
      </c>
      <c r="Z7098">
        <v>5.3</v>
      </c>
      <c r="AA7098">
        <v>1</v>
      </c>
      <c r="AB7098">
        <v>5.3</v>
      </c>
      <c r="AC7098">
        <v>1</v>
      </c>
      <c r="AD7098">
        <v>5.3</v>
      </c>
      <c r="AE7098">
        <v>1</v>
      </c>
      <c r="AF7098">
        <v>5.3</v>
      </c>
      <c r="AG7098">
        <v>0</v>
      </c>
      <c r="AH7098">
        <v>0</v>
      </c>
      <c r="AI7098">
        <v>2</v>
      </c>
      <c r="AJ7098">
        <v>10.5</v>
      </c>
    </row>
    <row r="7099" spans="1:36">
      <c r="A7099" t="s">
        <v>1036</v>
      </c>
      <c r="B7099" t="s">
        <v>1041</v>
      </c>
      <c r="C7099">
        <v>2008</v>
      </c>
      <c r="D7099">
        <v>23</v>
      </c>
      <c r="E7099">
        <v>11</v>
      </c>
      <c r="F7099">
        <v>47.8</v>
      </c>
      <c r="G7099">
        <v>12</v>
      </c>
      <c r="H7099">
        <v>52.2</v>
      </c>
      <c r="I7099">
        <v>4</v>
      </c>
      <c r="J7099">
        <v>17.399999999999999</v>
      </c>
      <c r="K7099">
        <v>1</v>
      </c>
      <c r="L7099">
        <v>4.3</v>
      </c>
      <c r="M7099">
        <v>5</v>
      </c>
      <c r="N7099">
        <v>21.7</v>
      </c>
      <c r="O7099">
        <v>1</v>
      </c>
      <c r="P7099">
        <v>4.3</v>
      </c>
      <c r="Q7099">
        <v>3</v>
      </c>
      <c r="R7099">
        <v>13</v>
      </c>
      <c r="S7099">
        <v>2</v>
      </c>
      <c r="T7099">
        <v>8.6999999999999993</v>
      </c>
      <c r="U7099">
        <v>2</v>
      </c>
      <c r="V7099">
        <v>8.6999999999999993</v>
      </c>
      <c r="W7099">
        <v>1</v>
      </c>
      <c r="X7099">
        <v>4.3</v>
      </c>
      <c r="Y7099">
        <v>5</v>
      </c>
      <c r="Z7099">
        <v>21.7</v>
      </c>
      <c r="AA7099">
        <v>0</v>
      </c>
      <c r="AB7099">
        <v>0</v>
      </c>
      <c r="AC7099">
        <v>3</v>
      </c>
      <c r="AD7099">
        <v>13</v>
      </c>
      <c r="AE7099">
        <v>1</v>
      </c>
      <c r="AF7099">
        <v>4.3</v>
      </c>
      <c r="AG7099">
        <v>0</v>
      </c>
      <c r="AH7099">
        <v>0</v>
      </c>
      <c r="AI7099">
        <v>0</v>
      </c>
      <c r="AJ7099">
        <v>0</v>
      </c>
    </row>
    <row r="7100" spans="1:36">
      <c r="A7100" t="s">
        <v>1036</v>
      </c>
      <c r="B7100" t="s">
        <v>1041</v>
      </c>
      <c r="C7100">
        <v>2009</v>
      </c>
      <c r="D7100">
        <v>43</v>
      </c>
      <c r="E7100">
        <v>27</v>
      </c>
      <c r="F7100">
        <v>62.8</v>
      </c>
      <c r="G7100">
        <v>16</v>
      </c>
      <c r="H7100">
        <v>37.200000000000003</v>
      </c>
      <c r="I7100">
        <v>2</v>
      </c>
      <c r="J7100">
        <v>4.7</v>
      </c>
      <c r="K7100">
        <v>1</v>
      </c>
      <c r="L7100">
        <v>2.2999999999999998</v>
      </c>
      <c r="M7100">
        <v>5</v>
      </c>
      <c r="N7100">
        <v>11.6</v>
      </c>
      <c r="O7100">
        <v>0</v>
      </c>
      <c r="P7100">
        <v>0</v>
      </c>
      <c r="Q7100">
        <v>5</v>
      </c>
      <c r="R7100">
        <v>11.6</v>
      </c>
      <c r="S7100">
        <v>4</v>
      </c>
      <c r="T7100">
        <v>9.3000000000000007</v>
      </c>
      <c r="U7100">
        <v>0</v>
      </c>
      <c r="V7100">
        <v>0</v>
      </c>
      <c r="W7100">
        <v>4</v>
      </c>
      <c r="X7100">
        <v>9.3000000000000007</v>
      </c>
      <c r="Y7100">
        <v>3</v>
      </c>
      <c r="Z7100">
        <v>7</v>
      </c>
      <c r="AA7100">
        <v>1</v>
      </c>
      <c r="AB7100">
        <v>2.2999999999999998</v>
      </c>
      <c r="AC7100">
        <v>0</v>
      </c>
      <c r="AD7100">
        <v>0</v>
      </c>
      <c r="AE7100">
        <v>0</v>
      </c>
      <c r="AF7100">
        <v>0</v>
      </c>
      <c r="AG7100">
        <v>0</v>
      </c>
      <c r="AH7100">
        <v>0</v>
      </c>
      <c r="AI7100">
        <v>1</v>
      </c>
      <c r="AJ7100">
        <v>2.2999999999999998</v>
      </c>
    </row>
    <row r="7101" spans="1:36">
      <c r="A7101" t="s">
        <v>1036</v>
      </c>
      <c r="B7101" t="s">
        <v>1041</v>
      </c>
      <c r="C7101">
        <v>2010</v>
      </c>
      <c r="D7101">
        <v>18</v>
      </c>
      <c r="E7101">
        <v>11</v>
      </c>
      <c r="F7101">
        <v>61.1</v>
      </c>
      <c r="G7101">
        <v>7</v>
      </c>
      <c r="H7101">
        <v>38.9</v>
      </c>
      <c r="I7101">
        <v>1</v>
      </c>
      <c r="J7101">
        <v>5.6</v>
      </c>
      <c r="K7101">
        <v>2</v>
      </c>
      <c r="L7101">
        <v>11.1</v>
      </c>
      <c r="M7101">
        <v>2</v>
      </c>
      <c r="N7101">
        <v>11.1</v>
      </c>
      <c r="O7101">
        <v>1</v>
      </c>
      <c r="P7101">
        <v>5.6</v>
      </c>
      <c r="Q7101">
        <v>2</v>
      </c>
      <c r="R7101">
        <v>11.1</v>
      </c>
      <c r="S7101">
        <v>0</v>
      </c>
      <c r="T7101">
        <v>0</v>
      </c>
      <c r="U7101">
        <v>0</v>
      </c>
      <c r="V7101">
        <v>0</v>
      </c>
      <c r="W7101">
        <v>2</v>
      </c>
      <c r="X7101">
        <v>11.1</v>
      </c>
      <c r="Y7101">
        <v>0</v>
      </c>
      <c r="Z7101">
        <v>0</v>
      </c>
      <c r="AA7101">
        <v>1</v>
      </c>
      <c r="AB7101">
        <v>5.6</v>
      </c>
      <c r="AC7101">
        <v>1</v>
      </c>
      <c r="AD7101">
        <v>5.6</v>
      </c>
      <c r="AE7101">
        <v>0</v>
      </c>
      <c r="AF7101">
        <v>0</v>
      </c>
      <c r="AG7101">
        <v>0</v>
      </c>
      <c r="AH7101">
        <v>0</v>
      </c>
      <c r="AI7101">
        <v>0</v>
      </c>
      <c r="AJ7101">
        <v>0</v>
      </c>
    </row>
    <row r="7102" spans="1:36">
      <c r="A7102" t="s">
        <v>1036</v>
      </c>
      <c r="B7102" t="s">
        <v>1041</v>
      </c>
      <c r="C7102">
        <v>2011</v>
      </c>
      <c r="D7102">
        <v>59</v>
      </c>
      <c r="E7102">
        <v>41</v>
      </c>
      <c r="F7102">
        <v>69.5</v>
      </c>
      <c r="G7102">
        <v>18</v>
      </c>
      <c r="H7102">
        <v>30.5</v>
      </c>
      <c r="I7102">
        <v>5</v>
      </c>
      <c r="J7102">
        <v>8.5</v>
      </c>
      <c r="K7102">
        <v>2</v>
      </c>
      <c r="L7102">
        <v>3.4</v>
      </c>
      <c r="M7102">
        <v>1</v>
      </c>
      <c r="N7102">
        <v>1.7</v>
      </c>
      <c r="O7102">
        <v>1</v>
      </c>
      <c r="P7102">
        <v>1.7</v>
      </c>
      <c r="Q7102">
        <v>4</v>
      </c>
      <c r="R7102">
        <v>6.8</v>
      </c>
      <c r="S7102">
        <v>1</v>
      </c>
      <c r="T7102">
        <v>1.7</v>
      </c>
      <c r="U7102">
        <v>1</v>
      </c>
      <c r="V7102">
        <v>1.7</v>
      </c>
      <c r="W7102">
        <v>1</v>
      </c>
      <c r="X7102">
        <v>1.7</v>
      </c>
      <c r="Y7102">
        <v>1</v>
      </c>
      <c r="Z7102">
        <v>1.7</v>
      </c>
      <c r="AA7102">
        <v>3</v>
      </c>
      <c r="AB7102">
        <v>5.0999999999999996</v>
      </c>
      <c r="AC7102">
        <v>2</v>
      </c>
      <c r="AD7102">
        <v>3.4</v>
      </c>
      <c r="AE7102">
        <v>1</v>
      </c>
      <c r="AF7102">
        <v>1.7</v>
      </c>
      <c r="AG7102">
        <v>1</v>
      </c>
      <c r="AH7102">
        <v>1.7</v>
      </c>
      <c r="AI7102">
        <v>3</v>
      </c>
      <c r="AJ7102">
        <v>5.0999999999999996</v>
      </c>
    </row>
    <row r="7103" spans="1:36">
      <c r="A7103" t="s">
        <v>1036</v>
      </c>
      <c r="B7103" t="s">
        <v>1041</v>
      </c>
      <c r="C7103">
        <v>2012</v>
      </c>
      <c r="D7103">
        <v>24</v>
      </c>
      <c r="E7103">
        <v>15</v>
      </c>
      <c r="F7103">
        <v>62.5</v>
      </c>
      <c r="G7103">
        <v>9</v>
      </c>
      <c r="H7103">
        <v>37.5</v>
      </c>
      <c r="I7103">
        <v>4</v>
      </c>
      <c r="J7103">
        <v>16.7</v>
      </c>
      <c r="K7103">
        <v>2</v>
      </c>
      <c r="L7103">
        <v>8.3000000000000007</v>
      </c>
      <c r="M7103">
        <v>0</v>
      </c>
      <c r="N7103">
        <v>0</v>
      </c>
      <c r="O7103">
        <v>0</v>
      </c>
      <c r="P7103">
        <v>0</v>
      </c>
      <c r="Q7103">
        <v>2</v>
      </c>
      <c r="R7103">
        <v>8.3000000000000007</v>
      </c>
      <c r="S7103">
        <v>0</v>
      </c>
      <c r="T7103">
        <v>0</v>
      </c>
      <c r="U7103">
        <v>0</v>
      </c>
      <c r="V7103">
        <v>0</v>
      </c>
      <c r="W7103">
        <v>0</v>
      </c>
      <c r="X7103">
        <v>0</v>
      </c>
      <c r="Y7103">
        <v>0</v>
      </c>
      <c r="Z7103">
        <v>0</v>
      </c>
      <c r="AA7103">
        <v>0</v>
      </c>
      <c r="AB7103">
        <v>0</v>
      </c>
      <c r="AC7103">
        <v>0</v>
      </c>
      <c r="AD7103">
        <v>0</v>
      </c>
      <c r="AE7103">
        <v>0</v>
      </c>
      <c r="AF7103">
        <v>0</v>
      </c>
      <c r="AG7103">
        <v>1</v>
      </c>
      <c r="AH7103">
        <v>4.2</v>
      </c>
      <c r="AI7103">
        <v>1</v>
      </c>
      <c r="AJ7103">
        <v>4.2</v>
      </c>
    </row>
    <row r="7104" spans="1:36">
      <c r="A7104" t="s">
        <v>1036</v>
      </c>
      <c r="B7104" t="s">
        <v>1041</v>
      </c>
      <c r="C7104">
        <v>2013</v>
      </c>
      <c r="D7104">
        <v>25</v>
      </c>
      <c r="E7104">
        <v>19</v>
      </c>
      <c r="F7104">
        <v>76</v>
      </c>
      <c r="G7104">
        <v>6</v>
      </c>
      <c r="H7104">
        <v>24</v>
      </c>
      <c r="I7104">
        <v>1</v>
      </c>
      <c r="J7104">
        <v>4</v>
      </c>
      <c r="K7104">
        <v>0</v>
      </c>
      <c r="L7104">
        <v>0</v>
      </c>
      <c r="M7104">
        <v>0</v>
      </c>
      <c r="N7104">
        <v>0</v>
      </c>
      <c r="O7104">
        <v>0</v>
      </c>
      <c r="P7104">
        <v>0</v>
      </c>
      <c r="Q7104">
        <v>4</v>
      </c>
      <c r="R7104">
        <v>16</v>
      </c>
      <c r="S7104">
        <v>0</v>
      </c>
      <c r="T7104">
        <v>0</v>
      </c>
      <c r="U7104">
        <v>0</v>
      </c>
      <c r="V7104">
        <v>0</v>
      </c>
      <c r="W7104">
        <v>0</v>
      </c>
      <c r="X7104">
        <v>0</v>
      </c>
      <c r="Y7104">
        <v>1</v>
      </c>
      <c r="Z7104">
        <v>4</v>
      </c>
      <c r="AA7104">
        <v>0</v>
      </c>
      <c r="AB7104">
        <v>0</v>
      </c>
      <c r="AC7104">
        <v>0</v>
      </c>
      <c r="AD7104">
        <v>0</v>
      </c>
      <c r="AE7104">
        <v>0</v>
      </c>
      <c r="AF7104">
        <v>0</v>
      </c>
      <c r="AG7104">
        <v>0</v>
      </c>
      <c r="AH7104">
        <v>0</v>
      </c>
      <c r="AI7104">
        <v>1</v>
      </c>
      <c r="AJ7104">
        <v>4</v>
      </c>
    </row>
    <row r="7105" spans="1:36">
      <c r="A7105" t="s">
        <v>1036</v>
      </c>
      <c r="B7105" t="s">
        <v>1041</v>
      </c>
      <c r="C7105">
        <v>2014</v>
      </c>
      <c r="D7105">
        <v>15</v>
      </c>
      <c r="E7105">
        <v>7</v>
      </c>
      <c r="F7105">
        <v>46.7</v>
      </c>
      <c r="G7105">
        <v>8</v>
      </c>
      <c r="H7105">
        <v>53.3</v>
      </c>
      <c r="I7105">
        <v>1</v>
      </c>
      <c r="J7105">
        <v>6.7</v>
      </c>
      <c r="K7105">
        <v>0</v>
      </c>
      <c r="L7105">
        <v>0</v>
      </c>
      <c r="M7105">
        <v>0</v>
      </c>
      <c r="N7105">
        <v>0</v>
      </c>
      <c r="O7105">
        <v>0</v>
      </c>
      <c r="P7105">
        <v>0</v>
      </c>
      <c r="Q7105">
        <v>3</v>
      </c>
      <c r="R7105">
        <v>20</v>
      </c>
      <c r="S7105">
        <v>0</v>
      </c>
      <c r="T7105">
        <v>0</v>
      </c>
      <c r="U7105">
        <v>0</v>
      </c>
      <c r="V7105">
        <v>0</v>
      </c>
      <c r="W7105">
        <v>0</v>
      </c>
      <c r="X7105">
        <v>0</v>
      </c>
      <c r="Y7105">
        <v>0</v>
      </c>
      <c r="Z7105">
        <v>0</v>
      </c>
      <c r="AA7105">
        <v>0</v>
      </c>
      <c r="AB7105">
        <v>0</v>
      </c>
      <c r="AC7105">
        <v>0</v>
      </c>
      <c r="AD7105">
        <v>0</v>
      </c>
      <c r="AE7105">
        <v>0</v>
      </c>
      <c r="AF7105">
        <v>0</v>
      </c>
      <c r="AG7105">
        <v>0</v>
      </c>
      <c r="AH7105">
        <v>0</v>
      </c>
      <c r="AI7105">
        <v>4</v>
      </c>
      <c r="AJ7105">
        <v>26.7</v>
      </c>
    </row>
    <row r="7106" spans="1:36">
      <c r="A7106" t="s">
        <v>1036</v>
      </c>
      <c r="B7106" t="s">
        <v>1042</v>
      </c>
      <c r="C7106">
        <v>2008</v>
      </c>
      <c r="D7106">
        <v>3</v>
      </c>
      <c r="E7106">
        <v>2</v>
      </c>
      <c r="F7106">
        <v>66.7</v>
      </c>
      <c r="G7106">
        <v>1</v>
      </c>
      <c r="H7106">
        <v>33.299999999999997</v>
      </c>
      <c r="I7106">
        <v>0</v>
      </c>
      <c r="J7106">
        <v>0</v>
      </c>
      <c r="K7106">
        <v>0</v>
      </c>
      <c r="L7106">
        <v>0</v>
      </c>
      <c r="M7106">
        <v>1</v>
      </c>
      <c r="N7106">
        <v>33.299999999999997</v>
      </c>
      <c r="O7106">
        <v>0</v>
      </c>
      <c r="P7106">
        <v>0</v>
      </c>
      <c r="Q7106">
        <v>0</v>
      </c>
      <c r="R7106">
        <v>0</v>
      </c>
      <c r="S7106">
        <v>0</v>
      </c>
      <c r="T7106">
        <v>0</v>
      </c>
      <c r="U7106">
        <v>0</v>
      </c>
      <c r="V7106">
        <v>0</v>
      </c>
      <c r="W7106">
        <v>0</v>
      </c>
      <c r="X7106">
        <v>0</v>
      </c>
      <c r="Y7106">
        <v>0</v>
      </c>
      <c r="Z7106">
        <v>0</v>
      </c>
      <c r="AA7106">
        <v>0</v>
      </c>
      <c r="AB7106">
        <v>0</v>
      </c>
      <c r="AC7106">
        <v>0</v>
      </c>
      <c r="AD7106">
        <v>0</v>
      </c>
      <c r="AE7106">
        <v>0</v>
      </c>
      <c r="AF7106">
        <v>0</v>
      </c>
      <c r="AG7106">
        <v>0</v>
      </c>
      <c r="AH7106">
        <v>0</v>
      </c>
      <c r="AI7106">
        <v>0</v>
      </c>
      <c r="AJ7106">
        <v>0</v>
      </c>
    </row>
    <row r="7107" spans="1:36">
      <c r="A7107" t="s">
        <v>1036</v>
      </c>
      <c r="B7107" t="s">
        <v>1042</v>
      </c>
      <c r="C7107">
        <v>2009</v>
      </c>
      <c r="D7107">
        <v>14</v>
      </c>
      <c r="E7107">
        <v>8</v>
      </c>
      <c r="F7107">
        <v>57.1</v>
      </c>
      <c r="G7107">
        <v>6</v>
      </c>
      <c r="H7107">
        <v>42.9</v>
      </c>
      <c r="I7107">
        <v>1</v>
      </c>
      <c r="J7107">
        <v>7.1</v>
      </c>
      <c r="K7107">
        <v>1</v>
      </c>
      <c r="L7107">
        <v>7.1</v>
      </c>
      <c r="M7107">
        <v>1</v>
      </c>
      <c r="N7107">
        <v>7.1</v>
      </c>
      <c r="O7107">
        <v>0</v>
      </c>
      <c r="P7107">
        <v>0</v>
      </c>
      <c r="Q7107">
        <v>3</v>
      </c>
      <c r="R7107">
        <v>21.4</v>
      </c>
      <c r="S7107">
        <v>0</v>
      </c>
      <c r="T7107">
        <v>0</v>
      </c>
      <c r="U7107">
        <v>1</v>
      </c>
      <c r="V7107">
        <v>7.1</v>
      </c>
      <c r="W7107">
        <v>0</v>
      </c>
      <c r="X7107">
        <v>0</v>
      </c>
      <c r="Y7107">
        <v>1</v>
      </c>
      <c r="Z7107">
        <v>7.1</v>
      </c>
      <c r="AA7107">
        <v>0</v>
      </c>
      <c r="AB7107">
        <v>0</v>
      </c>
      <c r="AC7107">
        <v>0</v>
      </c>
      <c r="AD7107">
        <v>0</v>
      </c>
      <c r="AE7107">
        <v>0</v>
      </c>
      <c r="AF7107">
        <v>0</v>
      </c>
      <c r="AG7107">
        <v>0</v>
      </c>
      <c r="AH7107">
        <v>0</v>
      </c>
      <c r="AI7107">
        <v>0</v>
      </c>
      <c r="AJ7107">
        <v>0</v>
      </c>
    </row>
    <row r="7108" spans="1:36">
      <c r="A7108" t="s">
        <v>1036</v>
      </c>
      <c r="B7108" t="s">
        <v>1042</v>
      </c>
      <c r="C7108">
        <v>2010</v>
      </c>
      <c r="D7108">
        <v>14</v>
      </c>
      <c r="E7108">
        <v>9</v>
      </c>
      <c r="F7108">
        <v>64.3</v>
      </c>
      <c r="G7108">
        <v>5</v>
      </c>
      <c r="H7108">
        <v>35.700000000000003</v>
      </c>
      <c r="I7108">
        <v>2</v>
      </c>
      <c r="J7108">
        <v>14.3</v>
      </c>
      <c r="K7108">
        <v>1</v>
      </c>
      <c r="L7108">
        <v>7.1</v>
      </c>
      <c r="M7108">
        <v>1</v>
      </c>
      <c r="N7108">
        <v>7.1</v>
      </c>
      <c r="O7108">
        <v>0</v>
      </c>
      <c r="P7108">
        <v>0</v>
      </c>
      <c r="Q7108">
        <v>3</v>
      </c>
      <c r="R7108">
        <v>21.4</v>
      </c>
      <c r="S7108">
        <v>0</v>
      </c>
      <c r="T7108">
        <v>0</v>
      </c>
      <c r="U7108">
        <v>0</v>
      </c>
      <c r="V7108">
        <v>0</v>
      </c>
      <c r="W7108">
        <v>0</v>
      </c>
      <c r="X7108">
        <v>0</v>
      </c>
      <c r="Y7108">
        <v>1</v>
      </c>
      <c r="Z7108">
        <v>7.1</v>
      </c>
      <c r="AA7108">
        <v>0</v>
      </c>
      <c r="AB7108">
        <v>0</v>
      </c>
      <c r="AC7108">
        <v>2</v>
      </c>
      <c r="AD7108">
        <v>14.3</v>
      </c>
      <c r="AE7108">
        <v>0</v>
      </c>
      <c r="AF7108">
        <v>0</v>
      </c>
      <c r="AG7108">
        <v>0</v>
      </c>
      <c r="AH7108">
        <v>0</v>
      </c>
      <c r="AI7108">
        <v>0</v>
      </c>
      <c r="AJ7108">
        <v>0</v>
      </c>
    </row>
    <row r="7109" spans="1:36">
      <c r="A7109" t="s">
        <v>1036</v>
      </c>
      <c r="B7109" t="s">
        <v>1042</v>
      </c>
      <c r="C7109">
        <v>2011</v>
      </c>
      <c r="D7109">
        <v>16</v>
      </c>
      <c r="E7109">
        <v>8</v>
      </c>
      <c r="F7109">
        <v>50</v>
      </c>
      <c r="G7109">
        <v>8</v>
      </c>
      <c r="H7109">
        <v>50</v>
      </c>
      <c r="I7109">
        <v>2</v>
      </c>
      <c r="J7109">
        <v>12.5</v>
      </c>
      <c r="K7109">
        <v>1</v>
      </c>
      <c r="L7109">
        <v>6.3</v>
      </c>
      <c r="M7109">
        <v>0</v>
      </c>
      <c r="N7109">
        <v>0</v>
      </c>
      <c r="O7109">
        <v>1</v>
      </c>
      <c r="P7109">
        <v>6.3</v>
      </c>
      <c r="Q7109">
        <v>4</v>
      </c>
      <c r="R7109">
        <v>25</v>
      </c>
      <c r="S7109">
        <v>0</v>
      </c>
      <c r="T7109">
        <v>0</v>
      </c>
      <c r="U7109">
        <v>0</v>
      </c>
      <c r="V7109">
        <v>0</v>
      </c>
      <c r="W7109">
        <v>0</v>
      </c>
      <c r="X7109">
        <v>0</v>
      </c>
      <c r="Y7109">
        <v>1</v>
      </c>
      <c r="Z7109">
        <v>6.3</v>
      </c>
      <c r="AA7109">
        <v>0</v>
      </c>
      <c r="AB7109">
        <v>0</v>
      </c>
      <c r="AC7109">
        <v>0</v>
      </c>
      <c r="AD7109">
        <v>0</v>
      </c>
      <c r="AE7109">
        <v>0</v>
      </c>
      <c r="AF7109">
        <v>0</v>
      </c>
      <c r="AG7109">
        <v>0</v>
      </c>
      <c r="AH7109">
        <v>0</v>
      </c>
      <c r="AI7109">
        <v>2</v>
      </c>
      <c r="AJ7109">
        <v>12.5</v>
      </c>
    </row>
    <row r="7110" spans="1:36">
      <c r="A7110" t="s">
        <v>1036</v>
      </c>
      <c r="B7110" t="s">
        <v>1042</v>
      </c>
      <c r="C7110">
        <v>2012</v>
      </c>
      <c r="D7110">
        <v>3</v>
      </c>
      <c r="E7110">
        <v>3</v>
      </c>
      <c r="F7110">
        <v>100</v>
      </c>
      <c r="G7110">
        <v>0</v>
      </c>
      <c r="H7110">
        <v>0</v>
      </c>
      <c r="I7110">
        <v>0</v>
      </c>
      <c r="J7110">
        <v>0</v>
      </c>
      <c r="K7110">
        <v>0</v>
      </c>
      <c r="L7110">
        <v>0</v>
      </c>
      <c r="M7110">
        <v>0</v>
      </c>
      <c r="N7110">
        <v>0</v>
      </c>
      <c r="O7110">
        <v>0</v>
      </c>
      <c r="P7110">
        <v>0</v>
      </c>
      <c r="Q7110">
        <v>0</v>
      </c>
      <c r="R7110">
        <v>0</v>
      </c>
      <c r="S7110">
        <v>0</v>
      </c>
      <c r="T7110">
        <v>0</v>
      </c>
      <c r="U7110">
        <v>0</v>
      </c>
      <c r="V7110">
        <v>0</v>
      </c>
      <c r="W7110">
        <v>0</v>
      </c>
      <c r="X7110">
        <v>0</v>
      </c>
      <c r="Y7110">
        <v>0</v>
      </c>
      <c r="Z7110">
        <v>0</v>
      </c>
      <c r="AA7110">
        <v>0</v>
      </c>
      <c r="AB7110">
        <v>0</v>
      </c>
      <c r="AC7110">
        <v>0</v>
      </c>
      <c r="AD7110">
        <v>0</v>
      </c>
      <c r="AE7110">
        <v>0</v>
      </c>
      <c r="AF7110">
        <v>0</v>
      </c>
      <c r="AG7110">
        <v>0</v>
      </c>
      <c r="AH7110">
        <v>0</v>
      </c>
      <c r="AI7110">
        <v>0</v>
      </c>
      <c r="AJ7110">
        <v>0</v>
      </c>
    </row>
    <row r="7111" spans="1:36">
      <c r="A7111" t="s">
        <v>1036</v>
      </c>
      <c r="B7111" t="s">
        <v>1042</v>
      </c>
      <c r="C7111">
        <v>2013</v>
      </c>
      <c r="D7111">
        <v>1</v>
      </c>
      <c r="E7111">
        <v>1</v>
      </c>
      <c r="F7111">
        <v>100</v>
      </c>
      <c r="G7111">
        <v>0</v>
      </c>
      <c r="H7111">
        <v>0</v>
      </c>
      <c r="I7111">
        <v>0</v>
      </c>
      <c r="J7111">
        <v>0</v>
      </c>
      <c r="K7111">
        <v>0</v>
      </c>
      <c r="L7111">
        <v>0</v>
      </c>
      <c r="M7111">
        <v>0</v>
      </c>
      <c r="N7111">
        <v>0</v>
      </c>
      <c r="O7111">
        <v>0</v>
      </c>
      <c r="P7111">
        <v>0</v>
      </c>
      <c r="Q7111">
        <v>0</v>
      </c>
      <c r="R7111">
        <v>0</v>
      </c>
      <c r="S7111">
        <v>0</v>
      </c>
      <c r="T7111">
        <v>0</v>
      </c>
      <c r="U7111">
        <v>0</v>
      </c>
      <c r="V7111">
        <v>0</v>
      </c>
      <c r="W7111">
        <v>0</v>
      </c>
      <c r="X7111">
        <v>0</v>
      </c>
      <c r="Y7111">
        <v>0</v>
      </c>
      <c r="Z7111">
        <v>0</v>
      </c>
      <c r="AA7111">
        <v>0</v>
      </c>
      <c r="AB7111">
        <v>0</v>
      </c>
      <c r="AC7111">
        <v>0</v>
      </c>
      <c r="AD7111">
        <v>0</v>
      </c>
      <c r="AE7111">
        <v>0</v>
      </c>
      <c r="AF7111">
        <v>0</v>
      </c>
      <c r="AG7111">
        <v>0</v>
      </c>
      <c r="AH7111">
        <v>0</v>
      </c>
      <c r="AI7111">
        <v>0</v>
      </c>
      <c r="AJ7111">
        <v>0</v>
      </c>
    </row>
    <row r="7112" spans="1:36">
      <c r="A7112" t="s">
        <v>1036</v>
      </c>
      <c r="B7112" t="s">
        <v>1043</v>
      </c>
      <c r="C7112">
        <v>2011</v>
      </c>
      <c r="D7112">
        <v>1</v>
      </c>
      <c r="E7112">
        <v>1</v>
      </c>
      <c r="F7112">
        <v>100</v>
      </c>
      <c r="G7112">
        <v>0</v>
      </c>
      <c r="H7112">
        <v>0</v>
      </c>
      <c r="I7112">
        <v>0</v>
      </c>
      <c r="J7112">
        <v>0</v>
      </c>
      <c r="K7112">
        <v>0</v>
      </c>
      <c r="L7112">
        <v>0</v>
      </c>
      <c r="M7112">
        <v>0</v>
      </c>
      <c r="N7112">
        <v>0</v>
      </c>
      <c r="O7112">
        <v>0</v>
      </c>
      <c r="P7112">
        <v>0</v>
      </c>
      <c r="Q7112">
        <v>0</v>
      </c>
      <c r="R7112">
        <v>0</v>
      </c>
      <c r="S7112">
        <v>0</v>
      </c>
      <c r="T7112">
        <v>0</v>
      </c>
      <c r="U7112">
        <v>0</v>
      </c>
      <c r="V7112">
        <v>0</v>
      </c>
      <c r="W7112">
        <v>0</v>
      </c>
      <c r="X7112">
        <v>0</v>
      </c>
      <c r="Y7112">
        <v>0</v>
      </c>
      <c r="Z7112">
        <v>0</v>
      </c>
      <c r="AA7112">
        <v>0</v>
      </c>
      <c r="AB7112">
        <v>0</v>
      </c>
      <c r="AC7112">
        <v>0</v>
      </c>
      <c r="AD7112">
        <v>0</v>
      </c>
      <c r="AE7112">
        <v>0</v>
      </c>
      <c r="AF7112">
        <v>0</v>
      </c>
      <c r="AG7112">
        <v>0</v>
      </c>
      <c r="AH7112">
        <v>0</v>
      </c>
      <c r="AI7112">
        <v>0</v>
      </c>
      <c r="AJ7112">
        <v>0</v>
      </c>
    </row>
    <row r="7113" spans="1:36">
      <c r="A7113" t="s">
        <v>1036</v>
      </c>
      <c r="B7113" t="s">
        <v>1044</v>
      </c>
      <c r="C7113">
        <v>1990</v>
      </c>
      <c r="D7113">
        <v>1</v>
      </c>
      <c r="E7113">
        <v>1</v>
      </c>
      <c r="F7113">
        <v>100</v>
      </c>
      <c r="G7113">
        <v>0</v>
      </c>
      <c r="H7113">
        <v>0</v>
      </c>
      <c r="I7113">
        <v>0</v>
      </c>
      <c r="J7113">
        <v>0</v>
      </c>
      <c r="K7113">
        <v>0</v>
      </c>
      <c r="L7113">
        <v>0</v>
      </c>
      <c r="M7113">
        <v>0</v>
      </c>
      <c r="N7113">
        <v>0</v>
      </c>
      <c r="O7113">
        <v>0</v>
      </c>
      <c r="P7113">
        <v>0</v>
      </c>
      <c r="Q7113">
        <v>0</v>
      </c>
      <c r="R7113">
        <v>0</v>
      </c>
      <c r="S7113">
        <v>0</v>
      </c>
      <c r="T7113">
        <v>0</v>
      </c>
      <c r="U7113">
        <v>0</v>
      </c>
      <c r="V7113">
        <v>0</v>
      </c>
      <c r="W7113">
        <v>0</v>
      </c>
      <c r="X7113">
        <v>0</v>
      </c>
      <c r="Y7113">
        <v>0</v>
      </c>
      <c r="Z7113">
        <v>0</v>
      </c>
      <c r="AA7113">
        <v>0</v>
      </c>
      <c r="AB7113">
        <v>0</v>
      </c>
      <c r="AC7113">
        <v>0</v>
      </c>
      <c r="AD7113">
        <v>0</v>
      </c>
      <c r="AE7113">
        <v>0</v>
      </c>
      <c r="AF7113">
        <v>0</v>
      </c>
      <c r="AG7113">
        <v>0</v>
      </c>
      <c r="AH7113">
        <v>0</v>
      </c>
      <c r="AI7113">
        <v>0</v>
      </c>
      <c r="AJ7113">
        <v>0</v>
      </c>
    </row>
    <row r="7114" spans="1:36">
      <c r="A7114" t="s">
        <v>1036</v>
      </c>
      <c r="B7114" t="s">
        <v>1044</v>
      </c>
      <c r="C7114">
        <v>1997</v>
      </c>
      <c r="D7114">
        <v>3</v>
      </c>
      <c r="E7114">
        <v>0</v>
      </c>
      <c r="F7114">
        <v>0</v>
      </c>
      <c r="G7114">
        <v>3</v>
      </c>
      <c r="H7114">
        <v>100</v>
      </c>
      <c r="I7114">
        <v>0</v>
      </c>
      <c r="J7114">
        <v>0</v>
      </c>
      <c r="K7114">
        <v>1</v>
      </c>
      <c r="L7114">
        <v>33.299999999999997</v>
      </c>
      <c r="M7114">
        <v>0</v>
      </c>
      <c r="N7114">
        <v>0</v>
      </c>
      <c r="O7114">
        <v>2</v>
      </c>
      <c r="P7114">
        <v>66.7</v>
      </c>
      <c r="Q7114">
        <v>1</v>
      </c>
      <c r="R7114">
        <v>33.299999999999997</v>
      </c>
      <c r="S7114">
        <v>0</v>
      </c>
      <c r="T7114">
        <v>0</v>
      </c>
      <c r="U7114">
        <v>0</v>
      </c>
      <c r="V7114">
        <v>0</v>
      </c>
      <c r="W7114">
        <v>0</v>
      </c>
      <c r="X7114">
        <v>0</v>
      </c>
      <c r="Y7114">
        <v>0</v>
      </c>
      <c r="Z7114">
        <v>0</v>
      </c>
      <c r="AA7114">
        <v>0</v>
      </c>
      <c r="AB7114">
        <v>0</v>
      </c>
      <c r="AC7114">
        <v>3</v>
      </c>
      <c r="AD7114">
        <v>100</v>
      </c>
      <c r="AE7114">
        <v>0</v>
      </c>
      <c r="AF7114">
        <v>0</v>
      </c>
      <c r="AG7114">
        <v>0</v>
      </c>
      <c r="AH7114">
        <v>0</v>
      </c>
      <c r="AI7114">
        <v>0</v>
      </c>
      <c r="AJ7114">
        <v>0</v>
      </c>
    </row>
    <row r="7115" spans="1:36">
      <c r="A7115" t="s">
        <v>1036</v>
      </c>
      <c r="B7115" t="s">
        <v>1044</v>
      </c>
      <c r="C7115">
        <v>1999</v>
      </c>
      <c r="D7115">
        <v>2</v>
      </c>
      <c r="E7115">
        <v>0</v>
      </c>
      <c r="F7115">
        <v>0</v>
      </c>
      <c r="G7115">
        <v>2</v>
      </c>
      <c r="H7115">
        <v>100</v>
      </c>
      <c r="I7115">
        <v>1</v>
      </c>
      <c r="J7115">
        <v>50</v>
      </c>
      <c r="K7115">
        <v>1</v>
      </c>
      <c r="L7115">
        <v>50</v>
      </c>
      <c r="M7115">
        <v>1</v>
      </c>
      <c r="N7115">
        <v>50</v>
      </c>
      <c r="O7115">
        <v>1</v>
      </c>
      <c r="P7115">
        <v>50</v>
      </c>
      <c r="Q7115">
        <v>1</v>
      </c>
      <c r="R7115">
        <v>50</v>
      </c>
      <c r="S7115">
        <v>1</v>
      </c>
      <c r="T7115">
        <v>50</v>
      </c>
      <c r="U7115">
        <v>0</v>
      </c>
      <c r="V7115">
        <v>0</v>
      </c>
      <c r="W7115">
        <v>1</v>
      </c>
      <c r="X7115">
        <v>50</v>
      </c>
      <c r="Y7115">
        <v>0</v>
      </c>
      <c r="Z7115">
        <v>0</v>
      </c>
      <c r="AA7115">
        <v>0</v>
      </c>
      <c r="AB7115">
        <v>0</v>
      </c>
      <c r="AC7115">
        <v>1</v>
      </c>
      <c r="AD7115">
        <v>50</v>
      </c>
      <c r="AE7115">
        <v>1</v>
      </c>
      <c r="AF7115">
        <v>50</v>
      </c>
      <c r="AG7115">
        <v>0</v>
      </c>
      <c r="AH7115">
        <v>0</v>
      </c>
      <c r="AI7115">
        <v>0</v>
      </c>
      <c r="AJ7115">
        <v>0</v>
      </c>
    </row>
    <row r="7116" spans="1:36">
      <c r="A7116" t="s">
        <v>1036</v>
      </c>
      <c r="B7116" t="s">
        <v>1044</v>
      </c>
      <c r="C7116">
        <v>2000</v>
      </c>
      <c r="D7116">
        <v>2</v>
      </c>
      <c r="E7116">
        <v>1</v>
      </c>
      <c r="F7116">
        <v>50</v>
      </c>
      <c r="G7116">
        <v>1</v>
      </c>
      <c r="H7116">
        <v>50</v>
      </c>
      <c r="I7116">
        <v>0</v>
      </c>
      <c r="J7116">
        <v>0</v>
      </c>
      <c r="K7116">
        <v>1</v>
      </c>
      <c r="L7116">
        <v>50</v>
      </c>
      <c r="M7116">
        <v>0</v>
      </c>
      <c r="N7116">
        <v>0</v>
      </c>
      <c r="O7116">
        <v>0</v>
      </c>
      <c r="P7116">
        <v>0</v>
      </c>
      <c r="Q7116">
        <v>0</v>
      </c>
      <c r="R7116">
        <v>0</v>
      </c>
      <c r="S7116">
        <v>0</v>
      </c>
      <c r="T7116">
        <v>0</v>
      </c>
      <c r="U7116">
        <v>0</v>
      </c>
      <c r="V7116">
        <v>0</v>
      </c>
      <c r="W7116">
        <v>0</v>
      </c>
      <c r="X7116">
        <v>0</v>
      </c>
      <c r="Y7116">
        <v>0</v>
      </c>
      <c r="Z7116">
        <v>0</v>
      </c>
      <c r="AA7116">
        <v>0</v>
      </c>
      <c r="AB7116">
        <v>0</v>
      </c>
      <c r="AC7116">
        <v>1</v>
      </c>
      <c r="AD7116">
        <v>50</v>
      </c>
      <c r="AE7116">
        <v>0</v>
      </c>
      <c r="AF7116">
        <v>0</v>
      </c>
      <c r="AG7116">
        <v>0</v>
      </c>
      <c r="AH7116">
        <v>0</v>
      </c>
      <c r="AI7116">
        <v>0</v>
      </c>
      <c r="AJ7116">
        <v>0</v>
      </c>
    </row>
    <row r="7117" spans="1:36">
      <c r="A7117" t="s">
        <v>1036</v>
      </c>
      <c r="B7117" t="s">
        <v>1044</v>
      </c>
      <c r="C7117">
        <v>2001</v>
      </c>
      <c r="D7117">
        <v>1</v>
      </c>
      <c r="E7117">
        <v>0</v>
      </c>
      <c r="F7117">
        <v>0</v>
      </c>
      <c r="G7117">
        <v>1</v>
      </c>
      <c r="H7117">
        <v>100</v>
      </c>
      <c r="I7117">
        <v>1</v>
      </c>
      <c r="J7117">
        <v>100</v>
      </c>
      <c r="K7117">
        <v>0</v>
      </c>
      <c r="L7117">
        <v>0</v>
      </c>
      <c r="M7117">
        <v>1</v>
      </c>
      <c r="N7117">
        <v>100</v>
      </c>
      <c r="O7117">
        <v>0</v>
      </c>
      <c r="P7117">
        <v>0</v>
      </c>
      <c r="Q7117">
        <v>0</v>
      </c>
      <c r="R7117">
        <v>0</v>
      </c>
      <c r="S7117">
        <v>0</v>
      </c>
      <c r="T7117">
        <v>0</v>
      </c>
      <c r="U7117">
        <v>0</v>
      </c>
      <c r="V7117">
        <v>0</v>
      </c>
      <c r="W7117">
        <v>1</v>
      </c>
      <c r="X7117">
        <v>100</v>
      </c>
      <c r="Y7117">
        <v>0</v>
      </c>
      <c r="Z7117">
        <v>0</v>
      </c>
      <c r="AA7117">
        <v>0</v>
      </c>
      <c r="AB7117">
        <v>0</v>
      </c>
      <c r="AC7117">
        <v>0</v>
      </c>
      <c r="AD7117">
        <v>0</v>
      </c>
      <c r="AE7117">
        <v>0</v>
      </c>
      <c r="AF7117">
        <v>0</v>
      </c>
      <c r="AG7117">
        <v>0</v>
      </c>
      <c r="AH7117">
        <v>0</v>
      </c>
      <c r="AI7117">
        <v>0</v>
      </c>
      <c r="AJ7117">
        <v>0</v>
      </c>
    </row>
    <row r="7118" spans="1:36">
      <c r="A7118" t="s">
        <v>1036</v>
      </c>
      <c r="B7118" t="s">
        <v>1044</v>
      </c>
      <c r="C7118">
        <v>2002</v>
      </c>
      <c r="D7118">
        <v>6</v>
      </c>
      <c r="E7118">
        <v>5</v>
      </c>
      <c r="F7118">
        <v>83.3</v>
      </c>
      <c r="G7118">
        <v>1</v>
      </c>
      <c r="H7118">
        <v>16.7</v>
      </c>
      <c r="I7118">
        <v>0</v>
      </c>
      <c r="J7118">
        <v>0</v>
      </c>
      <c r="K7118">
        <v>0</v>
      </c>
      <c r="L7118">
        <v>0</v>
      </c>
      <c r="M7118">
        <v>0</v>
      </c>
      <c r="N7118">
        <v>0</v>
      </c>
      <c r="O7118">
        <v>0</v>
      </c>
      <c r="P7118">
        <v>0</v>
      </c>
      <c r="Q7118">
        <v>0</v>
      </c>
      <c r="R7118">
        <v>0</v>
      </c>
      <c r="S7118">
        <v>0</v>
      </c>
      <c r="T7118">
        <v>0</v>
      </c>
      <c r="U7118">
        <v>0</v>
      </c>
      <c r="V7118">
        <v>0</v>
      </c>
      <c r="W7118">
        <v>0</v>
      </c>
      <c r="X7118">
        <v>0</v>
      </c>
      <c r="Y7118">
        <v>0</v>
      </c>
      <c r="Z7118">
        <v>0</v>
      </c>
      <c r="AA7118">
        <v>0</v>
      </c>
      <c r="AB7118">
        <v>0</v>
      </c>
      <c r="AC7118">
        <v>1</v>
      </c>
      <c r="AD7118">
        <v>16.7</v>
      </c>
      <c r="AE7118">
        <v>0</v>
      </c>
      <c r="AF7118">
        <v>0</v>
      </c>
      <c r="AG7118">
        <v>0</v>
      </c>
      <c r="AH7118">
        <v>0</v>
      </c>
      <c r="AI7118">
        <v>0</v>
      </c>
      <c r="AJ7118">
        <v>0</v>
      </c>
    </row>
    <row r="7119" spans="1:36">
      <c r="A7119" t="s">
        <v>1036</v>
      </c>
      <c r="B7119" t="s">
        <v>1044</v>
      </c>
      <c r="C7119">
        <v>2003</v>
      </c>
      <c r="D7119">
        <v>2</v>
      </c>
      <c r="E7119">
        <v>1</v>
      </c>
      <c r="F7119">
        <v>50</v>
      </c>
      <c r="G7119">
        <v>1</v>
      </c>
      <c r="H7119">
        <v>50</v>
      </c>
      <c r="I7119">
        <v>0</v>
      </c>
      <c r="J7119">
        <v>0</v>
      </c>
      <c r="K7119">
        <v>0</v>
      </c>
      <c r="L7119">
        <v>0</v>
      </c>
      <c r="M7119">
        <v>1</v>
      </c>
      <c r="N7119">
        <v>50</v>
      </c>
      <c r="O7119">
        <v>0</v>
      </c>
      <c r="P7119">
        <v>0</v>
      </c>
      <c r="Q7119">
        <v>0</v>
      </c>
      <c r="R7119">
        <v>0</v>
      </c>
      <c r="S7119">
        <v>1</v>
      </c>
      <c r="T7119">
        <v>50</v>
      </c>
      <c r="U7119">
        <v>0</v>
      </c>
      <c r="V7119">
        <v>0</v>
      </c>
      <c r="W7119">
        <v>0</v>
      </c>
      <c r="X7119">
        <v>0</v>
      </c>
      <c r="Y7119">
        <v>0</v>
      </c>
      <c r="Z7119">
        <v>0</v>
      </c>
      <c r="AA7119">
        <v>0</v>
      </c>
      <c r="AB7119">
        <v>0</v>
      </c>
      <c r="AC7119">
        <v>0</v>
      </c>
      <c r="AD7119">
        <v>0</v>
      </c>
      <c r="AE7119">
        <v>0</v>
      </c>
      <c r="AF7119">
        <v>0</v>
      </c>
      <c r="AG7119">
        <v>0</v>
      </c>
      <c r="AH7119">
        <v>0</v>
      </c>
      <c r="AI7119">
        <v>0</v>
      </c>
      <c r="AJ7119">
        <v>0</v>
      </c>
    </row>
    <row r="7120" spans="1:36">
      <c r="A7120" t="s">
        <v>1036</v>
      </c>
      <c r="B7120" t="s">
        <v>1044</v>
      </c>
      <c r="C7120">
        <v>2004</v>
      </c>
      <c r="D7120">
        <v>1</v>
      </c>
      <c r="E7120">
        <v>1</v>
      </c>
      <c r="F7120">
        <v>100</v>
      </c>
      <c r="G7120">
        <v>0</v>
      </c>
      <c r="H7120">
        <v>0</v>
      </c>
      <c r="I7120">
        <v>0</v>
      </c>
      <c r="J7120">
        <v>0</v>
      </c>
      <c r="K7120">
        <v>0</v>
      </c>
      <c r="L7120">
        <v>0</v>
      </c>
      <c r="M7120">
        <v>0</v>
      </c>
      <c r="N7120">
        <v>0</v>
      </c>
      <c r="O7120">
        <v>0</v>
      </c>
      <c r="P7120">
        <v>0</v>
      </c>
      <c r="Q7120">
        <v>0</v>
      </c>
      <c r="R7120">
        <v>0</v>
      </c>
      <c r="S7120">
        <v>0</v>
      </c>
      <c r="T7120">
        <v>0</v>
      </c>
      <c r="U7120">
        <v>0</v>
      </c>
      <c r="V7120">
        <v>0</v>
      </c>
      <c r="W7120">
        <v>0</v>
      </c>
      <c r="X7120">
        <v>0</v>
      </c>
      <c r="Y7120">
        <v>0</v>
      </c>
      <c r="Z7120">
        <v>0</v>
      </c>
      <c r="AA7120">
        <v>0</v>
      </c>
      <c r="AB7120">
        <v>0</v>
      </c>
      <c r="AC7120">
        <v>0</v>
      </c>
      <c r="AD7120">
        <v>0</v>
      </c>
      <c r="AE7120">
        <v>0</v>
      </c>
      <c r="AF7120">
        <v>0</v>
      </c>
      <c r="AG7120">
        <v>0</v>
      </c>
      <c r="AH7120">
        <v>0</v>
      </c>
      <c r="AI7120">
        <v>0</v>
      </c>
      <c r="AJ7120">
        <v>0</v>
      </c>
    </row>
    <row r="7121" spans="1:36">
      <c r="A7121" t="s">
        <v>1036</v>
      </c>
      <c r="B7121" t="s">
        <v>1044</v>
      </c>
      <c r="C7121">
        <v>2005</v>
      </c>
      <c r="D7121">
        <v>4</v>
      </c>
      <c r="E7121">
        <v>2</v>
      </c>
      <c r="F7121">
        <v>50</v>
      </c>
      <c r="G7121">
        <v>2</v>
      </c>
      <c r="H7121">
        <v>50</v>
      </c>
      <c r="I7121">
        <v>1</v>
      </c>
      <c r="J7121">
        <v>25</v>
      </c>
      <c r="K7121">
        <v>0</v>
      </c>
      <c r="L7121">
        <v>0</v>
      </c>
      <c r="M7121">
        <v>2</v>
      </c>
      <c r="N7121">
        <v>50</v>
      </c>
      <c r="O7121">
        <v>0</v>
      </c>
      <c r="P7121">
        <v>0</v>
      </c>
      <c r="Q7121">
        <v>0</v>
      </c>
      <c r="R7121">
        <v>0</v>
      </c>
      <c r="S7121">
        <v>1</v>
      </c>
      <c r="T7121">
        <v>25</v>
      </c>
      <c r="U7121">
        <v>0</v>
      </c>
      <c r="V7121">
        <v>0</v>
      </c>
      <c r="W7121">
        <v>1</v>
      </c>
      <c r="X7121">
        <v>25</v>
      </c>
      <c r="Y7121">
        <v>0</v>
      </c>
      <c r="Z7121">
        <v>0</v>
      </c>
      <c r="AA7121">
        <v>0</v>
      </c>
      <c r="AB7121">
        <v>0</v>
      </c>
      <c r="AC7121">
        <v>0</v>
      </c>
      <c r="AD7121">
        <v>0</v>
      </c>
      <c r="AE7121">
        <v>0</v>
      </c>
      <c r="AF7121">
        <v>0</v>
      </c>
      <c r="AG7121">
        <v>0</v>
      </c>
      <c r="AH7121">
        <v>0</v>
      </c>
      <c r="AI7121">
        <v>0</v>
      </c>
      <c r="AJ7121">
        <v>0</v>
      </c>
    </row>
    <row r="7122" spans="1:36">
      <c r="A7122" t="s">
        <v>1036</v>
      </c>
      <c r="B7122" t="s">
        <v>1044</v>
      </c>
      <c r="C7122">
        <v>2006</v>
      </c>
      <c r="D7122">
        <v>5</v>
      </c>
      <c r="E7122">
        <v>2</v>
      </c>
      <c r="F7122">
        <v>40</v>
      </c>
      <c r="G7122">
        <v>3</v>
      </c>
      <c r="H7122">
        <v>60</v>
      </c>
      <c r="I7122">
        <v>2</v>
      </c>
      <c r="J7122">
        <v>40</v>
      </c>
      <c r="K7122">
        <v>2</v>
      </c>
      <c r="L7122">
        <v>40</v>
      </c>
      <c r="M7122">
        <v>0</v>
      </c>
      <c r="N7122">
        <v>0</v>
      </c>
      <c r="O7122">
        <v>1</v>
      </c>
      <c r="P7122">
        <v>20</v>
      </c>
      <c r="Q7122">
        <v>1</v>
      </c>
      <c r="R7122">
        <v>20</v>
      </c>
      <c r="S7122">
        <v>0</v>
      </c>
      <c r="T7122">
        <v>0</v>
      </c>
      <c r="U7122">
        <v>0</v>
      </c>
      <c r="V7122">
        <v>0</v>
      </c>
      <c r="W7122">
        <v>0</v>
      </c>
      <c r="X7122">
        <v>0</v>
      </c>
      <c r="Y7122">
        <v>0</v>
      </c>
      <c r="Z7122">
        <v>0</v>
      </c>
      <c r="AA7122">
        <v>1</v>
      </c>
      <c r="AB7122">
        <v>20</v>
      </c>
      <c r="AC7122">
        <v>1</v>
      </c>
      <c r="AD7122">
        <v>20</v>
      </c>
      <c r="AE7122">
        <v>0</v>
      </c>
      <c r="AF7122">
        <v>0</v>
      </c>
      <c r="AG7122">
        <v>0</v>
      </c>
      <c r="AH7122">
        <v>0</v>
      </c>
      <c r="AI7122">
        <v>0</v>
      </c>
      <c r="AJ7122">
        <v>0</v>
      </c>
    </row>
    <row r="7123" spans="1:36">
      <c r="A7123" t="s">
        <v>1036</v>
      </c>
      <c r="B7123" t="s">
        <v>1044</v>
      </c>
      <c r="C7123">
        <v>2007</v>
      </c>
      <c r="D7123">
        <v>4</v>
      </c>
      <c r="E7123">
        <v>4</v>
      </c>
      <c r="F7123">
        <v>100</v>
      </c>
      <c r="G7123">
        <v>0</v>
      </c>
      <c r="H7123">
        <v>0</v>
      </c>
      <c r="I7123">
        <v>0</v>
      </c>
      <c r="J7123">
        <v>0</v>
      </c>
      <c r="K7123">
        <v>0</v>
      </c>
      <c r="L7123">
        <v>0</v>
      </c>
      <c r="M7123">
        <v>0</v>
      </c>
      <c r="N7123">
        <v>0</v>
      </c>
      <c r="O7123">
        <v>0</v>
      </c>
      <c r="P7123">
        <v>0</v>
      </c>
      <c r="Q7123">
        <v>0</v>
      </c>
      <c r="R7123">
        <v>0</v>
      </c>
      <c r="S7123">
        <v>0</v>
      </c>
      <c r="T7123">
        <v>0</v>
      </c>
      <c r="U7123">
        <v>0</v>
      </c>
      <c r="V7123">
        <v>0</v>
      </c>
      <c r="W7123">
        <v>0</v>
      </c>
      <c r="X7123">
        <v>0</v>
      </c>
      <c r="Y7123">
        <v>0</v>
      </c>
      <c r="Z7123">
        <v>0</v>
      </c>
      <c r="AA7123">
        <v>0</v>
      </c>
      <c r="AB7123">
        <v>0</v>
      </c>
      <c r="AC7123">
        <v>0</v>
      </c>
      <c r="AD7123">
        <v>0</v>
      </c>
      <c r="AE7123">
        <v>0</v>
      </c>
      <c r="AF7123">
        <v>0</v>
      </c>
      <c r="AG7123">
        <v>0</v>
      </c>
      <c r="AH7123">
        <v>0</v>
      </c>
      <c r="AI7123">
        <v>0</v>
      </c>
      <c r="AJ7123">
        <v>0</v>
      </c>
    </row>
    <row r="7124" spans="1:36">
      <c r="A7124" t="s">
        <v>1036</v>
      </c>
      <c r="B7124" t="s">
        <v>1044</v>
      </c>
      <c r="C7124">
        <v>2008</v>
      </c>
      <c r="D7124">
        <v>2</v>
      </c>
      <c r="E7124">
        <v>1</v>
      </c>
      <c r="F7124">
        <v>50</v>
      </c>
      <c r="G7124">
        <v>1</v>
      </c>
      <c r="H7124">
        <v>50</v>
      </c>
      <c r="I7124">
        <v>0</v>
      </c>
      <c r="J7124">
        <v>0</v>
      </c>
      <c r="K7124">
        <v>0</v>
      </c>
      <c r="L7124">
        <v>0</v>
      </c>
      <c r="M7124">
        <v>1</v>
      </c>
      <c r="N7124">
        <v>50</v>
      </c>
      <c r="O7124">
        <v>0</v>
      </c>
      <c r="P7124">
        <v>0</v>
      </c>
      <c r="Q7124">
        <v>0</v>
      </c>
      <c r="R7124">
        <v>0</v>
      </c>
      <c r="S7124">
        <v>0</v>
      </c>
      <c r="T7124">
        <v>0</v>
      </c>
      <c r="U7124">
        <v>0</v>
      </c>
      <c r="V7124">
        <v>0</v>
      </c>
      <c r="W7124">
        <v>0</v>
      </c>
      <c r="X7124">
        <v>0</v>
      </c>
      <c r="Y7124">
        <v>1</v>
      </c>
      <c r="Z7124">
        <v>50</v>
      </c>
      <c r="AA7124">
        <v>0</v>
      </c>
      <c r="AB7124">
        <v>0</v>
      </c>
      <c r="AC7124">
        <v>0</v>
      </c>
      <c r="AD7124">
        <v>0</v>
      </c>
      <c r="AE7124">
        <v>0</v>
      </c>
      <c r="AF7124">
        <v>0</v>
      </c>
      <c r="AG7124">
        <v>0</v>
      </c>
      <c r="AH7124">
        <v>0</v>
      </c>
      <c r="AI7124">
        <v>0</v>
      </c>
      <c r="AJ7124">
        <v>0</v>
      </c>
    </row>
    <row r="7125" spans="1:36">
      <c r="A7125" t="s">
        <v>1036</v>
      </c>
      <c r="B7125" t="s">
        <v>1044</v>
      </c>
      <c r="C7125">
        <v>2009</v>
      </c>
      <c r="D7125">
        <v>4</v>
      </c>
      <c r="E7125">
        <v>3</v>
      </c>
      <c r="F7125">
        <v>75</v>
      </c>
      <c r="G7125">
        <v>1</v>
      </c>
      <c r="H7125">
        <v>25</v>
      </c>
      <c r="I7125">
        <v>0</v>
      </c>
      <c r="J7125">
        <v>0</v>
      </c>
      <c r="K7125">
        <v>0</v>
      </c>
      <c r="L7125">
        <v>0</v>
      </c>
      <c r="M7125">
        <v>0</v>
      </c>
      <c r="N7125">
        <v>0</v>
      </c>
      <c r="O7125">
        <v>0</v>
      </c>
      <c r="P7125">
        <v>0</v>
      </c>
      <c r="Q7125">
        <v>1</v>
      </c>
      <c r="R7125">
        <v>25</v>
      </c>
      <c r="S7125">
        <v>0</v>
      </c>
      <c r="T7125">
        <v>0</v>
      </c>
      <c r="U7125">
        <v>0</v>
      </c>
      <c r="V7125">
        <v>0</v>
      </c>
      <c r="W7125">
        <v>0</v>
      </c>
      <c r="X7125">
        <v>0</v>
      </c>
      <c r="Y7125">
        <v>0</v>
      </c>
      <c r="Z7125">
        <v>0</v>
      </c>
      <c r="AA7125">
        <v>0</v>
      </c>
      <c r="AB7125">
        <v>0</v>
      </c>
      <c r="AC7125">
        <v>0</v>
      </c>
      <c r="AD7125">
        <v>0</v>
      </c>
      <c r="AE7125">
        <v>0</v>
      </c>
      <c r="AF7125">
        <v>0</v>
      </c>
      <c r="AG7125">
        <v>0</v>
      </c>
      <c r="AH7125">
        <v>0</v>
      </c>
      <c r="AI7125">
        <v>0</v>
      </c>
      <c r="AJ7125">
        <v>0</v>
      </c>
    </row>
    <row r="7126" spans="1:36">
      <c r="A7126" t="s">
        <v>1036</v>
      </c>
      <c r="B7126" t="s">
        <v>1044</v>
      </c>
      <c r="C7126">
        <v>2010</v>
      </c>
      <c r="D7126">
        <v>4</v>
      </c>
      <c r="E7126">
        <v>4</v>
      </c>
      <c r="F7126">
        <v>100</v>
      </c>
      <c r="G7126">
        <v>0</v>
      </c>
      <c r="H7126">
        <v>0</v>
      </c>
      <c r="I7126">
        <v>0</v>
      </c>
      <c r="J7126">
        <v>0</v>
      </c>
      <c r="K7126">
        <v>0</v>
      </c>
      <c r="L7126">
        <v>0</v>
      </c>
      <c r="M7126">
        <v>0</v>
      </c>
      <c r="N7126">
        <v>0</v>
      </c>
      <c r="O7126">
        <v>0</v>
      </c>
      <c r="P7126">
        <v>0</v>
      </c>
      <c r="Q7126">
        <v>0</v>
      </c>
      <c r="R7126">
        <v>0</v>
      </c>
      <c r="S7126">
        <v>0</v>
      </c>
      <c r="T7126">
        <v>0</v>
      </c>
      <c r="U7126">
        <v>0</v>
      </c>
      <c r="V7126">
        <v>0</v>
      </c>
      <c r="W7126">
        <v>0</v>
      </c>
      <c r="X7126">
        <v>0</v>
      </c>
      <c r="Y7126">
        <v>0</v>
      </c>
      <c r="Z7126">
        <v>0</v>
      </c>
      <c r="AA7126">
        <v>0</v>
      </c>
      <c r="AB7126">
        <v>0</v>
      </c>
      <c r="AC7126">
        <v>0</v>
      </c>
      <c r="AD7126">
        <v>0</v>
      </c>
      <c r="AE7126">
        <v>0</v>
      </c>
      <c r="AF7126">
        <v>0</v>
      </c>
      <c r="AG7126">
        <v>0</v>
      </c>
      <c r="AH7126">
        <v>0</v>
      </c>
      <c r="AI7126">
        <v>0</v>
      </c>
      <c r="AJ7126">
        <v>0</v>
      </c>
    </row>
    <row r="7127" spans="1:36">
      <c r="A7127" t="s">
        <v>1036</v>
      </c>
      <c r="B7127" t="s">
        <v>1044</v>
      </c>
      <c r="C7127">
        <v>2011</v>
      </c>
      <c r="D7127">
        <v>9</v>
      </c>
      <c r="E7127">
        <v>8</v>
      </c>
      <c r="F7127">
        <v>88.9</v>
      </c>
      <c r="G7127">
        <v>1</v>
      </c>
      <c r="H7127">
        <v>11.1</v>
      </c>
      <c r="I7127">
        <v>0</v>
      </c>
      <c r="J7127">
        <v>0</v>
      </c>
      <c r="K7127">
        <v>0</v>
      </c>
      <c r="L7127">
        <v>0</v>
      </c>
      <c r="M7127">
        <v>0</v>
      </c>
      <c r="N7127">
        <v>0</v>
      </c>
      <c r="O7127">
        <v>0</v>
      </c>
      <c r="P7127">
        <v>0</v>
      </c>
      <c r="Q7127">
        <v>0</v>
      </c>
      <c r="R7127">
        <v>0</v>
      </c>
      <c r="S7127">
        <v>0</v>
      </c>
      <c r="T7127">
        <v>0</v>
      </c>
      <c r="U7127">
        <v>0</v>
      </c>
      <c r="V7127">
        <v>0</v>
      </c>
      <c r="W7127">
        <v>0</v>
      </c>
      <c r="X7127">
        <v>0</v>
      </c>
      <c r="Y7127">
        <v>1</v>
      </c>
      <c r="Z7127">
        <v>11.1</v>
      </c>
      <c r="AA7127">
        <v>0</v>
      </c>
      <c r="AB7127">
        <v>0</v>
      </c>
      <c r="AC7127">
        <v>0</v>
      </c>
      <c r="AD7127">
        <v>0</v>
      </c>
      <c r="AE7127">
        <v>0</v>
      </c>
      <c r="AF7127">
        <v>0</v>
      </c>
      <c r="AG7127">
        <v>0</v>
      </c>
      <c r="AH7127">
        <v>0</v>
      </c>
      <c r="AI7127">
        <v>0</v>
      </c>
      <c r="AJ7127">
        <v>0</v>
      </c>
    </row>
    <row r="7128" spans="1:36">
      <c r="A7128" t="s">
        <v>1036</v>
      </c>
      <c r="B7128" t="s">
        <v>1044</v>
      </c>
      <c r="C7128">
        <v>2012</v>
      </c>
      <c r="D7128">
        <v>4</v>
      </c>
      <c r="E7128">
        <v>3</v>
      </c>
      <c r="F7128">
        <v>75</v>
      </c>
      <c r="G7128">
        <v>1</v>
      </c>
      <c r="H7128">
        <v>25</v>
      </c>
      <c r="I7128">
        <v>1</v>
      </c>
      <c r="J7128">
        <v>25</v>
      </c>
      <c r="K7128">
        <v>0</v>
      </c>
      <c r="L7128">
        <v>0</v>
      </c>
      <c r="M7128">
        <v>0</v>
      </c>
      <c r="N7128">
        <v>0</v>
      </c>
      <c r="O7128">
        <v>0</v>
      </c>
      <c r="P7128">
        <v>0</v>
      </c>
      <c r="Q7128">
        <v>0</v>
      </c>
      <c r="R7128">
        <v>0</v>
      </c>
      <c r="S7128">
        <v>0</v>
      </c>
      <c r="T7128">
        <v>0</v>
      </c>
      <c r="U7128">
        <v>0</v>
      </c>
      <c r="V7128">
        <v>0</v>
      </c>
      <c r="W7128">
        <v>0</v>
      </c>
      <c r="X7128">
        <v>0</v>
      </c>
      <c r="Y7128">
        <v>0</v>
      </c>
      <c r="Z7128">
        <v>0</v>
      </c>
      <c r="AA7128">
        <v>0</v>
      </c>
      <c r="AB7128">
        <v>0</v>
      </c>
      <c r="AC7128">
        <v>0</v>
      </c>
      <c r="AD7128">
        <v>0</v>
      </c>
      <c r="AE7128">
        <v>0</v>
      </c>
      <c r="AF7128">
        <v>0</v>
      </c>
      <c r="AG7128">
        <v>0</v>
      </c>
      <c r="AH7128">
        <v>0</v>
      </c>
      <c r="AI7128">
        <v>0</v>
      </c>
      <c r="AJ7128">
        <v>0</v>
      </c>
    </row>
    <row r="7129" spans="1:36">
      <c r="A7129" t="s">
        <v>1036</v>
      </c>
      <c r="B7129" t="s">
        <v>1044</v>
      </c>
      <c r="C7129">
        <v>2013</v>
      </c>
      <c r="D7129">
        <v>2</v>
      </c>
      <c r="E7129">
        <v>2</v>
      </c>
      <c r="F7129">
        <v>100</v>
      </c>
      <c r="G7129">
        <v>0</v>
      </c>
      <c r="H7129">
        <v>0</v>
      </c>
      <c r="I7129">
        <v>0</v>
      </c>
      <c r="J7129">
        <v>0</v>
      </c>
      <c r="K7129">
        <v>0</v>
      </c>
      <c r="L7129">
        <v>0</v>
      </c>
      <c r="M7129">
        <v>0</v>
      </c>
      <c r="N7129">
        <v>0</v>
      </c>
      <c r="O7129">
        <v>0</v>
      </c>
      <c r="P7129">
        <v>0</v>
      </c>
      <c r="Q7129">
        <v>0</v>
      </c>
      <c r="R7129">
        <v>0</v>
      </c>
      <c r="S7129">
        <v>0</v>
      </c>
      <c r="T7129">
        <v>0</v>
      </c>
      <c r="U7129">
        <v>0</v>
      </c>
      <c r="V7129">
        <v>0</v>
      </c>
      <c r="W7129">
        <v>0</v>
      </c>
      <c r="X7129">
        <v>0</v>
      </c>
      <c r="Y7129">
        <v>0</v>
      </c>
      <c r="Z7129">
        <v>0</v>
      </c>
      <c r="AA7129">
        <v>0</v>
      </c>
      <c r="AB7129">
        <v>0</v>
      </c>
      <c r="AC7129">
        <v>0</v>
      </c>
      <c r="AD7129">
        <v>0</v>
      </c>
      <c r="AE7129">
        <v>0</v>
      </c>
      <c r="AF7129">
        <v>0</v>
      </c>
      <c r="AG7129">
        <v>0</v>
      </c>
      <c r="AH7129">
        <v>0</v>
      </c>
      <c r="AI7129">
        <v>0</v>
      </c>
      <c r="AJ7129">
        <v>0</v>
      </c>
    </row>
    <row r="7130" spans="1:36">
      <c r="A7130" t="s">
        <v>1036</v>
      </c>
      <c r="B7130" t="s">
        <v>1044</v>
      </c>
      <c r="C7130">
        <v>2014</v>
      </c>
      <c r="D7130">
        <v>6</v>
      </c>
      <c r="E7130">
        <v>6</v>
      </c>
      <c r="F7130">
        <v>100</v>
      </c>
      <c r="G7130">
        <v>0</v>
      </c>
      <c r="H7130">
        <v>0</v>
      </c>
      <c r="I7130">
        <v>0</v>
      </c>
      <c r="J7130">
        <v>0</v>
      </c>
      <c r="K7130">
        <v>0</v>
      </c>
      <c r="L7130">
        <v>0</v>
      </c>
      <c r="M7130">
        <v>0</v>
      </c>
      <c r="N7130">
        <v>0</v>
      </c>
      <c r="O7130">
        <v>0</v>
      </c>
      <c r="P7130">
        <v>0</v>
      </c>
      <c r="Q7130">
        <v>0</v>
      </c>
      <c r="R7130">
        <v>0</v>
      </c>
      <c r="S7130">
        <v>0</v>
      </c>
      <c r="T7130">
        <v>0</v>
      </c>
      <c r="U7130">
        <v>0</v>
      </c>
      <c r="V7130">
        <v>0</v>
      </c>
      <c r="W7130">
        <v>0</v>
      </c>
      <c r="X7130">
        <v>0</v>
      </c>
      <c r="Y7130">
        <v>0</v>
      </c>
      <c r="Z7130">
        <v>0</v>
      </c>
      <c r="AA7130">
        <v>0</v>
      </c>
      <c r="AB7130">
        <v>0</v>
      </c>
      <c r="AC7130">
        <v>0</v>
      </c>
      <c r="AD7130">
        <v>0</v>
      </c>
      <c r="AE7130">
        <v>0</v>
      </c>
      <c r="AF7130">
        <v>0</v>
      </c>
      <c r="AG7130">
        <v>0</v>
      </c>
      <c r="AH7130">
        <v>0</v>
      </c>
      <c r="AI7130">
        <v>0</v>
      </c>
      <c r="AJ7130">
        <v>0</v>
      </c>
    </row>
    <row r="7131" spans="1:36">
      <c r="A7131" t="s">
        <v>1036</v>
      </c>
      <c r="B7131" t="s">
        <v>1045</v>
      </c>
      <c r="C7131">
        <v>2008</v>
      </c>
      <c r="D7131">
        <v>1</v>
      </c>
      <c r="E7131">
        <v>0</v>
      </c>
      <c r="F7131">
        <v>0</v>
      </c>
      <c r="G7131">
        <v>1</v>
      </c>
      <c r="H7131">
        <v>100</v>
      </c>
      <c r="I7131">
        <v>0</v>
      </c>
      <c r="J7131">
        <v>0</v>
      </c>
      <c r="K7131">
        <v>0</v>
      </c>
      <c r="L7131">
        <v>0</v>
      </c>
      <c r="M7131">
        <v>1</v>
      </c>
      <c r="N7131">
        <v>100</v>
      </c>
      <c r="O7131">
        <v>0</v>
      </c>
      <c r="P7131">
        <v>0</v>
      </c>
      <c r="Q7131">
        <v>0</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0</v>
      </c>
    </row>
    <row r="7132" spans="1:36">
      <c r="A7132" t="s">
        <v>1036</v>
      </c>
      <c r="B7132" t="s">
        <v>1045</v>
      </c>
      <c r="C7132">
        <v>2011</v>
      </c>
      <c r="D7132">
        <v>19</v>
      </c>
      <c r="E7132">
        <v>15</v>
      </c>
      <c r="F7132">
        <v>78.900000000000006</v>
      </c>
      <c r="G7132">
        <v>4</v>
      </c>
      <c r="H7132">
        <v>21.1</v>
      </c>
      <c r="I7132">
        <v>1</v>
      </c>
      <c r="J7132">
        <v>5.3</v>
      </c>
      <c r="K7132">
        <v>1</v>
      </c>
      <c r="L7132">
        <v>5.3</v>
      </c>
      <c r="M7132">
        <v>0</v>
      </c>
      <c r="N7132">
        <v>0</v>
      </c>
      <c r="O7132">
        <v>0</v>
      </c>
      <c r="P7132">
        <v>0</v>
      </c>
      <c r="Q7132">
        <v>1</v>
      </c>
      <c r="R7132">
        <v>5.3</v>
      </c>
      <c r="S7132">
        <v>0</v>
      </c>
      <c r="T7132">
        <v>0</v>
      </c>
      <c r="U7132">
        <v>1</v>
      </c>
      <c r="V7132">
        <v>5.3</v>
      </c>
      <c r="W7132">
        <v>0</v>
      </c>
      <c r="X7132">
        <v>0</v>
      </c>
      <c r="Y7132">
        <v>0</v>
      </c>
      <c r="Z7132">
        <v>0</v>
      </c>
      <c r="AA7132">
        <v>0</v>
      </c>
      <c r="AB7132">
        <v>0</v>
      </c>
      <c r="AC7132">
        <v>0</v>
      </c>
      <c r="AD7132">
        <v>0</v>
      </c>
      <c r="AE7132">
        <v>0</v>
      </c>
      <c r="AF7132">
        <v>0</v>
      </c>
      <c r="AG7132">
        <v>0</v>
      </c>
      <c r="AH7132">
        <v>0</v>
      </c>
      <c r="AI7132">
        <v>0</v>
      </c>
      <c r="AJ7132">
        <v>0</v>
      </c>
    </row>
    <row r="7133" spans="1:36">
      <c r="A7133" t="s">
        <v>1036</v>
      </c>
      <c r="B7133" t="s">
        <v>1045</v>
      </c>
      <c r="C7133">
        <v>2012</v>
      </c>
      <c r="D7133">
        <v>1</v>
      </c>
      <c r="E7133">
        <v>1</v>
      </c>
      <c r="F7133">
        <v>100</v>
      </c>
      <c r="G7133">
        <v>0</v>
      </c>
      <c r="H7133">
        <v>0</v>
      </c>
      <c r="I7133">
        <v>0</v>
      </c>
      <c r="J7133">
        <v>0</v>
      </c>
      <c r="K7133">
        <v>0</v>
      </c>
      <c r="L7133">
        <v>0</v>
      </c>
      <c r="M7133">
        <v>0</v>
      </c>
      <c r="N7133">
        <v>0</v>
      </c>
      <c r="O7133">
        <v>0</v>
      </c>
      <c r="P7133">
        <v>0</v>
      </c>
      <c r="Q7133">
        <v>0</v>
      </c>
      <c r="R7133">
        <v>0</v>
      </c>
      <c r="S7133">
        <v>0</v>
      </c>
      <c r="T7133">
        <v>0</v>
      </c>
      <c r="U7133">
        <v>0</v>
      </c>
      <c r="V7133">
        <v>0</v>
      </c>
      <c r="W7133">
        <v>0</v>
      </c>
      <c r="X7133">
        <v>0</v>
      </c>
      <c r="Y7133">
        <v>0</v>
      </c>
      <c r="Z7133">
        <v>0</v>
      </c>
      <c r="AA7133">
        <v>0</v>
      </c>
      <c r="AB7133">
        <v>0</v>
      </c>
      <c r="AC7133">
        <v>0</v>
      </c>
      <c r="AD7133">
        <v>0</v>
      </c>
      <c r="AE7133">
        <v>0</v>
      </c>
      <c r="AF7133">
        <v>0</v>
      </c>
      <c r="AG7133">
        <v>0</v>
      </c>
      <c r="AH7133">
        <v>0</v>
      </c>
      <c r="AI7133">
        <v>0</v>
      </c>
      <c r="AJ7133">
        <v>0</v>
      </c>
    </row>
    <row r="7134" spans="1:36">
      <c r="A7134" t="s">
        <v>1036</v>
      </c>
      <c r="B7134" t="s">
        <v>1046</v>
      </c>
      <c r="C7134">
        <v>1989</v>
      </c>
      <c r="D7134">
        <v>3</v>
      </c>
      <c r="E7134">
        <v>1</v>
      </c>
      <c r="F7134">
        <v>33.299999999999997</v>
      </c>
      <c r="G7134">
        <v>2</v>
      </c>
      <c r="H7134">
        <v>66.7</v>
      </c>
      <c r="I7134">
        <v>1</v>
      </c>
      <c r="J7134">
        <v>33.299999999999997</v>
      </c>
      <c r="K7134">
        <v>1</v>
      </c>
      <c r="L7134">
        <v>33.299999999999997</v>
      </c>
      <c r="M7134">
        <v>1</v>
      </c>
      <c r="N7134">
        <v>33.299999999999997</v>
      </c>
      <c r="O7134">
        <v>0</v>
      </c>
      <c r="P7134">
        <v>0</v>
      </c>
      <c r="Q7134">
        <v>2</v>
      </c>
      <c r="R7134">
        <v>66.7</v>
      </c>
      <c r="S7134">
        <v>0</v>
      </c>
      <c r="T7134">
        <v>0</v>
      </c>
      <c r="U7134">
        <v>0</v>
      </c>
      <c r="V7134">
        <v>0</v>
      </c>
      <c r="W7134">
        <v>1</v>
      </c>
      <c r="X7134">
        <v>33.299999999999997</v>
      </c>
      <c r="Y7134">
        <v>1</v>
      </c>
      <c r="Z7134">
        <v>33.299999999999997</v>
      </c>
      <c r="AA7134">
        <v>1</v>
      </c>
      <c r="AB7134">
        <v>33.299999999999997</v>
      </c>
      <c r="AC7134">
        <v>1</v>
      </c>
      <c r="AD7134">
        <v>33.299999999999997</v>
      </c>
      <c r="AE7134">
        <v>1</v>
      </c>
      <c r="AF7134">
        <v>33.299999999999997</v>
      </c>
      <c r="AG7134">
        <v>0</v>
      </c>
      <c r="AH7134">
        <v>0</v>
      </c>
      <c r="AI7134">
        <v>0</v>
      </c>
      <c r="AJ7134">
        <v>0</v>
      </c>
    </row>
    <row r="7135" spans="1:36">
      <c r="A7135" t="s">
        <v>1036</v>
      </c>
      <c r="B7135" t="s">
        <v>1046</v>
      </c>
      <c r="C7135">
        <v>1990</v>
      </c>
      <c r="D7135">
        <v>8</v>
      </c>
      <c r="E7135">
        <v>2</v>
      </c>
      <c r="F7135">
        <v>25</v>
      </c>
      <c r="G7135">
        <v>6</v>
      </c>
      <c r="H7135">
        <v>75</v>
      </c>
      <c r="I7135">
        <v>1</v>
      </c>
      <c r="J7135">
        <v>12.5</v>
      </c>
      <c r="K7135">
        <v>1</v>
      </c>
      <c r="L7135">
        <v>12.5</v>
      </c>
      <c r="M7135">
        <v>2</v>
      </c>
      <c r="N7135">
        <v>25</v>
      </c>
      <c r="O7135">
        <v>1</v>
      </c>
      <c r="P7135">
        <v>12.5</v>
      </c>
      <c r="Q7135">
        <v>0</v>
      </c>
      <c r="R7135">
        <v>0</v>
      </c>
      <c r="S7135">
        <v>1</v>
      </c>
      <c r="T7135">
        <v>12.5</v>
      </c>
      <c r="U7135">
        <v>4</v>
      </c>
      <c r="V7135">
        <v>50</v>
      </c>
      <c r="W7135">
        <v>3</v>
      </c>
      <c r="X7135">
        <v>37.5</v>
      </c>
      <c r="Y7135">
        <v>0</v>
      </c>
      <c r="Z7135">
        <v>0</v>
      </c>
      <c r="AA7135">
        <v>1</v>
      </c>
      <c r="AB7135">
        <v>12.5</v>
      </c>
      <c r="AC7135">
        <v>3</v>
      </c>
      <c r="AD7135">
        <v>37.5</v>
      </c>
      <c r="AE7135">
        <v>0</v>
      </c>
      <c r="AF7135">
        <v>0</v>
      </c>
      <c r="AG7135">
        <v>0</v>
      </c>
      <c r="AH7135">
        <v>0</v>
      </c>
      <c r="AI7135">
        <v>0</v>
      </c>
      <c r="AJ7135">
        <v>0</v>
      </c>
    </row>
    <row r="7136" spans="1:36">
      <c r="A7136" t="s">
        <v>1036</v>
      </c>
      <c r="B7136" t="s">
        <v>1046</v>
      </c>
      <c r="C7136">
        <v>1991</v>
      </c>
      <c r="D7136">
        <v>8</v>
      </c>
      <c r="E7136">
        <v>2</v>
      </c>
      <c r="F7136">
        <v>25</v>
      </c>
      <c r="G7136">
        <v>6</v>
      </c>
      <c r="H7136">
        <v>75</v>
      </c>
      <c r="I7136">
        <v>2</v>
      </c>
      <c r="J7136">
        <v>25</v>
      </c>
      <c r="K7136">
        <v>4</v>
      </c>
      <c r="L7136">
        <v>50</v>
      </c>
      <c r="M7136">
        <v>4</v>
      </c>
      <c r="N7136">
        <v>50</v>
      </c>
      <c r="O7136">
        <v>1</v>
      </c>
      <c r="P7136">
        <v>12.5</v>
      </c>
      <c r="Q7136">
        <v>2</v>
      </c>
      <c r="R7136">
        <v>25</v>
      </c>
      <c r="S7136">
        <v>0</v>
      </c>
      <c r="T7136">
        <v>0</v>
      </c>
      <c r="U7136">
        <v>1</v>
      </c>
      <c r="V7136">
        <v>12.5</v>
      </c>
      <c r="W7136">
        <v>3</v>
      </c>
      <c r="X7136">
        <v>37.5</v>
      </c>
      <c r="Y7136">
        <v>1</v>
      </c>
      <c r="Z7136">
        <v>12.5</v>
      </c>
      <c r="AA7136">
        <v>3</v>
      </c>
      <c r="AB7136">
        <v>37.5</v>
      </c>
      <c r="AC7136">
        <v>1</v>
      </c>
      <c r="AD7136">
        <v>12.5</v>
      </c>
      <c r="AE7136">
        <v>0</v>
      </c>
      <c r="AF7136">
        <v>0</v>
      </c>
      <c r="AG7136">
        <v>0</v>
      </c>
      <c r="AH7136">
        <v>0</v>
      </c>
      <c r="AI7136">
        <v>0</v>
      </c>
      <c r="AJ7136">
        <v>0</v>
      </c>
    </row>
    <row r="7137" spans="1:36">
      <c r="A7137" t="s">
        <v>1036</v>
      </c>
      <c r="B7137" t="s">
        <v>1046</v>
      </c>
      <c r="C7137">
        <v>1992</v>
      </c>
      <c r="D7137">
        <v>7</v>
      </c>
      <c r="E7137">
        <v>3</v>
      </c>
      <c r="F7137">
        <v>42.9</v>
      </c>
      <c r="G7137">
        <v>4</v>
      </c>
      <c r="H7137">
        <v>57.1</v>
      </c>
      <c r="I7137">
        <v>2</v>
      </c>
      <c r="J7137">
        <v>28.6</v>
      </c>
      <c r="K7137">
        <v>2</v>
      </c>
      <c r="L7137">
        <v>28.6</v>
      </c>
      <c r="M7137">
        <v>2</v>
      </c>
      <c r="N7137">
        <v>28.6</v>
      </c>
      <c r="O7137">
        <v>1</v>
      </c>
      <c r="P7137">
        <v>14.3</v>
      </c>
      <c r="Q7137">
        <v>1</v>
      </c>
      <c r="R7137">
        <v>14.3</v>
      </c>
      <c r="S7137">
        <v>2</v>
      </c>
      <c r="T7137">
        <v>28.6</v>
      </c>
      <c r="U7137">
        <v>2</v>
      </c>
      <c r="V7137">
        <v>28.6</v>
      </c>
      <c r="W7137">
        <v>2</v>
      </c>
      <c r="X7137">
        <v>28.6</v>
      </c>
      <c r="Y7137">
        <v>1</v>
      </c>
      <c r="Z7137">
        <v>14.3</v>
      </c>
      <c r="AA7137">
        <v>1</v>
      </c>
      <c r="AB7137">
        <v>14.3</v>
      </c>
      <c r="AC7137">
        <v>1</v>
      </c>
      <c r="AD7137">
        <v>14.3</v>
      </c>
      <c r="AE7137">
        <v>1</v>
      </c>
      <c r="AF7137">
        <v>14.3</v>
      </c>
      <c r="AG7137">
        <v>0</v>
      </c>
      <c r="AH7137">
        <v>0</v>
      </c>
      <c r="AI7137">
        <v>0</v>
      </c>
      <c r="AJ7137">
        <v>0</v>
      </c>
    </row>
    <row r="7138" spans="1:36">
      <c r="A7138" t="s">
        <v>1036</v>
      </c>
      <c r="B7138" t="s">
        <v>1046</v>
      </c>
      <c r="C7138">
        <v>1993</v>
      </c>
      <c r="D7138">
        <v>8</v>
      </c>
      <c r="E7138">
        <v>1</v>
      </c>
      <c r="F7138">
        <v>12.5</v>
      </c>
      <c r="G7138">
        <v>7</v>
      </c>
      <c r="H7138">
        <v>87.5</v>
      </c>
      <c r="I7138">
        <v>3</v>
      </c>
      <c r="J7138">
        <v>37.5</v>
      </c>
      <c r="K7138">
        <v>2</v>
      </c>
      <c r="L7138">
        <v>25</v>
      </c>
      <c r="M7138">
        <v>1</v>
      </c>
      <c r="N7138">
        <v>12.5</v>
      </c>
      <c r="O7138">
        <v>1</v>
      </c>
      <c r="P7138">
        <v>12.5</v>
      </c>
      <c r="Q7138">
        <v>5</v>
      </c>
      <c r="R7138">
        <v>62.5</v>
      </c>
      <c r="S7138">
        <v>0</v>
      </c>
      <c r="T7138">
        <v>0</v>
      </c>
      <c r="U7138">
        <v>0</v>
      </c>
      <c r="V7138">
        <v>0</v>
      </c>
      <c r="W7138">
        <v>2</v>
      </c>
      <c r="X7138">
        <v>25</v>
      </c>
      <c r="Y7138">
        <v>2</v>
      </c>
      <c r="Z7138">
        <v>25</v>
      </c>
      <c r="AA7138">
        <v>1</v>
      </c>
      <c r="AB7138">
        <v>12.5</v>
      </c>
      <c r="AC7138">
        <v>0</v>
      </c>
      <c r="AD7138">
        <v>0</v>
      </c>
      <c r="AE7138">
        <v>0</v>
      </c>
      <c r="AF7138">
        <v>0</v>
      </c>
      <c r="AG7138">
        <v>0</v>
      </c>
      <c r="AH7138">
        <v>0</v>
      </c>
      <c r="AI7138">
        <v>0</v>
      </c>
      <c r="AJ7138">
        <v>0</v>
      </c>
    </row>
    <row r="7139" spans="1:36">
      <c r="A7139" t="s">
        <v>1036</v>
      </c>
      <c r="B7139" t="s">
        <v>1046</v>
      </c>
      <c r="C7139">
        <v>1994</v>
      </c>
      <c r="D7139">
        <v>16</v>
      </c>
      <c r="E7139">
        <v>7</v>
      </c>
      <c r="F7139">
        <v>43.8</v>
      </c>
      <c r="G7139">
        <v>9</v>
      </c>
      <c r="H7139">
        <v>56.3</v>
      </c>
      <c r="I7139">
        <v>0</v>
      </c>
      <c r="J7139">
        <v>0</v>
      </c>
      <c r="K7139">
        <v>5</v>
      </c>
      <c r="L7139">
        <v>31.3</v>
      </c>
      <c r="M7139">
        <v>2</v>
      </c>
      <c r="N7139">
        <v>12.5</v>
      </c>
      <c r="O7139">
        <v>3</v>
      </c>
      <c r="P7139">
        <v>18.8</v>
      </c>
      <c r="Q7139">
        <v>4</v>
      </c>
      <c r="R7139">
        <v>25</v>
      </c>
      <c r="S7139">
        <v>0</v>
      </c>
      <c r="T7139">
        <v>0</v>
      </c>
      <c r="U7139">
        <v>0</v>
      </c>
      <c r="V7139">
        <v>0</v>
      </c>
      <c r="W7139">
        <v>1</v>
      </c>
      <c r="X7139">
        <v>6.3</v>
      </c>
      <c r="Y7139">
        <v>0</v>
      </c>
      <c r="Z7139">
        <v>0</v>
      </c>
      <c r="AA7139">
        <v>2</v>
      </c>
      <c r="AB7139">
        <v>12.5</v>
      </c>
      <c r="AC7139">
        <v>5</v>
      </c>
      <c r="AD7139">
        <v>31.3</v>
      </c>
      <c r="AE7139">
        <v>2</v>
      </c>
      <c r="AF7139">
        <v>12.5</v>
      </c>
      <c r="AG7139">
        <v>0</v>
      </c>
      <c r="AH7139">
        <v>0</v>
      </c>
      <c r="AI7139">
        <v>0</v>
      </c>
      <c r="AJ7139">
        <v>0</v>
      </c>
    </row>
    <row r="7140" spans="1:36">
      <c r="A7140" t="s">
        <v>1036</v>
      </c>
      <c r="B7140" t="s">
        <v>1046</v>
      </c>
      <c r="C7140">
        <v>1995</v>
      </c>
      <c r="D7140">
        <v>6</v>
      </c>
      <c r="E7140">
        <v>2</v>
      </c>
      <c r="F7140">
        <v>33.299999999999997</v>
      </c>
      <c r="G7140">
        <v>4</v>
      </c>
      <c r="H7140">
        <v>66.7</v>
      </c>
      <c r="I7140">
        <v>0</v>
      </c>
      <c r="J7140">
        <v>0</v>
      </c>
      <c r="K7140">
        <v>3</v>
      </c>
      <c r="L7140">
        <v>50</v>
      </c>
      <c r="M7140">
        <v>3</v>
      </c>
      <c r="N7140">
        <v>50</v>
      </c>
      <c r="O7140">
        <v>2</v>
      </c>
      <c r="P7140">
        <v>33.299999999999997</v>
      </c>
      <c r="Q7140">
        <v>1</v>
      </c>
      <c r="R7140">
        <v>16.7</v>
      </c>
      <c r="S7140">
        <v>0</v>
      </c>
      <c r="T7140">
        <v>0</v>
      </c>
      <c r="U7140">
        <v>0</v>
      </c>
      <c r="V7140">
        <v>0</v>
      </c>
      <c r="W7140">
        <v>3</v>
      </c>
      <c r="X7140">
        <v>50</v>
      </c>
      <c r="Y7140">
        <v>1</v>
      </c>
      <c r="Z7140">
        <v>16.7</v>
      </c>
      <c r="AA7140">
        <v>0</v>
      </c>
      <c r="AB7140">
        <v>0</v>
      </c>
      <c r="AC7140">
        <v>2</v>
      </c>
      <c r="AD7140">
        <v>33.299999999999997</v>
      </c>
      <c r="AE7140">
        <v>1</v>
      </c>
      <c r="AF7140">
        <v>16.7</v>
      </c>
      <c r="AG7140">
        <v>0</v>
      </c>
      <c r="AH7140">
        <v>0</v>
      </c>
      <c r="AI7140">
        <v>0</v>
      </c>
      <c r="AJ7140">
        <v>0</v>
      </c>
    </row>
    <row r="7141" spans="1:36">
      <c r="A7141" t="s">
        <v>1036</v>
      </c>
      <c r="B7141" t="s">
        <v>1046</v>
      </c>
      <c r="C7141">
        <v>1996</v>
      </c>
      <c r="D7141">
        <v>12</v>
      </c>
      <c r="E7141">
        <v>4</v>
      </c>
      <c r="F7141">
        <v>33.299999999999997</v>
      </c>
      <c r="G7141">
        <v>8</v>
      </c>
      <c r="H7141">
        <v>66.7</v>
      </c>
      <c r="I7141">
        <v>2</v>
      </c>
      <c r="J7141">
        <v>16.7</v>
      </c>
      <c r="K7141">
        <v>4</v>
      </c>
      <c r="L7141">
        <v>33.299999999999997</v>
      </c>
      <c r="M7141">
        <v>1</v>
      </c>
      <c r="N7141">
        <v>8.3000000000000007</v>
      </c>
      <c r="O7141">
        <v>3</v>
      </c>
      <c r="P7141">
        <v>25</v>
      </c>
      <c r="Q7141">
        <v>2</v>
      </c>
      <c r="R7141">
        <v>16.7</v>
      </c>
      <c r="S7141">
        <v>1</v>
      </c>
      <c r="T7141">
        <v>8.3000000000000007</v>
      </c>
      <c r="U7141">
        <v>0</v>
      </c>
      <c r="V7141">
        <v>0</v>
      </c>
      <c r="W7141">
        <v>1</v>
      </c>
      <c r="X7141">
        <v>8.3000000000000007</v>
      </c>
      <c r="Y7141">
        <v>0</v>
      </c>
      <c r="Z7141">
        <v>0</v>
      </c>
      <c r="AA7141">
        <v>2</v>
      </c>
      <c r="AB7141">
        <v>16.7</v>
      </c>
      <c r="AC7141">
        <v>3</v>
      </c>
      <c r="AD7141">
        <v>25</v>
      </c>
      <c r="AE7141">
        <v>0</v>
      </c>
      <c r="AF7141">
        <v>0</v>
      </c>
      <c r="AG7141">
        <v>0</v>
      </c>
      <c r="AH7141">
        <v>0</v>
      </c>
      <c r="AI7141">
        <v>0</v>
      </c>
      <c r="AJ7141">
        <v>0</v>
      </c>
    </row>
    <row r="7142" spans="1:36">
      <c r="A7142" t="s">
        <v>1036</v>
      </c>
      <c r="B7142" t="s">
        <v>1047</v>
      </c>
      <c r="C7142">
        <v>2011</v>
      </c>
      <c r="D7142">
        <v>1</v>
      </c>
      <c r="E7142">
        <v>1</v>
      </c>
      <c r="F7142">
        <v>100</v>
      </c>
      <c r="G7142">
        <v>0</v>
      </c>
      <c r="H7142">
        <v>0</v>
      </c>
      <c r="I7142">
        <v>0</v>
      </c>
      <c r="J7142">
        <v>0</v>
      </c>
      <c r="K7142">
        <v>0</v>
      </c>
      <c r="L7142">
        <v>0</v>
      </c>
      <c r="M7142">
        <v>0</v>
      </c>
      <c r="N7142">
        <v>0</v>
      </c>
      <c r="O7142">
        <v>0</v>
      </c>
      <c r="P7142">
        <v>0</v>
      </c>
      <c r="Q7142">
        <v>0</v>
      </c>
      <c r="R7142">
        <v>0</v>
      </c>
      <c r="S7142">
        <v>0</v>
      </c>
      <c r="T7142">
        <v>0</v>
      </c>
      <c r="U7142">
        <v>0</v>
      </c>
      <c r="V7142">
        <v>0</v>
      </c>
      <c r="W7142">
        <v>0</v>
      </c>
      <c r="X7142">
        <v>0</v>
      </c>
      <c r="Y7142">
        <v>0</v>
      </c>
      <c r="Z7142">
        <v>0</v>
      </c>
      <c r="AA7142">
        <v>0</v>
      </c>
      <c r="AB7142">
        <v>0</v>
      </c>
      <c r="AC7142">
        <v>0</v>
      </c>
      <c r="AD7142">
        <v>0</v>
      </c>
      <c r="AE7142">
        <v>0</v>
      </c>
      <c r="AF7142">
        <v>0</v>
      </c>
      <c r="AG7142">
        <v>0</v>
      </c>
      <c r="AH7142">
        <v>0</v>
      </c>
      <c r="AI7142">
        <v>0</v>
      </c>
      <c r="AJ7142">
        <v>0</v>
      </c>
    </row>
    <row r="7143" spans="1:36">
      <c r="A7143" t="s">
        <v>1036</v>
      </c>
      <c r="B7143" t="s">
        <v>1048</v>
      </c>
      <c r="C7143">
        <v>1981</v>
      </c>
      <c r="D7143">
        <v>1</v>
      </c>
      <c r="E7143">
        <v>1</v>
      </c>
      <c r="F7143">
        <v>100</v>
      </c>
      <c r="G7143">
        <v>0</v>
      </c>
      <c r="H7143">
        <v>0</v>
      </c>
      <c r="I7143">
        <v>0</v>
      </c>
      <c r="J7143">
        <v>0</v>
      </c>
      <c r="K7143">
        <v>0</v>
      </c>
      <c r="L7143">
        <v>0</v>
      </c>
      <c r="M7143">
        <v>0</v>
      </c>
      <c r="N7143">
        <v>0</v>
      </c>
      <c r="O7143">
        <v>0</v>
      </c>
      <c r="P7143">
        <v>0</v>
      </c>
      <c r="Q7143">
        <v>0</v>
      </c>
      <c r="R7143">
        <v>0</v>
      </c>
      <c r="S7143">
        <v>0</v>
      </c>
      <c r="T7143">
        <v>0</v>
      </c>
      <c r="U7143">
        <v>0</v>
      </c>
      <c r="V7143">
        <v>0</v>
      </c>
      <c r="W7143">
        <v>0</v>
      </c>
      <c r="X7143">
        <v>0</v>
      </c>
      <c r="Y7143">
        <v>0</v>
      </c>
      <c r="Z7143">
        <v>0</v>
      </c>
      <c r="AA7143">
        <v>0</v>
      </c>
      <c r="AB7143">
        <v>0</v>
      </c>
      <c r="AC7143">
        <v>0</v>
      </c>
      <c r="AD7143">
        <v>0</v>
      </c>
      <c r="AE7143">
        <v>0</v>
      </c>
      <c r="AF7143">
        <v>0</v>
      </c>
      <c r="AG7143">
        <v>0</v>
      </c>
      <c r="AH7143">
        <v>0</v>
      </c>
      <c r="AI7143">
        <v>0</v>
      </c>
      <c r="AJ7143">
        <v>0</v>
      </c>
    </row>
    <row r="7144" spans="1:36">
      <c r="A7144" t="s">
        <v>1036</v>
      </c>
      <c r="B7144" t="s">
        <v>1049</v>
      </c>
      <c r="C7144">
        <v>2006</v>
      </c>
      <c r="D7144">
        <v>10</v>
      </c>
      <c r="E7144">
        <v>3</v>
      </c>
      <c r="F7144">
        <v>30</v>
      </c>
      <c r="G7144">
        <v>7</v>
      </c>
      <c r="H7144">
        <v>70</v>
      </c>
      <c r="I7144">
        <v>2</v>
      </c>
      <c r="J7144">
        <v>20</v>
      </c>
      <c r="K7144">
        <v>2</v>
      </c>
      <c r="L7144">
        <v>20</v>
      </c>
      <c r="M7144">
        <v>2</v>
      </c>
      <c r="N7144">
        <v>20</v>
      </c>
      <c r="O7144">
        <v>1</v>
      </c>
      <c r="P7144">
        <v>10</v>
      </c>
      <c r="Q7144">
        <v>4</v>
      </c>
      <c r="R7144">
        <v>40</v>
      </c>
      <c r="S7144">
        <v>2</v>
      </c>
      <c r="T7144">
        <v>20</v>
      </c>
      <c r="U7144">
        <v>0</v>
      </c>
      <c r="V7144">
        <v>0</v>
      </c>
      <c r="W7144">
        <v>1</v>
      </c>
      <c r="X7144">
        <v>10</v>
      </c>
      <c r="Y7144">
        <v>1</v>
      </c>
      <c r="Z7144">
        <v>10</v>
      </c>
      <c r="AA7144">
        <v>0</v>
      </c>
      <c r="AB7144">
        <v>0</v>
      </c>
      <c r="AC7144">
        <v>0</v>
      </c>
      <c r="AD7144">
        <v>0</v>
      </c>
      <c r="AE7144">
        <v>0</v>
      </c>
      <c r="AF7144">
        <v>0</v>
      </c>
      <c r="AG7144">
        <v>0</v>
      </c>
      <c r="AH7144">
        <v>0</v>
      </c>
      <c r="AI7144">
        <v>0</v>
      </c>
      <c r="AJ7144">
        <v>0</v>
      </c>
    </row>
    <row r="7145" spans="1:36">
      <c r="A7145" t="s">
        <v>1036</v>
      </c>
      <c r="B7145" t="s">
        <v>1049</v>
      </c>
      <c r="C7145">
        <v>2007</v>
      </c>
      <c r="D7145">
        <v>192</v>
      </c>
      <c r="E7145">
        <v>114</v>
      </c>
      <c r="F7145">
        <v>59.4</v>
      </c>
      <c r="G7145">
        <v>78</v>
      </c>
      <c r="H7145">
        <v>40.6</v>
      </c>
      <c r="I7145">
        <v>16</v>
      </c>
      <c r="J7145">
        <v>8.3000000000000007</v>
      </c>
      <c r="K7145">
        <v>22</v>
      </c>
      <c r="L7145">
        <v>11.5</v>
      </c>
      <c r="M7145">
        <v>12</v>
      </c>
      <c r="N7145">
        <v>6.3</v>
      </c>
      <c r="O7145">
        <v>4</v>
      </c>
      <c r="P7145">
        <v>2.1</v>
      </c>
      <c r="Q7145">
        <v>39</v>
      </c>
      <c r="R7145">
        <v>20.3</v>
      </c>
      <c r="S7145">
        <v>5</v>
      </c>
      <c r="T7145">
        <v>2.6</v>
      </c>
      <c r="U7145">
        <v>1</v>
      </c>
      <c r="V7145">
        <v>0.5</v>
      </c>
      <c r="W7145">
        <v>8</v>
      </c>
      <c r="X7145">
        <v>4.2</v>
      </c>
      <c r="Y7145">
        <v>6</v>
      </c>
      <c r="Z7145">
        <v>3.1</v>
      </c>
      <c r="AA7145">
        <v>4</v>
      </c>
      <c r="AB7145">
        <v>2.1</v>
      </c>
      <c r="AC7145">
        <v>8</v>
      </c>
      <c r="AD7145">
        <v>4.2</v>
      </c>
      <c r="AE7145">
        <v>4</v>
      </c>
      <c r="AF7145">
        <v>2.1</v>
      </c>
      <c r="AG7145">
        <v>0</v>
      </c>
      <c r="AH7145">
        <v>0</v>
      </c>
      <c r="AI7145">
        <v>0</v>
      </c>
      <c r="AJ7145">
        <v>0</v>
      </c>
    </row>
    <row r="7146" spans="1:36">
      <c r="A7146" t="s">
        <v>1036</v>
      </c>
      <c r="B7146" t="s">
        <v>1049</v>
      </c>
      <c r="C7146">
        <v>2008</v>
      </c>
      <c r="D7146">
        <v>26</v>
      </c>
      <c r="E7146">
        <v>18</v>
      </c>
      <c r="F7146">
        <v>69.2</v>
      </c>
      <c r="G7146">
        <v>8</v>
      </c>
      <c r="H7146">
        <v>30.8</v>
      </c>
      <c r="I7146">
        <v>1</v>
      </c>
      <c r="J7146">
        <v>3.8</v>
      </c>
      <c r="K7146">
        <v>4</v>
      </c>
      <c r="L7146">
        <v>15.4</v>
      </c>
      <c r="M7146">
        <v>0</v>
      </c>
      <c r="N7146">
        <v>0</v>
      </c>
      <c r="O7146">
        <v>0</v>
      </c>
      <c r="P7146">
        <v>0</v>
      </c>
      <c r="Q7146">
        <v>4</v>
      </c>
      <c r="R7146">
        <v>15.4</v>
      </c>
      <c r="S7146">
        <v>2</v>
      </c>
      <c r="T7146">
        <v>7.7</v>
      </c>
      <c r="U7146">
        <v>0</v>
      </c>
      <c r="V7146">
        <v>0</v>
      </c>
      <c r="W7146">
        <v>0</v>
      </c>
      <c r="X7146">
        <v>0</v>
      </c>
      <c r="Y7146">
        <v>1</v>
      </c>
      <c r="Z7146">
        <v>3.8</v>
      </c>
      <c r="AA7146">
        <v>0</v>
      </c>
      <c r="AB7146">
        <v>0</v>
      </c>
      <c r="AC7146">
        <v>0</v>
      </c>
      <c r="AD7146">
        <v>0</v>
      </c>
      <c r="AE7146">
        <v>0</v>
      </c>
      <c r="AF7146">
        <v>0</v>
      </c>
      <c r="AG7146">
        <v>0</v>
      </c>
      <c r="AH7146">
        <v>0</v>
      </c>
      <c r="AI7146">
        <v>0</v>
      </c>
      <c r="AJ7146">
        <v>0</v>
      </c>
    </row>
    <row r="7147" spans="1:36">
      <c r="A7147" t="s">
        <v>1036</v>
      </c>
      <c r="B7147" t="s">
        <v>1049</v>
      </c>
      <c r="C7147">
        <v>2009</v>
      </c>
      <c r="D7147">
        <v>6</v>
      </c>
      <c r="E7147">
        <v>5</v>
      </c>
      <c r="F7147">
        <v>83.3</v>
      </c>
      <c r="G7147">
        <v>1</v>
      </c>
      <c r="H7147">
        <v>16.7</v>
      </c>
      <c r="I7147">
        <v>0</v>
      </c>
      <c r="J7147">
        <v>0</v>
      </c>
      <c r="K7147">
        <v>1</v>
      </c>
      <c r="L7147">
        <v>16.7</v>
      </c>
      <c r="M7147">
        <v>0</v>
      </c>
      <c r="N7147">
        <v>0</v>
      </c>
      <c r="O7147">
        <v>0</v>
      </c>
      <c r="P7147">
        <v>0</v>
      </c>
      <c r="Q7147">
        <v>0</v>
      </c>
      <c r="R7147">
        <v>0</v>
      </c>
      <c r="S7147">
        <v>0</v>
      </c>
      <c r="T7147">
        <v>0</v>
      </c>
      <c r="U7147">
        <v>0</v>
      </c>
      <c r="V7147">
        <v>0</v>
      </c>
      <c r="W7147">
        <v>0</v>
      </c>
      <c r="X7147">
        <v>0</v>
      </c>
      <c r="Y7147">
        <v>0</v>
      </c>
      <c r="Z7147">
        <v>0</v>
      </c>
      <c r="AA7147">
        <v>0</v>
      </c>
      <c r="AB7147">
        <v>0</v>
      </c>
      <c r="AC7147">
        <v>0</v>
      </c>
      <c r="AD7147">
        <v>0</v>
      </c>
      <c r="AE7147">
        <v>0</v>
      </c>
      <c r="AF7147">
        <v>0</v>
      </c>
      <c r="AG7147">
        <v>0</v>
      </c>
      <c r="AH7147">
        <v>0</v>
      </c>
      <c r="AI7147">
        <v>0</v>
      </c>
      <c r="AJ7147">
        <v>0</v>
      </c>
    </row>
    <row r="7148" spans="1:36">
      <c r="A7148" t="s">
        <v>1036</v>
      </c>
      <c r="B7148" t="s">
        <v>1049</v>
      </c>
      <c r="C7148">
        <v>2010</v>
      </c>
      <c r="D7148">
        <v>3</v>
      </c>
      <c r="E7148">
        <v>0</v>
      </c>
      <c r="F7148">
        <v>0</v>
      </c>
      <c r="G7148">
        <v>3</v>
      </c>
      <c r="H7148">
        <v>100</v>
      </c>
      <c r="I7148">
        <v>0</v>
      </c>
      <c r="J7148">
        <v>0</v>
      </c>
      <c r="K7148">
        <v>0</v>
      </c>
      <c r="L7148">
        <v>0</v>
      </c>
      <c r="M7148">
        <v>0</v>
      </c>
      <c r="N7148">
        <v>0</v>
      </c>
      <c r="O7148">
        <v>0</v>
      </c>
      <c r="P7148">
        <v>0</v>
      </c>
      <c r="Q7148">
        <v>3</v>
      </c>
      <c r="R7148">
        <v>100</v>
      </c>
      <c r="S7148">
        <v>0</v>
      </c>
      <c r="T7148">
        <v>0</v>
      </c>
      <c r="U7148">
        <v>0</v>
      </c>
      <c r="V7148">
        <v>0</v>
      </c>
      <c r="W7148">
        <v>0</v>
      </c>
      <c r="X7148">
        <v>0</v>
      </c>
      <c r="Y7148">
        <v>0</v>
      </c>
      <c r="Z7148">
        <v>0</v>
      </c>
      <c r="AA7148">
        <v>0</v>
      </c>
      <c r="AB7148">
        <v>0</v>
      </c>
      <c r="AC7148">
        <v>0</v>
      </c>
      <c r="AD7148">
        <v>0</v>
      </c>
      <c r="AE7148">
        <v>0</v>
      </c>
      <c r="AF7148">
        <v>0</v>
      </c>
      <c r="AG7148">
        <v>0</v>
      </c>
      <c r="AH7148">
        <v>0</v>
      </c>
      <c r="AI7148">
        <v>0</v>
      </c>
      <c r="AJ7148">
        <v>0</v>
      </c>
    </row>
    <row r="7149" spans="1:36">
      <c r="A7149" t="s">
        <v>1036</v>
      </c>
      <c r="B7149" t="s">
        <v>1049</v>
      </c>
      <c r="C7149">
        <v>2011</v>
      </c>
      <c r="D7149">
        <v>1</v>
      </c>
      <c r="E7149">
        <v>1</v>
      </c>
      <c r="F7149">
        <v>100</v>
      </c>
      <c r="G7149">
        <v>0</v>
      </c>
      <c r="H7149">
        <v>0</v>
      </c>
      <c r="I7149">
        <v>0</v>
      </c>
      <c r="J7149">
        <v>0</v>
      </c>
      <c r="K7149">
        <v>0</v>
      </c>
      <c r="L7149">
        <v>0</v>
      </c>
      <c r="M7149">
        <v>0</v>
      </c>
      <c r="N7149">
        <v>0</v>
      </c>
      <c r="O7149">
        <v>0</v>
      </c>
      <c r="P7149">
        <v>0</v>
      </c>
      <c r="Q7149">
        <v>0</v>
      </c>
      <c r="R7149">
        <v>0</v>
      </c>
      <c r="S7149">
        <v>0</v>
      </c>
      <c r="T7149">
        <v>0</v>
      </c>
      <c r="U7149">
        <v>0</v>
      </c>
      <c r="V7149">
        <v>0</v>
      </c>
      <c r="W7149">
        <v>0</v>
      </c>
      <c r="X7149">
        <v>0</v>
      </c>
      <c r="Y7149">
        <v>0</v>
      </c>
      <c r="Z7149">
        <v>0</v>
      </c>
      <c r="AA7149">
        <v>0</v>
      </c>
      <c r="AB7149">
        <v>0</v>
      </c>
      <c r="AC7149">
        <v>0</v>
      </c>
      <c r="AD7149">
        <v>0</v>
      </c>
      <c r="AE7149">
        <v>0</v>
      </c>
      <c r="AF7149">
        <v>0</v>
      </c>
      <c r="AG7149">
        <v>0</v>
      </c>
      <c r="AH7149">
        <v>0</v>
      </c>
      <c r="AI7149">
        <v>0</v>
      </c>
      <c r="AJ7149">
        <v>0</v>
      </c>
    </row>
    <row r="7150" spans="1:36">
      <c r="A7150" t="s">
        <v>1036</v>
      </c>
      <c r="B7150" t="s">
        <v>1050</v>
      </c>
      <c r="C7150">
        <v>2006</v>
      </c>
      <c r="D7150">
        <v>19</v>
      </c>
      <c r="E7150">
        <v>8</v>
      </c>
      <c r="F7150">
        <v>42.1</v>
      </c>
      <c r="G7150">
        <v>11</v>
      </c>
      <c r="H7150">
        <v>57.9</v>
      </c>
      <c r="I7150">
        <v>4</v>
      </c>
      <c r="J7150">
        <v>21.1</v>
      </c>
      <c r="K7150">
        <v>4</v>
      </c>
      <c r="L7150">
        <v>21.1</v>
      </c>
      <c r="M7150">
        <v>0</v>
      </c>
      <c r="N7150">
        <v>0</v>
      </c>
      <c r="O7150">
        <v>0</v>
      </c>
      <c r="P7150">
        <v>0</v>
      </c>
      <c r="Q7150">
        <v>7</v>
      </c>
      <c r="R7150">
        <v>36.799999999999997</v>
      </c>
      <c r="S7150">
        <v>3</v>
      </c>
      <c r="T7150">
        <v>15.8</v>
      </c>
      <c r="U7150">
        <v>0</v>
      </c>
      <c r="V7150">
        <v>0</v>
      </c>
      <c r="W7150">
        <v>1</v>
      </c>
      <c r="X7150">
        <v>5.3</v>
      </c>
      <c r="Y7150">
        <v>0</v>
      </c>
      <c r="Z7150">
        <v>0</v>
      </c>
      <c r="AA7150">
        <v>2</v>
      </c>
      <c r="AB7150">
        <v>10.5</v>
      </c>
      <c r="AC7150">
        <v>1</v>
      </c>
      <c r="AD7150">
        <v>5.3</v>
      </c>
      <c r="AE7150">
        <v>4</v>
      </c>
      <c r="AF7150">
        <v>21.1</v>
      </c>
      <c r="AG7150">
        <v>0</v>
      </c>
      <c r="AH7150">
        <v>0</v>
      </c>
      <c r="AI7150">
        <v>0</v>
      </c>
      <c r="AJ7150">
        <v>0</v>
      </c>
    </row>
    <row r="7151" spans="1:36">
      <c r="A7151" t="s">
        <v>1036</v>
      </c>
      <c r="B7151" t="s">
        <v>1050</v>
      </c>
      <c r="C7151">
        <v>2007</v>
      </c>
      <c r="D7151">
        <v>324</v>
      </c>
      <c r="E7151">
        <v>182</v>
      </c>
      <c r="F7151">
        <v>56.2</v>
      </c>
      <c r="G7151">
        <v>142</v>
      </c>
      <c r="H7151">
        <v>43.8</v>
      </c>
      <c r="I7151">
        <v>55</v>
      </c>
      <c r="J7151">
        <v>17</v>
      </c>
      <c r="K7151">
        <v>27</v>
      </c>
      <c r="L7151">
        <v>8.3000000000000007</v>
      </c>
      <c r="M7151">
        <v>31</v>
      </c>
      <c r="N7151">
        <v>9.6</v>
      </c>
      <c r="O7151">
        <v>7</v>
      </c>
      <c r="P7151">
        <v>2.2000000000000002</v>
      </c>
      <c r="Q7151">
        <v>41</v>
      </c>
      <c r="R7151">
        <v>12.7</v>
      </c>
      <c r="S7151">
        <v>25</v>
      </c>
      <c r="T7151">
        <v>7.7</v>
      </c>
      <c r="U7151">
        <v>8</v>
      </c>
      <c r="V7151">
        <v>2.5</v>
      </c>
      <c r="W7151">
        <v>30</v>
      </c>
      <c r="X7151">
        <v>9.3000000000000007</v>
      </c>
      <c r="Y7151">
        <v>4</v>
      </c>
      <c r="Z7151">
        <v>1.2</v>
      </c>
      <c r="AA7151">
        <v>14</v>
      </c>
      <c r="AB7151">
        <v>4.3</v>
      </c>
      <c r="AC7151">
        <v>5</v>
      </c>
      <c r="AD7151">
        <v>1.5</v>
      </c>
      <c r="AE7151">
        <v>9</v>
      </c>
      <c r="AF7151">
        <v>2.8</v>
      </c>
      <c r="AG7151">
        <v>0</v>
      </c>
      <c r="AH7151">
        <v>0</v>
      </c>
      <c r="AI7151">
        <v>0</v>
      </c>
      <c r="AJ7151">
        <v>0</v>
      </c>
    </row>
    <row r="7152" spans="1:36">
      <c r="A7152" t="s">
        <v>1036</v>
      </c>
      <c r="B7152" t="s">
        <v>1050</v>
      </c>
      <c r="C7152">
        <v>2008</v>
      </c>
      <c r="D7152">
        <v>50</v>
      </c>
      <c r="E7152">
        <v>29</v>
      </c>
      <c r="F7152">
        <v>58</v>
      </c>
      <c r="G7152">
        <v>21</v>
      </c>
      <c r="H7152">
        <v>42</v>
      </c>
      <c r="I7152">
        <v>5</v>
      </c>
      <c r="J7152">
        <v>10</v>
      </c>
      <c r="K7152">
        <v>7</v>
      </c>
      <c r="L7152">
        <v>14</v>
      </c>
      <c r="M7152">
        <v>7</v>
      </c>
      <c r="N7152">
        <v>14</v>
      </c>
      <c r="O7152">
        <v>0</v>
      </c>
      <c r="P7152">
        <v>0</v>
      </c>
      <c r="Q7152">
        <v>5</v>
      </c>
      <c r="R7152">
        <v>10</v>
      </c>
      <c r="S7152">
        <v>3</v>
      </c>
      <c r="T7152">
        <v>6</v>
      </c>
      <c r="U7152">
        <v>1</v>
      </c>
      <c r="V7152">
        <v>2</v>
      </c>
      <c r="W7152">
        <v>7</v>
      </c>
      <c r="X7152">
        <v>14</v>
      </c>
      <c r="Y7152">
        <v>1</v>
      </c>
      <c r="Z7152">
        <v>2</v>
      </c>
      <c r="AA7152">
        <v>1</v>
      </c>
      <c r="AB7152">
        <v>2</v>
      </c>
      <c r="AC7152">
        <v>0</v>
      </c>
      <c r="AD7152">
        <v>0</v>
      </c>
      <c r="AE7152">
        <v>0</v>
      </c>
      <c r="AF7152">
        <v>0</v>
      </c>
      <c r="AG7152">
        <v>0</v>
      </c>
      <c r="AH7152">
        <v>0</v>
      </c>
      <c r="AI7152">
        <v>0</v>
      </c>
      <c r="AJ7152">
        <v>0</v>
      </c>
    </row>
    <row r="7153" spans="1:36">
      <c r="A7153" t="s">
        <v>1036</v>
      </c>
      <c r="B7153" t="s">
        <v>1050</v>
      </c>
      <c r="C7153">
        <v>2009</v>
      </c>
      <c r="D7153">
        <v>51</v>
      </c>
      <c r="E7153">
        <v>32</v>
      </c>
      <c r="F7153">
        <v>62.7</v>
      </c>
      <c r="G7153">
        <v>19</v>
      </c>
      <c r="H7153">
        <v>37.299999999999997</v>
      </c>
      <c r="I7153">
        <v>4</v>
      </c>
      <c r="J7153">
        <v>7.8</v>
      </c>
      <c r="K7153">
        <v>4</v>
      </c>
      <c r="L7153">
        <v>7.8</v>
      </c>
      <c r="M7153">
        <v>8</v>
      </c>
      <c r="N7153">
        <v>15.7</v>
      </c>
      <c r="O7153">
        <v>0</v>
      </c>
      <c r="P7153">
        <v>0</v>
      </c>
      <c r="Q7153">
        <v>7</v>
      </c>
      <c r="R7153">
        <v>13.7</v>
      </c>
      <c r="S7153">
        <v>3</v>
      </c>
      <c r="T7153">
        <v>5.9</v>
      </c>
      <c r="U7153">
        <v>0</v>
      </c>
      <c r="V7153">
        <v>0</v>
      </c>
      <c r="W7153">
        <v>6</v>
      </c>
      <c r="X7153">
        <v>11.8</v>
      </c>
      <c r="Y7153">
        <v>1</v>
      </c>
      <c r="Z7153">
        <v>2</v>
      </c>
      <c r="AA7153">
        <v>3</v>
      </c>
      <c r="AB7153">
        <v>5.9</v>
      </c>
      <c r="AC7153">
        <v>0</v>
      </c>
      <c r="AD7153">
        <v>0</v>
      </c>
      <c r="AE7153">
        <v>0</v>
      </c>
      <c r="AF7153">
        <v>0</v>
      </c>
      <c r="AG7153">
        <v>2</v>
      </c>
      <c r="AH7153">
        <v>3.9</v>
      </c>
      <c r="AI7153">
        <v>0</v>
      </c>
      <c r="AJ7153">
        <v>0</v>
      </c>
    </row>
    <row r="7154" spans="1:36">
      <c r="A7154" t="s">
        <v>1036</v>
      </c>
      <c r="B7154" t="s">
        <v>1050</v>
      </c>
      <c r="C7154">
        <v>2010</v>
      </c>
      <c r="D7154">
        <v>34</v>
      </c>
      <c r="E7154">
        <v>27</v>
      </c>
      <c r="F7154">
        <v>79.400000000000006</v>
      </c>
      <c r="G7154">
        <v>7</v>
      </c>
      <c r="H7154">
        <v>20.6</v>
      </c>
      <c r="I7154">
        <v>2</v>
      </c>
      <c r="J7154">
        <v>5.9</v>
      </c>
      <c r="K7154">
        <v>3</v>
      </c>
      <c r="L7154">
        <v>8.8000000000000007</v>
      </c>
      <c r="M7154">
        <v>3</v>
      </c>
      <c r="N7154">
        <v>8.8000000000000007</v>
      </c>
      <c r="O7154">
        <v>0</v>
      </c>
      <c r="P7154">
        <v>0</v>
      </c>
      <c r="Q7154">
        <v>2</v>
      </c>
      <c r="R7154">
        <v>5.9</v>
      </c>
      <c r="S7154">
        <v>0</v>
      </c>
      <c r="T7154">
        <v>0</v>
      </c>
      <c r="U7154">
        <v>0</v>
      </c>
      <c r="V7154">
        <v>0</v>
      </c>
      <c r="W7154">
        <v>3</v>
      </c>
      <c r="X7154">
        <v>8.8000000000000007</v>
      </c>
      <c r="Y7154">
        <v>0</v>
      </c>
      <c r="Z7154">
        <v>0</v>
      </c>
      <c r="AA7154">
        <v>2</v>
      </c>
      <c r="AB7154">
        <v>5.9</v>
      </c>
      <c r="AC7154">
        <v>0</v>
      </c>
      <c r="AD7154">
        <v>0</v>
      </c>
      <c r="AE7154">
        <v>0</v>
      </c>
      <c r="AF7154">
        <v>0</v>
      </c>
      <c r="AG7154">
        <v>0</v>
      </c>
      <c r="AH7154">
        <v>0</v>
      </c>
      <c r="AI7154">
        <v>0</v>
      </c>
      <c r="AJ7154">
        <v>0</v>
      </c>
    </row>
    <row r="7155" spans="1:36">
      <c r="A7155" t="s">
        <v>1036</v>
      </c>
      <c r="B7155" t="s">
        <v>1050</v>
      </c>
      <c r="C7155">
        <v>2011</v>
      </c>
      <c r="D7155">
        <v>82</v>
      </c>
      <c r="E7155">
        <v>69</v>
      </c>
      <c r="F7155">
        <v>84.1</v>
      </c>
      <c r="G7155">
        <v>13</v>
      </c>
      <c r="H7155">
        <v>15.9</v>
      </c>
      <c r="I7155">
        <v>0</v>
      </c>
      <c r="J7155">
        <v>0</v>
      </c>
      <c r="K7155">
        <v>10</v>
      </c>
      <c r="L7155">
        <v>12.2</v>
      </c>
      <c r="M7155">
        <v>0</v>
      </c>
      <c r="N7155">
        <v>0</v>
      </c>
      <c r="O7155">
        <v>0</v>
      </c>
      <c r="P7155">
        <v>0</v>
      </c>
      <c r="Q7155">
        <v>3</v>
      </c>
      <c r="R7155">
        <v>3.7</v>
      </c>
      <c r="S7155">
        <v>0</v>
      </c>
      <c r="T7155">
        <v>0</v>
      </c>
      <c r="U7155">
        <v>1</v>
      </c>
      <c r="V7155">
        <v>1.2</v>
      </c>
      <c r="W7155">
        <v>0</v>
      </c>
      <c r="X7155">
        <v>0</v>
      </c>
      <c r="Y7155">
        <v>0</v>
      </c>
      <c r="Z7155">
        <v>0</v>
      </c>
      <c r="AA7155">
        <v>0</v>
      </c>
      <c r="AB7155">
        <v>0</v>
      </c>
      <c r="AC7155">
        <v>1</v>
      </c>
      <c r="AD7155">
        <v>1.2</v>
      </c>
      <c r="AE7155">
        <v>0</v>
      </c>
      <c r="AF7155">
        <v>0</v>
      </c>
      <c r="AG7155">
        <v>0</v>
      </c>
      <c r="AH7155">
        <v>0</v>
      </c>
      <c r="AI7155">
        <v>0</v>
      </c>
      <c r="AJ7155">
        <v>0</v>
      </c>
    </row>
    <row r="7156" spans="1:36">
      <c r="A7156" t="s">
        <v>1036</v>
      </c>
      <c r="B7156" t="s">
        <v>1050</v>
      </c>
      <c r="C7156">
        <v>2012</v>
      </c>
      <c r="D7156">
        <v>1</v>
      </c>
      <c r="E7156">
        <v>1</v>
      </c>
      <c r="F7156">
        <v>100</v>
      </c>
      <c r="G7156">
        <v>0</v>
      </c>
      <c r="H7156">
        <v>0</v>
      </c>
      <c r="I7156">
        <v>0</v>
      </c>
      <c r="J7156">
        <v>0</v>
      </c>
      <c r="K7156">
        <v>0</v>
      </c>
      <c r="L7156">
        <v>0</v>
      </c>
      <c r="M7156">
        <v>0</v>
      </c>
      <c r="N7156">
        <v>0</v>
      </c>
      <c r="O7156">
        <v>0</v>
      </c>
      <c r="P7156">
        <v>0</v>
      </c>
      <c r="Q7156">
        <v>0</v>
      </c>
      <c r="R7156">
        <v>0</v>
      </c>
      <c r="S7156">
        <v>0</v>
      </c>
      <c r="T7156">
        <v>0</v>
      </c>
      <c r="U7156">
        <v>0</v>
      </c>
      <c r="V7156">
        <v>0</v>
      </c>
      <c r="W7156">
        <v>0</v>
      </c>
      <c r="X7156">
        <v>0</v>
      </c>
      <c r="Y7156">
        <v>0</v>
      </c>
      <c r="Z7156">
        <v>0</v>
      </c>
      <c r="AA7156">
        <v>0</v>
      </c>
      <c r="AB7156">
        <v>0</v>
      </c>
      <c r="AC7156">
        <v>0</v>
      </c>
      <c r="AD7156">
        <v>0</v>
      </c>
      <c r="AE7156">
        <v>0</v>
      </c>
      <c r="AF7156">
        <v>0</v>
      </c>
      <c r="AG7156">
        <v>0</v>
      </c>
      <c r="AH7156">
        <v>0</v>
      </c>
      <c r="AI7156">
        <v>0</v>
      </c>
      <c r="AJ7156">
        <v>0</v>
      </c>
    </row>
    <row r="7157" spans="1:36">
      <c r="A7157" t="s">
        <v>1036</v>
      </c>
      <c r="B7157" t="s">
        <v>1051</v>
      </c>
      <c r="C7157">
        <v>1980</v>
      </c>
      <c r="D7157">
        <v>3</v>
      </c>
      <c r="E7157">
        <v>1</v>
      </c>
      <c r="F7157">
        <v>33.299999999999997</v>
      </c>
      <c r="G7157">
        <v>2</v>
      </c>
      <c r="H7157">
        <v>66.7</v>
      </c>
      <c r="I7157">
        <v>1</v>
      </c>
      <c r="J7157">
        <v>33.299999999999997</v>
      </c>
      <c r="K7157">
        <v>1</v>
      </c>
      <c r="L7157">
        <v>33.299999999999997</v>
      </c>
      <c r="M7157">
        <v>1</v>
      </c>
      <c r="N7157">
        <v>33.299999999999997</v>
      </c>
      <c r="O7157">
        <v>0</v>
      </c>
      <c r="P7157">
        <v>0</v>
      </c>
      <c r="Q7157">
        <v>0</v>
      </c>
      <c r="R7157">
        <v>0</v>
      </c>
      <c r="S7157">
        <v>1</v>
      </c>
      <c r="T7157">
        <v>33.299999999999997</v>
      </c>
      <c r="U7157">
        <v>1</v>
      </c>
      <c r="V7157">
        <v>33.299999999999997</v>
      </c>
      <c r="W7157">
        <v>1</v>
      </c>
      <c r="X7157">
        <v>33.299999999999997</v>
      </c>
      <c r="Y7157">
        <v>0</v>
      </c>
      <c r="Z7157">
        <v>0</v>
      </c>
      <c r="AA7157">
        <v>0</v>
      </c>
      <c r="AB7157">
        <v>0</v>
      </c>
      <c r="AC7157">
        <v>0</v>
      </c>
      <c r="AD7157">
        <v>0</v>
      </c>
      <c r="AE7157">
        <v>0</v>
      </c>
      <c r="AF7157">
        <v>0</v>
      </c>
      <c r="AG7157">
        <v>0</v>
      </c>
      <c r="AH7157">
        <v>0</v>
      </c>
      <c r="AI7157">
        <v>0</v>
      </c>
      <c r="AJ7157">
        <v>0</v>
      </c>
    </row>
    <row r="7158" spans="1:36">
      <c r="A7158" t="s">
        <v>1036</v>
      </c>
      <c r="B7158" t="s">
        <v>1051</v>
      </c>
      <c r="C7158">
        <v>1981</v>
      </c>
      <c r="D7158">
        <v>2</v>
      </c>
      <c r="E7158">
        <v>0</v>
      </c>
      <c r="F7158">
        <v>0</v>
      </c>
      <c r="G7158">
        <v>2</v>
      </c>
      <c r="H7158">
        <v>100</v>
      </c>
      <c r="I7158">
        <v>1</v>
      </c>
      <c r="J7158">
        <v>50</v>
      </c>
      <c r="K7158">
        <v>0</v>
      </c>
      <c r="L7158">
        <v>0</v>
      </c>
      <c r="M7158">
        <v>1</v>
      </c>
      <c r="N7158">
        <v>50</v>
      </c>
      <c r="O7158">
        <v>1</v>
      </c>
      <c r="P7158">
        <v>50</v>
      </c>
      <c r="Q7158">
        <v>0</v>
      </c>
      <c r="R7158">
        <v>0</v>
      </c>
      <c r="S7158">
        <v>1</v>
      </c>
      <c r="T7158">
        <v>50</v>
      </c>
      <c r="U7158">
        <v>1</v>
      </c>
      <c r="V7158">
        <v>50</v>
      </c>
      <c r="W7158">
        <v>0</v>
      </c>
      <c r="X7158">
        <v>0</v>
      </c>
      <c r="Y7158">
        <v>0</v>
      </c>
      <c r="Z7158">
        <v>0</v>
      </c>
      <c r="AA7158">
        <v>0</v>
      </c>
      <c r="AB7158">
        <v>0</v>
      </c>
      <c r="AC7158">
        <v>1</v>
      </c>
      <c r="AD7158">
        <v>50</v>
      </c>
      <c r="AE7158">
        <v>0</v>
      </c>
      <c r="AF7158">
        <v>0</v>
      </c>
      <c r="AG7158">
        <v>0</v>
      </c>
      <c r="AH7158">
        <v>0</v>
      </c>
      <c r="AI7158">
        <v>0</v>
      </c>
      <c r="AJ7158">
        <v>0</v>
      </c>
    </row>
    <row r="7159" spans="1:36">
      <c r="A7159" t="s">
        <v>1036</v>
      </c>
      <c r="B7159" t="s">
        <v>1051</v>
      </c>
      <c r="C7159">
        <v>1982</v>
      </c>
      <c r="D7159">
        <v>6</v>
      </c>
      <c r="E7159">
        <v>1</v>
      </c>
      <c r="F7159">
        <v>16.7</v>
      </c>
      <c r="G7159">
        <v>5</v>
      </c>
      <c r="H7159">
        <v>83.3</v>
      </c>
      <c r="I7159">
        <v>2</v>
      </c>
      <c r="J7159">
        <v>33.299999999999997</v>
      </c>
      <c r="K7159">
        <v>4</v>
      </c>
      <c r="L7159">
        <v>66.7</v>
      </c>
      <c r="M7159">
        <v>0</v>
      </c>
      <c r="N7159">
        <v>0</v>
      </c>
      <c r="O7159">
        <v>2</v>
      </c>
      <c r="P7159">
        <v>33.299999999999997</v>
      </c>
      <c r="Q7159">
        <v>0</v>
      </c>
      <c r="R7159">
        <v>0</v>
      </c>
      <c r="S7159">
        <v>1</v>
      </c>
      <c r="T7159">
        <v>16.7</v>
      </c>
      <c r="U7159">
        <v>0</v>
      </c>
      <c r="V7159">
        <v>0</v>
      </c>
      <c r="W7159">
        <v>0</v>
      </c>
      <c r="X7159">
        <v>0</v>
      </c>
      <c r="Y7159">
        <v>0</v>
      </c>
      <c r="Z7159">
        <v>0</v>
      </c>
      <c r="AA7159">
        <v>1</v>
      </c>
      <c r="AB7159">
        <v>16.7</v>
      </c>
      <c r="AC7159">
        <v>3</v>
      </c>
      <c r="AD7159">
        <v>50</v>
      </c>
      <c r="AE7159">
        <v>0</v>
      </c>
      <c r="AF7159">
        <v>0</v>
      </c>
      <c r="AG7159">
        <v>0</v>
      </c>
      <c r="AH7159">
        <v>0</v>
      </c>
      <c r="AI7159">
        <v>0</v>
      </c>
      <c r="AJ7159">
        <v>0</v>
      </c>
    </row>
    <row r="7160" spans="1:36">
      <c r="A7160" t="s">
        <v>1036</v>
      </c>
      <c r="B7160" t="s">
        <v>1051</v>
      </c>
      <c r="C7160">
        <v>1983</v>
      </c>
      <c r="D7160">
        <v>28</v>
      </c>
      <c r="E7160">
        <v>13</v>
      </c>
      <c r="F7160">
        <v>46.4</v>
      </c>
      <c r="G7160">
        <v>15</v>
      </c>
      <c r="H7160">
        <v>53.6</v>
      </c>
      <c r="I7160">
        <v>7</v>
      </c>
      <c r="J7160">
        <v>25</v>
      </c>
      <c r="K7160">
        <v>9</v>
      </c>
      <c r="L7160">
        <v>32.1</v>
      </c>
      <c r="M7160">
        <v>5</v>
      </c>
      <c r="N7160">
        <v>17.899999999999999</v>
      </c>
      <c r="O7160">
        <v>1</v>
      </c>
      <c r="P7160">
        <v>3.6</v>
      </c>
      <c r="Q7160">
        <v>2</v>
      </c>
      <c r="R7160">
        <v>7.1</v>
      </c>
      <c r="S7160">
        <v>2</v>
      </c>
      <c r="T7160">
        <v>7.1</v>
      </c>
      <c r="U7160">
        <v>2</v>
      </c>
      <c r="V7160">
        <v>7.1</v>
      </c>
      <c r="W7160">
        <v>7</v>
      </c>
      <c r="X7160">
        <v>25</v>
      </c>
      <c r="Y7160">
        <v>1</v>
      </c>
      <c r="Z7160">
        <v>3.6</v>
      </c>
      <c r="AA7160">
        <v>1</v>
      </c>
      <c r="AB7160">
        <v>3.6</v>
      </c>
      <c r="AC7160">
        <v>6</v>
      </c>
      <c r="AD7160">
        <v>21.4</v>
      </c>
      <c r="AE7160">
        <v>2</v>
      </c>
      <c r="AF7160">
        <v>7.1</v>
      </c>
      <c r="AG7160">
        <v>0</v>
      </c>
      <c r="AH7160">
        <v>0</v>
      </c>
      <c r="AI7160">
        <v>0</v>
      </c>
      <c r="AJ7160">
        <v>0</v>
      </c>
    </row>
    <row r="7161" spans="1:36">
      <c r="A7161" t="s">
        <v>1036</v>
      </c>
      <c r="B7161" t="s">
        <v>1051</v>
      </c>
      <c r="C7161">
        <v>1984</v>
      </c>
      <c r="D7161">
        <v>16</v>
      </c>
      <c r="E7161">
        <v>2</v>
      </c>
      <c r="F7161">
        <v>12.5</v>
      </c>
      <c r="G7161">
        <v>14</v>
      </c>
      <c r="H7161">
        <v>87.5</v>
      </c>
      <c r="I7161">
        <v>2</v>
      </c>
      <c r="J7161">
        <v>12.5</v>
      </c>
      <c r="K7161">
        <v>6</v>
      </c>
      <c r="L7161">
        <v>37.5</v>
      </c>
      <c r="M7161">
        <v>4</v>
      </c>
      <c r="N7161">
        <v>25</v>
      </c>
      <c r="O7161">
        <v>4</v>
      </c>
      <c r="P7161">
        <v>25</v>
      </c>
      <c r="Q7161">
        <v>2</v>
      </c>
      <c r="R7161">
        <v>12.5</v>
      </c>
      <c r="S7161">
        <v>3</v>
      </c>
      <c r="T7161">
        <v>18.8</v>
      </c>
      <c r="U7161">
        <v>4</v>
      </c>
      <c r="V7161">
        <v>25</v>
      </c>
      <c r="W7161">
        <v>5</v>
      </c>
      <c r="X7161">
        <v>31.3</v>
      </c>
      <c r="Y7161">
        <v>0</v>
      </c>
      <c r="Z7161">
        <v>0</v>
      </c>
      <c r="AA7161">
        <v>3</v>
      </c>
      <c r="AB7161">
        <v>18.8</v>
      </c>
      <c r="AC7161">
        <v>3</v>
      </c>
      <c r="AD7161">
        <v>18.8</v>
      </c>
      <c r="AE7161">
        <v>1</v>
      </c>
      <c r="AF7161">
        <v>6.3</v>
      </c>
      <c r="AG7161">
        <v>0</v>
      </c>
      <c r="AH7161">
        <v>0</v>
      </c>
      <c r="AI7161">
        <v>0</v>
      </c>
      <c r="AJ7161">
        <v>0</v>
      </c>
    </row>
    <row r="7162" spans="1:36">
      <c r="A7162" t="s">
        <v>1036</v>
      </c>
      <c r="B7162" t="s">
        <v>1051</v>
      </c>
      <c r="C7162">
        <v>1985</v>
      </c>
      <c r="D7162">
        <v>22</v>
      </c>
      <c r="E7162">
        <v>9</v>
      </c>
      <c r="F7162">
        <v>40.9</v>
      </c>
      <c r="G7162">
        <v>13</v>
      </c>
      <c r="H7162">
        <v>59.1</v>
      </c>
      <c r="I7162">
        <v>5</v>
      </c>
      <c r="J7162">
        <v>22.7</v>
      </c>
      <c r="K7162">
        <v>6</v>
      </c>
      <c r="L7162">
        <v>27.3</v>
      </c>
      <c r="M7162">
        <v>3</v>
      </c>
      <c r="N7162">
        <v>13.6</v>
      </c>
      <c r="O7162">
        <v>5</v>
      </c>
      <c r="P7162">
        <v>22.7</v>
      </c>
      <c r="Q7162">
        <v>5</v>
      </c>
      <c r="R7162">
        <v>22.7</v>
      </c>
      <c r="S7162">
        <v>2</v>
      </c>
      <c r="T7162">
        <v>9.1</v>
      </c>
      <c r="U7162">
        <v>4</v>
      </c>
      <c r="V7162">
        <v>18.2</v>
      </c>
      <c r="W7162">
        <v>4</v>
      </c>
      <c r="X7162">
        <v>18.2</v>
      </c>
      <c r="Y7162">
        <v>3</v>
      </c>
      <c r="Z7162">
        <v>13.6</v>
      </c>
      <c r="AA7162">
        <v>2</v>
      </c>
      <c r="AB7162">
        <v>9.1</v>
      </c>
      <c r="AC7162">
        <v>9</v>
      </c>
      <c r="AD7162">
        <v>40.9</v>
      </c>
      <c r="AE7162">
        <v>2</v>
      </c>
      <c r="AF7162">
        <v>9.1</v>
      </c>
      <c r="AG7162">
        <v>0</v>
      </c>
      <c r="AH7162">
        <v>0</v>
      </c>
      <c r="AI7162">
        <v>0</v>
      </c>
      <c r="AJ7162">
        <v>0</v>
      </c>
    </row>
    <row r="7163" spans="1:36">
      <c r="A7163" t="s">
        <v>1036</v>
      </c>
      <c r="B7163" t="s">
        <v>1051</v>
      </c>
      <c r="C7163">
        <v>1986</v>
      </c>
      <c r="D7163">
        <v>14</v>
      </c>
      <c r="E7163">
        <v>4</v>
      </c>
      <c r="F7163">
        <v>28.6</v>
      </c>
      <c r="G7163">
        <v>10</v>
      </c>
      <c r="H7163">
        <v>71.400000000000006</v>
      </c>
      <c r="I7163">
        <v>5</v>
      </c>
      <c r="J7163">
        <v>35.700000000000003</v>
      </c>
      <c r="K7163">
        <v>3</v>
      </c>
      <c r="L7163">
        <v>21.4</v>
      </c>
      <c r="M7163">
        <v>2</v>
      </c>
      <c r="N7163">
        <v>14.3</v>
      </c>
      <c r="O7163">
        <v>2</v>
      </c>
      <c r="P7163">
        <v>14.3</v>
      </c>
      <c r="Q7163">
        <v>1</v>
      </c>
      <c r="R7163">
        <v>7.1</v>
      </c>
      <c r="S7163">
        <v>1</v>
      </c>
      <c r="T7163">
        <v>7.1</v>
      </c>
      <c r="U7163">
        <v>4</v>
      </c>
      <c r="V7163">
        <v>28.6</v>
      </c>
      <c r="W7163">
        <v>3</v>
      </c>
      <c r="X7163">
        <v>21.4</v>
      </c>
      <c r="Y7163">
        <v>2</v>
      </c>
      <c r="Z7163">
        <v>14.3</v>
      </c>
      <c r="AA7163">
        <v>1</v>
      </c>
      <c r="AB7163">
        <v>7.1</v>
      </c>
      <c r="AC7163">
        <v>5</v>
      </c>
      <c r="AD7163">
        <v>35.700000000000003</v>
      </c>
      <c r="AE7163">
        <v>0</v>
      </c>
      <c r="AF7163">
        <v>0</v>
      </c>
      <c r="AG7163">
        <v>0</v>
      </c>
      <c r="AH7163">
        <v>0</v>
      </c>
      <c r="AI7163">
        <v>0</v>
      </c>
      <c r="AJ7163">
        <v>0</v>
      </c>
    </row>
    <row r="7164" spans="1:36">
      <c r="A7164" t="s">
        <v>1036</v>
      </c>
      <c r="B7164" t="s">
        <v>1051</v>
      </c>
      <c r="C7164">
        <v>1987</v>
      </c>
      <c r="D7164">
        <v>16</v>
      </c>
      <c r="E7164">
        <v>5</v>
      </c>
      <c r="F7164">
        <v>31.3</v>
      </c>
      <c r="G7164">
        <v>11</v>
      </c>
      <c r="H7164">
        <v>68.8</v>
      </c>
      <c r="I7164">
        <v>2</v>
      </c>
      <c r="J7164">
        <v>12.5</v>
      </c>
      <c r="K7164">
        <v>4</v>
      </c>
      <c r="L7164">
        <v>25</v>
      </c>
      <c r="M7164">
        <v>2</v>
      </c>
      <c r="N7164">
        <v>12.5</v>
      </c>
      <c r="O7164">
        <v>3</v>
      </c>
      <c r="P7164">
        <v>18.8</v>
      </c>
      <c r="Q7164">
        <v>5</v>
      </c>
      <c r="R7164">
        <v>31.3</v>
      </c>
      <c r="S7164">
        <v>3</v>
      </c>
      <c r="T7164">
        <v>18.8</v>
      </c>
      <c r="U7164">
        <v>4</v>
      </c>
      <c r="V7164">
        <v>25</v>
      </c>
      <c r="W7164">
        <v>3</v>
      </c>
      <c r="X7164">
        <v>18.8</v>
      </c>
      <c r="Y7164">
        <v>0</v>
      </c>
      <c r="Z7164">
        <v>0</v>
      </c>
      <c r="AA7164">
        <v>1</v>
      </c>
      <c r="AB7164">
        <v>6.3</v>
      </c>
      <c r="AC7164">
        <v>5</v>
      </c>
      <c r="AD7164">
        <v>31.3</v>
      </c>
      <c r="AE7164">
        <v>2</v>
      </c>
      <c r="AF7164">
        <v>12.5</v>
      </c>
      <c r="AG7164">
        <v>0</v>
      </c>
      <c r="AH7164">
        <v>0</v>
      </c>
      <c r="AI7164">
        <v>0</v>
      </c>
      <c r="AJ7164">
        <v>0</v>
      </c>
    </row>
    <row r="7165" spans="1:36">
      <c r="A7165" t="s">
        <v>1036</v>
      </c>
      <c r="B7165" t="s">
        <v>1051</v>
      </c>
      <c r="C7165">
        <v>1988</v>
      </c>
      <c r="D7165">
        <v>19</v>
      </c>
      <c r="E7165">
        <v>7</v>
      </c>
      <c r="F7165">
        <v>36.799999999999997</v>
      </c>
      <c r="G7165">
        <v>12</v>
      </c>
      <c r="H7165">
        <v>63.2</v>
      </c>
      <c r="I7165">
        <v>4</v>
      </c>
      <c r="J7165">
        <v>21.1</v>
      </c>
      <c r="K7165">
        <v>5</v>
      </c>
      <c r="L7165">
        <v>26.3</v>
      </c>
      <c r="M7165">
        <v>5</v>
      </c>
      <c r="N7165">
        <v>26.3</v>
      </c>
      <c r="O7165">
        <v>5</v>
      </c>
      <c r="P7165">
        <v>26.3</v>
      </c>
      <c r="Q7165">
        <v>2</v>
      </c>
      <c r="R7165">
        <v>10.5</v>
      </c>
      <c r="S7165">
        <v>3</v>
      </c>
      <c r="T7165">
        <v>15.8</v>
      </c>
      <c r="U7165">
        <v>3</v>
      </c>
      <c r="V7165">
        <v>15.8</v>
      </c>
      <c r="W7165">
        <v>4</v>
      </c>
      <c r="X7165">
        <v>21.1</v>
      </c>
      <c r="Y7165">
        <v>2</v>
      </c>
      <c r="Z7165">
        <v>10.5</v>
      </c>
      <c r="AA7165">
        <v>3</v>
      </c>
      <c r="AB7165">
        <v>15.8</v>
      </c>
      <c r="AC7165">
        <v>5</v>
      </c>
      <c r="AD7165">
        <v>26.3</v>
      </c>
      <c r="AE7165">
        <v>3</v>
      </c>
      <c r="AF7165">
        <v>15.8</v>
      </c>
      <c r="AG7165">
        <v>0</v>
      </c>
      <c r="AH7165">
        <v>0</v>
      </c>
      <c r="AI7165">
        <v>0</v>
      </c>
      <c r="AJ7165">
        <v>0</v>
      </c>
    </row>
    <row r="7166" spans="1:36">
      <c r="A7166" t="s">
        <v>1036</v>
      </c>
      <c r="B7166" t="s">
        <v>1051</v>
      </c>
      <c r="C7166">
        <v>1989</v>
      </c>
      <c r="D7166">
        <v>44</v>
      </c>
      <c r="E7166">
        <v>19</v>
      </c>
      <c r="F7166">
        <v>43.2</v>
      </c>
      <c r="G7166">
        <v>25</v>
      </c>
      <c r="H7166">
        <v>56.8</v>
      </c>
      <c r="I7166">
        <v>10</v>
      </c>
      <c r="J7166">
        <v>22.7</v>
      </c>
      <c r="K7166">
        <v>8</v>
      </c>
      <c r="L7166">
        <v>18.2</v>
      </c>
      <c r="M7166">
        <v>3</v>
      </c>
      <c r="N7166">
        <v>6.8</v>
      </c>
      <c r="O7166">
        <v>2</v>
      </c>
      <c r="P7166">
        <v>4.5</v>
      </c>
      <c r="Q7166">
        <v>7</v>
      </c>
      <c r="R7166">
        <v>15.9</v>
      </c>
      <c r="S7166">
        <v>5</v>
      </c>
      <c r="T7166">
        <v>11.4</v>
      </c>
      <c r="U7166">
        <v>4</v>
      </c>
      <c r="V7166">
        <v>9.1</v>
      </c>
      <c r="W7166">
        <v>6</v>
      </c>
      <c r="X7166">
        <v>13.6</v>
      </c>
      <c r="Y7166">
        <v>1</v>
      </c>
      <c r="Z7166">
        <v>2.2999999999999998</v>
      </c>
      <c r="AA7166">
        <v>4</v>
      </c>
      <c r="AB7166">
        <v>9.1</v>
      </c>
      <c r="AC7166">
        <v>4</v>
      </c>
      <c r="AD7166">
        <v>9.1</v>
      </c>
      <c r="AE7166">
        <v>4</v>
      </c>
      <c r="AF7166">
        <v>9.1</v>
      </c>
      <c r="AG7166">
        <v>1</v>
      </c>
      <c r="AH7166">
        <v>2.2999999999999998</v>
      </c>
      <c r="AI7166">
        <v>0</v>
      </c>
      <c r="AJ7166">
        <v>0</v>
      </c>
    </row>
    <row r="7167" spans="1:36">
      <c r="A7167" t="s">
        <v>1036</v>
      </c>
      <c r="B7167" t="s">
        <v>1051</v>
      </c>
      <c r="C7167">
        <v>1990</v>
      </c>
      <c r="D7167">
        <v>92</v>
      </c>
      <c r="E7167">
        <v>41</v>
      </c>
      <c r="F7167">
        <v>44.6</v>
      </c>
      <c r="G7167">
        <v>51</v>
      </c>
      <c r="H7167">
        <v>55.4</v>
      </c>
      <c r="I7167">
        <v>14</v>
      </c>
      <c r="J7167">
        <v>15.2</v>
      </c>
      <c r="K7167">
        <v>19</v>
      </c>
      <c r="L7167">
        <v>20.7</v>
      </c>
      <c r="M7167">
        <v>17</v>
      </c>
      <c r="N7167">
        <v>18.5</v>
      </c>
      <c r="O7167">
        <v>17</v>
      </c>
      <c r="P7167">
        <v>18.5</v>
      </c>
      <c r="Q7167">
        <v>14</v>
      </c>
      <c r="R7167">
        <v>15.2</v>
      </c>
      <c r="S7167">
        <v>9</v>
      </c>
      <c r="T7167">
        <v>9.8000000000000007</v>
      </c>
      <c r="U7167">
        <v>9</v>
      </c>
      <c r="V7167">
        <v>9.8000000000000007</v>
      </c>
      <c r="W7167">
        <v>16</v>
      </c>
      <c r="X7167">
        <v>17.399999999999999</v>
      </c>
      <c r="Y7167">
        <v>3</v>
      </c>
      <c r="Z7167">
        <v>3.3</v>
      </c>
      <c r="AA7167">
        <v>3</v>
      </c>
      <c r="AB7167">
        <v>3.3</v>
      </c>
      <c r="AC7167">
        <v>20</v>
      </c>
      <c r="AD7167">
        <v>21.7</v>
      </c>
      <c r="AE7167">
        <v>6</v>
      </c>
      <c r="AF7167">
        <v>6.5</v>
      </c>
      <c r="AG7167">
        <v>1</v>
      </c>
      <c r="AH7167">
        <v>1.1000000000000001</v>
      </c>
      <c r="AI7167">
        <v>0</v>
      </c>
      <c r="AJ7167">
        <v>0</v>
      </c>
    </row>
    <row r="7168" spans="1:36">
      <c r="A7168" t="s">
        <v>1036</v>
      </c>
      <c r="B7168" t="s">
        <v>1051</v>
      </c>
      <c r="C7168">
        <v>1991</v>
      </c>
      <c r="D7168">
        <v>140</v>
      </c>
      <c r="E7168">
        <v>47</v>
      </c>
      <c r="F7168">
        <v>33.6</v>
      </c>
      <c r="G7168">
        <v>93</v>
      </c>
      <c r="H7168">
        <v>66.400000000000006</v>
      </c>
      <c r="I7168">
        <v>26</v>
      </c>
      <c r="J7168">
        <v>18.600000000000001</v>
      </c>
      <c r="K7168">
        <v>33</v>
      </c>
      <c r="L7168">
        <v>23.6</v>
      </c>
      <c r="M7168">
        <v>28</v>
      </c>
      <c r="N7168">
        <v>20</v>
      </c>
      <c r="O7168">
        <v>33</v>
      </c>
      <c r="P7168">
        <v>23.6</v>
      </c>
      <c r="Q7168">
        <v>19</v>
      </c>
      <c r="R7168">
        <v>13.6</v>
      </c>
      <c r="S7168">
        <v>16</v>
      </c>
      <c r="T7168">
        <v>11.4</v>
      </c>
      <c r="U7168">
        <v>25</v>
      </c>
      <c r="V7168">
        <v>17.899999999999999</v>
      </c>
      <c r="W7168">
        <v>22</v>
      </c>
      <c r="X7168">
        <v>15.7</v>
      </c>
      <c r="Y7168">
        <v>16</v>
      </c>
      <c r="Z7168">
        <v>11.4</v>
      </c>
      <c r="AA7168">
        <v>10</v>
      </c>
      <c r="AB7168">
        <v>7.1</v>
      </c>
      <c r="AC7168">
        <v>39</v>
      </c>
      <c r="AD7168">
        <v>27.9</v>
      </c>
      <c r="AE7168">
        <v>10</v>
      </c>
      <c r="AF7168">
        <v>7.1</v>
      </c>
      <c r="AG7168">
        <v>1</v>
      </c>
      <c r="AH7168">
        <v>0.7</v>
      </c>
      <c r="AI7168">
        <v>0</v>
      </c>
      <c r="AJ7168">
        <v>0</v>
      </c>
    </row>
    <row r="7169" spans="1:36">
      <c r="A7169" t="s">
        <v>1036</v>
      </c>
      <c r="B7169" t="s">
        <v>1051</v>
      </c>
      <c r="C7169">
        <v>1992</v>
      </c>
      <c r="D7169">
        <v>71</v>
      </c>
      <c r="E7169">
        <v>25</v>
      </c>
      <c r="F7169">
        <v>35.200000000000003</v>
      </c>
      <c r="G7169">
        <v>46</v>
      </c>
      <c r="H7169">
        <v>64.8</v>
      </c>
      <c r="I7169">
        <v>11</v>
      </c>
      <c r="J7169">
        <v>15.5</v>
      </c>
      <c r="K7169">
        <v>15</v>
      </c>
      <c r="L7169">
        <v>21.1</v>
      </c>
      <c r="M7169">
        <v>19</v>
      </c>
      <c r="N7169">
        <v>26.8</v>
      </c>
      <c r="O7169">
        <v>18</v>
      </c>
      <c r="P7169">
        <v>25.4</v>
      </c>
      <c r="Q7169">
        <v>20</v>
      </c>
      <c r="R7169">
        <v>28.2</v>
      </c>
      <c r="S7169">
        <v>6</v>
      </c>
      <c r="T7169">
        <v>8.5</v>
      </c>
      <c r="U7169">
        <v>17</v>
      </c>
      <c r="V7169">
        <v>23.9</v>
      </c>
      <c r="W7169">
        <v>18</v>
      </c>
      <c r="X7169">
        <v>25.4</v>
      </c>
      <c r="Y7169">
        <v>8</v>
      </c>
      <c r="Z7169">
        <v>11.3</v>
      </c>
      <c r="AA7169">
        <v>6</v>
      </c>
      <c r="AB7169">
        <v>8.5</v>
      </c>
      <c r="AC7169">
        <v>23</v>
      </c>
      <c r="AD7169">
        <v>32.4</v>
      </c>
      <c r="AE7169">
        <v>5</v>
      </c>
      <c r="AF7169">
        <v>7</v>
      </c>
      <c r="AG7169">
        <v>1</v>
      </c>
      <c r="AH7169">
        <v>1.4</v>
      </c>
      <c r="AI7169">
        <v>0</v>
      </c>
      <c r="AJ7169">
        <v>0</v>
      </c>
    </row>
    <row r="7170" spans="1:36">
      <c r="A7170" t="s">
        <v>1036</v>
      </c>
      <c r="B7170" t="s">
        <v>1051</v>
      </c>
      <c r="C7170">
        <v>1993</v>
      </c>
      <c r="D7170">
        <v>49</v>
      </c>
      <c r="E7170">
        <v>12</v>
      </c>
      <c r="F7170">
        <v>24.5</v>
      </c>
      <c r="G7170">
        <v>37</v>
      </c>
      <c r="H7170">
        <v>75.5</v>
      </c>
      <c r="I7170">
        <v>11</v>
      </c>
      <c r="J7170">
        <v>22.4</v>
      </c>
      <c r="K7170">
        <v>9</v>
      </c>
      <c r="L7170">
        <v>18.399999999999999</v>
      </c>
      <c r="M7170">
        <v>13</v>
      </c>
      <c r="N7170">
        <v>26.5</v>
      </c>
      <c r="O7170">
        <v>5</v>
      </c>
      <c r="P7170">
        <v>10.199999999999999</v>
      </c>
      <c r="Q7170">
        <v>15</v>
      </c>
      <c r="R7170">
        <v>30.6</v>
      </c>
      <c r="S7170">
        <v>4</v>
      </c>
      <c r="T7170">
        <v>8.1999999999999993</v>
      </c>
      <c r="U7170">
        <v>15</v>
      </c>
      <c r="V7170">
        <v>30.6</v>
      </c>
      <c r="W7170">
        <v>12</v>
      </c>
      <c r="X7170">
        <v>24.5</v>
      </c>
      <c r="Y7170">
        <v>3</v>
      </c>
      <c r="Z7170">
        <v>6.1</v>
      </c>
      <c r="AA7170">
        <v>1</v>
      </c>
      <c r="AB7170">
        <v>2</v>
      </c>
      <c r="AC7170">
        <v>9</v>
      </c>
      <c r="AD7170">
        <v>18.399999999999999</v>
      </c>
      <c r="AE7170">
        <v>1</v>
      </c>
      <c r="AF7170">
        <v>2</v>
      </c>
      <c r="AG7170">
        <v>0</v>
      </c>
      <c r="AH7170">
        <v>0</v>
      </c>
      <c r="AI7170">
        <v>0</v>
      </c>
      <c r="AJ7170">
        <v>0</v>
      </c>
    </row>
    <row r="7171" spans="1:36">
      <c r="A7171" t="s">
        <v>1036</v>
      </c>
      <c r="B7171" t="s">
        <v>1051</v>
      </c>
      <c r="C7171">
        <v>1994</v>
      </c>
      <c r="D7171">
        <v>126</v>
      </c>
      <c r="E7171">
        <v>30</v>
      </c>
      <c r="F7171">
        <v>23.8</v>
      </c>
      <c r="G7171">
        <v>96</v>
      </c>
      <c r="H7171">
        <v>76.2</v>
      </c>
      <c r="I7171">
        <v>21</v>
      </c>
      <c r="J7171">
        <v>16.7</v>
      </c>
      <c r="K7171">
        <v>27</v>
      </c>
      <c r="L7171">
        <v>21.4</v>
      </c>
      <c r="M7171">
        <v>25</v>
      </c>
      <c r="N7171">
        <v>19.8</v>
      </c>
      <c r="O7171">
        <v>34</v>
      </c>
      <c r="P7171">
        <v>27</v>
      </c>
      <c r="Q7171">
        <v>34</v>
      </c>
      <c r="R7171">
        <v>27</v>
      </c>
      <c r="S7171">
        <v>7</v>
      </c>
      <c r="T7171">
        <v>5.6</v>
      </c>
      <c r="U7171">
        <v>44</v>
      </c>
      <c r="V7171">
        <v>34.9</v>
      </c>
      <c r="W7171">
        <v>21</v>
      </c>
      <c r="X7171">
        <v>16.7</v>
      </c>
      <c r="Y7171">
        <v>14</v>
      </c>
      <c r="Z7171">
        <v>11.1</v>
      </c>
      <c r="AA7171">
        <v>9</v>
      </c>
      <c r="AB7171">
        <v>7.1</v>
      </c>
      <c r="AC7171">
        <v>39</v>
      </c>
      <c r="AD7171">
        <v>31</v>
      </c>
      <c r="AE7171">
        <v>14</v>
      </c>
      <c r="AF7171">
        <v>11.1</v>
      </c>
      <c r="AG7171">
        <v>1</v>
      </c>
      <c r="AH7171">
        <v>0.8</v>
      </c>
      <c r="AI7171">
        <v>0</v>
      </c>
      <c r="AJ7171">
        <v>0</v>
      </c>
    </row>
    <row r="7172" spans="1:36">
      <c r="A7172" t="s">
        <v>1036</v>
      </c>
      <c r="B7172" t="s">
        <v>1051</v>
      </c>
      <c r="C7172">
        <v>1995</v>
      </c>
      <c r="D7172">
        <v>207</v>
      </c>
      <c r="E7172">
        <v>63</v>
      </c>
      <c r="F7172">
        <v>30.4</v>
      </c>
      <c r="G7172">
        <v>144</v>
      </c>
      <c r="H7172">
        <v>69.599999999999994</v>
      </c>
      <c r="I7172">
        <v>34</v>
      </c>
      <c r="J7172">
        <v>16.399999999999999</v>
      </c>
      <c r="K7172">
        <v>51</v>
      </c>
      <c r="L7172">
        <v>24.6</v>
      </c>
      <c r="M7172">
        <v>47</v>
      </c>
      <c r="N7172">
        <v>22.7</v>
      </c>
      <c r="O7172">
        <v>40</v>
      </c>
      <c r="P7172">
        <v>19.3</v>
      </c>
      <c r="Q7172">
        <v>55</v>
      </c>
      <c r="R7172">
        <v>26.6</v>
      </c>
      <c r="S7172">
        <v>22</v>
      </c>
      <c r="T7172">
        <v>10.6</v>
      </c>
      <c r="U7172">
        <v>43</v>
      </c>
      <c r="V7172">
        <v>20.8</v>
      </c>
      <c r="W7172">
        <v>36</v>
      </c>
      <c r="X7172">
        <v>17.399999999999999</v>
      </c>
      <c r="Y7172">
        <v>16</v>
      </c>
      <c r="Z7172">
        <v>7.7</v>
      </c>
      <c r="AA7172">
        <v>11</v>
      </c>
      <c r="AB7172">
        <v>5.3</v>
      </c>
      <c r="AC7172">
        <v>52</v>
      </c>
      <c r="AD7172">
        <v>25.1</v>
      </c>
      <c r="AE7172">
        <v>20</v>
      </c>
      <c r="AF7172">
        <v>9.6999999999999993</v>
      </c>
      <c r="AG7172">
        <v>1</v>
      </c>
      <c r="AH7172">
        <v>0.5</v>
      </c>
      <c r="AI7172">
        <v>0</v>
      </c>
      <c r="AJ7172">
        <v>0</v>
      </c>
    </row>
    <row r="7173" spans="1:36">
      <c r="A7173" t="s">
        <v>1036</v>
      </c>
      <c r="B7173" t="s">
        <v>1051</v>
      </c>
      <c r="C7173">
        <v>1996</v>
      </c>
      <c r="D7173">
        <v>430</v>
      </c>
      <c r="E7173">
        <v>116</v>
      </c>
      <c r="F7173">
        <v>27</v>
      </c>
      <c r="G7173">
        <v>314</v>
      </c>
      <c r="H7173">
        <v>73</v>
      </c>
      <c r="I7173">
        <v>61</v>
      </c>
      <c r="J7173">
        <v>14.2</v>
      </c>
      <c r="K7173">
        <v>113</v>
      </c>
      <c r="L7173">
        <v>26.3</v>
      </c>
      <c r="M7173">
        <v>115</v>
      </c>
      <c r="N7173">
        <v>26.7</v>
      </c>
      <c r="O7173">
        <v>91</v>
      </c>
      <c r="P7173">
        <v>21.2</v>
      </c>
      <c r="Q7173">
        <v>114</v>
      </c>
      <c r="R7173">
        <v>26.5</v>
      </c>
      <c r="S7173">
        <v>43</v>
      </c>
      <c r="T7173">
        <v>10</v>
      </c>
      <c r="U7173">
        <v>97</v>
      </c>
      <c r="V7173">
        <v>22.6</v>
      </c>
      <c r="W7173">
        <v>105</v>
      </c>
      <c r="X7173">
        <v>24.4</v>
      </c>
      <c r="Y7173">
        <v>41</v>
      </c>
      <c r="Z7173">
        <v>9.5</v>
      </c>
      <c r="AA7173">
        <v>35</v>
      </c>
      <c r="AB7173">
        <v>8.1</v>
      </c>
      <c r="AC7173">
        <v>111</v>
      </c>
      <c r="AD7173">
        <v>25.8</v>
      </c>
      <c r="AE7173">
        <v>50</v>
      </c>
      <c r="AF7173">
        <v>11.6</v>
      </c>
      <c r="AG7173">
        <v>0</v>
      </c>
      <c r="AH7173">
        <v>0</v>
      </c>
      <c r="AI7173">
        <v>0</v>
      </c>
      <c r="AJ7173">
        <v>0</v>
      </c>
    </row>
    <row r="7174" spans="1:36">
      <c r="A7174" t="s">
        <v>1036</v>
      </c>
      <c r="B7174" t="s">
        <v>1051</v>
      </c>
      <c r="C7174">
        <v>1997</v>
      </c>
      <c r="D7174">
        <v>538</v>
      </c>
      <c r="E7174">
        <v>156</v>
      </c>
      <c r="F7174">
        <v>29</v>
      </c>
      <c r="G7174">
        <v>382</v>
      </c>
      <c r="H7174">
        <v>71</v>
      </c>
      <c r="I7174">
        <v>77</v>
      </c>
      <c r="J7174">
        <v>14.3</v>
      </c>
      <c r="K7174">
        <v>136</v>
      </c>
      <c r="L7174">
        <v>25.3</v>
      </c>
      <c r="M7174">
        <v>120</v>
      </c>
      <c r="N7174">
        <v>22.3</v>
      </c>
      <c r="O7174">
        <v>112</v>
      </c>
      <c r="P7174">
        <v>20.8</v>
      </c>
      <c r="Q7174">
        <v>137</v>
      </c>
      <c r="R7174">
        <v>25.5</v>
      </c>
      <c r="S7174">
        <v>56</v>
      </c>
      <c r="T7174">
        <v>10.4</v>
      </c>
      <c r="U7174">
        <v>147</v>
      </c>
      <c r="V7174">
        <v>27.3</v>
      </c>
      <c r="W7174">
        <v>107</v>
      </c>
      <c r="X7174">
        <v>19.899999999999999</v>
      </c>
      <c r="Y7174">
        <v>42</v>
      </c>
      <c r="Z7174">
        <v>7.8</v>
      </c>
      <c r="AA7174">
        <v>33</v>
      </c>
      <c r="AB7174">
        <v>6.1</v>
      </c>
      <c r="AC7174">
        <v>131</v>
      </c>
      <c r="AD7174">
        <v>24.3</v>
      </c>
      <c r="AE7174">
        <v>92</v>
      </c>
      <c r="AF7174">
        <v>17.100000000000001</v>
      </c>
      <c r="AG7174">
        <v>3</v>
      </c>
      <c r="AH7174">
        <v>0.6</v>
      </c>
      <c r="AI7174">
        <v>0</v>
      </c>
      <c r="AJ7174">
        <v>0</v>
      </c>
    </row>
    <row r="7175" spans="1:36">
      <c r="A7175" t="s">
        <v>1036</v>
      </c>
      <c r="B7175" t="s">
        <v>1051</v>
      </c>
      <c r="C7175">
        <v>1998</v>
      </c>
      <c r="D7175">
        <v>1099</v>
      </c>
      <c r="E7175">
        <v>275</v>
      </c>
      <c r="F7175">
        <v>25</v>
      </c>
      <c r="G7175">
        <v>824</v>
      </c>
      <c r="H7175">
        <v>75</v>
      </c>
      <c r="I7175">
        <v>203</v>
      </c>
      <c r="J7175">
        <v>18.5</v>
      </c>
      <c r="K7175">
        <v>341</v>
      </c>
      <c r="L7175">
        <v>31</v>
      </c>
      <c r="M7175">
        <v>292</v>
      </c>
      <c r="N7175">
        <v>26.6</v>
      </c>
      <c r="O7175">
        <v>207</v>
      </c>
      <c r="P7175">
        <v>18.8</v>
      </c>
      <c r="Q7175">
        <v>274</v>
      </c>
      <c r="R7175">
        <v>24.9</v>
      </c>
      <c r="S7175">
        <v>151</v>
      </c>
      <c r="T7175">
        <v>13.7</v>
      </c>
      <c r="U7175">
        <v>139</v>
      </c>
      <c r="V7175">
        <v>12.6</v>
      </c>
      <c r="W7175">
        <v>253</v>
      </c>
      <c r="X7175">
        <v>23</v>
      </c>
      <c r="Y7175">
        <v>86</v>
      </c>
      <c r="Z7175">
        <v>7.8</v>
      </c>
      <c r="AA7175">
        <v>105</v>
      </c>
      <c r="AB7175">
        <v>9.6</v>
      </c>
      <c r="AC7175">
        <v>253</v>
      </c>
      <c r="AD7175">
        <v>23</v>
      </c>
      <c r="AE7175">
        <v>224</v>
      </c>
      <c r="AF7175">
        <v>20.399999999999999</v>
      </c>
      <c r="AG7175">
        <v>7</v>
      </c>
      <c r="AH7175">
        <v>0.6</v>
      </c>
      <c r="AI7175">
        <v>1</v>
      </c>
      <c r="AJ7175">
        <v>0.1</v>
      </c>
    </row>
    <row r="7176" spans="1:36">
      <c r="A7176" t="s">
        <v>1036</v>
      </c>
      <c r="B7176" t="s">
        <v>1051</v>
      </c>
      <c r="C7176">
        <v>1999</v>
      </c>
      <c r="D7176">
        <v>2156</v>
      </c>
      <c r="E7176">
        <v>554</v>
      </c>
      <c r="F7176">
        <v>25.7</v>
      </c>
      <c r="G7176">
        <v>1602</v>
      </c>
      <c r="H7176">
        <v>74.3</v>
      </c>
      <c r="I7176">
        <v>374</v>
      </c>
      <c r="J7176">
        <v>17.3</v>
      </c>
      <c r="K7176">
        <v>674</v>
      </c>
      <c r="L7176">
        <v>31.3</v>
      </c>
      <c r="M7176">
        <v>606</v>
      </c>
      <c r="N7176">
        <v>28.1</v>
      </c>
      <c r="O7176">
        <v>408</v>
      </c>
      <c r="P7176">
        <v>18.899999999999999</v>
      </c>
      <c r="Q7176">
        <v>469</v>
      </c>
      <c r="R7176">
        <v>21.8</v>
      </c>
      <c r="S7176">
        <v>284</v>
      </c>
      <c r="T7176">
        <v>13.2</v>
      </c>
      <c r="U7176">
        <v>163</v>
      </c>
      <c r="V7176">
        <v>7.6</v>
      </c>
      <c r="W7176">
        <v>524</v>
      </c>
      <c r="X7176">
        <v>24.3</v>
      </c>
      <c r="Y7176">
        <v>147</v>
      </c>
      <c r="Z7176">
        <v>6.8</v>
      </c>
      <c r="AA7176">
        <v>184</v>
      </c>
      <c r="AB7176">
        <v>8.5</v>
      </c>
      <c r="AC7176">
        <v>510</v>
      </c>
      <c r="AD7176">
        <v>23.7</v>
      </c>
      <c r="AE7176">
        <v>561</v>
      </c>
      <c r="AF7176">
        <v>26</v>
      </c>
      <c r="AG7176">
        <v>13</v>
      </c>
      <c r="AH7176">
        <v>0.6</v>
      </c>
      <c r="AI7176">
        <v>1</v>
      </c>
      <c r="AJ7176">
        <v>0</v>
      </c>
    </row>
    <row r="7177" spans="1:36">
      <c r="A7177" t="s">
        <v>1036</v>
      </c>
      <c r="B7177" t="s">
        <v>1051</v>
      </c>
      <c r="C7177">
        <v>2000</v>
      </c>
      <c r="D7177">
        <v>4468</v>
      </c>
      <c r="E7177">
        <v>1398</v>
      </c>
      <c r="F7177">
        <v>31.3</v>
      </c>
      <c r="G7177">
        <v>3070</v>
      </c>
      <c r="H7177">
        <v>68.7</v>
      </c>
      <c r="I7177">
        <v>700</v>
      </c>
      <c r="J7177">
        <v>15.7</v>
      </c>
      <c r="K7177">
        <v>1385</v>
      </c>
      <c r="L7177">
        <v>31</v>
      </c>
      <c r="M7177">
        <v>1097</v>
      </c>
      <c r="N7177">
        <v>24.6</v>
      </c>
      <c r="O7177">
        <v>552</v>
      </c>
      <c r="P7177">
        <v>12.4</v>
      </c>
      <c r="Q7177">
        <v>854</v>
      </c>
      <c r="R7177">
        <v>19.100000000000001</v>
      </c>
      <c r="S7177">
        <v>406</v>
      </c>
      <c r="T7177">
        <v>9.1</v>
      </c>
      <c r="U7177">
        <v>189</v>
      </c>
      <c r="V7177">
        <v>4.2</v>
      </c>
      <c r="W7177">
        <v>989</v>
      </c>
      <c r="X7177">
        <v>22.1</v>
      </c>
      <c r="Y7177">
        <v>269</v>
      </c>
      <c r="Z7177">
        <v>6</v>
      </c>
      <c r="AA7177">
        <v>371</v>
      </c>
      <c r="AB7177">
        <v>8.3000000000000007</v>
      </c>
      <c r="AC7177">
        <v>677</v>
      </c>
      <c r="AD7177">
        <v>15.2</v>
      </c>
      <c r="AE7177">
        <v>953</v>
      </c>
      <c r="AF7177">
        <v>21.3</v>
      </c>
      <c r="AG7177">
        <v>26</v>
      </c>
      <c r="AH7177">
        <v>0.6</v>
      </c>
      <c r="AI7177">
        <v>4</v>
      </c>
      <c r="AJ7177">
        <v>0.1</v>
      </c>
    </row>
    <row r="7178" spans="1:36">
      <c r="A7178" t="s">
        <v>1036</v>
      </c>
      <c r="B7178" t="s">
        <v>1051</v>
      </c>
      <c r="C7178">
        <v>2001</v>
      </c>
      <c r="D7178">
        <v>5265</v>
      </c>
      <c r="E7178">
        <v>1835</v>
      </c>
      <c r="F7178">
        <v>34.9</v>
      </c>
      <c r="G7178">
        <v>3430</v>
      </c>
      <c r="H7178">
        <v>65.099999999999994</v>
      </c>
      <c r="I7178">
        <v>715</v>
      </c>
      <c r="J7178">
        <v>13.6</v>
      </c>
      <c r="K7178">
        <v>1492</v>
      </c>
      <c r="L7178">
        <v>28.3</v>
      </c>
      <c r="M7178">
        <v>1206</v>
      </c>
      <c r="N7178">
        <v>22.9</v>
      </c>
      <c r="O7178">
        <v>579</v>
      </c>
      <c r="P7178">
        <v>11</v>
      </c>
      <c r="Q7178">
        <v>1009</v>
      </c>
      <c r="R7178">
        <v>19.2</v>
      </c>
      <c r="S7178">
        <v>584</v>
      </c>
      <c r="T7178">
        <v>11.1</v>
      </c>
      <c r="U7178">
        <v>185</v>
      </c>
      <c r="V7178">
        <v>3.5</v>
      </c>
      <c r="W7178">
        <v>1087</v>
      </c>
      <c r="X7178">
        <v>20.6</v>
      </c>
      <c r="Y7178">
        <v>303</v>
      </c>
      <c r="Z7178">
        <v>5.8</v>
      </c>
      <c r="AA7178">
        <v>417</v>
      </c>
      <c r="AB7178">
        <v>7.9</v>
      </c>
      <c r="AC7178">
        <v>698</v>
      </c>
      <c r="AD7178">
        <v>13.3</v>
      </c>
      <c r="AE7178">
        <v>819</v>
      </c>
      <c r="AF7178">
        <v>15.6</v>
      </c>
      <c r="AG7178">
        <v>32</v>
      </c>
      <c r="AH7178">
        <v>0.6</v>
      </c>
      <c r="AI7178">
        <v>2</v>
      </c>
      <c r="AJ7178">
        <v>0</v>
      </c>
    </row>
    <row r="7179" spans="1:36">
      <c r="A7179" t="s">
        <v>1036</v>
      </c>
      <c r="B7179" t="s">
        <v>1051</v>
      </c>
      <c r="C7179">
        <v>2002</v>
      </c>
      <c r="D7179">
        <v>6652</v>
      </c>
      <c r="E7179">
        <v>2554</v>
      </c>
      <c r="F7179">
        <v>38.4</v>
      </c>
      <c r="G7179">
        <v>4098</v>
      </c>
      <c r="H7179">
        <v>61.6</v>
      </c>
      <c r="I7179">
        <v>880</v>
      </c>
      <c r="J7179">
        <v>13.2</v>
      </c>
      <c r="K7179">
        <v>1729</v>
      </c>
      <c r="L7179">
        <v>26</v>
      </c>
      <c r="M7179">
        <v>1359</v>
      </c>
      <c r="N7179">
        <v>20.399999999999999</v>
      </c>
      <c r="O7179">
        <v>583</v>
      </c>
      <c r="P7179">
        <v>8.8000000000000007</v>
      </c>
      <c r="Q7179">
        <v>1095</v>
      </c>
      <c r="R7179">
        <v>16.5</v>
      </c>
      <c r="S7179">
        <v>686</v>
      </c>
      <c r="T7179">
        <v>10.3</v>
      </c>
      <c r="U7179">
        <v>220</v>
      </c>
      <c r="V7179">
        <v>3.3</v>
      </c>
      <c r="W7179">
        <v>1154</v>
      </c>
      <c r="X7179">
        <v>17.3</v>
      </c>
      <c r="Y7179">
        <v>424</v>
      </c>
      <c r="Z7179">
        <v>6.4</v>
      </c>
      <c r="AA7179">
        <v>488</v>
      </c>
      <c r="AB7179">
        <v>7.3</v>
      </c>
      <c r="AC7179">
        <v>700</v>
      </c>
      <c r="AD7179">
        <v>10.5</v>
      </c>
      <c r="AE7179">
        <v>819</v>
      </c>
      <c r="AF7179">
        <v>12.3</v>
      </c>
      <c r="AG7179">
        <v>41</v>
      </c>
      <c r="AH7179">
        <v>0.6</v>
      </c>
      <c r="AI7179">
        <v>0</v>
      </c>
      <c r="AJ7179">
        <v>0</v>
      </c>
    </row>
    <row r="7180" spans="1:36">
      <c r="A7180" t="s">
        <v>1036</v>
      </c>
      <c r="B7180" t="s">
        <v>1051</v>
      </c>
      <c r="C7180">
        <v>2003</v>
      </c>
      <c r="D7180">
        <v>6639</v>
      </c>
      <c r="E7180">
        <v>2911</v>
      </c>
      <c r="F7180">
        <v>43.8</v>
      </c>
      <c r="G7180">
        <v>3728</v>
      </c>
      <c r="H7180">
        <v>56.2</v>
      </c>
      <c r="I7180">
        <v>722</v>
      </c>
      <c r="J7180">
        <v>10.9</v>
      </c>
      <c r="K7180">
        <v>1474</v>
      </c>
      <c r="L7180">
        <v>22.2</v>
      </c>
      <c r="M7180">
        <v>1006</v>
      </c>
      <c r="N7180">
        <v>15.2</v>
      </c>
      <c r="O7180">
        <v>475</v>
      </c>
      <c r="P7180">
        <v>7.2</v>
      </c>
      <c r="Q7180">
        <v>1004</v>
      </c>
      <c r="R7180">
        <v>15.1</v>
      </c>
      <c r="S7180">
        <v>468</v>
      </c>
      <c r="T7180">
        <v>7</v>
      </c>
      <c r="U7180">
        <v>143</v>
      </c>
      <c r="V7180">
        <v>2.2000000000000002</v>
      </c>
      <c r="W7180">
        <v>786</v>
      </c>
      <c r="X7180">
        <v>11.8</v>
      </c>
      <c r="Y7180">
        <v>356</v>
      </c>
      <c r="Z7180">
        <v>5.4</v>
      </c>
      <c r="AA7180">
        <v>473</v>
      </c>
      <c r="AB7180">
        <v>7.1</v>
      </c>
      <c r="AC7180">
        <v>587</v>
      </c>
      <c r="AD7180">
        <v>8.8000000000000007</v>
      </c>
      <c r="AE7180">
        <v>858</v>
      </c>
      <c r="AF7180">
        <v>12.9</v>
      </c>
      <c r="AG7180">
        <v>28</v>
      </c>
      <c r="AH7180">
        <v>0.4</v>
      </c>
      <c r="AI7180">
        <v>3</v>
      </c>
      <c r="AJ7180">
        <v>0</v>
      </c>
    </row>
    <row r="7181" spans="1:36">
      <c r="A7181" t="s">
        <v>1036</v>
      </c>
      <c r="B7181" t="s">
        <v>1051</v>
      </c>
      <c r="C7181">
        <v>2004</v>
      </c>
      <c r="D7181">
        <v>7625</v>
      </c>
      <c r="E7181">
        <v>3668</v>
      </c>
      <c r="F7181">
        <v>48.1</v>
      </c>
      <c r="G7181">
        <v>3957</v>
      </c>
      <c r="H7181">
        <v>51.9</v>
      </c>
      <c r="I7181">
        <v>760</v>
      </c>
      <c r="J7181">
        <v>10</v>
      </c>
      <c r="K7181">
        <v>1305</v>
      </c>
      <c r="L7181">
        <v>17.100000000000001</v>
      </c>
      <c r="M7181">
        <v>972</v>
      </c>
      <c r="N7181">
        <v>12.7</v>
      </c>
      <c r="O7181">
        <v>994</v>
      </c>
      <c r="P7181">
        <v>13</v>
      </c>
      <c r="Q7181">
        <v>1315</v>
      </c>
      <c r="R7181">
        <v>17.2</v>
      </c>
      <c r="S7181">
        <v>482</v>
      </c>
      <c r="T7181">
        <v>6.3</v>
      </c>
      <c r="U7181">
        <v>238</v>
      </c>
      <c r="V7181">
        <v>3.1</v>
      </c>
      <c r="W7181">
        <v>686</v>
      </c>
      <c r="X7181">
        <v>9</v>
      </c>
      <c r="Y7181">
        <v>483</v>
      </c>
      <c r="Z7181">
        <v>6.3</v>
      </c>
      <c r="AA7181">
        <v>662</v>
      </c>
      <c r="AB7181">
        <v>8.6999999999999993</v>
      </c>
      <c r="AC7181">
        <v>1064</v>
      </c>
      <c r="AD7181">
        <v>14</v>
      </c>
      <c r="AE7181">
        <v>382</v>
      </c>
      <c r="AF7181">
        <v>5</v>
      </c>
      <c r="AG7181">
        <v>52</v>
      </c>
      <c r="AH7181">
        <v>0.7</v>
      </c>
      <c r="AI7181">
        <v>2</v>
      </c>
      <c r="AJ7181">
        <v>0</v>
      </c>
    </row>
    <row r="7182" spans="1:36">
      <c r="A7182" t="s">
        <v>1036</v>
      </c>
      <c r="B7182" t="s">
        <v>1051</v>
      </c>
      <c r="C7182">
        <v>2005</v>
      </c>
      <c r="D7182">
        <v>7279</v>
      </c>
      <c r="E7182">
        <v>3517</v>
      </c>
      <c r="F7182">
        <v>48.3</v>
      </c>
      <c r="G7182">
        <v>3762</v>
      </c>
      <c r="H7182">
        <v>51.7</v>
      </c>
      <c r="I7182">
        <v>653</v>
      </c>
      <c r="J7182">
        <v>9</v>
      </c>
      <c r="K7182">
        <v>1228</v>
      </c>
      <c r="L7182">
        <v>16.899999999999999</v>
      </c>
      <c r="M7182">
        <v>801</v>
      </c>
      <c r="N7182">
        <v>11</v>
      </c>
      <c r="O7182">
        <v>1038</v>
      </c>
      <c r="P7182">
        <v>14.3</v>
      </c>
      <c r="Q7182">
        <v>1280</v>
      </c>
      <c r="R7182">
        <v>17.600000000000001</v>
      </c>
      <c r="S7182">
        <v>479</v>
      </c>
      <c r="T7182">
        <v>6.6</v>
      </c>
      <c r="U7182">
        <v>201</v>
      </c>
      <c r="V7182">
        <v>2.8</v>
      </c>
      <c r="W7182">
        <v>608</v>
      </c>
      <c r="X7182">
        <v>8.4</v>
      </c>
      <c r="Y7182">
        <v>365</v>
      </c>
      <c r="Z7182">
        <v>5</v>
      </c>
      <c r="AA7182">
        <v>534</v>
      </c>
      <c r="AB7182">
        <v>7.3</v>
      </c>
      <c r="AC7182">
        <v>1080</v>
      </c>
      <c r="AD7182">
        <v>14.8</v>
      </c>
      <c r="AE7182">
        <v>369</v>
      </c>
      <c r="AF7182">
        <v>5.0999999999999996</v>
      </c>
      <c r="AG7182">
        <v>37</v>
      </c>
      <c r="AH7182">
        <v>0.5</v>
      </c>
      <c r="AI7182">
        <v>4</v>
      </c>
      <c r="AJ7182">
        <v>0.1</v>
      </c>
    </row>
    <row r="7183" spans="1:36">
      <c r="A7183" t="s">
        <v>1036</v>
      </c>
      <c r="B7183" t="s">
        <v>1051</v>
      </c>
      <c r="C7183">
        <v>2006</v>
      </c>
      <c r="D7183">
        <v>3261</v>
      </c>
      <c r="E7183">
        <v>1998</v>
      </c>
      <c r="F7183">
        <v>61.3</v>
      </c>
      <c r="G7183">
        <v>1263</v>
      </c>
      <c r="H7183">
        <v>38.700000000000003</v>
      </c>
      <c r="I7183">
        <v>214</v>
      </c>
      <c r="J7183">
        <v>6.6</v>
      </c>
      <c r="K7183">
        <v>387</v>
      </c>
      <c r="L7183">
        <v>11.9</v>
      </c>
      <c r="M7183">
        <v>214</v>
      </c>
      <c r="N7183">
        <v>6.6</v>
      </c>
      <c r="O7183">
        <v>181</v>
      </c>
      <c r="P7183">
        <v>5.6</v>
      </c>
      <c r="Q7183">
        <v>409</v>
      </c>
      <c r="R7183">
        <v>12.5</v>
      </c>
      <c r="S7183">
        <v>154</v>
      </c>
      <c r="T7183">
        <v>4.7</v>
      </c>
      <c r="U7183">
        <v>64</v>
      </c>
      <c r="V7183">
        <v>2</v>
      </c>
      <c r="W7183">
        <v>154</v>
      </c>
      <c r="X7183">
        <v>4.7</v>
      </c>
      <c r="Y7183">
        <v>121</v>
      </c>
      <c r="Z7183">
        <v>3.7</v>
      </c>
      <c r="AA7183">
        <v>168</v>
      </c>
      <c r="AB7183">
        <v>5.2</v>
      </c>
      <c r="AC7183">
        <v>218</v>
      </c>
      <c r="AD7183">
        <v>6.7</v>
      </c>
      <c r="AE7183">
        <v>105</v>
      </c>
      <c r="AF7183">
        <v>3.2</v>
      </c>
      <c r="AG7183">
        <v>9</v>
      </c>
      <c r="AH7183">
        <v>0.3</v>
      </c>
      <c r="AI7183">
        <v>2</v>
      </c>
      <c r="AJ7183">
        <v>0.1</v>
      </c>
    </row>
    <row r="7184" spans="1:36">
      <c r="A7184" t="s">
        <v>1036</v>
      </c>
      <c r="B7184" t="s">
        <v>1051</v>
      </c>
      <c r="C7184">
        <v>2007</v>
      </c>
      <c r="D7184">
        <v>7702</v>
      </c>
      <c r="E7184">
        <v>5173</v>
      </c>
      <c r="F7184">
        <v>67.2</v>
      </c>
      <c r="G7184">
        <v>2529</v>
      </c>
      <c r="H7184">
        <v>32.799999999999997</v>
      </c>
      <c r="I7184">
        <v>439</v>
      </c>
      <c r="J7184">
        <v>5.7</v>
      </c>
      <c r="K7184">
        <v>798</v>
      </c>
      <c r="L7184">
        <v>10.4</v>
      </c>
      <c r="M7184">
        <v>372</v>
      </c>
      <c r="N7184">
        <v>4.8</v>
      </c>
      <c r="O7184">
        <v>110</v>
      </c>
      <c r="P7184">
        <v>1.4</v>
      </c>
      <c r="Q7184">
        <v>854</v>
      </c>
      <c r="R7184">
        <v>11.1</v>
      </c>
      <c r="S7184">
        <v>341</v>
      </c>
      <c r="T7184">
        <v>4.4000000000000004</v>
      </c>
      <c r="U7184">
        <v>134</v>
      </c>
      <c r="V7184">
        <v>1.7</v>
      </c>
      <c r="W7184">
        <v>243</v>
      </c>
      <c r="X7184">
        <v>3.2</v>
      </c>
      <c r="Y7184">
        <v>268</v>
      </c>
      <c r="Z7184">
        <v>3.5</v>
      </c>
      <c r="AA7184">
        <v>351</v>
      </c>
      <c r="AB7184">
        <v>4.5999999999999996</v>
      </c>
      <c r="AC7184">
        <v>182</v>
      </c>
      <c r="AD7184">
        <v>2.4</v>
      </c>
      <c r="AE7184">
        <v>109</v>
      </c>
      <c r="AF7184">
        <v>1.4</v>
      </c>
      <c r="AG7184">
        <v>21</v>
      </c>
      <c r="AH7184">
        <v>0.3</v>
      </c>
      <c r="AI7184">
        <v>5</v>
      </c>
      <c r="AJ7184">
        <v>0.1</v>
      </c>
    </row>
    <row r="7185" spans="1:36">
      <c r="A7185" t="s">
        <v>1036</v>
      </c>
      <c r="B7185" t="s">
        <v>1051</v>
      </c>
      <c r="C7185">
        <v>2008</v>
      </c>
      <c r="D7185">
        <v>2726</v>
      </c>
      <c r="E7185">
        <v>1880</v>
      </c>
      <c r="F7185">
        <v>69</v>
      </c>
      <c r="G7185">
        <v>846</v>
      </c>
      <c r="H7185">
        <v>31</v>
      </c>
      <c r="I7185">
        <v>158</v>
      </c>
      <c r="J7185">
        <v>5.8</v>
      </c>
      <c r="K7185">
        <v>231</v>
      </c>
      <c r="L7185">
        <v>8.5</v>
      </c>
      <c r="M7185">
        <v>124</v>
      </c>
      <c r="N7185">
        <v>4.5</v>
      </c>
      <c r="O7185">
        <v>41</v>
      </c>
      <c r="P7185">
        <v>1.5</v>
      </c>
      <c r="Q7185">
        <v>274</v>
      </c>
      <c r="R7185">
        <v>10.1</v>
      </c>
      <c r="S7185">
        <v>84</v>
      </c>
      <c r="T7185">
        <v>3.1</v>
      </c>
      <c r="U7185">
        <v>49</v>
      </c>
      <c r="V7185">
        <v>1.8</v>
      </c>
      <c r="W7185">
        <v>71</v>
      </c>
      <c r="X7185">
        <v>2.6</v>
      </c>
      <c r="Y7185">
        <v>118</v>
      </c>
      <c r="Z7185">
        <v>4.3</v>
      </c>
      <c r="AA7185">
        <v>121</v>
      </c>
      <c r="AB7185">
        <v>4.4000000000000004</v>
      </c>
      <c r="AC7185">
        <v>55</v>
      </c>
      <c r="AD7185">
        <v>2</v>
      </c>
      <c r="AE7185">
        <v>55</v>
      </c>
      <c r="AF7185">
        <v>2</v>
      </c>
      <c r="AG7185">
        <v>6</v>
      </c>
      <c r="AH7185">
        <v>0.2</v>
      </c>
      <c r="AI7185">
        <v>2</v>
      </c>
      <c r="AJ7185">
        <v>0.1</v>
      </c>
    </row>
    <row r="7186" spans="1:36">
      <c r="A7186" t="s">
        <v>1036</v>
      </c>
      <c r="B7186" t="s">
        <v>1051</v>
      </c>
      <c r="C7186">
        <v>2009</v>
      </c>
      <c r="D7186">
        <v>3177</v>
      </c>
      <c r="E7186">
        <v>2453</v>
      </c>
      <c r="F7186">
        <v>77.2</v>
      </c>
      <c r="G7186">
        <v>724</v>
      </c>
      <c r="H7186">
        <v>22.8</v>
      </c>
      <c r="I7186">
        <v>140</v>
      </c>
      <c r="J7186">
        <v>4.4000000000000004</v>
      </c>
      <c r="K7186">
        <v>189</v>
      </c>
      <c r="L7186">
        <v>5.9</v>
      </c>
      <c r="M7186">
        <v>133</v>
      </c>
      <c r="N7186">
        <v>4.2</v>
      </c>
      <c r="O7186">
        <v>14</v>
      </c>
      <c r="P7186">
        <v>0.4</v>
      </c>
      <c r="Q7186">
        <v>272</v>
      </c>
      <c r="R7186">
        <v>8.6</v>
      </c>
      <c r="S7186">
        <v>28</v>
      </c>
      <c r="T7186">
        <v>0.9</v>
      </c>
      <c r="U7186">
        <v>27</v>
      </c>
      <c r="V7186">
        <v>0.8</v>
      </c>
      <c r="W7186">
        <v>68</v>
      </c>
      <c r="X7186">
        <v>2.1</v>
      </c>
      <c r="Y7186">
        <v>90</v>
      </c>
      <c r="Z7186">
        <v>2.8</v>
      </c>
      <c r="AA7186">
        <v>68</v>
      </c>
      <c r="AB7186">
        <v>2.1</v>
      </c>
      <c r="AC7186">
        <v>24</v>
      </c>
      <c r="AD7186">
        <v>0.8</v>
      </c>
      <c r="AE7186">
        <v>32</v>
      </c>
      <c r="AF7186">
        <v>1</v>
      </c>
      <c r="AG7186">
        <v>7</v>
      </c>
      <c r="AH7186">
        <v>0.2</v>
      </c>
      <c r="AI7186">
        <v>1</v>
      </c>
      <c r="AJ7186">
        <v>0</v>
      </c>
    </row>
    <row r="7187" spans="1:36">
      <c r="A7187" t="s">
        <v>1036</v>
      </c>
      <c r="B7187" t="s">
        <v>1051</v>
      </c>
      <c r="C7187">
        <v>2010</v>
      </c>
      <c r="D7187">
        <v>1477</v>
      </c>
      <c r="E7187">
        <v>1210</v>
      </c>
      <c r="F7187">
        <v>81.900000000000006</v>
      </c>
      <c r="G7187">
        <v>267</v>
      </c>
      <c r="H7187">
        <v>18.100000000000001</v>
      </c>
      <c r="I7187">
        <v>57</v>
      </c>
      <c r="J7187">
        <v>3.9</v>
      </c>
      <c r="K7187">
        <v>75</v>
      </c>
      <c r="L7187">
        <v>5.0999999999999996</v>
      </c>
      <c r="M7187">
        <v>29</v>
      </c>
      <c r="N7187">
        <v>2</v>
      </c>
      <c r="O7187">
        <v>5</v>
      </c>
      <c r="P7187">
        <v>0.3</v>
      </c>
      <c r="Q7187">
        <v>102</v>
      </c>
      <c r="R7187">
        <v>6.9</v>
      </c>
      <c r="S7187">
        <v>12</v>
      </c>
      <c r="T7187">
        <v>0.8</v>
      </c>
      <c r="U7187">
        <v>4</v>
      </c>
      <c r="V7187">
        <v>0.3</v>
      </c>
      <c r="W7187">
        <v>20</v>
      </c>
      <c r="X7187">
        <v>1.4</v>
      </c>
      <c r="Y7187">
        <v>25</v>
      </c>
      <c r="Z7187">
        <v>1.7</v>
      </c>
      <c r="AA7187">
        <v>34</v>
      </c>
      <c r="AB7187">
        <v>2.2999999999999998</v>
      </c>
      <c r="AC7187">
        <v>12</v>
      </c>
      <c r="AD7187">
        <v>0.8</v>
      </c>
      <c r="AE7187">
        <v>7</v>
      </c>
      <c r="AF7187">
        <v>0.5</v>
      </c>
      <c r="AG7187">
        <v>3</v>
      </c>
      <c r="AH7187">
        <v>0.2</v>
      </c>
      <c r="AI7187">
        <v>0</v>
      </c>
      <c r="AJ7187">
        <v>0</v>
      </c>
    </row>
    <row r="7188" spans="1:36">
      <c r="A7188" t="s">
        <v>1036</v>
      </c>
      <c r="B7188" t="s">
        <v>1051</v>
      </c>
      <c r="C7188">
        <v>2011</v>
      </c>
      <c r="D7188">
        <v>5222</v>
      </c>
      <c r="E7188">
        <v>4442</v>
      </c>
      <c r="F7188">
        <v>85.1</v>
      </c>
      <c r="G7188">
        <v>780</v>
      </c>
      <c r="H7188">
        <v>14.9</v>
      </c>
      <c r="I7188">
        <v>191</v>
      </c>
      <c r="J7188">
        <v>3.7</v>
      </c>
      <c r="K7188">
        <v>185</v>
      </c>
      <c r="L7188">
        <v>3.5</v>
      </c>
      <c r="M7188">
        <v>69</v>
      </c>
      <c r="N7188">
        <v>1.3</v>
      </c>
      <c r="O7188">
        <v>27</v>
      </c>
      <c r="P7188">
        <v>0.5</v>
      </c>
      <c r="Q7188">
        <v>286</v>
      </c>
      <c r="R7188">
        <v>5.5</v>
      </c>
      <c r="S7188">
        <v>51</v>
      </c>
      <c r="T7188">
        <v>1</v>
      </c>
      <c r="U7188">
        <v>16</v>
      </c>
      <c r="V7188">
        <v>0.3</v>
      </c>
      <c r="W7188">
        <v>23</v>
      </c>
      <c r="X7188">
        <v>0.4</v>
      </c>
      <c r="Y7188">
        <v>82</v>
      </c>
      <c r="Z7188">
        <v>1.6</v>
      </c>
      <c r="AA7188">
        <v>76</v>
      </c>
      <c r="AB7188">
        <v>1.5</v>
      </c>
      <c r="AC7188">
        <v>27</v>
      </c>
      <c r="AD7188">
        <v>0.5</v>
      </c>
      <c r="AE7188">
        <v>10</v>
      </c>
      <c r="AF7188">
        <v>0.2</v>
      </c>
      <c r="AG7188">
        <v>6</v>
      </c>
      <c r="AH7188">
        <v>0.1</v>
      </c>
      <c r="AI7188">
        <v>7</v>
      </c>
      <c r="AJ7188">
        <v>0.1</v>
      </c>
    </row>
    <row r="7189" spans="1:36">
      <c r="A7189" t="s">
        <v>1036</v>
      </c>
      <c r="B7189" t="s">
        <v>1051</v>
      </c>
      <c r="C7189">
        <v>2012</v>
      </c>
      <c r="D7189">
        <v>612</v>
      </c>
      <c r="E7189">
        <v>561</v>
      </c>
      <c r="F7189">
        <v>91.7</v>
      </c>
      <c r="G7189">
        <v>51</v>
      </c>
      <c r="H7189">
        <v>8.3000000000000007</v>
      </c>
      <c r="I7189">
        <v>10</v>
      </c>
      <c r="J7189">
        <v>1.6</v>
      </c>
      <c r="K7189">
        <v>14</v>
      </c>
      <c r="L7189">
        <v>2.2999999999999998</v>
      </c>
      <c r="M7189">
        <v>2</v>
      </c>
      <c r="N7189">
        <v>0.3</v>
      </c>
      <c r="O7189">
        <v>0</v>
      </c>
      <c r="P7189">
        <v>0</v>
      </c>
      <c r="Q7189">
        <v>22</v>
      </c>
      <c r="R7189">
        <v>3.6</v>
      </c>
      <c r="S7189">
        <v>0</v>
      </c>
      <c r="T7189">
        <v>0</v>
      </c>
      <c r="U7189">
        <v>0</v>
      </c>
      <c r="V7189">
        <v>0</v>
      </c>
      <c r="W7189">
        <v>0</v>
      </c>
      <c r="X7189">
        <v>0</v>
      </c>
      <c r="Y7189">
        <v>6</v>
      </c>
      <c r="Z7189">
        <v>1</v>
      </c>
      <c r="AA7189">
        <v>4</v>
      </c>
      <c r="AB7189">
        <v>0.7</v>
      </c>
      <c r="AC7189">
        <v>0</v>
      </c>
      <c r="AD7189">
        <v>0</v>
      </c>
      <c r="AE7189">
        <v>0</v>
      </c>
      <c r="AF7189">
        <v>0</v>
      </c>
      <c r="AG7189">
        <v>2</v>
      </c>
      <c r="AH7189">
        <v>0.3</v>
      </c>
      <c r="AI7189">
        <v>0</v>
      </c>
      <c r="AJ7189">
        <v>0</v>
      </c>
    </row>
    <row r="7190" spans="1:36">
      <c r="A7190" t="s">
        <v>1036</v>
      </c>
      <c r="B7190" t="s">
        <v>1052</v>
      </c>
      <c r="C7190">
        <v>2002</v>
      </c>
      <c r="D7190">
        <v>1</v>
      </c>
      <c r="E7190">
        <v>0</v>
      </c>
      <c r="F7190">
        <v>0</v>
      </c>
      <c r="G7190">
        <v>1</v>
      </c>
      <c r="H7190">
        <v>100</v>
      </c>
      <c r="I7190">
        <v>0</v>
      </c>
      <c r="J7190">
        <v>0</v>
      </c>
      <c r="K7190">
        <v>0</v>
      </c>
      <c r="L7190">
        <v>0</v>
      </c>
      <c r="M7190">
        <v>0</v>
      </c>
      <c r="N7190">
        <v>0</v>
      </c>
      <c r="O7190">
        <v>0</v>
      </c>
      <c r="P7190">
        <v>0</v>
      </c>
      <c r="Q7190">
        <v>0</v>
      </c>
      <c r="R7190">
        <v>0</v>
      </c>
      <c r="S7190">
        <v>0</v>
      </c>
      <c r="T7190">
        <v>0</v>
      </c>
      <c r="U7190">
        <v>0</v>
      </c>
      <c r="V7190">
        <v>0</v>
      </c>
      <c r="W7190">
        <v>0</v>
      </c>
      <c r="X7190">
        <v>0</v>
      </c>
      <c r="Y7190">
        <v>0</v>
      </c>
      <c r="Z7190">
        <v>0</v>
      </c>
      <c r="AA7190">
        <v>1</v>
      </c>
      <c r="AB7190">
        <v>100</v>
      </c>
      <c r="AC7190">
        <v>0</v>
      </c>
      <c r="AD7190">
        <v>0</v>
      </c>
      <c r="AE7190">
        <v>0</v>
      </c>
      <c r="AF7190">
        <v>0</v>
      </c>
      <c r="AG7190">
        <v>0</v>
      </c>
      <c r="AH7190">
        <v>0</v>
      </c>
      <c r="AI7190">
        <v>0</v>
      </c>
      <c r="AJ7190">
        <v>0</v>
      </c>
    </row>
    <row r="7191" spans="1:36">
      <c r="A7191" t="s">
        <v>1036</v>
      </c>
      <c r="B7191" t="s">
        <v>1053</v>
      </c>
      <c r="C7191">
        <v>2009</v>
      </c>
      <c r="D7191">
        <v>8</v>
      </c>
      <c r="E7191">
        <v>6</v>
      </c>
      <c r="F7191">
        <v>75</v>
      </c>
      <c r="G7191">
        <v>2</v>
      </c>
      <c r="H7191">
        <v>25</v>
      </c>
      <c r="I7191">
        <v>1</v>
      </c>
      <c r="J7191">
        <v>12.5</v>
      </c>
      <c r="K7191">
        <v>0</v>
      </c>
      <c r="L7191">
        <v>0</v>
      </c>
      <c r="M7191">
        <v>1</v>
      </c>
      <c r="N7191">
        <v>12.5</v>
      </c>
      <c r="O7191">
        <v>1</v>
      </c>
      <c r="P7191">
        <v>12.5</v>
      </c>
      <c r="Q7191">
        <v>0</v>
      </c>
      <c r="R7191">
        <v>0</v>
      </c>
      <c r="S7191">
        <v>0</v>
      </c>
      <c r="T7191">
        <v>0</v>
      </c>
      <c r="U7191">
        <v>0</v>
      </c>
      <c r="V7191">
        <v>0</v>
      </c>
      <c r="W7191">
        <v>0</v>
      </c>
      <c r="X7191">
        <v>0</v>
      </c>
      <c r="Y7191">
        <v>1</v>
      </c>
      <c r="Z7191">
        <v>12.5</v>
      </c>
      <c r="AA7191">
        <v>0</v>
      </c>
      <c r="AB7191">
        <v>0</v>
      </c>
      <c r="AC7191">
        <v>1</v>
      </c>
      <c r="AD7191">
        <v>12.5</v>
      </c>
      <c r="AE7191">
        <v>0</v>
      </c>
      <c r="AF7191">
        <v>0</v>
      </c>
      <c r="AG7191">
        <v>1</v>
      </c>
      <c r="AH7191">
        <v>12.5</v>
      </c>
      <c r="AI7191">
        <v>0</v>
      </c>
      <c r="AJ7191">
        <v>0</v>
      </c>
    </row>
    <row r="7192" spans="1:36">
      <c r="A7192" t="s">
        <v>1036</v>
      </c>
      <c r="B7192" t="s">
        <v>1053</v>
      </c>
      <c r="C7192">
        <v>2010</v>
      </c>
      <c r="D7192">
        <v>1</v>
      </c>
      <c r="E7192">
        <v>0</v>
      </c>
      <c r="F7192">
        <v>0</v>
      </c>
      <c r="G7192">
        <v>1</v>
      </c>
      <c r="H7192">
        <v>100</v>
      </c>
      <c r="I7192">
        <v>0</v>
      </c>
      <c r="J7192">
        <v>0</v>
      </c>
      <c r="K7192">
        <v>0</v>
      </c>
      <c r="L7192">
        <v>0</v>
      </c>
      <c r="M7192">
        <v>0</v>
      </c>
      <c r="N7192">
        <v>0</v>
      </c>
      <c r="O7192">
        <v>0</v>
      </c>
      <c r="P7192">
        <v>0</v>
      </c>
      <c r="Q7192">
        <v>1</v>
      </c>
      <c r="R7192">
        <v>100</v>
      </c>
      <c r="S7192">
        <v>0</v>
      </c>
      <c r="T7192">
        <v>0</v>
      </c>
      <c r="U7192">
        <v>0</v>
      </c>
      <c r="V7192">
        <v>0</v>
      </c>
      <c r="W7192">
        <v>0</v>
      </c>
      <c r="X7192">
        <v>0</v>
      </c>
      <c r="Y7192">
        <v>0</v>
      </c>
      <c r="Z7192">
        <v>0</v>
      </c>
      <c r="AA7192">
        <v>1</v>
      </c>
      <c r="AB7192">
        <v>100</v>
      </c>
      <c r="AC7192">
        <v>0</v>
      </c>
      <c r="AD7192">
        <v>0</v>
      </c>
      <c r="AE7192">
        <v>0</v>
      </c>
      <c r="AF7192">
        <v>0</v>
      </c>
      <c r="AG7192">
        <v>0</v>
      </c>
      <c r="AH7192">
        <v>0</v>
      </c>
      <c r="AI7192">
        <v>0</v>
      </c>
      <c r="AJ7192">
        <v>0</v>
      </c>
    </row>
    <row r="7193" spans="1:36">
      <c r="A7193" t="s">
        <v>1036</v>
      </c>
      <c r="B7193" t="s">
        <v>1054</v>
      </c>
      <c r="C7193">
        <v>1992</v>
      </c>
      <c r="D7193">
        <v>1</v>
      </c>
      <c r="E7193">
        <v>0</v>
      </c>
      <c r="F7193">
        <v>0</v>
      </c>
      <c r="G7193">
        <v>1</v>
      </c>
      <c r="H7193">
        <v>100</v>
      </c>
      <c r="I7193">
        <v>1</v>
      </c>
      <c r="J7193">
        <v>100</v>
      </c>
      <c r="K7193">
        <v>0</v>
      </c>
      <c r="L7193">
        <v>0</v>
      </c>
      <c r="M7193">
        <v>0</v>
      </c>
      <c r="N7193">
        <v>0</v>
      </c>
      <c r="O7193">
        <v>0</v>
      </c>
      <c r="P7193">
        <v>0</v>
      </c>
      <c r="Q7193">
        <v>0</v>
      </c>
      <c r="R7193">
        <v>0</v>
      </c>
      <c r="S7193">
        <v>0</v>
      </c>
      <c r="T7193">
        <v>0</v>
      </c>
      <c r="U7193">
        <v>0</v>
      </c>
      <c r="V7193">
        <v>0</v>
      </c>
      <c r="W7193">
        <v>0</v>
      </c>
      <c r="X7193">
        <v>0</v>
      </c>
      <c r="Y7193">
        <v>0</v>
      </c>
      <c r="Z7193">
        <v>0</v>
      </c>
      <c r="AA7193">
        <v>0</v>
      </c>
      <c r="AB7193">
        <v>0</v>
      </c>
      <c r="AC7193">
        <v>0</v>
      </c>
      <c r="AD7193">
        <v>0</v>
      </c>
      <c r="AE7193">
        <v>0</v>
      </c>
      <c r="AF7193">
        <v>0</v>
      </c>
      <c r="AG7193">
        <v>0</v>
      </c>
      <c r="AH7193">
        <v>0</v>
      </c>
      <c r="AI7193">
        <v>0</v>
      </c>
      <c r="AJ7193">
        <v>0</v>
      </c>
    </row>
    <row r="7194" spans="1:36">
      <c r="A7194" t="s">
        <v>1036</v>
      </c>
      <c r="B7194" t="s">
        <v>1055</v>
      </c>
      <c r="C7194">
        <v>1986</v>
      </c>
      <c r="D7194">
        <v>1</v>
      </c>
      <c r="E7194">
        <v>0</v>
      </c>
      <c r="F7194">
        <v>0</v>
      </c>
      <c r="G7194">
        <v>1</v>
      </c>
      <c r="H7194">
        <v>100</v>
      </c>
      <c r="I7194">
        <v>1</v>
      </c>
      <c r="J7194">
        <v>100</v>
      </c>
      <c r="K7194">
        <v>1</v>
      </c>
      <c r="L7194">
        <v>100</v>
      </c>
      <c r="M7194">
        <v>0</v>
      </c>
      <c r="N7194">
        <v>0</v>
      </c>
      <c r="O7194">
        <v>1</v>
      </c>
      <c r="P7194">
        <v>100</v>
      </c>
      <c r="Q7194">
        <v>1</v>
      </c>
      <c r="R7194">
        <v>100</v>
      </c>
      <c r="S7194">
        <v>1</v>
      </c>
      <c r="T7194">
        <v>100</v>
      </c>
      <c r="U7194">
        <v>0</v>
      </c>
      <c r="V7194">
        <v>0</v>
      </c>
      <c r="W7194">
        <v>0</v>
      </c>
      <c r="X7194">
        <v>0</v>
      </c>
      <c r="Y7194">
        <v>0</v>
      </c>
      <c r="Z7194">
        <v>0</v>
      </c>
      <c r="AA7194">
        <v>0</v>
      </c>
      <c r="AB7194">
        <v>0</v>
      </c>
      <c r="AC7194">
        <v>1</v>
      </c>
      <c r="AD7194">
        <v>100</v>
      </c>
      <c r="AE7194">
        <v>0</v>
      </c>
      <c r="AF7194">
        <v>0</v>
      </c>
      <c r="AG7194">
        <v>0</v>
      </c>
      <c r="AH7194">
        <v>0</v>
      </c>
      <c r="AI7194">
        <v>0</v>
      </c>
      <c r="AJ7194">
        <v>0</v>
      </c>
    </row>
    <row r="7195" spans="1:36">
      <c r="A7195" t="s">
        <v>1036</v>
      </c>
      <c r="B7195" t="s">
        <v>1055</v>
      </c>
      <c r="C7195">
        <v>1987</v>
      </c>
      <c r="D7195">
        <v>1</v>
      </c>
      <c r="E7195">
        <v>0</v>
      </c>
      <c r="F7195">
        <v>0</v>
      </c>
      <c r="G7195">
        <v>1</v>
      </c>
      <c r="H7195">
        <v>100</v>
      </c>
      <c r="I7195">
        <v>0</v>
      </c>
      <c r="J7195">
        <v>0</v>
      </c>
      <c r="K7195">
        <v>0</v>
      </c>
      <c r="L7195">
        <v>0</v>
      </c>
      <c r="M7195">
        <v>0</v>
      </c>
      <c r="N7195">
        <v>0</v>
      </c>
      <c r="O7195">
        <v>1</v>
      </c>
      <c r="P7195">
        <v>100</v>
      </c>
      <c r="Q7195">
        <v>0</v>
      </c>
      <c r="R7195">
        <v>0</v>
      </c>
      <c r="S7195">
        <v>0</v>
      </c>
      <c r="T7195">
        <v>0</v>
      </c>
      <c r="U7195">
        <v>0</v>
      </c>
      <c r="V7195">
        <v>0</v>
      </c>
      <c r="W7195">
        <v>0</v>
      </c>
      <c r="X7195">
        <v>0</v>
      </c>
      <c r="Y7195">
        <v>1</v>
      </c>
      <c r="Z7195">
        <v>100</v>
      </c>
      <c r="AA7195">
        <v>0</v>
      </c>
      <c r="AB7195">
        <v>0</v>
      </c>
      <c r="AC7195">
        <v>1</v>
      </c>
      <c r="AD7195">
        <v>100</v>
      </c>
      <c r="AE7195">
        <v>0</v>
      </c>
      <c r="AF7195">
        <v>0</v>
      </c>
      <c r="AG7195">
        <v>0</v>
      </c>
      <c r="AH7195">
        <v>0</v>
      </c>
      <c r="AI7195">
        <v>0</v>
      </c>
      <c r="AJ7195">
        <v>0</v>
      </c>
    </row>
    <row r="7196" spans="1:36">
      <c r="A7196" t="s">
        <v>1036</v>
      </c>
      <c r="B7196" t="s">
        <v>1055</v>
      </c>
      <c r="C7196">
        <v>1989</v>
      </c>
      <c r="D7196">
        <v>2</v>
      </c>
      <c r="E7196">
        <v>0</v>
      </c>
      <c r="F7196">
        <v>0</v>
      </c>
      <c r="G7196">
        <v>2</v>
      </c>
      <c r="H7196">
        <v>100</v>
      </c>
      <c r="I7196">
        <v>0</v>
      </c>
      <c r="J7196">
        <v>0</v>
      </c>
      <c r="K7196">
        <v>0</v>
      </c>
      <c r="L7196">
        <v>0</v>
      </c>
      <c r="M7196">
        <v>0</v>
      </c>
      <c r="N7196">
        <v>0</v>
      </c>
      <c r="O7196">
        <v>1</v>
      </c>
      <c r="P7196">
        <v>50</v>
      </c>
      <c r="Q7196">
        <v>0</v>
      </c>
      <c r="R7196">
        <v>0</v>
      </c>
      <c r="S7196">
        <v>0</v>
      </c>
      <c r="T7196">
        <v>0</v>
      </c>
      <c r="U7196">
        <v>1</v>
      </c>
      <c r="V7196">
        <v>50</v>
      </c>
      <c r="W7196">
        <v>0</v>
      </c>
      <c r="X7196">
        <v>0</v>
      </c>
      <c r="Y7196">
        <v>0</v>
      </c>
      <c r="Z7196">
        <v>0</v>
      </c>
      <c r="AA7196">
        <v>0</v>
      </c>
      <c r="AB7196">
        <v>0</v>
      </c>
      <c r="AC7196">
        <v>0</v>
      </c>
      <c r="AD7196">
        <v>0</v>
      </c>
      <c r="AE7196">
        <v>0</v>
      </c>
      <c r="AF7196">
        <v>0</v>
      </c>
      <c r="AG7196">
        <v>0</v>
      </c>
      <c r="AH7196">
        <v>0</v>
      </c>
      <c r="AI7196">
        <v>0</v>
      </c>
      <c r="AJ7196">
        <v>0</v>
      </c>
    </row>
    <row r="7197" spans="1:36">
      <c r="A7197" t="s">
        <v>1036</v>
      </c>
      <c r="B7197" t="s">
        <v>1055</v>
      </c>
      <c r="C7197">
        <v>1990</v>
      </c>
      <c r="D7197">
        <v>3</v>
      </c>
      <c r="E7197">
        <v>1</v>
      </c>
      <c r="F7197">
        <v>33.299999999999997</v>
      </c>
      <c r="G7197">
        <v>2</v>
      </c>
      <c r="H7197">
        <v>66.7</v>
      </c>
      <c r="I7197">
        <v>1</v>
      </c>
      <c r="J7197">
        <v>33.299999999999997</v>
      </c>
      <c r="K7197">
        <v>2</v>
      </c>
      <c r="L7197">
        <v>66.7</v>
      </c>
      <c r="M7197">
        <v>0</v>
      </c>
      <c r="N7197">
        <v>0</v>
      </c>
      <c r="O7197">
        <v>0</v>
      </c>
      <c r="P7197">
        <v>0</v>
      </c>
      <c r="Q7197">
        <v>0</v>
      </c>
      <c r="R7197">
        <v>0</v>
      </c>
      <c r="S7197">
        <v>0</v>
      </c>
      <c r="T7197">
        <v>0</v>
      </c>
      <c r="U7197">
        <v>0</v>
      </c>
      <c r="V7197">
        <v>0</v>
      </c>
      <c r="W7197">
        <v>0</v>
      </c>
      <c r="X7197">
        <v>0</v>
      </c>
      <c r="Y7197">
        <v>0</v>
      </c>
      <c r="Z7197">
        <v>0</v>
      </c>
      <c r="AA7197">
        <v>1</v>
      </c>
      <c r="AB7197">
        <v>33.299999999999997</v>
      </c>
      <c r="AC7197">
        <v>0</v>
      </c>
      <c r="AD7197">
        <v>0</v>
      </c>
      <c r="AE7197">
        <v>0</v>
      </c>
      <c r="AF7197">
        <v>0</v>
      </c>
      <c r="AG7197">
        <v>0</v>
      </c>
      <c r="AH7197">
        <v>0</v>
      </c>
      <c r="AI7197">
        <v>0</v>
      </c>
      <c r="AJ7197">
        <v>0</v>
      </c>
    </row>
    <row r="7198" spans="1:36">
      <c r="A7198" t="s">
        <v>1036</v>
      </c>
      <c r="B7198" t="s">
        <v>1055</v>
      </c>
      <c r="C7198">
        <v>1991</v>
      </c>
      <c r="D7198">
        <v>2</v>
      </c>
      <c r="E7198">
        <v>2</v>
      </c>
      <c r="F7198">
        <v>100</v>
      </c>
      <c r="G7198">
        <v>0</v>
      </c>
      <c r="H7198">
        <v>0</v>
      </c>
      <c r="I7198">
        <v>0</v>
      </c>
      <c r="J7198">
        <v>0</v>
      </c>
      <c r="K7198">
        <v>0</v>
      </c>
      <c r="L7198">
        <v>0</v>
      </c>
      <c r="M7198">
        <v>0</v>
      </c>
      <c r="N7198">
        <v>0</v>
      </c>
      <c r="O7198">
        <v>0</v>
      </c>
      <c r="P7198">
        <v>0</v>
      </c>
      <c r="Q7198">
        <v>0</v>
      </c>
      <c r="R7198">
        <v>0</v>
      </c>
      <c r="S7198">
        <v>0</v>
      </c>
      <c r="T7198">
        <v>0</v>
      </c>
      <c r="U7198">
        <v>0</v>
      </c>
      <c r="V7198">
        <v>0</v>
      </c>
      <c r="W7198">
        <v>0</v>
      </c>
      <c r="X7198">
        <v>0</v>
      </c>
      <c r="Y7198">
        <v>0</v>
      </c>
      <c r="Z7198">
        <v>0</v>
      </c>
      <c r="AA7198">
        <v>0</v>
      </c>
      <c r="AB7198">
        <v>0</v>
      </c>
      <c r="AC7198">
        <v>0</v>
      </c>
      <c r="AD7198">
        <v>0</v>
      </c>
      <c r="AE7198">
        <v>0</v>
      </c>
      <c r="AF7198">
        <v>0</v>
      </c>
      <c r="AG7198">
        <v>0</v>
      </c>
      <c r="AH7198">
        <v>0</v>
      </c>
      <c r="AI7198">
        <v>0</v>
      </c>
      <c r="AJ7198">
        <v>0</v>
      </c>
    </row>
    <row r="7199" spans="1:36">
      <c r="A7199" t="s">
        <v>1036</v>
      </c>
      <c r="B7199" t="s">
        <v>1055</v>
      </c>
      <c r="C7199">
        <v>1993</v>
      </c>
      <c r="D7199">
        <v>1</v>
      </c>
      <c r="E7199">
        <v>1</v>
      </c>
      <c r="F7199">
        <v>100</v>
      </c>
      <c r="G7199">
        <v>0</v>
      </c>
      <c r="H7199">
        <v>0</v>
      </c>
      <c r="I7199">
        <v>0</v>
      </c>
      <c r="J7199">
        <v>0</v>
      </c>
      <c r="K7199">
        <v>0</v>
      </c>
      <c r="L7199">
        <v>0</v>
      </c>
      <c r="M7199">
        <v>0</v>
      </c>
      <c r="N7199">
        <v>0</v>
      </c>
      <c r="O7199">
        <v>0</v>
      </c>
      <c r="P7199">
        <v>0</v>
      </c>
      <c r="Q7199">
        <v>0</v>
      </c>
      <c r="R7199">
        <v>0</v>
      </c>
      <c r="S7199">
        <v>0</v>
      </c>
      <c r="T7199">
        <v>0</v>
      </c>
      <c r="U7199">
        <v>0</v>
      </c>
      <c r="V7199">
        <v>0</v>
      </c>
      <c r="W7199">
        <v>0</v>
      </c>
      <c r="X7199">
        <v>0</v>
      </c>
      <c r="Y7199">
        <v>0</v>
      </c>
      <c r="Z7199">
        <v>0</v>
      </c>
      <c r="AA7199">
        <v>0</v>
      </c>
      <c r="AB7199">
        <v>0</v>
      </c>
      <c r="AC7199">
        <v>0</v>
      </c>
      <c r="AD7199">
        <v>0</v>
      </c>
      <c r="AE7199">
        <v>0</v>
      </c>
      <c r="AF7199">
        <v>0</v>
      </c>
      <c r="AG7199">
        <v>0</v>
      </c>
      <c r="AH7199">
        <v>0</v>
      </c>
      <c r="AI7199">
        <v>0</v>
      </c>
      <c r="AJ7199">
        <v>0</v>
      </c>
    </row>
    <row r="7200" spans="1:36">
      <c r="A7200" t="s">
        <v>1036</v>
      </c>
      <c r="B7200" t="s">
        <v>1055</v>
      </c>
      <c r="C7200">
        <v>1995</v>
      </c>
      <c r="D7200">
        <v>3</v>
      </c>
      <c r="E7200">
        <v>1</v>
      </c>
      <c r="F7200">
        <v>33.299999999999997</v>
      </c>
      <c r="G7200">
        <v>2</v>
      </c>
      <c r="H7200">
        <v>66.7</v>
      </c>
      <c r="I7200">
        <v>0</v>
      </c>
      <c r="J7200">
        <v>0</v>
      </c>
      <c r="K7200">
        <v>1</v>
      </c>
      <c r="L7200">
        <v>33.299999999999997</v>
      </c>
      <c r="M7200">
        <v>0</v>
      </c>
      <c r="N7200">
        <v>0</v>
      </c>
      <c r="O7200">
        <v>1</v>
      </c>
      <c r="P7200">
        <v>33.299999999999997</v>
      </c>
      <c r="Q7200">
        <v>1</v>
      </c>
      <c r="R7200">
        <v>33.299999999999997</v>
      </c>
      <c r="S7200">
        <v>0</v>
      </c>
      <c r="T7200">
        <v>0</v>
      </c>
      <c r="U7200">
        <v>0</v>
      </c>
      <c r="V7200">
        <v>0</v>
      </c>
      <c r="W7200">
        <v>1</v>
      </c>
      <c r="X7200">
        <v>33.299999999999997</v>
      </c>
      <c r="Y7200">
        <v>0</v>
      </c>
      <c r="Z7200">
        <v>0</v>
      </c>
      <c r="AA7200">
        <v>1</v>
      </c>
      <c r="AB7200">
        <v>33.299999999999997</v>
      </c>
      <c r="AC7200">
        <v>0</v>
      </c>
      <c r="AD7200">
        <v>0</v>
      </c>
      <c r="AE7200">
        <v>1</v>
      </c>
      <c r="AF7200">
        <v>33.299999999999997</v>
      </c>
      <c r="AG7200">
        <v>0</v>
      </c>
      <c r="AH7200">
        <v>0</v>
      </c>
      <c r="AI7200">
        <v>0</v>
      </c>
      <c r="AJ7200">
        <v>0</v>
      </c>
    </row>
    <row r="7201" spans="1:36">
      <c r="A7201" t="s">
        <v>1036</v>
      </c>
      <c r="B7201" t="s">
        <v>1055</v>
      </c>
      <c r="C7201">
        <v>1996</v>
      </c>
      <c r="D7201">
        <v>2</v>
      </c>
      <c r="E7201">
        <v>0</v>
      </c>
      <c r="F7201">
        <v>0</v>
      </c>
      <c r="G7201">
        <v>2</v>
      </c>
      <c r="H7201">
        <v>100</v>
      </c>
      <c r="I7201">
        <v>1</v>
      </c>
      <c r="J7201">
        <v>50</v>
      </c>
      <c r="K7201">
        <v>1</v>
      </c>
      <c r="L7201">
        <v>50</v>
      </c>
      <c r="M7201">
        <v>0</v>
      </c>
      <c r="N7201">
        <v>0</v>
      </c>
      <c r="O7201">
        <v>1</v>
      </c>
      <c r="P7201">
        <v>50</v>
      </c>
      <c r="Q7201">
        <v>1</v>
      </c>
      <c r="R7201">
        <v>50</v>
      </c>
      <c r="S7201">
        <v>1</v>
      </c>
      <c r="T7201">
        <v>50</v>
      </c>
      <c r="U7201">
        <v>0</v>
      </c>
      <c r="V7201">
        <v>0</v>
      </c>
      <c r="W7201">
        <v>0</v>
      </c>
      <c r="X7201">
        <v>0</v>
      </c>
      <c r="Y7201">
        <v>0</v>
      </c>
      <c r="Z7201">
        <v>0</v>
      </c>
      <c r="AA7201">
        <v>0</v>
      </c>
      <c r="AB7201">
        <v>0</v>
      </c>
      <c r="AC7201">
        <v>1</v>
      </c>
      <c r="AD7201">
        <v>50</v>
      </c>
      <c r="AE7201">
        <v>1</v>
      </c>
      <c r="AF7201">
        <v>50</v>
      </c>
      <c r="AG7201">
        <v>0</v>
      </c>
      <c r="AH7201">
        <v>0</v>
      </c>
      <c r="AI7201">
        <v>0</v>
      </c>
      <c r="AJ7201">
        <v>0</v>
      </c>
    </row>
    <row r="7202" spans="1:36">
      <c r="A7202" t="s">
        <v>1036</v>
      </c>
      <c r="B7202" t="s">
        <v>1055</v>
      </c>
      <c r="C7202">
        <v>1997</v>
      </c>
      <c r="D7202">
        <v>4</v>
      </c>
      <c r="E7202">
        <v>1</v>
      </c>
      <c r="F7202">
        <v>25</v>
      </c>
      <c r="G7202">
        <v>3</v>
      </c>
      <c r="H7202">
        <v>75</v>
      </c>
      <c r="I7202">
        <v>0</v>
      </c>
      <c r="J7202">
        <v>0</v>
      </c>
      <c r="K7202">
        <v>1</v>
      </c>
      <c r="L7202">
        <v>25</v>
      </c>
      <c r="M7202">
        <v>0</v>
      </c>
      <c r="N7202">
        <v>0</v>
      </c>
      <c r="O7202">
        <v>1</v>
      </c>
      <c r="P7202">
        <v>25</v>
      </c>
      <c r="Q7202">
        <v>1</v>
      </c>
      <c r="R7202">
        <v>25</v>
      </c>
      <c r="S7202">
        <v>1</v>
      </c>
      <c r="T7202">
        <v>25</v>
      </c>
      <c r="U7202">
        <v>0</v>
      </c>
      <c r="V7202">
        <v>0</v>
      </c>
      <c r="W7202">
        <v>0</v>
      </c>
      <c r="X7202">
        <v>0</v>
      </c>
      <c r="Y7202">
        <v>0</v>
      </c>
      <c r="Z7202">
        <v>0</v>
      </c>
      <c r="AA7202">
        <v>0</v>
      </c>
      <c r="AB7202">
        <v>0</v>
      </c>
      <c r="AC7202">
        <v>2</v>
      </c>
      <c r="AD7202">
        <v>50</v>
      </c>
      <c r="AE7202">
        <v>0</v>
      </c>
      <c r="AF7202">
        <v>0</v>
      </c>
      <c r="AG7202">
        <v>0</v>
      </c>
      <c r="AH7202">
        <v>0</v>
      </c>
      <c r="AI7202">
        <v>0</v>
      </c>
      <c r="AJ7202">
        <v>0</v>
      </c>
    </row>
    <row r="7203" spans="1:36">
      <c r="A7203" t="s">
        <v>1036</v>
      </c>
      <c r="B7203" t="s">
        <v>1055</v>
      </c>
      <c r="C7203">
        <v>1998</v>
      </c>
      <c r="D7203">
        <v>1</v>
      </c>
      <c r="E7203">
        <v>0</v>
      </c>
      <c r="F7203">
        <v>0</v>
      </c>
      <c r="G7203">
        <v>1</v>
      </c>
      <c r="H7203">
        <v>100</v>
      </c>
      <c r="I7203">
        <v>0</v>
      </c>
      <c r="J7203">
        <v>0</v>
      </c>
      <c r="K7203">
        <v>1</v>
      </c>
      <c r="L7203">
        <v>100</v>
      </c>
      <c r="M7203">
        <v>1</v>
      </c>
      <c r="N7203">
        <v>100</v>
      </c>
      <c r="O7203">
        <v>0</v>
      </c>
      <c r="P7203">
        <v>0</v>
      </c>
      <c r="Q7203">
        <v>0</v>
      </c>
      <c r="R7203">
        <v>0</v>
      </c>
      <c r="S7203">
        <v>0</v>
      </c>
      <c r="T7203">
        <v>0</v>
      </c>
      <c r="U7203">
        <v>0</v>
      </c>
      <c r="V7203">
        <v>0</v>
      </c>
      <c r="W7203">
        <v>1</v>
      </c>
      <c r="X7203">
        <v>100</v>
      </c>
      <c r="Y7203">
        <v>0</v>
      </c>
      <c r="Z7203">
        <v>0</v>
      </c>
      <c r="AA7203">
        <v>0</v>
      </c>
      <c r="AB7203">
        <v>0</v>
      </c>
      <c r="AC7203">
        <v>0</v>
      </c>
      <c r="AD7203">
        <v>0</v>
      </c>
      <c r="AE7203">
        <v>0</v>
      </c>
      <c r="AF7203">
        <v>0</v>
      </c>
      <c r="AG7203">
        <v>0</v>
      </c>
      <c r="AH7203">
        <v>0</v>
      </c>
      <c r="AI7203">
        <v>0</v>
      </c>
      <c r="AJ7203">
        <v>0</v>
      </c>
    </row>
    <row r="7204" spans="1:36">
      <c r="A7204" t="s">
        <v>1036</v>
      </c>
      <c r="B7204" t="s">
        <v>1055</v>
      </c>
      <c r="C7204">
        <v>1999</v>
      </c>
      <c r="D7204">
        <v>2</v>
      </c>
      <c r="E7204">
        <v>1</v>
      </c>
      <c r="F7204">
        <v>50</v>
      </c>
      <c r="G7204">
        <v>1</v>
      </c>
      <c r="H7204">
        <v>50</v>
      </c>
      <c r="I7204">
        <v>0</v>
      </c>
      <c r="J7204">
        <v>0</v>
      </c>
      <c r="K7204">
        <v>0</v>
      </c>
      <c r="L7204">
        <v>0</v>
      </c>
      <c r="M7204">
        <v>1</v>
      </c>
      <c r="N7204">
        <v>50</v>
      </c>
      <c r="O7204">
        <v>0</v>
      </c>
      <c r="P7204">
        <v>0</v>
      </c>
      <c r="Q7204">
        <v>0</v>
      </c>
      <c r="R7204">
        <v>0</v>
      </c>
      <c r="S7204">
        <v>0</v>
      </c>
      <c r="T7204">
        <v>0</v>
      </c>
      <c r="U7204">
        <v>0</v>
      </c>
      <c r="V7204">
        <v>0</v>
      </c>
      <c r="W7204">
        <v>1</v>
      </c>
      <c r="X7204">
        <v>50</v>
      </c>
      <c r="Y7204">
        <v>0</v>
      </c>
      <c r="Z7204">
        <v>0</v>
      </c>
      <c r="AA7204">
        <v>0</v>
      </c>
      <c r="AB7204">
        <v>0</v>
      </c>
      <c r="AC7204">
        <v>0</v>
      </c>
      <c r="AD7204">
        <v>0</v>
      </c>
      <c r="AE7204">
        <v>0</v>
      </c>
      <c r="AF7204">
        <v>0</v>
      </c>
      <c r="AG7204">
        <v>0</v>
      </c>
      <c r="AH7204">
        <v>0</v>
      </c>
      <c r="AI7204">
        <v>0</v>
      </c>
      <c r="AJ7204">
        <v>0</v>
      </c>
    </row>
    <row r="7205" spans="1:36">
      <c r="A7205" t="s">
        <v>1036</v>
      </c>
      <c r="B7205" t="s">
        <v>1055</v>
      </c>
      <c r="C7205">
        <v>2000</v>
      </c>
      <c r="D7205">
        <v>2</v>
      </c>
      <c r="E7205">
        <v>0</v>
      </c>
      <c r="F7205">
        <v>0</v>
      </c>
      <c r="G7205">
        <v>2</v>
      </c>
      <c r="H7205">
        <v>100</v>
      </c>
      <c r="I7205">
        <v>1</v>
      </c>
      <c r="J7205">
        <v>50</v>
      </c>
      <c r="K7205">
        <v>1</v>
      </c>
      <c r="L7205">
        <v>50</v>
      </c>
      <c r="M7205">
        <v>0</v>
      </c>
      <c r="N7205">
        <v>0</v>
      </c>
      <c r="O7205">
        <v>0</v>
      </c>
      <c r="P7205">
        <v>0</v>
      </c>
      <c r="Q7205">
        <v>0</v>
      </c>
      <c r="R7205">
        <v>0</v>
      </c>
      <c r="S7205">
        <v>0</v>
      </c>
      <c r="T7205">
        <v>0</v>
      </c>
      <c r="U7205">
        <v>0</v>
      </c>
      <c r="V7205">
        <v>0</v>
      </c>
      <c r="W7205">
        <v>0</v>
      </c>
      <c r="X7205">
        <v>0</v>
      </c>
      <c r="Y7205">
        <v>0</v>
      </c>
      <c r="Z7205">
        <v>0</v>
      </c>
      <c r="AA7205">
        <v>0</v>
      </c>
      <c r="AB7205">
        <v>0</v>
      </c>
      <c r="AC7205">
        <v>1</v>
      </c>
      <c r="AD7205">
        <v>50</v>
      </c>
      <c r="AE7205">
        <v>0</v>
      </c>
      <c r="AF7205">
        <v>0</v>
      </c>
      <c r="AG7205">
        <v>0</v>
      </c>
      <c r="AH7205">
        <v>0</v>
      </c>
      <c r="AI7205">
        <v>0</v>
      </c>
      <c r="AJ7205">
        <v>0</v>
      </c>
    </row>
    <row r="7206" spans="1:36">
      <c r="A7206" t="s">
        <v>1036</v>
      </c>
      <c r="B7206" t="s">
        <v>1055</v>
      </c>
      <c r="C7206">
        <v>2001</v>
      </c>
      <c r="D7206">
        <v>11</v>
      </c>
      <c r="E7206">
        <v>3</v>
      </c>
      <c r="F7206">
        <v>27.3</v>
      </c>
      <c r="G7206">
        <v>8</v>
      </c>
      <c r="H7206">
        <v>72.7</v>
      </c>
      <c r="I7206">
        <v>2</v>
      </c>
      <c r="J7206">
        <v>18.2</v>
      </c>
      <c r="K7206">
        <v>5</v>
      </c>
      <c r="L7206">
        <v>45.5</v>
      </c>
      <c r="M7206">
        <v>4</v>
      </c>
      <c r="N7206">
        <v>36.4</v>
      </c>
      <c r="O7206">
        <v>0</v>
      </c>
      <c r="P7206">
        <v>0</v>
      </c>
      <c r="Q7206">
        <v>2</v>
      </c>
      <c r="R7206">
        <v>18.2</v>
      </c>
      <c r="S7206">
        <v>1</v>
      </c>
      <c r="T7206">
        <v>9.1</v>
      </c>
      <c r="U7206">
        <v>0</v>
      </c>
      <c r="V7206">
        <v>0</v>
      </c>
      <c r="W7206">
        <v>3</v>
      </c>
      <c r="X7206">
        <v>27.3</v>
      </c>
      <c r="Y7206">
        <v>1</v>
      </c>
      <c r="Z7206">
        <v>9.1</v>
      </c>
      <c r="AA7206">
        <v>2</v>
      </c>
      <c r="AB7206">
        <v>18.2</v>
      </c>
      <c r="AC7206">
        <v>0</v>
      </c>
      <c r="AD7206">
        <v>0</v>
      </c>
      <c r="AE7206">
        <v>2</v>
      </c>
      <c r="AF7206">
        <v>18.2</v>
      </c>
      <c r="AG7206">
        <v>0</v>
      </c>
      <c r="AH7206">
        <v>0</v>
      </c>
      <c r="AI7206">
        <v>0</v>
      </c>
      <c r="AJ7206">
        <v>0</v>
      </c>
    </row>
    <row r="7207" spans="1:36">
      <c r="A7207" t="s">
        <v>1036</v>
      </c>
      <c r="B7207" t="s">
        <v>1055</v>
      </c>
      <c r="C7207">
        <v>2002</v>
      </c>
      <c r="D7207">
        <v>10</v>
      </c>
      <c r="E7207">
        <v>4</v>
      </c>
      <c r="F7207">
        <v>40</v>
      </c>
      <c r="G7207">
        <v>6</v>
      </c>
      <c r="H7207">
        <v>60</v>
      </c>
      <c r="I7207">
        <v>0</v>
      </c>
      <c r="J7207">
        <v>0</v>
      </c>
      <c r="K7207">
        <v>3</v>
      </c>
      <c r="L7207">
        <v>30</v>
      </c>
      <c r="M7207">
        <v>0</v>
      </c>
      <c r="N7207">
        <v>0</v>
      </c>
      <c r="O7207">
        <v>1</v>
      </c>
      <c r="P7207">
        <v>10</v>
      </c>
      <c r="Q7207">
        <v>2</v>
      </c>
      <c r="R7207">
        <v>20</v>
      </c>
      <c r="S7207">
        <v>2</v>
      </c>
      <c r="T7207">
        <v>20</v>
      </c>
      <c r="U7207">
        <v>0</v>
      </c>
      <c r="V7207">
        <v>0</v>
      </c>
      <c r="W7207">
        <v>1</v>
      </c>
      <c r="X7207">
        <v>10</v>
      </c>
      <c r="Y7207">
        <v>0</v>
      </c>
      <c r="Z7207">
        <v>0</v>
      </c>
      <c r="AA7207">
        <v>3</v>
      </c>
      <c r="AB7207">
        <v>30</v>
      </c>
      <c r="AC7207">
        <v>2</v>
      </c>
      <c r="AD7207">
        <v>20</v>
      </c>
      <c r="AE7207">
        <v>0</v>
      </c>
      <c r="AF7207">
        <v>0</v>
      </c>
      <c r="AG7207">
        <v>0</v>
      </c>
      <c r="AH7207">
        <v>0</v>
      </c>
      <c r="AI7207">
        <v>0</v>
      </c>
      <c r="AJ7207">
        <v>0</v>
      </c>
    </row>
    <row r="7208" spans="1:36">
      <c r="A7208" t="s">
        <v>1036</v>
      </c>
      <c r="B7208" t="s">
        <v>1055</v>
      </c>
      <c r="C7208">
        <v>2003</v>
      </c>
      <c r="D7208">
        <v>6</v>
      </c>
      <c r="E7208">
        <v>2</v>
      </c>
      <c r="F7208">
        <v>33.299999999999997</v>
      </c>
      <c r="G7208">
        <v>4</v>
      </c>
      <c r="H7208">
        <v>66.7</v>
      </c>
      <c r="I7208">
        <v>0</v>
      </c>
      <c r="J7208">
        <v>0</v>
      </c>
      <c r="K7208">
        <v>0</v>
      </c>
      <c r="L7208">
        <v>0</v>
      </c>
      <c r="M7208">
        <v>1</v>
      </c>
      <c r="N7208">
        <v>16.7</v>
      </c>
      <c r="O7208">
        <v>1</v>
      </c>
      <c r="P7208">
        <v>16.7</v>
      </c>
      <c r="Q7208">
        <v>0</v>
      </c>
      <c r="R7208">
        <v>0</v>
      </c>
      <c r="S7208">
        <v>2</v>
      </c>
      <c r="T7208">
        <v>33.299999999999997</v>
      </c>
      <c r="U7208">
        <v>1</v>
      </c>
      <c r="V7208">
        <v>16.7</v>
      </c>
      <c r="W7208">
        <v>1</v>
      </c>
      <c r="X7208">
        <v>16.7</v>
      </c>
      <c r="Y7208">
        <v>2</v>
      </c>
      <c r="Z7208">
        <v>33.299999999999997</v>
      </c>
      <c r="AA7208">
        <v>0</v>
      </c>
      <c r="AB7208">
        <v>0</v>
      </c>
      <c r="AC7208">
        <v>1</v>
      </c>
      <c r="AD7208">
        <v>16.7</v>
      </c>
      <c r="AE7208">
        <v>0</v>
      </c>
      <c r="AF7208">
        <v>0</v>
      </c>
      <c r="AG7208">
        <v>0</v>
      </c>
      <c r="AH7208">
        <v>0</v>
      </c>
      <c r="AI7208">
        <v>0</v>
      </c>
      <c r="AJ7208">
        <v>0</v>
      </c>
    </row>
    <row r="7209" spans="1:36">
      <c r="A7209" t="s">
        <v>1036</v>
      </c>
      <c r="B7209" t="s">
        <v>1056</v>
      </c>
      <c r="C7209">
        <v>1990</v>
      </c>
      <c r="D7209">
        <v>1</v>
      </c>
      <c r="E7209">
        <v>1</v>
      </c>
      <c r="F7209">
        <v>100</v>
      </c>
      <c r="G7209">
        <v>0</v>
      </c>
      <c r="H7209">
        <v>0</v>
      </c>
      <c r="I7209">
        <v>0</v>
      </c>
      <c r="J7209">
        <v>0</v>
      </c>
      <c r="K7209">
        <v>0</v>
      </c>
      <c r="L7209">
        <v>0</v>
      </c>
      <c r="M7209">
        <v>0</v>
      </c>
      <c r="N7209">
        <v>0</v>
      </c>
      <c r="O7209">
        <v>0</v>
      </c>
      <c r="P7209">
        <v>0</v>
      </c>
      <c r="Q7209">
        <v>0</v>
      </c>
      <c r="R7209">
        <v>0</v>
      </c>
      <c r="S7209">
        <v>0</v>
      </c>
      <c r="T7209">
        <v>0</v>
      </c>
      <c r="U7209">
        <v>0</v>
      </c>
      <c r="V7209">
        <v>0</v>
      </c>
      <c r="W7209">
        <v>0</v>
      </c>
      <c r="X7209">
        <v>0</v>
      </c>
      <c r="Y7209">
        <v>0</v>
      </c>
      <c r="Z7209">
        <v>0</v>
      </c>
      <c r="AA7209">
        <v>0</v>
      </c>
      <c r="AB7209">
        <v>0</v>
      </c>
      <c r="AC7209">
        <v>0</v>
      </c>
      <c r="AD7209">
        <v>0</v>
      </c>
      <c r="AE7209">
        <v>0</v>
      </c>
      <c r="AF7209">
        <v>0</v>
      </c>
      <c r="AG7209">
        <v>0</v>
      </c>
      <c r="AH7209">
        <v>0</v>
      </c>
      <c r="AI7209">
        <v>0</v>
      </c>
      <c r="AJ7209">
        <v>0</v>
      </c>
    </row>
    <row r="7210" spans="1:36">
      <c r="A7210" t="s">
        <v>1036</v>
      </c>
      <c r="B7210" t="s">
        <v>1056</v>
      </c>
      <c r="C7210">
        <v>1992</v>
      </c>
      <c r="D7210">
        <v>1</v>
      </c>
      <c r="E7210">
        <v>0</v>
      </c>
      <c r="F7210">
        <v>0</v>
      </c>
      <c r="G7210">
        <v>1</v>
      </c>
      <c r="H7210">
        <v>100</v>
      </c>
      <c r="I7210">
        <v>0</v>
      </c>
      <c r="J7210">
        <v>0</v>
      </c>
      <c r="K7210">
        <v>1</v>
      </c>
      <c r="L7210">
        <v>100</v>
      </c>
      <c r="M7210">
        <v>0</v>
      </c>
      <c r="N7210">
        <v>0</v>
      </c>
      <c r="O7210">
        <v>1</v>
      </c>
      <c r="P7210">
        <v>100</v>
      </c>
      <c r="Q7210">
        <v>0</v>
      </c>
      <c r="R7210">
        <v>0</v>
      </c>
      <c r="S7210">
        <v>0</v>
      </c>
      <c r="T7210">
        <v>0</v>
      </c>
      <c r="U7210">
        <v>0</v>
      </c>
      <c r="V7210">
        <v>0</v>
      </c>
      <c r="W7210">
        <v>0</v>
      </c>
      <c r="X7210">
        <v>0</v>
      </c>
      <c r="Y7210">
        <v>0</v>
      </c>
      <c r="Z7210">
        <v>0</v>
      </c>
      <c r="AA7210">
        <v>0</v>
      </c>
      <c r="AB7210">
        <v>0</v>
      </c>
      <c r="AC7210">
        <v>0</v>
      </c>
      <c r="AD7210">
        <v>0</v>
      </c>
      <c r="AE7210">
        <v>1</v>
      </c>
      <c r="AF7210">
        <v>100</v>
      </c>
      <c r="AG7210">
        <v>0</v>
      </c>
      <c r="AH7210">
        <v>0</v>
      </c>
      <c r="AI7210">
        <v>0</v>
      </c>
      <c r="AJ7210">
        <v>0</v>
      </c>
    </row>
    <row r="7211" spans="1:36">
      <c r="A7211" t="s">
        <v>1036</v>
      </c>
      <c r="B7211" t="s">
        <v>1057</v>
      </c>
      <c r="C7211">
        <v>1999</v>
      </c>
      <c r="D7211">
        <v>2</v>
      </c>
      <c r="E7211">
        <v>1</v>
      </c>
      <c r="F7211">
        <v>50</v>
      </c>
      <c r="G7211">
        <v>1</v>
      </c>
      <c r="H7211">
        <v>50</v>
      </c>
      <c r="I7211">
        <v>0</v>
      </c>
      <c r="J7211">
        <v>0</v>
      </c>
      <c r="K7211">
        <v>0</v>
      </c>
      <c r="L7211">
        <v>0</v>
      </c>
      <c r="M7211">
        <v>1</v>
      </c>
      <c r="N7211">
        <v>50</v>
      </c>
      <c r="O7211">
        <v>0</v>
      </c>
      <c r="P7211">
        <v>0</v>
      </c>
      <c r="Q7211">
        <v>0</v>
      </c>
      <c r="R7211">
        <v>0</v>
      </c>
      <c r="S7211">
        <v>0</v>
      </c>
      <c r="T7211">
        <v>0</v>
      </c>
      <c r="U7211">
        <v>0</v>
      </c>
      <c r="V7211">
        <v>0</v>
      </c>
      <c r="W7211">
        <v>1</v>
      </c>
      <c r="X7211">
        <v>50</v>
      </c>
      <c r="Y7211">
        <v>0</v>
      </c>
      <c r="Z7211">
        <v>0</v>
      </c>
      <c r="AA7211">
        <v>0</v>
      </c>
      <c r="AB7211">
        <v>0</v>
      </c>
      <c r="AC7211">
        <v>0</v>
      </c>
      <c r="AD7211">
        <v>0</v>
      </c>
      <c r="AE7211">
        <v>0</v>
      </c>
      <c r="AF7211">
        <v>0</v>
      </c>
      <c r="AG7211">
        <v>0</v>
      </c>
      <c r="AH7211">
        <v>0</v>
      </c>
      <c r="AI7211">
        <v>0</v>
      </c>
      <c r="AJ7211">
        <v>0</v>
      </c>
    </row>
    <row r="7212" spans="1:36">
      <c r="A7212" t="s">
        <v>1036</v>
      </c>
      <c r="B7212" t="s">
        <v>1058</v>
      </c>
      <c r="C7212">
        <v>2000</v>
      </c>
      <c r="D7212">
        <v>1</v>
      </c>
      <c r="E7212">
        <v>0</v>
      </c>
      <c r="F7212">
        <v>0</v>
      </c>
      <c r="G7212">
        <v>1</v>
      </c>
      <c r="H7212">
        <v>100</v>
      </c>
      <c r="I7212">
        <v>0</v>
      </c>
      <c r="J7212">
        <v>0</v>
      </c>
      <c r="K7212">
        <v>1</v>
      </c>
      <c r="L7212">
        <v>100</v>
      </c>
      <c r="M7212">
        <v>1</v>
      </c>
      <c r="N7212">
        <v>100</v>
      </c>
      <c r="O7212">
        <v>0</v>
      </c>
      <c r="P7212">
        <v>0</v>
      </c>
      <c r="Q7212">
        <v>1</v>
      </c>
      <c r="R7212">
        <v>100</v>
      </c>
      <c r="S7212">
        <v>0</v>
      </c>
      <c r="T7212">
        <v>0</v>
      </c>
      <c r="U7212">
        <v>0</v>
      </c>
      <c r="V7212">
        <v>0</v>
      </c>
      <c r="W7212">
        <v>0</v>
      </c>
      <c r="X7212">
        <v>0</v>
      </c>
      <c r="Y7212">
        <v>1</v>
      </c>
      <c r="Z7212">
        <v>100</v>
      </c>
      <c r="AA7212">
        <v>0</v>
      </c>
      <c r="AB7212">
        <v>0</v>
      </c>
      <c r="AC7212">
        <v>0</v>
      </c>
      <c r="AD7212">
        <v>0</v>
      </c>
      <c r="AE7212">
        <v>0</v>
      </c>
      <c r="AF7212">
        <v>0</v>
      </c>
      <c r="AG7212">
        <v>0</v>
      </c>
      <c r="AH7212">
        <v>0</v>
      </c>
      <c r="AI7212">
        <v>0</v>
      </c>
      <c r="AJ7212">
        <v>0</v>
      </c>
    </row>
    <row r="7213" spans="1:36">
      <c r="A7213" t="s">
        <v>1036</v>
      </c>
      <c r="B7213" t="s">
        <v>1059</v>
      </c>
      <c r="C7213">
        <v>1982</v>
      </c>
      <c r="D7213">
        <v>2</v>
      </c>
      <c r="E7213">
        <v>2</v>
      </c>
      <c r="F7213">
        <v>100</v>
      </c>
      <c r="G7213">
        <v>0</v>
      </c>
      <c r="H7213">
        <v>0</v>
      </c>
      <c r="I7213">
        <v>0</v>
      </c>
      <c r="J7213">
        <v>0</v>
      </c>
      <c r="K7213">
        <v>0</v>
      </c>
      <c r="L7213">
        <v>0</v>
      </c>
      <c r="M7213">
        <v>0</v>
      </c>
      <c r="N7213">
        <v>0</v>
      </c>
      <c r="O7213">
        <v>0</v>
      </c>
      <c r="P7213">
        <v>0</v>
      </c>
      <c r="Q7213">
        <v>0</v>
      </c>
      <c r="R7213">
        <v>0</v>
      </c>
      <c r="S7213">
        <v>0</v>
      </c>
      <c r="T7213">
        <v>0</v>
      </c>
      <c r="U7213">
        <v>0</v>
      </c>
      <c r="V7213">
        <v>0</v>
      </c>
      <c r="W7213">
        <v>0</v>
      </c>
      <c r="X7213">
        <v>0</v>
      </c>
      <c r="Y7213">
        <v>0</v>
      </c>
      <c r="Z7213">
        <v>0</v>
      </c>
      <c r="AA7213">
        <v>0</v>
      </c>
      <c r="AB7213">
        <v>0</v>
      </c>
      <c r="AC7213">
        <v>0</v>
      </c>
      <c r="AD7213">
        <v>0</v>
      </c>
      <c r="AE7213">
        <v>0</v>
      </c>
      <c r="AF7213">
        <v>0</v>
      </c>
      <c r="AG7213">
        <v>0</v>
      </c>
      <c r="AH7213">
        <v>0</v>
      </c>
      <c r="AI7213">
        <v>0</v>
      </c>
      <c r="AJ7213">
        <v>0</v>
      </c>
    </row>
    <row r="7214" spans="1:36">
      <c r="A7214" t="s">
        <v>1036</v>
      </c>
      <c r="B7214" t="s">
        <v>1059</v>
      </c>
      <c r="C7214">
        <v>1983</v>
      </c>
      <c r="D7214">
        <v>7</v>
      </c>
      <c r="E7214">
        <v>2</v>
      </c>
      <c r="F7214">
        <v>28.6</v>
      </c>
      <c r="G7214">
        <v>5</v>
      </c>
      <c r="H7214">
        <v>71.400000000000006</v>
      </c>
      <c r="I7214">
        <v>1</v>
      </c>
      <c r="J7214">
        <v>14.3</v>
      </c>
      <c r="K7214">
        <v>4</v>
      </c>
      <c r="L7214">
        <v>57.1</v>
      </c>
      <c r="M7214">
        <v>0</v>
      </c>
      <c r="N7214">
        <v>0</v>
      </c>
      <c r="O7214">
        <v>0</v>
      </c>
      <c r="P7214">
        <v>0</v>
      </c>
      <c r="Q7214">
        <v>1</v>
      </c>
      <c r="R7214">
        <v>14.3</v>
      </c>
      <c r="S7214">
        <v>1</v>
      </c>
      <c r="T7214">
        <v>14.3</v>
      </c>
      <c r="U7214">
        <v>3</v>
      </c>
      <c r="V7214">
        <v>42.9</v>
      </c>
      <c r="W7214">
        <v>1</v>
      </c>
      <c r="X7214">
        <v>14.3</v>
      </c>
      <c r="Y7214">
        <v>0</v>
      </c>
      <c r="Z7214">
        <v>0</v>
      </c>
      <c r="AA7214">
        <v>2</v>
      </c>
      <c r="AB7214">
        <v>28.6</v>
      </c>
      <c r="AC7214">
        <v>1</v>
      </c>
      <c r="AD7214">
        <v>14.3</v>
      </c>
      <c r="AE7214">
        <v>1</v>
      </c>
      <c r="AF7214">
        <v>14.3</v>
      </c>
      <c r="AG7214">
        <v>0</v>
      </c>
      <c r="AH7214">
        <v>0</v>
      </c>
      <c r="AI7214">
        <v>0</v>
      </c>
      <c r="AJ7214">
        <v>0</v>
      </c>
    </row>
    <row r="7215" spans="1:36">
      <c r="A7215" t="s">
        <v>1036</v>
      </c>
      <c r="B7215" t="s">
        <v>1059</v>
      </c>
      <c r="C7215">
        <v>1984</v>
      </c>
      <c r="D7215">
        <v>3</v>
      </c>
      <c r="E7215">
        <v>2</v>
      </c>
      <c r="F7215">
        <v>66.7</v>
      </c>
      <c r="G7215">
        <v>1</v>
      </c>
      <c r="H7215">
        <v>33.299999999999997</v>
      </c>
      <c r="I7215">
        <v>0</v>
      </c>
      <c r="J7215">
        <v>0</v>
      </c>
      <c r="K7215">
        <v>1</v>
      </c>
      <c r="L7215">
        <v>33.299999999999997</v>
      </c>
      <c r="M7215">
        <v>1</v>
      </c>
      <c r="N7215">
        <v>33.299999999999997</v>
      </c>
      <c r="O7215">
        <v>0</v>
      </c>
      <c r="P7215">
        <v>0</v>
      </c>
      <c r="Q7215">
        <v>0</v>
      </c>
      <c r="R7215">
        <v>0</v>
      </c>
      <c r="S7215">
        <v>0</v>
      </c>
      <c r="T7215">
        <v>0</v>
      </c>
      <c r="U7215">
        <v>0</v>
      </c>
      <c r="V7215">
        <v>0</v>
      </c>
      <c r="W7215">
        <v>1</v>
      </c>
      <c r="X7215">
        <v>33.299999999999997</v>
      </c>
      <c r="Y7215">
        <v>0</v>
      </c>
      <c r="Z7215">
        <v>0</v>
      </c>
      <c r="AA7215">
        <v>0</v>
      </c>
      <c r="AB7215">
        <v>0</v>
      </c>
      <c r="AC7215">
        <v>0</v>
      </c>
      <c r="AD7215">
        <v>0</v>
      </c>
      <c r="AE7215">
        <v>0</v>
      </c>
      <c r="AF7215">
        <v>0</v>
      </c>
      <c r="AG7215">
        <v>0</v>
      </c>
      <c r="AH7215">
        <v>0</v>
      </c>
      <c r="AI7215">
        <v>0</v>
      </c>
      <c r="AJ7215">
        <v>0</v>
      </c>
    </row>
    <row r="7216" spans="1:36">
      <c r="A7216" t="s">
        <v>1036</v>
      </c>
      <c r="B7216" t="s">
        <v>1059</v>
      </c>
      <c r="C7216">
        <v>1985</v>
      </c>
      <c r="D7216">
        <v>1</v>
      </c>
      <c r="E7216">
        <v>0</v>
      </c>
      <c r="F7216">
        <v>0</v>
      </c>
      <c r="G7216">
        <v>1</v>
      </c>
      <c r="H7216">
        <v>100</v>
      </c>
      <c r="I7216">
        <v>1</v>
      </c>
      <c r="J7216">
        <v>100</v>
      </c>
      <c r="K7216">
        <v>0</v>
      </c>
      <c r="L7216">
        <v>0</v>
      </c>
      <c r="M7216">
        <v>1</v>
      </c>
      <c r="N7216">
        <v>100</v>
      </c>
      <c r="O7216">
        <v>0</v>
      </c>
      <c r="P7216">
        <v>0</v>
      </c>
      <c r="Q7216">
        <v>1</v>
      </c>
      <c r="R7216">
        <v>100</v>
      </c>
      <c r="S7216">
        <v>0</v>
      </c>
      <c r="T7216">
        <v>0</v>
      </c>
      <c r="U7216">
        <v>0</v>
      </c>
      <c r="V7216">
        <v>0</v>
      </c>
      <c r="W7216">
        <v>1</v>
      </c>
      <c r="X7216">
        <v>100</v>
      </c>
      <c r="Y7216">
        <v>0</v>
      </c>
      <c r="Z7216">
        <v>0</v>
      </c>
      <c r="AA7216">
        <v>0</v>
      </c>
      <c r="AB7216">
        <v>0</v>
      </c>
      <c r="AC7216">
        <v>0</v>
      </c>
      <c r="AD7216">
        <v>0</v>
      </c>
      <c r="AE7216">
        <v>0</v>
      </c>
      <c r="AF7216">
        <v>0</v>
      </c>
      <c r="AG7216">
        <v>0</v>
      </c>
      <c r="AH7216">
        <v>0</v>
      </c>
      <c r="AI7216">
        <v>0</v>
      </c>
      <c r="AJ7216">
        <v>0</v>
      </c>
    </row>
    <row r="7217" spans="1:36">
      <c r="A7217" t="s">
        <v>1036</v>
      </c>
      <c r="B7217" t="s">
        <v>1059</v>
      </c>
      <c r="C7217">
        <v>1987</v>
      </c>
      <c r="D7217">
        <v>1</v>
      </c>
      <c r="E7217">
        <v>0</v>
      </c>
      <c r="F7217">
        <v>0</v>
      </c>
      <c r="G7217">
        <v>1</v>
      </c>
      <c r="H7217">
        <v>100</v>
      </c>
      <c r="I7217">
        <v>1</v>
      </c>
      <c r="J7217">
        <v>100</v>
      </c>
      <c r="K7217">
        <v>0</v>
      </c>
      <c r="L7217">
        <v>0</v>
      </c>
      <c r="M7217">
        <v>1</v>
      </c>
      <c r="N7217">
        <v>100</v>
      </c>
      <c r="O7217">
        <v>0</v>
      </c>
      <c r="P7217">
        <v>0</v>
      </c>
      <c r="Q7217">
        <v>0</v>
      </c>
      <c r="R7217">
        <v>0</v>
      </c>
      <c r="S7217">
        <v>0</v>
      </c>
      <c r="T7217">
        <v>0</v>
      </c>
      <c r="U7217">
        <v>0</v>
      </c>
      <c r="V7217">
        <v>0</v>
      </c>
      <c r="W7217">
        <v>1</v>
      </c>
      <c r="X7217">
        <v>100</v>
      </c>
      <c r="Y7217">
        <v>0</v>
      </c>
      <c r="Z7217">
        <v>0</v>
      </c>
      <c r="AA7217">
        <v>0</v>
      </c>
      <c r="AB7217">
        <v>0</v>
      </c>
      <c r="AC7217">
        <v>0</v>
      </c>
      <c r="AD7217">
        <v>0</v>
      </c>
      <c r="AE7217">
        <v>0</v>
      </c>
      <c r="AF7217">
        <v>0</v>
      </c>
      <c r="AG7217">
        <v>0</v>
      </c>
      <c r="AH7217">
        <v>0</v>
      </c>
      <c r="AI7217">
        <v>0</v>
      </c>
      <c r="AJ7217">
        <v>0</v>
      </c>
    </row>
    <row r="7218" spans="1:36">
      <c r="A7218" t="s">
        <v>1036</v>
      </c>
      <c r="B7218" t="s">
        <v>1059</v>
      </c>
      <c r="C7218">
        <v>1989</v>
      </c>
      <c r="D7218">
        <v>4</v>
      </c>
      <c r="E7218">
        <v>2</v>
      </c>
      <c r="F7218">
        <v>50</v>
      </c>
      <c r="G7218">
        <v>2</v>
      </c>
      <c r="H7218">
        <v>50</v>
      </c>
      <c r="I7218">
        <v>0</v>
      </c>
      <c r="J7218">
        <v>0</v>
      </c>
      <c r="K7218">
        <v>1</v>
      </c>
      <c r="L7218">
        <v>25</v>
      </c>
      <c r="M7218">
        <v>0</v>
      </c>
      <c r="N7218">
        <v>0</v>
      </c>
      <c r="O7218">
        <v>1</v>
      </c>
      <c r="P7218">
        <v>25</v>
      </c>
      <c r="Q7218">
        <v>0</v>
      </c>
      <c r="R7218">
        <v>0</v>
      </c>
      <c r="S7218">
        <v>0</v>
      </c>
      <c r="T7218">
        <v>0</v>
      </c>
      <c r="U7218">
        <v>1</v>
      </c>
      <c r="V7218">
        <v>25</v>
      </c>
      <c r="W7218">
        <v>0</v>
      </c>
      <c r="X7218">
        <v>0</v>
      </c>
      <c r="Y7218">
        <v>0</v>
      </c>
      <c r="Z7218">
        <v>0</v>
      </c>
      <c r="AA7218">
        <v>0</v>
      </c>
      <c r="AB7218">
        <v>0</v>
      </c>
      <c r="AC7218">
        <v>2</v>
      </c>
      <c r="AD7218">
        <v>50</v>
      </c>
      <c r="AE7218">
        <v>1</v>
      </c>
      <c r="AF7218">
        <v>25</v>
      </c>
      <c r="AG7218">
        <v>0</v>
      </c>
      <c r="AH7218">
        <v>0</v>
      </c>
      <c r="AI7218">
        <v>0</v>
      </c>
      <c r="AJ7218">
        <v>0</v>
      </c>
    </row>
    <row r="7219" spans="1:36">
      <c r="A7219" t="s">
        <v>1036</v>
      </c>
      <c r="B7219" t="s">
        <v>1059</v>
      </c>
      <c r="C7219">
        <v>1990</v>
      </c>
      <c r="D7219">
        <v>4</v>
      </c>
      <c r="E7219">
        <v>1</v>
      </c>
      <c r="F7219">
        <v>25</v>
      </c>
      <c r="G7219">
        <v>3</v>
      </c>
      <c r="H7219">
        <v>75</v>
      </c>
      <c r="I7219">
        <v>2</v>
      </c>
      <c r="J7219">
        <v>50</v>
      </c>
      <c r="K7219">
        <v>2</v>
      </c>
      <c r="L7219">
        <v>50</v>
      </c>
      <c r="M7219">
        <v>1</v>
      </c>
      <c r="N7219">
        <v>25</v>
      </c>
      <c r="O7219">
        <v>1</v>
      </c>
      <c r="P7219">
        <v>25</v>
      </c>
      <c r="Q7219">
        <v>2</v>
      </c>
      <c r="R7219">
        <v>50</v>
      </c>
      <c r="S7219">
        <v>1</v>
      </c>
      <c r="T7219">
        <v>25</v>
      </c>
      <c r="U7219">
        <v>0</v>
      </c>
      <c r="V7219">
        <v>0</v>
      </c>
      <c r="W7219">
        <v>2</v>
      </c>
      <c r="X7219">
        <v>50</v>
      </c>
      <c r="Y7219">
        <v>1</v>
      </c>
      <c r="Z7219">
        <v>25</v>
      </c>
      <c r="AA7219">
        <v>1</v>
      </c>
      <c r="AB7219">
        <v>25</v>
      </c>
      <c r="AC7219">
        <v>2</v>
      </c>
      <c r="AD7219">
        <v>50</v>
      </c>
      <c r="AE7219">
        <v>1</v>
      </c>
      <c r="AF7219">
        <v>25</v>
      </c>
      <c r="AG7219">
        <v>0</v>
      </c>
      <c r="AH7219">
        <v>0</v>
      </c>
      <c r="AI7219">
        <v>0</v>
      </c>
      <c r="AJ7219">
        <v>0</v>
      </c>
    </row>
    <row r="7220" spans="1:36">
      <c r="A7220" t="s">
        <v>1036</v>
      </c>
      <c r="B7220" t="s">
        <v>1059</v>
      </c>
      <c r="C7220">
        <v>1991</v>
      </c>
      <c r="D7220">
        <v>11</v>
      </c>
      <c r="E7220">
        <v>3</v>
      </c>
      <c r="F7220">
        <v>27.3</v>
      </c>
      <c r="G7220">
        <v>8</v>
      </c>
      <c r="H7220">
        <v>72.7</v>
      </c>
      <c r="I7220">
        <v>3</v>
      </c>
      <c r="J7220">
        <v>27.3</v>
      </c>
      <c r="K7220">
        <v>4</v>
      </c>
      <c r="L7220">
        <v>36.4</v>
      </c>
      <c r="M7220">
        <v>2</v>
      </c>
      <c r="N7220">
        <v>18.2</v>
      </c>
      <c r="O7220">
        <v>2</v>
      </c>
      <c r="P7220">
        <v>18.2</v>
      </c>
      <c r="Q7220">
        <v>1</v>
      </c>
      <c r="R7220">
        <v>9.1</v>
      </c>
      <c r="S7220">
        <v>3</v>
      </c>
      <c r="T7220">
        <v>27.3</v>
      </c>
      <c r="U7220">
        <v>1</v>
      </c>
      <c r="V7220">
        <v>9.1</v>
      </c>
      <c r="W7220">
        <v>2</v>
      </c>
      <c r="X7220">
        <v>18.2</v>
      </c>
      <c r="Y7220">
        <v>0</v>
      </c>
      <c r="Z7220">
        <v>0</v>
      </c>
      <c r="AA7220">
        <v>0</v>
      </c>
      <c r="AB7220">
        <v>0</v>
      </c>
      <c r="AC7220">
        <v>4</v>
      </c>
      <c r="AD7220">
        <v>36.4</v>
      </c>
      <c r="AE7220">
        <v>2</v>
      </c>
      <c r="AF7220">
        <v>18.2</v>
      </c>
      <c r="AG7220">
        <v>0</v>
      </c>
      <c r="AH7220">
        <v>0</v>
      </c>
      <c r="AI7220">
        <v>0</v>
      </c>
      <c r="AJ7220">
        <v>0</v>
      </c>
    </row>
    <row r="7221" spans="1:36">
      <c r="A7221" t="s">
        <v>1036</v>
      </c>
      <c r="B7221" t="s">
        <v>1059</v>
      </c>
      <c r="C7221">
        <v>1994</v>
      </c>
      <c r="D7221">
        <v>1</v>
      </c>
      <c r="E7221">
        <v>0</v>
      </c>
      <c r="F7221">
        <v>0</v>
      </c>
      <c r="G7221">
        <v>1</v>
      </c>
      <c r="H7221">
        <v>100</v>
      </c>
      <c r="I7221">
        <v>0</v>
      </c>
      <c r="J7221">
        <v>0</v>
      </c>
      <c r="K7221">
        <v>0</v>
      </c>
      <c r="L7221">
        <v>0</v>
      </c>
      <c r="M7221">
        <v>0</v>
      </c>
      <c r="N7221">
        <v>0</v>
      </c>
      <c r="O7221">
        <v>0</v>
      </c>
      <c r="P7221">
        <v>0</v>
      </c>
      <c r="Q7221">
        <v>1</v>
      </c>
      <c r="R7221">
        <v>100</v>
      </c>
      <c r="S7221">
        <v>0</v>
      </c>
      <c r="T7221">
        <v>0</v>
      </c>
      <c r="U7221">
        <v>0</v>
      </c>
      <c r="V7221">
        <v>0</v>
      </c>
      <c r="W7221">
        <v>0</v>
      </c>
      <c r="X7221">
        <v>0</v>
      </c>
      <c r="Y7221">
        <v>0</v>
      </c>
      <c r="Z7221">
        <v>0</v>
      </c>
      <c r="AA7221">
        <v>0</v>
      </c>
      <c r="AB7221">
        <v>0</v>
      </c>
      <c r="AC7221">
        <v>0</v>
      </c>
      <c r="AD7221">
        <v>0</v>
      </c>
      <c r="AE7221">
        <v>0</v>
      </c>
      <c r="AF7221">
        <v>0</v>
      </c>
      <c r="AG7221">
        <v>0</v>
      </c>
      <c r="AH7221">
        <v>0</v>
      </c>
      <c r="AI7221">
        <v>0</v>
      </c>
      <c r="AJ7221">
        <v>0</v>
      </c>
    </row>
    <row r="7222" spans="1:36">
      <c r="A7222" t="s">
        <v>1036</v>
      </c>
      <c r="B7222" t="s">
        <v>1059</v>
      </c>
      <c r="C7222">
        <v>1996</v>
      </c>
      <c r="D7222">
        <v>1</v>
      </c>
      <c r="E7222">
        <v>1</v>
      </c>
      <c r="F7222">
        <v>100</v>
      </c>
      <c r="G7222">
        <v>0</v>
      </c>
      <c r="H7222">
        <v>0</v>
      </c>
      <c r="I7222">
        <v>0</v>
      </c>
      <c r="J7222">
        <v>0</v>
      </c>
      <c r="K7222">
        <v>0</v>
      </c>
      <c r="L7222">
        <v>0</v>
      </c>
      <c r="M7222">
        <v>0</v>
      </c>
      <c r="N7222">
        <v>0</v>
      </c>
      <c r="O7222">
        <v>0</v>
      </c>
      <c r="P7222">
        <v>0</v>
      </c>
      <c r="Q7222">
        <v>0</v>
      </c>
      <c r="R7222">
        <v>0</v>
      </c>
      <c r="S7222">
        <v>0</v>
      </c>
      <c r="T7222">
        <v>0</v>
      </c>
      <c r="U7222">
        <v>0</v>
      </c>
      <c r="V7222">
        <v>0</v>
      </c>
      <c r="W7222">
        <v>0</v>
      </c>
      <c r="X7222">
        <v>0</v>
      </c>
      <c r="Y7222">
        <v>0</v>
      </c>
      <c r="Z7222">
        <v>0</v>
      </c>
      <c r="AA7222">
        <v>0</v>
      </c>
      <c r="AB7222">
        <v>0</v>
      </c>
      <c r="AC7222">
        <v>0</v>
      </c>
      <c r="AD7222">
        <v>0</v>
      </c>
      <c r="AE7222">
        <v>0</v>
      </c>
      <c r="AF7222">
        <v>0</v>
      </c>
      <c r="AG7222">
        <v>0</v>
      </c>
      <c r="AH7222">
        <v>0</v>
      </c>
      <c r="AI7222">
        <v>0</v>
      </c>
      <c r="AJ7222">
        <v>0</v>
      </c>
    </row>
    <row r="7223" spans="1:36">
      <c r="A7223" t="s">
        <v>1036</v>
      </c>
      <c r="B7223" t="s">
        <v>1059</v>
      </c>
      <c r="C7223">
        <v>1998</v>
      </c>
      <c r="D7223">
        <v>1</v>
      </c>
      <c r="E7223">
        <v>1</v>
      </c>
      <c r="F7223">
        <v>100</v>
      </c>
      <c r="G7223">
        <v>0</v>
      </c>
      <c r="H7223">
        <v>0</v>
      </c>
      <c r="I7223">
        <v>0</v>
      </c>
      <c r="J7223">
        <v>0</v>
      </c>
      <c r="K7223">
        <v>0</v>
      </c>
      <c r="L7223">
        <v>0</v>
      </c>
      <c r="M7223">
        <v>0</v>
      </c>
      <c r="N7223">
        <v>0</v>
      </c>
      <c r="O7223">
        <v>0</v>
      </c>
      <c r="P7223">
        <v>0</v>
      </c>
      <c r="Q7223">
        <v>0</v>
      </c>
      <c r="R7223">
        <v>0</v>
      </c>
      <c r="S7223">
        <v>0</v>
      </c>
      <c r="T7223">
        <v>0</v>
      </c>
      <c r="U7223">
        <v>0</v>
      </c>
      <c r="V7223">
        <v>0</v>
      </c>
      <c r="W7223">
        <v>0</v>
      </c>
      <c r="X7223">
        <v>0</v>
      </c>
      <c r="Y7223">
        <v>0</v>
      </c>
      <c r="Z7223">
        <v>0</v>
      </c>
      <c r="AA7223">
        <v>0</v>
      </c>
      <c r="AB7223">
        <v>0</v>
      </c>
      <c r="AC7223">
        <v>0</v>
      </c>
      <c r="AD7223">
        <v>0</v>
      </c>
      <c r="AE7223">
        <v>0</v>
      </c>
      <c r="AF7223">
        <v>0</v>
      </c>
      <c r="AG7223">
        <v>0</v>
      </c>
      <c r="AH7223">
        <v>0</v>
      </c>
      <c r="AI7223">
        <v>0</v>
      </c>
      <c r="AJ7223">
        <v>0</v>
      </c>
    </row>
    <row r="7224" spans="1:36">
      <c r="A7224" t="s">
        <v>1036</v>
      </c>
      <c r="B7224" t="s">
        <v>1059</v>
      </c>
      <c r="C7224">
        <v>1999</v>
      </c>
      <c r="D7224">
        <v>5</v>
      </c>
      <c r="E7224">
        <v>4</v>
      </c>
      <c r="F7224">
        <v>80</v>
      </c>
      <c r="G7224">
        <v>1</v>
      </c>
      <c r="H7224">
        <v>20</v>
      </c>
      <c r="I7224">
        <v>0</v>
      </c>
      <c r="J7224">
        <v>0</v>
      </c>
      <c r="K7224">
        <v>1</v>
      </c>
      <c r="L7224">
        <v>20</v>
      </c>
      <c r="M7224">
        <v>0</v>
      </c>
      <c r="N7224">
        <v>0</v>
      </c>
      <c r="O7224">
        <v>1</v>
      </c>
      <c r="P7224">
        <v>20</v>
      </c>
      <c r="Q7224">
        <v>1</v>
      </c>
      <c r="R7224">
        <v>20</v>
      </c>
      <c r="S7224">
        <v>0</v>
      </c>
      <c r="T7224">
        <v>0</v>
      </c>
      <c r="U7224">
        <v>0</v>
      </c>
      <c r="V7224">
        <v>0</v>
      </c>
      <c r="W7224">
        <v>0</v>
      </c>
      <c r="X7224">
        <v>0</v>
      </c>
      <c r="Y7224">
        <v>0</v>
      </c>
      <c r="Z7224">
        <v>0</v>
      </c>
      <c r="AA7224">
        <v>0</v>
      </c>
      <c r="AB7224">
        <v>0</v>
      </c>
      <c r="AC7224">
        <v>1</v>
      </c>
      <c r="AD7224">
        <v>20</v>
      </c>
      <c r="AE7224">
        <v>0</v>
      </c>
      <c r="AF7224">
        <v>0</v>
      </c>
      <c r="AG7224">
        <v>0</v>
      </c>
      <c r="AH7224">
        <v>0</v>
      </c>
      <c r="AI7224">
        <v>0</v>
      </c>
      <c r="AJ7224">
        <v>0</v>
      </c>
    </row>
    <row r="7225" spans="1:36">
      <c r="A7225" t="s">
        <v>1036</v>
      </c>
      <c r="B7225" t="s">
        <v>1059</v>
      </c>
      <c r="C7225">
        <v>2000</v>
      </c>
      <c r="D7225">
        <v>13</v>
      </c>
      <c r="E7225">
        <v>6</v>
      </c>
      <c r="F7225">
        <v>46.2</v>
      </c>
      <c r="G7225">
        <v>7</v>
      </c>
      <c r="H7225">
        <v>53.8</v>
      </c>
      <c r="I7225">
        <v>2</v>
      </c>
      <c r="J7225">
        <v>15.4</v>
      </c>
      <c r="K7225">
        <v>5</v>
      </c>
      <c r="L7225">
        <v>38.5</v>
      </c>
      <c r="M7225">
        <v>4</v>
      </c>
      <c r="N7225">
        <v>30.8</v>
      </c>
      <c r="O7225">
        <v>1</v>
      </c>
      <c r="P7225">
        <v>7.7</v>
      </c>
      <c r="Q7225">
        <v>1</v>
      </c>
      <c r="R7225">
        <v>7.7</v>
      </c>
      <c r="S7225">
        <v>1</v>
      </c>
      <c r="T7225">
        <v>7.7</v>
      </c>
      <c r="U7225">
        <v>0</v>
      </c>
      <c r="V7225">
        <v>0</v>
      </c>
      <c r="W7225">
        <v>3</v>
      </c>
      <c r="X7225">
        <v>23.1</v>
      </c>
      <c r="Y7225">
        <v>1</v>
      </c>
      <c r="Z7225">
        <v>7.7</v>
      </c>
      <c r="AA7225">
        <v>1</v>
      </c>
      <c r="AB7225">
        <v>7.7</v>
      </c>
      <c r="AC7225">
        <v>2</v>
      </c>
      <c r="AD7225">
        <v>15.4</v>
      </c>
      <c r="AE7225">
        <v>1</v>
      </c>
      <c r="AF7225">
        <v>7.7</v>
      </c>
      <c r="AG7225">
        <v>0</v>
      </c>
      <c r="AH7225">
        <v>0</v>
      </c>
      <c r="AI7225">
        <v>0</v>
      </c>
      <c r="AJ7225">
        <v>0</v>
      </c>
    </row>
    <row r="7226" spans="1:36">
      <c r="A7226" t="s">
        <v>1036</v>
      </c>
      <c r="B7226" t="s">
        <v>1059</v>
      </c>
      <c r="C7226">
        <v>2001</v>
      </c>
      <c r="D7226">
        <v>8</v>
      </c>
      <c r="E7226">
        <v>4</v>
      </c>
      <c r="F7226">
        <v>50</v>
      </c>
      <c r="G7226">
        <v>4</v>
      </c>
      <c r="H7226">
        <v>50</v>
      </c>
      <c r="I7226">
        <v>1</v>
      </c>
      <c r="J7226">
        <v>12.5</v>
      </c>
      <c r="K7226">
        <v>0</v>
      </c>
      <c r="L7226">
        <v>0</v>
      </c>
      <c r="M7226">
        <v>0</v>
      </c>
      <c r="N7226">
        <v>0</v>
      </c>
      <c r="O7226">
        <v>0</v>
      </c>
      <c r="P7226">
        <v>0</v>
      </c>
      <c r="Q7226">
        <v>0</v>
      </c>
      <c r="R7226">
        <v>0</v>
      </c>
      <c r="S7226">
        <v>1</v>
      </c>
      <c r="T7226">
        <v>12.5</v>
      </c>
      <c r="U7226">
        <v>0</v>
      </c>
      <c r="V7226">
        <v>0</v>
      </c>
      <c r="W7226">
        <v>1</v>
      </c>
      <c r="X7226">
        <v>12.5</v>
      </c>
      <c r="Y7226">
        <v>0</v>
      </c>
      <c r="Z7226">
        <v>0</v>
      </c>
      <c r="AA7226">
        <v>2</v>
      </c>
      <c r="AB7226">
        <v>25</v>
      </c>
      <c r="AC7226">
        <v>0</v>
      </c>
      <c r="AD7226">
        <v>0</v>
      </c>
      <c r="AE7226">
        <v>0</v>
      </c>
      <c r="AF7226">
        <v>0</v>
      </c>
      <c r="AG7226">
        <v>0</v>
      </c>
      <c r="AH7226">
        <v>0</v>
      </c>
      <c r="AI7226">
        <v>0</v>
      </c>
      <c r="AJ7226">
        <v>0</v>
      </c>
    </row>
    <row r="7227" spans="1:36">
      <c r="A7227" t="s">
        <v>1036</v>
      </c>
      <c r="B7227" t="s">
        <v>1059</v>
      </c>
      <c r="C7227">
        <v>2002</v>
      </c>
      <c r="D7227">
        <v>15</v>
      </c>
      <c r="E7227">
        <v>6</v>
      </c>
      <c r="F7227">
        <v>40</v>
      </c>
      <c r="G7227">
        <v>9</v>
      </c>
      <c r="H7227">
        <v>60</v>
      </c>
      <c r="I7227">
        <v>1</v>
      </c>
      <c r="J7227">
        <v>6.7</v>
      </c>
      <c r="K7227">
        <v>3</v>
      </c>
      <c r="L7227">
        <v>20</v>
      </c>
      <c r="M7227">
        <v>3</v>
      </c>
      <c r="N7227">
        <v>20</v>
      </c>
      <c r="O7227">
        <v>0</v>
      </c>
      <c r="P7227">
        <v>0</v>
      </c>
      <c r="Q7227">
        <v>2</v>
      </c>
      <c r="R7227">
        <v>13.3</v>
      </c>
      <c r="S7227">
        <v>2</v>
      </c>
      <c r="T7227">
        <v>13.3</v>
      </c>
      <c r="U7227">
        <v>2</v>
      </c>
      <c r="V7227">
        <v>13.3</v>
      </c>
      <c r="W7227">
        <v>2</v>
      </c>
      <c r="X7227">
        <v>13.3</v>
      </c>
      <c r="Y7227">
        <v>1</v>
      </c>
      <c r="Z7227">
        <v>6.7</v>
      </c>
      <c r="AA7227">
        <v>1</v>
      </c>
      <c r="AB7227">
        <v>6.7</v>
      </c>
      <c r="AC7227">
        <v>0</v>
      </c>
      <c r="AD7227">
        <v>0</v>
      </c>
      <c r="AE7227">
        <v>2</v>
      </c>
      <c r="AF7227">
        <v>13.3</v>
      </c>
      <c r="AG7227">
        <v>0</v>
      </c>
      <c r="AH7227">
        <v>0</v>
      </c>
      <c r="AI7227">
        <v>0</v>
      </c>
      <c r="AJ7227">
        <v>0</v>
      </c>
    </row>
    <row r="7228" spans="1:36">
      <c r="A7228" t="s">
        <v>1036</v>
      </c>
      <c r="B7228" t="s">
        <v>1059</v>
      </c>
      <c r="C7228">
        <v>2003</v>
      </c>
      <c r="D7228">
        <v>6</v>
      </c>
      <c r="E7228">
        <v>4</v>
      </c>
      <c r="F7228">
        <v>66.7</v>
      </c>
      <c r="G7228">
        <v>2</v>
      </c>
      <c r="H7228">
        <v>33.299999999999997</v>
      </c>
      <c r="I7228">
        <v>1</v>
      </c>
      <c r="J7228">
        <v>16.7</v>
      </c>
      <c r="K7228">
        <v>1</v>
      </c>
      <c r="L7228">
        <v>16.7</v>
      </c>
      <c r="M7228">
        <v>2</v>
      </c>
      <c r="N7228">
        <v>33.299999999999997</v>
      </c>
      <c r="O7228">
        <v>0</v>
      </c>
      <c r="P7228">
        <v>0</v>
      </c>
      <c r="Q7228">
        <v>0</v>
      </c>
      <c r="R7228">
        <v>0</v>
      </c>
      <c r="S7228">
        <v>1</v>
      </c>
      <c r="T7228">
        <v>16.7</v>
      </c>
      <c r="U7228">
        <v>0</v>
      </c>
      <c r="V7228">
        <v>0</v>
      </c>
      <c r="W7228">
        <v>2</v>
      </c>
      <c r="X7228">
        <v>33.299999999999997</v>
      </c>
      <c r="Y7228">
        <v>0</v>
      </c>
      <c r="Z7228">
        <v>0</v>
      </c>
      <c r="AA7228">
        <v>0</v>
      </c>
      <c r="AB7228">
        <v>0</v>
      </c>
      <c r="AC7228">
        <v>0</v>
      </c>
      <c r="AD7228">
        <v>0</v>
      </c>
      <c r="AE7228">
        <v>1</v>
      </c>
      <c r="AF7228">
        <v>16.7</v>
      </c>
      <c r="AG7228">
        <v>0</v>
      </c>
      <c r="AH7228">
        <v>0</v>
      </c>
      <c r="AI7228">
        <v>0</v>
      </c>
      <c r="AJ7228">
        <v>0</v>
      </c>
    </row>
    <row r="7229" spans="1:36">
      <c r="A7229" t="s">
        <v>1036</v>
      </c>
      <c r="B7229" t="s">
        <v>1059</v>
      </c>
      <c r="C7229">
        <v>2004</v>
      </c>
      <c r="D7229">
        <v>1</v>
      </c>
      <c r="E7229">
        <v>1</v>
      </c>
      <c r="F7229">
        <v>100</v>
      </c>
      <c r="G7229">
        <v>0</v>
      </c>
      <c r="H7229">
        <v>0</v>
      </c>
      <c r="I7229">
        <v>0</v>
      </c>
      <c r="J7229">
        <v>0</v>
      </c>
      <c r="K7229">
        <v>0</v>
      </c>
      <c r="L7229">
        <v>0</v>
      </c>
      <c r="M7229">
        <v>0</v>
      </c>
      <c r="N7229">
        <v>0</v>
      </c>
      <c r="O7229">
        <v>0</v>
      </c>
      <c r="P7229">
        <v>0</v>
      </c>
      <c r="Q7229">
        <v>0</v>
      </c>
      <c r="R7229">
        <v>0</v>
      </c>
      <c r="S7229">
        <v>0</v>
      </c>
      <c r="T7229">
        <v>0</v>
      </c>
      <c r="U7229">
        <v>0</v>
      </c>
      <c r="V7229">
        <v>0</v>
      </c>
      <c r="W7229">
        <v>0</v>
      </c>
      <c r="X7229">
        <v>0</v>
      </c>
      <c r="Y7229">
        <v>0</v>
      </c>
      <c r="Z7229">
        <v>0</v>
      </c>
      <c r="AA7229">
        <v>0</v>
      </c>
      <c r="AB7229">
        <v>0</v>
      </c>
      <c r="AC7229">
        <v>0</v>
      </c>
      <c r="AD7229">
        <v>0</v>
      </c>
      <c r="AE7229">
        <v>0</v>
      </c>
      <c r="AF7229">
        <v>0</v>
      </c>
      <c r="AG7229">
        <v>0</v>
      </c>
      <c r="AH7229">
        <v>0</v>
      </c>
      <c r="AI7229">
        <v>0</v>
      </c>
      <c r="AJ7229">
        <v>0</v>
      </c>
    </row>
    <row r="7230" spans="1:36">
      <c r="A7230" t="s">
        <v>1036</v>
      </c>
      <c r="B7230" t="s">
        <v>1060</v>
      </c>
      <c r="C7230">
        <v>2001</v>
      </c>
      <c r="D7230">
        <v>1</v>
      </c>
      <c r="E7230">
        <v>0</v>
      </c>
      <c r="F7230">
        <v>0</v>
      </c>
      <c r="G7230">
        <v>1</v>
      </c>
      <c r="H7230">
        <v>100</v>
      </c>
      <c r="I7230">
        <v>1</v>
      </c>
      <c r="J7230">
        <v>100</v>
      </c>
      <c r="K7230">
        <v>1</v>
      </c>
      <c r="L7230">
        <v>100</v>
      </c>
      <c r="M7230">
        <v>1</v>
      </c>
      <c r="N7230">
        <v>100</v>
      </c>
      <c r="O7230">
        <v>1</v>
      </c>
      <c r="P7230">
        <v>100</v>
      </c>
      <c r="Q7230">
        <v>0</v>
      </c>
      <c r="R7230">
        <v>0</v>
      </c>
      <c r="S7230">
        <v>1</v>
      </c>
      <c r="T7230">
        <v>100</v>
      </c>
      <c r="U7230">
        <v>0</v>
      </c>
      <c r="V7230">
        <v>0</v>
      </c>
      <c r="W7230">
        <v>0</v>
      </c>
      <c r="X7230">
        <v>0</v>
      </c>
      <c r="Y7230">
        <v>1</v>
      </c>
      <c r="Z7230">
        <v>100</v>
      </c>
      <c r="AA7230">
        <v>1</v>
      </c>
      <c r="AB7230">
        <v>100</v>
      </c>
      <c r="AC7230">
        <v>1</v>
      </c>
      <c r="AD7230">
        <v>100</v>
      </c>
      <c r="AE7230">
        <v>0</v>
      </c>
      <c r="AF7230">
        <v>0</v>
      </c>
      <c r="AG7230">
        <v>0</v>
      </c>
      <c r="AH7230">
        <v>0</v>
      </c>
      <c r="AI7230">
        <v>0</v>
      </c>
      <c r="AJ7230">
        <v>0</v>
      </c>
    </row>
    <row r="7231" spans="1:36">
      <c r="A7231" t="s">
        <v>1036</v>
      </c>
      <c r="B7231" t="s">
        <v>1061</v>
      </c>
      <c r="C7231">
        <v>2003</v>
      </c>
      <c r="D7231">
        <v>1</v>
      </c>
      <c r="E7231">
        <v>1</v>
      </c>
      <c r="F7231">
        <v>100</v>
      </c>
      <c r="G7231">
        <v>0</v>
      </c>
      <c r="H7231">
        <v>0</v>
      </c>
      <c r="I7231">
        <v>0</v>
      </c>
      <c r="J7231">
        <v>0</v>
      </c>
      <c r="K7231">
        <v>0</v>
      </c>
      <c r="L7231">
        <v>0</v>
      </c>
      <c r="M7231">
        <v>0</v>
      </c>
      <c r="N7231">
        <v>0</v>
      </c>
      <c r="O7231">
        <v>0</v>
      </c>
      <c r="P7231">
        <v>0</v>
      </c>
      <c r="Q7231">
        <v>0</v>
      </c>
      <c r="R7231">
        <v>0</v>
      </c>
      <c r="S7231">
        <v>0</v>
      </c>
      <c r="T7231">
        <v>0</v>
      </c>
      <c r="U7231">
        <v>0</v>
      </c>
      <c r="V7231">
        <v>0</v>
      </c>
      <c r="W7231">
        <v>0</v>
      </c>
      <c r="X7231">
        <v>0</v>
      </c>
      <c r="Y7231">
        <v>0</v>
      </c>
      <c r="Z7231">
        <v>0</v>
      </c>
      <c r="AA7231">
        <v>0</v>
      </c>
      <c r="AB7231">
        <v>0</v>
      </c>
      <c r="AC7231">
        <v>0</v>
      </c>
      <c r="AD7231">
        <v>0</v>
      </c>
      <c r="AE7231">
        <v>0</v>
      </c>
      <c r="AF7231">
        <v>0</v>
      </c>
      <c r="AG7231">
        <v>0</v>
      </c>
      <c r="AH7231">
        <v>0</v>
      </c>
      <c r="AI7231">
        <v>0</v>
      </c>
      <c r="AJ7231">
        <v>0</v>
      </c>
    </row>
    <row r="7232" spans="1:36">
      <c r="A7232" t="s">
        <v>1036</v>
      </c>
      <c r="B7232" t="s">
        <v>1062</v>
      </c>
      <c r="C7232">
        <v>2003</v>
      </c>
      <c r="D7232">
        <v>1</v>
      </c>
      <c r="E7232">
        <v>0</v>
      </c>
      <c r="F7232">
        <v>0</v>
      </c>
      <c r="G7232">
        <v>1</v>
      </c>
      <c r="H7232">
        <v>100</v>
      </c>
      <c r="I7232">
        <v>1</v>
      </c>
      <c r="J7232">
        <v>100</v>
      </c>
      <c r="K7232">
        <v>1</v>
      </c>
      <c r="L7232">
        <v>100</v>
      </c>
      <c r="M7232">
        <v>0</v>
      </c>
      <c r="N7232">
        <v>0</v>
      </c>
      <c r="O7232">
        <v>0</v>
      </c>
      <c r="P7232">
        <v>0</v>
      </c>
      <c r="Q7232">
        <v>0</v>
      </c>
      <c r="R7232">
        <v>0</v>
      </c>
      <c r="S7232">
        <v>1</v>
      </c>
      <c r="T7232">
        <v>100</v>
      </c>
      <c r="U7232">
        <v>0</v>
      </c>
      <c r="V7232">
        <v>0</v>
      </c>
      <c r="W7232">
        <v>0</v>
      </c>
      <c r="X7232">
        <v>0</v>
      </c>
      <c r="Y7232">
        <v>0</v>
      </c>
      <c r="Z7232">
        <v>0</v>
      </c>
      <c r="AA7232">
        <v>0</v>
      </c>
      <c r="AB7232">
        <v>0</v>
      </c>
      <c r="AC7232">
        <v>0</v>
      </c>
      <c r="AD7232">
        <v>0</v>
      </c>
      <c r="AE7232">
        <v>0</v>
      </c>
      <c r="AF7232">
        <v>0</v>
      </c>
      <c r="AG7232">
        <v>0</v>
      </c>
      <c r="AH7232">
        <v>0</v>
      </c>
      <c r="AI7232">
        <v>0</v>
      </c>
      <c r="AJ7232">
        <v>0</v>
      </c>
    </row>
    <row r="7233" spans="1:36">
      <c r="A7233" t="s">
        <v>1036</v>
      </c>
      <c r="B7233" t="s">
        <v>1063</v>
      </c>
      <c r="C7233">
        <v>2001</v>
      </c>
      <c r="D7233">
        <v>1</v>
      </c>
      <c r="E7233">
        <v>0</v>
      </c>
      <c r="F7233">
        <v>0</v>
      </c>
      <c r="G7233">
        <v>1</v>
      </c>
      <c r="H7233">
        <v>100</v>
      </c>
      <c r="I7233">
        <v>0</v>
      </c>
      <c r="J7233">
        <v>0</v>
      </c>
      <c r="K7233">
        <v>1</v>
      </c>
      <c r="L7233">
        <v>100</v>
      </c>
      <c r="M7233">
        <v>0</v>
      </c>
      <c r="N7233">
        <v>0</v>
      </c>
      <c r="O7233">
        <v>0</v>
      </c>
      <c r="P7233">
        <v>0</v>
      </c>
      <c r="Q7233">
        <v>0</v>
      </c>
      <c r="R7233">
        <v>0</v>
      </c>
      <c r="S7233">
        <v>0</v>
      </c>
      <c r="T7233">
        <v>0</v>
      </c>
      <c r="U7233">
        <v>0</v>
      </c>
      <c r="V7233">
        <v>0</v>
      </c>
      <c r="W7233">
        <v>0</v>
      </c>
      <c r="X7233">
        <v>0</v>
      </c>
      <c r="Y7233">
        <v>0</v>
      </c>
      <c r="Z7233">
        <v>0</v>
      </c>
      <c r="AA7233">
        <v>0</v>
      </c>
      <c r="AB7233">
        <v>0</v>
      </c>
      <c r="AC7233">
        <v>0</v>
      </c>
      <c r="AD7233">
        <v>0</v>
      </c>
      <c r="AE7233">
        <v>0</v>
      </c>
      <c r="AF7233">
        <v>0</v>
      </c>
      <c r="AG7233">
        <v>0</v>
      </c>
      <c r="AH7233">
        <v>0</v>
      </c>
      <c r="AI7233">
        <v>0</v>
      </c>
      <c r="AJ7233">
        <v>0</v>
      </c>
    </row>
    <row r="7234" spans="1:36">
      <c r="A7234" t="s">
        <v>1036</v>
      </c>
      <c r="B7234" t="s">
        <v>1064</v>
      </c>
      <c r="C7234">
        <v>2000</v>
      </c>
      <c r="D7234">
        <v>1</v>
      </c>
      <c r="E7234">
        <v>0</v>
      </c>
      <c r="F7234">
        <v>0</v>
      </c>
      <c r="G7234">
        <v>1</v>
      </c>
      <c r="H7234">
        <v>100</v>
      </c>
      <c r="I7234">
        <v>1</v>
      </c>
      <c r="J7234">
        <v>100</v>
      </c>
      <c r="K7234">
        <v>1</v>
      </c>
      <c r="L7234">
        <v>100</v>
      </c>
      <c r="M7234">
        <v>1</v>
      </c>
      <c r="N7234">
        <v>100</v>
      </c>
      <c r="O7234">
        <v>0</v>
      </c>
      <c r="P7234">
        <v>0</v>
      </c>
      <c r="Q7234">
        <v>0</v>
      </c>
      <c r="R7234">
        <v>0</v>
      </c>
      <c r="S7234">
        <v>0</v>
      </c>
      <c r="T7234">
        <v>0</v>
      </c>
      <c r="U7234">
        <v>0</v>
      </c>
      <c r="V7234">
        <v>0</v>
      </c>
      <c r="W7234">
        <v>1</v>
      </c>
      <c r="X7234">
        <v>100</v>
      </c>
      <c r="Y7234">
        <v>1</v>
      </c>
      <c r="Z7234">
        <v>100</v>
      </c>
      <c r="AA7234">
        <v>1</v>
      </c>
      <c r="AB7234">
        <v>100</v>
      </c>
      <c r="AC7234">
        <v>0</v>
      </c>
      <c r="AD7234">
        <v>0</v>
      </c>
      <c r="AE7234">
        <v>0</v>
      </c>
      <c r="AF7234">
        <v>0</v>
      </c>
      <c r="AG7234">
        <v>0</v>
      </c>
      <c r="AH7234">
        <v>0</v>
      </c>
      <c r="AI7234">
        <v>0</v>
      </c>
      <c r="AJ7234">
        <v>0</v>
      </c>
    </row>
    <row r="7235" spans="1:36">
      <c r="A7235" t="s">
        <v>1036</v>
      </c>
      <c r="B7235" t="s">
        <v>1064</v>
      </c>
      <c r="C7235">
        <v>2001</v>
      </c>
      <c r="D7235">
        <v>1</v>
      </c>
      <c r="E7235">
        <v>0</v>
      </c>
      <c r="F7235">
        <v>0</v>
      </c>
      <c r="G7235">
        <v>1</v>
      </c>
      <c r="H7235">
        <v>100</v>
      </c>
      <c r="I7235">
        <v>0</v>
      </c>
      <c r="J7235">
        <v>0</v>
      </c>
      <c r="K7235">
        <v>0</v>
      </c>
      <c r="L7235">
        <v>0</v>
      </c>
      <c r="M7235">
        <v>0</v>
      </c>
      <c r="N7235">
        <v>0</v>
      </c>
      <c r="O7235">
        <v>0</v>
      </c>
      <c r="P7235">
        <v>0</v>
      </c>
      <c r="Q7235">
        <v>1</v>
      </c>
      <c r="R7235">
        <v>100</v>
      </c>
      <c r="S7235">
        <v>0</v>
      </c>
      <c r="T7235">
        <v>0</v>
      </c>
      <c r="U7235">
        <v>0</v>
      </c>
      <c r="V7235">
        <v>0</v>
      </c>
      <c r="W7235">
        <v>0</v>
      </c>
      <c r="X7235">
        <v>0</v>
      </c>
      <c r="Y7235">
        <v>0</v>
      </c>
      <c r="Z7235">
        <v>0</v>
      </c>
      <c r="AA7235">
        <v>0</v>
      </c>
      <c r="AB7235">
        <v>0</v>
      </c>
      <c r="AC7235">
        <v>0</v>
      </c>
      <c r="AD7235">
        <v>0</v>
      </c>
      <c r="AE7235">
        <v>0</v>
      </c>
      <c r="AF7235">
        <v>0</v>
      </c>
      <c r="AG7235">
        <v>0</v>
      </c>
      <c r="AH7235">
        <v>0</v>
      </c>
      <c r="AI7235">
        <v>0</v>
      </c>
      <c r="AJ7235">
        <v>0</v>
      </c>
    </row>
    <row r="7236" spans="1:36">
      <c r="A7236" t="s">
        <v>1036</v>
      </c>
      <c r="B7236" t="s">
        <v>1065</v>
      </c>
      <c r="C7236">
        <v>2002</v>
      </c>
      <c r="D7236">
        <v>1</v>
      </c>
      <c r="E7236">
        <v>0</v>
      </c>
      <c r="F7236">
        <v>0</v>
      </c>
      <c r="G7236">
        <v>1</v>
      </c>
      <c r="H7236">
        <v>100</v>
      </c>
      <c r="I7236">
        <v>0</v>
      </c>
      <c r="J7236">
        <v>0</v>
      </c>
      <c r="K7236">
        <v>0</v>
      </c>
      <c r="L7236">
        <v>0</v>
      </c>
      <c r="M7236">
        <v>0</v>
      </c>
      <c r="N7236">
        <v>0</v>
      </c>
      <c r="O7236">
        <v>0</v>
      </c>
      <c r="P7236">
        <v>0</v>
      </c>
      <c r="Q7236">
        <v>0</v>
      </c>
      <c r="R7236">
        <v>0</v>
      </c>
      <c r="S7236">
        <v>1</v>
      </c>
      <c r="T7236">
        <v>100</v>
      </c>
      <c r="U7236">
        <v>0</v>
      </c>
      <c r="V7236">
        <v>0</v>
      </c>
      <c r="W7236">
        <v>0</v>
      </c>
      <c r="X7236">
        <v>0</v>
      </c>
      <c r="Y7236">
        <v>0</v>
      </c>
      <c r="Z7236">
        <v>0</v>
      </c>
      <c r="AA7236">
        <v>0</v>
      </c>
      <c r="AB7236">
        <v>0</v>
      </c>
      <c r="AC7236">
        <v>0</v>
      </c>
      <c r="AD7236">
        <v>0</v>
      </c>
      <c r="AE7236">
        <v>0</v>
      </c>
      <c r="AF7236">
        <v>0</v>
      </c>
      <c r="AG7236">
        <v>0</v>
      </c>
      <c r="AH7236">
        <v>0</v>
      </c>
      <c r="AI7236">
        <v>0</v>
      </c>
      <c r="AJ7236">
        <v>0</v>
      </c>
    </row>
    <row r="7237" spans="1:36">
      <c r="A7237" t="s">
        <v>1036</v>
      </c>
      <c r="B7237" t="s">
        <v>1065</v>
      </c>
      <c r="C7237">
        <v>2003</v>
      </c>
      <c r="D7237">
        <v>2</v>
      </c>
      <c r="E7237">
        <v>1</v>
      </c>
      <c r="F7237">
        <v>50</v>
      </c>
      <c r="G7237">
        <v>1</v>
      </c>
      <c r="H7237">
        <v>50</v>
      </c>
      <c r="I7237">
        <v>0</v>
      </c>
      <c r="J7237">
        <v>0</v>
      </c>
      <c r="K7237">
        <v>1</v>
      </c>
      <c r="L7237">
        <v>50</v>
      </c>
      <c r="M7237">
        <v>1</v>
      </c>
      <c r="N7237">
        <v>50</v>
      </c>
      <c r="O7237">
        <v>0</v>
      </c>
      <c r="P7237">
        <v>0</v>
      </c>
      <c r="Q7237">
        <v>0</v>
      </c>
      <c r="R7237">
        <v>0</v>
      </c>
      <c r="S7237">
        <v>0</v>
      </c>
      <c r="T7237">
        <v>0</v>
      </c>
      <c r="U7237">
        <v>0</v>
      </c>
      <c r="V7237">
        <v>0</v>
      </c>
      <c r="W7237">
        <v>1</v>
      </c>
      <c r="X7237">
        <v>50</v>
      </c>
      <c r="Y7237">
        <v>0</v>
      </c>
      <c r="Z7237">
        <v>0</v>
      </c>
      <c r="AA7237">
        <v>0</v>
      </c>
      <c r="AB7237">
        <v>0</v>
      </c>
      <c r="AC7237">
        <v>0</v>
      </c>
      <c r="AD7237">
        <v>0</v>
      </c>
      <c r="AE7237">
        <v>0</v>
      </c>
      <c r="AF7237">
        <v>0</v>
      </c>
      <c r="AG7237">
        <v>0</v>
      </c>
      <c r="AH7237">
        <v>0</v>
      </c>
      <c r="AI7237">
        <v>0</v>
      </c>
      <c r="AJ7237">
        <v>0</v>
      </c>
    </row>
    <row r="7238" spans="1:36">
      <c r="A7238" t="s">
        <v>1036</v>
      </c>
      <c r="B7238" t="s">
        <v>1066</v>
      </c>
      <c r="C7238">
        <v>2004</v>
      </c>
      <c r="D7238">
        <v>1</v>
      </c>
      <c r="E7238">
        <v>1</v>
      </c>
      <c r="F7238">
        <v>100</v>
      </c>
      <c r="G7238">
        <v>0</v>
      </c>
      <c r="H7238">
        <v>0</v>
      </c>
      <c r="I7238">
        <v>0</v>
      </c>
      <c r="J7238">
        <v>0</v>
      </c>
      <c r="K7238">
        <v>0</v>
      </c>
      <c r="L7238">
        <v>0</v>
      </c>
      <c r="M7238">
        <v>0</v>
      </c>
      <c r="N7238">
        <v>0</v>
      </c>
      <c r="O7238">
        <v>0</v>
      </c>
      <c r="P7238">
        <v>0</v>
      </c>
      <c r="Q7238">
        <v>0</v>
      </c>
      <c r="R7238">
        <v>0</v>
      </c>
      <c r="S7238">
        <v>0</v>
      </c>
      <c r="T7238">
        <v>0</v>
      </c>
      <c r="U7238">
        <v>0</v>
      </c>
      <c r="V7238">
        <v>0</v>
      </c>
      <c r="W7238">
        <v>0</v>
      </c>
      <c r="X7238">
        <v>0</v>
      </c>
      <c r="Y7238">
        <v>0</v>
      </c>
      <c r="Z7238">
        <v>0</v>
      </c>
      <c r="AA7238">
        <v>0</v>
      </c>
      <c r="AB7238">
        <v>0</v>
      </c>
      <c r="AC7238">
        <v>0</v>
      </c>
      <c r="AD7238">
        <v>0</v>
      </c>
      <c r="AE7238">
        <v>0</v>
      </c>
      <c r="AF7238">
        <v>0</v>
      </c>
      <c r="AG7238">
        <v>0</v>
      </c>
      <c r="AH7238">
        <v>0</v>
      </c>
      <c r="AI7238">
        <v>0</v>
      </c>
      <c r="AJ7238">
        <v>0</v>
      </c>
    </row>
    <row r="7239" spans="1:36">
      <c r="A7239" t="s">
        <v>1036</v>
      </c>
      <c r="B7239" t="s">
        <v>1067</v>
      </c>
      <c r="C7239">
        <v>2002</v>
      </c>
      <c r="D7239">
        <v>3</v>
      </c>
      <c r="E7239">
        <v>1</v>
      </c>
      <c r="F7239">
        <v>33.299999999999997</v>
      </c>
      <c r="G7239">
        <v>2</v>
      </c>
      <c r="H7239">
        <v>66.7</v>
      </c>
      <c r="I7239">
        <v>1</v>
      </c>
      <c r="J7239">
        <v>33.299999999999997</v>
      </c>
      <c r="K7239">
        <v>1</v>
      </c>
      <c r="L7239">
        <v>33.299999999999997</v>
      </c>
      <c r="M7239">
        <v>2</v>
      </c>
      <c r="N7239">
        <v>66.7</v>
      </c>
      <c r="O7239">
        <v>1</v>
      </c>
      <c r="P7239">
        <v>33.299999999999997</v>
      </c>
      <c r="Q7239">
        <v>0</v>
      </c>
      <c r="R7239">
        <v>0</v>
      </c>
      <c r="S7239">
        <v>1</v>
      </c>
      <c r="T7239">
        <v>33.299999999999997</v>
      </c>
      <c r="U7239">
        <v>0</v>
      </c>
      <c r="V7239">
        <v>0</v>
      </c>
      <c r="W7239">
        <v>0</v>
      </c>
      <c r="X7239">
        <v>0</v>
      </c>
      <c r="Y7239">
        <v>1</v>
      </c>
      <c r="Z7239">
        <v>33.299999999999997</v>
      </c>
      <c r="AA7239">
        <v>0</v>
      </c>
      <c r="AB7239">
        <v>0</v>
      </c>
      <c r="AC7239">
        <v>1</v>
      </c>
      <c r="AD7239">
        <v>33.299999999999997</v>
      </c>
      <c r="AE7239">
        <v>1</v>
      </c>
      <c r="AF7239">
        <v>33.299999999999997</v>
      </c>
      <c r="AG7239">
        <v>0</v>
      </c>
      <c r="AH7239">
        <v>0</v>
      </c>
      <c r="AI7239">
        <v>0</v>
      </c>
      <c r="AJ7239">
        <v>0</v>
      </c>
    </row>
    <row r="7240" spans="1:36">
      <c r="A7240" t="s">
        <v>1036</v>
      </c>
      <c r="B7240" t="s">
        <v>1067</v>
      </c>
      <c r="C7240">
        <v>2010</v>
      </c>
      <c r="D7240">
        <v>1</v>
      </c>
      <c r="E7240">
        <v>0</v>
      </c>
      <c r="F7240">
        <v>0</v>
      </c>
      <c r="G7240">
        <v>1</v>
      </c>
      <c r="H7240">
        <v>100</v>
      </c>
      <c r="I7240">
        <v>0</v>
      </c>
      <c r="J7240">
        <v>0</v>
      </c>
      <c r="K7240">
        <v>0</v>
      </c>
      <c r="L7240">
        <v>0</v>
      </c>
      <c r="M7240">
        <v>0</v>
      </c>
      <c r="N7240">
        <v>0</v>
      </c>
      <c r="O7240">
        <v>0</v>
      </c>
      <c r="P7240">
        <v>0</v>
      </c>
      <c r="Q7240">
        <v>1</v>
      </c>
      <c r="R7240">
        <v>100</v>
      </c>
      <c r="S7240">
        <v>0</v>
      </c>
      <c r="T7240">
        <v>0</v>
      </c>
      <c r="U7240">
        <v>0</v>
      </c>
      <c r="V7240">
        <v>0</v>
      </c>
      <c r="W7240">
        <v>0</v>
      </c>
      <c r="X7240">
        <v>0</v>
      </c>
      <c r="Y7240">
        <v>0</v>
      </c>
      <c r="Z7240">
        <v>0</v>
      </c>
      <c r="AA7240">
        <v>0</v>
      </c>
      <c r="AB7240">
        <v>0</v>
      </c>
      <c r="AC7240">
        <v>0</v>
      </c>
      <c r="AD7240">
        <v>0</v>
      </c>
      <c r="AE7240">
        <v>0</v>
      </c>
      <c r="AF7240">
        <v>0</v>
      </c>
      <c r="AG7240">
        <v>0</v>
      </c>
      <c r="AH7240">
        <v>0</v>
      </c>
      <c r="AI7240">
        <v>0</v>
      </c>
      <c r="AJ7240">
        <v>0</v>
      </c>
    </row>
    <row r="7241" spans="1:36">
      <c r="A7241" t="s">
        <v>1036</v>
      </c>
      <c r="B7241" t="s">
        <v>1068</v>
      </c>
      <c r="C7241">
        <v>2005</v>
      </c>
      <c r="D7241">
        <v>1</v>
      </c>
      <c r="E7241">
        <v>1</v>
      </c>
      <c r="F7241">
        <v>100</v>
      </c>
      <c r="G7241">
        <v>0</v>
      </c>
      <c r="H7241">
        <v>0</v>
      </c>
      <c r="I7241">
        <v>0</v>
      </c>
      <c r="J7241">
        <v>0</v>
      </c>
      <c r="K7241">
        <v>0</v>
      </c>
      <c r="L7241">
        <v>0</v>
      </c>
      <c r="M7241">
        <v>0</v>
      </c>
      <c r="N7241">
        <v>0</v>
      </c>
      <c r="O7241">
        <v>0</v>
      </c>
      <c r="P7241">
        <v>0</v>
      </c>
      <c r="Q7241">
        <v>0</v>
      </c>
      <c r="R7241">
        <v>0</v>
      </c>
      <c r="S7241">
        <v>0</v>
      </c>
      <c r="T7241">
        <v>0</v>
      </c>
      <c r="U7241">
        <v>0</v>
      </c>
      <c r="V7241">
        <v>0</v>
      </c>
      <c r="W7241">
        <v>0</v>
      </c>
      <c r="X7241">
        <v>0</v>
      </c>
      <c r="Y7241">
        <v>0</v>
      </c>
      <c r="Z7241">
        <v>0</v>
      </c>
      <c r="AA7241">
        <v>0</v>
      </c>
      <c r="AB7241">
        <v>0</v>
      </c>
      <c r="AC7241">
        <v>0</v>
      </c>
      <c r="AD7241">
        <v>0</v>
      </c>
      <c r="AE7241">
        <v>0</v>
      </c>
      <c r="AF7241">
        <v>0</v>
      </c>
      <c r="AG7241">
        <v>0</v>
      </c>
      <c r="AH7241">
        <v>0</v>
      </c>
      <c r="AI7241">
        <v>0</v>
      </c>
      <c r="AJ7241">
        <v>0</v>
      </c>
    </row>
    <row r="7242" spans="1:36">
      <c r="A7242" t="s">
        <v>1036</v>
      </c>
      <c r="B7242" t="s">
        <v>1069</v>
      </c>
      <c r="C7242">
        <v>2005</v>
      </c>
      <c r="D7242">
        <v>1</v>
      </c>
      <c r="E7242">
        <v>1</v>
      </c>
      <c r="F7242">
        <v>100</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c r="Z7242">
        <v>0</v>
      </c>
      <c r="AA7242">
        <v>0</v>
      </c>
      <c r="AB7242">
        <v>0</v>
      </c>
      <c r="AC7242">
        <v>0</v>
      </c>
      <c r="AD7242">
        <v>0</v>
      </c>
      <c r="AE7242">
        <v>0</v>
      </c>
      <c r="AF7242">
        <v>0</v>
      </c>
      <c r="AG7242">
        <v>0</v>
      </c>
      <c r="AH7242">
        <v>0</v>
      </c>
      <c r="AI7242">
        <v>0</v>
      </c>
      <c r="AJ7242">
        <v>0</v>
      </c>
    </row>
    <row r="7243" spans="1:36">
      <c r="A7243" t="s">
        <v>1036</v>
      </c>
      <c r="B7243" t="s">
        <v>1070</v>
      </c>
      <c r="C7243">
        <v>1996</v>
      </c>
      <c r="D7243">
        <v>1</v>
      </c>
      <c r="E7243">
        <v>0</v>
      </c>
      <c r="F7243">
        <v>0</v>
      </c>
      <c r="G7243">
        <v>1</v>
      </c>
      <c r="H7243">
        <v>100</v>
      </c>
      <c r="I7243">
        <v>0</v>
      </c>
      <c r="J7243">
        <v>0</v>
      </c>
      <c r="K7243">
        <v>1</v>
      </c>
      <c r="L7243">
        <v>100</v>
      </c>
      <c r="M7243">
        <v>1</v>
      </c>
      <c r="N7243">
        <v>100</v>
      </c>
      <c r="O7243">
        <v>1</v>
      </c>
      <c r="P7243">
        <v>100</v>
      </c>
      <c r="Q7243">
        <v>0</v>
      </c>
      <c r="R7243">
        <v>0</v>
      </c>
      <c r="S7243">
        <v>0</v>
      </c>
      <c r="T7243">
        <v>0</v>
      </c>
      <c r="U7243">
        <v>0</v>
      </c>
      <c r="V7243">
        <v>0</v>
      </c>
      <c r="W7243">
        <v>1</v>
      </c>
      <c r="X7243">
        <v>100</v>
      </c>
      <c r="Y7243">
        <v>1</v>
      </c>
      <c r="Z7243">
        <v>100</v>
      </c>
      <c r="AA7243">
        <v>0</v>
      </c>
      <c r="AB7243">
        <v>0</v>
      </c>
      <c r="AC7243">
        <v>1</v>
      </c>
      <c r="AD7243">
        <v>100</v>
      </c>
      <c r="AE7243">
        <v>0</v>
      </c>
      <c r="AF7243">
        <v>0</v>
      </c>
      <c r="AG7243">
        <v>0</v>
      </c>
      <c r="AH7243">
        <v>0</v>
      </c>
      <c r="AI7243">
        <v>0</v>
      </c>
      <c r="AJ7243">
        <v>0</v>
      </c>
    </row>
    <row r="7244" spans="1:36">
      <c r="A7244" t="s">
        <v>1036</v>
      </c>
      <c r="B7244" t="s">
        <v>1071</v>
      </c>
      <c r="C7244">
        <v>2001</v>
      </c>
      <c r="D7244">
        <v>1</v>
      </c>
      <c r="E7244">
        <v>1</v>
      </c>
      <c r="F7244">
        <v>100</v>
      </c>
      <c r="G7244">
        <v>0</v>
      </c>
      <c r="H7244">
        <v>0</v>
      </c>
      <c r="I7244">
        <v>0</v>
      </c>
      <c r="J7244">
        <v>0</v>
      </c>
      <c r="K7244">
        <v>0</v>
      </c>
      <c r="L7244">
        <v>0</v>
      </c>
      <c r="M7244">
        <v>0</v>
      </c>
      <c r="N7244">
        <v>0</v>
      </c>
      <c r="O7244">
        <v>0</v>
      </c>
      <c r="P7244">
        <v>0</v>
      </c>
      <c r="Q7244">
        <v>0</v>
      </c>
      <c r="R7244">
        <v>0</v>
      </c>
      <c r="S7244">
        <v>0</v>
      </c>
      <c r="T7244">
        <v>0</v>
      </c>
      <c r="U7244">
        <v>0</v>
      </c>
      <c r="V7244">
        <v>0</v>
      </c>
      <c r="W7244">
        <v>0</v>
      </c>
      <c r="X7244">
        <v>0</v>
      </c>
      <c r="Y7244">
        <v>0</v>
      </c>
      <c r="Z7244">
        <v>0</v>
      </c>
      <c r="AA7244">
        <v>0</v>
      </c>
      <c r="AB7244">
        <v>0</v>
      </c>
      <c r="AC7244">
        <v>0</v>
      </c>
      <c r="AD7244">
        <v>0</v>
      </c>
      <c r="AE7244">
        <v>0</v>
      </c>
      <c r="AF7244">
        <v>0</v>
      </c>
      <c r="AG7244">
        <v>0</v>
      </c>
      <c r="AH7244">
        <v>0</v>
      </c>
      <c r="AI7244">
        <v>0</v>
      </c>
      <c r="AJ7244">
        <v>0</v>
      </c>
    </row>
    <row r="7245" spans="1:36">
      <c r="A7245" t="s">
        <v>1036</v>
      </c>
      <c r="B7245" t="s">
        <v>1071</v>
      </c>
      <c r="C7245">
        <v>2002</v>
      </c>
      <c r="D7245">
        <v>3</v>
      </c>
      <c r="E7245">
        <v>1</v>
      </c>
      <c r="F7245">
        <v>33.299999999999997</v>
      </c>
      <c r="G7245">
        <v>2</v>
      </c>
      <c r="H7245">
        <v>66.7</v>
      </c>
      <c r="I7245">
        <v>1</v>
      </c>
      <c r="J7245">
        <v>33.299999999999997</v>
      </c>
      <c r="K7245">
        <v>1</v>
      </c>
      <c r="L7245">
        <v>33.299999999999997</v>
      </c>
      <c r="M7245">
        <v>1</v>
      </c>
      <c r="N7245">
        <v>33.299999999999997</v>
      </c>
      <c r="O7245">
        <v>1</v>
      </c>
      <c r="P7245">
        <v>33.299999999999997</v>
      </c>
      <c r="Q7245">
        <v>2</v>
      </c>
      <c r="R7245">
        <v>66.7</v>
      </c>
      <c r="S7245">
        <v>0</v>
      </c>
      <c r="T7245">
        <v>0</v>
      </c>
      <c r="U7245">
        <v>0</v>
      </c>
      <c r="V7245">
        <v>0</v>
      </c>
      <c r="W7245">
        <v>0</v>
      </c>
      <c r="X7245">
        <v>0</v>
      </c>
      <c r="Y7245">
        <v>1</v>
      </c>
      <c r="Z7245">
        <v>33.299999999999997</v>
      </c>
      <c r="AA7245">
        <v>0</v>
      </c>
      <c r="AB7245">
        <v>0</v>
      </c>
      <c r="AC7245">
        <v>1</v>
      </c>
      <c r="AD7245">
        <v>33.299999999999997</v>
      </c>
      <c r="AE7245">
        <v>1</v>
      </c>
      <c r="AF7245">
        <v>33.299999999999997</v>
      </c>
      <c r="AG7245">
        <v>0</v>
      </c>
      <c r="AH7245">
        <v>0</v>
      </c>
      <c r="AI7245">
        <v>0</v>
      </c>
      <c r="AJ7245">
        <v>0</v>
      </c>
    </row>
    <row r="7246" spans="1:36">
      <c r="A7246" t="s">
        <v>1036</v>
      </c>
      <c r="B7246" t="s">
        <v>1072</v>
      </c>
      <c r="C7246">
        <v>1997</v>
      </c>
      <c r="D7246">
        <v>1</v>
      </c>
      <c r="E7246">
        <v>0</v>
      </c>
      <c r="F7246">
        <v>0</v>
      </c>
      <c r="G7246">
        <v>1</v>
      </c>
      <c r="H7246">
        <v>100</v>
      </c>
      <c r="I7246">
        <v>0</v>
      </c>
      <c r="J7246">
        <v>0</v>
      </c>
      <c r="K7246">
        <v>1</v>
      </c>
      <c r="L7246">
        <v>100</v>
      </c>
      <c r="M7246">
        <v>0</v>
      </c>
      <c r="N7246">
        <v>0</v>
      </c>
      <c r="O7246">
        <v>0</v>
      </c>
      <c r="P7246">
        <v>0</v>
      </c>
      <c r="Q7246">
        <v>0</v>
      </c>
      <c r="R7246">
        <v>0</v>
      </c>
      <c r="S7246">
        <v>0</v>
      </c>
      <c r="T7246">
        <v>0</v>
      </c>
      <c r="U7246">
        <v>0</v>
      </c>
      <c r="V7246">
        <v>0</v>
      </c>
      <c r="W7246">
        <v>0</v>
      </c>
      <c r="X7246">
        <v>0</v>
      </c>
      <c r="Y7246">
        <v>0</v>
      </c>
      <c r="Z7246">
        <v>0</v>
      </c>
      <c r="AA7246">
        <v>0</v>
      </c>
      <c r="AB7246">
        <v>0</v>
      </c>
      <c r="AC7246">
        <v>0</v>
      </c>
      <c r="AD7246">
        <v>0</v>
      </c>
      <c r="AE7246">
        <v>0</v>
      </c>
      <c r="AF7246">
        <v>0</v>
      </c>
      <c r="AG7246">
        <v>0</v>
      </c>
      <c r="AH7246">
        <v>0</v>
      </c>
      <c r="AI7246">
        <v>0</v>
      </c>
      <c r="AJ7246">
        <v>0</v>
      </c>
    </row>
    <row r="7247" spans="1:36">
      <c r="A7247" t="s">
        <v>1036</v>
      </c>
      <c r="B7247" t="s">
        <v>1073</v>
      </c>
      <c r="C7247">
        <v>2005</v>
      </c>
      <c r="D7247">
        <v>1</v>
      </c>
      <c r="E7247">
        <v>0</v>
      </c>
      <c r="F7247">
        <v>0</v>
      </c>
      <c r="G7247">
        <v>1</v>
      </c>
      <c r="H7247">
        <v>100</v>
      </c>
      <c r="I7247">
        <v>0</v>
      </c>
      <c r="J7247">
        <v>0</v>
      </c>
      <c r="K7247">
        <v>0</v>
      </c>
      <c r="L7247">
        <v>0</v>
      </c>
      <c r="M7247">
        <v>0</v>
      </c>
      <c r="N7247">
        <v>0</v>
      </c>
      <c r="O7247">
        <v>0</v>
      </c>
      <c r="P7247">
        <v>0</v>
      </c>
      <c r="Q7247">
        <v>0</v>
      </c>
      <c r="R7247">
        <v>0</v>
      </c>
      <c r="S7247">
        <v>1</v>
      </c>
      <c r="T7247">
        <v>100</v>
      </c>
      <c r="U7247">
        <v>0</v>
      </c>
      <c r="V7247">
        <v>0</v>
      </c>
      <c r="W7247">
        <v>0</v>
      </c>
      <c r="X7247">
        <v>0</v>
      </c>
      <c r="Y7247">
        <v>0</v>
      </c>
      <c r="Z7247">
        <v>0</v>
      </c>
      <c r="AA7247">
        <v>0</v>
      </c>
      <c r="AB7247">
        <v>0</v>
      </c>
      <c r="AC7247">
        <v>0</v>
      </c>
      <c r="AD7247">
        <v>0</v>
      </c>
      <c r="AE7247">
        <v>0</v>
      </c>
      <c r="AF7247">
        <v>0</v>
      </c>
      <c r="AG7247">
        <v>0</v>
      </c>
      <c r="AH7247">
        <v>0</v>
      </c>
      <c r="AI7247">
        <v>0</v>
      </c>
      <c r="AJ7247">
        <v>0</v>
      </c>
    </row>
    <row r="7248" spans="1:36">
      <c r="A7248" t="s">
        <v>1036</v>
      </c>
      <c r="B7248" t="s">
        <v>1074</v>
      </c>
      <c r="C7248">
        <v>2005</v>
      </c>
      <c r="D7248">
        <v>2</v>
      </c>
      <c r="E7248">
        <v>1</v>
      </c>
      <c r="F7248">
        <v>50</v>
      </c>
      <c r="G7248">
        <v>1</v>
      </c>
      <c r="H7248">
        <v>50</v>
      </c>
      <c r="I7248">
        <v>0</v>
      </c>
      <c r="J7248">
        <v>0</v>
      </c>
      <c r="K7248">
        <v>0</v>
      </c>
      <c r="L7248">
        <v>0</v>
      </c>
      <c r="M7248">
        <v>1</v>
      </c>
      <c r="N7248">
        <v>50</v>
      </c>
      <c r="O7248">
        <v>1</v>
      </c>
      <c r="P7248">
        <v>50</v>
      </c>
      <c r="Q7248">
        <v>0</v>
      </c>
      <c r="R7248">
        <v>0</v>
      </c>
      <c r="S7248">
        <v>0</v>
      </c>
      <c r="T7248">
        <v>0</v>
      </c>
      <c r="U7248">
        <v>0</v>
      </c>
      <c r="V7248">
        <v>0</v>
      </c>
      <c r="W7248">
        <v>1</v>
      </c>
      <c r="X7248">
        <v>50</v>
      </c>
      <c r="Y7248">
        <v>0</v>
      </c>
      <c r="Z7248">
        <v>0</v>
      </c>
      <c r="AA7248">
        <v>0</v>
      </c>
      <c r="AB7248">
        <v>0</v>
      </c>
      <c r="AC7248">
        <v>1</v>
      </c>
      <c r="AD7248">
        <v>50</v>
      </c>
      <c r="AE7248">
        <v>0</v>
      </c>
      <c r="AF7248">
        <v>0</v>
      </c>
      <c r="AG7248">
        <v>0</v>
      </c>
      <c r="AH7248">
        <v>0</v>
      </c>
      <c r="AI7248">
        <v>0</v>
      </c>
      <c r="AJ7248">
        <v>0</v>
      </c>
    </row>
    <row r="7249" spans="1:36">
      <c r="A7249" t="s">
        <v>1036</v>
      </c>
      <c r="B7249" t="s">
        <v>1074</v>
      </c>
      <c r="C7249">
        <v>2006</v>
      </c>
      <c r="D7249">
        <v>11</v>
      </c>
      <c r="E7249">
        <v>6</v>
      </c>
      <c r="F7249">
        <v>54.5</v>
      </c>
      <c r="G7249">
        <v>5</v>
      </c>
      <c r="H7249">
        <v>45.5</v>
      </c>
      <c r="I7249">
        <v>1</v>
      </c>
      <c r="J7249">
        <v>9.1</v>
      </c>
      <c r="K7249">
        <v>2</v>
      </c>
      <c r="L7249">
        <v>18.2</v>
      </c>
      <c r="M7249">
        <v>0</v>
      </c>
      <c r="N7249">
        <v>0</v>
      </c>
      <c r="O7249">
        <v>0</v>
      </c>
      <c r="P7249">
        <v>0</v>
      </c>
      <c r="Q7249">
        <v>1</v>
      </c>
      <c r="R7249">
        <v>9.1</v>
      </c>
      <c r="S7249">
        <v>0</v>
      </c>
      <c r="T7249">
        <v>0</v>
      </c>
      <c r="U7249">
        <v>0</v>
      </c>
      <c r="V7249">
        <v>0</v>
      </c>
      <c r="W7249">
        <v>0</v>
      </c>
      <c r="X7249">
        <v>0</v>
      </c>
      <c r="Y7249">
        <v>0</v>
      </c>
      <c r="Z7249">
        <v>0</v>
      </c>
      <c r="AA7249">
        <v>2</v>
      </c>
      <c r="AB7249">
        <v>18.2</v>
      </c>
      <c r="AC7249">
        <v>0</v>
      </c>
      <c r="AD7249">
        <v>0</v>
      </c>
      <c r="AE7249">
        <v>1</v>
      </c>
      <c r="AF7249">
        <v>9.1</v>
      </c>
      <c r="AG7249">
        <v>0</v>
      </c>
      <c r="AH7249">
        <v>0</v>
      </c>
      <c r="AI7249">
        <v>0</v>
      </c>
      <c r="AJ7249">
        <v>0</v>
      </c>
    </row>
    <row r="7250" spans="1:36">
      <c r="A7250" t="s">
        <v>1036</v>
      </c>
      <c r="B7250" t="s">
        <v>1074</v>
      </c>
      <c r="C7250">
        <v>2007</v>
      </c>
      <c r="D7250">
        <v>10</v>
      </c>
      <c r="E7250">
        <v>8</v>
      </c>
      <c r="F7250">
        <v>80</v>
      </c>
      <c r="G7250">
        <v>2</v>
      </c>
      <c r="H7250">
        <v>20</v>
      </c>
      <c r="I7250">
        <v>1</v>
      </c>
      <c r="J7250">
        <v>10</v>
      </c>
      <c r="K7250">
        <v>0</v>
      </c>
      <c r="L7250">
        <v>0</v>
      </c>
      <c r="M7250">
        <v>1</v>
      </c>
      <c r="N7250">
        <v>10</v>
      </c>
      <c r="O7250">
        <v>0</v>
      </c>
      <c r="P7250">
        <v>0</v>
      </c>
      <c r="Q7250">
        <v>0</v>
      </c>
      <c r="R7250">
        <v>0</v>
      </c>
      <c r="S7250">
        <v>0</v>
      </c>
      <c r="T7250">
        <v>0</v>
      </c>
      <c r="U7250">
        <v>0</v>
      </c>
      <c r="V7250">
        <v>0</v>
      </c>
      <c r="W7250">
        <v>0</v>
      </c>
      <c r="X7250">
        <v>0</v>
      </c>
      <c r="Y7250">
        <v>1</v>
      </c>
      <c r="Z7250">
        <v>10</v>
      </c>
      <c r="AA7250">
        <v>0</v>
      </c>
      <c r="AB7250">
        <v>0</v>
      </c>
      <c r="AC7250">
        <v>0</v>
      </c>
      <c r="AD7250">
        <v>0</v>
      </c>
      <c r="AE7250">
        <v>0</v>
      </c>
      <c r="AF7250">
        <v>0</v>
      </c>
      <c r="AG7250">
        <v>0</v>
      </c>
      <c r="AH7250">
        <v>0</v>
      </c>
      <c r="AI7250">
        <v>0</v>
      </c>
      <c r="AJ7250">
        <v>0</v>
      </c>
    </row>
    <row r="7251" spans="1:36">
      <c r="A7251" t="s">
        <v>1036</v>
      </c>
      <c r="B7251" t="s">
        <v>1074</v>
      </c>
      <c r="C7251">
        <v>2008</v>
      </c>
      <c r="D7251">
        <v>8</v>
      </c>
      <c r="E7251">
        <v>6</v>
      </c>
      <c r="F7251">
        <v>75</v>
      </c>
      <c r="G7251">
        <v>2</v>
      </c>
      <c r="H7251">
        <v>25</v>
      </c>
      <c r="I7251">
        <v>0</v>
      </c>
      <c r="J7251">
        <v>0</v>
      </c>
      <c r="K7251">
        <v>1</v>
      </c>
      <c r="L7251">
        <v>12.5</v>
      </c>
      <c r="M7251">
        <v>0</v>
      </c>
      <c r="N7251">
        <v>0</v>
      </c>
      <c r="O7251">
        <v>0</v>
      </c>
      <c r="P7251">
        <v>0</v>
      </c>
      <c r="Q7251">
        <v>1</v>
      </c>
      <c r="R7251">
        <v>12.5</v>
      </c>
      <c r="S7251">
        <v>0</v>
      </c>
      <c r="T7251">
        <v>0</v>
      </c>
      <c r="U7251">
        <v>0</v>
      </c>
      <c r="V7251">
        <v>0</v>
      </c>
      <c r="W7251">
        <v>0</v>
      </c>
      <c r="X7251">
        <v>0</v>
      </c>
      <c r="Y7251">
        <v>0</v>
      </c>
      <c r="Z7251">
        <v>0</v>
      </c>
      <c r="AA7251">
        <v>0</v>
      </c>
      <c r="AB7251">
        <v>0</v>
      </c>
      <c r="AC7251">
        <v>0</v>
      </c>
      <c r="AD7251">
        <v>0</v>
      </c>
      <c r="AE7251">
        <v>0</v>
      </c>
      <c r="AF7251">
        <v>0</v>
      </c>
      <c r="AG7251">
        <v>0</v>
      </c>
      <c r="AH7251">
        <v>0</v>
      </c>
      <c r="AI7251">
        <v>0</v>
      </c>
      <c r="AJ7251">
        <v>0</v>
      </c>
    </row>
    <row r="7252" spans="1:36">
      <c r="A7252" t="s">
        <v>1036</v>
      </c>
      <c r="B7252" t="s">
        <v>1074</v>
      </c>
      <c r="C7252">
        <v>2009</v>
      </c>
      <c r="D7252">
        <v>17</v>
      </c>
      <c r="E7252">
        <v>9</v>
      </c>
      <c r="F7252">
        <v>52.9</v>
      </c>
      <c r="G7252">
        <v>8</v>
      </c>
      <c r="H7252">
        <v>47.1</v>
      </c>
      <c r="I7252">
        <v>1</v>
      </c>
      <c r="J7252">
        <v>5.9</v>
      </c>
      <c r="K7252">
        <v>2</v>
      </c>
      <c r="L7252">
        <v>11.8</v>
      </c>
      <c r="M7252">
        <v>4</v>
      </c>
      <c r="N7252">
        <v>23.5</v>
      </c>
      <c r="O7252">
        <v>0</v>
      </c>
      <c r="P7252">
        <v>0</v>
      </c>
      <c r="Q7252">
        <v>2</v>
      </c>
      <c r="R7252">
        <v>11.8</v>
      </c>
      <c r="S7252">
        <v>0</v>
      </c>
      <c r="T7252">
        <v>0</v>
      </c>
      <c r="U7252">
        <v>0</v>
      </c>
      <c r="V7252">
        <v>0</v>
      </c>
      <c r="W7252">
        <v>1</v>
      </c>
      <c r="X7252">
        <v>5.9</v>
      </c>
      <c r="Y7252">
        <v>3</v>
      </c>
      <c r="Z7252">
        <v>17.600000000000001</v>
      </c>
      <c r="AA7252">
        <v>1</v>
      </c>
      <c r="AB7252">
        <v>5.9</v>
      </c>
      <c r="AC7252">
        <v>0</v>
      </c>
      <c r="AD7252">
        <v>0</v>
      </c>
      <c r="AE7252">
        <v>0</v>
      </c>
      <c r="AF7252">
        <v>0</v>
      </c>
      <c r="AG7252">
        <v>0</v>
      </c>
      <c r="AH7252">
        <v>0</v>
      </c>
      <c r="AI7252">
        <v>0</v>
      </c>
      <c r="AJ7252">
        <v>0</v>
      </c>
    </row>
    <row r="7253" spans="1:36">
      <c r="A7253" t="s">
        <v>1036</v>
      </c>
      <c r="B7253" t="s">
        <v>1074</v>
      </c>
      <c r="C7253">
        <v>2010</v>
      </c>
      <c r="D7253">
        <v>11</v>
      </c>
      <c r="E7253">
        <v>9</v>
      </c>
      <c r="F7253">
        <v>81.8</v>
      </c>
      <c r="G7253">
        <v>2</v>
      </c>
      <c r="H7253">
        <v>18.2</v>
      </c>
      <c r="I7253">
        <v>1</v>
      </c>
      <c r="J7253">
        <v>9.1</v>
      </c>
      <c r="K7253">
        <v>0</v>
      </c>
      <c r="L7253">
        <v>0</v>
      </c>
      <c r="M7253">
        <v>0</v>
      </c>
      <c r="N7253">
        <v>0</v>
      </c>
      <c r="O7253">
        <v>0</v>
      </c>
      <c r="P7253">
        <v>0</v>
      </c>
      <c r="Q7253">
        <v>0</v>
      </c>
      <c r="R7253">
        <v>0</v>
      </c>
      <c r="S7253">
        <v>0</v>
      </c>
      <c r="T7253">
        <v>0</v>
      </c>
      <c r="U7253">
        <v>0</v>
      </c>
      <c r="V7253">
        <v>0</v>
      </c>
      <c r="W7253">
        <v>0</v>
      </c>
      <c r="X7253">
        <v>0</v>
      </c>
      <c r="Y7253">
        <v>0</v>
      </c>
      <c r="Z7253">
        <v>0</v>
      </c>
      <c r="AA7253">
        <v>1</v>
      </c>
      <c r="AB7253">
        <v>9.1</v>
      </c>
      <c r="AC7253">
        <v>0</v>
      </c>
      <c r="AD7253">
        <v>0</v>
      </c>
      <c r="AE7253">
        <v>0</v>
      </c>
      <c r="AF7253">
        <v>0</v>
      </c>
      <c r="AG7253">
        <v>0</v>
      </c>
      <c r="AH7253">
        <v>0</v>
      </c>
      <c r="AI7253">
        <v>0</v>
      </c>
      <c r="AJ7253">
        <v>0</v>
      </c>
    </row>
    <row r="7254" spans="1:36">
      <c r="A7254" t="s">
        <v>1036</v>
      </c>
      <c r="B7254" t="s">
        <v>1074</v>
      </c>
      <c r="C7254">
        <v>2011</v>
      </c>
      <c r="D7254">
        <v>12</v>
      </c>
      <c r="E7254">
        <v>10</v>
      </c>
      <c r="F7254">
        <v>83.3</v>
      </c>
      <c r="G7254">
        <v>2</v>
      </c>
      <c r="H7254">
        <v>16.7</v>
      </c>
      <c r="I7254">
        <v>0</v>
      </c>
      <c r="J7254">
        <v>0</v>
      </c>
      <c r="K7254">
        <v>2</v>
      </c>
      <c r="L7254">
        <v>16.7</v>
      </c>
      <c r="M7254">
        <v>0</v>
      </c>
      <c r="N7254">
        <v>0</v>
      </c>
      <c r="O7254">
        <v>0</v>
      </c>
      <c r="P7254">
        <v>0</v>
      </c>
      <c r="Q7254">
        <v>0</v>
      </c>
      <c r="R7254">
        <v>0</v>
      </c>
      <c r="S7254">
        <v>0</v>
      </c>
      <c r="T7254">
        <v>0</v>
      </c>
      <c r="U7254">
        <v>0</v>
      </c>
      <c r="V7254">
        <v>0</v>
      </c>
      <c r="W7254">
        <v>0</v>
      </c>
      <c r="X7254">
        <v>0</v>
      </c>
      <c r="Y7254">
        <v>0</v>
      </c>
      <c r="Z7254">
        <v>0</v>
      </c>
      <c r="AA7254">
        <v>1</v>
      </c>
      <c r="AB7254">
        <v>8.3000000000000007</v>
      </c>
      <c r="AC7254">
        <v>0</v>
      </c>
      <c r="AD7254">
        <v>0</v>
      </c>
      <c r="AE7254">
        <v>0</v>
      </c>
      <c r="AF7254">
        <v>0</v>
      </c>
      <c r="AG7254">
        <v>0</v>
      </c>
      <c r="AH7254">
        <v>0</v>
      </c>
      <c r="AI7254">
        <v>0</v>
      </c>
      <c r="AJ7254">
        <v>0</v>
      </c>
    </row>
    <row r="7255" spans="1:36">
      <c r="A7255" t="s">
        <v>1036</v>
      </c>
      <c r="B7255" t="s">
        <v>1075</v>
      </c>
      <c r="C7255">
        <v>2010</v>
      </c>
      <c r="D7255">
        <v>1</v>
      </c>
      <c r="E7255">
        <v>1</v>
      </c>
      <c r="F7255">
        <v>100</v>
      </c>
      <c r="G7255">
        <v>0</v>
      </c>
      <c r="H7255">
        <v>0</v>
      </c>
      <c r="I7255">
        <v>0</v>
      </c>
      <c r="J7255">
        <v>0</v>
      </c>
      <c r="K7255">
        <v>0</v>
      </c>
      <c r="L7255">
        <v>0</v>
      </c>
      <c r="M7255">
        <v>0</v>
      </c>
      <c r="N7255">
        <v>0</v>
      </c>
      <c r="O7255">
        <v>0</v>
      </c>
      <c r="P7255">
        <v>0</v>
      </c>
      <c r="Q7255">
        <v>0</v>
      </c>
      <c r="R7255">
        <v>0</v>
      </c>
      <c r="S7255">
        <v>0</v>
      </c>
      <c r="T7255">
        <v>0</v>
      </c>
      <c r="U7255">
        <v>0</v>
      </c>
      <c r="V7255">
        <v>0</v>
      </c>
      <c r="W7255">
        <v>0</v>
      </c>
      <c r="X7255">
        <v>0</v>
      </c>
      <c r="Y7255">
        <v>0</v>
      </c>
      <c r="Z7255">
        <v>0</v>
      </c>
      <c r="AA7255">
        <v>0</v>
      </c>
      <c r="AB7255">
        <v>0</v>
      </c>
      <c r="AC7255">
        <v>0</v>
      </c>
      <c r="AD7255">
        <v>0</v>
      </c>
      <c r="AE7255">
        <v>0</v>
      </c>
      <c r="AF7255">
        <v>0</v>
      </c>
      <c r="AG7255">
        <v>0</v>
      </c>
      <c r="AH7255">
        <v>0</v>
      </c>
      <c r="AI7255">
        <v>0</v>
      </c>
      <c r="AJ7255">
        <v>0</v>
      </c>
    </row>
    <row r="7256" spans="1:36">
      <c r="A7256" t="s">
        <v>1036</v>
      </c>
      <c r="B7256" t="s">
        <v>1076</v>
      </c>
      <c r="C7256">
        <v>1981</v>
      </c>
      <c r="D7256">
        <v>3</v>
      </c>
      <c r="E7256">
        <v>0</v>
      </c>
      <c r="F7256">
        <v>0</v>
      </c>
      <c r="G7256">
        <v>3</v>
      </c>
      <c r="H7256">
        <v>100</v>
      </c>
      <c r="I7256">
        <v>0</v>
      </c>
      <c r="J7256">
        <v>0</v>
      </c>
      <c r="K7256">
        <v>1</v>
      </c>
      <c r="L7256">
        <v>33.299999999999997</v>
      </c>
      <c r="M7256">
        <v>0</v>
      </c>
      <c r="N7256">
        <v>0</v>
      </c>
      <c r="O7256">
        <v>0</v>
      </c>
      <c r="P7256">
        <v>0</v>
      </c>
      <c r="Q7256">
        <v>0</v>
      </c>
      <c r="R7256">
        <v>0</v>
      </c>
      <c r="S7256">
        <v>1</v>
      </c>
      <c r="T7256">
        <v>33.299999999999997</v>
      </c>
      <c r="U7256">
        <v>0</v>
      </c>
      <c r="V7256">
        <v>0</v>
      </c>
      <c r="W7256">
        <v>2</v>
      </c>
      <c r="X7256">
        <v>66.7</v>
      </c>
      <c r="Y7256">
        <v>0</v>
      </c>
      <c r="Z7256">
        <v>0</v>
      </c>
      <c r="AA7256">
        <v>2</v>
      </c>
      <c r="AB7256">
        <v>66.7</v>
      </c>
      <c r="AC7256">
        <v>0</v>
      </c>
      <c r="AD7256">
        <v>0</v>
      </c>
      <c r="AE7256">
        <v>0</v>
      </c>
      <c r="AF7256">
        <v>0</v>
      </c>
      <c r="AG7256">
        <v>0</v>
      </c>
      <c r="AH7256">
        <v>0</v>
      </c>
      <c r="AI7256">
        <v>0</v>
      </c>
      <c r="AJ7256">
        <v>0</v>
      </c>
    </row>
    <row r="7257" spans="1:36">
      <c r="A7257" t="s">
        <v>1036</v>
      </c>
      <c r="B7257" t="s">
        <v>1076</v>
      </c>
      <c r="C7257">
        <v>1982</v>
      </c>
      <c r="D7257">
        <v>2</v>
      </c>
      <c r="E7257">
        <v>1</v>
      </c>
      <c r="F7257">
        <v>50</v>
      </c>
      <c r="G7257">
        <v>1</v>
      </c>
      <c r="H7257">
        <v>50</v>
      </c>
      <c r="I7257">
        <v>1</v>
      </c>
      <c r="J7257">
        <v>50</v>
      </c>
      <c r="K7257">
        <v>0</v>
      </c>
      <c r="L7257">
        <v>0</v>
      </c>
      <c r="M7257">
        <v>0</v>
      </c>
      <c r="N7257">
        <v>0</v>
      </c>
      <c r="O7257">
        <v>0</v>
      </c>
      <c r="P7257">
        <v>0</v>
      </c>
      <c r="Q7257">
        <v>0</v>
      </c>
      <c r="R7257">
        <v>0</v>
      </c>
      <c r="S7257">
        <v>0</v>
      </c>
      <c r="T7257">
        <v>0</v>
      </c>
      <c r="U7257">
        <v>0</v>
      </c>
      <c r="V7257">
        <v>0</v>
      </c>
      <c r="W7257">
        <v>0</v>
      </c>
      <c r="X7257">
        <v>0</v>
      </c>
      <c r="Y7257">
        <v>0</v>
      </c>
      <c r="Z7257">
        <v>0</v>
      </c>
      <c r="AA7257">
        <v>0</v>
      </c>
      <c r="AB7257">
        <v>0</v>
      </c>
      <c r="AC7257">
        <v>0</v>
      </c>
      <c r="AD7257">
        <v>0</v>
      </c>
      <c r="AE7257">
        <v>0</v>
      </c>
      <c r="AF7257">
        <v>0</v>
      </c>
      <c r="AG7257">
        <v>0</v>
      </c>
      <c r="AH7257">
        <v>0</v>
      </c>
      <c r="AI7257">
        <v>0</v>
      </c>
      <c r="AJ7257">
        <v>0</v>
      </c>
    </row>
    <row r="7258" spans="1:36">
      <c r="A7258" t="s">
        <v>1036</v>
      </c>
      <c r="B7258" t="s">
        <v>1076</v>
      </c>
      <c r="C7258">
        <v>1983</v>
      </c>
      <c r="D7258">
        <v>3</v>
      </c>
      <c r="E7258">
        <v>3</v>
      </c>
      <c r="F7258">
        <v>100</v>
      </c>
      <c r="G7258">
        <v>0</v>
      </c>
      <c r="H7258">
        <v>0</v>
      </c>
      <c r="I7258">
        <v>0</v>
      </c>
      <c r="J7258">
        <v>0</v>
      </c>
      <c r="K7258">
        <v>0</v>
      </c>
      <c r="L7258">
        <v>0</v>
      </c>
      <c r="M7258">
        <v>0</v>
      </c>
      <c r="N7258">
        <v>0</v>
      </c>
      <c r="O7258">
        <v>0</v>
      </c>
      <c r="P7258">
        <v>0</v>
      </c>
      <c r="Q7258">
        <v>0</v>
      </c>
      <c r="R7258">
        <v>0</v>
      </c>
      <c r="S7258">
        <v>0</v>
      </c>
      <c r="T7258">
        <v>0</v>
      </c>
      <c r="U7258">
        <v>0</v>
      </c>
      <c r="V7258">
        <v>0</v>
      </c>
      <c r="W7258">
        <v>0</v>
      </c>
      <c r="X7258">
        <v>0</v>
      </c>
      <c r="Y7258">
        <v>0</v>
      </c>
      <c r="Z7258">
        <v>0</v>
      </c>
      <c r="AA7258">
        <v>0</v>
      </c>
      <c r="AB7258">
        <v>0</v>
      </c>
      <c r="AC7258">
        <v>0</v>
      </c>
      <c r="AD7258">
        <v>0</v>
      </c>
      <c r="AE7258">
        <v>0</v>
      </c>
      <c r="AF7258">
        <v>0</v>
      </c>
      <c r="AG7258">
        <v>0</v>
      </c>
      <c r="AH7258">
        <v>0</v>
      </c>
      <c r="AI7258">
        <v>0</v>
      </c>
      <c r="AJ7258">
        <v>0</v>
      </c>
    </row>
    <row r="7259" spans="1:36">
      <c r="A7259" t="s">
        <v>1036</v>
      </c>
      <c r="B7259" t="s">
        <v>1076</v>
      </c>
      <c r="C7259">
        <v>1984</v>
      </c>
      <c r="D7259">
        <v>9</v>
      </c>
      <c r="E7259">
        <v>0</v>
      </c>
      <c r="F7259">
        <v>0</v>
      </c>
      <c r="G7259">
        <v>9</v>
      </c>
      <c r="H7259">
        <v>100</v>
      </c>
      <c r="I7259">
        <v>2</v>
      </c>
      <c r="J7259">
        <v>22.2</v>
      </c>
      <c r="K7259">
        <v>1</v>
      </c>
      <c r="L7259">
        <v>11.1</v>
      </c>
      <c r="M7259">
        <v>3</v>
      </c>
      <c r="N7259">
        <v>33.299999999999997</v>
      </c>
      <c r="O7259">
        <v>2</v>
      </c>
      <c r="P7259">
        <v>22.2</v>
      </c>
      <c r="Q7259">
        <v>2</v>
      </c>
      <c r="R7259">
        <v>22.2</v>
      </c>
      <c r="S7259">
        <v>0</v>
      </c>
      <c r="T7259">
        <v>0</v>
      </c>
      <c r="U7259">
        <v>4</v>
      </c>
      <c r="V7259">
        <v>44.4</v>
      </c>
      <c r="W7259">
        <v>2</v>
      </c>
      <c r="X7259">
        <v>22.2</v>
      </c>
      <c r="Y7259">
        <v>1</v>
      </c>
      <c r="Z7259">
        <v>11.1</v>
      </c>
      <c r="AA7259">
        <v>1</v>
      </c>
      <c r="AB7259">
        <v>11.1</v>
      </c>
      <c r="AC7259">
        <v>3</v>
      </c>
      <c r="AD7259">
        <v>33.299999999999997</v>
      </c>
      <c r="AE7259">
        <v>0</v>
      </c>
      <c r="AF7259">
        <v>0</v>
      </c>
      <c r="AG7259">
        <v>0</v>
      </c>
      <c r="AH7259">
        <v>0</v>
      </c>
      <c r="AI7259">
        <v>0</v>
      </c>
      <c r="AJ7259">
        <v>0</v>
      </c>
    </row>
    <row r="7260" spans="1:36">
      <c r="A7260" t="s">
        <v>1036</v>
      </c>
      <c r="B7260" t="s">
        <v>1076</v>
      </c>
      <c r="C7260">
        <v>1985</v>
      </c>
      <c r="D7260">
        <v>10</v>
      </c>
      <c r="E7260">
        <v>2</v>
      </c>
      <c r="F7260">
        <v>20</v>
      </c>
      <c r="G7260">
        <v>8</v>
      </c>
      <c r="H7260">
        <v>80</v>
      </c>
      <c r="I7260">
        <v>2</v>
      </c>
      <c r="J7260">
        <v>20</v>
      </c>
      <c r="K7260">
        <v>5</v>
      </c>
      <c r="L7260">
        <v>50</v>
      </c>
      <c r="M7260">
        <v>5</v>
      </c>
      <c r="N7260">
        <v>50</v>
      </c>
      <c r="O7260">
        <v>3</v>
      </c>
      <c r="P7260">
        <v>30</v>
      </c>
      <c r="Q7260">
        <v>2</v>
      </c>
      <c r="R7260">
        <v>20</v>
      </c>
      <c r="S7260">
        <v>2</v>
      </c>
      <c r="T7260">
        <v>20</v>
      </c>
      <c r="U7260">
        <v>1</v>
      </c>
      <c r="V7260">
        <v>10</v>
      </c>
      <c r="W7260">
        <v>7</v>
      </c>
      <c r="X7260">
        <v>70</v>
      </c>
      <c r="Y7260">
        <v>1</v>
      </c>
      <c r="Z7260">
        <v>10</v>
      </c>
      <c r="AA7260">
        <v>1</v>
      </c>
      <c r="AB7260">
        <v>10</v>
      </c>
      <c r="AC7260">
        <v>4</v>
      </c>
      <c r="AD7260">
        <v>40</v>
      </c>
      <c r="AE7260">
        <v>0</v>
      </c>
      <c r="AF7260">
        <v>0</v>
      </c>
      <c r="AG7260">
        <v>0</v>
      </c>
      <c r="AH7260">
        <v>0</v>
      </c>
      <c r="AI7260">
        <v>0</v>
      </c>
      <c r="AJ7260">
        <v>0</v>
      </c>
    </row>
    <row r="7261" spans="1:36">
      <c r="A7261" t="s">
        <v>1036</v>
      </c>
      <c r="B7261" t="s">
        <v>1076</v>
      </c>
      <c r="C7261">
        <v>1986</v>
      </c>
      <c r="D7261">
        <v>6</v>
      </c>
      <c r="E7261">
        <v>2</v>
      </c>
      <c r="F7261">
        <v>33.299999999999997</v>
      </c>
      <c r="G7261">
        <v>4</v>
      </c>
      <c r="H7261">
        <v>66.7</v>
      </c>
      <c r="I7261">
        <v>1</v>
      </c>
      <c r="J7261">
        <v>16.7</v>
      </c>
      <c r="K7261">
        <v>2</v>
      </c>
      <c r="L7261">
        <v>33.299999999999997</v>
      </c>
      <c r="M7261">
        <v>2</v>
      </c>
      <c r="N7261">
        <v>33.299999999999997</v>
      </c>
      <c r="O7261">
        <v>0</v>
      </c>
      <c r="P7261">
        <v>0</v>
      </c>
      <c r="Q7261">
        <v>3</v>
      </c>
      <c r="R7261">
        <v>50</v>
      </c>
      <c r="S7261">
        <v>3</v>
      </c>
      <c r="T7261">
        <v>50</v>
      </c>
      <c r="U7261">
        <v>1</v>
      </c>
      <c r="V7261">
        <v>16.7</v>
      </c>
      <c r="W7261">
        <v>2</v>
      </c>
      <c r="X7261">
        <v>33.299999999999997</v>
      </c>
      <c r="Y7261">
        <v>1</v>
      </c>
      <c r="Z7261">
        <v>16.7</v>
      </c>
      <c r="AA7261">
        <v>0</v>
      </c>
      <c r="AB7261">
        <v>0</v>
      </c>
      <c r="AC7261">
        <v>2</v>
      </c>
      <c r="AD7261">
        <v>33.299999999999997</v>
      </c>
      <c r="AE7261">
        <v>1</v>
      </c>
      <c r="AF7261">
        <v>16.7</v>
      </c>
      <c r="AG7261">
        <v>0</v>
      </c>
      <c r="AH7261">
        <v>0</v>
      </c>
      <c r="AI7261">
        <v>0</v>
      </c>
      <c r="AJ7261">
        <v>0</v>
      </c>
    </row>
    <row r="7262" spans="1:36">
      <c r="A7262" t="s">
        <v>1036</v>
      </c>
      <c r="B7262" t="s">
        <v>1076</v>
      </c>
      <c r="C7262">
        <v>1987</v>
      </c>
      <c r="D7262">
        <v>4</v>
      </c>
      <c r="E7262">
        <v>3</v>
      </c>
      <c r="F7262">
        <v>75</v>
      </c>
      <c r="G7262">
        <v>1</v>
      </c>
      <c r="H7262">
        <v>25</v>
      </c>
      <c r="I7262">
        <v>0</v>
      </c>
      <c r="J7262">
        <v>0</v>
      </c>
      <c r="K7262">
        <v>1</v>
      </c>
      <c r="L7262">
        <v>25</v>
      </c>
      <c r="M7262">
        <v>0</v>
      </c>
      <c r="N7262">
        <v>0</v>
      </c>
      <c r="O7262">
        <v>0</v>
      </c>
      <c r="P7262">
        <v>0</v>
      </c>
      <c r="Q7262">
        <v>0</v>
      </c>
      <c r="R7262">
        <v>0</v>
      </c>
      <c r="S7262">
        <v>0</v>
      </c>
      <c r="T7262">
        <v>0</v>
      </c>
      <c r="U7262">
        <v>1</v>
      </c>
      <c r="V7262">
        <v>25</v>
      </c>
      <c r="W7262">
        <v>0</v>
      </c>
      <c r="X7262">
        <v>0</v>
      </c>
      <c r="Y7262">
        <v>0</v>
      </c>
      <c r="Z7262">
        <v>0</v>
      </c>
      <c r="AA7262">
        <v>0</v>
      </c>
      <c r="AB7262">
        <v>0</v>
      </c>
      <c r="AC7262">
        <v>0</v>
      </c>
      <c r="AD7262">
        <v>0</v>
      </c>
      <c r="AE7262">
        <v>0</v>
      </c>
      <c r="AF7262">
        <v>0</v>
      </c>
      <c r="AG7262">
        <v>0</v>
      </c>
      <c r="AH7262">
        <v>0</v>
      </c>
      <c r="AI7262">
        <v>0</v>
      </c>
      <c r="AJ7262">
        <v>0</v>
      </c>
    </row>
    <row r="7263" spans="1:36">
      <c r="A7263" t="s">
        <v>1036</v>
      </c>
      <c r="B7263" t="s">
        <v>1076</v>
      </c>
      <c r="C7263">
        <v>1988</v>
      </c>
      <c r="D7263">
        <v>8</v>
      </c>
      <c r="E7263">
        <v>1</v>
      </c>
      <c r="F7263">
        <v>12.5</v>
      </c>
      <c r="G7263">
        <v>7</v>
      </c>
      <c r="H7263">
        <v>87.5</v>
      </c>
      <c r="I7263">
        <v>2</v>
      </c>
      <c r="J7263">
        <v>25</v>
      </c>
      <c r="K7263">
        <v>3</v>
      </c>
      <c r="L7263">
        <v>37.5</v>
      </c>
      <c r="M7263">
        <v>5</v>
      </c>
      <c r="N7263">
        <v>62.5</v>
      </c>
      <c r="O7263">
        <v>2</v>
      </c>
      <c r="P7263">
        <v>25</v>
      </c>
      <c r="Q7263">
        <v>2</v>
      </c>
      <c r="R7263">
        <v>25</v>
      </c>
      <c r="S7263">
        <v>2</v>
      </c>
      <c r="T7263">
        <v>25</v>
      </c>
      <c r="U7263">
        <v>2</v>
      </c>
      <c r="V7263">
        <v>25</v>
      </c>
      <c r="W7263">
        <v>3</v>
      </c>
      <c r="X7263">
        <v>37.5</v>
      </c>
      <c r="Y7263">
        <v>1</v>
      </c>
      <c r="Z7263">
        <v>12.5</v>
      </c>
      <c r="AA7263">
        <v>0</v>
      </c>
      <c r="AB7263">
        <v>0</v>
      </c>
      <c r="AC7263">
        <v>2</v>
      </c>
      <c r="AD7263">
        <v>25</v>
      </c>
      <c r="AE7263">
        <v>1</v>
      </c>
      <c r="AF7263">
        <v>12.5</v>
      </c>
      <c r="AG7263">
        <v>0</v>
      </c>
      <c r="AH7263">
        <v>0</v>
      </c>
      <c r="AI7263">
        <v>0</v>
      </c>
      <c r="AJ7263">
        <v>0</v>
      </c>
    </row>
    <row r="7264" spans="1:36">
      <c r="A7264" t="s">
        <v>1036</v>
      </c>
      <c r="B7264" t="s">
        <v>1076</v>
      </c>
      <c r="C7264">
        <v>1989</v>
      </c>
      <c r="D7264">
        <v>18</v>
      </c>
      <c r="E7264">
        <v>4</v>
      </c>
      <c r="F7264">
        <v>22.2</v>
      </c>
      <c r="G7264">
        <v>14</v>
      </c>
      <c r="H7264">
        <v>77.8</v>
      </c>
      <c r="I7264">
        <v>1</v>
      </c>
      <c r="J7264">
        <v>5.6</v>
      </c>
      <c r="K7264">
        <v>5</v>
      </c>
      <c r="L7264">
        <v>27.8</v>
      </c>
      <c r="M7264">
        <v>4</v>
      </c>
      <c r="N7264">
        <v>22.2</v>
      </c>
      <c r="O7264">
        <v>5</v>
      </c>
      <c r="P7264">
        <v>27.8</v>
      </c>
      <c r="Q7264">
        <v>2</v>
      </c>
      <c r="R7264">
        <v>11.1</v>
      </c>
      <c r="S7264">
        <v>4</v>
      </c>
      <c r="T7264">
        <v>22.2</v>
      </c>
      <c r="U7264">
        <v>9</v>
      </c>
      <c r="V7264">
        <v>50</v>
      </c>
      <c r="W7264">
        <v>6</v>
      </c>
      <c r="X7264">
        <v>33.299999999999997</v>
      </c>
      <c r="Y7264">
        <v>3</v>
      </c>
      <c r="Z7264">
        <v>16.7</v>
      </c>
      <c r="AA7264">
        <v>0</v>
      </c>
      <c r="AB7264">
        <v>0</v>
      </c>
      <c r="AC7264">
        <v>5</v>
      </c>
      <c r="AD7264">
        <v>27.8</v>
      </c>
      <c r="AE7264">
        <v>1</v>
      </c>
      <c r="AF7264">
        <v>5.6</v>
      </c>
      <c r="AG7264">
        <v>0</v>
      </c>
      <c r="AH7264">
        <v>0</v>
      </c>
      <c r="AI7264">
        <v>0</v>
      </c>
      <c r="AJ7264">
        <v>0</v>
      </c>
    </row>
    <row r="7265" spans="1:36">
      <c r="A7265" t="s">
        <v>1036</v>
      </c>
      <c r="B7265" t="s">
        <v>1076</v>
      </c>
      <c r="C7265">
        <v>1990</v>
      </c>
      <c r="D7265">
        <v>44</v>
      </c>
      <c r="E7265">
        <v>15</v>
      </c>
      <c r="F7265">
        <v>34.1</v>
      </c>
      <c r="G7265">
        <v>29</v>
      </c>
      <c r="H7265">
        <v>65.900000000000006</v>
      </c>
      <c r="I7265">
        <v>9</v>
      </c>
      <c r="J7265">
        <v>20.5</v>
      </c>
      <c r="K7265">
        <v>12</v>
      </c>
      <c r="L7265">
        <v>27.3</v>
      </c>
      <c r="M7265">
        <v>12</v>
      </c>
      <c r="N7265">
        <v>27.3</v>
      </c>
      <c r="O7265">
        <v>8</v>
      </c>
      <c r="P7265">
        <v>18.2</v>
      </c>
      <c r="Q7265">
        <v>7</v>
      </c>
      <c r="R7265">
        <v>15.9</v>
      </c>
      <c r="S7265">
        <v>6</v>
      </c>
      <c r="T7265">
        <v>13.6</v>
      </c>
      <c r="U7265">
        <v>7</v>
      </c>
      <c r="V7265">
        <v>15.9</v>
      </c>
      <c r="W7265">
        <v>12</v>
      </c>
      <c r="X7265">
        <v>27.3</v>
      </c>
      <c r="Y7265">
        <v>5</v>
      </c>
      <c r="Z7265">
        <v>11.4</v>
      </c>
      <c r="AA7265">
        <v>3</v>
      </c>
      <c r="AB7265">
        <v>6.8</v>
      </c>
      <c r="AC7265">
        <v>15</v>
      </c>
      <c r="AD7265">
        <v>34.1</v>
      </c>
      <c r="AE7265">
        <v>1</v>
      </c>
      <c r="AF7265">
        <v>2.2999999999999998</v>
      </c>
      <c r="AG7265">
        <v>0</v>
      </c>
      <c r="AH7265">
        <v>0</v>
      </c>
      <c r="AI7265">
        <v>0</v>
      </c>
      <c r="AJ7265">
        <v>0</v>
      </c>
    </row>
    <row r="7266" spans="1:36">
      <c r="A7266" t="s">
        <v>1036</v>
      </c>
      <c r="B7266" t="s">
        <v>1076</v>
      </c>
      <c r="C7266">
        <v>1991</v>
      </c>
      <c r="D7266">
        <v>70</v>
      </c>
      <c r="E7266">
        <v>21</v>
      </c>
      <c r="F7266">
        <v>30</v>
      </c>
      <c r="G7266">
        <v>49</v>
      </c>
      <c r="H7266">
        <v>70</v>
      </c>
      <c r="I7266">
        <v>16</v>
      </c>
      <c r="J7266">
        <v>22.9</v>
      </c>
      <c r="K7266">
        <v>23</v>
      </c>
      <c r="L7266">
        <v>32.9</v>
      </c>
      <c r="M7266">
        <v>20</v>
      </c>
      <c r="N7266">
        <v>28.6</v>
      </c>
      <c r="O7266">
        <v>15</v>
      </c>
      <c r="P7266">
        <v>21.4</v>
      </c>
      <c r="Q7266">
        <v>16</v>
      </c>
      <c r="R7266">
        <v>22.9</v>
      </c>
      <c r="S7266">
        <v>8</v>
      </c>
      <c r="T7266">
        <v>11.4</v>
      </c>
      <c r="U7266">
        <v>20</v>
      </c>
      <c r="V7266">
        <v>28.6</v>
      </c>
      <c r="W7266">
        <v>15</v>
      </c>
      <c r="X7266">
        <v>21.4</v>
      </c>
      <c r="Y7266">
        <v>12</v>
      </c>
      <c r="Z7266">
        <v>17.100000000000001</v>
      </c>
      <c r="AA7266">
        <v>8</v>
      </c>
      <c r="AB7266">
        <v>11.4</v>
      </c>
      <c r="AC7266">
        <v>23</v>
      </c>
      <c r="AD7266">
        <v>32.9</v>
      </c>
      <c r="AE7266">
        <v>3</v>
      </c>
      <c r="AF7266">
        <v>4.3</v>
      </c>
      <c r="AG7266">
        <v>1</v>
      </c>
      <c r="AH7266">
        <v>1.4</v>
      </c>
      <c r="AI7266">
        <v>0</v>
      </c>
      <c r="AJ7266">
        <v>0</v>
      </c>
    </row>
    <row r="7267" spans="1:36">
      <c r="A7267" t="s">
        <v>1036</v>
      </c>
      <c r="B7267" t="s">
        <v>1076</v>
      </c>
      <c r="C7267">
        <v>1992</v>
      </c>
      <c r="D7267">
        <v>40</v>
      </c>
      <c r="E7267">
        <v>11</v>
      </c>
      <c r="F7267">
        <v>27.5</v>
      </c>
      <c r="G7267">
        <v>29</v>
      </c>
      <c r="H7267">
        <v>72.5</v>
      </c>
      <c r="I7267">
        <v>13</v>
      </c>
      <c r="J7267">
        <v>32.5</v>
      </c>
      <c r="K7267">
        <v>13</v>
      </c>
      <c r="L7267">
        <v>32.5</v>
      </c>
      <c r="M7267">
        <v>16</v>
      </c>
      <c r="N7267">
        <v>40</v>
      </c>
      <c r="O7267">
        <v>10</v>
      </c>
      <c r="P7267">
        <v>25</v>
      </c>
      <c r="Q7267">
        <v>10</v>
      </c>
      <c r="R7267">
        <v>25</v>
      </c>
      <c r="S7267">
        <v>3</v>
      </c>
      <c r="T7267">
        <v>7.5</v>
      </c>
      <c r="U7267">
        <v>8</v>
      </c>
      <c r="V7267">
        <v>20</v>
      </c>
      <c r="W7267">
        <v>13</v>
      </c>
      <c r="X7267">
        <v>32.5</v>
      </c>
      <c r="Y7267">
        <v>6</v>
      </c>
      <c r="Z7267">
        <v>15</v>
      </c>
      <c r="AA7267">
        <v>7</v>
      </c>
      <c r="AB7267">
        <v>17.5</v>
      </c>
      <c r="AC7267">
        <v>11</v>
      </c>
      <c r="AD7267">
        <v>27.5</v>
      </c>
      <c r="AE7267">
        <v>2</v>
      </c>
      <c r="AF7267">
        <v>5</v>
      </c>
      <c r="AG7267">
        <v>0</v>
      </c>
      <c r="AH7267">
        <v>0</v>
      </c>
      <c r="AI7267">
        <v>0</v>
      </c>
      <c r="AJ7267">
        <v>0</v>
      </c>
    </row>
    <row r="7268" spans="1:36">
      <c r="A7268" t="s">
        <v>1036</v>
      </c>
      <c r="B7268" t="s">
        <v>1076</v>
      </c>
      <c r="C7268">
        <v>1998</v>
      </c>
      <c r="D7268">
        <v>1</v>
      </c>
      <c r="E7268">
        <v>0</v>
      </c>
      <c r="F7268">
        <v>0</v>
      </c>
      <c r="G7268">
        <v>1</v>
      </c>
      <c r="H7268">
        <v>100</v>
      </c>
      <c r="I7268">
        <v>0</v>
      </c>
      <c r="J7268">
        <v>0</v>
      </c>
      <c r="K7268">
        <v>0</v>
      </c>
      <c r="L7268">
        <v>0</v>
      </c>
      <c r="M7268">
        <v>1</v>
      </c>
      <c r="N7268">
        <v>100</v>
      </c>
      <c r="O7268">
        <v>0</v>
      </c>
      <c r="P7268">
        <v>0</v>
      </c>
      <c r="Q7268">
        <v>1</v>
      </c>
      <c r="R7268">
        <v>100</v>
      </c>
      <c r="S7268">
        <v>0</v>
      </c>
      <c r="T7268">
        <v>0</v>
      </c>
      <c r="U7268">
        <v>1</v>
      </c>
      <c r="V7268">
        <v>100</v>
      </c>
      <c r="W7268">
        <v>1</v>
      </c>
      <c r="X7268">
        <v>100</v>
      </c>
      <c r="Y7268">
        <v>0</v>
      </c>
      <c r="Z7268">
        <v>0</v>
      </c>
      <c r="AA7268">
        <v>0</v>
      </c>
      <c r="AB7268">
        <v>0</v>
      </c>
      <c r="AC7268">
        <v>0</v>
      </c>
      <c r="AD7268">
        <v>0</v>
      </c>
      <c r="AE7268">
        <v>0</v>
      </c>
      <c r="AF7268">
        <v>0</v>
      </c>
      <c r="AG7268">
        <v>0</v>
      </c>
      <c r="AH7268">
        <v>0</v>
      </c>
      <c r="AI7268">
        <v>0</v>
      </c>
      <c r="AJ7268">
        <v>0</v>
      </c>
    </row>
    <row r="7269" spans="1:36">
      <c r="A7269" t="s">
        <v>1036</v>
      </c>
      <c r="B7269" t="s">
        <v>1076</v>
      </c>
      <c r="C7269">
        <v>2004</v>
      </c>
      <c r="D7269">
        <v>1</v>
      </c>
      <c r="E7269">
        <v>1</v>
      </c>
      <c r="F7269">
        <v>100</v>
      </c>
      <c r="G7269">
        <v>0</v>
      </c>
      <c r="H7269">
        <v>0</v>
      </c>
      <c r="I7269">
        <v>0</v>
      </c>
      <c r="J7269">
        <v>0</v>
      </c>
      <c r="K7269">
        <v>0</v>
      </c>
      <c r="L7269">
        <v>0</v>
      </c>
      <c r="M7269">
        <v>0</v>
      </c>
      <c r="N7269">
        <v>0</v>
      </c>
      <c r="O7269">
        <v>0</v>
      </c>
      <c r="P7269">
        <v>0</v>
      </c>
      <c r="Q7269">
        <v>0</v>
      </c>
      <c r="R7269">
        <v>0</v>
      </c>
      <c r="S7269">
        <v>0</v>
      </c>
      <c r="T7269">
        <v>0</v>
      </c>
      <c r="U7269">
        <v>0</v>
      </c>
      <c r="V7269">
        <v>0</v>
      </c>
      <c r="W7269">
        <v>0</v>
      </c>
      <c r="X7269">
        <v>0</v>
      </c>
      <c r="Y7269">
        <v>0</v>
      </c>
      <c r="Z7269">
        <v>0</v>
      </c>
      <c r="AA7269">
        <v>0</v>
      </c>
      <c r="AB7269">
        <v>0</v>
      </c>
      <c r="AC7269">
        <v>0</v>
      </c>
      <c r="AD7269">
        <v>0</v>
      </c>
      <c r="AE7269">
        <v>0</v>
      </c>
      <c r="AF7269">
        <v>0</v>
      </c>
      <c r="AG7269">
        <v>0</v>
      </c>
      <c r="AH7269">
        <v>0</v>
      </c>
      <c r="AI7269">
        <v>0</v>
      </c>
      <c r="AJ7269">
        <v>0</v>
      </c>
    </row>
    <row r="7270" spans="1:36">
      <c r="A7270" t="s">
        <v>1036</v>
      </c>
      <c r="B7270" t="s">
        <v>1076</v>
      </c>
      <c r="C7270">
        <v>2005</v>
      </c>
      <c r="D7270">
        <v>26</v>
      </c>
      <c r="E7270">
        <v>13</v>
      </c>
      <c r="F7270">
        <v>50</v>
      </c>
      <c r="G7270">
        <v>13</v>
      </c>
      <c r="H7270">
        <v>50</v>
      </c>
      <c r="I7270">
        <v>4</v>
      </c>
      <c r="J7270">
        <v>15.4</v>
      </c>
      <c r="K7270">
        <v>4</v>
      </c>
      <c r="L7270">
        <v>15.4</v>
      </c>
      <c r="M7270">
        <v>1</v>
      </c>
      <c r="N7270">
        <v>3.8</v>
      </c>
      <c r="O7270">
        <v>4</v>
      </c>
      <c r="P7270">
        <v>15.4</v>
      </c>
      <c r="Q7270">
        <v>6</v>
      </c>
      <c r="R7270">
        <v>23.1</v>
      </c>
      <c r="S7270">
        <v>1</v>
      </c>
      <c r="T7270">
        <v>3.8</v>
      </c>
      <c r="U7270">
        <v>0</v>
      </c>
      <c r="V7270">
        <v>0</v>
      </c>
      <c r="W7270">
        <v>1</v>
      </c>
      <c r="X7270">
        <v>3.8</v>
      </c>
      <c r="Y7270">
        <v>0</v>
      </c>
      <c r="Z7270">
        <v>0</v>
      </c>
      <c r="AA7270">
        <v>2</v>
      </c>
      <c r="AB7270">
        <v>7.7</v>
      </c>
      <c r="AC7270">
        <v>4</v>
      </c>
      <c r="AD7270">
        <v>15.4</v>
      </c>
      <c r="AE7270">
        <v>0</v>
      </c>
      <c r="AF7270">
        <v>0</v>
      </c>
      <c r="AG7270">
        <v>0</v>
      </c>
      <c r="AH7270">
        <v>0</v>
      </c>
      <c r="AI7270">
        <v>0</v>
      </c>
      <c r="AJ7270">
        <v>0</v>
      </c>
    </row>
    <row r="7271" spans="1:36">
      <c r="A7271" t="s">
        <v>1036</v>
      </c>
      <c r="B7271" t="s">
        <v>1076</v>
      </c>
      <c r="C7271">
        <v>2006</v>
      </c>
      <c r="D7271">
        <v>825</v>
      </c>
      <c r="E7271">
        <v>423</v>
      </c>
      <c r="F7271">
        <v>51.3</v>
      </c>
      <c r="G7271">
        <v>402</v>
      </c>
      <c r="H7271">
        <v>48.7</v>
      </c>
      <c r="I7271">
        <v>92</v>
      </c>
      <c r="J7271">
        <v>11.2</v>
      </c>
      <c r="K7271">
        <v>122</v>
      </c>
      <c r="L7271">
        <v>14.8</v>
      </c>
      <c r="M7271">
        <v>78</v>
      </c>
      <c r="N7271">
        <v>9.5</v>
      </c>
      <c r="O7271">
        <v>76</v>
      </c>
      <c r="P7271">
        <v>9.1999999999999993</v>
      </c>
      <c r="Q7271">
        <v>126</v>
      </c>
      <c r="R7271">
        <v>15.3</v>
      </c>
      <c r="S7271">
        <v>43</v>
      </c>
      <c r="T7271">
        <v>5.2</v>
      </c>
      <c r="U7271">
        <v>20</v>
      </c>
      <c r="V7271">
        <v>2.4</v>
      </c>
      <c r="W7271">
        <v>56</v>
      </c>
      <c r="X7271">
        <v>6.8</v>
      </c>
      <c r="Y7271">
        <v>51</v>
      </c>
      <c r="Z7271">
        <v>6.2</v>
      </c>
      <c r="AA7271">
        <v>68</v>
      </c>
      <c r="AB7271">
        <v>8.1999999999999993</v>
      </c>
      <c r="AC7271">
        <v>91</v>
      </c>
      <c r="AD7271">
        <v>11</v>
      </c>
      <c r="AE7271">
        <v>26</v>
      </c>
      <c r="AF7271">
        <v>3.2</v>
      </c>
      <c r="AG7271">
        <v>5</v>
      </c>
      <c r="AH7271">
        <v>0.6</v>
      </c>
      <c r="AI7271">
        <v>0</v>
      </c>
      <c r="AJ7271">
        <v>0</v>
      </c>
    </row>
    <row r="7272" spans="1:36">
      <c r="A7272" t="s">
        <v>1036</v>
      </c>
      <c r="B7272" t="s">
        <v>1076</v>
      </c>
      <c r="C7272">
        <v>2007</v>
      </c>
      <c r="D7272">
        <v>2021</v>
      </c>
      <c r="E7272">
        <v>1243</v>
      </c>
      <c r="F7272">
        <v>61.5</v>
      </c>
      <c r="G7272">
        <v>778</v>
      </c>
      <c r="H7272">
        <v>38.5</v>
      </c>
      <c r="I7272">
        <v>152</v>
      </c>
      <c r="J7272">
        <v>7.5</v>
      </c>
      <c r="K7272">
        <v>216</v>
      </c>
      <c r="L7272">
        <v>10.7</v>
      </c>
      <c r="M7272">
        <v>192</v>
      </c>
      <c r="N7272">
        <v>9.5</v>
      </c>
      <c r="O7272">
        <v>39</v>
      </c>
      <c r="P7272">
        <v>1.9</v>
      </c>
      <c r="Q7272">
        <v>281</v>
      </c>
      <c r="R7272">
        <v>13.9</v>
      </c>
      <c r="S7272">
        <v>29</v>
      </c>
      <c r="T7272">
        <v>1.4</v>
      </c>
      <c r="U7272">
        <v>49</v>
      </c>
      <c r="V7272">
        <v>2.4</v>
      </c>
      <c r="W7272">
        <v>162</v>
      </c>
      <c r="X7272">
        <v>8</v>
      </c>
      <c r="Y7272">
        <v>77</v>
      </c>
      <c r="Z7272">
        <v>3.8</v>
      </c>
      <c r="AA7272">
        <v>106</v>
      </c>
      <c r="AB7272">
        <v>5.2</v>
      </c>
      <c r="AC7272">
        <v>111</v>
      </c>
      <c r="AD7272">
        <v>5.5</v>
      </c>
      <c r="AE7272">
        <v>44</v>
      </c>
      <c r="AF7272">
        <v>2.2000000000000002</v>
      </c>
      <c r="AG7272">
        <v>4</v>
      </c>
      <c r="AH7272">
        <v>0.2</v>
      </c>
      <c r="AI7272">
        <v>0</v>
      </c>
      <c r="AJ7272">
        <v>0</v>
      </c>
    </row>
    <row r="7273" spans="1:36">
      <c r="A7273" t="s">
        <v>1036</v>
      </c>
      <c r="B7273" t="s">
        <v>1076</v>
      </c>
      <c r="C7273">
        <v>2008</v>
      </c>
      <c r="D7273">
        <v>518</v>
      </c>
      <c r="E7273">
        <v>348</v>
      </c>
      <c r="F7273">
        <v>67.2</v>
      </c>
      <c r="G7273">
        <v>170</v>
      </c>
      <c r="H7273">
        <v>32.799999999999997</v>
      </c>
      <c r="I7273">
        <v>37</v>
      </c>
      <c r="J7273">
        <v>7.1</v>
      </c>
      <c r="K7273">
        <v>34</v>
      </c>
      <c r="L7273">
        <v>6.6</v>
      </c>
      <c r="M7273">
        <v>40</v>
      </c>
      <c r="N7273">
        <v>7.7</v>
      </c>
      <c r="O7273">
        <v>3</v>
      </c>
      <c r="P7273">
        <v>0.6</v>
      </c>
      <c r="Q7273">
        <v>49</v>
      </c>
      <c r="R7273">
        <v>9.5</v>
      </c>
      <c r="S7273">
        <v>12</v>
      </c>
      <c r="T7273">
        <v>2.2999999999999998</v>
      </c>
      <c r="U7273">
        <v>11</v>
      </c>
      <c r="V7273">
        <v>2.1</v>
      </c>
      <c r="W7273">
        <v>34</v>
      </c>
      <c r="X7273">
        <v>6.6</v>
      </c>
      <c r="Y7273">
        <v>17</v>
      </c>
      <c r="Z7273">
        <v>3.3</v>
      </c>
      <c r="AA7273">
        <v>20</v>
      </c>
      <c r="AB7273">
        <v>3.9</v>
      </c>
      <c r="AC7273">
        <v>14</v>
      </c>
      <c r="AD7273">
        <v>2.7</v>
      </c>
      <c r="AE7273">
        <v>10</v>
      </c>
      <c r="AF7273">
        <v>1.9</v>
      </c>
      <c r="AG7273">
        <v>1</v>
      </c>
      <c r="AH7273">
        <v>0.2</v>
      </c>
      <c r="AI7273">
        <v>1</v>
      </c>
      <c r="AJ7273">
        <v>0.2</v>
      </c>
    </row>
    <row r="7274" spans="1:36">
      <c r="A7274" t="s">
        <v>1036</v>
      </c>
      <c r="B7274" t="s">
        <v>1076</v>
      </c>
      <c r="C7274">
        <v>2009</v>
      </c>
      <c r="D7274">
        <v>761</v>
      </c>
      <c r="E7274">
        <v>536</v>
      </c>
      <c r="F7274">
        <v>70.400000000000006</v>
      </c>
      <c r="G7274">
        <v>225</v>
      </c>
      <c r="H7274">
        <v>29.6</v>
      </c>
      <c r="I7274">
        <v>44</v>
      </c>
      <c r="J7274">
        <v>5.8</v>
      </c>
      <c r="K7274">
        <v>54</v>
      </c>
      <c r="L7274">
        <v>7.1</v>
      </c>
      <c r="M7274">
        <v>47</v>
      </c>
      <c r="N7274">
        <v>6.2</v>
      </c>
      <c r="O7274">
        <v>1</v>
      </c>
      <c r="P7274">
        <v>0.1</v>
      </c>
      <c r="Q7274">
        <v>75</v>
      </c>
      <c r="R7274">
        <v>9.9</v>
      </c>
      <c r="S7274">
        <v>11</v>
      </c>
      <c r="T7274">
        <v>1.4</v>
      </c>
      <c r="U7274">
        <v>10</v>
      </c>
      <c r="V7274">
        <v>1.3</v>
      </c>
      <c r="W7274">
        <v>47</v>
      </c>
      <c r="X7274">
        <v>6.2</v>
      </c>
      <c r="Y7274">
        <v>16</v>
      </c>
      <c r="Z7274">
        <v>2.1</v>
      </c>
      <c r="AA7274">
        <v>37</v>
      </c>
      <c r="AB7274">
        <v>4.9000000000000004</v>
      </c>
      <c r="AC7274">
        <v>6</v>
      </c>
      <c r="AD7274">
        <v>0.8</v>
      </c>
      <c r="AE7274">
        <v>13</v>
      </c>
      <c r="AF7274">
        <v>1.7</v>
      </c>
      <c r="AG7274">
        <v>0</v>
      </c>
      <c r="AH7274">
        <v>0</v>
      </c>
      <c r="AI7274">
        <v>0</v>
      </c>
      <c r="AJ7274">
        <v>0</v>
      </c>
    </row>
    <row r="7275" spans="1:36">
      <c r="A7275" t="s">
        <v>1036</v>
      </c>
      <c r="B7275" t="s">
        <v>1076</v>
      </c>
      <c r="C7275">
        <v>2010</v>
      </c>
      <c r="D7275">
        <v>252</v>
      </c>
      <c r="E7275">
        <v>178</v>
      </c>
      <c r="F7275">
        <v>70.599999999999994</v>
      </c>
      <c r="G7275">
        <v>74</v>
      </c>
      <c r="H7275">
        <v>29.4</v>
      </c>
      <c r="I7275">
        <v>16</v>
      </c>
      <c r="J7275">
        <v>6.3</v>
      </c>
      <c r="K7275">
        <v>26</v>
      </c>
      <c r="L7275">
        <v>10.3</v>
      </c>
      <c r="M7275">
        <v>19</v>
      </c>
      <c r="N7275">
        <v>7.5</v>
      </c>
      <c r="O7275">
        <v>1</v>
      </c>
      <c r="P7275">
        <v>0.4</v>
      </c>
      <c r="Q7275">
        <v>17</v>
      </c>
      <c r="R7275">
        <v>6.7</v>
      </c>
      <c r="S7275">
        <v>1</v>
      </c>
      <c r="T7275">
        <v>0.4</v>
      </c>
      <c r="U7275">
        <v>2</v>
      </c>
      <c r="V7275">
        <v>0.8</v>
      </c>
      <c r="W7275">
        <v>17</v>
      </c>
      <c r="X7275">
        <v>6.7</v>
      </c>
      <c r="Y7275">
        <v>6</v>
      </c>
      <c r="Z7275">
        <v>2.4</v>
      </c>
      <c r="AA7275">
        <v>5</v>
      </c>
      <c r="AB7275">
        <v>2</v>
      </c>
      <c r="AC7275">
        <v>2</v>
      </c>
      <c r="AD7275">
        <v>0.8</v>
      </c>
      <c r="AE7275">
        <v>4</v>
      </c>
      <c r="AF7275">
        <v>1.6</v>
      </c>
      <c r="AG7275">
        <v>1</v>
      </c>
      <c r="AH7275">
        <v>0.4</v>
      </c>
      <c r="AI7275">
        <v>0</v>
      </c>
      <c r="AJ7275">
        <v>0</v>
      </c>
    </row>
    <row r="7276" spans="1:36">
      <c r="A7276" t="s">
        <v>1036</v>
      </c>
      <c r="B7276" t="s">
        <v>1076</v>
      </c>
      <c r="C7276">
        <v>2011</v>
      </c>
      <c r="D7276">
        <v>517</v>
      </c>
      <c r="E7276">
        <v>440</v>
      </c>
      <c r="F7276">
        <v>85.1</v>
      </c>
      <c r="G7276">
        <v>77</v>
      </c>
      <c r="H7276">
        <v>14.9</v>
      </c>
      <c r="I7276">
        <v>17</v>
      </c>
      <c r="J7276">
        <v>3.3</v>
      </c>
      <c r="K7276">
        <v>15</v>
      </c>
      <c r="L7276">
        <v>2.9</v>
      </c>
      <c r="M7276">
        <v>3</v>
      </c>
      <c r="N7276">
        <v>0.6</v>
      </c>
      <c r="O7276">
        <v>1</v>
      </c>
      <c r="P7276">
        <v>0.2</v>
      </c>
      <c r="Q7276">
        <v>34</v>
      </c>
      <c r="R7276">
        <v>6.6</v>
      </c>
      <c r="S7276">
        <v>0</v>
      </c>
      <c r="T7276">
        <v>0</v>
      </c>
      <c r="U7276">
        <v>2</v>
      </c>
      <c r="V7276">
        <v>0.4</v>
      </c>
      <c r="W7276">
        <v>2</v>
      </c>
      <c r="X7276">
        <v>0.4</v>
      </c>
      <c r="Y7276">
        <v>2</v>
      </c>
      <c r="Z7276">
        <v>0.4</v>
      </c>
      <c r="AA7276">
        <v>12</v>
      </c>
      <c r="AB7276">
        <v>2.2999999999999998</v>
      </c>
      <c r="AC7276">
        <v>3</v>
      </c>
      <c r="AD7276">
        <v>0.6</v>
      </c>
      <c r="AE7276">
        <v>0</v>
      </c>
      <c r="AF7276">
        <v>0</v>
      </c>
      <c r="AG7276">
        <v>1</v>
      </c>
      <c r="AH7276">
        <v>0.2</v>
      </c>
      <c r="AI7276">
        <v>0</v>
      </c>
      <c r="AJ7276">
        <v>0</v>
      </c>
    </row>
    <row r="7277" spans="1:36">
      <c r="A7277" t="s">
        <v>1036</v>
      </c>
      <c r="B7277" t="s">
        <v>1076</v>
      </c>
      <c r="C7277">
        <v>2012</v>
      </c>
      <c r="D7277">
        <v>194</v>
      </c>
      <c r="E7277">
        <v>166</v>
      </c>
      <c r="F7277">
        <v>85.6</v>
      </c>
      <c r="G7277">
        <v>28</v>
      </c>
      <c r="H7277">
        <v>14.4</v>
      </c>
      <c r="I7277">
        <v>4</v>
      </c>
      <c r="J7277">
        <v>2.1</v>
      </c>
      <c r="K7277">
        <v>6</v>
      </c>
      <c r="L7277">
        <v>3.1</v>
      </c>
      <c r="M7277">
        <v>3</v>
      </c>
      <c r="N7277">
        <v>1.5</v>
      </c>
      <c r="O7277">
        <v>1</v>
      </c>
      <c r="P7277">
        <v>0.5</v>
      </c>
      <c r="Q7277">
        <v>13</v>
      </c>
      <c r="R7277">
        <v>6.7</v>
      </c>
      <c r="S7277">
        <v>0</v>
      </c>
      <c r="T7277">
        <v>0</v>
      </c>
      <c r="U7277">
        <v>0</v>
      </c>
      <c r="V7277">
        <v>0</v>
      </c>
      <c r="W7277">
        <v>2</v>
      </c>
      <c r="X7277">
        <v>1</v>
      </c>
      <c r="Y7277">
        <v>3</v>
      </c>
      <c r="Z7277">
        <v>1.5</v>
      </c>
      <c r="AA7277">
        <v>5</v>
      </c>
      <c r="AB7277">
        <v>2.6</v>
      </c>
      <c r="AC7277">
        <v>1</v>
      </c>
      <c r="AD7277">
        <v>0.5</v>
      </c>
      <c r="AE7277">
        <v>0</v>
      </c>
      <c r="AF7277">
        <v>0</v>
      </c>
      <c r="AG7277">
        <v>0</v>
      </c>
      <c r="AH7277">
        <v>0</v>
      </c>
      <c r="AI7277">
        <v>0</v>
      </c>
      <c r="AJ7277">
        <v>0</v>
      </c>
    </row>
    <row r="7278" spans="1:36">
      <c r="A7278" t="s">
        <v>1036</v>
      </c>
      <c r="B7278" t="s">
        <v>1076</v>
      </c>
      <c r="C7278">
        <v>2013</v>
      </c>
      <c r="D7278">
        <v>3</v>
      </c>
      <c r="E7278">
        <v>2</v>
      </c>
      <c r="F7278">
        <v>66.7</v>
      </c>
      <c r="G7278">
        <v>1</v>
      </c>
      <c r="H7278">
        <v>33.299999999999997</v>
      </c>
      <c r="I7278">
        <v>1</v>
      </c>
      <c r="J7278">
        <v>33.299999999999997</v>
      </c>
      <c r="K7278">
        <v>0</v>
      </c>
      <c r="L7278">
        <v>0</v>
      </c>
      <c r="M7278">
        <v>0</v>
      </c>
      <c r="N7278">
        <v>0</v>
      </c>
      <c r="O7278">
        <v>0</v>
      </c>
      <c r="P7278">
        <v>0</v>
      </c>
      <c r="Q7278">
        <v>0</v>
      </c>
      <c r="R7278">
        <v>0</v>
      </c>
      <c r="S7278">
        <v>1</v>
      </c>
      <c r="T7278">
        <v>33.299999999999997</v>
      </c>
      <c r="U7278">
        <v>0</v>
      </c>
      <c r="V7278">
        <v>0</v>
      </c>
      <c r="W7278">
        <v>0</v>
      </c>
      <c r="X7278">
        <v>0</v>
      </c>
      <c r="Y7278">
        <v>0</v>
      </c>
      <c r="Z7278">
        <v>0</v>
      </c>
      <c r="AA7278">
        <v>0</v>
      </c>
      <c r="AB7278">
        <v>0</v>
      </c>
      <c r="AC7278">
        <v>0</v>
      </c>
      <c r="AD7278">
        <v>0</v>
      </c>
      <c r="AE7278">
        <v>0</v>
      </c>
      <c r="AF7278">
        <v>0</v>
      </c>
      <c r="AG7278">
        <v>0</v>
      </c>
      <c r="AH7278">
        <v>0</v>
      </c>
      <c r="AI7278">
        <v>0</v>
      </c>
      <c r="AJ7278">
        <v>0</v>
      </c>
    </row>
    <row r="7279" spans="1:36">
      <c r="A7279" t="s">
        <v>1036</v>
      </c>
      <c r="B7279" t="s">
        <v>1076</v>
      </c>
      <c r="C7279">
        <v>2014</v>
      </c>
      <c r="D7279">
        <v>1</v>
      </c>
      <c r="E7279">
        <v>1</v>
      </c>
      <c r="F7279">
        <v>100</v>
      </c>
      <c r="G7279">
        <v>0</v>
      </c>
      <c r="H7279">
        <v>0</v>
      </c>
      <c r="I7279">
        <v>0</v>
      </c>
      <c r="J7279">
        <v>0</v>
      </c>
      <c r="K7279">
        <v>0</v>
      </c>
      <c r="L7279">
        <v>0</v>
      </c>
      <c r="M7279">
        <v>0</v>
      </c>
      <c r="N7279">
        <v>0</v>
      </c>
      <c r="O7279">
        <v>0</v>
      </c>
      <c r="P7279">
        <v>0</v>
      </c>
      <c r="Q7279">
        <v>0</v>
      </c>
      <c r="R7279">
        <v>0</v>
      </c>
      <c r="S7279">
        <v>0</v>
      </c>
      <c r="T7279">
        <v>0</v>
      </c>
      <c r="U7279">
        <v>0</v>
      </c>
      <c r="V7279">
        <v>0</v>
      </c>
      <c r="W7279">
        <v>0</v>
      </c>
      <c r="X7279">
        <v>0</v>
      </c>
      <c r="Y7279">
        <v>0</v>
      </c>
      <c r="Z7279">
        <v>0</v>
      </c>
      <c r="AA7279">
        <v>0</v>
      </c>
      <c r="AB7279">
        <v>0</v>
      </c>
      <c r="AC7279">
        <v>0</v>
      </c>
      <c r="AD7279">
        <v>0</v>
      </c>
      <c r="AE7279">
        <v>0</v>
      </c>
      <c r="AF7279">
        <v>0</v>
      </c>
      <c r="AG7279">
        <v>0</v>
      </c>
      <c r="AH7279">
        <v>0</v>
      </c>
      <c r="AI7279">
        <v>0</v>
      </c>
      <c r="AJ7279">
        <v>0</v>
      </c>
    </row>
    <row r="7280" spans="1:36">
      <c r="A7280" t="s">
        <v>1036</v>
      </c>
      <c r="B7280" t="s">
        <v>1076</v>
      </c>
      <c r="C7280">
        <v>2015</v>
      </c>
      <c r="D7280">
        <v>1</v>
      </c>
      <c r="E7280">
        <v>1</v>
      </c>
      <c r="F7280">
        <v>100</v>
      </c>
      <c r="G7280">
        <v>0</v>
      </c>
      <c r="H7280">
        <v>0</v>
      </c>
      <c r="I7280">
        <v>0</v>
      </c>
      <c r="J7280">
        <v>0</v>
      </c>
      <c r="K7280">
        <v>0</v>
      </c>
      <c r="L7280">
        <v>0</v>
      </c>
      <c r="M7280">
        <v>0</v>
      </c>
      <c r="N7280">
        <v>0</v>
      </c>
      <c r="O7280">
        <v>0</v>
      </c>
      <c r="P7280">
        <v>0</v>
      </c>
      <c r="Q7280">
        <v>0</v>
      </c>
      <c r="R7280">
        <v>0</v>
      </c>
      <c r="S7280">
        <v>0</v>
      </c>
      <c r="T7280">
        <v>0</v>
      </c>
      <c r="U7280">
        <v>0</v>
      </c>
      <c r="V7280">
        <v>0</v>
      </c>
      <c r="W7280">
        <v>0</v>
      </c>
      <c r="X7280">
        <v>0</v>
      </c>
      <c r="Y7280">
        <v>0</v>
      </c>
      <c r="Z7280">
        <v>0</v>
      </c>
      <c r="AA7280">
        <v>0</v>
      </c>
      <c r="AB7280">
        <v>0</v>
      </c>
      <c r="AC7280">
        <v>0</v>
      </c>
      <c r="AD7280">
        <v>0</v>
      </c>
      <c r="AE7280">
        <v>0</v>
      </c>
      <c r="AF7280">
        <v>0</v>
      </c>
      <c r="AG7280">
        <v>0</v>
      </c>
      <c r="AH7280">
        <v>0</v>
      </c>
      <c r="AI7280">
        <v>0</v>
      </c>
      <c r="AJ7280">
        <v>0</v>
      </c>
    </row>
    <row r="7281" spans="1:36">
      <c r="A7281" t="s">
        <v>1036</v>
      </c>
      <c r="B7281" t="s">
        <v>1077</v>
      </c>
      <c r="C7281">
        <v>2007</v>
      </c>
      <c r="D7281">
        <v>1</v>
      </c>
      <c r="E7281">
        <v>1</v>
      </c>
      <c r="F7281">
        <v>100</v>
      </c>
      <c r="G7281">
        <v>0</v>
      </c>
      <c r="H7281">
        <v>0</v>
      </c>
      <c r="I7281">
        <v>0</v>
      </c>
      <c r="J7281">
        <v>0</v>
      </c>
      <c r="K7281">
        <v>0</v>
      </c>
      <c r="L7281">
        <v>0</v>
      </c>
      <c r="M7281">
        <v>0</v>
      </c>
      <c r="N7281">
        <v>0</v>
      </c>
      <c r="O7281">
        <v>0</v>
      </c>
      <c r="P7281">
        <v>0</v>
      </c>
      <c r="Q7281">
        <v>0</v>
      </c>
      <c r="R7281">
        <v>0</v>
      </c>
      <c r="S7281">
        <v>0</v>
      </c>
      <c r="T7281">
        <v>0</v>
      </c>
      <c r="U7281">
        <v>0</v>
      </c>
      <c r="V7281">
        <v>0</v>
      </c>
      <c r="W7281">
        <v>0</v>
      </c>
      <c r="X7281">
        <v>0</v>
      </c>
      <c r="Y7281">
        <v>0</v>
      </c>
      <c r="Z7281">
        <v>0</v>
      </c>
      <c r="AA7281">
        <v>0</v>
      </c>
      <c r="AB7281">
        <v>0</v>
      </c>
      <c r="AC7281">
        <v>0</v>
      </c>
      <c r="AD7281">
        <v>0</v>
      </c>
      <c r="AE7281">
        <v>0</v>
      </c>
      <c r="AF7281">
        <v>0</v>
      </c>
      <c r="AG7281">
        <v>0</v>
      </c>
      <c r="AH7281">
        <v>0</v>
      </c>
      <c r="AI7281">
        <v>0</v>
      </c>
      <c r="AJ7281">
        <v>0</v>
      </c>
    </row>
    <row r="7282" spans="1:36">
      <c r="A7282" t="s">
        <v>1036</v>
      </c>
      <c r="B7282" t="s">
        <v>1078</v>
      </c>
      <c r="C7282">
        <v>1988</v>
      </c>
      <c r="D7282">
        <v>1</v>
      </c>
      <c r="E7282">
        <v>1</v>
      </c>
      <c r="F7282">
        <v>100</v>
      </c>
      <c r="G7282">
        <v>0</v>
      </c>
      <c r="H7282">
        <v>0</v>
      </c>
      <c r="I7282">
        <v>0</v>
      </c>
      <c r="J7282">
        <v>0</v>
      </c>
      <c r="K7282">
        <v>0</v>
      </c>
      <c r="L7282">
        <v>0</v>
      </c>
      <c r="M7282">
        <v>0</v>
      </c>
      <c r="N7282">
        <v>0</v>
      </c>
      <c r="O7282">
        <v>0</v>
      </c>
      <c r="P7282">
        <v>0</v>
      </c>
      <c r="Q7282">
        <v>0</v>
      </c>
      <c r="R7282">
        <v>0</v>
      </c>
      <c r="S7282">
        <v>0</v>
      </c>
      <c r="T7282">
        <v>0</v>
      </c>
      <c r="U7282">
        <v>0</v>
      </c>
      <c r="V7282">
        <v>0</v>
      </c>
      <c r="W7282">
        <v>0</v>
      </c>
      <c r="X7282">
        <v>0</v>
      </c>
      <c r="Y7282">
        <v>0</v>
      </c>
      <c r="Z7282">
        <v>0</v>
      </c>
      <c r="AA7282">
        <v>0</v>
      </c>
      <c r="AB7282">
        <v>0</v>
      </c>
      <c r="AC7282">
        <v>0</v>
      </c>
      <c r="AD7282">
        <v>0</v>
      </c>
      <c r="AE7282">
        <v>0</v>
      </c>
      <c r="AF7282">
        <v>0</v>
      </c>
      <c r="AG7282">
        <v>0</v>
      </c>
      <c r="AH7282">
        <v>0</v>
      </c>
      <c r="AI7282">
        <v>0</v>
      </c>
      <c r="AJ7282">
        <v>0</v>
      </c>
    </row>
    <row r="7283" spans="1:36">
      <c r="A7283" t="s">
        <v>1036</v>
      </c>
      <c r="B7283" t="s">
        <v>1079</v>
      </c>
      <c r="C7283">
        <v>1968</v>
      </c>
      <c r="D7283">
        <v>1</v>
      </c>
      <c r="E7283">
        <v>1</v>
      </c>
      <c r="F7283">
        <v>100</v>
      </c>
      <c r="G7283">
        <v>0</v>
      </c>
      <c r="H7283">
        <v>0</v>
      </c>
      <c r="I7283">
        <v>0</v>
      </c>
      <c r="J7283">
        <v>0</v>
      </c>
      <c r="K7283">
        <v>0</v>
      </c>
      <c r="L7283">
        <v>0</v>
      </c>
      <c r="M7283">
        <v>0</v>
      </c>
      <c r="N7283">
        <v>0</v>
      </c>
      <c r="O7283">
        <v>0</v>
      </c>
      <c r="P7283">
        <v>0</v>
      </c>
      <c r="Q7283">
        <v>0</v>
      </c>
      <c r="R7283">
        <v>0</v>
      </c>
      <c r="S7283">
        <v>0</v>
      </c>
      <c r="T7283">
        <v>0</v>
      </c>
      <c r="U7283">
        <v>0</v>
      </c>
      <c r="V7283">
        <v>0</v>
      </c>
      <c r="W7283">
        <v>0</v>
      </c>
      <c r="X7283">
        <v>0</v>
      </c>
      <c r="Y7283">
        <v>0</v>
      </c>
      <c r="Z7283">
        <v>0</v>
      </c>
      <c r="AA7283">
        <v>0</v>
      </c>
      <c r="AB7283">
        <v>0</v>
      </c>
      <c r="AC7283">
        <v>0</v>
      </c>
      <c r="AD7283">
        <v>0</v>
      </c>
      <c r="AE7283">
        <v>0</v>
      </c>
      <c r="AF7283">
        <v>0</v>
      </c>
      <c r="AG7283">
        <v>0</v>
      </c>
      <c r="AH7283">
        <v>0</v>
      </c>
      <c r="AI7283">
        <v>0</v>
      </c>
      <c r="AJ7283">
        <v>0</v>
      </c>
    </row>
    <row r="7284" spans="1:36">
      <c r="A7284" t="s">
        <v>1036</v>
      </c>
      <c r="B7284" t="s">
        <v>1079</v>
      </c>
      <c r="C7284">
        <v>1974</v>
      </c>
      <c r="D7284">
        <v>1</v>
      </c>
      <c r="E7284">
        <v>1</v>
      </c>
      <c r="F7284">
        <v>100</v>
      </c>
      <c r="G7284">
        <v>0</v>
      </c>
      <c r="H7284">
        <v>0</v>
      </c>
      <c r="I7284">
        <v>0</v>
      </c>
      <c r="J7284">
        <v>0</v>
      </c>
      <c r="K7284">
        <v>0</v>
      </c>
      <c r="L7284">
        <v>0</v>
      </c>
      <c r="M7284">
        <v>0</v>
      </c>
      <c r="N7284">
        <v>0</v>
      </c>
      <c r="O7284">
        <v>0</v>
      </c>
      <c r="P7284">
        <v>0</v>
      </c>
      <c r="Q7284">
        <v>0</v>
      </c>
      <c r="R7284">
        <v>0</v>
      </c>
      <c r="S7284">
        <v>0</v>
      </c>
      <c r="T7284">
        <v>0</v>
      </c>
      <c r="U7284">
        <v>0</v>
      </c>
      <c r="V7284">
        <v>0</v>
      </c>
      <c r="W7284">
        <v>0</v>
      </c>
      <c r="X7284">
        <v>0</v>
      </c>
      <c r="Y7284">
        <v>0</v>
      </c>
      <c r="Z7284">
        <v>0</v>
      </c>
      <c r="AA7284">
        <v>0</v>
      </c>
      <c r="AB7284">
        <v>0</v>
      </c>
      <c r="AC7284">
        <v>0</v>
      </c>
      <c r="AD7284">
        <v>0</v>
      </c>
      <c r="AE7284">
        <v>0</v>
      </c>
      <c r="AF7284">
        <v>0</v>
      </c>
      <c r="AG7284">
        <v>0</v>
      </c>
      <c r="AH7284">
        <v>0</v>
      </c>
      <c r="AI7284">
        <v>0</v>
      </c>
      <c r="AJ7284">
        <v>0</v>
      </c>
    </row>
    <row r="7285" spans="1:36">
      <c r="A7285" t="s">
        <v>1036</v>
      </c>
      <c r="B7285" t="s">
        <v>1080</v>
      </c>
      <c r="C7285">
        <v>1999</v>
      </c>
      <c r="D7285">
        <v>147</v>
      </c>
      <c r="E7285">
        <v>45</v>
      </c>
      <c r="F7285">
        <v>30.6</v>
      </c>
      <c r="G7285">
        <v>102</v>
      </c>
      <c r="H7285">
        <v>69.400000000000006</v>
      </c>
      <c r="I7285">
        <v>16</v>
      </c>
      <c r="J7285">
        <v>10.9</v>
      </c>
      <c r="K7285">
        <v>25</v>
      </c>
      <c r="L7285">
        <v>17</v>
      </c>
      <c r="M7285">
        <v>30</v>
      </c>
      <c r="N7285">
        <v>20.399999999999999</v>
      </c>
      <c r="O7285">
        <v>34</v>
      </c>
      <c r="P7285">
        <v>23.1</v>
      </c>
      <c r="Q7285">
        <v>34</v>
      </c>
      <c r="R7285">
        <v>23.1</v>
      </c>
      <c r="S7285">
        <v>14</v>
      </c>
      <c r="T7285">
        <v>9.5</v>
      </c>
      <c r="U7285">
        <v>5</v>
      </c>
      <c r="V7285">
        <v>3.4</v>
      </c>
      <c r="W7285">
        <v>23</v>
      </c>
      <c r="X7285">
        <v>15.6</v>
      </c>
      <c r="Y7285">
        <v>9</v>
      </c>
      <c r="Z7285">
        <v>6.1</v>
      </c>
      <c r="AA7285">
        <v>11</v>
      </c>
      <c r="AB7285">
        <v>7.5</v>
      </c>
      <c r="AC7285">
        <v>42</v>
      </c>
      <c r="AD7285">
        <v>28.6</v>
      </c>
      <c r="AE7285">
        <v>18</v>
      </c>
      <c r="AF7285">
        <v>12.2</v>
      </c>
      <c r="AG7285">
        <v>2</v>
      </c>
      <c r="AH7285">
        <v>1.4</v>
      </c>
      <c r="AI7285">
        <v>0</v>
      </c>
      <c r="AJ7285">
        <v>0</v>
      </c>
    </row>
    <row r="7286" spans="1:36">
      <c r="A7286" t="s">
        <v>1036</v>
      </c>
      <c r="B7286" t="s">
        <v>1080</v>
      </c>
      <c r="C7286">
        <v>2000</v>
      </c>
      <c r="D7286">
        <v>304</v>
      </c>
      <c r="E7286">
        <v>146</v>
      </c>
      <c r="F7286">
        <v>48</v>
      </c>
      <c r="G7286">
        <v>158</v>
      </c>
      <c r="H7286">
        <v>52</v>
      </c>
      <c r="I7286">
        <v>29</v>
      </c>
      <c r="J7286">
        <v>9.5</v>
      </c>
      <c r="K7286">
        <v>64</v>
      </c>
      <c r="L7286">
        <v>21.1</v>
      </c>
      <c r="M7286">
        <v>25</v>
      </c>
      <c r="N7286">
        <v>8.1999999999999993</v>
      </c>
      <c r="O7286">
        <v>40</v>
      </c>
      <c r="P7286">
        <v>13.2</v>
      </c>
      <c r="Q7286">
        <v>56</v>
      </c>
      <c r="R7286">
        <v>18.399999999999999</v>
      </c>
      <c r="S7286">
        <v>15</v>
      </c>
      <c r="T7286">
        <v>4.9000000000000004</v>
      </c>
      <c r="U7286">
        <v>13</v>
      </c>
      <c r="V7286">
        <v>4.3</v>
      </c>
      <c r="W7286">
        <v>11</v>
      </c>
      <c r="X7286">
        <v>3.6</v>
      </c>
      <c r="Y7286">
        <v>21</v>
      </c>
      <c r="Z7286">
        <v>6.9</v>
      </c>
      <c r="AA7286">
        <v>27</v>
      </c>
      <c r="AB7286">
        <v>8.9</v>
      </c>
      <c r="AC7286">
        <v>46</v>
      </c>
      <c r="AD7286">
        <v>15.1</v>
      </c>
      <c r="AE7286">
        <v>34</v>
      </c>
      <c r="AF7286">
        <v>11.2</v>
      </c>
      <c r="AG7286">
        <v>4</v>
      </c>
      <c r="AH7286">
        <v>1.3</v>
      </c>
      <c r="AI7286">
        <v>0</v>
      </c>
      <c r="AJ7286">
        <v>0</v>
      </c>
    </row>
    <row r="7287" spans="1:36">
      <c r="A7287" t="s">
        <v>1036</v>
      </c>
      <c r="B7287" t="s">
        <v>1080</v>
      </c>
      <c r="C7287">
        <v>2001</v>
      </c>
      <c r="D7287">
        <v>178</v>
      </c>
      <c r="E7287">
        <v>91</v>
      </c>
      <c r="F7287">
        <v>51.1</v>
      </c>
      <c r="G7287">
        <v>87</v>
      </c>
      <c r="H7287">
        <v>48.9</v>
      </c>
      <c r="I7287">
        <v>12</v>
      </c>
      <c r="J7287">
        <v>6.7</v>
      </c>
      <c r="K7287">
        <v>30</v>
      </c>
      <c r="L7287">
        <v>16.899999999999999</v>
      </c>
      <c r="M7287">
        <v>13</v>
      </c>
      <c r="N7287">
        <v>7.3</v>
      </c>
      <c r="O7287">
        <v>25</v>
      </c>
      <c r="P7287">
        <v>14</v>
      </c>
      <c r="Q7287">
        <v>25</v>
      </c>
      <c r="R7287">
        <v>14</v>
      </c>
      <c r="S7287">
        <v>10</v>
      </c>
      <c r="T7287">
        <v>5.6</v>
      </c>
      <c r="U7287">
        <v>5</v>
      </c>
      <c r="V7287">
        <v>2.8</v>
      </c>
      <c r="W7287">
        <v>11</v>
      </c>
      <c r="X7287">
        <v>6.2</v>
      </c>
      <c r="Y7287">
        <v>3</v>
      </c>
      <c r="Z7287">
        <v>1.7</v>
      </c>
      <c r="AA7287">
        <v>8</v>
      </c>
      <c r="AB7287">
        <v>4.5</v>
      </c>
      <c r="AC7287">
        <v>27</v>
      </c>
      <c r="AD7287">
        <v>15.2</v>
      </c>
      <c r="AE7287">
        <v>16</v>
      </c>
      <c r="AF7287">
        <v>9</v>
      </c>
      <c r="AG7287">
        <v>0</v>
      </c>
      <c r="AH7287">
        <v>0</v>
      </c>
      <c r="AI7287">
        <v>1</v>
      </c>
      <c r="AJ7287">
        <v>0.6</v>
      </c>
    </row>
    <row r="7288" spans="1:36">
      <c r="A7288" t="s">
        <v>1036</v>
      </c>
      <c r="B7288" t="s">
        <v>1080</v>
      </c>
      <c r="C7288">
        <v>2002</v>
      </c>
      <c r="D7288">
        <v>142</v>
      </c>
      <c r="E7288">
        <v>82</v>
      </c>
      <c r="F7288">
        <v>57.7</v>
      </c>
      <c r="G7288">
        <v>60</v>
      </c>
      <c r="H7288">
        <v>42.3</v>
      </c>
      <c r="I7288">
        <v>8</v>
      </c>
      <c r="J7288">
        <v>5.6</v>
      </c>
      <c r="K7288">
        <v>25</v>
      </c>
      <c r="L7288">
        <v>17.600000000000001</v>
      </c>
      <c r="M7288">
        <v>6</v>
      </c>
      <c r="N7288">
        <v>4.2</v>
      </c>
      <c r="O7288">
        <v>7</v>
      </c>
      <c r="P7288">
        <v>4.9000000000000004</v>
      </c>
      <c r="Q7288">
        <v>20</v>
      </c>
      <c r="R7288">
        <v>14.1</v>
      </c>
      <c r="S7288">
        <v>12</v>
      </c>
      <c r="T7288">
        <v>8.5</v>
      </c>
      <c r="U7288">
        <v>2</v>
      </c>
      <c r="V7288">
        <v>1.4</v>
      </c>
      <c r="W7288">
        <v>3</v>
      </c>
      <c r="X7288">
        <v>2.1</v>
      </c>
      <c r="Y7288">
        <v>2</v>
      </c>
      <c r="Z7288">
        <v>1.4</v>
      </c>
      <c r="AA7288">
        <v>9</v>
      </c>
      <c r="AB7288">
        <v>6.3</v>
      </c>
      <c r="AC7288">
        <v>10</v>
      </c>
      <c r="AD7288">
        <v>7</v>
      </c>
      <c r="AE7288">
        <v>7</v>
      </c>
      <c r="AF7288">
        <v>4.9000000000000004</v>
      </c>
      <c r="AG7288">
        <v>0</v>
      </c>
      <c r="AH7288">
        <v>0</v>
      </c>
      <c r="AI7288">
        <v>0</v>
      </c>
      <c r="AJ7288">
        <v>0</v>
      </c>
    </row>
    <row r="7289" spans="1:36">
      <c r="A7289" t="s">
        <v>1036</v>
      </c>
      <c r="B7289" t="s">
        <v>1080</v>
      </c>
      <c r="C7289">
        <v>2003</v>
      </c>
      <c r="D7289">
        <v>70</v>
      </c>
      <c r="E7289">
        <v>40</v>
      </c>
      <c r="F7289">
        <v>57.1</v>
      </c>
      <c r="G7289">
        <v>30</v>
      </c>
      <c r="H7289">
        <v>42.9</v>
      </c>
      <c r="I7289">
        <v>5</v>
      </c>
      <c r="J7289">
        <v>7.1</v>
      </c>
      <c r="K7289">
        <v>14</v>
      </c>
      <c r="L7289">
        <v>20</v>
      </c>
      <c r="M7289">
        <v>5</v>
      </c>
      <c r="N7289">
        <v>7.1</v>
      </c>
      <c r="O7289">
        <v>2</v>
      </c>
      <c r="P7289">
        <v>2.9</v>
      </c>
      <c r="Q7289">
        <v>12</v>
      </c>
      <c r="R7289">
        <v>17.100000000000001</v>
      </c>
      <c r="S7289">
        <v>2</v>
      </c>
      <c r="T7289">
        <v>2.9</v>
      </c>
      <c r="U7289">
        <v>0</v>
      </c>
      <c r="V7289">
        <v>0</v>
      </c>
      <c r="W7289">
        <v>5</v>
      </c>
      <c r="X7289">
        <v>7.1</v>
      </c>
      <c r="Y7289">
        <v>1</v>
      </c>
      <c r="Z7289">
        <v>1.4</v>
      </c>
      <c r="AA7289">
        <v>3</v>
      </c>
      <c r="AB7289">
        <v>4.3</v>
      </c>
      <c r="AC7289">
        <v>3</v>
      </c>
      <c r="AD7289">
        <v>4.3</v>
      </c>
      <c r="AE7289">
        <v>4</v>
      </c>
      <c r="AF7289">
        <v>5.7</v>
      </c>
      <c r="AG7289">
        <v>0</v>
      </c>
      <c r="AH7289">
        <v>0</v>
      </c>
      <c r="AI7289">
        <v>0</v>
      </c>
      <c r="AJ7289">
        <v>0</v>
      </c>
    </row>
    <row r="7290" spans="1:36">
      <c r="A7290" t="s">
        <v>1036</v>
      </c>
      <c r="B7290" t="s">
        <v>1080</v>
      </c>
      <c r="C7290">
        <v>2004</v>
      </c>
      <c r="D7290">
        <v>55</v>
      </c>
      <c r="E7290">
        <v>33</v>
      </c>
      <c r="F7290">
        <v>60</v>
      </c>
      <c r="G7290">
        <v>22</v>
      </c>
      <c r="H7290">
        <v>40</v>
      </c>
      <c r="I7290">
        <v>2</v>
      </c>
      <c r="J7290">
        <v>3.6</v>
      </c>
      <c r="K7290">
        <v>7</v>
      </c>
      <c r="L7290">
        <v>12.7</v>
      </c>
      <c r="M7290">
        <v>3</v>
      </c>
      <c r="N7290">
        <v>5.5</v>
      </c>
      <c r="O7290">
        <v>2</v>
      </c>
      <c r="P7290">
        <v>3.6</v>
      </c>
      <c r="Q7290">
        <v>8</v>
      </c>
      <c r="R7290">
        <v>14.5</v>
      </c>
      <c r="S7290">
        <v>3</v>
      </c>
      <c r="T7290">
        <v>5.5</v>
      </c>
      <c r="U7290">
        <v>0</v>
      </c>
      <c r="V7290">
        <v>0</v>
      </c>
      <c r="W7290">
        <v>3</v>
      </c>
      <c r="X7290">
        <v>5.5</v>
      </c>
      <c r="Y7290">
        <v>2</v>
      </c>
      <c r="Z7290">
        <v>3.6</v>
      </c>
      <c r="AA7290">
        <v>4</v>
      </c>
      <c r="AB7290">
        <v>7.3</v>
      </c>
      <c r="AC7290">
        <v>3</v>
      </c>
      <c r="AD7290">
        <v>5.5</v>
      </c>
      <c r="AE7290">
        <v>6</v>
      </c>
      <c r="AF7290">
        <v>10.9</v>
      </c>
      <c r="AG7290">
        <v>0</v>
      </c>
      <c r="AH7290">
        <v>0</v>
      </c>
      <c r="AI7290">
        <v>0</v>
      </c>
      <c r="AJ7290">
        <v>0</v>
      </c>
    </row>
    <row r="7291" spans="1:36">
      <c r="A7291" t="s">
        <v>1036</v>
      </c>
      <c r="B7291" t="s">
        <v>1080</v>
      </c>
      <c r="C7291">
        <v>2005</v>
      </c>
      <c r="D7291">
        <v>33</v>
      </c>
      <c r="E7291">
        <v>20</v>
      </c>
      <c r="F7291">
        <v>60.6</v>
      </c>
      <c r="G7291">
        <v>13</v>
      </c>
      <c r="H7291">
        <v>39.4</v>
      </c>
      <c r="I7291">
        <v>2</v>
      </c>
      <c r="J7291">
        <v>6.1</v>
      </c>
      <c r="K7291">
        <v>4</v>
      </c>
      <c r="L7291">
        <v>12.1</v>
      </c>
      <c r="M7291">
        <v>3</v>
      </c>
      <c r="N7291">
        <v>9.1</v>
      </c>
      <c r="O7291">
        <v>2</v>
      </c>
      <c r="P7291">
        <v>6.1</v>
      </c>
      <c r="Q7291">
        <v>3</v>
      </c>
      <c r="R7291">
        <v>9.1</v>
      </c>
      <c r="S7291">
        <v>2</v>
      </c>
      <c r="T7291">
        <v>6.1</v>
      </c>
      <c r="U7291">
        <v>0</v>
      </c>
      <c r="V7291">
        <v>0</v>
      </c>
      <c r="W7291">
        <v>1</v>
      </c>
      <c r="X7291">
        <v>3</v>
      </c>
      <c r="Y7291">
        <v>2</v>
      </c>
      <c r="Z7291">
        <v>6.1</v>
      </c>
      <c r="AA7291">
        <v>3</v>
      </c>
      <c r="AB7291">
        <v>9.1</v>
      </c>
      <c r="AC7291">
        <v>2</v>
      </c>
      <c r="AD7291">
        <v>6.1</v>
      </c>
      <c r="AE7291">
        <v>2</v>
      </c>
      <c r="AF7291">
        <v>6.1</v>
      </c>
      <c r="AG7291">
        <v>0</v>
      </c>
      <c r="AH7291">
        <v>0</v>
      </c>
      <c r="AI7291">
        <v>0</v>
      </c>
      <c r="AJ7291">
        <v>0</v>
      </c>
    </row>
    <row r="7292" spans="1:36">
      <c r="A7292" t="s">
        <v>1036</v>
      </c>
      <c r="B7292" t="s">
        <v>1080</v>
      </c>
      <c r="C7292">
        <v>2006</v>
      </c>
      <c r="D7292">
        <v>2</v>
      </c>
      <c r="E7292">
        <v>1</v>
      </c>
      <c r="F7292">
        <v>50</v>
      </c>
      <c r="G7292">
        <v>1</v>
      </c>
      <c r="H7292">
        <v>50</v>
      </c>
      <c r="I7292">
        <v>1</v>
      </c>
      <c r="J7292">
        <v>50</v>
      </c>
      <c r="K7292">
        <v>0</v>
      </c>
      <c r="L7292">
        <v>0</v>
      </c>
      <c r="M7292">
        <v>0</v>
      </c>
      <c r="N7292">
        <v>0</v>
      </c>
      <c r="O7292">
        <v>0</v>
      </c>
      <c r="P7292">
        <v>0</v>
      </c>
      <c r="Q7292">
        <v>0</v>
      </c>
      <c r="R7292">
        <v>0</v>
      </c>
      <c r="S7292">
        <v>0</v>
      </c>
      <c r="T7292">
        <v>0</v>
      </c>
      <c r="U7292">
        <v>0</v>
      </c>
      <c r="V7292">
        <v>0</v>
      </c>
      <c r="W7292">
        <v>0</v>
      </c>
      <c r="X7292">
        <v>0</v>
      </c>
      <c r="Y7292">
        <v>0</v>
      </c>
      <c r="Z7292">
        <v>0</v>
      </c>
      <c r="AA7292">
        <v>0</v>
      </c>
      <c r="AB7292">
        <v>0</v>
      </c>
      <c r="AC7292">
        <v>0</v>
      </c>
      <c r="AD7292">
        <v>0</v>
      </c>
      <c r="AE7292">
        <v>0</v>
      </c>
      <c r="AF7292">
        <v>0</v>
      </c>
      <c r="AG7292">
        <v>0</v>
      </c>
      <c r="AH7292">
        <v>0</v>
      </c>
      <c r="AI7292">
        <v>0</v>
      </c>
      <c r="AJ7292">
        <v>0</v>
      </c>
    </row>
    <row r="7293" spans="1:36">
      <c r="A7293" t="s">
        <v>1036</v>
      </c>
      <c r="B7293" t="s">
        <v>35</v>
      </c>
      <c r="C7293">
        <v>1982</v>
      </c>
      <c r="D7293">
        <v>2</v>
      </c>
      <c r="E7293">
        <v>0</v>
      </c>
      <c r="F7293">
        <v>0</v>
      </c>
      <c r="G7293">
        <v>2</v>
      </c>
      <c r="H7293">
        <v>100</v>
      </c>
      <c r="I7293">
        <v>1</v>
      </c>
      <c r="J7293">
        <v>50</v>
      </c>
      <c r="K7293">
        <v>2</v>
      </c>
      <c r="L7293">
        <v>100</v>
      </c>
      <c r="M7293">
        <v>0</v>
      </c>
      <c r="N7293">
        <v>0</v>
      </c>
      <c r="O7293">
        <v>0</v>
      </c>
      <c r="P7293">
        <v>0</v>
      </c>
      <c r="Q7293">
        <v>1</v>
      </c>
      <c r="R7293">
        <v>50</v>
      </c>
      <c r="S7293">
        <v>0</v>
      </c>
      <c r="T7293">
        <v>0</v>
      </c>
      <c r="U7293">
        <v>0</v>
      </c>
      <c r="V7293">
        <v>0</v>
      </c>
      <c r="W7293">
        <v>0</v>
      </c>
      <c r="X7293">
        <v>0</v>
      </c>
      <c r="Y7293">
        <v>0</v>
      </c>
      <c r="Z7293">
        <v>0</v>
      </c>
      <c r="AA7293">
        <v>2</v>
      </c>
      <c r="AB7293">
        <v>100</v>
      </c>
      <c r="AC7293">
        <v>0</v>
      </c>
      <c r="AD7293">
        <v>0</v>
      </c>
      <c r="AE7293">
        <v>0</v>
      </c>
      <c r="AF7293">
        <v>0</v>
      </c>
      <c r="AG7293">
        <v>0</v>
      </c>
      <c r="AH7293">
        <v>0</v>
      </c>
      <c r="AI7293">
        <v>0</v>
      </c>
      <c r="AJ7293">
        <v>0</v>
      </c>
    </row>
    <row r="7294" spans="1:36">
      <c r="A7294" t="s">
        <v>1036</v>
      </c>
      <c r="B7294" t="s">
        <v>35</v>
      </c>
      <c r="C7294">
        <v>1983</v>
      </c>
      <c r="D7294">
        <v>1</v>
      </c>
      <c r="E7294">
        <v>0</v>
      </c>
      <c r="F7294">
        <v>0</v>
      </c>
      <c r="G7294">
        <v>1</v>
      </c>
      <c r="H7294">
        <v>100</v>
      </c>
      <c r="I7294">
        <v>1</v>
      </c>
      <c r="J7294">
        <v>100</v>
      </c>
      <c r="K7294">
        <v>0</v>
      </c>
      <c r="L7294">
        <v>0</v>
      </c>
      <c r="M7294">
        <v>1</v>
      </c>
      <c r="N7294">
        <v>100</v>
      </c>
      <c r="O7294">
        <v>0</v>
      </c>
      <c r="P7294">
        <v>0</v>
      </c>
      <c r="Q7294">
        <v>0</v>
      </c>
      <c r="R7294">
        <v>0</v>
      </c>
      <c r="S7294">
        <v>0</v>
      </c>
      <c r="T7294">
        <v>0</v>
      </c>
      <c r="U7294">
        <v>0</v>
      </c>
      <c r="V7294">
        <v>0</v>
      </c>
      <c r="W7294">
        <v>1</v>
      </c>
      <c r="X7294">
        <v>100</v>
      </c>
      <c r="Y7294">
        <v>0</v>
      </c>
      <c r="Z7294">
        <v>0</v>
      </c>
      <c r="AA7294">
        <v>0</v>
      </c>
      <c r="AB7294">
        <v>0</v>
      </c>
      <c r="AC7294">
        <v>0</v>
      </c>
      <c r="AD7294">
        <v>0</v>
      </c>
      <c r="AE7294">
        <v>0</v>
      </c>
      <c r="AF7294">
        <v>0</v>
      </c>
      <c r="AG7294">
        <v>0</v>
      </c>
      <c r="AH7294">
        <v>0</v>
      </c>
      <c r="AI7294">
        <v>0</v>
      </c>
      <c r="AJ7294">
        <v>0</v>
      </c>
    </row>
    <row r="7295" spans="1:36">
      <c r="A7295" t="s">
        <v>1036</v>
      </c>
      <c r="B7295" t="s">
        <v>35</v>
      </c>
      <c r="C7295">
        <v>1984</v>
      </c>
      <c r="D7295">
        <v>2</v>
      </c>
      <c r="E7295">
        <v>0</v>
      </c>
      <c r="F7295">
        <v>0</v>
      </c>
      <c r="G7295">
        <v>2</v>
      </c>
      <c r="H7295">
        <v>100</v>
      </c>
      <c r="I7295">
        <v>0</v>
      </c>
      <c r="J7295">
        <v>0</v>
      </c>
      <c r="K7295">
        <v>1</v>
      </c>
      <c r="L7295">
        <v>50</v>
      </c>
      <c r="M7295">
        <v>2</v>
      </c>
      <c r="N7295">
        <v>100</v>
      </c>
      <c r="O7295">
        <v>0</v>
      </c>
      <c r="P7295">
        <v>0</v>
      </c>
      <c r="Q7295">
        <v>1</v>
      </c>
      <c r="R7295">
        <v>50</v>
      </c>
      <c r="S7295">
        <v>1</v>
      </c>
      <c r="T7295">
        <v>50</v>
      </c>
      <c r="U7295">
        <v>0</v>
      </c>
      <c r="V7295">
        <v>0</v>
      </c>
      <c r="W7295">
        <v>1</v>
      </c>
      <c r="X7295">
        <v>50</v>
      </c>
      <c r="Y7295">
        <v>2</v>
      </c>
      <c r="Z7295">
        <v>100</v>
      </c>
      <c r="AA7295">
        <v>0</v>
      </c>
      <c r="AB7295">
        <v>0</v>
      </c>
      <c r="AC7295">
        <v>0</v>
      </c>
      <c r="AD7295">
        <v>0</v>
      </c>
      <c r="AE7295">
        <v>1</v>
      </c>
      <c r="AF7295">
        <v>50</v>
      </c>
      <c r="AG7295">
        <v>0</v>
      </c>
      <c r="AH7295">
        <v>0</v>
      </c>
      <c r="AI7295">
        <v>0</v>
      </c>
      <c r="AJ7295">
        <v>0</v>
      </c>
    </row>
    <row r="7296" spans="1:36">
      <c r="A7296" t="s">
        <v>1036</v>
      </c>
      <c r="B7296" t="s">
        <v>35</v>
      </c>
      <c r="C7296">
        <v>1985</v>
      </c>
      <c r="D7296">
        <v>1</v>
      </c>
      <c r="E7296">
        <v>0</v>
      </c>
      <c r="F7296">
        <v>0</v>
      </c>
      <c r="G7296">
        <v>1</v>
      </c>
      <c r="H7296">
        <v>100</v>
      </c>
      <c r="I7296">
        <v>1</v>
      </c>
      <c r="J7296">
        <v>100</v>
      </c>
      <c r="K7296">
        <v>1</v>
      </c>
      <c r="L7296">
        <v>100</v>
      </c>
      <c r="M7296">
        <v>1</v>
      </c>
      <c r="N7296">
        <v>100</v>
      </c>
      <c r="O7296">
        <v>0</v>
      </c>
      <c r="P7296">
        <v>0</v>
      </c>
      <c r="Q7296">
        <v>0</v>
      </c>
      <c r="R7296">
        <v>0</v>
      </c>
      <c r="S7296">
        <v>0</v>
      </c>
      <c r="T7296">
        <v>0</v>
      </c>
      <c r="U7296">
        <v>0</v>
      </c>
      <c r="V7296">
        <v>0</v>
      </c>
      <c r="W7296">
        <v>1</v>
      </c>
      <c r="X7296">
        <v>100</v>
      </c>
      <c r="Y7296">
        <v>0</v>
      </c>
      <c r="Z7296">
        <v>0</v>
      </c>
      <c r="AA7296">
        <v>0</v>
      </c>
      <c r="AB7296">
        <v>0</v>
      </c>
      <c r="AC7296">
        <v>0</v>
      </c>
      <c r="AD7296">
        <v>0</v>
      </c>
      <c r="AE7296">
        <v>1</v>
      </c>
      <c r="AF7296">
        <v>100</v>
      </c>
      <c r="AG7296">
        <v>0</v>
      </c>
      <c r="AH7296">
        <v>0</v>
      </c>
      <c r="AI7296">
        <v>0</v>
      </c>
      <c r="AJ7296">
        <v>0</v>
      </c>
    </row>
    <row r="7297" spans="1:36">
      <c r="A7297" t="s">
        <v>1036</v>
      </c>
      <c r="B7297" t="s">
        <v>35</v>
      </c>
      <c r="C7297">
        <v>1987</v>
      </c>
      <c r="D7297">
        <v>2</v>
      </c>
      <c r="E7297">
        <v>0</v>
      </c>
      <c r="F7297">
        <v>0</v>
      </c>
      <c r="G7297">
        <v>2</v>
      </c>
      <c r="H7297">
        <v>100</v>
      </c>
      <c r="I7297">
        <v>1</v>
      </c>
      <c r="J7297">
        <v>50</v>
      </c>
      <c r="K7297">
        <v>1</v>
      </c>
      <c r="L7297">
        <v>50</v>
      </c>
      <c r="M7297">
        <v>0</v>
      </c>
      <c r="N7297">
        <v>0</v>
      </c>
      <c r="O7297">
        <v>0</v>
      </c>
      <c r="P7297">
        <v>0</v>
      </c>
      <c r="Q7297">
        <v>1</v>
      </c>
      <c r="R7297">
        <v>50</v>
      </c>
      <c r="S7297">
        <v>1</v>
      </c>
      <c r="T7297">
        <v>50</v>
      </c>
      <c r="U7297">
        <v>0</v>
      </c>
      <c r="V7297">
        <v>0</v>
      </c>
      <c r="W7297">
        <v>0</v>
      </c>
      <c r="X7297">
        <v>0</v>
      </c>
      <c r="Y7297">
        <v>0</v>
      </c>
      <c r="Z7297">
        <v>0</v>
      </c>
      <c r="AA7297">
        <v>0</v>
      </c>
      <c r="AB7297">
        <v>0</v>
      </c>
      <c r="AC7297">
        <v>1</v>
      </c>
      <c r="AD7297">
        <v>50</v>
      </c>
      <c r="AE7297">
        <v>0</v>
      </c>
      <c r="AF7297">
        <v>0</v>
      </c>
      <c r="AG7297">
        <v>0</v>
      </c>
      <c r="AH7297">
        <v>0</v>
      </c>
      <c r="AI7297">
        <v>0</v>
      </c>
      <c r="AJ7297">
        <v>0</v>
      </c>
    </row>
    <row r="7298" spans="1:36">
      <c r="A7298" t="s">
        <v>1036</v>
      </c>
      <c r="B7298" t="s">
        <v>35</v>
      </c>
      <c r="C7298">
        <v>1988</v>
      </c>
      <c r="D7298">
        <v>2</v>
      </c>
      <c r="E7298">
        <v>0</v>
      </c>
      <c r="F7298">
        <v>0</v>
      </c>
      <c r="G7298">
        <v>2</v>
      </c>
      <c r="H7298">
        <v>100</v>
      </c>
      <c r="I7298">
        <v>0</v>
      </c>
      <c r="J7298">
        <v>0</v>
      </c>
      <c r="K7298">
        <v>0</v>
      </c>
      <c r="L7298">
        <v>0</v>
      </c>
      <c r="M7298">
        <v>1</v>
      </c>
      <c r="N7298">
        <v>50</v>
      </c>
      <c r="O7298">
        <v>2</v>
      </c>
      <c r="P7298">
        <v>100</v>
      </c>
      <c r="Q7298">
        <v>1</v>
      </c>
      <c r="R7298">
        <v>50</v>
      </c>
      <c r="S7298">
        <v>0</v>
      </c>
      <c r="T7298">
        <v>0</v>
      </c>
      <c r="U7298">
        <v>1</v>
      </c>
      <c r="V7298">
        <v>50</v>
      </c>
      <c r="W7298">
        <v>1</v>
      </c>
      <c r="X7298">
        <v>50</v>
      </c>
      <c r="Y7298">
        <v>0</v>
      </c>
      <c r="Z7298">
        <v>0</v>
      </c>
      <c r="AA7298">
        <v>0</v>
      </c>
      <c r="AB7298">
        <v>0</v>
      </c>
      <c r="AC7298">
        <v>2</v>
      </c>
      <c r="AD7298">
        <v>100</v>
      </c>
      <c r="AE7298">
        <v>0</v>
      </c>
      <c r="AF7298">
        <v>0</v>
      </c>
      <c r="AG7298">
        <v>0</v>
      </c>
      <c r="AH7298">
        <v>0</v>
      </c>
      <c r="AI7298">
        <v>0</v>
      </c>
      <c r="AJ7298">
        <v>0</v>
      </c>
    </row>
    <row r="7299" spans="1:36">
      <c r="A7299" t="s">
        <v>1036</v>
      </c>
      <c r="B7299" t="s">
        <v>35</v>
      </c>
      <c r="C7299">
        <v>1989</v>
      </c>
      <c r="D7299">
        <v>2</v>
      </c>
      <c r="E7299">
        <v>0</v>
      </c>
      <c r="F7299">
        <v>0</v>
      </c>
      <c r="G7299">
        <v>2</v>
      </c>
      <c r="H7299">
        <v>100</v>
      </c>
      <c r="I7299">
        <v>1</v>
      </c>
      <c r="J7299">
        <v>50</v>
      </c>
      <c r="K7299">
        <v>1</v>
      </c>
      <c r="L7299">
        <v>50</v>
      </c>
      <c r="M7299">
        <v>0</v>
      </c>
      <c r="N7299">
        <v>0</v>
      </c>
      <c r="O7299">
        <v>1</v>
      </c>
      <c r="P7299">
        <v>50</v>
      </c>
      <c r="Q7299">
        <v>0</v>
      </c>
      <c r="R7299">
        <v>0</v>
      </c>
      <c r="S7299">
        <v>0</v>
      </c>
      <c r="T7299">
        <v>0</v>
      </c>
      <c r="U7299">
        <v>1</v>
      </c>
      <c r="V7299">
        <v>50</v>
      </c>
      <c r="W7299">
        <v>0</v>
      </c>
      <c r="X7299">
        <v>0</v>
      </c>
      <c r="Y7299">
        <v>0</v>
      </c>
      <c r="Z7299">
        <v>0</v>
      </c>
      <c r="AA7299">
        <v>1</v>
      </c>
      <c r="AB7299">
        <v>50</v>
      </c>
      <c r="AC7299">
        <v>1</v>
      </c>
      <c r="AD7299">
        <v>50</v>
      </c>
      <c r="AE7299">
        <v>0</v>
      </c>
      <c r="AF7299">
        <v>0</v>
      </c>
      <c r="AG7299">
        <v>0</v>
      </c>
      <c r="AH7299">
        <v>0</v>
      </c>
      <c r="AI7299">
        <v>0</v>
      </c>
      <c r="AJ7299">
        <v>0</v>
      </c>
    </row>
    <row r="7300" spans="1:36">
      <c r="A7300" t="s">
        <v>1036</v>
      </c>
      <c r="B7300" t="s">
        <v>35</v>
      </c>
      <c r="C7300">
        <v>1990</v>
      </c>
      <c r="D7300">
        <v>5</v>
      </c>
      <c r="E7300">
        <v>0</v>
      </c>
      <c r="F7300">
        <v>0</v>
      </c>
      <c r="G7300">
        <v>5</v>
      </c>
      <c r="H7300">
        <v>100</v>
      </c>
      <c r="I7300">
        <v>3</v>
      </c>
      <c r="J7300">
        <v>60</v>
      </c>
      <c r="K7300">
        <v>2</v>
      </c>
      <c r="L7300">
        <v>40</v>
      </c>
      <c r="M7300">
        <v>2</v>
      </c>
      <c r="N7300">
        <v>40</v>
      </c>
      <c r="O7300">
        <v>2</v>
      </c>
      <c r="P7300">
        <v>40</v>
      </c>
      <c r="Q7300">
        <v>2</v>
      </c>
      <c r="R7300">
        <v>40</v>
      </c>
      <c r="S7300">
        <v>0</v>
      </c>
      <c r="T7300">
        <v>0</v>
      </c>
      <c r="U7300">
        <v>2</v>
      </c>
      <c r="V7300">
        <v>40</v>
      </c>
      <c r="W7300">
        <v>2</v>
      </c>
      <c r="X7300">
        <v>40</v>
      </c>
      <c r="Y7300">
        <v>0</v>
      </c>
      <c r="Z7300">
        <v>0</v>
      </c>
      <c r="AA7300">
        <v>3</v>
      </c>
      <c r="AB7300">
        <v>60</v>
      </c>
      <c r="AC7300">
        <v>2</v>
      </c>
      <c r="AD7300">
        <v>40</v>
      </c>
      <c r="AE7300">
        <v>0</v>
      </c>
      <c r="AF7300">
        <v>0</v>
      </c>
      <c r="AG7300">
        <v>1</v>
      </c>
      <c r="AH7300">
        <v>20</v>
      </c>
      <c r="AI7300">
        <v>0</v>
      </c>
      <c r="AJ7300">
        <v>0</v>
      </c>
    </row>
    <row r="7301" spans="1:36">
      <c r="A7301" t="s">
        <v>1036</v>
      </c>
      <c r="B7301" t="s">
        <v>35</v>
      </c>
      <c r="C7301">
        <v>1991</v>
      </c>
      <c r="D7301">
        <v>1</v>
      </c>
      <c r="E7301">
        <v>0</v>
      </c>
      <c r="F7301">
        <v>0</v>
      </c>
      <c r="G7301">
        <v>1</v>
      </c>
      <c r="H7301">
        <v>100</v>
      </c>
      <c r="I7301">
        <v>1</v>
      </c>
      <c r="J7301">
        <v>100</v>
      </c>
      <c r="K7301">
        <v>1</v>
      </c>
      <c r="L7301">
        <v>100</v>
      </c>
      <c r="M7301">
        <v>1</v>
      </c>
      <c r="N7301">
        <v>100</v>
      </c>
      <c r="O7301">
        <v>1</v>
      </c>
      <c r="P7301">
        <v>100</v>
      </c>
      <c r="Q7301">
        <v>0</v>
      </c>
      <c r="R7301">
        <v>0</v>
      </c>
      <c r="S7301">
        <v>1</v>
      </c>
      <c r="T7301">
        <v>100</v>
      </c>
      <c r="U7301">
        <v>0</v>
      </c>
      <c r="V7301">
        <v>0</v>
      </c>
      <c r="W7301">
        <v>1</v>
      </c>
      <c r="X7301">
        <v>100</v>
      </c>
      <c r="Y7301">
        <v>0</v>
      </c>
      <c r="Z7301">
        <v>0</v>
      </c>
      <c r="AA7301">
        <v>0</v>
      </c>
      <c r="AB7301">
        <v>0</v>
      </c>
      <c r="AC7301">
        <v>1</v>
      </c>
      <c r="AD7301">
        <v>100</v>
      </c>
      <c r="AE7301">
        <v>0</v>
      </c>
      <c r="AF7301">
        <v>0</v>
      </c>
      <c r="AG7301">
        <v>0</v>
      </c>
      <c r="AH7301">
        <v>0</v>
      </c>
      <c r="AI7301">
        <v>0</v>
      </c>
      <c r="AJ7301">
        <v>0</v>
      </c>
    </row>
    <row r="7302" spans="1:36">
      <c r="A7302" t="s">
        <v>1036</v>
      </c>
      <c r="B7302" t="s">
        <v>35</v>
      </c>
      <c r="C7302">
        <v>1992</v>
      </c>
      <c r="D7302">
        <v>4</v>
      </c>
      <c r="E7302">
        <v>2</v>
      </c>
      <c r="F7302">
        <v>50</v>
      </c>
      <c r="G7302">
        <v>2</v>
      </c>
      <c r="H7302">
        <v>50</v>
      </c>
      <c r="I7302">
        <v>0</v>
      </c>
      <c r="J7302">
        <v>0</v>
      </c>
      <c r="K7302">
        <v>0</v>
      </c>
      <c r="L7302">
        <v>0</v>
      </c>
      <c r="M7302">
        <v>2</v>
      </c>
      <c r="N7302">
        <v>50</v>
      </c>
      <c r="O7302">
        <v>0</v>
      </c>
      <c r="P7302">
        <v>0</v>
      </c>
      <c r="Q7302">
        <v>1</v>
      </c>
      <c r="R7302">
        <v>25</v>
      </c>
      <c r="S7302">
        <v>0</v>
      </c>
      <c r="T7302">
        <v>0</v>
      </c>
      <c r="U7302">
        <v>2</v>
      </c>
      <c r="V7302">
        <v>50</v>
      </c>
      <c r="W7302">
        <v>2</v>
      </c>
      <c r="X7302">
        <v>50</v>
      </c>
      <c r="Y7302">
        <v>0</v>
      </c>
      <c r="Z7302">
        <v>0</v>
      </c>
      <c r="AA7302">
        <v>0</v>
      </c>
      <c r="AB7302">
        <v>0</v>
      </c>
      <c r="AC7302">
        <v>0</v>
      </c>
      <c r="AD7302">
        <v>0</v>
      </c>
      <c r="AE7302">
        <v>0</v>
      </c>
      <c r="AF7302">
        <v>0</v>
      </c>
      <c r="AG7302">
        <v>0</v>
      </c>
      <c r="AH7302">
        <v>0</v>
      </c>
      <c r="AI7302">
        <v>0</v>
      </c>
      <c r="AJ7302">
        <v>0</v>
      </c>
    </row>
    <row r="7303" spans="1:36">
      <c r="A7303" t="s">
        <v>1036</v>
      </c>
      <c r="B7303" t="s">
        <v>35</v>
      </c>
      <c r="C7303">
        <v>1993</v>
      </c>
      <c r="D7303">
        <v>1</v>
      </c>
      <c r="E7303">
        <v>0</v>
      </c>
      <c r="F7303">
        <v>0</v>
      </c>
      <c r="G7303">
        <v>1</v>
      </c>
      <c r="H7303">
        <v>100</v>
      </c>
      <c r="I7303">
        <v>0</v>
      </c>
      <c r="J7303">
        <v>0</v>
      </c>
      <c r="K7303">
        <v>0</v>
      </c>
      <c r="L7303">
        <v>0</v>
      </c>
      <c r="M7303">
        <v>0</v>
      </c>
      <c r="N7303">
        <v>0</v>
      </c>
      <c r="O7303">
        <v>0</v>
      </c>
      <c r="P7303">
        <v>0</v>
      </c>
      <c r="Q7303">
        <v>0</v>
      </c>
      <c r="R7303">
        <v>0</v>
      </c>
      <c r="S7303">
        <v>1</v>
      </c>
      <c r="T7303">
        <v>100</v>
      </c>
      <c r="U7303">
        <v>0</v>
      </c>
      <c r="V7303">
        <v>0</v>
      </c>
      <c r="W7303">
        <v>0</v>
      </c>
      <c r="X7303">
        <v>0</v>
      </c>
      <c r="Y7303">
        <v>0</v>
      </c>
      <c r="Z7303">
        <v>0</v>
      </c>
      <c r="AA7303">
        <v>0</v>
      </c>
      <c r="AB7303">
        <v>0</v>
      </c>
      <c r="AC7303">
        <v>0</v>
      </c>
      <c r="AD7303">
        <v>0</v>
      </c>
      <c r="AE7303">
        <v>0</v>
      </c>
      <c r="AF7303">
        <v>0</v>
      </c>
      <c r="AG7303">
        <v>0</v>
      </c>
      <c r="AH7303">
        <v>0</v>
      </c>
      <c r="AI7303">
        <v>0</v>
      </c>
      <c r="AJ7303">
        <v>0</v>
      </c>
    </row>
    <row r="7304" spans="1:36">
      <c r="A7304" t="s">
        <v>1036</v>
      </c>
      <c r="B7304" t="s">
        <v>35</v>
      </c>
      <c r="C7304">
        <v>1994</v>
      </c>
      <c r="D7304">
        <v>4</v>
      </c>
      <c r="E7304">
        <v>0</v>
      </c>
      <c r="F7304">
        <v>0</v>
      </c>
      <c r="G7304">
        <v>4</v>
      </c>
      <c r="H7304">
        <v>100</v>
      </c>
      <c r="I7304">
        <v>0</v>
      </c>
      <c r="J7304">
        <v>0</v>
      </c>
      <c r="K7304">
        <v>2</v>
      </c>
      <c r="L7304">
        <v>50</v>
      </c>
      <c r="M7304">
        <v>1</v>
      </c>
      <c r="N7304">
        <v>25</v>
      </c>
      <c r="O7304">
        <v>1</v>
      </c>
      <c r="P7304">
        <v>25</v>
      </c>
      <c r="Q7304">
        <v>0</v>
      </c>
      <c r="R7304">
        <v>0</v>
      </c>
      <c r="S7304">
        <v>1</v>
      </c>
      <c r="T7304">
        <v>25</v>
      </c>
      <c r="U7304">
        <v>3</v>
      </c>
      <c r="V7304">
        <v>75</v>
      </c>
      <c r="W7304">
        <v>2</v>
      </c>
      <c r="X7304">
        <v>50</v>
      </c>
      <c r="Y7304">
        <v>0</v>
      </c>
      <c r="Z7304">
        <v>0</v>
      </c>
      <c r="AA7304">
        <v>0</v>
      </c>
      <c r="AB7304">
        <v>0</v>
      </c>
      <c r="AC7304">
        <v>0</v>
      </c>
      <c r="AD7304">
        <v>0</v>
      </c>
      <c r="AE7304">
        <v>0</v>
      </c>
      <c r="AF7304">
        <v>0</v>
      </c>
      <c r="AG7304">
        <v>0</v>
      </c>
      <c r="AH7304">
        <v>0</v>
      </c>
      <c r="AI7304">
        <v>0</v>
      </c>
      <c r="AJ7304">
        <v>0</v>
      </c>
    </row>
    <row r="7305" spans="1:36">
      <c r="A7305" t="s">
        <v>1036</v>
      </c>
      <c r="B7305" t="s">
        <v>35</v>
      </c>
      <c r="C7305">
        <v>1995</v>
      </c>
      <c r="D7305">
        <v>8</v>
      </c>
      <c r="E7305">
        <v>3</v>
      </c>
      <c r="F7305">
        <v>37.5</v>
      </c>
      <c r="G7305">
        <v>5</v>
      </c>
      <c r="H7305">
        <v>62.5</v>
      </c>
      <c r="I7305">
        <v>1</v>
      </c>
      <c r="J7305">
        <v>12.5</v>
      </c>
      <c r="K7305">
        <v>1</v>
      </c>
      <c r="L7305">
        <v>12.5</v>
      </c>
      <c r="M7305">
        <v>2</v>
      </c>
      <c r="N7305">
        <v>25</v>
      </c>
      <c r="O7305">
        <v>1</v>
      </c>
      <c r="P7305">
        <v>12.5</v>
      </c>
      <c r="Q7305">
        <v>0</v>
      </c>
      <c r="R7305">
        <v>0</v>
      </c>
      <c r="S7305">
        <v>0</v>
      </c>
      <c r="T7305">
        <v>0</v>
      </c>
      <c r="U7305">
        <v>1</v>
      </c>
      <c r="V7305">
        <v>12.5</v>
      </c>
      <c r="W7305">
        <v>1</v>
      </c>
      <c r="X7305">
        <v>12.5</v>
      </c>
      <c r="Y7305">
        <v>1</v>
      </c>
      <c r="Z7305">
        <v>12.5</v>
      </c>
      <c r="AA7305">
        <v>0</v>
      </c>
      <c r="AB7305">
        <v>0</v>
      </c>
      <c r="AC7305">
        <v>3</v>
      </c>
      <c r="AD7305">
        <v>37.5</v>
      </c>
      <c r="AE7305">
        <v>0</v>
      </c>
      <c r="AF7305">
        <v>0</v>
      </c>
      <c r="AG7305">
        <v>0</v>
      </c>
      <c r="AH7305">
        <v>0</v>
      </c>
      <c r="AI7305">
        <v>0</v>
      </c>
      <c r="AJ7305">
        <v>0</v>
      </c>
    </row>
    <row r="7306" spans="1:36">
      <c r="A7306" t="s">
        <v>1036</v>
      </c>
      <c r="B7306" t="s">
        <v>35</v>
      </c>
      <c r="C7306">
        <v>1996</v>
      </c>
      <c r="D7306">
        <v>11</v>
      </c>
      <c r="E7306">
        <v>4</v>
      </c>
      <c r="F7306">
        <v>36.4</v>
      </c>
      <c r="G7306">
        <v>7</v>
      </c>
      <c r="H7306">
        <v>63.6</v>
      </c>
      <c r="I7306">
        <v>1</v>
      </c>
      <c r="J7306">
        <v>9.1</v>
      </c>
      <c r="K7306">
        <v>4</v>
      </c>
      <c r="L7306">
        <v>36.4</v>
      </c>
      <c r="M7306">
        <v>4</v>
      </c>
      <c r="N7306">
        <v>36.4</v>
      </c>
      <c r="O7306">
        <v>2</v>
      </c>
      <c r="P7306">
        <v>18.2</v>
      </c>
      <c r="Q7306">
        <v>0</v>
      </c>
      <c r="R7306">
        <v>0</v>
      </c>
      <c r="S7306">
        <v>0</v>
      </c>
      <c r="T7306">
        <v>0</v>
      </c>
      <c r="U7306">
        <v>0</v>
      </c>
      <c r="V7306">
        <v>0</v>
      </c>
      <c r="W7306">
        <v>2</v>
      </c>
      <c r="X7306">
        <v>18.2</v>
      </c>
      <c r="Y7306">
        <v>0</v>
      </c>
      <c r="Z7306">
        <v>0</v>
      </c>
      <c r="AA7306">
        <v>0</v>
      </c>
      <c r="AB7306">
        <v>0</v>
      </c>
      <c r="AC7306">
        <v>2</v>
      </c>
      <c r="AD7306">
        <v>18.2</v>
      </c>
      <c r="AE7306">
        <v>1</v>
      </c>
      <c r="AF7306">
        <v>9.1</v>
      </c>
      <c r="AG7306">
        <v>0</v>
      </c>
      <c r="AH7306">
        <v>0</v>
      </c>
      <c r="AI7306">
        <v>0</v>
      </c>
      <c r="AJ7306">
        <v>0</v>
      </c>
    </row>
    <row r="7307" spans="1:36">
      <c r="A7307" t="s">
        <v>1036</v>
      </c>
      <c r="B7307" t="s">
        <v>35</v>
      </c>
      <c r="C7307">
        <v>1997</v>
      </c>
      <c r="D7307">
        <v>16</v>
      </c>
      <c r="E7307">
        <v>6</v>
      </c>
      <c r="F7307">
        <v>37.5</v>
      </c>
      <c r="G7307">
        <v>10</v>
      </c>
      <c r="H7307">
        <v>62.5</v>
      </c>
      <c r="I7307">
        <v>3</v>
      </c>
      <c r="J7307">
        <v>18.8</v>
      </c>
      <c r="K7307">
        <v>1</v>
      </c>
      <c r="L7307">
        <v>6.3</v>
      </c>
      <c r="M7307">
        <v>4</v>
      </c>
      <c r="N7307">
        <v>25</v>
      </c>
      <c r="O7307">
        <v>2</v>
      </c>
      <c r="P7307">
        <v>12.5</v>
      </c>
      <c r="Q7307">
        <v>3</v>
      </c>
      <c r="R7307">
        <v>18.8</v>
      </c>
      <c r="S7307">
        <v>3</v>
      </c>
      <c r="T7307">
        <v>18.8</v>
      </c>
      <c r="U7307">
        <v>3</v>
      </c>
      <c r="V7307">
        <v>18.8</v>
      </c>
      <c r="W7307">
        <v>4</v>
      </c>
      <c r="X7307">
        <v>25</v>
      </c>
      <c r="Y7307">
        <v>0</v>
      </c>
      <c r="Z7307">
        <v>0</v>
      </c>
      <c r="AA7307">
        <v>0</v>
      </c>
      <c r="AB7307">
        <v>0</v>
      </c>
      <c r="AC7307">
        <v>2</v>
      </c>
      <c r="AD7307">
        <v>12.5</v>
      </c>
      <c r="AE7307">
        <v>0</v>
      </c>
      <c r="AF7307">
        <v>0</v>
      </c>
      <c r="AG7307">
        <v>0</v>
      </c>
      <c r="AH7307">
        <v>0</v>
      </c>
      <c r="AI7307">
        <v>0</v>
      </c>
      <c r="AJ7307">
        <v>0</v>
      </c>
    </row>
    <row r="7308" spans="1:36">
      <c r="A7308" t="s">
        <v>1036</v>
      </c>
      <c r="B7308" t="s">
        <v>35</v>
      </c>
      <c r="C7308">
        <v>1998</v>
      </c>
      <c r="D7308">
        <v>60</v>
      </c>
      <c r="E7308">
        <v>14</v>
      </c>
      <c r="F7308">
        <v>23.3</v>
      </c>
      <c r="G7308">
        <v>46</v>
      </c>
      <c r="H7308">
        <v>76.7</v>
      </c>
      <c r="I7308">
        <v>18</v>
      </c>
      <c r="J7308">
        <v>30</v>
      </c>
      <c r="K7308">
        <v>15</v>
      </c>
      <c r="L7308">
        <v>25</v>
      </c>
      <c r="M7308">
        <v>26</v>
      </c>
      <c r="N7308">
        <v>43.3</v>
      </c>
      <c r="O7308">
        <v>8</v>
      </c>
      <c r="P7308">
        <v>13.3</v>
      </c>
      <c r="Q7308">
        <v>10</v>
      </c>
      <c r="R7308">
        <v>16.7</v>
      </c>
      <c r="S7308">
        <v>15</v>
      </c>
      <c r="T7308">
        <v>25</v>
      </c>
      <c r="U7308">
        <v>7</v>
      </c>
      <c r="V7308">
        <v>11.7</v>
      </c>
      <c r="W7308">
        <v>27</v>
      </c>
      <c r="X7308">
        <v>45</v>
      </c>
      <c r="Y7308">
        <v>7</v>
      </c>
      <c r="Z7308">
        <v>11.7</v>
      </c>
      <c r="AA7308">
        <v>2</v>
      </c>
      <c r="AB7308">
        <v>3.3</v>
      </c>
      <c r="AC7308">
        <v>15</v>
      </c>
      <c r="AD7308">
        <v>25</v>
      </c>
      <c r="AE7308">
        <v>4</v>
      </c>
      <c r="AF7308">
        <v>6.7</v>
      </c>
      <c r="AG7308">
        <v>1</v>
      </c>
      <c r="AH7308">
        <v>1.7</v>
      </c>
      <c r="AI7308">
        <v>0</v>
      </c>
      <c r="AJ7308">
        <v>0</v>
      </c>
    </row>
    <row r="7309" spans="1:36">
      <c r="A7309" t="s">
        <v>1036</v>
      </c>
      <c r="B7309" t="s">
        <v>35</v>
      </c>
      <c r="C7309">
        <v>1999</v>
      </c>
      <c r="D7309">
        <v>46</v>
      </c>
      <c r="E7309">
        <v>18</v>
      </c>
      <c r="F7309">
        <v>39.1</v>
      </c>
      <c r="G7309">
        <v>28</v>
      </c>
      <c r="H7309">
        <v>60.9</v>
      </c>
      <c r="I7309">
        <v>6</v>
      </c>
      <c r="J7309">
        <v>13</v>
      </c>
      <c r="K7309">
        <v>9</v>
      </c>
      <c r="L7309">
        <v>19.600000000000001</v>
      </c>
      <c r="M7309">
        <v>11</v>
      </c>
      <c r="N7309">
        <v>23.9</v>
      </c>
      <c r="O7309">
        <v>6</v>
      </c>
      <c r="P7309">
        <v>13</v>
      </c>
      <c r="Q7309">
        <v>5</v>
      </c>
      <c r="R7309">
        <v>10.9</v>
      </c>
      <c r="S7309">
        <v>8</v>
      </c>
      <c r="T7309">
        <v>17.399999999999999</v>
      </c>
      <c r="U7309">
        <v>4</v>
      </c>
      <c r="V7309">
        <v>8.6999999999999993</v>
      </c>
      <c r="W7309">
        <v>11</v>
      </c>
      <c r="X7309">
        <v>23.9</v>
      </c>
      <c r="Y7309">
        <v>3</v>
      </c>
      <c r="Z7309">
        <v>6.5</v>
      </c>
      <c r="AA7309">
        <v>0</v>
      </c>
      <c r="AB7309">
        <v>0</v>
      </c>
      <c r="AC7309">
        <v>8</v>
      </c>
      <c r="AD7309">
        <v>17.399999999999999</v>
      </c>
      <c r="AE7309">
        <v>5</v>
      </c>
      <c r="AF7309">
        <v>10.9</v>
      </c>
      <c r="AG7309">
        <v>0</v>
      </c>
      <c r="AH7309">
        <v>0</v>
      </c>
      <c r="AI7309">
        <v>0</v>
      </c>
      <c r="AJ7309">
        <v>0</v>
      </c>
    </row>
    <row r="7310" spans="1:36">
      <c r="A7310" t="s">
        <v>1036</v>
      </c>
      <c r="B7310" t="s">
        <v>35</v>
      </c>
      <c r="C7310">
        <v>2000</v>
      </c>
      <c r="D7310">
        <v>47</v>
      </c>
      <c r="E7310">
        <v>18</v>
      </c>
      <c r="F7310">
        <v>38.299999999999997</v>
      </c>
      <c r="G7310">
        <v>29</v>
      </c>
      <c r="H7310">
        <v>61.7</v>
      </c>
      <c r="I7310">
        <v>12</v>
      </c>
      <c r="J7310">
        <v>25.5</v>
      </c>
      <c r="K7310">
        <v>9</v>
      </c>
      <c r="L7310">
        <v>19.100000000000001</v>
      </c>
      <c r="M7310">
        <v>17</v>
      </c>
      <c r="N7310">
        <v>36.200000000000003</v>
      </c>
      <c r="O7310">
        <v>8</v>
      </c>
      <c r="P7310">
        <v>17</v>
      </c>
      <c r="Q7310">
        <v>10</v>
      </c>
      <c r="R7310">
        <v>21.3</v>
      </c>
      <c r="S7310">
        <v>6</v>
      </c>
      <c r="T7310">
        <v>12.8</v>
      </c>
      <c r="U7310">
        <v>2</v>
      </c>
      <c r="V7310">
        <v>4.3</v>
      </c>
      <c r="W7310">
        <v>15</v>
      </c>
      <c r="X7310">
        <v>31.9</v>
      </c>
      <c r="Y7310">
        <v>4</v>
      </c>
      <c r="Z7310">
        <v>8.5</v>
      </c>
      <c r="AA7310">
        <v>2</v>
      </c>
      <c r="AB7310">
        <v>4.3</v>
      </c>
      <c r="AC7310">
        <v>10</v>
      </c>
      <c r="AD7310">
        <v>21.3</v>
      </c>
      <c r="AE7310">
        <v>4</v>
      </c>
      <c r="AF7310">
        <v>8.5</v>
      </c>
      <c r="AG7310">
        <v>0</v>
      </c>
      <c r="AH7310">
        <v>0</v>
      </c>
      <c r="AI7310">
        <v>0</v>
      </c>
      <c r="AJ7310">
        <v>0</v>
      </c>
    </row>
    <row r="7311" spans="1:36">
      <c r="A7311" t="s">
        <v>1036</v>
      </c>
      <c r="B7311" t="s">
        <v>35</v>
      </c>
      <c r="C7311">
        <v>2001</v>
      </c>
      <c r="D7311">
        <v>109</v>
      </c>
      <c r="E7311">
        <v>27</v>
      </c>
      <c r="F7311">
        <v>24.8</v>
      </c>
      <c r="G7311">
        <v>82</v>
      </c>
      <c r="H7311">
        <v>75.2</v>
      </c>
      <c r="I7311">
        <v>26</v>
      </c>
      <c r="J7311">
        <v>23.9</v>
      </c>
      <c r="K7311">
        <v>34</v>
      </c>
      <c r="L7311">
        <v>31.2</v>
      </c>
      <c r="M7311">
        <v>44</v>
      </c>
      <c r="N7311">
        <v>40.4</v>
      </c>
      <c r="O7311">
        <v>16</v>
      </c>
      <c r="P7311">
        <v>14.7</v>
      </c>
      <c r="Q7311">
        <v>14</v>
      </c>
      <c r="R7311">
        <v>12.8</v>
      </c>
      <c r="S7311">
        <v>17</v>
      </c>
      <c r="T7311">
        <v>15.6</v>
      </c>
      <c r="U7311">
        <v>7</v>
      </c>
      <c r="V7311">
        <v>6.4</v>
      </c>
      <c r="W7311">
        <v>39</v>
      </c>
      <c r="X7311">
        <v>35.799999999999997</v>
      </c>
      <c r="Y7311">
        <v>10</v>
      </c>
      <c r="Z7311">
        <v>9.1999999999999993</v>
      </c>
      <c r="AA7311">
        <v>4</v>
      </c>
      <c r="AB7311">
        <v>3.7</v>
      </c>
      <c r="AC7311">
        <v>25</v>
      </c>
      <c r="AD7311">
        <v>22.9</v>
      </c>
      <c r="AE7311">
        <v>10</v>
      </c>
      <c r="AF7311">
        <v>9.1999999999999993</v>
      </c>
      <c r="AG7311">
        <v>0</v>
      </c>
      <c r="AH7311">
        <v>0</v>
      </c>
      <c r="AI7311">
        <v>0</v>
      </c>
      <c r="AJ7311">
        <v>0</v>
      </c>
    </row>
    <row r="7312" spans="1:36">
      <c r="A7312" t="s">
        <v>1036</v>
      </c>
      <c r="B7312" t="s">
        <v>35</v>
      </c>
      <c r="C7312">
        <v>2002</v>
      </c>
      <c r="D7312">
        <v>103</v>
      </c>
      <c r="E7312">
        <v>30</v>
      </c>
      <c r="F7312">
        <v>29.1</v>
      </c>
      <c r="G7312">
        <v>73</v>
      </c>
      <c r="H7312">
        <v>70.900000000000006</v>
      </c>
      <c r="I7312">
        <v>22</v>
      </c>
      <c r="J7312">
        <v>21.4</v>
      </c>
      <c r="K7312">
        <v>30</v>
      </c>
      <c r="L7312">
        <v>29.1</v>
      </c>
      <c r="M7312">
        <v>42</v>
      </c>
      <c r="N7312">
        <v>40.799999999999997</v>
      </c>
      <c r="O7312">
        <v>14</v>
      </c>
      <c r="P7312">
        <v>13.6</v>
      </c>
      <c r="Q7312">
        <v>12</v>
      </c>
      <c r="R7312">
        <v>11.7</v>
      </c>
      <c r="S7312">
        <v>16</v>
      </c>
      <c r="T7312">
        <v>15.5</v>
      </c>
      <c r="U7312">
        <v>4</v>
      </c>
      <c r="V7312">
        <v>3.9</v>
      </c>
      <c r="W7312">
        <v>35</v>
      </c>
      <c r="X7312">
        <v>34</v>
      </c>
      <c r="Y7312">
        <v>7</v>
      </c>
      <c r="Z7312">
        <v>6.8</v>
      </c>
      <c r="AA7312">
        <v>5</v>
      </c>
      <c r="AB7312">
        <v>4.9000000000000004</v>
      </c>
      <c r="AC7312">
        <v>22</v>
      </c>
      <c r="AD7312">
        <v>21.4</v>
      </c>
      <c r="AE7312">
        <v>12</v>
      </c>
      <c r="AF7312">
        <v>11.7</v>
      </c>
      <c r="AG7312">
        <v>0</v>
      </c>
      <c r="AH7312">
        <v>0</v>
      </c>
      <c r="AI7312">
        <v>1</v>
      </c>
      <c r="AJ7312">
        <v>1</v>
      </c>
    </row>
    <row r="7313" spans="1:36">
      <c r="A7313" t="s">
        <v>1036</v>
      </c>
      <c r="B7313" t="s">
        <v>35</v>
      </c>
      <c r="C7313">
        <v>2003</v>
      </c>
      <c r="D7313">
        <v>128</v>
      </c>
      <c r="E7313">
        <v>37</v>
      </c>
      <c r="F7313">
        <v>28.9</v>
      </c>
      <c r="G7313">
        <v>91</v>
      </c>
      <c r="H7313">
        <v>71.099999999999994</v>
      </c>
      <c r="I7313">
        <v>32</v>
      </c>
      <c r="J7313">
        <v>25</v>
      </c>
      <c r="K7313">
        <v>32</v>
      </c>
      <c r="L7313">
        <v>25</v>
      </c>
      <c r="M7313">
        <v>47</v>
      </c>
      <c r="N7313">
        <v>36.700000000000003</v>
      </c>
      <c r="O7313">
        <v>11</v>
      </c>
      <c r="P7313">
        <v>8.6</v>
      </c>
      <c r="Q7313">
        <v>25</v>
      </c>
      <c r="R7313">
        <v>19.5</v>
      </c>
      <c r="S7313">
        <v>12</v>
      </c>
      <c r="T7313">
        <v>9.4</v>
      </c>
      <c r="U7313">
        <v>4</v>
      </c>
      <c r="V7313">
        <v>3.1</v>
      </c>
      <c r="W7313">
        <v>43</v>
      </c>
      <c r="X7313">
        <v>33.6</v>
      </c>
      <c r="Y7313">
        <v>2</v>
      </c>
      <c r="Z7313">
        <v>1.6</v>
      </c>
      <c r="AA7313">
        <v>5</v>
      </c>
      <c r="AB7313">
        <v>3.9</v>
      </c>
      <c r="AC7313">
        <v>23</v>
      </c>
      <c r="AD7313">
        <v>18</v>
      </c>
      <c r="AE7313">
        <v>12</v>
      </c>
      <c r="AF7313">
        <v>9.4</v>
      </c>
      <c r="AG7313">
        <v>0</v>
      </c>
      <c r="AH7313">
        <v>0</v>
      </c>
      <c r="AI7313">
        <v>0</v>
      </c>
      <c r="AJ7313">
        <v>0</v>
      </c>
    </row>
    <row r="7314" spans="1:36">
      <c r="A7314" t="s">
        <v>1036</v>
      </c>
      <c r="B7314" t="s">
        <v>35</v>
      </c>
      <c r="C7314">
        <v>2004</v>
      </c>
      <c r="D7314">
        <v>311</v>
      </c>
      <c r="E7314">
        <v>102</v>
      </c>
      <c r="F7314">
        <v>32.799999999999997</v>
      </c>
      <c r="G7314">
        <v>209</v>
      </c>
      <c r="H7314">
        <v>67.2</v>
      </c>
      <c r="I7314">
        <v>61</v>
      </c>
      <c r="J7314">
        <v>19.600000000000001</v>
      </c>
      <c r="K7314">
        <v>81</v>
      </c>
      <c r="L7314">
        <v>26</v>
      </c>
      <c r="M7314">
        <v>94</v>
      </c>
      <c r="N7314">
        <v>30.2</v>
      </c>
      <c r="O7314">
        <v>55</v>
      </c>
      <c r="P7314">
        <v>17.7</v>
      </c>
      <c r="Q7314">
        <v>56</v>
      </c>
      <c r="R7314">
        <v>18</v>
      </c>
      <c r="S7314">
        <v>41</v>
      </c>
      <c r="T7314">
        <v>13.2</v>
      </c>
      <c r="U7314">
        <v>7</v>
      </c>
      <c r="V7314">
        <v>2.2999999999999998</v>
      </c>
      <c r="W7314">
        <v>81</v>
      </c>
      <c r="X7314">
        <v>26</v>
      </c>
      <c r="Y7314">
        <v>29</v>
      </c>
      <c r="Z7314">
        <v>9.3000000000000007</v>
      </c>
      <c r="AA7314">
        <v>21</v>
      </c>
      <c r="AB7314">
        <v>6.8</v>
      </c>
      <c r="AC7314">
        <v>67</v>
      </c>
      <c r="AD7314">
        <v>21.5</v>
      </c>
      <c r="AE7314">
        <v>11</v>
      </c>
      <c r="AF7314">
        <v>3.5</v>
      </c>
      <c r="AG7314">
        <v>1</v>
      </c>
      <c r="AH7314">
        <v>0.3</v>
      </c>
      <c r="AI7314">
        <v>0</v>
      </c>
      <c r="AJ7314">
        <v>0</v>
      </c>
    </row>
    <row r="7315" spans="1:36">
      <c r="A7315" t="s">
        <v>1036</v>
      </c>
      <c r="B7315" t="s">
        <v>35</v>
      </c>
      <c r="C7315">
        <v>2005</v>
      </c>
      <c r="D7315">
        <v>301</v>
      </c>
      <c r="E7315">
        <v>99</v>
      </c>
      <c r="F7315">
        <v>32.9</v>
      </c>
      <c r="G7315">
        <v>202</v>
      </c>
      <c r="H7315">
        <v>67.099999999999994</v>
      </c>
      <c r="I7315">
        <v>66</v>
      </c>
      <c r="J7315">
        <v>21.9</v>
      </c>
      <c r="K7315">
        <v>72</v>
      </c>
      <c r="L7315">
        <v>23.9</v>
      </c>
      <c r="M7315">
        <v>93</v>
      </c>
      <c r="N7315">
        <v>30.9</v>
      </c>
      <c r="O7315">
        <v>62</v>
      </c>
      <c r="P7315">
        <v>20.6</v>
      </c>
      <c r="Q7315">
        <v>51</v>
      </c>
      <c r="R7315">
        <v>16.899999999999999</v>
      </c>
      <c r="S7315">
        <v>49</v>
      </c>
      <c r="T7315">
        <v>16.3</v>
      </c>
      <c r="U7315">
        <v>9</v>
      </c>
      <c r="V7315">
        <v>3</v>
      </c>
      <c r="W7315">
        <v>81</v>
      </c>
      <c r="X7315">
        <v>26.9</v>
      </c>
      <c r="Y7315">
        <v>26</v>
      </c>
      <c r="Z7315">
        <v>8.6</v>
      </c>
      <c r="AA7315">
        <v>21</v>
      </c>
      <c r="AB7315">
        <v>7</v>
      </c>
      <c r="AC7315">
        <v>75</v>
      </c>
      <c r="AD7315">
        <v>24.9</v>
      </c>
      <c r="AE7315">
        <v>11</v>
      </c>
      <c r="AF7315">
        <v>3.7</v>
      </c>
      <c r="AG7315">
        <v>2</v>
      </c>
      <c r="AH7315">
        <v>0.7</v>
      </c>
      <c r="AI7315">
        <v>1</v>
      </c>
      <c r="AJ7315">
        <v>0.3</v>
      </c>
    </row>
    <row r="7316" spans="1:36">
      <c r="A7316" t="s">
        <v>1036</v>
      </c>
      <c r="B7316" t="s">
        <v>35</v>
      </c>
      <c r="C7316">
        <v>2006</v>
      </c>
      <c r="D7316">
        <v>133</v>
      </c>
      <c r="E7316">
        <v>43</v>
      </c>
      <c r="F7316">
        <v>32.299999999999997</v>
      </c>
      <c r="G7316">
        <v>90</v>
      </c>
      <c r="H7316">
        <v>67.7</v>
      </c>
      <c r="I7316">
        <v>24</v>
      </c>
      <c r="J7316">
        <v>18</v>
      </c>
      <c r="K7316">
        <v>34</v>
      </c>
      <c r="L7316">
        <v>25.6</v>
      </c>
      <c r="M7316">
        <v>31</v>
      </c>
      <c r="N7316">
        <v>23.3</v>
      </c>
      <c r="O7316">
        <v>25</v>
      </c>
      <c r="P7316">
        <v>18.8</v>
      </c>
      <c r="Q7316">
        <v>29</v>
      </c>
      <c r="R7316">
        <v>21.8</v>
      </c>
      <c r="S7316">
        <v>22</v>
      </c>
      <c r="T7316">
        <v>16.5</v>
      </c>
      <c r="U7316">
        <v>4</v>
      </c>
      <c r="V7316">
        <v>3</v>
      </c>
      <c r="W7316">
        <v>31</v>
      </c>
      <c r="X7316">
        <v>23.3</v>
      </c>
      <c r="Y7316">
        <v>9</v>
      </c>
      <c r="Z7316">
        <v>6.8</v>
      </c>
      <c r="AA7316">
        <v>10</v>
      </c>
      <c r="AB7316">
        <v>7.5</v>
      </c>
      <c r="AC7316">
        <v>30</v>
      </c>
      <c r="AD7316">
        <v>22.6</v>
      </c>
      <c r="AE7316">
        <v>3</v>
      </c>
      <c r="AF7316">
        <v>2.2999999999999998</v>
      </c>
      <c r="AG7316">
        <v>1</v>
      </c>
      <c r="AH7316">
        <v>0.8</v>
      </c>
      <c r="AI7316">
        <v>0</v>
      </c>
      <c r="AJ7316">
        <v>0</v>
      </c>
    </row>
    <row r="7317" spans="1:36">
      <c r="A7317" t="s">
        <v>1036</v>
      </c>
      <c r="B7317" t="s">
        <v>35</v>
      </c>
      <c r="C7317">
        <v>2007</v>
      </c>
      <c r="D7317">
        <v>80</v>
      </c>
      <c r="E7317">
        <v>42</v>
      </c>
      <c r="F7317">
        <v>52.5</v>
      </c>
      <c r="G7317">
        <v>38</v>
      </c>
      <c r="H7317">
        <v>47.5</v>
      </c>
      <c r="I7317">
        <v>12</v>
      </c>
      <c r="J7317">
        <v>15</v>
      </c>
      <c r="K7317">
        <v>14</v>
      </c>
      <c r="L7317">
        <v>17.5</v>
      </c>
      <c r="M7317">
        <v>7</v>
      </c>
      <c r="N7317">
        <v>8.8000000000000007</v>
      </c>
      <c r="O7317">
        <v>3</v>
      </c>
      <c r="P7317">
        <v>3.8</v>
      </c>
      <c r="Q7317">
        <v>7</v>
      </c>
      <c r="R7317">
        <v>8.8000000000000007</v>
      </c>
      <c r="S7317">
        <v>5</v>
      </c>
      <c r="T7317">
        <v>6.3</v>
      </c>
      <c r="U7317">
        <v>1</v>
      </c>
      <c r="V7317">
        <v>1.3</v>
      </c>
      <c r="W7317">
        <v>8</v>
      </c>
      <c r="X7317">
        <v>10</v>
      </c>
      <c r="Y7317">
        <v>4</v>
      </c>
      <c r="Z7317">
        <v>5</v>
      </c>
      <c r="AA7317">
        <v>11</v>
      </c>
      <c r="AB7317">
        <v>13.8</v>
      </c>
      <c r="AC7317">
        <v>5</v>
      </c>
      <c r="AD7317">
        <v>6.3</v>
      </c>
      <c r="AE7317">
        <v>2</v>
      </c>
      <c r="AF7317">
        <v>2.5</v>
      </c>
      <c r="AG7317">
        <v>0</v>
      </c>
      <c r="AH7317">
        <v>0</v>
      </c>
      <c r="AI7317">
        <v>2</v>
      </c>
      <c r="AJ7317">
        <v>2.5</v>
      </c>
    </row>
    <row r="7318" spans="1:36">
      <c r="A7318" t="s">
        <v>1036</v>
      </c>
      <c r="B7318" t="s">
        <v>35</v>
      </c>
      <c r="C7318">
        <v>2008</v>
      </c>
      <c r="D7318">
        <v>41</v>
      </c>
      <c r="E7318">
        <v>24</v>
      </c>
      <c r="F7318">
        <v>58.5</v>
      </c>
      <c r="G7318">
        <v>17</v>
      </c>
      <c r="H7318">
        <v>41.5</v>
      </c>
      <c r="I7318">
        <v>5</v>
      </c>
      <c r="J7318">
        <v>12.2</v>
      </c>
      <c r="K7318">
        <v>5</v>
      </c>
      <c r="L7318">
        <v>12.2</v>
      </c>
      <c r="M7318">
        <v>7</v>
      </c>
      <c r="N7318">
        <v>17.100000000000001</v>
      </c>
      <c r="O7318">
        <v>1</v>
      </c>
      <c r="P7318">
        <v>2.4</v>
      </c>
      <c r="Q7318">
        <v>1</v>
      </c>
      <c r="R7318">
        <v>2.4</v>
      </c>
      <c r="S7318">
        <v>3</v>
      </c>
      <c r="T7318">
        <v>7.3</v>
      </c>
      <c r="U7318">
        <v>1</v>
      </c>
      <c r="V7318">
        <v>2.4</v>
      </c>
      <c r="W7318">
        <v>6</v>
      </c>
      <c r="X7318">
        <v>14.6</v>
      </c>
      <c r="Y7318">
        <v>0</v>
      </c>
      <c r="Z7318">
        <v>0</v>
      </c>
      <c r="AA7318">
        <v>2</v>
      </c>
      <c r="AB7318">
        <v>4.9000000000000004</v>
      </c>
      <c r="AC7318">
        <v>1</v>
      </c>
      <c r="AD7318">
        <v>2.4</v>
      </c>
      <c r="AE7318">
        <v>0</v>
      </c>
      <c r="AF7318">
        <v>0</v>
      </c>
      <c r="AG7318">
        <v>0</v>
      </c>
      <c r="AH7318">
        <v>0</v>
      </c>
      <c r="AI7318">
        <v>0</v>
      </c>
      <c r="AJ7318">
        <v>0</v>
      </c>
    </row>
    <row r="7319" spans="1:36">
      <c r="A7319" t="s">
        <v>1036</v>
      </c>
      <c r="B7319" t="s">
        <v>35</v>
      </c>
      <c r="C7319">
        <v>2009</v>
      </c>
      <c r="D7319">
        <v>21</v>
      </c>
      <c r="E7319">
        <v>8</v>
      </c>
      <c r="F7319">
        <v>38.1</v>
      </c>
      <c r="G7319">
        <v>13</v>
      </c>
      <c r="H7319">
        <v>61.9</v>
      </c>
      <c r="I7319">
        <v>1</v>
      </c>
      <c r="J7319">
        <v>4.8</v>
      </c>
      <c r="K7319">
        <v>5</v>
      </c>
      <c r="L7319">
        <v>23.8</v>
      </c>
      <c r="M7319">
        <v>1</v>
      </c>
      <c r="N7319">
        <v>4.8</v>
      </c>
      <c r="O7319">
        <v>0</v>
      </c>
      <c r="P7319">
        <v>0</v>
      </c>
      <c r="Q7319">
        <v>2</v>
      </c>
      <c r="R7319">
        <v>9.5</v>
      </c>
      <c r="S7319">
        <v>1</v>
      </c>
      <c r="T7319">
        <v>4.8</v>
      </c>
      <c r="U7319">
        <v>0</v>
      </c>
      <c r="V7319">
        <v>0</v>
      </c>
      <c r="W7319">
        <v>1</v>
      </c>
      <c r="X7319">
        <v>4.8</v>
      </c>
      <c r="Y7319">
        <v>1</v>
      </c>
      <c r="Z7319">
        <v>4.8</v>
      </c>
      <c r="AA7319">
        <v>1</v>
      </c>
      <c r="AB7319">
        <v>4.8</v>
      </c>
      <c r="AC7319">
        <v>0</v>
      </c>
      <c r="AD7319">
        <v>0</v>
      </c>
      <c r="AE7319">
        <v>0</v>
      </c>
      <c r="AF7319">
        <v>0</v>
      </c>
      <c r="AG7319">
        <v>1</v>
      </c>
      <c r="AH7319">
        <v>4.8</v>
      </c>
      <c r="AI7319">
        <v>1</v>
      </c>
      <c r="AJ7319">
        <v>4.8</v>
      </c>
    </row>
    <row r="7320" spans="1:36">
      <c r="A7320" t="s">
        <v>1036</v>
      </c>
      <c r="B7320" t="s">
        <v>35</v>
      </c>
      <c r="C7320">
        <v>2010</v>
      </c>
      <c r="D7320">
        <v>11</v>
      </c>
      <c r="E7320">
        <v>5</v>
      </c>
      <c r="F7320">
        <v>45.5</v>
      </c>
      <c r="G7320">
        <v>6</v>
      </c>
      <c r="H7320">
        <v>54.5</v>
      </c>
      <c r="I7320">
        <v>3</v>
      </c>
      <c r="J7320">
        <v>27.3</v>
      </c>
      <c r="K7320">
        <v>2</v>
      </c>
      <c r="L7320">
        <v>18.2</v>
      </c>
      <c r="M7320">
        <v>3</v>
      </c>
      <c r="N7320">
        <v>27.3</v>
      </c>
      <c r="O7320">
        <v>0</v>
      </c>
      <c r="P7320">
        <v>0</v>
      </c>
      <c r="Q7320">
        <v>0</v>
      </c>
      <c r="R7320">
        <v>0</v>
      </c>
      <c r="S7320">
        <v>0</v>
      </c>
      <c r="T7320">
        <v>0</v>
      </c>
      <c r="U7320">
        <v>0</v>
      </c>
      <c r="V7320">
        <v>0</v>
      </c>
      <c r="W7320">
        <v>1</v>
      </c>
      <c r="X7320">
        <v>9.1</v>
      </c>
      <c r="Y7320">
        <v>0</v>
      </c>
      <c r="Z7320">
        <v>0</v>
      </c>
      <c r="AA7320">
        <v>0</v>
      </c>
      <c r="AB7320">
        <v>0</v>
      </c>
      <c r="AC7320">
        <v>0</v>
      </c>
      <c r="AD7320">
        <v>0</v>
      </c>
      <c r="AE7320">
        <v>0</v>
      </c>
      <c r="AF7320">
        <v>0</v>
      </c>
      <c r="AG7320">
        <v>0</v>
      </c>
      <c r="AH7320">
        <v>0</v>
      </c>
      <c r="AI7320">
        <v>0</v>
      </c>
      <c r="AJ7320">
        <v>0</v>
      </c>
    </row>
    <row r="7321" spans="1:36">
      <c r="A7321" t="s">
        <v>1036</v>
      </c>
      <c r="B7321" t="s">
        <v>35</v>
      </c>
      <c r="C7321">
        <v>2011</v>
      </c>
      <c r="D7321">
        <v>5</v>
      </c>
      <c r="E7321">
        <v>2</v>
      </c>
      <c r="F7321">
        <v>40</v>
      </c>
      <c r="G7321">
        <v>3</v>
      </c>
      <c r="H7321">
        <v>60</v>
      </c>
      <c r="I7321">
        <v>0</v>
      </c>
      <c r="J7321">
        <v>0</v>
      </c>
      <c r="K7321">
        <v>1</v>
      </c>
      <c r="L7321">
        <v>20</v>
      </c>
      <c r="M7321">
        <v>1</v>
      </c>
      <c r="N7321">
        <v>20</v>
      </c>
      <c r="O7321">
        <v>0</v>
      </c>
      <c r="P7321">
        <v>0</v>
      </c>
      <c r="Q7321">
        <v>1</v>
      </c>
      <c r="R7321">
        <v>20</v>
      </c>
      <c r="S7321">
        <v>0</v>
      </c>
      <c r="T7321">
        <v>0</v>
      </c>
      <c r="U7321">
        <v>0</v>
      </c>
      <c r="V7321">
        <v>0</v>
      </c>
      <c r="W7321">
        <v>0</v>
      </c>
      <c r="X7321">
        <v>0</v>
      </c>
      <c r="Y7321">
        <v>0</v>
      </c>
      <c r="Z7321">
        <v>0</v>
      </c>
      <c r="AA7321">
        <v>1</v>
      </c>
      <c r="AB7321">
        <v>20</v>
      </c>
      <c r="AC7321">
        <v>0</v>
      </c>
      <c r="AD7321">
        <v>0</v>
      </c>
      <c r="AE7321">
        <v>0</v>
      </c>
      <c r="AF7321">
        <v>0</v>
      </c>
      <c r="AG7321">
        <v>0</v>
      </c>
      <c r="AH7321">
        <v>0</v>
      </c>
      <c r="AI7321">
        <v>0</v>
      </c>
      <c r="AJ7321">
        <v>0</v>
      </c>
    </row>
    <row r="7322" spans="1:36">
      <c r="A7322" t="s">
        <v>1036</v>
      </c>
      <c r="B7322" t="s">
        <v>1081</v>
      </c>
      <c r="C7322">
        <v>1982</v>
      </c>
      <c r="D7322">
        <v>3</v>
      </c>
      <c r="E7322">
        <v>2</v>
      </c>
      <c r="F7322">
        <v>66.7</v>
      </c>
      <c r="G7322">
        <v>1</v>
      </c>
      <c r="H7322">
        <v>33.299999999999997</v>
      </c>
      <c r="I7322">
        <v>0</v>
      </c>
      <c r="J7322">
        <v>0</v>
      </c>
      <c r="K7322">
        <v>1</v>
      </c>
      <c r="L7322">
        <v>33.299999999999997</v>
      </c>
      <c r="M7322">
        <v>0</v>
      </c>
      <c r="N7322">
        <v>0</v>
      </c>
      <c r="O7322">
        <v>0</v>
      </c>
      <c r="P7322">
        <v>0</v>
      </c>
      <c r="Q7322">
        <v>0</v>
      </c>
      <c r="R7322">
        <v>0</v>
      </c>
      <c r="S7322">
        <v>0</v>
      </c>
      <c r="T7322">
        <v>0</v>
      </c>
      <c r="U7322">
        <v>0</v>
      </c>
      <c r="V7322">
        <v>0</v>
      </c>
      <c r="W7322">
        <v>0</v>
      </c>
      <c r="X7322">
        <v>0</v>
      </c>
      <c r="Y7322">
        <v>0</v>
      </c>
      <c r="Z7322">
        <v>0</v>
      </c>
      <c r="AA7322">
        <v>0</v>
      </c>
      <c r="AB7322">
        <v>0</v>
      </c>
      <c r="AC7322">
        <v>0</v>
      </c>
      <c r="AD7322">
        <v>0</v>
      </c>
      <c r="AE7322">
        <v>0</v>
      </c>
      <c r="AF7322">
        <v>0</v>
      </c>
      <c r="AG7322">
        <v>0</v>
      </c>
      <c r="AH7322">
        <v>0</v>
      </c>
      <c r="AI7322">
        <v>0</v>
      </c>
      <c r="AJ7322">
        <v>0</v>
      </c>
    </row>
    <row r="7323" spans="1:36">
      <c r="A7323" t="s">
        <v>1036</v>
      </c>
      <c r="B7323" t="s">
        <v>1081</v>
      </c>
      <c r="C7323">
        <v>1984</v>
      </c>
      <c r="D7323">
        <v>1</v>
      </c>
      <c r="E7323">
        <v>0</v>
      </c>
      <c r="F7323">
        <v>0</v>
      </c>
      <c r="G7323">
        <v>1</v>
      </c>
      <c r="H7323">
        <v>100</v>
      </c>
      <c r="I7323">
        <v>0</v>
      </c>
      <c r="J7323">
        <v>0</v>
      </c>
      <c r="K7323">
        <v>0</v>
      </c>
      <c r="L7323">
        <v>0</v>
      </c>
      <c r="M7323">
        <v>0</v>
      </c>
      <c r="N7323">
        <v>0</v>
      </c>
      <c r="O7323">
        <v>0</v>
      </c>
      <c r="P7323">
        <v>0</v>
      </c>
      <c r="Q7323">
        <v>0</v>
      </c>
      <c r="R7323">
        <v>0</v>
      </c>
      <c r="S7323">
        <v>0</v>
      </c>
      <c r="T7323">
        <v>0</v>
      </c>
      <c r="U7323">
        <v>1</v>
      </c>
      <c r="V7323">
        <v>100</v>
      </c>
      <c r="W7323">
        <v>0</v>
      </c>
      <c r="X7323">
        <v>0</v>
      </c>
      <c r="Y7323">
        <v>0</v>
      </c>
      <c r="Z7323">
        <v>0</v>
      </c>
      <c r="AA7323">
        <v>0</v>
      </c>
      <c r="AB7323">
        <v>0</v>
      </c>
      <c r="AC7323">
        <v>0</v>
      </c>
      <c r="AD7323">
        <v>0</v>
      </c>
      <c r="AE7323">
        <v>0</v>
      </c>
      <c r="AF7323">
        <v>0</v>
      </c>
      <c r="AG7323">
        <v>0</v>
      </c>
      <c r="AH7323">
        <v>0</v>
      </c>
      <c r="AI7323">
        <v>0</v>
      </c>
      <c r="AJ7323">
        <v>0</v>
      </c>
    </row>
    <row r="7324" spans="1:36">
      <c r="A7324" t="s">
        <v>1036</v>
      </c>
      <c r="B7324" t="s">
        <v>1081</v>
      </c>
      <c r="C7324">
        <v>1985</v>
      </c>
      <c r="D7324">
        <v>3</v>
      </c>
      <c r="E7324">
        <v>3</v>
      </c>
      <c r="F7324">
        <v>100</v>
      </c>
      <c r="G7324">
        <v>0</v>
      </c>
      <c r="H7324">
        <v>0</v>
      </c>
      <c r="I7324">
        <v>0</v>
      </c>
      <c r="J7324">
        <v>0</v>
      </c>
      <c r="K7324">
        <v>0</v>
      </c>
      <c r="L7324">
        <v>0</v>
      </c>
      <c r="M7324">
        <v>0</v>
      </c>
      <c r="N7324">
        <v>0</v>
      </c>
      <c r="O7324">
        <v>0</v>
      </c>
      <c r="P7324">
        <v>0</v>
      </c>
      <c r="Q7324">
        <v>0</v>
      </c>
      <c r="R7324">
        <v>0</v>
      </c>
      <c r="S7324">
        <v>0</v>
      </c>
      <c r="T7324">
        <v>0</v>
      </c>
      <c r="U7324">
        <v>0</v>
      </c>
      <c r="V7324">
        <v>0</v>
      </c>
      <c r="W7324">
        <v>0</v>
      </c>
      <c r="X7324">
        <v>0</v>
      </c>
      <c r="Y7324">
        <v>0</v>
      </c>
      <c r="Z7324">
        <v>0</v>
      </c>
      <c r="AA7324">
        <v>0</v>
      </c>
      <c r="AB7324">
        <v>0</v>
      </c>
      <c r="AC7324">
        <v>0</v>
      </c>
      <c r="AD7324">
        <v>0</v>
      </c>
      <c r="AE7324">
        <v>0</v>
      </c>
      <c r="AF7324">
        <v>0</v>
      </c>
      <c r="AG7324">
        <v>0</v>
      </c>
      <c r="AH7324">
        <v>0</v>
      </c>
      <c r="AI7324">
        <v>0</v>
      </c>
      <c r="AJ7324">
        <v>0</v>
      </c>
    </row>
    <row r="7325" spans="1:36">
      <c r="A7325" t="s">
        <v>1036</v>
      </c>
      <c r="B7325" t="s">
        <v>1081</v>
      </c>
      <c r="C7325">
        <v>1986</v>
      </c>
      <c r="D7325">
        <v>2</v>
      </c>
      <c r="E7325">
        <v>0</v>
      </c>
      <c r="F7325">
        <v>0</v>
      </c>
      <c r="G7325">
        <v>2</v>
      </c>
      <c r="H7325">
        <v>100</v>
      </c>
      <c r="I7325">
        <v>1</v>
      </c>
      <c r="J7325">
        <v>50</v>
      </c>
      <c r="K7325">
        <v>1</v>
      </c>
      <c r="L7325">
        <v>50</v>
      </c>
      <c r="M7325">
        <v>1</v>
      </c>
      <c r="N7325">
        <v>50</v>
      </c>
      <c r="O7325">
        <v>0</v>
      </c>
      <c r="P7325">
        <v>0</v>
      </c>
      <c r="Q7325">
        <v>0</v>
      </c>
      <c r="R7325">
        <v>0</v>
      </c>
      <c r="S7325">
        <v>1</v>
      </c>
      <c r="T7325">
        <v>50</v>
      </c>
      <c r="U7325">
        <v>2</v>
      </c>
      <c r="V7325">
        <v>100</v>
      </c>
      <c r="W7325">
        <v>1</v>
      </c>
      <c r="X7325">
        <v>50</v>
      </c>
      <c r="Y7325">
        <v>0</v>
      </c>
      <c r="Z7325">
        <v>0</v>
      </c>
      <c r="AA7325">
        <v>0</v>
      </c>
      <c r="AB7325">
        <v>0</v>
      </c>
      <c r="AC7325">
        <v>0</v>
      </c>
      <c r="AD7325">
        <v>0</v>
      </c>
      <c r="AE7325">
        <v>0</v>
      </c>
      <c r="AF7325">
        <v>0</v>
      </c>
      <c r="AG7325">
        <v>0</v>
      </c>
      <c r="AH7325">
        <v>0</v>
      </c>
      <c r="AI7325">
        <v>0</v>
      </c>
      <c r="AJ7325">
        <v>0</v>
      </c>
    </row>
    <row r="7326" spans="1:36">
      <c r="A7326" t="s">
        <v>1036</v>
      </c>
      <c r="B7326" t="s">
        <v>1081</v>
      </c>
      <c r="C7326">
        <v>1987</v>
      </c>
      <c r="D7326">
        <v>1</v>
      </c>
      <c r="E7326">
        <v>0</v>
      </c>
      <c r="F7326">
        <v>0</v>
      </c>
      <c r="G7326">
        <v>1</v>
      </c>
      <c r="H7326">
        <v>100</v>
      </c>
      <c r="I7326">
        <v>0</v>
      </c>
      <c r="J7326">
        <v>0</v>
      </c>
      <c r="K7326">
        <v>0</v>
      </c>
      <c r="L7326">
        <v>0</v>
      </c>
      <c r="M7326">
        <v>1</v>
      </c>
      <c r="N7326">
        <v>100</v>
      </c>
      <c r="O7326">
        <v>0</v>
      </c>
      <c r="P7326">
        <v>0</v>
      </c>
      <c r="Q7326">
        <v>0</v>
      </c>
      <c r="R7326">
        <v>0</v>
      </c>
      <c r="S7326">
        <v>0</v>
      </c>
      <c r="T7326">
        <v>0</v>
      </c>
      <c r="U7326">
        <v>0</v>
      </c>
      <c r="V7326">
        <v>0</v>
      </c>
      <c r="W7326">
        <v>0</v>
      </c>
      <c r="X7326">
        <v>0</v>
      </c>
      <c r="Y7326">
        <v>1</v>
      </c>
      <c r="Z7326">
        <v>100</v>
      </c>
      <c r="AA7326">
        <v>0</v>
      </c>
      <c r="AB7326">
        <v>0</v>
      </c>
      <c r="AC7326">
        <v>0</v>
      </c>
      <c r="AD7326">
        <v>0</v>
      </c>
      <c r="AE7326">
        <v>0</v>
      </c>
      <c r="AF7326">
        <v>0</v>
      </c>
      <c r="AG7326">
        <v>0</v>
      </c>
      <c r="AH7326">
        <v>0</v>
      </c>
      <c r="AI7326">
        <v>0</v>
      </c>
      <c r="AJ7326">
        <v>0</v>
      </c>
    </row>
    <row r="7327" spans="1:36">
      <c r="A7327" t="s">
        <v>1036</v>
      </c>
      <c r="B7327" t="s">
        <v>1081</v>
      </c>
      <c r="C7327">
        <v>1988</v>
      </c>
      <c r="D7327">
        <v>1</v>
      </c>
      <c r="E7327">
        <v>0</v>
      </c>
      <c r="F7327">
        <v>0</v>
      </c>
      <c r="G7327">
        <v>1</v>
      </c>
      <c r="H7327">
        <v>100</v>
      </c>
      <c r="I7327">
        <v>0</v>
      </c>
      <c r="J7327">
        <v>0</v>
      </c>
      <c r="K7327">
        <v>0</v>
      </c>
      <c r="L7327">
        <v>0</v>
      </c>
      <c r="M7327">
        <v>0</v>
      </c>
      <c r="N7327">
        <v>0</v>
      </c>
      <c r="O7327">
        <v>0</v>
      </c>
      <c r="P7327">
        <v>0</v>
      </c>
      <c r="Q7327">
        <v>0</v>
      </c>
      <c r="R7327">
        <v>0</v>
      </c>
      <c r="S7327">
        <v>0</v>
      </c>
      <c r="T7327">
        <v>0</v>
      </c>
      <c r="U7327">
        <v>0</v>
      </c>
      <c r="V7327">
        <v>0</v>
      </c>
      <c r="W7327">
        <v>0</v>
      </c>
      <c r="X7327">
        <v>0</v>
      </c>
      <c r="Y7327">
        <v>1</v>
      </c>
      <c r="Z7327">
        <v>100</v>
      </c>
      <c r="AA7327">
        <v>0</v>
      </c>
      <c r="AB7327">
        <v>0</v>
      </c>
      <c r="AC7327">
        <v>0</v>
      </c>
      <c r="AD7327">
        <v>0</v>
      </c>
      <c r="AE7327">
        <v>0</v>
      </c>
      <c r="AF7327">
        <v>0</v>
      </c>
      <c r="AG7327">
        <v>0</v>
      </c>
      <c r="AH7327">
        <v>0</v>
      </c>
      <c r="AI7327">
        <v>0</v>
      </c>
      <c r="AJ7327">
        <v>0</v>
      </c>
    </row>
    <row r="7328" spans="1:36">
      <c r="A7328" t="s">
        <v>1036</v>
      </c>
      <c r="B7328" t="s">
        <v>1081</v>
      </c>
      <c r="C7328">
        <v>1989</v>
      </c>
      <c r="D7328">
        <v>1</v>
      </c>
      <c r="E7328">
        <v>0</v>
      </c>
      <c r="F7328">
        <v>0</v>
      </c>
      <c r="G7328">
        <v>1</v>
      </c>
      <c r="H7328">
        <v>100</v>
      </c>
      <c r="I7328">
        <v>0</v>
      </c>
      <c r="J7328">
        <v>0</v>
      </c>
      <c r="K7328">
        <v>1</v>
      </c>
      <c r="L7328">
        <v>100</v>
      </c>
      <c r="M7328">
        <v>0</v>
      </c>
      <c r="N7328">
        <v>0</v>
      </c>
      <c r="O7328">
        <v>1</v>
      </c>
      <c r="P7328">
        <v>100</v>
      </c>
      <c r="Q7328">
        <v>0</v>
      </c>
      <c r="R7328">
        <v>0</v>
      </c>
      <c r="S7328">
        <v>0</v>
      </c>
      <c r="T7328">
        <v>0</v>
      </c>
      <c r="U7328">
        <v>0</v>
      </c>
      <c r="V7328">
        <v>0</v>
      </c>
      <c r="W7328">
        <v>0</v>
      </c>
      <c r="X7328">
        <v>0</v>
      </c>
      <c r="Y7328">
        <v>0</v>
      </c>
      <c r="Z7328">
        <v>0</v>
      </c>
      <c r="AA7328">
        <v>0</v>
      </c>
      <c r="AB7328">
        <v>0</v>
      </c>
      <c r="AC7328">
        <v>1</v>
      </c>
      <c r="AD7328">
        <v>100</v>
      </c>
      <c r="AE7328">
        <v>0</v>
      </c>
      <c r="AF7328">
        <v>0</v>
      </c>
      <c r="AG7328">
        <v>0</v>
      </c>
      <c r="AH7328">
        <v>0</v>
      </c>
      <c r="AI7328">
        <v>0</v>
      </c>
      <c r="AJ7328">
        <v>0</v>
      </c>
    </row>
    <row r="7329" spans="1:36">
      <c r="A7329" t="s">
        <v>1036</v>
      </c>
      <c r="B7329" t="s">
        <v>1081</v>
      </c>
      <c r="C7329">
        <v>1990</v>
      </c>
      <c r="D7329">
        <v>3</v>
      </c>
      <c r="E7329">
        <v>3</v>
      </c>
      <c r="F7329">
        <v>100</v>
      </c>
      <c r="G7329">
        <v>0</v>
      </c>
      <c r="H7329">
        <v>0</v>
      </c>
      <c r="I7329">
        <v>0</v>
      </c>
      <c r="J7329">
        <v>0</v>
      </c>
      <c r="K7329">
        <v>0</v>
      </c>
      <c r="L7329">
        <v>0</v>
      </c>
      <c r="M7329">
        <v>0</v>
      </c>
      <c r="N7329">
        <v>0</v>
      </c>
      <c r="O7329">
        <v>0</v>
      </c>
      <c r="P7329">
        <v>0</v>
      </c>
      <c r="Q7329">
        <v>0</v>
      </c>
      <c r="R7329">
        <v>0</v>
      </c>
      <c r="S7329">
        <v>0</v>
      </c>
      <c r="T7329">
        <v>0</v>
      </c>
      <c r="U7329">
        <v>0</v>
      </c>
      <c r="V7329">
        <v>0</v>
      </c>
      <c r="W7329">
        <v>0</v>
      </c>
      <c r="X7329">
        <v>0</v>
      </c>
      <c r="Y7329">
        <v>0</v>
      </c>
      <c r="Z7329">
        <v>0</v>
      </c>
      <c r="AA7329">
        <v>0</v>
      </c>
      <c r="AB7329">
        <v>0</v>
      </c>
      <c r="AC7329">
        <v>0</v>
      </c>
      <c r="AD7329">
        <v>0</v>
      </c>
      <c r="AE7329">
        <v>0</v>
      </c>
      <c r="AF7329">
        <v>0</v>
      </c>
      <c r="AG7329">
        <v>0</v>
      </c>
      <c r="AH7329">
        <v>0</v>
      </c>
      <c r="AI7329">
        <v>0</v>
      </c>
      <c r="AJ7329">
        <v>0</v>
      </c>
    </row>
    <row r="7330" spans="1:36">
      <c r="A7330" t="s">
        <v>1036</v>
      </c>
      <c r="B7330" t="s">
        <v>1081</v>
      </c>
      <c r="C7330">
        <v>1991</v>
      </c>
      <c r="D7330">
        <v>4</v>
      </c>
      <c r="E7330">
        <v>2</v>
      </c>
      <c r="F7330">
        <v>50</v>
      </c>
      <c r="G7330">
        <v>2</v>
      </c>
      <c r="H7330">
        <v>50</v>
      </c>
      <c r="I7330">
        <v>1</v>
      </c>
      <c r="J7330">
        <v>25</v>
      </c>
      <c r="K7330">
        <v>1</v>
      </c>
      <c r="L7330">
        <v>25</v>
      </c>
      <c r="M7330">
        <v>1</v>
      </c>
      <c r="N7330">
        <v>25</v>
      </c>
      <c r="O7330">
        <v>1</v>
      </c>
      <c r="P7330">
        <v>25</v>
      </c>
      <c r="Q7330">
        <v>2</v>
      </c>
      <c r="R7330">
        <v>50</v>
      </c>
      <c r="S7330">
        <v>0</v>
      </c>
      <c r="T7330">
        <v>0</v>
      </c>
      <c r="U7330">
        <v>0</v>
      </c>
      <c r="V7330">
        <v>0</v>
      </c>
      <c r="W7330">
        <v>1</v>
      </c>
      <c r="X7330">
        <v>25</v>
      </c>
      <c r="Y7330">
        <v>0</v>
      </c>
      <c r="Z7330">
        <v>0</v>
      </c>
      <c r="AA7330">
        <v>0</v>
      </c>
      <c r="AB7330">
        <v>0</v>
      </c>
      <c r="AC7330">
        <v>1</v>
      </c>
      <c r="AD7330">
        <v>25</v>
      </c>
      <c r="AE7330">
        <v>0</v>
      </c>
      <c r="AF7330">
        <v>0</v>
      </c>
      <c r="AG7330">
        <v>0</v>
      </c>
      <c r="AH7330">
        <v>0</v>
      </c>
      <c r="AI7330">
        <v>0</v>
      </c>
      <c r="AJ7330">
        <v>0</v>
      </c>
    </row>
    <row r="7331" spans="1:36">
      <c r="A7331" t="s">
        <v>1036</v>
      </c>
      <c r="B7331" t="s">
        <v>1081</v>
      </c>
      <c r="C7331">
        <v>1992</v>
      </c>
      <c r="D7331">
        <v>4</v>
      </c>
      <c r="E7331">
        <v>0</v>
      </c>
      <c r="F7331">
        <v>0</v>
      </c>
      <c r="G7331">
        <v>4</v>
      </c>
      <c r="H7331">
        <v>100</v>
      </c>
      <c r="I7331">
        <v>1</v>
      </c>
      <c r="J7331">
        <v>25</v>
      </c>
      <c r="K7331">
        <v>1</v>
      </c>
      <c r="L7331">
        <v>25</v>
      </c>
      <c r="M7331">
        <v>0</v>
      </c>
      <c r="N7331">
        <v>0</v>
      </c>
      <c r="O7331">
        <v>0</v>
      </c>
      <c r="P7331">
        <v>0</v>
      </c>
      <c r="Q7331">
        <v>2</v>
      </c>
      <c r="R7331">
        <v>50</v>
      </c>
      <c r="S7331">
        <v>0</v>
      </c>
      <c r="T7331">
        <v>0</v>
      </c>
      <c r="U7331">
        <v>0</v>
      </c>
      <c r="V7331">
        <v>0</v>
      </c>
      <c r="W7331">
        <v>0</v>
      </c>
      <c r="X7331">
        <v>0</v>
      </c>
      <c r="Y7331">
        <v>0</v>
      </c>
      <c r="Z7331">
        <v>0</v>
      </c>
      <c r="AA7331">
        <v>0</v>
      </c>
      <c r="AB7331">
        <v>0</v>
      </c>
      <c r="AC7331">
        <v>0</v>
      </c>
      <c r="AD7331">
        <v>0</v>
      </c>
      <c r="AE7331">
        <v>0</v>
      </c>
      <c r="AF7331">
        <v>0</v>
      </c>
      <c r="AG7331">
        <v>0</v>
      </c>
      <c r="AH7331">
        <v>0</v>
      </c>
      <c r="AI7331">
        <v>0</v>
      </c>
      <c r="AJ7331">
        <v>0</v>
      </c>
    </row>
    <row r="7332" spans="1:36">
      <c r="A7332" t="s">
        <v>1036</v>
      </c>
      <c r="B7332" t="s">
        <v>1081</v>
      </c>
      <c r="C7332">
        <v>1993</v>
      </c>
      <c r="D7332">
        <v>7</v>
      </c>
      <c r="E7332">
        <v>2</v>
      </c>
      <c r="F7332">
        <v>28.6</v>
      </c>
      <c r="G7332">
        <v>5</v>
      </c>
      <c r="H7332">
        <v>71.400000000000006</v>
      </c>
      <c r="I7332">
        <v>1</v>
      </c>
      <c r="J7332">
        <v>14.3</v>
      </c>
      <c r="K7332">
        <v>0</v>
      </c>
      <c r="L7332">
        <v>0</v>
      </c>
      <c r="M7332">
        <v>2</v>
      </c>
      <c r="N7332">
        <v>28.6</v>
      </c>
      <c r="O7332">
        <v>1</v>
      </c>
      <c r="P7332">
        <v>14.3</v>
      </c>
      <c r="Q7332">
        <v>2</v>
      </c>
      <c r="R7332">
        <v>28.6</v>
      </c>
      <c r="S7332">
        <v>1</v>
      </c>
      <c r="T7332">
        <v>14.3</v>
      </c>
      <c r="U7332">
        <v>0</v>
      </c>
      <c r="V7332">
        <v>0</v>
      </c>
      <c r="W7332">
        <v>1</v>
      </c>
      <c r="X7332">
        <v>14.3</v>
      </c>
      <c r="Y7332">
        <v>0</v>
      </c>
      <c r="Z7332">
        <v>0</v>
      </c>
      <c r="AA7332">
        <v>1</v>
      </c>
      <c r="AB7332">
        <v>14.3</v>
      </c>
      <c r="AC7332">
        <v>2</v>
      </c>
      <c r="AD7332">
        <v>28.6</v>
      </c>
      <c r="AE7332">
        <v>1</v>
      </c>
      <c r="AF7332">
        <v>14.3</v>
      </c>
      <c r="AG7332">
        <v>0</v>
      </c>
      <c r="AH7332">
        <v>0</v>
      </c>
      <c r="AI7332">
        <v>0</v>
      </c>
      <c r="AJ7332">
        <v>0</v>
      </c>
    </row>
    <row r="7333" spans="1:36">
      <c r="A7333" t="s">
        <v>1036</v>
      </c>
      <c r="B7333" t="s">
        <v>1081</v>
      </c>
      <c r="C7333">
        <v>1994</v>
      </c>
      <c r="D7333">
        <v>13</v>
      </c>
      <c r="E7333">
        <v>4</v>
      </c>
      <c r="F7333">
        <v>30.8</v>
      </c>
      <c r="G7333">
        <v>9</v>
      </c>
      <c r="H7333">
        <v>69.2</v>
      </c>
      <c r="I7333">
        <v>3</v>
      </c>
      <c r="J7333">
        <v>23.1</v>
      </c>
      <c r="K7333">
        <v>4</v>
      </c>
      <c r="L7333">
        <v>30.8</v>
      </c>
      <c r="M7333">
        <v>3</v>
      </c>
      <c r="N7333">
        <v>23.1</v>
      </c>
      <c r="O7333">
        <v>2</v>
      </c>
      <c r="P7333">
        <v>15.4</v>
      </c>
      <c r="Q7333">
        <v>4</v>
      </c>
      <c r="R7333">
        <v>30.8</v>
      </c>
      <c r="S7333">
        <v>1</v>
      </c>
      <c r="T7333">
        <v>7.7</v>
      </c>
      <c r="U7333">
        <v>1</v>
      </c>
      <c r="V7333">
        <v>7.7</v>
      </c>
      <c r="W7333">
        <v>3</v>
      </c>
      <c r="X7333">
        <v>23.1</v>
      </c>
      <c r="Y7333">
        <v>1</v>
      </c>
      <c r="Z7333">
        <v>7.7</v>
      </c>
      <c r="AA7333">
        <v>1</v>
      </c>
      <c r="AB7333">
        <v>7.7</v>
      </c>
      <c r="AC7333">
        <v>2</v>
      </c>
      <c r="AD7333">
        <v>15.4</v>
      </c>
      <c r="AE7333">
        <v>1</v>
      </c>
      <c r="AF7333">
        <v>7.7</v>
      </c>
      <c r="AG7333">
        <v>0</v>
      </c>
      <c r="AH7333">
        <v>0</v>
      </c>
      <c r="AI7333">
        <v>0</v>
      </c>
      <c r="AJ7333">
        <v>0</v>
      </c>
    </row>
    <row r="7334" spans="1:36">
      <c r="A7334" t="s">
        <v>1036</v>
      </c>
      <c r="B7334" t="s">
        <v>1081</v>
      </c>
      <c r="C7334">
        <v>1995</v>
      </c>
      <c r="D7334">
        <v>25</v>
      </c>
      <c r="E7334">
        <v>4</v>
      </c>
      <c r="F7334">
        <v>16</v>
      </c>
      <c r="G7334">
        <v>21</v>
      </c>
      <c r="H7334">
        <v>84</v>
      </c>
      <c r="I7334">
        <v>7</v>
      </c>
      <c r="J7334">
        <v>28</v>
      </c>
      <c r="K7334">
        <v>5</v>
      </c>
      <c r="L7334">
        <v>20</v>
      </c>
      <c r="M7334">
        <v>10</v>
      </c>
      <c r="N7334">
        <v>40</v>
      </c>
      <c r="O7334">
        <v>6</v>
      </c>
      <c r="P7334">
        <v>24</v>
      </c>
      <c r="Q7334">
        <v>9</v>
      </c>
      <c r="R7334">
        <v>36</v>
      </c>
      <c r="S7334">
        <v>4</v>
      </c>
      <c r="T7334">
        <v>16</v>
      </c>
      <c r="U7334">
        <v>6</v>
      </c>
      <c r="V7334">
        <v>24</v>
      </c>
      <c r="W7334">
        <v>9</v>
      </c>
      <c r="X7334">
        <v>36</v>
      </c>
      <c r="Y7334">
        <v>6</v>
      </c>
      <c r="Z7334">
        <v>24</v>
      </c>
      <c r="AA7334">
        <v>1</v>
      </c>
      <c r="AB7334">
        <v>4</v>
      </c>
      <c r="AC7334">
        <v>7</v>
      </c>
      <c r="AD7334">
        <v>28</v>
      </c>
      <c r="AE7334">
        <v>1</v>
      </c>
      <c r="AF7334">
        <v>4</v>
      </c>
      <c r="AG7334">
        <v>0</v>
      </c>
      <c r="AH7334">
        <v>0</v>
      </c>
      <c r="AI7334">
        <v>0</v>
      </c>
      <c r="AJ7334">
        <v>0</v>
      </c>
    </row>
    <row r="7335" spans="1:36">
      <c r="A7335" t="s">
        <v>1036</v>
      </c>
      <c r="B7335" t="s">
        <v>1081</v>
      </c>
      <c r="C7335">
        <v>1996</v>
      </c>
      <c r="D7335">
        <v>30</v>
      </c>
      <c r="E7335">
        <v>10</v>
      </c>
      <c r="F7335">
        <v>33.299999999999997</v>
      </c>
      <c r="G7335">
        <v>20</v>
      </c>
      <c r="H7335">
        <v>66.7</v>
      </c>
      <c r="I7335">
        <v>10</v>
      </c>
      <c r="J7335">
        <v>33.299999999999997</v>
      </c>
      <c r="K7335">
        <v>7</v>
      </c>
      <c r="L7335">
        <v>23.3</v>
      </c>
      <c r="M7335">
        <v>9</v>
      </c>
      <c r="N7335">
        <v>30</v>
      </c>
      <c r="O7335">
        <v>6</v>
      </c>
      <c r="P7335">
        <v>20</v>
      </c>
      <c r="Q7335">
        <v>6</v>
      </c>
      <c r="R7335">
        <v>20</v>
      </c>
      <c r="S7335">
        <v>6</v>
      </c>
      <c r="T7335">
        <v>20</v>
      </c>
      <c r="U7335">
        <v>4</v>
      </c>
      <c r="V7335">
        <v>13.3</v>
      </c>
      <c r="W7335">
        <v>6</v>
      </c>
      <c r="X7335">
        <v>20</v>
      </c>
      <c r="Y7335">
        <v>3</v>
      </c>
      <c r="Z7335">
        <v>10</v>
      </c>
      <c r="AA7335">
        <v>3</v>
      </c>
      <c r="AB7335">
        <v>10</v>
      </c>
      <c r="AC7335">
        <v>11</v>
      </c>
      <c r="AD7335">
        <v>36.700000000000003</v>
      </c>
      <c r="AE7335">
        <v>2</v>
      </c>
      <c r="AF7335">
        <v>6.7</v>
      </c>
      <c r="AG7335">
        <v>0</v>
      </c>
      <c r="AH7335">
        <v>0</v>
      </c>
      <c r="AI7335">
        <v>0</v>
      </c>
      <c r="AJ7335">
        <v>0</v>
      </c>
    </row>
    <row r="7336" spans="1:36">
      <c r="A7336" t="s">
        <v>1036</v>
      </c>
      <c r="B7336" t="s">
        <v>1081</v>
      </c>
      <c r="C7336">
        <v>1997</v>
      </c>
      <c r="D7336">
        <v>124</v>
      </c>
      <c r="E7336">
        <v>36</v>
      </c>
      <c r="F7336">
        <v>29</v>
      </c>
      <c r="G7336">
        <v>88</v>
      </c>
      <c r="H7336">
        <v>71</v>
      </c>
      <c r="I7336">
        <v>22</v>
      </c>
      <c r="J7336">
        <v>17.7</v>
      </c>
      <c r="K7336">
        <v>42</v>
      </c>
      <c r="L7336">
        <v>33.9</v>
      </c>
      <c r="M7336">
        <v>42</v>
      </c>
      <c r="N7336">
        <v>33.9</v>
      </c>
      <c r="O7336">
        <v>22</v>
      </c>
      <c r="P7336">
        <v>17.7</v>
      </c>
      <c r="Q7336">
        <v>13</v>
      </c>
      <c r="R7336">
        <v>10.5</v>
      </c>
      <c r="S7336">
        <v>21</v>
      </c>
      <c r="T7336">
        <v>16.899999999999999</v>
      </c>
      <c r="U7336">
        <v>6</v>
      </c>
      <c r="V7336">
        <v>4.8</v>
      </c>
      <c r="W7336">
        <v>39</v>
      </c>
      <c r="X7336">
        <v>31.5</v>
      </c>
      <c r="Y7336">
        <v>9</v>
      </c>
      <c r="Z7336">
        <v>7.3</v>
      </c>
      <c r="AA7336">
        <v>21</v>
      </c>
      <c r="AB7336">
        <v>16.899999999999999</v>
      </c>
      <c r="AC7336">
        <v>23</v>
      </c>
      <c r="AD7336">
        <v>18.5</v>
      </c>
      <c r="AE7336">
        <v>10</v>
      </c>
      <c r="AF7336">
        <v>8.1</v>
      </c>
      <c r="AG7336">
        <v>1</v>
      </c>
      <c r="AH7336">
        <v>0.8</v>
      </c>
      <c r="AI7336">
        <v>0</v>
      </c>
      <c r="AJ7336">
        <v>0</v>
      </c>
    </row>
    <row r="7337" spans="1:36">
      <c r="A7337" t="s">
        <v>1036</v>
      </c>
      <c r="B7337" t="s">
        <v>1081</v>
      </c>
      <c r="C7337">
        <v>1998</v>
      </c>
      <c r="D7337">
        <v>578</v>
      </c>
      <c r="E7337">
        <v>115</v>
      </c>
      <c r="F7337">
        <v>19.899999999999999</v>
      </c>
      <c r="G7337">
        <v>463</v>
      </c>
      <c r="H7337">
        <v>80.099999999999994</v>
      </c>
      <c r="I7337">
        <v>107</v>
      </c>
      <c r="J7337">
        <v>18.5</v>
      </c>
      <c r="K7337">
        <v>215</v>
      </c>
      <c r="L7337">
        <v>37.200000000000003</v>
      </c>
      <c r="M7337">
        <v>262</v>
      </c>
      <c r="N7337">
        <v>45.3</v>
      </c>
      <c r="O7337">
        <v>107</v>
      </c>
      <c r="P7337">
        <v>18.5</v>
      </c>
      <c r="Q7337">
        <v>108</v>
      </c>
      <c r="R7337">
        <v>18.7</v>
      </c>
      <c r="S7337">
        <v>115</v>
      </c>
      <c r="T7337">
        <v>19.899999999999999</v>
      </c>
      <c r="U7337">
        <v>45</v>
      </c>
      <c r="V7337">
        <v>7.8</v>
      </c>
      <c r="W7337">
        <v>238</v>
      </c>
      <c r="X7337">
        <v>41.2</v>
      </c>
      <c r="Y7337">
        <v>62</v>
      </c>
      <c r="Z7337">
        <v>10.7</v>
      </c>
      <c r="AA7337">
        <v>79</v>
      </c>
      <c r="AB7337">
        <v>13.7</v>
      </c>
      <c r="AC7337">
        <v>123</v>
      </c>
      <c r="AD7337">
        <v>21.3</v>
      </c>
      <c r="AE7337">
        <v>68</v>
      </c>
      <c r="AF7337">
        <v>11.8</v>
      </c>
      <c r="AG7337">
        <v>7</v>
      </c>
      <c r="AH7337">
        <v>1.2</v>
      </c>
      <c r="AI7337">
        <v>0</v>
      </c>
      <c r="AJ7337">
        <v>0</v>
      </c>
    </row>
    <row r="7338" spans="1:36">
      <c r="A7338" t="s">
        <v>1036</v>
      </c>
      <c r="B7338" t="s">
        <v>1081</v>
      </c>
      <c r="C7338">
        <v>1999</v>
      </c>
      <c r="D7338">
        <v>1019</v>
      </c>
      <c r="E7338">
        <v>236</v>
      </c>
      <c r="F7338">
        <v>23.2</v>
      </c>
      <c r="G7338">
        <v>783</v>
      </c>
      <c r="H7338">
        <v>76.8</v>
      </c>
      <c r="I7338">
        <v>194</v>
      </c>
      <c r="J7338">
        <v>19</v>
      </c>
      <c r="K7338">
        <v>375</v>
      </c>
      <c r="L7338">
        <v>36.799999999999997</v>
      </c>
      <c r="M7338">
        <v>415</v>
      </c>
      <c r="N7338">
        <v>40.700000000000003</v>
      </c>
      <c r="O7338">
        <v>152</v>
      </c>
      <c r="P7338">
        <v>14.9</v>
      </c>
      <c r="Q7338">
        <v>221</v>
      </c>
      <c r="R7338">
        <v>21.7</v>
      </c>
      <c r="S7338">
        <v>213</v>
      </c>
      <c r="T7338">
        <v>20.9</v>
      </c>
      <c r="U7338">
        <v>54</v>
      </c>
      <c r="V7338">
        <v>5.3</v>
      </c>
      <c r="W7338">
        <v>389</v>
      </c>
      <c r="X7338">
        <v>38.200000000000003</v>
      </c>
      <c r="Y7338">
        <v>77</v>
      </c>
      <c r="Z7338">
        <v>7.6</v>
      </c>
      <c r="AA7338">
        <v>173</v>
      </c>
      <c r="AB7338">
        <v>17</v>
      </c>
      <c r="AC7338">
        <v>168</v>
      </c>
      <c r="AD7338">
        <v>16.5</v>
      </c>
      <c r="AE7338">
        <v>103</v>
      </c>
      <c r="AF7338">
        <v>10.1</v>
      </c>
      <c r="AG7338">
        <v>10</v>
      </c>
      <c r="AH7338">
        <v>1</v>
      </c>
      <c r="AI7338">
        <v>1</v>
      </c>
      <c r="AJ7338">
        <v>0.1</v>
      </c>
    </row>
    <row r="7339" spans="1:36">
      <c r="A7339" t="s">
        <v>1036</v>
      </c>
      <c r="B7339" t="s">
        <v>1081</v>
      </c>
      <c r="C7339">
        <v>2000</v>
      </c>
      <c r="D7339">
        <v>1734</v>
      </c>
      <c r="E7339">
        <v>438</v>
      </c>
      <c r="F7339">
        <v>25.3</v>
      </c>
      <c r="G7339">
        <v>1296</v>
      </c>
      <c r="H7339">
        <v>74.7</v>
      </c>
      <c r="I7339">
        <v>310</v>
      </c>
      <c r="J7339">
        <v>17.899999999999999</v>
      </c>
      <c r="K7339">
        <v>615</v>
      </c>
      <c r="L7339">
        <v>35.5</v>
      </c>
      <c r="M7339">
        <v>712</v>
      </c>
      <c r="N7339">
        <v>41.1</v>
      </c>
      <c r="O7339">
        <v>222</v>
      </c>
      <c r="P7339">
        <v>12.8</v>
      </c>
      <c r="Q7339">
        <v>363</v>
      </c>
      <c r="R7339">
        <v>20.9</v>
      </c>
      <c r="S7339">
        <v>365</v>
      </c>
      <c r="T7339">
        <v>21</v>
      </c>
      <c r="U7339">
        <v>84</v>
      </c>
      <c r="V7339">
        <v>4.8</v>
      </c>
      <c r="W7339">
        <v>676</v>
      </c>
      <c r="X7339">
        <v>39</v>
      </c>
      <c r="Y7339">
        <v>98</v>
      </c>
      <c r="Z7339">
        <v>5.7</v>
      </c>
      <c r="AA7339">
        <v>259</v>
      </c>
      <c r="AB7339">
        <v>14.9</v>
      </c>
      <c r="AC7339">
        <v>245</v>
      </c>
      <c r="AD7339">
        <v>14.1</v>
      </c>
      <c r="AE7339">
        <v>167</v>
      </c>
      <c r="AF7339">
        <v>9.6</v>
      </c>
      <c r="AG7339">
        <v>13</v>
      </c>
      <c r="AH7339">
        <v>0.7</v>
      </c>
      <c r="AI7339">
        <v>1</v>
      </c>
      <c r="AJ7339">
        <v>0.1</v>
      </c>
    </row>
    <row r="7340" spans="1:36">
      <c r="A7340" t="s">
        <v>1036</v>
      </c>
      <c r="B7340" t="s">
        <v>1081</v>
      </c>
      <c r="C7340">
        <v>2001</v>
      </c>
      <c r="D7340">
        <v>3077</v>
      </c>
      <c r="E7340">
        <v>793</v>
      </c>
      <c r="F7340">
        <v>25.8</v>
      </c>
      <c r="G7340">
        <v>2284</v>
      </c>
      <c r="H7340">
        <v>74.2</v>
      </c>
      <c r="I7340">
        <v>535</v>
      </c>
      <c r="J7340">
        <v>17.399999999999999</v>
      </c>
      <c r="K7340">
        <v>961</v>
      </c>
      <c r="L7340">
        <v>31.2</v>
      </c>
      <c r="M7340">
        <v>1197</v>
      </c>
      <c r="N7340">
        <v>38.9</v>
      </c>
      <c r="O7340">
        <v>466</v>
      </c>
      <c r="P7340">
        <v>15.1</v>
      </c>
      <c r="Q7340">
        <v>589</v>
      </c>
      <c r="R7340">
        <v>19.100000000000001</v>
      </c>
      <c r="S7340">
        <v>637</v>
      </c>
      <c r="T7340">
        <v>20.7</v>
      </c>
      <c r="U7340">
        <v>124</v>
      </c>
      <c r="V7340">
        <v>4</v>
      </c>
      <c r="W7340">
        <v>1119</v>
      </c>
      <c r="X7340">
        <v>36.4</v>
      </c>
      <c r="Y7340">
        <v>190</v>
      </c>
      <c r="Z7340">
        <v>6.2</v>
      </c>
      <c r="AA7340">
        <v>361</v>
      </c>
      <c r="AB7340">
        <v>11.7</v>
      </c>
      <c r="AC7340">
        <v>487</v>
      </c>
      <c r="AD7340">
        <v>15.8</v>
      </c>
      <c r="AE7340">
        <v>301</v>
      </c>
      <c r="AF7340">
        <v>9.8000000000000007</v>
      </c>
      <c r="AG7340">
        <v>29</v>
      </c>
      <c r="AH7340">
        <v>0.9</v>
      </c>
      <c r="AI7340">
        <v>0</v>
      </c>
      <c r="AJ7340">
        <v>0</v>
      </c>
    </row>
    <row r="7341" spans="1:36">
      <c r="A7341" t="s">
        <v>1036</v>
      </c>
      <c r="B7341" t="s">
        <v>1081</v>
      </c>
      <c r="C7341">
        <v>2002</v>
      </c>
      <c r="D7341">
        <v>4685</v>
      </c>
      <c r="E7341">
        <v>1258</v>
      </c>
      <c r="F7341">
        <v>26.9</v>
      </c>
      <c r="G7341">
        <v>3427</v>
      </c>
      <c r="H7341">
        <v>73.099999999999994</v>
      </c>
      <c r="I7341">
        <v>753</v>
      </c>
      <c r="J7341">
        <v>16.100000000000001</v>
      </c>
      <c r="K7341">
        <v>1404</v>
      </c>
      <c r="L7341">
        <v>30</v>
      </c>
      <c r="M7341">
        <v>1734</v>
      </c>
      <c r="N7341">
        <v>37</v>
      </c>
      <c r="O7341">
        <v>787</v>
      </c>
      <c r="P7341">
        <v>16.8</v>
      </c>
      <c r="Q7341">
        <v>835</v>
      </c>
      <c r="R7341">
        <v>17.8</v>
      </c>
      <c r="S7341">
        <v>977</v>
      </c>
      <c r="T7341">
        <v>20.9</v>
      </c>
      <c r="U7341">
        <v>231</v>
      </c>
      <c r="V7341">
        <v>4.9000000000000004</v>
      </c>
      <c r="W7341">
        <v>1611</v>
      </c>
      <c r="X7341">
        <v>34.4</v>
      </c>
      <c r="Y7341">
        <v>256</v>
      </c>
      <c r="Z7341">
        <v>5.5</v>
      </c>
      <c r="AA7341">
        <v>462</v>
      </c>
      <c r="AB7341">
        <v>9.9</v>
      </c>
      <c r="AC7341">
        <v>831</v>
      </c>
      <c r="AD7341">
        <v>17.7</v>
      </c>
      <c r="AE7341">
        <v>310</v>
      </c>
      <c r="AF7341">
        <v>6.6</v>
      </c>
      <c r="AG7341">
        <v>35</v>
      </c>
      <c r="AH7341">
        <v>0.7</v>
      </c>
      <c r="AI7341">
        <v>2</v>
      </c>
      <c r="AJ7341">
        <v>0</v>
      </c>
    </row>
    <row r="7342" spans="1:36">
      <c r="A7342" t="s">
        <v>1036</v>
      </c>
      <c r="B7342" t="s">
        <v>1081</v>
      </c>
      <c r="C7342">
        <v>2003</v>
      </c>
      <c r="D7342">
        <v>5794</v>
      </c>
      <c r="E7342">
        <v>1955</v>
      </c>
      <c r="F7342">
        <v>33.700000000000003</v>
      </c>
      <c r="G7342">
        <v>3839</v>
      </c>
      <c r="H7342">
        <v>66.3</v>
      </c>
      <c r="I7342">
        <v>751</v>
      </c>
      <c r="J7342">
        <v>13</v>
      </c>
      <c r="K7342">
        <v>1573</v>
      </c>
      <c r="L7342">
        <v>27.1</v>
      </c>
      <c r="M7342">
        <v>1581</v>
      </c>
      <c r="N7342">
        <v>27.3</v>
      </c>
      <c r="O7342">
        <v>832</v>
      </c>
      <c r="P7342">
        <v>14.4</v>
      </c>
      <c r="Q7342">
        <v>936</v>
      </c>
      <c r="R7342">
        <v>16.2</v>
      </c>
      <c r="S7342">
        <v>1027</v>
      </c>
      <c r="T7342">
        <v>17.7</v>
      </c>
      <c r="U7342">
        <v>217</v>
      </c>
      <c r="V7342">
        <v>3.7</v>
      </c>
      <c r="W7342">
        <v>1449</v>
      </c>
      <c r="X7342">
        <v>25</v>
      </c>
      <c r="Y7342">
        <v>235</v>
      </c>
      <c r="Z7342">
        <v>4.0999999999999996</v>
      </c>
      <c r="AA7342">
        <v>520</v>
      </c>
      <c r="AB7342">
        <v>9</v>
      </c>
      <c r="AC7342">
        <v>878</v>
      </c>
      <c r="AD7342">
        <v>15.2</v>
      </c>
      <c r="AE7342">
        <v>324</v>
      </c>
      <c r="AF7342">
        <v>5.6</v>
      </c>
      <c r="AG7342">
        <v>30</v>
      </c>
      <c r="AH7342">
        <v>0.5</v>
      </c>
      <c r="AI7342">
        <v>1</v>
      </c>
      <c r="AJ7342">
        <v>0</v>
      </c>
    </row>
    <row r="7343" spans="1:36">
      <c r="A7343" t="s">
        <v>1036</v>
      </c>
      <c r="B7343" t="s">
        <v>1081</v>
      </c>
      <c r="C7343">
        <v>2004</v>
      </c>
      <c r="D7343">
        <v>5923</v>
      </c>
      <c r="E7343">
        <v>2273</v>
      </c>
      <c r="F7343">
        <v>38.4</v>
      </c>
      <c r="G7343">
        <v>3650</v>
      </c>
      <c r="H7343">
        <v>61.6</v>
      </c>
      <c r="I7343">
        <v>683</v>
      </c>
      <c r="J7343">
        <v>11.5</v>
      </c>
      <c r="K7343">
        <v>1610</v>
      </c>
      <c r="L7343">
        <v>27.2</v>
      </c>
      <c r="M7343">
        <v>1263</v>
      </c>
      <c r="N7343">
        <v>21.3</v>
      </c>
      <c r="O7343">
        <v>443</v>
      </c>
      <c r="P7343">
        <v>7.5</v>
      </c>
      <c r="Q7343">
        <v>1000</v>
      </c>
      <c r="R7343">
        <v>16.899999999999999</v>
      </c>
      <c r="S7343">
        <v>970</v>
      </c>
      <c r="T7343">
        <v>16.399999999999999</v>
      </c>
      <c r="U7343">
        <v>162</v>
      </c>
      <c r="V7343">
        <v>2.7</v>
      </c>
      <c r="W7343">
        <v>1126</v>
      </c>
      <c r="X7343">
        <v>19</v>
      </c>
      <c r="Y7343">
        <v>233</v>
      </c>
      <c r="Z7343">
        <v>3.9</v>
      </c>
      <c r="AA7343">
        <v>417</v>
      </c>
      <c r="AB7343">
        <v>7</v>
      </c>
      <c r="AC7343">
        <v>509</v>
      </c>
      <c r="AD7343">
        <v>8.6</v>
      </c>
      <c r="AE7343">
        <v>331</v>
      </c>
      <c r="AF7343">
        <v>5.6</v>
      </c>
      <c r="AG7343">
        <v>30</v>
      </c>
      <c r="AH7343">
        <v>0.5</v>
      </c>
      <c r="AI7343">
        <v>3</v>
      </c>
      <c r="AJ7343">
        <v>0.1</v>
      </c>
    </row>
    <row r="7344" spans="1:36">
      <c r="A7344" t="s">
        <v>1036</v>
      </c>
      <c r="B7344" t="s">
        <v>1081</v>
      </c>
      <c r="C7344">
        <v>2005</v>
      </c>
      <c r="D7344">
        <v>5024</v>
      </c>
      <c r="E7344">
        <v>1944</v>
      </c>
      <c r="F7344">
        <v>38.700000000000003</v>
      </c>
      <c r="G7344">
        <v>3080</v>
      </c>
      <c r="H7344">
        <v>61.3</v>
      </c>
      <c r="I7344">
        <v>566</v>
      </c>
      <c r="J7344">
        <v>11.3</v>
      </c>
      <c r="K7344">
        <v>1232</v>
      </c>
      <c r="L7344">
        <v>24.5</v>
      </c>
      <c r="M7344">
        <v>969</v>
      </c>
      <c r="N7344">
        <v>19.3</v>
      </c>
      <c r="O7344">
        <v>430</v>
      </c>
      <c r="P7344">
        <v>8.6</v>
      </c>
      <c r="Q7344">
        <v>839</v>
      </c>
      <c r="R7344">
        <v>16.7</v>
      </c>
      <c r="S7344">
        <v>901</v>
      </c>
      <c r="T7344">
        <v>17.899999999999999</v>
      </c>
      <c r="U7344">
        <v>135</v>
      </c>
      <c r="V7344">
        <v>2.7</v>
      </c>
      <c r="W7344">
        <v>842</v>
      </c>
      <c r="X7344">
        <v>16.8</v>
      </c>
      <c r="Y7344">
        <v>280</v>
      </c>
      <c r="Z7344">
        <v>5.6</v>
      </c>
      <c r="AA7344">
        <v>351</v>
      </c>
      <c r="AB7344">
        <v>7</v>
      </c>
      <c r="AC7344">
        <v>489</v>
      </c>
      <c r="AD7344">
        <v>9.6999999999999993</v>
      </c>
      <c r="AE7344">
        <v>255</v>
      </c>
      <c r="AF7344">
        <v>5.0999999999999996</v>
      </c>
      <c r="AG7344">
        <v>17</v>
      </c>
      <c r="AH7344">
        <v>0.3</v>
      </c>
      <c r="AI7344">
        <v>2</v>
      </c>
      <c r="AJ7344">
        <v>0</v>
      </c>
    </row>
    <row r="7345" spans="1:36">
      <c r="A7345" t="s">
        <v>1036</v>
      </c>
      <c r="B7345" t="s">
        <v>1081</v>
      </c>
      <c r="C7345">
        <v>2006</v>
      </c>
      <c r="D7345">
        <v>4164</v>
      </c>
      <c r="E7345">
        <v>1923</v>
      </c>
      <c r="F7345">
        <v>46.2</v>
      </c>
      <c r="G7345">
        <v>2241</v>
      </c>
      <c r="H7345">
        <v>53.8</v>
      </c>
      <c r="I7345">
        <v>415</v>
      </c>
      <c r="J7345">
        <v>10</v>
      </c>
      <c r="K7345">
        <v>699</v>
      </c>
      <c r="L7345">
        <v>16.8</v>
      </c>
      <c r="M7345">
        <v>822</v>
      </c>
      <c r="N7345">
        <v>19.7</v>
      </c>
      <c r="O7345">
        <v>91</v>
      </c>
      <c r="P7345">
        <v>2.2000000000000002</v>
      </c>
      <c r="Q7345">
        <v>767</v>
      </c>
      <c r="R7345">
        <v>18.399999999999999</v>
      </c>
      <c r="S7345">
        <v>504</v>
      </c>
      <c r="T7345">
        <v>12.1</v>
      </c>
      <c r="U7345">
        <v>92</v>
      </c>
      <c r="V7345">
        <v>2.2000000000000002</v>
      </c>
      <c r="W7345">
        <v>730</v>
      </c>
      <c r="X7345">
        <v>17.5</v>
      </c>
      <c r="Y7345">
        <v>273</v>
      </c>
      <c r="Z7345">
        <v>6.6</v>
      </c>
      <c r="AA7345">
        <v>230</v>
      </c>
      <c r="AB7345">
        <v>5.5</v>
      </c>
      <c r="AC7345">
        <v>145</v>
      </c>
      <c r="AD7345">
        <v>3.5</v>
      </c>
      <c r="AE7345">
        <v>169</v>
      </c>
      <c r="AF7345">
        <v>4.0999999999999996</v>
      </c>
      <c r="AG7345">
        <v>7</v>
      </c>
      <c r="AH7345">
        <v>0.2</v>
      </c>
      <c r="AI7345">
        <v>4</v>
      </c>
      <c r="AJ7345">
        <v>0.1</v>
      </c>
    </row>
    <row r="7346" spans="1:36">
      <c r="A7346" t="s">
        <v>1036</v>
      </c>
      <c r="B7346" t="s">
        <v>1081</v>
      </c>
      <c r="C7346">
        <v>2007</v>
      </c>
      <c r="D7346">
        <v>7821</v>
      </c>
      <c r="E7346">
        <v>4357</v>
      </c>
      <c r="F7346">
        <v>55.7</v>
      </c>
      <c r="G7346">
        <v>3464</v>
      </c>
      <c r="H7346">
        <v>44.3</v>
      </c>
      <c r="I7346">
        <v>593</v>
      </c>
      <c r="J7346">
        <v>7.6</v>
      </c>
      <c r="K7346">
        <v>885</v>
      </c>
      <c r="L7346">
        <v>11.3</v>
      </c>
      <c r="M7346">
        <v>1103</v>
      </c>
      <c r="N7346">
        <v>14.1</v>
      </c>
      <c r="O7346">
        <v>127</v>
      </c>
      <c r="P7346">
        <v>1.6</v>
      </c>
      <c r="Q7346">
        <v>1302</v>
      </c>
      <c r="R7346">
        <v>16.600000000000001</v>
      </c>
      <c r="S7346">
        <v>386</v>
      </c>
      <c r="T7346">
        <v>4.9000000000000004</v>
      </c>
      <c r="U7346">
        <v>103</v>
      </c>
      <c r="V7346">
        <v>1.3</v>
      </c>
      <c r="W7346">
        <v>937</v>
      </c>
      <c r="X7346">
        <v>12</v>
      </c>
      <c r="Y7346">
        <v>456</v>
      </c>
      <c r="Z7346">
        <v>5.8</v>
      </c>
      <c r="AA7346">
        <v>348</v>
      </c>
      <c r="AB7346">
        <v>4.4000000000000004</v>
      </c>
      <c r="AC7346">
        <v>224</v>
      </c>
      <c r="AD7346">
        <v>2.9</v>
      </c>
      <c r="AE7346">
        <v>275</v>
      </c>
      <c r="AF7346">
        <v>3.5</v>
      </c>
      <c r="AG7346">
        <v>21</v>
      </c>
      <c r="AH7346">
        <v>0.3</v>
      </c>
      <c r="AI7346">
        <v>10</v>
      </c>
      <c r="AJ7346">
        <v>0.1</v>
      </c>
    </row>
    <row r="7347" spans="1:36">
      <c r="A7347" t="s">
        <v>1036</v>
      </c>
      <c r="B7347" t="s">
        <v>1081</v>
      </c>
      <c r="C7347">
        <v>2008</v>
      </c>
      <c r="D7347">
        <v>2359</v>
      </c>
      <c r="E7347">
        <v>1401</v>
      </c>
      <c r="F7347">
        <v>59.4</v>
      </c>
      <c r="G7347">
        <v>958</v>
      </c>
      <c r="H7347">
        <v>40.6</v>
      </c>
      <c r="I7347">
        <v>139</v>
      </c>
      <c r="J7347">
        <v>5.9</v>
      </c>
      <c r="K7347">
        <v>214</v>
      </c>
      <c r="L7347">
        <v>9.1</v>
      </c>
      <c r="M7347">
        <v>238</v>
      </c>
      <c r="N7347">
        <v>10.1</v>
      </c>
      <c r="O7347">
        <v>33</v>
      </c>
      <c r="P7347">
        <v>1.4</v>
      </c>
      <c r="Q7347">
        <v>449</v>
      </c>
      <c r="R7347">
        <v>19</v>
      </c>
      <c r="S7347">
        <v>97</v>
      </c>
      <c r="T7347">
        <v>4.0999999999999996</v>
      </c>
      <c r="U7347">
        <v>32</v>
      </c>
      <c r="V7347">
        <v>1.4</v>
      </c>
      <c r="W7347">
        <v>197</v>
      </c>
      <c r="X7347">
        <v>8.4</v>
      </c>
      <c r="Y7347">
        <v>120</v>
      </c>
      <c r="Z7347">
        <v>5.0999999999999996</v>
      </c>
      <c r="AA7347">
        <v>79</v>
      </c>
      <c r="AB7347">
        <v>3.3</v>
      </c>
      <c r="AC7347">
        <v>40</v>
      </c>
      <c r="AD7347">
        <v>1.7</v>
      </c>
      <c r="AE7347">
        <v>95</v>
      </c>
      <c r="AF7347">
        <v>4</v>
      </c>
      <c r="AG7347">
        <v>14</v>
      </c>
      <c r="AH7347">
        <v>0.6</v>
      </c>
      <c r="AI7347">
        <v>0</v>
      </c>
      <c r="AJ7347">
        <v>0</v>
      </c>
    </row>
    <row r="7348" spans="1:36">
      <c r="A7348" t="s">
        <v>1036</v>
      </c>
      <c r="B7348" t="s">
        <v>1081</v>
      </c>
      <c r="C7348">
        <v>2009</v>
      </c>
      <c r="D7348">
        <v>3615</v>
      </c>
      <c r="E7348">
        <v>2346</v>
      </c>
      <c r="F7348">
        <v>64.900000000000006</v>
      </c>
      <c r="G7348">
        <v>1269</v>
      </c>
      <c r="H7348">
        <v>35.1</v>
      </c>
      <c r="I7348">
        <v>144</v>
      </c>
      <c r="J7348">
        <v>4</v>
      </c>
      <c r="K7348">
        <v>303</v>
      </c>
      <c r="L7348">
        <v>8.4</v>
      </c>
      <c r="M7348">
        <v>395</v>
      </c>
      <c r="N7348">
        <v>10.9</v>
      </c>
      <c r="O7348">
        <v>12</v>
      </c>
      <c r="P7348">
        <v>0.3</v>
      </c>
      <c r="Q7348">
        <v>631</v>
      </c>
      <c r="R7348">
        <v>17.5</v>
      </c>
      <c r="S7348">
        <v>49</v>
      </c>
      <c r="T7348">
        <v>1.4</v>
      </c>
      <c r="U7348">
        <v>26</v>
      </c>
      <c r="V7348">
        <v>0.7</v>
      </c>
      <c r="W7348">
        <v>347</v>
      </c>
      <c r="X7348">
        <v>9.6</v>
      </c>
      <c r="Y7348">
        <v>149</v>
      </c>
      <c r="Z7348">
        <v>4.0999999999999996</v>
      </c>
      <c r="AA7348">
        <v>86</v>
      </c>
      <c r="AB7348">
        <v>2.4</v>
      </c>
      <c r="AC7348">
        <v>26</v>
      </c>
      <c r="AD7348">
        <v>0.7</v>
      </c>
      <c r="AE7348">
        <v>67</v>
      </c>
      <c r="AF7348">
        <v>1.9</v>
      </c>
      <c r="AG7348">
        <v>9</v>
      </c>
      <c r="AH7348">
        <v>0.2</v>
      </c>
      <c r="AI7348">
        <v>3</v>
      </c>
      <c r="AJ7348">
        <v>0.1</v>
      </c>
    </row>
    <row r="7349" spans="1:36">
      <c r="A7349" t="s">
        <v>1036</v>
      </c>
      <c r="B7349" t="s">
        <v>1081</v>
      </c>
      <c r="C7349">
        <v>2010</v>
      </c>
      <c r="D7349">
        <v>1085</v>
      </c>
      <c r="E7349">
        <v>738</v>
      </c>
      <c r="F7349">
        <v>68</v>
      </c>
      <c r="G7349">
        <v>347</v>
      </c>
      <c r="H7349">
        <v>32</v>
      </c>
      <c r="I7349">
        <v>43</v>
      </c>
      <c r="J7349">
        <v>4</v>
      </c>
      <c r="K7349">
        <v>114</v>
      </c>
      <c r="L7349">
        <v>10.5</v>
      </c>
      <c r="M7349">
        <v>92</v>
      </c>
      <c r="N7349">
        <v>8.5</v>
      </c>
      <c r="O7349">
        <v>3</v>
      </c>
      <c r="P7349">
        <v>0.3</v>
      </c>
      <c r="Q7349">
        <v>167</v>
      </c>
      <c r="R7349">
        <v>15.4</v>
      </c>
      <c r="S7349">
        <v>7</v>
      </c>
      <c r="T7349">
        <v>0.6</v>
      </c>
      <c r="U7349">
        <v>7</v>
      </c>
      <c r="V7349">
        <v>0.6</v>
      </c>
      <c r="W7349">
        <v>64</v>
      </c>
      <c r="X7349">
        <v>5.9</v>
      </c>
      <c r="Y7349">
        <v>49</v>
      </c>
      <c r="Z7349">
        <v>4.5</v>
      </c>
      <c r="AA7349">
        <v>23</v>
      </c>
      <c r="AB7349">
        <v>2.1</v>
      </c>
      <c r="AC7349">
        <v>8</v>
      </c>
      <c r="AD7349">
        <v>0.7</v>
      </c>
      <c r="AE7349">
        <v>5</v>
      </c>
      <c r="AF7349">
        <v>0.5</v>
      </c>
      <c r="AG7349">
        <v>0</v>
      </c>
      <c r="AH7349">
        <v>0</v>
      </c>
      <c r="AI7349">
        <v>0</v>
      </c>
      <c r="AJ7349">
        <v>0</v>
      </c>
    </row>
    <row r="7350" spans="1:36">
      <c r="A7350" t="s">
        <v>1036</v>
      </c>
      <c r="B7350" t="s">
        <v>1081</v>
      </c>
      <c r="C7350">
        <v>2011</v>
      </c>
      <c r="D7350">
        <v>5302</v>
      </c>
      <c r="E7350">
        <v>4313</v>
      </c>
      <c r="F7350">
        <v>81.3</v>
      </c>
      <c r="G7350">
        <v>989</v>
      </c>
      <c r="H7350">
        <v>18.7</v>
      </c>
      <c r="I7350">
        <v>192</v>
      </c>
      <c r="J7350">
        <v>3.6</v>
      </c>
      <c r="K7350">
        <v>244</v>
      </c>
      <c r="L7350">
        <v>4.5999999999999996</v>
      </c>
      <c r="M7350">
        <v>130</v>
      </c>
      <c r="N7350">
        <v>2.5</v>
      </c>
      <c r="O7350">
        <v>14</v>
      </c>
      <c r="P7350">
        <v>0.3</v>
      </c>
      <c r="Q7350">
        <v>408</v>
      </c>
      <c r="R7350">
        <v>7.7</v>
      </c>
      <c r="S7350">
        <v>8</v>
      </c>
      <c r="T7350">
        <v>0.2</v>
      </c>
      <c r="U7350">
        <v>23</v>
      </c>
      <c r="V7350">
        <v>0.4</v>
      </c>
      <c r="W7350">
        <v>49</v>
      </c>
      <c r="X7350">
        <v>0.9</v>
      </c>
      <c r="Y7350">
        <v>125</v>
      </c>
      <c r="Z7350">
        <v>2.4</v>
      </c>
      <c r="AA7350">
        <v>110</v>
      </c>
      <c r="AB7350">
        <v>2.1</v>
      </c>
      <c r="AC7350">
        <v>12</v>
      </c>
      <c r="AD7350">
        <v>0.2</v>
      </c>
      <c r="AE7350">
        <v>17</v>
      </c>
      <c r="AF7350">
        <v>0.3</v>
      </c>
      <c r="AG7350">
        <v>10</v>
      </c>
      <c r="AH7350">
        <v>0.2</v>
      </c>
      <c r="AI7350">
        <v>2</v>
      </c>
      <c r="AJ7350">
        <v>0</v>
      </c>
    </row>
    <row r="7351" spans="1:36">
      <c r="A7351" t="s">
        <v>1036</v>
      </c>
      <c r="B7351" t="s">
        <v>1081</v>
      </c>
      <c r="C7351">
        <v>2012</v>
      </c>
      <c r="D7351">
        <v>556</v>
      </c>
      <c r="E7351">
        <v>470</v>
      </c>
      <c r="F7351">
        <v>84.5</v>
      </c>
      <c r="G7351">
        <v>86</v>
      </c>
      <c r="H7351">
        <v>15.5</v>
      </c>
      <c r="I7351">
        <v>18</v>
      </c>
      <c r="J7351">
        <v>3.2</v>
      </c>
      <c r="K7351">
        <v>19</v>
      </c>
      <c r="L7351">
        <v>3.4</v>
      </c>
      <c r="M7351">
        <v>9</v>
      </c>
      <c r="N7351">
        <v>1.6</v>
      </c>
      <c r="O7351">
        <v>1</v>
      </c>
      <c r="P7351">
        <v>0.2</v>
      </c>
      <c r="Q7351">
        <v>38</v>
      </c>
      <c r="R7351">
        <v>6.8</v>
      </c>
      <c r="S7351">
        <v>1</v>
      </c>
      <c r="T7351">
        <v>0.2</v>
      </c>
      <c r="U7351">
        <v>4</v>
      </c>
      <c r="V7351">
        <v>0.7</v>
      </c>
      <c r="W7351">
        <v>6</v>
      </c>
      <c r="X7351">
        <v>1.1000000000000001</v>
      </c>
      <c r="Y7351">
        <v>6</v>
      </c>
      <c r="Z7351">
        <v>1.1000000000000001</v>
      </c>
      <c r="AA7351">
        <v>9</v>
      </c>
      <c r="AB7351">
        <v>1.6</v>
      </c>
      <c r="AC7351">
        <v>0</v>
      </c>
      <c r="AD7351">
        <v>0</v>
      </c>
      <c r="AE7351">
        <v>3</v>
      </c>
      <c r="AF7351">
        <v>0.5</v>
      </c>
      <c r="AG7351">
        <v>1</v>
      </c>
      <c r="AH7351">
        <v>0.2</v>
      </c>
      <c r="AI7351">
        <v>0</v>
      </c>
      <c r="AJ7351">
        <v>0</v>
      </c>
    </row>
    <row r="7352" spans="1:36">
      <c r="A7352" t="s">
        <v>1036</v>
      </c>
      <c r="B7352" t="s">
        <v>1081</v>
      </c>
      <c r="C7352">
        <v>2013</v>
      </c>
      <c r="D7352">
        <v>13</v>
      </c>
      <c r="E7352">
        <v>11</v>
      </c>
      <c r="F7352">
        <v>84.6</v>
      </c>
      <c r="G7352">
        <v>2</v>
      </c>
      <c r="H7352">
        <v>15.4</v>
      </c>
      <c r="I7352">
        <v>1</v>
      </c>
      <c r="J7352">
        <v>7.7</v>
      </c>
      <c r="K7352">
        <v>0</v>
      </c>
      <c r="L7352">
        <v>0</v>
      </c>
      <c r="M7352">
        <v>1</v>
      </c>
      <c r="N7352">
        <v>7.7</v>
      </c>
      <c r="O7352">
        <v>0</v>
      </c>
      <c r="P7352">
        <v>0</v>
      </c>
      <c r="Q7352">
        <v>0</v>
      </c>
      <c r="R7352">
        <v>0</v>
      </c>
      <c r="S7352">
        <v>0</v>
      </c>
      <c r="T7352">
        <v>0</v>
      </c>
      <c r="U7352">
        <v>0</v>
      </c>
      <c r="V7352">
        <v>0</v>
      </c>
      <c r="W7352">
        <v>0</v>
      </c>
      <c r="X7352">
        <v>0</v>
      </c>
      <c r="Y7352">
        <v>1</v>
      </c>
      <c r="Z7352">
        <v>7.7</v>
      </c>
      <c r="AA7352">
        <v>0</v>
      </c>
      <c r="AB7352">
        <v>0</v>
      </c>
      <c r="AC7352">
        <v>0</v>
      </c>
      <c r="AD7352">
        <v>0</v>
      </c>
      <c r="AE7352">
        <v>0</v>
      </c>
      <c r="AF7352">
        <v>0</v>
      </c>
      <c r="AG7352">
        <v>0</v>
      </c>
      <c r="AH7352">
        <v>0</v>
      </c>
      <c r="AI7352">
        <v>0</v>
      </c>
      <c r="AJ7352">
        <v>0</v>
      </c>
    </row>
    <row r="7353" spans="1:36">
      <c r="A7353" t="s">
        <v>1036</v>
      </c>
      <c r="B7353" t="s">
        <v>1081</v>
      </c>
      <c r="C7353">
        <v>2014</v>
      </c>
      <c r="D7353">
        <v>8</v>
      </c>
      <c r="E7353">
        <v>8</v>
      </c>
      <c r="F7353">
        <v>100</v>
      </c>
      <c r="G7353">
        <v>0</v>
      </c>
      <c r="H7353">
        <v>0</v>
      </c>
      <c r="I7353">
        <v>0</v>
      </c>
      <c r="J7353">
        <v>0</v>
      </c>
      <c r="K7353">
        <v>0</v>
      </c>
      <c r="L7353">
        <v>0</v>
      </c>
      <c r="M7353">
        <v>0</v>
      </c>
      <c r="N7353">
        <v>0</v>
      </c>
      <c r="O7353">
        <v>0</v>
      </c>
      <c r="P7353">
        <v>0</v>
      </c>
      <c r="Q7353">
        <v>0</v>
      </c>
      <c r="R7353">
        <v>0</v>
      </c>
      <c r="S7353">
        <v>0</v>
      </c>
      <c r="T7353">
        <v>0</v>
      </c>
      <c r="U7353">
        <v>0</v>
      </c>
      <c r="V7353">
        <v>0</v>
      </c>
      <c r="W7353">
        <v>0</v>
      </c>
      <c r="X7353">
        <v>0</v>
      </c>
      <c r="Y7353">
        <v>0</v>
      </c>
      <c r="Z7353">
        <v>0</v>
      </c>
      <c r="AA7353">
        <v>0</v>
      </c>
      <c r="AB7353">
        <v>0</v>
      </c>
      <c r="AC7353">
        <v>0</v>
      </c>
      <c r="AD7353">
        <v>0</v>
      </c>
      <c r="AE7353">
        <v>0</v>
      </c>
      <c r="AF7353">
        <v>0</v>
      </c>
      <c r="AG7353">
        <v>0</v>
      </c>
      <c r="AH7353">
        <v>0</v>
      </c>
      <c r="AI7353">
        <v>0</v>
      </c>
      <c r="AJ7353">
        <v>0</v>
      </c>
    </row>
    <row r="7354" spans="1:36">
      <c r="A7354" t="s">
        <v>1036</v>
      </c>
      <c r="B7354" t="s">
        <v>1081</v>
      </c>
      <c r="C7354">
        <v>2015</v>
      </c>
      <c r="D7354">
        <v>2</v>
      </c>
      <c r="E7354">
        <v>2</v>
      </c>
      <c r="F7354">
        <v>100</v>
      </c>
      <c r="G7354">
        <v>0</v>
      </c>
      <c r="H7354">
        <v>0</v>
      </c>
      <c r="I7354">
        <v>0</v>
      </c>
      <c r="J7354">
        <v>0</v>
      </c>
      <c r="K7354">
        <v>0</v>
      </c>
      <c r="L7354">
        <v>0</v>
      </c>
      <c r="M7354">
        <v>0</v>
      </c>
      <c r="N7354">
        <v>0</v>
      </c>
      <c r="O7354">
        <v>0</v>
      </c>
      <c r="P7354">
        <v>0</v>
      </c>
      <c r="Q7354">
        <v>0</v>
      </c>
      <c r="R7354">
        <v>0</v>
      </c>
      <c r="S7354">
        <v>0</v>
      </c>
      <c r="T7354">
        <v>0</v>
      </c>
      <c r="U7354">
        <v>0</v>
      </c>
      <c r="V7354">
        <v>0</v>
      </c>
      <c r="W7354">
        <v>0</v>
      </c>
      <c r="X7354">
        <v>0</v>
      </c>
      <c r="Y7354">
        <v>0</v>
      </c>
      <c r="Z7354">
        <v>0</v>
      </c>
      <c r="AA7354">
        <v>0</v>
      </c>
      <c r="AB7354">
        <v>0</v>
      </c>
      <c r="AC7354">
        <v>0</v>
      </c>
      <c r="AD7354">
        <v>0</v>
      </c>
      <c r="AE7354">
        <v>0</v>
      </c>
      <c r="AF7354">
        <v>0</v>
      </c>
      <c r="AG7354">
        <v>0</v>
      </c>
      <c r="AH7354">
        <v>0</v>
      </c>
      <c r="AI7354">
        <v>0</v>
      </c>
      <c r="AJ7354">
        <v>0</v>
      </c>
    </row>
    <row r="7355" spans="1:36">
      <c r="A7355" t="s">
        <v>1036</v>
      </c>
      <c r="B7355" t="s">
        <v>1082</v>
      </c>
      <c r="C7355">
        <v>2004</v>
      </c>
      <c r="D7355">
        <v>1</v>
      </c>
      <c r="E7355">
        <v>1</v>
      </c>
      <c r="F7355">
        <v>100</v>
      </c>
      <c r="G7355">
        <v>0</v>
      </c>
      <c r="H7355">
        <v>0</v>
      </c>
      <c r="I7355">
        <v>0</v>
      </c>
      <c r="J7355">
        <v>0</v>
      </c>
      <c r="K7355">
        <v>0</v>
      </c>
      <c r="L7355">
        <v>0</v>
      </c>
      <c r="M7355">
        <v>0</v>
      </c>
      <c r="N7355">
        <v>0</v>
      </c>
      <c r="O7355">
        <v>0</v>
      </c>
      <c r="P7355">
        <v>0</v>
      </c>
      <c r="Q7355">
        <v>0</v>
      </c>
      <c r="R7355">
        <v>0</v>
      </c>
      <c r="S7355">
        <v>0</v>
      </c>
      <c r="T7355">
        <v>0</v>
      </c>
      <c r="U7355">
        <v>0</v>
      </c>
      <c r="V7355">
        <v>0</v>
      </c>
      <c r="W7355">
        <v>0</v>
      </c>
      <c r="X7355">
        <v>0</v>
      </c>
      <c r="Y7355">
        <v>0</v>
      </c>
      <c r="Z7355">
        <v>0</v>
      </c>
      <c r="AA7355">
        <v>0</v>
      </c>
      <c r="AB7355">
        <v>0</v>
      </c>
      <c r="AC7355">
        <v>0</v>
      </c>
      <c r="AD7355">
        <v>0</v>
      </c>
      <c r="AE7355">
        <v>0</v>
      </c>
      <c r="AF7355">
        <v>0</v>
      </c>
      <c r="AG7355">
        <v>0</v>
      </c>
      <c r="AH7355">
        <v>0</v>
      </c>
      <c r="AI7355">
        <v>0</v>
      </c>
      <c r="AJ7355">
        <v>0</v>
      </c>
    </row>
    <row r="7356" spans="1:36">
      <c r="A7356" t="s">
        <v>1036</v>
      </c>
      <c r="B7356" t="s">
        <v>1083</v>
      </c>
      <c r="C7356">
        <v>2000</v>
      </c>
      <c r="D7356">
        <v>1</v>
      </c>
      <c r="E7356">
        <v>1</v>
      </c>
      <c r="F7356">
        <v>100</v>
      </c>
      <c r="G7356">
        <v>0</v>
      </c>
      <c r="H7356">
        <v>0</v>
      </c>
      <c r="I7356">
        <v>0</v>
      </c>
      <c r="J7356">
        <v>0</v>
      </c>
      <c r="K7356">
        <v>0</v>
      </c>
      <c r="L7356">
        <v>0</v>
      </c>
      <c r="M7356">
        <v>0</v>
      </c>
      <c r="N7356">
        <v>0</v>
      </c>
      <c r="O7356">
        <v>0</v>
      </c>
      <c r="P7356">
        <v>0</v>
      </c>
      <c r="Q7356">
        <v>0</v>
      </c>
      <c r="R7356">
        <v>0</v>
      </c>
      <c r="S7356">
        <v>0</v>
      </c>
      <c r="T7356">
        <v>0</v>
      </c>
      <c r="U7356">
        <v>0</v>
      </c>
      <c r="V7356">
        <v>0</v>
      </c>
      <c r="W7356">
        <v>0</v>
      </c>
      <c r="X7356">
        <v>0</v>
      </c>
      <c r="Y7356">
        <v>0</v>
      </c>
      <c r="Z7356">
        <v>0</v>
      </c>
      <c r="AA7356">
        <v>0</v>
      </c>
      <c r="AB7356">
        <v>0</v>
      </c>
      <c r="AC7356">
        <v>0</v>
      </c>
      <c r="AD7356">
        <v>0</v>
      </c>
      <c r="AE7356">
        <v>0</v>
      </c>
      <c r="AF7356">
        <v>0</v>
      </c>
      <c r="AG7356">
        <v>0</v>
      </c>
      <c r="AH7356">
        <v>0</v>
      </c>
      <c r="AI7356">
        <v>0</v>
      </c>
      <c r="AJ7356">
        <v>0</v>
      </c>
    </row>
    <row r="7357" spans="1:36">
      <c r="A7357" t="s">
        <v>1036</v>
      </c>
      <c r="B7357" t="s">
        <v>1084</v>
      </c>
      <c r="C7357">
        <v>2003</v>
      </c>
      <c r="D7357">
        <v>2</v>
      </c>
      <c r="E7357">
        <v>0</v>
      </c>
      <c r="F7357">
        <v>0</v>
      </c>
      <c r="G7357">
        <v>2</v>
      </c>
      <c r="H7357">
        <v>100</v>
      </c>
      <c r="I7357">
        <v>0</v>
      </c>
      <c r="J7357">
        <v>0</v>
      </c>
      <c r="K7357">
        <v>1</v>
      </c>
      <c r="L7357">
        <v>50</v>
      </c>
      <c r="M7357">
        <v>0</v>
      </c>
      <c r="N7357">
        <v>0</v>
      </c>
      <c r="O7357">
        <v>2</v>
      </c>
      <c r="P7357">
        <v>100</v>
      </c>
      <c r="Q7357">
        <v>0</v>
      </c>
      <c r="R7357">
        <v>0</v>
      </c>
      <c r="S7357">
        <v>1</v>
      </c>
      <c r="T7357">
        <v>50</v>
      </c>
      <c r="U7357">
        <v>0</v>
      </c>
      <c r="V7357">
        <v>0</v>
      </c>
      <c r="W7357">
        <v>0</v>
      </c>
      <c r="X7357">
        <v>0</v>
      </c>
      <c r="Y7357">
        <v>0</v>
      </c>
      <c r="Z7357">
        <v>0</v>
      </c>
      <c r="AA7357">
        <v>0</v>
      </c>
      <c r="AB7357">
        <v>0</v>
      </c>
      <c r="AC7357">
        <v>2</v>
      </c>
      <c r="AD7357">
        <v>100</v>
      </c>
      <c r="AE7357">
        <v>0</v>
      </c>
      <c r="AF7357">
        <v>0</v>
      </c>
      <c r="AG7357">
        <v>0</v>
      </c>
      <c r="AH7357">
        <v>0</v>
      </c>
      <c r="AI7357">
        <v>0</v>
      </c>
      <c r="AJ7357">
        <v>0</v>
      </c>
    </row>
    <row r="7358" spans="1:36">
      <c r="A7358" t="s">
        <v>1036</v>
      </c>
      <c r="B7358" t="s">
        <v>1085</v>
      </c>
      <c r="C7358">
        <v>2005</v>
      </c>
      <c r="D7358">
        <v>1</v>
      </c>
      <c r="E7358">
        <v>1</v>
      </c>
      <c r="F7358">
        <v>100</v>
      </c>
      <c r="G7358">
        <v>0</v>
      </c>
      <c r="H7358">
        <v>0</v>
      </c>
      <c r="I7358">
        <v>0</v>
      </c>
      <c r="J7358">
        <v>0</v>
      </c>
      <c r="K7358">
        <v>0</v>
      </c>
      <c r="L7358">
        <v>0</v>
      </c>
      <c r="M7358">
        <v>0</v>
      </c>
      <c r="N7358">
        <v>0</v>
      </c>
      <c r="O7358">
        <v>0</v>
      </c>
      <c r="P7358">
        <v>0</v>
      </c>
      <c r="Q7358">
        <v>0</v>
      </c>
      <c r="R7358">
        <v>0</v>
      </c>
      <c r="S7358">
        <v>0</v>
      </c>
      <c r="T7358">
        <v>0</v>
      </c>
      <c r="U7358">
        <v>0</v>
      </c>
      <c r="V7358">
        <v>0</v>
      </c>
      <c r="W7358">
        <v>0</v>
      </c>
      <c r="X7358">
        <v>0</v>
      </c>
      <c r="Y7358">
        <v>0</v>
      </c>
      <c r="Z7358">
        <v>0</v>
      </c>
      <c r="AA7358">
        <v>0</v>
      </c>
      <c r="AB7358">
        <v>0</v>
      </c>
      <c r="AC7358">
        <v>0</v>
      </c>
      <c r="AD7358">
        <v>0</v>
      </c>
      <c r="AE7358">
        <v>0</v>
      </c>
      <c r="AF7358">
        <v>0</v>
      </c>
      <c r="AG7358">
        <v>0</v>
      </c>
      <c r="AH7358">
        <v>0</v>
      </c>
      <c r="AI7358">
        <v>0</v>
      </c>
      <c r="AJ7358">
        <v>0</v>
      </c>
    </row>
    <row r="7359" spans="1:36">
      <c r="A7359" t="s">
        <v>1036</v>
      </c>
      <c r="B7359" t="s">
        <v>1086</v>
      </c>
      <c r="C7359">
        <v>2005</v>
      </c>
      <c r="D7359">
        <v>2</v>
      </c>
      <c r="E7359">
        <v>1</v>
      </c>
      <c r="F7359">
        <v>50</v>
      </c>
      <c r="G7359">
        <v>1</v>
      </c>
      <c r="H7359">
        <v>50</v>
      </c>
      <c r="I7359">
        <v>0</v>
      </c>
      <c r="J7359">
        <v>0</v>
      </c>
      <c r="K7359">
        <v>1</v>
      </c>
      <c r="L7359">
        <v>50</v>
      </c>
      <c r="M7359">
        <v>0</v>
      </c>
      <c r="N7359">
        <v>0</v>
      </c>
      <c r="O7359">
        <v>0</v>
      </c>
      <c r="P7359">
        <v>0</v>
      </c>
      <c r="Q7359">
        <v>1</v>
      </c>
      <c r="R7359">
        <v>50</v>
      </c>
      <c r="S7359">
        <v>1</v>
      </c>
      <c r="T7359">
        <v>50</v>
      </c>
      <c r="U7359">
        <v>1</v>
      </c>
      <c r="V7359">
        <v>50</v>
      </c>
      <c r="W7359">
        <v>0</v>
      </c>
      <c r="X7359">
        <v>0</v>
      </c>
      <c r="Y7359">
        <v>0</v>
      </c>
      <c r="Z7359">
        <v>0</v>
      </c>
      <c r="AA7359">
        <v>1</v>
      </c>
      <c r="AB7359">
        <v>50</v>
      </c>
      <c r="AC7359">
        <v>0</v>
      </c>
      <c r="AD7359">
        <v>0</v>
      </c>
      <c r="AE7359">
        <v>0</v>
      </c>
      <c r="AF7359">
        <v>0</v>
      </c>
      <c r="AG7359">
        <v>0</v>
      </c>
      <c r="AH7359">
        <v>0</v>
      </c>
      <c r="AI7359">
        <v>0</v>
      </c>
      <c r="AJ7359">
        <v>0</v>
      </c>
    </row>
    <row r="7360" spans="1:36">
      <c r="A7360" t="s">
        <v>1036</v>
      </c>
      <c r="B7360" t="s">
        <v>1087</v>
      </c>
      <c r="C7360">
        <v>2005</v>
      </c>
      <c r="D7360">
        <v>2</v>
      </c>
      <c r="E7360">
        <v>0</v>
      </c>
      <c r="F7360">
        <v>0</v>
      </c>
      <c r="G7360">
        <v>2</v>
      </c>
      <c r="H7360">
        <v>100</v>
      </c>
      <c r="I7360">
        <v>0</v>
      </c>
      <c r="J7360">
        <v>0</v>
      </c>
      <c r="K7360">
        <v>0</v>
      </c>
      <c r="L7360">
        <v>0</v>
      </c>
      <c r="M7360">
        <v>0</v>
      </c>
      <c r="N7360">
        <v>0</v>
      </c>
      <c r="O7360">
        <v>0</v>
      </c>
      <c r="P7360">
        <v>0</v>
      </c>
      <c r="Q7360">
        <v>1</v>
      </c>
      <c r="R7360">
        <v>50</v>
      </c>
      <c r="S7360">
        <v>0</v>
      </c>
      <c r="T7360">
        <v>0</v>
      </c>
      <c r="U7360">
        <v>0</v>
      </c>
      <c r="V7360">
        <v>0</v>
      </c>
      <c r="W7360">
        <v>0</v>
      </c>
      <c r="X7360">
        <v>0</v>
      </c>
      <c r="Y7360">
        <v>0</v>
      </c>
      <c r="Z7360">
        <v>0</v>
      </c>
      <c r="AA7360">
        <v>2</v>
      </c>
      <c r="AB7360">
        <v>100</v>
      </c>
      <c r="AC7360">
        <v>0</v>
      </c>
      <c r="AD7360">
        <v>0</v>
      </c>
      <c r="AE7360">
        <v>0</v>
      </c>
      <c r="AF7360">
        <v>0</v>
      </c>
      <c r="AG7360">
        <v>0</v>
      </c>
      <c r="AH7360">
        <v>0</v>
      </c>
      <c r="AI7360">
        <v>0</v>
      </c>
      <c r="AJ7360">
        <v>0</v>
      </c>
    </row>
    <row r="7361" spans="1:36">
      <c r="A7361" t="s">
        <v>1036</v>
      </c>
      <c r="B7361" t="s">
        <v>1088</v>
      </c>
      <c r="C7361">
        <v>2003</v>
      </c>
      <c r="D7361">
        <v>1</v>
      </c>
      <c r="E7361">
        <v>0</v>
      </c>
      <c r="F7361">
        <v>0</v>
      </c>
      <c r="G7361">
        <v>1</v>
      </c>
      <c r="H7361">
        <v>100</v>
      </c>
      <c r="I7361">
        <v>1</v>
      </c>
      <c r="J7361">
        <v>100</v>
      </c>
      <c r="K7361">
        <v>1</v>
      </c>
      <c r="L7361">
        <v>100</v>
      </c>
      <c r="M7361">
        <v>0</v>
      </c>
      <c r="N7361">
        <v>0</v>
      </c>
      <c r="O7361">
        <v>1</v>
      </c>
      <c r="P7361">
        <v>100</v>
      </c>
      <c r="Q7361">
        <v>0</v>
      </c>
      <c r="R7361">
        <v>0</v>
      </c>
      <c r="S7361">
        <v>1</v>
      </c>
      <c r="T7361">
        <v>100</v>
      </c>
      <c r="U7361">
        <v>0</v>
      </c>
      <c r="V7361">
        <v>0</v>
      </c>
      <c r="W7361">
        <v>0</v>
      </c>
      <c r="X7361">
        <v>0</v>
      </c>
      <c r="Y7361">
        <v>0</v>
      </c>
      <c r="Z7361">
        <v>0</v>
      </c>
      <c r="AA7361">
        <v>0</v>
      </c>
      <c r="AB7361">
        <v>0</v>
      </c>
      <c r="AC7361">
        <v>0</v>
      </c>
      <c r="AD7361">
        <v>0</v>
      </c>
      <c r="AE7361">
        <v>0</v>
      </c>
      <c r="AF7361">
        <v>0</v>
      </c>
      <c r="AG7361">
        <v>0</v>
      </c>
      <c r="AH7361">
        <v>0</v>
      </c>
      <c r="AI7361">
        <v>0</v>
      </c>
      <c r="AJ7361">
        <v>0</v>
      </c>
    </row>
    <row r="7362" spans="1:36">
      <c r="A7362" t="s">
        <v>1036</v>
      </c>
      <c r="B7362" t="s">
        <v>1088</v>
      </c>
      <c r="C7362">
        <v>2004</v>
      </c>
      <c r="D7362">
        <v>1</v>
      </c>
      <c r="E7362">
        <v>0</v>
      </c>
      <c r="F7362">
        <v>0</v>
      </c>
      <c r="G7362">
        <v>1</v>
      </c>
      <c r="H7362">
        <v>100</v>
      </c>
      <c r="I7362">
        <v>0</v>
      </c>
      <c r="J7362">
        <v>0</v>
      </c>
      <c r="K7362">
        <v>0</v>
      </c>
      <c r="L7362">
        <v>0</v>
      </c>
      <c r="M7362">
        <v>1</v>
      </c>
      <c r="N7362">
        <v>100</v>
      </c>
      <c r="O7362">
        <v>1</v>
      </c>
      <c r="P7362">
        <v>100</v>
      </c>
      <c r="Q7362">
        <v>0</v>
      </c>
      <c r="R7362">
        <v>0</v>
      </c>
      <c r="S7362">
        <v>0</v>
      </c>
      <c r="T7362">
        <v>0</v>
      </c>
      <c r="U7362">
        <v>0</v>
      </c>
      <c r="V7362">
        <v>0</v>
      </c>
      <c r="W7362">
        <v>1</v>
      </c>
      <c r="X7362">
        <v>100</v>
      </c>
      <c r="Y7362">
        <v>0</v>
      </c>
      <c r="Z7362">
        <v>0</v>
      </c>
      <c r="AA7362">
        <v>0</v>
      </c>
      <c r="AB7362">
        <v>0</v>
      </c>
      <c r="AC7362">
        <v>1</v>
      </c>
      <c r="AD7362">
        <v>100</v>
      </c>
      <c r="AE7362">
        <v>0</v>
      </c>
      <c r="AF7362">
        <v>0</v>
      </c>
      <c r="AG7362">
        <v>0</v>
      </c>
      <c r="AH7362">
        <v>0</v>
      </c>
      <c r="AI7362">
        <v>0</v>
      </c>
      <c r="AJ7362">
        <v>0</v>
      </c>
    </row>
    <row r="7363" spans="1:36">
      <c r="A7363" t="s">
        <v>1036</v>
      </c>
      <c r="B7363" t="s">
        <v>1089</v>
      </c>
      <c r="C7363">
        <v>2003</v>
      </c>
      <c r="D7363">
        <v>2</v>
      </c>
      <c r="E7363">
        <v>2</v>
      </c>
      <c r="F7363">
        <v>100</v>
      </c>
      <c r="G7363">
        <v>0</v>
      </c>
      <c r="H7363">
        <v>0</v>
      </c>
      <c r="I7363">
        <v>0</v>
      </c>
      <c r="J7363">
        <v>0</v>
      </c>
      <c r="K7363">
        <v>0</v>
      </c>
      <c r="L7363">
        <v>0</v>
      </c>
      <c r="M7363">
        <v>0</v>
      </c>
      <c r="N7363">
        <v>0</v>
      </c>
      <c r="O7363">
        <v>0</v>
      </c>
      <c r="P7363">
        <v>0</v>
      </c>
      <c r="Q7363">
        <v>0</v>
      </c>
      <c r="R7363">
        <v>0</v>
      </c>
      <c r="S7363">
        <v>0</v>
      </c>
      <c r="T7363">
        <v>0</v>
      </c>
      <c r="U7363">
        <v>0</v>
      </c>
      <c r="V7363">
        <v>0</v>
      </c>
      <c r="W7363">
        <v>0</v>
      </c>
      <c r="X7363">
        <v>0</v>
      </c>
      <c r="Y7363">
        <v>0</v>
      </c>
      <c r="Z7363">
        <v>0</v>
      </c>
      <c r="AA7363">
        <v>0</v>
      </c>
      <c r="AB7363">
        <v>0</v>
      </c>
      <c r="AC7363">
        <v>0</v>
      </c>
      <c r="AD7363">
        <v>0</v>
      </c>
      <c r="AE7363">
        <v>0</v>
      </c>
      <c r="AF7363">
        <v>0</v>
      </c>
      <c r="AG7363">
        <v>0</v>
      </c>
      <c r="AH7363">
        <v>0</v>
      </c>
      <c r="AI7363">
        <v>0</v>
      </c>
      <c r="AJ7363">
        <v>0</v>
      </c>
    </row>
    <row r="7364" spans="1:36">
      <c r="A7364" t="s">
        <v>1036</v>
      </c>
      <c r="B7364" t="s">
        <v>1089</v>
      </c>
      <c r="C7364">
        <v>2004</v>
      </c>
      <c r="D7364">
        <v>3</v>
      </c>
      <c r="E7364">
        <v>3</v>
      </c>
      <c r="F7364">
        <v>100</v>
      </c>
      <c r="G7364">
        <v>0</v>
      </c>
      <c r="H7364">
        <v>0</v>
      </c>
      <c r="I7364">
        <v>0</v>
      </c>
      <c r="J7364">
        <v>0</v>
      </c>
      <c r="K7364">
        <v>0</v>
      </c>
      <c r="L7364">
        <v>0</v>
      </c>
      <c r="M7364">
        <v>0</v>
      </c>
      <c r="N7364">
        <v>0</v>
      </c>
      <c r="O7364">
        <v>0</v>
      </c>
      <c r="P7364">
        <v>0</v>
      </c>
      <c r="Q7364">
        <v>0</v>
      </c>
      <c r="R7364">
        <v>0</v>
      </c>
      <c r="S7364">
        <v>0</v>
      </c>
      <c r="T7364">
        <v>0</v>
      </c>
      <c r="U7364">
        <v>0</v>
      </c>
      <c r="V7364">
        <v>0</v>
      </c>
      <c r="W7364">
        <v>0</v>
      </c>
      <c r="X7364">
        <v>0</v>
      </c>
      <c r="Y7364">
        <v>0</v>
      </c>
      <c r="Z7364">
        <v>0</v>
      </c>
      <c r="AA7364">
        <v>0</v>
      </c>
      <c r="AB7364">
        <v>0</v>
      </c>
      <c r="AC7364">
        <v>0</v>
      </c>
      <c r="AD7364">
        <v>0</v>
      </c>
      <c r="AE7364">
        <v>0</v>
      </c>
      <c r="AF7364">
        <v>0</v>
      </c>
      <c r="AG7364">
        <v>0</v>
      </c>
      <c r="AH7364">
        <v>0</v>
      </c>
      <c r="AI7364">
        <v>0</v>
      </c>
      <c r="AJ7364">
        <v>0</v>
      </c>
    </row>
    <row r="7365" spans="1:36">
      <c r="A7365" t="s">
        <v>1036</v>
      </c>
      <c r="B7365" t="s">
        <v>1089</v>
      </c>
      <c r="C7365">
        <v>2005</v>
      </c>
      <c r="D7365">
        <v>10</v>
      </c>
      <c r="E7365">
        <v>5</v>
      </c>
      <c r="F7365">
        <v>50</v>
      </c>
      <c r="G7365">
        <v>5</v>
      </c>
      <c r="H7365">
        <v>50</v>
      </c>
      <c r="I7365">
        <v>1</v>
      </c>
      <c r="J7365">
        <v>10</v>
      </c>
      <c r="K7365">
        <v>1</v>
      </c>
      <c r="L7365">
        <v>10</v>
      </c>
      <c r="M7365">
        <v>0</v>
      </c>
      <c r="N7365">
        <v>0</v>
      </c>
      <c r="O7365">
        <v>0</v>
      </c>
      <c r="P7365">
        <v>0</v>
      </c>
      <c r="Q7365">
        <v>4</v>
      </c>
      <c r="R7365">
        <v>40</v>
      </c>
      <c r="S7365">
        <v>0</v>
      </c>
      <c r="T7365">
        <v>0</v>
      </c>
      <c r="U7365">
        <v>0</v>
      </c>
      <c r="V7365">
        <v>0</v>
      </c>
      <c r="W7365">
        <v>0</v>
      </c>
      <c r="X7365">
        <v>0</v>
      </c>
      <c r="Y7365">
        <v>1</v>
      </c>
      <c r="Z7365">
        <v>10</v>
      </c>
      <c r="AA7365">
        <v>1</v>
      </c>
      <c r="AB7365">
        <v>10</v>
      </c>
      <c r="AC7365">
        <v>0</v>
      </c>
      <c r="AD7365">
        <v>0</v>
      </c>
      <c r="AE7365">
        <v>0</v>
      </c>
      <c r="AF7365">
        <v>0</v>
      </c>
      <c r="AG7365">
        <v>0</v>
      </c>
      <c r="AH7365">
        <v>0</v>
      </c>
      <c r="AI7365">
        <v>0</v>
      </c>
      <c r="AJ7365">
        <v>0</v>
      </c>
    </row>
    <row r="7366" spans="1:36">
      <c r="A7366" t="s">
        <v>1036</v>
      </c>
      <c r="B7366" t="s">
        <v>1089</v>
      </c>
      <c r="C7366">
        <v>2006</v>
      </c>
      <c r="D7366">
        <v>4</v>
      </c>
      <c r="E7366">
        <v>1</v>
      </c>
      <c r="F7366">
        <v>25</v>
      </c>
      <c r="G7366">
        <v>3</v>
      </c>
      <c r="H7366">
        <v>75</v>
      </c>
      <c r="I7366">
        <v>1</v>
      </c>
      <c r="J7366">
        <v>25</v>
      </c>
      <c r="K7366">
        <v>1</v>
      </c>
      <c r="L7366">
        <v>25</v>
      </c>
      <c r="M7366">
        <v>0</v>
      </c>
      <c r="N7366">
        <v>0</v>
      </c>
      <c r="O7366">
        <v>0</v>
      </c>
      <c r="P7366">
        <v>0</v>
      </c>
      <c r="Q7366">
        <v>1</v>
      </c>
      <c r="R7366">
        <v>25</v>
      </c>
      <c r="S7366">
        <v>0</v>
      </c>
      <c r="T7366">
        <v>0</v>
      </c>
      <c r="U7366">
        <v>0</v>
      </c>
      <c r="V7366">
        <v>0</v>
      </c>
      <c r="W7366">
        <v>0</v>
      </c>
      <c r="X7366">
        <v>0</v>
      </c>
      <c r="Y7366">
        <v>0</v>
      </c>
      <c r="Z7366">
        <v>0</v>
      </c>
      <c r="AA7366">
        <v>0</v>
      </c>
      <c r="AB7366">
        <v>0</v>
      </c>
      <c r="AC7366">
        <v>1</v>
      </c>
      <c r="AD7366">
        <v>25</v>
      </c>
      <c r="AE7366">
        <v>0</v>
      </c>
      <c r="AF7366">
        <v>0</v>
      </c>
      <c r="AG7366">
        <v>0</v>
      </c>
      <c r="AH7366">
        <v>0</v>
      </c>
      <c r="AI7366">
        <v>0</v>
      </c>
      <c r="AJ7366">
        <v>0</v>
      </c>
    </row>
    <row r="7367" spans="1:36">
      <c r="A7367" t="s">
        <v>1036</v>
      </c>
      <c r="B7367" t="s">
        <v>1089</v>
      </c>
      <c r="C7367">
        <v>2007</v>
      </c>
      <c r="D7367">
        <v>5</v>
      </c>
      <c r="E7367">
        <v>2</v>
      </c>
      <c r="F7367">
        <v>40</v>
      </c>
      <c r="G7367">
        <v>3</v>
      </c>
      <c r="H7367">
        <v>60</v>
      </c>
      <c r="I7367">
        <v>0</v>
      </c>
      <c r="J7367">
        <v>0</v>
      </c>
      <c r="K7367">
        <v>0</v>
      </c>
      <c r="L7367">
        <v>0</v>
      </c>
      <c r="M7367">
        <v>0</v>
      </c>
      <c r="N7367">
        <v>0</v>
      </c>
      <c r="O7367">
        <v>0</v>
      </c>
      <c r="P7367">
        <v>0</v>
      </c>
      <c r="Q7367">
        <v>0</v>
      </c>
      <c r="R7367">
        <v>0</v>
      </c>
      <c r="S7367">
        <v>0</v>
      </c>
      <c r="T7367">
        <v>0</v>
      </c>
      <c r="U7367">
        <v>1</v>
      </c>
      <c r="V7367">
        <v>20</v>
      </c>
      <c r="W7367">
        <v>0</v>
      </c>
      <c r="X7367">
        <v>0</v>
      </c>
      <c r="Y7367">
        <v>0</v>
      </c>
      <c r="Z7367">
        <v>0</v>
      </c>
      <c r="AA7367">
        <v>0</v>
      </c>
      <c r="AB7367">
        <v>0</v>
      </c>
      <c r="AC7367">
        <v>2</v>
      </c>
      <c r="AD7367">
        <v>40</v>
      </c>
      <c r="AE7367">
        <v>0</v>
      </c>
      <c r="AF7367">
        <v>0</v>
      </c>
      <c r="AG7367">
        <v>0</v>
      </c>
      <c r="AH7367">
        <v>0</v>
      </c>
      <c r="AI7367">
        <v>0</v>
      </c>
      <c r="AJ7367">
        <v>0</v>
      </c>
    </row>
    <row r="7368" spans="1:36">
      <c r="A7368" t="s">
        <v>1036</v>
      </c>
      <c r="B7368" t="s">
        <v>1090</v>
      </c>
      <c r="C7368">
        <v>1982</v>
      </c>
      <c r="D7368">
        <v>1</v>
      </c>
      <c r="E7368">
        <v>0</v>
      </c>
      <c r="F7368">
        <v>0</v>
      </c>
      <c r="G7368">
        <v>1</v>
      </c>
      <c r="H7368">
        <v>100</v>
      </c>
      <c r="I7368">
        <v>1</v>
      </c>
      <c r="J7368">
        <v>100</v>
      </c>
      <c r="K7368">
        <v>0</v>
      </c>
      <c r="L7368">
        <v>0</v>
      </c>
      <c r="M7368">
        <v>0</v>
      </c>
      <c r="N7368">
        <v>0</v>
      </c>
      <c r="O7368">
        <v>1</v>
      </c>
      <c r="P7368">
        <v>100</v>
      </c>
      <c r="Q7368">
        <v>0</v>
      </c>
      <c r="R7368">
        <v>0</v>
      </c>
      <c r="S7368">
        <v>0</v>
      </c>
      <c r="T7368">
        <v>0</v>
      </c>
      <c r="U7368">
        <v>0</v>
      </c>
      <c r="V7368">
        <v>0</v>
      </c>
      <c r="W7368">
        <v>0</v>
      </c>
      <c r="X7368">
        <v>0</v>
      </c>
      <c r="Y7368">
        <v>0</v>
      </c>
      <c r="Z7368">
        <v>0</v>
      </c>
      <c r="AA7368">
        <v>0</v>
      </c>
      <c r="AB7368">
        <v>0</v>
      </c>
      <c r="AC7368">
        <v>1</v>
      </c>
      <c r="AD7368">
        <v>100</v>
      </c>
      <c r="AE7368">
        <v>0</v>
      </c>
      <c r="AF7368">
        <v>0</v>
      </c>
      <c r="AG7368">
        <v>0</v>
      </c>
      <c r="AH7368">
        <v>0</v>
      </c>
      <c r="AI7368">
        <v>0</v>
      </c>
      <c r="AJ7368">
        <v>0</v>
      </c>
    </row>
    <row r="7369" spans="1:36">
      <c r="A7369" t="s">
        <v>1036</v>
      </c>
      <c r="B7369" t="s">
        <v>1090</v>
      </c>
      <c r="C7369">
        <v>1983</v>
      </c>
      <c r="D7369">
        <v>1</v>
      </c>
      <c r="E7369">
        <v>1</v>
      </c>
      <c r="F7369">
        <v>100</v>
      </c>
      <c r="G7369">
        <v>0</v>
      </c>
      <c r="H7369">
        <v>0</v>
      </c>
      <c r="I7369">
        <v>0</v>
      </c>
      <c r="J7369">
        <v>0</v>
      </c>
      <c r="K7369">
        <v>0</v>
      </c>
      <c r="L7369">
        <v>0</v>
      </c>
      <c r="M7369">
        <v>0</v>
      </c>
      <c r="N7369">
        <v>0</v>
      </c>
      <c r="O7369">
        <v>0</v>
      </c>
      <c r="P7369">
        <v>0</v>
      </c>
      <c r="Q7369">
        <v>0</v>
      </c>
      <c r="R7369">
        <v>0</v>
      </c>
      <c r="S7369">
        <v>0</v>
      </c>
      <c r="T7369">
        <v>0</v>
      </c>
      <c r="U7369">
        <v>0</v>
      </c>
      <c r="V7369">
        <v>0</v>
      </c>
      <c r="W7369">
        <v>0</v>
      </c>
      <c r="X7369">
        <v>0</v>
      </c>
      <c r="Y7369">
        <v>0</v>
      </c>
      <c r="Z7369">
        <v>0</v>
      </c>
      <c r="AA7369">
        <v>0</v>
      </c>
      <c r="AB7369">
        <v>0</v>
      </c>
      <c r="AC7369">
        <v>0</v>
      </c>
      <c r="AD7369">
        <v>0</v>
      </c>
      <c r="AE7369">
        <v>0</v>
      </c>
      <c r="AF7369">
        <v>0</v>
      </c>
      <c r="AG7369">
        <v>0</v>
      </c>
      <c r="AH7369">
        <v>0</v>
      </c>
      <c r="AI7369">
        <v>0</v>
      </c>
      <c r="AJ7369">
        <v>0</v>
      </c>
    </row>
    <row r="7370" spans="1:36">
      <c r="A7370" t="s">
        <v>1036</v>
      </c>
      <c r="B7370" t="s">
        <v>1090</v>
      </c>
      <c r="C7370">
        <v>1986</v>
      </c>
      <c r="D7370">
        <v>2</v>
      </c>
      <c r="E7370">
        <v>0</v>
      </c>
      <c r="F7370">
        <v>0</v>
      </c>
      <c r="G7370">
        <v>2</v>
      </c>
      <c r="H7370">
        <v>100</v>
      </c>
      <c r="I7370">
        <v>1</v>
      </c>
      <c r="J7370">
        <v>50</v>
      </c>
      <c r="K7370">
        <v>2</v>
      </c>
      <c r="L7370">
        <v>100</v>
      </c>
      <c r="M7370">
        <v>0</v>
      </c>
      <c r="N7370">
        <v>0</v>
      </c>
      <c r="O7370">
        <v>1</v>
      </c>
      <c r="P7370">
        <v>50</v>
      </c>
      <c r="Q7370">
        <v>1</v>
      </c>
      <c r="R7370">
        <v>50</v>
      </c>
      <c r="S7370">
        <v>0</v>
      </c>
      <c r="T7370">
        <v>0</v>
      </c>
      <c r="U7370">
        <v>1</v>
      </c>
      <c r="V7370">
        <v>50</v>
      </c>
      <c r="W7370">
        <v>0</v>
      </c>
      <c r="X7370">
        <v>0</v>
      </c>
      <c r="Y7370">
        <v>0</v>
      </c>
      <c r="Z7370">
        <v>0</v>
      </c>
      <c r="AA7370">
        <v>0</v>
      </c>
      <c r="AB7370">
        <v>0</v>
      </c>
      <c r="AC7370">
        <v>1</v>
      </c>
      <c r="AD7370">
        <v>50</v>
      </c>
      <c r="AE7370">
        <v>0</v>
      </c>
      <c r="AF7370">
        <v>0</v>
      </c>
      <c r="AG7370">
        <v>0</v>
      </c>
      <c r="AH7370">
        <v>0</v>
      </c>
      <c r="AI7370">
        <v>0</v>
      </c>
      <c r="AJ7370">
        <v>0</v>
      </c>
    </row>
    <row r="7371" spans="1:36">
      <c r="A7371" t="s">
        <v>1036</v>
      </c>
      <c r="B7371" t="s">
        <v>1090</v>
      </c>
      <c r="C7371">
        <v>1987</v>
      </c>
      <c r="D7371">
        <v>2</v>
      </c>
      <c r="E7371">
        <v>0</v>
      </c>
      <c r="F7371">
        <v>0</v>
      </c>
      <c r="G7371">
        <v>2</v>
      </c>
      <c r="H7371">
        <v>100</v>
      </c>
      <c r="I7371">
        <v>1</v>
      </c>
      <c r="J7371">
        <v>50</v>
      </c>
      <c r="K7371">
        <v>1</v>
      </c>
      <c r="L7371">
        <v>50</v>
      </c>
      <c r="M7371">
        <v>1</v>
      </c>
      <c r="N7371">
        <v>50</v>
      </c>
      <c r="O7371">
        <v>1</v>
      </c>
      <c r="P7371">
        <v>50</v>
      </c>
      <c r="Q7371">
        <v>1</v>
      </c>
      <c r="R7371">
        <v>50</v>
      </c>
      <c r="S7371">
        <v>1</v>
      </c>
      <c r="T7371">
        <v>50</v>
      </c>
      <c r="U7371">
        <v>2</v>
      </c>
      <c r="V7371">
        <v>100</v>
      </c>
      <c r="W7371">
        <v>1</v>
      </c>
      <c r="X7371">
        <v>50</v>
      </c>
      <c r="Y7371">
        <v>0</v>
      </c>
      <c r="Z7371">
        <v>0</v>
      </c>
      <c r="AA7371">
        <v>1</v>
      </c>
      <c r="AB7371">
        <v>50</v>
      </c>
      <c r="AC7371">
        <v>1</v>
      </c>
      <c r="AD7371">
        <v>50</v>
      </c>
      <c r="AE7371">
        <v>1</v>
      </c>
      <c r="AF7371">
        <v>50</v>
      </c>
      <c r="AG7371">
        <v>0</v>
      </c>
      <c r="AH7371">
        <v>0</v>
      </c>
      <c r="AI7371">
        <v>0</v>
      </c>
      <c r="AJ7371">
        <v>0</v>
      </c>
    </row>
    <row r="7372" spans="1:36">
      <c r="A7372" t="s">
        <v>1036</v>
      </c>
      <c r="B7372" t="s">
        <v>1090</v>
      </c>
      <c r="C7372">
        <v>1988</v>
      </c>
      <c r="D7372">
        <v>2</v>
      </c>
      <c r="E7372">
        <v>1</v>
      </c>
      <c r="F7372">
        <v>50</v>
      </c>
      <c r="G7372">
        <v>1</v>
      </c>
      <c r="H7372">
        <v>50</v>
      </c>
      <c r="I7372">
        <v>1</v>
      </c>
      <c r="J7372">
        <v>50</v>
      </c>
      <c r="K7372">
        <v>1</v>
      </c>
      <c r="L7372">
        <v>50</v>
      </c>
      <c r="M7372">
        <v>1</v>
      </c>
      <c r="N7372">
        <v>50</v>
      </c>
      <c r="O7372">
        <v>1</v>
      </c>
      <c r="P7372">
        <v>50</v>
      </c>
      <c r="Q7372">
        <v>0</v>
      </c>
      <c r="R7372">
        <v>0</v>
      </c>
      <c r="S7372">
        <v>1</v>
      </c>
      <c r="T7372">
        <v>50</v>
      </c>
      <c r="U7372">
        <v>1</v>
      </c>
      <c r="V7372">
        <v>50</v>
      </c>
      <c r="W7372">
        <v>1</v>
      </c>
      <c r="X7372">
        <v>50</v>
      </c>
      <c r="Y7372">
        <v>1</v>
      </c>
      <c r="Z7372">
        <v>50</v>
      </c>
      <c r="AA7372">
        <v>1</v>
      </c>
      <c r="AB7372">
        <v>50</v>
      </c>
      <c r="AC7372">
        <v>0</v>
      </c>
      <c r="AD7372">
        <v>0</v>
      </c>
      <c r="AE7372">
        <v>1</v>
      </c>
      <c r="AF7372">
        <v>50</v>
      </c>
      <c r="AG7372">
        <v>0</v>
      </c>
      <c r="AH7372">
        <v>0</v>
      </c>
      <c r="AI7372">
        <v>0</v>
      </c>
      <c r="AJ7372">
        <v>0</v>
      </c>
    </row>
    <row r="7373" spans="1:36">
      <c r="A7373" t="s">
        <v>1036</v>
      </c>
      <c r="B7373" t="s">
        <v>1090</v>
      </c>
      <c r="C7373">
        <v>1989</v>
      </c>
      <c r="D7373">
        <v>2</v>
      </c>
      <c r="E7373">
        <v>0</v>
      </c>
      <c r="F7373">
        <v>0</v>
      </c>
      <c r="G7373">
        <v>2</v>
      </c>
      <c r="H7373">
        <v>100</v>
      </c>
      <c r="I7373">
        <v>0</v>
      </c>
      <c r="J7373">
        <v>0</v>
      </c>
      <c r="K7373">
        <v>1</v>
      </c>
      <c r="L7373">
        <v>50</v>
      </c>
      <c r="M7373">
        <v>0</v>
      </c>
      <c r="N7373">
        <v>0</v>
      </c>
      <c r="O7373">
        <v>0</v>
      </c>
      <c r="P7373">
        <v>0</v>
      </c>
      <c r="Q7373">
        <v>0</v>
      </c>
      <c r="R7373">
        <v>0</v>
      </c>
      <c r="S7373">
        <v>1</v>
      </c>
      <c r="T7373">
        <v>50</v>
      </c>
      <c r="U7373">
        <v>1</v>
      </c>
      <c r="V7373">
        <v>50</v>
      </c>
      <c r="W7373">
        <v>0</v>
      </c>
      <c r="X7373">
        <v>0</v>
      </c>
      <c r="Y7373">
        <v>1</v>
      </c>
      <c r="Z7373">
        <v>50</v>
      </c>
      <c r="AA7373">
        <v>0</v>
      </c>
      <c r="AB7373">
        <v>0</v>
      </c>
      <c r="AC7373">
        <v>0</v>
      </c>
      <c r="AD7373">
        <v>0</v>
      </c>
      <c r="AE7373">
        <v>0</v>
      </c>
      <c r="AF7373">
        <v>0</v>
      </c>
      <c r="AG7373">
        <v>0</v>
      </c>
      <c r="AH7373">
        <v>0</v>
      </c>
      <c r="AI7373">
        <v>0</v>
      </c>
      <c r="AJ7373">
        <v>0</v>
      </c>
    </row>
    <row r="7374" spans="1:36">
      <c r="A7374" t="s">
        <v>1036</v>
      </c>
      <c r="B7374" t="s">
        <v>1090</v>
      </c>
      <c r="C7374">
        <v>1990</v>
      </c>
      <c r="D7374">
        <v>7</v>
      </c>
      <c r="E7374">
        <v>4</v>
      </c>
      <c r="F7374">
        <v>57.1</v>
      </c>
      <c r="G7374">
        <v>3</v>
      </c>
      <c r="H7374">
        <v>42.9</v>
      </c>
      <c r="I7374">
        <v>1</v>
      </c>
      <c r="J7374">
        <v>14.3</v>
      </c>
      <c r="K7374">
        <v>2</v>
      </c>
      <c r="L7374">
        <v>28.6</v>
      </c>
      <c r="M7374">
        <v>1</v>
      </c>
      <c r="N7374">
        <v>14.3</v>
      </c>
      <c r="O7374">
        <v>0</v>
      </c>
      <c r="P7374">
        <v>0</v>
      </c>
      <c r="Q7374">
        <v>1</v>
      </c>
      <c r="R7374">
        <v>14.3</v>
      </c>
      <c r="S7374">
        <v>2</v>
      </c>
      <c r="T7374">
        <v>28.6</v>
      </c>
      <c r="U7374">
        <v>2</v>
      </c>
      <c r="V7374">
        <v>28.6</v>
      </c>
      <c r="W7374">
        <v>1</v>
      </c>
      <c r="X7374">
        <v>14.3</v>
      </c>
      <c r="Y7374">
        <v>0</v>
      </c>
      <c r="Z7374">
        <v>0</v>
      </c>
      <c r="AA7374">
        <v>0</v>
      </c>
      <c r="AB7374">
        <v>0</v>
      </c>
      <c r="AC7374">
        <v>0</v>
      </c>
      <c r="AD7374">
        <v>0</v>
      </c>
      <c r="AE7374">
        <v>0</v>
      </c>
      <c r="AF7374">
        <v>0</v>
      </c>
      <c r="AG7374">
        <v>0</v>
      </c>
      <c r="AH7374">
        <v>0</v>
      </c>
      <c r="AI7374">
        <v>0</v>
      </c>
      <c r="AJ7374">
        <v>0</v>
      </c>
    </row>
    <row r="7375" spans="1:36">
      <c r="A7375" t="s">
        <v>1036</v>
      </c>
      <c r="B7375" t="s">
        <v>1090</v>
      </c>
      <c r="C7375">
        <v>1991</v>
      </c>
      <c r="D7375">
        <v>17</v>
      </c>
      <c r="E7375">
        <v>8</v>
      </c>
      <c r="F7375">
        <v>47.1</v>
      </c>
      <c r="G7375">
        <v>9</v>
      </c>
      <c r="H7375">
        <v>52.9</v>
      </c>
      <c r="I7375">
        <v>3</v>
      </c>
      <c r="J7375">
        <v>17.600000000000001</v>
      </c>
      <c r="K7375">
        <v>1</v>
      </c>
      <c r="L7375">
        <v>5.9</v>
      </c>
      <c r="M7375">
        <v>4</v>
      </c>
      <c r="N7375">
        <v>23.5</v>
      </c>
      <c r="O7375">
        <v>4</v>
      </c>
      <c r="P7375">
        <v>23.5</v>
      </c>
      <c r="Q7375">
        <v>4</v>
      </c>
      <c r="R7375">
        <v>23.5</v>
      </c>
      <c r="S7375">
        <v>0</v>
      </c>
      <c r="T7375">
        <v>0</v>
      </c>
      <c r="U7375">
        <v>1</v>
      </c>
      <c r="V7375">
        <v>5.9</v>
      </c>
      <c r="W7375">
        <v>4</v>
      </c>
      <c r="X7375">
        <v>23.5</v>
      </c>
      <c r="Y7375">
        <v>2</v>
      </c>
      <c r="Z7375">
        <v>11.8</v>
      </c>
      <c r="AA7375">
        <v>1</v>
      </c>
      <c r="AB7375">
        <v>5.9</v>
      </c>
      <c r="AC7375">
        <v>6</v>
      </c>
      <c r="AD7375">
        <v>35.299999999999997</v>
      </c>
      <c r="AE7375">
        <v>1</v>
      </c>
      <c r="AF7375">
        <v>5.9</v>
      </c>
      <c r="AG7375">
        <v>0</v>
      </c>
      <c r="AH7375">
        <v>0</v>
      </c>
      <c r="AI7375">
        <v>0</v>
      </c>
      <c r="AJ7375">
        <v>0</v>
      </c>
    </row>
    <row r="7376" spans="1:36">
      <c r="A7376" t="s">
        <v>1036</v>
      </c>
      <c r="B7376" t="s">
        <v>1090</v>
      </c>
      <c r="C7376">
        <v>1992</v>
      </c>
      <c r="D7376">
        <v>11</v>
      </c>
      <c r="E7376">
        <v>4</v>
      </c>
      <c r="F7376">
        <v>36.4</v>
      </c>
      <c r="G7376">
        <v>7</v>
      </c>
      <c r="H7376">
        <v>63.6</v>
      </c>
      <c r="I7376">
        <v>1</v>
      </c>
      <c r="J7376">
        <v>9.1</v>
      </c>
      <c r="K7376">
        <v>3</v>
      </c>
      <c r="L7376">
        <v>27.3</v>
      </c>
      <c r="M7376">
        <v>0</v>
      </c>
      <c r="N7376">
        <v>0</v>
      </c>
      <c r="O7376">
        <v>2</v>
      </c>
      <c r="P7376">
        <v>18.2</v>
      </c>
      <c r="Q7376">
        <v>1</v>
      </c>
      <c r="R7376">
        <v>9.1</v>
      </c>
      <c r="S7376">
        <v>1</v>
      </c>
      <c r="T7376">
        <v>9.1</v>
      </c>
      <c r="U7376">
        <v>0</v>
      </c>
      <c r="V7376">
        <v>0</v>
      </c>
      <c r="W7376">
        <v>0</v>
      </c>
      <c r="X7376">
        <v>0</v>
      </c>
      <c r="Y7376">
        <v>0</v>
      </c>
      <c r="Z7376">
        <v>0</v>
      </c>
      <c r="AA7376">
        <v>0</v>
      </c>
      <c r="AB7376">
        <v>0</v>
      </c>
      <c r="AC7376">
        <v>3</v>
      </c>
      <c r="AD7376">
        <v>27.3</v>
      </c>
      <c r="AE7376">
        <v>0</v>
      </c>
      <c r="AF7376">
        <v>0</v>
      </c>
      <c r="AG7376">
        <v>0</v>
      </c>
      <c r="AH7376">
        <v>0</v>
      </c>
      <c r="AI7376">
        <v>0</v>
      </c>
      <c r="AJ7376">
        <v>0</v>
      </c>
    </row>
    <row r="7377" spans="1:36">
      <c r="A7377" t="s">
        <v>1036</v>
      </c>
      <c r="B7377" t="s">
        <v>1090</v>
      </c>
      <c r="C7377">
        <v>1993</v>
      </c>
      <c r="D7377">
        <v>8</v>
      </c>
      <c r="E7377">
        <v>3</v>
      </c>
      <c r="F7377">
        <v>37.5</v>
      </c>
      <c r="G7377">
        <v>5</v>
      </c>
      <c r="H7377">
        <v>62.5</v>
      </c>
      <c r="I7377">
        <v>2</v>
      </c>
      <c r="J7377">
        <v>25</v>
      </c>
      <c r="K7377">
        <v>0</v>
      </c>
      <c r="L7377">
        <v>0</v>
      </c>
      <c r="M7377">
        <v>1</v>
      </c>
      <c r="N7377">
        <v>12.5</v>
      </c>
      <c r="O7377">
        <v>1</v>
      </c>
      <c r="P7377">
        <v>12.5</v>
      </c>
      <c r="Q7377">
        <v>2</v>
      </c>
      <c r="R7377">
        <v>25</v>
      </c>
      <c r="S7377">
        <v>1</v>
      </c>
      <c r="T7377">
        <v>12.5</v>
      </c>
      <c r="U7377">
        <v>2</v>
      </c>
      <c r="V7377">
        <v>25</v>
      </c>
      <c r="W7377">
        <v>0</v>
      </c>
      <c r="X7377">
        <v>0</v>
      </c>
      <c r="Y7377">
        <v>2</v>
      </c>
      <c r="Z7377">
        <v>25</v>
      </c>
      <c r="AA7377">
        <v>0</v>
      </c>
      <c r="AB7377">
        <v>0</v>
      </c>
      <c r="AC7377">
        <v>2</v>
      </c>
      <c r="AD7377">
        <v>25</v>
      </c>
      <c r="AE7377">
        <v>1</v>
      </c>
      <c r="AF7377">
        <v>12.5</v>
      </c>
      <c r="AG7377">
        <v>0</v>
      </c>
      <c r="AH7377">
        <v>0</v>
      </c>
      <c r="AI7377">
        <v>0</v>
      </c>
      <c r="AJ7377">
        <v>0</v>
      </c>
    </row>
    <row r="7378" spans="1:36">
      <c r="A7378" t="s">
        <v>1036</v>
      </c>
      <c r="B7378" t="s">
        <v>1090</v>
      </c>
      <c r="C7378">
        <v>1994</v>
      </c>
      <c r="D7378">
        <v>7</v>
      </c>
      <c r="E7378">
        <v>2</v>
      </c>
      <c r="F7378">
        <v>28.6</v>
      </c>
      <c r="G7378">
        <v>5</v>
      </c>
      <c r="H7378">
        <v>71.400000000000006</v>
      </c>
      <c r="I7378">
        <v>0</v>
      </c>
      <c r="J7378">
        <v>0</v>
      </c>
      <c r="K7378">
        <v>1</v>
      </c>
      <c r="L7378">
        <v>14.3</v>
      </c>
      <c r="M7378">
        <v>2</v>
      </c>
      <c r="N7378">
        <v>28.6</v>
      </c>
      <c r="O7378">
        <v>1</v>
      </c>
      <c r="P7378">
        <v>14.3</v>
      </c>
      <c r="Q7378">
        <v>3</v>
      </c>
      <c r="R7378">
        <v>42.9</v>
      </c>
      <c r="S7378">
        <v>0</v>
      </c>
      <c r="T7378">
        <v>0</v>
      </c>
      <c r="U7378">
        <v>1</v>
      </c>
      <c r="V7378">
        <v>14.3</v>
      </c>
      <c r="W7378">
        <v>1</v>
      </c>
      <c r="X7378">
        <v>14.3</v>
      </c>
      <c r="Y7378">
        <v>1</v>
      </c>
      <c r="Z7378">
        <v>14.3</v>
      </c>
      <c r="AA7378">
        <v>0</v>
      </c>
      <c r="AB7378">
        <v>0</v>
      </c>
      <c r="AC7378">
        <v>2</v>
      </c>
      <c r="AD7378">
        <v>28.6</v>
      </c>
      <c r="AE7378">
        <v>1</v>
      </c>
      <c r="AF7378">
        <v>14.3</v>
      </c>
      <c r="AG7378">
        <v>0</v>
      </c>
      <c r="AH7378">
        <v>0</v>
      </c>
      <c r="AI7378">
        <v>0</v>
      </c>
      <c r="AJ7378">
        <v>0</v>
      </c>
    </row>
    <row r="7379" spans="1:36">
      <c r="A7379" t="s">
        <v>1036</v>
      </c>
      <c r="B7379" t="s">
        <v>1090</v>
      </c>
      <c r="C7379">
        <v>1995</v>
      </c>
      <c r="D7379">
        <v>137</v>
      </c>
      <c r="E7379">
        <v>38</v>
      </c>
      <c r="F7379">
        <v>27.7</v>
      </c>
      <c r="G7379">
        <v>99</v>
      </c>
      <c r="H7379">
        <v>72.3</v>
      </c>
      <c r="I7379">
        <v>24</v>
      </c>
      <c r="J7379">
        <v>17.5</v>
      </c>
      <c r="K7379">
        <v>31</v>
      </c>
      <c r="L7379">
        <v>22.6</v>
      </c>
      <c r="M7379">
        <v>18</v>
      </c>
      <c r="N7379">
        <v>13.1</v>
      </c>
      <c r="O7379">
        <v>27</v>
      </c>
      <c r="P7379">
        <v>19.7</v>
      </c>
      <c r="Q7379">
        <v>43</v>
      </c>
      <c r="R7379">
        <v>31.4</v>
      </c>
      <c r="S7379">
        <v>5</v>
      </c>
      <c r="T7379">
        <v>3.6</v>
      </c>
      <c r="U7379">
        <v>18</v>
      </c>
      <c r="V7379">
        <v>13.1</v>
      </c>
      <c r="W7379">
        <v>17</v>
      </c>
      <c r="X7379">
        <v>12.4</v>
      </c>
      <c r="Y7379">
        <v>7</v>
      </c>
      <c r="Z7379">
        <v>5.0999999999999996</v>
      </c>
      <c r="AA7379">
        <v>4</v>
      </c>
      <c r="AB7379">
        <v>2.9</v>
      </c>
      <c r="AC7379">
        <v>35</v>
      </c>
      <c r="AD7379">
        <v>25.5</v>
      </c>
      <c r="AE7379">
        <v>18</v>
      </c>
      <c r="AF7379">
        <v>13.1</v>
      </c>
      <c r="AG7379">
        <v>1</v>
      </c>
      <c r="AH7379">
        <v>0.7</v>
      </c>
      <c r="AI7379">
        <v>0</v>
      </c>
      <c r="AJ7379">
        <v>0</v>
      </c>
    </row>
    <row r="7380" spans="1:36">
      <c r="A7380" t="s">
        <v>1036</v>
      </c>
      <c r="B7380" t="s">
        <v>1090</v>
      </c>
      <c r="C7380">
        <v>1996</v>
      </c>
      <c r="D7380">
        <v>511</v>
      </c>
      <c r="E7380">
        <v>181</v>
      </c>
      <c r="F7380">
        <v>35.4</v>
      </c>
      <c r="G7380">
        <v>330</v>
      </c>
      <c r="H7380">
        <v>64.599999999999994</v>
      </c>
      <c r="I7380">
        <v>64</v>
      </c>
      <c r="J7380">
        <v>12.5</v>
      </c>
      <c r="K7380">
        <v>97</v>
      </c>
      <c r="L7380">
        <v>19</v>
      </c>
      <c r="M7380">
        <v>86</v>
      </c>
      <c r="N7380">
        <v>16.8</v>
      </c>
      <c r="O7380">
        <v>87</v>
      </c>
      <c r="P7380">
        <v>17</v>
      </c>
      <c r="Q7380">
        <v>127</v>
      </c>
      <c r="R7380">
        <v>24.9</v>
      </c>
      <c r="S7380">
        <v>25</v>
      </c>
      <c r="T7380">
        <v>4.9000000000000004</v>
      </c>
      <c r="U7380">
        <v>113</v>
      </c>
      <c r="V7380">
        <v>22.1</v>
      </c>
      <c r="W7380">
        <v>84</v>
      </c>
      <c r="X7380">
        <v>16.399999999999999</v>
      </c>
      <c r="Y7380">
        <v>32</v>
      </c>
      <c r="Z7380">
        <v>6.3</v>
      </c>
      <c r="AA7380">
        <v>17</v>
      </c>
      <c r="AB7380">
        <v>3.3</v>
      </c>
      <c r="AC7380">
        <v>103</v>
      </c>
      <c r="AD7380">
        <v>20.2</v>
      </c>
      <c r="AE7380">
        <v>58</v>
      </c>
      <c r="AF7380">
        <v>11.4</v>
      </c>
      <c r="AG7380">
        <v>2</v>
      </c>
      <c r="AH7380">
        <v>0.4</v>
      </c>
      <c r="AI7380">
        <v>0</v>
      </c>
      <c r="AJ7380">
        <v>0</v>
      </c>
    </row>
    <row r="7381" spans="1:36">
      <c r="A7381" t="s">
        <v>1036</v>
      </c>
      <c r="B7381" t="s">
        <v>1090</v>
      </c>
      <c r="C7381">
        <v>1997</v>
      </c>
      <c r="D7381">
        <v>1034</v>
      </c>
      <c r="E7381">
        <v>346</v>
      </c>
      <c r="F7381">
        <v>33.5</v>
      </c>
      <c r="G7381">
        <v>688</v>
      </c>
      <c r="H7381">
        <v>66.5</v>
      </c>
      <c r="I7381">
        <v>150</v>
      </c>
      <c r="J7381">
        <v>14.5</v>
      </c>
      <c r="K7381">
        <v>211</v>
      </c>
      <c r="L7381">
        <v>20.399999999999999</v>
      </c>
      <c r="M7381">
        <v>173</v>
      </c>
      <c r="N7381">
        <v>16.7</v>
      </c>
      <c r="O7381">
        <v>146</v>
      </c>
      <c r="P7381">
        <v>14.1</v>
      </c>
      <c r="Q7381">
        <v>265</v>
      </c>
      <c r="R7381">
        <v>25.6</v>
      </c>
      <c r="S7381">
        <v>76</v>
      </c>
      <c r="T7381">
        <v>7.4</v>
      </c>
      <c r="U7381">
        <v>194</v>
      </c>
      <c r="V7381">
        <v>18.8</v>
      </c>
      <c r="W7381">
        <v>157</v>
      </c>
      <c r="X7381">
        <v>15.2</v>
      </c>
      <c r="Y7381">
        <v>63</v>
      </c>
      <c r="Z7381">
        <v>6.1</v>
      </c>
      <c r="AA7381">
        <v>39</v>
      </c>
      <c r="AB7381">
        <v>3.8</v>
      </c>
      <c r="AC7381">
        <v>191</v>
      </c>
      <c r="AD7381">
        <v>18.5</v>
      </c>
      <c r="AE7381">
        <v>203</v>
      </c>
      <c r="AF7381">
        <v>19.600000000000001</v>
      </c>
      <c r="AG7381">
        <v>5</v>
      </c>
      <c r="AH7381">
        <v>0.5</v>
      </c>
      <c r="AI7381">
        <v>0</v>
      </c>
      <c r="AJ7381">
        <v>0</v>
      </c>
    </row>
    <row r="7382" spans="1:36">
      <c r="A7382" t="s">
        <v>1036</v>
      </c>
      <c r="B7382" t="s">
        <v>1090</v>
      </c>
      <c r="C7382">
        <v>1998</v>
      </c>
      <c r="D7382">
        <v>838</v>
      </c>
      <c r="E7382">
        <v>275</v>
      </c>
      <c r="F7382">
        <v>32.799999999999997</v>
      </c>
      <c r="G7382">
        <v>563</v>
      </c>
      <c r="H7382">
        <v>67.2</v>
      </c>
      <c r="I7382">
        <v>110</v>
      </c>
      <c r="J7382">
        <v>13.1</v>
      </c>
      <c r="K7382">
        <v>166</v>
      </c>
      <c r="L7382">
        <v>19.8</v>
      </c>
      <c r="M7382">
        <v>121</v>
      </c>
      <c r="N7382">
        <v>14.4</v>
      </c>
      <c r="O7382">
        <v>146</v>
      </c>
      <c r="P7382">
        <v>17.399999999999999</v>
      </c>
      <c r="Q7382">
        <v>216</v>
      </c>
      <c r="R7382">
        <v>25.8</v>
      </c>
      <c r="S7382">
        <v>66</v>
      </c>
      <c r="T7382">
        <v>7.9</v>
      </c>
      <c r="U7382">
        <v>163</v>
      </c>
      <c r="V7382">
        <v>19.5</v>
      </c>
      <c r="W7382">
        <v>133</v>
      </c>
      <c r="X7382">
        <v>15.9</v>
      </c>
      <c r="Y7382">
        <v>38</v>
      </c>
      <c r="Z7382">
        <v>4.5</v>
      </c>
      <c r="AA7382">
        <v>45</v>
      </c>
      <c r="AB7382">
        <v>5.4</v>
      </c>
      <c r="AC7382">
        <v>192</v>
      </c>
      <c r="AD7382">
        <v>22.9</v>
      </c>
      <c r="AE7382">
        <v>176</v>
      </c>
      <c r="AF7382">
        <v>21</v>
      </c>
      <c r="AG7382">
        <v>4</v>
      </c>
      <c r="AH7382">
        <v>0.5</v>
      </c>
      <c r="AI7382">
        <v>1</v>
      </c>
      <c r="AJ7382">
        <v>0.1</v>
      </c>
    </row>
    <row r="7383" spans="1:36">
      <c r="A7383" t="s">
        <v>1036</v>
      </c>
      <c r="B7383" t="s">
        <v>1090</v>
      </c>
      <c r="C7383">
        <v>1999</v>
      </c>
      <c r="D7383">
        <v>1720</v>
      </c>
      <c r="E7383">
        <v>602</v>
      </c>
      <c r="F7383">
        <v>35</v>
      </c>
      <c r="G7383">
        <v>1118</v>
      </c>
      <c r="H7383">
        <v>65</v>
      </c>
      <c r="I7383">
        <v>250</v>
      </c>
      <c r="J7383">
        <v>14.5</v>
      </c>
      <c r="K7383">
        <v>370</v>
      </c>
      <c r="L7383">
        <v>21.5</v>
      </c>
      <c r="M7383">
        <v>199</v>
      </c>
      <c r="N7383">
        <v>11.6</v>
      </c>
      <c r="O7383">
        <v>275</v>
      </c>
      <c r="P7383">
        <v>16</v>
      </c>
      <c r="Q7383">
        <v>444</v>
      </c>
      <c r="R7383">
        <v>25.8</v>
      </c>
      <c r="S7383">
        <v>108</v>
      </c>
      <c r="T7383">
        <v>6.3</v>
      </c>
      <c r="U7383">
        <v>200</v>
      </c>
      <c r="V7383">
        <v>11.6</v>
      </c>
      <c r="W7383">
        <v>211</v>
      </c>
      <c r="X7383">
        <v>12.3</v>
      </c>
      <c r="Y7383">
        <v>76</v>
      </c>
      <c r="Z7383">
        <v>4.4000000000000004</v>
      </c>
      <c r="AA7383">
        <v>86</v>
      </c>
      <c r="AB7383">
        <v>5</v>
      </c>
      <c r="AC7383">
        <v>371</v>
      </c>
      <c r="AD7383">
        <v>21.6</v>
      </c>
      <c r="AE7383">
        <v>304</v>
      </c>
      <c r="AF7383">
        <v>17.7</v>
      </c>
      <c r="AG7383">
        <v>12</v>
      </c>
      <c r="AH7383">
        <v>0.7</v>
      </c>
      <c r="AI7383">
        <v>2</v>
      </c>
      <c r="AJ7383">
        <v>0.1</v>
      </c>
    </row>
    <row r="7384" spans="1:36">
      <c r="A7384" t="s">
        <v>1036</v>
      </c>
      <c r="B7384" t="s">
        <v>1090</v>
      </c>
      <c r="C7384">
        <v>2000</v>
      </c>
      <c r="D7384">
        <v>4885</v>
      </c>
      <c r="E7384">
        <v>1851</v>
      </c>
      <c r="F7384">
        <v>37.9</v>
      </c>
      <c r="G7384">
        <v>3034</v>
      </c>
      <c r="H7384">
        <v>62.1</v>
      </c>
      <c r="I7384">
        <v>685</v>
      </c>
      <c r="J7384">
        <v>14</v>
      </c>
      <c r="K7384">
        <v>1164</v>
      </c>
      <c r="L7384">
        <v>23.8</v>
      </c>
      <c r="M7384">
        <v>662</v>
      </c>
      <c r="N7384">
        <v>13.6</v>
      </c>
      <c r="O7384">
        <v>769</v>
      </c>
      <c r="P7384">
        <v>15.7</v>
      </c>
      <c r="Q7384">
        <v>853</v>
      </c>
      <c r="R7384">
        <v>17.5</v>
      </c>
      <c r="S7384">
        <v>358</v>
      </c>
      <c r="T7384">
        <v>7.3</v>
      </c>
      <c r="U7384">
        <v>148</v>
      </c>
      <c r="V7384">
        <v>3</v>
      </c>
      <c r="W7384">
        <v>522</v>
      </c>
      <c r="X7384">
        <v>10.7</v>
      </c>
      <c r="Y7384">
        <v>340</v>
      </c>
      <c r="Z7384">
        <v>7</v>
      </c>
      <c r="AA7384">
        <v>562</v>
      </c>
      <c r="AB7384">
        <v>11.5</v>
      </c>
      <c r="AC7384">
        <v>982</v>
      </c>
      <c r="AD7384">
        <v>20.100000000000001</v>
      </c>
      <c r="AE7384">
        <v>662</v>
      </c>
      <c r="AF7384">
        <v>13.6</v>
      </c>
      <c r="AG7384">
        <v>31</v>
      </c>
      <c r="AH7384">
        <v>0.6</v>
      </c>
      <c r="AI7384">
        <v>2</v>
      </c>
      <c r="AJ7384">
        <v>0</v>
      </c>
    </row>
    <row r="7385" spans="1:36">
      <c r="A7385" t="s">
        <v>1036</v>
      </c>
      <c r="B7385" t="s">
        <v>1090</v>
      </c>
      <c r="C7385">
        <v>2001</v>
      </c>
      <c r="D7385">
        <v>3492</v>
      </c>
      <c r="E7385">
        <v>1203</v>
      </c>
      <c r="F7385">
        <v>34.5</v>
      </c>
      <c r="G7385">
        <v>2289</v>
      </c>
      <c r="H7385">
        <v>65.5</v>
      </c>
      <c r="I7385">
        <v>506</v>
      </c>
      <c r="J7385">
        <v>14.5</v>
      </c>
      <c r="K7385">
        <v>839</v>
      </c>
      <c r="L7385">
        <v>24</v>
      </c>
      <c r="M7385">
        <v>474</v>
      </c>
      <c r="N7385">
        <v>13.6</v>
      </c>
      <c r="O7385">
        <v>484</v>
      </c>
      <c r="P7385">
        <v>13.9</v>
      </c>
      <c r="Q7385">
        <v>664</v>
      </c>
      <c r="R7385">
        <v>19</v>
      </c>
      <c r="S7385">
        <v>515</v>
      </c>
      <c r="T7385">
        <v>14.7</v>
      </c>
      <c r="U7385">
        <v>82</v>
      </c>
      <c r="V7385">
        <v>2.2999999999999998</v>
      </c>
      <c r="W7385">
        <v>427</v>
      </c>
      <c r="X7385">
        <v>12.2</v>
      </c>
      <c r="Y7385">
        <v>266</v>
      </c>
      <c r="Z7385">
        <v>7.6</v>
      </c>
      <c r="AA7385">
        <v>384</v>
      </c>
      <c r="AB7385">
        <v>11</v>
      </c>
      <c r="AC7385">
        <v>657</v>
      </c>
      <c r="AD7385">
        <v>18.8</v>
      </c>
      <c r="AE7385">
        <v>373</v>
      </c>
      <c r="AF7385">
        <v>10.7</v>
      </c>
      <c r="AG7385">
        <v>27</v>
      </c>
      <c r="AH7385">
        <v>0.8</v>
      </c>
      <c r="AI7385">
        <v>2</v>
      </c>
      <c r="AJ7385">
        <v>0.1</v>
      </c>
    </row>
    <row r="7386" spans="1:36">
      <c r="A7386" t="s">
        <v>1036</v>
      </c>
      <c r="B7386" t="s">
        <v>1090</v>
      </c>
      <c r="C7386">
        <v>2002</v>
      </c>
      <c r="D7386">
        <v>3893</v>
      </c>
      <c r="E7386">
        <v>1334</v>
      </c>
      <c r="F7386">
        <v>34.299999999999997</v>
      </c>
      <c r="G7386">
        <v>2559</v>
      </c>
      <c r="H7386">
        <v>65.7</v>
      </c>
      <c r="I7386">
        <v>466</v>
      </c>
      <c r="J7386">
        <v>12</v>
      </c>
      <c r="K7386">
        <v>1160</v>
      </c>
      <c r="L7386">
        <v>29.8</v>
      </c>
      <c r="M7386">
        <v>719</v>
      </c>
      <c r="N7386">
        <v>18.5</v>
      </c>
      <c r="O7386">
        <v>531</v>
      </c>
      <c r="P7386">
        <v>13.6</v>
      </c>
      <c r="Q7386">
        <v>632</v>
      </c>
      <c r="R7386">
        <v>16.2</v>
      </c>
      <c r="S7386">
        <v>462</v>
      </c>
      <c r="T7386">
        <v>11.9</v>
      </c>
      <c r="U7386">
        <v>100</v>
      </c>
      <c r="V7386">
        <v>2.6</v>
      </c>
      <c r="W7386">
        <v>553</v>
      </c>
      <c r="X7386">
        <v>14.2</v>
      </c>
      <c r="Y7386">
        <v>220</v>
      </c>
      <c r="Z7386">
        <v>5.7</v>
      </c>
      <c r="AA7386">
        <v>449</v>
      </c>
      <c r="AB7386">
        <v>11.5</v>
      </c>
      <c r="AC7386">
        <v>654</v>
      </c>
      <c r="AD7386">
        <v>16.8</v>
      </c>
      <c r="AE7386">
        <v>626</v>
      </c>
      <c r="AF7386">
        <v>16.100000000000001</v>
      </c>
      <c r="AG7386">
        <v>24</v>
      </c>
      <c r="AH7386">
        <v>0.6</v>
      </c>
      <c r="AI7386">
        <v>8</v>
      </c>
      <c r="AJ7386">
        <v>0.2</v>
      </c>
    </row>
    <row r="7387" spans="1:36">
      <c r="A7387" t="s">
        <v>1036</v>
      </c>
      <c r="B7387" t="s">
        <v>1090</v>
      </c>
      <c r="C7387">
        <v>2003</v>
      </c>
      <c r="D7387">
        <v>3625</v>
      </c>
      <c r="E7387">
        <v>1413</v>
      </c>
      <c r="F7387">
        <v>39</v>
      </c>
      <c r="G7387">
        <v>2212</v>
      </c>
      <c r="H7387">
        <v>61</v>
      </c>
      <c r="I7387">
        <v>317</v>
      </c>
      <c r="J7387">
        <v>8.6999999999999993</v>
      </c>
      <c r="K7387">
        <v>896</v>
      </c>
      <c r="L7387">
        <v>24.7</v>
      </c>
      <c r="M7387">
        <v>572</v>
      </c>
      <c r="N7387">
        <v>15.8</v>
      </c>
      <c r="O7387">
        <v>358</v>
      </c>
      <c r="P7387">
        <v>9.9</v>
      </c>
      <c r="Q7387">
        <v>528</v>
      </c>
      <c r="R7387">
        <v>14.6</v>
      </c>
      <c r="S7387">
        <v>413</v>
      </c>
      <c r="T7387">
        <v>11.4</v>
      </c>
      <c r="U7387">
        <v>65</v>
      </c>
      <c r="V7387">
        <v>1.8</v>
      </c>
      <c r="W7387">
        <v>434</v>
      </c>
      <c r="X7387">
        <v>12</v>
      </c>
      <c r="Y7387">
        <v>178</v>
      </c>
      <c r="Z7387">
        <v>4.9000000000000004</v>
      </c>
      <c r="AA7387">
        <v>402</v>
      </c>
      <c r="AB7387">
        <v>11.1</v>
      </c>
      <c r="AC7387">
        <v>446</v>
      </c>
      <c r="AD7387">
        <v>12.3</v>
      </c>
      <c r="AE7387">
        <v>633</v>
      </c>
      <c r="AF7387">
        <v>17.5</v>
      </c>
      <c r="AG7387">
        <v>7</v>
      </c>
      <c r="AH7387">
        <v>0.2</v>
      </c>
      <c r="AI7387">
        <v>3</v>
      </c>
      <c r="AJ7387">
        <v>0.1</v>
      </c>
    </row>
    <row r="7388" spans="1:36">
      <c r="A7388" t="s">
        <v>1036</v>
      </c>
      <c r="B7388" t="s">
        <v>1090</v>
      </c>
      <c r="C7388">
        <v>2004</v>
      </c>
      <c r="D7388">
        <v>3061</v>
      </c>
      <c r="E7388">
        <v>1267</v>
      </c>
      <c r="F7388">
        <v>41.4</v>
      </c>
      <c r="G7388">
        <v>1794</v>
      </c>
      <c r="H7388">
        <v>58.6</v>
      </c>
      <c r="I7388">
        <v>231</v>
      </c>
      <c r="J7388">
        <v>7.5</v>
      </c>
      <c r="K7388">
        <v>756</v>
      </c>
      <c r="L7388">
        <v>24.7</v>
      </c>
      <c r="M7388">
        <v>442</v>
      </c>
      <c r="N7388">
        <v>14.4</v>
      </c>
      <c r="O7388">
        <v>241</v>
      </c>
      <c r="P7388">
        <v>7.9</v>
      </c>
      <c r="Q7388">
        <v>450</v>
      </c>
      <c r="R7388">
        <v>14.7</v>
      </c>
      <c r="S7388">
        <v>347</v>
      </c>
      <c r="T7388">
        <v>11.3</v>
      </c>
      <c r="U7388">
        <v>45</v>
      </c>
      <c r="V7388">
        <v>1.5</v>
      </c>
      <c r="W7388">
        <v>367</v>
      </c>
      <c r="X7388">
        <v>12</v>
      </c>
      <c r="Y7388">
        <v>101</v>
      </c>
      <c r="Z7388">
        <v>3.3</v>
      </c>
      <c r="AA7388">
        <v>361</v>
      </c>
      <c r="AB7388">
        <v>11.8</v>
      </c>
      <c r="AC7388">
        <v>331</v>
      </c>
      <c r="AD7388">
        <v>10.8</v>
      </c>
      <c r="AE7388">
        <v>362</v>
      </c>
      <c r="AF7388">
        <v>11.8</v>
      </c>
      <c r="AG7388">
        <v>17</v>
      </c>
      <c r="AH7388">
        <v>0.6</v>
      </c>
      <c r="AI7388">
        <v>1</v>
      </c>
      <c r="AJ7388">
        <v>0</v>
      </c>
    </row>
    <row r="7389" spans="1:36">
      <c r="A7389" t="s">
        <v>1036</v>
      </c>
      <c r="B7389" t="s">
        <v>1090</v>
      </c>
      <c r="C7389">
        <v>2005</v>
      </c>
      <c r="D7389">
        <v>2445</v>
      </c>
      <c r="E7389">
        <v>1016</v>
      </c>
      <c r="F7389">
        <v>41.6</v>
      </c>
      <c r="G7389">
        <v>1429</v>
      </c>
      <c r="H7389">
        <v>58.4</v>
      </c>
      <c r="I7389">
        <v>208</v>
      </c>
      <c r="J7389">
        <v>8.5</v>
      </c>
      <c r="K7389">
        <v>646</v>
      </c>
      <c r="L7389">
        <v>26.4</v>
      </c>
      <c r="M7389">
        <v>350</v>
      </c>
      <c r="N7389">
        <v>14.3</v>
      </c>
      <c r="O7389">
        <v>172</v>
      </c>
      <c r="P7389">
        <v>7</v>
      </c>
      <c r="Q7389">
        <v>394</v>
      </c>
      <c r="R7389">
        <v>16.100000000000001</v>
      </c>
      <c r="S7389">
        <v>305</v>
      </c>
      <c r="T7389">
        <v>12.5</v>
      </c>
      <c r="U7389">
        <v>45</v>
      </c>
      <c r="V7389">
        <v>1.8</v>
      </c>
      <c r="W7389">
        <v>276</v>
      </c>
      <c r="X7389">
        <v>11.3</v>
      </c>
      <c r="Y7389">
        <v>71</v>
      </c>
      <c r="Z7389">
        <v>2.9</v>
      </c>
      <c r="AA7389">
        <v>270</v>
      </c>
      <c r="AB7389">
        <v>11</v>
      </c>
      <c r="AC7389">
        <v>239</v>
      </c>
      <c r="AD7389">
        <v>9.8000000000000007</v>
      </c>
      <c r="AE7389">
        <v>189</v>
      </c>
      <c r="AF7389">
        <v>7.7</v>
      </c>
      <c r="AG7389">
        <v>5</v>
      </c>
      <c r="AH7389">
        <v>0.2</v>
      </c>
      <c r="AI7389">
        <v>3</v>
      </c>
      <c r="AJ7389">
        <v>0.1</v>
      </c>
    </row>
    <row r="7390" spans="1:36">
      <c r="A7390" t="s">
        <v>1036</v>
      </c>
      <c r="B7390" t="s">
        <v>1090</v>
      </c>
      <c r="C7390">
        <v>2006</v>
      </c>
      <c r="D7390">
        <v>1216</v>
      </c>
      <c r="E7390">
        <v>661</v>
      </c>
      <c r="F7390">
        <v>54.4</v>
      </c>
      <c r="G7390">
        <v>555</v>
      </c>
      <c r="H7390">
        <v>45.6</v>
      </c>
      <c r="I7390">
        <v>75</v>
      </c>
      <c r="J7390">
        <v>6.2</v>
      </c>
      <c r="K7390">
        <v>261</v>
      </c>
      <c r="L7390">
        <v>21.5</v>
      </c>
      <c r="M7390">
        <v>111</v>
      </c>
      <c r="N7390">
        <v>9.1</v>
      </c>
      <c r="O7390">
        <v>71</v>
      </c>
      <c r="P7390">
        <v>5.8</v>
      </c>
      <c r="Q7390">
        <v>139</v>
      </c>
      <c r="R7390">
        <v>11.4</v>
      </c>
      <c r="S7390">
        <v>43</v>
      </c>
      <c r="T7390">
        <v>3.5</v>
      </c>
      <c r="U7390">
        <v>10</v>
      </c>
      <c r="V7390">
        <v>0.8</v>
      </c>
      <c r="W7390">
        <v>105</v>
      </c>
      <c r="X7390">
        <v>8.6</v>
      </c>
      <c r="Y7390">
        <v>25</v>
      </c>
      <c r="Z7390">
        <v>2.1</v>
      </c>
      <c r="AA7390">
        <v>53</v>
      </c>
      <c r="AB7390">
        <v>4.4000000000000004</v>
      </c>
      <c r="AC7390">
        <v>112</v>
      </c>
      <c r="AD7390">
        <v>9.1999999999999993</v>
      </c>
      <c r="AE7390">
        <v>66</v>
      </c>
      <c r="AF7390">
        <v>5.4</v>
      </c>
      <c r="AG7390">
        <v>2</v>
      </c>
      <c r="AH7390">
        <v>0.2</v>
      </c>
      <c r="AI7390">
        <v>1</v>
      </c>
      <c r="AJ7390">
        <v>0.1</v>
      </c>
    </row>
    <row r="7391" spans="1:36">
      <c r="A7391" t="s">
        <v>1036</v>
      </c>
      <c r="B7391" t="s">
        <v>1090</v>
      </c>
      <c r="C7391">
        <v>2007</v>
      </c>
      <c r="D7391">
        <v>2389</v>
      </c>
      <c r="E7391">
        <v>1385</v>
      </c>
      <c r="F7391">
        <v>58</v>
      </c>
      <c r="G7391">
        <v>1004</v>
      </c>
      <c r="H7391">
        <v>42</v>
      </c>
      <c r="I7391">
        <v>118</v>
      </c>
      <c r="J7391">
        <v>4.9000000000000004</v>
      </c>
      <c r="K7391">
        <v>412</v>
      </c>
      <c r="L7391">
        <v>17.2</v>
      </c>
      <c r="M7391">
        <v>229</v>
      </c>
      <c r="N7391">
        <v>9.6</v>
      </c>
      <c r="O7391">
        <v>44</v>
      </c>
      <c r="P7391">
        <v>1.8</v>
      </c>
      <c r="Q7391">
        <v>271</v>
      </c>
      <c r="R7391">
        <v>11.3</v>
      </c>
      <c r="S7391">
        <v>138</v>
      </c>
      <c r="T7391">
        <v>5.8</v>
      </c>
      <c r="U7391">
        <v>25</v>
      </c>
      <c r="V7391">
        <v>1</v>
      </c>
      <c r="W7391">
        <v>240</v>
      </c>
      <c r="X7391">
        <v>10</v>
      </c>
      <c r="Y7391">
        <v>77</v>
      </c>
      <c r="Z7391">
        <v>3.2</v>
      </c>
      <c r="AA7391">
        <v>104</v>
      </c>
      <c r="AB7391">
        <v>4.4000000000000004</v>
      </c>
      <c r="AC7391">
        <v>91</v>
      </c>
      <c r="AD7391">
        <v>3.8</v>
      </c>
      <c r="AE7391">
        <v>62</v>
      </c>
      <c r="AF7391">
        <v>2.6</v>
      </c>
      <c r="AG7391">
        <v>3</v>
      </c>
      <c r="AH7391">
        <v>0.1</v>
      </c>
      <c r="AI7391">
        <v>1</v>
      </c>
      <c r="AJ7391">
        <v>0</v>
      </c>
    </row>
    <row r="7392" spans="1:36">
      <c r="A7392" t="s">
        <v>1036</v>
      </c>
      <c r="B7392" t="s">
        <v>1090</v>
      </c>
      <c r="C7392">
        <v>2008</v>
      </c>
      <c r="D7392">
        <v>547</v>
      </c>
      <c r="E7392">
        <v>332</v>
      </c>
      <c r="F7392">
        <v>60.7</v>
      </c>
      <c r="G7392">
        <v>215</v>
      </c>
      <c r="H7392">
        <v>39.299999999999997</v>
      </c>
      <c r="I7392">
        <v>25</v>
      </c>
      <c r="J7392">
        <v>4.5999999999999996</v>
      </c>
      <c r="K7392">
        <v>95</v>
      </c>
      <c r="L7392">
        <v>17.399999999999999</v>
      </c>
      <c r="M7392">
        <v>55</v>
      </c>
      <c r="N7392">
        <v>10.1</v>
      </c>
      <c r="O7392">
        <v>8</v>
      </c>
      <c r="P7392">
        <v>1.5</v>
      </c>
      <c r="Q7392">
        <v>44</v>
      </c>
      <c r="R7392">
        <v>8</v>
      </c>
      <c r="S7392">
        <v>19</v>
      </c>
      <c r="T7392">
        <v>3.5</v>
      </c>
      <c r="U7392">
        <v>9</v>
      </c>
      <c r="V7392">
        <v>1.6</v>
      </c>
      <c r="W7392">
        <v>55</v>
      </c>
      <c r="X7392">
        <v>10.1</v>
      </c>
      <c r="Y7392">
        <v>10</v>
      </c>
      <c r="Z7392">
        <v>1.8</v>
      </c>
      <c r="AA7392">
        <v>34</v>
      </c>
      <c r="AB7392">
        <v>6.2</v>
      </c>
      <c r="AC7392">
        <v>13</v>
      </c>
      <c r="AD7392">
        <v>2.4</v>
      </c>
      <c r="AE7392">
        <v>24</v>
      </c>
      <c r="AF7392">
        <v>4.4000000000000004</v>
      </c>
      <c r="AG7392">
        <v>1</v>
      </c>
      <c r="AH7392">
        <v>0.2</v>
      </c>
      <c r="AI7392">
        <v>0</v>
      </c>
      <c r="AJ7392">
        <v>0</v>
      </c>
    </row>
    <row r="7393" spans="1:36">
      <c r="A7393" t="s">
        <v>1036</v>
      </c>
      <c r="B7393" t="s">
        <v>1090</v>
      </c>
      <c r="C7393">
        <v>2009</v>
      </c>
      <c r="D7393">
        <v>995</v>
      </c>
      <c r="E7393">
        <v>735</v>
      </c>
      <c r="F7393">
        <v>73.900000000000006</v>
      </c>
      <c r="G7393">
        <v>260</v>
      </c>
      <c r="H7393">
        <v>26.1</v>
      </c>
      <c r="I7393">
        <v>26</v>
      </c>
      <c r="J7393">
        <v>2.6</v>
      </c>
      <c r="K7393">
        <v>106</v>
      </c>
      <c r="L7393">
        <v>10.7</v>
      </c>
      <c r="M7393">
        <v>23</v>
      </c>
      <c r="N7393">
        <v>2.2999999999999998</v>
      </c>
      <c r="O7393">
        <v>15</v>
      </c>
      <c r="P7393">
        <v>1.5</v>
      </c>
      <c r="Q7393">
        <v>85</v>
      </c>
      <c r="R7393">
        <v>8.5</v>
      </c>
      <c r="S7393">
        <v>9</v>
      </c>
      <c r="T7393">
        <v>0.9</v>
      </c>
      <c r="U7393">
        <v>12</v>
      </c>
      <c r="V7393">
        <v>1.2</v>
      </c>
      <c r="W7393">
        <v>28</v>
      </c>
      <c r="X7393">
        <v>2.8</v>
      </c>
      <c r="Y7393">
        <v>27</v>
      </c>
      <c r="Z7393">
        <v>2.7</v>
      </c>
      <c r="AA7393">
        <v>27</v>
      </c>
      <c r="AB7393">
        <v>2.7</v>
      </c>
      <c r="AC7393">
        <v>20</v>
      </c>
      <c r="AD7393">
        <v>2</v>
      </c>
      <c r="AE7393">
        <v>11</v>
      </c>
      <c r="AF7393">
        <v>1.1000000000000001</v>
      </c>
      <c r="AG7393">
        <v>0</v>
      </c>
      <c r="AH7393">
        <v>0</v>
      </c>
      <c r="AI7393">
        <v>3</v>
      </c>
      <c r="AJ7393">
        <v>0.3</v>
      </c>
    </row>
    <row r="7394" spans="1:36">
      <c r="A7394" t="s">
        <v>1036</v>
      </c>
      <c r="B7394" t="s">
        <v>1090</v>
      </c>
      <c r="C7394">
        <v>2010</v>
      </c>
      <c r="D7394">
        <v>632</v>
      </c>
      <c r="E7394">
        <v>489</v>
      </c>
      <c r="F7394">
        <v>77.400000000000006</v>
      </c>
      <c r="G7394">
        <v>143</v>
      </c>
      <c r="H7394">
        <v>22.6</v>
      </c>
      <c r="I7394">
        <v>20</v>
      </c>
      <c r="J7394">
        <v>3.2</v>
      </c>
      <c r="K7394">
        <v>37</v>
      </c>
      <c r="L7394">
        <v>5.9</v>
      </c>
      <c r="M7394">
        <v>22</v>
      </c>
      <c r="N7394">
        <v>3.5</v>
      </c>
      <c r="O7394">
        <v>5</v>
      </c>
      <c r="P7394">
        <v>0.8</v>
      </c>
      <c r="Q7394">
        <v>54</v>
      </c>
      <c r="R7394">
        <v>8.5</v>
      </c>
      <c r="S7394">
        <v>2</v>
      </c>
      <c r="T7394">
        <v>0.3</v>
      </c>
      <c r="U7394">
        <v>3</v>
      </c>
      <c r="V7394">
        <v>0.5</v>
      </c>
      <c r="W7394">
        <v>14</v>
      </c>
      <c r="X7394">
        <v>2.2000000000000002</v>
      </c>
      <c r="Y7394">
        <v>29</v>
      </c>
      <c r="Z7394">
        <v>4.5999999999999996</v>
      </c>
      <c r="AA7394">
        <v>24</v>
      </c>
      <c r="AB7394">
        <v>3.8</v>
      </c>
      <c r="AC7394">
        <v>7</v>
      </c>
      <c r="AD7394">
        <v>1.1000000000000001</v>
      </c>
      <c r="AE7394">
        <v>9</v>
      </c>
      <c r="AF7394">
        <v>1.4</v>
      </c>
      <c r="AG7394">
        <v>2</v>
      </c>
      <c r="AH7394">
        <v>0.3</v>
      </c>
      <c r="AI7394">
        <v>1</v>
      </c>
      <c r="AJ7394">
        <v>0.2</v>
      </c>
    </row>
    <row r="7395" spans="1:36">
      <c r="A7395" t="s">
        <v>1036</v>
      </c>
      <c r="B7395" t="s">
        <v>1090</v>
      </c>
      <c r="C7395">
        <v>2011</v>
      </c>
      <c r="D7395">
        <v>1984</v>
      </c>
      <c r="E7395">
        <v>1623</v>
      </c>
      <c r="F7395">
        <v>81.8</v>
      </c>
      <c r="G7395">
        <v>361</v>
      </c>
      <c r="H7395">
        <v>18.2</v>
      </c>
      <c r="I7395">
        <v>58</v>
      </c>
      <c r="J7395">
        <v>2.9</v>
      </c>
      <c r="K7395">
        <v>96</v>
      </c>
      <c r="L7395">
        <v>4.8</v>
      </c>
      <c r="M7395">
        <v>54</v>
      </c>
      <c r="N7395">
        <v>2.7</v>
      </c>
      <c r="O7395">
        <v>10</v>
      </c>
      <c r="P7395">
        <v>0.5</v>
      </c>
      <c r="Q7395">
        <v>114</v>
      </c>
      <c r="R7395">
        <v>5.7</v>
      </c>
      <c r="S7395">
        <v>12</v>
      </c>
      <c r="T7395">
        <v>0.6</v>
      </c>
      <c r="U7395">
        <v>6</v>
      </c>
      <c r="V7395">
        <v>0.3</v>
      </c>
      <c r="W7395">
        <v>13</v>
      </c>
      <c r="X7395">
        <v>0.7</v>
      </c>
      <c r="Y7395">
        <v>94</v>
      </c>
      <c r="Z7395">
        <v>4.7</v>
      </c>
      <c r="AA7395">
        <v>43</v>
      </c>
      <c r="AB7395">
        <v>2.2000000000000002</v>
      </c>
      <c r="AC7395">
        <v>14</v>
      </c>
      <c r="AD7395">
        <v>0.7</v>
      </c>
      <c r="AE7395">
        <v>10</v>
      </c>
      <c r="AF7395">
        <v>0.5</v>
      </c>
      <c r="AG7395">
        <v>4</v>
      </c>
      <c r="AH7395">
        <v>0.2</v>
      </c>
      <c r="AI7395">
        <v>2</v>
      </c>
      <c r="AJ7395">
        <v>0.1</v>
      </c>
    </row>
    <row r="7396" spans="1:36">
      <c r="A7396" t="s">
        <v>1036</v>
      </c>
      <c r="B7396" t="s">
        <v>1090</v>
      </c>
      <c r="C7396">
        <v>2012</v>
      </c>
      <c r="D7396">
        <v>411</v>
      </c>
      <c r="E7396">
        <v>376</v>
      </c>
      <c r="F7396">
        <v>91.5</v>
      </c>
      <c r="G7396">
        <v>35</v>
      </c>
      <c r="H7396">
        <v>8.5</v>
      </c>
      <c r="I7396">
        <v>5</v>
      </c>
      <c r="J7396">
        <v>1.2</v>
      </c>
      <c r="K7396">
        <v>12</v>
      </c>
      <c r="L7396">
        <v>2.9</v>
      </c>
      <c r="M7396">
        <v>2</v>
      </c>
      <c r="N7396">
        <v>0.5</v>
      </c>
      <c r="O7396">
        <v>1</v>
      </c>
      <c r="P7396">
        <v>0.2</v>
      </c>
      <c r="Q7396">
        <v>10</v>
      </c>
      <c r="R7396">
        <v>2.4</v>
      </c>
      <c r="S7396">
        <v>0</v>
      </c>
      <c r="T7396">
        <v>0</v>
      </c>
      <c r="U7396">
        <v>0</v>
      </c>
      <c r="V7396">
        <v>0</v>
      </c>
      <c r="W7396">
        <v>5</v>
      </c>
      <c r="X7396">
        <v>1.2</v>
      </c>
      <c r="Y7396">
        <v>4</v>
      </c>
      <c r="Z7396">
        <v>1</v>
      </c>
      <c r="AA7396">
        <v>3</v>
      </c>
      <c r="AB7396">
        <v>0.7</v>
      </c>
      <c r="AC7396">
        <v>3</v>
      </c>
      <c r="AD7396">
        <v>0.7</v>
      </c>
      <c r="AE7396">
        <v>0</v>
      </c>
      <c r="AF7396">
        <v>0</v>
      </c>
      <c r="AG7396">
        <v>0</v>
      </c>
      <c r="AH7396">
        <v>0</v>
      </c>
      <c r="AI7396">
        <v>0</v>
      </c>
      <c r="AJ7396">
        <v>0</v>
      </c>
    </row>
    <row r="7397" spans="1:36">
      <c r="A7397" t="s">
        <v>1036</v>
      </c>
      <c r="B7397" t="s">
        <v>1091</v>
      </c>
      <c r="C7397">
        <v>2001</v>
      </c>
      <c r="D7397">
        <v>1</v>
      </c>
      <c r="E7397">
        <v>0</v>
      </c>
      <c r="F7397">
        <v>0</v>
      </c>
      <c r="G7397">
        <v>1</v>
      </c>
      <c r="H7397">
        <v>100</v>
      </c>
      <c r="I7397">
        <v>0</v>
      </c>
      <c r="J7397">
        <v>0</v>
      </c>
      <c r="K7397">
        <v>1</v>
      </c>
      <c r="L7397">
        <v>100</v>
      </c>
      <c r="M7397">
        <v>0</v>
      </c>
      <c r="N7397">
        <v>0</v>
      </c>
      <c r="O7397">
        <v>0</v>
      </c>
      <c r="P7397">
        <v>0</v>
      </c>
      <c r="Q7397">
        <v>0</v>
      </c>
      <c r="R7397">
        <v>0</v>
      </c>
      <c r="S7397">
        <v>0</v>
      </c>
      <c r="T7397">
        <v>0</v>
      </c>
      <c r="U7397">
        <v>0</v>
      </c>
      <c r="V7397">
        <v>0</v>
      </c>
      <c r="W7397">
        <v>0</v>
      </c>
      <c r="X7397">
        <v>0</v>
      </c>
      <c r="Y7397">
        <v>0</v>
      </c>
      <c r="Z7397">
        <v>0</v>
      </c>
      <c r="AA7397">
        <v>0</v>
      </c>
      <c r="AB7397">
        <v>0</v>
      </c>
      <c r="AC7397">
        <v>0</v>
      </c>
      <c r="AD7397">
        <v>0</v>
      </c>
      <c r="AE7397">
        <v>0</v>
      </c>
      <c r="AF7397">
        <v>0</v>
      </c>
      <c r="AG7397">
        <v>0</v>
      </c>
      <c r="AH7397">
        <v>0</v>
      </c>
      <c r="AI7397">
        <v>0</v>
      </c>
      <c r="AJ7397">
        <v>0</v>
      </c>
    </row>
    <row r="7398" spans="1:36">
      <c r="A7398" t="s">
        <v>1036</v>
      </c>
      <c r="B7398" t="s">
        <v>1092</v>
      </c>
      <c r="C7398">
        <v>2001</v>
      </c>
      <c r="D7398">
        <v>1</v>
      </c>
      <c r="E7398">
        <v>0</v>
      </c>
      <c r="F7398">
        <v>0</v>
      </c>
      <c r="G7398">
        <v>1</v>
      </c>
      <c r="H7398">
        <v>100</v>
      </c>
      <c r="I7398">
        <v>1</v>
      </c>
      <c r="J7398">
        <v>100</v>
      </c>
      <c r="K7398">
        <v>1</v>
      </c>
      <c r="L7398">
        <v>100</v>
      </c>
      <c r="M7398">
        <v>0</v>
      </c>
      <c r="N7398">
        <v>0</v>
      </c>
      <c r="O7398">
        <v>1</v>
      </c>
      <c r="P7398">
        <v>100</v>
      </c>
      <c r="Q7398">
        <v>1</v>
      </c>
      <c r="R7398">
        <v>100</v>
      </c>
      <c r="S7398">
        <v>1</v>
      </c>
      <c r="T7398">
        <v>100</v>
      </c>
      <c r="U7398">
        <v>0</v>
      </c>
      <c r="V7398">
        <v>0</v>
      </c>
      <c r="W7398">
        <v>0</v>
      </c>
      <c r="X7398">
        <v>0</v>
      </c>
      <c r="Y7398">
        <v>0</v>
      </c>
      <c r="Z7398">
        <v>0</v>
      </c>
      <c r="AA7398">
        <v>1</v>
      </c>
      <c r="AB7398">
        <v>100</v>
      </c>
      <c r="AC7398">
        <v>1</v>
      </c>
      <c r="AD7398">
        <v>100</v>
      </c>
      <c r="AE7398">
        <v>1</v>
      </c>
      <c r="AF7398">
        <v>100</v>
      </c>
      <c r="AG7398">
        <v>0</v>
      </c>
      <c r="AH7398">
        <v>0</v>
      </c>
      <c r="AI7398">
        <v>0</v>
      </c>
      <c r="AJ7398">
        <v>0</v>
      </c>
    </row>
    <row r="7399" spans="1:36">
      <c r="A7399" t="s">
        <v>1036</v>
      </c>
      <c r="B7399" t="s">
        <v>1092</v>
      </c>
      <c r="C7399">
        <v>2003</v>
      </c>
      <c r="D7399">
        <v>2</v>
      </c>
      <c r="E7399">
        <v>1</v>
      </c>
      <c r="F7399">
        <v>50</v>
      </c>
      <c r="G7399">
        <v>1</v>
      </c>
      <c r="H7399">
        <v>50</v>
      </c>
      <c r="I7399">
        <v>0</v>
      </c>
      <c r="J7399">
        <v>0</v>
      </c>
      <c r="K7399">
        <v>0</v>
      </c>
      <c r="L7399">
        <v>0</v>
      </c>
      <c r="M7399">
        <v>0</v>
      </c>
      <c r="N7399">
        <v>0</v>
      </c>
      <c r="O7399">
        <v>0</v>
      </c>
      <c r="P7399">
        <v>0</v>
      </c>
      <c r="Q7399">
        <v>1</v>
      </c>
      <c r="R7399">
        <v>50</v>
      </c>
      <c r="S7399">
        <v>1</v>
      </c>
      <c r="T7399">
        <v>50</v>
      </c>
      <c r="U7399">
        <v>0</v>
      </c>
      <c r="V7399">
        <v>0</v>
      </c>
      <c r="W7399">
        <v>0</v>
      </c>
      <c r="X7399">
        <v>0</v>
      </c>
      <c r="Y7399">
        <v>0</v>
      </c>
      <c r="Z7399">
        <v>0</v>
      </c>
      <c r="AA7399">
        <v>0</v>
      </c>
      <c r="AB7399">
        <v>0</v>
      </c>
      <c r="AC7399">
        <v>0</v>
      </c>
      <c r="AD7399">
        <v>0</v>
      </c>
      <c r="AE7399">
        <v>1</v>
      </c>
      <c r="AF7399">
        <v>50</v>
      </c>
      <c r="AG7399">
        <v>0</v>
      </c>
      <c r="AH7399">
        <v>0</v>
      </c>
      <c r="AI7399">
        <v>0</v>
      </c>
      <c r="AJ7399">
        <v>0</v>
      </c>
    </row>
    <row r="7400" spans="1:36">
      <c r="A7400" t="s">
        <v>1036</v>
      </c>
      <c r="B7400" t="s">
        <v>1093</v>
      </c>
      <c r="C7400">
        <v>1981</v>
      </c>
      <c r="D7400">
        <v>1</v>
      </c>
      <c r="E7400">
        <v>0</v>
      </c>
      <c r="F7400">
        <v>0</v>
      </c>
      <c r="G7400">
        <v>1</v>
      </c>
      <c r="H7400">
        <v>100</v>
      </c>
      <c r="I7400">
        <v>1</v>
      </c>
      <c r="J7400">
        <v>100</v>
      </c>
      <c r="K7400">
        <v>0</v>
      </c>
      <c r="L7400">
        <v>0</v>
      </c>
      <c r="M7400">
        <v>0</v>
      </c>
      <c r="N7400">
        <v>0</v>
      </c>
      <c r="O7400">
        <v>0</v>
      </c>
      <c r="P7400">
        <v>0</v>
      </c>
      <c r="Q7400">
        <v>0</v>
      </c>
      <c r="R7400">
        <v>0</v>
      </c>
      <c r="S7400">
        <v>0</v>
      </c>
      <c r="T7400">
        <v>0</v>
      </c>
      <c r="U7400">
        <v>0</v>
      </c>
      <c r="V7400">
        <v>0</v>
      </c>
      <c r="W7400">
        <v>0</v>
      </c>
      <c r="X7400">
        <v>0</v>
      </c>
      <c r="Y7400">
        <v>0</v>
      </c>
      <c r="Z7400">
        <v>0</v>
      </c>
      <c r="AA7400">
        <v>0</v>
      </c>
      <c r="AB7400">
        <v>0</v>
      </c>
      <c r="AC7400">
        <v>0</v>
      </c>
      <c r="AD7400">
        <v>0</v>
      </c>
      <c r="AE7400">
        <v>0</v>
      </c>
      <c r="AF7400">
        <v>0</v>
      </c>
      <c r="AG7400">
        <v>0</v>
      </c>
      <c r="AH7400">
        <v>0</v>
      </c>
      <c r="AI7400">
        <v>0</v>
      </c>
      <c r="AJ7400">
        <v>0</v>
      </c>
    </row>
    <row r="7401" spans="1:36">
      <c r="A7401" t="s">
        <v>1036</v>
      </c>
      <c r="B7401" t="s">
        <v>1093</v>
      </c>
      <c r="C7401">
        <v>1982</v>
      </c>
      <c r="D7401">
        <v>1</v>
      </c>
      <c r="E7401">
        <v>0</v>
      </c>
      <c r="F7401">
        <v>0</v>
      </c>
      <c r="G7401">
        <v>1</v>
      </c>
      <c r="H7401">
        <v>100</v>
      </c>
      <c r="I7401">
        <v>0</v>
      </c>
      <c r="J7401">
        <v>0</v>
      </c>
      <c r="K7401">
        <v>0</v>
      </c>
      <c r="L7401">
        <v>0</v>
      </c>
      <c r="M7401">
        <v>1</v>
      </c>
      <c r="N7401">
        <v>100</v>
      </c>
      <c r="O7401">
        <v>0</v>
      </c>
      <c r="P7401">
        <v>0</v>
      </c>
      <c r="Q7401">
        <v>0</v>
      </c>
      <c r="R7401">
        <v>0</v>
      </c>
      <c r="S7401">
        <v>1</v>
      </c>
      <c r="T7401">
        <v>100</v>
      </c>
      <c r="U7401">
        <v>1</v>
      </c>
      <c r="V7401">
        <v>100</v>
      </c>
      <c r="W7401">
        <v>1</v>
      </c>
      <c r="X7401">
        <v>100</v>
      </c>
      <c r="Y7401">
        <v>0</v>
      </c>
      <c r="Z7401">
        <v>0</v>
      </c>
      <c r="AA7401">
        <v>0</v>
      </c>
      <c r="AB7401">
        <v>0</v>
      </c>
      <c r="AC7401">
        <v>0</v>
      </c>
      <c r="AD7401">
        <v>0</v>
      </c>
      <c r="AE7401">
        <v>0</v>
      </c>
      <c r="AF7401">
        <v>0</v>
      </c>
      <c r="AG7401">
        <v>0</v>
      </c>
      <c r="AH7401">
        <v>0</v>
      </c>
      <c r="AI7401">
        <v>0</v>
      </c>
      <c r="AJ7401">
        <v>0</v>
      </c>
    </row>
    <row r="7402" spans="1:36">
      <c r="A7402" t="s">
        <v>1036</v>
      </c>
      <c r="B7402" t="s">
        <v>1093</v>
      </c>
      <c r="C7402">
        <v>1985</v>
      </c>
      <c r="D7402">
        <v>4</v>
      </c>
      <c r="E7402">
        <v>1</v>
      </c>
      <c r="F7402">
        <v>25</v>
      </c>
      <c r="G7402">
        <v>3</v>
      </c>
      <c r="H7402">
        <v>75</v>
      </c>
      <c r="I7402">
        <v>0</v>
      </c>
      <c r="J7402">
        <v>0</v>
      </c>
      <c r="K7402">
        <v>0</v>
      </c>
      <c r="L7402">
        <v>0</v>
      </c>
      <c r="M7402">
        <v>0</v>
      </c>
      <c r="N7402">
        <v>0</v>
      </c>
      <c r="O7402">
        <v>2</v>
      </c>
      <c r="P7402">
        <v>50</v>
      </c>
      <c r="Q7402">
        <v>1</v>
      </c>
      <c r="R7402">
        <v>25</v>
      </c>
      <c r="S7402">
        <v>0</v>
      </c>
      <c r="T7402">
        <v>0</v>
      </c>
      <c r="U7402">
        <v>1</v>
      </c>
      <c r="V7402">
        <v>25</v>
      </c>
      <c r="W7402">
        <v>0</v>
      </c>
      <c r="X7402">
        <v>0</v>
      </c>
      <c r="Y7402">
        <v>0</v>
      </c>
      <c r="Z7402">
        <v>0</v>
      </c>
      <c r="AA7402">
        <v>0</v>
      </c>
      <c r="AB7402">
        <v>0</v>
      </c>
      <c r="AC7402">
        <v>3</v>
      </c>
      <c r="AD7402">
        <v>75</v>
      </c>
      <c r="AE7402">
        <v>0</v>
      </c>
      <c r="AF7402">
        <v>0</v>
      </c>
      <c r="AG7402">
        <v>0</v>
      </c>
      <c r="AH7402">
        <v>0</v>
      </c>
      <c r="AI7402">
        <v>0</v>
      </c>
      <c r="AJ7402">
        <v>0</v>
      </c>
    </row>
    <row r="7403" spans="1:36">
      <c r="A7403" t="s">
        <v>1036</v>
      </c>
      <c r="B7403" t="s">
        <v>1093</v>
      </c>
      <c r="C7403">
        <v>1989</v>
      </c>
      <c r="D7403">
        <v>3</v>
      </c>
      <c r="E7403">
        <v>0</v>
      </c>
      <c r="F7403">
        <v>0</v>
      </c>
      <c r="G7403">
        <v>3</v>
      </c>
      <c r="H7403">
        <v>100</v>
      </c>
      <c r="I7403">
        <v>1</v>
      </c>
      <c r="J7403">
        <v>33.299999999999997</v>
      </c>
      <c r="K7403">
        <v>1</v>
      </c>
      <c r="L7403">
        <v>33.299999999999997</v>
      </c>
      <c r="M7403">
        <v>1</v>
      </c>
      <c r="N7403">
        <v>33.299999999999997</v>
      </c>
      <c r="O7403">
        <v>1</v>
      </c>
      <c r="P7403">
        <v>33.299999999999997</v>
      </c>
      <c r="Q7403">
        <v>0</v>
      </c>
      <c r="R7403">
        <v>0</v>
      </c>
      <c r="S7403">
        <v>0</v>
      </c>
      <c r="T7403">
        <v>0</v>
      </c>
      <c r="U7403">
        <v>0</v>
      </c>
      <c r="V7403">
        <v>0</v>
      </c>
      <c r="W7403">
        <v>1</v>
      </c>
      <c r="X7403">
        <v>33.299999999999997</v>
      </c>
      <c r="Y7403">
        <v>1</v>
      </c>
      <c r="Z7403">
        <v>33.299999999999997</v>
      </c>
      <c r="AA7403">
        <v>1</v>
      </c>
      <c r="AB7403">
        <v>33.299999999999997</v>
      </c>
      <c r="AC7403">
        <v>1</v>
      </c>
      <c r="AD7403">
        <v>33.299999999999997</v>
      </c>
      <c r="AE7403">
        <v>1</v>
      </c>
      <c r="AF7403">
        <v>33.299999999999997</v>
      </c>
      <c r="AG7403">
        <v>0</v>
      </c>
      <c r="AH7403">
        <v>0</v>
      </c>
      <c r="AI7403">
        <v>0</v>
      </c>
      <c r="AJ7403">
        <v>0</v>
      </c>
    </row>
    <row r="7404" spans="1:36">
      <c r="A7404" t="s">
        <v>1036</v>
      </c>
      <c r="B7404" t="s">
        <v>1093</v>
      </c>
      <c r="C7404">
        <v>1990</v>
      </c>
      <c r="D7404">
        <v>2</v>
      </c>
      <c r="E7404">
        <v>1</v>
      </c>
      <c r="F7404">
        <v>50</v>
      </c>
      <c r="G7404">
        <v>1</v>
      </c>
      <c r="H7404">
        <v>50</v>
      </c>
      <c r="I7404">
        <v>0</v>
      </c>
      <c r="J7404">
        <v>0</v>
      </c>
      <c r="K7404">
        <v>1</v>
      </c>
      <c r="L7404">
        <v>50</v>
      </c>
      <c r="M7404">
        <v>0</v>
      </c>
      <c r="N7404">
        <v>0</v>
      </c>
      <c r="O7404">
        <v>1</v>
      </c>
      <c r="P7404">
        <v>50</v>
      </c>
      <c r="Q7404">
        <v>1</v>
      </c>
      <c r="R7404">
        <v>50</v>
      </c>
      <c r="S7404">
        <v>0</v>
      </c>
      <c r="T7404">
        <v>0</v>
      </c>
      <c r="U7404">
        <v>0</v>
      </c>
      <c r="V7404">
        <v>0</v>
      </c>
      <c r="W7404">
        <v>0</v>
      </c>
      <c r="X7404">
        <v>0</v>
      </c>
      <c r="Y7404">
        <v>0</v>
      </c>
      <c r="Z7404">
        <v>0</v>
      </c>
      <c r="AA7404">
        <v>0</v>
      </c>
      <c r="AB7404">
        <v>0</v>
      </c>
      <c r="AC7404">
        <v>1</v>
      </c>
      <c r="AD7404">
        <v>50</v>
      </c>
      <c r="AE7404">
        <v>0</v>
      </c>
      <c r="AF7404">
        <v>0</v>
      </c>
      <c r="AG7404">
        <v>0</v>
      </c>
      <c r="AH7404">
        <v>0</v>
      </c>
      <c r="AI7404">
        <v>0</v>
      </c>
      <c r="AJ7404">
        <v>0</v>
      </c>
    </row>
    <row r="7405" spans="1:36">
      <c r="A7405" t="s">
        <v>1036</v>
      </c>
      <c r="B7405" t="s">
        <v>1093</v>
      </c>
      <c r="C7405">
        <v>1991</v>
      </c>
      <c r="D7405">
        <v>3</v>
      </c>
      <c r="E7405">
        <v>0</v>
      </c>
      <c r="F7405">
        <v>0</v>
      </c>
      <c r="G7405">
        <v>3</v>
      </c>
      <c r="H7405">
        <v>100</v>
      </c>
      <c r="I7405">
        <v>1</v>
      </c>
      <c r="J7405">
        <v>33.299999999999997</v>
      </c>
      <c r="K7405">
        <v>2</v>
      </c>
      <c r="L7405">
        <v>66.7</v>
      </c>
      <c r="M7405">
        <v>0</v>
      </c>
      <c r="N7405">
        <v>0</v>
      </c>
      <c r="O7405">
        <v>0</v>
      </c>
      <c r="P7405">
        <v>0</v>
      </c>
      <c r="Q7405">
        <v>0</v>
      </c>
      <c r="R7405">
        <v>0</v>
      </c>
      <c r="S7405">
        <v>3</v>
      </c>
      <c r="T7405">
        <v>100</v>
      </c>
      <c r="U7405">
        <v>1</v>
      </c>
      <c r="V7405">
        <v>33.299999999999997</v>
      </c>
      <c r="W7405">
        <v>1</v>
      </c>
      <c r="X7405">
        <v>33.299999999999997</v>
      </c>
      <c r="Y7405">
        <v>0</v>
      </c>
      <c r="Z7405">
        <v>0</v>
      </c>
      <c r="AA7405">
        <v>0</v>
      </c>
      <c r="AB7405">
        <v>0</v>
      </c>
      <c r="AC7405">
        <v>0</v>
      </c>
      <c r="AD7405">
        <v>0</v>
      </c>
      <c r="AE7405">
        <v>0</v>
      </c>
      <c r="AF7405">
        <v>0</v>
      </c>
      <c r="AG7405">
        <v>0</v>
      </c>
      <c r="AH7405">
        <v>0</v>
      </c>
      <c r="AI7405">
        <v>0</v>
      </c>
      <c r="AJ7405">
        <v>0</v>
      </c>
    </row>
    <row r="7406" spans="1:36">
      <c r="A7406" t="s">
        <v>1036</v>
      </c>
      <c r="B7406" t="s">
        <v>1093</v>
      </c>
      <c r="C7406">
        <v>1992</v>
      </c>
      <c r="D7406">
        <v>7</v>
      </c>
      <c r="E7406">
        <v>1</v>
      </c>
      <c r="F7406">
        <v>14.3</v>
      </c>
      <c r="G7406">
        <v>6</v>
      </c>
      <c r="H7406">
        <v>85.7</v>
      </c>
      <c r="I7406">
        <v>2</v>
      </c>
      <c r="J7406">
        <v>28.6</v>
      </c>
      <c r="K7406">
        <v>2</v>
      </c>
      <c r="L7406">
        <v>28.6</v>
      </c>
      <c r="M7406">
        <v>3</v>
      </c>
      <c r="N7406">
        <v>42.9</v>
      </c>
      <c r="O7406">
        <v>0</v>
      </c>
      <c r="P7406">
        <v>0</v>
      </c>
      <c r="Q7406">
        <v>2</v>
      </c>
      <c r="R7406">
        <v>28.6</v>
      </c>
      <c r="S7406">
        <v>1</v>
      </c>
      <c r="T7406">
        <v>14.3</v>
      </c>
      <c r="U7406">
        <v>1</v>
      </c>
      <c r="V7406">
        <v>14.3</v>
      </c>
      <c r="W7406">
        <v>3</v>
      </c>
      <c r="X7406">
        <v>42.9</v>
      </c>
      <c r="Y7406">
        <v>1</v>
      </c>
      <c r="Z7406">
        <v>14.3</v>
      </c>
      <c r="AA7406">
        <v>1</v>
      </c>
      <c r="AB7406">
        <v>14.3</v>
      </c>
      <c r="AC7406">
        <v>1</v>
      </c>
      <c r="AD7406">
        <v>14.3</v>
      </c>
      <c r="AE7406">
        <v>2</v>
      </c>
      <c r="AF7406">
        <v>28.6</v>
      </c>
      <c r="AG7406">
        <v>1</v>
      </c>
      <c r="AH7406">
        <v>14.3</v>
      </c>
      <c r="AI7406">
        <v>0</v>
      </c>
      <c r="AJ7406">
        <v>0</v>
      </c>
    </row>
    <row r="7407" spans="1:36">
      <c r="A7407" t="s">
        <v>1036</v>
      </c>
      <c r="B7407" t="s">
        <v>1093</v>
      </c>
      <c r="C7407">
        <v>2008</v>
      </c>
      <c r="D7407">
        <v>4</v>
      </c>
      <c r="E7407">
        <v>3</v>
      </c>
      <c r="F7407">
        <v>75</v>
      </c>
      <c r="G7407">
        <v>1</v>
      </c>
      <c r="H7407">
        <v>25</v>
      </c>
      <c r="I7407">
        <v>0</v>
      </c>
      <c r="J7407">
        <v>0</v>
      </c>
      <c r="K7407">
        <v>0</v>
      </c>
      <c r="L7407">
        <v>0</v>
      </c>
      <c r="M7407">
        <v>0</v>
      </c>
      <c r="N7407">
        <v>0</v>
      </c>
      <c r="O7407">
        <v>0</v>
      </c>
      <c r="P7407">
        <v>0</v>
      </c>
      <c r="Q7407">
        <v>1</v>
      </c>
      <c r="R7407">
        <v>25</v>
      </c>
      <c r="S7407">
        <v>0</v>
      </c>
      <c r="T7407">
        <v>0</v>
      </c>
      <c r="U7407">
        <v>0</v>
      </c>
      <c r="V7407">
        <v>0</v>
      </c>
      <c r="W7407">
        <v>0</v>
      </c>
      <c r="X7407">
        <v>0</v>
      </c>
      <c r="Y7407">
        <v>0</v>
      </c>
      <c r="Z7407">
        <v>0</v>
      </c>
      <c r="AA7407">
        <v>0</v>
      </c>
      <c r="AB7407">
        <v>0</v>
      </c>
      <c r="AC7407">
        <v>0</v>
      </c>
      <c r="AD7407">
        <v>0</v>
      </c>
      <c r="AE7407">
        <v>0</v>
      </c>
      <c r="AF7407">
        <v>0</v>
      </c>
      <c r="AG7407">
        <v>0</v>
      </c>
      <c r="AH7407">
        <v>0</v>
      </c>
      <c r="AI7407">
        <v>0</v>
      </c>
      <c r="AJ7407">
        <v>0</v>
      </c>
    </row>
    <row r="7408" spans="1:36">
      <c r="A7408" t="s">
        <v>1036</v>
      </c>
      <c r="B7408" t="s">
        <v>1093</v>
      </c>
      <c r="C7408">
        <v>2009</v>
      </c>
      <c r="D7408">
        <v>224</v>
      </c>
      <c r="E7408">
        <v>161</v>
      </c>
      <c r="F7408">
        <v>71.900000000000006</v>
      </c>
      <c r="G7408">
        <v>63</v>
      </c>
      <c r="H7408">
        <v>28.1</v>
      </c>
      <c r="I7408">
        <v>14</v>
      </c>
      <c r="J7408">
        <v>6.3</v>
      </c>
      <c r="K7408">
        <v>17</v>
      </c>
      <c r="L7408">
        <v>7.6</v>
      </c>
      <c r="M7408">
        <v>10</v>
      </c>
      <c r="N7408">
        <v>4.5</v>
      </c>
      <c r="O7408">
        <v>1</v>
      </c>
      <c r="P7408">
        <v>0.4</v>
      </c>
      <c r="Q7408">
        <v>20</v>
      </c>
      <c r="R7408">
        <v>8.9</v>
      </c>
      <c r="S7408">
        <v>4</v>
      </c>
      <c r="T7408">
        <v>1.8</v>
      </c>
      <c r="U7408">
        <v>1</v>
      </c>
      <c r="V7408">
        <v>0.4</v>
      </c>
      <c r="W7408">
        <v>6</v>
      </c>
      <c r="X7408">
        <v>2.7</v>
      </c>
      <c r="Y7408">
        <v>6</v>
      </c>
      <c r="Z7408">
        <v>2.7</v>
      </c>
      <c r="AA7408">
        <v>5</v>
      </c>
      <c r="AB7408">
        <v>2.2000000000000002</v>
      </c>
      <c r="AC7408">
        <v>1</v>
      </c>
      <c r="AD7408">
        <v>0.4</v>
      </c>
      <c r="AE7408">
        <v>2</v>
      </c>
      <c r="AF7408">
        <v>0.9</v>
      </c>
      <c r="AG7408">
        <v>0</v>
      </c>
      <c r="AH7408">
        <v>0</v>
      </c>
      <c r="AI7408">
        <v>0</v>
      </c>
      <c r="AJ7408">
        <v>0</v>
      </c>
    </row>
    <row r="7409" spans="1:36">
      <c r="A7409" t="s">
        <v>1036</v>
      </c>
      <c r="B7409" t="s">
        <v>1093</v>
      </c>
      <c r="C7409">
        <v>2010</v>
      </c>
      <c r="D7409">
        <v>91</v>
      </c>
      <c r="E7409">
        <v>65</v>
      </c>
      <c r="F7409">
        <v>71.400000000000006</v>
      </c>
      <c r="G7409">
        <v>26</v>
      </c>
      <c r="H7409">
        <v>28.6</v>
      </c>
      <c r="I7409">
        <v>8</v>
      </c>
      <c r="J7409">
        <v>8.8000000000000007</v>
      </c>
      <c r="K7409">
        <v>3</v>
      </c>
      <c r="L7409">
        <v>3.3</v>
      </c>
      <c r="M7409">
        <v>2</v>
      </c>
      <c r="N7409">
        <v>2.2000000000000002</v>
      </c>
      <c r="O7409">
        <v>0</v>
      </c>
      <c r="P7409">
        <v>0</v>
      </c>
      <c r="Q7409">
        <v>7</v>
      </c>
      <c r="R7409">
        <v>7.7</v>
      </c>
      <c r="S7409">
        <v>2</v>
      </c>
      <c r="T7409">
        <v>2.2000000000000002</v>
      </c>
      <c r="U7409">
        <v>0</v>
      </c>
      <c r="V7409">
        <v>0</v>
      </c>
      <c r="W7409">
        <v>4</v>
      </c>
      <c r="X7409">
        <v>4.4000000000000004</v>
      </c>
      <c r="Y7409">
        <v>0</v>
      </c>
      <c r="Z7409">
        <v>0</v>
      </c>
      <c r="AA7409">
        <v>3</v>
      </c>
      <c r="AB7409">
        <v>3.3</v>
      </c>
      <c r="AC7409">
        <v>3</v>
      </c>
      <c r="AD7409">
        <v>3.3</v>
      </c>
      <c r="AE7409">
        <v>0</v>
      </c>
      <c r="AF7409">
        <v>0</v>
      </c>
      <c r="AG7409">
        <v>0</v>
      </c>
      <c r="AH7409">
        <v>0</v>
      </c>
      <c r="AI7409">
        <v>0</v>
      </c>
      <c r="AJ7409">
        <v>0</v>
      </c>
    </row>
    <row r="7410" spans="1:36">
      <c r="A7410" t="s">
        <v>1036</v>
      </c>
      <c r="B7410" t="s">
        <v>1093</v>
      </c>
      <c r="C7410">
        <v>2011</v>
      </c>
      <c r="D7410">
        <v>220</v>
      </c>
      <c r="E7410">
        <v>192</v>
      </c>
      <c r="F7410">
        <v>87.3</v>
      </c>
      <c r="G7410">
        <v>28</v>
      </c>
      <c r="H7410">
        <v>12.7</v>
      </c>
      <c r="I7410">
        <v>9</v>
      </c>
      <c r="J7410">
        <v>4.0999999999999996</v>
      </c>
      <c r="K7410">
        <v>10</v>
      </c>
      <c r="L7410">
        <v>4.5</v>
      </c>
      <c r="M7410">
        <v>2</v>
      </c>
      <c r="N7410">
        <v>0.9</v>
      </c>
      <c r="O7410">
        <v>0</v>
      </c>
      <c r="P7410">
        <v>0</v>
      </c>
      <c r="Q7410">
        <v>7</v>
      </c>
      <c r="R7410">
        <v>3.2</v>
      </c>
      <c r="S7410">
        <v>1</v>
      </c>
      <c r="T7410">
        <v>0.5</v>
      </c>
      <c r="U7410">
        <v>0</v>
      </c>
      <c r="V7410">
        <v>0</v>
      </c>
      <c r="W7410">
        <v>0</v>
      </c>
      <c r="X7410">
        <v>0</v>
      </c>
      <c r="Y7410">
        <v>4</v>
      </c>
      <c r="Z7410">
        <v>1.8</v>
      </c>
      <c r="AA7410">
        <v>2</v>
      </c>
      <c r="AB7410">
        <v>0.9</v>
      </c>
      <c r="AC7410">
        <v>0</v>
      </c>
      <c r="AD7410">
        <v>0</v>
      </c>
      <c r="AE7410">
        <v>1</v>
      </c>
      <c r="AF7410">
        <v>0.5</v>
      </c>
      <c r="AG7410">
        <v>0</v>
      </c>
      <c r="AH7410">
        <v>0</v>
      </c>
      <c r="AI7410">
        <v>0</v>
      </c>
      <c r="AJ7410">
        <v>0</v>
      </c>
    </row>
    <row r="7411" spans="1:36">
      <c r="A7411" t="s">
        <v>1036</v>
      </c>
      <c r="B7411" t="s">
        <v>1093</v>
      </c>
      <c r="C7411">
        <v>2012</v>
      </c>
      <c r="D7411">
        <v>34</v>
      </c>
      <c r="E7411">
        <v>29</v>
      </c>
      <c r="F7411">
        <v>85.3</v>
      </c>
      <c r="G7411">
        <v>5</v>
      </c>
      <c r="H7411">
        <v>14.7</v>
      </c>
      <c r="I7411">
        <v>1</v>
      </c>
      <c r="J7411">
        <v>2.9</v>
      </c>
      <c r="K7411">
        <v>0</v>
      </c>
      <c r="L7411">
        <v>0</v>
      </c>
      <c r="M7411">
        <v>1</v>
      </c>
      <c r="N7411">
        <v>2.9</v>
      </c>
      <c r="O7411">
        <v>0</v>
      </c>
      <c r="P7411">
        <v>0</v>
      </c>
      <c r="Q7411">
        <v>1</v>
      </c>
      <c r="R7411">
        <v>2.9</v>
      </c>
      <c r="S7411">
        <v>0</v>
      </c>
      <c r="T7411">
        <v>0</v>
      </c>
      <c r="U7411">
        <v>0</v>
      </c>
      <c r="V7411">
        <v>0</v>
      </c>
      <c r="W7411">
        <v>0</v>
      </c>
      <c r="X7411">
        <v>0</v>
      </c>
      <c r="Y7411">
        <v>1</v>
      </c>
      <c r="Z7411">
        <v>2.9</v>
      </c>
      <c r="AA7411">
        <v>1</v>
      </c>
      <c r="AB7411">
        <v>2.9</v>
      </c>
      <c r="AC7411">
        <v>0</v>
      </c>
      <c r="AD7411">
        <v>0</v>
      </c>
      <c r="AE7411">
        <v>0</v>
      </c>
      <c r="AF7411">
        <v>0</v>
      </c>
      <c r="AG7411">
        <v>0</v>
      </c>
      <c r="AH7411">
        <v>0</v>
      </c>
      <c r="AI7411">
        <v>1</v>
      </c>
      <c r="AJ7411">
        <v>2.9</v>
      </c>
    </row>
    <row r="7412" spans="1:36">
      <c r="A7412" t="s">
        <v>1036</v>
      </c>
      <c r="B7412" t="s">
        <v>1094</v>
      </c>
      <c r="C7412">
        <v>1996</v>
      </c>
      <c r="D7412">
        <v>1</v>
      </c>
      <c r="E7412">
        <v>1</v>
      </c>
      <c r="F7412">
        <v>100</v>
      </c>
      <c r="G7412">
        <v>0</v>
      </c>
      <c r="H7412">
        <v>0</v>
      </c>
      <c r="I7412">
        <v>0</v>
      </c>
      <c r="J7412">
        <v>0</v>
      </c>
      <c r="K7412">
        <v>0</v>
      </c>
      <c r="L7412">
        <v>0</v>
      </c>
      <c r="M7412">
        <v>0</v>
      </c>
      <c r="N7412">
        <v>0</v>
      </c>
      <c r="O7412">
        <v>0</v>
      </c>
      <c r="P7412">
        <v>0</v>
      </c>
      <c r="Q7412">
        <v>0</v>
      </c>
      <c r="R7412">
        <v>0</v>
      </c>
      <c r="S7412">
        <v>0</v>
      </c>
      <c r="T7412">
        <v>0</v>
      </c>
      <c r="U7412">
        <v>0</v>
      </c>
      <c r="V7412">
        <v>0</v>
      </c>
      <c r="W7412">
        <v>0</v>
      </c>
      <c r="X7412">
        <v>0</v>
      </c>
      <c r="Y7412">
        <v>0</v>
      </c>
      <c r="Z7412">
        <v>0</v>
      </c>
      <c r="AA7412">
        <v>0</v>
      </c>
      <c r="AB7412">
        <v>0</v>
      </c>
      <c r="AC7412">
        <v>0</v>
      </c>
      <c r="AD7412">
        <v>0</v>
      </c>
      <c r="AE7412">
        <v>0</v>
      </c>
      <c r="AF7412">
        <v>0</v>
      </c>
      <c r="AG7412">
        <v>0</v>
      </c>
      <c r="AH7412">
        <v>0</v>
      </c>
      <c r="AI7412">
        <v>0</v>
      </c>
      <c r="AJ7412">
        <v>0</v>
      </c>
    </row>
    <row r="7413" spans="1:36">
      <c r="A7413" t="s">
        <v>1036</v>
      </c>
      <c r="B7413" t="s">
        <v>1094</v>
      </c>
      <c r="C7413">
        <v>1997</v>
      </c>
      <c r="D7413">
        <v>17</v>
      </c>
      <c r="E7413">
        <v>2</v>
      </c>
      <c r="F7413">
        <v>11.8</v>
      </c>
      <c r="G7413">
        <v>15</v>
      </c>
      <c r="H7413">
        <v>88.2</v>
      </c>
      <c r="I7413">
        <v>7</v>
      </c>
      <c r="J7413">
        <v>41.2</v>
      </c>
      <c r="K7413">
        <v>8</v>
      </c>
      <c r="L7413">
        <v>47.1</v>
      </c>
      <c r="M7413">
        <v>9</v>
      </c>
      <c r="N7413">
        <v>52.9</v>
      </c>
      <c r="O7413">
        <v>4</v>
      </c>
      <c r="P7413">
        <v>23.5</v>
      </c>
      <c r="Q7413">
        <v>6</v>
      </c>
      <c r="R7413">
        <v>35.299999999999997</v>
      </c>
      <c r="S7413">
        <v>4</v>
      </c>
      <c r="T7413">
        <v>23.5</v>
      </c>
      <c r="U7413">
        <v>2</v>
      </c>
      <c r="V7413">
        <v>11.8</v>
      </c>
      <c r="W7413">
        <v>6</v>
      </c>
      <c r="X7413">
        <v>35.299999999999997</v>
      </c>
      <c r="Y7413">
        <v>3</v>
      </c>
      <c r="Z7413">
        <v>17.600000000000001</v>
      </c>
      <c r="AA7413">
        <v>1</v>
      </c>
      <c r="AB7413">
        <v>5.9</v>
      </c>
      <c r="AC7413">
        <v>7</v>
      </c>
      <c r="AD7413">
        <v>41.2</v>
      </c>
      <c r="AE7413">
        <v>1</v>
      </c>
      <c r="AF7413">
        <v>5.9</v>
      </c>
      <c r="AG7413">
        <v>0</v>
      </c>
      <c r="AH7413">
        <v>0</v>
      </c>
      <c r="AI7413">
        <v>0</v>
      </c>
      <c r="AJ7413">
        <v>0</v>
      </c>
    </row>
    <row r="7414" spans="1:36">
      <c r="A7414" t="s">
        <v>1036</v>
      </c>
      <c r="B7414" t="s">
        <v>1094</v>
      </c>
      <c r="C7414">
        <v>1998</v>
      </c>
      <c r="D7414">
        <v>36</v>
      </c>
      <c r="E7414">
        <v>9</v>
      </c>
      <c r="F7414">
        <v>25</v>
      </c>
      <c r="G7414">
        <v>27</v>
      </c>
      <c r="H7414">
        <v>75</v>
      </c>
      <c r="I7414">
        <v>12</v>
      </c>
      <c r="J7414">
        <v>33.299999999999997</v>
      </c>
      <c r="K7414">
        <v>14</v>
      </c>
      <c r="L7414">
        <v>38.9</v>
      </c>
      <c r="M7414">
        <v>11</v>
      </c>
      <c r="N7414">
        <v>30.6</v>
      </c>
      <c r="O7414">
        <v>8</v>
      </c>
      <c r="P7414">
        <v>22.2</v>
      </c>
      <c r="Q7414">
        <v>8</v>
      </c>
      <c r="R7414">
        <v>22.2</v>
      </c>
      <c r="S7414">
        <v>3</v>
      </c>
      <c r="T7414">
        <v>8.3000000000000007</v>
      </c>
      <c r="U7414">
        <v>5</v>
      </c>
      <c r="V7414">
        <v>13.9</v>
      </c>
      <c r="W7414">
        <v>6</v>
      </c>
      <c r="X7414">
        <v>16.7</v>
      </c>
      <c r="Y7414">
        <v>4</v>
      </c>
      <c r="Z7414">
        <v>11.1</v>
      </c>
      <c r="AA7414">
        <v>3</v>
      </c>
      <c r="AB7414">
        <v>8.3000000000000007</v>
      </c>
      <c r="AC7414">
        <v>8</v>
      </c>
      <c r="AD7414">
        <v>22.2</v>
      </c>
      <c r="AE7414">
        <v>1</v>
      </c>
      <c r="AF7414">
        <v>2.8</v>
      </c>
      <c r="AG7414">
        <v>0</v>
      </c>
      <c r="AH7414">
        <v>0</v>
      </c>
      <c r="AI7414">
        <v>0</v>
      </c>
      <c r="AJ7414">
        <v>0</v>
      </c>
    </row>
    <row r="7415" spans="1:36">
      <c r="A7415" t="s">
        <v>1036</v>
      </c>
      <c r="B7415" t="s">
        <v>1094</v>
      </c>
      <c r="C7415">
        <v>1999</v>
      </c>
      <c r="D7415">
        <v>44</v>
      </c>
      <c r="E7415">
        <v>12</v>
      </c>
      <c r="F7415">
        <v>27.3</v>
      </c>
      <c r="G7415">
        <v>32</v>
      </c>
      <c r="H7415">
        <v>72.7</v>
      </c>
      <c r="I7415">
        <v>6</v>
      </c>
      <c r="J7415">
        <v>13.6</v>
      </c>
      <c r="K7415">
        <v>13</v>
      </c>
      <c r="L7415">
        <v>29.5</v>
      </c>
      <c r="M7415">
        <v>21</v>
      </c>
      <c r="N7415">
        <v>47.7</v>
      </c>
      <c r="O7415">
        <v>11</v>
      </c>
      <c r="P7415">
        <v>25</v>
      </c>
      <c r="Q7415">
        <v>5</v>
      </c>
      <c r="R7415">
        <v>11.4</v>
      </c>
      <c r="S7415">
        <v>11</v>
      </c>
      <c r="T7415">
        <v>25</v>
      </c>
      <c r="U7415">
        <v>12</v>
      </c>
      <c r="V7415">
        <v>27.3</v>
      </c>
      <c r="W7415">
        <v>15</v>
      </c>
      <c r="X7415">
        <v>34.1</v>
      </c>
      <c r="Y7415">
        <v>9</v>
      </c>
      <c r="Z7415">
        <v>20.5</v>
      </c>
      <c r="AA7415">
        <v>2</v>
      </c>
      <c r="AB7415">
        <v>4.5</v>
      </c>
      <c r="AC7415">
        <v>16</v>
      </c>
      <c r="AD7415">
        <v>36.4</v>
      </c>
      <c r="AE7415">
        <v>6</v>
      </c>
      <c r="AF7415">
        <v>13.6</v>
      </c>
      <c r="AG7415">
        <v>0</v>
      </c>
      <c r="AH7415">
        <v>0</v>
      </c>
      <c r="AI7415">
        <v>0</v>
      </c>
      <c r="AJ7415">
        <v>0</v>
      </c>
    </row>
    <row r="7416" spans="1:36">
      <c r="A7416" t="s">
        <v>1036</v>
      </c>
      <c r="B7416" t="s">
        <v>1094</v>
      </c>
      <c r="C7416">
        <v>2000</v>
      </c>
      <c r="D7416">
        <v>64</v>
      </c>
      <c r="E7416">
        <v>15</v>
      </c>
      <c r="F7416">
        <v>23.4</v>
      </c>
      <c r="G7416">
        <v>49</v>
      </c>
      <c r="H7416">
        <v>76.599999999999994</v>
      </c>
      <c r="I7416">
        <v>6</v>
      </c>
      <c r="J7416">
        <v>9.4</v>
      </c>
      <c r="K7416">
        <v>30</v>
      </c>
      <c r="L7416">
        <v>46.9</v>
      </c>
      <c r="M7416">
        <v>29</v>
      </c>
      <c r="N7416">
        <v>45.3</v>
      </c>
      <c r="O7416">
        <v>18</v>
      </c>
      <c r="P7416">
        <v>28.1</v>
      </c>
      <c r="Q7416">
        <v>15</v>
      </c>
      <c r="R7416">
        <v>23.4</v>
      </c>
      <c r="S7416">
        <v>10</v>
      </c>
      <c r="T7416">
        <v>15.6</v>
      </c>
      <c r="U7416">
        <v>13</v>
      </c>
      <c r="V7416">
        <v>20.3</v>
      </c>
      <c r="W7416">
        <v>23</v>
      </c>
      <c r="X7416">
        <v>35.9</v>
      </c>
      <c r="Y7416">
        <v>7</v>
      </c>
      <c r="Z7416">
        <v>10.9</v>
      </c>
      <c r="AA7416">
        <v>4</v>
      </c>
      <c r="AB7416">
        <v>6.3</v>
      </c>
      <c r="AC7416">
        <v>19</v>
      </c>
      <c r="AD7416">
        <v>29.7</v>
      </c>
      <c r="AE7416">
        <v>10</v>
      </c>
      <c r="AF7416">
        <v>15.6</v>
      </c>
      <c r="AG7416">
        <v>0</v>
      </c>
      <c r="AH7416">
        <v>0</v>
      </c>
      <c r="AI7416">
        <v>0</v>
      </c>
      <c r="AJ7416">
        <v>0</v>
      </c>
    </row>
    <row r="7417" spans="1:36">
      <c r="A7417" t="s">
        <v>1036</v>
      </c>
      <c r="B7417" t="s">
        <v>1094</v>
      </c>
      <c r="C7417">
        <v>2001</v>
      </c>
      <c r="D7417">
        <v>133</v>
      </c>
      <c r="E7417">
        <v>38</v>
      </c>
      <c r="F7417">
        <v>28.6</v>
      </c>
      <c r="G7417">
        <v>95</v>
      </c>
      <c r="H7417">
        <v>71.400000000000006</v>
      </c>
      <c r="I7417">
        <v>17</v>
      </c>
      <c r="J7417">
        <v>12.8</v>
      </c>
      <c r="K7417">
        <v>41</v>
      </c>
      <c r="L7417">
        <v>30.8</v>
      </c>
      <c r="M7417">
        <v>43</v>
      </c>
      <c r="N7417">
        <v>32.299999999999997</v>
      </c>
      <c r="O7417">
        <v>35</v>
      </c>
      <c r="P7417">
        <v>26.3</v>
      </c>
      <c r="Q7417">
        <v>25</v>
      </c>
      <c r="R7417">
        <v>18.8</v>
      </c>
      <c r="S7417">
        <v>26</v>
      </c>
      <c r="T7417">
        <v>19.5</v>
      </c>
      <c r="U7417">
        <v>22</v>
      </c>
      <c r="V7417">
        <v>16.5</v>
      </c>
      <c r="W7417">
        <v>37</v>
      </c>
      <c r="X7417">
        <v>27.8</v>
      </c>
      <c r="Y7417">
        <v>10</v>
      </c>
      <c r="Z7417">
        <v>7.5</v>
      </c>
      <c r="AA7417">
        <v>16</v>
      </c>
      <c r="AB7417">
        <v>12</v>
      </c>
      <c r="AC7417">
        <v>49</v>
      </c>
      <c r="AD7417">
        <v>36.799999999999997</v>
      </c>
      <c r="AE7417">
        <v>16</v>
      </c>
      <c r="AF7417">
        <v>12</v>
      </c>
      <c r="AG7417">
        <v>0</v>
      </c>
      <c r="AH7417">
        <v>0</v>
      </c>
      <c r="AI7417">
        <v>0</v>
      </c>
      <c r="AJ7417">
        <v>0</v>
      </c>
    </row>
    <row r="7418" spans="1:36">
      <c r="A7418" t="s">
        <v>1036</v>
      </c>
      <c r="B7418" t="s">
        <v>1094</v>
      </c>
      <c r="C7418">
        <v>2002</v>
      </c>
      <c r="D7418">
        <v>174</v>
      </c>
      <c r="E7418">
        <v>55</v>
      </c>
      <c r="F7418">
        <v>31.6</v>
      </c>
      <c r="G7418">
        <v>119</v>
      </c>
      <c r="H7418">
        <v>68.400000000000006</v>
      </c>
      <c r="I7418">
        <v>28</v>
      </c>
      <c r="J7418">
        <v>16.100000000000001</v>
      </c>
      <c r="K7418">
        <v>45</v>
      </c>
      <c r="L7418">
        <v>25.9</v>
      </c>
      <c r="M7418">
        <v>45</v>
      </c>
      <c r="N7418">
        <v>25.9</v>
      </c>
      <c r="O7418">
        <v>40</v>
      </c>
      <c r="P7418">
        <v>23</v>
      </c>
      <c r="Q7418">
        <v>35</v>
      </c>
      <c r="R7418">
        <v>20.100000000000001</v>
      </c>
      <c r="S7418">
        <v>22</v>
      </c>
      <c r="T7418">
        <v>12.6</v>
      </c>
      <c r="U7418">
        <v>26</v>
      </c>
      <c r="V7418">
        <v>14.9</v>
      </c>
      <c r="W7418">
        <v>36</v>
      </c>
      <c r="X7418">
        <v>20.7</v>
      </c>
      <c r="Y7418">
        <v>10</v>
      </c>
      <c r="Z7418">
        <v>5.7</v>
      </c>
      <c r="AA7418">
        <v>17</v>
      </c>
      <c r="AB7418">
        <v>9.8000000000000007</v>
      </c>
      <c r="AC7418">
        <v>46</v>
      </c>
      <c r="AD7418">
        <v>26.4</v>
      </c>
      <c r="AE7418">
        <v>11</v>
      </c>
      <c r="AF7418">
        <v>6.3</v>
      </c>
      <c r="AG7418">
        <v>0</v>
      </c>
      <c r="AH7418">
        <v>0</v>
      </c>
      <c r="AI7418">
        <v>0</v>
      </c>
      <c r="AJ7418">
        <v>0</v>
      </c>
    </row>
    <row r="7419" spans="1:36">
      <c r="A7419" t="s">
        <v>1036</v>
      </c>
      <c r="B7419" t="s">
        <v>1094</v>
      </c>
      <c r="C7419">
        <v>2003</v>
      </c>
      <c r="D7419">
        <v>184</v>
      </c>
      <c r="E7419">
        <v>51</v>
      </c>
      <c r="F7419">
        <v>27.7</v>
      </c>
      <c r="G7419">
        <v>133</v>
      </c>
      <c r="H7419">
        <v>72.3</v>
      </c>
      <c r="I7419">
        <v>27</v>
      </c>
      <c r="J7419">
        <v>14.7</v>
      </c>
      <c r="K7419">
        <v>45</v>
      </c>
      <c r="L7419">
        <v>24.5</v>
      </c>
      <c r="M7419">
        <v>43</v>
      </c>
      <c r="N7419">
        <v>23.4</v>
      </c>
      <c r="O7419">
        <v>45</v>
      </c>
      <c r="P7419">
        <v>24.5</v>
      </c>
      <c r="Q7419">
        <v>31</v>
      </c>
      <c r="R7419">
        <v>16.8</v>
      </c>
      <c r="S7419">
        <v>33</v>
      </c>
      <c r="T7419">
        <v>17.899999999999999</v>
      </c>
      <c r="U7419">
        <v>15</v>
      </c>
      <c r="V7419">
        <v>8.1999999999999993</v>
      </c>
      <c r="W7419">
        <v>32</v>
      </c>
      <c r="X7419">
        <v>17.399999999999999</v>
      </c>
      <c r="Y7419">
        <v>13</v>
      </c>
      <c r="Z7419">
        <v>7.1</v>
      </c>
      <c r="AA7419">
        <v>19</v>
      </c>
      <c r="AB7419">
        <v>10.3</v>
      </c>
      <c r="AC7419">
        <v>52</v>
      </c>
      <c r="AD7419">
        <v>28.3</v>
      </c>
      <c r="AE7419">
        <v>18</v>
      </c>
      <c r="AF7419">
        <v>9.8000000000000007</v>
      </c>
      <c r="AG7419">
        <v>0</v>
      </c>
      <c r="AH7419">
        <v>0</v>
      </c>
      <c r="AI7419">
        <v>0</v>
      </c>
      <c r="AJ7419">
        <v>0</v>
      </c>
    </row>
    <row r="7420" spans="1:36">
      <c r="A7420" t="s">
        <v>1036</v>
      </c>
      <c r="B7420" t="s">
        <v>1094</v>
      </c>
      <c r="C7420">
        <v>2004</v>
      </c>
      <c r="D7420">
        <v>281</v>
      </c>
      <c r="E7420">
        <v>75</v>
      </c>
      <c r="F7420">
        <v>26.7</v>
      </c>
      <c r="G7420">
        <v>206</v>
      </c>
      <c r="H7420">
        <v>73.3</v>
      </c>
      <c r="I7420">
        <v>40</v>
      </c>
      <c r="J7420">
        <v>14.2</v>
      </c>
      <c r="K7420">
        <v>93</v>
      </c>
      <c r="L7420">
        <v>33.1</v>
      </c>
      <c r="M7420">
        <v>64</v>
      </c>
      <c r="N7420">
        <v>22.8</v>
      </c>
      <c r="O7420">
        <v>80</v>
      </c>
      <c r="P7420">
        <v>28.5</v>
      </c>
      <c r="Q7420">
        <v>52</v>
      </c>
      <c r="R7420">
        <v>18.5</v>
      </c>
      <c r="S7420">
        <v>45</v>
      </c>
      <c r="T7420">
        <v>16</v>
      </c>
      <c r="U7420">
        <v>28</v>
      </c>
      <c r="V7420">
        <v>10</v>
      </c>
      <c r="W7420">
        <v>57</v>
      </c>
      <c r="X7420">
        <v>20.3</v>
      </c>
      <c r="Y7420">
        <v>11</v>
      </c>
      <c r="Z7420">
        <v>3.9</v>
      </c>
      <c r="AA7420">
        <v>36</v>
      </c>
      <c r="AB7420">
        <v>12.8</v>
      </c>
      <c r="AC7420">
        <v>91</v>
      </c>
      <c r="AD7420">
        <v>32.4</v>
      </c>
      <c r="AE7420">
        <v>17</v>
      </c>
      <c r="AF7420">
        <v>6</v>
      </c>
      <c r="AG7420">
        <v>0</v>
      </c>
      <c r="AH7420">
        <v>0</v>
      </c>
      <c r="AI7420">
        <v>0</v>
      </c>
      <c r="AJ7420">
        <v>0</v>
      </c>
    </row>
    <row r="7421" spans="1:36">
      <c r="A7421" t="s">
        <v>1036</v>
      </c>
      <c r="B7421" t="s">
        <v>1094</v>
      </c>
      <c r="C7421">
        <v>2005</v>
      </c>
      <c r="D7421">
        <v>282</v>
      </c>
      <c r="E7421">
        <v>87</v>
      </c>
      <c r="F7421">
        <v>30.9</v>
      </c>
      <c r="G7421">
        <v>195</v>
      </c>
      <c r="H7421">
        <v>69.099999999999994</v>
      </c>
      <c r="I7421">
        <v>46</v>
      </c>
      <c r="J7421">
        <v>16.3</v>
      </c>
      <c r="K7421">
        <v>78</v>
      </c>
      <c r="L7421">
        <v>27.7</v>
      </c>
      <c r="M7421">
        <v>51</v>
      </c>
      <c r="N7421">
        <v>18.100000000000001</v>
      </c>
      <c r="O7421">
        <v>75</v>
      </c>
      <c r="P7421">
        <v>26.6</v>
      </c>
      <c r="Q7421">
        <v>47</v>
      </c>
      <c r="R7421">
        <v>16.7</v>
      </c>
      <c r="S7421">
        <v>54</v>
      </c>
      <c r="T7421">
        <v>19.100000000000001</v>
      </c>
      <c r="U7421">
        <v>11</v>
      </c>
      <c r="V7421">
        <v>3.9</v>
      </c>
      <c r="W7421">
        <v>31</v>
      </c>
      <c r="X7421">
        <v>11</v>
      </c>
      <c r="Y7421">
        <v>12</v>
      </c>
      <c r="Z7421">
        <v>4.3</v>
      </c>
      <c r="AA7421">
        <v>31</v>
      </c>
      <c r="AB7421">
        <v>11</v>
      </c>
      <c r="AC7421">
        <v>90</v>
      </c>
      <c r="AD7421">
        <v>31.9</v>
      </c>
      <c r="AE7421">
        <v>26</v>
      </c>
      <c r="AF7421">
        <v>9.1999999999999993</v>
      </c>
      <c r="AG7421">
        <v>0</v>
      </c>
      <c r="AH7421">
        <v>0</v>
      </c>
      <c r="AI7421">
        <v>0</v>
      </c>
      <c r="AJ7421">
        <v>0</v>
      </c>
    </row>
    <row r="7422" spans="1:36">
      <c r="A7422" t="s">
        <v>1036</v>
      </c>
      <c r="B7422" t="s">
        <v>1094</v>
      </c>
      <c r="C7422">
        <v>2006</v>
      </c>
      <c r="D7422">
        <v>120</v>
      </c>
      <c r="E7422">
        <v>39</v>
      </c>
      <c r="F7422">
        <v>32.5</v>
      </c>
      <c r="G7422">
        <v>81</v>
      </c>
      <c r="H7422">
        <v>67.5</v>
      </c>
      <c r="I7422">
        <v>16</v>
      </c>
      <c r="J7422">
        <v>13.3</v>
      </c>
      <c r="K7422">
        <v>39</v>
      </c>
      <c r="L7422">
        <v>32.5</v>
      </c>
      <c r="M7422">
        <v>17</v>
      </c>
      <c r="N7422">
        <v>14.2</v>
      </c>
      <c r="O7422">
        <v>23</v>
      </c>
      <c r="P7422">
        <v>19.2</v>
      </c>
      <c r="Q7422">
        <v>16</v>
      </c>
      <c r="R7422">
        <v>13.3</v>
      </c>
      <c r="S7422">
        <v>15</v>
      </c>
      <c r="T7422">
        <v>12.5</v>
      </c>
      <c r="U7422">
        <v>3</v>
      </c>
      <c r="V7422">
        <v>2.5</v>
      </c>
      <c r="W7422">
        <v>8</v>
      </c>
      <c r="X7422">
        <v>6.7</v>
      </c>
      <c r="Y7422">
        <v>8</v>
      </c>
      <c r="Z7422">
        <v>6.7</v>
      </c>
      <c r="AA7422">
        <v>18</v>
      </c>
      <c r="AB7422">
        <v>15</v>
      </c>
      <c r="AC7422">
        <v>32</v>
      </c>
      <c r="AD7422">
        <v>26.7</v>
      </c>
      <c r="AE7422">
        <v>18</v>
      </c>
      <c r="AF7422">
        <v>15</v>
      </c>
      <c r="AG7422">
        <v>0</v>
      </c>
      <c r="AH7422">
        <v>0</v>
      </c>
      <c r="AI7422">
        <v>0</v>
      </c>
      <c r="AJ7422">
        <v>0</v>
      </c>
    </row>
    <row r="7423" spans="1:36">
      <c r="A7423" t="s">
        <v>1036</v>
      </c>
      <c r="B7423" t="s">
        <v>1094</v>
      </c>
      <c r="C7423">
        <v>2007</v>
      </c>
      <c r="D7423">
        <v>233</v>
      </c>
      <c r="E7423">
        <v>95</v>
      </c>
      <c r="F7423">
        <v>40.799999999999997</v>
      </c>
      <c r="G7423">
        <v>138</v>
      </c>
      <c r="H7423">
        <v>59.2</v>
      </c>
      <c r="I7423">
        <v>25</v>
      </c>
      <c r="J7423">
        <v>10.7</v>
      </c>
      <c r="K7423">
        <v>72</v>
      </c>
      <c r="L7423">
        <v>30.9</v>
      </c>
      <c r="M7423">
        <v>20</v>
      </c>
      <c r="N7423">
        <v>8.6</v>
      </c>
      <c r="O7423">
        <v>15</v>
      </c>
      <c r="P7423">
        <v>6.4</v>
      </c>
      <c r="Q7423">
        <v>35</v>
      </c>
      <c r="R7423">
        <v>15</v>
      </c>
      <c r="S7423">
        <v>37</v>
      </c>
      <c r="T7423">
        <v>15.9</v>
      </c>
      <c r="U7423">
        <v>4</v>
      </c>
      <c r="V7423">
        <v>1.7</v>
      </c>
      <c r="W7423">
        <v>14</v>
      </c>
      <c r="X7423">
        <v>6</v>
      </c>
      <c r="Y7423">
        <v>9</v>
      </c>
      <c r="Z7423">
        <v>3.9</v>
      </c>
      <c r="AA7423">
        <v>24</v>
      </c>
      <c r="AB7423">
        <v>10.3</v>
      </c>
      <c r="AC7423">
        <v>22</v>
      </c>
      <c r="AD7423">
        <v>9.4</v>
      </c>
      <c r="AE7423">
        <v>22</v>
      </c>
      <c r="AF7423">
        <v>9.4</v>
      </c>
      <c r="AG7423">
        <v>1</v>
      </c>
      <c r="AH7423">
        <v>0.4</v>
      </c>
      <c r="AI7423">
        <v>0</v>
      </c>
      <c r="AJ7423">
        <v>0</v>
      </c>
    </row>
    <row r="7424" spans="1:36">
      <c r="A7424" t="s">
        <v>1036</v>
      </c>
      <c r="B7424" t="s">
        <v>1094</v>
      </c>
      <c r="C7424">
        <v>2008</v>
      </c>
      <c r="D7424">
        <v>50</v>
      </c>
      <c r="E7424">
        <v>20</v>
      </c>
      <c r="F7424">
        <v>40</v>
      </c>
      <c r="G7424">
        <v>30</v>
      </c>
      <c r="H7424">
        <v>60</v>
      </c>
      <c r="I7424">
        <v>7</v>
      </c>
      <c r="J7424">
        <v>14</v>
      </c>
      <c r="K7424">
        <v>11</v>
      </c>
      <c r="L7424">
        <v>22</v>
      </c>
      <c r="M7424">
        <v>6</v>
      </c>
      <c r="N7424">
        <v>12</v>
      </c>
      <c r="O7424">
        <v>3</v>
      </c>
      <c r="P7424">
        <v>6</v>
      </c>
      <c r="Q7424">
        <v>7</v>
      </c>
      <c r="R7424">
        <v>14</v>
      </c>
      <c r="S7424">
        <v>7</v>
      </c>
      <c r="T7424">
        <v>14</v>
      </c>
      <c r="U7424">
        <v>1</v>
      </c>
      <c r="V7424">
        <v>2</v>
      </c>
      <c r="W7424">
        <v>5</v>
      </c>
      <c r="X7424">
        <v>10</v>
      </c>
      <c r="Y7424">
        <v>0</v>
      </c>
      <c r="Z7424">
        <v>0</v>
      </c>
      <c r="AA7424">
        <v>11</v>
      </c>
      <c r="AB7424">
        <v>22</v>
      </c>
      <c r="AC7424">
        <v>5</v>
      </c>
      <c r="AD7424">
        <v>10</v>
      </c>
      <c r="AE7424">
        <v>8</v>
      </c>
      <c r="AF7424">
        <v>16</v>
      </c>
      <c r="AG7424">
        <v>0</v>
      </c>
      <c r="AH7424">
        <v>0</v>
      </c>
      <c r="AI7424">
        <v>0</v>
      </c>
      <c r="AJ7424">
        <v>0</v>
      </c>
    </row>
    <row r="7425" spans="1:36">
      <c r="A7425" t="s">
        <v>1036</v>
      </c>
      <c r="B7425" t="s">
        <v>1094</v>
      </c>
      <c r="C7425">
        <v>2009</v>
      </c>
      <c r="D7425">
        <v>58</v>
      </c>
      <c r="E7425">
        <v>30</v>
      </c>
      <c r="F7425">
        <v>51.7</v>
      </c>
      <c r="G7425">
        <v>28</v>
      </c>
      <c r="H7425">
        <v>48.3</v>
      </c>
      <c r="I7425">
        <v>3</v>
      </c>
      <c r="J7425">
        <v>5.2</v>
      </c>
      <c r="K7425">
        <v>11</v>
      </c>
      <c r="L7425">
        <v>19</v>
      </c>
      <c r="M7425">
        <v>4</v>
      </c>
      <c r="N7425">
        <v>6.9</v>
      </c>
      <c r="O7425">
        <v>0</v>
      </c>
      <c r="P7425">
        <v>0</v>
      </c>
      <c r="Q7425">
        <v>3</v>
      </c>
      <c r="R7425">
        <v>5.2</v>
      </c>
      <c r="S7425">
        <v>4</v>
      </c>
      <c r="T7425">
        <v>6.9</v>
      </c>
      <c r="U7425">
        <v>0</v>
      </c>
      <c r="V7425">
        <v>0</v>
      </c>
      <c r="W7425">
        <v>4</v>
      </c>
      <c r="X7425">
        <v>6.9</v>
      </c>
      <c r="Y7425">
        <v>1</v>
      </c>
      <c r="Z7425">
        <v>1.7</v>
      </c>
      <c r="AA7425">
        <v>6</v>
      </c>
      <c r="AB7425">
        <v>10.3</v>
      </c>
      <c r="AC7425">
        <v>2</v>
      </c>
      <c r="AD7425">
        <v>3.4</v>
      </c>
      <c r="AE7425">
        <v>4</v>
      </c>
      <c r="AF7425">
        <v>6.9</v>
      </c>
      <c r="AG7425">
        <v>1</v>
      </c>
      <c r="AH7425">
        <v>1.7</v>
      </c>
      <c r="AI7425">
        <v>0</v>
      </c>
      <c r="AJ7425">
        <v>0</v>
      </c>
    </row>
    <row r="7426" spans="1:36">
      <c r="A7426" t="s">
        <v>1036</v>
      </c>
      <c r="B7426" t="s">
        <v>1094</v>
      </c>
      <c r="C7426">
        <v>2010</v>
      </c>
      <c r="D7426">
        <v>24</v>
      </c>
      <c r="E7426">
        <v>13</v>
      </c>
      <c r="F7426">
        <v>54.2</v>
      </c>
      <c r="G7426">
        <v>11</v>
      </c>
      <c r="H7426">
        <v>45.8</v>
      </c>
      <c r="I7426">
        <v>1</v>
      </c>
      <c r="J7426">
        <v>4.2</v>
      </c>
      <c r="K7426">
        <v>5</v>
      </c>
      <c r="L7426">
        <v>20.8</v>
      </c>
      <c r="M7426">
        <v>1</v>
      </c>
      <c r="N7426">
        <v>4.2</v>
      </c>
      <c r="O7426">
        <v>0</v>
      </c>
      <c r="P7426">
        <v>0</v>
      </c>
      <c r="Q7426">
        <v>3</v>
      </c>
      <c r="R7426">
        <v>12.5</v>
      </c>
      <c r="S7426">
        <v>0</v>
      </c>
      <c r="T7426">
        <v>0</v>
      </c>
      <c r="U7426">
        <v>0</v>
      </c>
      <c r="V7426">
        <v>0</v>
      </c>
      <c r="W7426">
        <v>0</v>
      </c>
      <c r="X7426">
        <v>0</v>
      </c>
      <c r="Y7426">
        <v>1</v>
      </c>
      <c r="Z7426">
        <v>4.2</v>
      </c>
      <c r="AA7426">
        <v>4</v>
      </c>
      <c r="AB7426">
        <v>16.7</v>
      </c>
      <c r="AC7426">
        <v>0</v>
      </c>
      <c r="AD7426">
        <v>0</v>
      </c>
      <c r="AE7426">
        <v>0</v>
      </c>
      <c r="AF7426">
        <v>0</v>
      </c>
      <c r="AG7426">
        <v>0</v>
      </c>
      <c r="AH7426">
        <v>0</v>
      </c>
      <c r="AI7426">
        <v>0</v>
      </c>
      <c r="AJ7426">
        <v>0</v>
      </c>
    </row>
    <row r="7427" spans="1:36">
      <c r="A7427" t="s">
        <v>1036</v>
      </c>
      <c r="B7427" t="s">
        <v>1094</v>
      </c>
      <c r="C7427">
        <v>2011</v>
      </c>
      <c r="D7427">
        <v>120</v>
      </c>
      <c r="E7427">
        <v>99</v>
      </c>
      <c r="F7427">
        <v>82.5</v>
      </c>
      <c r="G7427">
        <v>21</v>
      </c>
      <c r="H7427">
        <v>17.5</v>
      </c>
      <c r="I7427">
        <v>4</v>
      </c>
      <c r="J7427">
        <v>3.3</v>
      </c>
      <c r="K7427">
        <v>5</v>
      </c>
      <c r="L7427">
        <v>4.2</v>
      </c>
      <c r="M7427">
        <v>2</v>
      </c>
      <c r="N7427">
        <v>1.7</v>
      </c>
      <c r="O7427">
        <v>2</v>
      </c>
      <c r="P7427">
        <v>1.7</v>
      </c>
      <c r="Q7427">
        <v>8</v>
      </c>
      <c r="R7427">
        <v>6.7</v>
      </c>
      <c r="S7427">
        <v>0</v>
      </c>
      <c r="T7427">
        <v>0</v>
      </c>
      <c r="U7427">
        <v>2</v>
      </c>
      <c r="V7427">
        <v>1.7</v>
      </c>
      <c r="W7427">
        <v>3</v>
      </c>
      <c r="X7427">
        <v>2.5</v>
      </c>
      <c r="Y7427">
        <v>0</v>
      </c>
      <c r="Z7427">
        <v>0</v>
      </c>
      <c r="AA7427">
        <v>2</v>
      </c>
      <c r="AB7427">
        <v>1.7</v>
      </c>
      <c r="AC7427">
        <v>2</v>
      </c>
      <c r="AD7427">
        <v>1.7</v>
      </c>
      <c r="AE7427">
        <v>0</v>
      </c>
      <c r="AF7427">
        <v>0</v>
      </c>
      <c r="AG7427">
        <v>0</v>
      </c>
      <c r="AH7427">
        <v>0</v>
      </c>
      <c r="AI7427">
        <v>0</v>
      </c>
      <c r="AJ7427">
        <v>0</v>
      </c>
    </row>
    <row r="7428" spans="1:36">
      <c r="A7428" t="s">
        <v>1036</v>
      </c>
      <c r="B7428" t="s">
        <v>1094</v>
      </c>
      <c r="C7428">
        <v>2012</v>
      </c>
      <c r="D7428">
        <v>10</v>
      </c>
      <c r="E7428">
        <v>9</v>
      </c>
      <c r="F7428">
        <v>90</v>
      </c>
      <c r="G7428">
        <v>1</v>
      </c>
      <c r="H7428">
        <v>10</v>
      </c>
      <c r="I7428">
        <v>0</v>
      </c>
      <c r="J7428">
        <v>0</v>
      </c>
      <c r="K7428">
        <v>0</v>
      </c>
      <c r="L7428">
        <v>0</v>
      </c>
      <c r="M7428">
        <v>0</v>
      </c>
      <c r="N7428">
        <v>0</v>
      </c>
      <c r="O7428">
        <v>0</v>
      </c>
      <c r="P7428">
        <v>0</v>
      </c>
      <c r="Q7428">
        <v>0</v>
      </c>
      <c r="R7428">
        <v>0</v>
      </c>
      <c r="S7428">
        <v>0</v>
      </c>
      <c r="T7428">
        <v>0</v>
      </c>
      <c r="U7428">
        <v>0</v>
      </c>
      <c r="V7428">
        <v>0</v>
      </c>
      <c r="W7428">
        <v>0</v>
      </c>
      <c r="X7428">
        <v>0</v>
      </c>
      <c r="Y7428">
        <v>0</v>
      </c>
      <c r="Z7428">
        <v>0</v>
      </c>
      <c r="AA7428">
        <v>1</v>
      </c>
      <c r="AB7428">
        <v>10</v>
      </c>
      <c r="AC7428">
        <v>0</v>
      </c>
      <c r="AD7428">
        <v>0</v>
      </c>
      <c r="AE7428">
        <v>0</v>
      </c>
      <c r="AF7428">
        <v>0</v>
      </c>
      <c r="AG7428">
        <v>0</v>
      </c>
      <c r="AH7428">
        <v>0</v>
      </c>
      <c r="AI7428">
        <v>0</v>
      </c>
      <c r="AJ7428">
        <v>0</v>
      </c>
    </row>
    <row r="7429" spans="1:36">
      <c r="A7429" t="s">
        <v>1036</v>
      </c>
      <c r="B7429" t="s">
        <v>1095</v>
      </c>
      <c r="C7429">
        <v>2005</v>
      </c>
      <c r="D7429">
        <v>1</v>
      </c>
      <c r="E7429">
        <v>0</v>
      </c>
      <c r="F7429">
        <v>0</v>
      </c>
      <c r="G7429">
        <v>1</v>
      </c>
      <c r="H7429">
        <v>100</v>
      </c>
      <c r="I7429">
        <v>0</v>
      </c>
      <c r="J7429">
        <v>0</v>
      </c>
      <c r="K7429">
        <v>1</v>
      </c>
      <c r="L7429">
        <v>100</v>
      </c>
      <c r="M7429">
        <v>0</v>
      </c>
      <c r="N7429">
        <v>0</v>
      </c>
      <c r="O7429">
        <v>1</v>
      </c>
      <c r="P7429">
        <v>100</v>
      </c>
      <c r="Q7429">
        <v>0</v>
      </c>
      <c r="R7429">
        <v>0</v>
      </c>
      <c r="S7429">
        <v>1</v>
      </c>
      <c r="T7429">
        <v>100</v>
      </c>
      <c r="U7429">
        <v>0</v>
      </c>
      <c r="V7429">
        <v>0</v>
      </c>
      <c r="W7429">
        <v>0</v>
      </c>
      <c r="X7429">
        <v>0</v>
      </c>
      <c r="Y7429">
        <v>0</v>
      </c>
      <c r="Z7429">
        <v>0</v>
      </c>
      <c r="AA7429">
        <v>0</v>
      </c>
      <c r="AB7429">
        <v>0</v>
      </c>
      <c r="AC7429">
        <v>1</v>
      </c>
      <c r="AD7429">
        <v>100</v>
      </c>
      <c r="AE7429">
        <v>0</v>
      </c>
      <c r="AF7429">
        <v>0</v>
      </c>
      <c r="AG7429">
        <v>0</v>
      </c>
      <c r="AH7429">
        <v>0</v>
      </c>
      <c r="AI7429">
        <v>0</v>
      </c>
      <c r="AJ7429">
        <v>0</v>
      </c>
    </row>
    <row r="7430" spans="1:36">
      <c r="A7430" t="s">
        <v>1036</v>
      </c>
      <c r="B7430" t="s">
        <v>423</v>
      </c>
      <c r="C7430">
        <v>2004</v>
      </c>
      <c r="D7430">
        <v>6</v>
      </c>
      <c r="E7430">
        <v>1</v>
      </c>
      <c r="F7430">
        <v>16.7</v>
      </c>
      <c r="G7430">
        <v>5</v>
      </c>
      <c r="H7430">
        <v>83.3</v>
      </c>
      <c r="I7430">
        <v>3</v>
      </c>
      <c r="J7430">
        <v>50</v>
      </c>
      <c r="K7430">
        <v>0</v>
      </c>
      <c r="L7430">
        <v>0</v>
      </c>
      <c r="M7430">
        <v>2</v>
      </c>
      <c r="N7430">
        <v>33.299999999999997</v>
      </c>
      <c r="O7430">
        <v>0</v>
      </c>
      <c r="P7430">
        <v>0</v>
      </c>
      <c r="Q7430">
        <v>1</v>
      </c>
      <c r="R7430">
        <v>16.7</v>
      </c>
      <c r="S7430">
        <v>1</v>
      </c>
      <c r="T7430">
        <v>16.7</v>
      </c>
      <c r="U7430">
        <v>2</v>
      </c>
      <c r="V7430">
        <v>33.299999999999997</v>
      </c>
      <c r="W7430">
        <v>2</v>
      </c>
      <c r="X7430">
        <v>33.299999999999997</v>
      </c>
      <c r="Y7430">
        <v>1</v>
      </c>
      <c r="Z7430">
        <v>16.7</v>
      </c>
      <c r="AA7430">
        <v>1</v>
      </c>
      <c r="AB7430">
        <v>16.7</v>
      </c>
      <c r="AC7430">
        <v>0</v>
      </c>
      <c r="AD7430">
        <v>0</v>
      </c>
      <c r="AE7430">
        <v>0</v>
      </c>
      <c r="AF7430">
        <v>0</v>
      </c>
      <c r="AG7430">
        <v>0</v>
      </c>
      <c r="AH7430">
        <v>0</v>
      </c>
      <c r="AI7430">
        <v>0</v>
      </c>
      <c r="AJ7430">
        <v>0</v>
      </c>
    </row>
    <row r="7431" spans="1:36">
      <c r="A7431" t="s">
        <v>1036</v>
      </c>
      <c r="B7431" t="s">
        <v>423</v>
      </c>
      <c r="C7431">
        <v>2005</v>
      </c>
      <c r="D7431">
        <v>25</v>
      </c>
      <c r="E7431">
        <v>9</v>
      </c>
      <c r="F7431">
        <v>36</v>
      </c>
      <c r="G7431">
        <v>16</v>
      </c>
      <c r="H7431">
        <v>64</v>
      </c>
      <c r="I7431">
        <v>7</v>
      </c>
      <c r="J7431">
        <v>28</v>
      </c>
      <c r="K7431">
        <v>5</v>
      </c>
      <c r="L7431">
        <v>20</v>
      </c>
      <c r="M7431">
        <v>4</v>
      </c>
      <c r="N7431">
        <v>16</v>
      </c>
      <c r="O7431">
        <v>3</v>
      </c>
      <c r="P7431">
        <v>12</v>
      </c>
      <c r="Q7431">
        <v>5</v>
      </c>
      <c r="R7431">
        <v>20</v>
      </c>
      <c r="S7431">
        <v>2</v>
      </c>
      <c r="T7431">
        <v>8</v>
      </c>
      <c r="U7431">
        <v>1</v>
      </c>
      <c r="V7431">
        <v>4</v>
      </c>
      <c r="W7431">
        <v>2</v>
      </c>
      <c r="X7431">
        <v>8</v>
      </c>
      <c r="Y7431">
        <v>2</v>
      </c>
      <c r="Z7431">
        <v>8</v>
      </c>
      <c r="AA7431">
        <v>2</v>
      </c>
      <c r="AB7431">
        <v>8</v>
      </c>
      <c r="AC7431">
        <v>4</v>
      </c>
      <c r="AD7431">
        <v>16</v>
      </c>
      <c r="AE7431">
        <v>2</v>
      </c>
      <c r="AF7431">
        <v>8</v>
      </c>
      <c r="AG7431">
        <v>0</v>
      </c>
      <c r="AH7431">
        <v>0</v>
      </c>
      <c r="AI7431">
        <v>0</v>
      </c>
      <c r="AJ7431">
        <v>0</v>
      </c>
    </row>
    <row r="7432" spans="1:36">
      <c r="A7432" t="s">
        <v>1036</v>
      </c>
      <c r="B7432" t="s">
        <v>423</v>
      </c>
      <c r="C7432">
        <v>2006</v>
      </c>
      <c r="D7432">
        <v>17</v>
      </c>
      <c r="E7432">
        <v>8</v>
      </c>
      <c r="F7432">
        <v>47.1</v>
      </c>
      <c r="G7432">
        <v>9</v>
      </c>
      <c r="H7432">
        <v>52.9</v>
      </c>
      <c r="I7432">
        <v>4</v>
      </c>
      <c r="J7432">
        <v>23.5</v>
      </c>
      <c r="K7432">
        <v>0</v>
      </c>
      <c r="L7432">
        <v>0</v>
      </c>
      <c r="M7432">
        <v>4</v>
      </c>
      <c r="N7432">
        <v>23.5</v>
      </c>
      <c r="O7432">
        <v>3</v>
      </c>
      <c r="P7432">
        <v>17.600000000000001</v>
      </c>
      <c r="Q7432">
        <v>2</v>
      </c>
      <c r="R7432">
        <v>11.8</v>
      </c>
      <c r="S7432">
        <v>1</v>
      </c>
      <c r="T7432">
        <v>5.9</v>
      </c>
      <c r="U7432">
        <v>0</v>
      </c>
      <c r="V7432">
        <v>0</v>
      </c>
      <c r="W7432">
        <v>3</v>
      </c>
      <c r="X7432">
        <v>17.600000000000001</v>
      </c>
      <c r="Y7432">
        <v>2</v>
      </c>
      <c r="Z7432">
        <v>11.8</v>
      </c>
      <c r="AA7432">
        <v>1</v>
      </c>
      <c r="AB7432">
        <v>5.9</v>
      </c>
      <c r="AC7432">
        <v>3</v>
      </c>
      <c r="AD7432">
        <v>17.600000000000001</v>
      </c>
      <c r="AE7432">
        <v>2</v>
      </c>
      <c r="AF7432">
        <v>11.8</v>
      </c>
      <c r="AG7432">
        <v>0</v>
      </c>
      <c r="AH7432">
        <v>0</v>
      </c>
      <c r="AI7432">
        <v>0</v>
      </c>
      <c r="AJ7432">
        <v>0</v>
      </c>
    </row>
    <row r="7433" spans="1:36">
      <c r="A7433" t="s">
        <v>1036</v>
      </c>
      <c r="B7433" t="s">
        <v>423</v>
      </c>
      <c r="C7433">
        <v>2007</v>
      </c>
      <c r="D7433">
        <v>226</v>
      </c>
      <c r="E7433">
        <v>95</v>
      </c>
      <c r="F7433">
        <v>42</v>
      </c>
      <c r="G7433">
        <v>131</v>
      </c>
      <c r="H7433">
        <v>58</v>
      </c>
      <c r="I7433">
        <v>27</v>
      </c>
      <c r="J7433">
        <v>11.9</v>
      </c>
      <c r="K7433">
        <v>48</v>
      </c>
      <c r="L7433">
        <v>21.2</v>
      </c>
      <c r="M7433">
        <v>38</v>
      </c>
      <c r="N7433">
        <v>16.8</v>
      </c>
      <c r="O7433">
        <v>12</v>
      </c>
      <c r="P7433">
        <v>5.3</v>
      </c>
      <c r="Q7433">
        <v>37</v>
      </c>
      <c r="R7433">
        <v>16.399999999999999</v>
      </c>
      <c r="S7433">
        <v>25</v>
      </c>
      <c r="T7433">
        <v>11.1</v>
      </c>
      <c r="U7433">
        <v>4</v>
      </c>
      <c r="V7433">
        <v>1.8</v>
      </c>
      <c r="W7433">
        <v>35</v>
      </c>
      <c r="X7433">
        <v>15.5</v>
      </c>
      <c r="Y7433">
        <v>10</v>
      </c>
      <c r="Z7433">
        <v>4.4000000000000004</v>
      </c>
      <c r="AA7433">
        <v>18</v>
      </c>
      <c r="AB7433">
        <v>8</v>
      </c>
      <c r="AC7433">
        <v>15</v>
      </c>
      <c r="AD7433">
        <v>6.6</v>
      </c>
      <c r="AE7433">
        <v>5</v>
      </c>
      <c r="AF7433">
        <v>2.2000000000000002</v>
      </c>
      <c r="AG7433">
        <v>0</v>
      </c>
      <c r="AH7433">
        <v>0</v>
      </c>
      <c r="AI7433">
        <v>0</v>
      </c>
      <c r="AJ7433">
        <v>0</v>
      </c>
    </row>
    <row r="7434" spans="1:36">
      <c r="A7434" t="s">
        <v>1036</v>
      </c>
      <c r="B7434" t="s">
        <v>423</v>
      </c>
      <c r="C7434">
        <v>2008</v>
      </c>
      <c r="D7434">
        <v>83</v>
      </c>
      <c r="E7434">
        <v>44</v>
      </c>
      <c r="F7434">
        <v>53</v>
      </c>
      <c r="G7434">
        <v>39</v>
      </c>
      <c r="H7434">
        <v>47</v>
      </c>
      <c r="I7434">
        <v>10</v>
      </c>
      <c r="J7434">
        <v>12</v>
      </c>
      <c r="K7434">
        <v>14</v>
      </c>
      <c r="L7434">
        <v>16.899999999999999</v>
      </c>
      <c r="M7434">
        <v>11</v>
      </c>
      <c r="N7434">
        <v>13.3</v>
      </c>
      <c r="O7434">
        <v>3</v>
      </c>
      <c r="P7434">
        <v>3.6</v>
      </c>
      <c r="Q7434">
        <v>16</v>
      </c>
      <c r="R7434">
        <v>19.3</v>
      </c>
      <c r="S7434">
        <v>16</v>
      </c>
      <c r="T7434">
        <v>19.3</v>
      </c>
      <c r="U7434">
        <v>1</v>
      </c>
      <c r="V7434">
        <v>1.2</v>
      </c>
      <c r="W7434">
        <v>8</v>
      </c>
      <c r="X7434">
        <v>9.6</v>
      </c>
      <c r="Y7434">
        <v>10</v>
      </c>
      <c r="Z7434">
        <v>12</v>
      </c>
      <c r="AA7434">
        <v>5</v>
      </c>
      <c r="AB7434">
        <v>6</v>
      </c>
      <c r="AC7434">
        <v>4</v>
      </c>
      <c r="AD7434">
        <v>4.8</v>
      </c>
      <c r="AE7434">
        <v>1</v>
      </c>
      <c r="AF7434">
        <v>1.2</v>
      </c>
      <c r="AG7434">
        <v>0</v>
      </c>
      <c r="AH7434">
        <v>0</v>
      </c>
      <c r="AI7434">
        <v>0</v>
      </c>
      <c r="AJ7434">
        <v>0</v>
      </c>
    </row>
    <row r="7435" spans="1:36">
      <c r="A7435" t="s">
        <v>1036</v>
      </c>
      <c r="B7435" t="s">
        <v>423</v>
      </c>
      <c r="C7435">
        <v>2009</v>
      </c>
      <c r="D7435">
        <v>42</v>
      </c>
      <c r="E7435">
        <v>24</v>
      </c>
      <c r="F7435">
        <v>57.1</v>
      </c>
      <c r="G7435">
        <v>18</v>
      </c>
      <c r="H7435">
        <v>42.9</v>
      </c>
      <c r="I7435">
        <v>1</v>
      </c>
      <c r="J7435">
        <v>2.4</v>
      </c>
      <c r="K7435">
        <v>6</v>
      </c>
      <c r="L7435">
        <v>14.3</v>
      </c>
      <c r="M7435">
        <v>6</v>
      </c>
      <c r="N7435">
        <v>14.3</v>
      </c>
      <c r="O7435">
        <v>3</v>
      </c>
      <c r="P7435">
        <v>7.1</v>
      </c>
      <c r="Q7435">
        <v>7</v>
      </c>
      <c r="R7435">
        <v>16.7</v>
      </c>
      <c r="S7435">
        <v>3</v>
      </c>
      <c r="T7435">
        <v>7.1</v>
      </c>
      <c r="U7435">
        <v>3</v>
      </c>
      <c r="V7435">
        <v>7.1</v>
      </c>
      <c r="W7435">
        <v>5</v>
      </c>
      <c r="X7435">
        <v>11.9</v>
      </c>
      <c r="Y7435">
        <v>4</v>
      </c>
      <c r="Z7435">
        <v>9.5</v>
      </c>
      <c r="AA7435">
        <v>1</v>
      </c>
      <c r="AB7435">
        <v>2.4</v>
      </c>
      <c r="AC7435">
        <v>3</v>
      </c>
      <c r="AD7435">
        <v>7.1</v>
      </c>
      <c r="AE7435">
        <v>0</v>
      </c>
      <c r="AF7435">
        <v>0</v>
      </c>
      <c r="AG7435">
        <v>0</v>
      </c>
      <c r="AH7435">
        <v>0</v>
      </c>
      <c r="AI7435">
        <v>0</v>
      </c>
      <c r="AJ7435">
        <v>0</v>
      </c>
    </row>
    <row r="7436" spans="1:36">
      <c r="A7436" t="s">
        <v>1036</v>
      </c>
      <c r="B7436" t="s">
        <v>423</v>
      </c>
      <c r="C7436">
        <v>2010</v>
      </c>
      <c r="D7436">
        <v>34</v>
      </c>
      <c r="E7436">
        <v>21</v>
      </c>
      <c r="F7436">
        <v>61.8</v>
      </c>
      <c r="G7436">
        <v>13</v>
      </c>
      <c r="H7436">
        <v>38.200000000000003</v>
      </c>
      <c r="I7436">
        <v>3</v>
      </c>
      <c r="J7436">
        <v>8.8000000000000007</v>
      </c>
      <c r="K7436">
        <v>2</v>
      </c>
      <c r="L7436">
        <v>5.9</v>
      </c>
      <c r="M7436">
        <v>3</v>
      </c>
      <c r="N7436">
        <v>8.8000000000000007</v>
      </c>
      <c r="O7436">
        <v>2</v>
      </c>
      <c r="P7436">
        <v>5.9</v>
      </c>
      <c r="Q7436">
        <v>4</v>
      </c>
      <c r="R7436">
        <v>11.8</v>
      </c>
      <c r="S7436">
        <v>1</v>
      </c>
      <c r="T7436">
        <v>2.9</v>
      </c>
      <c r="U7436">
        <v>0</v>
      </c>
      <c r="V7436">
        <v>0</v>
      </c>
      <c r="W7436">
        <v>3</v>
      </c>
      <c r="X7436">
        <v>8.8000000000000007</v>
      </c>
      <c r="Y7436">
        <v>1</v>
      </c>
      <c r="Z7436">
        <v>2.9</v>
      </c>
      <c r="AA7436">
        <v>2</v>
      </c>
      <c r="AB7436">
        <v>5.9</v>
      </c>
      <c r="AC7436">
        <v>3</v>
      </c>
      <c r="AD7436">
        <v>8.8000000000000007</v>
      </c>
      <c r="AE7436">
        <v>1</v>
      </c>
      <c r="AF7436">
        <v>2.9</v>
      </c>
      <c r="AG7436">
        <v>0</v>
      </c>
      <c r="AH7436">
        <v>0</v>
      </c>
      <c r="AI7436">
        <v>0</v>
      </c>
      <c r="AJ7436">
        <v>0</v>
      </c>
    </row>
    <row r="7437" spans="1:36">
      <c r="A7437" t="s">
        <v>1036</v>
      </c>
      <c r="B7437" t="s">
        <v>423</v>
      </c>
      <c r="C7437">
        <v>2011</v>
      </c>
      <c r="D7437">
        <v>50</v>
      </c>
      <c r="E7437">
        <v>38</v>
      </c>
      <c r="F7437">
        <v>76</v>
      </c>
      <c r="G7437">
        <v>12</v>
      </c>
      <c r="H7437">
        <v>24</v>
      </c>
      <c r="I7437">
        <v>2</v>
      </c>
      <c r="J7437">
        <v>4</v>
      </c>
      <c r="K7437">
        <v>1</v>
      </c>
      <c r="L7437">
        <v>2</v>
      </c>
      <c r="M7437">
        <v>0</v>
      </c>
      <c r="N7437">
        <v>0</v>
      </c>
      <c r="O7437">
        <v>1</v>
      </c>
      <c r="P7437">
        <v>2</v>
      </c>
      <c r="Q7437">
        <v>6</v>
      </c>
      <c r="R7437">
        <v>12</v>
      </c>
      <c r="S7437">
        <v>0</v>
      </c>
      <c r="T7437">
        <v>0</v>
      </c>
      <c r="U7437">
        <v>0</v>
      </c>
      <c r="V7437">
        <v>0</v>
      </c>
      <c r="W7437">
        <v>0</v>
      </c>
      <c r="X7437">
        <v>0</v>
      </c>
      <c r="Y7437">
        <v>2</v>
      </c>
      <c r="Z7437">
        <v>4</v>
      </c>
      <c r="AA7437">
        <v>2</v>
      </c>
      <c r="AB7437">
        <v>4</v>
      </c>
      <c r="AC7437">
        <v>0</v>
      </c>
      <c r="AD7437">
        <v>0</v>
      </c>
      <c r="AE7437">
        <v>0</v>
      </c>
      <c r="AF7437">
        <v>0</v>
      </c>
      <c r="AG7437">
        <v>0</v>
      </c>
      <c r="AH7437">
        <v>0</v>
      </c>
      <c r="AI7437">
        <v>1</v>
      </c>
      <c r="AJ7437">
        <v>2</v>
      </c>
    </row>
    <row r="7438" spans="1:36">
      <c r="A7438" t="s">
        <v>1036</v>
      </c>
      <c r="B7438" t="s">
        <v>423</v>
      </c>
      <c r="C7438">
        <v>2012</v>
      </c>
      <c r="D7438">
        <v>29</v>
      </c>
      <c r="E7438">
        <v>26</v>
      </c>
      <c r="F7438">
        <v>89.7</v>
      </c>
      <c r="G7438">
        <v>3</v>
      </c>
      <c r="H7438">
        <v>10.3</v>
      </c>
      <c r="I7438">
        <v>0</v>
      </c>
      <c r="J7438">
        <v>0</v>
      </c>
      <c r="K7438">
        <v>0</v>
      </c>
      <c r="L7438">
        <v>0</v>
      </c>
      <c r="M7438">
        <v>1</v>
      </c>
      <c r="N7438">
        <v>3.4</v>
      </c>
      <c r="O7438">
        <v>1</v>
      </c>
      <c r="P7438">
        <v>3.4</v>
      </c>
      <c r="Q7438">
        <v>2</v>
      </c>
      <c r="R7438">
        <v>6.9</v>
      </c>
      <c r="S7438">
        <v>1</v>
      </c>
      <c r="T7438">
        <v>3.4</v>
      </c>
      <c r="U7438">
        <v>0</v>
      </c>
      <c r="V7438">
        <v>0</v>
      </c>
      <c r="W7438">
        <v>1</v>
      </c>
      <c r="X7438">
        <v>3.4</v>
      </c>
      <c r="Y7438">
        <v>0</v>
      </c>
      <c r="Z7438">
        <v>0</v>
      </c>
      <c r="AA7438">
        <v>0</v>
      </c>
      <c r="AB7438">
        <v>0</v>
      </c>
      <c r="AC7438">
        <v>0</v>
      </c>
      <c r="AD7438">
        <v>0</v>
      </c>
      <c r="AE7438">
        <v>0</v>
      </c>
      <c r="AF7438">
        <v>0</v>
      </c>
      <c r="AG7438">
        <v>0</v>
      </c>
      <c r="AH7438">
        <v>0</v>
      </c>
      <c r="AI7438">
        <v>0</v>
      </c>
      <c r="AJ7438">
        <v>0</v>
      </c>
    </row>
    <row r="7439" spans="1:36">
      <c r="A7439" t="s">
        <v>1036</v>
      </c>
      <c r="B7439" t="s">
        <v>423</v>
      </c>
      <c r="C7439">
        <v>2013</v>
      </c>
      <c r="D7439">
        <v>8</v>
      </c>
      <c r="E7439">
        <v>7</v>
      </c>
      <c r="F7439">
        <v>87.5</v>
      </c>
      <c r="G7439">
        <v>1</v>
      </c>
      <c r="H7439">
        <v>12.5</v>
      </c>
      <c r="I7439">
        <v>0</v>
      </c>
      <c r="J7439">
        <v>0</v>
      </c>
      <c r="K7439">
        <v>0</v>
      </c>
      <c r="L7439">
        <v>0</v>
      </c>
      <c r="M7439">
        <v>0</v>
      </c>
      <c r="N7439">
        <v>0</v>
      </c>
      <c r="O7439">
        <v>0</v>
      </c>
      <c r="P7439">
        <v>0</v>
      </c>
      <c r="Q7439">
        <v>0</v>
      </c>
      <c r="R7439">
        <v>0</v>
      </c>
      <c r="S7439">
        <v>0</v>
      </c>
      <c r="T7439">
        <v>0</v>
      </c>
      <c r="U7439">
        <v>0</v>
      </c>
      <c r="V7439">
        <v>0</v>
      </c>
      <c r="W7439">
        <v>1</v>
      </c>
      <c r="X7439">
        <v>12.5</v>
      </c>
      <c r="Y7439">
        <v>0</v>
      </c>
      <c r="Z7439">
        <v>0</v>
      </c>
      <c r="AA7439">
        <v>0</v>
      </c>
      <c r="AB7439">
        <v>0</v>
      </c>
      <c r="AC7439">
        <v>0</v>
      </c>
      <c r="AD7439">
        <v>0</v>
      </c>
      <c r="AE7439">
        <v>0</v>
      </c>
      <c r="AF7439">
        <v>0</v>
      </c>
      <c r="AG7439">
        <v>0</v>
      </c>
      <c r="AH7439">
        <v>0</v>
      </c>
      <c r="AI7439">
        <v>0</v>
      </c>
      <c r="AJ7439">
        <v>0</v>
      </c>
    </row>
    <row r="7440" spans="1:36">
      <c r="A7440" t="s">
        <v>1036</v>
      </c>
      <c r="B7440" t="s">
        <v>423</v>
      </c>
      <c r="C7440">
        <v>2014</v>
      </c>
      <c r="D7440">
        <v>6</v>
      </c>
      <c r="E7440">
        <v>6</v>
      </c>
      <c r="F7440">
        <v>100</v>
      </c>
      <c r="G7440">
        <v>0</v>
      </c>
      <c r="H7440">
        <v>0</v>
      </c>
      <c r="I7440">
        <v>0</v>
      </c>
      <c r="J7440">
        <v>0</v>
      </c>
      <c r="K7440">
        <v>0</v>
      </c>
      <c r="L7440">
        <v>0</v>
      </c>
      <c r="M7440">
        <v>0</v>
      </c>
      <c r="N7440">
        <v>0</v>
      </c>
      <c r="O7440">
        <v>0</v>
      </c>
      <c r="P7440">
        <v>0</v>
      </c>
      <c r="Q7440">
        <v>0</v>
      </c>
      <c r="R7440">
        <v>0</v>
      </c>
      <c r="S7440">
        <v>0</v>
      </c>
      <c r="T7440">
        <v>0</v>
      </c>
      <c r="U7440">
        <v>0</v>
      </c>
      <c r="V7440">
        <v>0</v>
      </c>
      <c r="W7440">
        <v>0</v>
      </c>
      <c r="X7440">
        <v>0</v>
      </c>
      <c r="Y7440">
        <v>0</v>
      </c>
      <c r="Z7440">
        <v>0</v>
      </c>
      <c r="AA7440">
        <v>0</v>
      </c>
      <c r="AB7440">
        <v>0</v>
      </c>
      <c r="AC7440">
        <v>0</v>
      </c>
      <c r="AD7440">
        <v>0</v>
      </c>
      <c r="AE7440">
        <v>0</v>
      </c>
      <c r="AF7440">
        <v>0</v>
      </c>
      <c r="AG7440">
        <v>0</v>
      </c>
      <c r="AH7440">
        <v>0</v>
      </c>
      <c r="AI7440">
        <v>0</v>
      </c>
      <c r="AJ7440">
        <v>0</v>
      </c>
    </row>
    <row r="7441" spans="1:36">
      <c r="A7441" t="s">
        <v>1036</v>
      </c>
      <c r="B7441" t="s">
        <v>423</v>
      </c>
      <c r="C7441">
        <v>2015</v>
      </c>
      <c r="D7441">
        <v>3</v>
      </c>
      <c r="E7441">
        <v>3</v>
      </c>
      <c r="F7441">
        <v>100</v>
      </c>
      <c r="G7441">
        <v>0</v>
      </c>
      <c r="H7441">
        <v>0</v>
      </c>
      <c r="I7441">
        <v>0</v>
      </c>
      <c r="J7441">
        <v>0</v>
      </c>
      <c r="K7441">
        <v>0</v>
      </c>
      <c r="L7441">
        <v>0</v>
      </c>
      <c r="M7441">
        <v>0</v>
      </c>
      <c r="N7441">
        <v>0</v>
      </c>
      <c r="O7441">
        <v>0</v>
      </c>
      <c r="P7441">
        <v>0</v>
      </c>
      <c r="Q7441">
        <v>0</v>
      </c>
      <c r="R7441">
        <v>0</v>
      </c>
      <c r="S7441">
        <v>0</v>
      </c>
      <c r="T7441">
        <v>0</v>
      </c>
      <c r="U7441">
        <v>0</v>
      </c>
      <c r="V7441">
        <v>0</v>
      </c>
      <c r="W7441">
        <v>0</v>
      </c>
      <c r="X7441">
        <v>0</v>
      </c>
      <c r="Y7441">
        <v>0</v>
      </c>
      <c r="Z7441">
        <v>0</v>
      </c>
      <c r="AA7441">
        <v>0</v>
      </c>
      <c r="AB7441">
        <v>0</v>
      </c>
      <c r="AC7441">
        <v>0</v>
      </c>
      <c r="AD7441">
        <v>0</v>
      </c>
      <c r="AE7441">
        <v>0</v>
      </c>
      <c r="AF7441">
        <v>0</v>
      </c>
      <c r="AG7441">
        <v>0</v>
      </c>
      <c r="AH7441">
        <v>0</v>
      </c>
      <c r="AI7441">
        <v>0</v>
      </c>
      <c r="AJ7441">
        <v>0</v>
      </c>
    </row>
    <row r="7442" spans="1:36">
      <c r="A7442" t="s">
        <v>1036</v>
      </c>
      <c r="B7442" t="s">
        <v>1096</v>
      </c>
      <c r="C7442">
        <v>2008</v>
      </c>
      <c r="D7442">
        <v>55</v>
      </c>
      <c r="E7442">
        <v>41</v>
      </c>
      <c r="F7442">
        <v>74.5</v>
      </c>
      <c r="G7442">
        <v>14</v>
      </c>
      <c r="H7442">
        <v>25.5</v>
      </c>
      <c r="I7442">
        <v>3</v>
      </c>
      <c r="J7442">
        <v>5.5</v>
      </c>
      <c r="K7442">
        <v>4</v>
      </c>
      <c r="L7442">
        <v>7.3</v>
      </c>
      <c r="M7442">
        <v>4</v>
      </c>
      <c r="N7442">
        <v>7.3</v>
      </c>
      <c r="O7442">
        <v>0</v>
      </c>
      <c r="P7442">
        <v>0</v>
      </c>
      <c r="Q7442">
        <v>2</v>
      </c>
      <c r="R7442">
        <v>3.6</v>
      </c>
      <c r="S7442">
        <v>2</v>
      </c>
      <c r="T7442">
        <v>3.6</v>
      </c>
      <c r="U7442">
        <v>0</v>
      </c>
      <c r="V7442">
        <v>0</v>
      </c>
      <c r="W7442">
        <v>4</v>
      </c>
      <c r="X7442">
        <v>7.3</v>
      </c>
      <c r="Y7442">
        <v>3</v>
      </c>
      <c r="Z7442">
        <v>5.5</v>
      </c>
      <c r="AA7442">
        <v>2</v>
      </c>
      <c r="AB7442">
        <v>3.6</v>
      </c>
      <c r="AC7442">
        <v>1</v>
      </c>
      <c r="AD7442">
        <v>1.8</v>
      </c>
      <c r="AE7442">
        <v>1</v>
      </c>
      <c r="AF7442">
        <v>1.8</v>
      </c>
      <c r="AG7442">
        <v>0</v>
      </c>
      <c r="AH7442">
        <v>0</v>
      </c>
      <c r="AI7442">
        <v>0</v>
      </c>
      <c r="AJ7442">
        <v>0</v>
      </c>
    </row>
    <row r="7443" spans="1:36">
      <c r="A7443" t="s">
        <v>1036</v>
      </c>
      <c r="B7443" t="s">
        <v>1096</v>
      </c>
      <c r="C7443">
        <v>2009</v>
      </c>
      <c r="D7443">
        <v>98</v>
      </c>
      <c r="E7443">
        <v>73</v>
      </c>
      <c r="F7443">
        <v>74.5</v>
      </c>
      <c r="G7443">
        <v>25</v>
      </c>
      <c r="H7443">
        <v>25.5</v>
      </c>
      <c r="I7443">
        <v>3</v>
      </c>
      <c r="J7443">
        <v>3.1</v>
      </c>
      <c r="K7443">
        <v>7</v>
      </c>
      <c r="L7443">
        <v>7.1</v>
      </c>
      <c r="M7443">
        <v>8</v>
      </c>
      <c r="N7443">
        <v>8.1999999999999993</v>
      </c>
      <c r="O7443">
        <v>1</v>
      </c>
      <c r="P7443">
        <v>1</v>
      </c>
      <c r="Q7443">
        <v>4</v>
      </c>
      <c r="R7443">
        <v>4.0999999999999996</v>
      </c>
      <c r="S7443">
        <v>0</v>
      </c>
      <c r="T7443">
        <v>0</v>
      </c>
      <c r="U7443">
        <v>1</v>
      </c>
      <c r="V7443">
        <v>1</v>
      </c>
      <c r="W7443">
        <v>6</v>
      </c>
      <c r="X7443">
        <v>6.1</v>
      </c>
      <c r="Y7443">
        <v>5</v>
      </c>
      <c r="Z7443">
        <v>5.0999999999999996</v>
      </c>
      <c r="AA7443">
        <v>3</v>
      </c>
      <c r="AB7443">
        <v>3.1</v>
      </c>
      <c r="AC7443">
        <v>3</v>
      </c>
      <c r="AD7443">
        <v>3.1</v>
      </c>
      <c r="AE7443">
        <v>0</v>
      </c>
      <c r="AF7443">
        <v>0</v>
      </c>
      <c r="AG7443">
        <v>1</v>
      </c>
      <c r="AH7443">
        <v>1</v>
      </c>
      <c r="AI7443">
        <v>0</v>
      </c>
      <c r="AJ7443">
        <v>0</v>
      </c>
    </row>
    <row r="7444" spans="1:36">
      <c r="A7444" t="s">
        <v>1036</v>
      </c>
      <c r="B7444" t="s">
        <v>1096</v>
      </c>
      <c r="C7444">
        <v>2010</v>
      </c>
      <c r="D7444">
        <v>64</v>
      </c>
      <c r="E7444">
        <v>44</v>
      </c>
      <c r="F7444">
        <v>68.8</v>
      </c>
      <c r="G7444">
        <v>20</v>
      </c>
      <c r="H7444">
        <v>31.3</v>
      </c>
      <c r="I7444">
        <v>3</v>
      </c>
      <c r="J7444">
        <v>4.7</v>
      </c>
      <c r="K7444">
        <v>5</v>
      </c>
      <c r="L7444">
        <v>7.8</v>
      </c>
      <c r="M7444">
        <v>2</v>
      </c>
      <c r="N7444">
        <v>3.1</v>
      </c>
      <c r="O7444">
        <v>0</v>
      </c>
      <c r="P7444">
        <v>0</v>
      </c>
      <c r="Q7444">
        <v>5</v>
      </c>
      <c r="R7444">
        <v>7.8</v>
      </c>
      <c r="S7444">
        <v>1</v>
      </c>
      <c r="T7444">
        <v>1.6</v>
      </c>
      <c r="U7444">
        <v>1</v>
      </c>
      <c r="V7444">
        <v>1.6</v>
      </c>
      <c r="W7444">
        <v>1</v>
      </c>
      <c r="X7444">
        <v>1.6</v>
      </c>
      <c r="Y7444">
        <v>3</v>
      </c>
      <c r="Z7444">
        <v>4.7</v>
      </c>
      <c r="AA7444">
        <v>3</v>
      </c>
      <c r="AB7444">
        <v>4.7</v>
      </c>
      <c r="AC7444">
        <v>1</v>
      </c>
      <c r="AD7444">
        <v>1.6</v>
      </c>
      <c r="AE7444">
        <v>1</v>
      </c>
      <c r="AF7444">
        <v>1.6</v>
      </c>
      <c r="AG7444">
        <v>1</v>
      </c>
      <c r="AH7444">
        <v>1.6</v>
      </c>
      <c r="AI7444">
        <v>0</v>
      </c>
      <c r="AJ7444">
        <v>0</v>
      </c>
    </row>
    <row r="7445" spans="1:36">
      <c r="A7445" t="s">
        <v>1036</v>
      </c>
      <c r="B7445" t="s">
        <v>1096</v>
      </c>
      <c r="C7445">
        <v>2011</v>
      </c>
      <c r="D7445">
        <v>398</v>
      </c>
      <c r="E7445">
        <v>352</v>
      </c>
      <c r="F7445">
        <v>88.4</v>
      </c>
      <c r="G7445">
        <v>46</v>
      </c>
      <c r="H7445">
        <v>11.6</v>
      </c>
      <c r="I7445">
        <v>19</v>
      </c>
      <c r="J7445">
        <v>4.8</v>
      </c>
      <c r="K7445">
        <v>6</v>
      </c>
      <c r="L7445">
        <v>1.5</v>
      </c>
      <c r="M7445">
        <v>2</v>
      </c>
      <c r="N7445">
        <v>0.5</v>
      </c>
      <c r="O7445">
        <v>1</v>
      </c>
      <c r="P7445">
        <v>0.3</v>
      </c>
      <c r="Q7445">
        <v>11</v>
      </c>
      <c r="R7445">
        <v>2.8</v>
      </c>
      <c r="S7445">
        <v>0</v>
      </c>
      <c r="T7445">
        <v>0</v>
      </c>
      <c r="U7445">
        <v>2</v>
      </c>
      <c r="V7445">
        <v>0.5</v>
      </c>
      <c r="W7445">
        <v>1</v>
      </c>
      <c r="X7445">
        <v>0.3</v>
      </c>
      <c r="Y7445">
        <v>4</v>
      </c>
      <c r="Z7445">
        <v>1</v>
      </c>
      <c r="AA7445">
        <v>8</v>
      </c>
      <c r="AB7445">
        <v>2</v>
      </c>
      <c r="AC7445">
        <v>1</v>
      </c>
      <c r="AD7445">
        <v>0.3</v>
      </c>
      <c r="AE7445">
        <v>1</v>
      </c>
      <c r="AF7445">
        <v>0.3</v>
      </c>
      <c r="AG7445">
        <v>0</v>
      </c>
      <c r="AH7445">
        <v>0</v>
      </c>
      <c r="AI7445">
        <v>1</v>
      </c>
      <c r="AJ7445">
        <v>0.3</v>
      </c>
    </row>
    <row r="7446" spans="1:36">
      <c r="A7446" t="s">
        <v>1036</v>
      </c>
      <c r="B7446" t="s">
        <v>1096</v>
      </c>
      <c r="C7446">
        <v>2012</v>
      </c>
      <c r="D7446">
        <v>91</v>
      </c>
      <c r="E7446">
        <v>82</v>
      </c>
      <c r="F7446">
        <v>90.1</v>
      </c>
      <c r="G7446">
        <v>9</v>
      </c>
      <c r="H7446">
        <v>9.9</v>
      </c>
      <c r="I7446">
        <v>3</v>
      </c>
      <c r="J7446">
        <v>3.3</v>
      </c>
      <c r="K7446">
        <v>4</v>
      </c>
      <c r="L7446">
        <v>4.4000000000000004</v>
      </c>
      <c r="M7446">
        <v>0</v>
      </c>
      <c r="N7446">
        <v>0</v>
      </c>
      <c r="O7446">
        <v>0</v>
      </c>
      <c r="P7446">
        <v>0</v>
      </c>
      <c r="Q7446">
        <v>0</v>
      </c>
      <c r="R7446">
        <v>0</v>
      </c>
      <c r="S7446">
        <v>1</v>
      </c>
      <c r="T7446">
        <v>1.1000000000000001</v>
      </c>
      <c r="U7446">
        <v>0</v>
      </c>
      <c r="V7446">
        <v>0</v>
      </c>
      <c r="W7446">
        <v>0</v>
      </c>
      <c r="X7446">
        <v>0</v>
      </c>
      <c r="Y7446">
        <v>0</v>
      </c>
      <c r="Z7446">
        <v>0</v>
      </c>
      <c r="AA7446">
        <v>2</v>
      </c>
      <c r="AB7446">
        <v>2.2000000000000002</v>
      </c>
      <c r="AC7446">
        <v>0</v>
      </c>
      <c r="AD7446">
        <v>0</v>
      </c>
      <c r="AE7446">
        <v>1</v>
      </c>
      <c r="AF7446">
        <v>1.1000000000000001</v>
      </c>
      <c r="AG7446">
        <v>0</v>
      </c>
      <c r="AH7446">
        <v>0</v>
      </c>
      <c r="AI7446">
        <v>0</v>
      </c>
      <c r="AJ7446">
        <v>0</v>
      </c>
    </row>
    <row r="7447" spans="1:36">
      <c r="A7447" t="s">
        <v>1036</v>
      </c>
      <c r="B7447" t="s">
        <v>1096</v>
      </c>
      <c r="C7447">
        <v>2014</v>
      </c>
      <c r="D7447">
        <v>1</v>
      </c>
      <c r="E7447">
        <v>1</v>
      </c>
      <c r="F7447">
        <v>100</v>
      </c>
      <c r="G7447">
        <v>0</v>
      </c>
      <c r="H7447">
        <v>0</v>
      </c>
      <c r="I7447">
        <v>0</v>
      </c>
      <c r="J7447">
        <v>0</v>
      </c>
      <c r="K7447">
        <v>0</v>
      </c>
      <c r="L7447">
        <v>0</v>
      </c>
      <c r="M7447">
        <v>0</v>
      </c>
      <c r="N7447">
        <v>0</v>
      </c>
      <c r="O7447">
        <v>0</v>
      </c>
      <c r="P7447">
        <v>0</v>
      </c>
      <c r="Q7447">
        <v>0</v>
      </c>
      <c r="R7447">
        <v>0</v>
      </c>
      <c r="S7447">
        <v>0</v>
      </c>
      <c r="T7447">
        <v>0</v>
      </c>
      <c r="U7447">
        <v>0</v>
      </c>
      <c r="V7447">
        <v>0</v>
      </c>
      <c r="W7447">
        <v>0</v>
      </c>
      <c r="X7447">
        <v>0</v>
      </c>
      <c r="Y7447">
        <v>0</v>
      </c>
      <c r="Z7447">
        <v>0</v>
      </c>
      <c r="AA7447">
        <v>0</v>
      </c>
      <c r="AB7447">
        <v>0</v>
      </c>
      <c r="AC7447">
        <v>0</v>
      </c>
      <c r="AD7447">
        <v>0</v>
      </c>
      <c r="AE7447">
        <v>0</v>
      </c>
      <c r="AF7447">
        <v>0</v>
      </c>
      <c r="AG7447">
        <v>0</v>
      </c>
      <c r="AH7447">
        <v>0</v>
      </c>
      <c r="AI7447">
        <v>0</v>
      </c>
      <c r="AJ7447">
        <v>0</v>
      </c>
    </row>
    <row r="7448" spans="1:36">
      <c r="A7448" t="s">
        <v>1036</v>
      </c>
      <c r="B7448" t="s">
        <v>1097</v>
      </c>
      <c r="C7448">
        <v>2003</v>
      </c>
      <c r="D7448">
        <v>12</v>
      </c>
      <c r="E7448">
        <v>2</v>
      </c>
      <c r="F7448">
        <v>16.7</v>
      </c>
      <c r="G7448">
        <v>10</v>
      </c>
      <c r="H7448">
        <v>83.3</v>
      </c>
      <c r="I7448">
        <v>5</v>
      </c>
      <c r="J7448">
        <v>41.7</v>
      </c>
      <c r="K7448">
        <v>3</v>
      </c>
      <c r="L7448">
        <v>25</v>
      </c>
      <c r="M7448">
        <v>1</v>
      </c>
      <c r="N7448">
        <v>8.3000000000000007</v>
      </c>
      <c r="O7448">
        <v>3</v>
      </c>
      <c r="P7448">
        <v>25</v>
      </c>
      <c r="Q7448">
        <v>3</v>
      </c>
      <c r="R7448">
        <v>25</v>
      </c>
      <c r="S7448">
        <v>1</v>
      </c>
      <c r="T7448">
        <v>8.3000000000000007</v>
      </c>
      <c r="U7448">
        <v>0</v>
      </c>
      <c r="V7448">
        <v>0</v>
      </c>
      <c r="W7448">
        <v>1</v>
      </c>
      <c r="X7448">
        <v>8.3000000000000007</v>
      </c>
      <c r="Y7448">
        <v>1</v>
      </c>
      <c r="Z7448">
        <v>8.3000000000000007</v>
      </c>
      <c r="AA7448">
        <v>1</v>
      </c>
      <c r="AB7448">
        <v>8.3000000000000007</v>
      </c>
      <c r="AC7448">
        <v>3</v>
      </c>
      <c r="AD7448">
        <v>25</v>
      </c>
      <c r="AE7448">
        <v>1</v>
      </c>
      <c r="AF7448">
        <v>8.3000000000000007</v>
      </c>
      <c r="AG7448">
        <v>0</v>
      </c>
      <c r="AH7448">
        <v>0</v>
      </c>
      <c r="AI7448">
        <v>0</v>
      </c>
      <c r="AJ7448">
        <v>0</v>
      </c>
    </row>
    <row r="7449" spans="1:36">
      <c r="A7449" t="s">
        <v>1036</v>
      </c>
      <c r="B7449" t="s">
        <v>1097</v>
      </c>
      <c r="C7449">
        <v>2004</v>
      </c>
      <c r="D7449">
        <v>263</v>
      </c>
      <c r="E7449">
        <v>92</v>
      </c>
      <c r="F7449">
        <v>35</v>
      </c>
      <c r="G7449">
        <v>171</v>
      </c>
      <c r="H7449">
        <v>65</v>
      </c>
      <c r="I7449">
        <v>46</v>
      </c>
      <c r="J7449">
        <v>17.5</v>
      </c>
      <c r="K7449">
        <v>77</v>
      </c>
      <c r="L7449">
        <v>29.3</v>
      </c>
      <c r="M7449">
        <v>49</v>
      </c>
      <c r="N7449">
        <v>18.600000000000001</v>
      </c>
      <c r="O7449">
        <v>46</v>
      </c>
      <c r="P7449">
        <v>17.5</v>
      </c>
      <c r="Q7449">
        <v>32</v>
      </c>
      <c r="R7449">
        <v>12.2</v>
      </c>
      <c r="S7449">
        <v>15</v>
      </c>
      <c r="T7449">
        <v>5.7</v>
      </c>
      <c r="U7449">
        <v>2</v>
      </c>
      <c r="V7449">
        <v>0.8</v>
      </c>
      <c r="W7449">
        <v>32</v>
      </c>
      <c r="X7449">
        <v>12.2</v>
      </c>
      <c r="Y7449">
        <v>17</v>
      </c>
      <c r="Z7449">
        <v>6.5</v>
      </c>
      <c r="AA7449">
        <v>17</v>
      </c>
      <c r="AB7449">
        <v>6.5</v>
      </c>
      <c r="AC7449">
        <v>59</v>
      </c>
      <c r="AD7449">
        <v>22.4</v>
      </c>
      <c r="AE7449">
        <v>16</v>
      </c>
      <c r="AF7449">
        <v>6.1</v>
      </c>
      <c r="AG7449">
        <v>3</v>
      </c>
      <c r="AH7449">
        <v>1.1000000000000001</v>
      </c>
      <c r="AI7449">
        <v>1</v>
      </c>
      <c r="AJ7449">
        <v>0.4</v>
      </c>
    </row>
    <row r="7450" spans="1:36">
      <c r="A7450" t="s">
        <v>1036</v>
      </c>
      <c r="B7450" t="s">
        <v>1097</v>
      </c>
      <c r="C7450">
        <v>2005</v>
      </c>
      <c r="D7450">
        <v>309</v>
      </c>
      <c r="E7450">
        <v>138</v>
      </c>
      <c r="F7450">
        <v>44.7</v>
      </c>
      <c r="G7450">
        <v>171</v>
      </c>
      <c r="H7450">
        <v>55.3</v>
      </c>
      <c r="I7450">
        <v>62</v>
      </c>
      <c r="J7450">
        <v>20.100000000000001</v>
      </c>
      <c r="K7450">
        <v>56</v>
      </c>
      <c r="L7450">
        <v>18.100000000000001</v>
      </c>
      <c r="M7450">
        <v>63</v>
      </c>
      <c r="N7450">
        <v>20.399999999999999</v>
      </c>
      <c r="O7450">
        <v>35</v>
      </c>
      <c r="P7450">
        <v>11.3</v>
      </c>
      <c r="Q7450">
        <v>45</v>
      </c>
      <c r="R7450">
        <v>14.6</v>
      </c>
      <c r="S7450">
        <v>12</v>
      </c>
      <c r="T7450">
        <v>3.9</v>
      </c>
      <c r="U7450">
        <v>6</v>
      </c>
      <c r="V7450">
        <v>1.9</v>
      </c>
      <c r="W7450">
        <v>31</v>
      </c>
      <c r="X7450">
        <v>10</v>
      </c>
      <c r="Y7450">
        <v>17</v>
      </c>
      <c r="Z7450">
        <v>5.5</v>
      </c>
      <c r="AA7450">
        <v>25</v>
      </c>
      <c r="AB7450">
        <v>8.1</v>
      </c>
      <c r="AC7450">
        <v>45</v>
      </c>
      <c r="AD7450">
        <v>14.6</v>
      </c>
      <c r="AE7450">
        <v>17</v>
      </c>
      <c r="AF7450">
        <v>5.5</v>
      </c>
      <c r="AG7450">
        <v>7</v>
      </c>
      <c r="AH7450">
        <v>2.2999999999999998</v>
      </c>
      <c r="AI7450">
        <v>1</v>
      </c>
      <c r="AJ7450">
        <v>0.3</v>
      </c>
    </row>
    <row r="7451" spans="1:36">
      <c r="A7451" t="s">
        <v>1036</v>
      </c>
      <c r="B7451" t="s">
        <v>1097</v>
      </c>
      <c r="C7451">
        <v>2006</v>
      </c>
      <c r="D7451">
        <v>129</v>
      </c>
      <c r="E7451">
        <v>62</v>
      </c>
      <c r="F7451">
        <v>48.1</v>
      </c>
      <c r="G7451">
        <v>67</v>
      </c>
      <c r="H7451">
        <v>51.9</v>
      </c>
      <c r="I7451">
        <v>26</v>
      </c>
      <c r="J7451">
        <v>20.2</v>
      </c>
      <c r="K7451">
        <v>26</v>
      </c>
      <c r="L7451">
        <v>20.2</v>
      </c>
      <c r="M7451">
        <v>19</v>
      </c>
      <c r="N7451">
        <v>14.7</v>
      </c>
      <c r="O7451">
        <v>8</v>
      </c>
      <c r="P7451">
        <v>6.2</v>
      </c>
      <c r="Q7451">
        <v>18</v>
      </c>
      <c r="R7451">
        <v>14</v>
      </c>
      <c r="S7451">
        <v>6</v>
      </c>
      <c r="T7451">
        <v>4.7</v>
      </c>
      <c r="U7451">
        <v>2</v>
      </c>
      <c r="V7451">
        <v>1.6</v>
      </c>
      <c r="W7451">
        <v>10</v>
      </c>
      <c r="X7451">
        <v>7.8</v>
      </c>
      <c r="Y7451">
        <v>9</v>
      </c>
      <c r="Z7451">
        <v>7</v>
      </c>
      <c r="AA7451">
        <v>5</v>
      </c>
      <c r="AB7451">
        <v>3.9</v>
      </c>
      <c r="AC7451">
        <v>19</v>
      </c>
      <c r="AD7451">
        <v>14.7</v>
      </c>
      <c r="AE7451">
        <v>9</v>
      </c>
      <c r="AF7451">
        <v>7</v>
      </c>
      <c r="AG7451">
        <v>2</v>
      </c>
      <c r="AH7451">
        <v>1.6</v>
      </c>
      <c r="AI7451">
        <v>0</v>
      </c>
      <c r="AJ7451">
        <v>0</v>
      </c>
    </row>
    <row r="7452" spans="1:36">
      <c r="A7452" t="s">
        <v>1036</v>
      </c>
      <c r="B7452" t="s">
        <v>1097</v>
      </c>
      <c r="C7452">
        <v>2007</v>
      </c>
      <c r="D7452">
        <v>217</v>
      </c>
      <c r="E7452">
        <v>109</v>
      </c>
      <c r="F7452">
        <v>50.2</v>
      </c>
      <c r="G7452">
        <v>108</v>
      </c>
      <c r="H7452">
        <v>49.8</v>
      </c>
      <c r="I7452">
        <v>26</v>
      </c>
      <c r="J7452">
        <v>12</v>
      </c>
      <c r="K7452">
        <v>33</v>
      </c>
      <c r="L7452">
        <v>15.2</v>
      </c>
      <c r="M7452">
        <v>20</v>
      </c>
      <c r="N7452">
        <v>9.1999999999999993</v>
      </c>
      <c r="O7452">
        <v>9</v>
      </c>
      <c r="P7452">
        <v>4.0999999999999996</v>
      </c>
      <c r="Q7452">
        <v>53</v>
      </c>
      <c r="R7452">
        <v>24.4</v>
      </c>
      <c r="S7452">
        <v>3</v>
      </c>
      <c r="T7452">
        <v>1.4</v>
      </c>
      <c r="U7452">
        <v>4</v>
      </c>
      <c r="V7452">
        <v>1.8</v>
      </c>
      <c r="W7452">
        <v>17</v>
      </c>
      <c r="X7452">
        <v>7.8</v>
      </c>
      <c r="Y7452">
        <v>7</v>
      </c>
      <c r="Z7452">
        <v>3.2</v>
      </c>
      <c r="AA7452">
        <v>13</v>
      </c>
      <c r="AB7452">
        <v>6</v>
      </c>
      <c r="AC7452">
        <v>13</v>
      </c>
      <c r="AD7452">
        <v>6</v>
      </c>
      <c r="AE7452">
        <v>5</v>
      </c>
      <c r="AF7452">
        <v>2.2999999999999998</v>
      </c>
      <c r="AG7452">
        <v>2</v>
      </c>
      <c r="AH7452">
        <v>0.9</v>
      </c>
      <c r="AI7452">
        <v>1</v>
      </c>
      <c r="AJ7452">
        <v>0.5</v>
      </c>
    </row>
    <row r="7453" spans="1:36">
      <c r="A7453" t="s">
        <v>1036</v>
      </c>
      <c r="B7453" t="s">
        <v>1097</v>
      </c>
      <c r="C7453">
        <v>2008</v>
      </c>
      <c r="D7453">
        <v>35</v>
      </c>
      <c r="E7453">
        <v>18</v>
      </c>
      <c r="F7453">
        <v>51.4</v>
      </c>
      <c r="G7453">
        <v>17</v>
      </c>
      <c r="H7453">
        <v>48.6</v>
      </c>
      <c r="I7453">
        <v>8</v>
      </c>
      <c r="J7453">
        <v>22.9</v>
      </c>
      <c r="K7453">
        <v>6</v>
      </c>
      <c r="L7453">
        <v>17.100000000000001</v>
      </c>
      <c r="M7453">
        <v>4</v>
      </c>
      <c r="N7453">
        <v>11.4</v>
      </c>
      <c r="O7453">
        <v>1</v>
      </c>
      <c r="P7453">
        <v>2.9</v>
      </c>
      <c r="Q7453">
        <v>11</v>
      </c>
      <c r="R7453">
        <v>31.4</v>
      </c>
      <c r="S7453">
        <v>0</v>
      </c>
      <c r="T7453">
        <v>0</v>
      </c>
      <c r="U7453">
        <v>1</v>
      </c>
      <c r="V7453">
        <v>2.9</v>
      </c>
      <c r="W7453">
        <v>1</v>
      </c>
      <c r="X7453">
        <v>2.9</v>
      </c>
      <c r="Y7453">
        <v>2</v>
      </c>
      <c r="Z7453">
        <v>5.7</v>
      </c>
      <c r="AA7453">
        <v>3</v>
      </c>
      <c r="AB7453">
        <v>8.6</v>
      </c>
      <c r="AC7453">
        <v>1</v>
      </c>
      <c r="AD7453">
        <v>2.9</v>
      </c>
      <c r="AE7453">
        <v>0</v>
      </c>
      <c r="AF7453">
        <v>0</v>
      </c>
      <c r="AG7453">
        <v>1</v>
      </c>
      <c r="AH7453">
        <v>2.9</v>
      </c>
      <c r="AI7453">
        <v>0</v>
      </c>
      <c r="AJ7453">
        <v>0</v>
      </c>
    </row>
    <row r="7454" spans="1:36">
      <c r="A7454" t="s">
        <v>1036</v>
      </c>
      <c r="B7454" t="s">
        <v>1097</v>
      </c>
      <c r="C7454">
        <v>2009</v>
      </c>
      <c r="D7454">
        <v>9</v>
      </c>
      <c r="E7454">
        <v>5</v>
      </c>
      <c r="F7454">
        <v>55.6</v>
      </c>
      <c r="G7454">
        <v>4</v>
      </c>
      <c r="H7454">
        <v>44.4</v>
      </c>
      <c r="I7454">
        <v>3</v>
      </c>
      <c r="J7454">
        <v>33.299999999999997</v>
      </c>
      <c r="K7454">
        <v>1</v>
      </c>
      <c r="L7454">
        <v>11.1</v>
      </c>
      <c r="M7454">
        <v>0</v>
      </c>
      <c r="N7454">
        <v>0</v>
      </c>
      <c r="O7454">
        <v>0</v>
      </c>
      <c r="P7454">
        <v>0</v>
      </c>
      <c r="Q7454">
        <v>2</v>
      </c>
      <c r="R7454">
        <v>22.2</v>
      </c>
      <c r="S7454">
        <v>0</v>
      </c>
      <c r="T7454">
        <v>0</v>
      </c>
      <c r="U7454">
        <v>0</v>
      </c>
      <c r="V7454">
        <v>0</v>
      </c>
      <c r="W7454">
        <v>0</v>
      </c>
      <c r="X7454">
        <v>0</v>
      </c>
      <c r="Y7454">
        <v>0</v>
      </c>
      <c r="Z7454">
        <v>0</v>
      </c>
      <c r="AA7454">
        <v>0</v>
      </c>
      <c r="AB7454">
        <v>0</v>
      </c>
      <c r="AC7454">
        <v>0</v>
      </c>
      <c r="AD7454">
        <v>0</v>
      </c>
      <c r="AE7454">
        <v>0</v>
      </c>
      <c r="AF7454">
        <v>0</v>
      </c>
      <c r="AG7454">
        <v>0</v>
      </c>
      <c r="AH7454">
        <v>0</v>
      </c>
      <c r="AI7454">
        <v>0</v>
      </c>
      <c r="AJ7454">
        <v>0</v>
      </c>
    </row>
    <row r="7455" spans="1:36">
      <c r="A7455" t="s">
        <v>1036</v>
      </c>
      <c r="B7455" t="s">
        <v>1097</v>
      </c>
      <c r="C7455">
        <v>2010</v>
      </c>
      <c r="D7455">
        <v>2</v>
      </c>
      <c r="E7455">
        <v>2</v>
      </c>
      <c r="F7455">
        <v>100</v>
      </c>
      <c r="G7455">
        <v>0</v>
      </c>
      <c r="H7455">
        <v>0</v>
      </c>
      <c r="I7455">
        <v>0</v>
      </c>
      <c r="J7455">
        <v>0</v>
      </c>
      <c r="K7455">
        <v>0</v>
      </c>
      <c r="L7455">
        <v>0</v>
      </c>
      <c r="M7455">
        <v>0</v>
      </c>
      <c r="N7455">
        <v>0</v>
      </c>
      <c r="O7455">
        <v>0</v>
      </c>
      <c r="P7455">
        <v>0</v>
      </c>
      <c r="Q7455">
        <v>0</v>
      </c>
      <c r="R7455">
        <v>0</v>
      </c>
      <c r="S7455">
        <v>0</v>
      </c>
      <c r="T7455">
        <v>0</v>
      </c>
      <c r="U7455">
        <v>0</v>
      </c>
      <c r="V7455">
        <v>0</v>
      </c>
      <c r="W7455">
        <v>0</v>
      </c>
      <c r="X7455">
        <v>0</v>
      </c>
      <c r="Y7455">
        <v>0</v>
      </c>
      <c r="Z7455">
        <v>0</v>
      </c>
      <c r="AA7455">
        <v>0</v>
      </c>
      <c r="AB7455">
        <v>0</v>
      </c>
      <c r="AC7455">
        <v>0</v>
      </c>
      <c r="AD7455">
        <v>0</v>
      </c>
      <c r="AE7455">
        <v>0</v>
      </c>
      <c r="AF7455">
        <v>0</v>
      </c>
      <c r="AG7455">
        <v>0</v>
      </c>
      <c r="AH7455">
        <v>0</v>
      </c>
      <c r="AI7455">
        <v>0</v>
      </c>
      <c r="AJ7455">
        <v>0</v>
      </c>
    </row>
    <row r="7456" spans="1:36">
      <c r="A7456" t="s">
        <v>1036</v>
      </c>
      <c r="B7456" t="s">
        <v>1097</v>
      </c>
      <c r="C7456">
        <v>2011</v>
      </c>
      <c r="D7456">
        <v>23</v>
      </c>
      <c r="E7456">
        <v>20</v>
      </c>
      <c r="F7456">
        <v>87</v>
      </c>
      <c r="G7456">
        <v>3</v>
      </c>
      <c r="H7456">
        <v>13</v>
      </c>
      <c r="I7456">
        <v>1</v>
      </c>
      <c r="J7456">
        <v>4.3</v>
      </c>
      <c r="K7456">
        <v>1</v>
      </c>
      <c r="L7456">
        <v>4.3</v>
      </c>
      <c r="M7456">
        <v>0</v>
      </c>
      <c r="N7456">
        <v>0</v>
      </c>
      <c r="O7456">
        <v>0</v>
      </c>
      <c r="P7456">
        <v>0</v>
      </c>
      <c r="Q7456">
        <v>0</v>
      </c>
      <c r="R7456">
        <v>0</v>
      </c>
      <c r="S7456">
        <v>0</v>
      </c>
      <c r="T7456">
        <v>0</v>
      </c>
      <c r="U7456">
        <v>0</v>
      </c>
      <c r="V7456">
        <v>0</v>
      </c>
      <c r="W7456">
        <v>0</v>
      </c>
      <c r="X7456">
        <v>0</v>
      </c>
      <c r="Y7456">
        <v>0</v>
      </c>
      <c r="Z7456">
        <v>0</v>
      </c>
      <c r="AA7456">
        <v>0</v>
      </c>
      <c r="AB7456">
        <v>0</v>
      </c>
      <c r="AC7456">
        <v>0</v>
      </c>
      <c r="AD7456">
        <v>0</v>
      </c>
      <c r="AE7456">
        <v>0</v>
      </c>
      <c r="AF7456">
        <v>0</v>
      </c>
      <c r="AG7456">
        <v>1</v>
      </c>
      <c r="AH7456">
        <v>4.3</v>
      </c>
      <c r="AI7456">
        <v>0</v>
      </c>
      <c r="AJ7456">
        <v>0</v>
      </c>
    </row>
    <row r="7457" spans="1:36">
      <c r="A7457" t="s">
        <v>1036</v>
      </c>
      <c r="B7457" t="s">
        <v>1097</v>
      </c>
      <c r="C7457">
        <v>2012</v>
      </c>
      <c r="D7457">
        <v>3</v>
      </c>
      <c r="E7457">
        <v>3</v>
      </c>
      <c r="F7457">
        <v>100</v>
      </c>
      <c r="G7457">
        <v>0</v>
      </c>
      <c r="H7457">
        <v>0</v>
      </c>
      <c r="I7457">
        <v>0</v>
      </c>
      <c r="J7457">
        <v>0</v>
      </c>
      <c r="K7457">
        <v>0</v>
      </c>
      <c r="L7457">
        <v>0</v>
      </c>
      <c r="M7457">
        <v>0</v>
      </c>
      <c r="N7457">
        <v>0</v>
      </c>
      <c r="O7457">
        <v>0</v>
      </c>
      <c r="P7457">
        <v>0</v>
      </c>
      <c r="Q7457">
        <v>0</v>
      </c>
      <c r="R7457">
        <v>0</v>
      </c>
      <c r="S7457">
        <v>0</v>
      </c>
      <c r="T7457">
        <v>0</v>
      </c>
      <c r="U7457">
        <v>0</v>
      </c>
      <c r="V7457">
        <v>0</v>
      </c>
      <c r="W7457">
        <v>0</v>
      </c>
      <c r="X7457">
        <v>0</v>
      </c>
      <c r="Y7457">
        <v>0</v>
      </c>
      <c r="Z7457">
        <v>0</v>
      </c>
      <c r="AA7457">
        <v>0</v>
      </c>
      <c r="AB7457">
        <v>0</v>
      </c>
      <c r="AC7457">
        <v>0</v>
      </c>
      <c r="AD7457">
        <v>0</v>
      </c>
      <c r="AE7457">
        <v>0</v>
      </c>
      <c r="AF7457">
        <v>0</v>
      </c>
      <c r="AG7457">
        <v>0</v>
      </c>
      <c r="AH7457">
        <v>0</v>
      </c>
      <c r="AI7457">
        <v>0</v>
      </c>
      <c r="AJ7457">
        <v>0</v>
      </c>
    </row>
    <row r="7458" spans="1:36">
      <c r="A7458" t="s">
        <v>1036</v>
      </c>
      <c r="B7458" t="s">
        <v>1098</v>
      </c>
      <c r="C7458">
        <v>2003</v>
      </c>
      <c r="D7458">
        <v>97</v>
      </c>
      <c r="E7458">
        <v>33</v>
      </c>
      <c r="F7458">
        <v>34</v>
      </c>
      <c r="G7458">
        <v>64</v>
      </c>
      <c r="H7458">
        <v>66</v>
      </c>
      <c r="I7458">
        <v>8</v>
      </c>
      <c r="J7458">
        <v>8.1999999999999993</v>
      </c>
      <c r="K7458">
        <v>18</v>
      </c>
      <c r="L7458">
        <v>18.600000000000001</v>
      </c>
      <c r="M7458">
        <v>17</v>
      </c>
      <c r="N7458">
        <v>17.5</v>
      </c>
      <c r="O7458">
        <v>17</v>
      </c>
      <c r="P7458">
        <v>17.5</v>
      </c>
      <c r="Q7458">
        <v>20</v>
      </c>
      <c r="R7458">
        <v>20.6</v>
      </c>
      <c r="S7458">
        <v>4</v>
      </c>
      <c r="T7458">
        <v>4.0999999999999996</v>
      </c>
      <c r="U7458">
        <v>1</v>
      </c>
      <c r="V7458">
        <v>1</v>
      </c>
      <c r="W7458">
        <v>12</v>
      </c>
      <c r="X7458">
        <v>12.4</v>
      </c>
      <c r="Y7458">
        <v>8</v>
      </c>
      <c r="Z7458">
        <v>8.1999999999999993</v>
      </c>
      <c r="AA7458">
        <v>9</v>
      </c>
      <c r="AB7458">
        <v>9.3000000000000007</v>
      </c>
      <c r="AC7458">
        <v>18</v>
      </c>
      <c r="AD7458">
        <v>18.600000000000001</v>
      </c>
      <c r="AE7458">
        <v>6</v>
      </c>
      <c r="AF7458">
        <v>6.2</v>
      </c>
      <c r="AG7458">
        <v>0</v>
      </c>
      <c r="AH7458">
        <v>0</v>
      </c>
      <c r="AI7458">
        <v>0</v>
      </c>
      <c r="AJ7458">
        <v>0</v>
      </c>
    </row>
    <row r="7459" spans="1:36">
      <c r="A7459" t="s">
        <v>1036</v>
      </c>
      <c r="B7459" t="s">
        <v>1098</v>
      </c>
      <c r="C7459">
        <v>2004</v>
      </c>
      <c r="D7459">
        <v>540</v>
      </c>
      <c r="E7459">
        <v>216</v>
      </c>
      <c r="F7459">
        <v>40</v>
      </c>
      <c r="G7459">
        <v>324</v>
      </c>
      <c r="H7459">
        <v>60</v>
      </c>
      <c r="I7459">
        <v>77</v>
      </c>
      <c r="J7459">
        <v>14.3</v>
      </c>
      <c r="K7459">
        <v>133</v>
      </c>
      <c r="L7459">
        <v>24.6</v>
      </c>
      <c r="M7459">
        <v>94</v>
      </c>
      <c r="N7459">
        <v>17.399999999999999</v>
      </c>
      <c r="O7459">
        <v>76</v>
      </c>
      <c r="P7459">
        <v>14.1</v>
      </c>
      <c r="Q7459">
        <v>110</v>
      </c>
      <c r="R7459">
        <v>20.399999999999999</v>
      </c>
      <c r="S7459">
        <v>50</v>
      </c>
      <c r="T7459">
        <v>9.3000000000000007</v>
      </c>
      <c r="U7459">
        <v>14</v>
      </c>
      <c r="V7459">
        <v>2.6</v>
      </c>
      <c r="W7459">
        <v>68</v>
      </c>
      <c r="X7459">
        <v>12.6</v>
      </c>
      <c r="Y7459">
        <v>50</v>
      </c>
      <c r="Z7459">
        <v>9.3000000000000007</v>
      </c>
      <c r="AA7459">
        <v>42</v>
      </c>
      <c r="AB7459">
        <v>7.8</v>
      </c>
      <c r="AC7459">
        <v>81</v>
      </c>
      <c r="AD7459">
        <v>15</v>
      </c>
      <c r="AE7459">
        <v>42</v>
      </c>
      <c r="AF7459">
        <v>7.8</v>
      </c>
      <c r="AG7459">
        <v>2</v>
      </c>
      <c r="AH7459">
        <v>0.4</v>
      </c>
      <c r="AI7459">
        <v>1</v>
      </c>
      <c r="AJ7459">
        <v>0.2</v>
      </c>
    </row>
    <row r="7460" spans="1:36">
      <c r="A7460" t="s">
        <v>1036</v>
      </c>
      <c r="B7460" t="s">
        <v>1098</v>
      </c>
      <c r="C7460">
        <v>2005</v>
      </c>
      <c r="D7460">
        <v>398</v>
      </c>
      <c r="E7460">
        <v>144</v>
      </c>
      <c r="F7460">
        <v>36.200000000000003</v>
      </c>
      <c r="G7460">
        <v>254</v>
      </c>
      <c r="H7460">
        <v>63.8</v>
      </c>
      <c r="I7460">
        <v>48</v>
      </c>
      <c r="J7460">
        <v>12.1</v>
      </c>
      <c r="K7460">
        <v>80</v>
      </c>
      <c r="L7460">
        <v>20.100000000000001</v>
      </c>
      <c r="M7460">
        <v>80</v>
      </c>
      <c r="N7460">
        <v>20.100000000000001</v>
      </c>
      <c r="O7460">
        <v>81</v>
      </c>
      <c r="P7460">
        <v>20.399999999999999</v>
      </c>
      <c r="Q7460">
        <v>92</v>
      </c>
      <c r="R7460">
        <v>23.1</v>
      </c>
      <c r="S7460">
        <v>73</v>
      </c>
      <c r="T7460">
        <v>18.3</v>
      </c>
      <c r="U7460">
        <v>7</v>
      </c>
      <c r="V7460">
        <v>1.8</v>
      </c>
      <c r="W7460">
        <v>62</v>
      </c>
      <c r="X7460">
        <v>15.6</v>
      </c>
      <c r="Y7460">
        <v>30</v>
      </c>
      <c r="Z7460">
        <v>7.5</v>
      </c>
      <c r="AA7460">
        <v>28</v>
      </c>
      <c r="AB7460">
        <v>7</v>
      </c>
      <c r="AC7460">
        <v>78</v>
      </c>
      <c r="AD7460">
        <v>19.600000000000001</v>
      </c>
      <c r="AE7460">
        <v>17</v>
      </c>
      <c r="AF7460">
        <v>4.3</v>
      </c>
      <c r="AG7460">
        <v>0</v>
      </c>
      <c r="AH7460">
        <v>0</v>
      </c>
      <c r="AI7460">
        <v>0</v>
      </c>
      <c r="AJ7460">
        <v>0</v>
      </c>
    </row>
    <row r="7461" spans="1:36">
      <c r="A7461" t="s">
        <v>1036</v>
      </c>
      <c r="B7461" t="s">
        <v>1098</v>
      </c>
      <c r="C7461">
        <v>2006</v>
      </c>
      <c r="D7461">
        <v>168</v>
      </c>
      <c r="E7461">
        <v>72</v>
      </c>
      <c r="F7461">
        <v>42.9</v>
      </c>
      <c r="G7461">
        <v>96</v>
      </c>
      <c r="H7461">
        <v>57.1</v>
      </c>
      <c r="I7461">
        <v>25</v>
      </c>
      <c r="J7461">
        <v>14.9</v>
      </c>
      <c r="K7461">
        <v>27</v>
      </c>
      <c r="L7461">
        <v>16.100000000000001</v>
      </c>
      <c r="M7461">
        <v>40</v>
      </c>
      <c r="N7461">
        <v>23.8</v>
      </c>
      <c r="O7461">
        <v>10</v>
      </c>
      <c r="P7461">
        <v>6</v>
      </c>
      <c r="Q7461">
        <v>30</v>
      </c>
      <c r="R7461">
        <v>17.899999999999999</v>
      </c>
      <c r="S7461">
        <v>19</v>
      </c>
      <c r="T7461">
        <v>11.3</v>
      </c>
      <c r="U7461">
        <v>1</v>
      </c>
      <c r="V7461">
        <v>0.6</v>
      </c>
      <c r="W7461">
        <v>28</v>
      </c>
      <c r="X7461">
        <v>16.7</v>
      </c>
      <c r="Y7461">
        <v>18</v>
      </c>
      <c r="Z7461">
        <v>10.7</v>
      </c>
      <c r="AA7461">
        <v>9</v>
      </c>
      <c r="AB7461">
        <v>5.4</v>
      </c>
      <c r="AC7461">
        <v>11</v>
      </c>
      <c r="AD7461">
        <v>6.5</v>
      </c>
      <c r="AE7461">
        <v>6</v>
      </c>
      <c r="AF7461">
        <v>3.6</v>
      </c>
      <c r="AG7461">
        <v>0</v>
      </c>
      <c r="AH7461">
        <v>0</v>
      </c>
      <c r="AI7461">
        <v>0</v>
      </c>
      <c r="AJ7461">
        <v>0</v>
      </c>
    </row>
    <row r="7462" spans="1:36">
      <c r="A7462" t="s">
        <v>1036</v>
      </c>
      <c r="B7462" t="s">
        <v>1098</v>
      </c>
      <c r="C7462">
        <v>2007</v>
      </c>
      <c r="D7462">
        <v>454</v>
      </c>
      <c r="E7462">
        <v>246</v>
      </c>
      <c r="F7462">
        <v>54.2</v>
      </c>
      <c r="G7462">
        <v>208</v>
      </c>
      <c r="H7462">
        <v>45.8</v>
      </c>
      <c r="I7462">
        <v>44</v>
      </c>
      <c r="J7462">
        <v>9.6999999999999993</v>
      </c>
      <c r="K7462">
        <v>54</v>
      </c>
      <c r="L7462">
        <v>11.9</v>
      </c>
      <c r="M7462">
        <v>52</v>
      </c>
      <c r="N7462">
        <v>11.5</v>
      </c>
      <c r="O7462">
        <v>5</v>
      </c>
      <c r="P7462">
        <v>1.1000000000000001</v>
      </c>
      <c r="Q7462">
        <v>87</v>
      </c>
      <c r="R7462">
        <v>19.2</v>
      </c>
      <c r="S7462">
        <v>36</v>
      </c>
      <c r="T7462">
        <v>7.9</v>
      </c>
      <c r="U7462">
        <v>6</v>
      </c>
      <c r="V7462">
        <v>1.3</v>
      </c>
      <c r="W7462">
        <v>52</v>
      </c>
      <c r="X7462">
        <v>11.5</v>
      </c>
      <c r="Y7462">
        <v>15</v>
      </c>
      <c r="Z7462">
        <v>3.3</v>
      </c>
      <c r="AA7462">
        <v>23</v>
      </c>
      <c r="AB7462">
        <v>5.0999999999999996</v>
      </c>
      <c r="AC7462">
        <v>11</v>
      </c>
      <c r="AD7462">
        <v>2.4</v>
      </c>
      <c r="AE7462">
        <v>13</v>
      </c>
      <c r="AF7462">
        <v>2.9</v>
      </c>
      <c r="AG7462">
        <v>3</v>
      </c>
      <c r="AH7462">
        <v>0.7</v>
      </c>
      <c r="AI7462">
        <v>0</v>
      </c>
      <c r="AJ7462">
        <v>0</v>
      </c>
    </row>
    <row r="7463" spans="1:36">
      <c r="A7463" t="s">
        <v>1036</v>
      </c>
      <c r="B7463" t="s">
        <v>1098</v>
      </c>
      <c r="C7463">
        <v>2008</v>
      </c>
      <c r="D7463">
        <v>156</v>
      </c>
      <c r="E7463">
        <v>88</v>
      </c>
      <c r="F7463">
        <v>56.4</v>
      </c>
      <c r="G7463">
        <v>68</v>
      </c>
      <c r="H7463">
        <v>43.6</v>
      </c>
      <c r="I7463">
        <v>20</v>
      </c>
      <c r="J7463">
        <v>12.8</v>
      </c>
      <c r="K7463">
        <v>21</v>
      </c>
      <c r="L7463">
        <v>13.5</v>
      </c>
      <c r="M7463">
        <v>16</v>
      </c>
      <c r="N7463">
        <v>10.3</v>
      </c>
      <c r="O7463">
        <v>0</v>
      </c>
      <c r="P7463">
        <v>0</v>
      </c>
      <c r="Q7463">
        <v>16</v>
      </c>
      <c r="R7463">
        <v>10.3</v>
      </c>
      <c r="S7463">
        <v>4</v>
      </c>
      <c r="T7463">
        <v>2.6</v>
      </c>
      <c r="U7463">
        <v>2</v>
      </c>
      <c r="V7463">
        <v>1.3</v>
      </c>
      <c r="W7463">
        <v>17</v>
      </c>
      <c r="X7463">
        <v>10.9</v>
      </c>
      <c r="Y7463">
        <v>7</v>
      </c>
      <c r="Z7463">
        <v>4.5</v>
      </c>
      <c r="AA7463">
        <v>4</v>
      </c>
      <c r="AB7463">
        <v>2.6</v>
      </c>
      <c r="AC7463">
        <v>0</v>
      </c>
      <c r="AD7463">
        <v>0</v>
      </c>
      <c r="AE7463">
        <v>6</v>
      </c>
      <c r="AF7463">
        <v>3.8</v>
      </c>
      <c r="AG7463">
        <v>0</v>
      </c>
      <c r="AH7463">
        <v>0</v>
      </c>
      <c r="AI7463">
        <v>0</v>
      </c>
      <c r="AJ7463">
        <v>0</v>
      </c>
    </row>
    <row r="7464" spans="1:36">
      <c r="A7464" t="s">
        <v>1036</v>
      </c>
      <c r="B7464" t="s">
        <v>1098</v>
      </c>
      <c r="C7464">
        <v>2009</v>
      </c>
      <c r="D7464">
        <v>224</v>
      </c>
      <c r="E7464">
        <v>157</v>
      </c>
      <c r="F7464">
        <v>70.099999999999994</v>
      </c>
      <c r="G7464">
        <v>67</v>
      </c>
      <c r="H7464">
        <v>29.9</v>
      </c>
      <c r="I7464">
        <v>14</v>
      </c>
      <c r="J7464">
        <v>6.3</v>
      </c>
      <c r="K7464">
        <v>18</v>
      </c>
      <c r="L7464">
        <v>8</v>
      </c>
      <c r="M7464">
        <v>19</v>
      </c>
      <c r="N7464">
        <v>8.5</v>
      </c>
      <c r="O7464">
        <v>3</v>
      </c>
      <c r="P7464">
        <v>1.3</v>
      </c>
      <c r="Q7464">
        <v>18</v>
      </c>
      <c r="R7464">
        <v>8</v>
      </c>
      <c r="S7464">
        <v>7</v>
      </c>
      <c r="T7464">
        <v>3.1</v>
      </c>
      <c r="U7464">
        <v>3</v>
      </c>
      <c r="V7464">
        <v>1.3</v>
      </c>
      <c r="W7464">
        <v>17</v>
      </c>
      <c r="X7464">
        <v>7.6</v>
      </c>
      <c r="Y7464">
        <v>6</v>
      </c>
      <c r="Z7464">
        <v>2.7</v>
      </c>
      <c r="AA7464">
        <v>4</v>
      </c>
      <c r="AB7464">
        <v>1.8</v>
      </c>
      <c r="AC7464">
        <v>3</v>
      </c>
      <c r="AD7464">
        <v>1.3</v>
      </c>
      <c r="AE7464">
        <v>8</v>
      </c>
      <c r="AF7464">
        <v>3.6</v>
      </c>
      <c r="AG7464">
        <v>0</v>
      </c>
      <c r="AH7464">
        <v>0</v>
      </c>
      <c r="AI7464">
        <v>0</v>
      </c>
      <c r="AJ7464">
        <v>0</v>
      </c>
    </row>
    <row r="7465" spans="1:36">
      <c r="A7465" t="s">
        <v>1036</v>
      </c>
      <c r="B7465" t="s">
        <v>1098</v>
      </c>
      <c r="C7465">
        <v>2010</v>
      </c>
      <c r="D7465">
        <v>64</v>
      </c>
      <c r="E7465">
        <v>50</v>
      </c>
      <c r="F7465">
        <v>78.099999999999994</v>
      </c>
      <c r="G7465">
        <v>14</v>
      </c>
      <c r="H7465">
        <v>21.9</v>
      </c>
      <c r="I7465">
        <v>4</v>
      </c>
      <c r="J7465">
        <v>6.3</v>
      </c>
      <c r="K7465">
        <v>3</v>
      </c>
      <c r="L7465">
        <v>4.7</v>
      </c>
      <c r="M7465">
        <v>0</v>
      </c>
      <c r="N7465">
        <v>0</v>
      </c>
      <c r="O7465">
        <v>0</v>
      </c>
      <c r="P7465">
        <v>0</v>
      </c>
      <c r="Q7465">
        <v>7</v>
      </c>
      <c r="R7465">
        <v>10.9</v>
      </c>
      <c r="S7465">
        <v>0</v>
      </c>
      <c r="T7465">
        <v>0</v>
      </c>
      <c r="U7465">
        <v>0</v>
      </c>
      <c r="V7465">
        <v>0</v>
      </c>
      <c r="W7465">
        <v>0</v>
      </c>
      <c r="X7465">
        <v>0</v>
      </c>
      <c r="Y7465">
        <v>0</v>
      </c>
      <c r="Z7465">
        <v>0</v>
      </c>
      <c r="AA7465">
        <v>4</v>
      </c>
      <c r="AB7465">
        <v>6.3</v>
      </c>
      <c r="AC7465">
        <v>0</v>
      </c>
      <c r="AD7465">
        <v>0</v>
      </c>
      <c r="AE7465">
        <v>1</v>
      </c>
      <c r="AF7465">
        <v>1.6</v>
      </c>
      <c r="AG7465">
        <v>0</v>
      </c>
      <c r="AH7465">
        <v>0</v>
      </c>
      <c r="AI7465">
        <v>0</v>
      </c>
      <c r="AJ7465">
        <v>0</v>
      </c>
    </row>
    <row r="7466" spans="1:36">
      <c r="A7466" t="s">
        <v>1036</v>
      </c>
      <c r="B7466" t="s">
        <v>1098</v>
      </c>
      <c r="C7466">
        <v>2011</v>
      </c>
      <c r="D7466">
        <v>335</v>
      </c>
      <c r="E7466">
        <v>288</v>
      </c>
      <c r="F7466">
        <v>86</v>
      </c>
      <c r="G7466">
        <v>47</v>
      </c>
      <c r="H7466">
        <v>14</v>
      </c>
      <c r="I7466">
        <v>16</v>
      </c>
      <c r="J7466">
        <v>4.8</v>
      </c>
      <c r="K7466">
        <v>8</v>
      </c>
      <c r="L7466">
        <v>2.4</v>
      </c>
      <c r="M7466">
        <v>3</v>
      </c>
      <c r="N7466">
        <v>0.9</v>
      </c>
      <c r="O7466">
        <v>1</v>
      </c>
      <c r="P7466">
        <v>0.3</v>
      </c>
      <c r="Q7466">
        <v>21</v>
      </c>
      <c r="R7466">
        <v>6.3</v>
      </c>
      <c r="S7466">
        <v>0</v>
      </c>
      <c r="T7466">
        <v>0</v>
      </c>
      <c r="U7466">
        <v>1</v>
      </c>
      <c r="V7466">
        <v>0.3</v>
      </c>
      <c r="W7466">
        <v>2</v>
      </c>
      <c r="X7466">
        <v>0.6</v>
      </c>
      <c r="Y7466">
        <v>5</v>
      </c>
      <c r="Z7466">
        <v>1.5</v>
      </c>
      <c r="AA7466">
        <v>2</v>
      </c>
      <c r="AB7466">
        <v>0.6</v>
      </c>
      <c r="AC7466">
        <v>2</v>
      </c>
      <c r="AD7466">
        <v>0.6</v>
      </c>
      <c r="AE7466">
        <v>0</v>
      </c>
      <c r="AF7466">
        <v>0</v>
      </c>
      <c r="AG7466">
        <v>1</v>
      </c>
      <c r="AH7466">
        <v>0.3</v>
      </c>
      <c r="AI7466">
        <v>0</v>
      </c>
      <c r="AJ7466">
        <v>0</v>
      </c>
    </row>
    <row r="7467" spans="1:36">
      <c r="A7467" t="s">
        <v>1036</v>
      </c>
      <c r="B7467" t="s">
        <v>1098</v>
      </c>
      <c r="C7467">
        <v>2012</v>
      </c>
      <c r="D7467">
        <v>29</v>
      </c>
      <c r="E7467">
        <v>23</v>
      </c>
      <c r="F7467">
        <v>79.3</v>
      </c>
      <c r="G7467">
        <v>6</v>
      </c>
      <c r="H7467">
        <v>20.7</v>
      </c>
      <c r="I7467">
        <v>1</v>
      </c>
      <c r="J7467">
        <v>3.4</v>
      </c>
      <c r="K7467">
        <v>1</v>
      </c>
      <c r="L7467">
        <v>3.4</v>
      </c>
      <c r="M7467">
        <v>0</v>
      </c>
      <c r="N7467">
        <v>0</v>
      </c>
      <c r="O7467">
        <v>0</v>
      </c>
      <c r="P7467">
        <v>0</v>
      </c>
      <c r="Q7467">
        <v>3</v>
      </c>
      <c r="R7467">
        <v>10.3</v>
      </c>
      <c r="S7467">
        <v>0</v>
      </c>
      <c r="T7467">
        <v>0</v>
      </c>
      <c r="U7467">
        <v>0</v>
      </c>
      <c r="V7467">
        <v>0</v>
      </c>
      <c r="W7467">
        <v>0</v>
      </c>
      <c r="X7467">
        <v>0</v>
      </c>
      <c r="Y7467">
        <v>0</v>
      </c>
      <c r="Z7467">
        <v>0</v>
      </c>
      <c r="AA7467">
        <v>1</v>
      </c>
      <c r="AB7467">
        <v>3.4</v>
      </c>
      <c r="AC7467">
        <v>0</v>
      </c>
      <c r="AD7467">
        <v>0</v>
      </c>
      <c r="AE7467">
        <v>0</v>
      </c>
      <c r="AF7467">
        <v>0</v>
      </c>
      <c r="AG7467">
        <v>0</v>
      </c>
      <c r="AH7467">
        <v>0</v>
      </c>
      <c r="AI7467">
        <v>0</v>
      </c>
      <c r="AJ7467">
        <v>0</v>
      </c>
    </row>
    <row r="7468" spans="1:36">
      <c r="A7468" t="s">
        <v>1036</v>
      </c>
      <c r="B7468" t="s">
        <v>1099</v>
      </c>
      <c r="C7468">
        <v>1980</v>
      </c>
      <c r="D7468">
        <v>3</v>
      </c>
      <c r="E7468">
        <v>0</v>
      </c>
      <c r="F7468">
        <v>0</v>
      </c>
      <c r="G7468">
        <v>3</v>
      </c>
      <c r="H7468">
        <v>100</v>
      </c>
      <c r="I7468">
        <v>0</v>
      </c>
      <c r="J7468">
        <v>0</v>
      </c>
      <c r="K7468">
        <v>0</v>
      </c>
      <c r="L7468">
        <v>0</v>
      </c>
      <c r="M7468">
        <v>2</v>
      </c>
      <c r="N7468">
        <v>66.7</v>
      </c>
      <c r="O7468">
        <v>2</v>
      </c>
      <c r="P7468">
        <v>66.7</v>
      </c>
      <c r="Q7468">
        <v>1</v>
      </c>
      <c r="R7468">
        <v>33.299999999999997</v>
      </c>
      <c r="S7468">
        <v>0</v>
      </c>
      <c r="T7468">
        <v>0</v>
      </c>
      <c r="U7468">
        <v>0</v>
      </c>
      <c r="V7468">
        <v>0</v>
      </c>
      <c r="W7468">
        <v>2</v>
      </c>
      <c r="X7468">
        <v>66.7</v>
      </c>
      <c r="Y7468">
        <v>1</v>
      </c>
      <c r="Z7468">
        <v>33.299999999999997</v>
      </c>
      <c r="AA7468">
        <v>0</v>
      </c>
      <c r="AB7468">
        <v>0</v>
      </c>
      <c r="AC7468">
        <v>2</v>
      </c>
      <c r="AD7468">
        <v>66.7</v>
      </c>
      <c r="AE7468">
        <v>2</v>
      </c>
      <c r="AF7468">
        <v>66.7</v>
      </c>
      <c r="AG7468">
        <v>0</v>
      </c>
      <c r="AH7468">
        <v>0</v>
      </c>
      <c r="AI7468">
        <v>0</v>
      </c>
      <c r="AJ7468">
        <v>0</v>
      </c>
    </row>
    <row r="7469" spans="1:36">
      <c r="A7469" t="s">
        <v>1036</v>
      </c>
      <c r="B7469" t="s">
        <v>1099</v>
      </c>
      <c r="C7469">
        <v>1988</v>
      </c>
      <c r="D7469">
        <v>3</v>
      </c>
      <c r="E7469">
        <v>1</v>
      </c>
      <c r="F7469">
        <v>33.299999999999997</v>
      </c>
      <c r="G7469">
        <v>2</v>
      </c>
      <c r="H7469">
        <v>66.7</v>
      </c>
      <c r="I7469">
        <v>2</v>
      </c>
      <c r="J7469">
        <v>66.7</v>
      </c>
      <c r="K7469">
        <v>1</v>
      </c>
      <c r="L7469">
        <v>33.299999999999997</v>
      </c>
      <c r="M7469">
        <v>2</v>
      </c>
      <c r="N7469">
        <v>66.7</v>
      </c>
      <c r="O7469">
        <v>1</v>
      </c>
      <c r="P7469">
        <v>33.299999999999997</v>
      </c>
      <c r="Q7469">
        <v>0</v>
      </c>
      <c r="R7469">
        <v>0</v>
      </c>
      <c r="S7469">
        <v>1</v>
      </c>
      <c r="T7469">
        <v>33.299999999999997</v>
      </c>
      <c r="U7469">
        <v>1</v>
      </c>
      <c r="V7469">
        <v>33.299999999999997</v>
      </c>
      <c r="W7469">
        <v>0</v>
      </c>
      <c r="X7469">
        <v>0</v>
      </c>
      <c r="Y7469">
        <v>1</v>
      </c>
      <c r="Z7469">
        <v>33.299999999999997</v>
      </c>
      <c r="AA7469">
        <v>1</v>
      </c>
      <c r="AB7469">
        <v>33.299999999999997</v>
      </c>
      <c r="AC7469">
        <v>2</v>
      </c>
      <c r="AD7469">
        <v>66.7</v>
      </c>
      <c r="AE7469">
        <v>0</v>
      </c>
      <c r="AF7469">
        <v>0</v>
      </c>
      <c r="AG7469">
        <v>0</v>
      </c>
      <c r="AH7469">
        <v>0</v>
      </c>
      <c r="AI7469">
        <v>0</v>
      </c>
      <c r="AJ7469">
        <v>0</v>
      </c>
    </row>
    <row r="7470" spans="1:36">
      <c r="A7470" t="s">
        <v>1036</v>
      </c>
      <c r="B7470" t="s">
        <v>1099</v>
      </c>
      <c r="C7470">
        <v>1989</v>
      </c>
      <c r="D7470">
        <v>1</v>
      </c>
      <c r="E7470">
        <v>0</v>
      </c>
      <c r="F7470">
        <v>0</v>
      </c>
      <c r="G7470">
        <v>1</v>
      </c>
      <c r="H7470">
        <v>100</v>
      </c>
      <c r="I7470">
        <v>0</v>
      </c>
      <c r="J7470">
        <v>0</v>
      </c>
      <c r="K7470">
        <v>0</v>
      </c>
      <c r="L7470">
        <v>0</v>
      </c>
      <c r="M7470">
        <v>0</v>
      </c>
      <c r="N7470">
        <v>0</v>
      </c>
      <c r="O7470">
        <v>0</v>
      </c>
      <c r="P7470">
        <v>0</v>
      </c>
      <c r="Q7470">
        <v>0</v>
      </c>
      <c r="R7470">
        <v>0</v>
      </c>
      <c r="S7470">
        <v>1</v>
      </c>
      <c r="T7470">
        <v>100</v>
      </c>
      <c r="U7470">
        <v>0</v>
      </c>
      <c r="V7470">
        <v>0</v>
      </c>
      <c r="W7470">
        <v>0</v>
      </c>
      <c r="X7470">
        <v>0</v>
      </c>
      <c r="Y7470">
        <v>0</v>
      </c>
      <c r="Z7470">
        <v>0</v>
      </c>
      <c r="AA7470">
        <v>0</v>
      </c>
      <c r="AB7470">
        <v>0</v>
      </c>
      <c r="AC7470">
        <v>0</v>
      </c>
      <c r="AD7470">
        <v>0</v>
      </c>
      <c r="AE7470">
        <v>0</v>
      </c>
      <c r="AF7470">
        <v>0</v>
      </c>
      <c r="AG7470">
        <v>0</v>
      </c>
      <c r="AH7470">
        <v>0</v>
      </c>
      <c r="AI7470">
        <v>0</v>
      </c>
      <c r="AJ7470">
        <v>0</v>
      </c>
    </row>
    <row r="7471" spans="1:36">
      <c r="A7471" t="s">
        <v>1036</v>
      </c>
      <c r="B7471" t="s">
        <v>1099</v>
      </c>
      <c r="C7471">
        <v>1999</v>
      </c>
      <c r="D7471">
        <v>1</v>
      </c>
      <c r="E7471">
        <v>0</v>
      </c>
      <c r="F7471">
        <v>0</v>
      </c>
      <c r="G7471">
        <v>1</v>
      </c>
      <c r="H7471">
        <v>100</v>
      </c>
      <c r="I7471">
        <v>0</v>
      </c>
      <c r="J7471">
        <v>0</v>
      </c>
      <c r="K7471">
        <v>0</v>
      </c>
      <c r="L7471">
        <v>0</v>
      </c>
      <c r="M7471">
        <v>0</v>
      </c>
      <c r="N7471">
        <v>0</v>
      </c>
      <c r="O7471">
        <v>1</v>
      </c>
      <c r="P7471">
        <v>100</v>
      </c>
      <c r="Q7471">
        <v>0</v>
      </c>
      <c r="R7471">
        <v>0</v>
      </c>
      <c r="S7471">
        <v>0</v>
      </c>
      <c r="T7471">
        <v>0</v>
      </c>
      <c r="U7471">
        <v>0</v>
      </c>
      <c r="V7471">
        <v>0</v>
      </c>
      <c r="W7471">
        <v>0</v>
      </c>
      <c r="X7471">
        <v>0</v>
      </c>
      <c r="Y7471">
        <v>0</v>
      </c>
      <c r="Z7471">
        <v>0</v>
      </c>
      <c r="AA7471">
        <v>0</v>
      </c>
      <c r="AB7471">
        <v>0</v>
      </c>
      <c r="AC7471">
        <v>1</v>
      </c>
      <c r="AD7471">
        <v>100</v>
      </c>
      <c r="AE7471">
        <v>1</v>
      </c>
      <c r="AF7471">
        <v>100</v>
      </c>
      <c r="AG7471">
        <v>0</v>
      </c>
      <c r="AH7471">
        <v>0</v>
      </c>
      <c r="AI7471">
        <v>0</v>
      </c>
      <c r="AJ7471">
        <v>0</v>
      </c>
    </row>
    <row r="7472" spans="1:36">
      <c r="A7472" t="s">
        <v>1036</v>
      </c>
      <c r="B7472" t="s">
        <v>1099</v>
      </c>
      <c r="C7472">
        <v>2000</v>
      </c>
      <c r="D7472">
        <v>4</v>
      </c>
      <c r="E7472">
        <v>0</v>
      </c>
      <c r="F7472">
        <v>0</v>
      </c>
      <c r="G7472">
        <v>4</v>
      </c>
      <c r="H7472">
        <v>100</v>
      </c>
      <c r="I7472">
        <v>2</v>
      </c>
      <c r="J7472">
        <v>50</v>
      </c>
      <c r="K7472">
        <v>0</v>
      </c>
      <c r="L7472">
        <v>0</v>
      </c>
      <c r="M7472">
        <v>3</v>
      </c>
      <c r="N7472">
        <v>75</v>
      </c>
      <c r="O7472">
        <v>1</v>
      </c>
      <c r="P7472">
        <v>25</v>
      </c>
      <c r="Q7472">
        <v>2</v>
      </c>
      <c r="R7472">
        <v>50</v>
      </c>
      <c r="S7472">
        <v>1</v>
      </c>
      <c r="T7472">
        <v>25</v>
      </c>
      <c r="U7472">
        <v>0</v>
      </c>
      <c r="V7472">
        <v>0</v>
      </c>
      <c r="W7472">
        <v>3</v>
      </c>
      <c r="X7472">
        <v>75</v>
      </c>
      <c r="Y7472">
        <v>0</v>
      </c>
      <c r="Z7472">
        <v>0</v>
      </c>
      <c r="AA7472">
        <v>1</v>
      </c>
      <c r="AB7472">
        <v>25</v>
      </c>
      <c r="AC7472">
        <v>2</v>
      </c>
      <c r="AD7472">
        <v>50</v>
      </c>
      <c r="AE7472">
        <v>1</v>
      </c>
      <c r="AF7472">
        <v>25</v>
      </c>
      <c r="AG7472">
        <v>0</v>
      </c>
      <c r="AH7472">
        <v>0</v>
      </c>
      <c r="AI7472">
        <v>0</v>
      </c>
      <c r="AJ7472">
        <v>0</v>
      </c>
    </row>
    <row r="7473" spans="1:36">
      <c r="A7473" t="s">
        <v>1036</v>
      </c>
      <c r="B7473" t="s">
        <v>1099</v>
      </c>
      <c r="C7473">
        <v>2001</v>
      </c>
      <c r="D7473">
        <v>3</v>
      </c>
      <c r="E7473">
        <v>2</v>
      </c>
      <c r="F7473">
        <v>66.7</v>
      </c>
      <c r="G7473">
        <v>1</v>
      </c>
      <c r="H7473">
        <v>33.299999999999997</v>
      </c>
      <c r="I7473">
        <v>0</v>
      </c>
      <c r="J7473">
        <v>0</v>
      </c>
      <c r="K7473">
        <v>1</v>
      </c>
      <c r="L7473">
        <v>33.299999999999997</v>
      </c>
      <c r="M7473">
        <v>1</v>
      </c>
      <c r="N7473">
        <v>33.299999999999997</v>
      </c>
      <c r="O7473">
        <v>0</v>
      </c>
      <c r="P7473">
        <v>0</v>
      </c>
      <c r="Q7473">
        <v>1</v>
      </c>
      <c r="R7473">
        <v>33.299999999999997</v>
      </c>
      <c r="S7473">
        <v>1</v>
      </c>
      <c r="T7473">
        <v>33.299999999999997</v>
      </c>
      <c r="U7473">
        <v>0</v>
      </c>
      <c r="V7473">
        <v>0</v>
      </c>
      <c r="W7473">
        <v>1</v>
      </c>
      <c r="X7473">
        <v>33.299999999999997</v>
      </c>
      <c r="Y7473">
        <v>0</v>
      </c>
      <c r="Z7473">
        <v>0</v>
      </c>
      <c r="AA7473">
        <v>0</v>
      </c>
      <c r="AB7473">
        <v>0</v>
      </c>
      <c r="AC7473">
        <v>0</v>
      </c>
      <c r="AD7473">
        <v>0</v>
      </c>
      <c r="AE7473">
        <v>0</v>
      </c>
      <c r="AF7473">
        <v>0</v>
      </c>
      <c r="AG7473">
        <v>0</v>
      </c>
      <c r="AH7473">
        <v>0</v>
      </c>
      <c r="AI7473">
        <v>0</v>
      </c>
      <c r="AJ7473">
        <v>0</v>
      </c>
    </row>
    <row r="7474" spans="1:36">
      <c r="A7474" t="s">
        <v>1036</v>
      </c>
      <c r="B7474" t="s">
        <v>1099</v>
      </c>
      <c r="C7474">
        <v>2002</v>
      </c>
      <c r="D7474">
        <v>2</v>
      </c>
      <c r="E7474">
        <v>1</v>
      </c>
      <c r="F7474">
        <v>50</v>
      </c>
      <c r="G7474">
        <v>1</v>
      </c>
      <c r="H7474">
        <v>50</v>
      </c>
      <c r="I7474">
        <v>0</v>
      </c>
      <c r="J7474">
        <v>0</v>
      </c>
      <c r="K7474">
        <v>0</v>
      </c>
      <c r="L7474">
        <v>0</v>
      </c>
      <c r="M7474">
        <v>1</v>
      </c>
      <c r="N7474">
        <v>50</v>
      </c>
      <c r="O7474">
        <v>0</v>
      </c>
      <c r="P7474">
        <v>0</v>
      </c>
      <c r="Q7474">
        <v>1</v>
      </c>
      <c r="R7474">
        <v>50</v>
      </c>
      <c r="S7474">
        <v>0</v>
      </c>
      <c r="T7474">
        <v>0</v>
      </c>
      <c r="U7474">
        <v>0</v>
      </c>
      <c r="V7474">
        <v>0</v>
      </c>
      <c r="W7474">
        <v>1</v>
      </c>
      <c r="X7474">
        <v>50</v>
      </c>
      <c r="Y7474">
        <v>0</v>
      </c>
      <c r="Z7474">
        <v>0</v>
      </c>
      <c r="AA7474">
        <v>0</v>
      </c>
      <c r="AB7474">
        <v>0</v>
      </c>
      <c r="AC7474">
        <v>0</v>
      </c>
      <c r="AD7474">
        <v>0</v>
      </c>
      <c r="AE7474">
        <v>0</v>
      </c>
      <c r="AF7474">
        <v>0</v>
      </c>
      <c r="AG7474">
        <v>0</v>
      </c>
      <c r="AH7474">
        <v>0</v>
      </c>
      <c r="AI7474">
        <v>0</v>
      </c>
      <c r="AJ7474">
        <v>0</v>
      </c>
    </row>
    <row r="7475" spans="1:36">
      <c r="A7475" t="s">
        <v>1036</v>
      </c>
      <c r="B7475" t="s">
        <v>1099</v>
      </c>
      <c r="C7475">
        <v>2003</v>
      </c>
      <c r="D7475">
        <v>3</v>
      </c>
      <c r="E7475">
        <v>0</v>
      </c>
      <c r="F7475">
        <v>0</v>
      </c>
      <c r="G7475">
        <v>3</v>
      </c>
      <c r="H7475">
        <v>100</v>
      </c>
      <c r="I7475">
        <v>0</v>
      </c>
      <c r="J7475">
        <v>0</v>
      </c>
      <c r="K7475">
        <v>1</v>
      </c>
      <c r="L7475">
        <v>33.299999999999997</v>
      </c>
      <c r="M7475">
        <v>1</v>
      </c>
      <c r="N7475">
        <v>33.299999999999997</v>
      </c>
      <c r="O7475">
        <v>0</v>
      </c>
      <c r="P7475">
        <v>0</v>
      </c>
      <c r="Q7475">
        <v>1</v>
      </c>
      <c r="R7475">
        <v>33.299999999999997</v>
      </c>
      <c r="S7475">
        <v>1</v>
      </c>
      <c r="T7475">
        <v>33.299999999999997</v>
      </c>
      <c r="U7475">
        <v>1</v>
      </c>
      <c r="V7475">
        <v>33.299999999999997</v>
      </c>
      <c r="W7475">
        <v>1</v>
      </c>
      <c r="X7475">
        <v>33.299999999999997</v>
      </c>
      <c r="Y7475">
        <v>0</v>
      </c>
      <c r="Z7475">
        <v>0</v>
      </c>
      <c r="AA7475">
        <v>1</v>
      </c>
      <c r="AB7475">
        <v>33.299999999999997</v>
      </c>
      <c r="AC7475">
        <v>0</v>
      </c>
      <c r="AD7475">
        <v>0</v>
      </c>
      <c r="AE7475">
        <v>1</v>
      </c>
      <c r="AF7475">
        <v>33.299999999999997</v>
      </c>
      <c r="AG7475">
        <v>0</v>
      </c>
      <c r="AH7475">
        <v>0</v>
      </c>
      <c r="AI7475">
        <v>0</v>
      </c>
      <c r="AJ7475">
        <v>0</v>
      </c>
    </row>
    <row r="7476" spans="1:36">
      <c r="A7476" t="s">
        <v>1036</v>
      </c>
      <c r="B7476" t="s">
        <v>1099</v>
      </c>
      <c r="C7476">
        <v>2004</v>
      </c>
      <c r="D7476">
        <v>14</v>
      </c>
      <c r="E7476">
        <v>7</v>
      </c>
      <c r="F7476">
        <v>50</v>
      </c>
      <c r="G7476">
        <v>7</v>
      </c>
      <c r="H7476">
        <v>50</v>
      </c>
      <c r="I7476">
        <v>3</v>
      </c>
      <c r="J7476">
        <v>21.4</v>
      </c>
      <c r="K7476">
        <v>3</v>
      </c>
      <c r="L7476">
        <v>21.4</v>
      </c>
      <c r="M7476">
        <v>3</v>
      </c>
      <c r="N7476">
        <v>21.4</v>
      </c>
      <c r="O7476">
        <v>3</v>
      </c>
      <c r="P7476">
        <v>21.4</v>
      </c>
      <c r="Q7476">
        <v>0</v>
      </c>
      <c r="R7476">
        <v>0</v>
      </c>
      <c r="S7476">
        <v>0</v>
      </c>
      <c r="T7476">
        <v>0</v>
      </c>
      <c r="U7476">
        <v>0</v>
      </c>
      <c r="V7476">
        <v>0</v>
      </c>
      <c r="W7476">
        <v>3</v>
      </c>
      <c r="X7476">
        <v>21.4</v>
      </c>
      <c r="Y7476">
        <v>1</v>
      </c>
      <c r="Z7476">
        <v>7.1</v>
      </c>
      <c r="AA7476">
        <v>1</v>
      </c>
      <c r="AB7476">
        <v>7.1</v>
      </c>
      <c r="AC7476">
        <v>3</v>
      </c>
      <c r="AD7476">
        <v>21.4</v>
      </c>
      <c r="AE7476">
        <v>1</v>
      </c>
      <c r="AF7476">
        <v>7.1</v>
      </c>
      <c r="AG7476">
        <v>0</v>
      </c>
      <c r="AH7476">
        <v>0</v>
      </c>
      <c r="AI7476">
        <v>0</v>
      </c>
      <c r="AJ7476">
        <v>0</v>
      </c>
    </row>
    <row r="7477" spans="1:36">
      <c r="A7477" t="s">
        <v>1036</v>
      </c>
      <c r="B7477" t="s">
        <v>1099</v>
      </c>
      <c r="C7477">
        <v>2005</v>
      </c>
      <c r="D7477">
        <v>29</v>
      </c>
      <c r="E7477">
        <v>11</v>
      </c>
      <c r="F7477">
        <v>37.9</v>
      </c>
      <c r="G7477">
        <v>18</v>
      </c>
      <c r="H7477">
        <v>62.1</v>
      </c>
      <c r="I7477">
        <v>8</v>
      </c>
      <c r="J7477">
        <v>27.6</v>
      </c>
      <c r="K7477">
        <v>9</v>
      </c>
      <c r="L7477">
        <v>31</v>
      </c>
      <c r="M7477">
        <v>10</v>
      </c>
      <c r="N7477">
        <v>34.5</v>
      </c>
      <c r="O7477">
        <v>8</v>
      </c>
      <c r="P7477">
        <v>27.6</v>
      </c>
      <c r="Q7477">
        <v>5</v>
      </c>
      <c r="R7477">
        <v>17.2</v>
      </c>
      <c r="S7477">
        <v>4</v>
      </c>
      <c r="T7477">
        <v>13.8</v>
      </c>
      <c r="U7477">
        <v>1</v>
      </c>
      <c r="V7477">
        <v>3.4</v>
      </c>
      <c r="W7477">
        <v>8</v>
      </c>
      <c r="X7477">
        <v>27.6</v>
      </c>
      <c r="Y7477">
        <v>4</v>
      </c>
      <c r="Z7477">
        <v>13.8</v>
      </c>
      <c r="AA7477">
        <v>3</v>
      </c>
      <c r="AB7477">
        <v>10.3</v>
      </c>
      <c r="AC7477">
        <v>10</v>
      </c>
      <c r="AD7477">
        <v>34.5</v>
      </c>
      <c r="AE7477">
        <v>2</v>
      </c>
      <c r="AF7477">
        <v>6.9</v>
      </c>
      <c r="AG7477">
        <v>0</v>
      </c>
      <c r="AH7477">
        <v>0</v>
      </c>
      <c r="AI7477">
        <v>0</v>
      </c>
      <c r="AJ7477">
        <v>0</v>
      </c>
    </row>
    <row r="7478" spans="1:36">
      <c r="A7478" t="s">
        <v>1036</v>
      </c>
      <c r="B7478" t="s">
        <v>1099</v>
      </c>
      <c r="C7478">
        <v>2006</v>
      </c>
      <c r="D7478">
        <v>12</v>
      </c>
      <c r="E7478">
        <v>5</v>
      </c>
      <c r="F7478">
        <v>41.7</v>
      </c>
      <c r="G7478">
        <v>7</v>
      </c>
      <c r="H7478">
        <v>58.3</v>
      </c>
      <c r="I7478">
        <v>3</v>
      </c>
      <c r="J7478">
        <v>25</v>
      </c>
      <c r="K7478">
        <v>2</v>
      </c>
      <c r="L7478">
        <v>16.7</v>
      </c>
      <c r="M7478">
        <v>4</v>
      </c>
      <c r="N7478">
        <v>33.299999999999997</v>
      </c>
      <c r="O7478">
        <v>2</v>
      </c>
      <c r="P7478">
        <v>16.7</v>
      </c>
      <c r="Q7478">
        <v>0</v>
      </c>
      <c r="R7478">
        <v>0</v>
      </c>
      <c r="S7478">
        <v>2</v>
      </c>
      <c r="T7478">
        <v>16.7</v>
      </c>
      <c r="U7478">
        <v>0</v>
      </c>
      <c r="V7478">
        <v>0</v>
      </c>
      <c r="W7478">
        <v>3</v>
      </c>
      <c r="X7478">
        <v>25</v>
      </c>
      <c r="Y7478">
        <v>1</v>
      </c>
      <c r="Z7478">
        <v>8.3000000000000007</v>
      </c>
      <c r="AA7478">
        <v>1</v>
      </c>
      <c r="AB7478">
        <v>8.3000000000000007</v>
      </c>
      <c r="AC7478">
        <v>3</v>
      </c>
      <c r="AD7478">
        <v>25</v>
      </c>
      <c r="AE7478">
        <v>0</v>
      </c>
      <c r="AF7478">
        <v>0</v>
      </c>
      <c r="AG7478">
        <v>0</v>
      </c>
      <c r="AH7478">
        <v>0</v>
      </c>
      <c r="AI7478">
        <v>0</v>
      </c>
      <c r="AJ7478">
        <v>0</v>
      </c>
    </row>
    <row r="7479" spans="1:36">
      <c r="A7479" t="s">
        <v>1036</v>
      </c>
      <c r="B7479" t="s">
        <v>1099</v>
      </c>
      <c r="C7479">
        <v>2007</v>
      </c>
      <c r="D7479">
        <v>9</v>
      </c>
      <c r="E7479">
        <v>5</v>
      </c>
      <c r="F7479">
        <v>55.6</v>
      </c>
      <c r="G7479">
        <v>4</v>
      </c>
      <c r="H7479">
        <v>44.4</v>
      </c>
      <c r="I7479">
        <v>1</v>
      </c>
      <c r="J7479">
        <v>11.1</v>
      </c>
      <c r="K7479">
        <v>1</v>
      </c>
      <c r="L7479">
        <v>11.1</v>
      </c>
      <c r="M7479">
        <v>3</v>
      </c>
      <c r="N7479">
        <v>33.299999999999997</v>
      </c>
      <c r="O7479">
        <v>1</v>
      </c>
      <c r="P7479">
        <v>11.1</v>
      </c>
      <c r="Q7479">
        <v>0</v>
      </c>
      <c r="R7479">
        <v>0</v>
      </c>
      <c r="S7479">
        <v>0</v>
      </c>
      <c r="T7479">
        <v>0</v>
      </c>
      <c r="U7479">
        <v>0</v>
      </c>
      <c r="V7479">
        <v>0</v>
      </c>
      <c r="W7479">
        <v>3</v>
      </c>
      <c r="X7479">
        <v>33.299999999999997</v>
      </c>
      <c r="Y7479">
        <v>0</v>
      </c>
      <c r="Z7479">
        <v>0</v>
      </c>
      <c r="AA7479">
        <v>0</v>
      </c>
      <c r="AB7479">
        <v>0</v>
      </c>
      <c r="AC7479">
        <v>1</v>
      </c>
      <c r="AD7479">
        <v>11.1</v>
      </c>
      <c r="AE7479">
        <v>0</v>
      </c>
      <c r="AF7479">
        <v>0</v>
      </c>
      <c r="AG7479">
        <v>0</v>
      </c>
      <c r="AH7479">
        <v>0</v>
      </c>
      <c r="AI7479">
        <v>0</v>
      </c>
      <c r="AJ7479">
        <v>0</v>
      </c>
    </row>
    <row r="7480" spans="1:36">
      <c r="A7480" t="s">
        <v>1036</v>
      </c>
      <c r="B7480" t="s">
        <v>1099</v>
      </c>
      <c r="C7480">
        <v>2008</v>
      </c>
      <c r="D7480">
        <v>6</v>
      </c>
      <c r="E7480">
        <v>3</v>
      </c>
      <c r="F7480">
        <v>50</v>
      </c>
      <c r="G7480">
        <v>3</v>
      </c>
      <c r="H7480">
        <v>50</v>
      </c>
      <c r="I7480">
        <v>0</v>
      </c>
      <c r="J7480">
        <v>0</v>
      </c>
      <c r="K7480">
        <v>2</v>
      </c>
      <c r="L7480">
        <v>33.299999999999997</v>
      </c>
      <c r="M7480">
        <v>0</v>
      </c>
      <c r="N7480">
        <v>0</v>
      </c>
      <c r="O7480">
        <v>0</v>
      </c>
      <c r="P7480">
        <v>0</v>
      </c>
      <c r="Q7480">
        <v>0</v>
      </c>
      <c r="R7480">
        <v>0</v>
      </c>
      <c r="S7480">
        <v>0</v>
      </c>
      <c r="T7480">
        <v>0</v>
      </c>
      <c r="U7480">
        <v>0</v>
      </c>
      <c r="V7480">
        <v>0</v>
      </c>
      <c r="W7480">
        <v>0</v>
      </c>
      <c r="X7480">
        <v>0</v>
      </c>
      <c r="Y7480">
        <v>0</v>
      </c>
      <c r="Z7480">
        <v>0</v>
      </c>
      <c r="AA7480">
        <v>0</v>
      </c>
      <c r="AB7480">
        <v>0</v>
      </c>
      <c r="AC7480">
        <v>0</v>
      </c>
      <c r="AD7480">
        <v>0</v>
      </c>
      <c r="AE7480">
        <v>0</v>
      </c>
      <c r="AF7480">
        <v>0</v>
      </c>
      <c r="AG7480">
        <v>1</v>
      </c>
      <c r="AH7480">
        <v>16.7</v>
      </c>
      <c r="AI7480">
        <v>0</v>
      </c>
      <c r="AJ7480">
        <v>0</v>
      </c>
    </row>
    <row r="7481" spans="1:36">
      <c r="A7481" t="s">
        <v>1036</v>
      </c>
      <c r="B7481" t="s">
        <v>1099</v>
      </c>
      <c r="C7481">
        <v>2009</v>
      </c>
      <c r="D7481">
        <v>3</v>
      </c>
      <c r="E7481">
        <v>1</v>
      </c>
      <c r="F7481">
        <v>33.299999999999997</v>
      </c>
      <c r="G7481">
        <v>2</v>
      </c>
      <c r="H7481">
        <v>66.7</v>
      </c>
      <c r="I7481">
        <v>0</v>
      </c>
      <c r="J7481">
        <v>0</v>
      </c>
      <c r="K7481">
        <v>1</v>
      </c>
      <c r="L7481">
        <v>33.299999999999997</v>
      </c>
      <c r="M7481">
        <v>0</v>
      </c>
      <c r="N7481">
        <v>0</v>
      </c>
      <c r="O7481">
        <v>0</v>
      </c>
      <c r="P7481">
        <v>0</v>
      </c>
      <c r="Q7481">
        <v>0</v>
      </c>
      <c r="R7481">
        <v>0</v>
      </c>
      <c r="S7481">
        <v>1</v>
      </c>
      <c r="T7481">
        <v>33.299999999999997</v>
      </c>
      <c r="U7481">
        <v>0</v>
      </c>
      <c r="V7481">
        <v>0</v>
      </c>
      <c r="W7481">
        <v>0</v>
      </c>
      <c r="X7481">
        <v>0</v>
      </c>
      <c r="Y7481">
        <v>1</v>
      </c>
      <c r="Z7481">
        <v>33.299999999999997</v>
      </c>
      <c r="AA7481">
        <v>0</v>
      </c>
      <c r="AB7481">
        <v>0</v>
      </c>
      <c r="AC7481">
        <v>0</v>
      </c>
      <c r="AD7481">
        <v>0</v>
      </c>
      <c r="AE7481">
        <v>0</v>
      </c>
      <c r="AF7481">
        <v>0</v>
      </c>
      <c r="AG7481">
        <v>0</v>
      </c>
      <c r="AH7481">
        <v>0</v>
      </c>
      <c r="AI7481">
        <v>0</v>
      </c>
      <c r="AJ7481">
        <v>0</v>
      </c>
    </row>
    <row r="7482" spans="1:36">
      <c r="A7482" t="s">
        <v>1036</v>
      </c>
      <c r="B7482" t="s">
        <v>1099</v>
      </c>
      <c r="C7482">
        <v>2010</v>
      </c>
      <c r="D7482">
        <v>6</v>
      </c>
      <c r="E7482">
        <v>5</v>
      </c>
      <c r="F7482">
        <v>83.3</v>
      </c>
      <c r="G7482">
        <v>1</v>
      </c>
      <c r="H7482">
        <v>16.7</v>
      </c>
      <c r="I7482">
        <v>1</v>
      </c>
      <c r="J7482">
        <v>16.7</v>
      </c>
      <c r="K7482">
        <v>0</v>
      </c>
      <c r="L7482">
        <v>0</v>
      </c>
      <c r="M7482">
        <v>0</v>
      </c>
      <c r="N7482">
        <v>0</v>
      </c>
      <c r="O7482">
        <v>0</v>
      </c>
      <c r="P7482">
        <v>0</v>
      </c>
      <c r="Q7482">
        <v>0</v>
      </c>
      <c r="R7482">
        <v>0</v>
      </c>
      <c r="S7482">
        <v>0</v>
      </c>
      <c r="T7482">
        <v>0</v>
      </c>
      <c r="U7482">
        <v>0</v>
      </c>
      <c r="V7482">
        <v>0</v>
      </c>
      <c r="W7482">
        <v>0</v>
      </c>
      <c r="X7482">
        <v>0</v>
      </c>
      <c r="Y7482">
        <v>0</v>
      </c>
      <c r="Z7482">
        <v>0</v>
      </c>
      <c r="AA7482">
        <v>0</v>
      </c>
      <c r="AB7482">
        <v>0</v>
      </c>
      <c r="AC7482">
        <v>0</v>
      </c>
      <c r="AD7482">
        <v>0</v>
      </c>
      <c r="AE7482">
        <v>0</v>
      </c>
      <c r="AF7482">
        <v>0</v>
      </c>
      <c r="AG7482">
        <v>0</v>
      </c>
      <c r="AH7482">
        <v>0</v>
      </c>
      <c r="AI7482">
        <v>0</v>
      </c>
      <c r="AJ7482">
        <v>0</v>
      </c>
    </row>
    <row r="7483" spans="1:36">
      <c r="A7483" t="s">
        <v>1036</v>
      </c>
      <c r="B7483" t="s">
        <v>1099</v>
      </c>
      <c r="C7483">
        <v>2011</v>
      </c>
      <c r="D7483">
        <v>6</v>
      </c>
      <c r="E7483">
        <v>4</v>
      </c>
      <c r="F7483">
        <v>66.7</v>
      </c>
      <c r="G7483">
        <v>2</v>
      </c>
      <c r="H7483">
        <v>33.299999999999997</v>
      </c>
      <c r="I7483">
        <v>0</v>
      </c>
      <c r="J7483">
        <v>0</v>
      </c>
      <c r="K7483">
        <v>1</v>
      </c>
      <c r="L7483">
        <v>16.7</v>
      </c>
      <c r="M7483">
        <v>0</v>
      </c>
      <c r="N7483">
        <v>0</v>
      </c>
      <c r="O7483">
        <v>0</v>
      </c>
      <c r="P7483">
        <v>0</v>
      </c>
      <c r="Q7483">
        <v>1</v>
      </c>
      <c r="R7483">
        <v>16.7</v>
      </c>
      <c r="S7483">
        <v>0</v>
      </c>
      <c r="T7483">
        <v>0</v>
      </c>
      <c r="U7483">
        <v>0</v>
      </c>
      <c r="V7483">
        <v>0</v>
      </c>
      <c r="W7483">
        <v>0</v>
      </c>
      <c r="X7483">
        <v>0</v>
      </c>
      <c r="Y7483">
        <v>0</v>
      </c>
      <c r="Z7483">
        <v>0</v>
      </c>
      <c r="AA7483">
        <v>0</v>
      </c>
      <c r="AB7483">
        <v>0</v>
      </c>
      <c r="AC7483">
        <v>0</v>
      </c>
      <c r="AD7483">
        <v>0</v>
      </c>
      <c r="AE7483">
        <v>0</v>
      </c>
      <c r="AF7483">
        <v>0</v>
      </c>
      <c r="AG7483">
        <v>0</v>
      </c>
      <c r="AH7483">
        <v>0</v>
      </c>
      <c r="AI7483">
        <v>0</v>
      </c>
      <c r="AJ7483">
        <v>0</v>
      </c>
    </row>
    <row r="7484" spans="1:36">
      <c r="A7484" t="s">
        <v>1036</v>
      </c>
      <c r="B7484" t="s">
        <v>1100</v>
      </c>
      <c r="C7484">
        <v>2002</v>
      </c>
      <c r="D7484">
        <v>1</v>
      </c>
      <c r="E7484">
        <v>0</v>
      </c>
      <c r="F7484">
        <v>0</v>
      </c>
      <c r="G7484">
        <v>1</v>
      </c>
      <c r="H7484">
        <v>100</v>
      </c>
      <c r="I7484">
        <v>0</v>
      </c>
      <c r="J7484">
        <v>0</v>
      </c>
      <c r="K7484">
        <v>1</v>
      </c>
      <c r="L7484">
        <v>100</v>
      </c>
      <c r="M7484">
        <v>0</v>
      </c>
      <c r="N7484">
        <v>0</v>
      </c>
      <c r="O7484">
        <v>0</v>
      </c>
      <c r="P7484">
        <v>0</v>
      </c>
      <c r="Q7484">
        <v>1</v>
      </c>
      <c r="R7484">
        <v>100</v>
      </c>
      <c r="S7484">
        <v>0</v>
      </c>
      <c r="T7484">
        <v>0</v>
      </c>
      <c r="U7484">
        <v>0</v>
      </c>
      <c r="V7484">
        <v>0</v>
      </c>
      <c r="W7484">
        <v>0</v>
      </c>
      <c r="X7484">
        <v>0</v>
      </c>
      <c r="Y7484">
        <v>0</v>
      </c>
      <c r="Z7484">
        <v>0</v>
      </c>
      <c r="AA7484">
        <v>0</v>
      </c>
      <c r="AB7484">
        <v>0</v>
      </c>
      <c r="AC7484">
        <v>1</v>
      </c>
      <c r="AD7484">
        <v>100</v>
      </c>
      <c r="AE7484">
        <v>1</v>
      </c>
      <c r="AF7484">
        <v>100</v>
      </c>
      <c r="AG7484">
        <v>0</v>
      </c>
      <c r="AH7484">
        <v>0</v>
      </c>
      <c r="AI7484">
        <v>0</v>
      </c>
      <c r="AJ7484">
        <v>0</v>
      </c>
    </row>
    <row r="7485" spans="1:36">
      <c r="A7485" t="s">
        <v>1036</v>
      </c>
      <c r="B7485" t="s">
        <v>1101</v>
      </c>
      <c r="C7485">
        <v>2004</v>
      </c>
      <c r="D7485">
        <v>1</v>
      </c>
      <c r="E7485">
        <v>0</v>
      </c>
      <c r="F7485">
        <v>0</v>
      </c>
      <c r="G7485">
        <v>1</v>
      </c>
      <c r="H7485">
        <v>100</v>
      </c>
      <c r="I7485">
        <v>0</v>
      </c>
      <c r="J7485">
        <v>0</v>
      </c>
      <c r="K7485">
        <v>0</v>
      </c>
      <c r="L7485">
        <v>0</v>
      </c>
      <c r="M7485">
        <v>0</v>
      </c>
      <c r="N7485">
        <v>0</v>
      </c>
      <c r="O7485">
        <v>1</v>
      </c>
      <c r="P7485">
        <v>100</v>
      </c>
      <c r="Q7485">
        <v>0</v>
      </c>
      <c r="R7485">
        <v>0</v>
      </c>
      <c r="S7485">
        <v>0</v>
      </c>
      <c r="T7485">
        <v>0</v>
      </c>
      <c r="U7485">
        <v>0</v>
      </c>
      <c r="V7485">
        <v>0</v>
      </c>
      <c r="W7485">
        <v>0</v>
      </c>
      <c r="X7485">
        <v>0</v>
      </c>
      <c r="Y7485">
        <v>0</v>
      </c>
      <c r="Z7485">
        <v>0</v>
      </c>
      <c r="AA7485">
        <v>0</v>
      </c>
      <c r="AB7485">
        <v>0</v>
      </c>
      <c r="AC7485">
        <v>1</v>
      </c>
      <c r="AD7485">
        <v>100</v>
      </c>
      <c r="AE7485">
        <v>0</v>
      </c>
      <c r="AF7485">
        <v>0</v>
      </c>
      <c r="AG7485">
        <v>0</v>
      </c>
      <c r="AH7485">
        <v>0</v>
      </c>
      <c r="AI7485">
        <v>0</v>
      </c>
      <c r="AJ7485">
        <v>0</v>
      </c>
    </row>
    <row r="7486" spans="1:36">
      <c r="A7486" t="s">
        <v>1036</v>
      </c>
      <c r="B7486" t="s">
        <v>1102</v>
      </c>
      <c r="C7486">
        <v>2004</v>
      </c>
      <c r="D7486">
        <v>1</v>
      </c>
      <c r="E7486">
        <v>0</v>
      </c>
      <c r="F7486">
        <v>0</v>
      </c>
      <c r="G7486">
        <v>1</v>
      </c>
      <c r="H7486">
        <v>100</v>
      </c>
      <c r="I7486">
        <v>0</v>
      </c>
      <c r="J7486">
        <v>0</v>
      </c>
      <c r="K7486">
        <v>0</v>
      </c>
      <c r="L7486">
        <v>0</v>
      </c>
      <c r="M7486">
        <v>0</v>
      </c>
      <c r="N7486">
        <v>0</v>
      </c>
      <c r="O7486">
        <v>0</v>
      </c>
      <c r="P7486">
        <v>0</v>
      </c>
      <c r="Q7486">
        <v>0</v>
      </c>
      <c r="R7486">
        <v>0</v>
      </c>
      <c r="S7486">
        <v>0</v>
      </c>
      <c r="T7486">
        <v>0</v>
      </c>
      <c r="U7486">
        <v>0</v>
      </c>
      <c r="V7486">
        <v>0</v>
      </c>
      <c r="W7486">
        <v>0</v>
      </c>
      <c r="X7486">
        <v>0</v>
      </c>
      <c r="Y7486">
        <v>0</v>
      </c>
      <c r="Z7486">
        <v>0</v>
      </c>
      <c r="AA7486">
        <v>0</v>
      </c>
      <c r="AB7486">
        <v>0</v>
      </c>
      <c r="AC7486">
        <v>0</v>
      </c>
      <c r="AD7486">
        <v>0</v>
      </c>
      <c r="AE7486">
        <v>0</v>
      </c>
      <c r="AF7486">
        <v>0</v>
      </c>
      <c r="AG7486">
        <v>0</v>
      </c>
      <c r="AH7486">
        <v>0</v>
      </c>
      <c r="AI7486">
        <v>1</v>
      </c>
      <c r="AJ7486">
        <v>100</v>
      </c>
    </row>
    <row r="7487" spans="1:36">
      <c r="A7487" t="s">
        <v>1036</v>
      </c>
      <c r="B7487" t="s">
        <v>1103</v>
      </c>
      <c r="C7487">
        <v>2012</v>
      </c>
      <c r="D7487">
        <v>3</v>
      </c>
      <c r="E7487">
        <v>1</v>
      </c>
      <c r="F7487">
        <v>33.299999999999997</v>
      </c>
      <c r="G7487">
        <v>2</v>
      </c>
      <c r="H7487">
        <v>66.7</v>
      </c>
      <c r="I7487">
        <v>0</v>
      </c>
      <c r="J7487">
        <v>0</v>
      </c>
      <c r="K7487">
        <v>1</v>
      </c>
      <c r="L7487">
        <v>33.299999999999997</v>
      </c>
      <c r="M7487">
        <v>0</v>
      </c>
      <c r="N7487">
        <v>0</v>
      </c>
      <c r="O7487">
        <v>0</v>
      </c>
      <c r="P7487">
        <v>0</v>
      </c>
      <c r="Q7487">
        <v>1</v>
      </c>
      <c r="R7487">
        <v>33.299999999999997</v>
      </c>
      <c r="S7487">
        <v>0</v>
      </c>
      <c r="T7487">
        <v>0</v>
      </c>
      <c r="U7487">
        <v>0</v>
      </c>
      <c r="V7487">
        <v>0</v>
      </c>
      <c r="W7487">
        <v>0</v>
      </c>
      <c r="X7487">
        <v>0</v>
      </c>
      <c r="Y7487">
        <v>0</v>
      </c>
      <c r="Z7487">
        <v>0</v>
      </c>
      <c r="AA7487">
        <v>0</v>
      </c>
      <c r="AB7487">
        <v>0</v>
      </c>
      <c r="AC7487">
        <v>0</v>
      </c>
      <c r="AD7487">
        <v>0</v>
      </c>
      <c r="AE7487">
        <v>0</v>
      </c>
      <c r="AF7487">
        <v>0</v>
      </c>
      <c r="AG7487">
        <v>0</v>
      </c>
      <c r="AH7487">
        <v>0</v>
      </c>
      <c r="AI7487">
        <v>0</v>
      </c>
      <c r="AJ7487">
        <v>0</v>
      </c>
    </row>
    <row r="7488" spans="1:36">
      <c r="A7488" t="s">
        <v>1036</v>
      </c>
      <c r="B7488" t="s">
        <v>1104</v>
      </c>
      <c r="C7488">
        <v>2010</v>
      </c>
      <c r="D7488">
        <v>1</v>
      </c>
      <c r="E7488">
        <v>0</v>
      </c>
      <c r="F7488">
        <v>0</v>
      </c>
      <c r="G7488">
        <v>1</v>
      </c>
      <c r="H7488">
        <v>100</v>
      </c>
      <c r="I7488">
        <v>0</v>
      </c>
      <c r="J7488">
        <v>0</v>
      </c>
      <c r="K7488">
        <v>0</v>
      </c>
      <c r="L7488">
        <v>0</v>
      </c>
      <c r="M7488">
        <v>0</v>
      </c>
      <c r="N7488">
        <v>0</v>
      </c>
      <c r="O7488">
        <v>0</v>
      </c>
      <c r="P7488">
        <v>0</v>
      </c>
      <c r="Q7488">
        <v>1</v>
      </c>
      <c r="R7488">
        <v>100</v>
      </c>
      <c r="S7488">
        <v>0</v>
      </c>
      <c r="T7488">
        <v>0</v>
      </c>
      <c r="U7488">
        <v>0</v>
      </c>
      <c r="V7488">
        <v>0</v>
      </c>
      <c r="W7488">
        <v>0</v>
      </c>
      <c r="X7488">
        <v>0</v>
      </c>
      <c r="Y7488">
        <v>0</v>
      </c>
      <c r="Z7488">
        <v>0</v>
      </c>
      <c r="AA7488">
        <v>0</v>
      </c>
      <c r="AB7488">
        <v>0</v>
      </c>
      <c r="AC7488">
        <v>0</v>
      </c>
      <c r="AD7488">
        <v>0</v>
      </c>
      <c r="AE7488">
        <v>0</v>
      </c>
      <c r="AF7488">
        <v>0</v>
      </c>
      <c r="AG7488">
        <v>0</v>
      </c>
      <c r="AH7488">
        <v>0</v>
      </c>
      <c r="AI7488">
        <v>0</v>
      </c>
      <c r="AJ7488">
        <v>0</v>
      </c>
    </row>
    <row r="7489" spans="1:36">
      <c r="A7489" t="s">
        <v>1036</v>
      </c>
      <c r="B7489" t="s">
        <v>1105</v>
      </c>
      <c r="C7489">
        <v>1992</v>
      </c>
      <c r="D7489">
        <v>14</v>
      </c>
      <c r="E7489">
        <v>5</v>
      </c>
      <c r="F7489">
        <v>35.700000000000003</v>
      </c>
      <c r="G7489">
        <v>9</v>
      </c>
      <c r="H7489">
        <v>64.3</v>
      </c>
      <c r="I7489">
        <v>2</v>
      </c>
      <c r="J7489">
        <v>14.3</v>
      </c>
      <c r="K7489">
        <v>6</v>
      </c>
      <c r="L7489">
        <v>42.9</v>
      </c>
      <c r="M7489">
        <v>5</v>
      </c>
      <c r="N7489">
        <v>35.700000000000003</v>
      </c>
      <c r="O7489">
        <v>1</v>
      </c>
      <c r="P7489">
        <v>7.1</v>
      </c>
      <c r="Q7489">
        <v>3</v>
      </c>
      <c r="R7489">
        <v>21.4</v>
      </c>
      <c r="S7489">
        <v>2</v>
      </c>
      <c r="T7489">
        <v>14.3</v>
      </c>
      <c r="U7489">
        <v>3</v>
      </c>
      <c r="V7489">
        <v>21.4</v>
      </c>
      <c r="W7489">
        <v>3</v>
      </c>
      <c r="X7489">
        <v>21.4</v>
      </c>
      <c r="Y7489">
        <v>1</v>
      </c>
      <c r="Z7489">
        <v>7.1</v>
      </c>
      <c r="AA7489">
        <v>0</v>
      </c>
      <c r="AB7489">
        <v>0</v>
      </c>
      <c r="AC7489">
        <v>4</v>
      </c>
      <c r="AD7489">
        <v>28.6</v>
      </c>
      <c r="AE7489">
        <v>2</v>
      </c>
      <c r="AF7489">
        <v>14.3</v>
      </c>
      <c r="AG7489">
        <v>0</v>
      </c>
      <c r="AH7489">
        <v>0</v>
      </c>
      <c r="AI7489">
        <v>0</v>
      </c>
      <c r="AJ7489">
        <v>0</v>
      </c>
    </row>
    <row r="7490" spans="1:36">
      <c r="A7490" t="s">
        <v>1036</v>
      </c>
      <c r="B7490" t="s">
        <v>1105</v>
      </c>
      <c r="C7490">
        <v>1993</v>
      </c>
      <c r="D7490">
        <v>20</v>
      </c>
      <c r="E7490">
        <v>4</v>
      </c>
      <c r="F7490">
        <v>20</v>
      </c>
      <c r="G7490">
        <v>16</v>
      </c>
      <c r="H7490">
        <v>80</v>
      </c>
      <c r="I7490">
        <v>3</v>
      </c>
      <c r="J7490">
        <v>15</v>
      </c>
      <c r="K7490">
        <v>4</v>
      </c>
      <c r="L7490">
        <v>20</v>
      </c>
      <c r="M7490">
        <v>6</v>
      </c>
      <c r="N7490">
        <v>30</v>
      </c>
      <c r="O7490">
        <v>6</v>
      </c>
      <c r="P7490">
        <v>30</v>
      </c>
      <c r="Q7490">
        <v>9</v>
      </c>
      <c r="R7490">
        <v>45</v>
      </c>
      <c r="S7490">
        <v>2</v>
      </c>
      <c r="T7490">
        <v>10</v>
      </c>
      <c r="U7490">
        <v>11</v>
      </c>
      <c r="V7490">
        <v>55</v>
      </c>
      <c r="W7490">
        <v>5</v>
      </c>
      <c r="X7490">
        <v>25</v>
      </c>
      <c r="Y7490">
        <v>3</v>
      </c>
      <c r="Z7490">
        <v>15</v>
      </c>
      <c r="AA7490">
        <v>2</v>
      </c>
      <c r="AB7490">
        <v>10</v>
      </c>
      <c r="AC7490">
        <v>8</v>
      </c>
      <c r="AD7490">
        <v>40</v>
      </c>
      <c r="AE7490">
        <v>2</v>
      </c>
      <c r="AF7490">
        <v>10</v>
      </c>
      <c r="AG7490">
        <v>0</v>
      </c>
      <c r="AH7490">
        <v>0</v>
      </c>
      <c r="AI7490">
        <v>0</v>
      </c>
      <c r="AJ7490">
        <v>0</v>
      </c>
    </row>
    <row r="7491" spans="1:36">
      <c r="A7491" t="s">
        <v>1036</v>
      </c>
      <c r="B7491" t="s">
        <v>1105</v>
      </c>
      <c r="C7491">
        <v>1994</v>
      </c>
      <c r="D7491">
        <v>32</v>
      </c>
      <c r="E7491">
        <v>9</v>
      </c>
      <c r="F7491">
        <v>28.1</v>
      </c>
      <c r="G7491">
        <v>23</v>
      </c>
      <c r="H7491">
        <v>71.900000000000006</v>
      </c>
      <c r="I7491">
        <v>4</v>
      </c>
      <c r="J7491">
        <v>12.5</v>
      </c>
      <c r="K7491">
        <v>7</v>
      </c>
      <c r="L7491">
        <v>21.9</v>
      </c>
      <c r="M7491">
        <v>13</v>
      </c>
      <c r="N7491">
        <v>40.6</v>
      </c>
      <c r="O7491">
        <v>6</v>
      </c>
      <c r="P7491">
        <v>18.8</v>
      </c>
      <c r="Q7491">
        <v>11</v>
      </c>
      <c r="R7491">
        <v>34.4</v>
      </c>
      <c r="S7491">
        <v>0</v>
      </c>
      <c r="T7491">
        <v>0</v>
      </c>
      <c r="U7491">
        <v>10</v>
      </c>
      <c r="V7491">
        <v>31.3</v>
      </c>
      <c r="W7491">
        <v>8</v>
      </c>
      <c r="X7491">
        <v>25</v>
      </c>
      <c r="Y7491">
        <v>4</v>
      </c>
      <c r="Z7491">
        <v>12.5</v>
      </c>
      <c r="AA7491">
        <v>1</v>
      </c>
      <c r="AB7491">
        <v>3.1</v>
      </c>
      <c r="AC7491">
        <v>6</v>
      </c>
      <c r="AD7491">
        <v>18.8</v>
      </c>
      <c r="AE7491">
        <v>4</v>
      </c>
      <c r="AF7491">
        <v>12.5</v>
      </c>
      <c r="AG7491">
        <v>1</v>
      </c>
      <c r="AH7491">
        <v>3.1</v>
      </c>
      <c r="AI7491">
        <v>0</v>
      </c>
      <c r="AJ7491">
        <v>0</v>
      </c>
    </row>
    <row r="7492" spans="1:36">
      <c r="A7492" t="s">
        <v>1036</v>
      </c>
      <c r="B7492" t="s">
        <v>1105</v>
      </c>
      <c r="C7492">
        <v>1995</v>
      </c>
      <c r="D7492">
        <v>69</v>
      </c>
      <c r="E7492">
        <v>15</v>
      </c>
      <c r="F7492">
        <v>21.7</v>
      </c>
      <c r="G7492">
        <v>54</v>
      </c>
      <c r="H7492">
        <v>78.3</v>
      </c>
      <c r="I7492">
        <v>8</v>
      </c>
      <c r="J7492">
        <v>11.6</v>
      </c>
      <c r="K7492">
        <v>18</v>
      </c>
      <c r="L7492">
        <v>26.1</v>
      </c>
      <c r="M7492">
        <v>30</v>
      </c>
      <c r="N7492">
        <v>43.5</v>
      </c>
      <c r="O7492">
        <v>14</v>
      </c>
      <c r="P7492">
        <v>20.3</v>
      </c>
      <c r="Q7492">
        <v>20</v>
      </c>
      <c r="R7492">
        <v>29</v>
      </c>
      <c r="S7492">
        <v>9</v>
      </c>
      <c r="T7492">
        <v>13</v>
      </c>
      <c r="U7492">
        <v>25</v>
      </c>
      <c r="V7492">
        <v>36.200000000000003</v>
      </c>
      <c r="W7492">
        <v>24</v>
      </c>
      <c r="X7492">
        <v>34.799999999999997</v>
      </c>
      <c r="Y7492">
        <v>6</v>
      </c>
      <c r="Z7492">
        <v>8.6999999999999993</v>
      </c>
      <c r="AA7492">
        <v>2</v>
      </c>
      <c r="AB7492">
        <v>2.9</v>
      </c>
      <c r="AC7492">
        <v>15</v>
      </c>
      <c r="AD7492">
        <v>21.7</v>
      </c>
      <c r="AE7492">
        <v>8</v>
      </c>
      <c r="AF7492">
        <v>11.6</v>
      </c>
      <c r="AG7492">
        <v>0</v>
      </c>
      <c r="AH7492">
        <v>0</v>
      </c>
      <c r="AI7492">
        <v>0</v>
      </c>
      <c r="AJ7492">
        <v>0</v>
      </c>
    </row>
    <row r="7493" spans="1:36">
      <c r="A7493" t="s">
        <v>1036</v>
      </c>
      <c r="B7493" t="s">
        <v>1105</v>
      </c>
      <c r="C7493">
        <v>1996</v>
      </c>
      <c r="D7493">
        <v>165</v>
      </c>
      <c r="E7493">
        <v>42</v>
      </c>
      <c r="F7493">
        <v>25.5</v>
      </c>
      <c r="G7493">
        <v>123</v>
      </c>
      <c r="H7493">
        <v>74.5</v>
      </c>
      <c r="I7493">
        <v>23</v>
      </c>
      <c r="J7493">
        <v>13.9</v>
      </c>
      <c r="K7493">
        <v>48</v>
      </c>
      <c r="L7493">
        <v>29.1</v>
      </c>
      <c r="M7493">
        <v>58</v>
      </c>
      <c r="N7493">
        <v>35.200000000000003</v>
      </c>
      <c r="O7493">
        <v>35</v>
      </c>
      <c r="P7493">
        <v>21.2</v>
      </c>
      <c r="Q7493">
        <v>50</v>
      </c>
      <c r="R7493">
        <v>30.3</v>
      </c>
      <c r="S7493">
        <v>20</v>
      </c>
      <c r="T7493">
        <v>12.1</v>
      </c>
      <c r="U7493">
        <v>60</v>
      </c>
      <c r="V7493">
        <v>36.4</v>
      </c>
      <c r="W7493">
        <v>48</v>
      </c>
      <c r="X7493">
        <v>29.1</v>
      </c>
      <c r="Y7493">
        <v>17</v>
      </c>
      <c r="Z7493">
        <v>10.3</v>
      </c>
      <c r="AA7493">
        <v>9</v>
      </c>
      <c r="AB7493">
        <v>5.5</v>
      </c>
      <c r="AC7493">
        <v>41</v>
      </c>
      <c r="AD7493">
        <v>24.8</v>
      </c>
      <c r="AE7493">
        <v>19</v>
      </c>
      <c r="AF7493">
        <v>11.5</v>
      </c>
      <c r="AG7493">
        <v>0</v>
      </c>
      <c r="AH7493">
        <v>0</v>
      </c>
      <c r="AI7493">
        <v>0</v>
      </c>
      <c r="AJ7493">
        <v>0</v>
      </c>
    </row>
    <row r="7494" spans="1:36">
      <c r="A7494" t="s">
        <v>1036</v>
      </c>
      <c r="B7494" t="s">
        <v>1105</v>
      </c>
      <c r="C7494">
        <v>1997</v>
      </c>
      <c r="D7494">
        <v>221</v>
      </c>
      <c r="E7494">
        <v>56</v>
      </c>
      <c r="F7494">
        <v>25.3</v>
      </c>
      <c r="G7494">
        <v>165</v>
      </c>
      <c r="H7494">
        <v>74.7</v>
      </c>
      <c r="I7494">
        <v>37</v>
      </c>
      <c r="J7494">
        <v>16.7</v>
      </c>
      <c r="K7494">
        <v>71</v>
      </c>
      <c r="L7494">
        <v>32.1</v>
      </c>
      <c r="M7494">
        <v>75</v>
      </c>
      <c r="N7494">
        <v>33.9</v>
      </c>
      <c r="O7494">
        <v>54</v>
      </c>
      <c r="P7494">
        <v>24.4</v>
      </c>
      <c r="Q7494">
        <v>69</v>
      </c>
      <c r="R7494">
        <v>31.2</v>
      </c>
      <c r="S7494">
        <v>18</v>
      </c>
      <c r="T7494">
        <v>8.1</v>
      </c>
      <c r="U7494">
        <v>82</v>
      </c>
      <c r="V7494">
        <v>37.1</v>
      </c>
      <c r="W7494">
        <v>70</v>
      </c>
      <c r="X7494">
        <v>31.7</v>
      </c>
      <c r="Y7494">
        <v>27</v>
      </c>
      <c r="Z7494">
        <v>12.2</v>
      </c>
      <c r="AA7494">
        <v>12</v>
      </c>
      <c r="AB7494">
        <v>5.4</v>
      </c>
      <c r="AC7494">
        <v>59</v>
      </c>
      <c r="AD7494">
        <v>26.7</v>
      </c>
      <c r="AE7494">
        <v>24</v>
      </c>
      <c r="AF7494">
        <v>10.9</v>
      </c>
      <c r="AG7494">
        <v>2</v>
      </c>
      <c r="AH7494">
        <v>0.9</v>
      </c>
      <c r="AI7494">
        <v>0</v>
      </c>
      <c r="AJ7494">
        <v>0</v>
      </c>
    </row>
    <row r="7495" spans="1:36">
      <c r="A7495" t="s">
        <v>1036</v>
      </c>
      <c r="B7495" t="s">
        <v>1105</v>
      </c>
      <c r="C7495">
        <v>1998</v>
      </c>
      <c r="D7495">
        <v>61</v>
      </c>
      <c r="E7495">
        <v>14</v>
      </c>
      <c r="F7495">
        <v>23</v>
      </c>
      <c r="G7495">
        <v>47</v>
      </c>
      <c r="H7495">
        <v>77</v>
      </c>
      <c r="I7495">
        <v>13</v>
      </c>
      <c r="J7495">
        <v>21.3</v>
      </c>
      <c r="K7495">
        <v>16</v>
      </c>
      <c r="L7495">
        <v>26.2</v>
      </c>
      <c r="M7495">
        <v>23</v>
      </c>
      <c r="N7495">
        <v>37.700000000000003</v>
      </c>
      <c r="O7495">
        <v>13</v>
      </c>
      <c r="P7495">
        <v>21.3</v>
      </c>
      <c r="Q7495">
        <v>25</v>
      </c>
      <c r="R7495">
        <v>41</v>
      </c>
      <c r="S7495">
        <v>6</v>
      </c>
      <c r="T7495">
        <v>9.8000000000000007</v>
      </c>
      <c r="U7495">
        <v>22</v>
      </c>
      <c r="V7495">
        <v>36.1</v>
      </c>
      <c r="W7495">
        <v>20</v>
      </c>
      <c r="X7495">
        <v>32.799999999999997</v>
      </c>
      <c r="Y7495">
        <v>4</v>
      </c>
      <c r="Z7495">
        <v>6.6</v>
      </c>
      <c r="AA7495">
        <v>2</v>
      </c>
      <c r="AB7495">
        <v>3.3</v>
      </c>
      <c r="AC7495">
        <v>19</v>
      </c>
      <c r="AD7495">
        <v>31.1</v>
      </c>
      <c r="AE7495">
        <v>3</v>
      </c>
      <c r="AF7495">
        <v>4.9000000000000004</v>
      </c>
      <c r="AG7495">
        <v>0</v>
      </c>
      <c r="AH7495">
        <v>0</v>
      </c>
      <c r="AI7495">
        <v>0</v>
      </c>
      <c r="AJ7495">
        <v>0</v>
      </c>
    </row>
    <row r="7496" spans="1:36">
      <c r="A7496" t="s">
        <v>1106</v>
      </c>
      <c r="B7496">
        <v>240</v>
      </c>
      <c r="C7496">
        <v>1981</v>
      </c>
      <c r="D7496">
        <v>4</v>
      </c>
      <c r="E7496">
        <v>3</v>
      </c>
      <c r="F7496">
        <v>75</v>
      </c>
      <c r="G7496">
        <v>1</v>
      </c>
      <c r="H7496">
        <v>25</v>
      </c>
      <c r="I7496">
        <v>0</v>
      </c>
      <c r="J7496">
        <v>0</v>
      </c>
      <c r="K7496">
        <v>0</v>
      </c>
      <c r="L7496">
        <v>0</v>
      </c>
      <c r="M7496">
        <v>0</v>
      </c>
      <c r="N7496">
        <v>0</v>
      </c>
      <c r="O7496">
        <v>0</v>
      </c>
      <c r="P7496">
        <v>0</v>
      </c>
      <c r="Q7496">
        <v>0</v>
      </c>
      <c r="R7496">
        <v>0</v>
      </c>
      <c r="S7496">
        <v>0</v>
      </c>
      <c r="T7496">
        <v>0</v>
      </c>
      <c r="U7496">
        <v>1</v>
      </c>
      <c r="V7496">
        <v>25</v>
      </c>
      <c r="W7496">
        <v>0</v>
      </c>
      <c r="X7496">
        <v>0</v>
      </c>
      <c r="Y7496">
        <v>0</v>
      </c>
      <c r="Z7496">
        <v>0</v>
      </c>
      <c r="AA7496">
        <v>0</v>
      </c>
      <c r="AB7496">
        <v>0</v>
      </c>
      <c r="AC7496">
        <v>0</v>
      </c>
      <c r="AD7496">
        <v>0</v>
      </c>
      <c r="AE7496">
        <v>0</v>
      </c>
      <c r="AF7496">
        <v>0</v>
      </c>
      <c r="AG7496">
        <v>0</v>
      </c>
      <c r="AH7496">
        <v>0</v>
      </c>
      <c r="AI7496">
        <v>0</v>
      </c>
      <c r="AJ7496">
        <v>0</v>
      </c>
    </row>
    <row r="7497" spans="1:36">
      <c r="A7497" t="s">
        <v>1106</v>
      </c>
      <c r="B7497">
        <v>240</v>
      </c>
      <c r="C7497">
        <v>1988</v>
      </c>
      <c r="D7497">
        <v>1</v>
      </c>
      <c r="E7497">
        <v>0</v>
      </c>
      <c r="F7497">
        <v>0</v>
      </c>
      <c r="G7497">
        <v>1</v>
      </c>
      <c r="H7497">
        <v>100</v>
      </c>
      <c r="I7497">
        <v>0</v>
      </c>
      <c r="J7497">
        <v>0</v>
      </c>
      <c r="K7497">
        <v>0</v>
      </c>
      <c r="L7497">
        <v>0</v>
      </c>
      <c r="M7497">
        <v>0</v>
      </c>
      <c r="N7497">
        <v>0</v>
      </c>
      <c r="O7497">
        <v>0</v>
      </c>
      <c r="P7497">
        <v>0</v>
      </c>
      <c r="Q7497">
        <v>0</v>
      </c>
      <c r="R7497">
        <v>0</v>
      </c>
      <c r="S7497">
        <v>0</v>
      </c>
      <c r="T7497">
        <v>0</v>
      </c>
      <c r="U7497">
        <v>1</v>
      </c>
      <c r="V7497">
        <v>100</v>
      </c>
      <c r="W7497">
        <v>0</v>
      </c>
      <c r="X7497">
        <v>0</v>
      </c>
      <c r="Y7497">
        <v>0</v>
      </c>
      <c r="Z7497">
        <v>0</v>
      </c>
      <c r="AA7497">
        <v>0</v>
      </c>
      <c r="AB7497">
        <v>0</v>
      </c>
      <c r="AC7497">
        <v>0</v>
      </c>
      <c r="AD7497">
        <v>0</v>
      </c>
      <c r="AE7497">
        <v>0</v>
      </c>
      <c r="AF7497">
        <v>0</v>
      </c>
      <c r="AG7497">
        <v>0</v>
      </c>
      <c r="AH7497">
        <v>0</v>
      </c>
      <c r="AI7497">
        <v>0</v>
      </c>
      <c r="AJ7497">
        <v>0</v>
      </c>
    </row>
    <row r="7498" spans="1:36">
      <c r="A7498" t="s">
        <v>1106</v>
      </c>
      <c r="B7498">
        <v>240</v>
      </c>
      <c r="C7498">
        <v>1989</v>
      </c>
      <c r="D7498">
        <v>3</v>
      </c>
      <c r="E7498">
        <v>2</v>
      </c>
      <c r="F7498">
        <v>66.7</v>
      </c>
      <c r="G7498">
        <v>1</v>
      </c>
      <c r="H7498">
        <v>33.299999999999997</v>
      </c>
      <c r="I7498">
        <v>0</v>
      </c>
      <c r="J7498">
        <v>0</v>
      </c>
      <c r="K7498">
        <v>1</v>
      </c>
      <c r="L7498">
        <v>33.299999999999997</v>
      </c>
      <c r="M7498">
        <v>0</v>
      </c>
      <c r="N7498">
        <v>0</v>
      </c>
      <c r="O7498">
        <v>0</v>
      </c>
      <c r="P7498">
        <v>0</v>
      </c>
      <c r="Q7498">
        <v>0</v>
      </c>
      <c r="R7498">
        <v>0</v>
      </c>
      <c r="S7498">
        <v>0</v>
      </c>
      <c r="T7498">
        <v>0</v>
      </c>
      <c r="U7498">
        <v>0</v>
      </c>
      <c r="V7498">
        <v>0</v>
      </c>
      <c r="W7498">
        <v>0</v>
      </c>
      <c r="X7498">
        <v>0</v>
      </c>
      <c r="Y7498">
        <v>0</v>
      </c>
      <c r="Z7498">
        <v>0</v>
      </c>
      <c r="AA7498">
        <v>0</v>
      </c>
      <c r="AB7498">
        <v>0</v>
      </c>
      <c r="AC7498">
        <v>0</v>
      </c>
      <c r="AD7498">
        <v>0</v>
      </c>
      <c r="AE7498">
        <v>1</v>
      </c>
      <c r="AF7498">
        <v>33.299999999999997</v>
      </c>
      <c r="AG7498">
        <v>0</v>
      </c>
      <c r="AH7498">
        <v>0</v>
      </c>
      <c r="AI7498">
        <v>0</v>
      </c>
      <c r="AJ7498">
        <v>0</v>
      </c>
    </row>
    <row r="7499" spans="1:36">
      <c r="A7499" t="s">
        <v>1106</v>
      </c>
      <c r="B7499">
        <v>240</v>
      </c>
      <c r="C7499">
        <v>1990</v>
      </c>
      <c r="D7499">
        <v>5</v>
      </c>
      <c r="E7499">
        <v>2</v>
      </c>
      <c r="F7499">
        <v>40</v>
      </c>
      <c r="G7499">
        <v>3</v>
      </c>
      <c r="H7499">
        <v>60</v>
      </c>
      <c r="I7499">
        <v>1</v>
      </c>
      <c r="J7499">
        <v>20</v>
      </c>
      <c r="K7499">
        <v>1</v>
      </c>
      <c r="L7499">
        <v>20</v>
      </c>
      <c r="M7499">
        <v>0</v>
      </c>
      <c r="N7499">
        <v>0</v>
      </c>
      <c r="O7499">
        <v>1</v>
      </c>
      <c r="P7499">
        <v>20</v>
      </c>
      <c r="Q7499">
        <v>1</v>
      </c>
      <c r="R7499">
        <v>20</v>
      </c>
      <c r="S7499">
        <v>0</v>
      </c>
      <c r="T7499">
        <v>0</v>
      </c>
      <c r="U7499">
        <v>1</v>
      </c>
      <c r="V7499">
        <v>20</v>
      </c>
      <c r="W7499">
        <v>0</v>
      </c>
      <c r="X7499">
        <v>0</v>
      </c>
      <c r="Y7499">
        <v>0</v>
      </c>
      <c r="Z7499">
        <v>0</v>
      </c>
      <c r="AA7499">
        <v>0</v>
      </c>
      <c r="AB7499">
        <v>0</v>
      </c>
      <c r="AC7499">
        <v>1</v>
      </c>
      <c r="AD7499">
        <v>20</v>
      </c>
      <c r="AE7499">
        <v>1</v>
      </c>
      <c r="AF7499">
        <v>20</v>
      </c>
      <c r="AG7499">
        <v>0</v>
      </c>
      <c r="AH7499">
        <v>0</v>
      </c>
      <c r="AI7499">
        <v>0</v>
      </c>
      <c r="AJ7499">
        <v>0</v>
      </c>
    </row>
    <row r="7500" spans="1:36">
      <c r="A7500" t="s">
        <v>1106</v>
      </c>
      <c r="B7500">
        <v>240</v>
      </c>
      <c r="C7500">
        <v>1991</v>
      </c>
      <c r="D7500">
        <v>5</v>
      </c>
      <c r="E7500">
        <v>0</v>
      </c>
      <c r="F7500">
        <v>0</v>
      </c>
      <c r="G7500">
        <v>5</v>
      </c>
      <c r="H7500">
        <v>100</v>
      </c>
      <c r="I7500">
        <v>1</v>
      </c>
      <c r="J7500">
        <v>20</v>
      </c>
      <c r="K7500">
        <v>4</v>
      </c>
      <c r="L7500">
        <v>80</v>
      </c>
      <c r="M7500">
        <v>1</v>
      </c>
      <c r="N7500">
        <v>20</v>
      </c>
      <c r="O7500">
        <v>0</v>
      </c>
      <c r="P7500">
        <v>0</v>
      </c>
      <c r="Q7500">
        <v>0</v>
      </c>
      <c r="R7500">
        <v>0</v>
      </c>
      <c r="S7500">
        <v>2</v>
      </c>
      <c r="T7500">
        <v>40</v>
      </c>
      <c r="U7500">
        <v>3</v>
      </c>
      <c r="V7500">
        <v>60</v>
      </c>
      <c r="W7500">
        <v>0</v>
      </c>
      <c r="X7500">
        <v>0</v>
      </c>
      <c r="Y7500">
        <v>0</v>
      </c>
      <c r="Z7500">
        <v>0</v>
      </c>
      <c r="AA7500">
        <v>1</v>
      </c>
      <c r="AB7500">
        <v>20</v>
      </c>
      <c r="AC7500">
        <v>0</v>
      </c>
      <c r="AD7500">
        <v>0</v>
      </c>
      <c r="AE7500">
        <v>0</v>
      </c>
      <c r="AF7500">
        <v>0</v>
      </c>
      <c r="AG7500">
        <v>0</v>
      </c>
      <c r="AH7500">
        <v>0</v>
      </c>
      <c r="AI7500">
        <v>0</v>
      </c>
      <c r="AJ7500">
        <v>0</v>
      </c>
    </row>
    <row r="7501" spans="1:36">
      <c r="A7501" t="s">
        <v>1106</v>
      </c>
      <c r="B7501">
        <v>240</v>
      </c>
      <c r="C7501">
        <v>1992</v>
      </c>
      <c r="D7501">
        <v>2</v>
      </c>
      <c r="E7501">
        <v>1</v>
      </c>
      <c r="F7501">
        <v>50</v>
      </c>
      <c r="G7501">
        <v>1</v>
      </c>
      <c r="H7501">
        <v>50</v>
      </c>
      <c r="I7501">
        <v>1</v>
      </c>
      <c r="J7501">
        <v>50</v>
      </c>
      <c r="K7501">
        <v>0</v>
      </c>
      <c r="L7501">
        <v>0</v>
      </c>
      <c r="M7501">
        <v>0</v>
      </c>
      <c r="N7501">
        <v>0</v>
      </c>
      <c r="O7501">
        <v>0</v>
      </c>
      <c r="P7501">
        <v>0</v>
      </c>
      <c r="Q7501">
        <v>1</v>
      </c>
      <c r="R7501">
        <v>50</v>
      </c>
      <c r="S7501">
        <v>1</v>
      </c>
      <c r="T7501">
        <v>50</v>
      </c>
      <c r="U7501">
        <v>0</v>
      </c>
      <c r="V7501">
        <v>0</v>
      </c>
      <c r="W7501">
        <v>0</v>
      </c>
      <c r="X7501">
        <v>0</v>
      </c>
      <c r="Y7501">
        <v>0</v>
      </c>
      <c r="Z7501">
        <v>0</v>
      </c>
      <c r="AA7501">
        <v>0</v>
      </c>
      <c r="AB7501">
        <v>0</v>
      </c>
      <c r="AC7501">
        <v>0</v>
      </c>
      <c r="AD7501">
        <v>0</v>
      </c>
      <c r="AE7501">
        <v>0</v>
      </c>
      <c r="AF7501">
        <v>0</v>
      </c>
      <c r="AG7501">
        <v>0</v>
      </c>
      <c r="AH7501">
        <v>0</v>
      </c>
      <c r="AI7501">
        <v>0</v>
      </c>
      <c r="AJ7501">
        <v>0</v>
      </c>
    </row>
    <row r="7502" spans="1:36">
      <c r="A7502" t="s">
        <v>1106</v>
      </c>
      <c r="B7502">
        <v>240</v>
      </c>
      <c r="C7502">
        <v>1993</v>
      </c>
      <c r="D7502">
        <v>6</v>
      </c>
      <c r="E7502">
        <v>1</v>
      </c>
      <c r="F7502">
        <v>16.7</v>
      </c>
      <c r="G7502">
        <v>5</v>
      </c>
      <c r="H7502">
        <v>83.3</v>
      </c>
      <c r="I7502">
        <v>1</v>
      </c>
      <c r="J7502">
        <v>16.7</v>
      </c>
      <c r="K7502">
        <v>2</v>
      </c>
      <c r="L7502">
        <v>33.299999999999997</v>
      </c>
      <c r="M7502">
        <v>1</v>
      </c>
      <c r="N7502">
        <v>16.7</v>
      </c>
      <c r="O7502">
        <v>0</v>
      </c>
      <c r="P7502">
        <v>0</v>
      </c>
      <c r="Q7502">
        <v>2</v>
      </c>
      <c r="R7502">
        <v>33.299999999999997</v>
      </c>
      <c r="S7502">
        <v>1</v>
      </c>
      <c r="T7502">
        <v>16.7</v>
      </c>
      <c r="U7502">
        <v>3</v>
      </c>
      <c r="V7502">
        <v>50</v>
      </c>
      <c r="W7502">
        <v>0</v>
      </c>
      <c r="X7502">
        <v>0</v>
      </c>
      <c r="Y7502">
        <v>0</v>
      </c>
      <c r="Z7502">
        <v>0</v>
      </c>
      <c r="AA7502">
        <v>0</v>
      </c>
      <c r="AB7502">
        <v>0</v>
      </c>
      <c r="AC7502">
        <v>2</v>
      </c>
      <c r="AD7502">
        <v>33.299999999999997</v>
      </c>
      <c r="AE7502">
        <v>0</v>
      </c>
      <c r="AF7502">
        <v>0</v>
      </c>
      <c r="AG7502">
        <v>0</v>
      </c>
      <c r="AH7502">
        <v>0</v>
      </c>
      <c r="AI7502">
        <v>0</v>
      </c>
      <c r="AJ7502">
        <v>0</v>
      </c>
    </row>
    <row r="7503" spans="1:36">
      <c r="A7503" t="s">
        <v>1106</v>
      </c>
      <c r="B7503">
        <v>340</v>
      </c>
      <c r="C7503">
        <v>1984</v>
      </c>
      <c r="D7503">
        <v>1</v>
      </c>
      <c r="E7503">
        <v>0</v>
      </c>
      <c r="F7503">
        <v>0</v>
      </c>
      <c r="G7503">
        <v>1</v>
      </c>
      <c r="H7503">
        <v>100</v>
      </c>
      <c r="I7503">
        <v>0</v>
      </c>
      <c r="J7503">
        <v>0</v>
      </c>
      <c r="K7503">
        <v>0</v>
      </c>
      <c r="L7503">
        <v>0</v>
      </c>
      <c r="M7503">
        <v>0</v>
      </c>
      <c r="N7503">
        <v>0</v>
      </c>
      <c r="O7503">
        <v>0</v>
      </c>
      <c r="P7503">
        <v>0</v>
      </c>
      <c r="Q7503">
        <v>0</v>
      </c>
      <c r="R7503">
        <v>0</v>
      </c>
      <c r="S7503">
        <v>0</v>
      </c>
      <c r="T7503">
        <v>0</v>
      </c>
      <c r="U7503">
        <v>1</v>
      </c>
      <c r="V7503">
        <v>100</v>
      </c>
      <c r="W7503">
        <v>0</v>
      </c>
      <c r="X7503">
        <v>0</v>
      </c>
      <c r="Y7503">
        <v>0</v>
      </c>
      <c r="Z7503">
        <v>0</v>
      </c>
      <c r="AA7503">
        <v>0</v>
      </c>
      <c r="AB7503">
        <v>0</v>
      </c>
      <c r="AC7503">
        <v>0</v>
      </c>
      <c r="AD7503">
        <v>0</v>
      </c>
      <c r="AE7503">
        <v>0</v>
      </c>
      <c r="AF7503">
        <v>0</v>
      </c>
      <c r="AG7503">
        <v>0</v>
      </c>
      <c r="AH7503">
        <v>0</v>
      </c>
      <c r="AI7503">
        <v>0</v>
      </c>
      <c r="AJ7503">
        <v>0</v>
      </c>
    </row>
    <row r="7504" spans="1:36">
      <c r="A7504" t="s">
        <v>1106</v>
      </c>
      <c r="B7504">
        <v>340</v>
      </c>
      <c r="C7504">
        <v>1986</v>
      </c>
      <c r="D7504">
        <v>1</v>
      </c>
      <c r="E7504">
        <v>0</v>
      </c>
      <c r="F7504">
        <v>0</v>
      </c>
      <c r="G7504">
        <v>1</v>
      </c>
      <c r="H7504">
        <v>100</v>
      </c>
      <c r="I7504">
        <v>0</v>
      </c>
      <c r="J7504">
        <v>0</v>
      </c>
      <c r="K7504">
        <v>0</v>
      </c>
      <c r="L7504">
        <v>0</v>
      </c>
      <c r="M7504">
        <v>0</v>
      </c>
      <c r="N7504">
        <v>0</v>
      </c>
      <c r="O7504">
        <v>0</v>
      </c>
      <c r="P7504">
        <v>0</v>
      </c>
      <c r="Q7504">
        <v>1</v>
      </c>
      <c r="R7504">
        <v>100</v>
      </c>
      <c r="S7504">
        <v>0</v>
      </c>
      <c r="T7504">
        <v>0</v>
      </c>
      <c r="U7504">
        <v>1</v>
      </c>
      <c r="V7504">
        <v>100</v>
      </c>
      <c r="W7504">
        <v>1</v>
      </c>
      <c r="X7504">
        <v>100</v>
      </c>
      <c r="Y7504">
        <v>0</v>
      </c>
      <c r="Z7504">
        <v>0</v>
      </c>
      <c r="AA7504">
        <v>0</v>
      </c>
      <c r="AB7504">
        <v>0</v>
      </c>
      <c r="AC7504">
        <v>0</v>
      </c>
      <c r="AD7504">
        <v>0</v>
      </c>
      <c r="AE7504">
        <v>1</v>
      </c>
      <c r="AF7504">
        <v>100</v>
      </c>
      <c r="AG7504">
        <v>0</v>
      </c>
      <c r="AH7504">
        <v>0</v>
      </c>
      <c r="AI7504">
        <v>0</v>
      </c>
      <c r="AJ7504">
        <v>0</v>
      </c>
    </row>
    <row r="7505" spans="1:36">
      <c r="A7505" t="s">
        <v>1106</v>
      </c>
      <c r="B7505">
        <v>340</v>
      </c>
      <c r="C7505">
        <v>1988</v>
      </c>
      <c r="D7505">
        <v>4</v>
      </c>
      <c r="E7505">
        <v>3</v>
      </c>
      <c r="F7505">
        <v>75</v>
      </c>
      <c r="G7505">
        <v>1</v>
      </c>
      <c r="H7505">
        <v>25</v>
      </c>
      <c r="I7505">
        <v>0</v>
      </c>
      <c r="J7505">
        <v>0</v>
      </c>
      <c r="K7505">
        <v>1</v>
      </c>
      <c r="L7505">
        <v>25</v>
      </c>
      <c r="M7505">
        <v>0</v>
      </c>
      <c r="N7505">
        <v>0</v>
      </c>
      <c r="O7505">
        <v>0</v>
      </c>
      <c r="P7505">
        <v>0</v>
      </c>
      <c r="Q7505">
        <v>1</v>
      </c>
      <c r="R7505">
        <v>25</v>
      </c>
      <c r="S7505">
        <v>1</v>
      </c>
      <c r="T7505">
        <v>25</v>
      </c>
      <c r="U7505">
        <v>1</v>
      </c>
      <c r="V7505">
        <v>25</v>
      </c>
      <c r="W7505">
        <v>0</v>
      </c>
      <c r="X7505">
        <v>0</v>
      </c>
      <c r="Y7505">
        <v>0</v>
      </c>
      <c r="Z7505">
        <v>0</v>
      </c>
      <c r="AA7505">
        <v>0</v>
      </c>
      <c r="AB7505">
        <v>0</v>
      </c>
      <c r="AC7505">
        <v>0</v>
      </c>
      <c r="AD7505">
        <v>0</v>
      </c>
      <c r="AE7505">
        <v>1</v>
      </c>
      <c r="AF7505">
        <v>25</v>
      </c>
      <c r="AG7505">
        <v>0</v>
      </c>
      <c r="AH7505">
        <v>0</v>
      </c>
      <c r="AI7505">
        <v>0</v>
      </c>
      <c r="AJ7505">
        <v>0</v>
      </c>
    </row>
    <row r="7506" spans="1:36">
      <c r="A7506" t="s">
        <v>1106</v>
      </c>
      <c r="B7506">
        <v>340</v>
      </c>
      <c r="C7506">
        <v>1989</v>
      </c>
      <c r="D7506">
        <v>1</v>
      </c>
      <c r="E7506">
        <v>0</v>
      </c>
      <c r="F7506">
        <v>0</v>
      </c>
      <c r="G7506">
        <v>1</v>
      </c>
      <c r="H7506">
        <v>100</v>
      </c>
      <c r="I7506">
        <v>1</v>
      </c>
      <c r="J7506">
        <v>100</v>
      </c>
      <c r="K7506">
        <v>0</v>
      </c>
      <c r="L7506">
        <v>0</v>
      </c>
      <c r="M7506">
        <v>0</v>
      </c>
      <c r="N7506">
        <v>0</v>
      </c>
      <c r="O7506">
        <v>0</v>
      </c>
      <c r="P7506">
        <v>0</v>
      </c>
      <c r="Q7506">
        <v>0</v>
      </c>
      <c r="R7506">
        <v>0</v>
      </c>
      <c r="S7506">
        <v>0</v>
      </c>
      <c r="T7506">
        <v>0</v>
      </c>
      <c r="U7506">
        <v>1</v>
      </c>
      <c r="V7506">
        <v>100</v>
      </c>
      <c r="W7506">
        <v>0</v>
      </c>
      <c r="X7506">
        <v>0</v>
      </c>
      <c r="Y7506">
        <v>0</v>
      </c>
      <c r="Z7506">
        <v>0</v>
      </c>
      <c r="AA7506">
        <v>0</v>
      </c>
      <c r="AB7506">
        <v>0</v>
      </c>
      <c r="AC7506">
        <v>0</v>
      </c>
      <c r="AD7506">
        <v>0</v>
      </c>
      <c r="AE7506">
        <v>0</v>
      </c>
      <c r="AF7506">
        <v>0</v>
      </c>
      <c r="AG7506">
        <v>0</v>
      </c>
      <c r="AH7506">
        <v>0</v>
      </c>
      <c r="AI7506">
        <v>0</v>
      </c>
      <c r="AJ7506">
        <v>0</v>
      </c>
    </row>
    <row r="7507" spans="1:36">
      <c r="A7507" t="s">
        <v>1106</v>
      </c>
      <c r="B7507">
        <v>340</v>
      </c>
      <c r="C7507">
        <v>1990</v>
      </c>
      <c r="D7507">
        <v>1</v>
      </c>
      <c r="E7507">
        <v>0</v>
      </c>
      <c r="F7507">
        <v>0</v>
      </c>
      <c r="G7507">
        <v>1</v>
      </c>
      <c r="H7507">
        <v>100</v>
      </c>
      <c r="I7507">
        <v>1</v>
      </c>
      <c r="J7507">
        <v>100</v>
      </c>
      <c r="K7507">
        <v>0</v>
      </c>
      <c r="L7507">
        <v>0</v>
      </c>
      <c r="M7507">
        <v>1</v>
      </c>
      <c r="N7507">
        <v>100</v>
      </c>
      <c r="O7507">
        <v>0</v>
      </c>
      <c r="P7507">
        <v>0</v>
      </c>
      <c r="Q7507">
        <v>0</v>
      </c>
      <c r="R7507">
        <v>0</v>
      </c>
      <c r="S7507">
        <v>0</v>
      </c>
      <c r="T7507">
        <v>0</v>
      </c>
      <c r="U7507">
        <v>1</v>
      </c>
      <c r="V7507">
        <v>100</v>
      </c>
      <c r="W7507">
        <v>0</v>
      </c>
      <c r="X7507">
        <v>0</v>
      </c>
      <c r="Y7507">
        <v>0</v>
      </c>
      <c r="Z7507">
        <v>0</v>
      </c>
      <c r="AA7507">
        <v>0</v>
      </c>
      <c r="AB7507">
        <v>0</v>
      </c>
      <c r="AC7507">
        <v>0</v>
      </c>
      <c r="AD7507">
        <v>0</v>
      </c>
      <c r="AE7507">
        <v>0</v>
      </c>
      <c r="AF7507">
        <v>0</v>
      </c>
      <c r="AG7507">
        <v>0</v>
      </c>
      <c r="AH7507">
        <v>0</v>
      </c>
      <c r="AI7507">
        <v>0</v>
      </c>
      <c r="AJ7507">
        <v>0</v>
      </c>
    </row>
    <row r="7508" spans="1:36">
      <c r="A7508" t="s">
        <v>1106</v>
      </c>
      <c r="B7508">
        <v>340</v>
      </c>
      <c r="C7508">
        <v>1991</v>
      </c>
      <c r="D7508">
        <v>1</v>
      </c>
      <c r="E7508">
        <v>1</v>
      </c>
      <c r="F7508">
        <v>100</v>
      </c>
      <c r="G7508">
        <v>0</v>
      </c>
      <c r="H7508">
        <v>0</v>
      </c>
      <c r="I7508">
        <v>0</v>
      </c>
      <c r="J7508">
        <v>0</v>
      </c>
      <c r="K7508">
        <v>0</v>
      </c>
      <c r="L7508">
        <v>0</v>
      </c>
      <c r="M7508">
        <v>0</v>
      </c>
      <c r="N7508">
        <v>0</v>
      </c>
      <c r="O7508">
        <v>0</v>
      </c>
      <c r="P7508">
        <v>0</v>
      </c>
      <c r="Q7508">
        <v>0</v>
      </c>
      <c r="R7508">
        <v>0</v>
      </c>
      <c r="S7508">
        <v>0</v>
      </c>
      <c r="T7508">
        <v>0</v>
      </c>
      <c r="U7508">
        <v>0</v>
      </c>
      <c r="V7508">
        <v>0</v>
      </c>
      <c r="W7508">
        <v>0</v>
      </c>
      <c r="X7508">
        <v>0</v>
      </c>
      <c r="Y7508">
        <v>0</v>
      </c>
      <c r="Z7508">
        <v>0</v>
      </c>
      <c r="AA7508">
        <v>0</v>
      </c>
      <c r="AB7508">
        <v>0</v>
      </c>
      <c r="AC7508">
        <v>0</v>
      </c>
      <c r="AD7508">
        <v>0</v>
      </c>
      <c r="AE7508">
        <v>0</v>
      </c>
      <c r="AF7508">
        <v>0</v>
      </c>
      <c r="AG7508">
        <v>0</v>
      </c>
      <c r="AH7508">
        <v>0</v>
      </c>
      <c r="AI7508">
        <v>0</v>
      </c>
      <c r="AJ7508">
        <v>0</v>
      </c>
    </row>
    <row r="7509" spans="1:36">
      <c r="A7509" t="s">
        <v>1106</v>
      </c>
      <c r="B7509">
        <v>343</v>
      </c>
      <c r="C7509">
        <v>1980</v>
      </c>
      <c r="D7509">
        <v>1</v>
      </c>
      <c r="E7509">
        <v>0</v>
      </c>
      <c r="F7509">
        <v>0</v>
      </c>
      <c r="G7509">
        <v>1</v>
      </c>
      <c r="H7509">
        <v>100</v>
      </c>
      <c r="I7509">
        <v>0</v>
      </c>
      <c r="J7509">
        <v>0</v>
      </c>
      <c r="K7509">
        <v>0</v>
      </c>
      <c r="L7509">
        <v>0</v>
      </c>
      <c r="M7509">
        <v>1</v>
      </c>
      <c r="N7509">
        <v>100</v>
      </c>
      <c r="O7509">
        <v>0</v>
      </c>
      <c r="P7509">
        <v>0</v>
      </c>
      <c r="Q7509">
        <v>0</v>
      </c>
      <c r="R7509">
        <v>0</v>
      </c>
      <c r="S7509">
        <v>0</v>
      </c>
      <c r="T7509">
        <v>0</v>
      </c>
      <c r="U7509">
        <v>0</v>
      </c>
      <c r="V7509">
        <v>0</v>
      </c>
      <c r="W7509">
        <v>1</v>
      </c>
      <c r="X7509">
        <v>100</v>
      </c>
      <c r="Y7509">
        <v>0</v>
      </c>
      <c r="Z7509">
        <v>0</v>
      </c>
      <c r="AA7509">
        <v>0</v>
      </c>
      <c r="AB7509">
        <v>0</v>
      </c>
      <c r="AC7509">
        <v>0</v>
      </c>
      <c r="AD7509">
        <v>0</v>
      </c>
      <c r="AE7509">
        <v>0</v>
      </c>
      <c r="AF7509">
        <v>0</v>
      </c>
      <c r="AG7509">
        <v>0</v>
      </c>
      <c r="AH7509">
        <v>0</v>
      </c>
      <c r="AI7509">
        <v>0</v>
      </c>
      <c r="AJ7509">
        <v>0</v>
      </c>
    </row>
    <row r="7510" spans="1:36">
      <c r="A7510" t="s">
        <v>1106</v>
      </c>
      <c r="B7510">
        <v>344</v>
      </c>
      <c r="C7510">
        <v>1990</v>
      </c>
      <c r="D7510">
        <v>2</v>
      </c>
      <c r="E7510">
        <v>2</v>
      </c>
      <c r="F7510">
        <v>100</v>
      </c>
      <c r="G7510">
        <v>0</v>
      </c>
      <c r="H7510">
        <v>0</v>
      </c>
      <c r="I7510">
        <v>0</v>
      </c>
      <c r="J7510">
        <v>0</v>
      </c>
      <c r="K7510">
        <v>0</v>
      </c>
      <c r="L7510">
        <v>0</v>
      </c>
      <c r="M7510">
        <v>0</v>
      </c>
      <c r="N7510">
        <v>0</v>
      </c>
      <c r="O7510">
        <v>0</v>
      </c>
      <c r="P7510">
        <v>0</v>
      </c>
      <c r="Q7510">
        <v>0</v>
      </c>
      <c r="R7510">
        <v>0</v>
      </c>
      <c r="S7510">
        <v>0</v>
      </c>
      <c r="T7510">
        <v>0</v>
      </c>
      <c r="U7510">
        <v>0</v>
      </c>
      <c r="V7510">
        <v>0</v>
      </c>
      <c r="W7510">
        <v>0</v>
      </c>
      <c r="X7510">
        <v>0</v>
      </c>
      <c r="Y7510">
        <v>0</v>
      </c>
      <c r="Z7510">
        <v>0</v>
      </c>
      <c r="AA7510">
        <v>0</v>
      </c>
      <c r="AB7510">
        <v>0</v>
      </c>
      <c r="AC7510">
        <v>0</v>
      </c>
      <c r="AD7510">
        <v>0</v>
      </c>
      <c r="AE7510">
        <v>0</v>
      </c>
      <c r="AF7510">
        <v>0</v>
      </c>
      <c r="AG7510">
        <v>0</v>
      </c>
      <c r="AH7510">
        <v>0</v>
      </c>
      <c r="AI7510">
        <v>0</v>
      </c>
      <c r="AJ7510">
        <v>0</v>
      </c>
    </row>
    <row r="7511" spans="1:36">
      <c r="A7511" t="s">
        <v>1106</v>
      </c>
      <c r="B7511">
        <v>345</v>
      </c>
      <c r="C7511">
        <v>1988</v>
      </c>
      <c r="D7511">
        <v>1</v>
      </c>
      <c r="E7511">
        <v>0</v>
      </c>
      <c r="F7511">
        <v>0</v>
      </c>
      <c r="G7511">
        <v>1</v>
      </c>
      <c r="H7511">
        <v>100</v>
      </c>
      <c r="I7511">
        <v>0</v>
      </c>
      <c r="J7511">
        <v>0</v>
      </c>
      <c r="K7511">
        <v>1</v>
      </c>
      <c r="L7511">
        <v>100</v>
      </c>
      <c r="M7511">
        <v>0</v>
      </c>
      <c r="N7511">
        <v>0</v>
      </c>
      <c r="O7511">
        <v>1</v>
      </c>
      <c r="P7511">
        <v>100</v>
      </c>
      <c r="Q7511">
        <v>0</v>
      </c>
      <c r="R7511">
        <v>0</v>
      </c>
      <c r="S7511">
        <v>0</v>
      </c>
      <c r="T7511">
        <v>0</v>
      </c>
      <c r="U7511">
        <v>1</v>
      </c>
      <c r="V7511">
        <v>100</v>
      </c>
      <c r="W7511">
        <v>0</v>
      </c>
      <c r="X7511">
        <v>0</v>
      </c>
      <c r="Y7511">
        <v>0</v>
      </c>
      <c r="Z7511">
        <v>0</v>
      </c>
      <c r="AA7511">
        <v>0</v>
      </c>
      <c r="AB7511">
        <v>0</v>
      </c>
      <c r="AC7511">
        <v>1</v>
      </c>
      <c r="AD7511">
        <v>100</v>
      </c>
      <c r="AE7511">
        <v>0</v>
      </c>
      <c r="AF7511">
        <v>0</v>
      </c>
      <c r="AG7511">
        <v>0</v>
      </c>
      <c r="AH7511">
        <v>0</v>
      </c>
      <c r="AI7511">
        <v>0</v>
      </c>
      <c r="AJ7511">
        <v>0</v>
      </c>
    </row>
    <row r="7512" spans="1:36">
      <c r="A7512" t="s">
        <v>1106</v>
      </c>
      <c r="B7512">
        <v>345</v>
      </c>
      <c r="C7512">
        <v>1989</v>
      </c>
      <c r="D7512">
        <v>2</v>
      </c>
      <c r="E7512">
        <v>1</v>
      </c>
      <c r="F7512">
        <v>50</v>
      </c>
      <c r="G7512">
        <v>1</v>
      </c>
      <c r="H7512">
        <v>50</v>
      </c>
      <c r="I7512">
        <v>0</v>
      </c>
      <c r="J7512">
        <v>0</v>
      </c>
      <c r="K7512">
        <v>0</v>
      </c>
      <c r="L7512">
        <v>0</v>
      </c>
      <c r="M7512">
        <v>1</v>
      </c>
      <c r="N7512">
        <v>50</v>
      </c>
      <c r="O7512">
        <v>0</v>
      </c>
      <c r="P7512">
        <v>0</v>
      </c>
      <c r="Q7512">
        <v>0</v>
      </c>
      <c r="R7512">
        <v>0</v>
      </c>
      <c r="S7512">
        <v>0</v>
      </c>
      <c r="T7512">
        <v>0</v>
      </c>
      <c r="U7512">
        <v>0</v>
      </c>
      <c r="V7512">
        <v>0</v>
      </c>
      <c r="W7512">
        <v>1</v>
      </c>
      <c r="X7512">
        <v>50</v>
      </c>
      <c r="Y7512">
        <v>0</v>
      </c>
      <c r="Z7512">
        <v>0</v>
      </c>
      <c r="AA7512">
        <v>0</v>
      </c>
      <c r="AB7512">
        <v>0</v>
      </c>
      <c r="AC7512">
        <v>0</v>
      </c>
      <c r="AD7512">
        <v>0</v>
      </c>
      <c r="AE7512">
        <v>0</v>
      </c>
      <c r="AF7512">
        <v>0</v>
      </c>
      <c r="AG7512">
        <v>0</v>
      </c>
      <c r="AH7512">
        <v>0</v>
      </c>
      <c r="AI7512">
        <v>0</v>
      </c>
      <c r="AJ7512">
        <v>0</v>
      </c>
    </row>
    <row r="7513" spans="1:36">
      <c r="A7513" t="s">
        <v>1106</v>
      </c>
      <c r="B7513" t="s">
        <v>1107</v>
      </c>
      <c r="C7513">
        <v>1996</v>
      </c>
      <c r="D7513">
        <v>2</v>
      </c>
      <c r="E7513">
        <v>2</v>
      </c>
      <c r="F7513">
        <v>100</v>
      </c>
      <c r="G7513">
        <v>0</v>
      </c>
      <c r="H7513">
        <v>0</v>
      </c>
      <c r="I7513">
        <v>0</v>
      </c>
      <c r="J7513">
        <v>0</v>
      </c>
      <c r="K7513">
        <v>0</v>
      </c>
      <c r="L7513">
        <v>0</v>
      </c>
      <c r="M7513">
        <v>0</v>
      </c>
      <c r="N7513">
        <v>0</v>
      </c>
      <c r="O7513">
        <v>0</v>
      </c>
      <c r="P7513">
        <v>0</v>
      </c>
      <c r="Q7513">
        <v>0</v>
      </c>
      <c r="R7513">
        <v>0</v>
      </c>
      <c r="S7513">
        <v>0</v>
      </c>
      <c r="T7513">
        <v>0</v>
      </c>
      <c r="U7513">
        <v>0</v>
      </c>
      <c r="V7513">
        <v>0</v>
      </c>
      <c r="W7513">
        <v>0</v>
      </c>
      <c r="X7513">
        <v>0</v>
      </c>
      <c r="Y7513">
        <v>0</v>
      </c>
      <c r="Z7513">
        <v>0</v>
      </c>
      <c r="AA7513">
        <v>0</v>
      </c>
      <c r="AB7513">
        <v>0</v>
      </c>
      <c r="AC7513">
        <v>0</v>
      </c>
      <c r="AD7513">
        <v>0</v>
      </c>
      <c r="AE7513">
        <v>0</v>
      </c>
      <c r="AF7513">
        <v>0</v>
      </c>
      <c r="AG7513">
        <v>0</v>
      </c>
      <c r="AH7513">
        <v>0</v>
      </c>
      <c r="AI7513">
        <v>0</v>
      </c>
      <c r="AJ7513">
        <v>0</v>
      </c>
    </row>
    <row r="7514" spans="1:36">
      <c r="A7514" t="s">
        <v>1106</v>
      </c>
      <c r="B7514" t="s">
        <v>1107</v>
      </c>
      <c r="C7514">
        <v>1997</v>
      </c>
      <c r="D7514">
        <v>19</v>
      </c>
      <c r="E7514">
        <v>4</v>
      </c>
      <c r="F7514">
        <v>21.1</v>
      </c>
      <c r="G7514">
        <v>15</v>
      </c>
      <c r="H7514">
        <v>78.900000000000006</v>
      </c>
      <c r="I7514">
        <v>3</v>
      </c>
      <c r="J7514">
        <v>15.8</v>
      </c>
      <c r="K7514">
        <v>7</v>
      </c>
      <c r="L7514">
        <v>36.799999999999997</v>
      </c>
      <c r="M7514">
        <v>5</v>
      </c>
      <c r="N7514">
        <v>26.3</v>
      </c>
      <c r="O7514">
        <v>2</v>
      </c>
      <c r="P7514">
        <v>10.5</v>
      </c>
      <c r="Q7514">
        <v>1</v>
      </c>
      <c r="R7514">
        <v>5.3</v>
      </c>
      <c r="S7514">
        <v>0</v>
      </c>
      <c r="T7514">
        <v>0</v>
      </c>
      <c r="U7514">
        <v>1</v>
      </c>
      <c r="V7514">
        <v>5.3</v>
      </c>
      <c r="W7514">
        <v>4</v>
      </c>
      <c r="X7514">
        <v>21.1</v>
      </c>
      <c r="Y7514">
        <v>0</v>
      </c>
      <c r="Z7514">
        <v>0</v>
      </c>
      <c r="AA7514">
        <v>2</v>
      </c>
      <c r="AB7514">
        <v>10.5</v>
      </c>
      <c r="AC7514">
        <v>4</v>
      </c>
      <c r="AD7514">
        <v>21.1</v>
      </c>
      <c r="AE7514">
        <v>3</v>
      </c>
      <c r="AF7514">
        <v>15.8</v>
      </c>
      <c r="AG7514">
        <v>0</v>
      </c>
      <c r="AH7514">
        <v>0</v>
      </c>
      <c r="AI7514">
        <v>0</v>
      </c>
      <c r="AJ7514">
        <v>0</v>
      </c>
    </row>
    <row r="7515" spans="1:36">
      <c r="A7515" t="s">
        <v>1106</v>
      </c>
      <c r="B7515" t="s">
        <v>1107</v>
      </c>
      <c r="C7515">
        <v>1998</v>
      </c>
      <c r="D7515">
        <v>56</v>
      </c>
      <c r="E7515">
        <v>17</v>
      </c>
      <c r="F7515">
        <v>30.4</v>
      </c>
      <c r="G7515">
        <v>39</v>
      </c>
      <c r="H7515">
        <v>69.599999999999994</v>
      </c>
      <c r="I7515">
        <v>7</v>
      </c>
      <c r="J7515">
        <v>12.5</v>
      </c>
      <c r="K7515">
        <v>18</v>
      </c>
      <c r="L7515">
        <v>32.1</v>
      </c>
      <c r="M7515">
        <v>7</v>
      </c>
      <c r="N7515">
        <v>12.5</v>
      </c>
      <c r="O7515">
        <v>16</v>
      </c>
      <c r="P7515">
        <v>28.6</v>
      </c>
      <c r="Q7515">
        <v>10</v>
      </c>
      <c r="R7515">
        <v>17.899999999999999</v>
      </c>
      <c r="S7515">
        <v>4</v>
      </c>
      <c r="T7515">
        <v>7.1</v>
      </c>
      <c r="U7515">
        <v>8</v>
      </c>
      <c r="V7515">
        <v>14.3</v>
      </c>
      <c r="W7515">
        <v>9</v>
      </c>
      <c r="X7515">
        <v>16.100000000000001</v>
      </c>
      <c r="Y7515">
        <v>1</v>
      </c>
      <c r="Z7515">
        <v>1.8</v>
      </c>
      <c r="AA7515">
        <v>10</v>
      </c>
      <c r="AB7515">
        <v>17.899999999999999</v>
      </c>
      <c r="AC7515">
        <v>16</v>
      </c>
      <c r="AD7515">
        <v>28.6</v>
      </c>
      <c r="AE7515">
        <v>9</v>
      </c>
      <c r="AF7515">
        <v>16.100000000000001</v>
      </c>
      <c r="AG7515">
        <v>0</v>
      </c>
      <c r="AH7515">
        <v>0</v>
      </c>
      <c r="AI7515">
        <v>0</v>
      </c>
      <c r="AJ7515">
        <v>0</v>
      </c>
    </row>
    <row r="7516" spans="1:36">
      <c r="A7516" t="s">
        <v>1106</v>
      </c>
      <c r="B7516" t="s">
        <v>1107</v>
      </c>
      <c r="C7516">
        <v>1999</v>
      </c>
      <c r="D7516">
        <v>52</v>
      </c>
      <c r="E7516">
        <v>13</v>
      </c>
      <c r="F7516">
        <v>25</v>
      </c>
      <c r="G7516">
        <v>39</v>
      </c>
      <c r="H7516">
        <v>75</v>
      </c>
      <c r="I7516">
        <v>12</v>
      </c>
      <c r="J7516">
        <v>23.1</v>
      </c>
      <c r="K7516">
        <v>20</v>
      </c>
      <c r="L7516">
        <v>38.5</v>
      </c>
      <c r="M7516">
        <v>14</v>
      </c>
      <c r="N7516">
        <v>26.9</v>
      </c>
      <c r="O7516">
        <v>14</v>
      </c>
      <c r="P7516">
        <v>26.9</v>
      </c>
      <c r="Q7516">
        <v>10</v>
      </c>
      <c r="R7516">
        <v>19.2</v>
      </c>
      <c r="S7516">
        <v>2</v>
      </c>
      <c r="T7516">
        <v>3.8</v>
      </c>
      <c r="U7516">
        <v>2</v>
      </c>
      <c r="V7516">
        <v>3.8</v>
      </c>
      <c r="W7516">
        <v>14</v>
      </c>
      <c r="X7516">
        <v>26.9</v>
      </c>
      <c r="Y7516">
        <v>3</v>
      </c>
      <c r="Z7516">
        <v>5.8</v>
      </c>
      <c r="AA7516">
        <v>8</v>
      </c>
      <c r="AB7516">
        <v>15.4</v>
      </c>
      <c r="AC7516">
        <v>13</v>
      </c>
      <c r="AD7516">
        <v>25</v>
      </c>
      <c r="AE7516">
        <v>3</v>
      </c>
      <c r="AF7516">
        <v>5.8</v>
      </c>
      <c r="AG7516">
        <v>0</v>
      </c>
      <c r="AH7516">
        <v>0</v>
      </c>
      <c r="AI7516">
        <v>0</v>
      </c>
      <c r="AJ7516">
        <v>0</v>
      </c>
    </row>
    <row r="7517" spans="1:36">
      <c r="A7517" t="s">
        <v>1106</v>
      </c>
      <c r="B7517" t="s">
        <v>1107</v>
      </c>
      <c r="C7517">
        <v>2000</v>
      </c>
      <c r="D7517">
        <v>70</v>
      </c>
      <c r="E7517">
        <v>19</v>
      </c>
      <c r="F7517">
        <v>27.1</v>
      </c>
      <c r="G7517">
        <v>51</v>
      </c>
      <c r="H7517">
        <v>72.900000000000006</v>
      </c>
      <c r="I7517">
        <v>8</v>
      </c>
      <c r="J7517">
        <v>11.4</v>
      </c>
      <c r="K7517">
        <v>29</v>
      </c>
      <c r="L7517">
        <v>41.4</v>
      </c>
      <c r="M7517">
        <v>18</v>
      </c>
      <c r="N7517">
        <v>25.7</v>
      </c>
      <c r="O7517">
        <v>26</v>
      </c>
      <c r="P7517">
        <v>37.1</v>
      </c>
      <c r="Q7517">
        <v>10</v>
      </c>
      <c r="R7517">
        <v>14.3</v>
      </c>
      <c r="S7517">
        <v>3</v>
      </c>
      <c r="T7517">
        <v>4.3</v>
      </c>
      <c r="U7517">
        <v>6</v>
      </c>
      <c r="V7517">
        <v>8.6</v>
      </c>
      <c r="W7517">
        <v>13</v>
      </c>
      <c r="X7517">
        <v>18.600000000000001</v>
      </c>
      <c r="Y7517">
        <v>2</v>
      </c>
      <c r="Z7517">
        <v>2.9</v>
      </c>
      <c r="AA7517">
        <v>14</v>
      </c>
      <c r="AB7517">
        <v>20</v>
      </c>
      <c r="AC7517">
        <v>28</v>
      </c>
      <c r="AD7517">
        <v>40</v>
      </c>
      <c r="AE7517">
        <v>7</v>
      </c>
      <c r="AF7517">
        <v>10</v>
      </c>
      <c r="AG7517">
        <v>0</v>
      </c>
      <c r="AH7517">
        <v>0</v>
      </c>
      <c r="AI7517">
        <v>0</v>
      </c>
      <c r="AJ7517">
        <v>0</v>
      </c>
    </row>
    <row r="7518" spans="1:36">
      <c r="A7518" t="s">
        <v>1106</v>
      </c>
      <c r="B7518" t="s">
        <v>1107</v>
      </c>
      <c r="C7518">
        <v>2001</v>
      </c>
      <c r="D7518">
        <v>125</v>
      </c>
      <c r="E7518">
        <v>40</v>
      </c>
      <c r="F7518">
        <v>32</v>
      </c>
      <c r="G7518">
        <v>85</v>
      </c>
      <c r="H7518">
        <v>68</v>
      </c>
      <c r="I7518">
        <v>17</v>
      </c>
      <c r="J7518">
        <v>13.6</v>
      </c>
      <c r="K7518">
        <v>37</v>
      </c>
      <c r="L7518">
        <v>29.6</v>
      </c>
      <c r="M7518">
        <v>23</v>
      </c>
      <c r="N7518">
        <v>18.399999999999999</v>
      </c>
      <c r="O7518">
        <v>44</v>
      </c>
      <c r="P7518">
        <v>35.200000000000003</v>
      </c>
      <c r="Q7518">
        <v>17</v>
      </c>
      <c r="R7518">
        <v>13.6</v>
      </c>
      <c r="S7518">
        <v>6</v>
      </c>
      <c r="T7518">
        <v>4.8</v>
      </c>
      <c r="U7518">
        <v>3</v>
      </c>
      <c r="V7518">
        <v>2.4</v>
      </c>
      <c r="W7518">
        <v>18</v>
      </c>
      <c r="X7518">
        <v>14.4</v>
      </c>
      <c r="Y7518">
        <v>5</v>
      </c>
      <c r="Z7518">
        <v>4</v>
      </c>
      <c r="AA7518">
        <v>4</v>
      </c>
      <c r="AB7518">
        <v>3.2</v>
      </c>
      <c r="AC7518">
        <v>47</v>
      </c>
      <c r="AD7518">
        <v>37.6</v>
      </c>
      <c r="AE7518">
        <v>2</v>
      </c>
      <c r="AF7518">
        <v>1.6</v>
      </c>
      <c r="AG7518">
        <v>0</v>
      </c>
      <c r="AH7518">
        <v>0</v>
      </c>
      <c r="AI7518">
        <v>0</v>
      </c>
      <c r="AJ7518">
        <v>0</v>
      </c>
    </row>
    <row r="7519" spans="1:36">
      <c r="A7519" t="s">
        <v>1106</v>
      </c>
      <c r="B7519" t="s">
        <v>1107</v>
      </c>
      <c r="C7519">
        <v>2002</v>
      </c>
      <c r="D7519">
        <v>202</v>
      </c>
      <c r="E7519">
        <v>56</v>
      </c>
      <c r="F7519">
        <v>27.7</v>
      </c>
      <c r="G7519">
        <v>146</v>
      </c>
      <c r="H7519">
        <v>72.3</v>
      </c>
      <c r="I7519">
        <v>46</v>
      </c>
      <c r="J7519">
        <v>22.8</v>
      </c>
      <c r="K7519">
        <v>72</v>
      </c>
      <c r="L7519">
        <v>35.6</v>
      </c>
      <c r="M7519">
        <v>46</v>
      </c>
      <c r="N7519">
        <v>22.8</v>
      </c>
      <c r="O7519">
        <v>72</v>
      </c>
      <c r="P7519">
        <v>35.6</v>
      </c>
      <c r="Q7519">
        <v>32</v>
      </c>
      <c r="R7519">
        <v>15.8</v>
      </c>
      <c r="S7519">
        <v>6</v>
      </c>
      <c r="T7519">
        <v>3</v>
      </c>
      <c r="U7519">
        <v>11</v>
      </c>
      <c r="V7519">
        <v>5.4</v>
      </c>
      <c r="W7519">
        <v>29</v>
      </c>
      <c r="X7519">
        <v>14.4</v>
      </c>
      <c r="Y7519">
        <v>11</v>
      </c>
      <c r="Z7519">
        <v>5.4</v>
      </c>
      <c r="AA7519">
        <v>24</v>
      </c>
      <c r="AB7519">
        <v>11.9</v>
      </c>
      <c r="AC7519">
        <v>75</v>
      </c>
      <c r="AD7519">
        <v>37.1</v>
      </c>
      <c r="AE7519">
        <v>13</v>
      </c>
      <c r="AF7519">
        <v>6.4</v>
      </c>
      <c r="AG7519">
        <v>4</v>
      </c>
      <c r="AH7519">
        <v>2</v>
      </c>
      <c r="AI7519">
        <v>0</v>
      </c>
      <c r="AJ7519">
        <v>0</v>
      </c>
    </row>
    <row r="7520" spans="1:36">
      <c r="A7520" t="s">
        <v>1106</v>
      </c>
      <c r="B7520" t="s">
        <v>1107</v>
      </c>
      <c r="C7520">
        <v>2003</v>
      </c>
      <c r="D7520">
        <v>323</v>
      </c>
      <c r="E7520">
        <v>110</v>
      </c>
      <c r="F7520">
        <v>34.1</v>
      </c>
      <c r="G7520">
        <v>213</v>
      </c>
      <c r="H7520">
        <v>65.900000000000006</v>
      </c>
      <c r="I7520">
        <v>49</v>
      </c>
      <c r="J7520">
        <v>15.2</v>
      </c>
      <c r="K7520">
        <v>112</v>
      </c>
      <c r="L7520">
        <v>34.700000000000003</v>
      </c>
      <c r="M7520">
        <v>55</v>
      </c>
      <c r="N7520">
        <v>17</v>
      </c>
      <c r="O7520">
        <v>84</v>
      </c>
      <c r="P7520">
        <v>26</v>
      </c>
      <c r="Q7520">
        <v>28</v>
      </c>
      <c r="R7520">
        <v>8.6999999999999993</v>
      </c>
      <c r="S7520">
        <v>21</v>
      </c>
      <c r="T7520">
        <v>6.5</v>
      </c>
      <c r="U7520">
        <v>5</v>
      </c>
      <c r="V7520">
        <v>1.5</v>
      </c>
      <c r="W7520">
        <v>37</v>
      </c>
      <c r="X7520">
        <v>11.5</v>
      </c>
      <c r="Y7520">
        <v>17</v>
      </c>
      <c r="Z7520">
        <v>5.3</v>
      </c>
      <c r="AA7520">
        <v>33</v>
      </c>
      <c r="AB7520">
        <v>10.199999999999999</v>
      </c>
      <c r="AC7520">
        <v>93</v>
      </c>
      <c r="AD7520">
        <v>28.8</v>
      </c>
      <c r="AE7520">
        <v>12</v>
      </c>
      <c r="AF7520">
        <v>3.7</v>
      </c>
      <c r="AG7520">
        <v>0</v>
      </c>
      <c r="AH7520">
        <v>0</v>
      </c>
      <c r="AI7520">
        <v>0</v>
      </c>
      <c r="AJ7520">
        <v>0</v>
      </c>
    </row>
    <row r="7521" spans="1:36">
      <c r="A7521" t="s">
        <v>1106</v>
      </c>
      <c r="B7521" t="s">
        <v>1107</v>
      </c>
      <c r="C7521">
        <v>2004</v>
      </c>
      <c r="D7521">
        <v>330</v>
      </c>
      <c r="E7521">
        <v>120</v>
      </c>
      <c r="F7521">
        <v>36.4</v>
      </c>
      <c r="G7521">
        <v>210</v>
      </c>
      <c r="H7521">
        <v>63.6</v>
      </c>
      <c r="I7521">
        <v>37</v>
      </c>
      <c r="J7521">
        <v>11.2</v>
      </c>
      <c r="K7521">
        <v>95</v>
      </c>
      <c r="L7521">
        <v>28.8</v>
      </c>
      <c r="M7521">
        <v>45</v>
      </c>
      <c r="N7521">
        <v>13.6</v>
      </c>
      <c r="O7521">
        <v>80</v>
      </c>
      <c r="P7521">
        <v>24.2</v>
      </c>
      <c r="Q7521">
        <v>45</v>
      </c>
      <c r="R7521">
        <v>13.6</v>
      </c>
      <c r="S7521">
        <v>23</v>
      </c>
      <c r="T7521">
        <v>7</v>
      </c>
      <c r="U7521">
        <v>6</v>
      </c>
      <c r="V7521">
        <v>1.8</v>
      </c>
      <c r="W7521">
        <v>25</v>
      </c>
      <c r="X7521">
        <v>7.6</v>
      </c>
      <c r="Y7521">
        <v>15</v>
      </c>
      <c r="Z7521">
        <v>4.5</v>
      </c>
      <c r="AA7521">
        <v>25</v>
      </c>
      <c r="AB7521">
        <v>7.6</v>
      </c>
      <c r="AC7521">
        <v>91</v>
      </c>
      <c r="AD7521">
        <v>27.6</v>
      </c>
      <c r="AE7521">
        <v>12</v>
      </c>
      <c r="AF7521">
        <v>3.6</v>
      </c>
      <c r="AG7521">
        <v>1</v>
      </c>
      <c r="AH7521">
        <v>0.3</v>
      </c>
      <c r="AI7521">
        <v>0</v>
      </c>
      <c r="AJ7521">
        <v>0</v>
      </c>
    </row>
    <row r="7522" spans="1:36">
      <c r="A7522" t="s">
        <v>1106</v>
      </c>
      <c r="B7522" t="s">
        <v>1107</v>
      </c>
      <c r="C7522">
        <v>2005</v>
      </c>
      <c r="D7522">
        <v>210</v>
      </c>
      <c r="E7522">
        <v>78</v>
      </c>
      <c r="F7522">
        <v>37.1</v>
      </c>
      <c r="G7522">
        <v>132</v>
      </c>
      <c r="H7522">
        <v>62.9</v>
      </c>
      <c r="I7522">
        <v>18</v>
      </c>
      <c r="J7522">
        <v>8.6</v>
      </c>
      <c r="K7522">
        <v>37</v>
      </c>
      <c r="L7522">
        <v>17.600000000000001</v>
      </c>
      <c r="M7522">
        <v>46</v>
      </c>
      <c r="N7522">
        <v>21.9</v>
      </c>
      <c r="O7522">
        <v>12</v>
      </c>
      <c r="P7522">
        <v>5.7</v>
      </c>
      <c r="Q7522">
        <v>44</v>
      </c>
      <c r="R7522">
        <v>21</v>
      </c>
      <c r="S7522">
        <v>14</v>
      </c>
      <c r="T7522">
        <v>6.7</v>
      </c>
      <c r="U7522">
        <v>2</v>
      </c>
      <c r="V7522">
        <v>1</v>
      </c>
      <c r="W7522">
        <v>29</v>
      </c>
      <c r="X7522">
        <v>13.8</v>
      </c>
      <c r="Y7522">
        <v>26</v>
      </c>
      <c r="Z7522">
        <v>12.4</v>
      </c>
      <c r="AA7522">
        <v>10</v>
      </c>
      <c r="AB7522">
        <v>4.8</v>
      </c>
      <c r="AC7522">
        <v>17</v>
      </c>
      <c r="AD7522">
        <v>8.1</v>
      </c>
      <c r="AE7522">
        <v>8</v>
      </c>
      <c r="AF7522">
        <v>3.8</v>
      </c>
      <c r="AG7522">
        <v>0</v>
      </c>
      <c r="AH7522">
        <v>0</v>
      </c>
      <c r="AI7522">
        <v>0</v>
      </c>
      <c r="AJ7522">
        <v>0</v>
      </c>
    </row>
    <row r="7523" spans="1:36">
      <c r="A7523" t="s">
        <v>1106</v>
      </c>
      <c r="B7523" t="s">
        <v>1107</v>
      </c>
      <c r="C7523">
        <v>2006</v>
      </c>
      <c r="D7523">
        <v>55</v>
      </c>
      <c r="E7523">
        <v>26</v>
      </c>
      <c r="F7523">
        <v>47.3</v>
      </c>
      <c r="G7523">
        <v>29</v>
      </c>
      <c r="H7523">
        <v>52.7</v>
      </c>
      <c r="I7523">
        <v>2</v>
      </c>
      <c r="J7523">
        <v>3.6</v>
      </c>
      <c r="K7523">
        <v>9</v>
      </c>
      <c r="L7523">
        <v>16.399999999999999</v>
      </c>
      <c r="M7523">
        <v>9</v>
      </c>
      <c r="N7523">
        <v>16.399999999999999</v>
      </c>
      <c r="O7523">
        <v>2</v>
      </c>
      <c r="P7523">
        <v>3.6</v>
      </c>
      <c r="Q7523">
        <v>12</v>
      </c>
      <c r="R7523">
        <v>21.8</v>
      </c>
      <c r="S7523">
        <v>5</v>
      </c>
      <c r="T7523">
        <v>9.1</v>
      </c>
      <c r="U7523">
        <v>0</v>
      </c>
      <c r="V7523">
        <v>0</v>
      </c>
      <c r="W7523">
        <v>5</v>
      </c>
      <c r="X7523">
        <v>9.1</v>
      </c>
      <c r="Y7523">
        <v>10</v>
      </c>
      <c r="Z7523">
        <v>18.2</v>
      </c>
      <c r="AA7523">
        <v>3</v>
      </c>
      <c r="AB7523">
        <v>5.5</v>
      </c>
      <c r="AC7523">
        <v>3</v>
      </c>
      <c r="AD7523">
        <v>5.5</v>
      </c>
      <c r="AE7523">
        <v>5</v>
      </c>
      <c r="AF7523">
        <v>9.1</v>
      </c>
      <c r="AG7523">
        <v>0</v>
      </c>
      <c r="AH7523">
        <v>0</v>
      </c>
      <c r="AI7523">
        <v>0</v>
      </c>
      <c r="AJ7523">
        <v>0</v>
      </c>
    </row>
    <row r="7524" spans="1:36">
      <c r="A7524" t="s">
        <v>1106</v>
      </c>
      <c r="B7524" t="s">
        <v>1107</v>
      </c>
      <c r="C7524">
        <v>2007</v>
      </c>
      <c r="D7524">
        <v>111</v>
      </c>
      <c r="E7524">
        <v>60</v>
      </c>
      <c r="F7524">
        <v>54.1</v>
      </c>
      <c r="G7524">
        <v>51</v>
      </c>
      <c r="H7524">
        <v>45.9</v>
      </c>
      <c r="I7524">
        <v>6</v>
      </c>
      <c r="J7524">
        <v>5.4</v>
      </c>
      <c r="K7524">
        <v>17</v>
      </c>
      <c r="L7524">
        <v>15.3</v>
      </c>
      <c r="M7524">
        <v>26</v>
      </c>
      <c r="N7524">
        <v>23.4</v>
      </c>
      <c r="O7524">
        <v>3</v>
      </c>
      <c r="P7524">
        <v>2.7</v>
      </c>
      <c r="Q7524">
        <v>12</v>
      </c>
      <c r="R7524">
        <v>10.8</v>
      </c>
      <c r="S7524">
        <v>4</v>
      </c>
      <c r="T7524">
        <v>3.6</v>
      </c>
      <c r="U7524">
        <v>0</v>
      </c>
      <c r="V7524">
        <v>0</v>
      </c>
      <c r="W7524">
        <v>18</v>
      </c>
      <c r="X7524">
        <v>16.2</v>
      </c>
      <c r="Y7524">
        <v>10</v>
      </c>
      <c r="Z7524">
        <v>9</v>
      </c>
      <c r="AA7524">
        <v>4</v>
      </c>
      <c r="AB7524">
        <v>3.6</v>
      </c>
      <c r="AC7524">
        <v>2</v>
      </c>
      <c r="AD7524">
        <v>1.8</v>
      </c>
      <c r="AE7524">
        <v>2</v>
      </c>
      <c r="AF7524">
        <v>1.8</v>
      </c>
      <c r="AG7524">
        <v>0</v>
      </c>
      <c r="AH7524">
        <v>0</v>
      </c>
      <c r="AI7524">
        <v>0</v>
      </c>
      <c r="AJ7524">
        <v>0</v>
      </c>
    </row>
    <row r="7525" spans="1:36">
      <c r="A7525" t="s">
        <v>1106</v>
      </c>
      <c r="B7525" t="s">
        <v>1107</v>
      </c>
      <c r="C7525">
        <v>2008</v>
      </c>
      <c r="D7525">
        <v>103</v>
      </c>
      <c r="E7525">
        <v>50</v>
      </c>
      <c r="F7525">
        <v>48.5</v>
      </c>
      <c r="G7525">
        <v>53</v>
      </c>
      <c r="H7525">
        <v>51.5</v>
      </c>
      <c r="I7525">
        <v>11</v>
      </c>
      <c r="J7525">
        <v>10.7</v>
      </c>
      <c r="K7525">
        <v>14</v>
      </c>
      <c r="L7525">
        <v>13.6</v>
      </c>
      <c r="M7525">
        <v>9</v>
      </c>
      <c r="N7525">
        <v>8.6999999999999993</v>
      </c>
      <c r="O7525">
        <v>6</v>
      </c>
      <c r="P7525">
        <v>5.8</v>
      </c>
      <c r="Q7525">
        <v>20</v>
      </c>
      <c r="R7525">
        <v>19.399999999999999</v>
      </c>
      <c r="S7525">
        <v>6</v>
      </c>
      <c r="T7525">
        <v>5.8</v>
      </c>
      <c r="U7525">
        <v>0</v>
      </c>
      <c r="V7525">
        <v>0</v>
      </c>
      <c r="W7525">
        <v>7</v>
      </c>
      <c r="X7525">
        <v>6.8</v>
      </c>
      <c r="Y7525">
        <v>2</v>
      </c>
      <c r="Z7525">
        <v>1.9</v>
      </c>
      <c r="AA7525">
        <v>5</v>
      </c>
      <c r="AB7525">
        <v>4.9000000000000004</v>
      </c>
      <c r="AC7525">
        <v>4</v>
      </c>
      <c r="AD7525">
        <v>3.9</v>
      </c>
      <c r="AE7525">
        <v>2</v>
      </c>
      <c r="AF7525">
        <v>1.9</v>
      </c>
      <c r="AG7525">
        <v>0</v>
      </c>
      <c r="AH7525">
        <v>0</v>
      </c>
      <c r="AI7525">
        <v>0</v>
      </c>
      <c r="AJ7525">
        <v>0</v>
      </c>
    </row>
    <row r="7526" spans="1:36">
      <c r="A7526" t="s">
        <v>1106</v>
      </c>
      <c r="B7526" t="s">
        <v>1107</v>
      </c>
      <c r="C7526">
        <v>2009</v>
      </c>
      <c r="D7526">
        <v>190</v>
      </c>
      <c r="E7526">
        <v>134</v>
      </c>
      <c r="F7526">
        <v>70.5</v>
      </c>
      <c r="G7526">
        <v>56</v>
      </c>
      <c r="H7526">
        <v>29.5</v>
      </c>
      <c r="I7526">
        <v>9</v>
      </c>
      <c r="J7526">
        <v>4.7</v>
      </c>
      <c r="K7526">
        <v>20</v>
      </c>
      <c r="L7526">
        <v>10.5</v>
      </c>
      <c r="M7526">
        <v>15</v>
      </c>
      <c r="N7526">
        <v>7.9</v>
      </c>
      <c r="O7526">
        <v>2</v>
      </c>
      <c r="P7526">
        <v>1.1000000000000001</v>
      </c>
      <c r="Q7526">
        <v>19</v>
      </c>
      <c r="R7526">
        <v>10</v>
      </c>
      <c r="S7526">
        <v>1</v>
      </c>
      <c r="T7526">
        <v>0.5</v>
      </c>
      <c r="U7526">
        <v>1</v>
      </c>
      <c r="V7526">
        <v>0.5</v>
      </c>
      <c r="W7526">
        <v>8</v>
      </c>
      <c r="X7526">
        <v>4.2</v>
      </c>
      <c r="Y7526">
        <v>9</v>
      </c>
      <c r="Z7526">
        <v>4.7</v>
      </c>
      <c r="AA7526">
        <v>1</v>
      </c>
      <c r="AB7526">
        <v>0.5</v>
      </c>
      <c r="AC7526">
        <v>2</v>
      </c>
      <c r="AD7526">
        <v>1.1000000000000001</v>
      </c>
      <c r="AE7526">
        <v>0</v>
      </c>
      <c r="AF7526">
        <v>0</v>
      </c>
      <c r="AG7526">
        <v>0</v>
      </c>
      <c r="AH7526">
        <v>0</v>
      </c>
      <c r="AI7526">
        <v>0</v>
      </c>
      <c r="AJ7526">
        <v>0</v>
      </c>
    </row>
    <row r="7527" spans="1:36">
      <c r="A7527" t="s">
        <v>1106</v>
      </c>
      <c r="B7527" t="s">
        <v>1107</v>
      </c>
      <c r="C7527">
        <v>2010</v>
      </c>
      <c r="D7527">
        <v>23</v>
      </c>
      <c r="E7527">
        <v>18</v>
      </c>
      <c r="F7527">
        <v>78.3</v>
      </c>
      <c r="G7527">
        <v>5</v>
      </c>
      <c r="H7527">
        <v>21.7</v>
      </c>
      <c r="I7527">
        <v>1</v>
      </c>
      <c r="J7527">
        <v>4.3</v>
      </c>
      <c r="K7527">
        <v>0</v>
      </c>
      <c r="L7527">
        <v>0</v>
      </c>
      <c r="M7527">
        <v>0</v>
      </c>
      <c r="N7527">
        <v>0</v>
      </c>
      <c r="O7527">
        <v>0</v>
      </c>
      <c r="P7527">
        <v>0</v>
      </c>
      <c r="Q7527">
        <v>2</v>
      </c>
      <c r="R7527">
        <v>8.6999999999999993</v>
      </c>
      <c r="S7527">
        <v>0</v>
      </c>
      <c r="T7527">
        <v>0</v>
      </c>
      <c r="U7527">
        <v>0</v>
      </c>
      <c r="V7527">
        <v>0</v>
      </c>
      <c r="W7527">
        <v>0</v>
      </c>
      <c r="X7527">
        <v>0</v>
      </c>
      <c r="Y7527">
        <v>0</v>
      </c>
      <c r="Z7527">
        <v>0</v>
      </c>
      <c r="AA7527">
        <v>2</v>
      </c>
      <c r="AB7527">
        <v>8.6999999999999993</v>
      </c>
      <c r="AC7527">
        <v>0</v>
      </c>
      <c r="AD7527">
        <v>0</v>
      </c>
      <c r="AE7527">
        <v>0</v>
      </c>
      <c r="AF7527">
        <v>0</v>
      </c>
      <c r="AG7527">
        <v>0</v>
      </c>
      <c r="AH7527">
        <v>0</v>
      </c>
      <c r="AI7527">
        <v>0</v>
      </c>
      <c r="AJ7527">
        <v>0</v>
      </c>
    </row>
    <row r="7528" spans="1:36">
      <c r="A7528" t="s">
        <v>1106</v>
      </c>
      <c r="B7528" t="s">
        <v>1107</v>
      </c>
      <c r="C7528">
        <v>2011</v>
      </c>
      <c r="D7528">
        <v>3</v>
      </c>
      <c r="E7528">
        <v>3</v>
      </c>
      <c r="F7528">
        <v>100</v>
      </c>
      <c r="G7528">
        <v>0</v>
      </c>
      <c r="H7528">
        <v>0</v>
      </c>
      <c r="I7528">
        <v>0</v>
      </c>
      <c r="J7528">
        <v>0</v>
      </c>
      <c r="K7528">
        <v>0</v>
      </c>
      <c r="L7528">
        <v>0</v>
      </c>
      <c r="M7528">
        <v>0</v>
      </c>
      <c r="N7528">
        <v>0</v>
      </c>
      <c r="O7528">
        <v>0</v>
      </c>
      <c r="P7528">
        <v>0</v>
      </c>
      <c r="Q7528">
        <v>0</v>
      </c>
      <c r="R7528">
        <v>0</v>
      </c>
      <c r="S7528">
        <v>0</v>
      </c>
      <c r="T7528">
        <v>0</v>
      </c>
      <c r="U7528">
        <v>0</v>
      </c>
      <c r="V7528">
        <v>0</v>
      </c>
      <c r="W7528">
        <v>0</v>
      </c>
      <c r="X7528">
        <v>0</v>
      </c>
      <c r="Y7528">
        <v>0</v>
      </c>
      <c r="Z7528">
        <v>0</v>
      </c>
      <c r="AA7528">
        <v>0</v>
      </c>
      <c r="AB7528">
        <v>0</v>
      </c>
      <c r="AC7528">
        <v>0</v>
      </c>
      <c r="AD7528">
        <v>0</v>
      </c>
      <c r="AE7528">
        <v>0</v>
      </c>
      <c r="AF7528">
        <v>0</v>
      </c>
      <c r="AG7528">
        <v>0</v>
      </c>
      <c r="AH7528">
        <v>0</v>
      </c>
      <c r="AI7528">
        <v>0</v>
      </c>
      <c r="AJ7528">
        <v>0</v>
      </c>
    </row>
    <row r="7529" spans="1:36">
      <c r="A7529" t="s">
        <v>1106</v>
      </c>
      <c r="B7529" t="s">
        <v>843</v>
      </c>
      <c r="C7529">
        <v>1990</v>
      </c>
      <c r="D7529">
        <v>3</v>
      </c>
      <c r="E7529">
        <v>0</v>
      </c>
      <c r="F7529">
        <v>0</v>
      </c>
      <c r="G7529">
        <v>3</v>
      </c>
      <c r="H7529">
        <v>100</v>
      </c>
      <c r="I7529">
        <v>1</v>
      </c>
      <c r="J7529">
        <v>33.299999999999997</v>
      </c>
      <c r="K7529">
        <v>1</v>
      </c>
      <c r="L7529">
        <v>33.299999999999997</v>
      </c>
      <c r="M7529">
        <v>0</v>
      </c>
      <c r="N7529">
        <v>0</v>
      </c>
      <c r="O7529">
        <v>0</v>
      </c>
      <c r="P7529">
        <v>0</v>
      </c>
      <c r="Q7529">
        <v>2</v>
      </c>
      <c r="R7529">
        <v>66.7</v>
      </c>
      <c r="S7529">
        <v>1</v>
      </c>
      <c r="T7529">
        <v>33.299999999999997</v>
      </c>
      <c r="U7529">
        <v>0</v>
      </c>
      <c r="V7529">
        <v>0</v>
      </c>
      <c r="W7529">
        <v>0</v>
      </c>
      <c r="X7529">
        <v>0</v>
      </c>
      <c r="Y7529">
        <v>0</v>
      </c>
      <c r="Z7529">
        <v>0</v>
      </c>
      <c r="AA7529">
        <v>1</v>
      </c>
      <c r="AB7529">
        <v>33.299999999999997</v>
      </c>
      <c r="AC7529">
        <v>2</v>
      </c>
      <c r="AD7529">
        <v>66.7</v>
      </c>
      <c r="AE7529">
        <v>1</v>
      </c>
      <c r="AF7529">
        <v>33.299999999999997</v>
      </c>
      <c r="AG7529">
        <v>0</v>
      </c>
      <c r="AH7529">
        <v>0</v>
      </c>
      <c r="AI7529">
        <v>0</v>
      </c>
      <c r="AJ7529">
        <v>0</v>
      </c>
    </row>
    <row r="7530" spans="1:36">
      <c r="A7530" t="s">
        <v>1106</v>
      </c>
      <c r="B7530" t="s">
        <v>843</v>
      </c>
      <c r="C7530">
        <v>1991</v>
      </c>
      <c r="D7530">
        <v>1</v>
      </c>
      <c r="E7530">
        <v>0</v>
      </c>
      <c r="F7530">
        <v>0</v>
      </c>
      <c r="G7530">
        <v>1</v>
      </c>
      <c r="H7530">
        <v>100</v>
      </c>
      <c r="I7530">
        <v>0</v>
      </c>
      <c r="J7530">
        <v>0</v>
      </c>
      <c r="K7530">
        <v>0</v>
      </c>
      <c r="L7530">
        <v>0</v>
      </c>
      <c r="M7530">
        <v>0</v>
      </c>
      <c r="N7530">
        <v>0</v>
      </c>
      <c r="O7530">
        <v>0</v>
      </c>
      <c r="P7530">
        <v>0</v>
      </c>
      <c r="Q7530">
        <v>1</v>
      </c>
      <c r="R7530">
        <v>100</v>
      </c>
      <c r="S7530">
        <v>0</v>
      </c>
      <c r="T7530">
        <v>0</v>
      </c>
      <c r="U7530">
        <v>0</v>
      </c>
      <c r="V7530">
        <v>0</v>
      </c>
      <c r="W7530">
        <v>0</v>
      </c>
      <c r="X7530">
        <v>0</v>
      </c>
      <c r="Y7530">
        <v>0</v>
      </c>
      <c r="Z7530">
        <v>0</v>
      </c>
      <c r="AA7530">
        <v>0</v>
      </c>
      <c r="AB7530">
        <v>0</v>
      </c>
      <c r="AC7530">
        <v>1</v>
      </c>
      <c r="AD7530">
        <v>100</v>
      </c>
      <c r="AE7530">
        <v>0</v>
      </c>
      <c r="AF7530">
        <v>0</v>
      </c>
      <c r="AG7530">
        <v>0</v>
      </c>
      <c r="AH7530">
        <v>0</v>
      </c>
      <c r="AI7530">
        <v>0</v>
      </c>
      <c r="AJ7530">
        <v>0</v>
      </c>
    </row>
    <row r="7531" spans="1:36">
      <c r="A7531" t="s">
        <v>1106</v>
      </c>
      <c r="B7531" t="s">
        <v>843</v>
      </c>
      <c r="C7531">
        <v>1992</v>
      </c>
      <c r="D7531">
        <v>6</v>
      </c>
      <c r="E7531">
        <v>2</v>
      </c>
      <c r="F7531">
        <v>33.299999999999997</v>
      </c>
      <c r="G7531">
        <v>4</v>
      </c>
      <c r="H7531">
        <v>66.7</v>
      </c>
      <c r="I7531">
        <v>1</v>
      </c>
      <c r="J7531">
        <v>16.7</v>
      </c>
      <c r="K7531">
        <v>1</v>
      </c>
      <c r="L7531">
        <v>16.7</v>
      </c>
      <c r="M7531">
        <v>1</v>
      </c>
      <c r="N7531">
        <v>16.7</v>
      </c>
      <c r="O7531">
        <v>3</v>
      </c>
      <c r="P7531">
        <v>50</v>
      </c>
      <c r="Q7531">
        <v>0</v>
      </c>
      <c r="R7531">
        <v>0</v>
      </c>
      <c r="S7531">
        <v>0</v>
      </c>
      <c r="T7531">
        <v>0</v>
      </c>
      <c r="U7531">
        <v>1</v>
      </c>
      <c r="V7531">
        <v>16.7</v>
      </c>
      <c r="W7531">
        <v>1</v>
      </c>
      <c r="X7531">
        <v>16.7</v>
      </c>
      <c r="Y7531">
        <v>0</v>
      </c>
      <c r="Z7531">
        <v>0</v>
      </c>
      <c r="AA7531">
        <v>1</v>
      </c>
      <c r="AB7531">
        <v>16.7</v>
      </c>
      <c r="AC7531">
        <v>4</v>
      </c>
      <c r="AD7531">
        <v>66.7</v>
      </c>
      <c r="AE7531">
        <v>0</v>
      </c>
      <c r="AF7531">
        <v>0</v>
      </c>
      <c r="AG7531">
        <v>0</v>
      </c>
      <c r="AH7531">
        <v>0</v>
      </c>
      <c r="AI7531">
        <v>0</v>
      </c>
      <c r="AJ7531">
        <v>0</v>
      </c>
    </row>
    <row r="7532" spans="1:36">
      <c r="A7532" t="s">
        <v>1106</v>
      </c>
      <c r="B7532" t="s">
        <v>843</v>
      </c>
      <c r="C7532">
        <v>1993</v>
      </c>
      <c r="D7532">
        <v>7</v>
      </c>
      <c r="E7532">
        <v>3</v>
      </c>
      <c r="F7532">
        <v>42.9</v>
      </c>
      <c r="G7532">
        <v>4</v>
      </c>
      <c r="H7532">
        <v>57.1</v>
      </c>
      <c r="I7532">
        <v>0</v>
      </c>
      <c r="J7532">
        <v>0</v>
      </c>
      <c r="K7532">
        <v>1</v>
      </c>
      <c r="L7532">
        <v>14.3</v>
      </c>
      <c r="M7532">
        <v>2</v>
      </c>
      <c r="N7532">
        <v>28.6</v>
      </c>
      <c r="O7532">
        <v>3</v>
      </c>
      <c r="P7532">
        <v>42.9</v>
      </c>
      <c r="Q7532">
        <v>0</v>
      </c>
      <c r="R7532">
        <v>0</v>
      </c>
      <c r="S7532">
        <v>1</v>
      </c>
      <c r="T7532">
        <v>14.3</v>
      </c>
      <c r="U7532">
        <v>2</v>
      </c>
      <c r="V7532">
        <v>28.6</v>
      </c>
      <c r="W7532">
        <v>1</v>
      </c>
      <c r="X7532">
        <v>14.3</v>
      </c>
      <c r="Y7532">
        <v>1</v>
      </c>
      <c r="Z7532">
        <v>14.3</v>
      </c>
      <c r="AA7532">
        <v>0</v>
      </c>
      <c r="AB7532">
        <v>0</v>
      </c>
      <c r="AC7532">
        <v>4</v>
      </c>
      <c r="AD7532">
        <v>57.1</v>
      </c>
      <c r="AE7532">
        <v>1</v>
      </c>
      <c r="AF7532">
        <v>14.3</v>
      </c>
      <c r="AG7532">
        <v>0</v>
      </c>
      <c r="AH7532">
        <v>0</v>
      </c>
      <c r="AI7532">
        <v>0</v>
      </c>
      <c r="AJ7532">
        <v>0</v>
      </c>
    </row>
    <row r="7533" spans="1:36">
      <c r="A7533" t="s">
        <v>1106</v>
      </c>
      <c r="B7533" t="s">
        <v>843</v>
      </c>
      <c r="C7533">
        <v>1994</v>
      </c>
      <c r="D7533">
        <v>9</v>
      </c>
      <c r="E7533">
        <v>2</v>
      </c>
      <c r="F7533">
        <v>22.2</v>
      </c>
      <c r="G7533">
        <v>7</v>
      </c>
      <c r="H7533">
        <v>77.8</v>
      </c>
      <c r="I7533">
        <v>1</v>
      </c>
      <c r="J7533">
        <v>11.1</v>
      </c>
      <c r="K7533">
        <v>3</v>
      </c>
      <c r="L7533">
        <v>33.299999999999997</v>
      </c>
      <c r="M7533">
        <v>2</v>
      </c>
      <c r="N7533">
        <v>22.2</v>
      </c>
      <c r="O7533">
        <v>1</v>
      </c>
      <c r="P7533">
        <v>11.1</v>
      </c>
      <c r="Q7533">
        <v>2</v>
      </c>
      <c r="R7533">
        <v>22.2</v>
      </c>
      <c r="S7533">
        <v>2</v>
      </c>
      <c r="T7533">
        <v>22.2</v>
      </c>
      <c r="U7533">
        <v>5</v>
      </c>
      <c r="V7533">
        <v>55.6</v>
      </c>
      <c r="W7533">
        <v>1</v>
      </c>
      <c r="X7533">
        <v>11.1</v>
      </c>
      <c r="Y7533">
        <v>1</v>
      </c>
      <c r="Z7533">
        <v>11.1</v>
      </c>
      <c r="AA7533">
        <v>0</v>
      </c>
      <c r="AB7533">
        <v>0</v>
      </c>
      <c r="AC7533">
        <v>1</v>
      </c>
      <c r="AD7533">
        <v>11.1</v>
      </c>
      <c r="AE7533">
        <v>2</v>
      </c>
      <c r="AF7533">
        <v>22.2</v>
      </c>
      <c r="AG7533">
        <v>0</v>
      </c>
      <c r="AH7533">
        <v>0</v>
      </c>
      <c r="AI7533">
        <v>0</v>
      </c>
      <c r="AJ7533">
        <v>0</v>
      </c>
    </row>
    <row r="7534" spans="1:36">
      <c r="A7534" t="s">
        <v>1106</v>
      </c>
      <c r="B7534" t="s">
        <v>843</v>
      </c>
      <c r="C7534">
        <v>1995</v>
      </c>
      <c r="D7534">
        <v>15</v>
      </c>
      <c r="E7534">
        <v>7</v>
      </c>
      <c r="F7534">
        <v>46.7</v>
      </c>
      <c r="G7534">
        <v>8</v>
      </c>
      <c r="H7534">
        <v>53.3</v>
      </c>
      <c r="I7534">
        <v>0</v>
      </c>
      <c r="J7534">
        <v>0</v>
      </c>
      <c r="K7534">
        <v>3</v>
      </c>
      <c r="L7534">
        <v>20</v>
      </c>
      <c r="M7534">
        <v>2</v>
      </c>
      <c r="N7534">
        <v>13.3</v>
      </c>
      <c r="O7534">
        <v>3</v>
      </c>
      <c r="P7534">
        <v>20</v>
      </c>
      <c r="Q7534">
        <v>2</v>
      </c>
      <c r="R7534">
        <v>13.3</v>
      </c>
      <c r="S7534">
        <v>5</v>
      </c>
      <c r="T7534">
        <v>33.299999999999997</v>
      </c>
      <c r="U7534">
        <v>2</v>
      </c>
      <c r="V7534">
        <v>13.3</v>
      </c>
      <c r="W7534">
        <v>0</v>
      </c>
      <c r="X7534">
        <v>0</v>
      </c>
      <c r="Y7534">
        <v>0</v>
      </c>
      <c r="Z7534">
        <v>0</v>
      </c>
      <c r="AA7534">
        <v>1</v>
      </c>
      <c r="AB7534">
        <v>6.7</v>
      </c>
      <c r="AC7534">
        <v>3</v>
      </c>
      <c r="AD7534">
        <v>20</v>
      </c>
      <c r="AE7534">
        <v>3</v>
      </c>
      <c r="AF7534">
        <v>20</v>
      </c>
      <c r="AG7534">
        <v>0</v>
      </c>
      <c r="AH7534">
        <v>0</v>
      </c>
      <c r="AI7534">
        <v>0</v>
      </c>
      <c r="AJ7534">
        <v>0</v>
      </c>
    </row>
    <row r="7535" spans="1:36">
      <c r="A7535" t="s">
        <v>1106</v>
      </c>
      <c r="B7535" t="s">
        <v>843</v>
      </c>
      <c r="C7535">
        <v>1996</v>
      </c>
      <c r="D7535">
        <v>11</v>
      </c>
      <c r="E7535">
        <v>5</v>
      </c>
      <c r="F7535">
        <v>45.5</v>
      </c>
      <c r="G7535">
        <v>6</v>
      </c>
      <c r="H7535">
        <v>54.5</v>
      </c>
      <c r="I7535">
        <v>2</v>
      </c>
      <c r="J7535">
        <v>18.2</v>
      </c>
      <c r="K7535">
        <v>2</v>
      </c>
      <c r="L7535">
        <v>18.2</v>
      </c>
      <c r="M7535">
        <v>2</v>
      </c>
      <c r="N7535">
        <v>18.2</v>
      </c>
      <c r="O7535">
        <v>1</v>
      </c>
      <c r="P7535">
        <v>9.1</v>
      </c>
      <c r="Q7535">
        <v>0</v>
      </c>
      <c r="R7535">
        <v>0</v>
      </c>
      <c r="S7535">
        <v>0</v>
      </c>
      <c r="T7535">
        <v>0</v>
      </c>
      <c r="U7535">
        <v>2</v>
      </c>
      <c r="V7535">
        <v>18.2</v>
      </c>
      <c r="W7535">
        <v>1</v>
      </c>
      <c r="X7535">
        <v>9.1</v>
      </c>
      <c r="Y7535">
        <v>1</v>
      </c>
      <c r="Z7535">
        <v>9.1</v>
      </c>
      <c r="AA7535">
        <v>1</v>
      </c>
      <c r="AB7535">
        <v>9.1</v>
      </c>
      <c r="AC7535">
        <v>3</v>
      </c>
      <c r="AD7535">
        <v>27.3</v>
      </c>
      <c r="AE7535">
        <v>0</v>
      </c>
      <c r="AF7535">
        <v>0</v>
      </c>
      <c r="AG7535">
        <v>0</v>
      </c>
      <c r="AH7535">
        <v>0</v>
      </c>
      <c r="AI7535">
        <v>0</v>
      </c>
      <c r="AJ7535">
        <v>0</v>
      </c>
    </row>
    <row r="7536" spans="1:36">
      <c r="A7536" t="s">
        <v>1106</v>
      </c>
      <c r="B7536" t="s">
        <v>843</v>
      </c>
      <c r="C7536">
        <v>1997</v>
      </c>
      <c r="D7536">
        <v>4</v>
      </c>
      <c r="E7536">
        <v>2</v>
      </c>
      <c r="F7536">
        <v>50</v>
      </c>
      <c r="G7536">
        <v>2</v>
      </c>
      <c r="H7536">
        <v>50</v>
      </c>
      <c r="I7536">
        <v>0</v>
      </c>
      <c r="J7536">
        <v>0</v>
      </c>
      <c r="K7536">
        <v>0</v>
      </c>
      <c r="L7536">
        <v>0</v>
      </c>
      <c r="M7536">
        <v>0</v>
      </c>
      <c r="N7536">
        <v>0</v>
      </c>
      <c r="O7536">
        <v>1</v>
      </c>
      <c r="P7536">
        <v>25</v>
      </c>
      <c r="Q7536">
        <v>0</v>
      </c>
      <c r="R7536">
        <v>0</v>
      </c>
      <c r="S7536">
        <v>1</v>
      </c>
      <c r="T7536">
        <v>25</v>
      </c>
      <c r="U7536">
        <v>1</v>
      </c>
      <c r="V7536">
        <v>25</v>
      </c>
      <c r="W7536">
        <v>0</v>
      </c>
      <c r="X7536">
        <v>0</v>
      </c>
      <c r="Y7536">
        <v>0</v>
      </c>
      <c r="Z7536">
        <v>0</v>
      </c>
      <c r="AA7536">
        <v>0</v>
      </c>
      <c r="AB7536">
        <v>0</v>
      </c>
      <c r="AC7536">
        <v>1</v>
      </c>
      <c r="AD7536">
        <v>25</v>
      </c>
      <c r="AE7536">
        <v>0</v>
      </c>
      <c r="AF7536">
        <v>0</v>
      </c>
      <c r="AG7536">
        <v>0</v>
      </c>
      <c r="AH7536">
        <v>0</v>
      </c>
      <c r="AI7536">
        <v>0</v>
      </c>
      <c r="AJ7536">
        <v>0</v>
      </c>
    </row>
    <row r="7537" spans="1:36">
      <c r="A7537" t="s">
        <v>1106</v>
      </c>
      <c r="B7537" t="s">
        <v>843</v>
      </c>
      <c r="C7537">
        <v>2002</v>
      </c>
      <c r="D7537">
        <v>1</v>
      </c>
      <c r="E7537">
        <v>1</v>
      </c>
      <c r="F7537">
        <v>100</v>
      </c>
      <c r="G7537">
        <v>0</v>
      </c>
      <c r="H7537">
        <v>0</v>
      </c>
      <c r="I7537">
        <v>0</v>
      </c>
      <c r="J7537">
        <v>0</v>
      </c>
      <c r="K7537">
        <v>0</v>
      </c>
      <c r="L7537">
        <v>0</v>
      </c>
      <c r="M7537">
        <v>0</v>
      </c>
      <c r="N7537">
        <v>0</v>
      </c>
      <c r="O7537">
        <v>0</v>
      </c>
      <c r="P7537">
        <v>0</v>
      </c>
      <c r="Q7537">
        <v>0</v>
      </c>
      <c r="R7537">
        <v>0</v>
      </c>
      <c r="S7537">
        <v>0</v>
      </c>
      <c r="T7537">
        <v>0</v>
      </c>
      <c r="U7537">
        <v>0</v>
      </c>
      <c r="V7537">
        <v>0</v>
      </c>
      <c r="W7537">
        <v>0</v>
      </c>
      <c r="X7537">
        <v>0</v>
      </c>
      <c r="Y7537">
        <v>0</v>
      </c>
      <c r="Z7537">
        <v>0</v>
      </c>
      <c r="AA7537">
        <v>0</v>
      </c>
      <c r="AB7537">
        <v>0</v>
      </c>
      <c r="AC7537">
        <v>0</v>
      </c>
      <c r="AD7537">
        <v>0</v>
      </c>
      <c r="AE7537">
        <v>0</v>
      </c>
      <c r="AF7537">
        <v>0</v>
      </c>
      <c r="AG7537">
        <v>0</v>
      </c>
      <c r="AH7537">
        <v>0</v>
      </c>
      <c r="AI7537">
        <v>0</v>
      </c>
      <c r="AJ7537">
        <v>0</v>
      </c>
    </row>
    <row r="7538" spans="1:36">
      <c r="A7538" t="s">
        <v>1106</v>
      </c>
      <c r="B7538" t="s">
        <v>1108</v>
      </c>
      <c r="C7538">
        <v>1997</v>
      </c>
      <c r="D7538">
        <v>12</v>
      </c>
      <c r="E7538">
        <v>3</v>
      </c>
      <c r="F7538">
        <v>25</v>
      </c>
      <c r="G7538">
        <v>9</v>
      </c>
      <c r="H7538">
        <v>75</v>
      </c>
      <c r="I7538">
        <v>1</v>
      </c>
      <c r="J7538">
        <v>8.3000000000000007</v>
      </c>
      <c r="K7538">
        <v>6</v>
      </c>
      <c r="L7538">
        <v>50</v>
      </c>
      <c r="M7538">
        <v>5</v>
      </c>
      <c r="N7538">
        <v>41.7</v>
      </c>
      <c r="O7538">
        <v>1</v>
      </c>
      <c r="P7538">
        <v>8.3000000000000007</v>
      </c>
      <c r="Q7538">
        <v>4</v>
      </c>
      <c r="R7538">
        <v>33.299999999999997</v>
      </c>
      <c r="S7538">
        <v>3</v>
      </c>
      <c r="T7538">
        <v>25</v>
      </c>
      <c r="U7538">
        <v>1</v>
      </c>
      <c r="V7538">
        <v>8.3000000000000007</v>
      </c>
      <c r="W7538">
        <v>5</v>
      </c>
      <c r="X7538">
        <v>41.7</v>
      </c>
      <c r="Y7538">
        <v>2</v>
      </c>
      <c r="Z7538">
        <v>16.7</v>
      </c>
      <c r="AA7538">
        <v>2</v>
      </c>
      <c r="AB7538">
        <v>16.7</v>
      </c>
      <c r="AC7538">
        <v>2</v>
      </c>
      <c r="AD7538">
        <v>16.7</v>
      </c>
      <c r="AE7538">
        <v>2</v>
      </c>
      <c r="AF7538">
        <v>16.7</v>
      </c>
      <c r="AG7538">
        <v>0</v>
      </c>
      <c r="AH7538">
        <v>0</v>
      </c>
      <c r="AI7538">
        <v>0</v>
      </c>
      <c r="AJ7538">
        <v>0</v>
      </c>
    </row>
    <row r="7539" spans="1:36">
      <c r="A7539" t="s">
        <v>1106</v>
      </c>
      <c r="B7539" t="s">
        <v>1108</v>
      </c>
      <c r="C7539">
        <v>1998</v>
      </c>
      <c r="D7539">
        <v>35</v>
      </c>
      <c r="E7539">
        <v>18</v>
      </c>
      <c r="F7539">
        <v>51.4</v>
      </c>
      <c r="G7539">
        <v>17</v>
      </c>
      <c r="H7539">
        <v>48.6</v>
      </c>
      <c r="I7539">
        <v>4</v>
      </c>
      <c r="J7539">
        <v>11.4</v>
      </c>
      <c r="K7539">
        <v>8</v>
      </c>
      <c r="L7539">
        <v>22.9</v>
      </c>
      <c r="M7539">
        <v>7</v>
      </c>
      <c r="N7539">
        <v>20</v>
      </c>
      <c r="O7539">
        <v>2</v>
      </c>
      <c r="P7539">
        <v>5.7</v>
      </c>
      <c r="Q7539">
        <v>1</v>
      </c>
      <c r="R7539">
        <v>2.9</v>
      </c>
      <c r="S7539">
        <v>5</v>
      </c>
      <c r="T7539">
        <v>14.3</v>
      </c>
      <c r="U7539">
        <v>0</v>
      </c>
      <c r="V7539">
        <v>0</v>
      </c>
      <c r="W7539">
        <v>6</v>
      </c>
      <c r="X7539">
        <v>17.100000000000001</v>
      </c>
      <c r="Y7539">
        <v>2</v>
      </c>
      <c r="Z7539">
        <v>5.7</v>
      </c>
      <c r="AA7539">
        <v>3</v>
      </c>
      <c r="AB7539">
        <v>8.6</v>
      </c>
      <c r="AC7539">
        <v>3</v>
      </c>
      <c r="AD7539">
        <v>8.6</v>
      </c>
      <c r="AE7539">
        <v>1</v>
      </c>
      <c r="AF7539">
        <v>2.9</v>
      </c>
      <c r="AG7539">
        <v>0</v>
      </c>
      <c r="AH7539">
        <v>0</v>
      </c>
      <c r="AI7539">
        <v>0</v>
      </c>
      <c r="AJ7539">
        <v>0</v>
      </c>
    </row>
    <row r="7540" spans="1:36">
      <c r="A7540" t="s">
        <v>1106</v>
      </c>
      <c r="B7540" t="s">
        <v>1108</v>
      </c>
      <c r="C7540">
        <v>1999</v>
      </c>
      <c r="D7540">
        <v>16</v>
      </c>
      <c r="E7540">
        <v>7</v>
      </c>
      <c r="F7540">
        <v>43.8</v>
      </c>
      <c r="G7540">
        <v>9</v>
      </c>
      <c r="H7540">
        <v>56.3</v>
      </c>
      <c r="I7540">
        <v>1</v>
      </c>
      <c r="J7540">
        <v>6.3</v>
      </c>
      <c r="K7540">
        <v>5</v>
      </c>
      <c r="L7540">
        <v>31.3</v>
      </c>
      <c r="M7540">
        <v>9</v>
      </c>
      <c r="N7540">
        <v>56.3</v>
      </c>
      <c r="O7540">
        <v>3</v>
      </c>
      <c r="P7540">
        <v>18.8</v>
      </c>
      <c r="Q7540">
        <v>2</v>
      </c>
      <c r="R7540">
        <v>12.5</v>
      </c>
      <c r="S7540">
        <v>2</v>
      </c>
      <c r="T7540">
        <v>12.5</v>
      </c>
      <c r="U7540">
        <v>0</v>
      </c>
      <c r="V7540">
        <v>0</v>
      </c>
      <c r="W7540">
        <v>5</v>
      </c>
      <c r="X7540">
        <v>31.3</v>
      </c>
      <c r="Y7540">
        <v>1</v>
      </c>
      <c r="Z7540">
        <v>6.3</v>
      </c>
      <c r="AA7540">
        <v>0</v>
      </c>
      <c r="AB7540">
        <v>0</v>
      </c>
      <c r="AC7540">
        <v>5</v>
      </c>
      <c r="AD7540">
        <v>31.3</v>
      </c>
      <c r="AE7540">
        <v>0</v>
      </c>
      <c r="AF7540">
        <v>0</v>
      </c>
      <c r="AG7540">
        <v>0</v>
      </c>
      <c r="AH7540">
        <v>0</v>
      </c>
      <c r="AI7540">
        <v>0</v>
      </c>
      <c r="AJ7540">
        <v>0</v>
      </c>
    </row>
    <row r="7541" spans="1:36">
      <c r="A7541" t="s">
        <v>1106</v>
      </c>
      <c r="B7541" t="s">
        <v>1108</v>
      </c>
      <c r="C7541">
        <v>2000</v>
      </c>
      <c r="D7541">
        <v>51</v>
      </c>
      <c r="E7541">
        <v>18</v>
      </c>
      <c r="F7541">
        <v>35.299999999999997</v>
      </c>
      <c r="G7541">
        <v>33</v>
      </c>
      <c r="H7541">
        <v>64.7</v>
      </c>
      <c r="I7541">
        <v>6</v>
      </c>
      <c r="J7541">
        <v>11.8</v>
      </c>
      <c r="K7541">
        <v>12</v>
      </c>
      <c r="L7541">
        <v>23.5</v>
      </c>
      <c r="M7541">
        <v>10</v>
      </c>
      <c r="N7541">
        <v>19.600000000000001</v>
      </c>
      <c r="O7541">
        <v>6</v>
      </c>
      <c r="P7541">
        <v>11.8</v>
      </c>
      <c r="Q7541">
        <v>10</v>
      </c>
      <c r="R7541">
        <v>19.600000000000001</v>
      </c>
      <c r="S7541">
        <v>3</v>
      </c>
      <c r="T7541">
        <v>5.9</v>
      </c>
      <c r="U7541">
        <v>0</v>
      </c>
      <c r="V7541">
        <v>0</v>
      </c>
      <c r="W7541">
        <v>10</v>
      </c>
      <c r="X7541">
        <v>19.600000000000001</v>
      </c>
      <c r="Y7541">
        <v>3</v>
      </c>
      <c r="Z7541">
        <v>5.9</v>
      </c>
      <c r="AA7541">
        <v>5</v>
      </c>
      <c r="AB7541">
        <v>9.8000000000000007</v>
      </c>
      <c r="AC7541">
        <v>9</v>
      </c>
      <c r="AD7541">
        <v>17.600000000000001</v>
      </c>
      <c r="AE7541">
        <v>3</v>
      </c>
      <c r="AF7541">
        <v>5.9</v>
      </c>
      <c r="AG7541">
        <v>2</v>
      </c>
      <c r="AH7541">
        <v>3.9</v>
      </c>
      <c r="AI7541">
        <v>0</v>
      </c>
      <c r="AJ7541">
        <v>0</v>
      </c>
    </row>
    <row r="7542" spans="1:36">
      <c r="A7542" t="s">
        <v>1106</v>
      </c>
      <c r="B7542" t="s">
        <v>1108</v>
      </c>
      <c r="C7542">
        <v>2001</v>
      </c>
      <c r="D7542">
        <v>22</v>
      </c>
      <c r="E7542">
        <v>5</v>
      </c>
      <c r="F7542">
        <v>22.7</v>
      </c>
      <c r="G7542">
        <v>17</v>
      </c>
      <c r="H7542">
        <v>77.3</v>
      </c>
      <c r="I7542">
        <v>4</v>
      </c>
      <c r="J7542">
        <v>18.2</v>
      </c>
      <c r="K7542">
        <v>4</v>
      </c>
      <c r="L7542">
        <v>18.2</v>
      </c>
      <c r="M7542">
        <v>5</v>
      </c>
      <c r="N7542">
        <v>22.7</v>
      </c>
      <c r="O7542">
        <v>3</v>
      </c>
      <c r="P7542">
        <v>13.6</v>
      </c>
      <c r="Q7542">
        <v>3</v>
      </c>
      <c r="R7542">
        <v>13.6</v>
      </c>
      <c r="S7542">
        <v>3</v>
      </c>
      <c r="T7542">
        <v>13.6</v>
      </c>
      <c r="U7542">
        <v>1</v>
      </c>
      <c r="V7542">
        <v>4.5</v>
      </c>
      <c r="W7542">
        <v>1</v>
      </c>
      <c r="X7542">
        <v>4.5</v>
      </c>
      <c r="Y7542">
        <v>4</v>
      </c>
      <c r="Z7542">
        <v>18.2</v>
      </c>
      <c r="AA7542">
        <v>0</v>
      </c>
      <c r="AB7542">
        <v>0</v>
      </c>
      <c r="AC7542">
        <v>6</v>
      </c>
      <c r="AD7542">
        <v>27.3</v>
      </c>
      <c r="AE7542">
        <v>0</v>
      </c>
      <c r="AF7542">
        <v>0</v>
      </c>
      <c r="AG7542">
        <v>0</v>
      </c>
      <c r="AH7542">
        <v>0</v>
      </c>
      <c r="AI7542">
        <v>0</v>
      </c>
      <c r="AJ7542">
        <v>0</v>
      </c>
    </row>
    <row r="7543" spans="1:36">
      <c r="A7543" t="s">
        <v>1106</v>
      </c>
      <c r="B7543" t="s">
        <v>1108</v>
      </c>
      <c r="C7543">
        <v>2002</v>
      </c>
      <c r="D7543">
        <v>23</v>
      </c>
      <c r="E7543">
        <v>12</v>
      </c>
      <c r="F7543">
        <v>52.2</v>
      </c>
      <c r="G7543">
        <v>11</v>
      </c>
      <c r="H7543">
        <v>47.8</v>
      </c>
      <c r="I7543">
        <v>0</v>
      </c>
      <c r="J7543">
        <v>0</v>
      </c>
      <c r="K7543">
        <v>4</v>
      </c>
      <c r="L7543">
        <v>17.399999999999999</v>
      </c>
      <c r="M7543">
        <v>4</v>
      </c>
      <c r="N7543">
        <v>17.399999999999999</v>
      </c>
      <c r="O7543">
        <v>2</v>
      </c>
      <c r="P7543">
        <v>8.6999999999999993</v>
      </c>
      <c r="Q7543">
        <v>4</v>
      </c>
      <c r="R7543">
        <v>17.399999999999999</v>
      </c>
      <c r="S7543">
        <v>0</v>
      </c>
      <c r="T7543">
        <v>0</v>
      </c>
      <c r="U7543">
        <v>0</v>
      </c>
      <c r="V7543">
        <v>0</v>
      </c>
      <c r="W7543">
        <v>2</v>
      </c>
      <c r="X7543">
        <v>8.6999999999999993</v>
      </c>
      <c r="Y7543">
        <v>3</v>
      </c>
      <c r="Z7543">
        <v>13</v>
      </c>
      <c r="AA7543">
        <v>1</v>
      </c>
      <c r="AB7543">
        <v>4.3</v>
      </c>
      <c r="AC7543">
        <v>4</v>
      </c>
      <c r="AD7543">
        <v>17.399999999999999</v>
      </c>
      <c r="AE7543">
        <v>0</v>
      </c>
      <c r="AF7543">
        <v>0</v>
      </c>
      <c r="AG7543">
        <v>0</v>
      </c>
      <c r="AH7543">
        <v>0</v>
      </c>
      <c r="AI7543">
        <v>0</v>
      </c>
      <c r="AJ7543">
        <v>0</v>
      </c>
    </row>
    <row r="7544" spans="1:36">
      <c r="A7544" t="s">
        <v>1106</v>
      </c>
      <c r="B7544" t="s">
        <v>1108</v>
      </c>
      <c r="C7544">
        <v>2003</v>
      </c>
      <c r="D7544">
        <v>11</v>
      </c>
      <c r="E7544">
        <v>6</v>
      </c>
      <c r="F7544">
        <v>54.5</v>
      </c>
      <c r="G7544">
        <v>5</v>
      </c>
      <c r="H7544">
        <v>45.5</v>
      </c>
      <c r="I7544">
        <v>0</v>
      </c>
      <c r="J7544">
        <v>0</v>
      </c>
      <c r="K7544">
        <v>1</v>
      </c>
      <c r="L7544">
        <v>9.1</v>
      </c>
      <c r="M7544">
        <v>5</v>
      </c>
      <c r="N7544">
        <v>45.5</v>
      </c>
      <c r="O7544">
        <v>0</v>
      </c>
      <c r="P7544">
        <v>0</v>
      </c>
      <c r="Q7544">
        <v>0</v>
      </c>
      <c r="R7544">
        <v>0</v>
      </c>
      <c r="S7544">
        <v>0</v>
      </c>
      <c r="T7544">
        <v>0</v>
      </c>
      <c r="U7544">
        <v>0</v>
      </c>
      <c r="V7544">
        <v>0</v>
      </c>
      <c r="W7544">
        <v>4</v>
      </c>
      <c r="X7544">
        <v>36.4</v>
      </c>
      <c r="Y7544">
        <v>0</v>
      </c>
      <c r="Z7544">
        <v>0</v>
      </c>
      <c r="AA7544">
        <v>1</v>
      </c>
      <c r="AB7544">
        <v>9.1</v>
      </c>
      <c r="AC7544">
        <v>0</v>
      </c>
      <c r="AD7544">
        <v>0</v>
      </c>
      <c r="AE7544">
        <v>1</v>
      </c>
      <c r="AF7544">
        <v>9.1</v>
      </c>
      <c r="AG7544">
        <v>0</v>
      </c>
      <c r="AH7544">
        <v>0</v>
      </c>
      <c r="AI7544">
        <v>0</v>
      </c>
      <c r="AJ7544">
        <v>0</v>
      </c>
    </row>
    <row r="7545" spans="1:36">
      <c r="A7545" t="s">
        <v>1106</v>
      </c>
      <c r="B7545" t="s">
        <v>1108</v>
      </c>
      <c r="C7545">
        <v>2004</v>
      </c>
      <c r="D7545">
        <v>5</v>
      </c>
      <c r="E7545">
        <v>2</v>
      </c>
      <c r="F7545">
        <v>40</v>
      </c>
      <c r="G7545">
        <v>3</v>
      </c>
      <c r="H7545">
        <v>60</v>
      </c>
      <c r="I7545">
        <v>1</v>
      </c>
      <c r="J7545">
        <v>20</v>
      </c>
      <c r="K7545">
        <v>2</v>
      </c>
      <c r="L7545">
        <v>40</v>
      </c>
      <c r="M7545">
        <v>2</v>
      </c>
      <c r="N7545">
        <v>40</v>
      </c>
      <c r="O7545">
        <v>0</v>
      </c>
      <c r="P7545">
        <v>0</v>
      </c>
      <c r="Q7545">
        <v>0</v>
      </c>
      <c r="R7545">
        <v>0</v>
      </c>
      <c r="S7545">
        <v>0</v>
      </c>
      <c r="T7545">
        <v>0</v>
      </c>
      <c r="U7545">
        <v>0</v>
      </c>
      <c r="V7545">
        <v>0</v>
      </c>
      <c r="W7545">
        <v>0</v>
      </c>
      <c r="X7545">
        <v>0</v>
      </c>
      <c r="Y7545">
        <v>2</v>
      </c>
      <c r="Z7545">
        <v>40</v>
      </c>
      <c r="AA7545">
        <v>0</v>
      </c>
      <c r="AB7545">
        <v>0</v>
      </c>
      <c r="AC7545">
        <v>0</v>
      </c>
      <c r="AD7545">
        <v>0</v>
      </c>
      <c r="AE7545">
        <v>0</v>
      </c>
      <c r="AF7545">
        <v>0</v>
      </c>
      <c r="AG7545">
        <v>0</v>
      </c>
      <c r="AH7545">
        <v>0</v>
      </c>
      <c r="AI7545">
        <v>0</v>
      </c>
      <c r="AJ7545">
        <v>0</v>
      </c>
    </row>
    <row r="7546" spans="1:36">
      <c r="A7546" t="s">
        <v>1106</v>
      </c>
      <c r="B7546" t="s">
        <v>1108</v>
      </c>
      <c r="C7546">
        <v>2005</v>
      </c>
      <c r="D7546">
        <v>8</v>
      </c>
      <c r="E7546">
        <v>3</v>
      </c>
      <c r="F7546">
        <v>37.5</v>
      </c>
      <c r="G7546">
        <v>5</v>
      </c>
      <c r="H7546">
        <v>62.5</v>
      </c>
      <c r="I7546">
        <v>0</v>
      </c>
      <c r="J7546">
        <v>0</v>
      </c>
      <c r="K7546">
        <v>2</v>
      </c>
      <c r="L7546">
        <v>25</v>
      </c>
      <c r="M7546">
        <v>2</v>
      </c>
      <c r="N7546">
        <v>25</v>
      </c>
      <c r="O7546">
        <v>1</v>
      </c>
      <c r="P7546">
        <v>12.5</v>
      </c>
      <c r="Q7546">
        <v>0</v>
      </c>
      <c r="R7546">
        <v>0</v>
      </c>
      <c r="S7546">
        <v>1</v>
      </c>
      <c r="T7546">
        <v>12.5</v>
      </c>
      <c r="U7546">
        <v>0</v>
      </c>
      <c r="V7546">
        <v>0</v>
      </c>
      <c r="W7546">
        <v>2</v>
      </c>
      <c r="X7546">
        <v>25</v>
      </c>
      <c r="Y7546">
        <v>0</v>
      </c>
      <c r="Z7546">
        <v>0</v>
      </c>
      <c r="AA7546">
        <v>2</v>
      </c>
      <c r="AB7546">
        <v>25</v>
      </c>
      <c r="AC7546">
        <v>1</v>
      </c>
      <c r="AD7546">
        <v>12.5</v>
      </c>
      <c r="AE7546">
        <v>0</v>
      </c>
      <c r="AF7546">
        <v>0</v>
      </c>
      <c r="AG7546">
        <v>0</v>
      </c>
      <c r="AH7546">
        <v>0</v>
      </c>
      <c r="AI7546">
        <v>0</v>
      </c>
      <c r="AJ7546">
        <v>0</v>
      </c>
    </row>
    <row r="7547" spans="1:36">
      <c r="A7547" t="s">
        <v>1106</v>
      </c>
      <c r="B7547" t="s">
        <v>1108</v>
      </c>
      <c r="C7547">
        <v>2007</v>
      </c>
      <c r="D7547">
        <v>1</v>
      </c>
      <c r="E7547">
        <v>1</v>
      </c>
      <c r="F7547">
        <v>100</v>
      </c>
      <c r="G7547">
        <v>0</v>
      </c>
      <c r="H7547">
        <v>0</v>
      </c>
      <c r="I7547">
        <v>0</v>
      </c>
      <c r="J7547">
        <v>0</v>
      </c>
      <c r="K7547">
        <v>0</v>
      </c>
      <c r="L7547">
        <v>0</v>
      </c>
      <c r="M7547">
        <v>0</v>
      </c>
      <c r="N7547">
        <v>0</v>
      </c>
      <c r="O7547">
        <v>0</v>
      </c>
      <c r="P7547">
        <v>0</v>
      </c>
      <c r="Q7547">
        <v>0</v>
      </c>
      <c r="R7547">
        <v>0</v>
      </c>
      <c r="S7547">
        <v>0</v>
      </c>
      <c r="T7547">
        <v>0</v>
      </c>
      <c r="U7547">
        <v>0</v>
      </c>
      <c r="V7547">
        <v>0</v>
      </c>
      <c r="W7547">
        <v>0</v>
      </c>
      <c r="X7547">
        <v>0</v>
      </c>
      <c r="Y7547">
        <v>0</v>
      </c>
      <c r="Z7547">
        <v>0</v>
      </c>
      <c r="AA7547">
        <v>0</v>
      </c>
      <c r="AB7547">
        <v>0</v>
      </c>
      <c r="AC7547">
        <v>0</v>
      </c>
      <c r="AD7547">
        <v>0</v>
      </c>
      <c r="AE7547">
        <v>0</v>
      </c>
      <c r="AF7547">
        <v>0</v>
      </c>
      <c r="AG7547">
        <v>0</v>
      </c>
      <c r="AH7547">
        <v>0</v>
      </c>
      <c r="AI7547">
        <v>0</v>
      </c>
      <c r="AJ7547">
        <v>0</v>
      </c>
    </row>
    <row r="7548" spans="1:36">
      <c r="A7548" t="s">
        <v>1106</v>
      </c>
      <c r="B7548">
        <v>740</v>
      </c>
      <c r="C7548">
        <v>1987</v>
      </c>
      <c r="D7548">
        <v>2</v>
      </c>
      <c r="E7548">
        <v>0</v>
      </c>
      <c r="F7548">
        <v>0</v>
      </c>
      <c r="G7548">
        <v>2</v>
      </c>
      <c r="H7548">
        <v>100</v>
      </c>
      <c r="I7548">
        <v>0</v>
      </c>
      <c r="J7548">
        <v>0</v>
      </c>
      <c r="K7548">
        <v>1</v>
      </c>
      <c r="L7548">
        <v>50</v>
      </c>
      <c r="M7548">
        <v>1</v>
      </c>
      <c r="N7548">
        <v>50</v>
      </c>
      <c r="O7548">
        <v>0</v>
      </c>
      <c r="P7548">
        <v>0</v>
      </c>
      <c r="Q7548">
        <v>0</v>
      </c>
      <c r="R7548">
        <v>0</v>
      </c>
      <c r="S7548">
        <v>0</v>
      </c>
      <c r="T7548">
        <v>0</v>
      </c>
      <c r="U7548">
        <v>0</v>
      </c>
      <c r="V7548">
        <v>0</v>
      </c>
      <c r="W7548">
        <v>1</v>
      </c>
      <c r="X7548">
        <v>50</v>
      </c>
      <c r="Y7548">
        <v>0</v>
      </c>
      <c r="Z7548">
        <v>0</v>
      </c>
      <c r="AA7548">
        <v>0</v>
      </c>
      <c r="AB7548">
        <v>0</v>
      </c>
      <c r="AC7548">
        <v>0</v>
      </c>
      <c r="AD7548">
        <v>0</v>
      </c>
      <c r="AE7548">
        <v>0</v>
      </c>
      <c r="AF7548">
        <v>0</v>
      </c>
      <c r="AG7548">
        <v>0</v>
      </c>
      <c r="AH7548">
        <v>0</v>
      </c>
      <c r="AI7548">
        <v>0</v>
      </c>
      <c r="AJ7548">
        <v>0</v>
      </c>
    </row>
    <row r="7549" spans="1:36">
      <c r="A7549" t="s">
        <v>1106</v>
      </c>
      <c r="B7549">
        <v>740</v>
      </c>
      <c r="C7549">
        <v>1988</v>
      </c>
      <c r="D7549">
        <v>6</v>
      </c>
      <c r="E7549">
        <v>3</v>
      </c>
      <c r="F7549">
        <v>50</v>
      </c>
      <c r="G7549">
        <v>3</v>
      </c>
      <c r="H7549">
        <v>50</v>
      </c>
      <c r="I7549">
        <v>0</v>
      </c>
      <c r="J7549">
        <v>0</v>
      </c>
      <c r="K7549">
        <v>0</v>
      </c>
      <c r="L7549">
        <v>0</v>
      </c>
      <c r="M7549">
        <v>1</v>
      </c>
      <c r="N7549">
        <v>16.7</v>
      </c>
      <c r="O7549">
        <v>0</v>
      </c>
      <c r="P7549">
        <v>0</v>
      </c>
      <c r="Q7549">
        <v>0</v>
      </c>
      <c r="R7549">
        <v>0</v>
      </c>
      <c r="S7549">
        <v>0</v>
      </c>
      <c r="T7549">
        <v>0</v>
      </c>
      <c r="U7549">
        <v>1</v>
      </c>
      <c r="V7549">
        <v>16.7</v>
      </c>
      <c r="W7549">
        <v>1</v>
      </c>
      <c r="X7549">
        <v>16.7</v>
      </c>
      <c r="Y7549">
        <v>0</v>
      </c>
      <c r="Z7549">
        <v>0</v>
      </c>
      <c r="AA7549">
        <v>1</v>
      </c>
      <c r="AB7549">
        <v>16.7</v>
      </c>
      <c r="AC7549">
        <v>0</v>
      </c>
      <c r="AD7549">
        <v>0</v>
      </c>
      <c r="AE7549">
        <v>1</v>
      </c>
      <c r="AF7549">
        <v>16.7</v>
      </c>
      <c r="AG7549">
        <v>0</v>
      </c>
      <c r="AH7549">
        <v>0</v>
      </c>
      <c r="AI7549">
        <v>0</v>
      </c>
      <c r="AJ7549">
        <v>0</v>
      </c>
    </row>
    <row r="7550" spans="1:36">
      <c r="A7550" t="s">
        <v>1106</v>
      </c>
      <c r="B7550">
        <v>740</v>
      </c>
      <c r="C7550">
        <v>1990</v>
      </c>
      <c r="D7550">
        <v>9</v>
      </c>
      <c r="E7550">
        <v>4</v>
      </c>
      <c r="F7550">
        <v>44.4</v>
      </c>
      <c r="G7550">
        <v>5</v>
      </c>
      <c r="H7550">
        <v>55.6</v>
      </c>
      <c r="I7550">
        <v>1</v>
      </c>
      <c r="J7550">
        <v>11.1</v>
      </c>
      <c r="K7550">
        <v>2</v>
      </c>
      <c r="L7550">
        <v>22.2</v>
      </c>
      <c r="M7550">
        <v>1</v>
      </c>
      <c r="N7550">
        <v>11.1</v>
      </c>
      <c r="O7550">
        <v>1</v>
      </c>
      <c r="P7550">
        <v>11.1</v>
      </c>
      <c r="Q7550">
        <v>2</v>
      </c>
      <c r="R7550">
        <v>22.2</v>
      </c>
      <c r="S7550">
        <v>1</v>
      </c>
      <c r="T7550">
        <v>11.1</v>
      </c>
      <c r="U7550">
        <v>3</v>
      </c>
      <c r="V7550">
        <v>33.299999999999997</v>
      </c>
      <c r="W7550">
        <v>1</v>
      </c>
      <c r="X7550">
        <v>11.1</v>
      </c>
      <c r="Y7550">
        <v>0</v>
      </c>
      <c r="Z7550">
        <v>0</v>
      </c>
      <c r="AA7550">
        <v>0</v>
      </c>
      <c r="AB7550">
        <v>0</v>
      </c>
      <c r="AC7550">
        <v>1</v>
      </c>
      <c r="AD7550">
        <v>11.1</v>
      </c>
      <c r="AE7550">
        <v>0</v>
      </c>
      <c r="AF7550">
        <v>0</v>
      </c>
      <c r="AG7550">
        <v>0</v>
      </c>
      <c r="AH7550">
        <v>0</v>
      </c>
      <c r="AI7550">
        <v>0</v>
      </c>
      <c r="AJ7550">
        <v>0</v>
      </c>
    </row>
    <row r="7551" spans="1:36">
      <c r="A7551" t="s">
        <v>1106</v>
      </c>
      <c r="B7551">
        <v>744</v>
      </c>
      <c r="C7551">
        <v>1990</v>
      </c>
      <c r="D7551">
        <v>2</v>
      </c>
      <c r="E7551">
        <v>1</v>
      </c>
      <c r="F7551">
        <v>50</v>
      </c>
      <c r="G7551">
        <v>1</v>
      </c>
      <c r="H7551">
        <v>50</v>
      </c>
      <c r="I7551">
        <v>0</v>
      </c>
      <c r="J7551">
        <v>0</v>
      </c>
      <c r="K7551">
        <v>0</v>
      </c>
      <c r="L7551">
        <v>0</v>
      </c>
      <c r="M7551">
        <v>0</v>
      </c>
      <c r="N7551">
        <v>0</v>
      </c>
      <c r="O7551">
        <v>1</v>
      </c>
      <c r="P7551">
        <v>50</v>
      </c>
      <c r="Q7551">
        <v>0</v>
      </c>
      <c r="R7551">
        <v>0</v>
      </c>
      <c r="S7551">
        <v>1</v>
      </c>
      <c r="T7551">
        <v>50</v>
      </c>
      <c r="U7551">
        <v>0</v>
      </c>
      <c r="V7551">
        <v>0</v>
      </c>
      <c r="W7551">
        <v>0</v>
      </c>
      <c r="X7551">
        <v>0</v>
      </c>
      <c r="Y7551">
        <v>0</v>
      </c>
      <c r="Z7551">
        <v>0</v>
      </c>
      <c r="AA7551">
        <v>0</v>
      </c>
      <c r="AB7551">
        <v>0</v>
      </c>
      <c r="AC7551">
        <v>1</v>
      </c>
      <c r="AD7551">
        <v>50</v>
      </c>
      <c r="AE7551">
        <v>1</v>
      </c>
      <c r="AF7551">
        <v>50</v>
      </c>
      <c r="AG7551">
        <v>0</v>
      </c>
      <c r="AH7551">
        <v>0</v>
      </c>
      <c r="AI7551">
        <v>0</v>
      </c>
      <c r="AJ7551">
        <v>0</v>
      </c>
    </row>
    <row r="7552" spans="1:36">
      <c r="A7552" t="s">
        <v>1106</v>
      </c>
      <c r="B7552">
        <v>744</v>
      </c>
      <c r="C7552">
        <v>1991</v>
      </c>
      <c r="D7552">
        <v>1</v>
      </c>
      <c r="E7552">
        <v>0</v>
      </c>
      <c r="F7552">
        <v>0</v>
      </c>
      <c r="G7552">
        <v>1</v>
      </c>
      <c r="H7552">
        <v>100</v>
      </c>
      <c r="I7552">
        <v>0</v>
      </c>
      <c r="J7552">
        <v>0</v>
      </c>
      <c r="K7552">
        <v>0</v>
      </c>
      <c r="L7552">
        <v>0</v>
      </c>
      <c r="M7552">
        <v>0</v>
      </c>
      <c r="N7552">
        <v>0</v>
      </c>
      <c r="O7552">
        <v>0</v>
      </c>
      <c r="P7552">
        <v>0</v>
      </c>
      <c r="Q7552">
        <v>0</v>
      </c>
      <c r="R7552">
        <v>0</v>
      </c>
      <c r="S7552">
        <v>0</v>
      </c>
      <c r="T7552">
        <v>0</v>
      </c>
      <c r="U7552">
        <v>1</v>
      </c>
      <c r="V7552">
        <v>100</v>
      </c>
      <c r="W7552">
        <v>0</v>
      </c>
      <c r="X7552">
        <v>0</v>
      </c>
      <c r="Y7552">
        <v>0</v>
      </c>
      <c r="Z7552">
        <v>0</v>
      </c>
      <c r="AA7552">
        <v>0</v>
      </c>
      <c r="AB7552">
        <v>0</v>
      </c>
      <c r="AC7552">
        <v>0</v>
      </c>
      <c r="AD7552">
        <v>0</v>
      </c>
      <c r="AE7552">
        <v>0</v>
      </c>
      <c r="AF7552">
        <v>0</v>
      </c>
      <c r="AG7552">
        <v>0</v>
      </c>
      <c r="AH7552">
        <v>0</v>
      </c>
      <c r="AI7552">
        <v>0</v>
      </c>
      <c r="AJ7552">
        <v>0</v>
      </c>
    </row>
    <row r="7553" spans="1:36">
      <c r="A7553" t="s">
        <v>1106</v>
      </c>
      <c r="B7553">
        <v>745</v>
      </c>
      <c r="C7553">
        <v>1989</v>
      </c>
      <c r="D7553">
        <v>1</v>
      </c>
      <c r="E7553">
        <v>1</v>
      </c>
      <c r="F7553">
        <v>100</v>
      </c>
      <c r="G7553">
        <v>0</v>
      </c>
      <c r="H7553">
        <v>0</v>
      </c>
      <c r="I7553">
        <v>0</v>
      </c>
      <c r="J7553">
        <v>0</v>
      </c>
      <c r="K7553">
        <v>0</v>
      </c>
      <c r="L7553">
        <v>0</v>
      </c>
      <c r="M7553">
        <v>0</v>
      </c>
      <c r="N7553">
        <v>0</v>
      </c>
      <c r="O7553">
        <v>0</v>
      </c>
      <c r="P7553">
        <v>0</v>
      </c>
      <c r="Q7553">
        <v>0</v>
      </c>
      <c r="R7553">
        <v>0</v>
      </c>
      <c r="S7553">
        <v>0</v>
      </c>
      <c r="T7553">
        <v>0</v>
      </c>
      <c r="U7553">
        <v>0</v>
      </c>
      <c r="V7553">
        <v>0</v>
      </c>
      <c r="W7553">
        <v>0</v>
      </c>
      <c r="X7553">
        <v>0</v>
      </c>
      <c r="Y7553">
        <v>0</v>
      </c>
      <c r="Z7553">
        <v>0</v>
      </c>
      <c r="AA7553">
        <v>0</v>
      </c>
      <c r="AB7553">
        <v>0</v>
      </c>
      <c r="AC7553">
        <v>0</v>
      </c>
      <c r="AD7553">
        <v>0</v>
      </c>
      <c r="AE7553">
        <v>0</v>
      </c>
      <c r="AF7553">
        <v>0</v>
      </c>
      <c r="AG7553">
        <v>0</v>
      </c>
      <c r="AH7553">
        <v>0</v>
      </c>
      <c r="AI7553">
        <v>0</v>
      </c>
      <c r="AJ7553">
        <v>0</v>
      </c>
    </row>
    <row r="7554" spans="1:36">
      <c r="A7554" t="s">
        <v>1106</v>
      </c>
      <c r="B7554">
        <v>745</v>
      </c>
      <c r="C7554">
        <v>1990</v>
      </c>
      <c r="D7554">
        <v>2</v>
      </c>
      <c r="E7554">
        <v>2</v>
      </c>
      <c r="F7554">
        <v>100</v>
      </c>
      <c r="G7554">
        <v>0</v>
      </c>
      <c r="H7554">
        <v>0</v>
      </c>
      <c r="I7554">
        <v>0</v>
      </c>
      <c r="J7554">
        <v>0</v>
      </c>
      <c r="K7554">
        <v>0</v>
      </c>
      <c r="L7554">
        <v>0</v>
      </c>
      <c r="M7554">
        <v>0</v>
      </c>
      <c r="N7554">
        <v>0</v>
      </c>
      <c r="O7554">
        <v>0</v>
      </c>
      <c r="P7554">
        <v>0</v>
      </c>
      <c r="Q7554">
        <v>0</v>
      </c>
      <c r="R7554">
        <v>0</v>
      </c>
      <c r="S7554">
        <v>0</v>
      </c>
      <c r="T7554">
        <v>0</v>
      </c>
      <c r="U7554">
        <v>0</v>
      </c>
      <c r="V7554">
        <v>0</v>
      </c>
      <c r="W7554">
        <v>0</v>
      </c>
      <c r="X7554">
        <v>0</v>
      </c>
      <c r="Y7554">
        <v>0</v>
      </c>
      <c r="Z7554">
        <v>0</v>
      </c>
      <c r="AA7554">
        <v>0</v>
      </c>
      <c r="AB7554">
        <v>0</v>
      </c>
      <c r="AC7554">
        <v>0</v>
      </c>
      <c r="AD7554">
        <v>0</v>
      </c>
      <c r="AE7554">
        <v>0</v>
      </c>
      <c r="AF7554">
        <v>0</v>
      </c>
      <c r="AG7554">
        <v>0</v>
      </c>
      <c r="AH7554">
        <v>0</v>
      </c>
      <c r="AI7554">
        <v>0</v>
      </c>
      <c r="AJ7554">
        <v>0</v>
      </c>
    </row>
    <row r="7555" spans="1:36">
      <c r="A7555" t="s">
        <v>1106</v>
      </c>
      <c r="B7555">
        <v>760</v>
      </c>
      <c r="C7555">
        <v>1982</v>
      </c>
      <c r="D7555">
        <v>1</v>
      </c>
      <c r="E7555">
        <v>0</v>
      </c>
      <c r="F7555">
        <v>0</v>
      </c>
      <c r="G7555">
        <v>1</v>
      </c>
      <c r="H7555">
        <v>100</v>
      </c>
      <c r="I7555">
        <v>0</v>
      </c>
      <c r="J7555">
        <v>0</v>
      </c>
      <c r="K7555">
        <v>0</v>
      </c>
      <c r="L7555">
        <v>0</v>
      </c>
      <c r="M7555">
        <v>0</v>
      </c>
      <c r="N7555">
        <v>0</v>
      </c>
      <c r="O7555">
        <v>0</v>
      </c>
      <c r="P7555">
        <v>0</v>
      </c>
      <c r="Q7555">
        <v>1</v>
      </c>
      <c r="R7555">
        <v>100</v>
      </c>
      <c r="S7555">
        <v>0</v>
      </c>
      <c r="T7555">
        <v>0</v>
      </c>
      <c r="U7555">
        <v>0</v>
      </c>
      <c r="V7555">
        <v>0</v>
      </c>
      <c r="W7555">
        <v>0</v>
      </c>
      <c r="X7555">
        <v>0</v>
      </c>
      <c r="Y7555">
        <v>0</v>
      </c>
      <c r="Z7555">
        <v>0</v>
      </c>
      <c r="AA7555">
        <v>0</v>
      </c>
      <c r="AB7555">
        <v>0</v>
      </c>
      <c r="AC7555">
        <v>0</v>
      </c>
      <c r="AD7555">
        <v>0</v>
      </c>
      <c r="AE7555">
        <v>0</v>
      </c>
      <c r="AF7555">
        <v>0</v>
      </c>
      <c r="AG7555">
        <v>0</v>
      </c>
      <c r="AH7555">
        <v>0</v>
      </c>
      <c r="AI7555">
        <v>0</v>
      </c>
      <c r="AJ7555">
        <v>0</v>
      </c>
    </row>
    <row r="7556" spans="1:36">
      <c r="A7556" t="s">
        <v>1106</v>
      </c>
      <c r="B7556">
        <v>760</v>
      </c>
      <c r="C7556">
        <v>1983</v>
      </c>
      <c r="D7556">
        <v>1</v>
      </c>
      <c r="E7556">
        <v>1</v>
      </c>
      <c r="F7556">
        <v>100</v>
      </c>
      <c r="G7556">
        <v>0</v>
      </c>
      <c r="H7556">
        <v>0</v>
      </c>
      <c r="I7556">
        <v>0</v>
      </c>
      <c r="J7556">
        <v>0</v>
      </c>
      <c r="K7556">
        <v>0</v>
      </c>
      <c r="L7556">
        <v>0</v>
      </c>
      <c r="M7556">
        <v>0</v>
      </c>
      <c r="N7556">
        <v>0</v>
      </c>
      <c r="O7556">
        <v>0</v>
      </c>
      <c r="P7556">
        <v>0</v>
      </c>
      <c r="Q7556">
        <v>0</v>
      </c>
      <c r="R7556">
        <v>0</v>
      </c>
      <c r="S7556">
        <v>0</v>
      </c>
      <c r="T7556">
        <v>0</v>
      </c>
      <c r="U7556">
        <v>0</v>
      </c>
      <c r="V7556">
        <v>0</v>
      </c>
      <c r="W7556">
        <v>0</v>
      </c>
      <c r="X7556">
        <v>0</v>
      </c>
      <c r="Y7556">
        <v>0</v>
      </c>
      <c r="Z7556">
        <v>0</v>
      </c>
      <c r="AA7556">
        <v>0</v>
      </c>
      <c r="AB7556">
        <v>0</v>
      </c>
      <c r="AC7556">
        <v>0</v>
      </c>
      <c r="AD7556">
        <v>0</v>
      </c>
      <c r="AE7556">
        <v>0</v>
      </c>
      <c r="AF7556">
        <v>0</v>
      </c>
      <c r="AG7556">
        <v>0</v>
      </c>
      <c r="AH7556">
        <v>0</v>
      </c>
      <c r="AI7556">
        <v>0</v>
      </c>
      <c r="AJ7556">
        <v>0</v>
      </c>
    </row>
    <row r="7557" spans="1:36">
      <c r="A7557" t="s">
        <v>1106</v>
      </c>
      <c r="B7557">
        <v>760</v>
      </c>
      <c r="C7557">
        <v>1984</v>
      </c>
      <c r="D7557">
        <v>1</v>
      </c>
      <c r="E7557">
        <v>0</v>
      </c>
      <c r="F7557">
        <v>0</v>
      </c>
      <c r="G7557">
        <v>1</v>
      </c>
      <c r="H7557">
        <v>100</v>
      </c>
      <c r="I7557">
        <v>0</v>
      </c>
      <c r="J7557">
        <v>0</v>
      </c>
      <c r="K7557">
        <v>0</v>
      </c>
      <c r="L7557">
        <v>0</v>
      </c>
      <c r="M7557">
        <v>0</v>
      </c>
      <c r="N7557">
        <v>0</v>
      </c>
      <c r="O7557">
        <v>0</v>
      </c>
      <c r="P7557">
        <v>0</v>
      </c>
      <c r="Q7557">
        <v>1</v>
      </c>
      <c r="R7557">
        <v>100</v>
      </c>
      <c r="S7557">
        <v>0</v>
      </c>
      <c r="T7557">
        <v>0</v>
      </c>
      <c r="U7557">
        <v>0</v>
      </c>
      <c r="V7557">
        <v>0</v>
      </c>
      <c r="W7557">
        <v>0</v>
      </c>
      <c r="X7557">
        <v>0</v>
      </c>
      <c r="Y7557">
        <v>0</v>
      </c>
      <c r="Z7557">
        <v>0</v>
      </c>
      <c r="AA7557">
        <v>0</v>
      </c>
      <c r="AB7557">
        <v>0</v>
      </c>
      <c r="AC7557">
        <v>0</v>
      </c>
      <c r="AD7557">
        <v>0</v>
      </c>
      <c r="AE7557">
        <v>0</v>
      </c>
      <c r="AF7557">
        <v>0</v>
      </c>
      <c r="AG7557">
        <v>0</v>
      </c>
      <c r="AH7557">
        <v>0</v>
      </c>
      <c r="AI7557">
        <v>0</v>
      </c>
      <c r="AJ7557">
        <v>0</v>
      </c>
    </row>
    <row r="7558" spans="1:36">
      <c r="A7558" t="s">
        <v>1106</v>
      </c>
      <c r="B7558">
        <v>760</v>
      </c>
      <c r="C7558">
        <v>1990</v>
      </c>
      <c r="D7558">
        <v>1</v>
      </c>
      <c r="E7558">
        <v>0</v>
      </c>
      <c r="F7558">
        <v>0</v>
      </c>
      <c r="G7558">
        <v>1</v>
      </c>
      <c r="H7558">
        <v>100</v>
      </c>
      <c r="I7558">
        <v>1</v>
      </c>
      <c r="J7558">
        <v>100</v>
      </c>
      <c r="K7558">
        <v>1</v>
      </c>
      <c r="L7558">
        <v>100</v>
      </c>
      <c r="M7558">
        <v>0</v>
      </c>
      <c r="N7558">
        <v>0</v>
      </c>
      <c r="O7558">
        <v>0</v>
      </c>
      <c r="P7558">
        <v>0</v>
      </c>
      <c r="Q7558">
        <v>1</v>
      </c>
      <c r="R7558">
        <v>100</v>
      </c>
      <c r="S7558">
        <v>0</v>
      </c>
      <c r="T7558">
        <v>0</v>
      </c>
      <c r="U7558">
        <v>0</v>
      </c>
      <c r="V7558">
        <v>0</v>
      </c>
      <c r="W7558">
        <v>0</v>
      </c>
      <c r="X7558">
        <v>0</v>
      </c>
      <c r="Y7558">
        <v>0</v>
      </c>
      <c r="Z7558">
        <v>0</v>
      </c>
      <c r="AA7558">
        <v>0</v>
      </c>
      <c r="AB7558">
        <v>0</v>
      </c>
      <c r="AC7558">
        <v>0</v>
      </c>
      <c r="AD7558">
        <v>0</v>
      </c>
      <c r="AE7558">
        <v>0</v>
      </c>
      <c r="AF7558">
        <v>0</v>
      </c>
      <c r="AG7558">
        <v>0</v>
      </c>
      <c r="AH7558">
        <v>0</v>
      </c>
      <c r="AI7558">
        <v>0</v>
      </c>
      <c r="AJ7558">
        <v>0</v>
      </c>
    </row>
    <row r="7559" spans="1:36">
      <c r="A7559" t="s">
        <v>1106</v>
      </c>
      <c r="B7559" t="s">
        <v>1109</v>
      </c>
      <c r="C7559">
        <v>1999</v>
      </c>
      <c r="D7559">
        <v>1</v>
      </c>
      <c r="E7559">
        <v>1</v>
      </c>
      <c r="F7559">
        <v>100</v>
      </c>
      <c r="G7559">
        <v>0</v>
      </c>
      <c r="H7559">
        <v>0</v>
      </c>
      <c r="I7559">
        <v>0</v>
      </c>
      <c r="J7559">
        <v>0</v>
      </c>
      <c r="K7559">
        <v>0</v>
      </c>
      <c r="L7559">
        <v>0</v>
      </c>
      <c r="M7559">
        <v>0</v>
      </c>
      <c r="N7559">
        <v>0</v>
      </c>
      <c r="O7559">
        <v>0</v>
      </c>
      <c r="P7559">
        <v>0</v>
      </c>
      <c r="Q7559">
        <v>0</v>
      </c>
      <c r="R7559">
        <v>0</v>
      </c>
      <c r="S7559">
        <v>0</v>
      </c>
      <c r="T7559">
        <v>0</v>
      </c>
      <c r="U7559">
        <v>0</v>
      </c>
      <c r="V7559">
        <v>0</v>
      </c>
      <c r="W7559">
        <v>0</v>
      </c>
      <c r="X7559">
        <v>0</v>
      </c>
      <c r="Y7559">
        <v>0</v>
      </c>
      <c r="Z7559">
        <v>0</v>
      </c>
      <c r="AA7559">
        <v>0</v>
      </c>
      <c r="AB7559">
        <v>0</v>
      </c>
      <c r="AC7559">
        <v>0</v>
      </c>
      <c r="AD7559">
        <v>0</v>
      </c>
      <c r="AE7559">
        <v>0</v>
      </c>
      <c r="AF7559">
        <v>0</v>
      </c>
      <c r="AG7559">
        <v>0</v>
      </c>
      <c r="AH7559">
        <v>0</v>
      </c>
      <c r="AI7559">
        <v>0</v>
      </c>
      <c r="AJ7559">
        <v>0</v>
      </c>
    </row>
    <row r="7560" spans="1:36">
      <c r="A7560" t="s">
        <v>1106</v>
      </c>
      <c r="B7560" t="s">
        <v>1109</v>
      </c>
      <c r="C7560">
        <v>2000</v>
      </c>
      <c r="D7560">
        <v>3</v>
      </c>
      <c r="E7560">
        <v>2</v>
      </c>
      <c r="F7560">
        <v>66.7</v>
      </c>
      <c r="G7560">
        <v>1</v>
      </c>
      <c r="H7560">
        <v>33.299999999999997</v>
      </c>
      <c r="I7560">
        <v>0</v>
      </c>
      <c r="J7560">
        <v>0</v>
      </c>
      <c r="K7560">
        <v>0</v>
      </c>
      <c r="L7560">
        <v>0</v>
      </c>
      <c r="M7560">
        <v>0</v>
      </c>
      <c r="N7560">
        <v>0</v>
      </c>
      <c r="O7560">
        <v>1</v>
      </c>
      <c r="P7560">
        <v>33.299999999999997</v>
      </c>
      <c r="Q7560">
        <v>1</v>
      </c>
      <c r="R7560">
        <v>33.299999999999997</v>
      </c>
      <c r="S7560">
        <v>0</v>
      </c>
      <c r="T7560">
        <v>0</v>
      </c>
      <c r="U7560">
        <v>0</v>
      </c>
      <c r="V7560">
        <v>0</v>
      </c>
      <c r="W7560">
        <v>0</v>
      </c>
      <c r="X7560">
        <v>0</v>
      </c>
      <c r="Y7560">
        <v>0</v>
      </c>
      <c r="Z7560">
        <v>0</v>
      </c>
      <c r="AA7560">
        <v>0</v>
      </c>
      <c r="AB7560">
        <v>0</v>
      </c>
      <c r="AC7560">
        <v>1</v>
      </c>
      <c r="AD7560">
        <v>33.299999999999997</v>
      </c>
      <c r="AE7560">
        <v>0</v>
      </c>
      <c r="AF7560">
        <v>0</v>
      </c>
      <c r="AG7560">
        <v>0</v>
      </c>
      <c r="AH7560">
        <v>0</v>
      </c>
      <c r="AI7560">
        <v>0</v>
      </c>
      <c r="AJ7560">
        <v>0</v>
      </c>
    </row>
    <row r="7561" spans="1:36">
      <c r="A7561" t="s">
        <v>1106</v>
      </c>
      <c r="B7561" t="s">
        <v>1109</v>
      </c>
      <c r="C7561">
        <v>2001</v>
      </c>
      <c r="D7561">
        <v>12</v>
      </c>
      <c r="E7561">
        <v>6</v>
      </c>
      <c r="F7561">
        <v>50</v>
      </c>
      <c r="G7561">
        <v>6</v>
      </c>
      <c r="H7561">
        <v>50</v>
      </c>
      <c r="I7561">
        <v>2</v>
      </c>
      <c r="J7561">
        <v>16.7</v>
      </c>
      <c r="K7561">
        <v>1</v>
      </c>
      <c r="L7561">
        <v>8.3000000000000007</v>
      </c>
      <c r="M7561">
        <v>2</v>
      </c>
      <c r="N7561">
        <v>16.7</v>
      </c>
      <c r="O7561">
        <v>1</v>
      </c>
      <c r="P7561">
        <v>8.3000000000000007</v>
      </c>
      <c r="Q7561">
        <v>2</v>
      </c>
      <c r="R7561">
        <v>16.7</v>
      </c>
      <c r="S7561">
        <v>2</v>
      </c>
      <c r="T7561">
        <v>16.7</v>
      </c>
      <c r="U7561">
        <v>0</v>
      </c>
      <c r="V7561">
        <v>0</v>
      </c>
      <c r="W7561">
        <v>3</v>
      </c>
      <c r="X7561">
        <v>25</v>
      </c>
      <c r="Y7561">
        <v>0</v>
      </c>
      <c r="Z7561">
        <v>0</v>
      </c>
      <c r="AA7561">
        <v>2</v>
      </c>
      <c r="AB7561">
        <v>16.7</v>
      </c>
      <c r="AC7561">
        <v>4</v>
      </c>
      <c r="AD7561">
        <v>33.299999999999997</v>
      </c>
      <c r="AE7561">
        <v>2</v>
      </c>
      <c r="AF7561">
        <v>16.7</v>
      </c>
      <c r="AG7561">
        <v>0</v>
      </c>
      <c r="AH7561">
        <v>0</v>
      </c>
      <c r="AI7561">
        <v>0</v>
      </c>
      <c r="AJ7561">
        <v>0</v>
      </c>
    </row>
    <row r="7562" spans="1:36">
      <c r="A7562" t="s">
        <v>1106</v>
      </c>
      <c r="B7562" t="s">
        <v>1109</v>
      </c>
      <c r="C7562">
        <v>2002</v>
      </c>
      <c r="D7562">
        <v>23</v>
      </c>
      <c r="E7562">
        <v>7</v>
      </c>
      <c r="F7562">
        <v>30.4</v>
      </c>
      <c r="G7562">
        <v>16</v>
      </c>
      <c r="H7562">
        <v>69.599999999999994</v>
      </c>
      <c r="I7562">
        <v>2</v>
      </c>
      <c r="J7562">
        <v>8.6999999999999993</v>
      </c>
      <c r="K7562">
        <v>0</v>
      </c>
      <c r="L7562">
        <v>0</v>
      </c>
      <c r="M7562">
        <v>6</v>
      </c>
      <c r="N7562">
        <v>26.1</v>
      </c>
      <c r="O7562">
        <v>1</v>
      </c>
      <c r="P7562">
        <v>4.3</v>
      </c>
      <c r="Q7562">
        <v>3</v>
      </c>
      <c r="R7562">
        <v>13</v>
      </c>
      <c r="S7562">
        <v>0</v>
      </c>
      <c r="T7562">
        <v>0</v>
      </c>
      <c r="U7562">
        <v>0</v>
      </c>
      <c r="V7562">
        <v>0</v>
      </c>
      <c r="W7562">
        <v>4</v>
      </c>
      <c r="X7562">
        <v>17.399999999999999</v>
      </c>
      <c r="Y7562">
        <v>1</v>
      </c>
      <c r="Z7562">
        <v>4.3</v>
      </c>
      <c r="AA7562">
        <v>0</v>
      </c>
      <c r="AB7562">
        <v>0</v>
      </c>
      <c r="AC7562">
        <v>7</v>
      </c>
      <c r="AD7562">
        <v>30.4</v>
      </c>
      <c r="AE7562">
        <v>3</v>
      </c>
      <c r="AF7562">
        <v>13</v>
      </c>
      <c r="AG7562">
        <v>0</v>
      </c>
      <c r="AH7562">
        <v>0</v>
      </c>
      <c r="AI7562">
        <v>0</v>
      </c>
      <c r="AJ7562">
        <v>0</v>
      </c>
    </row>
    <row r="7563" spans="1:36">
      <c r="A7563" t="s">
        <v>1106</v>
      </c>
      <c r="B7563" t="s">
        <v>1109</v>
      </c>
      <c r="C7563">
        <v>2003</v>
      </c>
      <c r="D7563">
        <v>39</v>
      </c>
      <c r="E7563">
        <v>15</v>
      </c>
      <c r="F7563">
        <v>38.5</v>
      </c>
      <c r="G7563">
        <v>24</v>
      </c>
      <c r="H7563">
        <v>61.5</v>
      </c>
      <c r="I7563">
        <v>6</v>
      </c>
      <c r="J7563">
        <v>15.4</v>
      </c>
      <c r="K7563">
        <v>12</v>
      </c>
      <c r="L7563">
        <v>30.8</v>
      </c>
      <c r="M7563">
        <v>11</v>
      </c>
      <c r="N7563">
        <v>28.2</v>
      </c>
      <c r="O7563">
        <v>4</v>
      </c>
      <c r="P7563">
        <v>10.3</v>
      </c>
      <c r="Q7563">
        <v>6</v>
      </c>
      <c r="R7563">
        <v>15.4</v>
      </c>
      <c r="S7563">
        <v>6</v>
      </c>
      <c r="T7563">
        <v>15.4</v>
      </c>
      <c r="U7563">
        <v>1</v>
      </c>
      <c r="V7563">
        <v>2.6</v>
      </c>
      <c r="W7563">
        <v>10</v>
      </c>
      <c r="X7563">
        <v>25.6</v>
      </c>
      <c r="Y7563">
        <v>2</v>
      </c>
      <c r="Z7563">
        <v>5.0999999999999996</v>
      </c>
      <c r="AA7563">
        <v>7</v>
      </c>
      <c r="AB7563">
        <v>17.899999999999999</v>
      </c>
      <c r="AC7563">
        <v>11</v>
      </c>
      <c r="AD7563">
        <v>28.2</v>
      </c>
      <c r="AE7563">
        <v>0</v>
      </c>
      <c r="AF7563">
        <v>0</v>
      </c>
      <c r="AG7563">
        <v>0</v>
      </c>
      <c r="AH7563">
        <v>0</v>
      </c>
      <c r="AI7563">
        <v>0</v>
      </c>
      <c r="AJ7563">
        <v>0</v>
      </c>
    </row>
    <row r="7564" spans="1:36">
      <c r="A7564" t="s">
        <v>1106</v>
      </c>
      <c r="B7564" t="s">
        <v>1109</v>
      </c>
      <c r="C7564">
        <v>2004</v>
      </c>
      <c r="D7564">
        <v>36</v>
      </c>
      <c r="E7564">
        <v>17</v>
      </c>
      <c r="F7564">
        <v>47.2</v>
      </c>
      <c r="G7564">
        <v>19</v>
      </c>
      <c r="H7564">
        <v>52.8</v>
      </c>
      <c r="I7564">
        <v>5</v>
      </c>
      <c r="J7564">
        <v>13.9</v>
      </c>
      <c r="K7564">
        <v>7</v>
      </c>
      <c r="L7564">
        <v>19.399999999999999</v>
      </c>
      <c r="M7564">
        <v>12</v>
      </c>
      <c r="N7564">
        <v>33.299999999999997</v>
      </c>
      <c r="O7564">
        <v>3</v>
      </c>
      <c r="P7564">
        <v>8.3000000000000007</v>
      </c>
      <c r="Q7564">
        <v>6</v>
      </c>
      <c r="R7564">
        <v>16.7</v>
      </c>
      <c r="S7564">
        <v>2</v>
      </c>
      <c r="T7564">
        <v>5.6</v>
      </c>
      <c r="U7564">
        <v>0</v>
      </c>
      <c r="V7564">
        <v>0</v>
      </c>
      <c r="W7564">
        <v>5</v>
      </c>
      <c r="X7564">
        <v>13.9</v>
      </c>
      <c r="Y7564">
        <v>3</v>
      </c>
      <c r="Z7564">
        <v>8.3000000000000007</v>
      </c>
      <c r="AA7564">
        <v>0</v>
      </c>
      <c r="AB7564">
        <v>0</v>
      </c>
      <c r="AC7564">
        <v>6</v>
      </c>
      <c r="AD7564">
        <v>16.7</v>
      </c>
      <c r="AE7564">
        <v>0</v>
      </c>
      <c r="AF7564">
        <v>0</v>
      </c>
      <c r="AG7564">
        <v>0</v>
      </c>
      <c r="AH7564">
        <v>0</v>
      </c>
      <c r="AI7564">
        <v>0</v>
      </c>
      <c r="AJ7564">
        <v>0</v>
      </c>
    </row>
    <row r="7565" spans="1:36">
      <c r="A7565" t="s">
        <v>1106</v>
      </c>
      <c r="B7565" t="s">
        <v>1109</v>
      </c>
      <c r="C7565">
        <v>2005</v>
      </c>
      <c r="D7565">
        <v>19</v>
      </c>
      <c r="E7565">
        <v>12</v>
      </c>
      <c r="F7565">
        <v>63.2</v>
      </c>
      <c r="G7565">
        <v>7</v>
      </c>
      <c r="H7565">
        <v>36.799999999999997</v>
      </c>
      <c r="I7565">
        <v>1</v>
      </c>
      <c r="J7565">
        <v>5.3</v>
      </c>
      <c r="K7565">
        <v>2</v>
      </c>
      <c r="L7565">
        <v>10.5</v>
      </c>
      <c r="M7565">
        <v>1</v>
      </c>
      <c r="N7565">
        <v>5.3</v>
      </c>
      <c r="O7565">
        <v>0</v>
      </c>
      <c r="P7565">
        <v>0</v>
      </c>
      <c r="Q7565">
        <v>0</v>
      </c>
      <c r="R7565">
        <v>0</v>
      </c>
      <c r="S7565">
        <v>1</v>
      </c>
      <c r="T7565">
        <v>5.3</v>
      </c>
      <c r="U7565">
        <v>0</v>
      </c>
      <c r="V7565">
        <v>0</v>
      </c>
      <c r="W7565">
        <v>1</v>
      </c>
      <c r="X7565">
        <v>5.3</v>
      </c>
      <c r="Y7565">
        <v>1</v>
      </c>
      <c r="Z7565">
        <v>5.3</v>
      </c>
      <c r="AA7565">
        <v>0</v>
      </c>
      <c r="AB7565">
        <v>0</v>
      </c>
      <c r="AC7565">
        <v>2</v>
      </c>
      <c r="AD7565">
        <v>10.5</v>
      </c>
      <c r="AE7565">
        <v>0</v>
      </c>
      <c r="AF7565">
        <v>0</v>
      </c>
      <c r="AG7565">
        <v>0</v>
      </c>
      <c r="AH7565">
        <v>0</v>
      </c>
      <c r="AI7565">
        <v>0</v>
      </c>
      <c r="AJ7565">
        <v>0</v>
      </c>
    </row>
    <row r="7566" spans="1:36">
      <c r="A7566" t="s">
        <v>1106</v>
      </c>
      <c r="B7566" t="s">
        <v>1109</v>
      </c>
      <c r="C7566">
        <v>2006</v>
      </c>
      <c r="D7566">
        <v>12</v>
      </c>
      <c r="E7566">
        <v>3</v>
      </c>
      <c r="F7566">
        <v>25</v>
      </c>
      <c r="G7566">
        <v>9</v>
      </c>
      <c r="H7566">
        <v>75</v>
      </c>
      <c r="I7566">
        <v>1</v>
      </c>
      <c r="J7566">
        <v>8.3000000000000007</v>
      </c>
      <c r="K7566">
        <v>4</v>
      </c>
      <c r="L7566">
        <v>33.299999999999997</v>
      </c>
      <c r="M7566">
        <v>3</v>
      </c>
      <c r="N7566">
        <v>25</v>
      </c>
      <c r="O7566">
        <v>0</v>
      </c>
      <c r="P7566">
        <v>0</v>
      </c>
      <c r="Q7566">
        <v>3</v>
      </c>
      <c r="R7566">
        <v>25</v>
      </c>
      <c r="S7566">
        <v>0</v>
      </c>
      <c r="T7566">
        <v>0</v>
      </c>
      <c r="U7566">
        <v>0</v>
      </c>
      <c r="V7566">
        <v>0</v>
      </c>
      <c r="W7566">
        <v>1</v>
      </c>
      <c r="X7566">
        <v>8.3000000000000007</v>
      </c>
      <c r="Y7566">
        <v>0</v>
      </c>
      <c r="Z7566">
        <v>0</v>
      </c>
      <c r="AA7566">
        <v>2</v>
      </c>
      <c r="AB7566">
        <v>16.7</v>
      </c>
      <c r="AC7566">
        <v>3</v>
      </c>
      <c r="AD7566">
        <v>25</v>
      </c>
      <c r="AE7566">
        <v>1</v>
      </c>
      <c r="AF7566">
        <v>8.3000000000000007</v>
      </c>
      <c r="AG7566">
        <v>0</v>
      </c>
      <c r="AH7566">
        <v>0</v>
      </c>
      <c r="AI7566">
        <v>0</v>
      </c>
      <c r="AJ7566">
        <v>0</v>
      </c>
    </row>
    <row r="7567" spans="1:36">
      <c r="A7567" t="s">
        <v>1106</v>
      </c>
      <c r="B7567" t="s">
        <v>1109</v>
      </c>
      <c r="C7567">
        <v>2007</v>
      </c>
      <c r="D7567">
        <v>21</v>
      </c>
      <c r="E7567">
        <v>15</v>
      </c>
      <c r="F7567">
        <v>71.400000000000006</v>
      </c>
      <c r="G7567">
        <v>6</v>
      </c>
      <c r="H7567">
        <v>28.6</v>
      </c>
      <c r="I7567">
        <v>1</v>
      </c>
      <c r="J7567">
        <v>4.8</v>
      </c>
      <c r="K7567">
        <v>0</v>
      </c>
      <c r="L7567">
        <v>0</v>
      </c>
      <c r="M7567">
        <v>0</v>
      </c>
      <c r="N7567">
        <v>0</v>
      </c>
      <c r="O7567">
        <v>0</v>
      </c>
      <c r="P7567">
        <v>0</v>
      </c>
      <c r="Q7567">
        <v>2</v>
      </c>
      <c r="R7567">
        <v>9.5</v>
      </c>
      <c r="S7567">
        <v>0</v>
      </c>
      <c r="T7567">
        <v>0</v>
      </c>
      <c r="U7567">
        <v>0</v>
      </c>
      <c r="V7567">
        <v>0</v>
      </c>
      <c r="W7567">
        <v>0</v>
      </c>
      <c r="X7567">
        <v>0</v>
      </c>
      <c r="Y7567">
        <v>2</v>
      </c>
      <c r="Z7567">
        <v>9.5</v>
      </c>
      <c r="AA7567">
        <v>2</v>
      </c>
      <c r="AB7567">
        <v>9.5</v>
      </c>
      <c r="AC7567">
        <v>0</v>
      </c>
      <c r="AD7567">
        <v>0</v>
      </c>
      <c r="AE7567">
        <v>1</v>
      </c>
      <c r="AF7567">
        <v>4.8</v>
      </c>
      <c r="AG7567">
        <v>0</v>
      </c>
      <c r="AH7567">
        <v>0</v>
      </c>
      <c r="AI7567">
        <v>0</v>
      </c>
      <c r="AJ7567">
        <v>0</v>
      </c>
    </row>
    <row r="7568" spans="1:36">
      <c r="A7568" t="s">
        <v>1106</v>
      </c>
      <c r="B7568" t="s">
        <v>1109</v>
      </c>
      <c r="C7568">
        <v>2008</v>
      </c>
      <c r="D7568">
        <v>15</v>
      </c>
      <c r="E7568">
        <v>9</v>
      </c>
      <c r="F7568">
        <v>60</v>
      </c>
      <c r="G7568">
        <v>6</v>
      </c>
      <c r="H7568">
        <v>40</v>
      </c>
      <c r="I7568">
        <v>1</v>
      </c>
      <c r="J7568">
        <v>6.7</v>
      </c>
      <c r="K7568">
        <v>2</v>
      </c>
      <c r="L7568">
        <v>13.3</v>
      </c>
      <c r="M7568">
        <v>1</v>
      </c>
      <c r="N7568">
        <v>6.7</v>
      </c>
      <c r="O7568">
        <v>1</v>
      </c>
      <c r="P7568">
        <v>6.7</v>
      </c>
      <c r="Q7568">
        <v>1</v>
      </c>
      <c r="R7568">
        <v>6.7</v>
      </c>
      <c r="S7568">
        <v>1</v>
      </c>
      <c r="T7568">
        <v>6.7</v>
      </c>
      <c r="U7568">
        <v>0</v>
      </c>
      <c r="V7568">
        <v>0</v>
      </c>
      <c r="W7568">
        <v>1</v>
      </c>
      <c r="X7568">
        <v>6.7</v>
      </c>
      <c r="Y7568">
        <v>2</v>
      </c>
      <c r="Z7568">
        <v>13.3</v>
      </c>
      <c r="AA7568">
        <v>3</v>
      </c>
      <c r="AB7568">
        <v>20</v>
      </c>
      <c r="AC7568">
        <v>0</v>
      </c>
      <c r="AD7568">
        <v>0</v>
      </c>
      <c r="AE7568">
        <v>0</v>
      </c>
      <c r="AF7568">
        <v>0</v>
      </c>
      <c r="AG7568">
        <v>0</v>
      </c>
      <c r="AH7568">
        <v>0</v>
      </c>
      <c r="AI7568">
        <v>0</v>
      </c>
      <c r="AJ7568">
        <v>0</v>
      </c>
    </row>
    <row r="7569" spans="1:36">
      <c r="A7569" t="s">
        <v>1106</v>
      </c>
      <c r="B7569" t="s">
        <v>1109</v>
      </c>
      <c r="C7569">
        <v>2009</v>
      </c>
      <c r="D7569">
        <v>52</v>
      </c>
      <c r="E7569">
        <v>35</v>
      </c>
      <c r="F7569">
        <v>67.3</v>
      </c>
      <c r="G7569">
        <v>17</v>
      </c>
      <c r="H7569">
        <v>32.700000000000003</v>
      </c>
      <c r="I7569">
        <v>2</v>
      </c>
      <c r="J7569">
        <v>3.8</v>
      </c>
      <c r="K7569">
        <v>3</v>
      </c>
      <c r="L7569">
        <v>5.8</v>
      </c>
      <c r="M7569">
        <v>4</v>
      </c>
      <c r="N7569">
        <v>7.7</v>
      </c>
      <c r="O7569">
        <v>0</v>
      </c>
      <c r="P7569">
        <v>0</v>
      </c>
      <c r="Q7569">
        <v>5</v>
      </c>
      <c r="R7569">
        <v>9.6</v>
      </c>
      <c r="S7569">
        <v>3</v>
      </c>
      <c r="T7569">
        <v>5.8</v>
      </c>
      <c r="U7569">
        <v>0</v>
      </c>
      <c r="V7569">
        <v>0</v>
      </c>
      <c r="W7569">
        <v>2</v>
      </c>
      <c r="X7569">
        <v>3.8</v>
      </c>
      <c r="Y7569">
        <v>5</v>
      </c>
      <c r="Z7569">
        <v>9.6</v>
      </c>
      <c r="AA7569">
        <v>2</v>
      </c>
      <c r="AB7569">
        <v>3.8</v>
      </c>
      <c r="AC7569">
        <v>0</v>
      </c>
      <c r="AD7569">
        <v>0</v>
      </c>
      <c r="AE7569">
        <v>0</v>
      </c>
      <c r="AF7569">
        <v>0</v>
      </c>
      <c r="AG7569">
        <v>0</v>
      </c>
      <c r="AH7569">
        <v>0</v>
      </c>
      <c r="AI7569">
        <v>0</v>
      </c>
      <c r="AJ7569">
        <v>0</v>
      </c>
    </row>
    <row r="7570" spans="1:36">
      <c r="A7570" t="s">
        <v>1106</v>
      </c>
      <c r="B7570" t="s">
        <v>1109</v>
      </c>
      <c r="C7570">
        <v>2010</v>
      </c>
      <c r="D7570">
        <v>20</v>
      </c>
      <c r="E7570">
        <v>10</v>
      </c>
      <c r="F7570">
        <v>50</v>
      </c>
      <c r="G7570">
        <v>10</v>
      </c>
      <c r="H7570">
        <v>50</v>
      </c>
      <c r="I7570">
        <v>2</v>
      </c>
      <c r="J7570">
        <v>10</v>
      </c>
      <c r="K7570">
        <v>2</v>
      </c>
      <c r="L7570">
        <v>10</v>
      </c>
      <c r="M7570">
        <v>3</v>
      </c>
      <c r="N7570">
        <v>15</v>
      </c>
      <c r="O7570">
        <v>0</v>
      </c>
      <c r="P7570">
        <v>0</v>
      </c>
      <c r="Q7570">
        <v>2</v>
      </c>
      <c r="R7570">
        <v>10</v>
      </c>
      <c r="S7570">
        <v>0</v>
      </c>
      <c r="T7570">
        <v>0</v>
      </c>
      <c r="U7570">
        <v>0</v>
      </c>
      <c r="V7570">
        <v>0</v>
      </c>
      <c r="W7570">
        <v>3</v>
      </c>
      <c r="X7570">
        <v>15</v>
      </c>
      <c r="Y7570">
        <v>1</v>
      </c>
      <c r="Z7570">
        <v>5</v>
      </c>
      <c r="AA7570">
        <v>3</v>
      </c>
      <c r="AB7570">
        <v>15</v>
      </c>
      <c r="AC7570">
        <v>0</v>
      </c>
      <c r="AD7570">
        <v>0</v>
      </c>
      <c r="AE7570">
        <v>0</v>
      </c>
      <c r="AF7570">
        <v>0</v>
      </c>
      <c r="AG7570">
        <v>0</v>
      </c>
      <c r="AH7570">
        <v>0</v>
      </c>
      <c r="AI7570">
        <v>0</v>
      </c>
      <c r="AJ7570">
        <v>0</v>
      </c>
    </row>
    <row r="7571" spans="1:36">
      <c r="A7571" t="s">
        <v>1106</v>
      </c>
      <c r="B7571" t="s">
        <v>1109</v>
      </c>
      <c r="C7571">
        <v>2011</v>
      </c>
      <c r="D7571">
        <v>24</v>
      </c>
      <c r="E7571">
        <v>20</v>
      </c>
      <c r="F7571">
        <v>83.3</v>
      </c>
      <c r="G7571">
        <v>4</v>
      </c>
      <c r="H7571">
        <v>16.7</v>
      </c>
      <c r="I7571">
        <v>0</v>
      </c>
      <c r="J7571">
        <v>0</v>
      </c>
      <c r="K7571">
        <v>0</v>
      </c>
      <c r="L7571">
        <v>0</v>
      </c>
      <c r="M7571">
        <v>0</v>
      </c>
      <c r="N7571">
        <v>0</v>
      </c>
      <c r="O7571">
        <v>0</v>
      </c>
      <c r="P7571">
        <v>0</v>
      </c>
      <c r="Q7571">
        <v>2</v>
      </c>
      <c r="R7571">
        <v>8.3000000000000007</v>
      </c>
      <c r="S7571">
        <v>0</v>
      </c>
      <c r="T7571">
        <v>0</v>
      </c>
      <c r="U7571">
        <v>0</v>
      </c>
      <c r="V7571">
        <v>0</v>
      </c>
      <c r="W7571">
        <v>0</v>
      </c>
      <c r="X7571">
        <v>0</v>
      </c>
      <c r="Y7571">
        <v>0</v>
      </c>
      <c r="Z7571">
        <v>0</v>
      </c>
      <c r="AA7571">
        <v>2</v>
      </c>
      <c r="AB7571">
        <v>8.3000000000000007</v>
      </c>
      <c r="AC7571">
        <v>0</v>
      </c>
      <c r="AD7571">
        <v>0</v>
      </c>
      <c r="AE7571">
        <v>0</v>
      </c>
      <c r="AF7571">
        <v>0</v>
      </c>
      <c r="AG7571">
        <v>0</v>
      </c>
      <c r="AH7571">
        <v>0</v>
      </c>
      <c r="AI7571">
        <v>0</v>
      </c>
      <c r="AJ7571">
        <v>0</v>
      </c>
    </row>
    <row r="7572" spans="1:36">
      <c r="A7572" t="s">
        <v>1106</v>
      </c>
      <c r="B7572" t="s">
        <v>1109</v>
      </c>
      <c r="C7572">
        <v>2012</v>
      </c>
      <c r="D7572">
        <v>3</v>
      </c>
      <c r="E7572">
        <v>3</v>
      </c>
      <c r="F7572">
        <v>100</v>
      </c>
      <c r="G7572">
        <v>0</v>
      </c>
      <c r="H7572">
        <v>0</v>
      </c>
      <c r="I7572">
        <v>0</v>
      </c>
      <c r="J7572">
        <v>0</v>
      </c>
      <c r="K7572">
        <v>0</v>
      </c>
      <c r="L7572">
        <v>0</v>
      </c>
      <c r="M7572">
        <v>0</v>
      </c>
      <c r="N7572">
        <v>0</v>
      </c>
      <c r="O7572">
        <v>0</v>
      </c>
      <c r="P7572">
        <v>0</v>
      </c>
      <c r="Q7572">
        <v>0</v>
      </c>
      <c r="R7572">
        <v>0</v>
      </c>
      <c r="S7572">
        <v>0</v>
      </c>
      <c r="T7572">
        <v>0</v>
      </c>
      <c r="U7572">
        <v>0</v>
      </c>
      <c r="V7572">
        <v>0</v>
      </c>
      <c r="W7572">
        <v>0</v>
      </c>
      <c r="X7572">
        <v>0</v>
      </c>
      <c r="Y7572">
        <v>0</v>
      </c>
      <c r="Z7572">
        <v>0</v>
      </c>
      <c r="AA7572">
        <v>0</v>
      </c>
      <c r="AB7572">
        <v>0</v>
      </c>
      <c r="AC7572">
        <v>0</v>
      </c>
      <c r="AD7572">
        <v>0</v>
      </c>
      <c r="AE7572">
        <v>0</v>
      </c>
      <c r="AF7572">
        <v>0</v>
      </c>
      <c r="AG7572">
        <v>0</v>
      </c>
      <c r="AH7572">
        <v>0</v>
      </c>
      <c r="AI7572">
        <v>0</v>
      </c>
      <c r="AJ7572">
        <v>0</v>
      </c>
    </row>
    <row r="7573" spans="1:36">
      <c r="A7573" t="s">
        <v>1106</v>
      </c>
      <c r="B7573" t="s">
        <v>1110</v>
      </c>
      <c r="C7573">
        <v>1994</v>
      </c>
      <c r="D7573">
        <v>12</v>
      </c>
      <c r="E7573">
        <v>3</v>
      </c>
      <c r="F7573">
        <v>25</v>
      </c>
      <c r="G7573">
        <v>9</v>
      </c>
      <c r="H7573">
        <v>75</v>
      </c>
      <c r="I7573">
        <v>0</v>
      </c>
      <c r="J7573">
        <v>0</v>
      </c>
      <c r="K7573">
        <v>4</v>
      </c>
      <c r="L7573">
        <v>33.299999999999997</v>
      </c>
      <c r="M7573">
        <v>1</v>
      </c>
      <c r="N7573">
        <v>8.3000000000000007</v>
      </c>
      <c r="O7573">
        <v>4</v>
      </c>
      <c r="P7573">
        <v>33.299999999999997</v>
      </c>
      <c r="Q7573">
        <v>3</v>
      </c>
      <c r="R7573">
        <v>25</v>
      </c>
      <c r="S7573">
        <v>2</v>
      </c>
      <c r="T7573">
        <v>16.7</v>
      </c>
      <c r="U7573">
        <v>0</v>
      </c>
      <c r="V7573">
        <v>0</v>
      </c>
      <c r="W7573">
        <v>3</v>
      </c>
      <c r="X7573">
        <v>25</v>
      </c>
      <c r="Y7573">
        <v>0</v>
      </c>
      <c r="Z7573">
        <v>0</v>
      </c>
      <c r="AA7573">
        <v>0</v>
      </c>
      <c r="AB7573">
        <v>0</v>
      </c>
      <c r="AC7573">
        <v>3</v>
      </c>
      <c r="AD7573">
        <v>25</v>
      </c>
      <c r="AE7573">
        <v>0</v>
      </c>
      <c r="AF7573">
        <v>0</v>
      </c>
      <c r="AG7573">
        <v>0</v>
      </c>
      <c r="AH7573">
        <v>0</v>
      </c>
      <c r="AI7573">
        <v>0</v>
      </c>
      <c r="AJ7573">
        <v>0</v>
      </c>
    </row>
    <row r="7574" spans="1:36">
      <c r="A7574" t="s">
        <v>1106</v>
      </c>
      <c r="B7574" t="s">
        <v>1110</v>
      </c>
      <c r="C7574">
        <v>1995</v>
      </c>
      <c r="D7574">
        <v>14</v>
      </c>
      <c r="E7574">
        <v>9</v>
      </c>
      <c r="F7574">
        <v>64.3</v>
      </c>
      <c r="G7574">
        <v>5</v>
      </c>
      <c r="H7574">
        <v>35.700000000000003</v>
      </c>
      <c r="I7574">
        <v>3</v>
      </c>
      <c r="J7574">
        <v>21.4</v>
      </c>
      <c r="K7574">
        <v>2</v>
      </c>
      <c r="L7574">
        <v>14.3</v>
      </c>
      <c r="M7574">
        <v>0</v>
      </c>
      <c r="N7574">
        <v>0</v>
      </c>
      <c r="O7574">
        <v>0</v>
      </c>
      <c r="P7574">
        <v>0</v>
      </c>
      <c r="Q7574">
        <v>2</v>
      </c>
      <c r="R7574">
        <v>14.3</v>
      </c>
      <c r="S7574">
        <v>2</v>
      </c>
      <c r="T7574">
        <v>14.3</v>
      </c>
      <c r="U7574">
        <v>0</v>
      </c>
      <c r="V7574">
        <v>0</v>
      </c>
      <c r="W7574">
        <v>0</v>
      </c>
      <c r="X7574">
        <v>0</v>
      </c>
      <c r="Y7574">
        <v>0</v>
      </c>
      <c r="Z7574">
        <v>0</v>
      </c>
      <c r="AA7574">
        <v>1</v>
      </c>
      <c r="AB7574">
        <v>7.1</v>
      </c>
      <c r="AC7574">
        <v>1</v>
      </c>
      <c r="AD7574">
        <v>7.1</v>
      </c>
      <c r="AE7574">
        <v>1</v>
      </c>
      <c r="AF7574">
        <v>7.1</v>
      </c>
      <c r="AG7574">
        <v>0</v>
      </c>
      <c r="AH7574">
        <v>0</v>
      </c>
      <c r="AI7574">
        <v>0</v>
      </c>
      <c r="AJ7574">
        <v>0</v>
      </c>
    </row>
    <row r="7575" spans="1:36">
      <c r="A7575" t="s">
        <v>1106</v>
      </c>
      <c r="B7575" t="s">
        <v>1110</v>
      </c>
      <c r="C7575">
        <v>1996</v>
      </c>
      <c r="D7575">
        <v>27</v>
      </c>
      <c r="E7575">
        <v>7</v>
      </c>
      <c r="F7575">
        <v>25.9</v>
      </c>
      <c r="G7575">
        <v>20</v>
      </c>
      <c r="H7575">
        <v>74.099999999999994</v>
      </c>
      <c r="I7575">
        <v>2</v>
      </c>
      <c r="J7575">
        <v>7.4</v>
      </c>
      <c r="K7575">
        <v>12</v>
      </c>
      <c r="L7575">
        <v>44.4</v>
      </c>
      <c r="M7575">
        <v>5</v>
      </c>
      <c r="N7575">
        <v>18.5</v>
      </c>
      <c r="O7575">
        <v>1</v>
      </c>
      <c r="P7575">
        <v>3.7</v>
      </c>
      <c r="Q7575">
        <v>1</v>
      </c>
      <c r="R7575">
        <v>3.7</v>
      </c>
      <c r="S7575">
        <v>4</v>
      </c>
      <c r="T7575">
        <v>14.8</v>
      </c>
      <c r="U7575">
        <v>1</v>
      </c>
      <c r="V7575">
        <v>3.7</v>
      </c>
      <c r="W7575">
        <v>4</v>
      </c>
      <c r="X7575">
        <v>14.8</v>
      </c>
      <c r="Y7575">
        <v>4</v>
      </c>
      <c r="Z7575">
        <v>14.8</v>
      </c>
      <c r="AA7575">
        <v>3</v>
      </c>
      <c r="AB7575">
        <v>11.1</v>
      </c>
      <c r="AC7575">
        <v>4</v>
      </c>
      <c r="AD7575">
        <v>14.8</v>
      </c>
      <c r="AE7575">
        <v>4</v>
      </c>
      <c r="AF7575">
        <v>14.8</v>
      </c>
      <c r="AG7575">
        <v>0</v>
      </c>
      <c r="AH7575">
        <v>0</v>
      </c>
      <c r="AI7575">
        <v>0</v>
      </c>
      <c r="AJ7575">
        <v>0</v>
      </c>
    </row>
    <row r="7576" spans="1:36">
      <c r="A7576" t="s">
        <v>1106</v>
      </c>
      <c r="B7576" t="s">
        <v>1110</v>
      </c>
      <c r="C7576">
        <v>1997</v>
      </c>
      <c r="D7576">
        <v>31</v>
      </c>
      <c r="E7576">
        <v>12</v>
      </c>
      <c r="F7576">
        <v>38.700000000000003</v>
      </c>
      <c r="G7576">
        <v>19</v>
      </c>
      <c r="H7576">
        <v>61.3</v>
      </c>
      <c r="I7576">
        <v>1</v>
      </c>
      <c r="J7576">
        <v>3.2</v>
      </c>
      <c r="K7576">
        <v>8</v>
      </c>
      <c r="L7576">
        <v>25.8</v>
      </c>
      <c r="M7576">
        <v>6</v>
      </c>
      <c r="N7576">
        <v>19.399999999999999</v>
      </c>
      <c r="O7576">
        <v>1</v>
      </c>
      <c r="P7576">
        <v>3.2</v>
      </c>
      <c r="Q7576">
        <v>5</v>
      </c>
      <c r="R7576">
        <v>16.100000000000001</v>
      </c>
      <c r="S7576">
        <v>2</v>
      </c>
      <c r="T7576">
        <v>6.5</v>
      </c>
      <c r="U7576">
        <v>0</v>
      </c>
      <c r="V7576">
        <v>0</v>
      </c>
      <c r="W7576">
        <v>6</v>
      </c>
      <c r="X7576">
        <v>19.399999999999999</v>
      </c>
      <c r="Y7576">
        <v>0</v>
      </c>
      <c r="Z7576">
        <v>0</v>
      </c>
      <c r="AA7576">
        <v>3</v>
      </c>
      <c r="AB7576">
        <v>9.6999999999999993</v>
      </c>
      <c r="AC7576">
        <v>2</v>
      </c>
      <c r="AD7576">
        <v>6.5</v>
      </c>
      <c r="AE7576">
        <v>1</v>
      </c>
      <c r="AF7576">
        <v>3.2</v>
      </c>
      <c r="AG7576">
        <v>0</v>
      </c>
      <c r="AH7576">
        <v>0</v>
      </c>
      <c r="AI7576">
        <v>0</v>
      </c>
      <c r="AJ7576">
        <v>0</v>
      </c>
    </row>
    <row r="7577" spans="1:36">
      <c r="A7577" t="s">
        <v>1106</v>
      </c>
      <c r="B7577" t="s">
        <v>1110</v>
      </c>
      <c r="C7577">
        <v>1998</v>
      </c>
      <c r="D7577">
        <v>2</v>
      </c>
      <c r="E7577">
        <v>2</v>
      </c>
      <c r="F7577">
        <v>100</v>
      </c>
      <c r="G7577">
        <v>0</v>
      </c>
      <c r="H7577">
        <v>0</v>
      </c>
      <c r="I7577">
        <v>0</v>
      </c>
      <c r="J7577">
        <v>0</v>
      </c>
      <c r="K7577">
        <v>0</v>
      </c>
      <c r="L7577">
        <v>0</v>
      </c>
      <c r="M7577">
        <v>0</v>
      </c>
      <c r="N7577">
        <v>0</v>
      </c>
      <c r="O7577">
        <v>0</v>
      </c>
      <c r="P7577">
        <v>0</v>
      </c>
      <c r="Q7577">
        <v>0</v>
      </c>
      <c r="R7577">
        <v>0</v>
      </c>
      <c r="S7577">
        <v>0</v>
      </c>
      <c r="T7577">
        <v>0</v>
      </c>
      <c r="U7577">
        <v>0</v>
      </c>
      <c r="V7577">
        <v>0</v>
      </c>
      <c r="W7577">
        <v>0</v>
      </c>
      <c r="X7577">
        <v>0</v>
      </c>
      <c r="Y7577">
        <v>0</v>
      </c>
      <c r="Z7577">
        <v>0</v>
      </c>
      <c r="AA7577">
        <v>0</v>
      </c>
      <c r="AB7577">
        <v>0</v>
      </c>
      <c r="AC7577">
        <v>0</v>
      </c>
      <c r="AD7577">
        <v>0</v>
      </c>
      <c r="AE7577">
        <v>0</v>
      </c>
      <c r="AF7577">
        <v>0</v>
      </c>
      <c r="AG7577">
        <v>0</v>
      </c>
      <c r="AH7577">
        <v>0</v>
      </c>
      <c r="AI7577">
        <v>0</v>
      </c>
      <c r="AJ7577">
        <v>0</v>
      </c>
    </row>
    <row r="7578" spans="1:36">
      <c r="A7578" t="s">
        <v>1106</v>
      </c>
      <c r="B7578" t="s">
        <v>1111</v>
      </c>
      <c r="C7578">
        <v>1998</v>
      </c>
      <c r="D7578">
        <v>3</v>
      </c>
      <c r="E7578">
        <v>0</v>
      </c>
      <c r="F7578">
        <v>0</v>
      </c>
      <c r="G7578">
        <v>3</v>
      </c>
      <c r="H7578">
        <v>100</v>
      </c>
      <c r="I7578">
        <v>0</v>
      </c>
      <c r="J7578">
        <v>0</v>
      </c>
      <c r="K7578">
        <v>1</v>
      </c>
      <c r="L7578">
        <v>33.299999999999997</v>
      </c>
      <c r="M7578">
        <v>2</v>
      </c>
      <c r="N7578">
        <v>66.7</v>
      </c>
      <c r="O7578">
        <v>0</v>
      </c>
      <c r="P7578">
        <v>0</v>
      </c>
      <c r="Q7578">
        <v>0</v>
      </c>
      <c r="R7578">
        <v>0</v>
      </c>
      <c r="S7578">
        <v>0</v>
      </c>
      <c r="T7578">
        <v>0</v>
      </c>
      <c r="U7578">
        <v>1</v>
      </c>
      <c r="V7578">
        <v>33.299999999999997</v>
      </c>
      <c r="W7578">
        <v>3</v>
      </c>
      <c r="X7578">
        <v>100</v>
      </c>
      <c r="Y7578">
        <v>0</v>
      </c>
      <c r="Z7578">
        <v>0</v>
      </c>
      <c r="AA7578">
        <v>1</v>
      </c>
      <c r="AB7578">
        <v>33.299999999999997</v>
      </c>
      <c r="AC7578">
        <v>1</v>
      </c>
      <c r="AD7578">
        <v>33.299999999999997</v>
      </c>
      <c r="AE7578">
        <v>0</v>
      </c>
      <c r="AF7578">
        <v>0</v>
      </c>
      <c r="AG7578">
        <v>0</v>
      </c>
      <c r="AH7578">
        <v>0</v>
      </c>
      <c r="AI7578">
        <v>0</v>
      </c>
      <c r="AJ7578">
        <v>0</v>
      </c>
    </row>
    <row r="7579" spans="1:36">
      <c r="A7579" t="s">
        <v>1106</v>
      </c>
      <c r="B7579" t="s">
        <v>1111</v>
      </c>
      <c r="C7579">
        <v>2003</v>
      </c>
      <c r="D7579">
        <v>87</v>
      </c>
      <c r="E7579">
        <v>25</v>
      </c>
      <c r="F7579">
        <v>28.7</v>
      </c>
      <c r="G7579">
        <v>62</v>
      </c>
      <c r="H7579">
        <v>71.3</v>
      </c>
      <c r="I7579">
        <v>6</v>
      </c>
      <c r="J7579">
        <v>6.9</v>
      </c>
      <c r="K7579">
        <v>26</v>
      </c>
      <c r="L7579">
        <v>29.9</v>
      </c>
      <c r="M7579">
        <v>21</v>
      </c>
      <c r="N7579">
        <v>24.1</v>
      </c>
      <c r="O7579">
        <v>15</v>
      </c>
      <c r="P7579">
        <v>17.2</v>
      </c>
      <c r="Q7579">
        <v>6</v>
      </c>
      <c r="R7579">
        <v>6.9</v>
      </c>
      <c r="S7579">
        <v>7</v>
      </c>
      <c r="T7579">
        <v>8</v>
      </c>
      <c r="U7579">
        <v>0</v>
      </c>
      <c r="V7579">
        <v>0</v>
      </c>
      <c r="W7579">
        <v>17</v>
      </c>
      <c r="X7579">
        <v>19.5</v>
      </c>
      <c r="Y7579">
        <v>14</v>
      </c>
      <c r="Z7579">
        <v>16.100000000000001</v>
      </c>
      <c r="AA7579">
        <v>6</v>
      </c>
      <c r="AB7579">
        <v>6.9</v>
      </c>
      <c r="AC7579">
        <v>41</v>
      </c>
      <c r="AD7579">
        <v>47.1</v>
      </c>
      <c r="AE7579">
        <v>5</v>
      </c>
      <c r="AF7579">
        <v>5.7</v>
      </c>
      <c r="AG7579">
        <v>0</v>
      </c>
      <c r="AH7579">
        <v>0</v>
      </c>
      <c r="AI7579">
        <v>0</v>
      </c>
      <c r="AJ7579">
        <v>0</v>
      </c>
    </row>
    <row r="7580" spans="1:36">
      <c r="A7580" t="s">
        <v>1106</v>
      </c>
      <c r="B7580" t="s">
        <v>1111</v>
      </c>
      <c r="C7580">
        <v>2004</v>
      </c>
      <c r="D7580">
        <v>384</v>
      </c>
      <c r="E7580">
        <v>127</v>
      </c>
      <c r="F7580">
        <v>33.1</v>
      </c>
      <c r="G7580">
        <v>257</v>
      </c>
      <c r="H7580">
        <v>66.900000000000006</v>
      </c>
      <c r="I7580">
        <v>39</v>
      </c>
      <c r="J7580">
        <v>10.199999999999999</v>
      </c>
      <c r="K7580">
        <v>95</v>
      </c>
      <c r="L7580">
        <v>24.7</v>
      </c>
      <c r="M7580">
        <v>77</v>
      </c>
      <c r="N7580">
        <v>20.100000000000001</v>
      </c>
      <c r="O7580">
        <v>35</v>
      </c>
      <c r="P7580">
        <v>9.1</v>
      </c>
      <c r="Q7580">
        <v>41</v>
      </c>
      <c r="R7580">
        <v>10.7</v>
      </c>
      <c r="S7580">
        <v>18</v>
      </c>
      <c r="T7580">
        <v>4.7</v>
      </c>
      <c r="U7580">
        <v>8</v>
      </c>
      <c r="V7580">
        <v>2.1</v>
      </c>
      <c r="W7580">
        <v>71</v>
      </c>
      <c r="X7580">
        <v>18.5</v>
      </c>
      <c r="Y7580">
        <v>22</v>
      </c>
      <c r="Z7580">
        <v>5.7</v>
      </c>
      <c r="AA7580">
        <v>28</v>
      </c>
      <c r="AB7580">
        <v>7.3</v>
      </c>
      <c r="AC7580">
        <v>152</v>
      </c>
      <c r="AD7580">
        <v>39.6</v>
      </c>
      <c r="AE7580">
        <v>15</v>
      </c>
      <c r="AF7580">
        <v>3.9</v>
      </c>
      <c r="AG7580">
        <v>1</v>
      </c>
      <c r="AH7580">
        <v>0.3</v>
      </c>
      <c r="AI7580">
        <v>2</v>
      </c>
      <c r="AJ7580">
        <v>0.5</v>
      </c>
    </row>
    <row r="7581" spans="1:36">
      <c r="A7581" t="s">
        <v>1106</v>
      </c>
      <c r="B7581" t="s">
        <v>1111</v>
      </c>
      <c r="C7581">
        <v>2005</v>
      </c>
      <c r="D7581">
        <v>245</v>
      </c>
      <c r="E7581">
        <v>84</v>
      </c>
      <c r="F7581">
        <v>34.299999999999997</v>
      </c>
      <c r="G7581">
        <v>161</v>
      </c>
      <c r="H7581">
        <v>65.7</v>
      </c>
      <c r="I7581">
        <v>26</v>
      </c>
      <c r="J7581">
        <v>10.6</v>
      </c>
      <c r="K7581">
        <v>64</v>
      </c>
      <c r="L7581">
        <v>26.1</v>
      </c>
      <c r="M7581">
        <v>36</v>
      </c>
      <c r="N7581">
        <v>14.7</v>
      </c>
      <c r="O7581">
        <v>7</v>
      </c>
      <c r="P7581">
        <v>2.9</v>
      </c>
      <c r="Q7581">
        <v>20</v>
      </c>
      <c r="R7581">
        <v>8.1999999999999993</v>
      </c>
      <c r="S7581">
        <v>11</v>
      </c>
      <c r="T7581">
        <v>4.5</v>
      </c>
      <c r="U7581">
        <v>0</v>
      </c>
      <c r="V7581">
        <v>0</v>
      </c>
      <c r="W7581">
        <v>41</v>
      </c>
      <c r="X7581">
        <v>16.7</v>
      </c>
      <c r="Y7581">
        <v>19</v>
      </c>
      <c r="Z7581">
        <v>7.8</v>
      </c>
      <c r="AA7581">
        <v>23</v>
      </c>
      <c r="AB7581">
        <v>9.4</v>
      </c>
      <c r="AC7581">
        <v>95</v>
      </c>
      <c r="AD7581">
        <v>38.799999999999997</v>
      </c>
      <c r="AE7581">
        <v>8</v>
      </c>
      <c r="AF7581">
        <v>3.3</v>
      </c>
      <c r="AG7581">
        <v>2</v>
      </c>
      <c r="AH7581">
        <v>0.8</v>
      </c>
      <c r="AI7581">
        <v>0</v>
      </c>
      <c r="AJ7581">
        <v>0</v>
      </c>
    </row>
    <row r="7582" spans="1:36">
      <c r="A7582" t="s">
        <v>1106</v>
      </c>
      <c r="B7582" t="s">
        <v>1111</v>
      </c>
      <c r="C7582">
        <v>2006</v>
      </c>
      <c r="D7582">
        <v>34</v>
      </c>
      <c r="E7582">
        <v>9</v>
      </c>
      <c r="F7582">
        <v>26.5</v>
      </c>
      <c r="G7582">
        <v>25</v>
      </c>
      <c r="H7582">
        <v>73.5</v>
      </c>
      <c r="I7582">
        <v>4</v>
      </c>
      <c r="J7582">
        <v>11.8</v>
      </c>
      <c r="K7582">
        <v>9</v>
      </c>
      <c r="L7582">
        <v>26.5</v>
      </c>
      <c r="M7582">
        <v>10</v>
      </c>
      <c r="N7582">
        <v>29.4</v>
      </c>
      <c r="O7582">
        <v>0</v>
      </c>
      <c r="P7582">
        <v>0</v>
      </c>
      <c r="Q7582">
        <v>6</v>
      </c>
      <c r="R7582">
        <v>17.600000000000001</v>
      </c>
      <c r="S7582">
        <v>1</v>
      </c>
      <c r="T7582">
        <v>2.9</v>
      </c>
      <c r="U7582">
        <v>0</v>
      </c>
      <c r="V7582">
        <v>0</v>
      </c>
      <c r="W7582">
        <v>10</v>
      </c>
      <c r="X7582">
        <v>29.4</v>
      </c>
      <c r="Y7582">
        <v>2</v>
      </c>
      <c r="Z7582">
        <v>5.9</v>
      </c>
      <c r="AA7582">
        <v>1</v>
      </c>
      <c r="AB7582">
        <v>2.9</v>
      </c>
      <c r="AC7582">
        <v>10</v>
      </c>
      <c r="AD7582">
        <v>29.4</v>
      </c>
      <c r="AE7582">
        <v>2</v>
      </c>
      <c r="AF7582">
        <v>5.9</v>
      </c>
      <c r="AG7582">
        <v>0</v>
      </c>
      <c r="AH7582">
        <v>0</v>
      </c>
      <c r="AI7582">
        <v>0</v>
      </c>
      <c r="AJ7582">
        <v>0</v>
      </c>
    </row>
    <row r="7583" spans="1:36">
      <c r="A7583" t="s">
        <v>1106</v>
      </c>
      <c r="B7583" t="s">
        <v>1111</v>
      </c>
      <c r="C7583">
        <v>2007</v>
      </c>
      <c r="D7583">
        <v>83</v>
      </c>
      <c r="E7583">
        <v>42</v>
      </c>
      <c r="F7583">
        <v>50.6</v>
      </c>
      <c r="G7583">
        <v>41</v>
      </c>
      <c r="H7583">
        <v>49.4</v>
      </c>
      <c r="I7583">
        <v>7</v>
      </c>
      <c r="J7583">
        <v>8.4</v>
      </c>
      <c r="K7583">
        <v>12</v>
      </c>
      <c r="L7583">
        <v>14.5</v>
      </c>
      <c r="M7583">
        <v>9</v>
      </c>
      <c r="N7583">
        <v>10.8</v>
      </c>
      <c r="O7583">
        <v>1</v>
      </c>
      <c r="P7583">
        <v>1.2</v>
      </c>
      <c r="Q7583">
        <v>7</v>
      </c>
      <c r="R7583">
        <v>8.4</v>
      </c>
      <c r="S7583">
        <v>0</v>
      </c>
      <c r="T7583">
        <v>0</v>
      </c>
      <c r="U7583">
        <v>1</v>
      </c>
      <c r="V7583">
        <v>1.2</v>
      </c>
      <c r="W7583">
        <v>13</v>
      </c>
      <c r="X7583">
        <v>15.7</v>
      </c>
      <c r="Y7583">
        <v>0</v>
      </c>
      <c r="Z7583">
        <v>0</v>
      </c>
      <c r="AA7583">
        <v>4</v>
      </c>
      <c r="AB7583">
        <v>4.8</v>
      </c>
      <c r="AC7583">
        <v>19</v>
      </c>
      <c r="AD7583">
        <v>22.9</v>
      </c>
      <c r="AE7583">
        <v>1</v>
      </c>
      <c r="AF7583">
        <v>1.2</v>
      </c>
      <c r="AG7583">
        <v>0</v>
      </c>
      <c r="AH7583">
        <v>0</v>
      </c>
      <c r="AI7583">
        <v>0</v>
      </c>
      <c r="AJ7583">
        <v>0</v>
      </c>
    </row>
    <row r="7584" spans="1:36">
      <c r="A7584" t="s">
        <v>1106</v>
      </c>
      <c r="B7584" t="s">
        <v>1111</v>
      </c>
      <c r="C7584">
        <v>2008</v>
      </c>
      <c r="D7584">
        <v>9</v>
      </c>
      <c r="E7584">
        <v>5</v>
      </c>
      <c r="F7584">
        <v>55.6</v>
      </c>
      <c r="G7584">
        <v>4</v>
      </c>
      <c r="H7584">
        <v>44.4</v>
      </c>
      <c r="I7584">
        <v>1</v>
      </c>
      <c r="J7584">
        <v>11.1</v>
      </c>
      <c r="K7584">
        <v>3</v>
      </c>
      <c r="L7584">
        <v>33.299999999999997</v>
      </c>
      <c r="M7584">
        <v>1</v>
      </c>
      <c r="N7584">
        <v>11.1</v>
      </c>
      <c r="O7584">
        <v>0</v>
      </c>
      <c r="P7584">
        <v>0</v>
      </c>
      <c r="Q7584">
        <v>0</v>
      </c>
      <c r="R7584">
        <v>0</v>
      </c>
      <c r="S7584">
        <v>0</v>
      </c>
      <c r="T7584">
        <v>0</v>
      </c>
      <c r="U7584">
        <v>0</v>
      </c>
      <c r="V7584">
        <v>0</v>
      </c>
      <c r="W7584">
        <v>1</v>
      </c>
      <c r="X7584">
        <v>11.1</v>
      </c>
      <c r="Y7584">
        <v>0</v>
      </c>
      <c r="Z7584">
        <v>0</v>
      </c>
      <c r="AA7584">
        <v>1</v>
      </c>
      <c r="AB7584">
        <v>11.1</v>
      </c>
      <c r="AC7584">
        <v>1</v>
      </c>
      <c r="AD7584">
        <v>11.1</v>
      </c>
      <c r="AE7584">
        <v>0</v>
      </c>
      <c r="AF7584">
        <v>0</v>
      </c>
      <c r="AG7584">
        <v>0</v>
      </c>
      <c r="AH7584">
        <v>0</v>
      </c>
      <c r="AI7584">
        <v>0</v>
      </c>
      <c r="AJ7584">
        <v>0</v>
      </c>
    </row>
    <row r="7585" spans="1:36">
      <c r="A7585" t="s">
        <v>1106</v>
      </c>
      <c r="B7585" t="s">
        <v>1111</v>
      </c>
      <c r="C7585">
        <v>2009</v>
      </c>
      <c r="D7585">
        <v>56</v>
      </c>
      <c r="E7585">
        <v>32</v>
      </c>
      <c r="F7585">
        <v>57.1</v>
      </c>
      <c r="G7585">
        <v>24</v>
      </c>
      <c r="H7585">
        <v>42.9</v>
      </c>
      <c r="I7585">
        <v>3</v>
      </c>
      <c r="J7585">
        <v>5.4</v>
      </c>
      <c r="K7585">
        <v>4</v>
      </c>
      <c r="L7585">
        <v>7.1</v>
      </c>
      <c r="M7585">
        <v>3</v>
      </c>
      <c r="N7585">
        <v>5.4</v>
      </c>
      <c r="O7585">
        <v>1</v>
      </c>
      <c r="P7585">
        <v>1.8</v>
      </c>
      <c r="Q7585">
        <v>3</v>
      </c>
      <c r="R7585">
        <v>5.4</v>
      </c>
      <c r="S7585">
        <v>2</v>
      </c>
      <c r="T7585">
        <v>3.6</v>
      </c>
      <c r="U7585">
        <v>0</v>
      </c>
      <c r="V7585">
        <v>0</v>
      </c>
      <c r="W7585">
        <v>5</v>
      </c>
      <c r="X7585">
        <v>8.9</v>
      </c>
      <c r="Y7585">
        <v>2</v>
      </c>
      <c r="Z7585">
        <v>3.6</v>
      </c>
      <c r="AA7585">
        <v>0</v>
      </c>
      <c r="AB7585">
        <v>0</v>
      </c>
      <c r="AC7585">
        <v>14</v>
      </c>
      <c r="AD7585">
        <v>25</v>
      </c>
      <c r="AE7585">
        <v>0</v>
      </c>
      <c r="AF7585">
        <v>0</v>
      </c>
      <c r="AG7585">
        <v>1</v>
      </c>
      <c r="AH7585">
        <v>1.8</v>
      </c>
      <c r="AI7585">
        <v>0</v>
      </c>
      <c r="AJ7585">
        <v>0</v>
      </c>
    </row>
    <row r="7586" spans="1:36">
      <c r="A7586" t="s">
        <v>1106</v>
      </c>
      <c r="B7586" t="s">
        <v>1111</v>
      </c>
      <c r="C7586">
        <v>2010</v>
      </c>
      <c r="D7586">
        <v>59</v>
      </c>
      <c r="E7586">
        <v>31</v>
      </c>
      <c r="F7586">
        <v>52.5</v>
      </c>
      <c r="G7586">
        <v>28</v>
      </c>
      <c r="H7586">
        <v>47.5</v>
      </c>
      <c r="I7586">
        <v>5</v>
      </c>
      <c r="J7586">
        <v>8.5</v>
      </c>
      <c r="K7586">
        <v>7</v>
      </c>
      <c r="L7586">
        <v>11.9</v>
      </c>
      <c r="M7586">
        <v>1</v>
      </c>
      <c r="N7586">
        <v>1.7</v>
      </c>
      <c r="O7586">
        <v>0</v>
      </c>
      <c r="P7586">
        <v>0</v>
      </c>
      <c r="Q7586">
        <v>2</v>
      </c>
      <c r="R7586">
        <v>3.4</v>
      </c>
      <c r="S7586">
        <v>0</v>
      </c>
      <c r="T7586">
        <v>0</v>
      </c>
      <c r="U7586">
        <v>0</v>
      </c>
      <c r="V7586">
        <v>0</v>
      </c>
      <c r="W7586">
        <v>2</v>
      </c>
      <c r="X7586">
        <v>3.4</v>
      </c>
      <c r="Y7586">
        <v>7</v>
      </c>
      <c r="Z7586">
        <v>11.9</v>
      </c>
      <c r="AA7586">
        <v>3</v>
      </c>
      <c r="AB7586">
        <v>5.0999999999999996</v>
      </c>
      <c r="AC7586">
        <v>11</v>
      </c>
      <c r="AD7586">
        <v>18.600000000000001</v>
      </c>
      <c r="AE7586">
        <v>0</v>
      </c>
      <c r="AF7586">
        <v>0</v>
      </c>
      <c r="AG7586">
        <v>0</v>
      </c>
      <c r="AH7586">
        <v>0</v>
      </c>
      <c r="AI7586">
        <v>1</v>
      </c>
      <c r="AJ7586">
        <v>1.7</v>
      </c>
    </row>
    <row r="7587" spans="1:36">
      <c r="A7587" t="s">
        <v>1106</v>
      </c>
      <c r="B7587" t="s">
        <v>1111</v>
      </c>
      <c r="C7587">
        <v>2011</v>
      </c>
      <c r="D7587">
        <v>39</v>
      </c>
      <c r="E7587">
        <v>33</v>
      </c>
      <c r="F7587">
        <v>84.6</v>
      </c>
      <c r="G7587">
        <v>6</v>
      </c>
      <c r="H7587">
        <v>15.4</v>
      </c>
      <c r="I7587">
        <v>2</v>
      </c>
      <c r="J7587">
        <v>5.0999999999999996</v>
      </c>
      <c r="K7587">
        <v>1</v>
      </c>
      <c r="L7587">
        <v>2.6</v>
      </c>
      <c r="M7587">
        <v>0</v>
      </c>
      <c r="N7587">
        <v>0</v>
      </c>
      <c r="O7587">
        <v>0</v>
      </c>
      <c r="P7587">
        <v>0</v>
      </c>
      <c r="Q7587">
        <v>2</v>
      </c>
      <c r="R7587">
        <v>5.0999999999999996</v>
      </c>
      <c r="S7587">
        <v>0</v>
      </c>
      <c r="T7587">
        <v>0</v>
      </c>
      <c r="U7587">
        <v>0</v>
      </c>
      <c r="V7587">
        <v>0</v>
      </c>
      <c r="W7587">
        <v>0</v>
      </c>
      <c r="X7587">
        <v>0</v>
      </c>
      <c r="Y7587">
        <v>1</v>
      </c>
      <c r="Z7587">
        <v>2.6</v>
      </c>
      <c r="AA7587">
        <v>1</v>
      </c>
      <c r="AB7587">
        <v>2.6</v>
      </c>
      <c r="AC7587">
        <v>2</v>
      </c>
      <c r="AD7587">
        <v>5.0999999999999996</v>
      </c>
      <c r="AE7587">
        <v>0</v>
      </c>
      <c r="AF7587">
        <v>0</v>
      </c>
      <c r="AG7587">
        <v>1</v>
      </c>
      <c r="AH7587">
        <v>2.6</v>
      </c>
      <c r="AI7587">
        <v>0</v>
      </c>
      <c r="AJ7587">
        <v>0</v>
      </c>
    </row>
    <row r="7588" spans="1:36">
      <c r="A7588" t="s">
        <v>1106</v>
      </c>
      <c r="B7588" t="s">
        <v>1111</v>
      </c>
      <c r="C7588">
        <v>2012</v>
      </c>
      <c r="D7588">
        <v>1</v>
      </c>
      <c r="E7588">
        <v>1</v>
      </c>
      <c r="F7588">
        <v>100</v>
      </c>
      <c r="G7588">
        <v>0</v>
      </c>
      <c r="H7588">
        <v>0</v>
      </c>
      <c r="I7588">
        <v>0</v>
      </c>
      <c r="J7588">
        <v>0</v>
      </c>
      <c r="K7588">
        <v>0</v>
      </c>
      <c r="L7588">
        <v>0</v>
      </c>
      <c r="M7588">
        <v>0</v>
      </c>
      <c r="N7588">
        <v>0</v>
      </c>
      <c r="O7588">
        <v>0</v>
      </c>
      <c r="P7588">
        <v>0</v>
      </c>
      <c r="Q7588">
        <v>0</v>
      </c>
      <c r="R7588">
        <v>0</v>
      </c>
      <c r="S7588">
        <v>0</v>
      </c>
      <c r="T7588">
        <v>0</v>
      </c>
      <c r="U7588">
        <v>0</v>
      </c>
      <c r="V7588">
        <v>0</v>
      </c>
      <c r="W7588">
        <v>0</v>
      </c>
      <c r="X7588">
        <v>0</v>
      </c>
      <c r="Y7588">
        <v>0</v>
      </c>
      <c r="Z7588">
        <v>0</v>
      </c>
      <c r="AA7588">
        <v>0</v>
      </c>
      <c r="AB7588">
        <v>0</v>
      </c>
      <c r="AC7588">
        <v>0</v>
      </c>
      <c r="AD7588">
        <v>0</v>
      </c>
      <c r="AE7588">
        <v>0</v>
      </c>
      <c r="AF7588">
        <v>0</v>
      </c>
      <c r="AG7588">
        <v>0</v>
      </c>
      <c r="AH7588">
        <v>0</v>
      </c>
      <c r="AI7588">
        <v>0</v>
      </c>
      <c r="AJ7588">
        <v>0</v>
      </c>
    </row>
    <row r="7589" spans="1:36">
      <c r="A7589" t="s">
        <v>1106</v>
      </c>
      <c r="B7589" t="s">
        <v>1112</v>
      </c>
      <c r="C7589">
        <v>1991</v>
      </c>
      <c r="D7589">
        <v>1</v>
      </c>
      <c r="E7589">
        <v>0</v>
      </c>
      <c r="F7589">
        <v>0</v>
      </c>
      <c r="G7589">
        <v>1</v>
      </c>
      <c r="H7589">
        <v>100</v>
      </c>
      <c r="I7589">
        <v>0</v>
      </c>
      <c r="J7589">
        <v>0</v>
      </c>
      <c r="K7589">
        <v>0</v>
      </c>
      <c r="L7589">
        <v>0</v>
      </c>
      <c r="M7589">
        <v>0</v>
      </c>
      <c r="N7589">
        <v>0</v>
      </c>
      <c r="O7589">
        <v>0</v>
      </c>
      <c r="P7589">
        <v>0</v>
      </c>
      <c r="Q7589">
        <v>1</v>
      </c>
      <c r="R7589">
        <v>100</v>
      </c>
      <c r="S7589">
        <v>0</v>
      </c>
      <c r="T7589">
        <v>0</v>
      </c>
      <c r="U7589">
        <v>0</v>
      </c>
      <c r="V7589">
        <v>0</v>
      </c>
      <c r="W7589">
        <v>0</v>
      </c>
      <c r="X7589">
        <v>0</v>
      </c>
      <c r="Y7589">
        <v>0</v>
      </c>
      <c r="Z7589">
        <v>0</v>
      </c>
      <c r="AA7589">
        <v>0</v>
      </c>
      <c r="AB7589">
        <v>0</v>
      </c>
      <c r="AC7589">
        <v>0</v>
      </c>
      <c r="AD7589">
        <v>0</v>
      </c>
      <c r="AE7589">
        <v>0</v>
      </c>
      <c r="AF7589">
        <v>0</v>
      </c>
      <c r="AG7589">
        <v>0</v>
      </c>
      <c r="AH7589">
        <v>0</v>
      </c>
      <c r="AI7589">
        <v>0</v>
      </c>
      <c r="AJ7589">
        <v>0</v>
      </c>
    </row>
    <row r="7590" spans="1:36">
      <c r="A7590" t="s">
        <v>1106</v>
      </c>
      <c r="B7590" t="s">
        <v>1112</v>
      </c>
      <c r="C7590">
        <v>1992</v>
      </c>
      <c r="D7590">
        <v>4</v>
      </c>
      <c r="E7590">
        <v>2</v>
      </c>
      <c r="F7590">
        <v>50</v>
      </c>
      <c r="G7590">
        <v>2</v>
      </c>
      <c r="H7590">
        <v>50</v>
      </c>
      <c r="I7590">
        <v>0</v>
      </c>
      <c r="J7590">
        <v>0</v>
      </c>
      <c r="K7590">
        <v>1</v>
      </c>
      <c r="L7590">
        <v>25</v>
      </c>
      <c r="M7590">
        <v>0</v>
      </c>
      <c r="N7590">
        <v>0</v>
      </c>
      <c r="O7590">
        <v>0</v>
      </c>
      <c r="P7590">
        <v>0</v>
      </c>
      <c r="Q7590">
        <v>1</v>
      </c>
      <c r="R7590">
        <v>25</v>
      </c>
      <c r="S7590">
        <v>2</v>
      </c>
      <c r="T7590">
        <v>50</v>
      </c>
      <c r="U7590">
        <v>0</v>
      </c>
      <c r="V7590">
        <v>0</v>
      </c>
      <c r="W7590">
        <v>0</v>
      </c>
      <c r="X7590">
        <v>0</v>
      </c>
      <c r="Y7590">
        <v>0</v>
      </c>
      <c r="Z7590">
        <v>0</v>
      </c>
      <c r="AA7590">
        <v>0</v>
      </c>
      <c r="AB7590">
        <v>0</v>
      </c>
      <c r="AC7590">
        <v>0</v>
      </c>
      <c r="AD7590">
        <v>0</v>
      </c>
      <c r="AE7590">
        <v>1</v>
      </c>
      <c r="AF7590">
        <v>25</v>
      </c>
      <c r="AG7590">
        <v>0</v>
      </c>
      <c r="AH7590">
        <v>0</v>
      </c>
      <c r="AI7590">
        <v>0</v>
      </c>
      <c r="AJ7590">
        <v>0</v>
      </c>
    </row>
    <row r="7591" spans="1:36">
      <c r="A7591" t="s">
        <v>1106</v>
      </c>
      <c r="B7591" t="s">
        <v>1112</v>
      </c>
      <c r="C7591">
        <v>1993</v>
      </c>
      <c r="D7591">
        <v>5</v>
      </c>
      <c r="E7591">
        <v>4</v>
      </c>
      <c r="F7591">
        <v>80</v>
      </c>
      <c r="G7591">
        <v>1</v>
      </c>
      <c r="H7591">
        <v>20</v>
      </c>
      <c r="I7591">
        <v>1</v>
      </c>
      <c r="J7591">
        <v>20</v>
      </c>
      <c r="K7591">
        <v>0</v>
      </c>
      <c r="L7591">
        <v>0</v>
      </c>
      <c r="M7591">
        <v>0</v>
      </c>
      <c r="N7591">
        <v>0</v>
      </c>
      <c r="O7591">
        <v>0</v>
      </c>
      <c r="P7591">
        <v>0</v>
      </c>
      <c r="Q7591">
        <v>0</v>
      </c>
      <c r="R7591">
        <v>0</v>
      </c>
      <c r="S7591">
        <v>0</v>
      </c>
      <c r="T7591">
        <v>0</v>
      </c>
      <c r="U7591">
        <v>0</v>
      </c>
      <c r="V7591">
        <v>0</v>
      </c>
      <c r="W7591">
        <v>0</v>
      </c>
      <c r="X7591">
        <v>0</v>
      </c>
      <c r="Y7591">
        <v>0</v>
      </c>
      <c r="Z7591">
        <v>0</v>
      </c>
      <c r="AA7591">
        <v>0</v>
      </c>
      <c r="AB7591">
        <v>0</v>
      </c>
      <c r="AC7591">
        <v>0</v>
      </c>
      <c r="AD7591">
        <v>0</v>
      </c>
      <c r="AE7591">
        <v>0</v>
      </c>
      <c r="AF7591">
        <v>0</v>
      </c>
      <c r="AG7591">
        <v>0</v>
      </c>
      <c r="AH7591">
        <v>0</v>
      </c>
      <c r="AI7591">
        <v>0</v>
      </c>
      <c r="AJ7591">
        <v>0</v>
      </c>
    </row>
    <row r="7592" spans="1:36">
      <c r="A7592" t="s">
        <v>1106</v>
      </c>
      <c r="B7592" t="s">
        <v>1112</v>
      </c>
      <c r="C7592">
        <v>1994</v>
      </c>
      <c r="D7592">
        <v>12</v>
      </c>
      <c r="E7592">
        <v>5</v>
      </c>
      <c r="F7592">
        <v>41.7</v>
      </c>
      <c r="G7592">
        <v>7</v>
      </c>
      <c r="H7592">
        <v>58.3</v>
      </c>
      <c r="I7592">
        <v>5</v>
      </c>
      <c r="J7592">
        <v>41.7</v>
      </c>
      <c r="K7592">
        <v>4</v>
      </c>
      <c r="L7592">
        <v>33.299999999999997</v>
      </c>
      <c r="M7592">
        <v>1</v>
      </c>
      <c r="N7592">
        <v>8.3000000000000007</v>
      </c>
      <c r="O7592">
        <v>2</v>
      </c>
      <c r="P7592">
        <v>16.7</v>
      </c>
      <c r="Q7592">
        <v>0</v>
      </c>
      <c r="R7592">
        <v>0</v>
      </c>
      <c r="S7592">
        <v>0</v>
      </c>
      <c r="T7592">
        <v>0</v>
      </c>
      <c r="U7592">
        <v>0</v>
      </c>
      <c r="V7592">
        <v>0</v>
      </c>
      <c r="W7592">
        <v>1</v>
      </c>
      <c r="X7592">
        <v>8.3000000000000007</v>
      </c>
      <c r="Y7592">
        <v>0</v>
      </c>
      <c r="Z7592">
        <v>0</v>
      </c>
      <c r="AA7592">
        <v>1</v>
      </c>
      <c r="AB7592">
        <v>8.3000000000000007</v>
      </c>
      <c r="AC7592">
        <v>2</v>
      </c>
      <c r="AD7592">
        <v>16.7</v>
      </c>
      <c r="AE7592">
        <v>0</v>
      </c>
      <c r="AF7592">
        <v>0</v>
      </c>
      <c r="AG7592">
        <v>0</v>
      </c>
      <c r="AH7592">
        <v>0</v>
      </c>
      <c r="AI7592">
        <v>0</v>
      </c>
      <c r="AJ7592">
        <v>0</v>
      </c>
    </row>
    <row r="7593" spans="1:36">
      <c r="A7593" t="s">
        <v>1106</v>
      </c>
      <c r="B7593" t="s">
        <v>1112</v>
      </c>
      <c r="C7593">
        <v>1995</v>
      </c>
      <c r="D7593">
        <v>6</v>
      </c>
      <c r="E7593">
        <v>2</v>
      </c>
      <c r="F7593">
        <v>33.299999999999997</v>
      </c>
      <c r="G7593">
        <v>4</v>
      </c>
      <c r="H7593">
        <v>66.7</v>
      </c>
      <c r="I7593">
        <v>2</v>
      </c>
      <c r="J7593">
        <v>33.299999999999997</v>
      </c>
      <c r="K7593">
        <v>3</v>
      </c>
      <c r="L7593">
        <v>50</v>
      </c>
      <c r="M7593">
        <v>0</v>
      </c>
      <c r="N7593">
        <v>0</v>
      </c>
      <c r="O7593">
        <v>2</v>
      </c>
      <c r="P7593">
        <v>33.299999999999997</v>
      </c>
      <c r="Q7593">
        <v>4</v>
      </c>
      <c r="R7593">
        <v>66.7</v>
      </c>
      <c r="S7593">
        <v>0</v>
      </c>
      <c r="T7593">
        <v>0</v>
      </c>
      <c r="U7593">
        <v>0</v>
      </c>
      <c r="V7593">
        <v>0</v>
      </c>
      <c r="W7593">
        <v>0</v>
      </c>
      <c r="X7593">
        <v>0</v>
      </c>
      <c r="Y7593">
        <v>1</v>
      </c>
      <c r="Z7593">
        <v>16.7</v>
      </c>
      <c r="AA7593">
        <v>0</v>
      </c>
      <c r="AB7593">
        <v>0</v>
      </c>
      <c r="AC7593">
        <v>2</v>
      </c>
      <c r="AD7593">
        <v>33.299999999999997</v>
      </c>
      <c r="AE7593">
        <v>0</v>
      </c>
      <c r="AF7593">
        <v>0</v>
      </c>
      <c r="AG7593">
        <v>0</v>
      </c>
      <c r="AH7593">
        <v>0</v>
      </c>
      <c r="AI7593">
        <v>0</v>
      </c>
      <c r="AJ7593">
        <v>0</v>
      </c>
    </row>
    <row r="7594" spans="1:36">
      <c r="A7594" t="s">
        <v>1106</v>
      </c>
      <c r="B7594" t="s">
        <v>1112</v>
      </c>
      <c r="C7594">
        <v>1996</v>
      </c>
      <c r="D7594">
        <v>10</v>
      </c>
      <c r="E7594">
        <v>5</v>
      </c>
      <c r="F7594">
        <v>50</v>
      </c>
      <c r="G7594">
        <v>5</v>
      </c>
      <c r="H7594">
        <v>50</v>
      </c>
      <c r="I7594">
        <v>2</v>
      </c>
      <c r="J7594">
        <v>20</v>
      </c>
      <c r="K7594">
        <v>2</v>
      </c>
      <c r="L7594">
        <v>20</v>
      </c>
      <c r="M7594">
        <v>0</v>
      </c>
      <c r="N7594">
        <v>0</v>
      </c>
      <c r="O7594">
        <v>0</v>
      </c>
      <c r="P7594">
        <v>0</v>
      </c>
      <c r="Q7594">
        <v>0</v>
      </c>
      <c r="R7594">
        <v>0</v>
      </c>
      <c r="S7594">
        <v>1</v>
      </c>
      <c r="T7594">
        <v>10</v>
      </c>
      <c r="U7594">
        <v>0</v>
      </c>
      <c r="V7594">
        <v>0</v>
      </c>
      <c r="W7594">
        <v>0</v>
      </c>
      <c r="X7594">
        <v>0</v>
      </c>
      <c r="Y7594">
        <v>0</v>
      </c>
      <c r="Z7594">
        <v>0</v>
      </c>
      <c r="AA7594">
        <v>1</v>
      </c>
      <c r="AB7594">
        <v>10</v>
      </c>
      <c r="AC7594">
        <v>0</v>
      </c>
      <c r="AD7594">
        <v>0</v>
      </c>
      <c r="AE7594">
        <v>0</v>
      </c>
      <c r="AF7594">
        <v>0</v>
      </c>
      <c r="AG7594">
        <v>0</v>
      </c>
      <c r="AH7594">
        <v>0</v>
      </c>
      <c r="AI7594">
        <v>0</v>
      </c>
      <c r="AJ7594">
        <v>0</v>
      </c>
    </row>
    <row r="7595" spans="1:36">
      <c r="A7595" t="s">
        <v>1106</v>
      </c>
      <c r="B7595" t="s">
        <v>1112</v>
      </c>
      <c r="C7595">
        <v>1997</v>
      </c>
      <c r="D7595">
        <v>23</v>
      </c>
      <c r="E7595">
        <v>10</v>
      </c>
      <c r="F7595">
        <v>43.5</v>
      </c>
      <c r="G7595">
        <v>13</v>
      </c>
      <c r="H7595">
        <v>56.5</v>
      </c>
      <c r="I7595">
        <v>3</v>
      </c>
      <c r="J7595">
        <v>13</v>
      </c>
      <c r="K7595">
        <v>6</v>
      </c>
      <c r="L7595">
        <v>26.1</v>
      </c>
      <c r="M7595">
        <v>4</v>
      </c>
      <c r="N7595">
        <v>17.399999999999999</v>
      </c>
      <c r="O7595">
        <v>4</v>
      </c>
      <c r="P7595">
        <v>17.399999999999999</v>
      </c>
      <c r="Q7595">
        <v>2</v>
      </c>
      <c r="R7595">
        <v>8.6999999999999993</v>
      </c>
      <c r="S7595">
        <v>1</v>
      </c>
      <c r="T7595">
        <v>4.3</v>
      </c>
      <c r="U7595">
        <v>3</v>
      </c>
      <c r="V7595">
        <v>13</v>
      </c>
      <c r="W7595">
        <v>2</v>
      </c>
      <c r="X7595">
        <v>8.6999999999999993</v>
      </c>
      <c r="Y7595">
        <v>1</v>
      </c>
      <c r="Z7595">
        <v>4.3</v>
      </c>
      <c r="AA7595">
        <v>0</v>
      </c>
      <c r="AB7595">
        <v>0</v>
      </c>
      <c r="AC7595">
        <v>8</v>
      </c>
      <c r="AD7595">
        <v>34.799999999999997</v>
      </c>
      <c r="AE7595">
        <v>0</v>
      </c>
      <c r="AF7595">
        <v>0</v>
      </c>
      <c r="AG7595">
        <v>0</v>
      </c>
      <c r="AH7595">
        <v>0</v>
      </c>
      <c r="AI7595">
        <v>0</v>
      </c>
      <c r="AJ7595">
        <v>0</v>
      </c>
    </row>
    <row r="7596" spans="1:36">
      <c r="A7596" t="s">
        <v>1106</v>
      </c>
      <c r="B7596" t="s">
        <v>1112</v>
      </c>
      <c r="C7596">
        <v>1998</v>
      </c>
      <c r="D7596">
        <v>9</v>
      </c>
      <c r="E7596">
        <v>4</v>
      </c>
      <c r="F7596">
        <v>44.4</v>
      </c>
      <c r="G7596">
        <v>5</v>
      </c>
      <c r="H7596">
        <v>55.6</v>
      </c>
      <c r="I7596">
        <v>2</v>
      </c>
      <c r="J7596">
        <v>22.2</v>
      </c>
      <c r="K7596">
        <v>1</v>
      </c>
      <c r="L7596">
        <v>11.1</v>
      </c>
      <c r="M7596">
        <v>2</v>
      </c>
      <c r="N7596">
        <v>22.2</v>
      </c>
      <c r="O7596">
        <v>1</v>
      </c>
      <c r="P7596">
        <v>11.1</v>
      </c>
      <c r="Q7596">
        <v>2</v>
      </c>
      <c r="R7596">
        <v>22.2</v>
      </c>
      <c r="S7596">
        <v>2</v>
      </c>
      <c r="T7596">
        <v>22.2</v>
      </c>
      <c r="U7596">
        <v>0</v>
      </c>
      <c r="V7596">
        <v>0</v>
      </c>
      <c r="W7596">
        <v>1</v>
      </c>
      <c r="X7596">
        <v>11.1</v>
      </c>
      <c r="Y7596">
        <v>0</v>
      </c>
      <c r="Z7596">
        <v>0</v>
      </c>
      <c r="AA7596">
        <v>0</v>
      </c>
      <c r="AB7596">
        <v>0</v>
      </c>
      <c r="AC7596">
        <v>1</v>
      </c>
      <c r="AD7596">
        <v>11.1</v>
      </c>
      <c r="AE7596">
        <v>0</v>
      </c>
      <c r="AF7596">
        <v>0</v>
      </c>
      <c r="AG7596">
        <v>0</v>
      </c>
      <c r="AH7596">
        <v>0</v>
      </c>
      <c r="AI7596">
        <v>0</v>
      </c>
      <c r="AJ7596">
        <v>0</v>
      </c>
    </row>
    <row r="7597" spans="1:36">
      <c r="A7597" t="s">
        <v>1106</v>
      </c>
      <c r="B7597" t="s">
        <v>1112</v>
      </c>
      <c r="C7597">
        <v>2000</v>
      </c>
      <c r="D7597">
        <v>1</v>
      </c>
      <c r="E7597">
        <v>1</v>
      </c>
      <c r="F7597">
        <v>100</v>
      </c>
      <c r="G7597">
        <v>0</v>
      </c>
      <c r="H7597">
        <v>0</v>
      </c>
      <c r="I7597">
        <v>0</v>
      </c>
      <c r="J7597">
        <v>0</v>
      </c>
      <c r="K7597">
        <v>0</v>
      </c>
      <c r="L7597">
        <v>0</v>
      </c>
      <c r="M7597">
        <v>0</v>
      </c>
      <c r="N7597">
        <v>0</v>
      </c>
      <c r="O7597">
        <v>0</v>
      </c>
      <c r="P7597">
        <v>0</v>
      </c>
      <c r="Q7597">
        <v>0</v>
      </c>
      <c r="R7597">
        <v>0</v>
      </c>
      <c r="S7597">
        <v>0</v>
      </c>
      <c r="T7597">
        <v>0</v>
      </c>
      <c r="U7597">
        <v>0</v>
      </c>
      <c r="V7597">
        <v>0</v>
      </c>
      <c r="W7597">
        <v>0</v>
      </c>
      <c r="X7597">
        <v>0</v>
      </c>
      <c r="Y7597">
        <v>0</v>
      </c>
      <c r="Z7597">
        <v>0</v>
      </c>
      <c r="AA7597">
        <v>0</v>
      </c>
      <c r="AB7597">
        <v>0</v>
      </c>
      <c r="AC7597">
        <v>0</v>
      </c>
      <c r="AD7597">
        <v>0</v>
      </c>
      <c r="AE7597">
        <v>0</v>
      </c>
      <c r="AF7597">
        <v>0</v>
      </c>
      <c r="AG7597">
        <v>0</v>
      </c>
      <c r="AH7597">
        <v>0</v>
      </c>
      <c r="AI7597">
        <v>0</v>
      </c>
      <c r="AJ7597">
        <v>0</v>
      </c>
    </row>
    <row r="7598" spans="1:36">
      <c r="A7598" t="s">
        <v>1106</v>
      </c>
      <c r="B7598" t="s">
        <v>1113</v>
      </c>
      <c r="C7598">
        <v>2006</v>
      </c>
      <c r="D7598">
        <v>2</v>
      </c>
      <c r="E7598">
        <v>1</v>
      </c>
      <c r="F7598">
        <v>50</v>
      </c>
      <c r="G7598">
        <v>1</v>
      </c>
      <c r="H7598">
        <v>50</v>
      </c>
      <c r="I7598">
        <v>0</v>
      </c>
      <c r="J7598">
        <v>0</v>
      </c>
      <c r="K7598">
        <v>1</v>
      </c>
      <c r="L7598">
        <v>50</v>
      </c>
      <c r="M7598">
        <v>0</v>
      </c>
      <c r="N7598">
        <v>0</v>
      </c>
      <c r="O7598">
        <v>0</v>
      </c>
      <c r="P7598">
        <v>0</v>
      </c>
      <c r="Q7598">
        <v>0</v>
      </c>
      <c r="R7598">
        <v>0</v>
      </c>
      <c r="S7598">
        <v>0</v>
      </c>
      <c r="T7598">
        <v>0</v>
      </c>
      <c r="U7598">
        <v>0</v>
      </c>
      <c r="V7598">
        <v>0</v>
      </c>
      <c r="W7598">
        <v>0</v>
      </c>
      <c r="X7598">
        <v>0</v>
      </c>
      <c r="Y7598">
        <v>0</v>
      </c>
      <c r="Z7598">
        <v>0</v>
      </c>
      <c r="AA7598">
        <v>0</v>
      </c>
      <c r="AB7598">
        <v>0</v>
      </c>
      <c r="AC7598">
        <v>0</v>
      </c>
      <c r="AD7598">
        <v>0</v>
      </c>
      <c r="AE7598">
        <v>0</v>
      </c>
      <c r="AF7598">
        <v>0</v>
      </c>
      <c r="AG7598">
        <v>0</v>
      </c>
      <c r="AH7598">
        <v>0</v>
      </c>
      <c r="AI7598">
        <v>0</v>
      </c>
      <c r="AJ7598">
        <v>0</v>
      </c>
    </row>
    <row r="7599" spans="1:36">
      <c r="A7599" t="s">
        <v>1106</v>
      </c>
      <c r="B7599" t="s">
        <v>1113</v>
      </c>
      <c r="C7599">
        <v>2007</v>
      </c>
      <c r="D7599">
        <v>232</v>
      </c>
      <c r="E7599">
        <v>161</v>
      </c>
      <c r="F7599">
        <v>69.400000000000006</v>
      </c>
      <c r="G7599">
        <v>71</v>
      </c>
      <c r="H7599">
        <v>30.6</v>
      </c>
      <c r="I7599">
        <v>12</v>
      </c>
      <c r="J7599">
        <v>5.2</v>
      </c>
      <c r="K7599">
        <v>28</v>
      </c>
      <c r="L7599">
        <v>12.1</v>
      </c>
      <c r="M7599">
        <v>17</v>
      </c>
      <c r="N7599">
        <v>7.3</v>
      </c>
      <c r="O7599">
        <v>3</v>
      </c>
      <c r="P7599">
        <v>1.3</v>
      </c>
      <c r="Q7599">
        <v>18</v>
      </c>
      <c r="R7599">
        <v>7.8</v>
      </c>
      <c r="S7599">
        <v>5</v>
      </c>
      <c r="T7599">
        <v>2.2000000000000002</v>
      </c>
      <c r="U7599">
        <v>0</v>
      </c>
      <c r="V7599">
        <v>0</v>
      </c>
      <c r="W7599">
        <v>12</v>
      </c>
      <c r="X7599">
        <v>5.2</v>
      </c>
      <c r="Y7599">
        <v>9</v>
      </c>
      <c r="Z7599">
        <v>3.9</v>
      </c>
      <c r="AA7599">
        <v>11</v>
      </c>
      <c r="AB7599">
        <v>4.7</v>
      </c>
      <c r="AC7599">
        <v>3</v>
      </c>
      <c r="AD7599">
        <v>1.3</v>
      </c>
      <c r="AE7599">
        <v>5</v>
      </c>
      <c r="AF7599">
        <v>2.2000000000000002</v>
      </c>
      <c r="AG7599">
        <v>0</v>
      </c>
      <c r="AH7599">
        <v>0</v>
      </c>
      <c r="AI7599">
        <v>0</v>
      </c>
      <c r="AJ7599">
        <v>0</v>
      </c>
    </row>
    <row r="7600" spans="1:36">
      <c r="A7600" t="s">
        <v>1106</v>
      </c>
      <c r="B7600" t="s">
        <v>1113</v>
      </c>
      <c r="C7600">
        <v>2008</v>
      </c>
      <c r="D7600">
        <v>51</v>
      </c>
      <c r="E7600">
        <v>34</v>
      </c>
      <c r="F7600">
        <v>66.7</v>
      </c>
      <c r="G7600">
        <v>17</v>
      </c>
      <c r="H7600">
        <v>33.299999999999997</v>
      </c>
      <c r="I7600">
        <v>0</v>
      </c>
      <c r="J7600">
        <v>0</v>
      </c>
      <c r="K7600">
        <v>4</v>
      </c>
      <c r="L7600">
        <v>7.8</v>
      </c>
      <c r="M7600">
        <v>6</v>
      </c>
      <c r="N7600">
        <v>11.8</v>
      </c>
      <c r="O7600">
        <v>0</v>
      </c>
      <c r="P7600">
        <v>0</v>
      </c>
      <c r="Q7600">
        <v>6</v>
      </c>
      <c r="R7600">
        <v>11.8</v>
      </c>
      <c r="S7600">
        <v>0</v>
      </c>
      <c r="T7600">
        <v>0</v>
      </c>
      <c r="U7600">
        <v>0</v>
      </c>
      <c r="V7600">
        <v>0</v>
      </c>
      <c r="W7600">
        <v>5</v>
      </c>
      <c r="X7600">
        <v>9.8000000000000007</v>
      </c>
      <c r="Y7600">
        <v>2</v>
      </c>
      <c r="Z7600">
        <v>3.9</v>
      </c>
      <c r="AA7600">
        <v>0</v>
      </c>
      <c r="AB7600">
        <v>0</v>
      </c>
      <c r="AC7600">
        <v>1</v>
      </c>
      <c r="AD7600">
        <v>2</v>
      </c>
      <c r="AE7600">
        <v>4</v>
      </c>
      <c r="AF7600">
        <v>7.8</v>
      </c>
      <c r="AG7600">
        <v>0</v>
      </c>
      <c r="AH7600">
        <v>0</v>
      </c>
      <c r="AI7600">
        <v>0</v>
      </c>
      <c r="AJ7600">
        <v>0</v>
      </c>
    </row>
    <row r="7601" spans="1:36">
      <c r="A7601" t="s">
        <v>1106</v>
      </c>
      <c r="B7601" t="s">
        <v>1113</v>
      </c>
      <c r="C7601">
        <v>2009</v>
      </c>
      <c r="D7601">
        <v>93</v>
      </c>
      <c r="E7601">
        <v>71</v>
      </c>
      <c r="F7601">
        <v>76.3</v>
      </c>
      <c r="G7601">
        <v>22</v>
      </c>
      <c r="H7601">
        <v>23.7</v>
      </c>
      <c r="I7601">
        <v>2</v>
      </c>
      <c r="J7601">
        <v>2.2000000000000002</v>
      </c>
      <c r="K7601">
        <v>8</v>
      </c>
      <c r="L7601">
        <v>8.6</v>
      </c>
      <c r="M7601">
        <v>5</v>
      </c>
      <c r="N7601">
        <v>5.4</v>
      </c>
      <c r="O7601">
        <v>0</v>
      </c>
      <c r="P7601">
        <v>0</v>
      </c>
      <c r="Q7601">
        <v>5</v>
      </c>
      <c r="R7601">
        <v>5.4</v>
      </c>
      <c r="S7601">
        <v>1</v>
      </c>
      <c r="T7601">
        <v>1.1000000000000001</v>
      </c>
      <c r="U7601">
        <v>0</v>
      </c>
      <c r="V7601">
        <v>0</v>
      </c>
      <c r="W7601">
        <v>2</v>
      </c>
      <c r="X7601">
        <v>2.2000000000000002</v>
      </c>
      <c r="Y7601">
        <v>4</v>
      </c>
      <c r="Z7601">
        <v>4.3</v>
      </c>
      <c r="AA7601">
        <v>3</v>
      </c>
      <c r="AB7601">
        <v>3.2</v>
      </c>
      <c r="AC7601">
        <v>0</v>
      </c>
      <c r="AD7601">
        <v>0</v>
      </c>
      <c r="AE7601">
        <v>1</v>
      </c>
      <c r="AF7601">
        <v>1.1000000000000001</v>
      </c>
      <c r="AG7601">
        <v>1</v>
      </c>
      <c r="AH7601">
        <v>1.1000000000000001</v>
      </c>
      <c r="AI7601">
        <v>0</v>
      </c>
      <c r="AJ7601">
        <v>0</v>
      </c>
    </row>
    <row r="7602" spans="1:36">
      <c r="A7602" t="s">
        <v>1106</v>
      </c>
      <c r="B7602" t="s">
        <v>1113</v>
      </c>
      <c r="C7602">
        <v>2010</v>
      </c>
      <c r="D7602">
        <v>26</v>
      </c>
      <c r="E7602">
        <v>20</v>
      </c>
      <c r="F7602">
        <v>76.900000000000006</v>
      </c>
      <c r="G7602">
        <v>6</v>
      </c>
      <c r="H7602">
        <v>23.1</v>
      </c>
      <c r="I7602">
        <v>1</v>
      </c>
      <c r="J7602">
        <v>3.8</v>
      </c>
      <c r="K7602">
        <v>1</v>
      </c>
      <c r="L7602">
        <v>3.8</v>
      </c>
      <c r="M7602">
        <v>2</v>
      </c>
      <c r="N7602">
        <v>7.7</v>
      </c>
      <c r="O7602">
        <v>1</v>
      </c>
      <c r="P7602">
        <v>3.8</v>
      </c>
      <c r="Q7602">
        <v>1</v>
      </c>
      <c r="R7602">
        <v>3.8</v>
      </c>
      <c r="S7602">
        <v>0</v>
      </c>
      <c r="T7602">
        <v>0</v>
      </c>
      <c r="U7602">
        <v>0</v>
      </c>
      <c r="V7602">
        <v>0</v>
      </c>
      <c r="W7602">
        <v>2</v>
      </c>
      <c r="X7602">
        <v>7.7</v>
      </c>
      <c r="Y7602">
        <v>1</v>
      </c>
      <c r="Z7602">
        <v>3.8</v>
      </c>
      <c r="AA7602">
        <v>1</v>
      </c>
      <c r="AB7602">
        <v>3.8</v>
      </c>
      <c r="AC7602">
        <v>1</v>
      </c>
      <c r="AD7602">
        <v>3.8</v>
      </c>
      <c r="AE7602">
        <v>0</v>
      </c>
      <c r="AF7602">
        <v>0</v>
      </c>
      <c r="AG7602">
        <v>0</v>
      </c>
      <c r="AH7602">
        <v>0</v>
      </c>
      <c r="AI7602">
        <v>0</v>
      </c>
      <c r="AJ7602">
        <v>0</v>
      </c>
    </row>
    <row r="7603" spans="1:36">
      <c r="A7603" t="s">
        <v>1106</v>
      </c>
      <c r="B7603" t="s">
        <v>1113</v>
      </c>
      <c r="C7603">
        <v>2011</v>
      </c>
      <c r="D7603">
        <v>69</v>
      </c>
      <c r="E7603">
        <v>57</v>
      </c>
      <c r="F7603">
        <v>82.6</v>
      </c>
      <c r="G7603">
        <v>12</v>
      </c>
      <c r="H7603">
        <v>17.399999999999999</v>
      </c>
      <c r="I7603">
        <v>1</v>
      </c>
      <c r="J7603">
        <v>1.4</v>
      </c>
      <c r="K7603">
        <v>7</v>
      </c>
      <c r="L7603">
        <v>10.1</v>
      </c>
      <c r="M7603">
        <v>0</v>
      </c>
      <c r="N7603">
        <v>0</v>
      </c>
      <c r="O7603">
        <v>0</v>
      </c>
      <c r="P7603">
        <v>0</v>
      </c>
      <c r="Q7603">
        <v>2</v>
      </c>
      <c r="R7603">
        <v>2.9</v>
      </c>
      <c r="S7603">
        <v>2</v>
      </c>
      <c r="T7603">
        <v>2.9</v>
      </c>
      <c r="U7603">
        <v>0</v>
      </c>
      <c r="V7603">
        <v>0</v>
      </c>
      <c r="W7603">
        <v>0</v>
      </c>
      <c r="X7603">
        <v>0</v>
      </c>
      <c r="Y7603">
        <v>0</v>
      </c>
      <c r="Z7603">
        <v>0</v>
      </c>
      <c r="AA7603">
        <v>4</v>
      </c>
      <c r="AB7603">
        <v>5.8</v>
      </c>
      <c r="AC7603">
        <v>1</v>
      </c>
      <c r="AD7603">
        <v>1.4</v>
      </c>
      <c r="AE7603">
        <v>0</v>
      </c>
      <c r="AF7603">
        <v>0</v>
      </c>
      <c r="AG7603">
        <v>0</v>
      </c>
      <c r="AH7603">
        <v>0</v>
      </c>
      <c r="AI7603">
        <v>0</v>
      </c>
      <c r="AJ7603">
        <v>0</v>
      </c>
    </row>
    <row r="7604" spans="1:36">
      <c r="A7604" t="s">
        <v>1106</v>
      </c>
      <c r="B7604" t="s">
        <v>1113</v>
      </c>
      <c r="C7604">
        <v>2012</v>
      </c>
      <c r="D7604">
        <v>8</v>
      </c>
      <c r="E7604">
        <v>8</v>
      </c>
      <c r="F7604">
        <v>100</v>
      </c>
      <c r="G7604">
        <v>0</v>
      </c>
      <c r="H7604">
        <v>0</v>
      </c>
      <c r="I7604">
        <v>0</v>
      </c>
      <c r="J7604">
        <v>0</v>
      </c>
      <c r="K7604">
        <v>0</v>
      </c>
      <c r="L7604">
        <v>0</v>
      </c>
      <c r="M7604">
        <v>0</v>
      </c>
      <c r="N7604">
        <v>0</v>
      </c>
      <c r="O7604">
        <v>0</v>
      </c>
      <c r="P7604">
        <v>0</v>
      </c>
      <c r="Q7604">
        <v>0</v>
      </c>
      <c r="R7604">
        <v>0</v>
      </c>
      <c r="S7604">
        <v>0</v>
      </c>
      <c r="T7604">
        <v>0</v>
      </c>
      <c r="U7604">
        <v>0</v>
      </c>
      <c r="V7604">
        <v>0</v>
      </c>
      <c r="W7604">
        <v>0</v>
      </c>
      <c r="X7604">
        <v>0</v>
      </c>
      <c r="Y7604">
        <v>0</v>
      </c>
      <c r="Z7604">
        <v>0</v>
      </c>
      <c r="AA7604">
        <v>0</v>
      </c>
      <c r="AB7604">
        <v>0</v>
      </c>
      <c r="AC7604">
        <v>0</v>
      </c>
      <c r="AD7604">
        <v>0</v>
      </c>
      <c r="AE7604">
        <v>0</v>
      </c>
      <c r="AF7604">
        <v>0</v>
      </c>
      <c r="AG7604">
        <v>0</v>
      </c>
      <c r="AH7604">
        <v>0</v>
      </c>
      <c r="AI7604">
        <v>0</v>
      </c>
      <c r="AJ7604">
        <v>0</v>
      </c>
    </row>
    <row r="7605" spans="1:36">
      <c r="A7605" t="s">
        <v>1106</v>
      </c>
      <c r="B7605" t="s">
        <v>1114</v>
      </c>
      <c r="C7605">
        <v>1998</v>
      </c>
      <c r="D7605">
        <v>3</v>
      </c>
      <c r="E7605">
        <v>0</v>
      </c>
      <c r="F7605">
        <v>0</v>
      </c>
      <c r="G7605">
        <v>3</v>
      </c>
      <c r="H7605">
        <v>100</v>
      </c>
      <c r="I7605">
        <v>0</v>
      </c>
      <c r="J7605">
        <v>0</v>
      </c>
      <c r="K7605">
        <v>3</v>
      </c>
      <c r="L7605">
        <v>100</v>
      </c>
      <c r="M7605">
        <v>2</v>
      </c>
      <c r="N7605">
        <v>66.7</v>
      </c>
      <c r="O7605">
        <v>1</v>
      </c>
      <c r="P7605">
        <v>33.299999999999997</v>
      </c>
      <c r="Q7605">
        <v>1</v>
      </c>
      <c r="R7605">
        <v>33.299999999999997</v>
      </c>
      <c r="S7605">
        <v>1</v>
      </c>
      <c r="T7605">
        <v>33.299999999999997</v>
      </c>
      <c r="U7605">
        <v>0</v>
      </c>
      <c r="V7605">
        <v>0</v>
      </c>
      <c r="W7605">
        <v>1</v>
      </c>
      <c r="X7605">
        <v>33.299999999999997</v>
      </c>
      <c r="Y7605">
        <v>0</v>
      </c>
      <c r="Z7605">
        <v>0</v>
      </c>
      <c r="AA7605">
        <v>0</v>
      </c>
      <c r="AB7605">
        <v>0</v>
      </c>
      <c r="AC7605">
        <v>1</v>
      </c>
      <c r="AD7605">
        <v>33.299999999999997</v>
      </c>
      <c r="AE7605">
        <v>0</v>
      </c>
      <c r="AF7605">
        <v>0</v>
      </c>
      <c r="AG7605">
        <v>0</v>
      </c>
      <c r="AH7605">
        <v>0</v>
      </c>
      <c r="AI7605">
        <v>0</v>
      </c>
      <c r="AJ7605">
        <v>0</v>
      </c>
    </row>
    <row r="7606" spans="1:36">
      <c r="A7606" t="s">
        <v>1106</v>
      </c>
      <c r="B7606" t="s">
        <v>1114</v>
      </c>
      <c r="C7606">
        <v>2000</v>
      </c>
      <c r="D7606">
        <v>13</v>
      </c>
      <c r="E7606">
        <v>4</v>
      </c>
      <c r="F7606">
        <v>30.8</v>
      </c>
      <c r="G7606">
        <v>9</v>
      </c>
      <c r="H7606">
        <v>69.2</v>
      </c>
      <c r="I7606">
        <v>0</v>
      </c>
      <c r="J7606">
        <v>0</v>
      </c>
      <c r="K7606">
        <v>4</v>
      </c>
      <c r="L7606">
        <v>30.8</v>
      </c>
      <c r="M7606">
        <v>3</v>
      </c>
      <c r="N7606">
        <v>23.1</v>
      </c>
      <c r="O7606">
        <v>2</v>
      </c>
      <c r="P7606">
        <v>15.4</v>
      </c>
      <c r="Q7606">
        <v>1</v>
      </c>
      <c r="R7606">
        <v>7.7</v>
      </c>
      <c r="S7606">
        <v>1</v>
      </c>
      <c r="T7606">
        <v>7.7</v>
      </c>
      <c r="U7606">
        <v>1</v>
      </c>
      <c r="V7606">
        <v>7.7</v>
      </c>
      <c r="W7606">
        <v>3</v>
      </c>
      <c r="X7606">
        <v>23.1</v>
      </c>
      <c r="Y7606">
        <v>0</v>
      </c>
      <c r="Z7606">
        <v>0</v>
      </c>
      <c r="AA7606">
        <v>1</v>
      </c>
      <c r="AB7606">
        <v>7.7</v>
      </c>
      <c r="AC7606">
        <v>1</v>
      </c>
      <c r="AD7606">
        <v>7.7</v>
      </c>
      <c r="AE7606">
        <v>0</v>
      </c>
      <c r="AF7606">
        <v>0</v>
      </c>
      <c r="AG7606">
        <v>0</v>
      </c>
      <c r="AH7606">
        <v>0</v>
      </c>
      <c r="AI7606">
        <v>0</v>
      </c>
      <c r="AJ7606">
        <v>0</v>
      </c>
    </row>
    <row r="7607" spans="1:36">
      <c r="A7607" t="s">
        <v>1106</v>
      </c>
      <c r="B7607" t="s">
        <v>1114</v>
      </c>
      <c r="C7607">
        <v>2001</v>
      </c>
      <c r="D7607">
        <v>13</v>
      </c>
      <c r="E7607">
        <v>5</v>
      </c>
      <c r="F7607">
        <v>38.5</v>
      </c>
      <c r="G7607">
        <v>8</v>
      </c>
      <c r="H7607">
        <v>61.5</v>
      </c>
      <c r="I7607">
        <v>0</v>
      </c>
      <c r="J7607">
        <v>0</v>
      </c>
      <c r="K7607">
        <v>5</v>
      </c>
      <c r="L7607">
        <v>38.5</v>
      </c>
      <c r="M7607">
        <v>4</v>
      </c>
      <c r="N7607">
        <v>30.8</v>
      </c>
      <c r="O7607">
        <v>1</v>
      </c>
      <c r="P7607">
        <v>7.7</v>
      </c>
      <c r="Q7607">
        <v>2</v>
      </c>
      <c r="R7607">
        <v>15.4</v>
      </c>
      <c r="S7607">
        <v>3</v>
      </c>
      <c r="T7607">
        <v>23.1</v>
      </c>
      <c r="U7607">
        <v>0</v>
      </c>
      <c r="V7607">
        <v>0</v>
      </c>
      <c r="W7607">
        <v>4</v>
      </c>
      <c r="X7607">
        <v>30.8</v>
      </c>
      <c r="Y7607">
        <v>1</v>
      </c>
      <c r="Z7607">
        <v>7.7</v>
      </c>
      <c r="AA7607">
        <v>1</v>
      </c>
      <c r="AB7607">
        <v>7.7</v>
      </c>
      <c r="AC7607">
        <v>1</v>
      </c>
      <c r="AD7607">
        <v>7.7</v>
      </c>
      <c r="AE7607">
        <v>1</v>
      </c>
      <c r="AF7607">
        <v>7.7</v>
      </c>
      <c r="AG7607">
        <v>0</v>
      </c>
      <c r="AH7607">
        <v>0</v>
      </c>
      <c r="AI7607">
        <v>0</v>
      </c>
      <c r="AJ7607">
        <v>0</v>
      </c>
    </row>
    <row r="7608" spans="1:36">
      <c r="A7608" t="s">
        <v>1106</v>
      </c>
      <c r="B7608" t="s">
        <v>1114</v>
      </c>
      <c r="C7608">
        <v>2002</v>
      </c>
      <c r="D7608">
        <v>12</v>
      </c>
      <c r="E7608">
        <v>3</v>
      </c>
      <c r="F7608">
        <v>25</v>
      </c>
      <c r="G7608">
        <v>9</v>
      </c>
      <c r="H7608">
        <v>75</v>
      </c>
      <c r="I7608">
        <v>1</v>
      </c>
      <c r="J7608">
        <v>8.3000000000000007</v>
      </c>
      <c r="K7608">
        <v>3</v>
      </c>
      <c r="L7608">
        <v>25</v>
      </c>
      <c r="M7608">
        <v>2</v>
      </c>
      <c r="N7608">
        <v>16.7</v>
      </c>
      <c r="O7608">
        <v>0</v>
      </c>
      <c r="P7608">
        <v>0</v>
      </c>
      <c r="Q7608">
        <v>2</v>
      </c>
      <c r="R7608">
        <v>16.7</v>
      </c>
      <c r="S7608">
        <v>1</v>
      </c>
      <c r="T7608">
        <v>8.3000000000000007</v>
      </c>
      <c r="U7608">
        <v>1</v>
      </c>
      <c r="V7608">
        <v>8.3000000000000007</v>
      </c>
      <c r="W7608">
        <v>0</v>
      </c>
      <c r="X7608">
        <v>0</v>
      </c>
      <c r="Y7608">
        <v>1</v>
      </c>
      <c r="Z7608">
        <v>8.3000000000000007</v>
      </c>
      <c r="AA7608">
        <v>1</v>
      </c>
      <c r="AB7608">
        <v>8.3000000000000007</v>
      </c>
      <c r="AC7608">
        <v>2</v>
      </c>
      <c r="AD7608">
        <v>16.7</v>
      </c>
      <c r="AE7608">
        <v>0</v>
      </c>
      <c r="AF7608">
        <v>0</v>
      </c>
      <c r="AG7608">
        <v>0</v>
      </c>
      <c r="AH7608">
        <v>0</v>
      </c>
      <c r="AI7608">
        <v>0</v>
      </c>
      <c r="AJ7608">
        <v>0</v>
      </c>
    </row>
    <row r="7609" spans="1:36">
      <c r="A7609" t="s">
        <v>1106</v>
      </c>
      <c r="B7609" t="s">
        <v>1114</v>
      </c>
      <c r="C7609">
        <v>2003</v>
      </c>
      <c r="D7609">
        <v>6</v>
      </c>
      <c r="E7609">
        <v>3</v>
      </c>
      <c r="F7609">
        <v>50</v>
      </c>
      <c r="G7609">
        <v>3</v>
      </c>
      <c r="H7609">
        <v>50</v>
      </c>
      <c r="I7609">
        <v>1</v>
      </c>
      <c r="J7609">
        <v>16.7</v>
      </c>
      <c r="K7609">
        <v>1</v>
      </c>
      <c r="L7609">
        <v>16.7</v>
      </c>
      <c r="M7609">
        <v>3</v>
      </c>
      <c r="N7609">
        <v>50</v>
      </c>
      <c r="O7609">
        <v>0</v>
      </c>
      <c r="P7609">
        <v>0</v>
      </c>
      <c r="Q7609">
        <v>0</v>
      </c>
      <c r="R7609">
        <v>0</v>
      </c>
      <c r="S7609">
        <v>0</v>
      </c>
      <c r="T7609">
        <v>0</v>
      </c>
      <c r="U7609">
        <v>0</v>
      </c>
      <c r="V7609">
        <v>0</v>
      </c>
      <c r="W7609">
        <v>1</v>
      </c>
      <c r="X7609">
        <v>16.7</v>
      </c>
      <c r="Y7609">
        <v>2</v>
      </c>
      <c r="Z7609">
        <v>33.299999999999997</v>
      </c>
      <c r="AA7609">
        <v>1</v>
      </c>
      <c r="AB7609">
        <v>16.7</v>
      </c>
      <c r="AC7609">
        <v>0</v>
      </c>
      <c r="AD7609">
        <v>0</v>
      </c>
      <c r="AE7609">
        <v>0</v>
      </c>
      <c r="AF7609">
        <v>0</v>
      </c>
      <c r="AG7609">
        <v>0</v>
      </c>
      <c r="AH7609">
        <v>0</v>
      </c>
      <c r="AI7609">
        <v>0</v>
      </c>
      <c r="AJ7609">
        <v>0</v>
      </c>
    </row>
    <row r="7610" spans="1:36">
      <c r="A7610" t="s">
        <v>1106</v>
      </c>
      <c r="B7610" t="s">
        <v>1114</v>
      </c>
      <c r="C7610">
        <v>2004</v>
      </c>
      <c r="D7610">
        <v>10</v>
      </c>
      <c r="E7610">
        <v>4</v>
      </c>
      <c r="F7610">
        <v>40</v>
      </c>
      <c r="G7610">
        <v>6</v>
      </c>
      <c r="H7610">
        <v>60</v>
      </c>
      <c r="I7610">
        <v>0</v>
      </c>
      <c r="J7610">
        <v>0</v>
      </c>
      <c r="K7610">
        <v>1</v>
      </c>
      <c r="L7610">
        <v>10</v>
      </c>
      <c r="M7610">
        <v>4</v>
      </c>
      <c r="N7610">
        <v>40</v>
      </c>
      <c r="O7610">
        <v>0</v>
      </c>
      <c r="P7610">
        <v>0</v>
      </c>
      <c r="Q7610">
        <v>1</v>
      </c>
      <c r="R7610">
        <v>10</v>
      </c>
      <c r="S7610">
        <v>0</v>
      </c>
      <c r="T7610">
        <v>0</v>
      </c>
      <c r="U7610">
        <v>0</v>
      </c>
      <c r="V7610">
        <v>0</v>
      </c>
      <c r="W7610">
        <v>3</v>
      </c>
      <c r="X7610">
        <v>30</v>
      </c>
      <c r="Y7610">
        <v>2</v>
      </c>
      <c r="Z7610">
        <v>20</v>
      </c>
      <c r="AA7610">
        <v>0</v>
      </c>
      <c r="AB7610">
        <v>0</v>
      </c>
      <c r="AC7610">
        <v>0</v>
      </c>
      <c r="AD7610">
        <v>0</v>
      </c>
      <c r="AE7610">
        <v>1</v>
      </c>
      <c r="AF7610">
        <v>10</v>
      </c>
      <c r="AG7610">
        <v>0</v>
      </c>
      <c r="AH7610">
        <v>0</v>
      </c>
      <c r="AI7610">
        <v>0</v>
      </c>
      <c r="AJ7610">
        <v>0</v>
      </c>
    </row>
    <row r="7611" spans="1:36">
      <c r="A7611" t="s">
        <v>1106</v>
      </c>
      <c r="B7611" t="s">
        <v>1114</v>
      </c>
      <c r="C7611">
        <v>2005</v>
      </c>
      <c r="D7611">
        <v>6</v>
      </c>
      <c r="E7611">
        <v>6</v>
      </c>
      <c r="F7611">
        <v>100</v>
      </c>
      <c r="G7611">
        <v>0</v>
      </c>
      <c r="H7611">
        <v>0</v>
      </c>
      <c r="I7611">
        <v>0</v>
      </c>
      <c r="J7611">
        <v>0</v>
      </c>
      <c r="K7611">
        <v>0</v>
      </c>
      <c r="L7611">
        <v>0</v>
      </c>
      <c r="M7611">
        <v>0</v>
      </c>
      <c r="N7611">
        <v>0</v>
      </c>
      <c r="O7611">
        <v>0</v>
      </c>
      <c r="P7611">
        <v>0</v>
      </c>
      <c r="Q7611">
        <v>0</v>
      </c>
      <c r="R7611">
        <v>0</v>
      </c>
      <c r="S7611">
        <v>0</v>
      </c>
      <c r="T7611">
        <v>0</v>
      </c>
      <c r="U7611">
        <v>0</v>
      </c>
      <c r="V7611">
        <v>0</v>
      </c>
      <c r="W7611">
        <v>0</v>
      </c>
      <c r="X7611">
        <v>0</v>
      </c>
      <c r="Y7611">
        <v>0</v>
      </c>
      <c r="Z7611">
        <v>0</v>
      </c>
      <c r="AA7611">
        <v>0</v>
      </c>
      <c r="AB7611">
        <v>0</v>
      </c>
      <c r="AC7611">
        <v>0</v>
      </c>
      <c r="AD7611">
        <v>0</v>
      </c>
      <c r="AE7611">
        <v>0</v>
      </c>
      <c r="AF7611">
        <v>0</v>
      </c>
      <c r="AG7611">
        <v>0</v>
      </c>
      <c r="AH7611">
        <v>0</v>
      </c>
      <c r="AI7611">
        <v>0</v>
      </c>
      <c r="AJ7611">
        <v>0</v>
      </c>
    </row>
    <row r="7612" spans="1:36">
      <c r="A7612" t="s">
        <v>1106</v>
      </c>
      <c r="B7612" t="s">
        <v>1114</v>
      </c>
      <c r="C7612">
        <v>2006</v>
      </c>
      <c r="D7612">
        <v>16</v>
      </c>
      <c r="E7612">
        <v>12</v>
      </c>
      <c r="F7612">
        <v>75</v>
      </c>
      <c r="G7612">
        <v>4</v>
      </c>
      <c r="H7612">
        <v>25</v>
      </c>
      <c r="I7612">
        <v>1</v>
      </c>
      <c r="J7612">
        <v>6.3</v>
      </c>
      <c r="K7612">
        <v>1</v>
      </c>
      <c r="L7612">
        <v>6.3</v>
      </c>
      <c r="M7612">
        <v>0</v>
      </c>
      <c r="N7612">
        <v>0</v>
      </c>
      <c r="O7612">
        <v>0</v>
      </c>
      <c r="P7612">
        <v>0</v>
      </c>
      <c r="Q7612">
        <v>3</v>
      </c>
      <c r="R7612">
        <v>18.8</v>
      </c>
      <c r="S7612">
        <v>0</v>
      </c>
      <c r="T7612">
        <v>0</v>
      </c>
      <c r="U7612">
        <v>0</v>
      </c>
      <c r="V7612">
        <v>0</v>
      </c>
      <c r="W7612">
        <v>0</v>
      </c>
      <c r="X7612">
        <v>0</v>
      </c>
      <c r="Y7612">
        <v>0</v>
      </c>
      <c r="Z7612">
        <v>0</v>
      </c>
      <c r="AA7612">
        <v>0</v>
      </c>
      <c r="AB7612">
        <v>0</v>
      </c>
      <c r="AC7612">
        <v>0</v>
      </c>
      <c r="AD7612">
        <v>0</v>
      </c>
      <c r="AE7612">
        <v>0</v>
      </c>
      <c r="AF7612">
        <v>0</v>
      </c>
      <c r="AG7612">
        <v>0</v>
      </c>
      <c r="AH7612">
        <v>0</v>
      </c>
      <c r="AI7612">
        <v>0</v>
      </c>
      <c r="AJ7612">
        <v>0</v>
      </c>
    </row>
    <row r="7613" spans="1:36">
      <c r="A7613" t="s">
        <v>1106</v>
      </c>
      <c r="B7613" t="s">
        <v>1114</v>
      </c>
      <c r="C7613">
        <v>2007</v>
      </c>
      <c r="D7613">
        <v>58</v>
      </c>
      <c r="E7613">
        <v>24</v>
      </c>
      <c r="F7613">
        <v>41.4</v>
      </c>
      <c r="G7613">
        <v>34</v>
      </c>
      <c r="H7613">
        <v>58.6</v>
      </c>
      <c r="I7613">
        <v>5</v>
      </c>
      <c r="J7613">
        <v>8.6</v>
      </c>
      <c r="K7613">
        <v>10</v>
      </c>
      <c r="L7613">
        <v>17.2</v>
      </c>
      <c r="M7613">
        <v>17</v>
      </c>
      <c r="N7613">
        <v>29.3</v>
      </c>
      <c r="O7613">
        <v>1</v>
      </c>
      <c r="P7613">
        <v>1.7</v>
      </c>
      <c r="Q7613">
        <v>7</v>
      </c>
      <c r="R7613">
        <v>12.1</v>
      </c>
      <c r="S7613">
        <v>12</v>
      </c>
      <c r="T7613">
        <v>20.7</v>
      </c>
      <c r="U7613">
        <v>0</v>
      </c>
      <c r="V7613">
        <v>0</v>
      </c>
      <c r="W7613">
        <v>6</v>
      </c>
      <c r="X7613">
        <v>10.3</v>
      </c>
      <c r="Y7613">
        <v>14</v>
      </c>
      <c r="Z7613">
        <v>24.1</v>
      </c>
      <c r="AA7613">
        <v>3</v>
      </c>
      <c r="AB7613">
        <v>5.2</v>
      </c>
      <c r="AC7613">
        <v>2</v>
      </c>
      <c r="AD7613">
        <v>3.4</v>
      </c>
      <c r="AE7613">
        <v>2</v>
      </c>
      <c r="AF7613">
        <v>3.4</v>
      </c>
      <c r="AG7613">
        <v>1</v>
      </c>
      <c r="AH7613">
        <v>1.7</v>
      </c>
      <c r="AI7613">
        <v>0</v>
      </c>
      <c r="AJ7613">
        <v>0</v>
      </c>
    </row>
    <row r="7614" spans="1:36">
      <c r="A7614" t="s">
        <v>1106</v>
      </c>
      <c r="B7614" t="s">
        <v>1114</v>
      </c>
      <c r="C7614">
        <v>2008</v>
      </c>
      <c r="D7614">
        <v>7</v>
      </c>
      <c r="E7614">
        <v>3</v>
      </c>
      <c r="F7614">
        <v>42.9</v>
      </c>
      <c r="G7614">
        <v>4</v>
      </c>
      <c r="H7614">
        <v>57.1</v>
      </c>
      <c r="I7614">
        <v>0</v>
      </c>
      <c r="J7614">
        <v>0</v>
      </c>
      <c r="K7614">
        <v>0</v>
      </c>
      <c r="L7614">
        <v>0</v>
      </c>
      <c r="M7614">
        <v>2</v>
      </c>
      <c r="N7614">
        <v>28.6</v>
      </c>
      <c r="O7614">
        <v>0</v>
      </c>
      <c r="P7614">
        <v>0</v>
      </c>
      <c r="Q7614">
        <v>0</v>
      </c>
      <c r="R7614">
        <v>0</v>
      </c>
      <c r="S7614">
        <v>0</v>
      </c>
      <c r="T7614">
        <v>0</v>
      </c>
      <c r="U7614">
        <v>0</v>
      </c>
      <c r="V7614">
        <v>0</v>
      </c>
      <c r="W7614">
        <v>2</v>
      </c>
      <c r="X7614">
        <v>28.6</v>
      </c>
      <c r="Y7614">
        <v>1</v>
      </c>
      <c r="Z7614">
        <v>14.3</v>
      </c>
      <c r="AA7614">
        <v>1</v>
      </c>
      <c r="AB7614">
        <v>14.3</v>
      </c>
      <c r="AC7614">
        <v>0</v>
      </c>
      <c r="AD7614">
        <v>0</v>
      </c>
      <c r="AE7614">
        <v>0</v>
      </c>
      <c r="AF7614">
        <v>0</v>
      </c>
      <c r="AG7614">
        <v>1</v>
      </c>
      <c r="AH7614">
        <v>14.3</v>
      </c>
      <c r="AI7614">
        <v>0</v>
      </c>
      <c r="AJ7614">
        <v>0</v>
      </c>
    </row>
    <row r="7615" spans="1:36">
      <c r="A7615" t="s">
        <v>1106</v>
      </c>
      <c r="B7615" t="s">
        <v>1114</v>
      </c>
      <c r="C7615">
        <v>2009</v>
      </c>
      <c r="D7615">
        <v>2</v>
      </c>
      <c r="E7615">
        <v>1</v>
      </c>
      <c r="F7615">
        <v>50</v>
      </c>
      <c r="G7615">
        <v>1</v>
      </c>
      <c r="H7615">
        <v>50</v>
      </c>
      <c r="I7615">
        <v>0</v>
      </c>
      <c r="J7615">
        <v>0</v>
      </c>
      <c r="K7615">
        <v>0</v>
      </c>
      <c r="L7615">
        <v>0</v>
      </c>
      <c r="M7615">
        <v>1</v>
      </c>
      <c r="N7615">
        <v>50</v>
      </c>
      <c r="O7615">
        <v>0</v>
      </c>
      <c r="P7615">
        <v>0</v>
      </c>
      <c r="Q7615">
        <v>1</v>
      </c>
      <c r="R7615">
        <v>50</v>
      </c>
      <c r="S7615">
        <v>0</v>
      </c>
      <c r="T7615">
        <v>0</v>
      </c>
      <c r="U7615">
        <v>0</v>
      </c>
      <c r="V7615">
        <v>0</v>
      </c>
      <c r="W7615">
        <v>0</v>
      </c>
      <c r="X7615">
        <v>0</v>
      </c>
      <c r="Y7615">
        <v>1</v>
      </c>
      <c r="Z7615">
        <v>50</v>
      </c>
      <c r="AA7615">
        <v>1</v>
      </c>
      <c r="AB7615">
        <v>50</v>
      </c>
      <c r="AC7615">
        <v>0</v>
      </c>
      <c r="AD7615">
        <v>0</v>
      </c>
      <c r="AE7615">
        <v>0</v>
      </c>
      <c r="AF7615">
        <v>0</v>
      </c>
      <c r="AG7615">
        <v>0</v>
      </c>
      <c r="AH7615">
        <v>0</v>
      </c>
      <c r="AI7615">
        <v>0</v>
      </c>
      <c r="AJ7615">
        <v>0</v>
      </c>
    </row>
    <row r="7616" spans="1:36">
      <c r="A7616" t="s">
        <v>1106</v>
      </c>
      <c r="B7616" t="s">
        <v>1114</v>
      </c>
      <c r="C7616">
        <v>2011</v>
      </c>
      <c r="D7616">
        <v>2</v>
      </c>
      <c r="E7616">
        <v>2</v>
      </c>
      <c r="F7616">
        <v>100</v>
      </c>
      <c r="G7616">
        <v>0</v>
      </c>
      <c r="H7616">
        <v>0</v>
      </c>
      <c r="I7616">
        <v>0</v>
      </c>
      <c r="J7616">
        <v>0</v>
      </c>
      <c r="K7616">
        <v>0</v>
      </c>
      <c r="L7616">
        <v>0</v>
      </c>
      <c r="M7616">
        <v>0</v>
      </c>
      <c r="N7616">
        <v>0</v>
      </c>
      <c r="O7616">
        <v>0</v>
      </c>
      <c r="P7616">
        <v>0</v>
      </c>
      <c r="Q7616">
        <v>0</v>
      </c>
      <c r="R7616">
        <v>0</v>
      </c>
      <c r="S7616">
        <v>0</v>
      </c>
      <c r="T7616">
        <v>0</v>
      </c>
      <c r="U7616">
        <v>0</v>
      </c>
      <c r="V7616">
        <v>0</v>
      </c>
      <c r="W7616">
        <v>0</v>
      </c>
      <c r="X7616">
        <v>0</v>
      </c>
      <c r="Y7616">
        <v>0</v>
      </c>
      <c r="Z7616">
        <v>0</v>
      </c>
      <c r="AA7616">
        <v>0</v>
      </c>
      <c r="AB7616">
        <v>0</v>
      </c>
      <c r="AC7616">
        <v>0</v>
      </c>
      <c r="AD7616">
        <v>0</v>
      </c>
      <c r="AE7616">
        <v>0</v>
      </c>
      <c r="AF7616">
        <v>0</v>
      </c>
      <c r="AG7616">
        <v>0</v>
      </c>
      <c r="AH7616">
        <v>0</v>
      </c>
      <c r="AI7616">
        <v>0</v>
      </c>
      <c r="AJ7616">
        <v>0</v>
      </c>
    </row>
    <row r="7617" spans="1:36">
      <c r="A7617" t="s">
        <v>1106</v>
      </c>
      <c r="B7617" t="s">
        <v>1114</v>
      </c>
      <c r="C7617">
        <v>2012</v>
      </c>
      <c r="D7617">
        <v>1</v>
      </c>
      <c r="E7617">
        <v>1</v>
      </c>
      <c r="F7617">
        <v>100</v>
      </c>
      <c r="G7617">
        <v>0</v>
      </c>
      <c r="H7617">
        <v>0</v>
      </c>
      <c r="I7617">
        <v>0</v>
      </c>
      <c r="J7617">
        <v>0</v>
      </c>
      <c r="K7617">
        <v>0</v>
      </c>
      <c r="L7617">
        <v>0</v>
      </c>
      <c r="M7617">
        <v>0</v>
      </c>
      <c r="N7617">
        <v>0</v>
      </c>
      <c r="O7617">
        <v>0</v>
      </c>
      <c r="P7617">
        <v>0</v>
      </c>
      <c r="Q7617">
        <v>0</v>
      </c>
      <c r="R7617">
        <v>0</v>
      </c>
      <c r="S7617">
        <v>0</v>
      </c>
      <c r="T7617">
        <v>0</v>
      </c>
      <c r="U7617">
        <v>0</v>
      </c>
      <c r="V7617">
        <v>0</v>
      </c>
      <c r="W7617">
        <v>0</v>
      </c>
      <c r="X7617">
        <v>0</v>
      </c>
      <c r="Y7617">
        <v>0</v>
      </c>
      <c r="Z7617">
        <v>0</v>
      </c>
      <c r="AA7617">
        <v>0</v>
      </c>
      <c r="AB7617">
        <v>0</v>
      </c>
      <c r="AC7617">
        <v>0</v>
      </c>
      <c r="AD7617">
        <v>0</v>
      </c>
      <c r="AE7617">
        <v>0</v>
      </c>
      <c r="AF7617">
        <v>0</v>
      </c>
      <c r="AG7617">
        <v>0</v>
      </c>
      <c r="AH7617">
        <v>0</v>
      </c>
      <c r="AI7617">
        <v>0</v>
      </c>
      <c r="AJ7617">
        <v>0</v>
      </c>
    </row>
    <row r="7618" spans="1:36">
      <c r="A7618" t="s">
        <v>1106</v>
      </c>
      <c r="B7618" t="s">
        <v>1115</v>
      </c>
      <c r="C7618">
        <v>2003</v>
      </c>
      <c r="D7618">
        <v>1</v>
      </c>
      <c r="E7618">
        <v>1</v>
      </c>
      <c r="F7618">
        <v>100</v>
      </c>
      <c r="G7618">
        <v>0</v>
      </c>
      <c r="H7618">
        <v>0</v>
      </c>
      <c r="I7618">
        <v>0</v>
      </c>
      <c r="J7618">
        <v>0</v>
      </c>
      <c r="K7618">
        <v>0</v>
      </c>
      <c r="L7618">
        <v>0</v>
      </c>
      <c r="M7618">
        <v>0</v>
      </c>
      <c r="N7618">
        <v>0</v>
      </c>
      <c r="O7618">
        <v>0</v>
      </c>
      <c r="P7618">
        <v>0</v>
      </c>
      <c r="Q7618">
        <v>0</v>
      </c>
      <c r="R7618">
        <v>0</v>
      </c>
      <c r="S7618">
        <v>0</v>
      </c>
      <c r="T7618">
        <v>0</v>
      </c>
      <c r="U7618">
        <v>0</v>
      </c>
      <c r="V7618">
        <v>0</v>
      </c>
      <c r="W7618">
        <v>0</v>
      </c>
      <c r="X7618">
        <v>0</v>
      </c>
      <c r="Y7618">
        <v>0</v>
      </c>
      <c r="Z7618">
        <v>0</v>
      </c>
      <c r="AA7618">
        <v>0</v>
      </c>
      <c r="AB7618">
        <v>0</v>
      </c>
      <c r="AC7618">
        <v>0</v>
      </c>
      <c r="AD7618">
        <v>0</v>
      </c>
      <c r="AE7618">
        <v>0</v>
      </c>
      <c r="AF7618">
        <v>0</v>
      </c>
      <c r="AG7618">
        <v>0</v>
      </c>
      <c r="AH7618">
        <v>0</v>
      </c>
      <c r="AI7618">
        <v>0</v>
      </c>
      <c r="AJ7618">
        <v>0</v>
      </c>
    </row>
    <row r="7619" spans="1:36">
      <c r="A7619" t="s">
        <v>1106</v>
      </c>
      <c r="B7619" t="s">
        <v>1116</v>
      </c>
      <c r="C7619">
        <v>1990</v>
      </c>
      <c r="D7619">
        <v>1</v>
      </c>
      <c r="E7619">
        <v>1</v>
      </c>
      <c r="F7619">
        <v>100</v>
      </c>
      <c r="G7619">
        <v>0</v>
      </c>
      <c r="H7619">
        <v>0</v>
      </c>
      <c r="I7619">
        <v>0</v>
      </c>
      <c r="J7619">
        <v>0</v>
      </c>
      <c r="K7619">
        <v>0</v>
      </c>
      <c r="L7619">
        <v>0</v>
      </c>
      <c r="M7619">
        <v>0</v>
      </c>
      <c r="N7619">
        <v>0</v>
      </c>
      <c r="O7619">
        <v>0</v>
      </c>
      <c r="P7619">
        <v>0</v>
      </c>
      <c r="Q7619">
        <v>0</v>
      </c>
      <c r="R7619">
        <v>0</v>
      </c>
      <c r="S7619">
        <v>0</v>
      </c>
      <c r="T7619">
        <v>0</v>
      </c>
      <c r="U7619">
        <v>0</v>
      </c>
      <c r="V7619">
        <v>0</v>
      </c>
      <c r="W7619">
        <v>0</v>
      </c>
      <c r="X7619">
        <v>0</v>
      </c>
      <c r="Y7619">
        <v>0</v>
      </c>
      <c r="Z7619">
        <v>0</v>
      </c>
      <c r="AA7619">
        <v>0</v>
      </c>
      <c r="AB7619">
        <v>0</v>
      </c>
      <c r="AC7619">
        <v>0</v>
      </c>
      <c r="AD7619">
        <v>0</v>
      </c>
      <c r="AE7619">
        <v>0</v>
      </c>
      <c r="AF7619">
        <v>0</v>
      </c>
      <c r="AG7619">
        <v>0</v>
      </c>
      <c r="AH7619">
        <v>0</v>
      </c>
      <c r="AI7619">
        <v>0</v>
      </c>
      <c r="AJ7619">
        <v>0</v>
      </c>
    </row>
    <row r="7620" spans="1:36">
      <c r="A7620" t="s">
        <v>1106</v>
      </c>
      <c r="B7620" t="s">
        <v>35</v>
      </c>
      <c r="C7620">
        <v>1980</v>
      </c>
      <c r="D7620">
        <v>2</v>
      </c>
      <c r="E7620">
        <v>1</v>
      </c>
      <c r="F7620">
        <v>50</v>
      </c>
      <c r="G7620">
        <v>1</v>
      </c>
      <c r="H7620">
        <v>50</v>
      </c>
      <c r="I7620">
        <v>0</v>
      </c>
      <c r="J7620">
        <v>0</v>
      </c>
      <c r="K7620">
        <v>0</v>
      </c>
      <c r="L7620">
        <v>0</v>
      </c>
      <c r="M7620">
        <v>0</v>
      </c>
      <c r="N7620">
        <v>0</v>
      </c>
      <c r="O7620">
        <v>0</v>
      </c>
      <c r="P7620">
        <v>0</v>
      </c>
      <c r="Q7620">
        <v>0</v>
      </c>
      <c r="R7620">
        <v>0</v>
      </c>
      <c r="S7620">
        <v>0</v>
      </c>
      <c r="T7620">
        <v>0</v>
      </c>
      <c r="U7620">
        <v>1</v>
      </c>
      <c r="V7620">
        <v>50</v>
      </c>
      <c r="W7620">
        <v>0</v>
      </c>
      <c r="X7620">
        <v>0</v>
      </c>
      <c r="Y7620">
        <v>0</v>
      </c>
      <c r="Z7620">
        <v>0</v>
      </c>
      <c r="AA7620">
        <v>0</v>
      </c>
      <c r="AB7620">
        <v>0</v>
      </c>
      <c r="AC7620">
        <v>0</v>
      </c>
      <c r="AD7620">
        <v>0</v>
      </c>
      <c r="AE7620">
        <v>0</v>
      </c>
      <c r="AF7620">
        <v>0</v>
      </c>
      <c r="AG7620">
        <v>0</v>
      </c>
      <c r="AH7620">
        <v>0</v>
      </c>
      <c r="AI7620">
        <v>0</v>
      </c>
      <c r="AJ7620">
        <v>0</v>
      </c>
    </row>
    <row r="7621" spans="1:36">
      <c r="A7621" t="s">
        <v>1106</v>
      </c>
      <c r="B7621" t="s">
        <v>35</v>
      </c>
      <c r="C7621">
        <v>1982</v>
      </c>
      <c r="D7621">
        <v>1</v>
      </c>
      <c r="E7621">
        <v>0</v>
      </c>
      <c r="F7621">
        <v>0</v>
      </c>
      <c r="G7621">
        <v>1</v>
      </c>
      <c r="H7621">
        <v>100</v>
      </c>
      <c r="I7621">
        <v>0</v>
      </c>
      <c r="J7621">
        <v>0</v>
      </c>
      <c r="K7621">
        <v>0</v>
      </c>
      <c r="L7621">
        <v>0</v>
      </c>
      <c r="M7621">
        <v>0</v>
      </c>
      <c r="N7621">
        <v>0</v>
      </c>
      <c r="O7621">
        <v>1</v>
      </c>
      <c r="P7621">
        <v>100</v>
      </c>
      <c r="Q7621">
        <v>0</v>
      </c>
      <c r="R7621">
        <v>0</v>
      </c>
      <c r="S7621">
        <v>0</v>
      </c>
      <c r="T7621">
        <v>0</v>
      </c>
      <c r="U7621">
        <v>0</v>
      </c>
      <c r="V7621">
        <v>0</v>
      </c>
      <c r="W7621">
        <v>0</v>
      </c>
      <c r="X7621">
        <v>0</v>
      </c>
      <c r="Y7621">
        <v>0</v>
      </c>
      <c r="Z7621">
        <v>0</v>
      </c>
      <c r="AA7621">
        <v>0</v>
      </c>
      <c r="AB7621">
        <v>0</v>
      </c>
      <c r="AC7621">
        <v>1</v>
      </c>
      <c r="AD7621">
        <v>100</v>
      </c>
      <c r="AE7621">
        <v>0</v>
      </c>
      <c r="AF7621">
        <v>0</v>
      </c>
      <c r="AG7621">
        <v>0</v>
      </c>
      <c r="AH7621">
        <v>0</v>
      </c>
      <c r="AI7621">
        <v>0</v>
      </c>
      <c r="AJ7621">
        <v>0</v>
      </c>
    </row>
    <row r="7622" spans="1:36">
      <c r="A7622" t="s">
        <v>1106</v>
      </c>
      <c r="B7622" t="s">
        <v>35</v>
      </c>
      <c r="C7622">
        <v>1983</v>
      </c>
      <c r="D7622">
        <v>2</v>
      </c>
      <c r="E7622">
        <v>2</v>
      </c>
      <c r="F7622">
        <v>100</v>
      </c>
      <c r="G7622">
        <v>0</v>
      </c>
      <c r="H7622">
        <v>0</v>
      </c>
      <c r="I7622">
        <v>0</v>
      </c>
      <c r="J7622">
        <v>0</v>
      </c>
      <c r="K7622">
        <v>0</v>
      </c>
      <c r="L7622">
        <v>0</v>
      </c>
      <c r="M7622">
        <v>0</v>
      </c>
      <c r="N7622">
        <v>0</v>
      </c>
      <c r="O7622">
        <v>0</v>
      </c>
      <c r="P7622">
        <v>0</v>
      </c>
      <c r="Q7622">
        <v>0</v>
      </c>
      <c r="R7622">
        <v>0</v>
      </c>
      <c r="S7622">
        <v>0</v>
      </c>
      <c r="T7622">
        <v>0</v>
      </c>
      <c r="U7622">
        <v>0</v>
      </c>
      <c r="V7622">
        <v>0</v>
      </c>
      <c r="W7622">
        <v>0</v>
      </c>
      <c r="X7622">
        <v>0</v>
      </c>
      <c r="Y7622">
        <v>0</v>
      </c>
      <c r="Z7622">
        <v>0</v>
      </c>
      <c r="AA7622">
        <v>0</v>
      </c>
      <c r="AB7622">
        <v>0</v>
      </c>
      <c r="AC7622">
        <v>0</v>
      </c>
      <c r="AD7622">
        <v>0</v>
      </c>
      <c r="AE7622">
        <v>0</v>
      </c>
      <c r="AF7622">
        <v>0</v>
      </c>
      <c r="AG7622">
        <v>0</v>
      </c>
      <c r="AH7622">
        <v>0</v>
      </c>
      <c r="AI7622">
        <v>0</v>
      </c>
      <c r="AJ7622">
        <v>0</v>
      </c>
    </row>
    <row r="7623" spans="1:36">
      <c r="A7623" t="s">
        <v>1106</v>
      </c>
      <c r="B7623" t="s">
        <v>35</v>
      </c>
      <c r="C7623">
        <v>1986</v>
      </c>
      <c r="D7623">
        <v>2</v>
      </c>
      <c r="E7623">
        <v>0</v>
      </c>
      <c r="F7623">
        <v>0</v>
      </c>
      <c r="G7623">
        <v>2</v>
      </c>
      <c r="H7623">
        <v>100</v>
      </c>
      <c r="I7623">
        <v>1</v>
      </c>
      <c r="J7623">
        <v>50</v>
      </c>
      <c r="K7623">
        <v>2</v>
      </c>
      <c r="L7623">
        <v>100</v>
      </c>
      <c r="M7623">
        <v>0</v>
      </c>
      <c r="N7623">
        <v>0</v>
      </c>
      <c r="O7623">
        <v>1</v>
      </c>
      <c r="P7623">
        <v>50</v>
      </c>
      <c r="Q7623">
        <v>0</v>
      </c>
      <c r="R7623">
        <v>0</v>
      </c>
      <c r="S7623">
        <v>0</v>
      </c>
      <c r="T7623">
        <v>0</v>
      </c>
      <c r="U7623">
        <v>0</v>
      </c>
      <c r="V7623">
        <v>0</v>
      </c>
      <c r="W7623">
        <v>0</v>
      </c>
      <c r="X7623">
        <v>0</v>
      </c>
      <c r="Y7623">
        <v>0</v>
      </c>
      <c r="Z7623">
        <v>0</v>
      </c>
      <c r="AA7623">
        <v>1</v>
      </c>
      <c r="AB7623">
        <v>50</v>
      </c>
      <c r="AC7623">
        <v>1</v>
      </c>
      <c r="AD7623">
        <v>50</v>
      </c>
      <c r="AE7623">
        <v>0</v>
      </c>
      <c r="AF7623">
        <v>0</v>
      </c>
      <c r="AG7623">
        <v>0</v>
      </c>
      <c r="AH7623">
        <v>0</v>
      </c>
      <c r="AI7623">
        <v>0</v>
      </c>
      <c r="AJ7623">
        <v>0</v>
      </c>
    </row>
    <row r="7624" spans="1:36">
      <c r="A7624" t="s">
        <v>1106</v>
      </c>
      <c r="B7624" t="s">
        <v>35</v>
      </c>
      <c r="C7624">
        <v>1989</v>
      </c>
      <c r="D7624">
        <v>2</v>
      </c>
      <c r="E7624">
        <v>2</v>
      </c>
      <c r="F7624">
        <v>100</v>
      </c>
      <c r="G7624">
        <v>0</v>
      </c>
      <c r="H7624">
        <v>0</v>
      </c>
      <c r="I7624">
        <v>0</v>
      </c>
      <c r="J7624">
        <v>0</v>
      </c>
      <c r="K7624">
        <v>0</v>
      </c>
      <c r="L7624">
        <v>0</v>
      </c>
      <c r="M7624">
        <v>0</v>
      </c>
      <c r="N7624">
        <v>0</v>
      </c>
      <c r="O7624">
        <v>0</v>
      </c>
      <c r="P7624">
        <v>0</v>
      </c>
      <c r="Q7624">
        <v>0</v>
      </c>
      <c r="R7624">
        <v>0</v>
      </c>
      <c r="S7624">
        <v>0</v>
      </c>
      <c r="T7624">
        <v>0</v>
      </c>
      <c r="U7624">
        <v>0</v>
      </c>
      <c r="V7624">
        <v>0</v>
      </c>
      <c r="W7624">
        <v>0</v>
      </c>
      <c r="X7624">
        <v>0</v>
      </c>
      <c r="Y7624">
        <v>0</v>
      </c>
      <c r="Z7624">
        <v>0</v>
      </c>
      <c r="AA7624">
        <v>0</v>
      </c>
      <c r="AB7624">
        <v>0</v>
      </c>
      <c r="AC7624">
        <v>0</v>
      </c>
      <c r="AD7624">
        <v>0</v>
      </c>
      <c r="AE7624">
        <v>0</v>
      </c>
      <c r="AF7624">
        <v>0</v>
      </c>
      <c r="AG7624">
        <v>0</v>
      </c>
      <c r="AH7624">
        <v>0</v>
      </c>
      <c r="AI7624">
        <v>0</v>
      </c>
      <c r="AJ7624">
        <v>0</v>
      </c>
    </row>
    <row r="7625" spans="1:36">
      <c r="A7625" t="s">
        <v>1106</v>
      </c>
      <c r="B7625" t="s">
        <v>35</v>
      </c>
      <c r="C7625">
        <v>1990</v>
      </c>
      <c r="D7625">
        <v>4</v>
      </c>
      <c r="E7625">
        <v>3</v>
      </c>
      <c r="F7625">
        <v>75</v>
      </c>
      <c r="G7625">
        <v>1</v>
      </c>
      <c r="H7625">
        <v>25</v>
      </c>
      <c r="I7625">
        <v>1</v>
      </c>
      <c r="J7625">
        <v>25</v>
      </c>
      <c r="K7625">
        <v>1</v>
      </c>
      <c r="L7625">
        <v>25</v>
      </c>
      <c r="M7625">
        <v>1</v>
      </c>
      <c r="N7625">
        <v>25</v>
      </c>
      <c r="O7625">
        <v>1</v>
      </c>
      <c r="P7625">
        <v>25</v>
      </c>
      <c r="Q7625">
        <v>0</v>
      </c>
      <c r="R7625">
        <v>0</v>
      </c>
      <c r="S7625">
        <v>0</v>
      </c>
      <c r="T7625">
        <v>0</v>
      </c>
      <c r="U7625">
        <v>0</v>
      </c>
      <c r="V7625">
        <v>0</v>
      </c>
      <c r="W7625">
        <v>1</v>
      </c>
      <c r="X7625">
        <v>25</v>
      </c>
      <c r="Y7625">
        <v>0</v>
      </c>
      <c r="Z7625">
        <v>0</v>
      </c>
      <c r="AA7625">
        <v>0</v>
      </c>
      <c r="AB7625">
        <v>0</v>
      </c>
      <c r="AC7625">
        <v>1</v>
      </c>
      <c r="AD7625">
        <v>25</v>
      </c>
      <c r="AE7625">
        <v>0</v>
      </c>
      <c r="AF7625">
        <v>0</v>
      </c>
      <c r="AG7625">
        <v>0</v>
      </c>
      <c r="AH7625">
        <v>0</v>
      </c>
      <c r="AI7625">
        <v>0</v>
      </c>
      <c r="AJ7625">
        <v>0</v>
      </c>
    </row>
    <row r="7626" spans="1:36">
      <c r="A7626" t="s">
        <v>1106</v>
      </c>
      <c r="B7626" t="s">
        <v>35</v>
      </c>
      <c r="C7626">
        <v>1991</v>
      </c>
      <c r="D7626">
        <v>4</v>
      </c>
      <c r="E7626">
        <v>2</v>
      </c>
      <c r="F7626">
        <v>50</v>
      </c>
      <c r="G7626">
        <v>2</v>
      </c>
      <c r="H7626">
        <v>50</v>
      </c>
      <c r="I7626">
        <v>0</v>
      </c>
      <c r="J7626">
        <v>0</v>
      </c>
      <c r="K7626">
        <v>1</v>
      </c>
      <c r="L7626">
        <v>25</v>
      </c>
      <c r="M7626">
        <v>0</v>
      </c>
      <c r="N7626">
        <v>0</v>
      </c>
      <c r="O7626">
        <v>0</v>
      </c>
      <c r="P7626">
        <v>0</v>
      </c>
      <c r="Q7626">
        <v>1</v>
      </c>
      <c r="R7626">
        <v>25</v>
      </c>
      <c r="S7626">
        <v>0</v>
      </c>
      <c r="T7626">
        <v>0</v>
      </c>
      <c r="U7626">
        <v>0</v>
      </c>
      <c r="V7626">
        <v>0</v>
      </c>
      <c r="W7626">
        <v>0</v>
      </c>
      <c r="X7626">
        <v>0</v>
      </c>
      <c r="Y7626">
        <v>0</v>
      </c>
      <c r="Z7626">
        <v>0</v>
      </c>
      <c r="AA7626">
        <v>0</v>
      </c>
      <c r="AB7626">
        <v>0</v>
      </c>
      <c r="AC7626">
        <v>0</v>
      </c>
      <c r="AD7626">
        <v>0</v>
      </c>
      <c r="AE7626">
        <v>0</v>
      </c>
      <c r="AF7626">
        <v>0</v>
      </c>
      <c r="AG7626">
        <v>0</v>
      </c>
      <c r="AH7626">
        <v>0</v>
      </c>
      <c r="AI7626">
        <v>0</v>
      </c>
      <c r="AJ7626">
        <v>0</v>
      </c>
    </row>
    <row r="7627" spans="1:36">
      <c r="A7627" t="s">
        <v>1106</v>
      </c>
      <c r="B7627" t="s">
        <v>35</v>
      </c>
      <c r="C7627">
        <v>1992</v>
      </c>
      <c r="D7627">
        <v>7</v>
      </c>
      <c r="E7627">
        <v>3</v>
      </c>
      <c r="F7627">
        <v>42.9</v>
      </c>
      <c r="G7627">
        <v>4</v>
      </c>
      <c r="H7627">
        <v>57.1</v>
      </c>
      <c r="I7627">
        <v>2</v>
      </c>
      <c r="J7627">
        <v>28.6</v>
      </c>
      <c r="K7627">
        <v>1</v>
      </c>
      <c r="L7627">
        <v>14.3</v>
      </c>
      <c r="M7627">
        <v>1</v>
      </c>
      <c r="N7627">
        <v>14.3</v>
      </c>
      <c r="O7627">
        <v>0</v>
      </c>
      <c r="P7627">
        <v>0</v>
      </c>
      <c r="Q7627">
        <v>1</v>
      </c>
      <c r="R7627">
        <v>14.3</v>
      </c>
      <c r="S7627">
        <v>2</v>
      </c>
      <c r="T7627">
        <v>28.6</v>
      </c>
      <c r="U7627">
        <v>1</v>
      </c>
      <c r="V7627">
        <v>14.3</v>
      </c>
      <c r="W7627">
        <v>0</v>
      </c>
      <c r="X7627">
        <v>0</v>
      </c>
      <c r="Y7627">
        <v>0</v>
      </c>
      <c r="Z7627">
        <v>0</v>
      </c>
      <c r="AA7627">
        <v>0</v>
      </c>
      <c r="AB7627">
        <v>0</v>
      </c>
      <c r="AC7627">
        <v>1</v>
      </c>
      <c r="AD7627">
        <v>14.3</v>
      </c>
      <c r="AE7627">
        <v>1</v>
      </c>
      <c r="AF7627">
        <v>14.3</v>
      </c>
      <c r="AG7627">
        <v>0</v>
      </c>
      <c r="AH7627">
        <v>0</v>
      </c>
      <c r="AI7627">
        <v>0</v>
      </c>
      <c r="AJ7627">
        <v>0</v>
      </c>
    </row>
    <row r="7628" spans="1:36">
      <c r="A7628" t="s">
        <v>1106</v>
      </c>
      <c r="B7628" t="s">
        <v>35</v>
      </c>
      <c r="C7628">
        <v>1993</v>
      </c>
      <c r="D7628">
        <v>4</v>
      </c>
      <c r="E7628">
        <v>2</v>
      </c>
      <c r="F7628">
        <v>50</v>
      </c>
      <c r="G7628">
        <v>2</v>
      </c>
      <c r="H7628">
        <v>50</v>
      </c>
      <c r="I7628">
        <v>1</v>
      </c>
      <c r="J7628">
        <v>25</v>
      </c>
      <c r="K7628">
        <v>0</v>
      </c>
      <c r="L7628">
        <v>0</v>
      </c>
      <c r="M7628">
        <v>1</v>
      </c>
      <c r="N7628">
        <v>25</v>
      </c>
      <c r="O7628">
        <v>0</v>
      </c>
      <c r="P7628">
        <v>0</v>
      </c>
      <c r="Q7628">
        <v>0</v>
      </c>
      <c r="R7628">
        <v>0</v>
      </c>
      <c r="S7628">
        <v>1</v>
      </c>
      <c r="T7628">
        <v>25</v>
      </c>
      <c r="U7628">
        <v>0</v>
      </c>
      <c r="V7628">
        <v>0</v>
      </c>
      <c r="W7628">
        <v>0</v>
      </c>
      <c r="X7628">
        <v>0</v>
      </c>
      <c r="Y7628">
        <v>0</v>
      </c>
      <c r="Z7628">
        <v>0</v>
      </c>
      <c r="AA7628">
        <v>0</v>
      </c>
      <c r="AB7628">
        <v>0</v>
      </c>
      <c r="AC7628">
        <v>0</v>
      </c>
      <c r="AD7628">
        <v>0</v>
      </c>
      <c r="AE7628">
        <v>0</v>
      </c>
      <c r="AF7628">
        <v>0</v>
      </c>
      <c r="AG7628">
        <v>0</v>
      </c>
      <c r="AH7628">
        <v>0</v>
      </c>
      <c r="AI7628">
        <v>0</v>
      </c>
      <c r="AJ7628">
        <v>0</v>
      </c>
    </row>
    <row r="7629" spans="1:36">
      <c r="A7629" t="s">
        <v>1106</v>
      </c>
      <c r="B7629" t="s">
        <v>35</v>
      </c>
      <c r="C7629">
        <v>1994</v>
      </c>
      <c r="D7629">
        <v>4</v>
      </c>
      <c r="E7629">
        <v>1</v>
      </c>
      <c r="F7629">
        <v>25</v>
      </c>
      <c r="G7629">
        <v>3</v>
      </c>
      <c r="H7629">
        <v>75</v>
      </c>
      <c r="I7629">
        <v>0</v>
      </c>
      <c r="J7629">
        <v>0</v>
      </c>
      <c r="K7629">
        <v>1</v>
      </c>
      <c r="L7629">
        <v>25</v>
      </c>
      <c r="M7629">
        <v>0</v>
      </c>
      <c r="N7629">
        <v>0</v>
      </c>
      <c r="O7629">
        <v>0</v>
      </c>
      <c r="P7629">
        <v>0</v>
      </c>
      <c r="Q7629">
        <v>0</v>
      </c>
      <c r="R7629">
        <v>0</v>
      </c>
      <c r="S7629">
        <v>0</v>
      </c>
      <c r="T7629">
        <v>0</v>
      </c>
      <c r="U7629">
        <v>0</v>
      </c>
      <c r="V7629">
        <v>0</v>
      </c>
      <c r="W7629">
        <v>0</v>
      </c>
      <c r="X7629">
        <v>0</v>
      </c>
      <c r="Y7629">
        <v>1</v>
      </c>
      <c r="Z7629">
        <v>25</v>
      </c>
      <c r="AA7629">
        <v>0</v>
      </c>
      <c r="AB7629">
        <v>0</v>
      </c>
      <c r="AC7629">
        <v>0</v>
      </c>
      <c r="AD7629">
        <v>0</v>
      </c>
      <c r="AE7629">
        <v>1</v>
      </c>
      <c r="AF7629">
        <v>25</v>
      </c>
      <c r="AG7629">
        <v>0</v>
      </c>
      <c r="AH7629">
        <v>0</v>
      </c>
      <c r="AI7629">
        <v>0</v>
      </c>
      <c r="AJ7629">
        <v>0</v>
      </c>
    </row>
    <row r="7630" spans="1:36">
      <c r="A7630" t="s">
        <v>1106</v>
      </c>
      <c r="B7630" t="s">
        <v>35</v>
      </c>
      <c r="C7630">
        <v>1995</v>
      </c>
      <c r="D7630">
        <v>3</v>
      </c>
      <c r="E7630">
        <v>2</v>
      </c>
      <c r="F7630">
        <v>66.7</v>
      </c>
      <c r="G7630">
        <v>1</v>
      </c>
      <c r="H7630">
        <v>33.299999999999997</v>
      </c>
      <c r="I7630">
        <v>0</v>
      </c>
      <c r="J7630">
        <v>0</v>
      </c>
      <c r="K7630">
        <v>1</v>
      </c>
      <c r="L7630">
        <v>33.299999999999997</v>
      </c>
      <c r="M7630">
        <v>1</v>
      </c>
      <c r="N7630">
        <v>33.299999999999997</v>
      </c>
      <c r="O7630">
        <v>0</v>
      </c>
      <c r="P7630">
        <v>0</v>
      </c>
      <c r="Q7630">
        <v>0</v>
      </c>
      <c r="R7630">
        <v>0</v>
      </c>
      <c r="S7630">
        <v>0</v>
      </c>
      <c r="T7630">
        <v>0</v>
      </c>
      <c r="U7630">
        <v>0</v>
      </c>
      <c r="V7630">
        <v>0</v>
      </c>
      <c r="W7630">
        <v>0</v>
      </c>
      <c r="X7630">
        <v>0</v>
      </c>
      <c r="Y7630">
        <v>0</v>
      </c>
      <c r="Z7630">
        <v>0</v>
      </c>
      <c r="AA7630">
        <v>1</v>
      </c>
      <c r="AB7630">
        <v>33.299999999999997</v>
      </c>
      <c r="AC7630">
        <v>0</v>
      </c>
      <c r="AD7630">
        <v>0</v>
      </c>
      <c r="AE7630">
        <v>0</v>
      </c>
      <c r="AF7630">
        <v>0</v>
      </c>
      <c r="AG7630">
        <v>0</v>
      </c>
      <c r="AH7630">
        <v>0</v>
      </c>
      <c r="AI7630">
        <v>0</v>
      </c>
      <c r="AJ7630">
        <v>0</v>
      </c>
    </row>
    <row r="7631" spans="1:36">
      <c r="A7631" t="s">
        <v>1106</v>
      </c>
      <c r="B7631" t="s">
        <v>35</v>
      </c>
      <c r="C7631">
        <v>1996</v>
      </c>
      <c r="D7631">
        <v>4</v>
      </c>
      <c r="E7631">
        <v>2</v>
      </c>
      <c r="F7631">
        <v>50</v>
      </c>
      <c r="G7631">
        <v>2</v>
      </c>
      <c r="H7631">
        <v>50</v>
      </c>
      <c r="I7631">
        <v>1</v>
      </c>
      <c r="J7631">
        <v>25</v>
      </c>
      <c r="K7631">
        <v>0</v>
      </c>
      <c r="L7631">
        <v>0</v>
      </c>
      <c r="M7631">
        <v>0</v>
      </c>
      <c r="N7631">
        <v>0</v>
      </c>
      <c r="O7631">
        <v>0</v>
      </c>
      <c r="P7631">
        <v>0</v>
      </c>
      <c r="Q7631">
        <v>1</v>
      </c>
      <c r="R7631">
        <v>25</v>
      </c>
      <c r="S7631">
        <v>0</v>
      </c>
      <c r="T7631">
        <v>0</v>
      </c>
      <c r="U7631">
        <v>0</v>
      </c>
      <c r="V7631">
        <v>0</v>
      </c>
      <c r="W7631">
        <v>0</v>
      </c>
      <c r="X7631">
        <v>0</v>
      </c>
      <c r="Y7631">
        <v>0</v>
      </c>
      <c r="Z7631">
        <v>0</v>
      </c>
      <c r="AA7631">
        <v>0</v>
      </c>
      <c r="AB7631">
        <v>0</v>
      </c>
      <c r="AC7631">
        <v>0</v>
      </c>
      <c r="AD7631">
        <v>0</v>
      </c>
      <c r="AE7631">
        <v>0</v>
      </c>
      <c r="AF7631">
        <v>0</v>
      </c>
      <c r="AG7631">
        <v>0</v>
      </c>
      <c r="AH7631">
        <v>0</v>
      </c>
      <c r="AI7631">
        <v>0</v>
      </c>
      <c r="AJ7631">
        <v>0</v>
      </c>
    </row>
    <row r="7632" spans="1:36">
      <c r="A7632" t="s">
        <v>1106</v>
      </c>
      <c r="B7632" t="s">
        <v>35</v>
      </c>
      <c r="C7632">
        <v>1997</v>
      </c>
      <c r="D7632">
        <v>4</v>
      </c>
      <c r="E7632">
        <v>2</v>
      </c>
      <c r="F7632">
        <v>50</v>
      </c>
      <c r="G7632">
        <v>2</v>
      </c>
      <c r="H7632">
        <v>50</v>
      </c>
      <c r="I7632">
        <v>0</v>
      </c>
      <c r="J7632">
        <v>0</v>
      </c>
      <c r="K7632">
        <v>1</v>
      </c>
      <c r="L7632">
        <v>25</v>
      </c>
      <c r="M7632">
        <v>1</v>
      </c>
      <c r="N7632">
        <v>25</v>
      </c>
      <c r="O7632">
        <v>1</v>
      </c>
      <c r="P7632">
        <v>25</v>
      </c>
      <c r="Q7632">
        <v>0</v>
      </c>
      <c r="R7632">
        <v>0</v>
      </c>
      <c r="S7632">
        <v>0</v>
      </c>
      <c r="T7632">
        <v>0</v>
      </c>
      <c r="U7632">
        <v>0</v>
      </c>
      <c r="V7632">
        <v>0</v>
      </c>
      <c r="W7632">
        <v>2</v>
      </c>
      <c r="X7632">
        <v>50</v>
      </c>
      <c r="Y7632">
        <v>0</v>
      </c>
      <c r="Z7632">
        <v>0</v>
      </c>
      <c r="AA7632">
        <v>1</v>
      </c>
      <c r="AB7632">
        <v>25</v>
      </c>
      <c r="AC7632">
        <v>1</v>
      </c>
      <c r="AD7632">
        <v>25</v>
      </c>
      <c r="AE7632">
        <v>0</v>
      </c>
      <c r="AF7632">
        <v>0</v>
      </c>
      <c r="AG7632">
        <v>0</v>
      </c>
      <c r="AH7632">
        <v>0</v>
      </c>
      <c r="AI7632">
        <v>0</v>
      </c>
      <c r="AJ7632">
        <v>0</v>
      </c>
    </row>
    <row r="7633" spans="1:36">
      <c r="A7633" t="s">
        <v>1106</v>
      </c>
      <c r="B7633" t="s">
        <v>35</v>
      </c>
      <c r="C7633">
        <v>1998</v>
      </c>
      <c r="D7633">
        <v>1</v>
      </c>
      <c r="E7633">
        <v>0</v>
      </c>
      <c r="F7633">
        <v>0</v>
      </c>
      <c r="G7633">
        <v>1</v>
      </c>
      <c r="H7633">
        <v>100</v>
      </c>
      <c r="I7633">
        <v>0</v>
      </c>
      <c r="J7633">
        <v>0</v>
      </c>
      <c r="K7633">
        <v>1</v>
      </c>
      <c r="L7633">
        <v>100</v>
      </c>
      <c r="M7633">
        <v>1</v>
      </c>
      <c r="N7633">
        <v>100</v>
      </c>
      <c r="O7633">
        <v>1</v>
      </c>
      <c r="P7633">
        <v>100</v>
      </c>
      <c r="Q7633">
        <v>0</v>
      </c>
      <c r="R7633">
        <v>0</v>
      </c>
      <c r="S7633">
        <v>0</v>
      </c>
      <c r="T7633">
        <v>0</v>
      </c>
      <c r="U7633">
        <v>0</v>
      </c>
      <c r="V7633">
        <v>0</v>
      </c>
      <c r="W7633">
        <v>0</v>
      </c>
      <c r="X7633">
        <v>0</v>
      </c>
      <c r="Y7633">
        <v>0</v>
      </c>
      <c r="Z7633">
        <v>0</v>
      </c>
      <c r="AA7633">
        <v>1</v>
      </c>
      <c r="AB7633">
        <v>100</v>
      </c>
      <c r="AC7633">
        <v>1</v>
      </c>
      <c r="AD7633">
        <v>100</v>
      </c>
      <c r="AE7633">
        <v>1</v>
      </c>
      <c r="AF7633">
        <v>100</v>
      </c>
      <c r="AG7633">
        <v>0</v>
      </c>
      <c r="AH7633">
        <v>0</v>
      </c>
      <c r="AI7633">
        <v>0</v>
      </c>
      <c r="AJ7633">
        <v>0</v>
      </c>
    </row>
    <row r="7634" spans="1:36">
      <c r="A7634" t="s">
        <v>1106</v>
      </c>
      <c r="B7634" t="s">
        <v>35</v>
      </c>
      <c r="C7634">
        <v>1999</v>
      </c>
      <c r="D7634">
        <v>20</v>
      </c>
      <c r="E7634">
        <v>5</v>
      </c>
      <c r="F7634">
        <v>25</v>
      </c>
      <c r="G7634">
        <v>15</v>
      </c>
      <c r="H7634">
        <v>75</v>
      </c>
      <c r="I7634">
        <v>4</v>
      </c>
      <c r="J7634">
        <v>20</v>
      </c>
      <c r="K7634">
        <v>2</v>
      </c>
      <c r="L7634">
        <v>10</v>
      </c>
      <c r="M7634">
        <v>6</v>
      </c>
      <c r="N7634">
        <v>30</v>
      </c>
      <c r="O7634">
        <v>5</v>
      </c>
      <c r="P7634">
        <v>25</v>
      </c>
      <c r="Q7634">
        <v>1</v>
      </c>
      <c r="R7634">
        <v>5</v>
      </c>
      <c r="S7634">
        <v>3</v>
      </c>
      <c r="T7634">
        <v>15</v>
      </c>
      <c r="U7634">
        <v>1</v>
      </c>
      <c r="V7634">
        <v>5</v>
      </c>
      <c r="W7634">
        <v>5</v>
      </c>
      <c r="X7634">
        <v>25</v>
      </c>
      <c r="Y7634">
        <v>1</v>
      </c>
      <c r="Z7634">
        <v>5</v>
      </c>
      <c r="AA7634">
        <v>3</v>
      </c>
      <c r="AB7634">
        <v>15</v>
      </c>
      <c r="AC7634">
        <v>5</v>
      </c>
      <c r="AD7634">
        <v>25</v>
      </c>
      <c r="AE7634">
        <v>0</v>
      </c>
      <c r="AF7634">
        <v>0</v>
      </c>
      <c r="AG7634">
        <v>1</v>
      </c>
      <c r="AH7634">
        <v>5</v>
      </c>
      <c r="AI7634">
        <v>0</v>
      </c>
      <c r="AJ7634">
        <v>0</v>
      </c>
    </row>
    <row r="7635" spans="1:36">
      <c r="A7635" t="s">
        <v>1106</v>
      </c>
      <c r="B7635" t="s">
        <v>35</v>
      </c>
      <c r="C7635">
        <v>2000</v>
      </c>
      <c r="D7635">
        <v>70</v>
      </c>
      <c r="E7635">
        <v>24</v>
      </c>
      <c r="F7635">
        <v>34.299999999999997</v>
      </c>
      <c r="G7635">
        <v>46</v>
      </c>
      <c r="H7635">
        <v>65.7</v>
      </c>
      <c r="I7635">
        <v>12</v>
      </c>
      <c r="J7635">
        <v>17.100000000000001</v>
      </c>
      <c r="K7635">
        <v>22</v>
      </c>
      <c r="L7635">
        <v>31.4</v>
      </c>
      <c r="M7635">
        <v>13</v>
      </c>
      <c r="N7635">
        <v>18.600000000000001</v>
      </c>
      <c r="O7635">
        <v>9</v>
      </c>
      <c r="P7635">
        <v>12.9</v>
      </c>
      <c r="Q7635">
        <v>11</v>
      </c>
      <c r="R7635">
        <v>15.7</v>
      </c>
      <c r="S7635">
        <v>5</v>
      </c>
      <c r="T7635">
        <v>7.1</v>
      </c>
      <c r="U7635">
        <v>6</v>
      </c>
      <c r="V7635">
        <v>8.6</v>
      </c>
      <c r="W7635">
        <v>14</v>
      </c>
      <c r="X7635">
        <v>20</v>
      </c>
      <c r="Y7635">
        <v>3</v>
      </c>
      <c r="Z7635">
        <v>4.3</v>
      </c>
      <c r="AA7635">
        <v>12</v>
      </c>
      <c r="AB7635">
        <v>17.100000000000001</v>
      </c>
      <c r="AC7635">
        <v>10</v>
      </c>
      <c r="AD7635">
        <v>14.3</v>
      </c>
      <c r="AE7635">
        <v>7</v>
      </c>
      <c r="AF7635">
        <v>10</v>
      </c>
      <c r="AG7635">
        <v>0</v>
      </c>
      <c r="AH7635">
        <v>0</v>
      </c>
      <c r="AI7635">
        <v>0</v>
      </c>
      <c r="AJ7635">
        <v>0</v>
      </c>
    </row>
    <row r="7636" spans="1:36">
      <c r="A7636" t="s">
        <v>1106</v>
      </c>
      <c r="B7636" t="s">
        <v>35</v>
      </c>
      <c r="C7636">
        <v>2001</v>
      </c>
      <c r="D7636">
        <v>177</v>
      </c>
      <c r="E7636">
        <v>61</v>
      </c>
      <c r="F7636">
        <v>34.5</v>
      </c>
      <c r="G7636">
        <v>116</v>
      </c>
      <c r="H7636">
        <v>65.5</v>
      </c>
      <c r="I7636">
        <v>12</v>
      </c>
      <c r="J7636">
        <v>6.8</v>
      </c>
      <c r="K7636">
        <v>59</v>
      </c>
      <c r="L7636">
        <v>33.299999999999997</v>
      </c>
      <c r="M7636">
        <v>30</v>
      </c>
      <c r="N7636">
        <v>16.899999999999999</v>
      </c>
      <c r="O7636">
        <v>22</v>
      </c>
      <c r="P7636">
        <v>12.4</v>
      </c>
      <c r="Q7636">
        <v>21</v>
      </c>
      <c r="R7636">
        <v>11.9</v>
      </c>
      <c r="S7636">
        <v>14</v>
      </c>
      <c r="T7636">
        <v>7.9</v>
      </c>
      <c r="U7636">
        <v>8</v>
      </c>
      <c r="V7636">
        <v>4.5</v>
      </c>
      <c r="W7636">
        <v>26</v>
      </c>
      <c r="X7636">
        <v>14.7</v>
      </c>
      <c r="Y7636">
        <v>8</v>
      </c>
      <c r="Z7636">
        <v>4.5</v>
      </c>
      <c r="AA7636">
        <v>21</v>
      </c>
      <c r="AB7636">
        <v>11.9</v>
      </c>
      <c r="AC7636">
        <v>29</v>
      </c>
      <c r="AD7636">
        <v>16.399999999999999</v>
      </c>
      <c r="AE7636">
        <v>10</v>
      </c>
      <c r="AF7636">
        <v>5.6</v>
      </c>
      <c r="AG7636">
        <v>0</v>
      </c>
      <c r="AH7636">
        <v>0</v>
      </c>
      <c r="AI7636">
        <v>1</v>
      </c>
      <c r="AJ7636">
        <v>0.6</v>
      </c>
    </row>
    <row r="7637" spans="1:36">
      <c r="A7637" t="s">
        <v>1106</v>
      </c>
      <c r="B7637" t="s">
        <v>35</v>
      </c>
      <c r="C7637">
        <v>2002</v>
      </c>
      <c r="D7637">
        <v>18</v>
      </c>
      <c r="E7637">
        <v>4</v>
      </c>
      <c r="F7637">
        <v>22.2</v>
      </c>
      <c r="G7637">
        <v>14</v>
      </c>
      <c r="H7637">
        <v>77.8</v>
      </c>
      <c r="I7637">
        <v>0</v>
      </c>
      <c r="J7637">
        <v>0</v>
      </c>
      <c r="K7637">
        <v>5</v>
      </c>
      <c r="L7637">
        <v>27.8</v>
      </c>
      <c r="M7637">
        <v>6</v>
      </c>
      <c r="N7637">
        <v>33.299999999999997</v>
      </c>
      <c r="O7637">
        <v>4</v>
      </c>
      <c r="P7637">
        <v>22.2</v>
      </c>
      <c r="Q7637">
        <v>2</v>
      </c>
      <c r="R7637">
        <v>11.1</v>
      </c>
      <c r="S7637">
        <v>1</v>
      </c>
      <c r="T7637">
        <v>5.6</v>
      </c>
      <c r="U7637">
        <v>2</v>
      </c>
      <c r="V7637">
        <v>11.1</v>
      </c>
      <c r="W7637">
        <v>5</v>
      </c>
      <c r="X7637">
        <v>27.8</v>
      </c>
      <c r="Y7637">
        <v>1</v>
      </c>
      <c r="Z7637">
        <v>5.6</v>
      </c>
      <c r="AA7637">
        <v>2</v>
      </c>
      <c r="AB7637">
        <v>11.1</v>
      </c>
      <c r="AC7637">
        <v>6</v>
      </c>
      <c r="AD7637">
        <v>33.299999999999997</v>
      </c>
      <c r="AE7637">
        <v>0</v>
      </c>
      <c r="AF7637">
        <v>0</v>
      </c>
      <c r="AG7637">
        <v>0</v>
      </c>
      <c r="AH7637">
        <v>0</v>
      </c>
      <c r="AI7637">
        <v>0</v>
      </c>
      <c r="AJ7637">
        <v>0</v>
      </c>
    </row>
    <row r="7638" spans="1:36">
      <c r="A7638" t="s">
        <v>1106</v>
      </c>
      <c r="B7638" t="s">
        <v>35</v>
      </c>
      <c r="C7638">
        <v>2003</v>
      </c>
      <c r="D7638">
        <v>64</v>
      </c>
      <c r="E7638">
        <v>15</v>
      </c>
      <c r="F7638">
        <v>23.4</v>
      </c>
      <c r="G7638">
        <v>49</v>
      </c>
      <c r="H7638">
        <v>76.599999999999994</v>
      </c>
      <c r="I7638">
        <v>9</v>
      </c>
      <c r="J7638">
        <v>14.1</v>
      </c>
      <c r="K7638">
        <v>21</v>
      </c>
      <c r="L7638">
        <v>32.799999999999997</v>
      </c>
      <c r="M7638">
        <v>14</v>
      </c>
      <c r="N7638">
        <v>21.9</v>
      </c>
      <c r="O7638">
        <v>8</v>
      </c>
      <c r="P7638">
        <v>12.5</v>
      </c>
      <c r="Q7638">
        <v>8</v>
      </c>
      <c r="R7638">
        <v>12.5</v>
      </c>
      <c r="S7638">
        <v>2</v>
      </c>
      <c r="T7638">
        <v>3.1</v>
      </c>
      <c r="U7638">
        <v>1</v>
      </c>
      <c r="V7638">
        <v>1.6</v>
      </c>
      <c r="W7638">
        <v>14</v>
      </c>
      <c r="X7638">
        <v>21.9</v>
      </c>
      <c r="Y7638">
        <v>2</v>
      </c>
      <c r="Z7638">
        <v>3.1</v>
      </c>
      <c r="AA7638">
        <v>4</v>
      </c>
      <c r="AB7638">
        <v>6.3</v>
      </c>
      <c r="AC7638">
        <v>29</v>
      </c>
      <c r="AD7638">
        <v>45.3</v>
      </c>
      <c r="AE7638">
        <v>6</v>
      </c>
      <c r="AF7638">
        <v>9.4</v>
      </c>
      <c r="AG7638">
        <v>2</v>
      </c>
      <c r="AH7638">
        <v>3.1</v>
      </c>
      <c r="AI7638">
        <v>1</v>
      </c>
      <c r="AJ7638">
        <v>1.6</v>
      </c>
    </row>
    <row r="7639" spans="1:36">
      <c r="A7639" t="s">
        <v>1106</v>
      </c>
      <c r="B7639" t="s">
        <v>35</v>
      </c>
      <c r="C7639">
        <v>2004</v>
      </c>
      <c r="D7639">
        <v>30</v>
      </c>
      <c r="E7639">
        <v>9</v>
      </c>
      <c r="F7639">
        <v>30</v>
      </c>
      <c r="G7639">
        <v>21</v>
      </c>
      <c r="H7639">
        <v>70</v>
      </c>
      <c r="I7639">
        <v>3</v>
      </c>
      <c r="J7639">
        <v>10</v>
      </c>
      <c r="K7639">
        <v>6</v>
      </c>
      <c r="L7639">
        <v>20</v>
      </c>
      <c r="M7639">
        <v>11</v>
      </c>
      <c r="N7639">
        <v>36.700000000000003</v>
      </c>
      <c r="O7639">
        <v>3</v>
      </c>
      <c r="P7639">
        <v>10</v>
      </c>
      <c r="Q7639">
        <v>3</v>
      </c>
      <c r="R7639">
        <v>10</v>
      </c>
      <c r="S7639">
        <v>3</v>
      </c>
      <c r="T7639">
        <v>10</v>
      </c>
      <c r="U7639">
        <v>0</v>
      </c>
      <c r="V7639">
        <v>0</v>
      </c>
      <c r="W7639">
        <v>11</v>
      </c>
      <c r="X7639">
        <v>36.700000000000003</v>
      </c>
      <c r="Y7639">
        <v>2</v>
      </c>
      <c r="Z7639">
        <v>6.7</v>
      </c>
      <c r="AA7639">
        <v>2</v>
      </c>
      <c r="AB7639">
        <v>6.7</v>
      </c>
      <c r="AC7639">
        <v>11</v>
      </c>
      <c r="AD7639">
        <v>36.700000000000003</v>
      </c>
      <c r="AE7639">
        <v>2</v>
      </c>
      <c r="AF7639">
        <v>6.7</v>
      </c>
      <c r="AG7639">
        <v>1</v>
      </c>
      <c r="AH7639">
        <v>3.3</v>
      </c>
      <c r="AI7639">
        <v>0</v>
      </c>
      <c r="AJ7639">
        <v>0</v>
      </c>
    </row>
    <row r="7640" spans="1:36">
      <c r="A7640" t="s">
        <v>1106</v>
      </c>
      <c r="B7640" t="s">
        <v>35</v>
      </c>
      <c r="C7640">
        <v>2005</v>
      </c>
      <c r="D7640">
        <v>138</v>
      </c>
      <c r="E7640">
        <v>48</v>
      </c>
      <c r="F7640">
        <v>34.799999999999997</v>
      </c>
      <c r="G7640">
        <v>90</v>
      </c>
      <c r="H7640">
        <v>65.2</v>
      </c>
      <c r="I7640">
        <v>8</v>
      </c>
      <c r="J7640">
        <v>5.8</v>
      </c>
      <c r="K7640">
        <v>28</v>
      </c>
      <c r="L7640">
        <v>20.3</v>
      </c>
      <c r="M7640">
        <v>33</v>
      </c>
      <c r="N7640">
        <v>23.9</v>
      </c>
      <c r="O7640">
        <v>5</v>
      </c>
      <c r="P7640">
        <v>3.6</v>
      </c>
      <c r="Q7640">
        <v>16</v>
      </c>
      <c r="R7640">
        <v>11.6</v>
      </c>
      <c r="S7640">
        <v>5</v>
      </c>
      <c r="T7640">
        <v>3.6</v>
      </c>
      <c r="U7640">
        <v>1</v>
      </c>
      <c r="V7640">
        <v>0.7</v>
      </c>
      <c r="W7640">
        <v>31</v>
      </c>
      <c r="X7640">
        <v>22.5</v>
      </c>
      <c r="Y7640">
        <v>10</v>
      </c>
      <c r="Z7640">
        <v>7.2</v>
      </c>
      <c r="AA7640">
        <v>14</v>
      </c>
      <c r="AB7640">
        <v>10.1</v>
      </c>
      <c r="AC7640">
        <v>41</v>
      </c>
      <c r="AD7640">
        <v>29.7</v>
      </c>
      <c r="AE7640">
        <v>5</v>
      </c>
      <c r="AF7640">
        <v>3.6</v>
      </c>
      <c r="AG7640">
        <v>2</v>
      </c>
      <c r="AH7640">
        <v>1.4</v>
      </c>
      <c r="AI7640">
        <v>1</v>
      </c>
      <c r="AJ7640">
        <v>0.7</v>
      </c>
    </row>
    <row r="7641" spans="1:36">
      <c r="A7641" t="s">
        <v>1106</v>
      </c>
      <c r="B7641" t="s">
        <v>35</v>
      </c>
      <c r="C7641">
        <v>2006</v>
      </c>
      <c r="D7641">
        <v>9</v>
      </c>
      <c r="E7641">
        <v>4</v>
      </c>
      <c r="F7641">
        <v>44.4</v>
      </c>
      <c r="G7641">
        <v>5</v>
      </c>
      <c r="H7641">
        <v>55.6</v>
      </c>
      <c r="I7641">
        <v>0</v>
      </c>
      <c r="J7641">
        <v>0</v>
      </c>
      <c r="K7641">
        <v>3</v>
      </c>
      <c r="L7641">
        <v>33.299999999999997</v>
      </c>
      <c r="M7641">
        <v>1</v>
      </c>
      <c r="N7641">
        <v>11.1</v>
      </c>
      <c r="O7641">
        <v>0</v>
      </c>
      <c r="P7641">
        <v>0</v>
      </c>
      <c r="Q7641">
        <v>1</v>
      </c>
      <c r="R7641">
        <v>11.1</v>
      </c>
      <c r="S7641">
        <v>0</v>
      </c>
      <c r="T7641">
        <v>0</v>
      </c>
      <c r="U7641">
        <v>0</v>
      </c>
      <c r="V7641">
        <v>0</v>
      </c>
      <c r="W7641">
        <v>2</v>
      </c>
      <c r="X7641">
        <v>22.2</v>
      </c>
      <c r="Y7641">
        <v>1</v>
      </c>
      <c r="Z7641">
        <v>11.1</v>
      </c>
      <c r="AA7641">
        <v>0</v>
      </c>
      <c r="AB7641">
        <v>0</v>
      </c>
      <c r="AC7641">
        <v>3</v>
      </c>
      <c r="AD7641">
        <v>33.299999999999997</v>
      </c>
      <c r="AE7641">
        <v>0</v>
      </c>
      <c r="AF7641">
        <v>0</v>
      </c>
      <c r="AG7641">
        <v>0</v>
      </c>
      <c r="AH7641">
        <v>0</v>
      </c>
      <c r="AI7641">
        <v>0</v>
      </c>
      <c r="AJ7641">
        <v>0</v>
      </c>
    </row>
    <row r="7642" spans="1:36">
      <c r="A7642" t="s">
        <v>1106</v>
      </c>
      <c r="B7642" t="s">
        <v>35</v>
      </c>
      <c r="C7642">
        <v>2009</v>
      </c>
      <c r="D7642">
        <v>1</v>
      </c>
      <c r="E7642">
        <v>0</v>
      </c>
      <c r="F7642">
        <v>0</v>
      </c>
      <c r="G7642">
        <v>1</v>
      </c>
      <c r="H7642">
        <v>100</v>
      </c>
      <c r="I7642">
        <v>1</v>
      </c>
      <c r="J7642">
        <v>100</v>
      </c>
      <c r="K7642">
        <v>1</v>
      </c>
      <c r="L7642">
        <v>100</v>
      </c>
      <c r="M7642">
        <v>1</v>
      </c>
      <c r="N7642">
        <v>100</v>
      </c>
      <c r="O7642">
        <v>0</v>
      </c>
      <c r="P7642">
        <v>0</v>
      </c>
      <c r="Q7642">
        <v>1</v>
      </c>
      <c r="R7642">
        <v>100</v>
      </c>
      <c r="S7642">
        <v>0</v>
      </c>
      <c r="T7642">
        <v>0</v>
      </c>
      <c r="U7642">
        <v>0</v>
      </c>
      <c r="V7642">
        <v>0</v>
      </c>
      <c r="W7642">
        <v>0</v>
      </c>
      <c r="X7642">
        <v>0</v>
      </c>
      <c r="Y7642">
        <v>0</v>
      </c>
      <c r="Z7642">
        <v>0</v>
      </c>
      <c r="AA7642">
        <v>0</v>
      </c>
      <c r="AB7642">
        <v>0</v>
      </c>
      <c r="AC7642">
        <v>0</v>
      </c>
      <c r="AD7642">
        <v>0</v>
      </c>
      <c r="AE7642">
        <v>0</v>
      </c>
      <c r="AF7642">
        <v>0</v>
      </c>
      <c r="AG7642">
        <v>0</v>
      </c>
      <c r="AH7642">
        <v>0</v>
      </c>
      <c r="AI7642">
        <v>0</v>
      </c>
      <c r="AJ7642">
        <v>0</v>
      </c>
    </row>
    <row r="7643" spans="1:36">
      <c r="A7643" t="s">
        <v>1106</v>
      </c>
      <c r="B7643" t="s">
        <v>1117</v>
      </c>
      <c r="C7643">
        <v>1996</v>
      </c>
      <c r="D7643">
        <v>3</v>
      </c>
      <c r="E7643">
        <v>0</v>
      </c>
      <c r="F7643">
        <v>0</v>
      </c>
      <c r="G7643">
        <v>3</v>
      </c>
      <c r="H7643">
        <v>100</v>
      </c>
      <c r="I7643">
        <v>0</v>
      </c>
      <c r="J7643">
        <v>0</v>
      </c>
      <c r="K7643">
        <v>2</v>
      </c>
      <c r="L7643">
        <v>66.7</v>
      </c>
      <c r="M7643">
        <v>2</v>
      </c>
      <c r="N7643">
        <v>66.7</v>
      </c>
      <c r="O7643">
        <v>0</v>
      </c>
      <c r="P7643">
        <v>0</v>
      </c>
      <c r="Q7643">
        <v>1</v>
      </c>
      <c r="R7643">
        <v>33.299999999999997</v>
      </c>
      <c r="S7643">
        <v>0</v>
      </c>
      <c r="T7643">
        <v>0</v>
      </c>
      <c r="U7643">
        <v>0</v>
      </c>
      <c r="V7643">
        <v>0</v>
      </c>
      <c r="W7643">
        <v>2</v>
      </c>
      <c r="X7643">
        <v>66.7</v>
      </c>
      <c r="Y7643">
        <v>1</v>
      </c>
      <c r="Z7643">
        <v>33.299999999999997</v>
      </c>
      <c r="AA7643">
        <v>0</v>
      </c>
      <c r="AB7643">
        <v>0</v>
      </c>
      <c r="AC7643">
        <v>1</v>
      </c>
      <c r="AD7643">
        <v>33.299999999999997</v>
      </c>
      <c r="AE7643">
        <v>0</v>
      </c>
      <c r="AF7643">
        <v>0</v>
      </c>
      <c r="AG7643">
        <v>0</v>
      </c>
      <c r="AH7643">
        <v>0</v>
      </c>
      <c r="AI7643">
        <v>0</v>
      </c>
      <c r="AJ7643">
        <v>0</v>
      </c>
    </row>
    <row r="7644" spans="1:36">
      <c r="A7644" t="s">
        <v>1106</v>
      </c>
      <c r="B7644" t="s">
        <v>1117</v>
      </c>
      <c r="C7644">
        <v>1997</v>
      </c>
      <c r="D7644">
        <v>16</v>
      </c>
      <c r="E7644">
        <v>3</v>
      </c>
      <c r="F7644">
        <v>18.8</v>
      </c>
      <c r="G7644">
        <v>13</v>
      </c>
      <c r="H7644">
        <v>81.3</v>
      </c>
      <c r="I7644">
        <v>3</v>
      </c>
      <c r="J7644">
        <v>18.8</v>
      </c>
      <c r="K7644">
        <v>5</v>
      </c>
      <c r="L7644">
        <v>31.3</v>
      </c>
      <c r="M7644">
        <v>5</v>
      </c>
      <c r="N7644">
        <v>31.3</v>
      </c>
      <c r="O7644">
        <v>4</v>
      </c>
      <c r="P7644">
        <v>25</v>
      </c>
      <c r="Q7644">
        <v>4</v>
      </c>
      <c r="R7644">
        <v>25</v>
      </c>
      <c r="S7644">
        <v>0</v>
      </c>
      <c r="T7644">
        <v>0</v>
      </c>
      <c r="U7644">
        <v>1</v>
      </c>
      <c r="V7644">
        <v>6.3</v>
      </c>
      <c r="W7644">
        <v>5</v>
      </c>
      <c r="X7644">
        <v>31.3</v>
      </c>
      <c r="Y7644">
        <v>0</v>
      </c>
      <c r="Z7644">
        <v>0</v>
      </c>
      <c r="AA7644">
        <v>5</v>
      </c>
      <c r="AB7644">
        <v>31.3</v>
      </c>
      <c r="AC7644">
        <v>5</v>
      </c>
      <c r="AD7644">
        <v>31.3</v>
      </c>
      <c r="AE7644">
        <v>2</v>
      </c>
      <c r="AF7644">
        <v>12.5</v>
      </c>
      <c r="AG7644">
        <v>0</v>
      </c>
      <c r="AH7644">
        <v>0</v>
      </c>
      <c r="AI7644">
        <v>0</v>
      </c>
      <c r="AJ7644">
        <v>0</v>
      </c>
    </row>
    <row r="7645" spans="1:36">
      <c r="A7645" t="s">
        <v>1106</v>
      </c>
      <c r="B7645" t="s">
        <v>1117</v>
      </c>
      <c r="C7645">
        <v>1998</v>
      </c>
      <c r="D7645">
        <v>52</v>
      </c>
      <c r="E7645">
        <v>17</v>
      </c>
      <c r="F7645">
        <v>32.700000000000003</v>
      </c>
      <c r="G7645">
        <v>35</v>
      </c>
      <c r="H7645">
        <v>67.3</v>
      </c>
      <c r="I7645">
        <v>6</v>
      </c>
      <c r="J7645">
        <v>11.5</v>
      </c>
      <c r="K7645">
        <v>22</v>
      </c>
      <c r="L7645">
        <v>42.3</v>
      </c>
      <c r="M7645">
        <v>14</v>
      </c>
      <c r="N7645">
        <v>26.9</v>
      </c>
      <c r="O7645">
        <v>6</v>
      </c>
      <c r="P7645">
        <v>11.5</v>
      </c>
      <c r="Q7645">
        <v>9</v>
      </c>
      <c r="R7645">
        <v>17.3</v>
      </c>
      <c r="S7645">
        <v>0</v>
      </c>
      <c r="T7645">
        <v>0</v>
      </c>
      <c r="U7645">
        <v>3</v>
      </c>
      <c r="V7645">
        <v>5.8</v>
      </c>
      <c r="W7645">
        <v>9</v>
      </c>
      <c r="X7645">
        <v>17.3</v>
      </c>
      <c r="Y7645">
        <v>3</v>
      </c>
      <c r="Z7645">
        <v>5.8</v>
      </c>
      <c r="AA7645">
        <v>5</v>
      </c>
      <c r="AB7645">
        <v>9.6</v>
      </c>
      <c r="AC7645">
        <v>8</v>
      </c>
      <c r="AD7645">
        <v>15.4</v>
      </c>
      <c r="AE7645">
        <v>4</v>
      </c>
      <c r="AF7645">
        <v>7.7</v>
      </c>
      <c r="AG7645">
        <v>0</v>
      </c>
      <c r="AH7645">
        <v>0</v>
      </c>
      <c r="AI7645">
        <v>0</v>
      </c>
      <c r="AJ7645">
        <v>0</v>
      </c>
    </row>
    <row r="7646" spans="1:36">
      <c r="A7646" t="s">
        <v>1106</v>
      </c>
      <c r="B7646" t="s">
        <v>1117</v>
      </c>
      <c r="C7646">
        <v>1999</v>
      </c>
      <c r="D7646">
        <v>80</v>
      </c>
      <c r="E7646">
        <v>26</v>
      </c>
      <c r="F7646">
        <v>32.5</v>
      </c>
      <c r="G7646">
        <v>54</v>
      </c>
      <c r="H7646">
        <v>67.5</v>
      </c>
      <c r="I7646">
        <v>14</v>
      </c>
      <c r="J7646">
        <v>17.5</v>
      </c>
      <c r="K7646">
        <v>33</v>
      </c>
      <c r="L7646">
        <v>41.3</v>
      </c>
      <c r="M7646">
        <v>11</v>
      </c>
      <c r="N7646">
        <v>13.8</v>
      </c>
      <c r="O7646">
        <v>17</v>
      </c>
      <c r="P7646">
        <v>21.3</v>
      </c>
      <c r="Q7646">
        <v>14</v>
      </c>
      <c r="R7646">
        <v>17.5</v>
      </c>
      <c r="S7646">
        <v>5</v>
      </c>
      <c r="T7646">
        <v>6.3</v>
      </c>
      <c r="U7646">
        <v>10</v>
      </c>
      <c r="V7646">
        <v>12.5</v>
      </c>
      <c r="W7646">
        <v>10</v>
      </c>
      <c r="X7646">
        <v>12.5</v>
      </c>
      <c r="Y7646">
        <v>1</v>
      </c>
      <c r="Z7646">
        <v>1.3</v>
      </c>
      <c r="AA7646">
        <v>10</v>
      </c>
      <c r="AB7646">
        <v>12.5</v>
      </c>
      <c r="AC7646">
        <v>22</v>
      </c>
      <c r="AD7646">
        <v>27.5</v>
      </c>
      <c r="AE7646">
        <v>2</v>
      </c>
      <c r="AF7646">
        <v>2.5</v>
      </c>
      <c r="AG7646">
        <v>0</v>
      </c>
      <c r="AH7646">
        <v>0</v>
      </c>
      <c r="AI7646">
        <v>0</v>
      </c>
      <c r="AJ7646">
        <v>0</v>
      </c>
    </row>
    <row r="7647" spans="1:36">
      <c r="A7647" t="s">
        <v>1106</v>
      </c>
      <c r="B7647" t="s">
        <v>1117</v>
      </c>
      <c r="C7647">
        <v>2000</v>
      </c>
      <c r="D7647">
        <v>189</v>
      </c>
      <c r="E7647">
        <v>43</v>
      </c>
      <c r="F7647">
        <v>22.8</v>
      </c>
      <c r="G7647">
        <v>146</v>
      </c>
      <c r="H7647">
        <v>77.2</v>
      </c>
      <c r="I7647">
        <v>40</v>
      </c>
      <c r="J7647">
        <v>21.2</v>
      </c>
      <c r="K7647">
        <v>68</v>
      </c>
      <c r="L7647">
        <v>36</v>
      </c>
      <c r="M7647">
        <v>43</v>
      </c>
      <c r="N7647">
        <v>22.8</v>
      </c>
      <c r="O7647">
        <v>63</v>
      </c>
      <c r="P7647">
        <v>33.299999999999997</v>
      </c>
      <c r="Q7647">
        <v>33</v>
      </c>
      <c r="R7647">
        <v>17.5</v>
      </c>
      <c r="S7647">
        <v>16</v>
      </c>
      <c r="T7647">
        <v>8.5</v>
      </c>
      <c r="U7647">
        <v>11</v>
      </c>
      <c r="V7647">
        <v>5.8</v>
      </c>
      <c r="W7647">
        <v>26</v>
      </c>
      <c r="X7647">
        <v>13.8</v>
      </c>
      <c r="Y7647">
        <v>13</v>
      </c>
      <c r="Z7647">
        <v>6.9</v>
      </c>
      <c r="AA7647">
        <v>34</v>
      </c>
      <c r="AB7647">
        <v>18</v>
      </c>
      <c r="AC7647">
        <v>66</v>
      </c>
      <c r="AD7647">
        <v>34.9</v>
      </c>
      <c r="AE7647">
        <v>20</v>
      </c>
      <c r="AF7647">
        <v>10.6</v>
      </c>
      <c r="AG7647">
        <v>2</v>
      </c>
      <c r="AH7647">
        <v>1.1000000000000001</v>
      </c>
      <c r="AI7647">
        <v>0</v>
      </c>
      <c r="AJ7647">
        <v>0</v>
      </c>
    </row>
    <row r="7648" spans="1:36">
      <c r="A7648" t="s">
        <v>1106</v>
      </c>
      <c r="B7648" t="s">
        <v>1117</v>
      </c>
      <c r="C7648">
        <v>2001</v>
      </c>
      <c r="D7648">
        <v>286</v>
      </c>
      <c r="E7648">
        <v>82</v>
      </c>
      <c r="F7648">
        <v>28.7</v>
      </c>
      <c r="G7648">
        <v>204</v>
      </c>
      <c r="H7648">
        <v>71.3</v>
      </c>
      <c r="I7648">
        <v>58</v>
      </c>
      <c r="J7648">
        <v>20.3</v>
      </c>
      <c r="K7648">
        <v>98</v>
      </c>
      <c r="L7648">
        <v>34.299999999999997</v>
      </c>
      <c r="M7648">
        <v>43</v>
      </c>
      <c r="N7648">
        <v>15</v>
      </c>
      <c r="O7648">
        <v>76</v>
      </c>
      <c r="P7648">
        <v>26.6</v>
      </c>
      <c r="Q7648">
        <v>50</v>
      </c>
      <c r="R7648">
        <v>17.5</v>
      </c>
      <c r="S7648">
        <v>21</v>
      </c>
      <c r="T7648">
        <v>7.3</v>
      </c>
      <c r="U7648">
        <v>13</v>
      </c>
      <c r="V7648">
        <v>4.5</v>
      </c>
      <c r="W7648">
        <v>30</v>
      </c>
      <c r="X7648">
        <v>10.5</v>
      </c>
      <c r="Y7648">
        <v>6</v>
      </c>
      <c r="Z7648">
        <v>2.1</v>
      </c>
      <c r="AA7648">
        <v>27</v>
      </c>
      <c r="AB7648">
        <v>9.4</v>
      </c>
      <c r="AC7648">
        <v>83</v>
      </c>
      <c r="AD7648">
        <v>29</v>
      </c>
      <c r="AE7648">
        <v>11</v>
      </c>
      <c r="AF7648">
        <v>3.8</v>
      </c>
      <c r="AG7648">
        <v>1</v>
      </c>
      <c r="AH7648">
        <v>0.3</v>
      </c>
      <c r="AI7648">
        <v>1</v>
      </c>
      <c r="AJ7648">
        <v>0.3</v>
      </c>
    </row>
    <row r="7649" spans="1:36">
      <c r="A7649" t="s">
        <v>1106</v>
      </c>
      <c r="B7649" t="s">
        <v>1117</v>
      </c>
      <c r="C7649">
        <v>2002</v>
      </c>
      <c r="D7649">
        <v>375</v>
      </c>
      <c r="E7649">
        <v>142</v>
      </c>
      <c r="F7649">
        <v>37.9</v>
      </c>
      <c r="G7649">
        <v>233</v>
      </c>
      <c r="H7649">
        <v>62.1</v>
      </c>
      <c r="I7649">
        <v>60</v>
      </c>
      <c r="J7649">
        <v>16</v>
      </c>
      <c r="K7649">
        <v>127</v>
      </c>
      <c r="L7649">
        <v>33.9</v>
      </c>
      <c r="M7649">
        <v>63</v>
      </c>
      <c r="N7649">
        <v>16.8</v>
      </c>
      <c r="O7649">
        <v>93</v>
      </c>
      <c r="P7649">
        <v>24.8</v>
      </c>
      <c r="Q7649">
        <v>47</v>
      </c>
      <c r="R7649">
        <v>12.5</v>
      </c>
      <c r="S7649">
        <v>21</v>
      </c>
      <c r="T7649">
        <v>5.6</v>
      </c>
      <c r="U7649">
        <v>16</v>
      </c>
      <c r="V7649">
        <v>4.3</v>
      </c>
      <c r="W7649">
        <v>49</v>
      </c>
      <c r="X7649">
        <v>13.1</v>
      </c>
      <c r="Y7649">
        <v>9</v>
      </c>
      <c r="Z7649">
        <v>2.4</v>
      </c>
      <c r="AA7649">
        <v>32</v>
      </c>
      <c r="AB7649">
        <v>8.5</v>
      </c>
      <c r="AC7649">
        <v>101</v>
      </c>
      <c r="AD7649">
        <v>26.9</v>
      </c>
      <c r="AE7649">
        <v>6</v>
      </c>
      <c r="AF7649">
        <v>1.6</v>
      </c>
      <c r="AG7649">
        <v>1</v>
      </c>
      <c r="AH7649">
        <v>0.3</v>
      </c>
      <c r="AI7649">
        <v>0</v>
      </c>
      <c r="AJ7649">
        <v>0</v>
      </c>
    </row>
    <row r="7650" spans="1:36">
      <c r="A7650" t="s">
        <v>1106</v>
      </c>
      <c r="B7650" t="s">
        <v>1117</v>
      </c>
      <c r="C7650">
        <v>2003</v>
      </c>
      <c r="D7650">
        <v>572</v>
      </c>
      <c r="E7650">
        <v>196</v>
      </c>
      <c r="F7650">
        <v>34.299999999999997</v>
      </c>
      <c r="G7650">
        <v>376</v>
      </c>
      <c r="H7650">
        <v>65.7</v>
      </c>
      <c r="I7650">
        <v>88</v>
      </c>
      <c r="J7650">
        <v>15.4</v>
      </c>
      <c r="K7650">
        <v>219</v>
      </c>
      <c r="L7650">
        <v>38.299999999999997</v>
      </c>
      <c r="M7650">
        <v>86</v>
      </c>
      <c r="N7650">
        <v>15</v>
      </c>
      <c r="O7650">
        <v>139</v>
      </c>
      <c r="P7650">
        <v>24.3</v>
      </c>
      <c r="Q7650">
        <v>67</v>
      </c>
      <c r="R7650">
        <v>11.7</v>
      </c>
      <c r="S7650">
        <v>42</v>
      </c>
      <c r="T7650">
        <v>7.3</v>
      </c>
      <c r="U7650">
        <v>16</v>
      </c>
      <c r="V7650">
        <v>2.8</v>
      </c>
      <c r="W7650">
        <v>70</v>
      </c>
      <c r="X7650">
        <v>12.2</v>
      </c>
      <c r="Y7650">
        <v>16</v>
      </c>
      <c r="Z7650">
        <v>2.8</v>
      </c>
      <c r="AA7650">
        <v>58</v>
      </c>
      <c r="AB7650">
        <v>10.1</v>
      </c>
      <c r="AC7650">
        <v>153</v>
      </c>
      <c r="AD7650">
        <v>26.7</v>
      </c>
      <c r="AE7650">
        <v>12</v>
      </c>
      <c r="AF7650">
        <v>2.1</v>
      </c>
      <c r="AG7650">
        <v>5</v>
      </c>
      <c r="AH7650">
        <v>0.9</v>
      </c>
      <c r="AI7650">
        <v>0</v>
      </c>
      <c r="AJ7650">
        <v>0</v>
      </c>
    </row>
    <row r="7651" spans="1:36">
      <c r="A7651" t="s">
        <v>1106</v>
      </c>
      <c r="B7651" t="s">
        <v>1117</v>
      </c>
      <c r="C7651">
        <v>2004</v>
      </c>
      <c r="D7651">
        <v>701</v>
      </c>
      <c r="E7651">
        <v>274</v>
      </c>
      <c r="F7651">
        <v>39.1</v>
      </c>
      <c r="G7651">
        <v>427</v>
      </c>
      <c r="H7651">
        <v>60.9</v>
      </c>
      <c r="I7651">
        <v>84</v>
      </c>
      <c r="J7651">
        <v>12</v>
      </c>
      <c r="K7651">
        <v>224</v>
      </c>
      <c r="L7651">
        <v>32</v>
      </c>
      <c r="M7651">
        <v>93</v>
      </c>
      <c r="N7651">
        <v>13.3</v>
      </c>
      <c r="O7651">
        <v>157</v>
      </c>
      <c r="P7651">
        <v>22.4</v>
      </c>
      <c r="Q7651">
        <v>85</v>
      </c>
      <c r="R7651">
        <v>12.1</v>
      </c>
      <c r="S7651">
        <v>43</v>
      </c>
      <c r="T7651">
        <v>6.1</v>
      </c>
      <c r="U7651">
        <v>19</v>
      </c>
      <c r="V7651">
        <v>2.7</v>
      </c>
      <c r="W7651">
        <v>75</v>
      </c>
      <c r="X7651">
        <v>10.7</v>
      </c>
      <c r="Y7651">
        <v>27</v>
      </c>
      <c r="Z7651">
        <v>3.9</v>
      </c>
      <c r="AA7651">
        <v>51</v>
      </c>
      <c r="AB7651">
        <v>7.3</v>
      </c>
      <c r="AC7651">
        <v>177</v>
      </c>
      <c r="AD7651">
        <v>25.2</v>
      </c>
      <c r="AE7651">
        <v>29</v>
      </c>
      <c r="AF7651">
        <v>4.0999999999999996</v>
      </c>
      <c r="AG7651">
        <v>6</v>
      </c>
      <c r="AH7651">
        <v>0.9</v>
      </c>
      <c r="AI7651">
        <v>0</v>
      </c>
      <c r="AJ7651">
        <v>0</v>
      </c>
    </row>
    <row r="7652" spans="1:36">
      <c r="A7652" t="s">
        <v>1106</v>
      </c>
      <c r="B7652" t="s">
        <v>1117</v>
      </c>
      <c r="C7652">
        <v>2005</v>
      </c>
      <c r="D7652">
        <v>1186</v>
      </c>
      <c r="E7652">
        <v>590</v>
      </c>
      <c r="F7652">
        <v>49.7</v>
      </c>
      <c r="G7652">
        <v>596</v>
      </c>
      <c r="H7652">
        <v>50.3</v>
      </c>
      <c r="I7652">
        <v>100</v>
      </c>
      <c r="J7652">
        <v>8.4</v>
      </c>
      <c r="K7652">
        <v>192</v>
      </c>
      <c r="L7652">
        <v>16.2</v>
      </c>
      <c r="M7652">
        <v>191</v>
      </c>
      <c r="N7652">
        <v>16.100000000000001</v>
      </c>
      <c r="O7652">
        <v>41</v>
      </c>
      <c r="P7652">
        <v>3.5</v>
      </c>
      <c r="Q7652">
        <v>183</v>
      </c>
      <c r="R7652">
        <v>15.4</v>
      </c>
      <c r="S7652">
        <v>40</v>
      </c>
      <c r="T7652">
        <v>3.4</v>
      </c>
      <c r="U7652">
        <v>14</v>
      </c>
      <c r="V7652">
        <v>1.2</v>
      </c>
      <c r="W7652">
        <v>142</v>
      </c>
      <c r="X7652">
        <v>12</v>
      </c>
      <c r="Y7652">
        <v>119</v>
      </c>
      <c r="Z7652">
        <v>10</v>
      </c>
      <c r="AA7652">
        <v>46</v>
      </c>
      <c r="AB7652">
        <v>3.9</v>
      </c>
      <c r="AC7652">
        <v>66</v>
      </c>
      <c r="AD7652">
        <v>5.6</v>
      </c>
      <c r="AE7652">
        <v>63</v>
      </c>
      <c r="AF7652">
        <v>5.3</v>
      </c>
      <c r="AG7652">
        <v>6</v>
      </c>
      <c r="AH7652">
        <v>0.5</v>
      </c>
      <c r="AI7652">
        <v>1</v>
      </c>
      <c r="AJ7652">
        <v>0.1</v>
      </c>
    </row>
    <row r="7653" spans="1:36">
      <c r="A7653" t="s">
        <v>1106</v>
      </c>
      <c r="B7653" t="s">
        <v>1117</v>
      </c>
      <c r="C7653">
        <v>2006</v>
      </c>
      <c r="D7653">
        <v>593</v>
      </c>
      <c r="E7653">
        <v>325</v>
      </c>
      <c r="F7653">
        <v>54.8</v>
      </c>
      <c r="G7653">
        <v>268</v>
      </c>
      <c r="H7653">
        <v>45.2</v>
      </c>
      <c r="I7653">
        <v>27</v>
      </c>
      <c r="J7653">
        <v>4.5999999999999996</v>
      </c>
      <c r="K7653">
        <v>72</v>
      </c>
      <c r="L7653">
        <v>12.1</v>
      </c>
      <c r="M7653">
        <v>77</v>
      </c>
      <c r="N7653">
        <v>13</v>
      </c>
      <c r="O7653">
        <v>12</v>
      </c>
      <c r="P7653">
        <v>2</v>
      </c>
      <c r="Q7653">
        <v>66</v>
      </c>
      <c r="R7653">
        <v>11.1</v>
      </c>
      <c r="S7653">
        <v>20</v>
      </c>
      <c r="T7653">
        <v>3.4</v>
      </c>
      <c r="U7653">
        <v>5</v>
      </c>
      <c r="V7653">
        <v>0.8</v>
      </c>
      <c r="W7653">
        <v>47</v>
      </c>
      <c r="X7653">
        <v>7.9</v>
      </c>
      <c r="Y7653">
        <v>62</v>
      </c>
      <c r="Z7653">
        <v>10.5</v>
      </c>
      <c r="AA7653">
        <v>16</v>
      </c>
      <c r="AB7653">
        <v>2.7</v>
      </c>
      <c r="AC7653">
        <v>17</v>
      </c>
      <c r="AD7653">
        <v>2.9</v>
      </c>
      <c r="AE7653">
        <v>37</v>
      </c>
      <c r="AF7653">
        <v>6.2</v>
      </c>
      <c r="AG7653">
        <v>3</v>
      </c>
      <c r="AH7653">
        <v>0.5</v>
      </c>
      <c r="AI7653">
        <v>1</v>
      </c>
      <c r="AJ7653">
        <v>0.2</v>
      </c>
    </row>
    <row r="7654" spans="1:36">
      <c r="A7654" t="s">
        <v>1106</v>
      </c>
      <c r="B7654" t="s">
        <v>1117</v>
      </c>
      <c r="C7654">
        <v>2007</v>
      </c>
      <c r="D7654">
        <v>1220</v>
      </c>
      <c r="E7654">
        <v>713</v>
      </c>
      <c r="F7654">
        <v>58.4</v>
      </c>
      <c r="G7654">
        <v>507</v>
      </c>
      <c r="H7654">
        <v>41.6</v>
      </c>
      <c r="I7654">
        <v>52</v>
      </c>
      <c r="J7654">
        <v>4.3</v>
      </c>
      <c r="K7654">
        <v>199</v>
      </c>
      <c r="L7654">
        <v>16.3</v>
      </c>
      <c r="M7654">
        <v>123</v>
      </c>
      <c r="N7654">
        <v>10.1</v>
      </c>
      <c r="O7654">
        <v>18</v>
      </c>
      <c r="P7654">
        <v>1.5</v>
      </c>
      <c r="Q7654">
        <v>161</v>
      </c>
      <c r="R7654">
        <v>13.2</v>
      </c>
      <c r="S7654">
        <v>36</v>
      </c>
      <c r="T7654">
        <v>3</v>
      </c>
      <c r="U7654">
        <v>8</v>
      </c>
      <c r="V7654">
        <v>0.7</v>
      </c>
      <c r="W7654">
        <v>93</v>
      </c>
      <c r="X7654">
        <v>7.6</v>
      </c>
      <c r="Y7654">
        <v>83</v>
      </c>
      <c r="Z7654">
        <v>6.8</v>
      </c>
      <c r="AA7654">
        <v>35</v>
      </c>
      <c r="AB7654">
        <v>2.9</v>
      </c>
      <c r="AC7654">
        <v>29</v>
      </c>
      <c r="AD7654">
        <v>2.4</v>
      </c>
      <c r="AE7654">
        <v>34</v>
      </c>
      <c r="AF7654">
        <v>2.8</v>
      </c>
      <c r="AG7654">
        <v>4</v>
      </c>
      <c r="AH7654">
        <v>0.3</v>
      </c>
      <c r="AI7654">
        <v>0</v>
      </c>
      <c r="AJ7654">
        <v>0</v>
      </c>
    </row>
    <row r="7655" spans="1:36">
      <c r="A7655" t="s">
        <v>1106</v>
      </c>
      <c r="B7655" t="s">
        <v>1117</v>
      </c>
      <c r="C7655">
        <v>2008</v>
      </c>
      <c r="D7655">
        <v>371</v>
      </c>
      <c r="E7655">
        <v>244</v>
      </c>
      <c r="F7655">
        <v>65.8</v>
      </c>
      <c r="G7655">
        <v>127</v>
      </c>
      <c r="H7655">
        <v>34.200000000000003</v>
      </c>
      <c r="I7655">
        <v>20</v>
      </c>
      <c r="J7655">
        <v>5.4</v>
      </c>
      <c r="K7655">
        <v>47</v>
      </c>
      <c r="L7655">
        <v>12.7</v>
      </c>
      <c r="M7655">
        <v>27</v>
      </c>
      <c r="N7655">
        <v>7.3</v>
      </c>
      <c r="O7655">
        <v>4</v>
      </c>
      <c r="P7655">
        <v>1.1000000000000001</v>
      </c>
      <c r="Q7655">
        <v>35</v>
      </c>
      <c r="R7655">
        <v>9.4</v>
      </c>
      <c r="S7655">
        <v>9</v>
      </c>
      <c r="T7655">
        <v>2.4</v>
      </c>
      <c r="U7655">
        <v>7</v>
      </c>
      <c r="V7655">
        <v>1.9</v>
      </c>
      <c r="W7655">
        <v>23</v>
      </c>
      <c r="X7655">
        <v>6.2</v>
      </c>
      <c r="Y7655">
        <v>11</v>
      </c>
      <c r="Z7655">
        <v>3</v>
      </c>
      <c r="AA7655">
        <v>16</v>
      </c>
      <c r="AB7655">
        <v>4.3</v>
      </c>
      <c r="AC7655">
        <v>6</v>
      </c>
      <c r="AD7655">
        <v>1.6</v>
      </c>
      <c r="AE7655">
        <v>5</v>
      </c>
      <c r="AF7655">
        <v>1.3</v>
      </c>
      <c r="AG7655">
        <v>0</v>
      </c>
      <c r="AH7655">
        <v>0</v>
      </c>
      <c r="AI7655">
        <v>0</v>
      </c>
      <c r="AJ7655">
        <v>0</v>
      </c>
    </row>
    <row r="7656" spans="1:36">
      <c r="A7656" t="s">
        <v>1106</v>
      </c>
      <c r="B7656" t="s">
        <v>1117</v>
      </c>
      <c r="C7656">
        <v>2009</v>
      </c>
      <c r="D7656">
        <v>438</v>
      </c>
      <c r="E7656">
        <v>313</v>
      </c>
      <c r="F7656">
        <v>71.5</v>
      </c>
      <c r="G7656">
        <v>125</v>
      </c>
      <c r="H7656">
        <v>28.5</v>
      </c>
      <c r="I7656">
        <v>13</v>
      </c>
      <c r="J7656">
        <v>3</v>
      </c>
      <c r="K7656">
        <v>46</v>
      </c>
      <c r="L7656">
        <v>10.5</v>
      </c>
      <c r="M7656">
        <v>28</v>
      </c>
      <c r="N7656">
        <v>6.4</v>
      </c>
      <c r="O7656">
        <v>4</v>
      </c>
      <c r="P7656">
        <v>0.9</v>
      </c>
      <c r="Q7656">
        <v>32</v>
      </c>
      <c r="R7656">
        <v>7.3</v>
      </c>
      <c r="S7656">
        <v>4</v>
      </c>
      <c r="T7656">
        <v>0.9</v>
      </c>
      <c r="U7656">
        <v>3</v>
      </c>
      <c r="V7656">
        <v>0.7</v>
      </c>
      <c r="W7656">
        <v>18</v>
      </c>
      <c r="X7656">
        <v>4.0999999999999996</v>
      </c>
      <c r="Y7656">
        <v>14</v>
      </c>
      <c r="Z7656">
        <v>3.2</v>
      </c>
      <c r="AA7656">
        <v>13</v>
      </c>
      <c r="AB7656">
        <v>3</v>
      </c>
      <c r="AC7656">
        <v>2</v>
      </c>
      <c r="AD7656">
        <v>0.5</v>
      </c>
      <c r="AE7656">
        <v>7</v>
      </c>
      <c r="AF7656">
        <v>1.6</v>
      </c>
      <c r="AG7656">
        <v>2</v>
      </c>
      <c r="AH7656">
        <v>0.5</v>
      </c>
      <c r="AI7656">
        <v>0</v>
      </c>
      <c r="AJ7656">
        <v>0</v>
      </c>
    </row>
    <row r="7657" spans="1:36">
      <c r="A7657" t="s">
        <v>1106</v>
      </c>
      <c r="B7657" t="s">
        <v>1117</v>
      </c>
      <c r="C7657">
        <v>2010</v>
      </c>
      <c r="D7657">
        <v>158</v>
      </c>
      <c r="E7657">
        <v>116</v>
      </c>
      <c r="F7657">
        <v>73.400000000000006</v>
      </c>
      <c r="G7657">
        <v>42</v>
      </c>
      <c r="H7657">
        <v>26.6</v>
      </c>
      <c r="I7657">
        <v>13</v>
      </c>
      <c r="J7657">
        <v>8.1999999999999993</v>
      </c>
      <c r="K7657">
        <v>11</v>
      </c>
      <c r="L7657">
        <v>7</v>
      </c>
      <c r="M7657">
        <v>2</v>
      </c>
      <c r="N7657">
        <v>1.3</v>
      </c>
      <c r="O7657">
        <v>0</v>
      </c>
      <c r="P7657">
        <v>0</v>
      </c>
      <c r="Q7657">
        <v>19</v>
      </c>
      <c r="R7657">
        <v>12</v>
      </c>
      <c r="S7657">
        <v>1</v>
      </c>
      <c r="T7657">
        <v>0.6</v>
      </c>
      <c r="U7657">
        <v>0</v>
      </c>
      <c r="V7657">
        <v>0</v>
      </c>
      <c r="W7657">
        <v>1</v>
      </c>
      <c r="X7657">
        <v>0.6</v>
      </c>
      <c r="Y7657">
        <v>0</v>
      </c>
      <c r="Z7657">
        <v>0</v>
      </c>
      <c r="AA7657">
        <v>2</v>
      </c>
      <c r="AB7657">
        <v>1.3</v>
      </c>
      <c r="AC7657">
        <v>1</v>
      </c>
      <c r="AD7657">
        <v>0.6</v>
      </c>
      <c r="AE7657">
        <v>1</v>
      </c>
      <c r="AF7657">
        <v>0.6</v>
      </c>
      <c r="AG7657">
        <v>0</v>
      </c>
      <c r="AH7657">
        <v>0</v>
      </c>
      <c r="AI7657">
        <v>0</v>
      </c>
      <c r="AJ7657">
        <v>0</v>
      </c>
    </row>
    <row r="7658" spans="1:36">
      <c r="A7658" t="s">
        <v>1106</v>
      </c>
      <c r="B7658" t="s">
        <v>1117</v>
      </c>
      <c r="C7658">
        <v>2011</v>
      </c>
      <c r="D7658">
        <v>476</v>
      </c>
      <c r="E7658">
        <v>373</v>
      </c>
      <c r="F7658">
        <v>78.400000000000006</v>
      </c>
      <c r="G7658">
        <v>103</v>
      </c>
      <c r="H7658">
        <v>21.6</v>
      </c>
      <c r="I7658">
        <v>18</v>
      </c>
      <c r="J7658">
        <v>3.8</v>
      </c>
      <c r="K7658">
        <v>26</v>
      </c>
      <c r="L7658">
        <v>5.5</v>
      </c>
      <c r="M7658">
        <v>10</v>
      </c>
      <c r="N7658">
        <v>2.1</v>
      </c>
      <c r="O7658">
        <v>2</v>
      </c>
      <c r="P7658">
        <v>0.4</v>
      </c>
      <c r="Q7658">
        <v>33</v>
      </c>
      <c r="R7658">
        <v>6.9</v>
      </c>
      <c r="S7658">
        <v>13</v>
      </c>
      <c r="T7658">
        <v>2.7</v>
      </c>
      <c r="U7658">
        <v>2</v>
      </c>
      <c r="V7658">
        <v>0.4</v>
      </c>
      <c r="W7658">
        <v>2</v>
      </c>
      <c r="X7658">
        <v>0.4</v>
      </c>
      <c r="Y7658">
        <v>5</v>
      </c>
      <c r="Z7658">
        <v>1.1000000000000001</v>
      </c>
      <c r="AA7658">
        <v>13</v>
      </c>
      <c r="AB7658">
        <v>2.7</v>
      </c>
      <c r="AC7658">
        <v>5</v>
      </c>
      <c r="AD7658">
        <v>1.1000000000000001</v>
      </c>
      <c r="AE7658">
        <v>3</v>
      </c>
      <c r="AF7658">
        <v>0.6</v>
      </c>
      <c r="AG7658">
        <v>1</v>
      </c>
      <c r="AH7658">
        <v>0.2</v>
      </c>
      <c r="AI7658">
        <v>2</v>
      </c>
      <c r="AJ7658">
        <v>0.4</v>
      </c>
    </row>
    <row r="7659" spans="1:36">
      <c r="A7659" t="s">
        <v>1106</v>
      </c>
      <c r="B7659" t="s">
        <v>1117</v>
      </c>
      <c r="C7659">
        <v>2012</v>
      </c>
      <c r="D7659">
        <v>62</v>
      </c>
      <c r="E7659">
        <v>46</v>
      </c>
      <c r="F7659">
        <v>74.2</v>
      </c>
      <c r="G7659">
        <v>16</v>
      </c>
      <c r="H7659">
        <v>25.8</v>
      </c>
      <c r="I7659">
        <v>0</v>
      </c>
      <c r="J7659">
        <v>0</v>
      </c>
      <c r="K7659">
        <v>4</v>
      </c>
      <c r="L7659">
        <v>6.5</v>
      </c>
      <c r="M7659">
        <v>0</v>
      </c>
      <c r="N7659">
        <v>0</v>
      </c>
      <c r="O7659">
        <v>0</v>
      </c>
      <c r="P7659">
        <v>0</v>
      </c>
      <c r="Q7659">
        <v>5</v>
      </c>
      <c r="R7659">
        <v>8.1</v>
      </c>
      <c r="S7659">
        <v>2</v>
      </c>
      <c r="T7659">
        <v>3.2</v>
      </c>
      <c r="U7659">
        <v>0</v>
      </c>
      <c r="V7659">
        <v>0</v>
      </c>
      <c r="W7659">
        <v>0</v>
      </c>
      <c r="X7659">
        <v>0</v>
      </c>
      <c r="Y7659">
        <v>0</v>
      </c>
      <c r="Z7659">
        <v>0</v>
      </c>
      <c r="AA7659">
        <v>4</v>
      </c>
      <c r="AB7659">
        <v>6.5</v>
      </c>
      <c r="AC7659">
        <v>0</v>
      </c>
      <c r="AD7659">
        <v>0</v>
      </c>
      <c r="AE7659">
        <v>2</v>
      </c>
      <c r="AF7659">
        <v>3.2</v>
      </c>
      <c r="AG7659">
        <v>0</v>
      </c>
      <c r="AH7659">
        <v>0</v>
      </c>
      <c r="AI7659">
        <v>0</v>
      </c>
      <c r="AJ7659">
        <v>0</v>
      </c>
    </row>
    <row r="7660" spans="1:36">
      <c r="A7660" t="s">
        <v>1106</v>
      </c>
      <c r="B7660" t="s">
        <v>1118</v>
      </c>
      <c r="C7660">
        <v>2004</v>
      </c>
      <c r="D7660">
        <v>1</v>
      </c>
      <c r="E7660">
        <v>0</v>
      </c>
      <c r="F7660">
        <v>0</v>
      </c>
      <c r="G7660">
        <v>1</v>
      </c>
      <c r="H7660">
        <v>100</v>
      </c>
      <c r="I7660">
        <v>0</v>
      </c>
      <c r="J7660">
        <v>0</v>
      </c>
      <c r="K7660">
        <v>0</v>
      </c>
      <c r="L7660">
        <v>0</v>
      </c>
      <c r="M7660">
        <v>0</v>
      </c>
      <c r="N7660">
        <v>0</v>
      </c>
      <c r="O7660">
        <v>0</v>
      </c>
      <c r="P7660">
        <v>0</v>
      </c>
      <c r="Q7660">
        <v>1</v>
      </c>
      <c r="R7660">
        <v>100</v>
      </c>
      <c r="S7660">
        <v>1</v>
      </c>
      <c r="T7660">
        <v>100</v>
      </c>
      <c r="U7660">
        <v>0</v>
      </c>
      <c r="V7660">
        <v>0</v>
      </c>
      <c r="W7660">
        <v>0</v>
      </c>
      <c r="X7660">
        <v>0</v>
      </c>
      <c r="Y7660">
        <v>0</v>
      </c>
      <c r="Z7660">
        <v>0</v>
      </c>
      <c r="AA7660">
        <v>0</v>
      </c>
      <c r="AB7660">
        <v>0</v>
      </c>
      <c r="AC7660">
        <v>0</v>
      </c>
      <c r="AD7660">
        <v>0</v>
      </c>
      <c r="AE7660">
        <v>0</v>
      </c>
      <c r="AF7660">
        <v>0</v>
      </c>
      <c r="AG7660">
        <v>0</v>
      </c>
      <c r="AH7660">
        <v>0</v>
      </c>
      <c r="AI7660">
        <v>0</v>
      </c>
      <c r="AJ7660">
        <v>0</v>
      </c>
    </row>
    <row r="7661" spans="1:36">
      <c r="A7661" t="s">
        <v>1106</v>
      </c>
      <c r="B7661" t="s">
        <v>1119</v>
      </c>
      <c r="C7661">
        <v>2000</v>
      </c>
      <c r="D7661">
        <v>1</v>
      </c>
      <c r="E7661">
        <v>1</v>
      </c>
      <c r="F7661">
        <v>100</v>
      </c>
      <c r="G7661">
        <v>0</v>
      </c>
      <c r="H7661">
        <v>0</v>
      </c>
      <c r="I7661">
        <v>0</v>
      </c>
      <c r="J7661">
        <v>0</v>
      </c>
      <c r="K7661">
        <v>0</v>
      </c>
      <c r="L7661">
        <v>0</v>
      </c>
      <c r="M7661">
        <v>0</v>
      </c>
      <c r="N7661">
        <v>0</v>
      </c>
      <c r="O7661">
        <v>0</v>
      </c>
      <c r="P7661">
        <v>0</v>
      </c>
      <c r="Q7661">
        <v>0</v>
      </c>
      <c r="R7661">
        <v>0</v>
      </c>
      <c r="S7661">
        <v>0</v>
      </c>
      <c r="T7661">
        <v>0</v>
      </c>
      <c r="U7661">
        <v>0</v>
      </c>
      <c r="V7661">
        <v>0</v>
      </c>
      <c r="W7661">
        <v>0</v>
      </c>
      <c r="X7661">
        <v>0</v>
      </c>
      <c r="Y7661">
        <v>0</v>
      </c>
      <c r="Z7661">
        <v>0</v>
      </c>
      <c r="AA7661">
        <v>0</v>
      </c>
      <c r="AB7661">
        <v>0</v>
      </c>
      <c r="AC7661">
        <v>0</v>
      </c>
      <c r="AD7661">
        <v>0</v>
      </c>
      <c r="AE7661">
        <v>0</v>
      </c>
      <c r="AF7661">
        <v>0</v>
      </c>
      <c r="AG7661">
        <v>0</v>
      </c>
      <c r="AH7661">
        <v>0</v>
      </c>
      <c r="AI7661">
        <v>0</v>
      </c>
      <c r="AJ7661">
        <v>0</v>
      </c>
    </row>
    <row r="7662" spans="1:36">
      <c r="A7662" t="s">
        <v>1106</v>
      </c>
      <c r="B7662" t="s">
        <v>1119</v>
      </c>
      <c r="C7662">
        <v>2001</v>
      </c>
      <c r="D7662">
        <v>33</v>
      </c>
      <c r="E7662">
        <v>7</v>
      </c>
      <c r="F7662">
        <v>21.2</v>
      </c>
      <c r="G7662">
        <v>26</v>
      </c>
      <c r="H7662">
        <v>78.8</v>
      </c>
      <c r="I7662">
        <v>7</v>
      </c>
      <c r="J7662">
        <v>21.2</v>
      </c>
      <c r="K7662">
        <v>12</v>
      </c>
      <c r="L7662">
        <v>36.4</v>
      </c>
      <c r="M7662">
        <v>10</v>
      </c>
      <c r="N7662">
        <v>30.3</v>
      </c>
      <c r="O7662">
        <v>5</v>
      </c>
      <c r="P7662">
        <v>15.2</v>
      </c>
      <c r="Q7662">
        <v>4</v>
      </c>
      <c r="R7662">
        <v>12.1</v>
      </c>
      <c r="S7662">
        <v>2</v>
      </c>
      <c r="T7662">
        <v>6.1</v>
      </c>
      <c r="U7662">
        <v>0</v>
      </c>
      <c r="V7662">
        <v>0</v>
      </c>
      <c r="W7662">
        <v>9</v>
      </c>
      <c r="X7662">
        <v>27.3</v>
      </c>
      <c r="Y7662">
        <v>2</v>
      </c>
      <c r="Z7662">
        <v>6.1</v>
      </c>
      <c r="AA7662">
        <v>1</v>
      </c>
      <c r="AB7662">
        <v>3</v>
      </c>
      <c r="AC7662">
        <v>12</v>
      </c>
      <c r="AD7662">
        <v>36.4</v>
      </c>
      <c r="AE7662">
        <v>1</v>
      </c>
      <c r="AF7662">
        <v>3</v>
      </c>
      <c r="AG7662">
        <v>0</v>
      </c>
      <c r="AH7662">
        <v>0</v>
      </c>
      <c r="AI7662">
        <v>0</v>
      </c>
      <c r="AJ7662">
        <v>0</v>
      </c>
    </row>
    <row r="7663" spans="1:36">
      <c r="A7663" t="s">
        <v>1106</v>
      </c>
      <c r="B7663" t="s">
        <v>1119</v>
      </c>
      <c r="C7663">
        <v>2002</v>
      </c>
      <c r="D7663">
        <v>234</v>
      </c>
      <c r="E7663">
        <v>91</v>
      </c>
      <c r="F7663">
        <v>38.9</v>
      </c>
      <c r="G7663">
        <v>143</v>
      </c>
      <c r="H7663">
        <v>61.1</v>
      </c>
      <c r="I7663">
        <v>20</v>
      </c>
      <c r="J7663">
        <v>8.5</v>
      </c>
      <c r="K7663">
        <v>64</v>
      </c>
      <c r="L7663">
        <v>27.4</v>
      </c>
      <c r="M7663">
        <v>58</v>
      </c>
      <c r="N7663">
        <v>24.8</v>
      </c>
      <c r="O7663">
        <v>40</v>
      </c>
      <c r="P7663">
        <v>17.100000000000001</v>
      </c>
      <c r="Q7663">
        <v>33</v>
      </c>
      <c r="R7663">
        <v>14.1</v>
      </c>
      <c r="S7663">
        <v>25</v>
      </c>
      <c r="T7663">
        <v>10.7</v>
      </c>
      <c r="U7663">
        <v>2</v>
      </c>
      <c r="V7663">
        <v>0.9</v>
      </c>
      <c r="W7663">
        <v>43</v>
      </c>
      <c r="X7663">
        <v>18.399999999999999</v>
      </c>
      <c r="Y7663">
        <v>11</v>
      </c>
      <c r="Z7663">
        <v>4.7</v>
      </c>
      <c r="AA7663">
        <v>13</v>
      </c>
      <c r="AB7663">
        <v>5.6</v>
      </c>
      <c r="AC7663">
        <v>54</v>
      </c>
      <c r="AD7663">
        <v>23.1</v>
      </c>
      <c r="AE7663">
        <v>6</v>
      </c>
      <c r="AF7663">
        <v>2.6</v>
      </c>
      <c r="AG7663">
        <v>3</v>
      </c>
      <c r="AH7663">
        <v>1.3</v>
      </c>
      <c r="AI7663">
        <v>0</v>
      </c>
      <c r="AJ7663">
        <v>0</v>
      </c>
    </row>
    <row r="7664" spans="1:36">
      <c r="A7664" t="s">
        <v>1106</v>
      </c>
      <c r="B7664" t="s">
        <v>1119</v>
      </c>
      <c r="C7664">
        <v>2003</v>
      </c>
      <c r="D7664">
        <v>257</v>
      </c>
      <c r="E7664">
        <v>89</v>
      </c>
      <c r="F7664">
        <v>34.6</v>
      </c>
      <c r="G7664">
        <v>168</v>
      </c>
      <c r="H7664">
        <v>65.400000000000006</v>
      </c>
      <c r="I7664">
        <v>26</v>
      </c>
      <c r="J7664">
        <v>10.1</v>
      </c>
      <c r="K7664">
        <v>68</v>
      </c>
      <c r="L7664">
        <v>26.5</v>
      </c>
      <c r="M7664">
        <v>65</v>
      </c>
      <c r="N7664">
        <v>25.3</v>
      </c>
      <c r="O7664">
        <v>34</v>
      </c>
      <c r="P7664">
        <v>13.2</v>
      </c>
      <c r="Q7664">
        <v>34</v>
      </c>
      <c r="R7664">
        <v>13.2</v>
      </c>
      <c r="S7664">
        <v>18</v>
      </c>
      <c r="T7664">
        <v>7</v>
      </c>
      <c r="U7664">
        <v>4</v>
      </c>
      <c r="V7664">
        <v>1.6</v>
      </c>
      <c r="W7664">
        <v>53</v>
      </c>
      <c r="X7664">
        <v>20.6</v>
      </c>
      <c r="Y7664">
        <v>19</v>
      </c>
      <c r="Z7664">
        <v>7.4</v>
      </c>
      <c r="AA7664">
        <v>38</v>
      </c>
      <c r="AB7664">
        <v>14.8</v>
      </c>
      <c r="AC7664">
        <v>64</v>
      </c>
      <c r="AD7664">
        <v>24.9</v>
      </c>
      <c r="AE7664">
        <v>6</v>
      </c>
      <c r="AF7664">
        <v>2.2999999999999998</v>
      </c>
      <c r="AG7664">
        <v>4</v>
      </c>
      <c r="AH7664">
        <v>1.6</v>
      </c>
      <c r="AI7664">
        <v>0</v>
      </c>
      <c r="AJ7664">
        <v>0</v>
      </c>
    </row>
    <row r="7665" spans="1:36">
      <c r="A7665" t="s">
        <v>1106</v>
      </c>
      <c r="B7665" t="s">
        <v>1119</v>
      </c>
      <c r="C7665">
        <v>2004</v>
      </c>
      <c r="D7665">
        <v>296</v>
      </c>
      <c r="E7665">
        <v>124</v>
      </c>
      <c r="F7665">
        <v>41.9</v>
      </c>
      <c r="G7665">
        <v>172</v>
      </c>
      <c r="H7665">
        <v>58.1</v>
      </c>
      <c r="I7665">
        <v>25</v>
      </c>
      <c r="J7665">
        <v>8.4</v>
      </c>
      <c r="K7665">
        <v>60</v>
      </c>
      <c r="L7665">
        <v>20.3</v>
      </c>
      <c r="M7665">
        <v>72</v>
      </c>
      <c r="N7665">
        <v>24.3</v>
      </c>
      <c r="O7665">
        <v>12</v>
      </c>
      <c r="P7665">
        <v>4.0999999999999996</v>
      </c>
      <c r="Q7665">
        <v>27</v>
      </c>
      <c r="R7665">
        <v>9.1</v>
      </c>
      <c r="S7665">
        <v>21</v>
      </c>
      <c r="T7665">
        <v>7.1</v>
      </c>
      <c r="U7665">
        <v>5</v>
      </c>
      <c r="V7665">
        <v>1.7</v>
      </c>
      <c r="W7665">
        <v>71</v>
      </c>
      <c r="X7665">
        <v>24</v>
      </c>
      <c r="Y7665">
        <v>8</v>
      </c>
      <c r="Z7665">
        <v>2.7</v>
      </c>
      <c r="AA7665">
        <v>23</v>
      </c>
      <c r="AB7665">
        <v>7.8</v>
      </c>
      <c r="AC7665">
        <v>43</v>
      </c>
      <c r="AD7665">
        <v>14.5</v>
      </c>
      <c r="AE7665">
        <v>7</v>
      </c>
      <c r="AF7665">
        <v>2.4</v>
      </c>
      <c r="AG7665">
        <v>1</v>
      </c>
      <c r="AH7665">
        <v>0.3</v>
      </c>
      <c r="AI7665">
        <v>0</v>
      </c>
      <c r="AJ7665">
        <v>0</v>
      </c>
    </row>
    <row r="7666" spans="1:36">
      <c r="A7666" t="s">
        <v>1106</v>
      </c>
      <c r="B7666" t="s">
        <v>1119</v>
      </c>
      <c r="C7666">
        <v>2005</v>
      </c>
      <c r="D7666">
        <v>253</v>
      </c>
      <c r="E7666">
        <v>141</v>
      </c>
      <c r="F7666">
        <v>55.7</v>
      </c>
      <c r="G7666">
        <v>112</v>
      </c>
      <c r="H7666">
        <v>44.3</v>
      </c>
      <c r="I7666">
        <v>18</v>
      </c>
      <c r="J7666">
        <v>7.1</v>
      </c>
      <c r="K7666">
        <v>35</v>
      </c>
      <c r="L7666">
        <v>13.8</v>
      </c>
      <c r="M7666">
        <v>40</v>
      </c>
      <c r="N7666">
        <v>15.8</v>
      </c>
      <c r="O7666">
        <v>2</v>
      </c>
      <c r="P7666">
        <v>0.8</v>
      </c>
      <c r="Q7666">
        <v>17</v>
      </c>
      <c r="R7666">
        <v>6.7</v>
      </c>
      <c r="S7666">
        <v>11</v>
      </c>
      <c r="T7666">
        <v>4.3</v>
      </c>
      <c r="U7666">
        <v>0</v>
      </c>
      <c r="V7666">
        <v>0</v>
      </c>
      <c r="W7666">
        <v>38</v>
      </c>
      <c r="X7666">
        <v>15</v>
      </c>
      <c r="Y7666">
        <v>1</v>
      </c>
      <c r="Z7666">
        <v>0.4</v>
      </c>
      <c r="AA7666">
        <v>20</v>
      </c>
      <c r="AB7666">
        <v>7.9</v>
      </c>
      <c r="AC7666">
        <v>22</v>
      </c>
      <c r="AD7666">
        <v>8.6999999999999993</v>
      </c>
      <c r="AE7666">
        <v>4</v>
      </c>
      <c r="AF7666">
        <v>1.6</v>
      </c>
      <c r="AG7666">
        <v>1</v>
      </c>
      <c r="AH7666">
        <v>0.4</v>
      </c>
      <c r="AI7666">
        <v>0</v>
      </c>
      <c r="AJ7666">
        <v>0</v>
      </c>
    </row>
    <row r="7667" spans="1:36">
      <c r="A7667" t="s">
        <v>1106</v>
      </c>
      <c r="B7667" t="s">
        <v>1119</v>
      </c>
      <c r="C7667">
        <v>2006</v>
      </c>
      <c r="D7667">
        <v>90</v>
      </c>
      <c r="E7667">
        <v>48</v>
      </c>
      <c r="F7667">
        <v>53.3</v>
      </c>
      <c r="G7667">
        <v>42</v>
      </c>
      <c r="H7667">
        <v>46.7</v>
      </c>
      <c r="I7667">
        <v>2</v>
      </c>
      <c r="J7667">
        <v>2.2000000000000002</v>
      </c>
      <c r="K7667">
        <v>15</v>
      </c>
      <c r="L7667">
        <v>16.7</v>
      </c>
      <c r="M7667">
        <v>11</v>
      </c>
      <c r="N7667">
        <v>12.2</v>
      </c>
      <c r="O7667">
        <v>4</v>
      </c>
      <c r="P7667">
        <v>4.4000000000000004</v>
      </c>
      <c r="Q7667">
        <v>14</v>
      </c>
      <c r="R7667">
        <v>15.6</v>
      </c>
      <c r="S7667">
        <v>7</v>
      </c>
      <c r="T7667">
        <v>7.8</v>
      </c>
      <c r="U7667">
        <v>0</v>
      </c>
      <c r="V7667">
        <v>0</v>
      </c>
      <c r="W7667">
        <v>12</v>
      </c>
      <c r="X7667">
        <v>13.3</v>
      </c>
      <c r="Y7667">
        <v>1</v>
      </c>
      <c r="Z7667">
        <v>1.1000000000000001</v>
      </c>
      <c r="AA7667">
        <v>6</v>
      </c>
      <c r="AB7667">
        <v>6.7</v>
      </c>
      <c r="AC7667">
        <v>7</v>
      </c>
      <c r="AD7667">
        <v>7.8</v>
      </c>
      <c r="AE7667">
        <v>0</v>
      </c>
      <c r="AF7667">
        <v>0</v>
      </c>
      <c r="AG7667">
        <v>0</v>
      </c>
      <c r="AH7667">
        <v>0</v>
      </c>
      <c r="AI7667">
        <v>0</v>
      </c>
      <c r="AJ7667">
        <v>0</v>
      </c>
    </row>
    <row r="7668" spans="1:36">
      <c r="A7668" t="s">
        <v>1106</v>
      </c>
      <c r="B7668" t="s">
        <v>1119</v>
      </c>
      <c r="C7668">
        <v>2007</v>
      </c>
      <c r="D7668">
        <v>181</v>
      </c>
      <c r="E7668">
        <v>98</v>
      </c>
      <c r="F7668">
        <v>54.1</v>
      </c>
      <c r="G7668">
        <v>83</v>
      </c>
      <c r="H7668">
        <v>45.9</v>
      </c>
      <c r="I7668">
        <v>10</v>
      </c>
      <c r="J7668">
        <v>5.5</v>
      </c>
      <c r="K7668">
        <v>25</v>
      </c>
      <c r="L7668">
        <v>13.8</v>
      </c>
      <c r="M7668">
        <v>18</v>
      </c>
      <c r="N7668">
        <v>9.9</v>
      </c>
      <c r="O7668">
        <v>13</v>
      </c>
      <c r="P7668">
        <v>7.2</v>
      </c>
      <c r="Q7668">
        <v>14</v>
      </c>
      <c r="R7668">
        <v>7.7</v>
      </c>
      <c r="S7668">
        <v>6</v>
      </c>
      <c r="T7668">
        <v>3.3</v>
      </c>
      <c r="U7668">
        <v>1</v>
      </c>
      <c r="V7668">
        <v>0.6</v>
      </c>
      <c r="W7668">
        <v>15</v>
      </c>
      <c r="X7668">
        <v>8.3000000000000007</v>
      </c>
      <c r="Y7668">
        <v>2</v>
      </c>
      <c r="Z7668">
        <v>1.1000000000000001</v>
      </c>
      <c r="AA7668">
        <v>15</v>
      </c>
      <c r="AB7668">
        <v>8.3000000000000007</v>
      </c>
      <c r="AC7668">
        <v>26</v>
      </c>
      <c r="AD7668">
        <v>14.4</v>
      </c>
      <c r="AE7668">
        <v>1</v>
      </c>
      <c r="AF7668">
        <v>0.6</v>
      </c>
      <c r="AG7668">
        <v>1</v>
      </c>
      <c r="AH7668">
        <v>0.6</v>
      </c>
      <c r="AI7668">
        <v>0</v>
      </c>
      <c r="AJ7668">
        <v>0</v>
      </c>
    </row>
    <row r="7669" spans="1:36">
      <c r="A7669" t="s">
        <v>1106</v>
      </c>
      <c r="B7669" t="s">
        <v>1119</v>
      </c>
      <c r="C7669">
        <v>2008</v>
      </c>
      <c r="D7669">
        <v>16</v>
      </c>
      <c r="E7669">
        <v>11</v>
      </c>
      <c r="F7669">
        <v>68.8</v>
      </c>
      <c r="G7669">
        <v>5</v>
      </c>
      <c r="H7669">
        <v>31.3</v>
      </c>
      <c r="I7669">
        <v>1</v>
      </c>
      <c r="J7669">
        <v>6.3</v>
      </c>
      <c r="K7669">
        <v>3</v>
      </c>
      <c r="L7669">
        <v>18.8</v>
      </c>
      <c r="M7669">
        <v>1</v>
      </c>
      <c r="N7669">
        <v>6.3</v>
      </c>
      <c r="O7669">
        <v>0</v>
      </c>
      <c r="P7669">
        <v>0</v>
      </c>
      <c r="Q7669">
        <v>1</v>
      </c>
      <c r="R7669">
        <v>6.3</v>
      </c>
      <c r="S7669">
        <v>0</v>
      </c>
      <c r="T7669">
        <v>0</v>
      </c>
      <c r="U7669">
        <v>0</v>
      </c>
      <c r="V7669">
        <v>0</v>
      </c>
      <c r="W7669">
        <v>1</v>
      </c>
      <c r="X7669">
        <v>6.3</v>
      </c>
      <c r="Y7669">
        <v>0</v>
      </c>
      <c r="Z7669">
        <v>0</v>
      </c>
      <c r="AA7669">
        <v>0</v>
      </c>
      <c r="AB7669">
        <v>0</v>
      </c>
      <c r="AC7669">
        <v>1</v>
      </c>
      <c r="AD7669">
        <v>6.3</v>
      </c>
      <c r="AE7669">
        <v>0</v>
      </c>
      <c r="AF7669">
        <v>0</v>
      </c>
      <c r="AG7669">
        <v>0</v>
      </c>
      <c r="AH7669">
        <v>0</v>
      </c>
      <c r="AI7669">
        <v>0</v>
      </c>
      <c r="AJ7669">
        <v>0</v>
      </c>
    </row>
    <row r="7670" spans="1:36">
      <c r="A7670" t="s">
        <v>1106</v>
      </c>
      <c r="B7670" t="s">
        <v>1119</v>
      </c>
      <c r="C7670">
        <v>2009</v>
      </c>
      <c r="D7670">
        <v>2</v>
      </c>
      <c r="E7670">
        <v>2</v>
      </c>
      <c r="F7670">
        <v>100</v>
      </c>
      <c r="G7670">
        <v>0</v>
      </c>
      <c r="H7670">
        <v>0</v>
      </c>
      <c r="I7670">
        <v>0</v>
      </c>
      <c r="J7670">
        <v>0</v>
      </c>
      <c r="K7670">
        <v>0</v>
      </c>
      <c r="L7670">
        <v>0</v>
      </c>
      <c r="M7670">
        <v>0</v>
      </c>
      <c r="N7670">
        <v>0</v>
      </c>
      <c r="O7670">
        <v>0</v>
      </c>
      <c r="P7670">
        <v>0</v>
      </c>
      <c r="Q7670">
        <v>0</v>
      </c>
      <c r="R7670">
        <v>0</v>
      </c>
      <c r="S7670">
        <v>0</v>
      </c>
      <c r="T7670">
        <v>0</v>
      </c>
      <c r="U7670">
        <v>0</v>
      </c>
      <c r="V7670">
        <v>0</v>
      </c>
      <c r="W7670">
        <v>0</v>
      </c>
      <c r="X7670">
        <v>0</v>
      </c>
      <c r="Y7670">
        <v>0</v>
      </c>
      <c r="Z7670">
        <v>0</v>
      </c>
      <c r="AA7670">
        <v>0</v>
      </c>
      <c r="AB7670">
        <v>0</v>
      </c>
      <c r="AC7670">
        <v>0</v>
      </c>
      <c r="AD7670">
        <v>0</v>
      </c>
      <c r="AE7670">
        <v>0</v>
      </c>
      <c r="AF7670">
        <v>0</v>
      </c>
      <c r="AG7670">
        <v>0</v>
      </c>
      <c r="AH7670">
        <v>0</v>
      </c>
      <c r="AI7670">
        <v>0</v>
      </c>
      <c r="AJ7670">
        <v>0</v>
      </c>
    </row>
    <row r="7671" spans="1:36">
      <c r="A7671" t="s">
        <v>1106</v>
      </c>
      <c r="B7671" t="s">
        <v>1119</v>
      </c>
      <c r="C7671">
        <v>2010</v>
      </c>
      <c r="D7671">
        <v>15</v>
      </c>
      <c r="E7671">
        <v>8</v>
      </c>
      <c r="F7671">
        <v>53.3</v>
      </c>
      <c r="G7671">
        <v>7</v>
      </c>
      <c r="H7671">
        <v>46.7</v>
      </c>
      <c r="I7671">
        <v>1</v>
      </c>
      <c r="J7671">
        <v>6.7</v>
      </c>
      <c r="K7671">
        <v>1</v>
      </c>
      <c r="L7671">
        <v>6.7</v>
      </c>
      <c r="M7671">
        <v>0</v>
      </c>
      <c r="N7671">
        <v>0</v>
      </c>
      <c r="O7671">
        <v>0</v>
      </c>
      <c r="P7671">
        <v>0</v>
      </c>
      <c r="Q7671">
        <v>3</v>
      </c>
      <c r="R7671">
        <v>20</v>
      </c>
      <c r="S7671">
        <v>0</v>
      </c>
      <c r="T7671">
        <v>0</v>
      </c>
      <c r="U7671">
        <v>0</v>
      </c>
      <c r="V7671">
        <v>0</v>
      </c>
      <c r="W7671">
        <v>0</v>
      </c>
      <c r="X7671">
        <v>0</v>
      </c>
      <c r="Y7671">
        <v>0</v>
      </c>
      <c r="Z7671">
        <v>0</v>
      </c>
      <c r="AA7671">
        <v>2</v>
      </c>
      <c r="AB7671">
        <v>13.3</v>
      </c>
      <c r="AC7671">
        <v>0</v>
      </c>
      <c r="AD7671">
        <v>0</v>
      </c>
      <c r="AE7671">
        <v>0</v>
      </c>
      <c r="AF7671">
        <v>0</v>
      </c>
      <c r="AG7671">
        <v>0</v>
      </c>
      <c r="AH7671">
        <v>0</v>
      </c>
      <c r="AI7671">
        <v>0</v>
      </c>
      <c r="AJ7671">
        <v>0</v>
      </c>
    </row>
    <row r="7672" spans="1:36">
      <c r="A7672" t="s">
        <v>1106</v>
      </c>
      <c r="B7672" t="s">
        <v>1119</v>
      </c>
      <c r="C7672">
        <v>2011</v>
      </c>
      <c r="D7672">
        <v>379</v>
      </c>
      <c r="E7672">
        <v>310</v>
      </c>
      <c r="F7672">
        <v>81.8</v>
      </c>
      <c r="G7672">
        <v>69</v>
      </c>
      <c r="H7672">
        <v>18.2</v>
      </c>
      <c r="I7672">
        <v>9</v>
      </c>
      <c r="J7672">
        <v>2.4</v>
      </c>
      <c r="K7672">
        <v>19</v>
      </c>
      <c r="L7672">
        <v>5</v>
      </c>
      <c r="M7672">
        <v>5</v>
      </c>
      <c r="N7672">
        <v>1.3</v>
      </c>
      <c r="O7672">
        <v>3</v>
      </c>
      <c r="P7672">
        <v>0.8</v>
      </c>
      <c r="Q7672">
        <v>15</v>
      </c>
      <c r="R7672">
        <v>4</v>
      </c>
      <c r="S7672">
        <v>4</v>
      </c>
      <c r="T7672">
        <v>1.1000000000000001</v>
      </c>
      <c r="U7672">
        <v>2</v>
      </c>
      <c r="V7672">
        <v>0.5</v>
      </c>
      <c r="W7672">
        <v>3</v>
      </c>
      <c r="X7672">
        <v>0.8</v>
      </c>
      <c r="Y7672">
        <v>1</v>
      </c>
      <c r="Z7672">
        <v>0.3</v>
      </c>
      <c r="AA7672">
        <v>27</v>
      </c>
      <c r="AB7672">
        <v>7.1</v>
      </c>
      <c r="AC7672">
        <v>2</v>
      </c>
      <c r="AD7672">
        <v>0.5</v>
      </c>
      <c r="AE7672">
        <v>3</v>
      </c>
      <c r="AF7672">
        <v>0.8</v>
      </c>
      <c r="AG7672">
        <v>1</v>
      </c>
      <c r="AH7672">
        <v>0.3</v>
      </c>
      <c r="AI7672">
        <v>0</v>
      </c>
      <c r="AJ7672">
        <v>0</v>
      </c>
    </row>
    <row r="7673" spans="1:36">
      <c r="A7673" t="s">
        <v>1106</v>
      </c>
      <c r="B7673" t="s">
        <v>1119</v>
      </c>
      <c r="C7673">
        <v>2012</v>
      </c>
      <c r="D7673">
        <v>26</v>
      </c>
      <c r="E7673">
        <v>23</v>
      </c>
      <c r="F7673">
        <v>88.5</v>
      </c>
      <c r="G7673">
        <v>3</v>
      </c>
      <c r="H7673">
        <v>11.5</v>
      </c>
      <c r="I7673">
        <v>0</v>
      </c>
      <c r="J7673">
        <v>0</v>
      </c>
      <c r="K7673">
        <v>1</v>
      </c>
      <c r="L7673">
        <v>3.8</v>
      </c>
      <c r="M7673">
        <v>1</v>
      </c>
      <c r="N7673">
        <v>3.8</v>
      </c>
      <c r="O7673">
        <v>0</v>
      </c>
      <c r="P7673">
        <v>0</v>
      </c>
      <c r="Q7673">
        <v>0</v>
      </c>
      <c r="R7673">
        <v>0</v>
      </c>
      <c r="S7673">
        <v>0</v>
      </c>
      <c r="T7673">
        <v>0</v>
      </c>
      <c r="U7673">
        <v>0</v>
      </c>
      <c r="V7673">
        <v>0</v>
      </c>
      <c r="W7673">
        <v>0</v>
      </c>
      <c r="X7673">
        <v>0</v>
      </c>
      <c r="Y7673">
        <v>1</v>
      </c>
      <c r="Z7673">
        <v>3.8</v>
      </c>
      <c r="AA7673">
        <v>1</v>
      </c>
      <c r="AB7673">
        <v>3.8</v>
      </c>
      <c r="AC7673">
        <v>0</v>
      </c>
      <c r="AD7673">
        <v>0</v>
      </c>
      <c r="AE7673">
        <v>0</v>
      </c>
      <c r="AF7673">
        <v>0</v>
      </c>
      <c r="AG7673">
        <v>0</v>
      </c>
      <c r="AH7673">
        <v>0</v>
      </c>
      <c r="AI7673">
        <v>0</v>
      </c>
      <c r="AJ7673">
        <v>0</v>
      </c>
    </row>
    <row r="7674" spans="1:36">
      <c r="A7674" t="s">
        <v>1106</v>
      </c>
      <c r="B7674" t="s">
        <v>1120</v>
      </c>
      <c r="C7674">
        <v>2005</v>
      </c>
      <c r="D7674">
        <v>1</v>
      </c>
      <c r="E7674">
        <v>1</v>
      </c>
      <c r="F7674">
        <v>100</v>
      </c>
      <c r="G7674">
        <v>0</v>
      </c>
      <c r="H7674">
        <v>0</v>
      </c>
      <c r="I7674">
        <v>0</v>
      </c>
      <c r="J7674">
        <v>0</v>
      </c>
      <c r="K7674">
        <v>0</v>
      </c>
      <c r="L7674">
        <v>0</v>
      </c>
      <c r="M7674">
        <v>0</v>
      </c>
      <c r="N7674">
        <v>0</v>
      </c>
      <c r="O7674">
        <v>0</v>
      </c>
      <c r="P7674">
        <v>0</v>
      </c>
      <c r="Q7674">
        <v>0</v>
      </c>
      <c r="R7674">
        <v>0</v>
      </c>
      <c r="S7674">
        <v>0</v>
      </c>
      <c r="T7674">
        <v>0</v>
      </c>
      <c r="U7674">
        <v>0</v>
      </c>
      <c r="V7674">
        <v>0</v>
      </c>
      <c r="W7674">
        <v>0</v>
      </c>
      <c r="X7674">
        <v>0</v>
      </c>
      <c r="Y7674">
        <v>0</v>
      </c>
      <c r="Z7674">
        <v>0</v>
      </c>
      <c r="AA7674">
        <v>0</v>
      </c>
      <c r="AB7674">
        <v>0</v>
      </c>
      <c r="AC7674">
        <v>0</v>
      </c>
      <c r="AD7674">
        <v>0</v>
      </c>
      <c r="AE7674">
        <v>0</v>
      </c>
      <c r="AF7674">
        <v>0</v>
      </c>
      <c r="AG7674">
        <v>0</v>
      </c>
      <c r="AH7674">
        <v>0</v>
      </c>
      <c r="AI7674">
        <v>0</v>
      </c>
      <c r="AJ7674">
        <v>0</v>
      </c>
    </row>
    <row r="7675" spans="1:36">
      <c r="A7675" t="s">
        <v>1106</v>
      </c>
      <c r="B7675" t="s">
        <v>1121</v>
      </c>
      <c r="C7675">
        <v>2004</v>
      </c>
      <c r="D7675">
        <v>1</v>
      </c>
      <c r="E7675">
        <v>1</v>
      </c>
      <c r="F7675">
        <v>100</v>
      </c>
      <c r="G7675">
        <v>0</v>
      </c>
      <c r="H7675">
        <v>0</v>
      </c>
      <c r="I7675">
        <v>0</v>
      </c>
      <c r="J7675">
        <v>0</v>
      </c>
      <c r="K7675">
        <v>0</v>
      </c>
      <c r="L7675">
        <v>0</v>
      </c>
      <c r="M7675">
        <v>0</v>
      </c>
      <c r="N7675">
        <v>0</v>
      </c>
      <c r="O7675">
        <v>0</v>
      </c>
      <c r="P7675">
        <v>0</v>
      </c>
      <c r="Q7675">
        <v>0</v>
      </c>
      <c r="R7675">
        <v>0</v>
      </c>
      <c r="S7675">
        <v>0</v>
      </c>
      <c r="T7675">
        <v>0</v>
      </c>
      <c r="U7675">
        <v>0</v>
      </c>
      <c r="V7675">
        <v>0</v>
      </c>
      <c r="W7675">
        <v>0</v>
      </c>
      <c r="X7675">
        <v>0</v>
      </c>
      <c r="Y7675">
        <v>0</v>
      </c>
      <c r="Z7675">
        <v>0</v>
      </c>
      <c r="AA7675">
        <v>0</v>
      </c>
      <c r="AB7675">
        <v>0</v>
      </c>
      <c r="AC7675">
        <v>0</v>
      </c>
      <c r="AD7675">
        <v>0</v>
      </c>
      <c r="AE7675">
        <v>0</v>
      </c>
      <c r="AF7675">
        <v>0</v>
      </c>
      <c r="AG7675">
        <v>0</v>
      </c>
      <c r="AH7675">
        <v>0</v>
      </c>
      <c r="AI7675">
        <v>0</v>
      </c>
      <c r="AJ7675">
        <v>0</v>
      </c>
    </row>
    <row r="7676" spans="1:36">
      <c r="A7676" t="s">
        <v>1106</v>
      </c>
      <c r="B7676" t="s">
        <v>1122</v>
      </c>
      <c r="C7676">
        <v>1999</v>
      </c>
      <c r="D7676">
        <v>19</v>
      </c>
      <c r="E7676">
        <v>8</v>
      </c>
      <c r="F7676">
        <v>42.1</v>
      </c>
      <c r="G7676">
        <v>11</v>
      </c>
      <c r="H7676">
        <v>57.9</v>
      </c>
      <c r="I7676">
        <v>1</v>
      </c>
      <c r="J7676">
        <v>5.3</v>
      </c>
      <c r="K7676">
        <v>6</v>
      </c>
      <c r="L7676">
        <v>31.6</v>
      </c>
      <c r="M7676">
        <v>4</v>
      </c>
      <c r="N7676">
        <v>21.1</v>
      </c>
      <c r="O7676">
        <v>1</v>
      </c>
      <c r="P7676">
        <v>5.3</v>
      </c>
      <c r="Q7676">
        <v>2</v>
      </c>
      <c r="R7676">
        <v>10.5</v>
      </c>
      <c r="S7676">
        <v>2</v>
      </c>
      <c r="T7676">
        <v>10.5</v>
      </c>
      <c r="U7676">
        <v>0</v>
      </c>
      <c r="V7676">
        <v>0</v>
      </c>
      <c r="W7676">
        <v>4</v>
      </c>
      <c r="X7676">
        <v>21.1</v>
      </c>
      <c r="Y7676">
        <v>0</v>
      </c>
      <c r="Z7676">
        <v>0</v>
      </c>
      <c r="AA7676">
        <v>0</v>
      </c>
      <c r="AB7676">
        <v>0</v>
      </c>
      <c r="AC7676">
        <v>1</v>
      </c>
      <c r="AD7676">
        <v>5.3</v>
      </c>
      <c r="AE7676">
        <v>2</v>
      </c>
      <c r="AF7676">
        <v>10.5</v>
      </c>
      <c r="AG7676">
        <v>0</v>
      </c>
      <c r="AH7676">
        <v>0</v>
      </c>
      <c r="AI7676">
        <v>0</v>
      </c>
      <c r="AJ7676">
        <v>0</v>
      </c>
    </row>
    <row r="7677" spans="1:36">
      <c r="A7677" t="s">
        <v>1106</v>
      </c>
      <c r="B7677" t="s">
        <v>1122</v>
      </c>
      <c r="C7677">
        <v>2000</v>
      </c>
      <c r="D7677">
        <v>74</v>
      </c>
      <c r="E7677">
        <v>29</v>
      </c>
      <c r="F7677">
        <v>39.200000000000003</v>
      </c>
      <c r="G7677">
        <v>45</v>
      </c>
      <c r="H7677">
        <v>60.8</v>
      </c>
      <c r="I7677">
        <v>10</v>
      </c>
      <c r="J7677">
        <v>13.5</v>
      </c>
      <c r="K7677">
        <v>19</v>
      </c>
      <c r="L7677">
        <v>25.7</v>
      </c>
      <c r="M7677">
        <v>11</v>
      </c>
      <c r="N7677">
        <v>14.9</v>
      </c>
      <c r="O7677">
        <v>5</v>
      </c>
      <c r="P7677">
        <v>6.8</v>
      </c>
      <c r="Q7677">
        <v>9</v>
      </c>
      <c r="R7677">
        <v>12.2</v>
      </c>
      <c r="S7677">
        <v>6</v>
      </c>
      <c r="T7677">
        <v>8.1</v>
      </c>
      <c r="U7677">
        <v>2</v>
      </c>
      <c r="V7677">
        <v>2.7</v>
      </c>
      <c r="W7677">
        <v>10</v>
      </c>
      <c r="X7677">
        <v>13.5</v>
      </c>
      <c r="Y7677">
        <v>6</v>
      </c>
      <c r="Z7677">
        <v>8.1</v>
      </c>
      <c r="AA7677">
        <v>4</v>
      </c>
      <c r="AB7677">
        <v>5.4</v>
      </c>
      <c r="AC7677">
        <v>13</v>
      </c>
      <c r="AD7677">
        <v>17.600000000000001</v>
      </c>
      <c r="AE7677">
        <v>3</v>
      </c>
      <c r="AF7677">
        <v>4.0999999999999996</v>
      </c>
      <c r="AG7677">
        <v>1</v>
      </c>
      <c r="AH7677">
        <v>1.4</v>
      </c>
      <c r="AI7677">
        <v>0</v>
      </c>
      <c r="AJ7677">
        <v>0</v>
      </c>
    </row>
    <row r="7678" spans="1:36">
      <c r="A7678" t="s">
        <v>1106</v>
      </c>
      <c r="B7678" t="s">
        <v>1122</v>
      </c>
      <c r="C7678">
        <v>2001</v>
      </c>
      <c r="D7678">
        <v>76</v>
      </c>
      <c r="E7678">
        <v>20</v>
      </c>
      <c r="F7678">
        <v>26.3</v>
      </c>
      <c r="G7678">
        <v>56</v>
      </c>
      <c r="H7678">
        <v>73.7</v>
      </c>
      <c r="I7678">
        <v>10</v>
      </c>
      <c r="J7678">
        <v>13.2</v>
      </c>
      <c r="K7678">
        <v>25</v>
      </c>
      <c r="L7678">
        <v>32.9</v>
      </c>
      <c r="M7678">
        <v>20</v>
      </c>
      <c r="N7678">
        <v>26.3</v>
      </c>
      <c r="O7678">
        <v>8</v>
      </c>
      <c r="P7678">
        <v>10.5</v>
      </c>
      <c r="Q7678">
        <v>10</v>
      </c>
      <c r="R7678">
        <v>13.2</v>
      </c>
      <c r="S7678">
        <v>7</v>
      </c>
      <c r="T7678">
        <v>9.1999999999999993</v>
      </c>
      <c r="U7678">
        <v>0</v>
      </c>
      <c r="V7678">
        <v>0</v>
      </c>
      <c r="W7678">
        <v>15</v>
      </c>
      <c r="X7678">
        <v>19.7</v>
      </c>
      <c r="Y7678">
        <v>3</v>
      </c>
      <c r="Z7678">
        <v>3.9</v>
      </c>
      <c r="AA7678">
        <v>6</v>
      </c>
      <c r="AB7678">
        <v>7.9</v>
      </c>
      <c r="AC7678">
        <v>15</v>
      </c>
      <c r="AD7678">
        <v>19.7</v>
      </c>
      <c r="AE7678">
        <v>1</v>
      </c>
      <c r="AF7678">
        <v>1.3</v>
      </c>
      <c r="AG7678">
        <v>0</v>
      </c>
      <c r="AH7678">
        <v>0</v>
      </c>
      <c r="AI7678">
        <v>0</v>
      </c>
      <c r="AJ7678">
        <v>0</v>
      </c>
    </row>
    <row r="7679" spans="1:36">
      <c r="A7679" t="s">
        <v>1106</v>
      </c>
      <c r="B7679" t="s">
        <v>1122</v>
      </c>
      <c r="C7679">
        <v>2002</v>
      </c>
      <c r="D7679">
        <v>106</v>
      </c>
      <c r="E7679">
        <v>43</v>
      </c>
      <c r="F7679">
        <v>40.6</v>
      </c>
      <c r="G7679">
        <v>63</v>
      </c>
      <c r="H7679">
        <v>59.4</v>
      </c>
      <c r="I7679">
        <v>10</v>
      </c>
      <c r="J7679">
        <v>9.4</v>
      </c>
      <c r="K7679">
        <v>22</v>
      </c>
      <c r="L7679">
        <v>20.8</v>
      </c>
      <c r="M7679">
        <v>28</v>
      </c>
      <c r="N7679">
        <v>26.4</v>
      </c>
      <c r="O7679">
        <v>13</v>
      </c>
      <c r="P7679">
        <v>12.3</v>
      </c>
      <c r="Q7679">
        <v>8</v>
      </c>
      <c r="R7679">
        <v>7.5</v>
      </c>
      <c r="S7679">
        <v>4</v>
      </c>
      <c r="T7679">
        <v>3.8</v>
      </c>
      <c r="U7679">
        <v>2</v>
      </c>
      <c r="V7679">
        <v>1.9</v>
      </c>
      <c r="W7679">
        <v>26</v>
      </c>
      <c r="X7679">
        <v>24.5</v>
      </c>
      <c r="Y7679">
        <v>2</v>
      </c>
      <c r="Z7679">
        <v>1.9</v>
      </c>
      <c r="AA7679">
        <v>9</v>
      </c>
      <c r="AB7679">
        <v>8.5</v>
      </c>
      <c r="AC7679">
        <v>16</v>
      </c>
      <c r="AD7679">
        <v>15.1</v>
      </c>
      <c r="AE7679">
        <v>2</v>
      </c>
      <c r="AF7679">
        <v>1.9</v>
      </c>
      <c r="AG7679">
        <v>0</v>
      </c>
      <c r="AH7679">
        <v>0</v>
      </c>
      <c r="AI7679">
        <v>0</v>
      </c>
      <c r="AJ7679">
        <v>0</v>
      </c>
    </row>
    <row r="7680" spans="1:36">
      <c r="A7680" t="s">
        <v>1106</v>
      </c>
      <c r="B7680" t="s">
        <v>1122</v>
      </c>
      <c r="C7680">
        <v>2003</v>
      </c>
      <c r="D7680">
        <v>114</v>
      </c>
      <c r="E7680">
        <v>51</v>
      </c>
      <c r="F7680">
        <v>44.7</v>
      </c>
      <c r="G7680">
        <v>63</v>
      </c>
      <c r="H7680">
        <v>55.3</v>
      </c>
      <c r="I7680">
        <v>13</v>
      </c>
      <c r="J7680">
        <v>11.4</v>
      </c>
      <c r="K7680">
        <v>20</v>
      </c>
      <c r="L7680">
        <v>17.5</v>
      </c>
      <c r="M7680">
        <v>25</v>
      </c>
      <c r="N7680">
        <v>21.9</v>
      </c>
      <c r="O7680">
        <v>15</v>
      </c>
      <c r="P7680">
        <v>13.2</v>
      </c>
      <c r="Q7680">
        <v>15</v>
      </c>
      <c r="R7680">
        <v>13.2</v>
      </c>
      <c r="S7680">
        <v>6</v>
      </c>
      <c r="T7680">
        <v>5.3</v>
      </c>
      <c r="U7680">
        <v>0</v>
      </c>
      <c r="V7680">
        <v>0</v>
      </c>
      <c r="W7680">
        <v>18</v>
      </c>
      <c r="X7680">
        <v>15.8</v>
      </c>
      <c r="Y7680">
        <v>7</v>
      </c>
      <c r="Z7680">
        <v>6.1</v>
      </c>
      <c r="AA7680">
        <v>11</v>
      </c>
      <c r="AB7680">
        <v>9.6</v>
      </c>
      <c r="AC7680">
        <v>18</v>
      </c>
      <c r="AD7680">
        <v>15.8</v>
      </c>
      <c r="AE7680">
        <v>3</v>
      </c>
      <c r="AF7680">
        <v>2.6</v>
      </c>
      <c r="AG7680">
        <v>1</v>
      </c>
      <c r="AH7680">
        <v>0.9</v>
      </c>
      <c r="AI7680">
        <v>0</v>
      </c>
      <c r="AJ7680">
        <v>0</v>
      </c>
    </row>
    <row r="7681" spans="1:36">
      <c r="A7681" t="s">
        <v>1106</v>
      </c>
      <c r="B7681" t="s">
        <v>1122</v>
      </c>
      <c r="C7681">
        <v>2004</v>
      </c>
      <c r="D7681">
        <v>155</v>
      </c>
      <c r="E7681">
        <v>69</v>
      </c>
      <c r="F7681">
        <v>44.5</v>
      </c>
      <c r="G7681">
        <v>86</v>
      </c>
      <c r="H7681">
        <v>55.5</v>
      </c>
      <c r="I7681">
        <v>13</v>
      </c>
      <c r="J7681">
        <v>8.4</v>
      </c>
      <c r="K7681">
        <v>25</v>
      </c>
      <c r="L7681">
        <v>16.100000000000001</v>
      </c>
      <c r="M7681">
        <v>44</v>
      </c>
      <c r="N7681">
        <v>28.4</v>
      </c>
      <c r="O7681">
        <v>4</v>
      </c>
      <c r="P7681">
        <v>2.6</v>
      </c>
      <c r="Q7681">
        <v>16</v>
      </c>
      <c r="R7681">
        <v>10.3</v>
      </c>
      <c r="S7681">
        <v>9</v>
      </c>
      <c r="T7681">
        <v>5.8</v>
      </c>
      <c r="U7681">
        <v>0</v>
      </c>
      <c r="V7681">
        <v>0</v>
      </c>
      <c r="W7681">
        <v>42</v>
      </c>
      <c r="X7681">
        <v>27.1</v>
      </c>
      <c r="Y7681">
        <v>4</v>
      </c>
      <c r="Z7681">
        <v>2.6</v>
      </c>
      <c r="AA7681">
        <v>17</v>
      </c>
      <c r="AB7681">
        <v>11</v>
      </c>
      <c r="AC7681">
        <v>7</v>
      </c>
      <c r="AD7681">
        <v>4.5</v>
      </c>
      <c r="AE7681">
        <v>2</v>
      </c>
      <c r="AF7681">
        <v>1.3</v>
      </c>
      <c r="AG7681">
        <v>1</v>
      </c>
      <c r="AH7681">
        <v>0.6</v>
      </c>
      <c r="AI7681">
        <v>0</v>
      </c>
      <c r="AJ7681">
        <v>0</v>
      </c>
    </row>
    <row r="7682" spans="1:36">
      <c r="A7682" t="s">
        <v>1106</v>
      </c>
      <c r="B7682" t="s">
        <v>1122</v>
      </c>
      <c r="C7682">
        <v>2005</v>
      </c>
      <c r="D7682">
        <v>149</v>
      </c>
      <c r="E7682">
        <v>79</v>
      </c>
      <c r="F7682">
        <v>53</v>
      </c>
      <c r="G7682">
        <v>70</v>
      </c>
      <c r="H7682">
        <v>47</v>
      </c>
      <c r="I7682">
        <v>8</v>
      </c>
      <c r="J7682">
        <v>5.4</v>
      </c>
      <c r="K7682">
        <v>24</v>
      </c>
      <c r="L7682">
        <v>16.100000000000001</v>
      </c>
      <c r="M7682">
        <v>34</v>
      </c>
      <c r="N7682">
        <v>22.8</v>
      </c>
      <c r="O7682">
        <v>4</v>
      </c>
      <c r="P7682">
        <v>2.7</v>
      </c>
      <c r="Q7682">
        <v>15</v>
      </c>
      <c r="R7682">
        <v>10.1</v>
      </c>
      <c r="S7682">
        <v>15</v>
      </c>
      <c r="T7682">
        <v>10.1</v>
      </c>
      <c r="U7682">
        <v>1</v>
      </c>
      <c r="V7682">
        <v>0.7</v>
      </c>
      <c r="W7682">
        <v>28</v>
      </c>
      <c r="X7682">
        <v>18.8</v>
      </c>
      <c r="Y7682">
        <v>1</v>
      </c>
      <c r="Z7682">
        <v>0.7</v>
      </c>
      <c r="AA7682">
        <v>17</v>
      </c>
      <c r="AB7682">
        <v>11.4</v>
      </c>
      <c r="AC7682">
        <v>6</v>
      </c>
      <c r="AD7682">
        <v>4</v>
      </c>
      <c r="AE7682">
        <v>1</v>
      </c>
      <c r="AF7682">
        <v>0.7</v>
      </c>
      <c r="AG7682">
        <v>1</v>
      </c>
      <c r="AH7682">
        <v>0.7</v>
      </c>
      <c r="AI7682">
        <v>0</v>
      </c>
      <c r="AJ7682">
        <v>0</v>
      </c>
    </row>
    <row r="7683" spans="1:36">
      <c r="A7683" t="s">
        <v>1106</v>
      </c>
      <c r="B7683" t="s">
        <v>1122</v>
      </c>
      <c r="C7683">
        <v>2006</v>
      </c>
      <c r="D7683">
        <v>56</v>
      </c>
      <c r="E7683">
        <v>34</v>
      </c>
      <c r="F7683">
        <v>60.7</v>
      </c>
      <c r="G7683">
        <v>22</v>
      </c>
      <c r="H7683">
        <v>39.299999999999997</v>
      </c>
      <c r="I7683">
        <v>2</v>
      </c>
      <c r="J7683">
        <v>3.6</v>
      </c>
      <c r="K7683">
        <v>4</v>
      </c>
      <c r="L7683">
        <v>7.1</v>
      </c>
      <c r="M7683">
        <v>8</v>
      </c>
      <c r="N7683">
        <v>14.3</v>
      </c>
      <c r="O7683">
        <v>2</v>
      </c>
      <c r="P7683">
        <v>3.6</v>
      </c>
      <c r="Q7683">
        <v>5</v>
      </c>
      <c r="R7683">
        <v>8.9</v>
      </c>
      <c r="S7683">
        <v>4</v>
      </c>
      <c r="T7683">
        <v>7.1</v>
      </c>
      <c r="U7683">
        <v>0</v>
      </c>
      <c r="V7683">
        <v>0</v>
      </c>
      <c r="W7683">
        <v>7</v>
      </c>
      <c r="X7683">
        <v>12.5</v>
      </c>
      <c r="Y7683">
        <v>0</v>
      </c>
      <c r="Z7683">
        <v>0</v>
      </c>
      <c r="AA7683">
        <v>2</v>
      </c>
      <c r="AB7683">
        <v>3.6</v>
      </c>
      <c r="AC7683">
        <v>2</v>
      </c>
      <c r="AD7683">
        <v>3.6</v>
      </c>
      <c r="AE7683">
        <v>0</v>
      </c>
      <c r="AF7683">
        <v>0</v>
      </c>
      <c r="AG7683">
        <v>0</v>
      </c>
      <c r="AH7683">
        <v>0</v>
      </c>
      <c r="AI7683">
        <v>0</v>
      </c>
      <c r="AJ7683">
        <v>0</v>
      </c>
    </row>
    <row r="7684" spans="1:36">
      <c r="A7684" t="s">
        <v>1106</v>
      </c>
      <c r="B7684" t="s">
        <v>1122</v>
      </c>
      <c r="C7684">
        <v>2007</v>
      </c>
      <c r="D7684">
        <v>196</v>
      </c>
      <c r="E7684">
        <v>124</v>
      </c>
      <c r="F7684">
        <v>63.3</v>
      </c>
      <c r="G7684">
        <v>72</v>
      </c>
      <c r="H7684">
        <v>36.700000000000003</v>
      </c>
      <c r="I7684">
        <v>7</v>
      </c>
      <c r="J7684">
        <v>3.6</v>
      </c>
      <c r="K7684">
        <v>19</v>
      </c>
      <c r="L7684">
        <v>9.6999999999999993</v>
      </c>
      <c r="M7684">
        <v>19</v>
      </c>
      <c r="N7684">
        <v>9.6999999999999993</v>
      </c>
      <c r="O7684">
        <v>2</v>
      </c>
      <c r="P7684">
        <v>1</v>
      </c>
      <c r="Q7684">
        <v>16</v>
      </c>
      <c r="R7684">
        <v>8.1999999999999993</v>
      </c>
      <c r="S7684">
        <v>5</v>
      </c>
      <c r="T7684">
        <v>2.6</v>
      </c>
      <c r="U7684">
        <v>1</v>
      </c>
      <c r="V7684">
        <v>0.5</v>
      </c>
      <c r="W7684">
        <v>15</v>
      </c>
      <c r="X7684">
        <v>7.7</v>
      </c>
      <c r="Y7684">
        <v>16</v>
      </c>
      <c r="Z7684">
        <v>8.1999999999999993</v>
      </c>
      <c r="AA7684">
        <v>9</v>
      </c>
      <c r="AB7684">
        <v>4.5999999999999996</v>
      </c>
      <c r="AC7684">
        <v>2</v>
      </c>
      <c r="AD7684">
        <v>1</v>
      </c>
      <c r="AE7684">
        <v>0</v>
      </c>
      <c r="AF7684">
        <v>0</v>
      </c>
      <c r="AG7684">
        <v>1</v>
      </c>
      <c r="AH7684">
        <v>0.5</v>
      </c>
      <c r="AI7684">
        <v>0</v>
      </c>
      <c r="AJ7684">
        <v>0</v>
      </c>
    </row>
    <row r="7685" spans="1:36">
      <c r="A7685" t="s">
        <v>1106</v>
      </c>
      <c r="B7685" t="s">
        <v>1122</v>
      </c>
      <c r="C7685">
        <v>2008</v>
      </c>
      <c r="D7685">
        <v>47</v>
      </c>
      <c r="E7685">
        <v>32</v>
      </c>
      <c r="F7685">
        <v>68.099999999999994</v>
      </c>
      <c r="G7685">
        <v>15</v>
      </c>
      <c r="H7685">
        <v>31.9</v>
      </c>
      <c r="I7685">
        <v>3</v>
      </c>
      <c r="J7685">
        <v>6.4</v>
      </c>
      <c r="K7685">
        <v>1</v>
      </c>
      <c r="L7685">
        <v>2.1</v>
      </c>
      <c r="M7685">
        <v>2</v>
      </c>
      <c r="N7685">
        <v>4.3</v>
      </c>
      <c r="O7685">
        <v>1</v>
      </c>
      <c r="P7685">
        <v>2.1</v>
      </c>
      <c r="Q7685">
        <v>5</v>
      </c>
      <c r="R7685">
        <v>10.6</v>
      </c>
      <c r="S7685">
        <v>0</v>
      </c>
      <c r="T7685">
        <v>0</v>
      </c>
      <c r="U7685">
        <v>1</v>
      </c>
      <c r="V7685">
        <v>2.1</v>
      </c>
      <c r="W7685">
        <v>2</v>
      </c>
      <c r="X7685">
        <v>4.3</v>
      </c>
      <c r="Y7685">
        <v>3</v>
      </c>
      <c r="Z7685">
        <v>6.4</v>
      </c>
      <c r="AA7685">
        <v>1</v>
      </c>
      <c r="AB7685">
        <v>2.1</v>
      </c>
      <c r="AC7685">
        <v>1</v>
      </c>
      <c r="AD7685">
        <v>2.1</v>
      </c>
      <c r="AE7685">
        <v>0</v>
      </c>
      <c r="AF7685">
        <v>0</v>
      </c>
      <c r="AG7685">
        <v>2</v>
      </c>
      <c r="AH7685">
        <v>4.3</v>
      </c>
      <c r="AI7685">
        <v>0</v>
      </c>
      <c r="AJ7685">
        <v>0</v>
      </c>
    </row>
    <row r="7686" spans="1:36">
      <c r="A7686" t="s">
        <v>1106</v>
      </c>
      <c r="B7686" t="s">
        <v>1122</v>
      </c>
      <c r="C7686">
        <v>2009</v>
      </c>
      <c r="D7686">
        <v>53</v>
      </c>
      <c r="E7686">
        <v>36</v>
      </c>
      <c r="F7686">
        <v>67.900000000000006</v>
      </c>
      <c r="G7686">
        <v>17</v>
      </c>
      <c r="H7686">
        <v>32.1</v>
      </c>
      <c r="I7686">
        <v>1</v>
      </c>
      <c r="J7686">
        <v>1.9</v>
      </c>
      <c r="K7686">
        <v>6</v>
      </c>
      <c r="L7686">
        <v>11.3</v>
      </c>
      <c r="M7686">
        <v>6</v>
      </c>
      <c r="N7686">
        <v>11.3</v>
      </c>
      <c r="O7686">
        <v>0</v>
      </c>
      <c r="P7686">
        <v>0</v>
      </c>
      <c r="Q7686">
        <v>3</v>
      </c>
      <c r="R7686">
        <v>5.7</v>
      </c>
      <c r="S7686">
        <v>0</v>
      </c>
      <c r="T7686">
        <v>0</v>
      </c>
      <c r="U7686">
        <v>1</v>
      </c>
      <c r="V7686">
        <v>1.9</v>
      </c>
      <c r="W7686">
        <v>4</v>
      </c>
      <c r="X7686">
        <v>7.5</v>
      </c>
      <c r="Y7686">
        <v>3</v>
      </c>
      <c r="Z7686">
        <v>5.7</v>
      </c>
      <c r="AA7686">
        <v>1</v>
      </c>
      <c r="AB7686">
        <v>1.9</v>
      </c>
      <c r="AC7686">
        <v>1</v>
      </c>
      <c r="AD7686">
        <v>1.9</v>
      </c>
      <c r="AE7686">
        <v>0</v>
      </c>
      <c r="AF7686">
        <v>0</v>
      </c>
      <c r="AG7686">
        <v>0</v>
      </c>
      <c r="AH7686">
        <v>0</v>
      </c>
      <c r="AI7686">
        <v>0</v>
      </c>
      <c r="AJ7686">
        <v>0</v>
      </c>
    </row>
    <row r="7687" spans="1:36">
      <c r="A7687" t="s">
        <v>1106</v>
      </c>
      <c r="B7687" t="s">
        <v>1122</v>
      </c>
      <c r="C7687">
        <v>2010</v>
      </c>
      <c r="D7687">
        <v>36</v>
      </c>
      <c r="E7687">
        <v>30</v>
      </c>
      <c r="F7687">
        <v>83.3</v>
      </c>
      <c r="G7687">
        <v>6</v>
      </c>
      <c r="H7687">
        <v>16.7</v>
      </c>
      <c r="I7687">
        <v>0</v>
      </c>
      <c r="J7687">
        <v>0</v>
      </c>
      <c r="K7687">
        <v>1</v>
      </c>
      <c r="L7687">
        <v>2.8</v>
      </c>
      <c r="M7687">
        <v>2</v>
      </c>
      <c r="N7687">
        <v>5.6</v>
      </c>
      <c r="O7687">
        <v>0</v>
      </c>
      <c r="P7687">
        <v>0</v>
      </c>
      <c r="Q7687">
        <v>2</v>
      </c>
      <c r="R7687">
        <v>5.6</v>
      </c>
      <c r="S7687">
        <v>0</v>
      </c>
      <c r="T7687">
        <v>0</v>
      </c>
      <c r="U7687">
        <v>0</v>
      </c>
      <c r="V7687">
        <v>0</v>
      </c>
      <c r="W7687">
        <v>0</v>
      </c>
      <c r="X7687">
        <v>0</v>
      </c>
      <c r="Y7687">
        <v>0</v>
      </c>
      <c r="Z7687">
        <v>0</v>
      </c>
      <c r="AA7687">
        <v>1</v>
      </c>
      <c r="AB7687">
        <v>2.8</v>
      </c>
      <c r="AC7687">
        <v>0</v>
      </c>
      <c r="AD7687">
        <v>0</v>
      </c>
      <c r="AE7687">
        <v>0</v>
      </c>
      <c r="AF7687">
        <v>0</v>
      </c>
      <c r="AG7687">
        <v>0</v>
      </c>
      <c r="AH7687">
        <v>0</v>
      </c>
      <c r="AI7687">
        <v>0</v>
      </c>
      <c r="AJ7687">
        <v>0</v>
      </c>
    </row>
    <row r="7688" spans="1:36">
      <c r="A7688" t="s">
        <v>1106</v>
      </c>
      <c r="B7688" t="s">
        <v>1122</v>
      </c>
      <c r="C7688">
        <v>2011</v>
      </c>
      <c r="D7688">
        <v>85</v>
      </c>
      <c r="E7688">
        <v>69</v>
      </c>
      <c r="F7688">
        <v>81.2</v>
      </c>
      <c r="G7688">
        <v>16</v>
      </c>
      <c r="H7688">
        <v>18.8</v>
      </c>
      <c r="I7688">
        <v>3</v>
      </c>
      <c r="J7688">
        <v>3.5</v>
      </c>
      <c r="K7688">
        <v>3</v>
      </c>
      <c r="L7688">
        <v>3.5</v>
      </c>
      <c r="M7688">
        <v>2</v>
      </c>
      <c r="N7688">
        <v>2.4</v>
      </c>
      <c r="O7688">
        <v>1</v>
      </c>
      <c r="P7688">
        <v>1.2</v>
      </c>
      <c r="Q7688">
        <v>8</v>
      </c>
      <c r="R7688">
        <v>9.4</v>
      </c>
      <c r="S7688">
        <v>0</v>
      </c>
      <c r="T7688">
        <v>0</v>
      </c>
      <c r="U7688">
        <v>0</v>
      </c>
      <c r="V7688">
        <v>0</v>
      </c>
      <c r="W7688">
        <v>1</v>
      </c>
      <c r="X7688">
        <v>1.2</v>
      </c>
      <c r="Y7688">
        <v>2</v>
      </c>
      <c r="Z7688">
        <v>2.4</v>
      </c>
      <c r="AA7688">
        <v>4</v>
      </c>
      <c r="AB7688">
        <v>4.7</v>
      </c>
      <c r="AC7688">
        <v>0</v>
      </c>
      <c r="AD7688">
        <v>0</v>
      </c>
      <c r="AE7688">
        <v>0</v>
      </c>
      <c r="AF7688">
        <v>0</v>
      </c>
      <c r="AG7688">
        <v>0</v>
      </c>
      <c r="AH7688">
        <v>0</v>
      </c>
      <c r="AI7688">
        <v>0</v>
      </c>
      <c r="AJ7688">
        <v>0</v>
      </c>
    </row>
    <row r="7689" spans="1:36">
      <c r="A7689" t="s">
        <v>1106</v>
      </c>
      <c r="B7689" t="s">
        <v>1122</v>
      </c>
      <c r="C7689">
        <v>2012</v>
      </c>
      <c r="D7689">
        <v>13</v>
      </c>
      <c r="E7689">
        <v>11</v>
      </c>
      <c r="F7689">
        <v>84.6</v>
      </c>
      <c r="G7689">
        <v>2</v>
      </c>
      <c r="H7689">
        <v>15.4</v>
      </c>
      <c r="I7689">
        <v>0</v>
      </c>
      <c r="J7689">
        <v>0</v>
      </c>
      <c r="K7689">
        <v>0</v>
      </c>
      <c r="L7689">
        <v>0</v>
      </c>
      <c r="M7689">
        <v>1</v>
      </c>
      <c r="N7689">
        <v>7.7</v>
      </c>
      <c r="O7689">
        <v>0</v>
      </c>
      <c r="P7689">
        <v>0</v>
      </c>
      <c r="Q7689">
        <v>0</v>
      </c>
      <c r="R7689">
        <v>0</v>
      </c>
      <c r="S7689">
        <v>1</v>
      </c>
      <c r="T7689">
        <v>7.7</v>
      </c>
      <c r="U7689">
        <v>0</v>
      </c>
      <c r="V7689">
        <v>0</v>
      </c>
      <c r="W7689">
        <v>0</v>
      </c>
      <c r="X7689">
        <v>0</v>
      </c>
      <c r="Y7689">
        <v>0</v>
      </c>
      <c r="Z7689">
        <v>0</v>
      </c>
      <c r="AA7689">
        <v>0</v>
      </c>
      <c r="AB7689">
        <v>0</v>
      </c>
      <c r="AC7689">
        <v>0</v>
      </c>
      <c r="AD7689">
        <v>0</v>
      </c>
      <c r="AE7689">
        <v>0</v>
      </c>
      <c r="AF7689">
        <v>0</v>
      </c>
      <c r="AG7689">
        <v>0</v>
      </c>
      <c r="AH7689">
        <v>0</v>
      </c>
      <c r="AI7689">
        <v>0</v>
      </c>
      <c r="AJ7689">
        <v>0</v>
      </c>
    </row>
    <row r="7690" spans="1:36">
      <c r="A7690" t="s">
        <v>1106</v>
      </c>
      <c r="B7690" t="s">
        <v>1122</v>
      </c>
      <c r="C7690">
        <v>2013</v>
      </c>
      <c r="D7690">
        <v>1</v>
      </c>
      <c r="E7690">
        <v>1</v>
      </c>
      <c r="F7690">
        <v>100</v>
      </c>
      <c r="G7690">
        <v>0</v>
      </c>
      <c r="H7690">
        <v>0</v>
      </c>
      <c r="I7690">
        <v>0</v>
      </c>
      <c r="J7690">
        <v>0</v>
      </c>
      <c r="K7690">
        <v>0</v>
      </c>
      <c r="L7690">
        <v>0</v>
      </c>
      <c r="M7690">
        <v>0</v>
      </c>
      <c r="N7690">
        <v>0</v>
      </c>
      <c r="O7690">
        <v>0</v>
      </c>
      <c r="P7690">
        <v>0</v>
      </c>
      <c r="Q7690">
        <v>0</v>
      </c>
      <c r="R7690">
        <v>0</v>
      </c>
      <c r="S7690">
        <v>0</v>
      </c>
      <c r="T7690">
        <v>0</v>
      </c>
      <c r="U7690">
        <v>0</v>
      </c>
      <c r="V7690">
        <v>0</v>
      </c>
      <c r="W7690">
        <v>0</v>
      </c>
      <c r="X7690">
        <v>0</v>
      </c>
      <c r="Y7690">
        <v>0</v>
      </c>
      <c r="Z7690">
        <v>0</v>
      </c>
      <c r="AA7690">
        <v>0</v>
      </c>
      <c r="AB7690">
        <v>0</v>
      </c>
      <c r="AC7690">
        <v>0</v>
      </c>
      <c r="AD7690">
        <v>0</v>
      </c>
      <c r="AE7690">
        <v>0</v>
      </c>
      <c r="AF7690">
        <v>0</v>
      </c>
      <c r="AG7690">
        <v>0</v>
      </c>
      <c r="AH7690">
        <v>0</v>
      </c>
      <c r="AI7690">
        <v>0</v>
      </c>
      <c r="AJ7690">
        <v>0</v>
      </c>
    </row>
    <row r="7691" spans="1:36">
      <c r="A7691" t="s">
        <v>1106</v>
      </c>
      <c r="B7691" t="s">
        <v>1123</v>
      </c>
      <c r="C7691">
        <v>1998</v>
      </c>
      <c r="D7691">
        <v>1</v>
      </c>
      <c r="E7691">
        <v>0</v>
      </c>
      <c r="F7691">
        <v>0</v>
      </c>
      <c r="G7691">
        <v>1</v>
      </c>
      <c r="H7691">
        <v>100</v>
      </c>
      <c r="I7691">
        <v>1</v>
      </c>
      <c r="J7691">
        <v>100</v>
      </c>
      <c r="K7691">
        <v>0</v>
      </c>
      <c r="L7691">
        <v>0</v>
      </c>
      <c r="M7691">
        <v>0</v>
      </c>
      <c r="N7691">
        <v>0</v>
      </c>
      <c r="O7691">
        <v>1</v>
      </c>
      <c r="P7691">
        <v>100</v>
      </c>
      <c r="Q7691">
        <v>0</v>
      </c>
      <c r="R7691">
        <v>0</v>
      </c>
      <c r="S7691">
        <v>0</v>
      </c>
      <c r="T7691">
        <v>0</v>
      </c>
      <c r="U7691">
        <v>0</v>
      </c>
      <c r="V7691">
        <v>0</v>
      </c>
      <c r="W7691">
        <v>0</v>
      </c>
      <c r="X7691">
        <v>0</v>
      </c>
      <c r="Y7691">
        <v>0</v>
      </c>
      <c r="Z7691">
        <v>0</v>
      </c>
      <c r="AA7691">
        <v>0</v>
      </c>
      <c r="AB7691">
        <v>0</v>
      </c>
      <c r="AC7691">
        <v>1</v>
      </c>
      <c r="AD7691">
        <v>100</v>
      </c>
      <c r="AE7691">
        <v>0</v>
      </c>
      <c r="AF7691">
        <v>0</v>
      </c>
      <c r="AG7691">
        <v>0</v>
      </c>
      <c r="AH7691">
        <v>0</v>
      </c>
      <c r="AI7691">
        <v>0</v>
      </c>
      <c r="AJ7691">
        <v>0</v>
      </c>
    </row>
    <row r="7692" spans="1:36">
      <c r="A7692" t="s">
        <v>1106</v>
      </c>
      <c r="B7692" t="s">
        <v>1124</v>
      </c>
      <c r="C7692">
        <v>2004</v>
      </c>
      <c r="D7692">
        <v>72</v>
      </c>
      <c r="E7692">
        <v>40</v>
      </c>
      <c r="F7692">
        <v>55.6</v>
      </c>
      <c r="G7692">
        <v>32</v>
      </c>
      <c r="H7692">
        <v>44.4</v>
      </c>
      <c r="I7692">
        <v>2</v>
      </c>
      <c r="J7692">
        <v>2.8</v>
      </c>
      <c r="K7692">
        <v>9</v>
      </c>
      <c r="L7692">
        <v>12.5</v>
      </c>
      <c r="M7692">
        <v>12</v>
      </c>
      <c r="N7692">
        <v>16.7</v>
      </c>
      <c r="O7692">
        <v>5</v>
      </c>
      <c r="P7692">
        <v>6.9</v>
      </c>
      <c r="Q7692">
        <v>6</v>
      </c>
      <c r="R7692">
        <v>8.3000000000000007</v>
      </c>
      <c r="S7692">
        <v>4</v>
      </c>
      <c r="T7692">
        <v>5.6</v>
      </c>
      <c r="U7692">
        <v>0</v>
      </c>
      <c r="V7692">
        <v>0</v>
      </c>
      <c r="W7692">
        <v>8</v>
      </c>
      <c r="X7692">
        <v>11.1</v>
      </c>
      <c r="Y7692">
        <v>9</v>
      </c>
      <c r="Z7692">
        <v>12.5</v>
      </c>
      <c r="AA7692">
        <v>2</v>
      </c>
      <c r="AB7692">
        <v>2.8</v>
      </c>
      <c r="AC7692">
        <v>7</v>
      </c>
      <c r="AD7692">
        <v>9.6999999999999993</v>
      </c>
      <c r="AE7692">
        <v>5</v>
      </c>
      <c r="AF7692">
        <v>6.9</v>
      </c>
      <c r="AG7692">
        <v>0</v>
      </c>
      <c r="AH7692">
        <v>0</v>
      </c>
      <c r="AI7692">
        <v>0</v>
      </c>
      <c r="AJ7692">
        <v>0</v>
      </c>
    </row>
    <row r="7693" spans="1:36">
      <c r="A7693" t="s">
        <v>1106</v>
      </c>
      <c r="B7693" t="s">
        <v>1124</v>
      </c>
      <c r="C7693">
        <v>2005</v>
      </c>
      <c r="D7693">
        <v>433</v>
      </c>
      <c r="E7693">
        <v>224</v>
      </c>
      <c r="F7693">
        <v>51.7</v>
      </c>
      <c r="G7693">
        <v>209</v>
      </c>
      <c r="H7693">
        <v>48.3</v>
      </c>
      <c r="I7693">
        <v>20</v>
      </c>
      <c r="J7693">
        <v>4.5999999999999996</v>
      </c>
      <c r="K7693">
        <v>69</v>
      </c>
      <c r="L7693">
        <v>15.9</v>
      </c>
      <c r="M7693">
        <v>70</v>
      </c>
      <c r="N7693">
        <v>16.2</v>
      </c>
      <c r="O7693">
        <v>13</v>
      </c>
      <c r="P7693">
        <v>3</v>
      </c>
      <c r="Q7693">
        <v>60</v>
      </c>
      <c r="R7693">
        <v>13.9</v>
      </c>
      <c r="S7693">
        <v>19</v>
      </c>
      <c r="T7693">
        <v>4.4000000000000004</v>
      </c>
      <c r="U7693">
        <v>3</v>
      </c>
      <c r="V7693">
        <v>0.7</v>
      </c>
      <c r="W7693">
        <v>49</v>
      </c>
      <c r="X7693">
        <v>11.3</v>
      </c>
      <c r="Y7693">
        <v>39</v>
      </c>
      <c r="Z7693">
        <v>9</v>
      </c>
      <c r="AA7693">
        <v>17</v>
      </c>
      <c r="AB7693">
        <v>3.9</v>
      </c>
      <c r="AC7693">
        <v>26</v>
      </c>
      <c r="AD7693">
        <v>6</v>
      </c>
      <c r="AE7693">
        <v>21</v>
      </c>
      <c r="AF7693">
        <v>4.8</v>
      </c>
      <c r="AG7693">
        <v>0</v>
      </c>
      <c r="AH7693">
        <v>0</v>
      </c>
      <c r="AI7693">
        <v>1</v>
      </c>
      <c r="AJ7693">
        <v>0.2</v>
      </c>
    </row>
    <row r="7694" spans="1:36">
      <c r="A7694" t="s">
        <v>1106</v>
      </c>
      <c r="B7694" t="s">
        <v>1124</v>
      </c>
      <c r="C7694">
        <v>2006</v>
      </c>
      <c r="D7694">
        <v>218</v>
      </c>
      <c r="E7694">
        <v>135</v>
      </c>
      <c r="F7694">
        <v>61.9</v>
      </c>
      <c r="G7694">
        <v>83</v>
      </c>
      <c r="H7694">
        <v>38.1</v>
      </c>
      <c r="I7694">
        <v>5</v>
      </c>
      <c r="J7694">
        <v>2.2999999999999998</v>
      </c>
      <c r="K7694">
        <v>18</v>
      </c>
      <c r="L7694">
        <v>8.3000000000000007</v>
      </c>
      <c r="M7694">
        <v>27</v>
      </c>
      <c r="N7694">
        <v>12.4</v>
      </c>
      <c r="O7694">
        <v>1</v>
      </c>
      <c r="P7694">
        <v>0.5</v>
      </c>
      <c r="Q7694">
        <v>29</v>
      </c>
      <c r="R7694">
        <v>13.3</v>
      </c>
      <c r="S7694">
        <v>6</v>
      </c>
      <c r="T7694">
        <v>2.8</v>
      </c>
      <c r="U7694">
        <v>0</v>
      </c>
      <c r="V7694">
        <v>0</v>
      </c>
      <c r="W7694">
        <v>21</v>
      </c>
      <c r="X7694">
        <v>9.6</v>
      </c>
      <c r="Y7694">
        <v>29</v>
      </c>
      <c r="Z7694">
        <v>13.3</v>
      </c>
      <c r="AA7694">
        <v>5</v>
      </c>
      <c r="AB7694">
        <v>2.2999999999999998</v>
      </c>
      <c r="AC7694">
        <v>3</v>
      </c>
      <c r="AD7694">
        <v>1.4</v>
      </c>
      <c r="AE7694">
        <v>3</v>
      </c>
      <c r="AF7694">
        <v>1.4</v>
      </c>
      <c r="AG7694">
        <v>0</v>
      </c>
      <c r="AH7694">
        <v>0</v>
      </c>
      <c r="AI7694">
        <v>0</v>
      </c>
      <c r="AJ7694">
        <v>0</v>
      </c>
    </row>
    <row r="7695" spans="1:36">
      <c r="A7695" t="s">
        <v>1106</v>
      </c>
      <c r="B7695" t="s">
        <v>1124</v>
      </c>
      <c r="C7695">
        <v>2007</v>
      </c>
      <c r="D7695">
        <v>422</v>
      </c>
      <c r="E7695">
        <v>241</v>
      </c>
      <c r="F7695">
        <v>57.1</v>
      </c>
      <c r="G7695">
        <v>181</v>
      </c>
      <c r="H7695">
        <v>42.9</v>
      </c>
      <c r="I7695">
        <v>28</v>
      </c>
      <c r="J7695">
        <v>6.6</v>
      </c>
      <c r="K7695">
        <v>63</v>
      </c>
      <c r="L7695">
        <v>14.9</v>
      </c>
      <c r="M7695">
        <v>43</v>
      </c>
      <c r="N7695">
        <v>10.199999999999999</v>
      </c>
      <c r="O7695">
        <v>8</v>
      </c>
      <c r="P7695">
        <v>1.9</v>
      </c>
      <c r="Q7695">
        <v>61</v>
      </c>
      <c r="R7695">
        <v>14.5</v>
      </c>
      <c r="S7695">
        <v>10</v>
      </c>
      <c r="T7695">
        <v>2.4</v>
      </c>
      <c r="U7695">
        <v>2</v>
      </c>
      <c r="V7695">
        <v>0.5</v>
      </c>
      <c r="W7695">
        <v>34</v>
      </c>
      <c r="X7695">
        <v>8.1</v>
      </c>
      <c r="Y7695">
        <v>28</v>
      </c>
      <c r="Z7695">
        <v>6.6</v>
      </c>
      <c r="AA7695">
        <v>7</v>
      </c>
      <c r="AB7695">
        <v>1.7</v>
      </c>
      <c r="AC7695">
        <v>10</v>
      </c>
      <c r="AD7695">
        <v>2.4</v>
      </c>
      <c r="AE7695">
        <v>16</v>
      </c>
      <c r="AF7695">
        <v>3.8</v>
      </c>
      <c r="AG7695">
        <v>0</v>
      </c>
      <c r="AH7695">
        <v>0</v>
      </c>
      <c r="AI7695">
        <v>1</v>
      </c>
      <c r="AJ7695">
        <v>0.2</v>
      </c>
    </row>
    <row r="7696" spans="1:36">
      <c r="A7696" t="s">
        <v>1106</v>
      </c>
      <c r="B7696" t="s">
        <v>1124</v>
      </c>
      <c r="C7696">
        <v>2008</v>
      </c>
      <c r="D7696">
        <v>186</v>
      </c>
      <c r="E7696">
        <v>104</v>
      </c>
      <c r="F7696">
        <v>55.9</v>
      </c>
      <c r="G7696">
        <v>82</v>
      </c>
      <c r="H7696">
        <v>44.1</v>
      </c>
      <c r="I7696">
        <v>12</v>
      </c>
      <c r="J7696">
        <v>6.5</v>
      </c>
      <c r="K7696">
        <v>39</v>
      </c>
      <c r="L7696">
        <v>21</v>
      </c>
      <c r="M7696">
        <v>26</v>
      </c>
      <c r="N7696">
        <v>14</v>
      </c>
      <c r="O7696">
        <v>2</v>
      </c>
      <c r="P7696">
        <v>1.1000000000000001</v>
      </c>
      <c r="Q7696">
        <v>22</v>
      </c>
      <c r="R7696">
        <v>11.8</v>
      </c>
      <c r="S7696">
        <v>5</v>
      </c>
      <c r="T7696">
        <v>2.7</v>
      </c>
      <c r="U7696">
        <v>0</v>
      </c>
      <c r="V7696">
        <v>0</v>
      </c>
      <c r="W7696">
        <v>16</v>
      </c>
      <c r="X7696">
        <v>8.6</v>
      </c>
      <c r="Y7696">
        <v>9</v>
      </c>
      <c r="Z7696">
        <v>4.8</v>
      </c>
      <c r="AA7696">
        <v>2</v>
      </c>
      <c r="AB7696">
        <v>1.1000000000000001</v>
      </c>
      <c r="AC7696">
        <v>4</v>
      </c>
      <c r="AD7696">
        <v>2.2000000000000002</v>
      </c>
      <c r="AE7696">
        <v>4</v>
      </c>
      <c r="AF7696">
        <v>2.2000000000000002</v>
      </c>
      <c r="AG7696">
        <v>1</v>
      </c>
      <c r="AH7696">
        <v>0.5</v>
      </c>
      <c r="AI7696">
        <v>0</v>
      </c>
      <c r="AJ7696">
        <v>0</v>
      </c>
    </row>
    <row r="7697" spans="1:36">
      <c r="A7697" t="s">
        <v>1106</v>
      </c>
      <c r="B7697" t="s">
        <v>1124</v>
      </c>
      <c r="C7697">
        <v>2009</v>
      </c>
      <c r="D7697">
        <v>246</v>
      </c>
      <c r="E7697">
        <v>175</v>
      </c>
      <c r="F7697">
        <v>71.099999999999994</v>
      </c>
      <c r="G7697">
        <v>71</v>
      </c>
      <c r="H7697">
        <v>28.9</v>
      </c>
      <c r="I7697">
        <v>14</v>
      </c>
      <c r="J7697">
        <v>5.7</v>
      </c>
      <c r="K7697">
        <v>23</v>
      </c>
      <c r="L7697">
        <v>9.3000000000000007</v>
      </c>
      <c r="M7697">
        <v>10</v>
      </c>
      <c r="N7697">
        <v>4.0999999999999996</v>
      </c>
      <c r="O7697">
        <v>2</v>
      </c>
      <c r="P7697">
        <v>0.8</v>
      </c>
      <c r="Q7697">
        <v>26</v>
      </c>
      <c r="R7697">
        <v>10.6</v>
      </c>
      <c r="S7697">
        <v>4</v>
      </c>
      <c r="T7697">
        <v>1.6</v>
      </c>
      <c r="U7697">
        <v>1</v>
      </c>
      <c r="V7697">
        <v>0.4</v>
      </c>
      <c r="W7697">
        <v>8</v>
      </c>
      <c r="X7697">
        <v>3.3</v>
      </c>
      <c r="Y7697">
        <v>5</v>
      </c>
      <c r="Z7697">
        <v>2</v>
      </c>
      <c r="AA7697">
        <v>6</v>
      </c>
      <c r="AB7697">
        <v>2.4</v>
      </c>
      <c r="AC7697">
        <v>4</v>
      </c>
      <c r="AD7697">
        <v>1.6</v>
      </c>
      <c r="AE7697">
        <v>7</v>
      </c>
      <c r="AF7697">
        <v>2.8</v>
      </c>
      <c r="AG7697">
        <v>0</v>
      </c>
      <c r="AH7697">
        <v>0</v>
      </c>
      <c r="AI7697">
        <v>0</v>
      </c>
      <c r="AJ7697">
        <v>0</v>
      </c>
    </row>
    <row r="7698" spans="1:36">
      <c r="A7698" t="s">
        <v>1106</v>
      </c>
      <c r="B7698" t="s">
        <v>1124</v>
      </c>
      <c r="C7698">
        <v>2010</v>
      </c>
      <c r="D7698">
        <v>107</v>
      </c>
      <c r="E7698">
        <v>73</v>
      </c>
      <c r="F7698">
        <v>68.2</v>
      </c>
      <c r="G7698">
        <v>34</v>
      </c>
      <c r="H7698">
        <v>31.8</v>
      </c>
      <c r="I7698">
        <v>5</v>
      </c>
      <c r="J7698">
        <v>4.7</v>
      </c>
      <c r="K7698">
        <v>14</v>
      </c>
      <c r="L7698">
        <v>13.1</v>
      </c>
      <c r="M7698">
        <v>3</v>
      </c>
      <c r="N7698">
        <v>2.8</v>
      </c>
      <c r="O7698">
        <v>0</v>
      </c>
      <c r="P7698">
        <v>0</v>
      </c>
      <c r="Q7698">
        <v>9</v>
      </c>
      <c r="R7698">
        <v>8.4</v>
      </c>
      <c r="S7698">
        <v>1</v>
      </c>
      <c r="T7698">
        <v>0.9</v>
      </c>
      <c r="U7698">
        <v>0</v>
      </c>
      <c r="V7698">
        <v>0</v>
      </c>
      <c r="W7698">
        <v>2</v>
      </c>
      <c r="X7698">
        <v>1.9</v>
      </c>
      <c r="Y7698">
        <v>3</v>
      </c>
      <c r="Z7698">
        <v>2.8</v>
      </c>
      <c r="AA7698">
        <v>1</v>
      </c>
      <c r="AB7698">
        <v>0.9</v>
      </c>
      <c r="AC7698">
        <v>3</v>
      </c>
      <c r="AD7698">
        <v>2.8</v>
      </c>
      <c r="AE7698">
        <v>2</v>
      </c>
      <c r="AF7698">
        <v>1.9</v>
      </c>
      <c r="AG7698">
        <v>0</v>
      </c>
      <c r="AH7698">
        <v>0</v>
      </c>
      <c r="AI7698">
        <v>0</v>
      </c>
      <c r="AJ7698">
        <v>0</v>
      </c>
    </row>
    <row r="7699" spans="1:36">
      <c r="A7699" t="s">
        <v>1106</v>
      </c>
      <c r="B7699" t="s">
        <v>1124</v>
      </c>
      <c r="C7699">
        <v>2011</v>
      </c>
      <c r="D7699">
        <v>214</v>
      </c>
      <c r="E7699">
        <v>172</v>
      </c>
      <c r="F7699">
        <v>80.400000000000006</v>
      </c>
      <c r="G7699">
        <v>42</v>
      </c>
      <c r="H7699">
        <v>19.600000000000001</v>
      </c>
      <c r="I7699">
        <v>5</v>
      </c>
      <c r="J7699">
        <v>2.2999999999999998</v>
      </c>
      <c r="K7699">
        <v>15</v>
      </c>
      <c r="L7699">
        <v>7</v>
      </c>
      <c r="M7699">
        <v>2</v>
      </c>
      <c r="N7699">
        <v>0.9</v>
      </c>
      <c r="O7699">
        <v>0</v>
      </c>
      <c r="P7699">
        <v>0</v>
      </c>
      <c r="Q7699">
        <v>14</v>
      </c>
      <c r="R7699">
        <v>6.5</v>
      </c>
      <c r="S7699">
        <v>5</v>
      </c>
      <c r="T7699">
        <v>2.2999999999999998</v>
      </c>
      <c r="U7699">
        <v>0</v>
      </c>
      <c r="V7699">
        <v>0</v>
      </c>
      <c r="W7699">
        <v>2</v>
      </c>
      <c r="X7699">
        <v>0.9</v>
      </c>
      <c r="Y7699">
        <v>2</v>
      </c>
      <c r="Z7699">
        <v>0.9</v>
      </c>
      <c r="AA7699">
        <v>4</v>
      </c>
      <c r="AB7699">
        <v>1.9</v>
      </c>
      <c r="AC7699">
        <v>1</v>
      </c>
      <c r="AD7699">
        <v>0.5</v>
      </c>
      <c r="AE7699">
        <v>0</v>
      </c>
      <c r="AF7699">
        <v>0</v>
      </c>
      <c r="AG7699">
        <v>0</v>
      </c>
      <c r="AH7699">
        <v>0</v>
      </c>
      <c r="AI7699">
        <v>0</v>
      </c>
      <c r="AJ7699">
        <v>0</v>
      </c>
    </row>
    <row r="7700" spans="1:36">
      <c r="A7700" t="s">
        <v>1106</v>
      </c>
      <c r="B7700" t="s">
        <v>1124</v>
      </c>
      <c r="C7700">
        <v>2012</v>
      </c>
      <c r="D7700">
        <v>23</v>
      </c>
      <c r="E7700">
        <v>22</v>
      </c>
      <c r="F7700">
        <v>95.7</v>
      </c>
      <c r="G7700">
        <v>1</v>
      </c>
      <c r="H7700">
        <v>4.3</v>
      </c>
      <c r="I7700">
        <v>0</v>
      </c>
      <c r="J7700">
        <v>0</v>
      </c>
      <c r="K7700">
        <v>0</v>
      </c>
      <c r="L7700">
        <v>0</v>
      </c>
      <c r="M7700">
        <v>0</v>
      </c>
      <c r="N7700">
        <v>0</v>
      </c>
      <c r="O7700">
        <v>0</v>
      </c>
      <c r="P7700">
        <v>0</v>
      </c>
      <c r="Q7700">
        <v>0</v>
      </c>
      <c r="R7700">
        <v>0</v>
      </c>
      <c r="S7700">
        <v>1</v>
      </c>
      <c r="T7700">
        <v>4.3</v>
      </c>
      <c r="U7700">
        <v>0</v>
      </c>
      <c r="V7700">
        <v>0</v>
      </c>
      <c r="W7700">
        <v>0</v>
      </c>
      <c r="X7700">
        <v>0</v>
      </c>
      <c r="Y7700">
        <v>0</v>
      </c>
      <c r="Z7700">
        <v>0</v>
      </c>
      <c r="AA7700">
        <v>0</v>
      </c>
      <c r="AB7700">
        <v>0</v>
      </c>
      <c r="AC7700">
        <v>0</v>
      </c>
      <c r="AD7700">
        <v>0</v>
      </c>
      <c r="AE7700">
        <v>0</v>
      </c>
      <c r="AF7700">
        <v>0</v>
      </c>
      <c r="AG7700">
        <v>0</v>
      </c>
      <c r="AH7700">
        <v>0</v>
      </c>
      <c r="AI7700">
        <v>0</v>
      </c>
      <c r="AJ7700">
        <v>0</v>
      </c>
    </row>
    <row r="7701" spans="1:36">
      <c r="A7701" t="s">
        <v>1106</v>
      </c>
      <c r="B7701" t="s">
        <v>1125</v>
      </c>
      <c r="C7701">
        <v>2010</v>
      </c>
      <c r="D7701">
        <v>1</v>
      </c>
      <c r="E7701">
        <v>0</v>
      </c>
      <c r="F7701">
        <v>0</v>
      </c>
      <c r="G7701">
        <v>1</v>
      </c>
      <c r="H7701">
        <v>100</v>
      </c>
      <c r="I7701">
        <v>0</v>
      </c>
      <c r="J7701">
        <v>0</v>
      </c>
      <c r="K7701">
        <v>0</v>
      </c>
      <c r="L7701">
        <v>0</v>
      </c>
      <c r="M7701">
        <v>0</v>
      </c>
      <c r="N7701">
        <v>0</v>
      </c>
      <c r="O7701">
        <v>0</v>
      </c>
      <c r="P7701">
        <v>0</v>
      </c>
      <c r="Q7701">
        <v>1</v>
      </c>
      <c r="R7701">
        <v>100</v>
      </c>
      <c r="S7701">
        <v>0</v>
      </c>
      <c r="T7701">
        <v>0</v>
      </c>
      <c r="U7701">
        <v>0</v>
      </c>
      <c r="V7701">
        <v>0</v>
      </c>
      <c r="W7701">
        <v>0</v>
      </c>
      <c r="X7701">
        <v>0</v>
      </c>
      <c r="Y7701">
        <v>0</v>
      </c>
      <c r="Z7701">
        <v>0</v>
      </c>
      <c r="AA7701">
        <v>0</v>
      </c>
      <c r="AB7701">
        <v>0</v>
      </c>
      <c r="AC7701">
        <v>0</v>
      </c>
      <c r="AD7701">
        <v>0</v>
      </c>
      <c r="AE7701">
        <v>0</v>
      </c>
      <c r="AF7701">
        <v>0</v>
      </c>
      <c r="AG7701">
        <v>0</v>
      </c>
      <c r="AH7701">
        <v>0</v>
      </c>
      <c r="AI7701">
        <v>0</v>
      </c>
      <c r="AJ7701">
        <v>0</v>
      </c>
    </row>
    <row r="7702" spans="1:36">
      <c r="A7702" t="s">
        <v>1106</v>
      </c>
      <c r="B7702" t="s">
        <v>1125</v>
      </c>
      <c r="C7702">
        <v>2011</v>
      </c>
      <c r="D7702">
        <v>78</v>
      </c>
      <c r="E7702">
        <v>62</v>
      </c>
      <c r="F7702">
        <v>79.5</v>
      </c>
      <c r="G7702">
        <v>16</v>
      </c>
      <c r="H7702">
        <v>20.5</v>
      </c>
      <c r="I7702">
        <v>6</v>
      </c>
      <c r="J7702">
        <v>7.7</v>
      </c>
      <c r="K7702">
        <v>4</v>
      </c>
      <c r="L7702">
        <v>5.0999999999999996</v>
      </c>
      <c r="M7702">
        <v>0</v>
      </c>
      <c r="N7702">
        <v>0</v>
      </c>
      <c r="O7702">
        <v>0</v>
      </c>
      <c r="P7702">
        <v>0</v>
      </c>
      <c r="Q7702">
        <v>4</v>
      </c>
      <c r="R7702">
        <v>5.0999999999999996</v>
      </c>
      <c r="S7702">
        <v>0</v>
      </c>
      <c r="T7702">
        <v>0</v>
      </c>
      <c r="U7702">
        <v>0</v>
      </c>
      <c r="V7702">
        <v>0</v>
      </c>
      <c r="W7702">
        <v>0</v>
      </c>
      <c r="X7702">
        <v>0</v>
      </c>
      <c r="Y7702">
        <v>0</v>
      </c>
      <c r="Z7702">
        <v>0</v>
      </c>
      <c r="AA7702">
        <v>4</v>
      </c>
      <c r="AB7702">
        <v>5.0999999999999996</v>
      </c>
      <c r="AC7702">
        <v>0</v>
      </c>
      <c r="AD7702">
        <v>0</v>
      </c>
      <c r="AE7702">
        <v>0</v>
      </c>
      <c r="AF7702">
        <v>0</v>
      </c>
      <c r="AG7702">
        <v>0</v>
      </c>
      <c r="AH7702">
        <v>0</v>
      </c>
      <c r="AI7702">
        <v>0</v>
      </c>
      <c r="AJ7702">
        <v>0</v>
      </c>
    </row>
    <row r="7703" spans="1:36">
      <c r="A7703" t="s">
        <v>1106</v>
      </c>
      <c r="B7703" t="s">
        <v>1125</v>
      </c>
      <c r="C7703">
        <v>2012</v>
      </c>
      <c r="D7703">
        <v>22</v>
      </c>
      <c r="E7703">
        <v>19</v>
      </c>
      <c r="F7703">
        <v>86.4</v>
      </c>
      <c r="G7703">
        <v>3</v>
      </c>
      <c r="H7703">
        <v>13.6</v>
      </c>
      <c r="I7703">
        <v>0</v>
      </c>
      <c r="J7703">
        <v>0</v>
      </c>
      <c r="K7703">
        <v>1</v>
      </c>
      <c r="L7703">
        <v>4.5</v>
      </c>
      <c r="M7703">
        <v>0</v>
      </c>
      <c r="N7703">
        <v>0</v>
      </c>
      <c r="O7703">
        <v>0</v>
      </c>
      <c r="P7703">
        <v>0</v>
      </c>
      <c r="Q7703">
        <v>2</v>
      </c>
      <c r="R7703">
        <v>9.1</v>
      </c>
      <c r="S7703">
        <v>0</v>
      </c>
      <c r="T7703">
        <v>0</v>
      </c>
      <c r="U7703">
        <v>0</v>
      </c>
      <c r="V7703">
        <v>0</v>
      </c>
      <c r="W7703">
        <v>0</v>
      </c>
      <c r="X7703">
        <v>0</v>
      </c>
      <c r="Y7703">
        <v>0</v>
      </c>
      <c r="Z7703">
        <v>0</v>
      </c>
      <c r="AA7703">
        <v>1</v>
      </c>
      <c r="AB7703">
        <v>4.5</v>
      </c>
      <c r="AC7703">
        <v>0</v>
      </c>
      <c r="AD7703">
        <v>0</v>
      </c>
      <c r="AE7703">
        <v>0</v>
      </c>
      <c r="AF7703">
        <v>0</v>
      </c>
      <c r="AG7703">
        <v>0</v>
      </c>
      <c r="AH7703">
        <v>0</v>
      </c>
      <c r="AI7703">
        <v>0</v>
      </c>
      <c r="AJ7703">
        <v>0</v>
      </c>
    </row>
    <row r="7704" spans="1:36">
      <c r="A7704" t="s">
        <v>1106</v>
      </c>
      <c r="B7704" t="s">
        <v>1125</v>
      </c>
      <c r="C7704">
        <v>2014</v>
      </c>
      <c r="D7704">
        <v>1</v>
      </c>
      <c r="E7704">
        <v>1</v>
      </c>
      <c r="F7704">
        <v>100</v>
      </c>
      <c r="G7704">
        <v>0</v>
      </c>
      <c r="H7704">
        <v>0</v>
      </c>
      <c r="I7704">
        <v>0</v>
      </c>
      <c r="J7704">
        <v>0</v>
      </c>
      <c r="K7704">
        <v>0</v>
      </c>
      <c r="L7704">
        <v>0</v>
      </c>
      <c r="M7704">
        <v>0</v>
      </c>
      <c r="N7704">
        <v>0</v>
      </c>
      <c r="O7704">
        <v>0</v>
      </c>
      <c r="P7704">
        <v>0</v>
      </c>
      <c r="Q7704">
        <v>0</v>
      </c>
      <c r="R7704">
        <v>0</v>
      </c>
      <c r="S7704">
        <v>0</v>
      </c>
      <c r="T7704">
        <v>0</v>
      </c>
      <c r="U7704">
        <v>0</v>
      </c>
      <c r="V7704">
        <v>0</v>
      </c>
      <c r="W7704">
        <v>0</v>
      </c>
      <c r="X7704">
        <v>0</v>
      </c>
      <c r="Y7704">
        <v>0</v>
      </c>
      <c r="Z7704">
        <v>0</v>
      </c>
      <c r="AA7704">
        <v>0</v>
      </c>
      <c r="AB7704">
        <v>0</v>
      </c>
      <c r="AC7704">
        <v>0</v>
      </c>
      <c r="AD7704">
        <v>0</v>
      </c>
      <c r="AE7704">
        <v>0</v>
      </c>
      <c r="AF7704">
        <v>0</v>
      </c>
      <c r="AG7704">
        <v>0</v>
      </c>
      <c r="AH7704">
        <v>0</v>
      </c>
      <c r="AI7704">
        <v>0</v>
      </c>
      <c r="AJ7704">
        <v>0</v>
      </c>
    </row>
    <row r="7705" spans="1:36">
      <c r="A7705" t="s">
        <v>1106</v>
      </c>
      <c r="B7705" t="s">
        <v>1126</v>
      </c>
      <c r="C7705">
        <v>1997</v>
      </c>
      <c r="D7705">
        <v>14</v>
      </c>
      <c r="E7705">
        <v>1</v>
      </c>
      <c r="F7705">
        <v>7.1</v>
      </c>
      <c r="G7705">
        <v>13</v>
      </c>
      <c r="H7705">
        <v>92.9</v>
      </c>
      <c r="I7705">
        <v>2</v>
      </c>
      <c r="J7705">
        <v>14.3</v>
      </c>
      <c r="K7705">
        <v>7</v>
      </c>
      <c r="L7705">
        <v>50</v>
      </c>
      <c r="M7705">
        <v>5</v>
      </c>
      <c r="N7705">
        <v>35.700000000000003</v>
      </c>
      <c r="O7705">
        <v>2</v>
      </c>
      <c r="P7705">
        <v>14.3</v>
      </c>
      <c r="Q7705">
        <v>7</v>
      </c>
      <c r="R7705">
        <v>50</v>
      </c>
      <c r="S7705">
        <v>1</v>
      </c>
      <c r="T7705">
        <v>7.1</v>
      </c>
      <c r="U7705">
        <v>0</v>
      </c>
      <c r="V7705">
        <v>0</v>
      </c>
      <c r="W7705">
        <v>4</v>
      </c>
      <c r="X7705">
        <v>28.6</v>
      </c>
      <c r="Y7705">
        <v>0</v>
      </c>
      <c r="Z7705">
        <v>0</v>
      </c>
      <c r="AA7705">
        <v>1</v>
      </c>
      <c r="AB7705">
        <v>7.1</v>
      </c>
      <c r="AC7705">
        <v>4</v>
      </c>
      <c r="AD7705">
        <v>28.6</v>
      </c>
      <c r="AE7705">
        <v>3</v>
      </c>
      <c r="AF7705">
        <v>21.4</v>
      </c>
      <c r="AG7705">
        <v>0</v>
      </c>
      <c r="AH7705">
        <v>0</v>
      </c>
      <c r="AI7705">
        <v>0</v>
      </c>
      <c r="AJ7705">
        <v>0</v>
      </c>
    </row>
    <row r="7706" spans="1:36">
      <c r="A7706" t="s">
        <v>1106</v>
      </c>
      <c r="B7706" t="s">
        <v>1126</v>
      </c>
      <c r="C7706">
        <v>1998</v>
      </c>
      <c r="D7706">
        <v>28</v>
      </c>
      <c r="E7706">
        <v>13</v>
      </c>
      <c r="F7706">
        <v>46.4</v>
      </c>
      <c r="G7706">
        <v>15</v>
      </c>
      <c r="H7706">
        <v>53.6</v>
      </c>
      <c r="I7706">
        <v>2</v>
      </c>
      <c r="J7706">
        <v>7.1</v>
      </c>
      <c r="K7706">
        <v>7</v>
      </c>
      <c r="L7706">
        <v>25</v>
      </c>
      <c r="M7706">
        <v>10</v>
      </c>
      <c r="N7706">
        <v>35.700000000000003</v>
      </c>
      <c r="O7706">
        <v>2</v>
      </c>
      <c r="P7706">
        <v>7.1</v>
      </c>
      <c r="Q7706">
        <v>3</v>
      </c>
      <c r="R7706">
        <v>10.7</v>
      </c>
      <c r="S7706">
        <v>4</v>
      </c>
      <c r="T7706">
        <v>14.3</v>
      </c>
      <c r="U7706">
        <v>1</v>
      </c>
      <c r="V7706">
        <v>3.6</v>
      </c>
      <c r="W7706">
        <v>8</v>
      </c>
      <c r="X7706">
        <v>28.6</v>
      </c>
      <c r="Y7706">
        <v>1</v>
      </c>
      <c r="Z7706">
        <v>3.6</v>
      </c>
      <c r="AA7706">
        <v>3</v>
      </c>
      <c r="AB7706">
        <v>10.7</v>
      </c>
      <c r="AC7706">
        <v>5</v>
      </c>
      <c r="AD7706">
        <v>17.899999999999999</v>
      </c>
      <c r="AE7706">
        <v>0</v>
      </c>
      <c r="AF7706">
        <v>0</v>
      </c>
      <c r="AG7706">
        <v>0</v>
      </c>
      <c r="AH7706">
        <v>0</v>
      </c>
      <c r="AI7706">
        <v>0</v>
      </c>
      <c r="AJ7706">
        <v>0</v>
      </c>
    </row>
    <row r="7707" spans="1:36">
      <c r="A7707" t="s">
        <v>1106</v>
      </c>
      <c r="B7707" t="s">
        <v>1126</v>
      </c>
      <c r="C7707">
        <v>1999</v>
      </c>
      <c r="D7707">
        <v>43</v>
      </c>
      <c r="E7707">
        <v>14</v>
      </c>
      <c r="F7707">
        <v>32.6</v>
      </c>
      <c r="G7707">
        <v>29</v>
      </c>
      <c r="H7707">
        <v>67.400000000000006</v>
      </c>
      <c r="I7707">
        <v>4</v>
      </c>
      <c r="J7707">
        <v>9.3000000000000007</v>
      </c>
      <c r="K7707">
        <v>11</v>
      </c>
      <c r="L7707">
        <v>25.6</v>
      </c>
      <c r="M7707">
        <v>14</v>
      </c>
      <c r="N7707">
        <v>32.6</v>
      </c>
      <c r="O7707">
        <v>6</v>
      </c>
      <c r="P7707">
        <v>14</v>
      </c>
      <c r="Q7707">
        <v>8</v>
      </c>
      <c r="R7707">
        <v>18.600000000000001</v>
      </c>
      <c r="S7707">
        <v>5</v>
      </c>
      <c r="T7707">
        <v>11.6</v>
      </c>
      <c r="U7707">
        <v>1</v>
      </c>
      <c r="V7707">
        <v>2.2999999999999998</v>
      </c>
      <c r="W7707">
        <v>14</v>
      </c>
      <c r="X7707">
        <v>32.6</v>
      </c>
      <c r="Y7707">
        <v>6</v>
      </c>
      <c r="Z7707">
        <v>14</v>
      </c>
      <c r="AA7707">
        <v>5</v>
      </c>
      <c r="AB7707">
        <v>11.6</v>
      </c>
      <c r="AC7707">
        <v>10</v>
      </c>
      <c r="AD7707">
        <v>23.3</v>
      </c>
      <c r="AE7707">
        <v>1</v>
      </c>
      <c r="AF7707">
        <v>2.2999999999999998</v>
      </c>
      <c r="AG7707">
        <v>0</v>
      </c>
      <c r="AH7707">
        <v>0</v>
      </c>
      <c r="AI7707">
        <v>0</v>
      </c>
      <c r="AJ7707">
        <v>0</v>
      </c>
    </row>
    <row r="7708" spans="1:36">
      <c r="A7708" t="s">
        <v>1106</v>
      </c>
      <c r="B7708" t="s">
        <v>1126</v>
      </c>
      <c r="C7708">
        <v>2000</v>
      </c>
      <c r="D7708">
        <v>99</v>
      </c>
      <c r="E7708">
        <v>33</v>
      </c>
      <c r="F7708">
        <v>33.299999999999997</v>
      </c>
      <c r="G7708">
        <v>66</v>
      </c>
      <c r="H7708">
        <v>66.7</v>
      </c>
      <c r="I7708">
        <v>10</v>
      </c>
      <c r="J7708">
        <v>10.1</v>
      </c>
      <c r="K7708">
        <v>24</v>
      </c>
      <c r="L7708">
        <v>24.2</v>
      </c>
      <c r="M7708">
        <v>29</v>
      </c>
      <c r="N7708">
        <v>29.3</v>
      </c>
      <c r="O7708">
        <v>14</v>
      </c>
      <c r="P7708">
        <v>14.1</v>
      </c>
      <c r="Q7708">
        <v>14</v>
      </c>
      <c r="R7708">
        <v>14.1</v>
      </c>
      <c r="S7708">
        <v>6</v>
      </c>
      <c r="T7708">
        <v>6.1</v>
      </c>
      <c r="U7708">
        <v>2</v>
      </c>
      <c r="V7708">
        <v>2</v>
      </c>
      <c r="W7708">
        <v>28</v>
      </c>
      <c r="X7708">
        <v>28.3</v>
      </c>
      <c r="Y7708">
        <v>7</v>
      </c>
      <c r="Z7708">
        <v>7.1</v>
      </c>
      <c r="AA7708">
        <v>13</v>
      </c>
      <c r="AB7708">
        <v>13.1</v>
      </c>
      <c r="AC7708">
        <v>23</v>
      </c>
      <c r="AD7708">
        <v>23.2</v>
      </c>
      <c r="AE7708">
        <v>10</v>
      </c>
      <c r="AF7708">
        <v>10.1</v>
      </c>
      <c r="AG7708">
        <v>0</v>
      </c>
      <c r="AH7708">
        <v>0</v>
      </c>
      <c r="AI7708">
        <v>0</v>
      </c>
      <c r="AJ7708">
        <v>0</v>
      </c>
    </row>
    <row r="7709" spans="1:36">
      <c r="A7709" t="s">
        <v>1106</v>
      </c>
      <c r="B7709" t="s">
        <v>1126</v>
      </c>
      <c r="C7709">
        <v>2001</v>
      </c>
      <c r="D7709">
        <v>97</v>
      </c>
      <c r="E7709">
        <v>27</v>
      </c>
      <c r="F7709">
        <v>27.8</v>
      </c>
      <c r="G7709">
        <v>70</v>
      </c>
      <c r="H7709">
        <v>72.2</v>
      </c>
      <c r="I7709">
        <v>6</v>
      </c>
      <c r="J7709">
        <v>6.2</v>
      </c>
      <c r="K7709">
        <v>31</v>
      </c>
      <c r="L7709">
        <v>32</v>
      </c>
      <c r="M7709">
        <v>31</v>
      </c>
      <c r="N7709">
        <v>32</v>
      </c>
      <c r="O7709">
        <v>14</v>
      </c>
      <c r="P7709">
        <v>14.4</v>
      </c>
      <c r="Q7709">
        <v>16</v>
      </c>
      <c r="R7709">
        <v>16.5</v>
      </c>
      <c r="S7709">
        <v>19</v>
      </c>
      <c r="T7709">
        <v>19.600000000000001</v>
      </c>
      <c r="U7709">
        <v>5</v>
      </c>
      <c r="V7709">
        <v>5.2</v>
      </c>
      <c r="W7709">
        <v>28</v>
      </c>
      <c r="X7709">
        <v>28.9</v>
      </c>
      <c r="Y7709">
        <v>10</v>
      </c>
      <c r="Z7709">
        <v>10.3</v>
      </c>
      <c r="AA7709">
        <v>11</v>
      </c>
      <c r="AB7709">
        <v>11.3</v>
      </c>
      <c r="AC7709">
        <v>16</v>
      </c>
      <c r="AD7709">
        <v>16.5</v>
      </c>
      <c r="AE7709">
        <v>3</v>
      </c>
      <c r="AF7709">
        <v>3.1</v>
      </c>
      <c r="AG7709">
        <v>0</v>
      </c>
      <c r="AH7709">
        <v>0</v>
      </c>
      <c r="AI7709">
        <v>0</v>
      </c>
      <c r="AJ7709">
        <v>0</v>
      </c>
    </row>
    <row r="7710" spans="1:36">
      <c r="A7710" t="s">
        <v>1106</v>
      </c>
      <c r="B7710" t="s">
        <v>1126</v>
      </c>
      <c r="C7710">
        <v>2002</v>
      </c>
      <c r="D7710">
        <v>185</v>
      </c>
      <c r="E7710">
        <v>71</v>
      </c>
      <c r="F7710">
        <v>38.4</v>
      </c>
      <c r="G7710">
        <v>114</v>
      </c>
      <c r="H7710">
        <v>61.6</v>
      </c>
      <c r="I7710">
        <v>16</v>
      </c>
      <c r="J7710">
        <v>8.6</v>
      </c>
      <c r="K7710">
        <v>47</v>
      </c>
      <c r="L7710">
        <v>25.4</v>
      </c>
      <c r="M7710">
        <v>48</v>
      </c>
      <c r="N7710">
        <v>25.9</v>
      </c>
      <c r="O7710">
        <v>20</v>
      </c>
      <c r="P7710">
        <v>10.8</v>
      </c>
      <c r="Q7710">
        <v>15</v>
      </c>
      <c r="R7710">
        <v>8.1</v>
      </c>
      <c r="S7710">
        <v>19</v>
      </c>
      <c r="T7710">
        <v>10.3</v>
      </c>
      <c r="U7710">
        <v>1</v>
      </c>
      <c r="V7710">
        <v>0.5</v>
      </c>
      <c r="W7710">
        <v>43</v>
      </c>
      <c r="X7710">
        <v>23.2</v>
      </c>
      <c r="Y7710">
        <v>9</v>
      </c>
      <c r="Z7710">
        <v>4.9000000000000004</v>
      </c>
      <c r="AA7710">
        <v>16</v>
      </c>
      <c r="AB7710">
        <v>8.6</v>
      </c>
      <c r="AC7710">
        <v>33</v>
      </c>
      <c r="AD7710">
        <v>17.8</v>
      </c>
      <c r="AE7710">
        <v>4</v>
      </c>
      <c r="AF7710">
        <v>2.2000000000000002</v>
      </c>
      <c r="AG7710">
        <v>1</v>
      </c>
      <c r="AH7710">
        <v>0.5</v>
      </c>
      <c r="AI7710">
        <v>0</v>
      </c>
      <c r="AJ7710">
        <v>0</v>
      </c>
    </row>
    <row r="7711" spans="1:36">
      <c r="A7711" t="s">
        <v>1106</v>
      </c>
      <c r="B7711" t="s">
        <v>1126</v>
      </c>
      <c r="C7711">
        <v>2003</v>
      </c>
      <c r="D7711">
        <v>194</v>
      </c>
      <c r="E7711">
        <v>65</v>
      </c>
      <c r="F7711">
        <v>33.5</v>
      </c>
      <c r="G7711">
        <v>129</v>
      </c>
      <c r="H7711">
        <v>66.5</v>
      </c>
      <c r="I7711">
        <v>15</v>
      </c>
      <c r="J7711">
        <v>7.7</v>
      </c>
      <c r="K7711">
        <v>52</v>
      </c>
      <c r="L7711">
        <v>26.8</v>
      </c>
      <c r="M7711">
        <v>47</v>
      </c>
      <c r="N7711">
        <v>24.2</v>
      </c>
      <c r="O7711">
        <v>23</v>
      </c>
      <c r="P7711">
        <v>11.9</v>
      </c>
      <c r="Q7711">
        <v>17</v>
      </c>
      <c r="R7711">
        <v>8.8000000000000007</v>
      </c>
      <c r="S7711">
        <v>13</v>
      </c>
      <c r="T7711">
        <v>6.7</v>
      </c>
      <c r="U7711">
        <v>5</v>
      </c>
      <c r="V7711">
        <v>2.6</v>
      </c>
      <c r="W7711">
        <v>34</v>
      </c>
      <c r="X7711">
        <v>17.5</v>
      </c>
      <c r="Y7711">
        <v>12</v>
      </c>
      <c r="Z7711">
        <v>6.2</v>
      </c>
      <c r="AA7711">
        <v>30</v>
      </c>
      <c r="AB7711">
        <v>15.5</v>
      </c>
      <c r="AC7711">
        <v>42</v>
      </c>
      <c r="AD7711">
        <v>21.6</v>
      </c>
      <c r="AE7711">
        <v>9</v>
      </c>
      <c r="AF7711">
        <v>4.5999999999999996</v>
      </c>
      <c r="AG7711">
        <v>1</v>
      </c>
      <c r="AH7711">
        <v>0.5</v>
      </c>
      <c r="AI7711">
        <v>0</v>
      </c>
      <c r="AJ7711">
        <v>0</v>
      </c>
    </row>
    <row r="7712" spans="1:36">
      <c r="A7712" t="s">
        <v>1106</v>
      </c>
      <c r="B7712" t="s">
        <v>1126</v>
      </c>
      <c r="C7712">
        <v>2004</v>
      </c>
      <c r="D7712">
        <v>190</v>
      </c>
      <c r="E7712">
        <v>74</v>
      </c>
      <c r="F7712">
        <v>38.9</v>
      </c>
      <c r="G7712">
        <v>116</v>
      </c>
      <c r="H7712">
        <v>61.1</v>
      </c>
      <c r="I7712">
        <v>13</v>
      </c>
      <c r="J7712">
        <v>6.8</v>
      </c>
      <c r="K7712">
        <v>42</v>
      </c>
      <c r="L7712">
        <v>22.1</v>
      </c>
      <c r="M7712">
        <v>44</v>
      </c>
      <c r="N7712">
        <v>23.2</v>
      </c>
      <c r="O7712">
        <v>5</v>
      </c>
      <c r="P7712">
        <v>2.6</v>
      </c>
      <c r="Q7712">
        <v>19</v>
      </c>
      <c r="R7712">
        <v>10</v>
      </c>
      <c r="S7712">
        <v>12</v>
      </c>
      <c r="T7712">
        <v>6.3</v>
      </c>
      <c r="U7712">
        <v>5</v>
      </c>
      <c r="V7712">
        <v>2.6</v>
      </c>
      <c r="W7712">
        <v>42</v>
      </c>
      <c r="X7712">
        <v>22.1</v>
      </c>
      <c r="Y7712">
        <v>9</v>
      </c>
      <c r="Z7712">
        <v>4.7</v>
      </c>
      <c r="AA7712">
        <v>23</v>
      </c>
      <c r="AB7712">
        <v>12.1</v>
      </c>
      <c r="AC7712">
        <v>19</v>
      </c>
      <c r="AD7712">
        <v>10</v>
      </c>
      <c r="AE7712">
        <v>4</v>
      </c>
      <c r="AF7712">
        <v>2.1</v>
      </c>
      <c r="AG7712">
        <v>1</v>
      </c>
      <c r="AH7712">
        <v>0.5</v>
      </c>
      <c r="AI7712">
        <v>0</v>
      </c>
      <c r="AJ7712">
        <v>0</v>
      </c>
    </row>
    <row r="7713" spans="1:36">
      <c r="A7713" t="s">
        <v>1106</v>
      </c>
      <c r="B7713" t="s">
        <v>1126</v>
      </c>
      <c r="C7713">
        <v>2005</v>
      </c>
      <c r="D7713">
        <v>167</v>
      </c>
      <c r="E7713">
        <v>78</v>
      </c>
      <c r="F7713">
        <v>46.7</v>
      </c>
      <c r="G7713">
        <v>89</v>
      </c>
      <c r="H7713">
        <v>53.3</v>
      </c>
      <c r="I7713">
        <v>8</v>
      </c>
      <c r="J7713">
        <v>4.8</v>
      </c>
      <c r="K7713">
        <v>30</v>
      </c>
      <c r="L7713">
        <v>18</v>
      </c>
      <c r="M7713">
        <v>49</v>
      </c>
      <c r="N7713">
        <v>29.3</v>
      </c>
      <c r="O7713">
        <v>3</v>
      </c>
      <c r="P7713">
        <v>1.8</v>
      </c>
      <c r="Q7713">
        <v>12</v>
      </c>
      <c r="R7713">
        <v>7.2</v>
      </c>
      <c r="S7713">
        <v>10</v>
      </c>
      <c r="T7713">
        <v>6</v>
      </c>
      <c r="U7713">
        <v>0</v>
      </c>
      <c r="V7713">
        <v>0</v>
      </c>
      <c r="W7713">
        <v>44</v>
      </c>
      <c r="X7713">
        <v>26.3</v>
      </c>
      <c r="Y7713">
        <v>2</v>
      </c>
      <c r="Z7713">
        <v>1.2</v>
      </c>
      <c r="AA7713">
        <v>14</v>
      </c>
      <c r="AB7713">
        <v>8.4</v>
      </c>
      <c r="AC7713">
        <v>19</v>
      </c>
      <c r="AD7713">
        <v>11.4</v>
      </c>
      <c r="AE7713">
        <v>3</v>
      </c>
      <c r="AF7713">
        <v>1.8</v>
      </c>
      <c r="AG7713">
        <v>2</v>
      </c>
      <c r="AH7713">
        <v>1.2</v>
      </c>
      <c r="AI7713">
        <v>0</v>
      </c>
      <c r="AJ7713">
        <v>0</v>
      </c>
    </row>
    <row r="7714" spans="1:36">
      <c r="A7714" t="s">
        <v>1106</v>
      </c>
      <c r="B7714" t="s">
        <v>1126</v>
      </c>
      <c r="C7714">
        <v>2006</v>
      </c>
      <c r="D7714">
        <v>64</v>
      </c>
      <c r="E7714">
        <v>34</v>
      </c>
      <c r="F7714">
        <v>53.1</v>
      </c>
      <c r="G7714">
        <v>30</v>
      </c>
      <c r="H7714">
        <v>46.9</v>
      </c>
      <c r="I7714">
        <v>2</v>
      </c>
      <c r="J7714">
        <v>3.1</v>
      </c>
      <c r="K7714">
        <v>12</v>
      </c>
      <c r="L7714">
        <v>18.8</v>
      </c>
      <c r="M7714">
        <v>8</v>
      </c>
      <c r="N7714">
        <v>12.5</v>
      </c>
      <c r="O7714">
        <v>4</v>
      </c>
      <c r="P7714">
        <v>6.3</v>
      </c>
      <c r="Q7714">
        <v>5</v>
      </c>
      <c r="R7714">
        <v>7.8</v>
      </c>
      <c r="S7714">
        <v>0</v>
      </c>
      <c r="T7714">
        <v>0</v>
      </c>
      <c r="U7714">
        <v>0</v>
      </c>
      <c r="V7714">
        <v>0</v>
      </c>
      <c r="W7714">
        <v>8</v>
      </c>
      <c r="X7714">
        <v>12.5</v>
      </c>
      <c r="Y7714">
        <v>2</v>
      </c>
      <c r="Z7714">
        <v>3.1</v>
      </c>
      <c r="AA7714">
        <v>6</v>
      </c>
      <c r="AB7714">
        <v>9.4</v>
      </c>
      <c r="AC7714">
        <v>8</v>
      </c>
      <c r="AD7714">
        <v>12.5</v>
      </c>
      <c r="AE7714">
        <v>0</v>
      </c>
      <c r="AF7714">
        <v>0</v>
      </c>
      <c r="AG7714">
        <v>0</v>
      </c>
      <c r="AH7714">
        <v>0</v>
      </c>
      <c r="AI7714">
        <v>0</v>
      </c>
      <c r="AJ7714">
        <v>0</v>
      </c>
    </row>
    <row r="7715" spans="1:36">
      <c r="A7715" t="s">
        <v>1106</v>
      </c>
      <c r="B7715" t="s">
        <v>1126</v>
      </c>
      <c r="C7715">
        <v>2007</v>
      </c>
      <c r="D7715">
        <v>113</v>
      </c>
      <c r="E7715">
        <v>71</v>
      </c>
      <c r="F7715">
        <v>62.8</v>
      </c>
      <c r="G7715">
        <v>42</v>
      </c>
      <c r="H7715">
        <v>37.200000000000003</v>
      </c>
      <c r="I7715">
        <v>3</v>
      </c>
      <c r="J7715">
        <v>2.7</v>
      </c>
      <c r="K7715">
        <v>15</v>
      </c>
      <c r="L7715">
        <v>13.3</v>
      </c>
      <c r="M7715">
        <v>13</v>
      </c>
      <c r="N7715">
        <v>11.5</v>
      </c>
      <c r="O7715">
        <v>1</v>
      </c>
      <c r="P7715">
        <v>0.9</v>
      </c>
      <c r="Q7715">
        <v>7</v>
      </c>
      <c r="R7715">
        <v>6.2</v>
      </c>
      <c r="S7715">
        <v>0</v>
      </c>
      <c r="T7715">
        <v>0</v>
      </c>
      <c r="U7715">
        <v>0</v>
      </c>
      <c r="V7715">
        <v>0</v>
      </c>
      <c r="W7715">
        <v>11</v>
      </c>
      <c r="X7715">
        <v>9.6999999999999993</v>
      </c>
      <c r="Y7715">
        <v>7</v>
      </c>
      <c r="Z7715">
        <v>6.2</v>
      </c>
      <c r="AA7715">
        <v>5</v>
      </c>
      <c r="AB7715">
        <v>4.4000000000000004</v>
      </c>
      <c r="AC7715">
        <v>5</v>
      </c>
      <c r="AD7715">
        <v>4.4000000000000004</v>
      </c>
      <c r="AE7715">
        <v>0</v>
      </c>
      <c r="AF7715">
        <v>0</v>
      </c>
      <c r="AG7715">
        <v>0</v>
      </c>
      <c r="AH7715">
        <v>0</v>
      </c>
      <c r="AI7715">
        <v>0</v>
      </c>
      <c r="AJ7715">
        <v>0</v>
      </c>
    </row>
    <row r="7716" spans="1:36">
      <c r="A7716" t="s">
        <v>1106</v>
      </c>
      <c r="B7716" t="s">
        <v>1126</v>
      </c>
      <c r="C7716">
        <v>2008</v>
      </c>
      <c r="D7716">
        <v>36</v>
      </c>
      <c r="E7716">
        <v>22</v>
      </c>
      <c r="F7716">
        <v>61.1</v>
      </c>
      <c r="G7716">
        <v>14</v>
      </c>
      <c r="H7716">
        <v>38.9</v>
      </c>
      <c r="I7716">
        <v>0</v>
      </c>
      <c r="J7716">
        <v>0</v>
      </c>
      <c r="K7716">
        <v>5</v>
      </c>
      <c r="L7716">
        <v>13.9</v>
      </c>
      <c r="M7716">
        <v>1</v>
      </c>
      <c r="N7716">
        <v>2.8</v>
      </c>
      <c r="O7716">
        <v>0</v>
      </c>
      <c r="P7716">
        <v>0</v>
      </c>
      <c r="Q7716">
        <v>3</v>
      </c>
      <c r="R7716">
        <v>8.3000000000000007</v>
      </c>
      <c r="S7716">
        <v>0</v>
      </c>
      <c r="T7716">
        <v>0</v>
      </c>
      <c r="U7716">
        <v>0</v>
      </c>
      <c r="V7716">
        <v>0</v>
      </c>
      <c r="W7716">
        <v>1</v>
      </c>
      <c r="X7716">
        <v>2.8</v>
      </c>
      <c r="Y7716">
        <v>5</v>
      </c>
      <c r="Z7716">
        <v>13.9</v>
      </c>
      <c r="AA7716">
        <v>2</v>
      </c>
      <c r="AB7716">
        <v>5.6</v>
      </c>
      <c r="AC7716">
        <v>0</v>
      </c>
      <c r="AD7716">
        <v>0</v>
      </c>
      <c r="AE7716">
        <v>0</v>
      </c>
      <c r="AF7716">
        <v>0</v>
      </c>
      <c r="AG7716">
        <v>0</v>
      </c>
      <c r="AH7716">
        <v>0</v>
      </c>
      <c r="AI7716">
        <v>0</v>
      </c>
      <c r="AJ7716">
        <v>0</v>
      </c>
    </row>
    <row r="7717" spans="1:36">
      <c r="A7717" t="s">
        <v>1106</v>
      </c>
      <c r="B7717" t="s">
        <v>1126</v>
      </c>
      <c r="C7717">
        <v>2009</v>
      </c>
      <c r="D7717">
        <v>68</v>
      </c>
      <c r="E7717">
        <v>43</v>
      </c>
      <c r="F7717">
        <v>63.2</v>
      </c>
      <c r="G7717">
        <v>25</v>
      </c>
      <c r="H7717">
        <v>36.799999999999997</v>
      </c>
      <c r="I7717">
        <v>3</v>
      </c>
      <c r="J7717">
        <v>4.4000000000000004</v>
      </c>
      <c r="K7717">
        <v>9</v>
      </c>
      <c r="L7717">
        <v>13.2</v>
      </c>
      <c r="M7717">
        <v>5</v>
      </c>
      <c r="N7717">
        <v>7.4</v>
      </c>
      <c r="O7717">
        <v>0</v>
      </c>
      <c r="P7717">
        <v>0</v>
      </c>
      <c r="Q7717">
        <v>4</v>
      </c>
      <c r="R7717">
        <v>5.9</v>
      </c>
      <c r="S7717">
        <v>0</v>
      </c>
      <c r="T7717">
        <v>0</v>
      </c>
      <c r="U7717">
        <v>0</v>
      </c>
      <c r="V7717">
        <v>0</v>
      </c>
      <c r="W7717">
        <v>5</v>
      </c>
      <c r="X7717">
        <v>7.4</v>
      </c>
      <c r="Y7717">
        <v>6</v>
      </c>
      <c r="Z7717">
        <v>8.8000000000000007</v>
      </c>
      <c r="AA7717">
        <v>1</v>
      </c>
      <c r="AB7717">
        <v>1.5</v>
      </c>
      <c r="AC7717">
        <v>0</v>
      </c>
      <c r="AD7717">
        <v>0</v>
      </c>
      <c r="AE7717">
        <v>1</v>
      </c>
      <c r="AF7717">
        <v>1.5</v>
      </c>
      <c r="AG7717">
        <v>1</v>
      </c>
      <c r="AH7717">
        <v>1.5</v>
      </c>
      <c r="AI7717">
        <v>0</v>
      </c>
      <c r="AJ7717">
        <v>0</v>
      </c>
    </row>
    <row r="7718" spans="1:36">
      <c r="A7718" t="s">
        <v>1106</v>
      </c>
      <c r="B7718" t="s">
        <v>1126</v>
      </c>
      <c r="C7718">
        <v>2010</v>
      </c>
      <c r="D7718">
        <v>33</v>
      </c>
      <c r="E7718">
        <v>20</v>
      </c>
      <c r="F7718">
        <v>60.6</v>
      </c>
      <c r="G7718">
        <v>13</v>
      </c>
      <c r="H7718">
        <v>39.4</v>
      </c>
      <c r="I7718">
        <v>2</v>
      </c>
      <c r="J7718">
        <v>6.1</v>
      </c>
      <c r="K7718">
        <v>2</v>
      </c>
      <c r="L7718">
        <v>6.1</v>
      </c>
      <c r="M7718">
        <v>1</v>
      </c>
      <c r="N7718">
        <v>3</v>
      </c>
      <c r="O7718">
        <v>2</v>
      </c>
      <c r="P7718">
        <v>6.1</v>
      </c>
      <c r="Q7718">
        <v>4</v>
      </c>
      <c r="R7718">
        <v>12.1</v>
      </c>
      <c r="S7718">
        <v>0</v>
      </c>
      <c r="T7718">
        <v>0</v>
      </c>
      <c r="U7718">
        <v>0</v>
      </c>
      <c r="V7718">
        <v>0</v>
      </c>
      <c r="W7718">
        <v>1</v>
      </c>
      <c r="X7718">
        <v>3</v>
      </c>
      <c r="Y7718">
        <v>1</v>
      </c>
      <c r="Z7718">
        <v>3</v>
      </c>
      <c r="AA7718">
        <v>3</v>
      </c>
      <c r="AB7718">
        <v>9.1</v>
      </c>
      <c r="AC7718">
        <v>1</v>
      </c>
      <c r="AD7718">
        <v>3</v>
      </c>
      <c r="AE7718">
        <v>2</v>
      </c>
      <c r="AF7718">
        <v>6.1</v>
      </c>
      <c r="AG7718">
        <v>0</v>
      </c>
      <c r="AH7718">
        <v>0</v>
      </c>
      <c r="AI7718">
        <v>0</v>
      </c>
      <c r="AJ7718">
        <v>0</v>
      </c>
    </row>
    <row r="7719" spans="1:36">
      <c r="A7719" t="s">
        <v>1106</v>
      </c>
      <c r="B7719" t="s">
        <v>1126</v>
      </c>
      <c r="C7719">
        <v>2011</v>
      </c>
      <c r="D7719">
        <v>39</v>
      </c>
      <c r="E7719">
        <v>29</v>
      </c>
      <c r="F7719">
        <v>74.400000000000006</v>
      </c>
      <c r="G7719">
        <v>10</v>
      </c>
      <c r="H7719">
        <v>25.6</v>
      </c>
      <c r="I7719">
        <v>0</v>
      </c>
      <c r="J7719">
        <v>0</v>
      </c>
      <c r="K7719">
        <v>3</v>
      </c>
      <c r="L7719">
        <v>7.7</v>
      </c>
      <c r="M7719">
        <v>1</v>
      </c>
      <c r="N7719">
        <v>2.6</v>
      </c>
      <c r="O7719">
        <v>0</v>
      </c>
      <c r="P7719">
        <v>0</v>
      </c>
      <c r="Q7719">
        <v>4</v>
      </c>
      <c r="R7719">
        <v>10.3</v>
      </c>
      <c r="S7719">
        <v>1</v>
      </c>
      <c r="T7719">
        <v>2.6</v>
      </c>
      <c r="U7719">
        <v>0</v>
      </c>
      <c r="V7719">
        <v>0</v>
      </c>
      <c r="W7719">
        <v>0</v>
      </c>
      <c r="X7719">
        <v>0</v>
      </c>
      <c r="Y7719">
        <v>1</v>
      </c>
      <c r="Z7719">
        <v>2.6</v>
      </c>
      <c r="AA7719">
        <v>3</v>
      </c>
      <c r="AB7719">
        <v>7.7</v>
      </c>
      <c r="AC7719">
        <v>0</v>
      </c>
      <c r="AD7719">
        <v>0</v>
      </c>
      <c r="AE7719">
        <v>0</v>
      </c>
      <c r="AF7719">
        <v>0</v>
      </c>
      <c r="AG7719">
        <v>0</v>
      </c>
      <c r="AH7719">
        <v>0</v>
      </c>
      <c r="AI7719">
        <v>0</v>
      </c>
      <c r="AJ7719">
        <v>0</v>
      </c>
    </row>
    <row r="7720" spans="1:36">
      <c r="A7720" t="s">
        <v>1106</v>
      </c>
      <c r="B7720" t="s">
        <v>1126</v>
      </c>
      <c r="C7720">
        <v>2012</v>
      </c>
      <c r="D7720">
        <v>6</v>
      </c>
      <c r="E7720">
        <v>5</v>
      </c>
      <c r="F7720">
        <v>83.3</v>
      </c>
      <c r="G7720">
        <v>1</v>
      </c>
      <c r="H7720">
        <v>16.7</v>
      </c>
      <c r="I7720">
        <v>0</v>
      </c>
      <c r="J7720">
        <v>0</v>
      </c>
      <c r="K7720">
        <v>0</v>
      </c>
      <c r="L7720">
        <v>0</v>
      </c>
      <c r="M7720">
        <v>0</v>
      </c>
      <c r="N7720">
        <v>0</v>
      </c>
      <c r="O7720">
        <v>0</v>
      </c>
      <c r="P7720">
        <v>0</v>
      </c>
      <c r="Q7720">
        <v>1</v>
      </c>
      <c r="R7720">
        <v>16.7</v>
      </c>
      <c r="S7720">
        <v>0</v>
      </c>
      <c r="T7720">
        <v>0</v>
      </c>
      <c r="U7720">
        <v>0</v>
      </c>
      <c r="V7720">
        <v>0</v>
      </c>
      <c r="W7720">
        <v>0</v>
      </c>
      <c r="X7720">
        <v>0</v>
      </c>
      <c r="Y7720">
        <v>0</v>
      </c>
      <c r="Z7720">
        <v>0</v>
      </c>
      <c r="AA7720">
        <v>0</v>
      </c>
      <c r="AB7720">
        <v>0</v>
      </c>
      <c r="AC7720">
        <v>0</v>
      </c>
      <c r="AD7720">
        <v>0</v>
      </c>
      <c r="AE7720">
        <v>0</v>
      </c>
      <c r="AF7720">
        <v>0</v>
      </c>
      <c r="AG7720">
        <v>0</v>
      </c>
      <c r="AH7720">
        <v>0</v>
      </c>
      <c r="AI7720">
        <v>0</v>
      </c>
      <c r="AJ7720">
        <v>0</v>
      </c>
    </row>
    <row r="7721" spans="1:36">
      <c r="A7721" t="s">
        <v>1106</v>
      </c>
      <c r="B7721" t="s">
        <v>1127</v>
      </c>
      <c r="C7721">
        <v>2008</v>
      </c>
      <c r="D7721">
        <v>3</v>
      </c>
      <c r="E7721">
        <v>2</v>
      </c>
      <c r="F7721">
        <v>66.7</v>
      </c>
      <c r="G7721">
        <v>1</v>
      </c>
      <c r="H7721">
        <v>33.299999999999997</v>
      </c>
      <c r="I7721">
        <v>0</v>
      </c>
      <c r="J7721">
        <v>0</v>
      </c>
      <c r="K7721">
        <v>0</v>
      </c>
      <c r="L7721">
        <v>0</v>
      </c>
      <c r="M7721">
        <v>0</v>
      </c>
      <c r="N7721">
        <v>0</v>
      </c>
      <c r="O7721">
        <v>0</v>
      </c>
      <c r="P7721">
        <v>0</v>
      </c>
      <c r="Q7721">
        <v>1</v>
      </c>
      <c r="R7721">
        <v>33.299999999999997</v>
      </c>
      <c r="S7721">
        <v>0</v>
      </c>
      <c r="T7721">
        <v>0</v>
      </c>
      <c r="U7721">
        <v>0</v>
      </c>
      <c r="V7721">
        <v>0</v>
      </c>
      <c r="W7721">
        <v>1</v>
      </c>
      <c r="X7721">
        <v>33.299999999999997</v>
      </c>
      <c r="Y7721">
        <v>0</v>
      </c>
      <c r="Z7721">
        <v>0</v>
      </c>
      <c r="AA7721">
        <v>0</v>
      </c>
      <c r="AB7721">
        <v>0</v>
      </c>
      <c r="AC7721">
        <v>0</v>
      </c>
      <c r="AD7721">
        <v>0</v>
      </c>
      <c r="AE7721">
        <v>0</v>
      </c>
      <c r="AF7721">
        <v>0</v>
      </c>
      <c r="AG7721">
        <v>0</v>
      </c>
      <c r="AH7721">
        <v>0</v>
      </c>
      <c r="AI7721">
        <v>0</v>
      </c>
      <c r="AJ7721">
        <v>0</v>
      </c>
    </row>
    <row r="7722" spans="1:36">
      <c r="A7722" t="s">
        <v>1106</v>
      </c>
      <c r="B7722" t="s">
        <v>1127</v>
      </c>
      <c r="C7722">
        <v>2009</v>
      </c>
      <c r="D7722">
        <v>37</v>
      </c>
      <c r="E7722">
        <v>30</v>
      </c>
      <c r="F7722">
        <v>81.099999999999994</v>
      </c>
      <c r="G7722">
        <v>7</v>
      </c>
      <c r="H7722">
        <v>18.899999999999999</v>
      </c>
      <c r="I7722">
        <v>1</v>
      </c>
      <c r="J7722">
        <v>2.7</v>
      </c>
      <c r="K7722">
        <v>3</v>
      </c>
      <c r="L7722">
        <v>8.1</v>
      </c>
      <c r="M7722">
        <v>0</v>
      </c>
      <c r="N7722">
        <v>0</v>
      </c>
      <c r="O7722">
        <v>1</v>
      </c>
      <c r="P7722">
        <v>2.7</v>
      </c>
      <c r="Q7722">
        <v>3</v>
      </c>
      <c r="R7722">
        <v>8.1</v>
      </c>
      <c r="S7722">
        <v>0</v>
      </c>
      <c r="T7722">
        <v>0</v>
      </c>
      <c r="U7722">
        <v>0</v>
      </c>
      <c r="V7722">
        <v>0</v>
      </c>
      <c r="W7722">
        <v>0</v>
      </c>
      <c r="X7722">
        <v>0</v>
      </c>
      <c r="Y7722">
        <v>0</v>
      </c>
      <c r="Z7722">
        <v>0</v>
      </c>
      <c r="AA7722">
        <v>2</v>
      </c>
      <c r="AB7722">
        <v>5.4</v>
      </c>
      <c r="AC7722">
        <v>1</v>
      </c>
      <c r="AD7722">
        <v>2.7</v>
      </c>
      <c r="AE7722">
        <v>0</v>
      </c>
      <c r="AF7722">
        <v>0</v>
      </c>
      <c r="AG7722">
        <v>0</v>
      </c>
      <c r="AH7722">
        <v>0</v>
      </c>
      <c r="AI7722">
        <v>0</v>
      </c>
      <c r="AJ7722">
        <v>0</v>
      </c>
    </row>
    <row r="7723" spans="1:36">
      <c r="A7723" t="s">
        <v>1106</v>
      </c>
      <c r="B7723" t="s">
        <v>1127</v>
      </c>
      <c r="C7723">
        <v>2010</v>
      </c>
      <c r="D7723">
        <v>40</v>
      </c>
      <c r="E7723">
        <v>30</v>
      </c>
      <c r="F7723">
        <v>75</v>
      </c>
      <c r="G7723">
        <v>10</v>
      </c>
      <c r="H7723">
        <v>25</v>
      </c>
      <c r="I7723">
        <v>1</v>
      </c>
      <c r="J7723">
        <v>2.5</v>
      </c>
      <c r="K7723">
        <v>4</v>
      </c>
      <c r="L7723">
        <v>10</v>
      </c>
      <c r="M7723">
        <v>0</v>
      </c>
      <c r="N7723">
        <v>0</v>
      </c>
      <c r="O7723">
        <v>0</v>
      </c>
      <c r="P7723">
        <v>0</v>
      </c>
      <c r="Q7723">
        <v>5</v>
      </c>
      <c r="R7723">
        <v>12.5</v>
      </c>
      <c r="S7723">
        <v>1</v>
      </c>
      <c r="T7723">
        <v>2.5</v>
      </c>
      <c r="U7723">
        <v>1</v>
      </c>
      <c r="V7723">
        <v>2.5</v>
      </c>
      <c r="W7723">
        <v>0</v>
      </c>
      <c r="X7723">
        <v>0</v>
      </c>
      <c r="Y7723">
        <v>1</v>
      </c>
      <c r="Z7723">
        <v>2.5</v>
      </c>
      <c r="AA7723">
        <v>2</v>
      </c>
      <c r="AB7723">
        <v>5</v>
      </c>
      <c r="AC7723">
        <v>0</v>
      </c>
      <c r="AD7723">
        <v>0</v>
      </c>
      <c r="AE7723">
        <v>0</v>
      </c>
      <c r="AF7723">
        <v>0</v>
      </c>
      <c r="AG7723">
        <v>1</v>
      </c>
      <c r="AH7723">
        <v>2.5</v>
      </c>
      <c r="AI7723">
        <v>0</v>
      </c>
      <c r="AJ7723">
        <v>0</v>
      </c>
    </row>
    <row r="7724" spans="1:36">
      <c r="A7724" t="s">
        <v>1106</v>
      </c>
      <c r="B7724" t="s">
        <v>1127</v>
      </c>
      <c r="C7724">
        <v>2011</v>
      </c>
      <c r="D7724">
        <v>140</v>
      </c>
      <c r="E7724">
        <v>112</v>
      </c>
      <c r="F7724">
        <v>80</v>
      </c>
      <c r="G7724">
        <v>28</v>
      </c>
      <c r="H7724">
        <v>20</v>
      </c>
      <c r="I7724">
        <v>8</v>
      </c>
      <c r="J7724">
        <v>5.7</v>
      </c>
      <c r="K7724">
        <v>10</v>
      </c>
      <c r="L7724">
        <v>7.1</v>
      </c>
      <c r="M7724">
        <v>1</v>
      </c>
      <c r="N7724">
        <v>0.7</v>
      </c>
      <c r="O7724">
        <v>0</v>
      </c>
      <c r="P7724">
        <v>0</v>
      </c>
      <c r="Q7724">
        <v>3</v>
      </c>
      <c r="R7724">
        <v>2.1</v>
      </c>
      <c r="S7724">
        <v>1</v>
      </c>
      <c r="T7724">
        <v>0.7</v>
      </c>
      <c r="U7724">
        <v>0</v>
      </c>
      <c r="V7724">
        <v>0</v>
      </c>
      <c r="W7724">
        <v>1</v>
      </c>
      <c r="X7724">
        <v>0.7</v>
      </c>
      <c r="Y7724">
        <v>0</v>
      </c>
      <c r="Z7724">
        <v>0</v>
      </c>
      <c r="AA7724">
        <v>14</v>
      </c>
      <c r="AB7724">
        <v>10</v>
      </c>
      <c r="AC7724">
        <v>0</v>
      </c>
      <c r="AD7724">
        <v>0</v>
      </c>
      <c r="AE7724">
        <v>0</v>
      </c>
      <c r="AF7724">
        <v>0</v>
      </c>
      <c r="AG7724">
        <v>0</v>
      </c>
      <c r="AH7724">
        <v>0</v>
      </c>
      <c r="AI7724">
        <v>0</v>
      </c>
      <c r="AJ7724">
        <v>0</v>
      </c>
    </row>
    <row r="7725" spans="1:36">
      <c r="A7725" t="s">
        <v>1106</v>
      </c>
      <c r="B7725" t="s">
        <v>1127</v>
      </c>
      <c r="C7725">
        <v>2012</v>
      </c>
      <c r="D7725">
        <v>22</v>
      </c>
      <c r="E7725">
        <v>17</v>
      </c>
      <c r="F7725">
        <v>77.3</v>
      </c>
      <c r="G7725">
        <v>5</v>
      </c>
      <c r="H7725">
        <v>22.7</v>
      </c>
      <c r="I7725">
        <v>0</v>
      </c>
      <c r="J7725">
        <v>0</v>
      </c>
      <c r="K7725">
        <v>2</v>
      </c>
      <c r="L7725">
        <v>9.1</v>
      </c>
      <c r="M7725">
        <v>1</v>
      </c>
      <c r="N7725">
        <v>4.5</v>
      </c>
      <c r="O7725">
        <v>0</v>
      </c>
      <c r="P7725">
        <v>0</v>
      </c>
      <c r="Q7725">
        <v>0</v>
      </c>
      <c r="R7725">
        <v>0</v>
      </c>
      <c r="S7725">
        <v>0</v>
      </c>
      <c r="T7725">
        <v>0</v>
      </c>
      <c r="U7725">
        <v>0</v>
      </c>
      <c r="V7725">
        <v>0</v>
      </c>
      <c r="W7725">
        <v>2</v>
      </c>
      <c r="X7725">
        <v>9.1</v>
      </c>
      <c r="Y7725">
        <v>0</v>
      </c>
      <c r="Z7725">
        <v>0</v>
      </c>
      <c r="AA7725">
        <v>2</v>
      </c>
      <c r="AB7725">
        <v>9.1</v>
      </c>
      <c r="AC7725">
        <v>0</v>
      </c>
      <c r="AD7725">
        <v>0</v>
      </c>
      <c r="AE7725">
        <v>0</v>
      </c>
      <c r="AF7725">
        <v>0</v>
      </c>
      <c r="AG7725">
        <v>0</v>
      </c>
      <c r="AH7725">
        <v>0</v>
      </c>
      <c r="AI7725">
        <v>0</v>
      </c>
      <c r="AJ7725">
        <v>0</v>
      </c>
    </row>
    <row r="7726" spans="1:36">
      <c r="A7726" t="s">
        <v>1106</v>
      </c>
      <c r="B7726" t="s">
        <v>1128</v>
      </c>
      <c r="C7726">
        <v>2003</v>
      </c>
      <c r="D7726">
        <v>15</v>
      </c>
      <c r="E7726">
        <v>4</v>
      </c>
      <c r="F7726">
        <v>26.7</v>
      </c>
      <c r="G7726">
        <v>11</v>
      </c>
      <c r="H7726">
        <v>73.3</v>
      </c>
      <c r="I7726">
        <v>1</v>
      </c>
      <c r="J7726">
        <v>6.7</v>
      </c>
      <c r="K7726">
        <v>6</v>
      </c>
      <c r="L7726">
        <v>40</v>
      </c>
      <c r="M7726">
        <v>3</v>
      </c>
      <c r="N7726">
        <v>20</v>
      </c>
      <c r="O7726">
        <v>2</v>
      </c>
      <c r="P7726">
        <v>13.3</v>
      </c>
      <c r="Q7726">
        <v>3</v>
      </c>
      <c r="R7726">
        <v>20</v>
      </c>
      <c r="S7726">
        <v>0</v>
      </c>
      <c r="T7726">
        <v>0</v>
      </c>
      <c r="U7726">
        <v>0</v>
      </c>
      <c r="V7726">
        <v>0</v>
      </c>
      <c r="W7726">
        <v>3</v>
      </c>
      <c r="X7726">
        <v>20</v>
      </c>
      <c r="Y7726">
        <v>0</v>
      </c>
      <c r="Z7726">
        <v>0</v>
      </c>
      <c r="AA7726">
        <v>0</v>
      </c>
      <c r="AB7726">
        <v>0</v>
      </c>
      <c r="AC7726">
        <v>5</v>
      </c>
      <c r="AD7726">
        <v>33.299999999999997</v>
      </c>
      <c r="AE7726">
        <v>0</v>
      </c>
      <c r="AF7726">
        <v>0</v>
      </c>
      <c r="AG7726">
        <v>0</v>
      </c>
      <c r="AH7726">
        <v>0</v>
      </c>
      <c r="AI7726">
        <v>0</v>
      </c>
      <c r="AJ7726">
        <v>0</v>
      </c>
    </row>
    <row r="7727" spans="1:36">
      <c r="A7727" t="s">
        <v>1106</v>
      </c>
      <c r="B7727" t="s">
        <v>1128</v>
      </c>
      <c r="C7727">
        <v>2004</v>
      </c>
      <c r="D7727">
        <v>17</v>
      </c>
      <c r="E7727">
        <v>9</v>
      </c>
      <c r="F7727">
        <v>52.9</v>
      </c>
      <c r="G7727">
        <v>8</v>
      </c>
      <c r="H7727">
        <v>47.1</v>
      </c>
      <c r="I7727">
        <v>2</v>
      </c>
      <c r="J7727">
        <v>11.8</v>
      </c>
      <c r="K7727">
        <v>2</v>
      </c>
      <c r="L7727">
        <v>11.8</v>
      </c>
      <c r="M7727">
        <v>4</v>
      </c>
      <c r="N7727">
        <v>23.5</v>
      </c>
      <c r="O7727">
        <v>1</v>
      </c>
      <c r="P7727">
        <v>5.9</v>
      </c>
      <c r="Q7727">
        <v>1</v>
      </c>
      <c r="R7727">
        <v>5.9</v>
      </c>
      <c r="S7727">
        <v>0</v>
      </c>
      <c r="T7727">
        <v>0</v>
      </c>
      <c r="U7727">
        <v>0</v>
      </c>
      <c r="V7727">
        <v>0</v>
      </c>
      <c r="W7727">
        <v>4</v>
      </c>
      <c r="X7727">
        <v>23.5</v>
      </c>
      <c r="Y7727">
        <v>0</v>
      </c>
      <c r="Z7727">
        <v>0</v>
      </c>
      <c r="AA7727">
        <v>1</v>
      </c>
      <c r="AB7727">
        <v>5.9</v>
      </c>
      <c r="AC7727">
        <v>1</v>
      </c>
      <c r="AD7727">
        <v>5.9</v>
      </c>
      <c r="AE7727">
        <v>0</v>
      </c>
      <c r="AF7727">
        <v>0</v>
      </c>
      <c r="AG7727">
        <v>0</v>
      </c>
      <c r="AH7727">
        <v>0</v>
      </c>
      <c r="AI7727">
        <v>0</v>
      </c>
      <c r="AJ7727">
        <v>0</v>
      </c>
    </row>
    <row r="7728" spans="1:36">
      <c r="A7728" t="s">
        <v>1106</v>
      </c>
      <c r="B7728" t="s">
        <v>1128</v>
      </c>
      <c r="C7728">
        <v>2005</v>
      </c>
      <c r="D7728">
        <v>20</v>
      </c>
      <c r="E7728">
        <v>9</v>
      </c>
      <c r="F7728">
        <v>45</v>
      </c>
      <c r="G7728">
        <v>11</v>
      </c>
      <c r="H7728">
        <v>55</v>
      </c>
      <c r="I7728">
        <v>4</v>
      </c>
      <c r="J7728">
        <v>20</v>
      </c>
      <c r="K7728">
        <v>6</v>
      </c>
      <c r="L7728">
        <v>30</v>
      </c>
      <c r="M7728">
        <v>2</v>
      </c>
      <c r="N7728">
        <v>10</v>
      </c>
      <c r="O7728">
        <v>0</v>
      </c>
      <c r="P7728">
        <v>0</v>
      </c>
      <c r="Q7728">
        <v>2</v>
      </c>
      <c r="R7728">
        <v>10</v>
      </c>
      <c r="S7728">
        <v>0</v>
      </c>
      <c r="T7728">
        <v>0</v>
      </c>
      <c r="U7728">
        <v>1</v>
      </c>
      <c r="V7728">
        <v>5</v>
      </c>
      <c r="W7728">
        <v>3</v>
      </c>
      <c r="X7728">
        <v>15</v>
      </c>
      <c r="Y7728">
        <v>0</v>
      </c>
      <c r="Z7728">
        <v>0</v>
      </c>
      <c r="AA7728">
        <v>0</v>
      </c>
      <c r="AB7728">
        <v>0</v>
      </c>
      <c r="AC7728">
        <v>1</v>
      </c>
      <c r="AD7728">
        <v>5</v>
      </c>
      <c r="AE7728">
        <v>0</v>
      </c>
      <c r="AF7728">
        <v>0</v>
      </c>
      <c r="AG7728">
        <v>0</v>
      </c>
      <c r="AH7728">
        <v>0</v>
      </c>
      <c r="AI7728">
        <v>0</v>
      </c>
      <c r="AJ7728">
        <v>0</v>
      </c>
    </row>
    <row r="7729" spans="1:36">
      <c r="A7729" t="s">
        <v>1106</v>
      </c>
      <c r="B7729" t="s">
        <v>1128</v>
      </c>
      <c r="C7729">
        <v>2006</v>
      </c>
      <c r="D7729">
        <v>16</v>
      </c>
      <c r="E7729">
        <v>9</v>
      </c>
      <c r="F7729">
        <v>56.3</v>
      </c>
      <c r="G7729">
        <v>7</v>
      </c>
      <c r="H7729">
        <v>43.8</v>
      </c>
      <c r="I7729">
        <v>0</v>
      </c>
      <c r="J7729">
        <v>0</v>
      </c>
      <c r="K7729">
        <v>3</v>
      </c>
      <c r="L7729">
        <v>18.8</v>
      </c>
      <c r="M7729">
        <v>3</v>
      </c>
      <c r="N7729">
        <v>18.8</v>
      </c>
      <c r="O7729">
        <v>1</v>
      </c>
      <c r="P7729">
        <v>6.3</v>
      </c>
      <c r="Q7729">
        <v>1</v>
      </c>
      <c r="R7729">
        <v>6.3</v>
      </c>
      <c r="S7729">
        <v>0</v>
      </c>
      <c r="T7729">
        <v>0</v>
      </c>
      <c r="U7729">
        <v>2</v>
      </c>
      <c r="V7729">
        <v>12.5</v>
      </c>
      <c r="W7729">
        <v>1</v>
      </c>
      <c r="X7729">
        <v>6.3</v>
      </c>
      <c r="Y7729">
        <v>0</v>
      </c>
      <c r="Z7729">
        <v>0</v>
      </c>
      <c r="AA7729">
        <v>0</v>
      </c>
      <c r="AB7729">
        <v>0</v>
      </c>
      <c r="AC7729">
        <v>2</v>
      </c>
      <c r="AD7729">
        <v>12.5</v>
      </c>
      <c r="AE7729">
        <v>0</v>
      </c>
      <c r="AF7729">
        <v>0</v>
      </c>
      <c r="AG7729">
        <v>0</v>
      </c>
      <c r="AH7729">
        <v>0</v>
      </c>
      <c r="AI7729">
        <v>0</v>
      </c>
      <c r="AJ7729">
        <v>0</v>
      </c>
    </row>
    <row r="7730" spans="1:36">
      <c r="A7730" t="s">
        <v>1106</v>
      </c>
      <c r="B7730" t="s">
        <v>1128</v>
      </c>
      <c r="C7730">
        <v>2007</v>
      </c>
      <c r="D7730">
        <v>20</v>
      </c>
      <c r="E7730">
        <v>8</v>
      </c>
      <c r="F7730">
        <v>40</v>
      </c>
      <c r="G7730">
        <v>12</v>
      </c>
      <c r="H7730">
        <v>60</v>
      </c>
      <c r="I7730">
        <v>1</v>
      </c>
      <c r="J7730">
        <v>5</v>
      </c>
      <c r="K7730">
        <v>6</v>
      </c>
      <c r="L7730">
        <v>30</v>
      </c>
      <c r="M7730">
        <v>4</v>
      </c>
      <c r="N7730">
        <v>20</v>
      </c>
      <c r="O7730">
        <v>0</v>
      </c>
      <c r="P7730">
        <v>0</v>
      </c>
      <c r="Q7730">
        <v>1</v>
      </c>
      <c r="R7730">
        <v>5</v>
      </c>
      <c r="S7730">
        <v>1</v>
      </c>
      <c r="T7730">
        <v>5</v>
      </c>
      <c r="U7730">
        <v>2</v>
      </c>
      <c r="V7730">
        <v>10</v>
      </c>
      <c r="W7730">
        <v>4</v>
      </c>
      <c r="X7730">
        <v>20</v>
      </c>
      <c r="Y7730">
        <v>3</v>
      </c>
      <c r="Z7730">
        <v>15</v>
      </c>
      <c r="AA7730">
        <v>0</v>
      </c>
      <c r="AB7730">
        <v>0</v>
      </c>
      <c r="AC7730">
        <v>1</v>
      </c>
      <c r="AD7730">
        <v>5</v>
      </c>
      <c r="AE7730">
        <v>0</v>
      </c>
      <c r="AF7730">
        <v>0</v>
      </c>
      <c r="AG7730">
        <v>0</v>
      </c>
      <c r="AH7730">
        <v>0</v>
      </c>
      <c r="AI7730">
        <v>0</v>
      </c>
      <c r="AJ7730">
        <v>0</v>
      </c>
    </row>
    <row r="7731" spans="1:36">
      <c r="A7731" t="s">
        <v>1106</v>
      </c>
      <c r="B7731" t="s">
        <v>1128</v>
      </c>
      <c r="C7731">
        <v>2008</v>
      </c>
      <c r="D7731">
        <v>8</v>
      </c>
      <c r="E7731">
        <v>4</v>
      </c>
      <c r="F7731">
        <v>50</v>
      </c>
      <c r="G7731">
        <v>4</v>
      </c>
      <c r="H7731">
        <v>50</v>
      </c>
      <c r="I7731">
        <v>1</v>
      </c>
      <c r="J7731">
        <v>12.5</v>
      </c>
      <c r="K7731">
        <v>2</v>
      </c>
      <c r="L7731">
        <v>25</v>
      </c>
      <c r="M7731">
        <v>0</v>
      </c>
      <c r="N7731">
        <v>0</v>
      </c>
      <c r="O7731">
        <v>0</v>
      </c>
      <c r="P7731">
        <v>0</v>
      </c>
      <c r="Q7731">
        <v>0</v>
      </c>
      <c r="R7731">
        <v>0</v>
      </c>
      <c r="S7731">
        <v>0</v>
      </c>
      <c r="T7731">
        <v>0</v>
      </c>
      <c r="U7731">
        <v>0</v>
      </c>
      <c r="V7731">
        <v>0</v>
      </c>
      <c r="W7731">
        <v>0</v>
      </c>
      <c r="X7731">
        <v>0</v>
      </c>
      <c r="Y7731">
        <v>2</v>
      </c>
      <c r="Z7731">
        <v>25</v>
      </c>
      <c r="AA7731">
        <v>0</v>
      </c>
      <c r="AB7731">
        <v>0</v>
      </c>
      <c r="AC7731">
        <v>0</v>
      </c>
      <c r="AD7731">
        <v>0</v>
      </c>
      <c r="AE7731">
        <v>0</v>
      </c>
      <c r="AF7731">
        <v>0</v>
      </c>
      <c r="AG7731">
        <v>1</v>
      </c>
      <c r="AH7731">
        <v>12.5</v>
      </c>
      <c r="AI7731">
        <v>0</v>
      </c>
      <c r="AJ7731">
        <v>0</v>
      </c>
    </row>
    <row r="7732" spans="1:36">
      <c r="A7732" t="s">
        <v>1106</v>
      </c>
      <c r="B7732" t="s">
        <v>1128</v>
      </c>
      <c r="C7732">
        <v>2009</v>
      </c>
      <c r="D7732">
        <v>13</v>
      </c>
      <c r="E7732">
        <v>8</v>
      </c>
      <c r="F7732">
        <v>61.5</v>
      </c>
      <c r="G7732">
        <v>5</v>
      </c>
      <c r="H7732">
        <v>38.5</v>
      </c>
      <c r="I7732">
        <v>1</v>
      </c>
      <c r="J7732">
        <v>7.7</v>
      </c>
      <c r="K7732">
        <v>1</v>
      </c>
      <c r="L7732">
        <v>7.7</v>
      </c>
      <c r="M7732">
        <v>1</v>
      </c>
      <c r="N7732">
        <v>7.7</v>
      </c>
      <c r="O7732">
        <v>0</v>
      </c>
      <c r="P7732">
        <v>0</v>
      </c>
      <c r="Q7732">
        <v>2</v>
      </c>
      <c r="R7732">
        <v>15.4</v>
      </c>
      <c r="S7732">
        <v>0</v>
      </c>
      <c r="T7732">
        <v>0</v>
      </c>
      <c r="U7732">
        <v>0</v>
      </c>
      <c r="V7732">
        <v>0</v>
      </c>
      <c r="W7732">
        <v>1</v>
      </c>
      <c r="X7732">
        <v>7.7</v>
      </c>
      <c r="Y7732">
        <v>3</v>
      </c>
      <c r="Z7732">
        <v>23.1</v>
      </c>
      <c r="AA7732">
        <v>1</v>
      </c>
      <c r="AB7732">
        <v>7.7</v>
      </c>
      <c r="AC7732">
        <v>0</v>
      </c>
      <c r="AD7732">
        <v>0</v>
      </c>
      <c r="AE7732">
        <v>0</v>
      </c>
      <c r="AF7732">
        <v>0</v>
      </c>
      <c r="AG7732">
        <v>0</v>
      </c>
      <c r="AH7732">
        <v>0</v>
      </c>
      <c r="AI7732">
        <v>0</v>
      </c>
      <c r="AJ7732">
        <v>0</v>
      </c>
    </row>
    <row r="7733" spans="1:36">
      <c r="A7733" t="s">
        <v>1106</v>
      </c>
      <c r="B7733" t="s">
        <v>1128</v>
      </c>
      <c r="C7733">
        <v>2010</v>
      </c>
      <c r="D7733">
        <v>4</v>
      </c>
      <c r="E7733">
        <v>3</v>
      </c>
      <c r="F7733">
        <v>75</v>
      </c>
      <c r="G7733">
        <v>1</v>
      </c>
      <c r="H7733">
        <v>25</v>
      </c>
      <c r="I7733">
        <v>1</v>
      </c>
      <c r="J7733">
        <v>25</v>
      </c>
      <c r="K7733">
        <v>0</v>
      </c>
      <c r="L7733">
        <v>0</v>
      </c>
      <c r="M7733">
        <v>0</v>
      </c>
      <c r="N7733">
        <v>0</v>
      </c>
      <c r="O7733">
        <v>0</v>
      </c>
      <c r="P7733">
        <v>0</v>
      </c>
      <c r="Q7733">
        <v>0</v>
      </c>
      <c r="R7733">
        <v>0</v>
      </c>
      <c r="S7733">
        <v>0</v>
      </c>
      <c r="T7733">
        <v>0</v>
      </c>
      <c r="U7733">
        <v>0</v>
      </c>
      <c r="V7733">
        <v>0</v>
      </c>
      <c r="W7733">
        <v>0</v>
      </c>
      <c r="X7733">
        <v>0</v>
      </c>
      <c r="Y7733">
        <v>0</v>
      </c>
      <c r="Z7733">
        <v>0</v>
      </c>
      <c r="AA7733">
        <v>0</v>
      </c>
      <c r="AB7733">
        <v>0</v>
      </c>
      <c r="AC7733">
        <v>0</v>
      </c>
      <c r="AD7733">
        <v>0</v>
      </c>
      <c r="AE7733">
        <v>0</v>
      </c>
      <c r="AF7733">
        <v>0</v>
      </c>
      <c r="AG7733">
        <v>0</v>
      </c>
      <c r="AH7733">
        <v>0</v>
      </c>
      <c r="AI7733">
        <v>0</v>
      </c>
      <c r="AJ7733">
        <v>0</v>
      </c>
    </row>
    <row r="7734" spans="1:36">
      <c r="A7734" t="s">
        <v>1106</v>
      </c>
      <c r="B7734" t="s">
        <v>1128</v>
      </c>
      <c r="C7734">
        <v>2011</v>
      </c>
      <c r="D7734">
        <v>24</v>
      </c>
      <c r="E7734">
        <v>19</v>
      </c>
      <c r="F7734">
        <v>79.2</v>
      </c>
      <c r="G7734">
        <v>5</v>
      </c>
      <c r="H7734">
        <v>20.8</v>
      </c>
      <c r="I7734">
        <v>0</v>
      </c>
      <c r="J7734">
        <v>0</v>
      </c>
      <c r="K7734">
        <v>1</v>
      </c>
      <c r="L7734">
        <v>4.2</v>
      </c>
      <c r="M7734">
        <v>0</v>
      </c>
      <c r="N7734">
        <v>0</v>
      </c>
      <c r="O7734">
        <v>0</v>
      </c>
      <c r="P7734">
        <v>0</v>
      </c>
      <c r="Q7734">
        <v>1</v>
      </c>
      <c r="R7734">
        <v>4.2</v>
      </c>
      <c r="S7734">
        <v>1</v>
      </c>
      <c r="T7734">
        <v>4.2</v>
      </c>
      <c r="U7734">
        <v>0</v>
      </c>
      <c r="V7734">
        <v>0</v>
      </c>
      <c r="W7734">
        <v>0</v>
      </c>
      <c r="X7734">
        <v>0</v>
      </c>
      <c r="Y7734">
        <v>0</v>
      </c>
      <c r="Z7734">
        <v>0</v>
      </c>
      <c r="AA7734">
        <v>2</v>
      </c>
      <c r="AB7734">
        <v>8.3000000000000007</v>
      </c>
      <c r="AC7734">
        <v>0</v>
      </c>
      <c r="AD7734">
        <v>0</v>
      </c>
      <c r="AE7734">
        <v>0</v>
      </c>
      <c r="AF7734">
        <v>0</v>
      </c>
      <c r="AG7734">
        <v>0</v>
      </c>
      <c r="AH7734">
        <v>0</v>
      </c>
      <c r="AI7734">
        <v>0</v>
      </c>
      <c r="AJ7734">
        <v>0</v>
      </c>
    </row>
    <row r="7735" spans="1:36">
      <c r="A7735" t="s">
        <v>1106</v>
      </c>
      <c r="B7735" t="s">
        <v>1128</v>
      </c>
      <c r="C7735">
        <v>2012</v>
      </c>
      <c r="D7735">
        <v>4</v>
      </c>
      <c r="E7735">
        <v>3</v>
      </c>
      <c r="F7735">
        <v>75</v>
      </c>
      <c r="G7735">
        <v>1</v>
      </c>
      <c r="H7735">
        <v>25</v>
      </c>
      <c r="I7735">
        <v>1</v>
      </c>
      <c r="J7735">
        <v>25</v>
      </c>
      <c r="K7735">
        <v>0</v>
      </c>
      <c r="L7735">
        <v>0</v>
      </c>
      <c r="M7735">
        <v>0</v>
      </c>
      <c r="N7735">
        <v>0</v>
      </c>
      <c r="O7735">
        <v>0</v>
      </c>
      <c r="P7735">
        <v>0</v>
      </c>
      <c r="Q7735">
        <v>0</v>
      </c>
      <c r="R7735">
        <v>0</v>
      </c>
      <c r="S7735">
        <v>0</v>
      </c>
      <c r="T7735">
        <v>0</v>
      </c>
      <c r="U7735">
        <v>0</v>
      </c>
      <c r="V7735">
        <v>0</v>
      </c>
      <c r="W7735">
        <v>0</v>
      </c>
      <c r="X7735">
        <v>0</v>
      </c>
      <c r="Y7735">
        <v>0</v>
      </c>
      <c r="Z7735">
        <v>0</v>
      </c>
      <c r="AA7735">
        <v>0</v>
      </c>
      <c r="AB7735">
        <v>0</v>
      </c>
      <c r="AC7735">
        <v>0</v>
      </c>
      <c r="AD7735">
        <v>0</v>
      </c>
      <c r="AE7735">
        <v>0</v>
      </c>
      <c r="AF7735">
        <v>0</v>
      </c>
      <c r="AG7735">
        <v>0</v>
      </c>
      <c r="AH7735">
        <v>0</v>
      </c>
      <c r="AI7735">
        <v>0</v>
      </c>
      <c r="AJ7735">
        <v>0</v>
      </c>
    </row>
    <row r="7736" spans="1:36">
      <c r="A7736" t="s">
        <v>1106</v>
      </c>
      <c r="B7736" t="s">
        <v>1129</v>
      </c>
      <c r="C7736">
        <v>2004</v>
      </c>
      <c r="D7736">
        <v>2</v>
      </c>
      <c r="E7736">
        <v>0</v>
      </c>
      <c r="F7736">
        <v>0</v>
      </c>
      <c r="G7736">
        <v>2</v>
      </c>
      <c r="H7736">
        <v>100</v>
      </c>
      <c r="I7736">
        <v>0</v>
      </c>
      <c r="J7736">
        <v>0</v>
      </c>
      <c r="K7736">
        <v>1</v>
      </c>
      <c r="L7736">
        <v>50</v>
      </c>
      <c r="M7736">
        <v>1</v>
      </c>
      <c r="N7736">
        <v>50</v>
      </c>
      <c r="O7736">
        <v>0</v>
      </c>
      <c r="P7736">
        <v>0</v>
      </c>
      <c r="Q7736">
        <v>1</v>
      </c>
      <c r="R7736">
        <v>50</v>
      </c>
      <c r="S7736">
        <v>0</v>
      </c>
      <c r="T7736">
        <v>0</v>
      </c>
      <c r="U7736">
        <v>0</v>
      </c>
      <c r="V7736">
        <v>0</v>
      </c>
      <c r="W7736">
        <v>1</v>
      </c>
      <c r="X7736">
        <v>50</v>
      </c>
      <c r="Y7736">
        <v>0</v>
      </c>
      <c r="Z7736">
        <v>0</v>
      </c>
      <c r="AA7736">
        <v>0</v>
      </c>
      <c r="AB7736">
        <v>0</v>
      </c>
      <c r="AC7736">
        <v>1</v>
      </c>
      <c r="AD7736">
        <v>50</v>
      </c>
      <c r="AE7736">
        <v>0</v>
      </c>
      <c r="AF7736">
        <v>0</v>
      </c>
      <c r="AG7736">
        <v>0</v>
      </c>
      <c r="AH7736">
        <v>0</v>
      </c>
      <c r="AI7736">
        <v>0</v>
      </c>
      <c r="AJ7736">
        <v>0</v>
      </c>
    </row>
    <row r="7737" spans="1:36">
      <c r="A7737" t="s">
        <v>1106</v>
      </c>
      <c r="B7737" t="s">
        <v>1129</v>
      </c>
      <c r="C7737">
        <v>2005</v>
      </c>
      <c r="D7737">
        <v>40</v>
      </c>
      <c r="E7737">
        <v>14</v>
      </c>
      <c r="F7737">
        <v>35</v>
      </c>
      <c r="G7737">
        <v>26</v>
      </c>
      <c r="H7737">
        <v>65</v>
      </c>
      <c r="I7737">
        <v>6</v>
      </c>
      <c r="J7737">
        <v>15</v>
      </c>
      <c r="K7737">
        <v>6</v>
      </c>
      <c r="L7737">
        <v>15</v>
      </c>
      <c r="M7737">
        <v>8</v>
      </c>
      <c r="N7737">
        <v>20</v>
      </c>
      <c r="O7737">
        <v>3</v>
      </c>
      <c r="P7737">
        <v>7.5</v>
      </c>
      <c r="Q7737">
        <v>2</v>
      </c>
      <c r="R7737">
        <v>5</v>
      </c>
      <c r="S7737">
        <v>3</v>
      </c>
      <c r="T7737">
        <v>7.5</v>
      </c>
      <c r="U7737">
        <v>2</v>
      </c>
      <c r="V7737">
        <v>5</v>
      </c>
      <c r="W7737">
        <v>8</v>
      </c>
      <c r="X7737">
        <v>20</v>
      </c>
      <c r="Y7737">
        <v>1</v>
      </c>
      <c r="Z7737">
        <v>2.5</v>
      </c>
      <c r="AA7737">
        <v>2</v>
      </c>
      <c r="AB7737">
        <v>5</v>
      </c>
      <c r="AC7737">
        <v>10</v>
      </c>
      <c r="AD7737">
        <v>25</v>
      </c>
      <c r="AE7737">
        <v>1</v>
      </c>
      <c r="AF7737">
        <v>2.5</v>
      </c>
      <c r="AG7737">
        <v>0</v>
      </c>
      <c r="AH7737">
        <v>0</v>
      </c>
      <c r="AI7737">
        <v>1</v>
      </c>
      <c r="AJ7737">
        <v>2.5</v>
      </c>
    </row>
    <row r="7738" spans="1:36">
      <c r="A7738" t="s">
        <v>1106</v>
      </c>
      <c r="B7738" t="s">
        <v>1129</v>
      </c>
      <c r="C7738">
        <v>2006</v>
      </c>
      <c r="D7738">
        <v>143</v>
      </c>
      <c r="E7738">
        <v>62</v>
      </c>
      <c r="F7738">
        <v>43.4</v>
      </c>
      <c r="G7738">
        <v>81</v>
      </c>
      <c r="H7738">
        <v>56.6</v>
      </c>
      <c r="I7738">
        <v>16</v>
      </c>
      <c r="J7738">
        <v>11.2</v>
      </c>
      <c r="K7738">
        <v>27</v>
      </c>
      <c r="L7738">
        <v>18.899999999999999</v>
      </c>
      <c r="M7738">
        <v>17</v>
      </c>
      <c r="N7738">
        <v>11.9</v>
      </c>
      <c r="O7738">
        <v>6</v>
      </c>
      <c r="P7738">
        <v>4.2</v>
      </c>
      <c r="Q7738">
        <v>13</v>
      </c>
      <c r="R7738">
        <v>9.1</v>
      </c>
      <c r="S7738">
        <v>7</v>
      </c>
      <c r="T7738">
        <v>4.9000000000000004</v>
      </c>
      <c r="U7738">
        <v>4</v>
      </c>
      <c r="V7738">
        <v>2.8</v>
      </c>
      <c r="W7738">
        <v>18</v>
      </c>
      <c r="X7738">
        <v>12.6</v>
      </c>
      <c r="Y7738">
        <v>5</v>
      </c>
      <c r="Z7738">
        <v>3.5</v>
      </c>
      <c r="AA7738">
        <v>14</v>
      </c>
      <c r="AB7738">
        <v>9.8000000000000007</v>
      </c>
      <c r="AC7738">
        <v>37</v>
      </c>
      <c r="AD7738">
        <v>25.9</v>
      </c>
      <c r="AE7738">
        <v>1</v>
      </c>
      <c r="AF7738">
        <v>0.7</v>
      </c>
      <c r="AG7738">
        <v>1</v>
      </c>
      <c r="AH7738">
        <v>0.7</v>
      </c>
      <c r="AI7738">
        <v>0</v>
      </c>
      <c r="AJ7738">
        <v>0</v>
      </c>
    </row>
    <row r="7739" spans="1:36">
      <c r="A7739" t="s">
        <v>1106</v>
      </c>
      <c r="B7739" t="s">
        <v>1129</v>
      </c>
      <c r="C7739">
        <v>2007</v>
      </c>
      <c r="D7739">
        <v>288</v>
      </c>
      <c r="E7739">
        <v>132</v>
      </c>
      <c r="F7739">
        <v>45.8</v>
      </c>
      <c r="G7739">
        <v>156</v>
      </c>
      <c r="H7739">
        <v>54.2</v>
      </c>
      <c r="I7739">
        <v>19</v>
      </c>
      <c r="J7739">
        <v>6.6</v>
      </c>
      <c r="K7739">
        <v>59</v>
      </c>
      <c r="L7739">
        <v>20.5</v>
      </c>
      <c r="M7739">
        <v>31</v>
      </c>
      <c r="N7739">
        <v>10.8</v>
      </c>
      <c r="O7739">
        <v>12</v>
      </c>
      <c r="P7739">
        <v>4.2</v>
      </c>
      <c r="Q7739">
        <v>15</v>
      </c>
      <c r="R7739">
        <v>5.2</v>
      </c>
      <c r="S7739">
        <v>2</v>
      </c>
      <c r="T7739">
        <v>0.7</v>
      </c>
      <c r="U7739">
        <v>2</v>
      </c>
      <c r="V7739">
        <v>0.7</v>
      </c>
      <c r="W7739">
        <v>31</v>
      </c>
      <c r="X7739">
        <v>10.8</v>
      </c>
      <c r="Y7739">
        <v>8</v>
      </c>
      <c r="Z7739">
        <v>2.8</v>
      </c>
      <c r="AA7739">
        <v>20</v>
      </c>
      <c r="AB7739">
        <v>6.9</v>
      </c>
      <c r="AC7739">
        <v>80</v>
      </c>
      <c r="AD7739">
        <v>27.8</v>
      </c>
      <c r="AE7739">
        <v>1</v>
      </c>
      <c r="AF7739">
        <v>0.3</v>
      </c>
      <c r="AG7739">
        <v>1</v>
      </c>
      <c r="AH7739">
        <v>0.3</v>
      </c>
      <c r="AI7739">
        <v>2</v>
      </c>
      <c r="AJ7739">
        <v>0.7</v>
      </c>
    </row>
    <row r="7740" spans="1:36">
      <c r="A7740" t="s">
        <v>1106</v>
      </c>
      <c r="B7740" t="s">
        <v>1129</v>
      </c>
      <c r="C7740">
        <v>2008</v>
      </c>
      <c r="D7740">
        <v>58</v>
      </c>
      <c r="E7740">
        <v>21</v>
      </c>
      <c r="F7740">
        <v>36.200000000000003</v>
      </c>
      <c r="G7740">
        <v>37</v>
      </c>
      <c r="H7740">
        <v>63.8</v>
      </c>
      <c r="I7740">
        <v>2</v>
      </c>
      <c r="J7740">
        <v>3.4</v>
      </c>
      <c r="K7740">
        <v>17</v>
      </c>
      <c r="L7740">
        <v>29.3</v>
      </c>
      <c r="M7740">
        <v>5</v>
      </c>
      <c r="N7740">
        <v>8.6</v>
      </c>
      <c r="O7740">
        <v>0</v>
      </c>
      <c r="P7740">
        <v>0</v>
      </c>
      <c r="Q7740">
        <v>6</v>
      </c>
      <c r="R7740">
        <v>10.3</v>
      </c>
      <c r="S7740">
        <v>1</v>
      </c>
      <c r="T7740">
        <v>1.7</v>
      </c>
      <c r="U7740">
        <v>1</v>
      </c>
      <c r="V7740">
        <v>1.7</v>
      </c>
      <c r="W7740">
        <v>5</v>
      </c>
      <c r="X7740">
        <v>8.6</v>
      </c>
      <c r="Y7740">
        <v>0</v>
      </c>
      <c r="Z7740">
        <v>0</v>
      </c>
      <c r="AA7740">
        <v>2</v>
      </c>
      <c r="AB7740">
        <v>3.4</v>
      </c>
      <c r="AC7740">
        <v>19</v>
      </c>
      <c r="AD7740">
        <v>32.799999999999997</v>
      </c>
      <c r="AE7740">
        <v>0</v>
      </c>
      <c r="AF7740">
        <v>0</v>
      </c>
      <c r="AG7740">
        <v>0</v>
      </c>
      <c r="AH7740">
        <v>0</v>
      </c>
      <c r="AI7740">
        <v>1</v>
      </c>
      <c r="AJ7740">
        <v>1.7</v>
      </c>
    </row>
    <row r="7741" spans="1:36">
      <c r="A7741" t="s">
        <v>1106</v>
      </c>
      <c r="B7741" t="s">
        <v>1129</v>
      </c>
      <c r="C7741">
        <v>2009</v>
      </c>
      <c r="D7741">
        <v>4</v>
      </c>
      <c r="E7741">
        <v>3</v>
      </c>
      <c r="F7741">
        <v>75</v>
      </c>
      <c r="G7741">
        <v>1</v>
      </c>
      <c r="H7741">
        <v>25</v>
      </c>
      <c r="I7741">
        <v>0</v>
      </c>
      <c r="J7741">
        <v>0</v>
      </c>
      <c r="K7741">
        <v>0</v>
      </c>
      <c r="L7741">
        <v>0</v>
      </c>
      <c r="M7741">
        <v>0</v>
      </c>
      <c r="N7741">
        <v>0</v>
      </c>
      <c r="O7741">
        <v>0</v>
      </c>
      <c r="P7741">
        <v>0</v>
      </c>
      <c r="Q7741">
        <v>1</v>
      </c>
      <c r="R7741">
        <v>25</v>
      </c>
      <c r="S7741">
        <v>0</v>
      </c>
      <c r="T7741">
        <v>0</v>
      </c>
      <c r="U7741">
        <v>0</v>
      </c>
      <c r="V7741">
        <v>0</v>
      </c>
      <c r="W7741">
        <v>0</v>
      </c>
      <c r="X7741">
        <v>0</v>
      </c>
      <c r="Y7741">
        <v>0</v>
      </c>
      <c r="Z7741">
        <v>0</v>
      </c>
      <c r="AA7741">
        <v>0</v>
      </c>
      <c r="AB7741">
        <v>0</v>
      </c>
      <c r="AC7741">
        <v>0</v>
      </c>
      <c r="AD7741">
        <v>0</v>
      </c>
      <c r="AE7741">
        <v>0</v>
      </c>
      <c r="AF7741">
        <v>0</v>
      </c>
      <c r="AG7741">
        <v>0</v>
      </c>
      <c r="AH7741">
        <v>0</v>
      </c>
      <c r="AI7741">
        <v>0</v>
      </c>
      <c r="AJ7741">
        <v>0</v>
      </c>
    </row>
    <row r="7742" spans="1:36">
      <c r="A7742" t="s">
        <v>1106</v>
      </c>
      <c r="B7742" t="s">
        <v>1129</v>
      </c>
      <c r="C7742">
        <v>2010</v>
      </c>
      <c r="D7742">
        <v>7</v>
      </c>
      <c r="E7742">
        <v>6</v>
      </c>
      <c r="F7742">
        <v>85.7</v>
      </c>
      <c r="G7742">
        <v>1</v>
      </c>
      <c r="H7742">
        <v>14.3</v>
      </c>
      <c r="I7742">
        <v>0</v>
      </c>
      <c r="J7742">
        <v>0</v>
      </c>
      <c r="K7742">
        <v>0</v>
      </c>
      <c r="L7742">
        <v>0</v>
      </c>
      <c r="M7742">
        <v>0</v>
      </c>
      <c r="N7742">
        <v>0</v>
      </c>
      <c r="O7742">
        <v>0</v>
      </c>
      <c r="P7742">
        <v>0</v>
      </c>
      <c r="Q7742">
        <v>1</v>
      </c>
      <c r="R7742">
        <v>14.3</v>
      </c>
      <c r="S7742">
        <v>0</v>
      </c>
      <c r="T7742">
        <v>0</v>
      </c>
      <c r="U7742">
        <v>0</v>
      </c>
      <c r="V7742">
        <v>0</v>
      </c>
      <c r="W7742">
        <v>0</v>
      </c>
      <c r="X7742">
        <v>0</v>
      </c>
      <c r="Y7742">
        <v>0</v>
      </c>
      <c r="Z7742">
        <v>0</v>
      </c>
      <c r="AA7742">
        <v>0</v>
      </c>
      <c r="AB7742">
        <v>0</v>
      </c>
      <c r="AC7742">
        <v>0</v>
      </c>
      <c r="AD7742">
        <v>0</v>
      </c>
      <c r="AE7742">
        <v>0</v>
      </c>
      <c r="AF7742">
        <v>0</v>
      </c>
      <c r="AG7742">
        <v>0</v>
      </c>
      <c r="AH7742">
        <v>0</v>
      </c>
      <c r="AI7742">
        <v>0</v>
      </c>
      <c r="AJ7742">
        <v>0</v>
      </c>
    </row>
    <row r="7743" spans="1:36">
      <c r="A7743" t="s">
        <v>1106</v>
      </c>
      <c r="B7743" t="s">
        <v>1129</v>
      </c>
      <c r="C7743">
        <v>2011</v>
      </c>
      <c r="D7743">
        <v>52</v>
      </c>
      <c r="E7743">
        <v>39</v>
      </c>
      <c r="F7743">
        <v>75</v>
      </c>
      <c r="G7743">
        <v>13</v>
      </c>
      <c r="H7743">
        <v>25</v>
      </c>
      <c r="I7743">
        <v>2</v>
      </c>
      <c r="J7743">
        <v>3.8</v>
      </c>
      <c r="K7743">
        <v>7</v>
      </c>
      <c r="L7743">
        <v>13.5</v>
      </c>
      <c r="M7743">
        <v>2</v>
      </c>
      <c r="N7743">
        <v>3.8</v>
      </c>
      <c r="O7743">
        <v>2</v>
      </c>
      <c r="P7743">
        <v>3.8</v>
      </c>
      <c r="Q7743">
        <v>0</v>
      </c>
      <c r="R7743">
        <v>0</v>
      </c>
      <c r="S7743">
        <v>0</v>
      </c>
      <c r="T7743">
        <v>0</v>
      </c>
      <c r="U7743">
        <v>0</v>
      </c>
      <c r="V7743">
        <v>0</v>
      </c>
      <c r="W7743">
        <v>1</v>
      </c>
      <c r="X7743">
        <v>1.9</v>
      </c>
      <c r="Y7743">
        <v>1</v>
      </c>
      <c r="Z7743">
        <v>1.9</v>
      </c>
      <c r="AA7743">
        <v>2</v>
      </c>
      <c r="AB7743">
        <v>3.8</v>
      </c>
      <c r="AC7743">
        <v>1</v>
      </c>
      <c r="AD7743">
        <v>1.9</v>
      </c>
      <c r="AE7743">
        <v>0</v>
      </c>
      <c r="AF7743">
        <v>0</v>
      </c>
      <c r="AG7743">
        <v>0</v>
      </c>
      <c r="AH7743">
        <v>0</v>
      </c>
      <c r="AI7743">
        <v>0</v>
      </c>
      <c r="AJ7743">
        <v>0</v>
      </c>
    </row>
    <row r="7744" spans="1:36">
      <c r="A7744" t="s">
        <v>1106</v>
      </c>
      <c r="B7744" t="s">
        <v>1129</v>
      </c>
      <c r="C7744">
        <v>2012</v>
      </c>
      <c r="D7744">
        <v>6</v>
      </c>
      <c r="E7744">
        <v>4</v>
      </c>
      <c r="F7744">
        <v>66.7</v>
      </c>
      <c r="G7744">
        <v>2</v>
      </c>
      <c r="H7744">
        <v>33.299999999999997</v>
      </c>
      <c r="I7744">
        <v>0</v>
      </c>
      <c r="J7744">
        <v>0</v>
      </c>
      <c r="K7744">
        <v>2</v>
      </c>
      <c r="L7744">
        <v>33.299999999999997</v>
      </c>
      <c r="M7744">
        <v>0</v>
      </c>
      <c r="N7744">
        <v>0</v>
      </c>
      <c r="O7744">
        <v>0</v>
      </c>
      <c r="P7744">
        <v>0</v>
      </c>
      <c r="Q7744">
        <v>0</v>
      </c>
      <c r="R7744">
        <v>0</v>
      </c>
      <c r="S7744">
        <v>0</v>
      </c>
      <c r="T7744">
        <v>0</v>
      </c>
      <c r="U7744">
        <v>0</v>
      </c>
      <c r="V7744">
        <v>0</v>
      </c>
      <c r="W7744">
        <v>0</v>
      </c>
      <c r="X7744">
        <v>0</v>
      </c>
      <c r="Y7744">
        <v>0</v>
      </c>
      <c r="Z7744">
        <v>0</v>
      </c>
      <c r="AA7744">
        <v>0</v>
      </c>
      <c r="AB7744">
        <v>0</v>
      </c>
      <c r="AC7744">
        <v>0</v>
      </c>
      <c r="AD7744">
        <v>0</v>
      </c>
      <c r="AE7744">
        <v>0</v>
      </c>
      <c r="AF7744">
        <v>0</v>
      </c>
      <c r="AG7744">
        <v>0</v>
      </c>
      <c r="AH7744">
        <v>0</v>
      </c>
      <c r="AI7744">
        <v>0</v>
      </c>
      <c r="AJ7744">
        <v>0</v>
      </c>
    </row>
    <row r="7745" spans="1:36">
      <c r="A7745" t="s">
        <v>1106</v>
      </c>
      <c r="B7745" t="s">
        <v>1130</v>
      </c>
      <c r="C7745">
        <v>2005</v>
      </c>
      <c r="D7745">
        <v>1</v>
      </c>
      <c r="E7745">
        <v>1</v>
      </c>
      <c r="F7745">
        <v>100</v>
      </c>
      <c r="G7745">
        <v>0</v>
      </c>
      <c r="H7745">
        <v>0</v>
      </c>
      <c r="I7745">
        <v>0</v>
      </c>
      <c r="J7745">
        <v>0</v>
      </c>
      <c r="K7745">
        <v>0</v>
      </c>
      <c r="L7745">
        <v>0</v>
      </c>
      <c r="M7745">
        <v>0</v>
      </c>
      <c r="N7745">
        <v>0</v>
      </c>
      <c r="O7745">
        <v>0</v>
      </c>
      <c r="P7745">
        <v>0</v>
      </c>
      <c r="Q7745">
        <v>0</v>
      </c>
      <c r="R7745">
        <v>0</v>
      </c>
      <c r="S7745">
        <v>0</v>
      </c>
      <c r="T7745">
        <v>0</v>
      </c>
      <c r="U7745">
        <v>0</v>
      </c>
      <c r="V7745">
        <v>0</v>
      </c>
      <c r="W7745">
        <v>0</v>
      </c>
      <c r="X7745">
        <v>0</v>
      </c>
      <c r="Y7745">
        <v>0</v>
      </c>
      <c r="Z7745">
        <v>0</v>
      </c>
      <c r="AA7745">
        <v>0</v>
      </c>
      <c r="AB7745">
        <v>0</v>
      </c>
      <c r="AC7745">
        <v>0</v>
      </c>
      <c r="AD7745">
        <v>0</v>
      </c>
      <c r="AE7745">
        <v>0</v>
      </c>
      <c r="AF7745">
        <v>0</v>
      </c>
      <c r="AG7745">
        <v>0</v>
      </c>
      <c r="AH7745">
        <v>0</v>
      </c>
      <c r="AI7745">
        <v>0</v>
      </c>
      <c r="AJ7745">
        <v>0</v>
      </c>
    </row>
    <row r="7746" spans="1:36">
      <c r="A7746" t="s">
        <v>1131</v>
      </c>
      <c r="B7746" t="s">
        <v>35</v>
      </c>
      <c r="C7746">
        <v>1999</v>
      </c>
      <c r="D7746">
        <v>1</v>
      </c>
      <c r="E7746">
        <v>1</v>
      </c>
      <c r="F7746">
        <v>100</v>
      </c>
      <c r="G7746">
        <v>0</v>
      </c>
      <c r="H7746">
        <v>0</v>
      </c>
      <c r="I7746">
        <v>0</v>
      </c>
      <c r="J7746">
        <v>0</v>
      </c>
      <c r="K7746">
        <v>0</v>
      </c>
      <c r="L7746">
        <v>0</v>
      </c>
      <c r="M7746">
        <v>0</v>
      </c>
      <c r="N7746">
        <v>0</v>
      </c>
      <c r="O7746">
        <v>0</v>
      </c>
      <c r="P7746">
        <v>0</v>
      </c>
      <c r="Q7746">
        <v>0</v>
      </c>
      <c r="R7746">
        <v>0</v>
      </c>
      <c r="S7746">
        <v>0</v>
      </c>
      <c r="T7746">
        <v>0</v>
      </c>
      <c r="U7746">
        <v>0</v>
      </c>
      <c r="V7746">
        <v>0</v>
      </c>
      <c r="W7746">
        <v>0</v>
      </c>
      <c r="X7746">
        <v>0</v>
      </c>
      <c r="Y7746">
        <v>0</v>
      </c>
      <c r="Z7746">
        <v>0</v>
      </c>
      <c r="AA7746">
        <v>0</v>
      </c>
      <c r="AB7746">
        <v>0</v>
      </c>
      <c r="AC7746">
        <v>0</v>
      </c>
      <c r="AD7746">
        <v>0</v>
      </c>
      <c r="AE7746">
        <v>0</v>
      </c>
      <c r="AF7746">
        <v>0</v>
      </c>
      <c r="AG7746">
        <v>0</v>
      </c>
      <c r="AH7746">
        <v>0</v>
      </c>
      <c r="AI7746">
        <v>0</v>
      </c>
      <c r="AJ7746">
        <v>0</v>
      </c>
    </row>
    <row r="7747" spans="1:36">
      <c r="A7747" t="s">
        <v>1131</v>
      </c>
      <c r="B7747" t="s">
        <v>35</v>
      </c>
      <c r="C7747">
        <v>2006</v>
      </c>
      <c r="D7747">
        <v>1</v>
      </c>
      <c r="E7747">
        <v>1</v>
      </c>
      <c r="F7747">
        <v>100</v>
      </c>
      <c r="G7747">
        <v>0</v>
      </c>
      <c r="H7747">
        <v>0</v>
      </c>
      <c r="I7747">
        <v>0</v>
      </c>
      <c r="J7747">
        <v>0</v>
      </c>
      <c r="K7747">
        <v>0</v>
      </c>
      <c r="L7747">
        <v>0</v>
      </c>
      <c r="M7747">
        <v>0</v>
      </c>
      <c r="N7747">
        <v>0</v>
      </c>
      <c r="O7747">
        <v>0</v>
      </c>
      <c r="P7747">
        <v>0</v>
      </c>
      <c r="Q7747">
        <v>0</v>
      </c>
      <c r="R7747">
        <v>0</v>
      </c>
      <c r="S7747">
        <v>0</v>
      </c>
      <c r="T7747">
        <v>0</v>
      </c>
      <c r="U7747">
        <v>0</v>
      </c>
      <c r="V7747">
        <v>0</v>
      </c>
      <c r="W7747">
        <v>0</v>
      </c>
      <c r="X7747">
        <v>0</v>
      </c>
      <c r="Y7747">
        <v>0</v>
      </c>
      <c r="Z7747">
        <v>0</v>
      </c>
      <c r="AA7747">
        <v>0</v>
      </c>
      <c r="AB7747">
        <v>0</v>
      </c>
      <c r="AC7747">
        <v>0</v>
      </c>
      <c r="AD7747">
        <v>0</v>
      </c>
      <c r="AE7747">
        <v>0</v>
      </c>
      <c r="AF7747">
        <v>0</v>
      </c>
      <c r="AG7747">
        <v>0</v>
      </c>
      <c r="AH7747">
        <v>0</v>
      </c>
      <c r="AI7747">
        <v>0</v>
      </c>
      <c r="AJ7747">
        <v>0</v>
      </c>
    </row>
    <row r="7748" spans="1:36">
      <c r="A7748" t="s">
        <v>1132</v>
      </c>
      <c r="B7748" t="s">
        <v>35</v>
      </c>
      <c r="C7748">
        <v>1989</v>
      </c>
      <c r="D7748">
        <v>1</v>
      </c>
      <c r="E7748">
        <v>0</v>
      </c>
      <c r="F7748">
        <v>0</v>
      </c>
      <c r="G7748">
        <v>1</v>
      </c>
      <c r="H7748">
        <v>100</v>
      </c>
      <c r="I7748">
        <v>0</v>
      </c>
      <c r="J7748">
        <v>0</v>
      </c>
      <c r="K7748">
        <v>1</v>
      </c>
      <c r="L7748">
        <v>100</v>
      </c>
      <c r="M7748">
        <v>0</v>
      </c>
      <c r="N7748">
        <v>0</v>
      </c>
      <c r="O7748">
        <v>0</v>
      </c>
      <c r="P7748">
        <v>0</v>
      </c>
      <c r="Q7748">
        <v>0</v>
      </c>
      <c r="R7748">
        <v>0</v>
      </c>
      <c r="S7748">
        <v>1</v>
      </c>
      <c r="T7748">
        <v>100</v>
      </c>
      <c r="U7748">
        <v>0</v>
      </c>
      <c r="V7748">
        <v>0</v>
      </c>
      <c r="W7748">
        <v>0</v>
      </c>
      <c r="X7748">
        <v>0</v>
      </c>
      <c r="Y7748">
        <v>0</v>
      </c>
      <c r="Z7748">
        <v>0</v>
      </c>
      <c r="AA7748">
        <v>1</v>
      </c>
      <c r="AB7748">
        <v>100</v>
      </c>
      <c r="AC7748">
        <v>1</v>
      </c>
      <c r="AD7748">
        <v>100</v>
      </c>
      <c r="AE7748">
        <v>0</v>
      </c>
      <c r="AF7748">
        <v>0</v>
      </c>
      <c r="AG7748">
        <v>0</v>
      </c>
      <c r="AH7748">
        <v>0</v>
      </c>
      <c r="AI7748">
        <v>0</v>
      </c>
      <c r="AJ7748">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J1152"/>
  <sheetViews>
    <sheetView workbookViewId="0">
      <selection activeCell="B1151" sqref="B1151"/>
    </sheetView>
  </sheetViews>
  <sheetFormatPr defaultRowHeight="14.5"/>
  <cols>
    <col min="1" max="1" width="23.26953125" customWidth="1"/>
    <col min="2" max="2" width="31.90625" customWidth="1"/>
    <col min="3" max="3" width="12" customWidth="1"/>
    <col min="4" max="4" width="8.54296875" customWidth="1"/>
    <col min="9" max="9" width="27.453125" customWidth="1"/>
    <col min="10" max="10" width="29.26953125" customWidth="1"/>
    <col min="11" max="11" width="20.08984375" customWidth="1"/>
    <col min="12" max="12" width="21.81640625" customWidth="1"/>
    <col min="13" max="13" width="24.453125" customWidth="1"/>
    <col min="14" max="14" width="27.81640625" customWidth="1"/>
    <col min="15" max="15" width="19.08984375" customWidth="1"/>
    <col min="16" max="16" width="20.26953125" customWidth="1"/>
    <col min="17" max="17" width="19.36328125" customWidth="1"/>
    <col min="18" max="18" width="18.81640625" customWidth="1"/>
    <col min="19" max="19" width="25.54296875" customWidth="1"/>
    <col min="20" max="20" width="27.6328125" customWidth="1"/>
    <col min="21" max="21" width="19.36328125" customWidth="1"/>
    <col min="22" max="22" width="19" customWidth="1"/>
    <col min="23" max="23" width="14.7265625" customWidth="1"/>
    <col min="24" max="24" width="16.26953125" customWidth="1"/>
    <col min="25" max="25" width="16.6328125" customWidth="1"/>
    <col min="26" max="26" width="18.54296875" customWidth="1"/>
    <col min="27" max="27" width="11.26953125" customWidth="1"/>
    <col min="28" max="28" width="12.81640625" customWidth="1"/>
    <col min="29" max="29" width="12.26953125" customWidth="1"/>
    <col min="30" max="30" width="13.6328125" customWidth="1"/>
    <col min="31" max="31" width="12.81640625" customWidth="1"/>
    <col min="32" max="32" width="14.36328125" customWidth="1"/>
    <col min="35" max="35" width="14.6328125" customWidth="1"/>
    <col min="36" max="36" width="17.90625" customWidth="1"/>
  </cols>
  <sheetData>
    <row r="2" spans="1:36">
      <c r="A2" s="3" t="s">
        <v>1133</v>
      </c>
      <c r="I2" t="s">
        <v>2</v>
      </c>
    </row>
    <row r="3" spans="1:36">
      <c r="A3" t="s">
        <v>3</v>
      </c>
      <c r="B3" t="s">
        <v>4</v>
      </c>
      <c r="C3" t="s">
        <v>5</v>
      </c>
      <c r="D3" t="s">
        <v>6</v>
      </c>
      <c r="E3" t="s">
        <v>7</v>
      </c>
      <c r="F3" t="s">
        <v>8</v>
      </c>
      <c r="G3" t="s">
        <v>9</v>
      </c>
      <c r="H3" t="s">
        <v>10</v>
      </c>
      <c r="I3" t="s">
        <v>11</v>
      </c>
      <c r="J3" t="s">
        <v>12</v>
      </c>
      <c r="K3" t="s">
        <v>13</v>
      </c>
      <c r="L3" t="s">
        <v>14</v>
      </c>
      <c r="M3" t="s">
        <v>15</v>
      </c>
      <c r="N3" t="s">
        <v>16</v>
      </c>
      <c r="O3" t="s">
        <v>17</v>
      </c>
      <c r="P3" t="s">
        <v>18</v>
      </c>
      <c r="Q3" t="s">
        <v>19</v>
      </c>
      <c r="R3" t="s">
        <v>20</v>
      </c>
      <c r="S3" t="s">
        <v>21</v>
      </c>
      <c r="T3" t="s">
        <v>22</v>
      </c>
      <c r="U3" t="s">
        <v>23</v>
      </c>
      <c r="V3" t="s">
        <v>24</v>
      </c>
      <c r="W3" t="s">
        <v>25</v>
      </c>
      <c r="X3" t="s">
        <v>26</v>
      </c>
      <c r="Y3" t="s">
        <v>27</v>
      </c>
      <c r="Z3" t="s">
        <v>28</v>
      </c>
      <c r="AA3" t="s">
        <v>29</v>
      </c>
      <c r="AB3" t="s">
        <v>30</v>
      </c>
      <c r="AC3" t="s">
        <v>31</v>
      </c>
      <c r="AD3" t="s">
        <v>32</v>
      </c>
      <c r="AE3" t="s">
        <v>33</v>
      </c>
      <c r="AF3" t="s">
        <v>34</v>
      </c>
      <c r="AG3" t="s">
        <v>35</v>
      </c>
      <c r="AH3" t="s">
        <v>36</v>
      </c>
      <c r="AI3" t="s">
        <v>37</v>
      </c>
      <c r="AJ3" t="s">
        <v>38</v>
      </c>
    </row>
    <row r="4" spans="1:36">
      <c r="A4" t="s">
        <v>50</v>
      </c>
      <c r="B4">
        <v>100</v>
      </c>
      <c r="C4">
        <v>1983</v>
      </c>
      <c r="D4">
        <v>3</v>
      </c>
      <c r="E4">
        <v>0</v>
      </c>
      <c r="F4">
        <v>0</v>
      </c>
      <c r="G4">
        <v>3</v>
      </c>
      <c r="H4">
        <v>100</v>
      </c>
      <c r="I4">
        <v>1</v>
      </c>
      <c r="J4">
        <v>33.299999999999997</v>
      </c>
      <c r="K4">
        <v>1</v>
      </c>
      <c r="L4">
        <v>33.299999999999997</v>
      </c>
      <c r="M4">
        <v>3</v>
      </c>
      <c r="N4">
        <v>100</v>
      </c>
      <c r="O4">
        <v>3</v>
      </c>
      <c r="P4">
        <v>100</v>
      </c>
      <c r="Q4">
        <v>2</v>
      </c>
      <c r="R4">
        <v>66.7</v>
      </c>
      <c r="S4">
        <v>0</v>
      </c>
      <c r="T4">
        <v>0</v>
      </c>
      <c r="U4">
        <v>0</v>
      </c>
      <c r="V4">
        <v>0</v>
      </c>
      <c r="W4">
        <v>3</v>
      </c>
      <c r="X4">
        <v>100</v>
      </c>
      <c r="Y4">
        <v>2</v>
      </c>
      <c r="Z4">
        <v>66.7</v>
      </c>
      <c r="AA4">
        <v>0</v>
      </c>
      <c r="AB4">
        <v>0</v>
      </c>
      <c r="AC4">
        <v>3</v>
      </c>
      <c r="AD4">
        <v>100</v>
      </c>
      <c r="AE4">
        <v>2</v>
      </c>
      <c r="AF4">
        <v>66.7</v>
      </c>
      <c r="AG4">
        <v>0</v>
      </c>
      <c r="AH4">
        <v>0</v>
      </c>
      <c r="AI4">
        <v>0</v>
      </c>
      <c r="AJ4">
        <v>0</v>
      </c>
    </row>
    <row r="5" spans="1:36">
      <c r="A5" t="s">
        <v>50</v>
      </c>
      <c r="B5">
        <v>100</v>
      </c>
      <c r="C5">
        <v>1984</v>
      </c>
      <c r="D5">
        <v>1</v>
      </c>
      <c r="E5">
        <v>1</v>
      </c>
      <c r="F5">
        <v>100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50</v>
      </c>
      <c r="B6">
        <v>100</v>
      </c>
      <c r="C6">
        <v>1986</v>
      </c>
      <c r="D6">
        <v>2</v>
      </c>
      <c r="E6">
        <v>0</v>
      </c>
      <c r="F6">
        <v>0</v>
      </c>
      <c r="G6">
        <v>2</v>
      </c>
      <c r="H6">
        <v>100</v>
      </c>
      <c r="I6">
        <v>1</v>
      </c>
      <c r="J6">
        <v>50</v>
      </c>
      <c r="K6">
        <v>0</v>
      </c>
      <c r="L6">
        <v>0</v>
      </c>
      <c r="M6">
        <v>0</v>
      </c>
      <c r="N6">
        <v>0</v>
      </c>
      <c r="O6">
        <v>0</v>
      </c>
      <c r="P6">
        <v>0</v>
      </c>
      <c r="Q6">
        <v>1</v>
      </c>
      <c r="R6">
        <v>50</v>
      </c>
      <c r="S6">
        <v>0</v>
      </c>
      <c r="T6">
        <v>0</v>
      </c>
      <c r="U6">
        <v>0</v>
      </c>
      <c r="V6">
        <v>0</v>
      </c>
      <c r="W6">
        <v>0</v>
      </c>
      <c r="X6">
        <v>0</v>
      </c>
      <c r="Y6">
        <v>0</v>
      </c>
      <c r="Z6">
        <v>0</v>
      </c>
      <c r="AA6">
        <v>0</v>
      </c>
      <c r="AB6">
        <v>0</v>
      </c>
      <c r="AC6">
        <v>0</v>
      </c>
      <c r="AD6">
        <v>0</v>
      </c>
      <c r="AE6">
        <v>0</v>
      </c>
      <c r="AF6">
        <v>0</v>
      </c>
      <c r="AG6">
        <v>0</v>
      </c>
      <c r="AH6">
        <v>0</v>
      </c>
      <c r="AI6">
        <v>0</v>
      </c>
      <c r="AJ6">
        <v>0</v>
      </c>
    </row>
    <row r="7" spans="1:36">
      <c r="A7" t="s">
        <v>50</v>
      </c>
      <c r="B7">
        <v>100</v>
      </c>
      <c r="C7">
        <v>1989</v>
      </c>
      <c r="D7">
        <v>5</v>
      </c>
      <c r="E7">
        <v>1</v>
      </c>
      <c r="F7">
        <v>20</v>
      </c>
      <c r="G7">
        <v>4</v>
      </c>
      <c r="H7">
        <v>80</v>
      </c>
      <c r="I7">
        <v>1</v>
      </c>
      <c r="J7">
        <v>20</v>
      </c>
      <c r="K7">
        <v>3</v>
      </c>
      <c r="L7">
        <v>60</v>
      </c>
      <c r="M7">
        <v>2</v>
      </c>
      <c r="N7">
        <v>40</v>
      </c>
      <c r="O7">
        <v>0</v>
      </c>
      <c r="P7">
        <v>0</v>
      </c>
      <c r="Q7">
        <v>2</v>
      </c>
      <c r="R7">
        <v>40</v>
      </c>
      <c r="S7">
        <v>0</v>
      </c>
      <c r="T7">
        <v>0</v>
      </c>
      <c r="U7">
        <v>1</v>
      </c>
      <c r="V7">
        <v>20</v>
      </c>
      <c r="W7">
        <v>2</v>
      </c>
      <c r="X7">
        <v>40</v>
      </c>
      <c r="Y7">
        <v>0</v>
      </c>
      <c r="Z7">
        <v>0</v>
      </c>
      <c r="AA7">
        <v>0</v>
      </c>
      <c r="AB7">
        <v>0</v>
      </c>
      <c r="AC7">
        <v>2</v>
      </c>
      <c r="AD7">
        <v>40</v>
      </c>
      <c r="AE7">
        <v>2</v>
      </c>
      <c r="AF7">
        <v>40</v>
      </c>
      <c r="AG7">
        <v>0</v>
      </c>
      <c r="AH7">
        <v>0</v>
      </c>
      <c r="AI7">
        <v>0</v>
      </c>
      <c r="AJ7">
        <v>0</v>
      </c>
    </row>
    <row r="8" spans="1:36">
      <c r="A8" t="s">
        <v>50</v>
      </c>
      <c r="B8">
        <v>100</v>
      </c>
      <c r="C8">
        <v>1990</v>
      </c>
      <c r="D8">
        <v>2</v>
      </c>
      <c r="E8">
        <v>0</v>
      </c>
      <c r="F8">
        <v>0</v>
      </c>
      <c r="G8">
        <v>2</v>
      </c>
      <c r="H8">
        <v>100</v>
      </c>
      <c r="I8">
        <v>0</v>
      </c>
      <c r="J8">
        <v>0</v>
      </c>
      <c r="K8">
        <v>1</v>
      </c>
      <c r="L8">
        <v>50</v>
      </c>
      <c r="M8">
        <v>0</v>
      </c>
      <c r="N8">
        <v>0</v>
      </c>
      <c r="O8">
        <v>1</v>
      </c>
      <c r="P8">
        <v>50</v>
      </c>
      <c r="Q8">
        <v>1</v>
      </c>
      <c r="R8">
        <v>50</v>
      </c>
      <c r="S8">
        <v>0</v>
      </c>
      <c r="T8">
        <v>0</v>
      </c>
      <c r="U8">
        <v>0</v>
      </c>
      <c r="V8">
        <v>0</v>
      </c>
      <c r="W8">
        <v>0</v>
      </c>
      <c r="X8">
        <v>0</v>
      </c>
      <c r="Y8">
        <v>0</v>
      </c>
      <c r="Z8">
        <v>0</v>
      </c>
      <c r="AA8">
        <v>1</v>
      </c>
      <c r="AB8">
        <v>50</v>
      </c>
      <c r="AC8">
        <v>2</v>
      </c>
      <c r="AD8">
        <v>100</v>
      </c>
      <c r="AE8">
        <v>0</v>
      </c>
      <c r="AF8">
        <v>0</v>
      </c>
      <c r="AG8">
        <v>0</v>
      </c>
      <c r="AH8">
        <v>0</v>
      </c>
      <c r="AI8">
        <v>0</v>
      </c>
      <c r="AJ8">
        <v>0</v>
      </c>
    </row>
    <row r="9" spans="1:36">
      <c r="A9" t="s">
        <v>50</v>
      </c>
      <c r="B9">
        <v>100</v>
      </c>
      <c r="C9">
        <v>1992</v>
      </c>
      <c r="D9">
        <v>2</v>
      </c>
      <c r="E9">
        <v>0</v>
      </c>
      <c r="F9">
        <v>0</v>
      </c>
      <c r="G9">
        <v>2</v>
      </c>
      <c r="H9">
        <v>100</v>
      </c>
      <c r="I9">
        <v>0</v>
      </c>
      <c r="J9">
        <v>0</v>
      </c>
      <c r="K9">
        <v>0</v>
      </c>
      <c r="L9">
        <v>0</v>
      </c>
      <c r="M9">
        <v>1</v>
      </c>
      <c r="N9">
        <v>50</v>
      </c>
      <c r="O9">
        <v>0</v>
      </c>
      <c r="P9">
        <v>0</v>
      </c>
      <c r="Q9">
        <v>1</v>
      </c>
      <c r="R9">
        <v>50</v>
      </c>
      <c r="S9">
        <v>0</v>
      </c>
      <c r="T9">
        <v>0</v>
      </c>
      <c r="U9">
        <v>0</v>
      </c>
      <c r="V9">
        <v>0</v>
      </c>
      <c r="W9">
        <v>1</v>
      </c>
      <c r="X9">
        <v>50</v>
      </c>
      <c r="Y9">
        <v>0</v>
      </c>
      <c r="Z9">
        <v>0</v>
      </c>
      <c r="AA9">
        <v>1</v>
      </c>
      <c r="AB9">
        <v>50</v>
      </c>
      <c r="AC9">
        <v>0</v>
      </c>
      <c r="AD9">
        <v>0</v>
      </c>
      <c r="AE9">
        <v>0</v>
      </c>
      <c r="AF9">
        <v>0</v>
      </c>
      <c r="AG9">
        <v>0</v>
      </c>
      <c r="AH9">
        <v>0</v>
      </c>
      <c r="AI9">
        <v>0</v>
      </c>
      <c r="AJ9">
        <v>0</v>
      </c>
    </row>
    <row r="10" spans="1:36">
      <c r="A10" t="s">
        <v>50</v>
      </c>
      <c r="B10">
        <v>100</v>
      </c>
      <c r="C10">
        <v>1993</v>
      </c>
      <c r="D10">
        <v>3</v>
      </c>
      <c r="E10">
        <v>1</v>
      </c>
      <c r="F10">
        <v>33.299999999999997</v>
      </c>
      <c r="G10">
        <v>2</v>
      </c>
      <c r="H10">
        <v>66.7</v>
      </c>
      <c r="I10">
        <v>1</v>
      </c>
      <c r="J10">
        <v>33.299999999999997</v>
      </c>
      <c r="K10">
        <v>0</v>
      </c>
      <c r="L10">
        <v>0</v>
      </c>
      <c r="M10">
        <v>2</v>
      </c>
      <c r="N10">
        <v>66.7</v>
      </c>
      <c r="O10">
        <v>0</v>
      </c>
      <c r="P10">
        <v>0</v>
      </c>
      <c r="Q10">
        <v>0</v>
      </c>
      <c r="R10">
        <v>0</v>
      </c>
      <c r="S10">
        <v>1</v>
      </c>
      <c r="T10">
        <v>33.299999999999997</v>
      </c>
      <c r="U10">
        <v>0</v>
      </c>
      <c r="V10">
        <v>0</v>
      </c>
      <c r="W10">
        <v>2</v>
      </c>
      <c r="X10">
        <v>66.7</v>
      </c>
      <c r="Y10">
        <v>0</v>
      </c>
      <c r="Z10">
        <v>0</v>
      </c>
      <c r="AA10">
        <v>0</v>
      </c>
      <c r="AB10">
        <v>0</v>
      </c>
      <c r="AC10">
        <v>1</v>
      </c>
      <c r="AD10">
        <v>33.299999999999997</v>
      </c>
      <c r="AE10">
        <v>0</v>
      </c>
      <c r="AF10">
        <v>0</v>
      </c>
      <c r="AG10">
        <v>0</v>
      </c>
      <c r="AH10">
        <v>0</v>
      </c>
      <c r="AI10">
        <v>0</v>
      </c>
      <c r="AJ10">
        <v>0</v>
      </c>
    </row>
    <row r="11" spans="1:36">
      <c r="A11" t="s">
        <v>50</v>
      </c>
      <c r="B11">
        <v>100</v>
      </c>
      <c r="C11">
        <v>1994</v>
      </c>
      <c r="D11">
        <v>3</v>
      </c>
      <c r="E11">
        <v>1</v>
      </c>
      <c r="F11">
        <v>33.299999999999997</v>
      </c>
      <c r="G11">
        <v>2</v>
      </c>
      <c r="H11">
        <v>66.7</v>
      </c>
      <c r="I11">
        <v>1</v>
      </c>
      <c r="J11">
        <v>33.299999999999997</v>
      </c>
      <c r="K11">
        <v>1</v>
      </c>
      <c r="L11">
        <v>33.299999999999997</v>
      </c>
      <c r="M11">
        <v>0</v>
      </c>
      <c r="N11">
        <v>0</v>
      </c>
      <c r="O11">
        <v>1</v>
      </c>
      <c r="P11">
        <v>33.299999999999997</v>
      </c>
      <c r="Q11">
        <v>0</v>
      </c>
      <c r="R11">
        <v>0</v>
      </c>
      <c r="S11">
        <v>1</v>
      </c>
      <c r="T11">
        <v>33.299999999999997</v>
      </c>
      <c r="U11">
        <v>0</v>
      </c>
      <c r="V11">
        <v>0</v>
      </c>
      <c r="W11">
        <v>0</v>
      </c>
      <c r="X11">
        <v>0</v>
      </c>
      <c r="Y11">
        <v>0</v>
      </c>
      <c r="Z11">
        <v>0</v>
      </c>
      <c r="AA11">
        <v>1</v>
      </c>
      <c r="AB11">
        <v>33.299999999999997</v>
      </c>
      <c r="AC11">
        <v>2</v>
      </c>
      <c r="AD11">
        <v>66.7</v>
      </c>
      <c r="AE11">
        <v>1</v>
      </c>
      <c r="AF11">
        <v>33.299999999999997</v>
      </c>
      <c r="AG11">
        <v>0</v>
      </c>
      <c r="AH11">
        <v>0</v>
      </c>
      <c r="AI11">
        <v>0</v>
      </c>
      <c r="AJ11">
        <v>0</v>
      </c>
    </row>
    <row r="12" spans="1:36">
      <c r="A12" t="s">
        <v>50</v>
      </c>
      <c r="B12">
        <v>200</v>
      </c>
      <c r="C12">
        <v>1981</v>
      </c>
      <c r="D12">
        <v>1</v>
      </c>
      <c r="E12">
        <v>0</v>
      </c>
      <c r="F12">
        <v>0</v>
      </c>
      <c r="G12">
        <v>1</v>
      </c>
      <c r="H12">
        <v>100</v>
      </c>
      <c r="I12">
        <v>0</v>
      </c>
      <c r="J12">
        <v>0</v>
      </c>
      <c r="K12">
        <v>0</v>
      </c>
      <c r="L12">
        <v>0</v>
      </c>
      <c r="M12">
        <v>1</v>
      </c>
      <c r="N12">
        <v>100</v>
      </c>
      <c r="O12">
        <v>0</v>
      </c>
      <c r="P12">
        <v>0</v>
      </c>
      <c r="Q12">
        <v>0</v>
      </c>
      <c r="R12">
        <v>0</v>
      </c>
      <c r="S12">
        <v>1</v>
      </c>
      <c r="T12">
        <v>100</v>
      </c>
      <c r="U12">
        <v>0</v>
      </c>
      <c r="V12">
        <v>0</v>
      </c>
      <c r="W12">
        <v>1</v>
      </c>
      <c r="X12">
        <v>100</v>
      </c>
      <c r="Y12">
        <v>0</v>
      </c>
      <c r="Z12">
        <v>0</v>
      </c>
      <c r="AA12">
        <v>1</v>
      </c>
      <c r="AB12">
        <v>100</v>
      </c>
      <c r="AC12">
        <v>0</v>
      </c>
      <c r="AD12">
        <v>0</v>
      </c>
      <c r="AE12">
        <v>0</v>
      </c>
      <c r="AF12">
        <v>0</v>
      </c>
      <c r="AG12">
        <v>0</v>
      </c>
      <c r="AH12">
        <v>0</v>
      </c>
      <c r="AI12">
        <v>0</v>
      </c>
      <c r="AJ12">
        <v>0</v>
      </c>
    </row>
    <row r="13" spans="1:36">
      <c r="A13" t="s">
        <v>50</v>
      </c>
      <c r="B13">
        <v>200</v>
      </c>
      <c r="C13">
        <v>1989</v>
      </c>
      <c r="D13">
        <v>1</v>
      </c>
      <c r="E13">
        <v>0</v>
      </c>
      <c r="F13">
        <v>0</v>
      </c>
      <c r="G13">
        <v>1</v>
      </c>
      <c r="H13">
        <v>100</v>
      </c>
      <c r="I13">
        <v>0</v>
      </c>
      <c r="J13">
        <v>0</v>
      </c>
      <c r="K13">
        <v>1</v>
      </c>
      <c r="L13">
        <v>100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row>
    <row r="14" spans="1:36">
      <c r="A14" t="s">
        <v>50</v>
      </c>
      <c r="B14">
        <v>80</v>
      </c>
      <c r="C14">
        <v>1984</v>
      </c>
      <c r="D14">
        <v>4</v>
      </c>
      <c r="E14">
        <v>1</v>
      </c>
      <c r="F14">
        <v>25</v>
      </c>
      <c r="G14">
        <v>3</v>
      </c>
      <c r="H14">
        <v>75</v>
      </c>
      <c r="I14">
        <v>2</v>
      </c>
      <c r="J14">
        <v>50</v>
      </c>
      <c r="K14">
        <v>2</v>
      </c>
      <c r="L14">
        <v>50</v>
      </c>
      <c r="M14">
        <v>0</v>
      </c>
      <c r="N14">
        <v>0</v>
      </c>
      <c r="O14">
        <v>0</v>
      </c>
      <c r="P14">
        <v>0</v>
      </c>
      <c r="Q14">
        <v>0</v>
      </c>
      <c r="R14">
        <v>0</v>
      </c>
      <c r="S14">
        <v>0</v>
      </c>
      <c r="T14">
        <v>0</v>
      </c>
      <c r="U14">
        <v>1</v>
      </c>
      <c r="V14">
        <v>25</v>
      </c>
      <c r="W14">
        <v>0</v>
      </c>
      <c r="X14">
        <v>0</v>
      </c>
      <c r="Y14">
        <v>0</v>
      </c>
      <c r="Z14">
        <v>0</v>
      </c>
      <c r="AA14">
        <v>2</v>
      </c>
      <c r="AB14">
        <v>50</v>
      </c>
      <c r="AC14">
        <v>1</v>
      </c>
      <c r="AD14">
        <v>25</v>
      </c>
      <c r="AE14">
        <v>0</v>
      </c>
      <c r="AF14">
        <v>0</v>
      </c>
      <c r="AG14">
        <v>0</v>
      </c>
      <c r="AH14">
        <v>0</v>
      </c>
      <c r="AI14">
        <v>0</v>
      </c>
      <c r="AJ14">
        <v>0</v>
      </c>
    </row>
    <row r="15" spans="1:36">
      <c r="A15" t="s">
        <v>50</v>
      </c>
      <c r="B15">
        <v>80</v>
      </c>
      <c r="C15">
        <v>1985</v>
      </c>
      <c r="D15">
        <v>1</v>
      </c>
      <c r="E15">
        <v>1</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row>
    <row r="16" spans="1:36">
      <c r="A16" t="s">
        <v>50</v>
      </c>
      <c r="B16">
        <v>80</v>
      </c>
      <c r="C16">
        <v>1987</v>
      </c>
      <c r="D16">
        <v>7</v>
      </c>
      <c r="E16">
        <v>3</v>
      </c>
      <c r="F16">
        <v>42.9</v>
      </c>
      <c r="G16">
        <v>4</v>
      </c>
      <c r="H16">
        <v>57.1</v>
      </c>
      <c r="I16">
        <v>0</v>
      </c>
      <c r="J16">
        <v>0</v>
      </c>
      <c r="K16">
        <v>1</v>
      </c>
      <c r="L16">
        <v>14.3</v>
      </c>
      <c r="M16">
        <v>1</v>
      </c>
      <c r="N16">
        <v>14.3</v>
      </c>
      <c r="O16">
        <v>1</v>
      </c>
      <c r="P16">
        <v>14.3</v>
      </c>
      <c r="Q16">
        <v>0</v>
      </c>
      <c r="R16">
        <v>0</v>
      </c>
      <c r="S16">
        <v>0</v>
      </c>
      <c r="T16">
        <v>0</v>
      </c>
      <c r="U16">
        <v>0</v>
      </c>
      <c r="V16">
        <v>0</v>
      </c>
      <c r="W16">
        <v>1</v>
      </c>
      <c r="X16">
        <v>14.3</v>
      </c>
      <c r="Y16">
        <v>1</v>
      </c>
      <c r="Z16">
        <v>14.3</v>
      </c>
      <c r="AA16">
        <v>0</v>
      </c>
      <c r="AB16">
        <v>0</v>
      </c>
      <c r="AC16">
        <v>1</v>
      </c>
      <c r="AD16">
        <v>14.3</v>
      </c>
      <c r="AE16">
        <v>2</v>
      </c>
      <c r="AF16">
        <v>28.6</v>
      </c>
      <c r="AG16">
        <v>0</v>
      </c>
      <c r="AH16">
        <v>0</v>
      </c>
      <c r="AI16">
        <v>0</v>
      </c>
      <c r="AJ16">
        <v>0</v>
      </c>
    </row>
    <row r="17" spans="1:36">
      <c r="A17" t="s">
        <v>50</v>
      </c>
      <c r="B17">
        <v>80</v>
      </c>
      <c r="C17">
        <v>1988</v>
      </c>
      <c r="D17">
        <v>3</v>
      </c>
      <c r="E17">
        <v>0</v>
      </c>
      <c r="F17">
        <v>0</v>
      </c>
      <c r="G17">
        <v>3</v>
      </c>
      <c r="H17">
        <v>100</v>
      </c>
      <c r="I17">
        <v>1</v>
      </c>
      <c r="J17">
        <v>33.299999999999997</v>
      </c>
      <c r="K17">
        <v>1</v>
      </c>
      <c r="L17">
        <v>33.299999999999997</v>
      </c>
      <c r="M17">
        <v>1</v>
      </c>
      <c r="N17">
        <v>33.299999999999997</v>
      </c>
      <c r="O17">
        <v>1</v>
      </c>
      <c r="P17">
        <v>33.299999999999997</v>
      </c>
      <c r="Q17">
        <v>0</v>
      </c>
      <c r="R17">
        <v>0</v>
      </c>
      <c r="S17">
        <v>2</v>
      </c>
      <c r="T17">
        <v>66.7</v>
      </c>
      <c r="U17">
        <v>1</v>
      </c>
      <c r="V17">
        <v>33.299999999999997</v>
      </c>
      <c r="W17">
        <v>1</v>
      </c>
      <c r="X17">
        <v>33.299999999999997</v>
      </c>
      <c r="Y17">
        <v>0</v>
      </c>
      <c r="Z17">
        <v>0</v>
      </c>
      <c r="AA17">
        <v>0</v>
      </c>
      <c r="AB17">
        <v>0</v>
      </c>
      <c r="AC17">
        <v>1</v>
      </c>
      <c r="AD17">
        <v>33.299999999999997</v>
      </c>
      <c r="AE17">
        <v>0</v>
      </c>
      <c r="AF17">
        <v>0</v>
      </c>
      <c r="AG17">
        <v>0</v>
      </c>
      <c r="AH17">
        <v>0</v>
      </c>
      <c r="AI17">
        <v>0</v>
      </c>
      <c r="AJ17">
        <v>0</v>
      </c>
    </row>
    <row r="18" spans="1:36">
      <c r="A18" t="s">
        <v>50</v>
      </c>
      <c r="B18">
        <v>80</v>
      </c>
      <c r="C18">
        <v>1989</v>
      </c>
      <c r="D18">
        <v>5</v>
      </c>
      <c r="E18">
        <v>2</v>
      </c>
      <c r="F18">
        <v>40</v>
      </c>
      <c r="G18">
        <v>3</v>
      </c>
      <c r="H18">
        <v>60</v>
      </c>
      <c r="I18">
        <v>0</v>
      </c>
      <c r="J18">
        <v>0</v>
      </c>
      <c r="K18">
        <v>1</v>
      </c>
      <c r="L18">
        <v>20</v>
      </c>
      <c r="M18">
        <v>2</v>
      </c>
      <c r="N18">
        <v>40</v>
      </c>
      <c r="O18">
        <v>0</v>
      </c>
      <c r="P18">
        <v>0</v>
      </c>
      <c r="Q18">
        <v>0</v>
      </c>
      <c r="R18">
        <v>0</v>
      </c>
      <c r="S18">
        <v>0</v>
      </c>
      <c r="T18">
        <v>0</v>
      </c>
      <c r="U18">
        <v>0</v>
      </c>
      <c r="V18">
        <v>0</v>
      </c>
      <c r="W18">
        <v>0</v>
      </c>
      <c r="X18">
        <v>0</v>
      </c>
      <c r="Y18">
        <v>2</v>
      </c>
      <c r="Z18">
        <v>40</v>
      </c>
      <c r="AA18">
        <v>1</v>
      </c>
      <c r="AB18">
        <v>20</v>
      </c>
      <c r="AC18">
        <v>0</v>
      </c>
      <c r="AD18">
        <v>0</v>
      </c>
      <c r="AE18">
        <v>0</v>
      </c>
      <c r="AF18">
        <v>0</v>
      </c>
      <c r="AG18">
        <v>0</v>
      </c>
      <c r="AH18">
        <v>0</v>
      </c>
      <c r="AI18">
        <v>0</v>
      </c>
      <c r="AJ18">
        <v>0</v>
      </c>
    </row>
    <row r="19" spans="1:36">
      <c r="A19" t="s">
        <v>50</v>
      </c>
      <c r="B19">
        <v>80</v>
      </c>
      <c r="C19">
        <v>1990</v>
      </c>
      <c r="D19">
        <v>12</v>
      </c>
      <c r="E19">
        <v>4</v>
      </c>
      <c r="F19">
        <v>33.299999999999997</v>
      </c>
      <c r="G19">
        <v>8</v>
      </c>
      <c r="H19">
        <v>66.7</v>
      </c>
      <c r="I19">
        <v>2</v>
      </c>
      <c r="J19">
        <v>16.7</v>
      </c>
      <c r="K19">
        <v>3</v>
      </c>
      <c r="L19">
        <v>25</v>
      </c>
      <c r="M19">
        <v>2</v>
      </c>
      <c r="N19">
        <v>16.7</v>
      </c>
      <c r="O19">
        <v>4</v>
      </c>
      <c r="P19">
        <v>33.299999999999997</v>
      </c>
      <c r="Q19">
        <v>5</v>
      </c>
      <c r="R19">
        <v>41.7</v>
      </c>
      <c r="S19">
        <v>2</v>
      </c>
      <c r="T19">
        <v>16.7</v>
      </c>
      <c r="U19">
        <v>1</v>
      </c>
      <c r="V19">
        <v>8.3000000000000007</v>
      </c>
      <c r="W19">
        <v>2</v>
      </c>
      <c r="X19">
        <v>16.7</v>
      </c>
      <c r="Y19">
        <v>0</v>
      </c>
      <c r="Z19">
        <v>0</v>
      </c>
      <c r="AA19">
        <v>3</v>
      </c>
      <c r="AB19">
        <v>25</v>
      </c>
      <c r="AC19">
        <v>4</v>
      </c>
      <c r="AD19">
        <v>33.299999999999997</v>
      </c>
      <c r="AE19">
        <v>2</v>
      </c>
      <c r="AF19">
        <v>16.7</v>
      </c>
      <c r="AG19">
        <v>0</v>
      </c>
      <c r="AH19">
        <v>0</v>
      </c>
      <c r="AI19">
        <v>0</v>
      </c>
      <c r="AJ19">
        <v>0</v>
      </c>
    </row>
    <row r="20" spans="1:36">
      <c r="A20" t="s">
        <v>50</v>
      </c>
      <c r="B20">
        <v>80</v>
      </c>
      <c r="C20">
        <v>1991</v>
      </c>
      <c r="D20">
        <v>7</v>
      </c>
      <c r="E20">
        <v>3</v>
      </c>
      <c r="F20">
        <v>42.9</v>
      </c>
      <c r="G20">
        <v>4</v>
      </c>
      <c r="H20">
        <v>57.1</v>
      </c>
      <c r="I20">
        <v>0</v>
      </c>
      <c r="J20">
        <v>0</v>
      </c>
      <c r="K20">
        <v>2</v>
      </c>
      <c r="L20">
        <v>28.6</v>
      </c>
      <c r="M20">
        <v>2</v>
      </c>
      <c r="N20">
        <v>28.6</v>
      </c>
      <c r="O20">
        <v>0</v>
      </c>
      <c r="P20">
        <v>0</v>
      </c>
      <c r="Q20">
        <v>2</v>
      </c>
      <c r="R20">
        <v>28.6</v>
      </c>
      <c r="S20">
        <v>1</v>
      </c>
      <c r="T20">
        <v>14.3</v>
      </c>
      <c r="U20">
        <v>0</v>
      </c>
      <c r="V20">
        <v>0</v>
      </c>
      <c r="W20">
        <v>2</v>
      </c>
      <c r="X20">
        <v>28.6</v>
      </c>
      <c r="Y20">
        <v>0</v>
      </c>
      <c r="Z20">
        <v>0</v>
      </c>
      <c r="AA20">
        <v>0</v>
      </c>
      <c r="AB20">
        <v>0</v>
      </c>
      <c r="AC20">
        <v>0</v>
      </c>
      <c r="AD20">
        <v>0</v>
      </c>
      <c r="AE20">
        <v>1</v>
      </c>
      <c r="AF20">
        <v>14.3</v>
      </c>
      <c r="AG20">
        <v>0</v>
      </c>
      <c r="AH20">
        <v>0</v>
      </c>
      <c r="AI20">
        <v>0</v>
      </c>
      <c r="AJ20">
        <v>0</v>
      </c>
    </row>
    <row r="21" spans="1:36">
      <c r="A21" t="s">
        <v>50</v>
      </c>
      <c r="B21">
        <v>80</v>
      </c>
      <c r="C21">
        <v>1992</v>
      </c>
      <c r="D21">
        <v>20</v>
      </c>
      <c r="E21">
        <v>8</v>
      </c>
      <c r="F21">
        <v>40</v>
      </c>
      <c r="G21">
        <v>12</v>
      </c>
      <c r="H21">
        <v>60</v>
      </c>
      <c r="I21">
        <v>4</v>
      </c>
      <c r="J21">
        <v>20</v>
      </c>
      <c r="K21">
        <v>4</v>
      </c>
      <c r="L21">
        <v>20</v>
      </c>
      <c r="M21">
        <v>4</v>
      </c>
      <c r="N21">
        <v>20</v>
      </c>
      <c r="O21">
        <v>4</v>
      </c>
      <c r="P21">
        <v>20</v>
      </c>
      <c r="Q21">
        <v>6</v>
      </c>
      <c r="R21">
        <v>30</v>
      </c>
      <c r="S21">
        <v>2</v>
      </c>
      <c r="T21">
        <v>10</v>
      </c>
      <c r="U21">
        <v>2</v>
      </c>
      <c r="V21">
        <v>10</v>
      </c>
      <c r="W21">
        <v>6</v>
      </c>
      <c r="X21">
        <v>30</v>
      </c>
      <c r="Y21">
        <v>0</v>
      </c>
      <c r="Z21">
        <v>0</v>
      </c>
      <c r="AA21">
        <v>1</v>
      </c>
      <c r="AB21">
        <v>5</v>
      </c>
      <c r="AC21">
        <v>7</v>
      </c>
      <c r="AD21">
        <v>35</v>
      </c>
      <c r="AE21">
        <v>0</v>
      </c>
      <c r="AF21">
        <v>0</v>
      </c>
      <c r="AG21">
        <v>1</v>
      </c>
      <c r="AH21">
        <v>5</v>
      </c>
      <c r="AI21">
        <v>0</v>
      </c>
      <c r="AJ21">
        <v>0</v>
      </c>
    </row>
    <row r="22" spans="1:36">
      <c r="A22" t="s">
        <v>50</v>
      </c>
      <c r="B22">
        <v>80</v>
      </c>
      <c r="C22">
        <v>1993</v>
      </c>
      <c r="D22">
        <v>57</v>
      </c>
      <c r="E22">
        <v>19</v>
      </c>
      <c r="F22">
        <v>33.299999999999997</v>
      </c>
      <c r="G22">
        <v>38</v>
      </c>
      <c r="H22">
        <v>66.7</v>
      </c>
      <c r="I22">
        <v>13</v>
      </c>
      <c r="J22">
        <v>22.8</v>
      </c>
      <c r="K22">
        <v>21</v>
      </c>
      <c r="L22">
        <v>36.799999999999997</v>
      </c>
      <c r="M22">
        <v>16</v>
      </c>
      <c r="N22">
        <v>28.1</v>
      </c>
      <c r="O22">
        <v>9</v>
      </c>
      <c r="P22">
        <v>15.8</v>
      </c>
      <c r="Q22">
        <v>10</v>
      </c>
      <c r="R22">
        <v>17.5</v>
      </c>
      <c r="S22">
        <v>6</v>
      </c>
      <c r="T22">
        <v>10.5</v>
      </c>
      <c r="U22">
        <v>6</v>
      </c>
      <c r="V22">
        <v>10.5</v>
      </c>
      <c r="W22">
        <v>12</v>
      </c>
      <c r="X22">
        <v>21.1</v>
      </c>
      <c r="Y22">
        <v>5</v>
      </c>
      <c r="Z22">
        <v>8.8000000000000007</v>
      </c>
      <c r="AA22">
        <v>7</v>
      </c>
      <c r="AB22">
        <v>12.3</v>
      </c>
      <c r="AC22">
        <v>11</v>
      </c>
      <c r="AD22">
        <v>19.3</v>
      </c>
      <c r="AE22">
        <v>3</v>
      </c>
      <c r="AF22">
        <v>5.3</v>
      </c>
      <c r="AG22">
        <v>0</v>
      </c>
      <c r="AH22">
        <v>0</v>
      </c>
      <c r="AI22">
        <v>0</v>
      </c>
      <c r="AJ22">
        <v>0</v>
      </c>
    </row>
    <row r="23" spans="1:36">
      <c r="A23" t="s">
        <v>50</v>
      </c>
      <c r="B23">
        <v>80</v>
      </c>
      <c r="C23">
        <v>1994</v>
      </c>
      <c r="D23">
        <v>84</v>
      </c>
      <c r="E23">
        <v>30</v>
      </c>
      <c r="F23">
        <v>35.700000000000003</v>
      </c>
      <c r="G23">
        <v>54</v>
      </c>
      <c r="H23">
        <v>64.3</v>
      </c>
      <c r="I23">
        <v>13</v>
      </c>
      <c r="J23">
        <v>15.5</v>
      </c>
      <c r="K23">
        <v>23</v>
      </c>
      <c r="L23">
        <v>27.4</v>
      </c>
      <c r="M23">
        <v>26</v>
      </c>
      <c r="N23">
        <v>31</v>
      </c>
      <c r="O23">
        <v>14</v>
      </c>
      <c r="P23">
        <v>16.7</v>
      </c>
      <c r="Q23">
        <v>19</v>
      </c>
      <c r="R23">
        <v>22.6</v>
      </c>
      <c r="S23">
        <v>11</v>
      </c>
      <c r="T23">
        <v>13.1</v>
      </c>
      <c r="U23">
        <v>5</v>
      </c>
      <c r="V23">
        <v>6</v>
      </c>
      <c r="W23">
        <v>22</v>
      </c>
      <c r="X23">
        <v>26.2</v>
      </c>
      <c r="Y23">
        <v>7</v>
      </c>
      <c r="Z23">
        <v>8.3000000000000007</v>
      </c>
      <c r="AA23">
        <v>5</v>
      </c>
      <c r="AB23">
        <v>6</v>
      </c>
      <c r="AC23">
        <v>20</v>
      </c>
      <c r="AD23">
        <v>23.8</v>
      </c>
      <c r="AE23">
        <v>6</v>
      </c>
      <c r="AF23">
        <v>7.1</v>
      </c>
      <c r="AG23">
        <v>0</v>
      </c>
      <c r="AH23">
        <v>0</v>
      </c>
      <c r="AI23">
        <v>0</v>
      </c>
      <c r="AJ23">
        <v>0</v>
      </c>
    </row>
    <row r="24" spans="1:36">
      <c r="A24" t="s">
        <v>50</v>
      </c>
      <c r="B24">
        <v>80</v>
      </c>
      <c r="C24">
        <v>1995</v>
      </c>
      <c r="D24">
        <v>24</v>
      </c>
      <c r="E24">
        <v>5</v>
      </c>
      <c r="F24">
        <v>20.8</v>
      </c>
      <c r="G24">
        <v>19</v>
      </c>
      <c r="H24">
        <v>79.2</v>
      </c>
      <c r="I24">
        <v>6</v>
      </c>
      <c r="J24">
        <v>25</v>
      </c>
      <c r="K24">
        <v>8</v>
      </c>
      <c r="L24">
        <v>33.299999999999997</v>
      </c>
      <c r="M24">
        <v>10</v>
      </c>
      <c r="N24">
        <v>41.7</v>
      </c>
      <c r="O24">
        <v>10</v>
      </c>
      <c r="P24">
        <v>41.7</v>
      </c>
      <c r="Q24">
        <v>8</v>
      </c>
      <c r="R24">
        <v>33.299999999999997</v>
      </c>
      <c r="S24">
        <v>3</v>
      </c>
      <c r="T24">
        <v>12.5</v>
      </c>
      <c r="U24">
        <v>5</v>
      </c>
      <c r="V24">
        <v>20.8</v>
      </c>
      <c r="W24">
        <v>6</v>
      </c>
      <c r="X24">
        <v>25</v>
      </c>
      <c r="Y24">
        <v>3</v>
      </c>
      <c r="Z24">
        <v>12.5</v>
      </c>
      <c r="AA24">
        <v>2</v>
      </c>
      <c r="AB24">
        <v>8.3000000000000007</v>
      </c>
      <c r="AC24">
        <v>9</v>
      </c>
      <c r="AD24">
        <v>37.5</v>
      </c>
      <c r="AE24">
        <v>4</v>
      </c>
      <c r="AF24">
        <v>16.7</v>
      </c>
      <c r="AG24">
        <v>0</v>
      </c>
      <c r="AH24">
        <v>0</v>
      </c>
      <c r="AI24">
        <v>0</v>
      </c>
      <c r="AJ24">
        <v>0</v>
      </c>
    </row>
    <row r="25" spans="1:36">
      <c r="A25" t="s">
        <v>50</v>
      </c>
      <c r="B25">
        <v>80</v>
      </c>
      <c r="C25">
        <v>1996</v>
      </c>
      <c r="D25">
        <v>3</v>
      </c>
      <c r="E25">
        <v>1</v>
      </c>
      <c r="F25">
        <v>33.299999999999997</v>
      </c>
      <c r="G25">
        <v>2</v>
      </c>
      <c r="H25">
        <v>66.7</v>
      </c>
      <c r="I25">
        <v>0</v>
      </c>
      <c r="J25">
        <v>0</v>
      </c>
      <c r="K25">
        <v>1</v>
      </c>
      <c r="L25">
        <v>33.299999999999997</v>
      </c>
      <c r="M25">
        <v>1</v>
      </c>
      <c r="N25">
        <v>33.299999999999997</v>
      </c>
      <c r="O25">
        <v>0</v>
      </c>
      <c r="P25">
        <v>0</v>
      </c>
      <c r="Q25">
        <v>1</v>
      </c>
      <c r="R25">
        <v>33.299999999999997</v>
      </c>
      <c r="S25">
        <v>2</v>
      </c>
      <c r="T25">
        <v>66.7</v>
      </c>
      <c r="U25">
        <v>0</v>
      </c>
      <c r="V25">
        <v>0</v>
      </c>
      <c r="W25">
        <v>2</v>
      </c>
      <c r="X25">
        <v>66.7</v>
      </c>
      <c r="Y25">
        <v>0</v>
      </c>
      <c r="Z25">
        <v>0</v>
      </c>
      <c r="AA25">
        <v>0</v>
      </c>
      <c r="AB25">
        <v>0</v>
      </c>
      <c r="AC25">
        <v>0</v>
      </c>
      <c r="AD25">
        <v>0</v>
      </c>
      <c r="AE25">
        <v>1</v>
      </c>
      <c r="AF25">
        <v>33.299999999999997</v>
      </c>
      <c r="AG25">
        <v>0</v>
      </c>
      <c r="AH25">
        <v>0</v>
      </c>
      <c r="AI25">
        <v>0</v>
      </c>
      <c r="AJ25">
        <v>0</v>
      </c>
    </row>
    <row r="26" spans="1:36">
      <c r="A26" t="s">
        <v>50</v>
      </c>
      <c r="B26">
        <v>80</v>
      </c>
      <c r="C26">
        <v>2003</v>
      </c>
      <c r="D26">
        <v>1</v>
      </c>
      <c r="E26">
        <v>1</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row>
    <row r="27" spans="1:36">
      <c r="A27" t="s">
        <v>50</v>
      </c>
      <c r="B27">
        <v>90</v>
      </c>
      <c r="C27">
        <v>1988</v>
      </c>
      <c r="D27">
        <v>1</v>
      </c>
      <c r="E27">
        <v>0</v>
      </c>
      <c r="F27">
        <v>0</v>
      </c>
      <c r="G27">
        <v>1</v>
      </c>
      <c r="H27">
        <v>100</v>
      </c>
      <c r="I27">
        <v>0</v>
      </c>
      <c r="J27">
        <v>0</v>
      </c>
      <c r="K27">
        <v>1</v>
      </c>
      <c r="L27">
        <v>100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row>
    <row r="28" spans="1:36">
      <c r="A28" t="s">
        <v>50</v>
      </c>
      <c r="B28">
        <v>90</v>
      </c>
      <c r="C28">
        <v>1989</v>
      </c>
      <c r="D28">
        <v>2</v>
      </c>
      <c r="E28">
        <v>1</v>
      </c>
      <c r="F28">
        <v>50</v>
      </c>
      <c r="G28">
        <v>1</v>
      </c>
      <c r="H28">
        <v>50</v>
      </c>
      <c r="I28">
        <v>0</v>
      </c>
      <c r="J28">
        <v>0</v>
      </c>
      <c r="K28">
        <v>0</v>
      </c>
      <c r="L28">
        <v>0</v>
      </c>
      <c r="M28">
        <v>0</v>
      </c>
      <c r="N28">
        <v>0</v>
      </c>
      <c r="O28">
        <v>0</v>
      </c>
      <c r="P28">
        <v>0</v>
      </c>
      <c r="Q28">
        <v>0</v>
      </c>
      <c r="R28">
        <v>0</v>
      </c>
      <c r="S28">
        <v>0</v>
      </c>
      <c r="T28">
        <v>0</v>
      </c>
      <c r="U28">
        <v>0</v>
      </c>
      <c r="V28">
        <v>0</v>
      </c>
      <c r="W28">
        <v>1</v>
      </c>
      <c r="X28">
        <v>50</v>
      </c>
      <c r="Y28">
        <v>0</v>
      </c>
      <c r="Z28">
        <v>0</v>
      </c>
      <c r="AA28">
        <v>0</v>
      </c>
      <c r="AB28">
        <v>0</v>
      </c>
      <c r="AC28">
        <v>0</v>
      </c>
      <c r="AD28">
        <v>0</v>
      </c>
      <c r="AE28">
        <v>0</v>
      </c>
      <c r="AF28">
        <v>0</v>
      </c>
      <c r="AG28">
        <v>0</v>
      </c>
      <c r="AH28">
        <v>0</v>
      </c>
      <c r="AI28">
        <v>0</v>
      </c>
      <c r="AJ28">
        <v>0</v>
      </c>
    </row>
    <row r="29" spans="1:36">
      <c r="A29" t="s">
        <v>50</v>
      </c>
      <c r="B29" t="s">
        <v>51</v>
      </c>
      <c r="C29">
        <v>2010</v>
      </c>
      <c r="D29">
        <v>11</v>
      </c>
      <c r="E29">
        <v>4</v>
      </c>
      <c r="F29">
        <v>36.4</v>
      </c>
      <c r="G29">
        <v>7</v>
      </c>
      <c r="H29">
        <v>63.6</v>
      </c>
      <c r="I29">
        <v>1</v>
      </c>
      <c r="J29">
        <v>9.1</v>
      </c>
      <c r="K29">
        <v>0</v>
      </c>
      <c r="L29">
        <v>0</v>
      </c>
      <c r="M29">
        <v>0</v>
      </c>
      <c r="N29">
        <v>0</v>
      </c>
      <c r="O29">
        <v>0</v>
      </c>
      <c r="P29">
        <v>0</v>
      </c>
      <c r="Q29">
        <v>6</v>
      </c>
      <c r="R29">
        <v>54.5</v>
      </c>
      <c r="S29">
        <v>0</v>
      </c>
      <c r="T29">
        <v>0</v>
      </c>
      <c r="U29">
        <v>0</v>
      </c>
      <c r="V29">
        <v>0</v>
      </c>
      <c r="W29">
        <v>0</v>
      </c>
      <c r="X29">
        <v>0</v>
      </c>
      <c r="Y29">
        <v>0</v>
      </c>
      <c r="Z29">
        <v>0</v>
      </c>
      <c r="AA29">
        <v>1</v>
      </c>
      <c r="AB29">
        <v>9.1</v>
      </c>
      <c r="AC29">
        <v>0</v>
      </c>
      <c r="AD29">
        <v>0</v>
      </c>
      <c r="AE29">
        <v>0</v>
      </c>
      <c r="AF29">
        <v>0</v>
      </c>
      <c r="AG29">
        <v>0</v>
      </c>
      <c r="AH29">
        <v>0</v>
      </c>
      <c r="AI29">
        <v>0</v>
      </c>
      <c r="AJ29">
        <v>0</v>
      </c>
    </row>
    <row r="30" spans="1:36">
      <c r="A30" t="s">
        <v>50</v>
      </c>
      <c r="B30" t="s">
        <v>51</v>
      </c>
      <c r="C30">
        <v>2011</v>
      </c>
      <c r="D30">
        <v>395</v>
      </c>
      <c r="E30">
        <v>297</v>
      </c>
      <c r="F30">
        <v>75.2</v>
      </c>
      <c r="G30">
        <v>98</v>
      </c>
      <c r="H30">
        <v>24.8</v>
      </c>
      <c r="I30">
        <v>11</v>
      </c>
      <c r="J30">
        <v>2.8</v>
      </c>
      <c r="K30">
        <v>14</v>
      </c>
      <c r="L30">
        <v>3.5</v>
      </c>
      <c r="M30">
        <v>0</v>
      </c>
      <c r="N30">
        <v>0</v>
      </c>
      <c r="O30">
        <v>1</v>
      </c>
      <c r="P30">
        <v>0.3</v>
      </c>
      <c r="Q30">
        <v>89</v>
      </c>
      <c r="R30">
        <v>22.5</v>
      </c>
      <c r="S30">
        <v>1</v>
      </c>
      <c r="T30">
        <v>0.3</v>
      </c>
      <c r="U30">
        <v>1</v>
      </c>
      <c r="V30">
        <v>0.3</v>
      </c>
      <c r="W30">
        <v>1</v>
      </c>
      <c r="X30">
        <v>0.3</v>
      </c>
      <c r="Y30">
        <v>0</v>
      </c>
      <c r="Z30">
        <v>0</v>
      </c>
      <c r="AA30">
        <v>5</v>
      </c>
      <c r="AB30">
        <v>1.3</v>
      </c>
      <c r="AC30">
        <v>0</v>
      </c>
      <c r="AD30">
        <v>0</v>
      </c>
      <c r="AE30">
        <v>1</v>
      </c>
      <c r="AF30">
        <v>0.3</v>
      </c>
      <c r="AG30">
        <v>0</v>
      </c>
      <c r="AH30">
        <v>0</v>
      </c>
      <c r="AI30">
        <v>0</v>
      </c>
      <c r="AJ30">
        <v>0</v>
      </c>
    </row>
    <row r="31" spans="1:36">
      <c r="A31" t="s">
        <v>50</v>
      </c>
      <c r="B31" t="s">
        <v>51</v>
      </c>
      <c r="C31">
        <v>2012</v>
      </c>
      <c r="D31">
        <v>15</v>
      </c>
      <c r="E31">
        <v>10</v>
      </c>
      <c r="F31">
        <v>66.7</v>
      </c>
      <c r="G31">
        <v>5</v>
      </c>
      <c r="H31">
        <v>33.299999999999997</v>
      </c>
      <c r="I31">
        <v>1</v>
      </c>
      <c r="J31">
        <v>6.7</v>
      </c>
      <c r="K31">
        <v>0</v>
      </c>
      <c r="L31">
        <v>0</v>
      </c>
      <c r="M31">
        <v>0</v>
      </c>
      <c r="N31">
        <v>0</v>
      </c>
      <c r="O31">
        <v>0</v>
      </c>
      <c r="P31">
        <v>0</v>
      </c>
      <c r="Q31">
        <v>4</v>
      </c>
      <c r="R31">
        <v>26.7</v>
      </c>
      <c r="S31">
        <v>0</v>
      </c>
      <c r="T31">
        <v>0</v>
      </c>
      <c r="U31">
        <v>0</v>
      </c>
      <c r="V31">
        <v>0</v>
      </c>
      <c r="W31">
        <v>0</v>
      </c>
      <c r="X31">
        <v>0</v>
      </c>
      <c r="Y31">
        <v>1</v>
      </c>
      <c r="Z31">
        <v>6.7</v>
      </c>
      <c r="AA31">
        <v>0</v>
      </c>
      <c r="AB31">
        <v>0</v>
      </c>
      <c r="AC31">
        <v>0</v>
      </c>
      <c r="AD31">
        <v>0</v>
      </c>
      <c r="AE31">
        <v>0</v>
      </c>
      <c r="AF31">
        <v>0</v>
      </c>
      <c r="AG31">
        <v>0</v>
      </c>
      <c r="AH31">
        <v>0</v>
      </c>
      <c r="AI31">
        <v>0</v>
      </c>
      <c r="AJ31">
        <v>0</v>
      </c>
    </row>
    <row r="32" spans="1:36">
      <c r="A32" t="s">
        <v>50</v>
      </c>
      <c r="B32" t="s">
        <v>52</v>
      </c>
      <c r="C32">
        <v>2000</v>
      </c>
      <c r="D32">
        <v>21</v>
      </c>
      <c r="E32">
        <v>12</v>
      </c>
      <c r="F32">
        <v>57.1</v>
      </c>
      <c r="G32">
        <v>9</v>
      </c>
      <c r="H32">
        <v>42.9</v>
      </c>
      <c r="I32">
        <v>4</v>
      </c>
      <c r="J32">
        <v>19</v>
      </c>
      <c r="K32">
        <v>4</v>
      </c>
      <c r="L32">
        <v>19</v>
      </c>
      <c r="M32">
        <v>1</v>
      </c>
      <c r="N32">
        <v>4.8</v>
      </c>
      <c r="O32">
        <v>1</v>
      </c>
      <c r="P32">
        <v>4.8</v>
      </c>
      <c r="Q32">
        <v>2</v>
      </c>
      <c r="R32">
        <v>9.5</v>
      </c>
      <c r="S32">
        <v>1</v>
      </c>
      <c r="T32">
        <v>4.8</v>
      </c>
      <c r="U32">
        <v>0</v>
      </c>
      <c r="V32">
        <v>0</v>
      </c>
      <c r="W32">
        <v>0</v>
      </c>
      <c r="X32">
        <v>0</v>
      </c>
      <c r="Y32">
        <v>2</v>
      </c>
      <c r="Z32">
        <v>9.5</v>
      </c>
      <c r="AA32">
        <v>0</v>
      </c>
      <c r="AB32">
        <v>0</v>
      </c>
      <c r="AC32">
        <v>0</v>
      </c>
      <c r="AD32">
        <v>0</v>
      </c>
      <c r="AE32">
        <v>0</v>
      </c>
      <c r="AF32">
        <v>0</v>
      </c>
      <c r="AG32">
        <v>0</v>
      </c>
      <c r="AH32">
        <v>0</v>
      </c>
      <c r="AI32">
        <v>0</v>
      </c>
      <c r="AJ32">
        <v>0</v>
      </c>
    </row>
    <row r="33" spans="1:36">
      <c r="A33" t="s">
        <v>50</v>
      </c>
      <c r="B33" t="s">
        <v>52</v>
      </c>
      <c r="C33">
        <v>2001</v>
      </c>
      <c r="D33">
        <v>136</v>
      </c>
      <c r="E33">
        <v>61</v>
      </c>
      <c r="F33">
        <v>44.9</v>
      </c>
      <c r="G33">
        <v>75</v>
      </c>
      <c r="H33">
        <v>55.1</v>
      </c>
      <c r="I33">
        <v>16</v>
      </c>
      <c r="J33">
        <v>11.8</v>
      </c>
      <c r="K33">
        <v>24</v>
      </c>
      <c r="L33">
        <v>17.600000000000001</v>
      </c>
      <c r="M33">
        <v>10</v>
      </c>
      <c r="N33">
        <v>7.4</v>
      </c>
      <c r="O33">
        <v>5</v>
      </c>
      <c r="P33">
        <v>3.7</v>
      </c>
      <c r="Q33">
        <v>20</v>
      </c>
      <c r="R33">
        <v>14.7</v>
      </c>
      <c r="S33">
        <v>18</v>
      </c>
      <c r="T33">
        <v>13.2</v>
      </c>
      <c r="U33">
        <v>3</v>
      </c>
      <c r="V33">
        <v>2.2000000000000002</v>
      </c>
      <c r="W33">
        <v>7</v>
      </c>
      <c r="X33">
        <v>5.0999999999999996</v>
      </c>
      <c r="Y33">
        <v>5</v>
      </c>
      <c r="Z33">
        <v>3.7</v>
      </c>
      <c r="AA33">
        <v>10</v>
      </c>
      <c r="AB33">
        <v>7.4</v>
      </c>
      <c r="AC33">
        <v>20</v>
      </c>
      <c r="AD33">
        <v>14.7</v>
      </c>
      <c r="AE33">
        <v>7</v>
      </c>
      <c r="AF33">
        <v>5.0999999999999996</v>
      </c>
      <c r="AG33">
        <v>1</v>
      </c>
      <c r="AH33">
        <v>0.7</v>
      </c>
      <c r="AI33">
        <v>0</v>
      </c>
      <c r="AJ33">
        <v>0</v>
      </c>
    </row>
    <row r="34" spans="1:36">
      <c r="A34" t="s">
        <v>50</v>
      </c>
      <c r="B34" t="s">
        <v>52</v>
      </c>
      <c r="C34">
        <v>2002</v>
      </c>
      <c r="D34">
        <v>95</v>
      </c>
      <c r="E34">
        <v>52</v>
      </c>
      <c r="F34">
        <v>54.7</v>
      </c>
      <c r="G34">
        <v>43</v>
      </c>
      <c r="H34">
        <v>45.3</v>
      </c>
      <c r="I34">
        <v>6</v>
      </c>
      <c r="J34">
        <v>6.3</v>
      </c>
      <c r="K34">
        <v>12</v>
      </c>
      <c r="L34">
        <v>12.6</v>
      </c>
      <c r="M34">
        <v>12</v>
      </c>
      <c r="N34">
        <v>12.6</v>
      </c>
      <c r="O34">
        <v>10</v>
      </c>
      <c r="P34">
        <v>10.5</v>
      </c>
      <c r="Q34">
        <v>10</v>
      </c>
      <c r="R34">
        <v>10.5</v>
      </c>
      <c r="S34">
        <v>9</v>
      </c>
      <c r="T34">
        <v>9.5</v>
      </c>
      <c r="U34">
        <v>1</v>
      </c>
      <c r="V34">
        <v>1.1000000000000001</v>
      </c>
      <c r="W34">
        <v>2</v>
      </c>
      <c r="X34">
        <v>2.1</v>
      </c>
      <c r="Y34">
        <v>9</v>
      </c>
      <c r="Z34">
        <v>9.5</v>
      </c>
      <c r="AA34">
        <v>7</v>
      </c>
      <c r="AB34">
        <v>7.4</v>
      </c>
      <c r="AC34">
        <v>13</v>
      </c>
      <c r="AD34">
        <v>13.7</v>
      </c>
      <c r="AE34">
        <v>5</v>
      </c>
      <c r="AF34">
        <v>5.3</v>
      </c>
      <c r="AG34">
        <v>0</v>
      </c>
      <c r="AH34">
        <v>0</v>
      </c>
      <c r="AI34">
        <v>1</v>
      </c>
      <c r="AJ34">
        <v>1.1000000000000001</v>
      </c>
    </row>
    <row r="35" spans="1:36">
      <c r="A35" t="s">
        <v>50</v>
      </c>
      <c r="B35" t="s">
        <v>52</v>
      </c>
      <c r="C35">
        <v>2003</v>
      </c>
      <c r="D35">
        <v>52</v>
      </c>
      <c r="E35">
        <v>22</v>
      </c>
      <c r="F35">
        <v>42.3</v>
      </c>
      <c r="G35">
        <v>30</v>
      </c>
      <c r="H35">
        <v>57.7</v>
      </c>
      <c r="I35">
        <v>3</v>
      </c>
      <c r="J35">
        <v>5.8</v>
      </c>
      <c r="K35">
        <v>9</v>
      </c>
      <c r="L35">
        <v>17.3</v>
      </c>
      <c r="M35">
        <v>4</v>
      </c>
      <c r="N35">
        <v>7.7</v>
      </c>
      <c r="O35">
        <v>5</v>
      </c>
      <c r="P35">
        <v>9.6</v>
      </c>
      <c r="Q35">
        <v>9</v>
      </c>
      <c r="R35">
        <v>17.3</v>
      </c>
      <c r="S35">
        <v>4</v>
      </c>
      <c r="T35">
        <v>7.7</v>
      </c>
      <c r="U35">
        <v>0</v>
      </c>
      <c r="V35">
        <v>0</v>
      </c>
      <c r="W35">
        <v>1</v>
      </c>
      <c r="X35">
        <v>1.9</v>
      </c>
      <c r="Y35">
        <v>3</v>
      </c>
      <c r="Z35">
        <v>5.8</v>
      </c>
      <c r="AA35">
        <v>2</v>
      </c>
      <c r="AB35">
        <v>3.8</v>
      </c>
      <c r="AC35">
        <v>6</v>
      </c>
      <c r="AD35">
        <v>11.5</v>
      </c>
      <c r="AE35">
        <v>5</v>
      </c>
      <c r="AF35">
        <v>9.6</v>
      </c>
      <c r="AG35">
        <v>0</v>
      </c>
      <c r="AH35">
        <v>0</v>
      </c>
      <c r="AI35">
        <v>0</v>
      </c>
      <c r="AJ35">
        <v>0</v>
      </c>
    </row>
    <row r="36" spans="1:36">
      <c r="A36" t="s">
        <v>50</v>
      </c>
      <c r="B36" t="s">
        <v>52</v>
      </c>
      <c r="C36">
        <v>2004</v>
      </c>
      <c r="D36">
        <v>41</v>
      </c>
      <c r="E36">
        <v>24</v>
      </c>
      <c r="F36">
        <v>58.5</v>
      </c>
      <c r="G36">
        <v>17</v>
      </c>
      <c r="H36">
        <v>41.5</v>
      </c>
      <c r="I36">
        <v>3</v>
      </c>
      <c r="J36">
        <v>7.3</v>
      </c>
      <c r="K36">
        <v>6</v>
      </c>
      <c r="L36">
        <v>14.6</v>
      </c>
      <c r="M36">
        <v>1</v>
      </c>
      <c r="N36">
        <v>2.4</v>
      </c>
      <c r="O36">
        <v>3</v>
      </c>
      <c r="P36">
        <v>7.3</v>
      </c>
      <c r="Q36">
        <v>6</v>
      </c>
      <c r="R36">
        <v>14.6</v>
      </c>
      <c r="S36">
        <v>1</v>
      </c>
      <c r="T36">
        <v>2.4</v>
      </c>
      <c r="U36">
        <v>0</v>
      </c>
      <c r="V36">
        <v>0</v>
      </c>
      <c r="W36">
        <v>0</v>
      </c>
      <c r="X36">
        <v>0</v>
      </c>
      <c r="Y36">
        <v>2</v>
      </c>
      <c r="Z36">
        <v>4.9000000000000004</v>
      </c>
      <c r="AA36">
        <v>2</v>
      </c>
      <c r="AB36">
        <v>4.9000000000000004</v>
      </c>
      <c r="AC36">
        <v>5</v>
      </c>
      <c r="AD36">
        <v>12.2</v>
      </c>
      <c r="AE36">
        <v>3</v>
      </c>
      <c r="AF36">
        <v>7.3</v>
      </c>
      <c r="AG36">
        <v>0</v>
      </c>
      <c r="AH36">
        <v>0</v>
      </c>
      <c r="AI36">
        <v>0</v>
      </c>
      <c r="AJ36">
        <v>0</v>
      </c>
    </row>
    <row r="37" spans="1:36">
      <c r="A37" t="s">
        <v>50</v>
      </c>
      <c r="B37" t="s">
        <v>52</v>
      </c>
      <c r="C37">
        <v>2005</v>
      </c>
      <c r="D37">
        <v>14</v>
      </c>
      <c r="E37">
        <v>6</v>
      </c>
      <c r="F37">
        <v>42.9</v>
      </c>
      <c r="G37">
        <v>8</v>
      </c>
      <c r="H37">
        <v>57.1</v>
      </c>
      <c r="I37">
        <v>2</v>
      </c>
      <c r="J37">
        <v>14.3</v>
      </c>
      <c r="K37">
        <v>2</v>
      </c>
      <c r="L37">
        <v>14.3</v>
      </c>
      <c r="M37">
        <v>2</v>
      </c>
      <c r="N37">
        <v>14.3</v>
      </c>
      <c r="O37">
        <v>1</v>
      </c>
      <c r="P37">
        <v>7.1</v>
      </c>
      <c r="Q37">
        <v>2</v>
      </c>
      <c r="R37">
        <v>14.3</v>
      </c>
      <c r="S37">
        <v>1</v>
      </c>
      <c r="T37">
        <v>7.1</v>
      </c>
      <c r="U37">
        <v>0</v>
      </c>
      <c r="V37">
        <v>0</v>
      </c>
      <c r="W37">
        <v>1</v>
      </c>
      <c r="X37">
        <v>7.1</v>
      </c>
      <c r="Y37">
        <v>0</v>
      </c>
      <c r="Z37">
        <v>0</v>
      </c>
      <c r="AA37">
        <v>1</v>
      </c>
      <c r="AB37">
        <v>7.1</v>
      </c>
      <c r="AC37">
        <v>1</v>
      </c>
      <c r="AD37">
        <v>7.1</v>
      </c>
      <c r="AE37">
        <v>1</v>
      </c>
      <c r="AF37">
        <v>7.1</v>
      </c>
      <c r="AG37">
        <v>0</v>
      </c>
      <c r="AH37">
        <v>0</v>
      </c>
      <c r="AI37">
        <v>0</v>
      </c>
      <c r="AJ37">
        <v>0</v>
      </c>
    </row>
    <row r="38" spans="1:36">
      <c r="A38" t="s">
        <v>50</v>
      </c>
      <c r="B38" t="s">
        <v>53</v>
      </c>
      <c r="C38">
        <v>1996</v>
      </c>
      <c r="D38">
        <v>2</v>
      </c>
      <c r="E38">
        <v>2</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row>
    <row r="39" spans="1:36">
      <c r="A39" t="s">
        <v>50</v>
      </c>
      <c r="B39" t="s">
        <v>53</v>
      </c>
      <c r="C39">
        <v>1997</v>
      </c>
      <c r="D39">
        <v>8</v>
      </c>
      <c r="E39">
        <v>4</v>
      </c>
      <c r="F39">
        <v>50</v>
      </c>
      <c r="G39">
        <v>4</v>
      </c>
      <c r="H39">
        <v>50</v>
      </c>
      <c r="I39">
        <v>0</v>
      </c>
      <c r="J39">
        <v>0</v>
      </c>
      <c r="K39">
        <v>0</v>
      </c>
      <c r="L39">
        <v>0</v>
      </c>
      <c r="M39">
        <v>2</v>
      </c>
      <c r="N39">
        <v>25</v>
      </c>
      <c r="O39">
        <v>1</v>
      </c>
      <c r="P39">
        <v>12.5</v>
      </c>
      <c r="Q39">
        <v>1</v>
      </c>
      <c r="R39">
        <v>12.5</v>
      </c>
      <c r="S39">
        <v>0</v>
      </c>
      <c r="T39">
        <v>0</v>
      </c>
      <c r="U39">
        <v>0</v>
      </c>
      <c r="V39">
        <v>0</v>
      </c>
      <c r="W39">
        <v>2</v>
      </c>
      <c r="X39">
        <v>25</v>
      </c>
      <c r="Y39">
        <v>0</v>
      </c>
      <c r="Z39">
        <v>0</v>
      </c>
      <c r="AA39">
        <v>0</v>
      </c>
      <c r="AB39">
        <v>0</v>
      </c>
      <c r="AC39">
        <v>0</v>
      </c>
      <c r="AD39">
        <v>0</v>
      </c>
      <c r="AE39">
        <v>0</v>
      </c>
      <c r="AF39">
        <v>0</v>
      </c>
      <c r="AG39">
        <v>0</v>
      </c>
      <c r="AH39">
        <v>0</v>
      </c>
      <c r="AI39">
        <v>0</v>
      </c>
      <c r="AJ39">
        <v>0</v>
      </c>
    </row>
    <row r="40" spans="1:36">
      <c r="A40" t="s">
        <v>50</v>
      </c>
      <c r="B40" t="s">
        <v>53</v>
      </c>
      <c r="C40">
        <v>1998</v>
      </c>
      <c r="D40">
        <v>59</v>
      </c>
      <c r="E40">
        <v>21</v>
      </c>
      <c r="F40">
        <v>35.6</v>
      </c>
      <c r="G40">
        <v>38</v>
      </c>
      <c r="H40">
        <v>64.400000000000006</v>
      </c>
      <c r="I40">
        <v>9</v>
      </c>
      <c r="J40">
        <v>15.3</v>
      </c>
      <c r="K40">
        <v>18</v>
      </c>
      <c r="L40">
        <v>30.5</v>
      </c>
      <c r="M40">
        <v>14</v>
      </c>
      <c r="N40">
        <v>23.7</v>
      </c>
      <c r="O40">
        <v>14</v>
      </c>
      <c r="P40">
        <v>23.7</v>
      </c>
      <c r="Q40">
        <v>11</v>
      </c>
      <c r="R40">
        <v>18.600000000000001</v>
      </c>
      <c r="S40">
        <v>3</v>
      </c>
      <c r="T40">
        <v>5.0999999999999996</v>
      </c>
      <c r="U40">
        <v>3</v>
      </c>
      <c r="V40">
        <v>5.0999999999999996</v>
      </c>
      <c r="W40">
        <v>13</v>
      </c>
      <c r="X40">
        <v>22</v>
      </c>
      <c r="Y40">
        <v>4</v>
      </c>
      <c r="Z40">
        <v>6.8</v>
      </c>
      <c r="AA40">
        <v>6</v>
      </c>
      <c r="AB40">
        <v>10.199999999999999</v>
      </c>
      <c r="AC40">
        <v>19</v>
      </c>
      <c r="AD40">
        <v>32.200000000000003</v>
      </c>
      <c r="AE40">
        <v>7</v>
      </c>
      <c r="AF40">
        <v>11.9</v>
      </c>
      <c r="AG40">
        <v>0</v>
      </c>
      <c r="AH40">
        <v>0</v>
      </c>
      <c r="AI40">
        <v>0</v>
      </c>
      <c r="AJ40">
        <v>0</v>
      </c>
    </row>
    <row r="41" spans="1:36">
      <c r="A41" t="s">
        <v>50</v>
      </c>
      <c r="B41" t="s">
        <v>53</v>
      </c>
      <c r="C41">
        <v>1999</v>
      </c>
      <c r="D41">
        <v>174</v>
      </c>
      <c r="E41">
        <v>51</v>
      </c>
      <c r="F41">
        <v>29.3</v>
      </c>
      <c r="G41">
        <v>123</v>
      </c>
      <c r="H41">
        <v>70.7</v>
      </c>
      <c r="I41">
        <v>20</v>
      </c>
      <c r="J41">
        <v>11.5</v>
      </c>
      <c r="K41">
        <v>46</v>
      </c>
      <c r="L41">
        <v>26.4</v>
      </c>
      <c r="M41">
        <v>39</v>
      </c>
      <c r="N41">
        <v>22.4</v>
      </c>
      <c r="O41">
        <v>21</v>
      </c>
      <c r="P41">
        <v>12.1</v>
      </c>
      <c r="Q41">
        <v>39</v>
      </c>
      <c r="R41">
        <v>22.4</v>
      </c>
      <c r="S41">
        <v>10</v>
      </c>
      <c r="T41">
        <v>5.7</v>
      </c>
      <c r="U41">
        <v>5</v>
      </c>
      <c r="V41">
        <v>2.9</v>
      </c>
      <c r="W41">
        <v>39</v>
      </c>
      <c r="X41">
        <v>22.4</v>
      </c>
      <c r="Y41">
        <v>17</v>
      </c>
      <c r="Z41">
        <v>9.8000000000000007</v>
      </c>
      <c r="AA41">
        <v>9</v>
      </c>
      <c r="AB41">
        <v>5.2</v>
      </c>
      <c r="AC41">
        <v>29</v>
      </c>
      <c r="AD41">
        <v>16.7</v>
      </c>
      <c r="AE41">
        <v>34</v>
      </c>
      <c r="AF41">
        <v>19.5</v>
      </c>
      <c r="AG41">
        <v>3</v>
      </c>
      <c r="AH41">
        <v>1.7</v>
      </c>
      <c r="AI41">
        <v>0</v>
      </c>
      <c r="AJ41">
        <v>0</v>
      </c>
    </row>
    <row r="42" spans="1:36">
      <c r="A42" t="s">
        <v>50</v>
      </c>
      <c r="B42" t="s">
        <v>53</v>
      </c>
      <c r="C42">
        <v>2000</v>
      </c>
      <c r="D42">
        <v>271</v>
      </c>
      <c r="E42">
        <v>79</v>
      </c>
      <c r="F42">
        <v>29.2</v>
      </c>
      <c r="G42">
        <v>192</v>
      </c>
      <c r="H42">
        <v>70.8</v>
      </c>
      <c r="I42">
        <v>44</v>
      </c>
      <c r="J42">
        <v>16.2</v>
      </c>
      <c r="K42">
        <v>76</v>
      </c>
      <c r="L42">
        <v>28</v>
      </c>
      <c r="M42">
        <v>61</v>
      </c>
      <c r="N42">
        <v>22.5</v>
      </c>
      <c r="O42">
        <v>26</v>
      </c>
      <c r="P42">
        <v>9.6</v>
      </c>
      <c r="Q42">
        <v>59</v>
      </c>
      <c r="R42">
        <v>21.8</v>
      </c>
      <c r="S42">
        <v>29</v>
      </c>
      <c r="T42">
        <v>10.7</v>
      </c>
      <c r="U42">
        <v>7</v>
      </c>
      <c r="V42">
        <v>2.6</v>
      </c>
      <c r="W42">
        <v>57</v>
      </c>
      <c r="X42">
        <v>21</v>
      </c>
      <c r="Y42">
        <v>20</v>
      </c>
      <c r="Z42">
        <v>7.4</v>
      </c>
      <c r="AA42">
        <v>15</v>
      </c>
      <c r="AB42">
        <v>5.5</v>
      </c>
      <c r="AC42">
        <v>39</v>
      </c>
      <c r="AD42">
        <v>14.4</v>
      </c>
      <c r="AE42">
        <v>77</v>
      </c>
      <c r="AF42">
        <v>28.4</v>
      </c>
      <c r="AG42">
        <v>1</v>
      </c>
      <c r="AH42">
        <v>0.4</v>
      </c>
      <c r="AI42">
        <v>0</v>
      </c>
      <c r="AJ42">
        <v>0</v>
      </c>
    </row>
    <row r="43" spans="1:36">
      <c r="A43" t="s">
        <v>50</v>
      </c>
      <c r="B43" t="s">
        <v>53</v>
      </c>
      <c r="C43">
        <v>2001</v>
      </c>
      <c r="D43">
        <v>602</v>
      </c>
      <c r="E43">
        <v>201</v>
      </c>
      <c r="F43">
        <v>33.4</v>
      </c>
      <c r="G43">
        <v>401</v>
      </c>
      <c r="H43">
        <v>66.599999999999994</v>
      </c>
      <c r="I43">
        <v>79</v>
      </c>
      <c r="J43">
        <v>13.1</v>
      </c>
      <c r="K43">
        <v>171</v>
      </c>
      <c r="L43">
        <v>28.4</v>
      </c>
      <c r="M43">
        <v>151</v>
      </c>
      <c r="N43">
        <v>25.1</v>
      </c>
      <c r="O43">
        <v>50</v>
      </c>
      <c r="P43">
        <v>8.3000000000000007</v>
      </c>
      <c r="Q43">
        <v>101</v>
      </c>
      <c r="R43">
        <v>16.8</v>
      </c>
      <c r="S43">
        <v>66</v>
      </c>
      <c r="T43">
        <v>11</v>
      </c>
      <c r="U43">
        <v>17</v>
      </c>
      <c r="V43">
        <v>2.8</v>
      </c>
      <c r="W43">
        <v>131</v>
      </c>
      <c r="X43">
        <v>21.8</v>
      </c>
      <c r="Y43">
        <v>40</v>
      </c>
      <c r="Z43">
        <v>6.6</v>
      </c>
      <c r="AA43">
        <v>41</v>
      </c>
      <c r="AB43">
        <v>6.8</v>
      </c>
      <c r="AC43">
        <v>67</v>
      </c>
      <c r="AD43">
        <v>11.1</v>
      </c>
      <c r="AE43">
        <v>118</v>
      </c>
      <c r="AF43">
        <v>19.600000000000001</v>
      </c>
      <c r="AG43">
        <v>6</v>
      </c>
      <c r="AH43">
        <v>1</v>
      </c>
      <c r="AI43">
        <v>0</v>
      </c>
      <c r="AJ43">
        <v>0</v>
      </c>
    </row>
    <row r="44" spans="1:36">
      <c r="A44" t="s">
        <v>50</v>
      </c>
      <c r="B44" t="s">
        <v>53</v>
      </c>
      <c r="C44">
        <v>2002</v>
      </c>
      <c r="D44">
        <v>736</v>
      </c>
      <c r="E44">
        <v>313</v>
      </c>
      <c r="F44">
        <v>42.5</v>
      </c>
      <c r="G44">
        <v>423</v>
      </c>
      <c r="H44">
        <v>57.5</v>
      </c>
      <c r="I44">
        <v>79</v>
      </c>
      <c r="J44">
        <v>10.7</v>
      </c>
      <c r="K44">
        <v>148</v>
      </c>
      <c r="L44">
        <v>20.100000000000001</v>
      </c>
      <c r="M44">
        <v>144</v>
      </c>
      <c r="N44">
        <v>19.600000000000001</v>
      </c>
      <c r="O44">
        <v>63</v>
      </c>
      <c r="P44">
        <v>8.6</v>
      </c>
      <c r="Q44">
        <v>104</v>
      </c>
      <c r="R44">
        <v>14.1</v>
      </c>
      <c r="S44">
        <v>76</v>
      </c>
      <c r="T44">
        <v>10.3</v>
      </c>
      <c r="U44">
        <v>17</v>
      </c>
      <c r="V44">
        <v>2.2999999999999998</v>
      </c>
      <c r="W44">
        <v>125</v>
      </c>
      <c r="X44">
        <v>17</v>
      </c>
      <c r="Y44">
        <v>43</v>
      </c>
      <c r="Z44">
        <v>5.8</v>
      </c>
      <c r="AA44">
        <v>29</v>
      </c>
      <c r="AB44">
        <v>3.9</v>
      </c>
      <c r="AC44">
        <v>68</v>
      </c>
      <c r="AD44">
        <v>9.1999999999999993</v>
      </c>
      <c r="AE44">
        <v>75</v>
      </c>
      <c r="AF44">
        <v>10.199999999999999</v>
      </c>
      <c r="AG44">
        <v>3</v>
      </c>
      <c r="AH44">
        <v>0.4</v>
      </c>
      <c r="AI44">
        <v>1</v>
      </c>
      <c r="AJ44">
        <v>0.1</v>
      </c>
    </row>
    <row r="45" spans="1:36">
      <c r="A45" t="s">
        <v>50</v>
      </c>
      <c r="B45" t="s">
        <v>53</v>
      </c>
      <c r="C45">
        <v>2003</v>
      </c>
      <c r="D45">
        <v>749</v>
      </c>
      <c r="E45">
        <v>340</v>
      </c>
      <c r="F45">
        <v>45.4</v>
      </c>
      <c r="G45">
        <v>409</v>
      </c>
      <c r="H45">
        <v>54.6</v>
      </c>
      <c r="I45">
        <v>65</v>
      </c>
      <c r="J45">
        <v>8.6999999999999993</v>
      </c>
      <c r="K45">
        <v>163</v>
      </c>
      <c r="L45">
        <v>21.8</v>
      </c>
      <c r="M45">
        <v>119</v>
      </c>
      <c r="N45">
        <v>15.9</v>
      </c>
      <c r="O45">
        <v>57</v>
      </c>
      <c r="P45">
        <v>7.6</v>
      </c>
      <c r="Q45">
        <v>99</v>
      </c>
      <c r="R45">
        <v>13.2</v>
      </c>
      <c r="S45">
        <v>54</v>
      </c>
      <c r="T45">
        <v>7.2</v>
      </c>
      <c r="U45">
        <v>18</v>
      </c>
      <c r="V45">
        <v>2.4</v>
      </c>
      <c r="W45">
        <v>86</v>
      </c>
      <c r="X45">
        <v>11.5</v>
      </c>
      <c r="Y45">
        <v>46</v>
      </c>
      <c r="Z45">
        <v>6.1</v>
      </c>
      <c r="AA45">
        <v>44</v>
      </c>
      <c r="AB45">
        <v>5.9</v>
      </c>
      <c r="AC45">
        <v>58</v>
      </c>
      <c r="AD45">
        <v>7.7</v>
      </c>
      <c r="AE45">
        <v>59</v>
      </c>
      <c r="AF45">
        <v>7.9</v>
      </c>
      <c r="AG45">
        <v>4</v>
      </c>
      <c r="AH45">
        <v>0.5</v>
      </c>
      <c r="AI45">
        <v>1</v>
      </c>
      <c r="AJ45">
        <v>0.1</v>
      </c>
    </row>
    <row r="46" spans="1:36">
      <c r="A46" t="s">
        <v>50</v>
      </c>
      <c r="B46" t="s">
        <v>53</v>
      </c>
      <c r="C46">
        <v>2004</v>
      </c>
      <c r="D46">
        <v>1352</v>
      </c>
      <c r="E46">
        <v>636</v>
      </c>
      <c r="F46">
        <v>47</v>
      </c>
      <c r="G46">
        <v>716</v>
      </c>
      <c r="H46">
        <v>53</v>
      </c>
      <c r="I46">
        <v>139</v>
      </c>
      <c r="J46">
        <v>10.3</v>
      </c>
      <c r="K46">
        <v>289</v>
      </c>
      <c r="L46">
        <v>21.4</v>
      </c>
      <c r="M46">
        <v>130</v>
      </c>
      <c r="N46">
        <v>9.6</v>
      </c>
      <c r="O46">
        <v>128</v>
      </c>
      <c r="P46">
        <v>9.5</v>
      </c>
      <c r="Q46">
        <v>202</v>
      </c>
      <c r="R46">
        <v>14.9</v>
      </c>
      <c r="S46">
        <v>103</v>
      </c>
      <c r="T46">
        <v>7.6</v>
      </c>
      <c r="U46">
        <v>20</v>
      </c>
      <c r="V46">
        <v>1.5</v>
      </c>
      <c r="W46">
        <v>115</v>
      </c>
      <c r="X46">
        <v>8.5</v>
      </c>
      <c r="Y46">
        <v>40</v>
      </c>
      <c r="Z46">
        <v>3</v>
      </c>
      <c r="AA46">
        <v>176</v>
      </c>
      <c r="AB46">
        <v>13</v>
      </c>
      <c r="AC46">
        <v>142</v>
      </c>
      <c r="AD46">
        <v>10.5</v>
      </c>
      <c r="AE46">
        <v>62</v>
      </c>
      <c r="AF46">
        <v>4.5999999999999996</v>
      </c>
      <c r="AG46">
        <v>7</v>
      </c>
      <c r="AH46">
        <v>0.5</v>
      </c>
      <c r="AI46">
        <v>1</v>
      </c>
      <c r="AJ46">
        <v>0.1</v>
      </c>
    </row>
    <row r="47" spans="1:36">
      <c r="A47" t="s">
        <v>50</v>
      </c>
      <c r="B47" t="s">
        <v>53</v>
      </c>
      <c r="C47">
        <v>2005</v>
      </c>
      <c r="D47">
        <v>1616</v>
      </c>
      <c r="E47">
        <v>745</v>
      </c>
      <c r="F47">
        <v>46.1</v>
      </c>
      <c r="G47">
        <v>871</v>
      </c>
      <c r="H47">
        <v>53.9</v>
      </c>
      <c r="I47">
        <v>122</v>
      </c>
      <c r="J47">
        <v>7.5</v>
      </c>
      <c r="K47">
        <v>291</v>
      </c>
      <c r="L47">
        <v>18</v>
      </c>
      <c r="M47">
        <v>178</v>
      </c>
      <c r="N47">
        <v>11</v>
      </c>
      <c r="O47">
        <v>159</v>
      </c>
      <c r="P47">
        <v>9.8000000000000007</v>
      </c>
      <c r="Q47">
        <v>299</v>
      </c>
      <c r="R47">
        <v>18.5</v>
      </c>
      <c r="S47">
        <v>245</v>
      </c>
      <c r="T47">
        <v>15.2</v>
      </c>
      <c r="U47">
        <v>12</v>
      </c>
      <c r="V47">
        <v>0.7</v>
      </c>
      <c r="W47">
        <v>157</v>
      </c>
      <c r="X47">
        <v>9.6999999999999993</v>
      </c>
      <c r="Y47">
        <v>59</v>
      </c>
      <c r="Z47">
        <v>3.7</v>
      </c>
      <c r="AA47">
        <v>154</v>
      </c>
      <c r="AB47">
        <v>9.5</v>
      </c>
      <c r="AC47">
        <v>164</v>
      </c>
      <c r="AD47">
        <v>10.1</v>
      </c>
      <c r="AE47">
        <v>66</v>
      </c>
      <c r="AF47">
        <v>4.0999999999999996</v>
      </c>
      <c r="AG47">
        <v>6</v>
      </c>
      <c r="AH47">
        <v>0.4</v>
      </c>
      <c r="AI47">
        <v>0</v>
      </c>
      <c r="AJ47">
        <v>0</v>
      </c>
    </row>
    <row r="48" spans="1:36">
      <c r="A48" t="s">
        <v>50</v>
      </c>
      <c r="B48" t="s">
        <v>53</v>
      </c>
      <c r="C48">
        <v>2006</v>
      </c>
      <c r="D48">
        <v>656</v>
      </c>
      <c r="E48">
        <v>351</v>
      </c>
      <c r="F48">
        <v>53.5</v>
      </c>
      <c r="G48">
        <v>305</v>
      </c>
      <c r="H48">
        <v>46.5</v>
      </c>
      <c r="I48">
        <v>51</v>
      </c>
      <c r="J48">
        <v>7.8</v>
      </c>
      <c r="K48">
        <v>95</v>
      </c>
      <c r="L48">
        <v>14.5</v>
      </c>
      <c r="M48">
        <v>51</v>
      </c>
      <c r="N48">
        <v>7.8</v>
      </c>
      <c r="O48">
        <v>31</v>
      </c>
      <c r="P48">
        <v>4.7</v>
      </c>
      <c r="Q48">
        <v>120</v>
      </c>
      <c r="R48">
        <v>18.3</v>
      </c>
      <c r="S48">
        <v>66</v>
      </c>
      <c r="T48">
        <v>10.1</v>
      </c>
      <c r="U48">
        <v>6</v>
      </c>
      <c r="V48">
        <v>0.9</v>
      </c>
      <c r="W48">
        <v>47</v>
      </c>
      <c r="X48">
        <v>7.2</v>
      </c>
      <c r="Y48">
        <v>33</v>
      </c>
      <c r="Z48">
        <v>5</v>
      </c>
      <c r="AA48">
        <v>38</v>
      </c>
      <c r="AB48">
        <v>5.8</v>
      </c>
      <c r="AC48">
        <v>38</v>
      </c>
      <c r="AD48">
        <v>5.8</v>
      </c>
      <c r="AE48">
        <v>23</v>
      </c>
      <c r="AF48">
        <v>3.5</v>
      </c>
      <c r="AG48">
        <v>3</v>
      </c>
      <c r="AH48">
        <v>0.5</v>
      </c>
      <c r="AI48">
        <v>0</v>
      </c>
      <c r="AJ48">
        <v>0</v>
      </c>
    </row>
    <row r="49" spans="1:36">
      <c r="A49" t="s">
        <v>50</v>
      </c>
      <c r="B49" t="s">
        <v>53</v>
      </c>
      <c r="C49">
        <v>2007</v>
      </c>
      <c r="D49">
        <v>1480</v>
      </c>
      <c r="E49">
        <v>893</v>
      </c>
      <c r="F49">
        <v>60.3</v>
      </c>
      <c r="G49">
        <v>587</v>
      </c>
      <c r="H49">
        <v>39.700000000000003</v>
      </c>
      <c r="I49">
        <v>85</v>
      </c>
      <c r="J49">
        <v>5.7</v>
      </c>
      <c r="K49">
        <v>204</v>
      </c>
      <c r="L49">
        <v>13.8</v>
      </c>
      <c r="M49">
        <v>65</v>
      </c>
      <c r="N49">
        <v>4.4000000000000004</v>
      </c>
      <c r="O49">
        <v>21</v>
      </c>
      <c r="P49">
        <v>1.4</v>
      </c>
      <c r="Q49">
        <v>296</v>
      </c>
      <c r="R49">
        <v>20</v>
      </c>
      <c r="S49">
        <v>53</v>
      </c>
      <c r="T49">
        <v>3.6</v>
      </c>
      <c r="U49">
        <v>8</v>
      </c>
      <c r="V49">
        <v>0.5</v>
      </c>
      <c r="W49">
        <v>52</v>
      </c>
      <c r="X49">
        <v>3.5</v>
      </c>
      <c r="Y49">
        <v>33</v>
      </c>
      <c r="Z49">
        <v>2.2000000000000002</v>
      </c>
      <c r="AA49">
        <v>85</v>
      </c>
      <c r="AB49">
        <v>5.7</v>
      </c>
      <c r="AC49">
        <v>30</v>
      </c>
      <c r="AD49">
        <v>2</v>
      </c>
      <c r="AE49">
        <v>20</v>
      </c>
      <c r="AF49">
        <v>1.4</v>
      </c>
      <c r="AG49">
        <v>4</v>
      </c>
      <c r="AH49">
        <v>0.3</v>
      </c>
      <c r="AI49">
        <v>2</v>
      </c>
      <c r="AJ49">
        <v>0.1</v>
      </c>
    </row>
    <row r="50" spans="1:36">
      <c r="A50" t="s">
        <v>50</v>
      </c>
      <c r="B50" t="s">
        <v>53</v>
      </c>
      <c r="C50">
        <v>2008</v>
      </c>
      <c r="D50">
        <v>526</v>
      </c>
      <c r="E50">
        <v>327</v>
      </c>
      <c r="F50">
        <v>62.2</v>
      </c>
      <c r="G50">
        <v>199</v>
      </c>
      <c r="H50">
        <v>37.799999999999997</v>
      </c>
      <c r="I50">
        <v>27</v>
      </c>
      <c r="J50">
        <v>5.0999999999999996</v>
      </c>
      <c r="K50">
        <v>71</v>
      </c>
      <c r="L50">
        <v>13.5</v>
      </c>
      <c r="M50">
        <v>16</v>
      </c>
      <c r="N50">
        <v>3</v>
      </c>
      <c r="O50">
        <v>8</v>
      </c>
      <c r="P50">
        <v>1.5</v>
      </c>
      <c r="Q50">
        <v>109</v>
      </c>
      <c r="R50">
        <v>20.7</v>
      </c>
      <c r="S50">
        <v>13</v>
      </c>
      <c r="T50">
        <v>2.5</v>
      </c>
      <c r="U50">
        <v>3</v>
      </c>
      <c r="V50">
        <v>0.6</v>
      </c>
      <c r="W50">
        <v>13</v>
      </c>
      <c r="X50">
        <v>2.5</v>
      </c>
      <c r="Y50">
        <v>11</v>
      </c>
      <c r="Z50">
        <v>2.1</v>
      </c>
      <c r="AA50">
        <v>40</v>
      </c>
      <c r="AB50">
        <v>7.6</v>
      </c>
      <c r="AC50">
        <v>8</v>
      </c>
      <c r="AD50">
        <v>1.5</v>
      </c>
      <c r="AE50">
        <v>8</v>
      </c>
      <c r="AF50">
        <v>1.5</v>
      </c>
      <c r="AG50">
        <v>0</v>
      </c>
      <c r="AH50">
        <v>0</v>
      </c>
      <c r="AI50">
        <v>0</v>
      </c>
      <c r="AJ50">
        <v>0</v>
      </c>
    </row>
    <row r="51" spans="1:36">
      <c r="A51" t="s">
        <v>50</v>
      </c>
      <c r="B51" t="s">
        <v>53</v>
      </c>
      <c r="C51">
        <v>2009</v>
      </c>
      <c r="D51">
        <v>1026</v>
      </c>
      <c r="E51">
        <v>718</v>
      </c>
      <c r="F51">
        <v>70</v>
      </c>
      <c r="G51">
        <v>308</v>
      </c>
      <c r="H51">
        <v>30</v>
      </c>
      <c r="I51">
        <v>44</v>
      </c>
      <c r="J51">
        <v>4.3</v>
      </c>
      <c r="K51">
        <v>57</v>
      </c>
      <c r="L51">
        <v>5.6</v>
      </c>
      <c r="M51">
        <v>24</v>
      </c>
      <c r="N51">
        <v>2.2999999999999998</v>
      </c>
      <c r="O51">
        <v>6</v>
      </c>
      <c r="P51">
        <v>0.6</v>
      </c>
      <c r="Q51">
        <v>206</v>
      </c>
      <c r="R51">
        <v>20.100000000000001</v>
      </c>
      <c r="S51">
        <v>10</v>
      </c>
      <c r="T51">
        <v>1</v>
      </c>
      <c r="U51">
        <v>5</v>
      </c>
      <c r="V51">
        <v>0.5</v>
      </c>
      <c r="W51">
        <v>22</v>
      </c>
      <c r="X51">
        <v>2.1</v>
      </c>
      <c r="Y51">
        <v>15</v>
      </c>
      <c r="Z51">
        <v>1.5</v>
      </c>
      <c r="AA51">
        <v>66</v>
      </c>
      <c r="AB51">
        <v>6.4</v>
      </c>
      <c r="AC51">
        <v>8</v>
      </c>
      <c r="AD51">
        <v>0.8</v>
      </c>
      <c r="AE51">
        <v>11</v>
      </c>
      <c r="AF51">
        <v>1.1000000000000001</v>
      </c>
      <c r="AG51">
        <v>2</v>
      </c>
      <c r="AH51">
        <v>0.2</v>
      </c>
      <c r="AI51">
        <v>0</v>
      </c>
      <c r="AJ51">
        <v>0</v>
      </c>
    </row>
    <row r="52" spans="1:36">
      <c r="A52" t="s">
        <v>50</v>
      </c>
      <c r="B52" t="s">
        <v>53</v>
      </c>
      <c r="C52">
        <v>2010</v>
      </c>
      <c r="D52">
        <v>292</v>
      </c>
      <c r="E52">
        <v>208</v>
      </c>
      <c r="F52">
        <v>71.2</v>
      </c>
      <c r="G52">
        <v>84</v>
      </c>
      <c r="H52">
        <v>28.8</v>
      </c>
      <c r="I52">
        <v>14</v>
      </c>
      <c r="J52">
        <v>4.8</v>
      </c>
      <c r="K52">
        <v>16</v>
      </c>
      <c r="L52">
        <v>5.5</v>
      </c>
      <c r="M52">
        <v>5</v>
      </c>
      <c r="N52">
        <v>1.7</v>
      </c>
      <c r="O52">
        <v>1</v>
      </c>
      <c r="P52">
        <v>0.3</v>
      </c>
      <c r="Q52">
        <v>58</v>
      </c>
      <c r="R52">
        <v>19.899999999999999</v>
      </c>
      <c r="S52">
        <v>1</v>
      </c>
      <c r="T52">
        <v>0.3</v>
      </c>
      <c r="U52">
        <v>1</v>
      </c>
      <c r="V52">
        <v>0.3</v>
      </c>
      <c r="W52">
        <v>5</v>
      </c>
      <c r="X52">
        <v>1.7</v>
      </c>
      <c r="Y52">
        <v>2</v>
      </c>
      <c r="Z52">
        <v>0.7</v>
      </c>
      <c r="AA52">
        <v>11</v>
      </c>
      <c r="AB52">
        <v>3.8</v>
      </c>
      <c r="AC52">
        <v>1</v>
      </c>
      <c r="AD52">
        <v>0.3</v>
      </c>
      <c r="AE52">
        <v>0</v>
      </c>
      <c r="AF52">
        <v>0</v>
      </c>
      <c r="AG52">
        <v>2</v>
      </c>
      <c r="AH52">
        <v>0.7</v>
      </c>
      <c r="AI52">
        <v>0</v>
      </c>
      <c r="AJ52">
        <v>0</v>
      </c>
    </row>
    <row r="53" spans="1:36">
      <c r="A53" t="s">
        <v>50</v>
      </c>
      <c r="B53" t="s">
        <v>53</v>
      </c>
      <c r="C53">
        <v>2011</v>
      </c>
      <c r="D53">
        <v>620</v>
      </c>
      <c r="E53">
        <v>480</v>
      </c>
      <c r="F53">
        <v>77.400000000000006</v>
      </c>
      <c r="G53">
        <v>140</v>
      </c>
      <c r="H53">
        <v>22.6</v>
      </c>
      <c r="I53">
        <v>16</v>
      </c>
      <c r="J53">
        <v>2.6</v>
      </c>
      <c r="K53">
        <v>19</v>
      </c>
      <c r="L53">
        <v>3.1</v>
      </c>
      <c r="M53">
        <v>3</v>
      </c>
      <c r="N53">
        <v>0.5</v>
      </c>
      <c r="O53">
        <v>2</v>
      </c>
      <c r="P53">
        <v>0.3</v>
      </c>
      <c r="Q53">
        <v>100</v>
      </c>
      <c r="R53">
        <v>16.100000000000001</v>
      </c>
      <c r="S53">
        <v>4</v>
      </c>
      <c r="T53">
        <v>0.6</v>
      </c>
      <c r="U53">
        <v>1</v>
      </c>
      <c r="V53">
        <v>0.2</v>
      </c>
      <c r="W53">
        <v>3</v>
      </c>
      <c r="X53">
        <v>0.5</v>
      </c>
      <c r="Y53">
        <v>4</v>
      </c>
      <c r="Z53">
        <v>0.6</v>
      </c>
      <c r="AA53">
        <v>17</v>
      </c>
      <c r="AB53">
        <v>2.7</v>
      </c>
      <c r="AC53">
        <v>3</v>
      </c>
      <c r="AD53">
        <v>0.5</v>
      </c>
      <c r="AE53">
        <v>1</v>
      </c>
      <c r="AF53">
        <v>0.2</v>
      </c>
      <c r="AG53">
        <v>1</v>
      </c>
      <c r="AH53">
        <v>0.2</v>
      </c>
      <c r="AI53">
        <v>0</v>
      </c>
      <c r="AJ53">
        <v>0</v>
      </c>
    </row>
    <row r="54" spans="1:36">
      <c r="A54" t="s">
        <v>50</v>
      </c>
      <c r="B54" t="s">
        <v>53</v>
      </c>
      <c r="C54">
        <v>2012</v>
      </c>
      <c r="D54">
        <v>65</v>
      </c>
      <c r="E54">
        <v>53</v>
      </c>
      <c r="F54">
        <v>81.5</v>
      </c>
      <c r="G54">
        <v>12</v>
      </c>
      <c r="H54">
        <v>18.5</v>
      </c>
      <c r="I54">
        <v>1</v>
      </c>
      <c r="J54">
        <v>1.5</v>
      </c>
      <c r="K54">
        <v>3</v>
      </c>
      <c r="L54">
        <v>4.5999999999999996</v>
      </c>
      <c r="M54">
        <v>0</v>
      </c>
      <c r="N54">
        <v>0</v>
      </c>
      <c r="O54">
        <v>0</v>
      </c>
      <c r="P54">
        <v>0</v>
      </c>
      <c r="Q54">
        <v>8</v>
      </c>
      <c r="R54">
        <v>12.3</v>
      </c>
      <c r="S54">
        <v>0</v>
      </c>
      <c r="T54">
        <v>0</v>
      </c>
      <c r="U54">
        <v>0</v>
      </c>
      <c r="V54">
        <v>0</v>
      </c>
      <c r="W54">
        <v>3</v>
      </c>
      <c r="X54">
        <v>4.5999999999999996</v>
      </c>
      <c r="Y54">
        <v>0</v>
      </c>
      <c r="Z54">
        <v>0</v>
      </c>
      <c r="AA54">
        <v>0</v>
      </c>
      <c r="AB54">
        <v>0</v>
      </c>
      <c r="AC54">
        <v>0</v>
      </c>
      <c r="AD54">
        <v>0</v>
      </c>
      <c r="AE54">
        <v>1</v>
      </c>
      <c r="AF54">
        <v>1.5</v>
      </c>
      <c r="AG54">
        <v>1</v>
      </c>
      <c r="AH54">
        <v>1.5</v>
      </c>
      <c r="AI54">
        <v>0</v>
      </c>
      <c r="AJ54">
        <v>0</v>
      </c>
    </row>
    <row r="55" spans="1:36">
      <c r="A55" t="s">
        <v>50</v>
      </c>
      <c r="B55" t="s">
        <v>54</v>
      </c>
      <c r="C55">
        <v>2011</v>
      </c>
      <c r="D55">
        <v>2</v>
      </c>
      <c r="E55">
        <v>2</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row>
    <row r="56" spans="1:36">
      <c r="A56" t="s">
        <v>50</v>
      </c>
      <c r="B56" t="s">
        <v>55</v>
      </c>
      <c r="C56">
        <v>2003</v>
      </c>
      <c r="D56">
        <v>1</v>
      </c>
      <c r="E56">
        <v>0</v>
      </c>
      <c r="F56">
        <v>0</v>
      </c>
      <c r="G56">
        <v>1</v>
      </c>
      <c r="H56">
        <v>100</v>
      </c>
      <c r="I56">
        <v>1</v>
      </c>
      <c r="J56">
        <v>100</v>
      </c>
      <c r="K56">
        <v>0</v>
      </c>
      <c r="L56">
        <v>0</v>
      </c>
      <c r="M56">
        <v>0</v>
      </c>
      <c r="N56">
        <v>0</v>
      </c>
      <c r="O56">
        <v>0</v>
      </c>
      <c r="P56">
        <v>0</v>
      </c>
      <c r="Q56">
        <v>1</v>
      </c>
      <c r="R56">
        <v>100</v>
      </c>
      <c r="S56">
        <v>0</v>
      </c>
      <c r="T56">
        <v>0</v>
      </c>
      <c r="U56">
        <v>0</v>
      </c>
      <c r="V56">
        <v>0</v>
      </c>
      <c r="W56">
        <v>0</v>
      </c>
      <c r="X56">
        <v>0</v>
      </c>
      <c r="Y56">
        <v>0</v>
      </c>
      <c r="Z56">
        <v>0</v>
      </c>
      <c r="AA56">
        <v>1</v>
      </c>
      <c r="AB56">
        <v>100</v>
      </c>
      <c r="AC56">
        <v>0</v>
      </c>
      <c r="AD56">
        <v>0</v>
      </c>
      <c r="AE56">
        <v>0</v>
      </c>
      <c r="AF56">
        <v>0</v>
      </c>
      <c r="AG56">
        <v>0</v>
      </c>
      <c r="AH56">
        <v>0</v>
      </c>
      <c r="AI56">
        <v>0</v>
      </c>
      <c r="AJ56">
        <v>0</v>
      </c>
    </row>
    <row r="57" spans="1:36">
      <c r="A57" t="s">
        <v>50</v>
      </c>
      <c r="B57" t="s">
        <v>56</v>
      </c>
      <c r="C57">
        <v>2004</v>
      </c>
      <c r="D57">
        <v>1</v>
      </c>
      <c r="E57">
        <v>0</v>
      </c>
      <c r="F57">
        <v>0</v>
      </c>
      <c r="G57">
        <v>1</v>
      </c>
      <c r="H57">
        <v>100</v>
      </c>
      <c r="I57">
        <v>0</v>
      </c>
      <c r="J57">
        <v>0</v>
      </c>
      <c r="K57">
        <v>0</v>
      </c>
      <c r="L57">
        <v>0</v>
      </c>
      <c r="M57">
        <v>0</v>
      </c>
      <c r="N57">
        <v>0</v>
      </c>
      <c r="O57">
        <v>0</v>
      </c>
      <c r="P57">
        <v>0</v>
      </c>
      <c r="Q57">
        <v>1</v>
      </c>
      <c r="R57">
        <v>100</v>
      </c>
      <c r="S57">
        <v>0</v>
      </c>
      <c r="T57">
        <v>0</v>
      </c>
      <c r="U57">
        <v>0</v>
      </c>
      <c r="V57">
        <v>0</v>
      </c>
      <c r="W57">
        <v>0</v>
      </c>
      <c r="X57">
        <v>0</v>
      </c>
      <c r="Y57">
        <v>0</v>
      </c>
      <c r="Z57">
        <v>0</v>
      </c>
      <c r="AA57">
        <v>0</v>
      </c>
      <c r="AB57">
        <v>0</v>
      </c>
      <c r="AC57">
        <v>0</v>
      </c>
      <c r="AD57">
        <v>0</v>
      </c>
      <c r="AE57">
        <v>1</v>
      </c>
      <c r="AF57">
        <v>100</v>
      </c>
      <c r="AG57">
        <v>0</v>
      </c>
      <c r="AH57">
        <v>0</v>
      </c>
      <c r="AI57">
        <v>0</v>
      </c>
      <c r="AJ57">
        <v>0</v>
      </c>
    </row>
    <row r="58" spans="1:36">
      <c r="A58" t="s">
        <v>50</v>
      </c>
      <c r="B58" t="s">
        <v>57</v>
      </c>
      <c r="C58">
        <v>2002</v>
      </c>
      <c r="D58">
        <v>1</v>
      </c>
      <c r="E58">
        <v>1</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row>
    <row r="59" spans="1:36">
      <c r="A59" t="s">
        <v>50</v>
      </c>
      <c r="B59" t="s">
        <v>57</v>
      </c>
      <c r="C59">
        <v>2009</v>
      </c>
      <c r="D59">
        <v>1</v>
      </c>
      <c r="E59">
        <v>1</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1:36">
      <c r="A60" t="s">
        <v>50</v>
      </c>
      <c r="B60" t="s">
        <v>58</v>
      </c>
      <c r="C60">
        <v>1995</v>
      </c>
      <c r="D60">
        <v>46</v>
      </c>
      <c r="E60">
        <v>16</v>
      </c>
      <c r="F60">
        <v>34.799999999999997</v>
      </c>
      <c r="G60">
        <v>30</v>
      </c>
      <c r="H60">
        <v>65.2</v>
      </c>
      <c r="I60">
        <v>6</v>
      </c>
      <c r="J60">
        <v>13</v>
      </c>
      <c r="K60">
        <v>9</v>
      </c>
      <c r="L60">
        <v>19.600000000000001</v>
      </c>
      <c r="M60">
        <v>20</v>
      </c>
      <c r="N60">
        <v>43.5</v>
      </c>
      <c r="O60">
        <v>5</v>
      </c>
      <c r="P60">
        <v>10.9</v>
      </c>
      <c r="Q60">
        <v>7</v>
      </c>
      <c r="R60">
        <v>15.2</v>
      </c>
      <c r="S60">
        <v>9</v>
      </c>
      <c r="T60">
        <v>19.600000000000001</v>
      </c>
      <c r="U60">
        <v>1</v>
      </c>
      <c r="V60">
        <v>2.2000000000000002</v>
      </c>
      <c r="W60">
        <v>18</v>
      </c>
      <c r="X60">
        <v>39.1</v>
      </c>
      <c r="Y60">
        <v>3</v>
      </c>
      <c r="Z60">
        <v>6.5</v>
      </c>
      <c r="AA60">
        <v>2</v>
      </c>
      <c r="AB60">
        <v>4.3</v>
      </c>
      <c r="AC60">
        <v>5</v>
      </c>
      <c r="AD60">
        <v>10.9</v>
      </c>
      <c r="AE60">
        <v>7</v>
      </c>
      <c r="AF60">
        <v>15.2</v>
      </c>
      <c r="AG60">
        <v>1</v>
      </c>
      <c r="AH60">
        <v>2.2000000000000002</v>
      </c>
      <c r="AI60">
        <v>0</v>
      </c>
      <c r="AJ60">
        <v>0</v>
      </c>
    </row>
    <row r="61" spans="1:36">
      <c r="A61" t="s">
        <v>50</v>
      </c>
      <c r="B61" t="s">
        <v>58</v>
      </c>
      <c r="C61">
        <v>1996</v>
      </c>
      <c r="D61">
        <v>99</v>
      </c>
      <c r="E61">
        <v>28</v>
      </c>
      <c r="F61">
        <v>28.3</v>
      </c>
      <c r="G61">
        <v>71</v>
      </c>
      <c r="H61">
        <v>71.7</v>
      </c>
      <c r="I61">
        <v>17</v>
      </c>
      <c r="J61">
        <v>17.2</v>
      </c>
      <c r="K61">
        <v>37</v>
      </c>
      <c r="L61">
        <v>37.4</v>
      </c>
      <c r="M61">
        <v>40</v>
      </c>
      <c r="N61">
        <v>40.4</v>
      </c>
      <c r="O61">
        <v>20</v>
      </c>
      <c r="P61">
        <v>20.2</v>
      </c>
      <c r="Q61">
        <v>30</v>
      </c>
      <c r="R61">
        <v>30.3</v>
      </c>
      <c r="S61">
        <v>23</v>
      </c>
      <c r="T61">
        <v>23.2</v>
      </c>
      <c r="U61">
        <v>2</v>
      </c>
      <c r="V61">
        <v>2</v>
      </c>
      <c r="W61">
        <v>39</v>
      </c>
      <c r="X61">
        <v>39.4</v>
      </c>
      <c r="Y61">
        <v>10</v>
      </c>
      <c r="Z61">
        <v>10.1</v>
      </c>
      <c r="AA61">
        <v>12</v>
      </c>
      <c r="AB61">
        <v>12.1</v>
      </c>
      <c r="AC61">
        <v>22</v>
      </c>
      <c r="AD61">
        <v>22.2</v>
      </c>
      <c r="AE61">
        <v>8</v>
      </c>
      <c r="AF61">
        <v>8.1</v>
      </c>
      <c r="AG61">
        <v>1</v>
      </c>
      <c r="AH61">
        <v>1</v>
      </c>
      <c r="AI61">
        <v>0</v>
      </c>
      <c r="AJ61">
        <v>0</v>
      </c>
    </row>
    <row r="62" spans="1:36">
      <c r="A62" t="s">
        <v>50</v>
      </c>
      <c r="B62" t="s">
        <v>58</v>
      </c>
      <c r="C62">
        <v>1997</v>
      </c>
      <c r="D62">
        <v>190</v>
      </c>
      <c r="E62">
        <v>41</v>
      </c>
      <c r="F62">
        <v>21.6</v>
      </c>
      <c r="G62">
        <v>149</v>
      </c>
      <c r="H62">
        <v>78.400000000000006</v>
      </c>
      <c r="I62">
        <v>32</v>
      </c>
      <c r="J62">
        <v>16.8</v>
      </c>
      <c r="K62">
        <v>55</v>
      </c>
      <c r="L62">
        <v>28.9</v>
      </c>
      <c r="M62">
        <v>90</v>
      </c>
      <c r="N62">
        <v>47.4</v>
      </c>
      <c r="O62">
        <v>24</v>
      </c>
      <c r="P62">
        <v>12.6</v>
      </c>
      <c r="Q62">
        <v>52</v>
      </c>
      <c r="R62">
        <v>27.4</v>
      </c>
      <c r="S62">
        <v>41</v>
      </c>
      <c r="T62">
        <v>21.6</v>
      </c>
      <c r="U62">
        <v>8</v>
      </c>
      <c r="V62">
        <v>4.2</v>
      </c>
      <c r="W62">
        <v>80</v>
      </c>
      <c r="X62">
        <v>42.1</v>
      </c>
      <c r="Y62">
        <v>16</v>
      </c>
      <c r="Z62">
        <v>8.4</v>
      </c>
      <c r="AA62">
        <v>20</v>
      </c>
      <c r="AB62">
        <v>10.5</v>
      </c>
      <c r="AC62">
        <v>28</v>
      </c>
      <c r="AD62">
        <v>14.7</v>
      </c>
      <c r="AE62">
        <v>20</v>
      </c>
      <c r="AF62">
        <v>10.5</v>
      </c>
      <c r="AG62">
        <v>0</v>
      </c>
      <c r="AH62">
        <v>0</v>
      </c>
      <c r="AI62">
        <v>0</v>
      </c>
      <c r="AJ62">
        <v>0</v>
      </c>
    </row>
    <row r="63" spans="1:36">
      <c r="A63" t="s">
        <v>50</v>
      </c>
      <c r="B63" t="s">
        <v>58</v>
      </c>
      <c r="C63">
        <v>1998</v>
      </c>
      <c r="D63">
        <v>381</v>
      </c>
      <c r="E63">
        <v>76</v>
      </c>
      <c r="F63">
        <v>19.899999999999999</v>
      </c>
      <c r="G63">
        <v>305</v>
      </c>
      <c r="H63">
        <v>80.099999999999994</v>
      </c>
      <c r="I63">
        <v>59</v>
      </c>
      <c r="J63">
        <v>15.5</v>
      </c>
      <c r="K63">
        <v>131</v>
      </c>
      <c r="L63">
        <v>34.4</v>
      </c>
      <c r="M63">
        <v>184</v>
      </c>
      <c r="N63">
        <v>48.3</v>
      </c>
      <c r="O63">
        <v>57</v>
      </c>
      <c r="P63">
        <v>15</v>
      </c>
      <c r="Q63">
        <v>111</v>
      </c>
      <c r="R63">
        <v>29.1</v>
      </c>
      <c r="S63">
        <v>96</v>
      </c>
      <c r="T63">
        <v>25.2</v>
      </c>
      <c r="U63">
        <v>18</v>
      </c>
      <c r="V63">
        <v>4.7</v>
      </c>
      <c r="W63">
        <v>164</v>
      </c>
      <c r="X63">
        <v>43</v>
      </c>
      <c r="Y63">
        <v>39</v>
      </c>
      <c r="Z63">
        <v>10.199999999999999</v>
      </c>
      <c r="AA63">
        <v>37</v>
      </c>
      <c r="AB63">
        <v>9.6999999999999993</v>
      </c>
      <c r="AC63">
        <v>70</v>
      </c>
      <c r="AD63">
        <v>18.399999999999999</v>
      </c>
      <c r="AE63">
        <v>51</v>
      </c>
      <c r="AF63">
        <v>13.4</v>
      </c>
      <c r="AG63">
        <v>2</v>
      </c>
      <c r="AH63">
        <v>0.5</v>
      </c>
      <c r="AI63">
        <v>0</v>
      </c>
      <c r="AJ63">
        <v>0</v>
      </c>
    </row>
    <row r="64" spans="1:36">
      <c r="A64" t="s">
        <v>50</v>
      </c>
      <c r="B64" t="s">
        <v>58</v>
      </c>
      <c r="C64">
        <v>1999</v>
      </c>
      <c r="D64">
        <v>491</v>
      </c>
      <c r="E64">
        <v>112</v>
      </c>
      <c r="F64">
        <v>22.8</v>
      </c>
      <c r="G64">
        <v>379</v>
      </c>
      <c r="H64">
        <v>77.2</v>
      </c>
      <c r="I64">
        <v>74</v>
      </c>
      <c r="J64">
        <v>15.1</v>
      </c>
      <c r="K64">
        <v>156</v>
      </c>
      <c r="L64">
        <v>31.8</v>
      </c>
      <c r="M64">
        <v>221</v>
      </c>
      <c r="N64">
        <v>45</v>
      </c>
      <c r="O64">
        <v>57</v>
      </c>
      <c r="P64">
        <v>11.6</v>
      </c>
      <c r="Q64">
        <v>145</v>
      </c>
      <c r="R64">
        <v>29.5</v>
      </c>
      <c r="S64">
        <v>102</v>
      </c>
      <c r="T64">
        <v>20.8</v>
      </c>
      <c r="U64">
        <v>11</v>
      </c>
      <c r="V64">
        <v>2.2000000000000002</v>
      </c>
      <c r="W64">
        <v>208</v>
      </c>
      <c r="X64">
        <v>42.4</v>
      </c>
      <c r="Y64">
        <v>33</v>
      </c>
      <c r="Z64">
        <v>6.7</v>
      </c>
      <c r="AA64">
        <v>49</v>
      </c>
      <c r="AB64">
        <v>10</v>
      </c>
      <c r="AC64">
        <v>68</v>
      </c>
      <c r="AD64">
        <v>13.8</v>
      </c>
      <c r="AE64">
        <v>56</v>
      </c>
      <c r="AF64">
        <v>11.4</v>
      </c>
      <c r="AG64">
        <v>4</v>
      </c>
      <c r="AH64">
        <v>0.8</v>
      </c>
      <c r="AI64">
        <v>1</v>
      </c>
      <c r="AJ64">
        <v>0.2</v>
      </c>
    </row>
    <row r="65" spans="1:36">
      <c r="A65" t="s">
        <v>50</v>
      </c>
      <c r="B65" t="s">
        <v>58</v>
      </c>
      <c r="C65">
        <v>2000</v>
      </c>
      <c r="D65">
        <v>811</v>
      </c>
      <c r="E65">
        <v>212</v>
      </c>
      <c r="F65">
        <v>26.1</v>
      </c>
      <c r="G65">
        <v>599</v>
      </c>
      <c r="H65">
        <v>73.900000000000006</v>
      </c>
      <c r="I65">
        <v>134</v>
      </c>
      <c r="J65">
        <v>16.5</v>
      </c>
      <c r="K65">
        <v>210</v>
      </c>
      <c r="L65">
        <v>25.9</v>
      </c>
      <c r="M65">
        <v>329</v>
      </c>
      <c r="N65">
        <v>40.6</v>
      </c>
      <c r="O65">
        <v>84</v>
      </c>
      <c r="P65">
        <v>10.4</v>
      </c>
      <c r="Q65">
        <v>221</v>
      </c>
      <c r="R65">
        <v>27.3</v>
      </c>
      <c r="S65">
        <v>171</v>
      </c>
      <c r="T65">
        <v>21.1</v>
      </c>
      <c r="U65">
        <v>27</v>
      </c>
      <c r="V65">
        <v>3.3</v>
      </c>
      <c r="W65">
        <v>315</v>
      </c>
      <c r="X65">
        <v>38.799999999999997</v>
      </c>
      <c r="Y65">
        <v>70</v>
      </c>
      <c r="Z65">
        <v>8.6</v>
      </c>
      <c r="AA65">
        <v>62</v>
      </c>
      <c r="AB65">
        <v>7.6</v>
      </c>
      <c r="AC65">
        <v>93</v>
      </c>
      <c r="AD65">
        <v>11.5</v>
      </c>
      <c r="AE65">
        <v>99</v>
      </c>
      <c r="AF65">
        <v>12.2</v>
      </c>
      <c r="AG65">
        <v>3</v>
      </c>
      <c r="AH65">
        <v>0.4</v>
      </c>
      <c r="AI65">
        <v>0</v>
      </c>
      <c r="AJ65">
        <v>0</v>
      </c>
    </row>
    <row r="66" spans="1:36">
      <c r="A66" t="s">
        <v>50</v>
      </c>
      <c r="B66" t="s">
        <v>58</v>
      </c>
      <c r="C66">
        <v>2001</v>
      </c>
      <c r="D66">
        <v>1389</v>
      </c>
      <c r="E66">
        <v>377</v>
      </c>
      <c r="F66">
        <v>27.1</v>
      </c>
      <c r="G66">
        <v>1012</v>
      </c>
      <c r="H66">
        <v>72.900000000000006</v>
      </c>
      <c r="I66">
        <v>249</v>
      </c>
      <c r="J66">
        <v>17.899999999999999</v>
      </c>
      <c r="K66">
        <v>456</v>
      </c>
      <c r="L66">
        <v>32.799999999999997</v>
      </c>
      <c r="M66">
        <v>483</v>
      </c>
      <c r="N66">
        <v>34.799999999999997</v>
      </c>
      <c r="O66">
        <v>244</v>
      </c>
      <c r="P66">
        <v>17.600000000000001</v>
      </c>
      <c r="Q66">
        <v>354</v>
      </c>
      <c r="R66">
        <v>25.5</v>
      </c>
      <c r="S66">
        <v>154</v>
      </c>
      <c r="T66">
        <v>11.1</v>
      </c>
      <c r="U66">
        <v>39</v>
      </c>
      <c r="V66">
        <v>2.8</v>
      </c>
      <c r="W66">
        <v>410</v>
      </c>
      <c r="X66">
        <v>29.5</v>
      </c>
      <c r="Y66">
        <v>94</v>
      </c>
      <c r="Z66">
        <v>6.8</v>
      </c>
      <c r="AA66">
        <v>169</v>
      </c>
      <c r="AB66">
        <v>12.2</v>
      </c>
      <c r="AC66">
        <v>296</v>
      </c>
      <c r="AD66">
        <v>21.3</v>
      </c>
      <c r="AE66">
        <v>111</v>
      </c>
      <c r="AF66">
        <v>8</v>
      </c>
      <c r="AG66">
        <v>16</v>
      </c>
      <c r="AH66">
        <v>1.2</v>
      </c>
      <c r="AI66">
        <v>0</v>
      </c>
      <c r="AJ66">
        <v>0</v>
      </c>
    </row>
    <row r="67" spans="1:36">
      <c r="A67" t="s">
        <v>50</v>
      </c>
      <c r="B67" t="s">
        <v>58</v>
      </c>
      <c r="C67">
        <v>2002</v>
      </c>
      <c r="D67">
        <v>3015</v>
      </c>
      <c r="E67">
        <v>896</v>
      </c>
      <c r="F67">
        <v>29.7</v>
      </c>
      <c r="G67">
        <v>2119</v>
      </c>
      <c r="H67">
        <v>70.3</v>
      </c>
      <c r="I67">
        <v>483</v>
      </c>
      <c r="J67">
        <v>16</v>
      </c>
      <c r="K67">
        <v>905</v>
      </c>
      <c r="L67">
        <v>30</v>
      </c>
      <c r="M67">
        <v>942</v>
      </c>
      <c r="N67">
        <v>31.2</v>
      </c>
      <c r="O67">
        <v>547</v>
      </c>
      <c r="P67">
        <v>18.100000000000001</v>
      </c>
      <c r="Q67">
        <v>637</v>
      </c>
      <c r="R67">
        <v>21.1</v>
      </c>
      <c r="S67">
        <v>199</v>
      </c>
      <c r="T67">
        <v>6.6</v>
      </c>
      <c r="U67">
        <v>67</v>
      </c>
      <c r="V67">
        <v>2.2000000000000002</v>
      </c>
      <c r="W67">
        <v>738</v>
      </c>
      <c r="X67">
        <v>24.5</v>
      </c>
      <c r="Y67">
        <v>186</v>
      </c>
      <c r="Z67">
        <v>6.2</v>
      </c>
      <c r="AA67">
        <v>375</v>
      </c>
      <c r="AB67">
        <v>12.4</v>
      </c>
      <c r="AC67">
        <v>605</v>
      </c>
      <c r="AD67">
        <v>20.100000000000001</v>
      </c>
      <c r="AE67">
        <v>240</v>
      </c>
      <c r="AF67">
        <v>8</v>
      </c>
      <c r="AG67">
        <v>22</v>
      </c>
      <c r="AH67">
        <v>0.7</v>
      </c>
      <c r="AI67">
        <v>1</v>
      </c>
      <c r="AJ67">
        <v>0</v>
      </c>
    </row>
    <row r="68" spans="1:36">
      <c r="A68" t="s">
        <v>50</v>
      </c>
      <c r="B68" t="s">
        <v>58</v>
      </c>
      <c r="C68">
        <v>2003</v>
      </c>
      <c r="D68">
        <v>3008</v>
      </c>
      <c r="E68">
        <v>1091</v>
      </c>
      <c r="F68">
        <v>36.299999999999997</v>
      </c>
      <c r="G68">
        <v>1917</v>
      </c>
      <c r="H68">
        <v>63.7</v>
      </c>
      <c r="I68">
        <v>405</v>
      </c>
      <c r="J68">
        <v>13.5</v>
      </c>
      <c r="K68">
        <v>818</v>
      </c>
      <c r="L68">
        <v>27.2</v>
      </c>
      <c r="M68">
        <v>733</v>
      </c>
      <c r="N68">
        <v>24.4</v>
      </c>
      <c r="O68">
        <v>451</v>
      </c>
      <c r="P68">
        <v>15</v>
      </c>
      <c r="Q68">
        <v>558</v>
      </c>
      <c r="R68">
        <v>18.600000000000001</v>
      </c>
      <c r="S68">
        <v>127</v>
      </c>
      <c r="T68">
        <v>4.2</v>
      </c>
      <c r="U68">
        <v>57</v>
      </c>
      <c r="V68">
        <v>1.9</v>
      </c>
      <c r="W68">
        <v>549</v>
      </c>
      <c r="X68">
        <v>18.3</v>
      </c>
      <c r="Y68">
        <v>152</v>
      </c>
      <c r="Z68">
        <v>5.0999999999999996</v>
      </c>
      <c r="AA68">
        <v>278</v>
      </c>
      <c r="AB68">
        <v>9.1999999999999993</v>
      </c>
      <c r="AC68">
        <v>446</v>
      </c>
      <c r="AD68">
        <v>14.8</v>
      </c>
      <c r="AE68">
        <v>223</v>
      </c>
      <c r="AF68">
        <v>7.4</v>
      </c>
      <c r="AG68">
        <v>16</v>
      </c>
      <c r="AH68">
        <v>0.5</v>
      </c>
      <c r="AI68">
        <v>1</v>
      </c>
      <c r="AJ68">
        <v>0</v>
      </c>
    </row>
    <row r="69" spans="1:36">
      <c r="A69" t="s">
        <v>50</v>
      </c>
      <c r="B69" t="s">
        <v>58</v>
      </c>
      <c r="C69">
        <v>2004</v>
      </c>
      <c r="D69">
        <v>2752</v>
      </c>
      <c r="E69">
        <v>1202</v>
      </c>
      <c r="F69">
        <v>43.7</v>
      </c>
      <c r="G69">
        <v>1550</v>
      </c>
      <c r="H69">
        <v>56.3</v>
      </c>
      <c r="I69">
        <v>275</v>
      </c>
      <c r="J69">
        <v>10</v>
      </c>
      <c r="K69">
        <v>683</v>
      </c>
      <c r="L69">
        <v>24.8</v>
      </c>
      <c r="M69">
        <v>553</v>
      </c>
      <c r="N69">
        <v>20.100000000000001</v>
      </c>
      <c r="O69">
        <v>317</v>
      </c>
      <c r="P69">
        <v>11.5</v>
      </c>
      <c r="Q69">
        <v>378</v>
      </c>
      <c r="R69">
        <v>13.7</v>
      </c>
      <c r="S69">
        <v>99</v>
      </c>
      <c r="T69">
        <v>3.6</v>
      </c>
      <c r="U69">
        <v>23</v>
      </c>
      <c r="V69">
        <v>0.8</v>
      </c>
      <c r="W69">
        <v>416</v>
      </c>
      <c r="X69">
        <v>15.1</v>
      </c>
      <c r="Y69">
        <v>98</v>
      </c>
      <c r="Z69">
        <v>3.6</v>
      </c>
      <c r="AA69">
        <v>183</v>
      </c>
      <c r="AB69">
        <v>6.6</v>
      </c>
      <c r="AC69">
        <v>318</v>
      </c>
      <c r="AD69">
        <v>11.6</v>
      </c>
      <c r="AE69">
        <v>228</v>
      </c>
      <c r="AF69">
        <v>8.3000000000000007</v>
      </c>
      <c r="AG69">
        <v>9</v>
      </c>
      <c r="AH69">
        <v>0.3</v>
      </c>
      <c r="AI69">
        <v>3</v>
      </c>
      <c r="AJ69">
        <v>0.1</v>
      </c>
    </row>
    <row r="70" spans="1:36">
      <c r="A70" t="s">
        <v>50</v>
      </c>
      <c r="B70" t="s">
        <v>58</v>
      </c>
      <c r="C70">
        <v>2005</v>
      </c>
      <c r="D70">
        <v>3029</v>
      </c>
      <c r="E70">
        <v>1255</v>
      </c>
      <c r="F70">
        <v>41.4</v>
      </c>
      <c r="G70">
        <v>1774</v>
      </c>
      <c r="H70">
        <v>58.6</v>
      </c>
      <c r="I70">
        <v>357</v>
      </c>
      <c r="J70">
        <v>11.8</v>
      </c>
      <c r="K70">
        <v>705</v>
      </c>
      <c r="L70">
        <v>23.3</v>
      </c>
      <c r="M70">
        <v>431</v>
      </c>
      <c r="N70">
        <v>14.2</v>
      </c>
      <c r="O70">
        <v>394</v>
      </c>
      <c r="P70">
        <v>13</v>
      </c>
      <c r="Q70">
        <v>677</v>
      </c>
      <c r="R70">
        <v>22.4</v>
      </c>
      <c r="S70">
        <v>92</v>
      </c>
      <c r="T70">
        <v>3</v>
      </c>
      <c r="U70">
        <v>43</v>
      </c>
      <c r="V70">
        <v>1.4</v>
      </c>
      <c r="W70">
        <v>271</v>
      </c>
      <c r="X70">
        <v>8.9</v>
      </c>
      <c r="Y70">
        <v>125</v>
      </c>
      <c r="Z70">
        <v>4.0999999999999996</v>
      </c>
      <c r="AA70">
        <v>391</v>
      </c>
      <c r="AB70">
        <v>12.9</v>
      </c>
      <c r="AC70">
        <v>396</v>
      </c>
      <c r="AD70">
        <v>13.1</v>
      </c>
      <c r="AE70">
        <v>187</v>
      </c>
      <c r="AF70">
        <v>6.2</v>
      </c>
      <c r="AG70">
        <v>11</v>
      </c>
      <c r="AH70">
        <v>0.4</v>
      </c>
      <c r="AI70">
        <v>1</v>
      </c>
      <c r="AJ70">
        <v>0</v>
      </c>
    </row>
    <row r="71" spans="1:36">
      <c r="A71" t="s">
        <v>50</v>
      </c>
      <c r="B71" t="s">
        <v>58</v>
      </c>
      <c r="C71">
        <v>2006</v>
      </c>
      <c r="D71">
        <v>1123</v>
      </c>
      <c r="E71">
        <v>559</v>
      </c>
      <c r="F71">
        <v>49.8</v>
      </c>
      <c r="G71">
        <v>564</v>
      </c>
      <c r="H71">
        <v>50.2</v>
      </c>
      <c r="I71">
        <v>122</v>
      </c>
      <c r="J71">
        <v>10.9</v>
      </c>
      <c r="K71">
        <v>179</v>
      </c>
      <c r="L71">
        <v>15.9</v>
      </c>
      <c r="M71">
        <v>109</v>
      </c>
      <c r="N71">
        <v>9.6999999999999993</v>
      </c>
      <c r="O71">
        <v>105</v>
      </c>
      <c r="P71">
        <v>9.3000000000000007</v>
      </c>
      <c r="Q71">
        <v>225</v>
      </c>
      <c r="R71">
        <v>20</v>
      </c>
      <c r="S71">
        <v>28</v>
      </c>
      <c r="T71">
        <v>2.5</v>
      </c>
      <c r="U71">
        <v>5</v>
      </c>
      <c r="V71">
        <v>0.4</v>
      </c>
      <c r="W71">
        <v>61</v>
      </c>
      <c r="X71">
        <v>5.4</v>
      </c>
      <c r="Y71">
        <v>35</v>
      </c>
      <c r="Z71">
        <v>3.1</v>
      </c>
      <c r="AA71">
        <v>104</v>
      </c>
      <c r="AB71">
        <v>9.3000000000000007</v>
      </c>
      <c r="AC71">
        <v>109</v>
      </c>
      <c r="AD71">
        <v>9.6999999999999993</v>
      </c>
      <c r="AE71">
        <v>64</v>
      </c>
      <c r="AF71">
        <v>5.7</v>
      </c>
      <c r="AG71">
        <v>7</v>
      </c>
      <c r="AH71">
        <v>0.6</v>
      </c>
      <c r="AI71">
        <v>0</v>
      </c>
      <c r="AJ71">
        <v>0</v>
      </c>
    </row>
    <row r="72" spans="1:36">
      <c r="A72" t="s">
        <v>50</v>
      </c>
      <c r="B72" t="s">
        <v>58</v>
      </c>
      <c r="C72">
        <v>2007</v>
      </c>
      <c r="D72">
        <v>2216</v>
      </c>
      <c r="E72">
        <v>1270</v>
      </c>
      <c r="F72">
        <v>57.3</v>
      </c>
      <c r="G72">
        <v>946</v>
      </c>
      <c r="H72">
        <v>42.7</v>
      </c>
      <c r="I72">
        <v>173</v>
      </c>
      <c r="J72">
        <v>7.8</v>
      </c>
      <c r="K72">
        <v>307</v>
      </c>
      <c r="L72">
        <v>13.9</v>
      </c>
      <c r="M72">
        <v>165</v>
      </c>
      <c r="N72">
        <v>7.4</v>
      </c>
      <c r="O72">
        <v>127</v>
      </c>
      <c r="P72">
        <v>5.7</v>
      </c>
      <c r="Q72">
        <v>309</v>
      </c>
      <c r="R72">
        <v>13.9</v>
      </c>
      <c r="S72">
        <v>88</v>
      </c>
      <c r="T72">
        <v>4</v>
      </c>
      <c r="U72">
        <v>10</v>
      </c>
      <c r="V72">
        <v>0.5</v>
      </c>
      <c r="W72">
        <v>95</v>
      </c>
      <c r="X72">
        <v>4.3</v>
      </c>
      <c r="Y72">
        <v>60</v>
      </c>
      <c r="Z72">
        <v>2.7</v>
      </c>
      <c r="AA72">
        <v>182</v>
      </c>
      <c r="AB72">
        <v>8.1999999999999993</v>
      </c>
      <c r="AC72">
        <v>133</v>
      </c>
      <c r="AD72">
        <v>6</v>
      </c>
      <c r="AE72">
        <v>72</v>
      </c>
      <c r="AF72">
        <v>3.2</v>
      </c>
      <c r="AG72">
        <v>13</v>
      </c>
      <c r="AH72">
        <v>0.6</v>
      </c>
      <c r="AI72">
        <v>0</v>
      </c>
      <c r="AJ72">
        <v>0</v>
      </c>
    </row>
    <row r="73" spans="1:36">
      <c r="A73" t="s">
        <v>50</v>
      </c>
      <c r="B73" t="s">
        <v>58</v>
      </c>
      <c r="C73">
        <v>2008</v>
      </c>
      <c r="D73">
        <v>1091</v>
      </c>
      <c r="E73">
        <v>612</v>
      </c>
      <c r="F73">
        <v>56.1</v>
      </c>
      <c r="G73">
        <v>479</v>
      </c>
      <c r="H73">
        <v>43.9</v>
      </c>
      <c r="I73">
        <v>96</v>
      </c>
      <c r="J73">
        <v>8.8000000000000007</v>
      </c>
      <c r="K73">
        <v>121</v>
      </c>
      <c r="L73">
        <v>11.1</v>
      </c>
      <c r="M73">
        <v>97</v>
      </c>
      <c r="N73">
        <v>8.9</v>
      </c>
      <c r="O73">
        <v>29</v>
      </c>
      <c r="P73">
        <v>2.7</v>
      </c>
      <c r="Q73">
        <v>245</v>
      </c>
      <c r="R73">
        <v>22.5</v>
      </c>
      <c r="S73">
        <v>23</v>
      </c>
      <c r="T73">
        <v>2.1</v>
      </c>
      <c r="U73">
        <v>8</v>
      </c>
      <c r="V73">
        <v>0.7</v>
      </c>
      <c r="W73">
        <v>81</v>
      </c>
      <c r="X73">
        <v>7.4</v>
      </c>
      <c r="Y73">
        <v>25</v>
      </c>
      <c r="Z73">
        <v>2.2999999999999998</v>
      </c>
      <c r="AA73">
        <v>123</v>
      </c>
      <c r="AB73">
        <v>11.3</v>
      </c>
      <c r="AC73">
        <v>28</v>
      </c>
      <c r="AD73">
        <v>2.6</v>
      </c>
      <c r="AE73">
        <v>6</v>
      </c>
      <c r="AF73">
        <v>0.5</v>
      </c>
      <c r="AG73">
        <v>6</v>
      </c>
      <c r="AH73">
        <v>0.5</v>
      </c>
      <c r="AI73">
        <v>0</v>
      </c>
      <c r="AJ73">
        <v>0</v>
      </c>
    </row>
    <row r="74" spans="1:36">
      <c r="A74" t="s">
        <v>50</v>
      </c>
      <c r="B74" t="s">
        <v>58</v>
      </c>
      <c r="C74">
        <v>2009</v>
      </c>
      <c r="D74">
        <v>3129</v>
      </c>
      <c r="E74">
        <v>2005</v>
      </c>
      <c r="F74">
        <v>64.099999999999994</v>
      </c>
      <c r="G74">
        <v>1124</v>
      </c>
      <c r="H74">
        <v>35.9</v>
      </c>
      <c r="I74">
        <v>176</v>
      </c>
      <c r="J74">
        <v>5.6</v>
      </c>
      <c r="K74">
        <v>207</v>
      </c>
      <c r="L74">
        <v>6.6</v>
      </c>
      <c r="M74">
        <v>180</v>
      </c>
      <c r="N74">
        <v>5.8</v>
      </c>
      <c r="O74">
        <v>34</v>
      </c>
      <c r="P74">
        <v>1.1000000000000001</v>
      </c>
      <c r="Q74">
        <v>634</v>
      </c>
      <c r="R74">
        <v>20.3</v>
      </c>
      <c r="S74">
        <v>44</v>
      </c>
      <c r="T74">
        <v>1.4</v>
      </c>
      <c r="U74">
        <v>7</v>
      </c>
      <c r="V74">
        <v>0.2</v>
      </c>
      <c r="W74">
        <v>121</v>
      </c>
      <c r="X74">
        <v>3.9</v>
      </c>
      <c r="Y74">
        <v>76</v>
      </c>
      <c r="Z74">
        <v>2.4</v>
      </c>
      <c r="AA74">
        <v>285</v>
      </c>
      <c r="AB74">
        <v>9.1</v>
      </c>
      <c r="AC74">
        <v>22</v>
      </c>
      <c r="AD74">
        <v>0.7</v>
      </c>
      <c r="AE74">
        <v>7</v>
      </c>
      <c r="AF74">
        <v>0.2</v>
      </c>
      <c r="AG74">
        <v>16</v>
      </c>
      <c r="AH74">
        <v>0.5</v>
      </c>
      <c r="AI74">
        <v>4</v>
      </c>
      <c r="AJ74">
        <v>0.1</v>
      </c>
    </row>
    <row r="75" spans="1:36">
      <c r="A75" t="s">
        <v>50</v>
      </c>
      <c r="B75" t="s">
        <v>58</v>
      </c>
      <c r="C75">
        <v>2010</v>
      </c>
      <c r="D75">
        <v>995</v>
      </c>
      <c r="E75">
        <v>692</v>
      </c>
      <c r="F75">
        <v>69.5</v>
      </c>
      <c r="G75">
        <v>303</v>
      </c>
      <c r="H75">
        <v>30.5</v>
      </c>
      <c r="I75">
        <v>48</v>
      </c>
      <c r="J75">
        <v>4.8</v>
      </c>
      <c r="K75">
        <v>36</v>
      </c>
      <c r="L75">
        <v>3.6</v>
      </c>
      <c r="M75">
        <v>15</v>
      </c>
      <c r="N75">
        <v>1.5</v>
      </c>
      <c r="O75">
        <v>7</v>
      </c>
      <c r="P75">
        <v>0.7</v>
      </c>
      <c r="Q75">
        <v>210</v>
      </c>
      <c r="R75">
        <v>21.1</v>
      </c>
      <c r="S75">
        <v>5</v>
      </c>
      <c r="T75">
        <v>0.5</v>
      </c>
      <c r="U75">
        <v>2</v>
      </c>
      <c r="V75">
        <v>0.2</v>
      </c>
      <c r="W75">
        <v>6</v>
      </c>
      <c r="X75">
        <v>0.6</v>
      </c>
      <c r="Y75">
        <v>16</v>
      </c>
      <c r="Z75">
        <v>1.6</v>
      </c>
      <c r="AA75">
        <v>86</v>
      </c>
      <c r="AB75">
        <v>8.6</v>
      </c>
      <c r="AC75">
        <v>8</v>
      </c>
      <c r="AD75">
        <v>0.8</v>
      </c>
      <c r="AE75">
        <v>1</v>
      </c>
      <c r="AF75">
        <v>0.1</v>
      </c>
      <c r="AG75">
        <v>3</v>
      </c>
      <c r="AH75">
        <v>0.3</v>
      </c>
      <c r="AI75">
        <v>0</v>
      </c>
      <c r="AJ75">
        <v>0</v>
      </c>
    </row>
    <row r="76" spans="1:36">
      <c r="A76" t="s">
        <v>50</v>
      </c>
      <c r="B76" t="s">
        <v>58</v>
      </c>
      <c r="C76">
        <v>2011</v>
      </c>
      <c r="D76">
        <v>2322</v>
      </c>
      <c r="E76">
        <v>1736</v>
      </c>
      <c r="F76">
        <v>74.8</v>
      </c>
      <c r="G76">
        <v>586</v>
      </c>
      <c r="H76">
        <v>25.2</v>
      </c>
      <c r="I76">
        <v>93</v>
      </c>
      <c r="J76">
        <v>4</v>
      </c>
      <c r="K76">
        <v>67</v>
      </c>
      <c r="L76">
        <v>2.9</v>
      </c>
      <c r="M76">
        <v>50</v>
      </c>
      <c r="N76">
        <v>2.2000000000000002</v>
      </c>
      <c r="O76">
        <v>7</v>
      </c>
      <c r="P76">
        <v>0.3</v>
      </c>
      <c r="Q76">
        <v>416</v>
      </c>
      <c r="R76">
        <v>17.899999999999999</v>
      </c>
      <c r="S76">
        <v>1</v>
      </c>
      <c r="T76">
        <v>0</v>
      </c>
      <c r="U76">
        <v>4</v>
      </c>
      <c r="V76">
        <v>0.2</v>
      </c>
      <c r="W76">
        <v>7</v>
      </c>
      <c r="X76">
        <v>0.3</v>
      </c>
      <c r="Y76">
        <v>54</v>
      </c>
      <c r="Z76">
        <v>2.2999999999999998</v>
      </c>
      <c r="AA76">
        <v>127</v>
      </c>
      <c r="AB76">
        <v>5.5</v>
      </c>
      <c r="AC76">
        <v>8</v>
      </c>
      <c r="AD76">
        <v>0.3</v>
      </c>
      <c r="AE76">
        <v>0</v>
      </c>
      <c r="AF76">
        <v>0</v>
      </c>
      <c r="AG76">
        <v>6</v>
      </c>
      <c r="AH76">
        <v>0.3</v>
      </c>
      <c r="AI76">
        <v>0</v>
      </c>
      <c r="AJ76">
        <v>0</v>
      </c>
    </row>
    <row r="77" spans="1:36">
      <c r="A77" t="s">
        <v>50</v>
      </c>
      <c r="B77" t="s">
        <v>58</v>
      </c>
      <c r="C77">
        <v>2012</v>
      </c>
      <c r="D77">
        <v>147</v>
      </c>
      <c r="E77">
        <v>117</v>
      </c>
      <c r="F77">
        <v>79.599999999999994</v>
      </c>
      <c r="G77">
        <v>30</v>
      </c>
      <c r="H77">
        <v>20.399999999999999</v>
      </c>
      <c r="I77">
        <v>8</v>
      </c>
      <c r="J77">
        <v>5.4</v>
      </c>
      <c r="K77">
        <v>4</v>
      </c>
      <c r="L77">
        <v>2.7</v>
      </c>
      <c r="M77">
        <v>0</v>
      </c>
      <c r="N77">
        <v>0</v>
      </c>
      <c r="O77">
        <v>0</v>
      </c>
      <c r="P77">
        <v>0</v>
      </c>
      <c r="Q77">
        <v>16</v>
      </c>
      <c r="R77">
        <v>10.9</v>
      </c>
      <c r="S77">
        <v>0</v>
      </c>
      <c r="T77">
        <v>0</v>
      </c>
      <c r="U77">
        <v>0</v>
      </c>
      <c r="V77">
        <v>0</v>
      </c>
      <c r="W77">
        <v>0</v>
      </c>
      <c r="X77">
        <v>0</v>
      </c>
      <c r="Y77">
        <v>0</v>
      </c>
      <c r="Z77">
        <v>0</v>
      </c>
      <c r="AA77">
        <v>8</v>
      </c>
      <c r="AB77">
        <v>5.4</v>
      </c>
      <c r="AC77">
        <v>1</v>
      </c>
      <c r="AD77">
        <v>0.7</v>
      </c>
      <c r="AE77">
        <v>0</v>
      </c>
      <c r="AF77">
        <v>0</v>
      </c>
      <c r="AG77">
        <v>0</v>
      </c>
      <c r="AH77">
        <v>0</v>
      </c>
      <c r="AI77">
        <v>0</v>
      </c>
      <c r="AJ77">
        <v>0</v>
      </c>
    </row>
    <row r="78" spans="1:36">
      <c r="A78" t="s">
        <v>50</v>
      </c>
      <c r="B78" t="s">
        <v>58</v>
      </c>
      <c r="C78">
        <v>2013</v>
      </c>
      <c r="D78">
        <v>1</v>
      </c>
      <c r="E78">
        <v>1</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row>
    <row r="79" spans="1:36">
      <c r="A79" t="s">
        <v>50</v>
      </c>
      <c r="B79" t="s">
        <v>59</v>
      </c>
      <c r="C79">
        <v>2001</v>
      </c>
      <c r="D79">
        <v>2</v>
      </c>
      <c r="E79">
        <v>0</v>
      </c>
      <c r="F79">
        <v>0</v>
      </c>
      <c r="G79">
        <v>2</v>
      </c>
      <c r="H79">
        <v>100</v>
      </c>
      <c r="I79">
        <v>0</v>
      </c>
      <c r="J79">
        <v>0</v>
      </c>
      <c r="K79">
        <v>2</v>
      </c>
      <c r="L79">
        <v>100</v>
      </c>
      <c r="M79">
        <v>1</v>
      </c>
      <c r="N79">
        <v>50</v>
      </c>
      <c r="O79">
        <v>0</v>
      </c>
      <c r="P79">
        <v>0</v>
      </c>
      <c r="Q79">
        <v>0</v>
      </c>
      <c r="R79">
        <v>0</v>
      </c>
      <c r="S79">
        <v>0</v>
      </c>
      <c r="T79">
        <v>0</v>
      </c>
      <c r="U79">
        <v>0</v>
      </c>
      <c r="V79">
        <v>0</v>
      </c>
      <c r="W79">
        <v>1</v>
      </c>
      <c r="X79">
        <v>50</v>
      </c>
      <c r="Y79">
        <v>0</v>
      </c>
      <c r="Z79">
        <v>0</v>
      </c>
      <c r="AA79">
        <v>0</v>
      </c>
      <c r="AB79">
        <v>0</v>
      </c>
      <c r="AC79">
        <v>0</v>
      </c>
      <c r="AD79">
        <v>0</v>
      </c>
      <c r="AE79">
        <v>0</v>
      </c>
      <c r="AF79">
        <v>0</v>
      </c>
      <c r="AG79">
        <v>0</v>
      </c>
      <c r="AH79">
        <v>0</v>
      </c>
      <c r="AI79">
        <v>0</v>
      </c>
      <c r="AJ79">
        <v>0</v>
      </c>
    </row>
    <row r="80" spans="1:36">
      <c r="A80" t="s">
        <v>50</v>
      </c>
      <c r="B80" t="s">
        <v>59</v>
      </c>
      <c r="C80">
        <v>2002</v>
      </c>
      <c r="D80">
        <v>3</v>
      </c>
      <c r="E80">
        <v>0</v>
      </c>
      <c r="F80">
        <v>0</v>
      </c>
      <c r="G80">
        <v>3</v>
      </c>
      <c r="H80">
        <v>100</v>
      </c>
      <c r="I80">
        <v>1</v>
      </c>
      <c r="J80">
        <v>33.299999999999997</v>
      </c>
      <c r="K80">
        <v>1</v>
      </c>
      <c r="L80">
        <v>33.299999999999997</v>
      </c>
      <c r="M80">
        <v>3</v>
      </c>
      <c r="N80">
        <v>100</v>
      </c>
      <c r="O80">
        <v>0</v>
      </c>
      <c r="P80">
        <v>0</v>
      </c>
      <c r="Q80">
        <v>0</v>
      </c>
      <c r="R80">
        <v>0</v>
      </c>
      <c r="S80">
        <v>1</v>
      </c>
      <c r="T80">
        <v>33.299999999999997</v>
      </c>
      <c r="U80">
        <v>0</v>
      </c>
      <c r="V80">
        <v>0</v>
      </c>
      <c r="W80">
        <v>3</v>
      </c>
      <c r="X80">
        <v>100</v>
      </c>
      <c r="Y80">
        <v>0</v>
      </c>
      <c r="Z80">
        <v>0</v>
      </c>
      <c r="AA80">
        <v>0</v>
      </c>
      <c r="AB80">
        <v>0</v>
      </c>
      <c r="AC80">
        <v>0</v>
      </c>
      <c r="AD80">
        <v>0</v>
      </c>
      <c r="AE80">
        <v>1</v>
      </c>
      <c r="AF80">
        <v>33.299999999999997</v>
      </c>
      <c r="AG80">
        <v>0</v>
      </c>
      <c r="AH80">
        <v>0</v>
      </c>
      <c r="AI80">
        <v>0</v>
      </c>
      <c r="AJ80">
        <v>0</v>
      </c>
    </row>
    <row r="81" spans="1:36">
      <c r="A81" t="s">
        <v>50</v>
      </c>
      <c r="B81" t="s">
        <v>59</v>
      </c>
      <c r="C81">
        <v>2003</v>
      </c>
      <c r="D81">
        <v>2</v>
      </c>
      <c r="E81">
        <v>0</v>
      </c>
      <c r="F81">
        <v>0</v>
      </c>
      <c r="G81">
        <v>2</v>
      </c>
      <c r="H81">
        <v>100</v>
      </c>
      <c r="I81">
        <v>1</v>
      </c>
      <c r="J81">
        <v>50</v>
      </c>
      <c r="K81">
        <v>2</v>
      </c>
      <c r="L81">
        <v>100</v>
      </c>
      <c r="M81">
        <v>1</v>
      </c>
      <c r="N81">
        <v>50</v>
      </c>
      <c r="O81">
        <v>0</v>
      </c>
      <c r="P81">
        <v>0</v>
      </c>
      <c r="Q81">
        <v>0</v>
      </c>
      <c r="R81">
        <v>0</v>
      </c>
      <c r="S81">
        <v>0</v>
      </c>
      <c r="T81">
        <v>0</v>
      </c>
      <c r="U81">
        <v>0</v>
      </c>
      <c r="V81">
        <v>0</v>
      </c>
      <c r="W81">
        <v>1</v>
      </c>
      <c r="X81">
        <v>50</v>
      </c>
      <c r="Y81">
        <v>0</v>
      </c>
      <c r="Z81">
        <v>0</v>
      </c>
      <c r="AA81">
        <v>0</v>
      </c>
      <c r="AB81">
        <v>0</v>
      </c>
      <c r="AC81">
        <v>0</v>
      </c>
      <c r="AD81">
        <v>0</v>
      </c>
      <c r="AE81">
        <v>0</v>
      </c>
      <c r="AF81">
        <v>0</v>
      </c>
      <c r="AG81">
        <v>0</v>
      </c>
      <c r="AH81">
        <v>0</v>
      </c>
      <c r="AI81">
        <v>0</v>
      </c>
      <c r="AJ81">
        <v>0</v>
      </c>
    </row>
    <row r="82" spans="1:36">
      <c r="A82" t="s">
        <v>50</v>
      </c>
      <c r="B82" t="s">
        <v>60</v>
      </c>
      <c r="C82">
        <v>1999</v>
      </c>
      <c r="D82">
        <v>3</v>
      </c>
      <c r="E82">
        <v>0</v>
      </c>
      <c r="F82">
        <v>0</v>
      </c>
      <c r="G82">
        <v>3</v>
      </c>
      <c r="H82">
        <v>100</v>
      </c>
      <c r="I82">
        <v>2</v>
      </c>
      <c r="J82">
        <v>66.7</v>
      </c>
      <c r="K82">
        <v>2</v>
      </c>
      <c r="L82">
        <v>66.7</v>
      </c>
      <c r="M82">
        <v>1</v>
      </c>
      <c r="N82">
        <v>33.299999999999997</v>
      </c>
      <c r="O82">
        <v>0</v>
      </c>
      <c r="P82">
        <v>0</v>
      </c>
      <c r="Q82">
        <v>0</v>
      </c>
      <c r="R82">
        <v>0</v>
      </c>
      <c r="S82">
        <v>1</v>
      </c>
      <c r="T82">
        <v>33.299999999999997</v>
      </c>
      <c r="U82">
        <v>0</v>
      </c>
      <c r="V82">
        <v>0</v>
      </c>
      <c r="W82">
        <v>1</v>
      </c>
      <c r="X82">
        <v>33.299999999999997</v>
      </c>
      <c r="Y82">
        <v>1</v>
      </c>
      <c r="Z82">
        <v>33.299999999999997</v>
      </c>
      <c r="AA82">
        <v>1</v>
      </c>
      <c r="AB82">
        <v>33.299999999999997</v>
      </c>
      <c r="AC82">
        <v>0</v>
      </c>
      <c r="AD82">
        <v>0</v>
      </c>
      <c r="AE82">
        <v>0</v>
      </c>
      <c r="AF82">
        <v>0</v>
      </c>
      <c r="AG82">
        <v>0</v>
      </c>
      <c r="AH82">
        <v>0</v>
      </c>
      <c r="AI82">
        <v>0</v>
      </c>
      <c r="AJ82">
        <v>0</v>
      </c>
    </row>
    <row r="83" spans="1:36">
      <c r="A83" t="s">
        <v>50</v>
      </c>
      <c r="B83" t="s">
        <v>61</v>
      </c>
      <c r="C83">
        <v>2005</v>
      </c>
      <c r="D83">
        <v>4</v>
      </c>
      <c r="E83">
        <v>1</v>
      </c>
      <c r="F83">
        <v>25</v>
      </c>
      <c r="G83">
        <v>3</v>
      </c>
      <c r="H83">
        <v>75</v>
      </c>
      <c r="I83">
        <v>1</v>
      </c>
      <c r="J83">
        <v>25</v>
      </c>
      <c r="K83">
        <v>0</v>
      </c>
      <c r="L83">
        <v>0</v>
      </c>
      <c r="M83">
        <v>1</v>
      </c>
      <c r="N83">
        <v>25</v>
      </c>
      <c r="O83">
        <v>0</v>
      </c>
      <c r="P83">
        <v>0</v>
      </c>
      <c r="Q83">
        <v>3</v>
      </c>
      <c r="R83">
        <v>75</v>
      </c>
      <c r="S83">
        <v>0</v>
      </c>
      <c r="T83">
        <v>0</v>
      </c>
      <c r="U83">
        <v>0</v>
      </c>
      <c r="V83">
        <v>0</v>
      </c>
      <c r="W83">
        <v>1</v>
      </c>
      <c r="X83">
        <v>25</v>
      </c>
      <c r="Y83">
        <v>0</v>
      </c>
      <c r="Z83">
        <v>0</v>
      </c>
      <c r="AA83">
        <v>1</v>
      </c>
      <c r="AB83">
        <v>25</v>
      </c>
      <c r="AC83">
        <v>0</v>
      </c>
      <c r="AD83">
        <v>0</v>
      </c>
      <c r="AE83">
        <v>0</v>
      </c>
      <c r="AF83">
        <v>0</v>
      </c>
      <c r="AG83">
        <v>0</v>
      </c>
      <c r="AH83">
        <v>0</v>
      </c>
      <c r="AI83">
        <v>0</v>
      </c>
      <c r="AJ83">
        <v>0</v>
      </c>
    </row>
    <row r="84" spans="1:36">
      <c r="A84" t="s">
        <v>50</v>
      </c>
      <c r="B84" t="s">
        <v>61</v>
      </c>
      <c r="C84">
        <v>2007</v>
      </c>
      <c r="D84">
        <v>3</v>
      </c>
      <c r="E84">
        <v>1</v>
      </c>
      <c r="F84">
        <v>33.299999999999997</v>
      </c>
      <c r="G84">
        <v>2</v>
      </c>
      <c r="H84">
        <v>66.7</v>
      </c>
      <c r="I84">
        <v>0</v>
      </c>
      <c r="J84">
        <v>0</v>
      </c>
      <c r="K84">
        <v>0</v>
      </c>
      <c r="L84">
        <v>0</v>
      </c>
      <c r="M84">
        <v>0</v>
      </c>
      <c r="N84">
        <v>0</v>
      </c>
      <c r="O84">
        <v>1</v>
      </c>
      <c r="P84">
        <v>33.299999999999997</v>
      </c>
      <c r="Q84">
        <v>1</v>
      </c>
      <c r="R84">
        <v>33.299999999999997</v>
      </c>
      <c r="S84">
        <v>0</v>
      </c>
      <c r="T84">
        <v>0</v>
      </c>
      <c r="U84">
        <v>0</v>
      </c>
      <c r="V84">
        <v>0</v>
      </c>
      <c r="W84">
        <v>0</v>
      </c>
      <c r="X84">
        <v>0</v>
      </c>
      <c r="Y84">
        <v>0</v>
      </c>
      <c r="Z84">
        <v>0</v>
      </c>
      <c r="AA84">
        <v>0</v>
      </c>
      <c r="AB84">
        <v>0</v>
      </c>
      <c r="AC84">
        <v>1</v>
      </c>
      <c r="AD84">
        <v>33.299999999999997</v>
      </c>
      <c r="AE84">
        <v>0</v>
      </c>
      <c r="AF84">
        <v>0</v>
      </c>
      <c r="AG84">
        <v>0</v>
      </c>
      <c r="AH84">
        <v>0</v>
      </c>
      <c r="AI84">
        <v>0</v>
      </c>
      <c r="AJ84">
        <v>0</v>
      </c>
    </row>
    <row r="85" spans="1:36">
      <c r="A85" t="s">
        <v>50</v>
      </c>
      <c r="B85" t="s">
        <v>62</v>
      </c>
      <c r="C85">
        <v>1998</v>
      </c>
      <c r="D85">
        <v>1</v>
      </c>
      <c r="E85">
        <v>1</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1:36">
      <c r="A86" t="s">
        <v>50</v>
      </c>
      <c r="B86" t="s">
        <v>62</v>
      </c>
      <c r="C86">
        <v>2004</v>
      </c>
      <c r="D86">
        <v>1</v>
      </c>
      <c r="E86">
        <v>1</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1:36">
      <c r="A87" t="s">
        <v>50</v>
      </c>
      <c r="B87" t="s">
        <v>62</v>
      </c>
      <c r="C87">
        <v>2005</v>
      </c>
      <c r="D87">
        <v>2</v>
      </c>
      <c r="E87">
        <v>0</v>
      </c>
      <c r="F87">
        <v>0</v>
      </c>
      <c r="G87">
        <v>2</v>
      </c>
      <c r="H87">
        <v>100</v>
      </c>
      <c r="I87">
        <v>0</v>
      </c>
      <c r="J87">
        <v>0</v>
      </c>
      <c r="K87">
        <v>0</v>
      </c>
      <c r="L87">
        <v>0</v>
      </c>
      <c r="M87">
        <v>1</v>
      </c>
      <c r="N87">
        <v>50</v>
      </c>
      <c r="O87">
        <v>0</v>
      </c>
      <c r="P87">
        <v>0</v>
      </c>
      <c r="Q87">
        <v>0</v>
      </c>
      <c r="R87">
        <v>0</v>
      </c>
      <c r="S87">
        <v>0</v>
      </c>
      <c r="T87">
        <v>0</v>
      </c>
      <c r="U87">
        <v>0</v>
      </c>
      <c r="V87">
        <v>0</v>
      </c>
      <c r="W87">
        <v>1</v>
      </c>
      <c r="X87">
        <v>50</v>
      </c>
      <c r="Y87">
        <v>1</v>
      </c>
      <c r="Z87">
        <v>50</v>
      </c>
      <c r="AA87">
        <v>0</v>
      </c>
      <c r="AB87">
        <v>0</v>
      </c>
      <c r="AC87">
        <v>0</v>
      </c>
      <c r="AD87">
        <v>0</v>
      </c>
      <c r="AE87">
        <v>0</v>
      </c>
      <c r="AF87">
        <v>0</v>
      </c>
      <c r="AG87">
        <v>0</v>
      </c>
      <c r="AH87">
        <v>0</v>
      </c>
      <c r="AI87">
        <v>0</v>
      </c>
      <c r="AJ87">
        <v>0</v>
      </c>
    </row>
    <row r="88" spans="1:36">
      <c r="A88" t="s">
        <v>50</v>
      </c>
      <c r="B88" t="s">
        <v>62</v>
      </c>
      <c r="C88">
        <v>2007</v>
      </c>
      <c r="D88">
        <v>1</v>
      </c>
      <c r="E88">
        <v>1</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1:36">
      <c r="A89" t="s">
        <v>50</v>
      </c>
      <c r="B89" t="s">
        <v>63</v>
      </c>
      <c r="C89">
        <v>2004</v>
      </c>
      <c r="D89">
        <v>2</v>
      </c>
      <c r="E89">
        <v>1</v>
      </c>
      <c r="F89">
        <v>50</v>
      </c>
      <c r="G89">
        <v>1</v>
      </c>
      <c r="H89">
        <v>50</v>
      </c>
      <c r="I89">
        <v>0</v>
      </c>
      <c r="J89">
        <v>0</v>
      </c>
      <c r="K89">
        <v>0</v>
      </c>
      <c r="L89">
        <v>0</v>
      </c>
      <c r="M89">
        <v>0</v>
      </c>
      <c r="N89">
        <v>0</v>
      </c>
      <c r="O89">
        <v>1</v>
      </c>
      <c r="P89">
        <v>50</v>
      </c>
      <c r="Q89">
        <v>0</v>
      </c>
      <c r="R89">
        <v>0</v>
      </c>
      <c r="S89">
        <v>0</v>
      </c>
      <c r="T89">
        <v>0</v>
      </c>
      <c r="U89">
        <v>0</v>
      </c>
      <c r="V89">
        <v>0</v>
      </c>
      <c r="W89">
        <v>0</v>
      </c>
      <c r="X89">
        <v>0</v>
      </c>
      <c r="Y89">
        <v>0</v>
      </c>
      <c r="Z89">
        <v>0</v>
      </c>
      <c r="AA89">
        <v>0</v>
      </c>
      <c r="AB89">
        <v>0</v>
      </c>
      <c r="AC89">
        <v>1</v>
      </c>
      <c r="AD89">
        <v>50</v>
      </c>
      <c r="AE89">
        <v>0</v>
      </c>
      <c r="AF89">
        <v>0</v>
      </c>
      <c r="AG89">
        <v>0</v>
      </c>
      <c r="AH89">
        <v>0</v>
      </c>
      <c r="AI89">
        <v>0</v>
      </c>
      <c r="AJ89">
        <v>0</v>
      </c>
    </row>
    <row r="90" spans="1:36">
      <c r="A90" t="s">
        <v>50</v>
      </c>
      <c r="B90" t="s">
        <v>63</v>
      </c>
      <c r="C90">
        <v>2007</v>
      </c>
      <c r="D90">
        <v>1</v>
      </c>
      <c r="E90">
        <v>0</v>
      </c>
      <c r="F90">
        <v>0</v>
      </c>
      <c r="G90">
        <v>1</v>
      </c>
      <c r="H90">
        <v>100</v>
      </c>
      <c r="I90">
        <v>1</v>
      </c>
      <c r="J90">
        <v>100</v>
      </c>
      <c r="K90">
        <v>0</v>
      </c>
      <c r="L90">
        <v>0</v>
      </c>
      <c r="M90">
        <v>1</v>
      </c>
      <c r="N90">
        <v>100</v>
      </c>
      <c r="O90">
        <v>0</v>
      </c>
      <c r="P90">
        <v>0</v>
      </c>
      <c r="Q90">
        <v>1</v>
      </c>
      <c r="R90">
        <v>100</v>
      </c>
      <c r="S90">
        <v>0</v>
      </c>
      <c r="T90">
        <v>0</v>
      </c>
      <c r="U90">
        <v>0</v>
      </c>
      <c r="V90">
        <v>0</v>
      </c>
      <c r="W90">
        <v>0</v>
      </c>
      <c r="X90">
        <v>0</v>
      </c>
      <c r="Y90">
        <v>1</v>
      </c>
      <c r="Z90">
        <v>100</v>
      </c>
      <c r="AA90">
        <v>0</v>
      </c>
      <c r="AB90">
        <v>0</v>
      </c>
      <c r="AC90">
        <v>0</v>
      </c>
      <c r="AD90">
        <v>0</v>
      </c>
      <c r="AE90">
        <v>0</v>
      </c>
      <c r="AF90">
        <v>0</v>
      </c>
      <c r="AG90">
        <v>0</v>
      </c>
      <c r="AH90">
        <v>0</v>
      </c>
      <c r="AI90">
        <v>0</v>
      </c>
      <c r="AJ90">
        <v>0</v>
      </c>
    </row>
    <row r="91" spans="1:36">
      <c r="A91" t="s">
        <v>50</v>
      </c>
      <c r="B91" t="s">
        <v>64</v>
      </c>
      <c r="C91">
        <v>2005</v>
      </c>
      <c r="D91">
        <v>2</v>
      </c>
      <c r="E91">
        <v>1</v>
      </c>
      <c r="F91">
        <v>50</v>
      </c>
      <c r="G91">
        <v>1</v>
      </c>
      <c r="H91">
        <v>50</v>
      </c>
      <c r="I91">
        <v>0</v>
      </c>
      <c r="J91">
        <v>0</v>
      </c>
      <c r="K91">
        <v>1</v>
      </c>
      <c r="L91">
        <v>50</v>
      </c>
      <c r="M91">
        <v>0</v>
      </c>
      <c r="N91">
        <v>0</v>
      </c>
      <c r="O91">
        <v>0</v>
      </c>
      <c r="P91">
        <v>0</v>
      </c>
      <c r="Q91">
        <v>0</v>
      </c>
      <c r="R91">
        <v>0</v>
      </c>
      <c r="S91">
        <v>0</v>
      </c>
      <c r="T91">
        <v>0</v>
      </c>
      <c r="U91">
        <v>0</v>
      </c>
      <c r="V91">
        <v>0</v>
      </c>
      <c r="W91">
        <v>1</v>
      </c>
      <c r="X91">
        <v>50</v>
      </c>
      <c r="Y91">
        <v>0</v>
      </c>
      <c r="Z91">
        <v>0</v>
      </c>
      <c r="AA91">
        <v>0</v>
      </c>
      <c r="AB91">
        <v>0</v>
      </c>
      <c r="AC91">
        <v>0</v>
      </c>
      <c r="AD91">
        <v>0</v>
      </c>
      <c r="AE91">
        <v>0</v>
      </c>
      <c r="AF91">
        <v>0</v>
      </c>
      <c r="AG91">
        <v>0</v>
      </c>
      <c r="AH91">
        <v>0</v>
      </c>
      <c r="AI91">
        <v>0</v>
      </c>
      <c r="AJ91">
        <v>0</v>
      </c>
    </row>
    <row r="92" spans="1:36">
      <c r="A92" t="s">
        <v>50</v>
      </c>
      <c r="B92" t="s">
        <v>65</v>
      </c>
      <c r="C92">
        <v>2001</v>
      </c>
      <c r="D92">
        <v>4</v>
      </c>
      <c r="E92">
        <v>2</v>
      </c>
      <c r="F92">
        <v>50</v>
      </c>
      <c r="G92">
        <v>2</v>
      </c>
      <c r="H92">
        <v>50</v>
      </c>
      <c r="I92">
        <v>0</v>
      </c>
      <c r="J92">
        <v>0</v>
      </c>
      <c r="K92">
        <v>2</v>
      </c>
      <c r="L92">
        <v>50</v>
      </c>
      <c r="M92">
        <v>1</v>
      </c>
      <c r="N92">
        <v>25</v>
      </c>
      <c r="O92">
        <v>1</v>
      </c>
      <c r="P92">
        <v>25</v>
      </c>
      <c r="Q92">
        <v>1</v>
      </c>
      <c r="R92">
        <v>25</v>
      </c>
      <c r="S92">
        <v>0</v>
      </c>
      <c r="T92">
        <v>0</v>
      </c>
      <c r="U92">
        <v>0</v>
      </c>
      <c r="V92">
        <v>0</v>
      </c>
      <c r="W92">
        <v>0</v>
      </c>
      <c r="X92">
        <v>0</v>
      </c>
      <c r="Y92">
        <v>0</v>
      </c>
      <c r="Z92">
        <v>0</v>
      </c>
      <c r="AA92">
        <v>0</v>
      </c>
      <c r="AB92">
        <v>0</v>
      </c>
      <c r="AC92">
        <v>1</v>
      </c>
      <c r="AD92">
        <v>25</v>
      </c>
      <c r="AE92">
        <v>0</v>
      </c>
      <c r="AF92">
        <v>0</v>
      </c>
      <c r="AG92">
        <v>0</v>
      </c>
      <c r="AH92">
        <v>0</v>
      </c>
      <c r="AI92">
        <v>0</v>
      </c>
      <c r="AJ92">
        <v>0</v>
      </c>
    </row>
    <row r="93" spans="1:36">
      <c r="A93" t="s">
        <v>50</v>
      </c>
      <c r="B93" t="s">
        <v>65</v>
      </c>
      <c r="C93">
        <v>2002</v>
      </c>
      <c r="D93">
        <v>5</v>
      </c>
      <c r="E93">
        <v>2</v>
      </c>
      <c r="F93">
        <v>40</v>
      </c>
      <c r="G93">
        <v>3</v>
      </c>
      <c r="H93">
        <v>60</v>
      </c>
      <c r="I93">
        <v>1</v>
      </c>
      <c r="J93">
        <v>20</v>
      </c>
      <c r="K93">
        <v>1</v>
      </c>
      <c r="L93">
        <v>20</v>
      </c>
      <c r="M93">
        <v>1</v>
      </c>
      <c r="N93">
        <v>20</v>
      </c>
      <c r="O93">
        <v>1</v>
      </c>
      <c r="P93">
        <v>20</v>
      </c>
      <c r="Q93">
        <v>2</v>
      </c>
      <c r="R93">
        <v>40</v>
      </c>
      <c r="S93">
        <v>1</v>
      </c>
      <c r="T93">
        <v>20</v>
      </c>
      <c r="U93">
        <v>0</v>
      </c>
      <c r="V93">
        <v>0</v>
      </c>
      <c r="W93">
        <v>1</v>
      </c>
      <c r="X93">
        <v>20</v>
      </c>
      <c r="Y93">
        <v>0</v>
      </c>
      <c r="Z93">
        <v>0</v>
      </c>
      <c r="AA93">
        <v>0</v>
      </c>
      <c r="AB93">
        <v>0</v>
      </c>
      <c r="AC93">
        <v>1</v>
      </c>
      <c r="AD93">
        <v>20</v>
      </c>
      <c r="AE93">
        <v>0</v>
      </c>
      <c r="AF93">
        <v>0</v>
      </c>
      <c r="AG93">
        <v>0</v>
      </c>
      <c r="AH93">
        <v>0</v>
      </c>
      <c r="AI93">
        <v>0</v>
      </c>
      <c r="AJ93">
        <v>0</v>
      </c>
    </row>
    <row r="94" spans="1:36">
      <c r="A94" t="s">
        <v>50</v>
      </c>
      <c r="B94" t="s">
        <v>65</v>
      </c>
      <c r="C94">
        <v>2003</v>
      </c>
      <c r="D94">
        <v>6</v>
      </c>
      <c r="E94">
        <v>2</v>
      </c>
      <c r="F94">
        <v>33.299999999999997</v>
      </c>
      <c r="G94">
        <v>4</v>
      </c>
      <c r="H94">
        <v>66.7</v>
      </c>
      <c r="I94">
        <v>1</v>
      </c>
      <c r="J94">
        <v>16.7</v>
      </c>
      <c r="K94">
        <v>2</v>
      </c>
      <c r="L94">
        <v>33.299999999999997</v>
      </c>
      <c r="M94">
        <v>1</v>
      </c>
      <c r="N94">
        <v>16.7</v>
      </c>
      <c r="O94">
        <v>1</v>
      </c>
      <c r="P94">
        <v>16.7</v>
      </c>
      <c r="Q94">
        <v>1</v>
      </c>
      <c r="R94">
        <v>16.7</v>
      </c>
      <c r="S94">
        <v>1</v>
      </c>
      <c r="T94">
        <v>16.7</v>
      </c>
      <c r="U94">
        <v>1</v>
      </c>
      <c r="V94">
        <v>16.7</v>
      </c>
      <c r="W94">
        <v>0</v>
      </c>
      <c r="X94">
        <v>0</v>
      </c>
      <c r="Y94">
        <v>3</v>
      </c>
      <c r="Z94">
        <v>50</v>
      </c>
      <c r="AA94">
        <v>1</v>
      </c>
      <c r="AB94">
        <v>16.7</v>
      </c>
      <c r="AC94">
        <v>1</v>
      </c>
      <c r="AD94">
        <v>16.7</v>
      </c>
      <c r="AE94">
        <v>0</v>
      </c>
      <c r="AF94">
        <v>0</v>
      </c>
      <c r="AG94">
        <v>0</v>
      </c>
      <c r="AH94">
        <v>0</v>
      </c>
      <c r="AI94">
        <v>0</v>
      </c>
      <c r="AJ94">
        <v>0</v>
      </c>
    </row>
    <row r="95" spans="1:36">
      <c r="A95" t="s">
        <v>50</v>
      </c>
      <c r="B95" t="s">
        <v>65</v>
      </c>
      <c r="C95">
        <v>2004</v>
      </c>
      <c r="D95">
        <v>1</v>
      </c>
      <c r="E95">
        <v>1</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1:36">
      <c r="A96" t="s">
        <v>50</v>
      </c>
      <c r="B96" t="s">
        <v>66</v>
      </c>
      <c r="C96">
        <v>2003</v>
      </c>
      <c r="D96">
        <v>2</v>
      </c>
      <c r="E96">
        <v>0</v>
      </c>
      <c r="F96">
        <v>0</v>
      </c>
      <c r="G96">
        <v>2</v>
      </c>
      <c r="H96">
        <v>100</v>
      </c>
      <c r="I96">
        <v>2</v>
      </c>
      <c r="J96">
        <v>100</v>
      </c>
      <c r="K96">
        <v>1</v>
      </c>
      <c r="L96">
        <v>50</v>
      </c>
      <c r="M96">
        <v>1</v>
      </c>
      <c r="N96">
        <v>50</v>
      </c>
      <c r="O96">
        <v>0</v>
      </c>
      <c r="P96">
        <v>0</v>
      </c>
      <c r="Q96">
        <v>1</v>
      </c>
      <c r="R96">
        <v>50</v>
      </c>
      <c r="S96">
        <v>1</v>
      </c>
      <c r="T96">
        <v>50</v>
      </c>
      <c r="U96">
        <v>0</v>
      </c>
      <c r="V96">
        <v>0</v>
      </c>
      <c r="W96">
        <v>1</v>
      </c>
      <c r="X96">
        <v>50</v>
      </c>
      <c r="Y96">
        <v>0</v>
      </c>
      <c r="Z96">
        <v>0</v>
      </c>
      <c r="AA96">
        <v>0</v>
      </c>
      <c r="AB96">
        <v>0</v>
      </c>
      <c r="AC96">
        <v>0</v>
      </c>
      <c r="AD96">
        <v>0</v>
      </c>
      <c r="AE96">
        <v>1</v>
      </c>
      <c r="AF96">
        <v>50</v>
      </c>
      <c r="AG96">
        <v>0</v>
      </c>
      <c r="AH96">
        <v>0</v>
      </c>
      <c r="AI96">
        <v>0</v>
      </c>
      <c r="AJ96">
        <v>0</v>
      </c>
    </row>
    <row r="97" spans="1:36">
      <c r="A97" t="s">
        <v>50</v>
      </c>
      <c r="B97" t="s">
        <v>66</v>
      </c>
      <c r="C97">
        <v>2004</v>
      </c>
      <c r="D97">
        <v>3</v>
      </c>
      <c r="E97">
        <v>2</v>
      </c>
      <c r="F97">
        <v>66.7</v>
      </c>
      <c r="G97">
        <v>1</v>
      </c>
      <c r="H97">
        <v>33.299999999999997</v>
      </c>
      <c r="I97">
        <v>0</v>
      </c>
      <c r="J97">
        <v>0</v>
      </c>
      <c r="K97">
        <v>0</v>
      </c>
      <c r="L97">
        <v>0</v>
      </c>
      <c r="M97">
        <v>0</v>
      </c>
      <c r="N97">
        <v>0</v>
      </c>
      <c r="O97">
        <v>0</v>
      </c>
      <c r="P97">
        <v>0</v>
      </c>
      <c r="Q97">
        <v>0</v>
      </c>
      <c r="R97">
        <v>0</v>
      </c>
      <c r="S97">
        <v>1</v>
      </c>
      <c r="T97">
        <v>33.299999999999997</v>
      </c>
      <c r="U97">
        <v>0</v>
      </c>
      <c r="V97">
        <v>0</v>
      </c>
      <c r="W97">
        <v>0</v>
      </c>
      <c r="X97">
        <v>0</v>
      </c>
      <c r="Y97">
        <v>0</v>
      </c>
      <c r="Z97">
        <v>0</v>
      </c>
      <c r="AA97">
        <v>0</v>
      </c>
      <c r="AB97">
        <v>0</v>
      </c>
      <c r="AC97">
        <v>0</v>
      </c>
      <c r="AD97">
        <v>0</v>
      </c>
      <c r="AE97">
        <v>0</v>
      </c>
      <c r="AF97">
        <v>0</v>
      </c>
      <c r="AG97">
        <v>0</v>
      </c>
      <c r="AH97">
        <v>0</v>
      </c>
      <c r="AI97">
        <v>0</v>
      </c>
      <c r="AJ97">
        <v>0</v>
      </c>
    </row>
    <row r="98" spans="1:36">
      <c r="A98" t="s">
        <v>50</v>
      </c>
      <c r="B98" t="s">
        <v>67</v>
      </c>
      <c r="C98">
        <v>1995</v>
      </c>
      <c r="D98">
        <v>2</v>
      </c>
      <c r="E98">
        <v>0</v>
      </c>
      <c r="F98">
        <v>0</v>
      </c>
      <c r="G98">
        <v>2</v>
      </c>
      <c r="H98">
        <v>100</v>
      </c>
      <c r="I98">
        <v>1</v>
      </c>
      <c r="J98">
        <v>50</v>
      </c>
      <c r="K98">
        <v>2</v>
      </c>
      <c r="L98">
        <v>100</v>
      </c>
      <c r="M98">
        <v>1</v>
      </c>
      <c r="N98">
        <v>50</v>
      </c>
      <c r="O98">
        <v>0</v>
      </c>
      <c r="P98">
        <v>0</v>
      </c>
      <c r="Q98">
        <v>0</v>
      </c>
      <c r="R98">
        <v>0</v>
      </c>
      <c r="S98">
        <v>0</v>
      </c>
      <c r="T98">
        <v>0</v>
      </c>
      <c r="U98">
        <v>0</v>
      </c>
      <c r="V98">
        <v>0</v>
      </c>
      <c r="W98">
        <v>1</v>
      </c>
      <c r="X98">
        <v>50</v>
      </c>
      <c r="Y98">
        <v>0</v>
      </c>
      <c r="Z98">
        <v>0</v>
      </c>
      <c r="AA98">
        <v>0</v>
      </c>
      <c r="AB98">
        <v>0</v>
      </c>
      <c r="AC98">
        <v>0</v>
      </c>
      <c r="AD98">
        <v>0</v>
      </c>
      <c r="AE98">
        <v>0</v>
      </c>
      <c r="AF98">
        <v>0</v>
      </c>
      <c r="AG98">
        <v>0</v>
      </c>
      <c r="AH98">
        <v>0</v>
      </c>
      <c r="AI98">
        <v>0</v>
      </c>
      <c r="AJ98">
        <v>0</v>
      </c>
    </row>
    <row r="99" spans="1:36">
      <c r="A99" t="s">
        <v>50</v>
      </c>
      <c r="B99" t="s">
        <v>67</v>
      </c>
      <c r="C99">
        <v>1996</v>
      </c>
      <c r="D99">
        <v>12</v>
      </c>
      <c r="E99">
        <v>3</v>
      </c>
      <c r="F99">
        <v>25</v>
      </c>
      <c r="G99">
        <v>9</v>
      </c>
      <c r="H99">
        <v>75</v>
      </c>
      <c r="I99">
        <v>1</v>
      </c>
      <c r="J99">
        <v>8.3000000000000007</v>
      </c>
      <c r="K99">
        <v>5</v>
      </c>
      <c r="L99">
        <v>41.7</v>
      </c>
      <c r="M99">
        <v>4</v>
      </c>
      <c r="N99">
        <v>33.299999999999997</v>
      </c>
      <c r="O99">
        <v>2</v>
      </c>
      <c r="P99">
        <v>16.7</v>
      </c>
      <c r="Q99">
        <v>1</v>
      </c>
      <c r="R99">
        <v>8.3000000000000007</v>
      </c>
      <c r="S99">
        <v>1</v>
      </c>
      <c r="T99">
        <v>8.3000000000000007</v>
      </c>
      <c r="U99">
        <v>0</v>
      </c>
      <c r="V99">
        <v>0</v>
      </c>
      <c r="W99">
        <v>6</v>
      </c>
      <c r="X99">
        <v>50</v>
      </c>
      <c r="Y99">
        <v>1</v>
      </c>
      <c r="Z99">
        <v>8.3000000000000007</v>
      </c>
      <c r="AA99">
        <v>0</v>
      </c>
      <c r="AB99">
        <v>0</v>
      </c>
      <c r="AC99">
        <v>3</v>
      </c>
      <c r="AD99">
        <v>25</v>
      </c>
      <c r="AE99">
        <v>1</v>
      </c>
      <c r="AF99">
        <v>8.3000000000000007</v>
      </c>
      <c r="AG99">
        <v>0</v>
      </c>
      <c r="AH99">
        <v>0</v>
      </c>
      <c r="AI99">
        <v>0</v>
      </c>
      <c r="AJ99">
        <v>0</v>
      </c>
    </row>
    <row r="100" spans="1:36">
      <c r="A100" t="s">
        <v>50</v>
      </c>
      <c r="B100" t="s">
        <v>67</v>
      </c>
      <c r="C100">
        <v>1997</v>
      </c>
      <c r="D100">
        <v>19</v>
      </c>
      <c r="E100">
        <v>2</v>
      </c>
      <c r="F100">
        <v>10.5</v>
      </c>
      <c r="G100">
        <v>17</v>
      </c>
      <c r="H100">
        <v>89.5</v>
      </c>
      <c r="I100">
        <v>2</v>
      </c>
      <c r="J100">
        <v>10.5</v>
      </c>
      <c r="K100">
        <v>8</v>
      </c>
      <c r="L100">
        <v>42.1</v>
      </c>
      <c r="M100">
        <v>13</v>
      </c>
      <c r="N100">
        <v>68.400000000000006</v>
      </c>
      <c r="O100">
        <v>4</v>
      </c>
      <c r="P100">
        <v>21.1</v>
      </c>
      <c r="Q100">
        <v>6</v>
      </c>
      <c r="R100">
        <v>31.6</v>
      </c>
      <c r="S100">
        <v>6</v>
      </c>
      <c r="T100">
        <v>31.6</v>
      </c>
      <c r="U100">
        <v>0</v>
      </c>
      <c r="V100">
        <v>0</v>
      </c>
      <c r="W100">
        <v>10</v>
      </c>
      <c r="X100">
        <v>52.6</v>
      </c>
      <c r="Y100">
        <v>3</v>
      </c>
      <c r="Z100">
        <v>15.8</v>
      </c>
      <c r="AA100">
        <v>4</v>
      </c>
      <c r="AB100">
        <v>21.1</v>
      </c>
      <c r="AC100">
        <v>4</v>
      </c>
      <c r="AD100">
        <v>21.1</v>
      </c>
      <c r="AE100">
        <v>0</v>
      </c>
      <c r="AF100">
        <v>0</v>
      </c>
      <c r="AG100">
        <v>0</v>
      </c>
      <c r="AH100">
        <v>0</v>
      </c>
      <c r="AI100">
        <v>0</v>
      </c>
      <c r="AJ100">
        <v>0</v>
      </c>
    </row>
    <row r="101" spans="1:36">
      <c r="A101" t="s">
        <v>50</v>
      </c>
      <c r="B101" t="s">
        <v>67</v>
      </c>
      <c r="C101">
        <v>1998</v>
      </c>
      <c r="D101">
        <v>40</v>
      </c>
      <c r="E101">
        <v>11</v>
      </c>
      <c r="F101">
        <v>27.5</v>
      </c>
      <c r="G101">
        <v>29</v>
      </c>
      <c r="H101">
        <v>72.5</v>
      </c>
      <c r="I101">
        <v>6</v>
      </c>
      <c r="J101">
        <v>15</v>
      </c>
      <c r="K101">
        <v>14</v>
      </c>
      <c r="L101">
        <v>35</v>
      </c>
      <c r="M101">
        <v>17</v>
      </c>
      <c r="N101">
        <v>42.5</v>
      </c>
      <c r="O101">
        <v>6</v>
      </c>
      <c r="P101">
        <v>15</v>
      </c>
      <c r="Q101">
        <v>13</v>
      </c>
      <c r="R101">
        <v>32.5</v>
      </c>
      <c r="S101">
        <v>5</v>
      </c>
      <c r="T101">
        <v>12.5</v>
      </c>
      <c r="U101">
        <v>1</v>
      </c>
      <c r="V101">
        <v>2.5</v>
      </c>
      <c r="W101">
        <v>16</v>
      </c>
      <c r="X101">
        <v>40</v>
      </c>
      <c r="Y101">
        <v>6</v>
      </c>
      <c r="Z101">
        <v>15</v>
      </c>
      <c r="AA101">
        <v>2</v>
      </c>
      <c r="AB101">
        <v>5</v>
      </c>
      <c r="AC101">
        <v>7</v>
      </c>
      <c r="AD101">
        <v>17.5</v>
      </c>
      <c r="AE101">
        <v>3</v>
      </c>
      <c r="AF101">
        <v>7.5</v>
      </c>
      <c r="AG101">
        <v>0</v>
      </c>
      <c r="AH101">
        <v>0</v>
      </c>
      <c r="AI101">
        <v>0</v>
      </c>
      <c r="AJ101">
        <v>0</v>
      </c>
    </row>
    <row r="102" spans="1:36">
      <c r="A102" t="s">
        <v>50</v>
      </c>
      <c r="B102" t="s">
        <v>67</v>
      </c>
      <c r="C102">
        <v>1999</v>
      </c>
      <c r="D102">
        <v>63</v>
      </c>
      <c r="E102">
        <v>14</v>
      </c>
      <c r="F102">
        <v>22.2</v>
      </c>
      <c r="G102">
        <v>49</v>
      </c>
      <c r="H102">
        <v>77.8</v>
      </c>
      <c r="I102">
        <v>8</v>
      </c>
      <c r="J102">
        <v>12.7</v>
      </c>
      <c r="K102">
        <v>21</v>
      </c>
      <c r="L102">
        <v>33.299999999999997</v>
      </c>
      <c r="M102">
        <v>30</v>
      </c>
      <c r="N102">
        <v>47.6</v>
      </c>
      <c r="O102">
        <v>4</v>
      </c>
      <c r="P102">
        <v>6.3</v>
      </c>
      <c r="Q102">
        <v>22</v>
      </c>
      <c r="R102">
        <v>34.9</v>
      </c>
      <c r="S102">
        <v>19</v>
      </c>
      <c r="T102">
        <v>30.2</v>
      </c>
      <c r="U102">
        <v>2</v>
      </c>
      <c r="V102">
        <v>3.2</v>
      </c>
      <c r="W102">
        <v>28</v>
      </c>
      <c r="X102">
        <v>44.4</v>
      </c>
      <c r="Y102">
        <v>8</v>
      </c>
      <c r="Z102">
        <v>12.7</v>
      </c>
      <c r="AA102">
        <v>6</v>
      </c>
      <c r="AB102">
        <v>9.5</v>
      </c>
      <c r="AC102">
        <v>6</v>
      </c>
      <c r="AD102">
        <v>9.5</v>
      </c>
      <c r="AE102">
        <v>4</v>
      </c>
      <c r="AF102">
        <v>6.3</v>
      </c>
      <c r="AG102">
        <v>0</v>
      </c>
      <c r="AH102">
        <v>0</v>
      </c>
      <c r="AI102">
        <v>0</v>
      </c>
      <c r="AJ102">
        <v>0</v>
      </c>
    </row>
    <row r="103" spans="1:36">
      <c r="A103" t="s">
        <v>50</v>
      </c>
      <c r="B103" t="s">
        <v>67</v>
      </c>
      <c r="C103">
        <v>2000</v>
      </c>
      <c r="D103">
        <v>82</v>
      </c>
      <c r="E103">
        <v>16</v>
      </c>
      <c r="F103">
        <v>19.5</v>
      </c>
      <c r="G103">
        <v>66</v>
      </c>
      <c r="H103">
        <v>80.5</v>
      </c>
      <c r="I103">
        <v>14</v>
      </c>
      <c r="J103">
        <v>17.100000000000001</v>
      </c>
      <c r="K103">
        <v>26</v>
      </c>
      <c r="L103">
        <v>31.7</v>
      </c>
      <c r="M103">
        <v>48</v>
      </c>
      <c r="N103">
        <v>58.5</v>
      </c>
      <c r="O103">
        <v>10</v>
      </c>
      <c r="P103">
        <v>12.2</v>
      </c>
      <c r="Q103">
        <v>27</v>
      </c>
      <c r="R103">
        <v>32.9</v>
      </c>
      <c r="S103">
        <v>14</v>
      </c>
      <c r="T103">
        <v>17.100000000000001</v>
      </c>
      <c r="U103">
        <v>2</v>
      </c>
      <c r="V103">
        <v>2.4</v>
      </c>
      <c r="W103">
        <v>46</v>
      </c>
      <c r="X103">
        <v>56.1</v>
      </c>
      <c r="Y103">
        <v>16</v>
      </c>
      <c r="Z103">
        <v>19.5</v>
      </c>
      <c r="AA103">
        <v>12</v>
      </c>
      <c r="AB103">
        <v>14.6</v>
      </c>
      <c r="AC103">
        <v>13</v>
      </c>
      <c r="AD103">
        <v>15.9</v>
      </c>
      <c r="AE103">
        <v>2</v>
      </c>
      <c r="AF103">
        <v>2.4</v>
      </c>
      <c r="AG103">
        <v>1</v>
      </c>
      <c r="AH103">
        <v>1.2</v>
      </c>
      <c r="AI103">
        <v>0</v>
      </c>
      <c r="AJ103">
        <v>0</v>
      </c>
    </row>
    <row r="104" spans="1:36">
      <c r="A104" t="s">
        <v>50</v>
      </c>
      <c r="B104" t="s">
        <v>67</v>
      </c>
      <c r="C104">
        <v>2001</v>
      </c>
      <c r="D104">
        <v>403</v>
      </c>
      <c r="E104">
        <v>88</v>
      </c>
      <c r="F104">
        <v>21.8</v>
      </c>
      <c r="G104">
        <v>315</v>
      </c>
      <c r="H104">
        <v>78.2</v>
      </c>
      <c r="I104">
        <v>111</v>
      </c>
      <c r="J104">
        <v>27.5</v>
      </c>
      <c r="K104">
        <v>146</v>
      </c>
      <c r="L104">
        <v>36.200000000000003</v>
      </c>
      <c r="M104">
        <v>176</v>
      </c>
      <c r="N104">
        <v>43.7</v>
      </c>
      <c r="O104">
        <v>75</v>
      </c>
      <c r="P104">
        <v>18.600000000000001</v>
      </c>
      <c r="Q104">
        <v>137</v>
      </c>
      <c r="R104">
        <v>34</v>
      </c>
      <c r="S104">
        <v>48</v>
      </c>
      <c r="T104">
        <v>11.9</v>
      </c>
      <c r="U104">
        <v>28</v>
      </c>
      <c r="V104">
        <v>6.9</v>
      </c>
      <c r="W104">
        <v>155</v>
      </c>
      <c r="X104">
        <v>38.5</v>
      </c>
      <c r="Y104">
        <v>27</v>
      </c>
      <c r="Z104">
        <v>6.7</v>
      </c>
      <c r="AA104">
        <v>75</v>
      </c>
      <c r="AB104">
        <v>18.600000000000001</v>
      </c>
      <c r="AC104">
        <v>89</v>
      </c>
      <c r="AD104">
        <v>22.1</v>
      </c>
      <c r="AE104">
        <v>35</v>
      </c>
      <c r="AF104">
        <v>8.6999999999999993</v>
      </c>
      <c r="AG104">
        <v>4</v>
      </c>
      <c r="AH104">
        <v>1</v>
      </c>
      <c r="AI104">
        <v>1</v>
      </c>
      <c r="AJ104">
        <v>0.2</v>
      </c>
    </row>
    <row r="105" spans="1:36">
      <c r="A105" t="s">
        <v>50</v>
      </c>
      <c r="B105" t="s">
        <v>67</v>
      </c>
      <c r="C105">
        <v>2002</v>
      </c>
      <c r="D105">
        <v>1013</v>
      </c>
      <c r="E105">
        <v>246</v>
      </c>
      <c r="F105">
        <v>24.3</v>
      </c>
      <c r="G105">
        <v>767</v>
      </c>
      <c r="H105">
        <v>75.7</v>
      </c>
      <c r="I105">
        <v>237</v>
      </c>
      <c r="J105">
        <v>23.4</v>
      </c>
      <c r="K105">
        <v>359</v>
      </c>
      <c r="L105">
        <v>35.4</v>
      </c>
      <c r="M105">
        <v>396</v>
      </c>
      <c r="N105">
        <v>39.1</v>
      </c>
      <c r="O105">
        <v>226</v>
      </c>
      <c r="P105">
        <v>22.3</v>
      </c>
      <c r="Q105">
        <v>253</v>
      </c>
      <c r="R105">
        <v>25</v>
      </c>
      <c r="S105">
        <v>111</v>
      </c>
      <c r="T105">
        <v>11</v>
      </c>
      <c r="U105">
        <v>51</v>
      </c>
      <c r="V105">
        <v>5</v>
      </c>
      <c r="W105">
        <v>329</v>
      </c>
      <c r="X105">
        <v>32.5</v>
      </c>
      <c r="Y105">
        <v>79</v>
      </c>
      <c r="Z105">
        <v>7.8</v>
      </c>
      <c r="AA105">
        <v>184</v>
      </c>
      <c r="AB105">
        <v>18.2</v>
      </c>
      <c r="AC105">
        <v>238</v>
      </c>
      <c r="AD105">
        <v>23.5</v>
      </c>
      <c r="AE105">
        <v>66</v>
      </c>
      <c r="AF105">
        <v>6.5</v>
      </c>
      <c r="AG105">
        <v>14</v>
      </c>
      <c r="AH105">
        <v>1.4</v>
      </c>
      <c r="AI105">
        <v>0</v>
      </c>
      <c r="AJ105">
        <v>0</v>
      </c>
    </row>
    <row r="106" spans="1:36">
      <c r="A106" t="s">
        <v>50</v>
      </c>
      <c r="B106" t="s">
        <v>67</v>
      </c>
      <c r="C106">
        <v>2003</v>
      </c>
      <c r="D106">
        <v>1077</v>
      </c>
      <c r="E106">
        <v>304</v>
      </c>
      <c r="F106">
        <v>28.2</v>
      </c>
      <c r="G106">
        <v>773</v>
      </c>
      <c r="H106">
        <v>71.8</v>
      </c>
      <c r="I106">
        <v>207</v>
      </c>
      <c r="J106">
        <v>19.2</v>
      </c>
      <c r="K106">
        <v>334</v>
      </c>
      <c r="L106">
        <v>31</v>
      </c>
      <c r="M106">
        <v>383</v>
      </c>
      <c r="N106">
        <v>35.6</v>
      </c>
      <c r="O106">
        <v>236</v>
      </c>
      <c r="P106">
        <v>21.9</v>
      </c>
      <c r="Q106">
        <v>225</v>
      </c>
      <c r="R106">
        <v>20.9</v>
      </c>
      <c r="S106">
        <v>58</v>
      </c>
      <c r="T106">
        <v>5.4</v>
      </c>
      <c r="U106">
        <v>39</v>
      </c>
      <c r="V106">
        <v>3.6</v>
      </c>
      <c r="W106">
        <v>308</v>
      </c>
      <c r="X106">
        <v>28.6</v>
      </c>
      <c r="Y106">
        <v>79</v>
      </c>
      <c r="Z106">
        <v>7.3</v>
      </c>
      <c r="AA106">
        <v>131</v>
      </c>
      <c r="AB106">
        <v>12.2</v>
      </c>
      <c r="AC106">
        <v>234</v>
      </c>
      <c r="AD106">
        <v>21.7</v>
      </c>
      <c r="AE106">
        <v>53</v>
      </c>
      <c r="AF106">
        <v>4.9000000000000004</v>
      </c>
      <c r="AG106">
        <v>6</v>
      </c>
      <c r="AH106">
        <v>0.6</v>
      </c>
      <c r="AI106">
        <v>0</v>
      </c>
      <c r="AJ106">
        <v>0</v>
      </c>
    </row>
    <row r="107" spans="1:36">
      <c r="A107" t="s">
        <v>50</v>
      </c>
      <c r="B107" t="s">
        <v>67</v>
      </c>
      <c r="C107">
        <v>2004</v>
      </c>
      <c r="D107">
        <v>1140</v>
      </c>
      <c r="E107">
        <v>442</v>
      </c>
      <c r="F107">
        <v>38.799999999999997</v>
      </c>
      <c r="G107">
        <v>698</v>
      </c>
      <c r="H107">
        <v>61.2</v>
      </c>
      <c r="I107">
        <v>168</v>
      </c>
      <c r="J107">
        <v>14.7</v>
      </c>
      <c r="K107">
        <v>301</v>
      </c>
      <c r="L107">
        <v>26.4</v>
      </c>
      <c r="M107">
        <v>303</v>
      </c>
      <c r="N107">
        <v>26.6</v>
      </c>
      <c r="O107">
        <v>153</v>
      </c>
      <c r="P107">
        <v>13.4</v>
      </c>
      <c r="Q107">
        <v>227</v>
      </c>
      <c r="R107">
        <v>19.899999999999999</v>
      </c>
      <c r="S107">
        <v>31</v>
      </c>
      <c r="T107">
        <v>2.7</v>
      </c>
      <c r="U107">
        <v>22</v>
      </c>
      <c r="V107">
        <v>1.9</v>
      </c>
      <c r="W107">
        <v>224</v>
      </c>
      <c r="X107">
        <v>19.600000000000001</v>
      </c>
      <c r="Y107">
        <v>53</v>
      </c>
      <c r="Z107">
        <v>4.5999999999999996</v>
      </c>
      <c r="AA107">
        <v>138</v>
      </c>
      <c r="AB107">
        <v>12.1</v>
      </c>
      <c r="AC107">
        <v>167</v>
      </c>
      <c r="AD107">
        <v>14.6</v>
      </c>
      <c r="AE107">
        <v>44</v>
      </c>
      <c r="AF107">
        <v>3.9</v>
      </c>
      <c r="AG107">
        <v>3</v>
      </c>
      <c r="AH107">
        <v>0.3</v>
      </c>
      <c r="AI107">
        <v>1</v>
      </c>
      <c r="AJ107">
        <v>0.1</v>
      </c>
    </row>
    <row r="108" spans="1:36">
      <c r="A108" t="s">
        <v>50</v>
      </c>
      <c r="B108" t="s">
        <v>67</v>
      </c>
      <c r="C108">
        <v>2005</v>
      </c>
      <c r="D108">
        <v>618</v>
      </c>
      <c r="E108">
        <v>239</v>
      </c>
      <c r="F108">
        <v>38.700000000000003</v>
      </c>
      <c r="G108">
        <v>379</v>
      </c>
      <c r="H108">
        <v>61.3</v>
      </c>
      <c r="I108">
        <v>100</v>
      </c>
      <c r="J108">
        <v>16.2</v>
      </c>
      <c r="K108">
        <v>148</v>
      </c>
      <c r="L108">
        <v>23.9</v>
      </c>
      <c r="M108">
        <v>120</v>
      </c>
      <c r="N108">
        <v>19.399999999999999</v>
      </c>
      <c r="O108">
        <v>100</v>
      </c>
      <c r="P108">
        <v>16.2</v>
      </c>
      <c r="Q108">
        <v>129</v>
      </c>
      <c r="R108">
        <v>20.9</v>
      </c>
      <c r="S108">
        <v>18</v>
      </c>
      <c r="T108">
        <v>2.9</v>
      </c>
      <c r="U108">
        <v>11</v>
      </c>
      <c r="V108">
        <v>1.8</v>
      </c>
      <c r="W108">
        <v>71</v>
      </c>
      <c r="X108">
        <v>11.5</v>
      </c>
      <c r="Y108">
        <v>42</v>
      </c>
      <c r="Z108">
        <v>6.8</v>
      </c>
      <c r="AA108">
        <v>114</v>
      </c>
      <c r="AB108">
        <v>18.399999999999999</v>
      </c>
      <c r="AC108">
        <v>100</v>
      </c>
      <c r="AD108">
        <v>16.2</v>
      </c>
      <c r="AE108">
        <v>15</v>
      </c>
      <c r="AF108">
        <v>2.4</v>
      </c>
      <c r="AG108">
        <v>3</v>
      </c>
      <c r="AH108">
        <v>0.5</v>
      </c>
      <c r="AI108">
        <v>0</v>
      </c>
      <c r="AJ108">
        <v>0</v>
      </c>
    </row>
    <row r="109" spans="1:36">
      <c r="A109" t="s">
        <v>50</v>
      </c>
      <c r="B109" t="s">
        <v>67</v>
      </c>
      <c r="C109">
        <v>2006</v>
      </c>
      <c r="D109">
        <v>229</v>
      </c>
      <c r="E109">
        <v>99</v>
      </c>
      <c r="F109">
        <v>43.2</v>
      </c>
      <c r="G109">
        <v>130</v>
      </c>
      <c r="H109">
        <v>56.8</v>
      </c>
      <c r="I109">
        <v>29</v>
      </c>
      <c r="J109">
        <v>12.7</v>
      </c>
      <c r="K109">
        <v>39</v>
      </c>
      <c r="L109">
        <v>17</v>
      </c>
      <c r="M109">
        <v>27</v>
      </c>
      <c r="N109">
        <v>11.8</v>
      </c>
      <c r="O109">
        <v>21</v>
      </c>
      <c r="P109">
        <v>9.1999999999999993</v>
      </c>
      <c r="Q109">
        <v>47</v>
      </c>
      <c r="R109">
        <v>20.5</v>
      </c>
      <c r="S109">
        <v>10</v>
      </c>
      <c r="T109">
        <v>4.4000000000000004</v>
      </c>
      <c r="U109">
        <v>2</v>
      </c>
      <c r="V109">
        <v>0.9</v>
      </c>
      <c r="W109">
        <v>12</v>
      </c>
      <c r="X109">
        <v>5.2</v>
      </c>
      <c r="Y109">
        <v>15</v>
      </c>
      <c r="Z109">
        <v>6.6</v>
      </c>
      <c r="AA109">
        <v>26</v>
      </c>
      <c r="AB109">
        <v>11.4</v>
      </c>
      <c r="AC109">
        <v>23</v>
      </c>
      <c r="AD109">
        <v>10</v>
      </c>
      <c r="AE109">
        <v>13</v>
      </c>
      <c r="AF109">
        <v>5.7</v>
      </c>
      <c r="AG109">
        <v>1</v>
      </c>
      <c r="AH109">
        <v>0.4</v>
      </c>
      <c r="AI109">
        <v>0</v>
      </c>
      <c r="AJ109">
        <v>0</v>
      </c>
    </row>
    <row r="110" spans="1:36">
      <c r="A110" t="s">
        <v>50</v>
      </c>
      <c r="B110" t="s">
        <v>67</v>
      </c>
      <c r="C110">
        <v>2007</v>
      </c>
      <c r="D110">
        <v>315</v>
      </c>
      <c r="E110">
        <v>166</v>
      </c>
      <c r="F110">
        <v>52.7</v>
      </c>
      <c r="G110">
        <v>149</v>
      </c>
      <c r="H110">
        <v>47.3</v>
      </c>
      <c r="I110">
        <v>26</v>
      </c>
      <c r="J110">
        <v>8.3000000000000007</v>
      </c>
      <c r="K110">
        <v>41</v>
      </c>
      <c r="L110">
        <v>13</v>
      </c>
      <c r="M110">
        <v>32</v>
      </c>
      <c r="N110">
        <v>10.199999999999999</v>
      </c>
      <c r="O110">
        <v>18</v>
      </c>
      <c r="P110">
        <v>5.7</v>
      </c>
      <c r="Q110">
        <v>57</v>
      </c>
      <c r="R110">
        <v>18.100000000000001</v>
      </c>
      <c r="S110">
        <v>15</v>
      </c>
      <c r="T110">
        <v>4.8</v>
      </c>
      <c r="U110">
        <v>1</v>
      </c>
      <c r="V110">
        <v>0.3</v>
      </c>
      <c r="W110">
        <v>15</v>
      </c>
      <c r="X110">
        <v>4.8</v>
      </c>
      <c r="Y110">
        <v>13</v>
      </c>
      <c r="Z110">
        <v>4.0999999999999996</v>
      </c>
      <c r="AA110">
        <v>35</v>
      </c>
      <c r="AB110">
        <v>11.1</v>
      </c>
      <c r="AC110">
        <v>19</v>
      </c>
      <c r="AD110">
        <v>6</v>
      </c>
      <c r="AE110">
        <v>5</v>
      </c>
      <c r="AF110">
        <v>1.6</v>
      </c>
      <c r="AG110">
        <v>0</v>
      </c>
      <c r="AH110">
        <v>0</v>
      </c>
      <c r="AI110">
        <v>0</v>
      </c>
      <c r="AJ110">
        <v>0</v>
      </c>
    </row>
    <row r="111" spans="1:36">
      <c r="A111" t="s">
        <v>50</v>
      </c>
      <c r="B111" t="s">
        <v>67</v>
      </c>
      <c r="C111">
        <v>2008</v>
      </c>
      <c r="D111">
        <v>29</v>
      </c>
      <c r="E111">
        <v>19</v>
      </c>
      <c r="F111">
        <v>65.5</v>
      </c>
      <c r="G111">
        <v>10</v>
      </c>
      <c r="H111">
        <v>34.5</v>
      </c>
      <c r="I111">
        <v>2</v>
      </c>
      <c r="J111">
        <v>6.9</v>
      </c>
      <c r="K111">
        <v>3</v>
      </c>
      <c r="L111">
        <v>10.3</v>
      </c>
      <c r="M111">
        <v>3</v>
      </c>
      <c r="N111">
        <v>10.3</v>
      </c>
      <c r="O111">
        <v>2</v>
      </c>
      <c r="P111">
        <v>6.9</v>
      </c>
      <c r="Q111">
        <v>5</v>
      </c>
      <c r="R111">
        <v>17.2</v>
      </c>
      <c r="S111">
        <v>0</v>
      </c>
      <c r="T111">
        <v>0</v>
      </c>
      <c r="U111">
        <v>0</v>
      </c>
      <c r="V111">
        <v>0</v>
      </c>
      <c r="W111">
        <v>1</v>
      </c>
      <c r="X111">
        <v>3.4</v>
      </c>
      <c r="Y111">
        <v>1</v>
      </c>
      <c r="Z111">
        <v>3.4</v>
      </c>
      <c r="AA111">
        <v>1</v>
      </c>
      <c r="AB111">
        <v>3.4</v>
      </c>
      <c r="AC111">
        <v>2</v>
      </c>
      <c r="AD111">
        <v>6.9</v>
      </c>
      <c r="AE111">
        <v>0</v>
      </c>
      <c r="AF111">
        <v>0</v>
      </c>
      <c r="AG111">
        <v>0</v>
      </c>
      <c r="AH111">
        <v>0</v>
      </c>
      <c r="AI111">
        <v>0</v>
      </c>
      <c r="AJ111">
        <v>0</v>
      </c>
    </row>
    <row r="112" spans="1:36">
      <c r="A112" t="s">
        <v>50</v>
      </c>
      <c r="B112" t="s">
        <v>68</v>
      </c>
      <c r="C112">
        <v>2002</v>
      </c>
      <c r="D112">
        <v>1</v>
      </c>
      <c r="E112">
        <v>0</v>
      </c>
      <c r="F112">
        <v>0</v>
      </c>
      <c r="G112">
        <v>1</v>
      </c>
      <c r="H112">
        <v>100</v>
      </c>
      <c r="I112">
        <v>0</v>
      </c>
      <c r="J112">
        <v>0</v>
      </c>
      <c r="K112">
        <v>1</v>
      </c>
      <c r="L112">
        <v>100</v>
      </c>
      <c r="M112">
        <v>1</v>
      </c>
      <c r="N112">
        <v>100</v>
      </c>
      <c r="O112">
        <v>0</v>
      </c>
      <c r="P112">
        <v>0</v>
      </c>
      <c r="Q112">
        <v>0</v>
      </c>
      <c r="R112">
        <v>0</v>
      </c>
      <c r="S112">
        <v>0</v>
      </c>
      <c r="T112">
        <v>0</v>
      </c>
      <c r="U112">
        <v>0</v>
      </c>
      <c r="V112">
        <v>0</v>
      </c>
      <c r="W112">
        <v>1</v>
      </c>
      <c r="X112">
        <v>100</v>
      </c>
      <c r="Y112">
        <v>0</v>
      </c>
      <c r="Z112">
        <v>0</v>
      </c>
      <c r="AA112">
        <v>0</v>
      </c>
      <c r="AB112">
        <v>0</v>
      </c>
      <c r="AC112">
        <v>0</v>
      </c>
      <c r="AD112">
        <v>0</v>
      </c>
      <c r="AE112">
        <v>0</v>
      </c>
      <c r="AF112">
        <v>0</v>
      </c>
      <c r="AG112">
        <v>0</v>
      </c>
      <c r="AH112">
        <v>0</v>
      </c>
      <c r="AI112">
        <v>0</v>
      </c>
      <c r="AJ112">
        <v>0</v>
      </c>
    </row>
    <row r="113" spans="1:36">
      <c r="A113" t="s">
        <v>50</v>
      </c>
      <c r="B113" t="s">
        <v>68</v>
      </c>
      <c r="C113">
        <v>2003</v>
      </c>
      <c r="D113">
        <v>5</v>
      </c>
      <c r="E113">
        <v>1</v>
      </c>
      <c r="F113">
        <v>20</v>
      </c>
      <c r="G113">
        <v>4</v>
      </c>
      <c r="H113">
        <v>80</v>
      </c>
      <c r="I113">
        <v>0</v>
      </c>
      <c r="J113">
        <v>0</v>
      </c>
      <c r="K113">
        <v>1</v>
      </c>
      <c r="L113">
        <v>20</v>
      </c>
      <c r="M113">
        <v>3</v>
      </c>
      <c r="N113">
        <v>60</v>
      </c>
      <c r="O113">
        <v>1</v>
      </c>
      <c r="P113">
        <v>20</v>
      </c>
      <c r="Q113">
        <v>3</v>
      </c>
      <c r="R113">
        <v>60</v>
      </c>
      <c r="S113">
        <v>0</v>
      </c>
      <c r="T113">
        <v>0</v>
      </c>
      <c r="U113">
        <v>0</v>
      </c>
      <c r="V113">
        <v>0</v>
      </c>
      <c r="W113">
        <v>3</v>
      </c>
      <c r="X113">
        <v>60</v>
      </c>
      <c r="Y113">
        <v>0</v>
      </c>
      <c r="Z113">
        <v>0</v>
      </c>
      <c r="AA113">
        <v>1</v>
      </c>
      <c r="AB113">
        <v>20</v>
      </c>
      <c r="AC113">
        <v>1</v>
      </c>
      <c r="AD113">
        <v>20</v>
      </c>
      <c r="AE113">
        <v>0</v>
      </c>
      <c r="AF113">
        <v>0</v>
      </c>
      <c r="AG113">
        <v>1</v>
      </c>
      <c r="AH113">
        <v>20</v>
      </c>
      <c r="AI113">
        <v>0</v>
      </c>
      <c r="AJ113">
        <v>0</v>
      </c>
    </row>
    <row r="114" spans="1:36">
      <c r="A114" t="s">
        <v>50</v>
      </c>
      <c r="B114" t="s">
        <v>68</v>
      </c>
      <c r="C114">
        <v>2004</v>
      </c>
      <c r="D114">
        <v>4</v>
      </c>
      <c r="E114">
        <v>2</v>
      </c>
      <c r="F114">
        <v>50</v>
      </c>
      <c r="G114">
        <v>2</v>
      </c>
      <c r="H114">
        <v>50</v>
      </c>
      <c r="I114">
        <v>0</v>
      </c>
      <c r="J114">
        <v>0</v>
      </c>
      <c r="K114">
        <v>0</v>
      </c>
      <c r="L114">
        <v>0</v>
      </c>
      <c r="M114">
        <v>1</v>
      </c>
      <c r="N114">
        <v>25</v>
      </c>
      <c r="O114">
        <v>0</v>
      </c>
      <c r="P114">
        <v>0</v>
      </c>
      <c r="Q114">
        <v>1</v>
      </c>
      <c r="R114">
        <v>25</v>
      </c>
      <c r="S114">
        <v>0</v>
      </c>
      <c r="T114">
        <v>0</v>
      </c>
      <c r="U114">
        <v>0</v>
      </c>
      <c r="V114">
        <v>0</v>
      </c>
      <c r="W114">
        <v>1</v>
      </c>
      <c r="X114">
        <v>25</v>
      </c>
      <c r="Y114">
        <v>0</v>
      </c>
      <c r="Z114">
        <v>0</v>
      </c>
      <c r="AA114">
        <v>1</v>
      </c>
      <c r="AB114">
        <v>25</v>
      </c>
      <c r="AC114">
        <v>0</v>
      </c>
      <c r="AD114">
        <v>0</v>
      </c>
      <c r="AE114">
        <v>0</v>
      </c>
      <c r="AF114">
        <v>0</v>
      </c>
      <c r="AG114">
        <v>0</v>
      </c>
      <c r="AH114">
        <v>0</v>
      </c>
      <c r="AI114">
        <v>0</v>
      </c>
      <c r="AJ114">
        <v>0</v>
      </c>
    </row>
    <row r="115" spans="1:36">
      <c r="A115" t="s">
        <v>50</v>
      </c>
      <c r="B115" t="s">
        <v>69</v>
      </c>
      <c r="C115">
        <v>2001</v>
      </c>
      <c r="D115">
        <v>1</v>
      </c>
      <c r="E115">
        <v>0</v>
      </c>
      <c r="F115">
        <v>0</v>
      </c>
      <c r="G115">
        <v>1</v>
      </c>
      <c r="H115">
        <v>100</v>
      </c>
      <c r="I115">
        <v>0</v>
      </c>
      <c r="J115">
        <v>0</v>
      </c>
      <c r="K115">
        <v>0</v>
      </c>
      <c r="L115">
        <v>0</v>
      </c>
      <c r="M115">
        <v>0</v>
      </c>
      <c r="N115">
        <v>0</v>
      </c>
      <c r="O115">
        <v>0</v>
      </c>
      <c r="P115">
        <v>0</v>
      </c>
      <c r="Q115">
        <v>1</v>
      </c>
      <c r="R115">
        <v>100</v>
      </c>
      <c r="S115">
        <v>0</v>
      </c>
      <c r="T115">
        <v>0</v>
      </c>
      <c r="U115">
        <v>0</v>
      </c>
      <c r="V115">
        <v>0</v>
      </c>
      <c r="W115">
        <v>0</v>
      </c>
      <c r="X115">
        <v>0</v>
      </c>
      <c r="Y115">
        <v>0</v>
      </c>
      <c r="Z115">
        <v>0</v>
      </c>
      <c r="AA115">
        <v>0</v>
      </c>
      <c r="AB115">
        <v>0</v>
      </c>
      <c r="AC115">
        <v>0</v>
      </c>
      <c r="AD115">
        <v>0</v>
      </c>
      <c r="AE115">
        <v>0</v>
      </c>
      <c r="AF115">
        <v>0</v>
      </c>
      <c r="AG115">
        <v>0</v>
      </c>
      <c r="AH115">
        <v>0</v>
      </c>
      <c r="AI115">
        <v>0</v>
      </c>
      <c r="AJ115">
        <v>0</v>
      </c>
    </row>
    <row r="116" spans="1:36">
      <c r="A116" t="s">
        <v>50</v>
      </c>
      <c r="B116" t="s">
        <v>69</v>
      </c>
      <c r="C116">
        <v>2002</v>
      </c>
      <c r="D116">
        <v>1</v>
      </c>
      <c r="E116">
        <v>0</v>
      </c>
      <c r="F116">
        <v>0</v>
      </c>
      <c r="G116">
        <v>1</v>
      </c>
      <c r="H116">
        <v>100</v>
      </c>
      <c r="I116">
        <v>1</v>
      </c>
      <c r="J116">
        <v>100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row>
    <row r="117" spans="1:36">
      <c r="A117" t="s">
        <v>50</v>
      </c>
      <c r="B117" t="s">
        <v>69</v>
      </c>
      <c r="C117">
        <v>2003</v>
      </c>
      <c r="D117">
        <v>2</v>
      </c>
      <c r="E117">
        <v>1</v>
      </c>
      <c r="F117">
        <v>50</v>
      </c>
      <c r="G117">
        <v>1</v>
      </c>
      <c r="H117">
        <v>50</v>
      </c>
      <c r="I117">
        <v>0</v>
      </c>
      <c r="J117">
        <v>0</v>
      </c>
      <c r="K117">
        <v>0</v>
      </c>
      <c r="L117">
        <v>0</v>
      </c>
      <c r="M117">
        <v>1</v>
      </c>
      <c r="N117">
        <v>50</v>
      </c>
      <c r="O117">
        <v>1</v>
      </c>
      <c r="P117">
        <v>50</v>
      </c>
      <c r="Q117">
        <v>0</v>
      </c>
      <c r="R117">
        <v>0</v>
      </c>
      <c r="S117">
        <v>0</v>
      </c>
      <c r="T117">
        <v>0</v>
      </c>
      <c r="U117">
        <v>0</v>
      </c>
      <c r="V117">
        <v>0</v>
      </c>
      <c r="W117">
        <v>1</v>
      </c>
      <c r="X117">
        <v>50</v>
      </c>
      <c r="Y117">
        <v>1</v>
      </c>
      <c r="Z117">
        <v>50</v>
      </c>
      <c r="AA117">
        <v>0</v>
      </c>
      <c r="AB117">
        <v>0</v>
      </c>
      <c r="AC117">
        <v>1</v>
      </c>
      <c r="AD117">
        <v>50</v>
      </c>
      <c r="AE117">
        <v>0</v>
      </c>
      <c r="AF117">
        <v>0</v>
      </c>
      <c r="AG117">
        <v>0</v>
      </c>
      <c r="AH117">
        <v>0</v>
      </c>
      <c r="AI117">
        <v>0</v>
      </c>
      <c r="AJ117">
        <v>0</v>
      </c>
    </row>
    <row r="118" spans="1:36">
      <c r="A118" t="s">
        <v>50</v>
      </c>
      <c r="B118" t="s">
        <v>69</v>
      </c>
      <c r="C118">
        <v>2004</v>
      </c>
      <c r="D118">
        <v>3</v>
      </c>
      <c r="E118">
        <v>1</v>
      </c>
      <c r="F118">
        <v>33.299999999999997</v>
      </c>
      <c r="G118">
        <v>2</v>
      </c>
      <c r="H118">
        <v>66.7</v>
      </c>
      <c r="I118">
        <v>0</v>
      </c>
      <c r="J118">
        <v>0</v>
      </c>
      <c r="K118">
        <v>0</v>
      </c>
      <c r="L118">
        <v>0</v>
      </c>
      <c r="M118">
        <v>1</v>
      </c>
      <c r="N118">
        <v>33.299999999999997</v>
      </c>
      <c r="O118">
        <v>0</v>
      </c>
      <c r="P118">
        <v>0</v>
      </c>
      <c r="Q118">
        <v>1</v>
      </c>
      <c r="R118">
        <v>33.299999999999997</v>
      </c>
      <c r="S118">
        <v>0</v>
      </c>
      <c r="T118">
        <v>0</v>
      </c>
      <c r="U118">
        <v>0</v>
      </c>
      <c r="V118">
        <v>0</v>
      </c>
      <c r="W118">
        <v>1</v>
      </c>
      <c r="X118">
        <v>33.299999999999997</v>
      </c>
      <c r="Y118">
        <v>0</v>
      </c>
      <c r="Z118">
        <v>0</v>
      </c>
      <c r="AA118">
        <v>0</v>
      </c>
      <c r="AB118">
        <v>0</v>
      </c>
      <c r="AC118">
        <v>0</v>
      </c>
      <c r="AD118">
        <v>0</v>
      </c>
      <c r="AE118">
        <v>0</v>
      </c>
      <c r="AF118">
        <v>0</v>
      </c>
      <c r="AG118">
        <v>0</v>
      </c>
      <c r="AH118">
        <v>0</v>
      </c>
      <c r="AI118">
        <v>0</v>
      </c>
      <c r="AJ118">
        <v>0</v>
      </c>
    </row>
    <row r="119" spans="1:36">
      <c r="A119" t="s">
        <v>50</v>
      </c>
      <c r="B119" t="s">
        <v>70</v>
      </c>
      <c r="C119">
        <v>1997</v>
      </c>
      <c r="D119">
        <v>1</v>
      </c>
      <c r="E119">
        <v>0</v>
      </c>
      <c r="F119">
        <v>0</v>
      </c>
      <c r="G119">
        <v>1</v>
      </c>
      <c r="H119">
        <v>100</v>
      </c>
      <c r="I119">
        <v>0</v>
      </c>
      <c r="J119">
        <v>0</v>
      </c>
      <c r="K119">
        <v>0</v>
      </c>
      <c r="L119">
        <v>0</v>
      </c>
      <c r="M119">
        <v>1</v>
      </c>
      <c r="N119">
        <v>100</v>
      </c>
      <c r="O119">
        <v>0</v>
      </c>
      <c r="P119">
        <v>0</v>
      </c>
      <c r="Q119">
        <v>0</v>
      </c>
      <c r="R119">
        <v>0</v>
      </c>
      <c r="S119">
        <v>0</v>
      </c>
      <c r="T119">
        <v>0</v>
      </c>
      <c r="U119">
        <v>0</v>
      </c>
      <c r="V119">
        <v>0</v>
      </c>
      <c r="W119">
        <v>1</v>
      </c>
      <c r="X119">
        <v>100</v>
      </c>
      <c r="Y119">
        <v>0</v>
      </c>
      <c r="Z119">
        <v>0</v>
      </c>
      <c r="AA119">
        <v>0</v>
      </c>
      <c r="AB119">
        <v>0</v>
      </c>
      <c r="AC119">
        <v>0</v>
      </c>
      <c r="AD119">
        <v>0</v>
      </c>
      <c r="AE119">
        <v>0</v>
      </c>
      <c r="AF119">
        <v>0</v>
      </c>
      <c r="AG119">
        <v>0</v>
      </c>
      <c r="AH119">
        <v>0</v>
      </c>
      <c r="AI119">
        <v>0</v>
      </c>
      <c r="AJ119">
        <v>0</v>
      </c>
    </row>
    <row r="120" spans="1:36">
      <c r="A120" t="s">
        <v>50</v>
      </c>
      <c r="B120" t="s">
        <v>70</v>
      </c>
      <c r="C120">
        <v>1998</v>
      </c>
      <c r="D120">
        <v>2</v>
      </c>
      <c r="E120">
        <v>0</v>
      </c>
      <c r="F120">
        <v>0</v>
      </c>
      <c r="G120">
        <v>2</v>
      </c>
      <c r="H120">
        <v>100</v>
      </c>
      <c r="I120">
        <v>0</v>
      </c>
      <c r="J120">
        <v>0</v>
      </c>
      <c r="K120">
        <v>2</v>
      </c>
      <c r="L120">
        <v>100</v>
      </c>
      <c r="M120">
        <v>0</v>
      </c>
      <c r="N120">
        <v>0</v>
      </c>
      <c r="O120">
        <v>0</v>
      </c>
      <c r="P120">
        <v>0</v>
      </c>
      <c r="Q120">
        <v>1</v>
      </c>
      <c r="R120">
        <v>50</v>
      </c>
      <c r="S120">
        <v>1</v>
      </c>
      <c r="T120">
        <v>50</v>
      </c>
      <c r="U120">
        <v>0</v>
      </c>
      <c r="V120">
        <v>0</v>
      </c>
      <c r="W120">
        <v>1</v>
      </c>
      <c r="X120">
        <v>50</v>
      </c>
      <c r="Y120">
        <v>0</v>
      </c>
      <c r="Z120">
        <v>0</v>
      </c>
      <c r="AA120">
        <v>1</v>
      </c>
      <c r="AB120">
        <v>50</v>
      </c>
      <c r="AC120">
        <v>0</v>
      </c>
      <c r="AD120">
        <v>0</v>
      </c>
      <c r="AE120">
        <v>0</v>
      </c>
      <c r="AF120">
        <v>0</v>
      </c>
      <c r="AG120">
        <v>0</v>
      </c>
      <c r="AH120">
        <v>0</v>
      </c>
      <c r="AI120">
        <v>0</v>
      </c>
      <c r="AJ120">
        <v>0</v>
      </c>
    </row>
    <row r="121" spans="1:36">
      <c r="A121" t="s">
        <v>50</v>
      </c>
      <c r="B121" t="s">
        <v>70</v>
      </c>
      <c r="C121">
        <v>2000</v>
      </c>
      <c r="D121">
        <v>2</v>
      </c>
      <c r="E121">
        <v>1</v>
      </c>
      <c r="F121">
        <v>50</v>
      </c>
      <c r="G121">
        <v>1</v>
      </c>
      <c r="H121">
        <v>50</v>
      </c>
      <c r="I121">
        <v>0</v>
      </c>
      <c r="J121">
        <v>0</v>
      </c>
      <c r="K121">
        <v>1</v>
      </c>
      <c r="L121">
        <v>50</v>
      </c>
      <c r="M121">
        <v>1</v>
      </c>
      <c r="N121">
        <v>50</v>
      </c>
      <c r="O121">
        <v>0</v>
      </c>
      <c r="P121">
        <v>0</v>
      </c>
      <c r="Q121">
        <v>0</v>
      </c>
      <c r="R121">
        <v>0</v>
      </c>
      <c r="S121">
        <v>0</v>
      </c>
      <c r="T121">
        <v>0</v>
      </c>
      <c r="U121">
        <v>0</v>
      </c>
      <c r="V121">
        <v>0</v>
      </c>
      <c r="W121">
        <v>1</v>
      </c>
      <c r="X121">
        <v>50</v>
      </c>
      <c r="Y121">
        <v>0</v>
      </c>
      <c r="Z121">
        <v>0</v>
      </c>
      <c r="AA121">
        <v>0</v>
      </c>
      <c r="AB121">
        <v>0</v>
      </c>
      <c r="AC121">
        <v>0</v>
      </c>
      <c r="AD121">
        <v>0</v>
      </c>
      <c r="AE121">
        <v>0</v>
      </c>
      <c r="AF121">
        <v>0</v>
      </c>
      <c r="AG121">
        <v>0</v>
      </c>
      <c r="AH121">
        <v>0</v>
      </c>
      <c r="AI121">
        <v>0</v>
      </c>
      <c r="AJ121">
        <v>0</v>
      </c>
    </row>
    <row r="122" spans="1:36">
      <c r="A122" t="s">
        <v>50</v>
      </c>
      <c r="B122" t="s">
        <v>71</v>
      </c>
      <c r="C122">
        <v>1997</v>
      </c>
      <c r="D122">
        <v>1</v>
      </c>
      <c r="E122">
        <v>0</v>
      </c>
      <c r="F122">
        <v>0</v>
      </c>
      <c r="G122">
        <v>1</v>
      </c>
      <c r="H122">
        <v>100</v>
      </c>
      <c r="I122">
        <v>0</v>
      </c>
      <c r="J122">
        <v>0</v>
      </c>
      <c r="K122">
        <v>1</v>
      </c>
      <c r="L122">
        <v>100</v>
      </c>
      <c r="M122">
        <v>1</v>
      </c>
      <c r="N122">
        <v>100</v>
      </c>
      <c r="O122">
        <v>1</v>
      </c>
      <c r="P122">
        <v>100</v>
      </c>
      <c r="Q122">
        <v>1</v>
      </c>
      <c r="R122">
        <v>100</v>
      </c>
      <c r="S122">
        <v>0</v>
      </c>
      <c r="T122">
        <v>0</v>
      </c>
      <c r="U122">
        <v>1</v>
      </c>
      <c r="V122">
        <v>100</v>
      </c>
      <c r="W122">
        <v>1</v>
      </c>
      <c r="X122">
        <v>100</v>
      </c>
      <c r="Y122">
        <v>0</v>
      </c>
      <c r="Z122">
        <v>0</v>
      </c>
      <c r="AA122">
        <v>1</v>
      </c>
      <c r="AB122">
        <v>100</v>
      </c>
      <c r="AC122">
        <v>1</v>
      </c>
      <c r="AD122">
        <v>100</v>
      </c>
      <c r="AE122">
        <v>0</v>
      </c>
      <c r="AF122">
        <v>0</v>
      </c>
      <c r="AG122">
        <v>0</v>
      </c>
      <c r="AH122">
        <v>0</v>
      </c>
      <c r="AI122">
        <v>0</v>
      </c>
      <c r="AJ122">
        <v>0</v>
      </c>
    </row>
    <row r="123" spans="1:36">
      <c r="A123" t="s">
        <v>50</v>
      </c>
      <c r="B123" t="s">
        <v>72</v>
      </c>
      <c r="C123">
        <v>2005</v>
      </c>
      <c r="D123">
        <v>2</v>
      </c>
      <c r="E123">
        <v>1</v>
      </c>
      <c r="F123">
        <v>50</v>
      </c>
      <c r="G123">
        <v>1</v>
      </c>
      <c r="H123">
        <v>50</v>
      </c>
      <c r="I123">
        <v>0</v>
      </c>
      <c r="J123">
        <v>0</v>
      </c>
      <c r="K123">
        <v>0</v>
      </c>
      <c r="L123">
        <v>0</v>
      </c>
      <c r="M123">
        <v>0</v>
      </c>
      <c r="N123">
        <v>0</v>
      </c>
      <c r="O123">
        <v>0</v>
      </c>
      <c r="P123">
        <v>0</v>
      </c>
      <c r="Q123">
        <v>1</v>
      </c>
      <c r="R123">
        <v>50</v>
      </c>
      <c r="S123">
        <v>0</v>
      </c>
      <c r="T123">
        <v>0</v>
      </c>
      <c r="U123">
        <v>0</v>
      </c>
      <c r="V123">
        <v>0</v>
      </c>
      <c r="W123">
        <v>0</v>
      </c>
      <c r="X123">
        <v>0</v>
      </c>
      <c r="Y123">
        <v>0</v>
      </c>
      <c r="Z123">
        <v>0</v>
      </c>
      <c r="AA123">
        <v>0</v>
      </c>
      <c r="AB123">
        <v>0</v>
      </c>
      <c r="AC123">
        <v>0</v>
      </c>
      <c r="AD123">
        <v>0</v>
      </c>
      <c r="AE123">
        <v>0</v>
      </c>
      <c r="AF123">
        <v>0</v>
      </c>
      <c r="AG123">
        <v>0</v>
      </c>
      <c r="AH123">
        <v>0</v>
      </c>
      <c r="AI123">
        <v>0</v>
      </c>
      <c r="AJ123">
        <v>0</v>
      </c>
    </row>
    <row r="124" spans="1:36">
      <c r="A124" t="s">
        <v>50</v>
      </c>
      <c r="B124" t="s">
        <v>72</v>
      </c>
      <c r="C124">
        <v>2008</v>
      </c>
      <c r="D124">
        <v>1</v>
      </c>
      <c r="E124">
        <v>0</v>
      </c>
      <c r="F124">
        <v>0</v>
      </c>
      <c r="G124">
        <v>1</v>
      </c>
      <c r="H124">
        <v>100</v>
      </c>
      <c r="I124">
        <v>0</v>
      </c>
      <c r="J124">
        <v>0</v>
      </c>
      <c r="K124">
        <v>1</v>
      </c>
      <c r="L124">
        <v>100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row>
    <row r="125" spans="1:36">
      <c r="A125" t="s">
        <v>50</v>
      </c>
      <c r="B125" t="s">
        <v>73</v>
      </c>
      <c r="C125">
        <v>2005</v>
      </c>
      <c r="D125">
        <v>8</v>
      </c>
      <c r="E125">
        <v>2</v>
      </c>
      <c r="F125">
        <v>25</v>
      </c>
      <c r="G125">
        <v>6</v>
      </c>
      <c r="H125">
        <v>75</v>
      </c>
      <c r="I125">
        <v>1</v>
      </c>
      <c r="J125">
        <v>12.5</v>
      </c>
      <c r="K125">
        <v>4</v>
      </c>
      <c r="L125">
        <v>50</v>
      </c>
      <c r="M125">
        <v>2</v>
      </c>
      <c r="N125">
        <v>25</v>
      </c>
      <c r="O125">
        <v>1</v>
      </c>
      <c r="P125">
        <v>12.5</v>
      </c>
      <c r="Q125">
        <v>3</v>
      </c>
      <c r="R125">
        <v>37.5</v>
      </c>
      <c r="S125">
        <v>0</v>
      </c>
      <c r="T125">
        <v>0</v>
      </c>
      <c r="U125">
        <v>0</v>
      </c>
      <c r="V125">
        <v>0</v>
      </c>
      <c r="W125">
        <v>1</v>
      </c>
      <c r="X125">
        <v>12.5</v>
      </c>
      <c r="Y125">
        <v>1</v>
      </c>
      <c r="Z125">
        <v>12.5</v>
      </c>
      <c r="AA125">
        <v>1</v>
      </c>
      <c r="AB125">
        <v>12.5</v>
      </c>
      <c r="AC125">
        <v>1</v>
      </c>
      <c r="AD125">
        <v>12.5</v>
      </c>
      <c r="AE125">
        <v>0</v>
      </c>
      <c r="AF125">
        <v>0</v>
      </c>
      <c r="AG125">
        <v>0</v>
      </c>
      <c r="AH125">
        <v>0</v>
      </c>
      <c r="AI125">
        <v>0</v>
      </c>
      <c r="AJ125">
        <v>0</v>
      </c>
    </row>
    <row r="126" spans="1:36">
      <c r="A126" t="s">
        <v>50</v>
      </c>
      <c r="B126" t="s">
        <v>73</v>
      </c>
      <c r="C126">
        <v>2006</v>
      </c>
      <c r="D126">
        <v>4</v>
      </c>
      <c r="E126">
        <v>1</v>
      </c>
      <c r="F126">
        <v>25</v>
      </c>
      <c r="G126">
        <v>3</v>
      </c>
      <c r="H126">
        <v>75</v>
      </c>
      <c r="I126">
        <v>0</v>
      </c>
      <c r="J126">
        <v>0</v>
      </c>
      <c r="K126">
        <v>2</v>
      </c>
      <c r="L126">
        <v>50</v>
      </c>
      <c r="M126">
        <v>2</v>
      </c>
      <c r="N126">
        <v>50</v>
      </c>
      <c r="O126">
        <v>1</v>
      </c>
      <c r="P126">
        <v>25</v>
      </c>
      <c r="Q126">
        <v>1</v>
      </c>
      <c r="R126">
        <v>25</v>
      </c>
      <c r="S126">
        <v>0</v>
      </c>
      <c r="T126">
        <v>0</v>
      </c>
      <c r="U126">
        <v>0</v>
      </c>
      <c r="V126">
        <v>0</v>
      </c>
      <c r="W126">
        <v>1</v>
      </c>
      <c r="X126">
        <v>25</v>
      </c>
      <c r="Y126">
        <v>1</v>
      </c>
      <c r="Z126">
        <v>25</v>
      </c>
      <c r="AA126">
        <v>1</v>
      </c>
      <c r="AB126">
        <v>25</v>
      </c>
      <c r="AC126">
        <v>1</v>
      </c>
      <c r="AD126">
        <v>25</v>
      </c>
      <c r="AE126">
        <v>0</v>
      </c>
      <c r="AF126">
        <v>0</v>
      </c>
      <c r="AG126">
        <v>0</v>
      </c>
      <c r="AH126">
        <v>0</v>
      </c>
      <c r="AI126">
        <v>0</v>
      </c>
      <c r="AJ126">
        <v>0</v>
      </c>
    </row>
    <row r="127" spans="1:36">
      <c r="A127" t="s">
        <v>50</v>
      </c>
      <c r="B127" t="s">
        <v>73</v>
      </c>
      <c r="C127">
        <v>2007</v>
      </c>
      <c r="D127">
        <v>4</v>
      </c>
      <c r="E127">
        <v>2</v>
      </c>
      <c r="F127">
        <v>50</v>
      </c>
      <c r="G127">
        <v>2</v>
      </c>
      <c r="H127">
        <v>50</v>
      </c>
      <c r="I127">
        <v>0</v>
      </c>
      <c r="J127">
        <v>0</v>
      </c>
      <c r="K127">
        <v>1</v>
      </c>
      <c r="L127">
        <v>25</v>
      </c>
      <c r="M127">
        <v>0</v>
      </c>
      <c r="N127">
        <v>0</v>
      </c>
      <c r="O127">
        <v>0</v>
      </c>
      <c r="P127">
        <v>0</v>
      </c>
      <c r="Q127">
        <v>2</v>
      </c>
      <c r="R127">
        <v>50</v>
      </c>
      <c r="S127">
        <v>0</v>
      </c>
      <c r="T127">
        <v>0</v>
      </c>
      <c r="U127">
        <v>0</v>
      </c>
      <c r="V127">
        <v>0</v>
      </c>
      <c r="W127">
        <v>0</v>
      </c>
      <c r="X127">
        <v>0</v>
      </c>
      <c r="Y127">
        <v>0</v>
      </c>
      <c r="Z127">
        <v>0</v>
      </c>
      <c r="AA127">
        <v>1</v>
      </c>
      <c r="AB127">
        <v>25</v>
      </c>
      <c r="AC127">
        <v>0</v>
      </c>
      <c r="AD127">
        <v>0</v>
      </c>
      <c r="AE127">
        <v>0</v>
      </c>
      <c r="AF127">
        <v>0</v>
      </c>
      <c r="AG127">
        <v>0</v>
      </c>
      <c r="AH127">
        <v>0</v>
      </c>
      <c r="AI127">
        <v>0</v>
      </c>
      <c r="AJ127">
        <v>0</v>
      </c>
    </row>
    <row r="128" spans="1:36">
      <c r="A128" t="s">
        <v>50</v>
      </c>
      <c r="B128" t="s">
        <v>74</v>
      </c>
      <c r="C128">
        <v>2000</v>
      </c>
      <c r="D128">
        <v>1</v>
      </c>
      <c r="E128">
        <v>0</v>
      </c>
      <c r="F128">
        <v>0</v>
      </c>
      <c r="G128">
        <v>1</v>
      </c>
      <c r="H128">
        <v>100</v>
      </c>
      <c r="I128">
        <v>0</v>
      </c>
      <c r="J128">
        <v>0</v>
      </c>
      <c r="K128">
        <v>1</v>
      </c>
      <c r="L128">
        <v>100</v>
      </c>
      <c r="M128">
        <v>1</v>
      </c>
      <c r="N128">
        <v>100</v>
      </c>
      <c r="O128">
        <v>0</v>
      </c>
      <c r="P128">
        <v>0</v>
      </c>
      <c r="Q128">
        <v>1</v>
      </c>
      <c r="R128">
        <v>100</v>
      </c>
      <c r="S128">
        <v>0</v>
      </c>
      <c r="T128">
        <v>0</v>
      </c>
      <c r="U128">
        <v>0</v>
      </c>
      <c r="V128">
        <v>0</v>
      </c>
      <c r="W128">
        <v>1</v>
      </c>
      <c r="X128">
        <v>100</v>
      </c>
      <c r="Y128">
        <v>0</v>
      </c>
      <c r="Z128">
        <v>0</v>
      </c>
      <c r="AA128">
        <v>0</v>
      </c>
      <c r="AB128">
        <v>0</v>
      </c>
      <c r="AC128">
        <v>0</v>
      </c>
      <c r="AD128">
        <v>0</v>
      </c>
      <c r="AE128">
        <v>0</v>
      </c>
      <c r="AF128">
        <v>0</v>
      </c>
      <c r="AG128">
        <v>0</v>
      </c>
      <c r="AH128">
        <v>0</v>
      </c>
      <c r="AI128">
        <v>0</v>
      </c>
      <c r="AJ128">
        <v>0</v>
      </c>
    </row>
    <row r="129" spans="1:36">
      <c r="A129" t="s">
        <v>50</v>
      </c>
      <c r="B129" t="s">
        <v>74</v>
      </c>
      <c r="C129">
        <v>2004</v>
      </c>
      <c r="D129">
        <v>7</v>
      </c>
      <c r="E129">
        <v>3</v>
      </c>
      <c r="F129">
        <v>42.9</v>
      </c>
      <c r="G129">
        <v>4</v>
      </c>
      <c r="H129">
        <v>57.1</v>
      </c>
      <c r="I129">
        <v>1</v>
      </c>
      <c r="J129">
        <v>14.3</v>
      </c>
      <c r="K129">
        <v>1</v>
      </c>
      <c r="L129">
        <v>14.3</v>
      </c>
      <c r="M129">
        <v>3</v>
      </c>
      <c r="N129">
        <v>42.9</v>
      </c>
      <c r="O129">
        <v>0</v>
      </c>
      <c r="P129">
        <v>0</v>
      </c>
      <c r="Q129">
        <v>4</v>
      </c>
      <c r="R129">
        <v>57.1</v>
      </c>
      <c r="S129">
        <v>1</v>
      </c>
      <c r="T129">
        <v>14.3</v>
      </c>
      <c r="U129">
        <v>0</v>
      </c>
      <c r="V129">
        <v>0</v>
      </c>
      <c r="W129">
        <v>1</v>
      </c>
      <c r="X129">
        <v>14.3</v>
      </c>
      <c r="Y129">
        <v>2</v>
      </c>
      <c r="Z129">
        <v>28.6</v>
      </c>
      <c r="AA129">
        <v>0</v>
      </c>
      <c r="AB129">
        <v>0</v>
      </c>
      <c r="AC129">
        <v>0</v>
      </c>
      <c r="AD129">
        <v>0</v>
      </c>
      <c r="AE129">
        <v>0</v>
      </c>
      <c r="AF129">
        <v>0</v>
      </c>
      <c r="AG129">
        <v>0</v>
      </c>
      <c r="AH129">
        <v>0</v>
      </c>
      <c r="AI129">
        <v>0</v>
      </c>
      <c r="AJ129">
        <v>0</v>
      </c>
    </row>
    <row r="130" spans="1:36">
      <c r="A130" t="s">
        <v>50</v>
      </c>
      <c r="B130" t="s">
        <v>74</v>
      </c>
      <c r="C130">
        <v>2005</v>
      </c>
      <c r="D130">
        <v>1</v>
      </c>
      <c r="E130">
        <v>1</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row>
    <row r="131" spans="1:36">
      <c r="A131" t="s">
        <v>50</v>
      </c>
      <c r="B131" t="s">
        <v>75</v>
      </c>
      <c r="C131">
        <v>2001</v>
      </c>
      <c r="D131">
        <v>2</v>
      </c>
      <c r="E131">
        <v>1</v>
      </c>
      <c r="F131">
        <v>50</v>
      </c>
      <c r="G131">
        <v>1</v>
      </c>
      <c r="H131">
        <v>50</v>
      </c>
      <c r="I131">
        <v>0</v>
      </c>
      <c r="J131">
        <v>0</v>
      </c>
      <c r="K131">
        <v>0</v>
      </c>
      <c r="L131">
        <v>0</v>
      </c>
      <c r="M131">
        <v>1</v>
      </c>
      <c r="N131">
        <v>50</v>
      </c>
      <c r="O131">
        <v>1</v>
      </c>
      <c r="P131">
        <v>50</v>
      </c>
      <c r="Q131">
        <v>0</v>
      </c>
      <c r="R131">
        <v>0</v>
      </c>
      <c r="S131">
        <v>0</v>
      </c>
      <c r="T131">
        <v>0</v>
      </c>
      <c r="U131">
        <v>0</v>
      </c>
      <c r="V131">
        <v>0</v>
      </c>
      <c r="W131">
        <v>1</v>
      </c>
      <c r="X131">
        <v>50</v>
      </c>
      <c r="Y131">
        <v>1</v>
      </c>
      <c r="Z131">
        <v>50</v>
      </c>
      <c r="AA131">
        <v>0</v>
      </c>
      <c r="AB131">
        <v>0</v>
      </c>
      <c r="AC131">
        <v>1</v>
      </c>
      <c r="AD131">
        <v>50</v>
      </c>
      <c r="AE131">
        <v>1</v>
      </c>
      <c r="AF131">
        <v>50</v>
      </c>
      <c r="AG131">
        <v>0</v>
      </c>
      <c r="AH131">
        <v>0</v>
      </c>
      <c r="AI131">
        <v>0</v>
      </c>
      <c r="AJ131">
        <v>0</v>
      </c>
    </row>
    <row r="132" spans="1:36">
      <c r="A132" t="s">
        <v>50</v>
      </c>
      <c r="B132" t="s">
        <v>75</v>
      </c>
      <c r="C132">
        <v>2003</v>
      </c>
      <c r="D132">
        <v>2</v>
      </c>
      <c r="E132">
        <v>2</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row>
    <row r="133" spans="1:36">
      <c r="A133" t="s">
        <v>50</v>
      </c>
      <c r="B133" t="s">
        <v>75</v>
      </c>
      <c r="C133">
        <v>2004</v>
      </c>
      <c r="D133">
        <v>3</v>
      </c>
      <c r="E133">
        <v>1</v>
      </c>
      <c r="F133">
        <v>33.299999999999997</v>
      </c>
      <c r="G133">
        <v>2</v>
      </c>
      <c r="H133">
        <v>66.7</v>
      </c>
      <c r="I133">
        <v>0</v>
      </c>
      <c r="J133">
        <v>0</v>
      </c>
      <c r="K133">
        <v>0</v>
      </c>
      <c r="L133">
        <v>0</v>
      </c>
      <c r="M133">
        <v>2</v>
      </c>
      <c r="N133">
        <v>66.7</v>
      </c>
      <c r="O133">
        <v>1</v>
      </c>
      <c r="P133">
        <v>33.299999999999997</v>
      </c>
      <c r="Q133">
        <v>0</v>
      </c>
      <c r="R133">
        <v>0</v>
      </c>
      <c r="S133">
        <v>0</v>
      </c>
      <c r="T133">
        <v>0</v>
      </c>
      <c r="U133">
        <v>0</v>
      </c>
      <c r="V133">
        <v>0</v>
      </c>
      <c r="W133">
        <v>1</v>
      </c>
      <c r="X133">
        <v>33.299999999999997</v>
      </c>
      <c r="Y133">
        <v>0</v>
      </c>
      <c r="Z133">
        <v>0</v>
      </c>
      <c r="AA133">
        <v>1</v>
      </c>
      <c r="AB133">
        <v>33.299999999999997</v>
      </c>
      <c r="AC133">
        <v>1</v>
      </c>
      <c r="AD133">
        <v>33.299999999999997</v>
      </c>
      <c r="AE133">
        <v>0</v>
      </c>
      <c r="AF133">
        <v>0</v>
      </c>
      <c r="AG133">
        <v>0</v>
      </c>
      <c r="AH133">
        <v>0</v>
      </c>
      <c r="AI133">
        <v>0</v>
      </c>
      <c r="AJ133">
        <v>0</v>
      </c>
    </row>
    <row r="134" spans="1:36">
      <c r="A134" t="s">
        <v>50</v>
      </c>
      <c r="B134" t="s">
        <v>76</v>
      </c>
      <c r="C134">
        <v>1996</v>
      </c>
      <c r="D134">
        <v>3</v>
      </c>
      <c r="E134">
        <v>0</v>
      </c>
      <c r="F134">
        <v>0</v>
      </c>
      <c r="G134">
        <v>3</v>
      </c>
      <c r="H134">
        <v>100</v>
      </c>
      <c r="I134">
        <v>0</v>
      </c>
      <c r="J134">
        <v>0</v>
      </c>
      <c r="K134">
        <v>3</v>
      </c>
      <c r="L134">
        <v>100</v>
      </c>
      <c r="M134">
        <v>3</v>
      </c>
      <c r="N134">
        <v>100</v>
      </c>
      <c r="O134">
        <v>1</v>
      </c>
      <c r="P134">
        <v>33.299999999999997</v>
      </c>
      <c r="Q134">
        <v>3</v>
      </c>
      <c r="R134">
        <v>100</v>
      </c>
      <c r="S134">
        <v>2</v>
      </c>
      <c r="T134">
        <v>66.7</v>
      </c>
      <c r="U134">
        <v>0</v>
      </c>
      <c r="V134">
        <v>0</v>
      </c>
      <c r="W134">
        <v>3</v>
      </c>
      <c r="X134">
        <v>100</v>
      </c>
      <c r="Y134">
        <v>1</v>
      </c>
      <c r="Z134">
        <v>33.299999999999997</v>
      </c>
      <c r="AA134">
        <v>1</v>
      </c>
      <c r="AB134">
        <v>33.299999999999997</v>
      </c>
      <c r="AC134">
        <v>1</v>
      </c>
      <c r="AD134">
        <v>33.299999999999997</v>
      </c>
      <c r="AE134">
        <v>0</v>
      </c>
      <c r="AF134">
        <v>0</v>
      </c>
      <c r="AG134">
        <v>0</v>
      </c>
      <c r="AH134">
        <v>0</v>
      </c>
      <c r="AI134">
        <v>0</v>
      </c>
      <c r="AJ134">
        <v>0</v>
      </c>
    </row>
    <row r="135" spans="1:36">
      <c r="A135" t="s">
        <v>50</v>
      </c>
      <c r="B135" t="s">
        <v>76</v>
      </c>
      <c r="C135">
        <v>1997</v>
      </c>
      <c r="D135">
        <v>10</v>
      </c>
      <c r="E135">
        <v>3</v>
      </c>
      <c r="F135">
        <v>30</v>
      </c>
      <c r="G135">
        <v>7</v>
      </c>
      <c r="H135">
        <v>70</v>
      </c>
      <c r="I135">
        <v>2</v>
      </c>
      <c r="J135">
        <v>20</v>
      </c>
      <c r="K135">
        <v>3</v>
      </c>
      <c r="L135">
        <v>30</v>
      </c>
      <c r="M135">
        <v>4</v>
      </c>
      <c r="N135">
        <v>40</v>
      </c>
      <c r="O135">
        <v>2</v>
      </c>
      <c r="P135">
        <v>20</v>
      </c>
      <c r="Q135">
        <v>3</v>
      </c>
      <c r="R135">
        <v>30</v>
      </c>
      <c r="S135">
        <v>0</v>
      </c>
      <c r="T135">
        <v>0</v>
      </c>
      <c r="U135">
        <v>0</v>
      </c>
      <c r="V135">
        <v>0</v>
      </c>
      <c r="W135">
        <v>4</v>
      </c>
      <c r="X135">
        <v>40</v>
      </c>
      <c r="Y135">
        <v>1</v>
      </c>
      <c r="Z135">
        <v>10</v>
      </c>
      <c r="AA135">
        <v>2</v>
      </c>
      <c r="AB135">
        <v>20</v>
      </c>
      <c r="AC135">
        <v>2</v>
      </c>
      <c r="AD135">
        <v>20</v>
      </c>
      <c r="AE135">
        <v>1</v>
      </c>
      <c r="AF135">
        <v>10</v>
      </c>
      <c r="AG135">
        <v>0</v>
      </c>
      <c r="AH135">
        <v>0</v>
      </c>
      <c r="AI135">
        <v>0</v>
      </c>
      <c r="AJ135">
        <v>0</v>
      </c>
    </row>
    <row r="136" spans="1:36">
      <c r="A136" t="s">
        <v>50</v>
      </c>
      <c r="B136" t="s">
        <v>76</v>
      </c>
      <c r="C136">
        <v>1998</v>
      </c>
      <c r="D136">
        <v>8</v>
      </c>
      <c r="E136">
        <v>1</v>
      </c>
      <c r="F136">
        <v>12.5</v>
      </c>
      <c r="G136">
        <v>7</v>
      </c>
      <c r="H136">
        <v>87.5</v>
      </c>
      <c r="I136">
        <v>2</v>
      </c>
      <c r="J136">
        <v>25</v>
      </c>
      <c r="K136">
        <v>4</v>
      </c>
      <c r="L136">
        <v>50</v>
      </c>
      <c r="M136">
        <v>4</v>
      </c>
      <c r="N136">
        <v>50</v>
      </c>
      <c r="O136">
        <v>2</v>
      </c>
      <c r="P136">
        <v>25</v>
      </c>
      <c r="Q136">
        <v>3</v>
      </c>
      <c r="R136">
        <v>37.5</v>
      </c>
      <c r="S136">
        <v>1</v>
      </c>
      <c r="T136">
        <v>12.5</v>
      </c>
      <c r="U136">
        <v>1</v>
      </c>
      <c r="V136">
        <v>12.5</v>
      </c>
      <c r="W136">
        <v>4</v>
      </c>
      <c r="X136">
        <v>50</v>
      </c>
      <c r="Y136">
        <v>1</v>
      </c>
      <c r="Z136">
        <v>12.5</v>
      </c>
      <c r="AA136">
        <v>2</v>
      </c>
      <c r="AB136">
        <v>25</v>
      </c>
      <c r="AC136">
        <v>2</v>
      </c>
      <c r="AD136">
        <v>25</v>
      </c>
      <c r="AE136">
        <v>0</v>
      </c>
      <c r="AF136">
        <v>0</v>
      </c>
      <c r="AG136">
        <v>0</v>
      </c>
      <c r="AH136">
        <v>0</v>
      </c>
      <c r="AI136">
        <v>0</v>
      </c>
      <c r="AJ136">
        <v>0</v>
      </c>
    </row>
    <row r="137" spans="1:36">
      <c r="A137" t="s">
        <v>50</v>
      </c>
      <c r="B137" t="s">
        <v>76</v>
      </c>
      <c r="C137">
        <v>1999</v>
      </c>
      <c r="D137">
        <v>15</v>
      </c>
      <c r="E137">
        <v>2</v>
      </c>
      <c r="F137">
        <v>13.3</v>
      </c>
      <c r="G137">
        <v>13</v>
      </c>
      <c r="H137">
        <v>86.7</v>
      </c>
      <c r="I137">
        <v>5</v>
      </c>
      <c r="J137">
        <v>33.299999999999997</v>
      </c>
      <c r="K137">
        <v>9</v>
      </c>
      <c r="L137">
        <v>60</v>
      </c>
      <c r="M137">
        <v>7</v>
      </c>
      <c r="N137">
        <v>46.7</v>
      </c>
      <c r="O137">
        <v>5</v>
      </c>
      <c r="P137">
        <v>33.299999999999997</v>
      </c>
      <c r="Q137">
        <v>6</v>
      </c>
      <c r="R137">
        <v>40</v>
      </c>
      <c r="S137">
        <v>4</v>
      </c>
      <c r="T137">
        <v>26.7</v>
      </c>
      <c r="U137">
        <v>1</v>
      </c>
      <c r="V137">
        <v>6.7</v>
      </c>
      <c r="W137">
        <v>6</v>
      </c>
      <c r="X137">
        <v>40</v>
      </c>
      <c r="Y137">
        <v>2</v>
      </c>
      <c r="Z137">
        <v>13.3</v>
      </c>
      <c r="AA137">
        <v>3</v>
      </c>
      <c r="AB137">
        <v>20</v>
      </c>
      <c r="AC137">
        <v>5</v>
      </c>
      <c r="AD137">
        <v>33.299999999999997</v>
      </c>
      <c r="AE137">
        <v>4</v>
      </c>
      <c r="AF137">
        <v>26.7</v>
      </c>
      <c r="AG137">
        <v>0</v>
      </c>
      <c r="AH137">
        <v>0</v>
      </c>
      <c r="AI137">
        <v>0</v>
      </c>
      <c r="AJ137">
        <v>0</v>
      </c>
    </row>
    <row r="138" spans="1:36">
      <c r="A138" t="s">
        <v>50</v>
      </c>
      <c r="B138" t="s">
        <v>76</v>
      </c>
      <c r="C138">
        <v>2000</v>
      </c>
      <c r="D138">
        <v>19</v>
      </c>
      <c r="E138">
        <v>3</v>
      </c>
      <c r="F138">
        <v>15.8</v>
      </c>
      <c r="G138">
        <v>16</v>
      </c>
      <c r="H138">
        <v>84.2</v>
      </c>
      <c r="I138">
        <v>4</v>
      </c>
      <c r="J138">
        <v>21.1</v>
      </c>
      <c r="K138">
        <v>6</v>
      </c>
      <c r="L138">
        <v>31.6</v>
      </c>
      <c r="M138">
        <v>10</v>
      </c>
      <c r="N138">
        <v>52.6</v>
      </c>
      <c r="O138">
        <v>1</v>
      </c>
      <c r="P138">
        <v>5.3</v>
      </c>
      <c r="Q138">
        <v>5</v>
      </c>
      <c r="R138">
        <v>26.3</v>
      </c>
      <c r="S138">
        <v>4</v>
      </c>
      <c r="T138">
        <v>21.1</v>
      </c>
      <c r="U138">
        <v>1</v>
      </c>
      <c r="V138">
        <v>5.3</v>
      </c>
      <c r="W138">
        <v>10</v>
      </c>
      <c r="X138">
        <v>52.6</v>
      </c>
      <c r="Y138">
        <v>1</v>
      </c>
      <c r="Z138">
        <v>5.3</v>
      </c>
      <c r="AA138">
        <v>1</v>
      </c>
      <c r="AB138">
        <v>5.3</v>
      </c>
      <c r="AC138">
        <v>2</v>
      </c>
      <c r="AD138">
        <v>10.5</v>
      </c>
      <c r="AE138">
        <v>2</v>
      </c>
      <c r="AF138">
        <v>10.5</v>
      </c>
      <c r="AG138">
        <v>0</v>
      </c>
      <c r="AH138">
        <v>0</v>
      </c>
      <c r="AI138">
        <v>0</v>
      </c>
      <c r="AJ138">
        <v>0</v>
      </c>
    </row>
    <row r="139" spans="1:36">
      <c r="A139" t="s">
        <v>50</v>
      </c>
      <c r="B139" t="s">
        <v>76</v>
      </c>
      <c r="C139">
        <v>2001</v>
      </c>
      <c r="D139">
        <v>111</v>
      </c>
      <c r="E139">
        <v>30</v>
      </c>
      <c r="F139">
        <v>27</v>
      </c>
      <c r="G139">
        <v>81</v>
      </c>
      <c r="H139">
        <v>73</v>
      </c>
      <c r="I139">
        <v>24</v>
      </c>
      <c r="J139">
        <v>21.6</v>
      </c>
      <c r="K139">
        <v>31</v>
      </c>
      <c r="L139">
        <v>27.9</v>
      </c>
      <c r="M139">
        <v>53</v>
      </c>
      <c r="N139">
        <v>47.7</v>
      </c>
      <c r="O139">
        <v>19</v>
      </c>
      <c r="P139">
        <v>17.100000000000001</v>
      </c>
      <c r="Q139">
        <v>32</v>
      </c>
      <c r="R139">
        <v>28.8</v>
      </c>
      <c r="S139">
        <v>11</v>
      </c>
      <c r="T139">
        <v>9.9</v>
      </c>
      <c r="U139">
        <v>6</v>
      </c>
      <c r="V139">
        <v>5.4</v>
      </c>
      <c r="W139">
        <v>48</v>
      </c>
      <c r="X139">
        <v>43.2</v>
      </c>
      <c r="Y139">
        <v>9</v>
      </c>
      <c r="Z139">
        <v>8.1</v>
      </c>
      <c r="AA139">
        <v>14</v>
      </c>
      <c r="AB139">
        <v>12.6</v>
      </c>
      <c r="AC139">
        <v>24</v>
      </c>
      <c r="AD139">
        <v>21.6</v>
      </c>
      <c r="AE139">
        <v>3</v>
      </c>
      <c r="AF139">
        <v>2.7</v>
      </c>
      <c r="AG139">
        <v>1</v>
      </c>
      <c r="AH139">
        <v>0.9</v>
      </c>
      <c r="AI139">
        <v>1</v>
      </c>
      <c r="AJ139">
        <v>0.9</v>
      </c>
    </row>
    <row r="140" spans="1:36">
      <c r="A140" t="s">
        <v>50</v>
      </c>
      <c r="B140" t="s">
        <v>76</v>
      </c>
      <c r="C140">
        <v>2002</v>
      </c>
      <c r="D140">
        <v>225</v>
      </c>
      <c r="E140">
        <v>62</v>
      </c>
      <c r="F140">
        <v>27.6</v>
      </c>
      <c r="G140">
        <v>163</v>
      </c>
      <c r="H140">
        <v>72.400000000000006</v>
      </c>
      <c r="I140">
        <v>35</v>
      </c>
      <c r="J140">
        <v>15.6</v>
      </c>
      <c r="K140">
        <v>64</v>
      </c>
      <c r="L140">
        <v>28.4</v>
      </c>
      <c r="M140">
        <v>97</v>
      </c>
      <c r="N140">
        <v>43.1</v>
      </c>
      <c r="O140">
        <v>47</v>
      </c>
      <c r="P140">
        <v>20.9</v>
      </c>
      <c r="Q140">
        <v>64</v>
      </c>
      <c r="R140">
        <v>28.4</v>
      </c>
      <c r="S140">
        <v>12</v>
      </c>
      <c r="T140">
        <v>5.3</v>
      </c>
      <c r="U140">
        <v>6</v>
      </c>
      <c r="V140">
        <v>2.7</v>
      </c>
      <c r="W140">
        <v>85</v>
      </c>
      <c r="X140">
        <v>37.799999999999997</v>
      </c>
      <c r="Y140">
        <v>17</v>
      </c>
      <c r="Z140">
        <v>7.6</v>
      </c>
      <c r="AA140">
        <v>29</v>
      </c>
      <c r="AB140">
        <v>12.9</v>
      </c>
      <c r="AC140">
        <v>53</v>
      </c>
      <c r="AD140">
        <v>23.6</v>
      </c>
      <c r="AE140">
        <v>8</v>
      </c>
      <c r="AF140">
        <v>3.6</v>
      </c>
      <c r="AG140">
        <v>1</v>
      </c>
      <c r="AH140">
        <v>0.4</v>
      </c>
      <c r="AI140">
        <v>0</v>
      </c>
      <c r="AJ140">
        <v>0</v>
      </c>
    </row>
    <row r="141" spans="1:36">
      <c r="A141" t="s">
        <v>50</v>
      </c>
      <c r="B141" t="s">
        <v>76</v>
      </c>
      <c r="C141">
        <v>2003</v>
      </c>
      <c r="D141">
        <v>388</v>
      </c>
      <c r="E141">
        <v>120</v>
      </c>
      <c r="F141">
        <v>30.9</v>
      </c>
      <c r="G141">
        <v>268</v>
      </c>
      <c r="H141">
        <v>69.099999999999994</v>
      </c>
      <c r="I141">
        <v>56</v>
      </c>
      <c r="J141">
        <v>14.4</v>
      </c>
      <c r="K141">
        <v>114</v>
      </c>
      <c r="L141">
        <v>29.4</v>
      </c>
      <c r="M141">
        <v>120</v>
      </c>
      <c r="N141">
        <v>30.9</v>
      </c>
      <c r="O141">
        <v>79</v>
      </c>
      <c r="P141">
        <v>20.399999999999999</v>
      </c>
      <c r="Q141">
        <v>85</v>
      </c>
      <c r="R141">
        <v>21.9</v>
      </c>
      <c r="S141">
        <v>18</v>
      </c>
      <c r="T141">
        <v>4.5999999999999996</v>
      </c>
      <c r="U141">
        <v>11</v>
      </c>
      <c r="V141">
        <v>2.8</v>
      </c>
      <c r="W141">
        <v>93</v>
      </c>
      <c r="X141">
        <v>24</v>
      </c>
      <c r="Y141">
        <v>24</v>
      </c>
      <c r="Z141">
        <v>6.2</v>
      </c>
      <c r="AA141">
        <v>53</v>
      </c>
      <c r="AB141">
        <v>13.7</v>
      </c>
      <c r="AC141">
        <v>80</v>
      </c>
      <c r="AD141">
        <v>20.6</v>
      </c>
      <c r="AE141">
        <v>14</v>
      </c>
      <c r="AF141">
        <v>3.6</v>
      </c>
      <c r="AG141">
        <v>4</v>
      </c>
      <c r="AH141">
        <v>1</v>
      </c>
      <c r="AI141">
        <v>0</v>
      </c>
      <c r="AJ141">
        <v>0</v>
      </c>
    </row>
    <row r="142" spans="1:36">
      <c r="A142" t="s">
        <v>50</v>
      </c>
      <c r="B142" t="s">
        <v>76</v>
      </c>
      <c r="C142">
        <v>2004</v>
      </c>
      <c r="D142">
        <v>591</v>
      </c>
      <c r="E142">
        <v>227</v>
      </c>
      <c r="F142">
        <v>38.4</v>
      </c>
      <c r="G142">
        <v>364</v>
      </c>
      <c r="H142">
        <v>61.6</v>
      </c>
      <c r="I142">
        <v>77</v>
      </c>
      <c r="J142">
        <v>13</v>
      </c>
      <c r="K142">
        <v>141</v>
      </c>
      <c r="L142">
        <v>23.9</v>
      </c>
      <c r="M142">
        <v>138</v>
      </c>
      <c r="N142">
        <v>23.4</v>
      </c>
      <c r="O142">
        <v>90</v>
      </c>
      <c r="P142">
        <v>15.2</v>
      </c>
      <c r="Q142">
        <v>94</v>
      </c>
      <c r="R142">
        <v>15.9</v>
      </c>
      <c r="S142">
        <v>26</v>
      </c>
      <c r="T142">
        <v>4.4000000000000004</v>
      </c>
      <c r="U142">
        <v>12</v>
      </c>
      <c r="V142">
        <v>2</v>
      </c>
      <c r="W142">
        <v>92</v>
      </c>
      <c r="X142">
        <v>15.6</v>
      </c>
      <c r="Y142">
        <v>23</v>
      </c>
      <c r="Z142">
        <v>3.9</v>
      </c>
      <c r="AA142">
        <v>56</v>
      </c>
      <c r="AB142">
        <v>9.5</v>
      </c>
      <c r="AC142">
        <v>91</v>
      </c>
      <c r="AD142">
        <v>15.4</v>
      </c>
      <c r="AE142">
        <v>28</v>
      </c>
      <c r="AF142">
        <v>4.7</v>
      </c>
      <c r="AG142">
        <v>2</v>
      </c>
      <c r="AH142">
        <v>0.3</v>
      </c>
      <c r="AI142">
        <v>0</v>
      </c>
      <c r="AJ142">
        <v>0</v>
      </c>
    </row>
    <row r="143" spans="1:36">
      <c r="A143" t="s">
        <v>50</v>
      </c>
      <c r="B143" t="s">
        <v>76</v>
      </c>
      <c r="C143">
        <v>2005</v>
      </c>
      <c r="D143">
        <v>155</v>
      </c>
      <c r="E143">
        <v>62</v>
      </c>
      <c r="F143">
        <v>40</v>
      </c>
      <c r="G143">
        <v>93</v>
      </c>
      <c r="H143">
        <v>60</v>
      </c>
      <c r="I143">
        <v>29</v>
      </c>
      <c r="J143">
        <v>18.7</v>
      </c>
      <c r="K143">
        <v>25</v>
      </c>
      <c r="L143">
        <v>16.100000000000001</v>
      </c>
      <c r="M143">
        <v>28</v>
      </c>
      <c r="N143">
        <v>18.100000000000001</v>
      </c>
      <c r="O143">
        <v>27</v>
      </c>
      <c r="P143">
        <v>17.399999999999999</v>
      </c>
      <c r="Q143">
        <v>32</v>
      </c>
      <c r="R143">
        <v>20.6</v>
      </c>
      <c r="S143">
        <v>6</v>
      </c>
      <c r="T143">
        <v>3.9</v>
      </c>
      <c r="U143">
        <v>2</v>
      </c>
      <c r="V143">
        <v>1.3</v>
      </c>
      <c r="W143">
        <v>13</v>
      </c>
      <c r="X143">
        <v>8.4</v>
      </c>
      <c r="Y143">
        <v>5</v>
      </c>
      <c r="Z143">
        <v>3.2</v>
      </c>
      <c r="AA143">
        <v>18</v>
      </c>
      <c r="AB143">
        <v>11.6</v>
      </c>
      <c r="AC143">
        <v>28</v>
      </c>
      <c r="AD143">
        <v>18.100000000000001</v>
      </c>
      <c r="AE143">
        <v>9</v>
      </c>
      <c r="AF143">
        <v>5.8</v>
      </c>
      <c r="AG143">
        <v>1</v>
      </c>
      <c r="AH143">
        <v>0.6</v>
      </c>
      <c r="AI143">
        <v>0</v>
      </c>
      <c r="AJ143">
        <v>0</v>
      </c>
    </row>
    <row r="144" spans="1:36">
      <c r="A144" t="s">
        <v>50</v>
      </c>
      <c r="B144" t="s">
        <v>76</v>
      </c>
      <c r="C144">
        <v>2006</v>
      </c>
      <c r="D144">
        <v>13</v>
      </c>
      <c r="E144">
        <v>7</v>
      </c>
      <c r="F144">
        <v>53.8</v>
      </c>
      <c r="G144">
        <v>6</v>
      </c>
      <c r="H144">
        <v>46.2</v>
      </c>
      <c r="I144">
        <v>1</v>
      </c>
      <c r="J144">
        <v>7.7</v>
      </c>
      <c r="K144">
        <v>1</v>
      </c>
      <c r="L144">
        <v>7.7</v>
      </c>
      <c r="M144">
        <v>4</v>
      </c>
      <c r="N144">
        <v>30.8</v>
      </c>
      <c r="O144">
        <v>0</v>
      </c>
      <c r="P144">
        <v>0</v>
      </c>
      <c r="Q144">
        <v>3</v>
      </c>
      <c r="R144">
        <v>23.1</v>
      </c>
      <c r="S144">
        <v>1</v>
      </c>
      <c r="T144">
        <v>7.7</v>
      </c>
      <c r="U144">
        <v>0</v>
      </c>
      <c r="V144">
        <v>0</v>
      </c>
      <c r="W144">
        <v>2</v>
      </c>
      <c r="X144">
        <v>15.4</v>
      </c>
      <c r="Y144">
        <v>1</v>
      </c>
      <c r="Z144">
        <v>7.7</v>
      </c>
      <c r="AA144">
        <v>3</v>
      </c>
      <c r="AB144">
        <v>23.1</v>
      </c>
      <c r="AC144">
        <v>0</v>
      </c>
      <c r="AD144">
        <v>0</v>
      </c>
      <c r="AE144">
        <v>0</v>
      </c>
      <c r="AF144">
        <v>0</v>
      </c>
      <c r="AG144">
        <v>0</v>
      </c>
      <c r="AH144">
        <v>0</v>
      </c>
      <c r="AI144">
        <v>0</v>
      </c>
      <c r="AJ144">
        <v>0</v>
      </c>
    </row>
    <row r="145" spans="1:36">
      <c r="A145" t="s">
        <v>50</v>
      </c>
      <c r="B145" t="s">
        <v>76</v>
      </c>
      <c r="C145">
        <v>2007</v>
      </c>
      <c r="D145">
        <v>37</v>
      </c>
      <c r="E145">
        <v>21</v>
      </c>
      <c r="F145">
        <v>56.8</v>
      </c>
      <c r="G145">
        <v>16</v>
      </c>
      <c r="H145">
        <v>43.2</v>
      </c>
      <c r="I145">
        <v>3</v>
      </c>
      <c r="J145">
        <v>8.1</v>
      </c>
      <c r="K145">
        <v>5</v>
      </c>
      <c r="L145">
        <v>13.5</v>
      </c>
      <c r="M145">
        <v>1</v>
      </c>
      <c r="N145">
        <v>2.7</v>
      </c>
      <c r="O145">
        <v>5</v>
      </c>
      <c r="P145">
        <v>13.5</v>
      </c>
      <c r="Q145">
        <v>4</v>
      </c>
      <c r="R145">
        <v>10.8</v>
      </c>
      <c r="S145">
        <v>1</v>
      </c>
      <c r="T145">
        <v>2.7</v>
      </c>
      <c r="U145">
        <v>0</v>
      </c>
      <c r="V145">
        <v>0</v>
      </c>
      <c r="W145">
        <v>1</v>
      </c>
      <c r="X145">
        <v>2.7</v>
      </c>
      <c r="Y145">
        <v>1</v>
      </c>
      <c r="Z145">
        <v>2.7</v>
      </c>
      <c r="AA145">
        <v>3</v>
      </c>
      <c r="AB145">
        <v>8.1</v>
      </c>
      <c r="AC145">
        <v>5</v>
      </c>
      <c r="AD145">
        <v>13.5</v>
      </c>
      <c r="AE145">
        <v>0</v>
      </c>
      <c r="AF145">
        <v>0</v>
      </c>
      <c r="AG145">
        <v>0</v>
      </c>
      <c r="AH145">
        <v>0</v>
      </c>
      <c r="AI145">
        <v>0</v>
      </c>
      <c r="AJ145">
        <v>0</v>
      </c>
    </row>
    <row r="146" spans="1:36">
      <c r="A146" t="s">
        <v>50</v>
      </c>
      <c r="B146" t="s">
        <v>77</v>
      </c>
      <c r="C146">
        <v>2001</v>
      </c>
      <c r="D146">
        <v>2</v>
      </c>
      <c r="E146">
        <v>0</v>
      </c>
      <c r="F146">
        <v>0</v>
      </c>
      <c r="G146">
        <v>2</v>
      </c>
      <c r="H146">
        <v>100</v>
      </c>
      <c r="I146">
        <v>0</v>
      </c>
      <c r="J146">
        <v>0</v>
      </c>
      <c r="K146">
        <v>0</v>
      </c>
      <c r="L146">
        <v>0</v>
      </c>
      <c r="M146">
        <v>2</v>
      </c>
      <c r="N146">
        <v>100</v>
      </c>
      <c r="O146">
        <v>0</v>
      </c>
      <c r="P146">
        <v>0</v>
      </c>
      <c r="Q146">
        <v>1</v>
      </c>
      <c r="R146">
        <v>50</v>
      </c>
      <c r="S146">
        <v>0</v>
      </c>
      <c r="T146">
        <v>0</v>
      </c>
      <c r="U146">
        <v>0</v>
      </c>
      <c r="V146">
        <v>0</v>
      </c>
      <c r="W146">
        <v>2</v>
      </c>
      <c r="X146">
        <v>100</v>
      </c>
      <c r="Y146">
        <v>0</v>
      </c>
      <c r="Z146">
        <v>0</v>
      </c>
      <c r="AA146">
        <v>1</v>
      </c>
      <c r="AB146">
        <v>50</v>
      </c>
      <c r="AC146">
        <v>0</v>
      </c>
      <c r="AD146">
        <v>0</v>
      </c>
      <c r="AE146">
        <v>0</v>
      </c>
      <c r="AF146">
        <v>0</v>
      </c>
      <c r="AG146">
        <v>0</v>
      </c>
      <c r="AH146">
        <v>0</v>
      </c>
      <c r="AI146">
        <v>0</v>
      </c>
      <c r="AJ146">
        <v>0</v>
      </c>
    </row>
    <row r="147" spans="1:36">
      <c r="A147" t="s">
        <v>50</v>
      </c>
      <c r="B147" t="s">
        <v>77</v>
      </c>
      <c r="C147">
        <v>2002</v>
      </c>
      <c r="D147">
        <v>6</v>
      </c>
      <c r="E147">
        <v>0</v>
      </c>
      <c r="F147">
        <v>0</v>
      </c>
      <c r="G147">
        <v>6</v>
      </c>
      <c r="H147">
        <v>100</v>
      </c>
      <c r="I147">
        <v>0</v>
      </c>
      <c r="J147">
        <v>0</v>
      </c>
      <c r="K147">
        <v>2</v>
      </c>
      <c r="L147">
        <v>33.299999999999997</v>
      </c>
      <c r="M147">
        <v>3</v>
      </c>
      <c r="N147">
        <v>50</v>
      </c>
      <c r="O147">
        <v>3</v>
      </c>
      <c r="P147">
        <v>50</v>
      </c>
      <c r="Q147">
        <v>2</v>
      </c>
      <c r="R147">
        <v>33.299999999999997</v>
      </c>
      <c r="S147">
        <v>1</v>
      </c>
      <c r="T147">
        <v>16.7</v>
      </c>
      <c r="U147">
        <v>0</v>
      </c>
      <c r="V147">
        <v>0</v>
      </c>
      <c r="W147">
        <v>2</v>
      </c>
      <c r="X147">
        <v>33.299999999999997</v>
      </c>
      <c r="Y147">
        <v>0</v>
      </c>
      <c r="Z147">
        <v>0</v>
      </c>
      <c r="AA147">
        <v>0</v>
      </c>
      <c r="AB147">
        <v>0</v>
      </c>
      <c r="AC147">
        <v>3</v>
      </c>
      <c r="AD147">
        <v>50</v>
      </c>
      <c r="AE147">
        <v>0</v>
      </c>
      <c r="AF147">
        <v>0</v>
      </c>
      <c r="AG147">
        <v>1</v>
      </c>
      <c r="AH147">
        <v>16.7</v>
      </c>
      <c r="AI147">
        <v>0</v>
      </c>
      <c r="AJ147">
        <v>0</v>
      </c>
    </row>
    <row r="148" spans="1:36">
      <c r="A148" t="s">
        <v>50</v>
      </c>
      <c r="B148" t="s">
        <v>77</v>
      </c>
      <c r="C148">
        <v>2003</v>
      </c>
      <c r="D148">
        <v>2</v>
      </c>
      <c r="E148">
        <v>0</v>
      </c>
      <c r="F148">
        <v>0</v>
      </c>
      <c r="G148">
        <v>2</v>
      </c>
      <c r="H148">
        <v>100</v>
      </c>
      <c r="I148">
        <v>0</v>
      </c>
      <c r="J148">
        <v>0</v>
      </c>
      <c r="K148">
        <v>1</v>
      </c>
      <c r="L148">
        <v>50</v>
      </c>
      <c r="M148">
        <v>1</v>
      </c>
      <c r="N148">
        <v>50</v>
      </c>
      <c r="O148">
        <v>1</v>
      </c>
      <c r="P148">
        <v>50</v>
      </c>
      <c r="Q148">
        <v>2</v>
      </c>
      <c r="R148">
        <v>100</v>
      </c>
      <c r="S148">
        <v>0</v>
      </c>
      <c r="T148">
        <v>0</v>
      </c>
      <c r="U148">
        <v>0</v>
      </c>
      <c r="V148">
        <v>0</v>
      </c>
      <c r="W148">
        <v>1</v>
      </c>
      <c r="X148">
        <v>50</v>
      </c>
      <c r="Y148">
        <v>0</v>
      </c>
      <c r="Z148">
        <v>0</v>
      </c>
      <c r="AA148">
        <v>0</v>
      </c>
      <c r="AB148">
        <v>0</v>
      </c>
      <c r="AC148">
        <v>1</v>
      </c>
      <c r="AD148">
        <v>50</v>
      </c>
      <c r="AE148">
        <v>0</v>
      </c>
      <c r="AF148">
        <v>0</v>
      </c>
      <c r="AG148">
        <v>0</v>
      </c>
      <c r="AH148">
        <v>0</v>
      </c>
      <c r="AI148">
        <v>0</v>
      </c>
      <c r="AJ148">
        <v>0</v>
      </c>
    </row>
    <row r="149" spans="1:36">
      <c r="A149" t="s">
        <v>50</v>
      </c>
      <c r="B149" t="s">
        <v>78</v>
      </c>
      <c r="C149">
        <v>2003</v>
      </c>
      <c r="D149">
        <v>5</v>
      </c>
      <c r="E149">
        <v>2</v>
      </c>
      <c r="F149">
        <v>40</v>
      </c>
      <c r="G149">
        <v>3</v>
      </c>
      <c r="H149">
        <v>60</v>
      </c>
      <c r="I149">
        <v>0</v>
      </c>
      <c r="J149">
        <v>0</v>
      </c>
      <c r="K149">
        <v>0</v>
      </c>
      <c r="L149">
        <v>0</v>
      </c>
      <c r="M149">
        <v>1</v>
      </c>
      <c r="N149">
        <v>20</v>
      </c>
      <c r="O149">
        <v>1</v>
      </c>
      <c r="P149">
        <v>20</v>
      </c>
      <c r="Q149">
        <v>0</v>
      </c>
      <c r="R149">
        <v>0</v>
      </c>
      <c r="S149">
        <v>1</v>
      </c>
      <c r="T149">
        <v>20</v>
      </c>
      <c r="U149">
        <v>0</v>
      </c>
      <c r="V149">
        <v>0</v>
      </c>
      <c r="W149">
        <v>1</v>
      </c>
      <c r="X149">
        <v>20</v>
      </c>
      <c r="Y149">
        <v>0</v>
      </c>
      <c r="Z149">
        <v>0</v>
      </c>
      <c r="AA149">
        <v>2</v>
      </c>
      <c r="AB149">
        <v>40</v>
      </c>
      <c r="AC149">
        <v>1</v>
      </c>
      <c r="AD149">
        <v>20</v>
      </c>
      <c r="AE149">
        <v>0</v>
      </c>
      <c r="AF149">
        <v>0</v>
      </c>
      <c r="AG149">
        <v>0</v>
      </c>
      <c r="AH149">
        <v>0</v>
      </c>
      <c r="AI149">
        <v>0</v>
      </c>
      <c r="AJ149">
        <v>0</v>
      </c>
    </row>
    <row r="150" spans="1:36">
      <c r="A150" t="s">
        <v>50</v>
      </c>
      <c r="B150" t="s">
        <v>78</v>
      </c>
      <c r="C150">
        <v>2004</v>
      </c>
      <c r="D150">
        <v>8</v>
      </c>
      <c r="E150">
        <v>2</v>
      </c>
      <c r="F150">
        <v>25</v>
      </c>
      <c r="G150">
        <v>6</v>
      </c>
      <c r="H150">
        <v>75</v>
      </c>
      <c r="I150">
        <v>1</v>
      </c>
      <c r="J150">
        <v>12.5</v>
      </c>
      <c r="K150">
        <v>1</v>
      </c>
      <c r="L150">
        <v>12.5</v>
      </c>
      <c r="M150">
        <v>2</v>
      </c>
      <c r="N150">
        <v>25</v>
      </c>
      <c r="O150">
        <v>1</v>
      </c>
      <c r="P150">
        <v>12.5</v>
      </c>
      <c r="Q150">
        <v>2</v>
      </c>
      <c r="R150">
        <v>25</v>
      </c>
      <c r="S150">
        <v>0</v>
      </c>
      <c r="T150">
        <v>0</v>
      </c>
      <c r="U150">
        <v>0</v>
      </c>
      <c r="V150">
        <v>0</v>
      </c>
      <c r="W150">
        <v>1</v>
      </c>
      <c r="X150">
        <v>12.5</v>
      </c>
      <c r="Y150">
        <v>1</v>
      </c>
      <c r="Z150">
        <v>12.5</v>
      </c>
      <c r="AA150">
        <v>0</v>
      </c>
      <c r="AB150">
        <v>0</v>
      </c>
      <c r="AC150">
        <v>2</v>
      </c>
      <c r="AD150">
        <v>25</v>
      </c>
      <c r="AE150">
        <v>0</v>
      </c>
      <c r="AF150">
        <v>0</v>
      </c>
      <c r="AG150">
        <v>0</v>
      </c>
      <c r="AH150">
        <v>0</v>
      </c>
      <c r="AI150">
        <v>0</v>
      </c>
      <c r="AJ150">
        <v>0</v>
      </c>
    </row>
    <row r="151" spans="1:36">
      <c r="A151" t="s">
        <v>50</v>
      </c>
      <c r="B151" t="s">
        <v>79</v>
      </c>
      <c r="C151">
        <v>2001</v>
      </c>
      <c r="D151">
        <v>1</v>
      </c>
      <c r="E151">
        <v>1</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row>
    <row r="152" spans="1:36">
      <c r="A152" t="s">
        <v>50</v>
      </c>
      <c r="B152" t="s">
        <v>79</v>
      </c>
      <c r="C152">
        <v>2003</v>
      </c>
      <c r="D152">
        <v>1</v>
      </c>
      <c r="E152">
        <v>0</v>
      </c>
      <c r="F152">
        <v>0</v>
      </c>
      <c r="G152">
        <v>1</v>
      </c>
      <c r="H152">
        <v>100</v>
      </c>
      <c r="I152">
        <v>0</v>
      </c>
      <c r="J152">
        <v>0</v>
      </c>
      <c r="K152">
        <v>0</v>
      </c>
      <c r="L152">
        <v>0</v>
      </c>
      <c r="M152">
        <v>1</v>
      </c>
      <c r="N152">
        <v>100</v>
      </c>
      <c r="O152">
        <v>0</v>
      </c>
      <c r="P152">
        <v>0</v>
      </c>
      <c r="Q152">
        <v>0</v>
      </c>
      <c r="R152">
        <v>0</v>
      </c>
      <c r="S152">
        <v>0</v>
      </c>
      <c r="T152">
        <v>0</v>
      </c>
      <c r="U152">
        <v>0</v>
      </c>
      <c r="V152">
        <v>0</v>
      </c>
      <c r="W152">
        <v>1</v>
      </c>
      <c r="X152">
        <v>100</v>
      </c>
      <c r="Y152">
        <v>0</v>
      </c>
      <c r="Z152">
        <v>0</v>
      </c>
      <c r="AA152">
        <v>0</v>
      </c>
      <c r="AB152">
        <v>0</v>
      </c>
      <c r="AC152">
        <v>0</v>
      </c>
      <c r="AD152">
        <v>0</v>
      </c>
      <c r="AE152">
        <v>0</v>
      </c>
      <c r="AF152">
        <v>0</v>
      </c>
      <c r="AG152">
        <v>0</v>
      </c>
      <c r="AH152">
        <v>0</v>
      </c>
      <c r="AI152">
        <v>0</v>
      </c>
      <c r="AJ152">
        <v>0</v>
      </c>
    </row>
    <row r="153" spans="1:36">
      <c r="A153" t="s">
        <v>50</v>
      </c>
      <c r="B153" t="s">
        <v>79</v>
      </c>
      <c r="C153">
        <v>2004</v>
      </c>
      <c r="D153">
        <v>5</v>
      </c>
      <c r="E153">
        <v>3</v>
      </c>
      <c r="F153">
        <v>60</v>
      </c>
      <c r="G153">
        <v>2</v>
      </c>
      <c r="H153">
        <v>40</v>
      </c>
      <c r="I153">
        <v>1</v>
      </c>
      <c r="J153">
        <v>20</v>
      </c>
      <c r="K153">
        <v>0</v>
      </c>
      <c r="L153">
        <v>0</v>
      </c>
      <c r="M153">
        <v>0</v>
      </c>
      <c r="N153">
        <v>0</v>
      </c>
      <c r="O153">
        <v>0</v>
      </c>
      <c r="P153">
        <v>0</v>
      </c>
      <c r="Q153">
        <v>0</v>
      </c>
      <c r="R153">
        <v>0</v>
      </c>
      <c r="S153">
        <v>0</v>
      </c>
      <c r="T153">
        <v>0</v>
      </c>
      <c r="U153">
        <v>0</v>
      </c>
      <c r="V153">
        <v>0</v>
      </c>
      <c r="W153">
        <v>0</v>
      </c>
      <c r="X153">
        <v>0</v>
      </c>
      <c r="Y153">
        <v>1</v>
      </c>
      <c r="Z153">
        <v>20</v>
      </c>
      <c r="AA153">
        <v>1</v>
      </c>
      <c r="AB153">
        <v>20</v>
      </c>
      <c r="AC153">
        <v>0</v>
      </c>
      <c r="AD153">
        <v>0</v>
      </c>
      <c r="AE153">
        <v>0</v>
      </c>
      <c r="AF153">
        <v>0</v>
      </c>
      <c r="AG153">
        <v>0</v>
      </c>
      <c r="AH153">
        <v>0</v>
      </c>
      <c r="AI153">
        <v>0</v>
      </c>
      <c r="AJ153">
        <v>0</v>
      </c>
    </row>
    <row r="154" spans="1:36">
      <c r="A154" t="s">
        <v>50</v>
      </c>
      <c r="B154" t="s">
        <v>80</v>
      </c>
      <c r="C154">
        <v>2004</v>
      </c>
      <c r="D154">
        <v>4</v>
      </c>
      <c r="E154">
        <v>2</v>
      </c>
      <c r="F154">
        <v>50</v>
      </c>
      <c r="G154">
        <v>2</v>
      </c>
      <c r="H154">
        <v>50</v>
      </c>
      <c r="I154">
        <v>0</v>
      </c>
      <c r="J154">
        <v>0</v>
      </c>
      <c r="K154">
        <v>1</v>
      </c>
      <c r="L154">
        <v>25</v>
      </c>
      <c r="M154">
        <v>1</v>
      </c>
      <c r="N154">
        <v>25</v>
      </c>
      <c r="O154">
        <v>1</v>
      </c>
      <c r="P154">
        <v>25</v>
      </c>
      <c r="Q154">
        <v>0</v>
      </c>
      <c r="R154">
        <v>0</v>
      </c>
      <c r="S154">
        <v>0</v>
      </c>
      <c r="T154">
        <v>0</v>
      </c>
      <c r="U154">
        <v>0</v>
      </c>
      <c r="V154">
        <v>0</v>
      </c>
      <c r="W154">
        <v>0</v>
      </c>
      <c r="X154">
        <v>0</v>
      </c>
      <c r="Y154">
        <v>0</v>
      </c>
      <c r="Z154">
        <v>0</v>
      </c>
      <c r="AA154">
        <v>0</v>
      </c>
      <c r="AB154">
        <v>0</v>
      </c>
      <c r="AC154">
        <v>1</v>
      </c>
      <c r="AD154">
        <v>25</v>
      </c>
      <c r="AE154">
        <v>0</v>
      </c>
      <c r="AF154">
        <v>0</v>
      </c>
      <c r="AG154">
        <v>0</v>
      </c>
      <c r="AH154">
        <v>0</v>
      </c>
      <c r="AI154">
        <v>0</v>
      </c>
      <c r="AJ154">
        <v>0</v>
      </c>
    </row>
    <row r="155" spans="1:36">
      <c r="A155" t="s">
        <v>50</v>
      </c>
      <c r="B155" t="s">
        <v>81</v>
      </c>
      <c r="C155">
        <v>2001</v>
      </c>
      <c r="D155">
        <v>2</v>
      </c>
      <c r="E155">
        <v>1</v>
      </c>
      <c r="F155">
        <v>50</v>
      </c>
      <c r="G155">
        <v>1</v>
      </c>
      <c r="H155">
        <v>50</v>
      </c>
      <c r="I155">
        <v>0</v>
      </c>
      <c r="J155">
        <v>0</v>
      </c>
      <c r="K155">
        <v>0</v>
      </c>
      <c r="L155">
        <v>0</v>
      </c>
      <c r="M155">
        <v>0</v>
      </c>
      <c r="N155">
        <v>0</v>
      </c>
      <c r="O155">
        <v>0</v>
      </c>
      <c r="P155">
        <v>0</v>
      </c>
      <c r="Q155">
        <v>1</v>
      </c>
      <c r="R155">
        <v>50</v>
      </c>
      <c r="S155">
        <v>1</v>
      </c>
      <c r="T155">
        <v>50</v>
      </c>
      <c r="U155">
        <v>0</v>
      </c>
      <c r="V155">
        <v>0</v>
      </c>
      <c r="W155">
        <v>0</v>
      </c>
      <c r="X155">
        <v>0</v>
      </c>
      <c r="Y155">
        <v>0</v>
      </c>
      <c r="Z155">
        <v>0</v>
      </c>
      <c r="AA155">
        <v>0</v>
      </c>
      <c r="AB155">
        <v>0</v>
      </c>
      <c r="AC155">
        <v>0</v>
      </c>
      <c r="AD155">
        <v>0</v>
      </c>
      <c r="AE155">
        <v>0</v>
      </c>
      <c r="AF155">
        <v>0</v>
      </c>
      <c r="AG155">
        <v>0</v>
      </c>
      <c r="AH155">
        <v>0</v>
      </c>
      <c r="AI155">
        <v>0</v>
      </c>
      <c r="AJ155">
        <v>0</v>
      </c>
    </row>
    <row r="156" spans="1:36">
      <c r="A156" t="s">
        <v>50</v>
      </c>
      <c r="B156" t="s">
        <v>81</v>
      </c>
      <c r="C156">
        <v>2002</v>
      </c>
      <c r="D156">
        <v>8</v>
      </c>
      <c r="E156">
        <v>5</v>
      </c>
      <c r="F156">
        <v>62.5</v>
      </c>
      <c r="G156">
        <v>3</v>
      </c>
      <c r="H156">
        <v>37.5</v>
      </c>
      <c r="I156">
        <v>1</v>
      </c>
      <c r="J156">
        <v>12.5</v>
      </c>
      <c r="K156">
        <v>1</v>
      </c>
      <c r="L156">
        <v>12.5</v>
      </c>
      <c r="M156">
        <v>1</v>
      </c>
      <c r="N156">
        <v>12.5</v>
      </c>
      <c r="O156">
        <v>1</v>
      </c>
      <c r="P156">
        <v>12.5</v>
      </c>
      <c r="Q156">
        <v>0</v>
      </c>
      <c r="R156">
        <v>0</v>
      </c>
      <c r="S156">
        <v>0</v>
      </c>
      <c r="T156">
        <v>0</v>
      </c>
      <c r="U156">
        <v>0</v>
      </c>
      <c r="V156">
        <v>0</v>
      </c>
      <c r="W156">
        <v>1</v>
      </c>
      <c r="X156">
        <v>12.5</v>
      </c>
      <c r="Y156">
        <v>0</v>
      </c>
      <c r="Z156">
        <v>0</v>
      </c>
      <c r="AA156">
        <v>0</v>
      </c>
      <c r="AB156">
        <v>0</v>
      </c>
      <c r="AC156">
        <v>1</v>
      </c>
      <c r="AD156">
        <v>12.5</v>
      </c>
      <c r="AE156">
        <v>1</v>
      </c>
      <c r="AF156">
        <v>12.5</v>
      </c>
      <c r="AG156">
        <v>0</v>
      </c>
      <c r="AH156">
        <v>0</v>
      </c>
      <c r="AI156">
        <v>0</v>
      </c>
      <c r="AJ156">
        <v>0</v>
      </c>
    </row>
    <row r="157" spans="1:36">
      <c r="A157" t="s">
        <v>50</v>
      </c>
      <c r="B157" t="s">
        <v>81</v>
      </c>
      <c r="C157">
        <v>2003</v>
      </c>
      <c r="D157">
        <v>4</v>
      </c>
      <c r="E157">
        <v>0</v>
      </c>
      <c r="F157">
        <v>0</v>
      </c>
      <c r="G157">
        <v>4</v>
      </c>
      <c r="H157">
        <v>100</v>
      </c>
      <c r="I157">
        <v>0</v>
      </c>
      <c r="J157">
        <v>0</v>
      </c>
      <c r="K157">
        <v>1</v>
      </c>
      <c r="L157">
        <v>25</v>
      </c>
      <c r="M157">
        <v>2</v>
      </c>
      <c r="N157">
        <v>50</v>
      </c>
      <c r="O157">
        <v>0</v>
      </c>
      <c r="P157">
        <v>0</v>
      </c>
      <c r="Q157">
        <v>0</v>
      </c>
      <c r="R157">
        <v>0</v>
      </c>
      <c r="S157">
        <v>1</v>
      </c>
      <c r="T157">
        <v>25</v>
      </c>
      <c r="U157">
        <v>0</v>
      </c>
      <c r="V157">
        <v>0</v>
      </c>
      <c r="W157">
        <v>2</v>
      </c>
      <c r="X157">
        <v>50</v>
      </c>
      <c r="Y157">
        <v>0</v>
      </c>
      <c r="Z157">
        <v>0</v>
      </c>
      <c r="AA157">
        <v>0</v>
      </c>
      <c r="AB157">
        <v>0</v>
      </c>
      <c r="AC157">
        <v>0</v>
      </c>
      <c r="AD157">
        <v>0</v>
      </c>
      <c r="AE157">
        <v>0</v>
      </c>
      <c r="AF157">
        <v>0</v>
      </c>
      <c r="AG157">
        <v>0</v>
      </c>
      <c r="AH157">
        <v>0</v>
      </c>
      <c r="AI157">
        <v>0</v>
      </c>
      <c r="AJ157">
        <v>0</v>
      </c>
    </row>
    <row r="158" spans="1:36">
      <c r="A158" t="s">
        <v>50</v>
      </c>
      <c r="B158" t="s">
        <v>81</v>
      </c>
      <c r="C158">
        <v>2004</v>
      </c>
      <c r="D158">
        <v>8</v>
      </c>
      <c r="E158">
        <v>3</v>
      </c>
      <c r="F158">
        <v>37.5</v>
      </c>
      <c r="G158">
        <v>5</v>
      </c>
      <c r="H158">
        <v>62.5</v>
      </c>
      <c r="I158">
        <v>1</v>
      </c>
      <c r="J158">
        <v>12.5</v>
      </c>
      <c r="K158">
        <v>3</v>
      </c>
      <c r="L158">
        <v>37.5</v>
      </c>
      <c r="M158">
        <v>0</v>
      </c>
      <c r="N158">
        <v>0</v>
      </c>
      <c r="O158">
        <v>0</v>
      </c>
      <c r="P158">
        <v>0</v>
      </c>
      <c r="Q158">
        <v>2</v>
      </c>
      <c r="R158">
        <v>25</v>
      </c>
      <c r="S158">
        <v>0</v>
      </c>
      <c r="T158">
        <v>0</v>
      </c>
      <c r="U158">
        <v>0</v>
      </c>
      <c r="V158">
        <v>0</v>
      </c>
      <c r="W158">
        <v>0</v>
      </c>
      <c r="X158">
        <v>0</v>
      </c>
      <c r="Y158">
        <v>1</v>
      </c>
      <c r="Z158">
        <v>12.5</v>
      </c>
      <c r="AA158">
        <v>1</v>
      </c>
      <c r="AB158">
        <v>12.5</v>
      </c>
      <c r="AC158">
        <v>0</v>
      </c>
      <c r="AD158">
        <v>0</v>
      </c>
      <c r="AE158">
        <v>0</v>
      </c>
      <c r="AF158">
        <v>0</v>
      </c>
      <c r="AG158">
        <v>0</v>
      </c>
      <c r="AH158">
        <v>0</v>
      </c>
      <c r="AI158">
        <v>0</v>
      </c>
      <c r="AJ158">
        <v>0</v>
      </c>
    </row>
    <row r="159" spans="1:36">
      <c r="A159" t="s">
        <v>50</v>
      </c>
      <c r="B159" t="s">
        <v>82</v>
      </c>
      <c r="C159">
        <v>2001</v>
      </c>
      <c r="D159">
        <v>2</v>
      </c>
      <c r="E159">
        <v>1</v>
      </c>
      <c r="F159">
        <v>50</v>
      </c>
      <c r="G159">
        <v>1</v>
      </c>
      <c r="H159">
        <v>50</v>
      </c>
      <c r="I159">
        <v>1</v>
      </c>
      <c r="J159">
        <v>50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row>
    <row r="160" spans="1:36">
      <c r="A160" t="s">
        <v>50</v>
      </c>
      <c r="B160" t="s">
        <v>82</v>
      </c>
      <c r="C160">
        <v>2002</v>
      </c>
      <c r="D160">
        <v>1</v>
      </c>
      <c r="E160">
        <v>0</v>
      </c>
      <c r="F160">
        <v>0</v>
      </c>
      <c r="G160">
        <v>1</v>
      </c>
      <c r="H160">
        <v>100</v>
      </c>
      <c r="I160">
        <v>0</v>
      </c>
      <c r="J160">
        <v>0</v>
      </c>
      <c r="K160">
        <v>0</v>
      </c>
      <c r="L160">
        <v>0</v>
      </c>
      <c r="M160">
        <v>1</v>
      </c>
      <c r="N160">
        <v>100</v>
      </c>
      <c r="O160">
        <v>0</v>
      </c>
      <c r="P160">
        <v>0</v>
      </c>
      <c r="Q160">
        <v>0</v>
      </c>
      <c r="R160">
        <v>0</v>
      </c>
      <c r="S160">
        <v>1</v>
      </c>
      <c r="T160">
        <v>100</v>
      </c>
      <c r="U160">
        <v>0</v>
      </c>
      <c r="V160">
        <v>0</v>
      </c>
      <c r="W160">
        <v>1</v>
      </c>
      <c r="X160">
        <v>100</v>
      </c>
      <c r="Y160">
        <v>1</v>
      </c>
      <c r="Z160">
        <v>100</v>
      </c>
      <c r="AA160">
        <v>0</v>
      </c>
      <c r="AB160">
        <v>0</v>
      </c>
      <c r="AC160">
        <v>0</v>
      </c>
      <c r="AD160">
        <v>0</v>
      </c>
      <c r="AE160">
        <v>0</v>
      </c>
      <c r="AF160">
        <v>0</v>
      </c>
      <c r="AG160">
        <v>0</v>
      </c>
      <c r="AH160">
        <v>0</v>
      </c>
      <c r="AI160">
        <v>0</v>
      </c>
      <c r="AJ160">
        <v>0</v>
      </c>
    </row>
    <row r="161" spans="1:36">
      <c r="A161" t="s">
        <v>50</v>
      </c>
      <c r="B161" t="s">
        <v>82</v>
      </c>
      <c r="C161">
        <v>2003</v>
      </c>
      <c r="D161">
        <v>3</v>
      </c>
      <c r="E161">
        <v>2</v>
      </c>
      <c r="F161">
        <v>66.7</v>
      </c>
      <c r="G161">
        <v>1</v>
      </c>
      <c r="H161">
        <v>33.299999999999997</v>
      </c>
      <c r="I161">
        <v>0</v>
      </c>
      <c r="J161">
        <v>0</v>
      </c>
      <c r="K161">
        <v>1</v>
      </c>
      <c r="L161">
        <v>33.299999999999997</v>
      </c>
      <c r="M161">
        <v>0</v>
      </c>
      <c r="N161">
        <v>0</v>
      </c>
      <c r="O161">
        <v>1</v>
      </c>
      <c r="P161">
        <v>33.299999999999997</v>
      </c>
      <c r="Q161">
        <v>0</v>
      </c>
      <c r="R161">
        <v>0</v>
      </c>
      <c r="S161">
        <v>0</v>
      </c>
      <c r="T161">
        <v>0</v>
      </c>
      <c r="U161">
        <v>0</v>
      </c>
      <c r="V161">
        <v>0</v>
      </c>
      <c r="W161">
        <v>0</v>
      </c>
      <c r="X161">
        <v>0</v>
      </c>
      <c r="Y161">
        <v>0</v>
      </c>
      <c r="Z161">
        <v>0</v>
      </c>
      <c r="AA161">
        <v>0</v>
      </c>
      <c r="AB161">
        <v>0</v>
      </c>
      <c r="AC161">
        <v>1</v>
      </c>
      <c r="AD161">
        <v>33.299999999999997</v>
      </c>
      <c r="AE161">
        <v>0</v>
      </c>
      <c r="AF161">
        <v>0</v>
      </c>
      <c r="AG161">
        <v>0</v>
      </c>
      <c r="AH161">
        <v>0</v>
      </c>
      <c r="AI161">
        <v>0</v>
      </c>
      <c r="AJ161">
        <v>0</v>
      </c>
    </row>
    <row r="162" spans="1:36">
      <c r="A162" t="s">
        <v>50</v>
      </c>
      <c r="B162" t="s">
        <v>82</v>
      </c>
      <c r="C162">
        <v>2004</v>
      </c>
      <c r="D162">
        <v>1</v>
      </c>
      <c r="E162">
        <v>0</v>
      </c>
      <c r="F162">
        <v>0</v>
      </c>
      <c r="G162">
        <v>1</v>
      </c>
      <c r="H162">
        <v>100</v>
      </c>
      <c r="I162">
        <v>1</v>
      </c>
      <c r="J162">
        <v>100</v>
      </c>
      <c r="K162">
        <v>0</v>
      </c>
      <c r="L162">
        <v>0</v>
      </c>
      <c r="M162">
        <v>0</v>
      </c>
      <c r="N162">
        <v>0</v>
      </c>
      <c r="O162">
        <v>1</v>
      </c>
      <c r="P162">
        <v>100</v>
      </c>
      <c r="Q162">
        <v>1</v>
      </c>
      <c r="R162">
        <v>100</v>
      </c>
      <c r="S162">
        <v>0</v>
      </c>
      <c r="T162">
        <v>0</v>
      </c>
      <c r="U162">
        <v>0</v>
      </c>
      <c r="V162">
        <v>0</v>
      </c>
      <c r="W162">
        <v>0</v>
      </c>
      <c r="X162">
        <v>0</v>
      </c>
      <c r="Y162">
        <v>0</v>
      </c>
      <c r="Z162">
        <v>0</v>
      </c>
      <c r="AA162">
        <v>0</v>
      </c>
      <c r="AB162">
        <v>0</v>
      </c>
      <c r="AC162">
        <v>0</v>
      </c>
      <c r="AD162">
        <v>0</v>
      </c>
      <c r="AE162">
        <v>0</v>
      </c>
      <c r="AF162">
        <v>0</v>
      </c>
      <c r="AG162">
        <v>0</v>
      </c>
      <c r="AH162">
        <v>0</v>
      </c>
      <c r="AI162">
        <v>0</v>
      </c>
      <c r="AJ162">
        <v>0</v>
      </c>
    </row>
    <row r="163" spans="1:36">
      <c r="A163" t="s">
        <v>50</v>
      </c>
      <c r="B163" t="s">
        <v>83</v>
      </c>
      <c r="C163">
        <v>2004</v>
      </c>
      <c r="D163">
        <v>5</v>
      </c>
      <c r="E163">
        <v>4</v>
      </c>
      <c r="F163">
        <v>80</v>
      </c>
      <c r="G163">
        <v>1</v>
      </c>
      <c r="H163">
        <v>20</v>
      </c>
      <c r="I163">
        <v>0</v>
      </c>
      <c r="J163">
        <v>0</v>
      </c>
      <c r="K163">
        <v>0</v>
      </c>
      <c r="L163">
        <v>0</v>
      </c>
      <c r="M163">
        <v>0</v>
      </c>
      <c r="N163">
        <v>0</v>
      </c>
      <c r="O163">
        <v>0</v>
      </c>
      <c r="P163">
        <v>0</v>
      </c>
      <c r="Q163">
        <v>0</v>
      </c>
      <c r="R163">
        <v>0</v>
      </c>
      <c r="S163">
        <v>0</v>
      </c>
      <c r="T163">
        <v>0</v>
      </c>
      <c r="U163">
        <v>0</v>
      </c>
      <c r="V163">
        <v>0</v>
      </c>
      <c r="W163">
        <v>0</v>
      </c>
      <c r="X163">
        <v>0</v>
      </c>
      <c r="Y163">
        <v>0</v>
      </c>
      <c r="Z163">
        <v>0</v>
      </c>
      <c r="AA163">
        <v>1</v>
      </c>
      <c r="AB163">
        <v>20</v>
      </c>
      <c r="AC163">
        <v>0</v>
      </c>
      <c r="AD163">
        <v>0</v>
      </c>
      <c r="AE163">
        <v>0</v>
      </c>
      <c r="AF163">
        <v>0</v>
      </c>
      <c r="AG163">
        <v>0</v>
      </c>
      <c r="AH163">
        <v>0</v>
      </c>
      <c r="AI163">
        <v>0</v>
      </c>
      <c r="AJ163">
        <v>0</v>
      </c>
    </row>
    <row r="164" spans="1:36">
      <c r="A164" t="s">
        <v>50</v>
      </c>
      <c r="B164" t="s">
        <v>84</v>
      </c>
      <c r="C164">
        <v>2002</v>
      </c>
      <c r="D164">
        <v>2</v>
      </c>
      <c r="E164">
        <v>1</v>
      </c>
      <c r="F164">
        <v>50</v>
      </c>
      <c r="G164">
        <v>1</v>
      </c>
      <c r="H164">
        <v>50</v>
      </c>
      <c r="I164">
        <v>1</v>
      </c>
      <c r="J164">
        <v>50</v>
      </c>
      <c r="K164">
        <v>1</v>
      </c>
      <c r="L164">
        <v>50</v>
      </c>
      <c r="M164">
        <v>1</v>
      </c>
      <c r="N164">
        <v>50</v>
      </c>
      <c r="O164">
        <v>0</v>
      </c>
      <c r="P164">
        <v>0</v>
      </c>
      <c r="Q164">
        <v>1</v>
      </c>
      <c r="R164">
        <v>50</v>
      </c>
      <c r="S164">
        <v>0</v>
      </c>
      <c r="T164">
        <v>0</v>
      </c>
      <c r="U164">
        <v>0</v>
      </c>
      <c r="V164">
        <v>0</v>
      </c>
      <c r="W164">
        <v>1</v>
      </c>
      <c r="X164">
        <v>50</v>
      </c>
      <c r="Y164">
        <v>0</v>
      </c>
      <c r="Z164">
        <v>0</v>
      </c>
      <c r="AA164">
        <v>0</v>
      </c>
      <c r="AB164">
        <v>0</v>
      </c>
      <c r="AC164">
        <v>0</v>
      </c>
      <c r="AD164">
        <v>0</v>
      </c>
      <c r="AE164">
        <v>0</v>
      </c>
      <c r="AF164">
        <v>0</v>
      </c>
      <c r="AG164">
        <v>0</v>
      </c>
      <c r="AH164">
        <v>0</v>
      </c>
      <c r="AI164">
        <v>0</v>
      </c>
      <c r="AJ164">
        <v>0</v>
      </c>
    </row>
    <row r="165" spans="1:36">
      <c r="A165" t="s">
        <v>50</v>
      </c>
      <c r="B165" t="s">
        <v>85</v>
      </c>
      <c r="C165">
        <v>2002</v>
      </c>
      <c r="D165">
        <v>1</v>
      </c>
      <c r="E165">
        <v>0</v>
      </c>
      <c r="F165">
        <v>0</v>
      </c>
      <c r="G165">
        <v>1</v>
      </c>
      <c r="H165">
        <v>100</v>
      </c>
      <c r="I165">
        <v>0</v>
      </c>
      <c r="J165">
        <v>0</v>
      </c>
      <c r="K165">
        <v>1</v>
      </c>
      <c r="L165">
        <v>100</v>
      </c>
      <c r="M165">
        <v>0</v>
      </c>
      <c r="N165">
        <v>0</v>
      </c>
      <c r="O165">
        <v>1</v>
      </c>
      <c r="P165">
        <v>100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row>
    <row r="166" spans="1:36">
      <c r="A166" t="s">
        <v>50</v>
      </c>
      <c r="B166" t="s">
        <v>85</v>
      </c>
      <c r="C166">
        <v>2004</v>
      </c>
      <c r="D166">
        <v>1</v>
      </c>
      <c r="E166">
        <v>0</v>
      </c>
      <c r="F166">
        <v>0</v>
      </c>
      <c r="G166">
        <v>1</v>
      </c>
      <c r="H166">
        <v>100</v>
      </c>
      <c r="I166">
        <v>0</v>
      </c>
      <c r="J166">
        <v>0</v>
      </c>
      <c r="K166">
        <v>0</v>
      </c>
      <c r="L166">
        <v>0</v>
      </c>
      <c r="M166">
        <v>0</v>
      </c>
      <c r="N166">
        <v>0</v>
      </c>
      <c r="O166">
        <v>0</v>
      </c>
      <c r="P166">
        <v>0</v>
      </c>
      <c r="Q166">
        <v>1</v>
      </c>
      <c r="R166">
        <v>100</v>
      </c>
      <c r="S166">
        <v>0</v>
      </c>
      <c r="T166">
        <v>0</v>
      </c>
      <c r="U166">
        <v>0</v>
      </c>
      <c r="V166">
        <v>0</v>
      </c>
      <c r="W166">
        <v>0</v>
      </c>
      <c r="X166">
        <v>0</v>
      </c>
      <c r="Y166">
        <v>0</v>
      </c>
      <c r="Z166">
        <v>0</v>
      </c>
      <c r="AA166">
        <v>0</v>
      </c>
      <c r="AB166">
        <v>0</v>
      </c>
      <c r="AC166">
        <v>0</v>
      </c>
      <c r="AD166">
        <v>0</v>
      </c>
      <c r="AE166">
        <v>0</v>
      </c>
      <c r="AF166">
        <v>0</v>
      </c>
      <c r="AG166">
        <v>0</v>
      </c>
      <c r="AH166">
        <v>0</v>
      </c>
      <c r="AI166">
        <v>0</v>
      </c>
      <c r="AJ166">
        <v>0</v>
      </c>
    </row>
    <row r="167" spans="1:36">
      <c r="A167" t="s">
        <v>50</v>
      </c>
      <c r="B167" t="s">
        <v>86</v>
      </c>
      <c r="C167">
        <v>2003</v>
      </c>
      <c r="D167">
        <v>2</v>
      </c>
      <c r="E167">
        <v>0</v>
      </c>
      <c r="F167">
        <v>0</v>
      </c>
      <c r="G167">
        <v>2</v>
      </c>
      <c r="H167">
        <v>100</v>
      </c>
      <c r="I167">
        <v>1</v>
      </c>
      <c r="J167">
        <v>50</v>
      </c>
      <c r="K167">
        <v>0</v>
      </c>
      <c r="L167">
        <v>0</v>
      </c>
      <c r="M167">
        <v>1</v>
      </c>
      <c r="N167">
        <v>50</v>
      </c>
      <c r="O167">
        <v>0</v>
      </c>
      <c r="P167">
        <v>0</v>
      </c>
      <c r="Q167">
        <v>2</v>
      </c>
      <c r="R167">
        <v>100</v>
      </c>
      <c r="S167">
        <v>0</v>
      </c>
      <c r="T167">
        <v>0</v>
      </c>
      <c r="U167">
        <v>0</v>
      </c>
      <c r="V167">
        <v>0</v>
      </c>
      <c r="W167">
        <v>1</v>
      </c>
      <c r="X167">
        <v>50</v>
      </c>
      <c r="Y167">
        <v>0</v>
      </c>
      <c r="Z167">
        <v>0</v>
      </c>
      <c r="AA167">
        <v>1</v>
      </c>
      <c r="AB167">
        <v>50</v>
      </c>
      <c r="AC167">
        <v>0</v>
      </c>
      <c r="AD167">
        <v>0</v>
      </c>
      <c r="AE167">
        <v>0</v>
      </c>
      <c r="AF167">
        <v>0</v>
      </c>
      <c r="AG167">
        <v>0</v>
      </c>
      <c r="AH167">
        <v>0</v>
      </c>
      <c r="AI167">
        <v>0</v>
      </c>
      <c r="AJ167">
        <v>0</v>
      </c>
    </row>
    <row r="168" spans="1:36">
      <c r="A168" t="s">
        <v>50</v>
      </c>
      <c r="B168" t="s">
        <v>86</v>
      </c>
      <c r="C168">
        <v>2004</v>
      </c>
      <c r="D168">
        <v>6</v>
      </c>
      <c r="E168">
        <v>4</v>
      </c>
      <c r="F168">
        <v>66.7</v>
      </c>
      <c r="G168">
        <v>2</v>
      </c>
      <c r="H168">
        <v>33.299999999999997</v>
      </c>
      <c r="I168">
        <v>0</v>
      </c>
      <c r="J168">
        <v>0</v>
      </c>
      <c r="K168">
        <v>1</v>
      </c>
      <c r="L168">
        <v>16.7</v>
      </c>
      <c r="M168">
        <v>1</v>
      </c>
      <c r="N168">
        <v>16.7</v>
      </c>
      <c r="O168">
        <v>0</v>
      </c>
      <c r="P168">
        <v>0</v>
      </c>
      <c r="Q168">
        <v>0</v>
      </c>
      <c r="R168">
        <v>0</v>
      </c>
      <c r="S168">
        <v>0</v>
      </c>
      <c r="T168">
        <v>0</v>
      </c>
      <c r="U168">
        <v>1</v>
      </c>
      <c r="V168">
        <v>16.7</v>
      </c>
      <c r="W168">
        <v>1</v>
      </c>
      <c r="X168">
        <v>16.7</v>
      </c>
      <c r="Y168">
        <v>1</v>
      </c>
      <c r="Z168">
        <v>16.7</v>
      </c>
      <c r="AA168">
        <v>1</v>
      </c>
      <c r="AB168">
        <v>16.7</v>
      </c>
      <c r="AC168">
        <v>0</v>
      </c>
      <c r="AD168">
        <v>0</v>
      </c>
      <c r="AE168">
        <v>0</v>
      </c>
      <c r="AF168">
        <v>0</v>
      </c>
      <c r="AG168">
        <v>0</v>
      </c>
      <c r="AH168">
        <v>0</v>
      </c>
      <c r="AI168">
        <v>0</v>
      </c>
      <c r="AJ168">
        <v>0</v>
      </c>
    </row>
    <row r="169" spans="1:36">
      <c r="A169" t="s">
        <v>50</v>
      </c>
      <c r="B169" t="s">
        <v>87</v>
      </c>
      <c r="C169">
        <v>2005</v>
      </c>
      <c r="D169">
        <v>1</v>
      </c>
      <c r="E169">
        <v>0</v>
      </c>
      <c r="F169">
        <v>0</v>
      </c>
      <c r="G169">
        <v>1</v>
      </c>
      <c r="H169">
        <v>100</v>
      </c>
      <c r="I169">
        <v>0</v>
      </c>
      <c r="J169">
        <v>0</v>
      </c>
      <c r="K169">
        <v>0</v>
      </c>
      <c r="L169">
        <v>0</v>
      </c>
      <c r="M169">
        <v>0</v>
      </c>
      <c r="N169">
        <v>0</v>
      </c>
      <c r="O169">
        <v>1</v>
      </c>
      <c r="P169">
        <v>100</v>
      </c>
      <c r="Q169">
        <v>1</v>
      </c>
      <c r="R169">
        <v>100</v>
      </c>
      <c r="S169">
        <v>0</v>
      </c>
      <c r="T169">
        <v>0</v>
      </c>
      <c r="U169">
        <v>0</v>
      </c>
      <c r="V169">
        <v>0</v>
      </c>
      <c r="W169">
        <v>0</v>
      </c>
      <c r="X169">
        <v>0</v>
      </c>
      <c r="Y169">
        <v>0</v>
      </c>
      <c r="Z169">
        <v>0</v>
      </c>
      <c r="AA169">
        <v>0</v>
      </c>
      <c r="AB169">
        <v>0</v>
      </c>
      <c r="AC169">
        <v>1</v>
      </c>
      <c r="AD169">
        <v>100</v>
      </c>
      <c r="AE169">
        <v>0</v>
      </c>
      <c r="AF169">
        <v>0</v>
      </c>
      <c r="AG169">
        <v>0</v>
      </c>
      <c r="AH169">
        <v>0</v>
      </c>
      <c r="AI169">
        <v>0</v>
      </c>
      <c r="AJ169">
        <v>0</v>
      </c>
    </row>
    <row r="170" spans="1:36">
      <c r="A170" t="s">
        <v>50</v>
      </c>
      <c r="B170" t="s">
        <v>87</v>
      </c>
      <c r="C170">
        <v>2006</v>
      </c>
      <c r="D170">
        <v>1</v>
      </c>
      <c r="E170">
        <v>0</v>
      </c>
      <c r="F170">
        <v>0</v>
      </c>
      <c r="G170">
        <v>1</v>
      </c>
      <c r="H170">
        <v>100</v>
      </c>
      <c r="I170">
        <v>1</v>
      </c>
      <c r="J170">
        <v>100</v>
      </c>
      <c r="K170">
        <v>0</v>
      </c>
      <c r="L170">
        <v>0</v>
      </c>
      <c r="M170">
        <v>0</v>
      </c>
      <c r="N170">
        <v>0</v>
      </c>
      <c r="O170">
        <v>0</v>
      </c>
      <c r="P170">
        <v>0</v>
      </c>
      <c r="Q170">
        <v>1</v>
      </c>
      <c r="R170">
        <v>100</v>
      </c>
      <c r="S170">
        <v>0</v>
      </c>
      <c r="T170">
        <v>0</v>
      </c>
      <c r="U170">
        <v>0</v>
      </c>
      <c r="V170">
        <v>0</v>
      </c>
      <c r="W170">
        <v>0</v>
      </c>
      <c r="X170">
        <v>0</v>
      </c>
      <c r="Y170">
        <v>0</v>
      </c>
      <c r="Z170">
        <v>0</v>
      </c>
      <c r="AA170">
        <v>0</v>
      </c>
      <c r="AB170">
        <v>0</v>
      </c>
      <c r="AC170">
        <v>0</v>
      </c>
      <c r="AD170">
        <v>0</v>
      </c>
      <c r="AE170">
        <v>1</v>
      </c>
      <c r="AF170">
        <v>100</v>
      </c>
      <c r="AG170">
        <v>0</v>
      </c>
      <c r="AH170">
        <v>0</v>
      </c>
      <c r="AI170">
        <v>0</v>
      </c>
      <c r="AJ170">
        <v>0</v>
      </c>
    </row>
    <row r="171" spans="1:36">
      <c r="A171" t="s">
        <v>50</v>
      </c>
      <c r="B171" t="s">
        <v>87</v>
      </c>
      <c r="C171">
        <v>2007</v>
      </c>
      <c r="D171">
        <v>2</v>
      </c>
      <c r="E171">
        <v>0</v>
      </c>
      <c r="F171">
        <v>0</v>
      </c>
      <c r="G171">
        <v>2</v>
      </c>
      <c r="H171">
        <v>100</v>
      </c>
      <c r="I171">
        <v>1</v>
      </c>
      <c r="J171">
        <v>50</v>
      </c>
      <c r="K171">
        <v>0</v>
      </c>
      <c r="L171">
        <v>0</v>
      </c>
      <c r="M171">
        <v>1</v>
      </c>
      <c r="N171">
        <v>50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row>
    <row r="172" spans="1:36">
      <c r="A172" t="s">
        <v>50</v>
      </c>
      <c r="B172" t="s">
        <v>88</v>
      </c>
      <c r="C172">
        <v>2004</v>
      </c>
      <c r="D172">
        <v>1</v>
      </c>
      <c r="E172">
        <v>0</v>
      </c>
      <c r="F172">
        <v>0</v>
      </c>
      <c r="G172">
        <v>1</v>
      </c>
      <c r="H172">
        <v>100</v>
      </c>
      <c r="I172">
        <v>1</v>
      </c>
      <c r="J172">
        <v>100</v>
      </c>
      <c r="K172">
        <v>0</v>
      </c>
      <c r="L172">
        <v>0</v>
      </c>
      <c r="M172">
        <v>0</v>
      </c>
      <c r="N172">
        <v>0</v>
      </c>
      <c r="O172">
        <v>1</v>
      </c>
      <c r="P172">
        <v>100</v>
      </c>
      <c r="Q172">
        <v>0</v>
      </c>
      <c r="R172">
        <v>0</v>
      </c>
      <c r="S172">
        <v>0</v>
      </c>
      <c r="T172">
        <v>0</v>
      </c>
      <c r="U172">
        <v>0</v>
      </c>
      <c r="V172">
        <v>0</v>
      </c>
      <c r="W172">
        <v>0</v>
      </c>
      <c r="X172">
        <v>0</v>
      </c>
      <c r="Y172">
        <v>0</v>
      </c>
      <c r="Z172">
        <v>0</v>
      </c>
      <c r="AA172">
        <v>0</v>
      </c>
      <c r="AB172">
        <v>0</v>
      </c>
      <c r="AC172">
        <v>1</v>
      </c>
      <c r="AD172">
        <v>100</v>
      </c>
      <c r="AE172">
        <v>0</v>
      </c>
      <c r="AF172">
        <v>0</v>
      </c>
      <c r="AG172">
        <v>0</v>
      </c>
      <c r="AH172">
        <v>0</v>
      </c>
      <c r="AI172">
        <v>0</v>
      </c>
      <c r="AJ172">
        <v>0</v>
      </c>
    </row>
    <row r="173" spans="1:36">
      <c r="A173" t="s">
        <v>50</v>
      </c>
      <c r="B173" t="s">
        <v>89</v>
      </c>
      <c r="C173">
        <v>2001</v>
      </c>
      <c r="D173">
        <v>5</v>
      </c>
      <c r="E173">
        <v>0</v>
      </c>
      <c r="F173">
        <v>0</v>
      </c>
      <c r="G173">
        <v>5</v>
      </c>
      <c r="H173">
        <v>100</v>
      </c>
      <c r="I173">
        <v>3</v>
      </c>
      <c r="J173">
        <v>60</v>
      </c>
      <c r="K173">
        <v>3</v>
      </c>
      <c r="L173">
        <v>60</v>
      </c>
      <c r="M173">
        <v>3</v>
      </c>
      <c r="N173">
        <v>60</v>
      </c>
      <c r="O173">
        <v>4</v>
      </c>
      <c r="P173">
        <v>80</v>
      </c>
      <c r="Q173">
        <v>2</v>
      </c>
      <c r="R173">
        <v>40</v>
      </c>
      <c r="S173">
        <v>3</v>
      </c>
      <c r="T173">
        <v>60</v>
      </c>
      <c r="U173">
        <v>0</v>
      </c>
      <c r="V173">
        <v>0</v>
      </c>
      <c r="W173">
        <v>3</v>
      </c>
      <c r="X173">
        <v>60</v>
      </c>
      <c r="Y173">
        <v>0</v>
      </c>
      <c r="Z173">
        <v>0</v>
      </c>
      <c r="AA173">
        <v>3</v>
      </c>
      <c r="AB173">
        <v>60</v>
      </c>
      <c r="AC173">
        <v>4</v>
      </c>
      <c r="AD173">
        <v>80</v>
      </c>
      <c r="AE173">
        <v>0</v>
      </c>
      <c r="AF173">
        <v>0</v>
      </c>
      <c r="AG173">
        <v>0</v>
      </c>
      <c r="AH173">
        <v>0</v>
      </c>
      <c r="AI173">
        <v>0</v>
      </c>
      <c r="AJ173">
        <v>0</v>
      </c>
    </row>
    <row r="174" spans="1:36">
      <c r="A174" t="s">
        <v>50</v>
      </c>
      <c r="B174" t="s">
        <v>89</v>
      </c>
      <c r="C174">
        <v>2002</v>
      </c>
      <c r="D174">
        <v>1</v>
      </c>
      <c r="E174">
        <v>0</v>
      </c>
      <c r="F174">
        <v>0</v>
      </c>
      <c r="G174">
        <v>1</v>
      </c>
      <c r="H174">
        <v>100</v>
      </c>
      <c r="I174">
        <v>0</v>
      </c>
      <c r="J174">
        <v>0</v>
      </c>
      <c r="K174">
        <v>1</v>
      </c>
      <c r="L174">
        <v>100</v>
      </c>
      <c r="M174">
        <v>0</v>
      </c>
      <c r="N174">
        <v>0</v>
      </c>
      <c r="O174">
        <v>0</v>
      </c>
      <c r="P174">
        <v>0</v>
      </c>
      <c r="Q174">
        <v>1</v>
      </c>
      <c r="R174">
        <v>100</v>
      </c>
      <c r="S174">
        <v>0</v>
      </c>
      <c r="T174">
        <v>0</v>
      </c>
      <c r="U174">
        <v>0</v>
      </c>
      <c r="V174">
        <v>0</v>
      </c>
      <c r="W174">
        <v>0</v>
      </c>
      <c r="X174">
        <v>0</v>
      </c>
      <c r="Y174">
        <v>0</v>
      </c>
      <c r="Z174">
        <v>0</v>
      </c>
      <c r="AA174">
        <v>0</v>
      </c>
      <c r="AB174">
        <v>0</v>
      </c>
      <c r="AC174">
        <v>0</v>
      </c>
      <c r="AD174">
        <v>0</v>
      </c>
      <c r="AE174">
        <v>0</v>
      </c>
      <c r="AF174">
        <v>0</v>
      </c>
      <c r="AG174">
        <v>0</v>
      </c>
      <c r="AH174">
        <v>0</v>
      </c>
      <c r="AI174">
        <v>0</v>
      </c>
      <c r="AJ174">
        <v>0</v>
      </c>
    </row>
    <row r="175" spans="1:36">
      <c r="A175" t="s">
        <v>50</v>
      </c>
      <c r="B175" t="s">
        <v>89</v>
      </c>
      <c r="C175">
        <v>2003</v>
      </c>
      <c r="D175">
        <v>1</v>
      </c>
      <c r="E175">
        <v>1</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row>
    <row r="176" spans="1:36">
      <c r="A176" t="s">
        <v>50</v>
      </c>
      <c r="B176" t="s">
        <v>90</v>
      </c>
      <c r="C176">
        <v>2001</v>
      </c>
      <c r="D176">
        <v>1</v>
      </c>
      <c r="E176">
        <v>0</v>
      </c>
      <c r="F176">
        <v>0</v>
      </c>
      <c r="G176">
        <v>1</v>
      </c>
      <c r="H176">
        <v>100</v>
      </c>
      <c r="I176">
        <v>0</v>
      </c>
      <c r="J176">
        <v>0</v>
      </c>
      <c r="K176">
        <v>0</v>
      </c>
      <c r="L176">
        <v>0</v>
      </c>
      <c r="M176">
        <v>0</v>
      </c>
      <c r="N176">
        <v>0</v>
      </c>
      <c r="O176">
        <v>0</v>
      </c>
      <c r="P176">
        <v>0</v>
      </c>
      <c r="Q176">
        <v>1</v>
      </c>
      <c r="R176">
        <v>100</v>
      </c>
      <c r="S176">
        <v>0</v>
      </c>
      <c r="T176">
        <v>0</v>
      </c>
      <c r="U176">
        <v>0</v>
      </c>
      <c r="V176">
        <v>0</v>
      </c>
      <c r="W176">
        <v>0</v>
      </c>
      <c r="X176">
        <v>0</v>
      </c>
      <c r="Y176">
        <v>0</v>
      </c>
      <c r="Z176">
        <v>0</v>
      </c>
      <c r="AA176">
        <v>0</v>
      </c>
      <c r="AB176">
        <v>0</v>
      </c>
      <c r="AC176">
        <v>0</v>
      </c>
      <c r="AD176">
        <v>0</v>
      </c>
      <c r="AE176">
        <v>0</v>
      </c>
      <c r="AF176">
        <v>0</v>
      </c>
      <c r="AG176">
        <v>0</v>
      </c>
      <c r="AH176">
        <v>0</v>
      </c>
      <c r="AI176">
        <v>0</v>
      </c>
      <c r="AJ176">
        <v>0</v>
      </c>
    </row>
    <row r="177" spans="1:36">
      <c r="A177" t="s">
        <v>50</v>
      </c>
      <c r="B177" t="s">
        <v>90</v>
      </c>
      <c r="C177">
        <v>2003</v>
      </c>
      <c r="D177">
        <v>5</v>
      </c>
      <c r="E177">
        <v>1</v>
      </c>
      <c r="F177">
        <v>20</v>
      </c>
      <c r="G177">
        <v>4</v>
      </c>
      <c r="H177">
        <v>80</v>
      </c>
      <c r="I177">
        <v>1</v>
      </c>
      <c r="J177">
        <v>20</v>
      </c>
      <c r="K177">
        <v>2</v>
      </c>
      <c r="L177">
        <v>40</v>
      </c>
      <c r="M177">
        <v>1</v>
      </c>
      <c r="N177">
        <v>20</v>
      </c>
      <c r="O177">
        <v>1</v>
      </c>
      <c r="P177">
        <v>20</v>
      </c>
      <c r="Q177">
        <v>2</v>
      </c>
      <c r="R177">
        <v>40</v>
      </c>
      <c r="S177">
        <v>0</v>
      </c>
      <c r="T177">
        <v>0</v>
      </c>
      <c r="U177">
        <v>0</v>
      </c>
      <c r="V177">
        <v>0</v>
      </c>
      <c r="W177">
        <v>1</v>
      </c>
      <c r="X177">
        <v>20</v>
      </c>
      <c r="Y177">
        <v>0</v>
      </c>
      <c r="Z177">
        <v>0</v>
      </c>
      <c r="AA177">
        <v>3</v>
      </c>
      <c r="AB177">
        <v>60</v>
      </c>
      <c r="AC177">
        <v>1</v>
      </c>
      <c r="AD177">
        <v>20</v>
      </c>
      <c r="AE177">
        <v>0</v>
      </c>
      <c r="AF177">
        <v>0</v>
      </c>
      <c r="AG177">
        <v>0</v>
      </c>
      <c r="AH177">
        <v>0</v>
      </c>
      <c r="AI177">
        <v>0</v>
      </c>
      <c r="AJ177">
        <v>0</v>
      </c>
    </row>
    <row r="178" spans="1:36">
      <c r="A178" t="s">
        <v>50</v>
      </c>
      <c r="B178" t="s">
        <v>90</v>
      </c>
      <c r="C178">
        <v>2004</v>
      </c>
      <c r="D178">
        <v>7</v>
      </c>
      <c r="E178">
        <v>5</v>
      </c>
      <c r="F178">
        <v>71.400000000000006</v>
      </c>
      <c r="G178">
        <v>2</v>
      </c>
      <c r="H178">
        <v>28.6</v>
      </c>
      <c r="I178">
        <v>0</v>
      </c>
      <c r="J178">
        <v>0</v>
      </c>
      <c r="K178">
        <v>1</v>
      </c>
      <c r="L178">
        <v>14.3</v>
      </c>
      <c r="M178">
        <v>1</v>
      </c>
      <c r="N178">
        <v>14.3</v>
      </c>
      <c r="O178">
        <v>0</v>
      </c>
      <c r="P178">
        <v>0</v>
      </c>
      <c r="Q178">
        <v>0</v>
      </c>
      <c r="R178">
        <v>0</v>
      </c>
      <c r="S178">
        <v>0</v>
      </c>
      <c r="T178">
        <v>0</v>
      </c>
      <c r="U178">
        <v>0</v>
      </c>
      <c r="V178">
        <v>0</v>
      </c>
      <c r="W178">
        <v>1</v>
      </c>
      <c r="X178">
        <v>14.3</v>
      </c>
      <c r="Y178">
        <v>0</v>
      </c>
      <c r="Z178">
        <v>0</v>
      </c>
      <c r="AA178">
        <v>0</v>
      </c>
      <c r="AB178">
        <v>0</v>
      </c>
      <c r="AC178">
        <v>0</v>
      </c>
      <c r="AD178">
        <v>0</v>
      </c>
      <c r="AE178">
        <v>0</v>
      </c>
      <c r="AF178">
        <v>0</v>
      </c>
      <c r="AG178">
        <v>0</v>
      </c>
      <c r="AH178">
        <v>0</v>
      </c>
      <c r="AI178">
        <v>0</v>
      </c>
      <c r="AJ178">
        <v>0</v>
      </c>
    </row>
    <row r="179" spans="1:36">
      <c r="A179" t="s">
        <v>50</v>
      </c>
      <c r="B179" t="s">
        <v>91</v>
      </c>
      <c r="C179">
        <v>2005</v>
      </c>
      <c r="D179">
        <v>1</v>
      </c>
      <c r="E179">
        <v>0</v>
      </c>
      <c r="F179">
        <v>0</v>
      </c>
      <c r="G179">
        <v>1</v>
      </c>
      <c r="H179">
        <v>100</v>
      </c>
      <c r="I179">
        <v>0</v>
      </c>
      <c r="J179">
        <v>0</v>
      </c>
      <c r="K179">
        <v>0</v>
      </c>
      <c r="L179">
        <v>0</v>
      </c>
      <c r="M179">
        <v>0</v>
      </c>
      <c r="N179">
        <v>0</v>
      </c>
      <c r="O179">
        <v>0</v>
      </c>
      <c r="P179">
        <v>0</v>
      </c>
      <c r="Q179">
        <v>1</v>
      </c>
      <c r="R179">
        <v>100</v>
      </c>
      <c r="S179">
        <v>0</v>
      </c>
      <c r="T179">
        <v>0</v>
      </c>
      <c r="U179">
        <v>0</v>
      </c>
      <c r="V179">
        <v>0</v>
      </c>
      <c r="W179">
        <v>0</v>
      </c>
      <c r="X179">
        <v>0</v>
      </c>
      <c r="Y179">
        <v>0</v>
      </c>
      <c r="Z179">
        <v>0</v>
      </c>
      <c r="AA179">
        <v>0</v>
      </c>
      <c r="AB179">
        <v>0</v>
      </c>
      <c r="AC179">
        <v>0</v>
      </c>
      <c r="AD179">
        <v>0</v>
      </c>
      <c r="AE179">
        <v>0</v>
      </c>
      <c r="AF179">
        <v>0</v>
      </c>
      <c r="AG179">
        <v>0</v>
      </c>
      <c r="AH179">
        <v>0</v>
      </c>
      <c r="AI179">
        <v>0</v>
      </c>
      <c r="AJ179">
        <v>0</v>
      </c>
    </row>
    <row r="180" spans="1:36">
      <c r="A180" t="s">
        <v>50</v>
      </c>
      <c r="B180" t="s">
        <v>92</v>
      </c>
      <c r="C180">
        <v>2007</v>
      </c>
      <c r="D180">
        <v>1</v>
      </c>
      <c r="E180">
        <v>1</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row>
    <row r="181" spans="1:36">
      <c r="A181" t="s">
        <v>50</v>
      </c>
      <c r="B181" t="s">
        <v>93</v>
      </c>
      <c r="C181">
        <v>2008</v>
      </c>
      <c r="D181">
        <v>1</v>
      </c>
      <c r="E181">
        <v>0</v>
      </c>
      <c r="F181">
        <v>0</v>
      </c>
      <c r="G181">
        <v>1</v>
      </c>
      <c r="H181">
        <v>100</v>
      </c>
      <c r="I181">
        <v>1</v>
      </c>
      <c r="J181">
        <v>100</v>
      </c>
      <c r="K181">
        <v>0</v>
      </c>
      <c r="L181">
        <v>0</v>
      </c>
      <c r="M181">
        <v>1</v>
      </c>
      <c r="N181">
        <v>100</v>
      </c>
      <c r="O181">
        <v>0</v>
      </c>
      <c r="P181">
        <v>0</v>
      </c>
      <c r="Q181">
        <v>0</v>
      </c>
      <c r="R181">
        <v>0</v>
      </c>
      <c r="S181">
        <v>0</v>
      </c>
      <c r="T181">
        <v>0</v>
      </c>
      <c r="U181">
        <v>0</v>
      </c>
      <c r="V181">
        <v>0</v>
      </c>
      <c r="W181">
        <v>0</v>
      </c>
      <c r="X181">
        <v>0</v>
      </c>
      <c r="Y181">
        <v>1</v>
      </c>
      <c r="Z181">
        <v>100</v>
      </c>
      <c r="AA181">
        <v>0</v>
      </c>
      <c r="AB181">
        <v>0</v>
      </c>
      <c r="AC181">
        <v>0</v>
      </c>
      <c r="AD181">
        <v>0</v>
      </c>
      <c r="AE181">
        <v>0</v>
      </c>
      <c r="AF181">
        <v>0</v>
      </c>
      <c r="AG181">
        <v>0</v>
      </c>
      <c r="AH181">
        <v>0</v>
      </c>
      <c r="AI181">
        <v>0</v>
      </c>
      <c r="AJ181">
        <v>0</v>
      </c>
    </row>
    <row r="182" spans="1:36">
      <c r="A182" t="s">
        <v>50</v>
      </c>
      <c r="B182" t="s">
        <v>94</v>
      </c>
      <c r="C182">
        <v>2005</v>
      </c>
      <c r="D182">
        <v>1</v>
      </c>
      <c r="E182">
        <v>1</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row>
    <row r="183" spans="1:36">
      <c r="A183" t="s">
        <v>50</v>
      </c>
      <c r="B183" t="s">
        <v>95</v>
      </c>
      <c r="C183">
        <v>2003</v>
      </c>
      <c r="D183">
        <v>3</v>
      </c>
      <c r="E183">
        <v>2</v>
      </c>
      <c r="F183">
        <v>66.7</v>
      </c>
      <c r="G183">
        <v>1</v>
      </c>
      <c r="H183">
        <v>33.299999999999997</v>
      </c>
      <c r="I183">
        <v>0</v>
      </c>
      <c r="J183">
        <v>0</v>
      </c>
      <c r="K183">
        <v>0</v>
      </c>
      <c r="L183">
        <v>0</v>
      </c>
      <c r="M183">
        <v>0</v>
      </c>
      <c r="N183">
        <v>0</v>
      </c>
      <c r="O183">
        <v>1</v>
      </c>
      <c r="P183">
        <v>33.299999999999997</v>
      </c>
      <c r="Q183">
        <v>0</v>
      </c>
      <c r="R183">
        <v>0</v>
      </c>
      <c r="S183">
        <v>0</v>
      </c>
      <c r="T183">
        <v>0</v>
      </c>
      <c r="U183">
        <v>0</v>
      </c>
      <c r="V183">
        <v>0</v>
      </c>
      <c r="W183">
        <v>0</v>
      </c>
      <c r="X183">
        <v>0</v>
      </c>
      <c r="Y183">
        <v>0</v>
      </c>
      <c r="Z183">
        <v>0</v>
      </c>
      <c r="AA183">
        <v>0</v>
      </c>
      <c r="AB183">
        <v>0</v>
      </c>
      <c r="AC183">
        <v>1</v>
      </c>
      <c r="AD183">
        <v>33.299999999999997</v>
      </c>
      <c r="AE183">
        <v>0</v>
      </c>
      <c r="AF183">
        <v>0</v>
      </c>
      <c r="AG183">
        <v>0</v>
      </c>
      <c r="AH183">
        <v>0</v>
      </c>
      <c r="AI183">
        <v>0</v>
      </c>
      <c r="AJ183">
        <v>0</v>
      </c>
    </row>
    <row r="184" spans="1:36">
      <c r="A184" t="s">
        <v>50</v>
      </c>
      <c r="B184" t="s">
        <v>95</v>
      </c>
      <c r="C184">
        <v>2004</v>
      </c>
      <c r="D184">
        <v>3</v>
      </c>
      <c r="E184">
        <v>0</v>
      </c>
      <c r="F184">
        <v>0</v>
      </c>
      <c r="G184">
        <v>3</v>
      </c>
      <c r="H184">
        <v>100</v>
      </c>
      <c r="I184">
        <v>2</v>
      </c>
      <c r="J184">
        <v>66.7</v>
      </c>
      <c r="K184">
        <v>2</v>
      </c>
      <c r="L184">
        <v>66.7</v>
      </c>
      <c r="M184">
        <v>0</v>
      </c>
      <c r="N184">
        <v>0</v>
      </c>
      <c r="O184">
        <v>0</v>
      </c>
      <c r="P184">
        <v>0</v>
      </c>
      <c r="Q184">
        <v>2</v>
      </c>
      <c r="R184">
        <v>66.7</v>
      </c>
      <c r="S184">
        <v>0</v>
      </c>
      <c r="T184">
        <v>0</v>
      </c>
      <c r="U184">
        <v>0</v>
      </c>
      <c r="V184">
        <v>0</v>
      </c>
      <c r="W184">
        <v>0</v>
      </c>
      <c r="X184">
        <v>0</v>
      </c>
      <c r="Y184">
        <v>0</v>
      </c>
      <c r="Z184">
        <v>0</v>
      </c>
      <c r="AA184">
        <v>2</v>
      </c>
      <c r="AB184">
        <v>66.7</v>
      </c>
      <c r="AC184">
        <v>0</v>
      </c>
      <c r="AD184">
        <v>0</v>
      </c>
      <c r="AE184">
        <v>0</v>
      </c>
      <c r="AF184">
        <v>0</v>
      </c>
      <c r="AG184">
        <v>0</v>
      </c>
      <c r="AH184">
        <v>0</v>
      </c>
      <c r="AI184">
        <v>0</v>
      </c>
      <c r="AJ184">
        <v>0</v>
      </c>
    </row>
    <row r="185" spans="1:36">
      <c r="A185" t="s">
        <v>50</v>
      </c>
      <c r="B185" t="s">
        <v>95</v>
      </c>
      <c r="C185">
        <v>2005</v>
      </c>
      <c r="D185">
        <v>4</v>
      </c>
      <c r="E185">
        <v>1</v>
      </c>
      <c r="F185">
        <v>25</v>
      </c>
      <c r="G185">
        <v>3</v>
      </c>
      <c r="H185">
        <v>75</v>
      </c>
      <c r="I185">
        <v>0</v>
      </c>
      <c r="J185">
        <v>0</v>
      </c>
      <c r="K185">
        <v>1</v>
      </c>
      <c r="L185">
        <v>25</v>
      </c>
      <c r="M185">
        <v>0</v>
      </c>
      <c r="N185">
        <v>0</v>
      </c>
      <c r="O185">
        <v>1</v>
      </c>
      <c r="P185">
        <v>25</v>
      </c>
      <c r="Q185">
        <v>0</v>
      </c>
      <c r="R185">
        <v>0</v>
      </c>
      <c r="S185">
        <v>0</v>
      </c>
      <c r="T185">
        <v>0</v>
      </c>
      <c r="U185">
        <v>0</v>
      </c>
      <c r="V185">
        <v>0</v>
      </c>
      <c r="W185">
        <v>0</v>
      </c>
      <c r="X185">
        <v>0</v>
      </c>
      <c r="Y185">
        <v>1</v>
      </c>
      <c r="Z185">
        <v>25</v>
      </c>
      <c r="AA185">
        <v>0</v>
      </c>
      <c r="AB185">
        <v>0</v>
      </c>
      <c r="AC185">
        <v>1</v>
      </c>
      <c r="AD185">
        <v>25</v>
      </c>
      <c r="AE185">
        <v>0</v>
      </c>
      <c r="AF185">
        <v>0</v>
      </c>
      <c r="AG185">
        <v>0</v>
      </c>
      <c r="AH185">
        <v>0</v>
      </c>
      <c r="AI185">
        <v>0</v>
      </c>
      <c r="AJ185">
        <v>0</v>
      </c>
    </row>
    <row r="186" spans="1:36">
      <c r="A186" t="s">
        <v>50</v>
      </c>
      <c r="B186" t="s">
        <v>95</v>
      </c>
      <c r="C186">
        <v>2006</v>
      </c>
      <c r="D186">
        <v>3</v>
      </c>
      <c r="E186">
        <v>2</v>
      </c>
      <c r="F186">
        <v>66.7</v>
      </c>
      <c r="G186">
        <v>1</v>
      </c>
      <c r="H186">
        <v>33.299999999999997</v>
      </c>
      <c r="I186">
        <v>0</v>
      </c>
      <c r="J186">
        <v>0</v>
      </c>
      <c r="K186">
        <v>0</v>
      </c>
      <c r="L186">
        <v>0</v>
      </c>
      <c r="M186">
        <v>1</v>
      </c>
      <c r="N186">
        <v>33.299999999999997</v>
      </c>
      <c r="O186">
        <v>0</v>
      </c>
      <c r="P186">
        <v>0</v>
      </c>
      <c r="Q186">
        <v>1</v>
      </c>
      <c r="R186">
        <v>33.299999999999997</v>
      </c>
      <c r="S186">
        <v>0</v>
      </c>
      <c r="T186">
        <v>0</v>
      </c>
      <c r="U186">
        <v>0</v>
      </c>
      <c r="V186">
        <v>0</v>
      </c>
      <c r="W186">
        <v>0</v>
      </c>
      <c r="X186">
        <v>0</v>
      </c>
      <c r="Y186">
        <v>1</v>
      </c>
      <c r="Z186">
        <v>33.299999999999997</v>
      </c>
      <c r="AA186">
        <v>0</v>
      </c>
      <c r="AB186">
        <v>0</v>
      </c>
      <c r="AC186">
        <v>0</v>
      </c>
      <c r="AD186">
        <v>0</v>
      </c>
      <c r="AE186">
        <v>0</v>
      </c>
      <c r="AF186">
        <v>0</v>
      </c>
      <c r="AG186">
        <v>0</v>
      </c>
      <c r="AH186">
        <v>0</v>
      </c>
      <c r="AI186">
        <v>0</v>
      </c>
      <c r="AJ186">
        <v>0</v>
      </c>
    </row>
    <row r="187" spans="1:36">
      <c r="A187" t="s">
        <v>50</v>
      </c>
      <c r="B187" t="s">
        <v>95</v>
      </c>
      <c r="C187">
        <v>2007</v>
      </c>
      <c r="D187">
        <v>2</v>
      </c>
      <c r="E187">
        <v>1</v>
      </c>
      <c r="F187">
        <v>50</v>
      </c>
      <c r="G187">
        <v>1</v>
      </c>
      <c r="H187">
        <v>50</v>
      </c>
      <c r="I187">
        <v>0</v>
      </c>
      <c r="J187">
        <v>0</v>
      </c>
      <c r="K187">
        <v>1</v>
      </c>
      <c r="L187">
        <v>50</v>
      </c>
      <c r="M187">
        <v>0</v>
      </c>
      <c r="N187">
        <v>0</v>
      </c>
      <c r="O187">
        <v>0</v>
      </c>
      <c r="P187">
        <v>0</v>
      </c>
      <c r="Q187">
        <v>1</v>
      </c>
      <c r="R187">
        <v>50</v>
      </c>
      <c r="S187">
        <v>0</v>
      </c>
      <c r="T187">
        <v>0</v>
      </c>
      <c r="U187">
        <v>0</v>
      </c>
      <c r="V187">
        <v>0</v>
      </c>
      <c r="W187">
        <v>0</v>
      </c>
      <c r="X187">
        <v>0</v>
      </c>
      <c r="Y187">
        <v>0</v>
      </c>
      <c r="Z187">
        <v>0</v>
      </c>
      <c r="AA187">
        <v>1</v>
      </c>
      <c r="AB187">
        <v>50</v>
      </c>
      <c r="AC187">
        <v>0</v>
      </c>
      <c r="AD187">
        <v>0</v>
      </c>
      <c r="AE187">
        <v>0</v>
      </c>
      <c r="AF187">
        <v>0</v>
      </c>
      <c r="AG187">
        <v>0</v>
      </c>
      <c r="AH187">
        <v>0</v>
      </c>
      <c r="AI187">
        <v>0</v>
      </c>
      <c r="AJ187">
        <v>0</v>
      </c>
    </row>
    <row r="188" spans="1:36">
      <c r="A188" t="s">
        <v>50</v>
      </c>
      <c r="B188" t="s">
        <v>95</v>
      </c>
      <c r="C188">
        <v>2008</v>
      </c>
      <c r="D188">
        <v>3</v>
      </c>
      <c r="E188">
        <v>2</v>
      </c>
      <c r="F188">
        <v>66.7</v>
      </c>
      <c r="G188">
        <v>1</v>
      </c>
      <c r="H188">
        <v>33.299999999999997</v>
      </c>
      <c r="I188">
        <v>0</v>
      </c>
      <c r="J188">
        <v>0</v>
      </c>
      <c r="K188">
        <v>1</v>
      </c>
      <c r="L188">
        <v>33.299999999999997</v>
      </c>
      <c r="M188">
        <v>0</v>
      </c>
      <c r="N188">
        <v>0</v>
      </c>
      <c r="O188">
        <v>0</v>
      </c>
      <c r="P188">
        <v>0</v>
      </c>
      <c r="Q188">
        <v>1</v>
      </c>
      <c r="R188">
        <v>33.299999999999997</v>
      </c>
      <c r="S188">
        <v>0</v>
      </c>
      <c r="T188">
        <v>0</v>
      </c>
      <c r="U188">
        <v>0</v>
      </c>
      <c r="V188">
        <v>0</v>
      </c>
      <c r="W188">
        <v>0</v>
      </c>
      <c r="X188">
        <v>0</v>
      </c>
      <c r="Y188">
        <v>0</v>
      </c>
      <c r="Z188">
        <v>0</v>
      </c>
      <c r="AA188">
        <v>0</v>
      </c>
      <c r="AB188">
        <v>0</v>
      </c>
      <c r="AC188">
        <v>0</v>
      </c>
      <c r="AD188">
        <v>0</v>
      </c>
      <c r="AE188">
        <v>0</v>
      </c>
      <c r="AF188">
        <v>0</v>
      </c>
      <c r="AG188">
        <v>0</v>
      </c>
      <c r="AH188">
        <v>0</v>
      </c>
      <c r="AI188">
        <v>0</v>
      </c>
      <c r="AJ188">
        <v>0</v>
      </c>
    </row>
    <row r="189" spans="1:36">
      <c r="A189" t="s">
        <v>50</v>
      </c>
      <c r="B189" t="s">
        <v>95</v>
      </c>
      <c r="C189">
        <v>2009</v>
      </c>
      <c r="D189">
        <v>2</v>
      </c>
      <c r="E189">
        <v>2</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row>
    <row r="190" spans="1:36">
      <c r="A190" t="s">
        <v>50</v>
      </c>
      <c r="B190" t="s">
        <v>96</v>
      </c>
      <c r="C190">
        <v>2005</v>
      </c>
      <c r="D190">
        <v>1</v>
      </c>
      <c r="E190">
        <v>0</v>
      </c>
      <c r="F190">
        <v>0</v>
      </c>
      <c r="G190">
        <v>1</v>
      </c>
      <c r="H190">
        <v>100</v>
      </c>
      <c r="I190">
        <v>0</v>
      </c>
      <c r="J190">
        <v>0</v>
      </c>
      <c r="K190">
        <v>0</v>
      </c>
      <c r="L190">
        <v>0</v>
      </c>
      <c r="M190">
        <v>0</v>
      </c>
      <c r="N190">
        <v>0</v>
      </c>
      <c r="O190">
        <v>1</v>
      </c>
      <c r="P190">
        <v>100</v>
      </c>
      <c r="Q190">
        <v>0</v>
      </c>
      <c r="R190">
        <v>0</v>
      </c>
      <c r="S190">
        <v>0</v>
      </c>
      <c r="T190">
        <v>0</v>
      </c>
      <c r="U190">
        <v>0</v>
      </c>
      <c r="V190">
        <v>0</v>
      </c>
      <c r="W190">
        <v>0</v>
      </c>
      <c r="X190">
        <v>0</v>
      </c>
      <c r="Y190">
        <v>0</v>
      </c>
      <c r="Z190">
        <v>0</v>
      </c>
      <c r="AA190">
        <v>0</v>
      </c>
      <c r="AB190">
        <v>0</v>
      </c>
      <c r="AC190">
        <v>1</v>
      </c>
      <c r="AD190">
        <v>100</v>
      </c>
      <c r="AE190">
        <v>0</v>
      </c>
      <c r="AF190">
        <v>0</v>
      </c>
      <c r="AG190">
        <v>0</v>
      </c>
      <c r="AH190">
        <v>0</v>
      </c>
      <c r="AI190">
        <v>0</v>
      </c>
      <c r="AJ190">
        <v>0</v>
      </c>
    </row>
    <row r="191" spans="1:36">
      <c r="A191" t="s">
        <v>50</v>
      </c>
      <c r="B191" t="s">
        <v>97</v>
      </c>
      <c r="C191">
        <v>2001</v>
      </c>
      <c r="D191">
        <v>1</v>
      </c>
      <c r="E191">
        <v>0</v>
      </c>
      <c r="F191">
        <v>0</v>
      </c>
      <c r="G191">
        <v>1</v>
      </c>
      <c r="H191">
        <v>100</v>
      </c>
      <c r="I191">
        <v>0</v>
      </c>
      <c r="J191">
        <v>0</v>
      </c>
      <c r="K191">
        <v>0</v>
      </c>
      <c r="L191">
        <v>0</v>
      </c>
      <c r="M191">
        <v>1</v>
      </c>
      <c r="N191">
        <v>100</v>
      </c>
      <c r="O191">
        <v>0</v>
      </c>
      <c r="P191">
        <v>0</v>
      </c>
      <c r="Q191">
        <v>1</v>
      </c>
      <c r="R191">
        <v>100</v>
      </c>
      <c r="S191">
        <v>0</v>
      </c>
      <c r="T191">
        <v>0</v>
      </c>
      <c r="U191">
        <v>0</v>
      </c>
      <c r="V191">
        <v>0</v>
      </c>
      <c r="W191">
        <v>1</v>
      </c>
      <c r="X191">
        <v>100</v>
      </c>
      <c r="Y191">
        <v>0</v>
      </c>
      <c r="Z191">
        <v>0</v>
      </c>
      <c r="AA191">
        <v>0</v>
      </c>
      <c r="AB191">
        <v>0</v>
      </c>
      <c r="AC191">
        <v>0</v>
      </c>
      <c r="AD191">
        <v>0</v>
      </c>
      <c r="AE191">
        <v>0</v>
      </c>
      <c r="AF191">
        <v>0</v>
      </c>
      <c r="AG191">
        <v>0</v>
      </c>
      <c r="AH191">
        <v>0</v>
      </c>
      <c r="AI191">
        <v>0</v>
      </c>
      <c r="AJ191">
        <v>0</v>
      </c>
    </row>
    <row r="192" spans="1:36">
      <c r="A192" t="s">
        <v>50</v>
      </c>
      <c r="B192" t="s">
        <v>98</v>
      </c>
      <c r="C192">
        <v>2002</v>
      </c>
      <c r="D192">
        <v>1</v>
      </c>
      <c r="E192">
        <v>1</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row>
    <row r="193" spans="1:36">
      <c r="A193" t="s">
        <v>50</v>
      </c>
      <c r="B193" t="s">
        <v>99</v>
      </c>
      <c r="C193">
        <v>2007</v>
      </c>
      <c r="D193">
        <v>12</v>
      </c>
      <c r="E193">
        <v>8</v>
      </c>
      <c r="F193">
        <v>66.7</v>
      </c>
      <c r="G193">
        <v>4</v>
      </c>
      <c r="H193">
        <v>33.299999999999997</v>
      </c>
      <c r="I193">
        <v>1</v>
      </c>
      <c r="J193">
        <v>8.3000000000000007</v>
      </c>
      <c r="K193">
        <v>2</v>
      </c>
      <c r="L193">
        <v>16.7</v>
      </c>
      <c r="M193">
        <v>0</v>
      </c>
      <c r="N193">
        <v>0</v>
      </c>
      <c r="O193">
        <v>1</v>
      </c>
      <c r="P193">
        <v>8.3000000000000007</v>
      </c>
      <c r="Q193">
        <v>0</v>
      </c>
      <c r="R193">
        <v>0</v>
      </c>
      <c r="S193">
        <v>0</v>
      </c>
      <c r="T193">
        <v>0</v>
      </c>
      <c r="U193">
        <v>0</v>
      </c>
      <c r="V193">
        <v>0</v>
      </c>
      <c r="W193">
        <v>0</v>
      </c>
      <c r="X193">
        <v>0</v>
      </c>
      <c r="Y193">
        <v>0</v>
      </c>
      <c r="Z193">
        <v>0</v>
      </c>
      <c r="AA193">
        <v>0</v>
      </c>
      <c r="AB193">
        <v>0</v>
      </c>
      <c r="AC193">
        <v>1</v>
      </c>
      <c r="AD193">
        <v>8.3000000000000007</v>
      </c>
      <c r="AE193">
        <v>1</v>
      </c>
      <c r="AF193">
        <v>8.3000000000000007</v>
      </c>
      <c r="AG193">
        <v>0</v>
      </c>
      <c r="AH193">
        <v>0</v>
      </c>
      <c r="AI193">
        <v>0</v>
      </c>
      <c r="AJ193">
        <v>0</v>
      </c>
    </row>
    <row r="194" spans="1:36">
      <c r="A194" t="s">
        <v>50</v>
      </c>
      <c r="B194" t="s">
        <v>99</v>
      </c>
      <c r="C194">
        <v>2008</v>
      </c>
      <c r="D194">
        <v>8</v>
      </c>
      <c r="E194">
        <v>4</v>
      </c>
      <c r="F194">
        <v>50</v>
      </c>
      <c r="G194">
        <v>4</v>
      </c>
      <c r="H194">
        <v>50</v>
      </c>
      <c r="I194">
        <v>0</v>
      </c>
      <c r="J194">
        <v>0</v>
      </c>
      <c r="K194">
        <v>2</v>
      </c>
      <c r="L194">
        <v>25</v>
      </c>
      <c r="M194">
        <v>2</v>
      </c>
      <c r="N194">
        <v>25</v>
      </c>
      <c r="O194">
        <v>0</v>
      </c>
      <c r="P194">
        <v>0</v>
      </c>
      <c r="Q194">
        <v>2</v>
      </c>
      <c r="R194">
        <v>25</v>
      </c>
      <c r="S194">
        <v>0</v>
      </c>
      <c r="T194">
        <v>0</v>
      </c>
      <c r="U194">
        <v>0</v>
      </c>
      <c r="V194">
        <v>0</v>
      </c>
      <c r="W194">
        <v>1</v>
      </c>
      <c r="X194">
        <v>12.5</v>
      </c>
      <c r="Y194">
        <v>1</v>
      </c>
      <c r="Z194">
        <v>12.5</v>
      </c>
      <c r="AA194">
        <v>0</v>
      </c>
      <c r="AB194">
        <v>0</v>
      </c>
      <c r="AC194">
        <v>0</v>
      </c>
      <c r="AD194">
        <v>0</v>
      </c>
      <c r="AE194">
        <v>0</v>
      </c>
      <c r="AF194">
        <v>0</v>
      </c>
      <c r="AG194">
        <v>0</v>
      </c>
      <c r="AH194">
        <v>0</v>
      </c>
      <c r="AI194">
        <v>0</v>
      </c>
      <c r="AJ194">
        <v>0</v>
      </c>
    </row>
    <row r="195" spans="1:36">
      <c r="A195" t="s">
        <v>50</v>
      </c>
      <c r="B195" t="s">
        <v>99</v>
      </c>
      <c r="C195">
        <v>2009</v>
      </c>
      <c r="D195">
        <v>46</v>
      </c>
      <c r="E195">
        <v>32</v>
      </c>
      <c r="F195">
        <v>69.599999999999994</v>
      </c>
      <c r="G195">
        <v>14</v>
      </c>
      <c r="H195">
        <v>30.4</v>
      </c>
      <c r="I195">
        <v>1</v>
      </c>
      <c r="J195">
        <v>2.2000000000000002</v>
      </c>
      <c r="K195">
        <v>3</v>
      </c>
      <c r="L195">
        <v>6.5</v>
      </c>
      <c r="M195">
        <v>2</v>
      </c>
      <c r="N195">
        <v>4.3</v>
      </c>
      <c r="O195">
        <v>0</v>
      </c>
      <c r="P195">
        <v>0</v>
      </c>
      <c r="Q195">
        <v>9</v>
      </c>
      <c r="R195">
        <v>19.600000000000001</v>
      </c>
      <c r="S195">
        <v>1</v>
      </c>
      <c r="T195">
        <v>2.2000000000000002</v>
      </c>
      <c r="U195">
        <v>0</v>
      </c>
      <c r="V195">
        <v>0</v>
      </c>
      <c r="W195">
        <v>3</v>
      </c>
      <c r="X195">
        <v>6.5</v>
      </c>
      <c r="Y195">
        <v>0</v>
      </c>
      <c r="Z195">
        <v>0</v>
      </c>
      <c r="AA195">
        <v>5</v>
      </c>
      <c r="AB195">
        <v>10.9</v>
      </c>
      <c r="AC195">
        <v>2</v>
      </c>
      <c r="AD195">
        <v>4.3</v>
      </c>
      <c r="AE195">
        <v>0</v>
      </c>
      <c r="AF195">
        <v>0</v>
      </c>
      <c r="AG195">
        <v>0</v>
      </c>
      <c r="AH195">
        <v>0</v>
      </c>
      <c r="AI195">
        <v>0</v>
      </c>
      <c r="AJ195">
        <v>0</v>
      </c>
    </row>
    <row r="196" spans="1:36">
      <c r="A196" t="s">
        <v>50</v>
      </c>
      <c r="B196" t="s">
        <v>99</v>
      </c>
      <c r="C196">
        <v>2010</v>
      </c>
      <c r="D196">
        <v>22</v>
      </c>
      <c r="E196">
        <v>15</v>
      </c>
      <c r="F196">
        <v>68.2</v>
      </c>
      <c r="G196">
        <v>7</v>
      </c>
      <c r="H196">
        <v>31.8</v>
      </c>
      <c r="I196">
        <v>0</v>
      </c>
      <c r="J196">
        <v>0</v>
      </c>
      <c r="K196">
        <v>1</v>
      </c>
      <c r="L196">
        <v>4.5</v>
      </c>
      <c r="M196">
        <v>0</v>
      </c>
      <c r="N196">
        <v>0</v>
      </c>
      <c r="O196">
        <v>0</v>
      </c>
      <c r="P196">
        <v>0</v>
      </c>
      <c r="Q196">
        <v>4</v>
      </c>
      <c r="R196">
        <v>18.2</v>
      </c>
      <c r="S196">
        <v>0</v>
      </c>
      <c r="T196">
        <v>0</v>
      </c>
      <c r="U196">
        <v>2</v>
      </c>
      <c r="V196">
        <v>9.1</v>
      </c>
      <c r="W196">
        <v>0</v>
      </c>
      <c r="X196">
        <v>0</v>
      </c>
      <c r="Y196">
        <v>0</v>
      </c>
      <c r="Z196">
        <v>0</v>
      </c>
      <c r="AA196">
        <v>5</v>
      </c>
      <c r="AB196">
        <v>22.7</v>
      </c>
      <c r="AC196">
        <v>0</v>
      </c>
      <c r="AD196">
        <v>0</v>
      </c>
      <c r="AE196">
        <v>0</v>
      </c>
      <c r="AF196">
        <v>0</v>
      </c>
      <c r="AG196">
        <v>0</v>
      </c>
      <c r="AH196">
        <v>0</v>
      </c>
      <c r="AI196">
        <v>0</v>
      </c>
      <c r="AJ196">
        <v>0</v>
      </c>
    </row>
    <row r="197" spans="1:36">
      <c r="A197" t="s">
        <v>50</v>
      </c>
      <c r="B197" t="s">
        <v>99</v>
      </c>
      <c r="C197">
        <v>2011</v>
      </c>
      <c r="D197">
        <v>93</v>
      </c>
      <c r="E197">
        <v>66</v>
      </c>
      <c r="F197">
        <v>71</v>
      </c>
      <c r="G197">
        <v>27</v>
      </c>
      <c r="H197">
        <v>29</v>
      </c>
      <c r="I197">
        <v>2</v>
      </c>
      <c r="J197">
        <v>2.2000000000000002</v>
      </c>
      <c r="K197">
        <v>4</v>
      </c>
      <c r="L197">
        <v>4.3</v>
      </c>
      <c r="M197">
        <v>0</v>
      </c>
      <c r="N197">
        <v>0</v>
      </c>
      <c r="O197">
        <v>0</v>
      </c>
      <c r="P197">
        <v>0</v>
      </c>
      <c r="Q197">
        <v>20</v>
      </c>
      <c r="R197">
        <v>21.5</v>
      </c>
      <c r="S197">
        <v>0</v>
      </c>
      <c r="T197">
        <v>0</v>
      </c>
      <c r="U197">
        <v>0</v>
      </c>
      <c r="V197">
        <v>0</v>
      </c>
      <c r="W197">
        <v>0</v>
      </c>
      <c r="X197">
        <v>0</v>
      </c>
      <c r="Y197">
        <v>0</v>
      </c>
      <c r="Z197">
        <v>0</v>
      </c>
      <c r="AA197">
        <v>7</v>
      </c>
      <c r="AB197">
        <v>7.5</v>
      </c>
      <c r="AC197">
        <v>0</v>
      </c>
      <c r="AD197">
        <v>0</v>
      </c>
      <c r="AE197">
        <v>0</v>
      </c>
      <c r="AF197">
        <v>0</v>
      </c>
      <c r="AG197">
        <v>0</v>
      </c>
      <c r="AH197">
        <v>0</v>
      </c>
      <c r="AI197">
        <v>0</v>
      </c>
      <c r="AJ197">
        <v>0</v>
      </c>
    </row>
    <row r="198" spans="1:36">
      <c r="A198" t="s">
        <v>50</v>
      </c>
      <c r="B198" t="s">
        <v>99</v>
      </c>
      <c r="C198">
        <v>2012</v>
      </c>
      <c r="D198">
        <v>12</v>
      </c>
      <c r="E198">
        <v>8</v>
      </c>
      <c r="F198">
        <v>66.7</v>
      </c>
      <c r="G198">
        <v>4</v>
      </c>
      <c r="H198">
        <v>33.299999999999997</v>
      </c>
      <c r="I198">
        <v>1</v>
      </c>
      <c r="J198">
        <v>8.3000000000000007</v>
      </c>
      <c r="K198">
        <v>0</v>
      </c>
      <c r="L198">
        <v>0</v>
      </c>
      <c r="M198">
        <v>0</v>
      </c>
      <c r="N198">
        <v>0</v>
      </c>
      <c r="O198">
        <v>0</v>
      </c>
      <c r="P198">
        <v>0</v>
      </c>
      <c r="Q198">
        <v>1</v>
      </c>
      <c r="R198">
        <v>8.3000000000000007</v>
      </c>
      <c r="S198">
        <v>0</v>
      </c>
      <c r="T198">
        <v>0</v>
      </c>
      <c r="U198">
        <v>0</v>
      </c>
      <c r="V198">
        <v>0</v>
      </c>
      <c r="W198">
        <v>0</v>
      </c>
      <c r="X198">
        <v>0</v>
      </c>
      <c r="Y198">
        <v>0</v>
      </c>
      <c r="Z198">
        <v>0</v>
      </c>
      <c r="AA198">
        <v>2</v>
      </c>
      <c r="AB198">
        <v>16.7</v>
      </c>
      <c r="AC198">
        <v>0</v>
      </c>
      <c r="AD198">
        <v>0</v>
      </c>
      <c r="AE198">
        <v>0</v>
      </c>
      <c r="AF198">
        <v>0</v>
      </c>
      <c r="AG198">
        <v>0</v>
      </c>
      <c r="AH198">
        <v>0</v>
      </c>
      <c r="AI198">
        <v>0</v>
      </c>
      <c r="AJ198">
        <v>0</v>
      </c>
    </row>
    <row r="199" spans="1:36">
      <c r="A199" t="s">
        <v>50</v>
      </c>
      <c r="B199" t="s">
        <v>100</v>
      </c>
      <c r="C199">
        <v>2007</v>
      </c>
      <c r="D199">
        <v>37</v>
      </c>
      <c r="E199">
        <v>22</v>
      </c>
      <c r="F199">
        <v>59.5</v>
      </c>
      <c r="G199">
        <v>15</v>
      </c>
      <c r="H199">
        <v>40.5</v>
      </c>
      <c r="I199">
        <v>1</v>
      </c>
      <c r="J199">
        <v>2.7</v>
      </c>
      <c r="K199">
        <v>3</v>
      </c>
      <c r="L199">
        <v>8.1</v>
      </c>
      <c r="M199">
        <v>2</v>
      </c>
      <c r="N199">
        <v>5.4</v>
      </c>
      <c r="O199">
        <v>0</v>
      </c>
      <c r="P199">
        <v>0</v>
      </c>
      <c r="Q199">
        <v>9</v>
      </c>
      <c r="R199">
        <v>24.3</v>
      </c>
      <c r="S199">
        <v>0</v>
      </c>
      <c r="T199">
        <v>0</v>
      </c>
      <c r="U199">
        <v>0</v>
      </c>
      <c r="V199">
        <v>0</v>
      </c>
      <c r="W199">
        <v>3</v>
      </c>
      <c r="X199">
        <v>8.1</v>
      </c>
      <c r="Y199">
        <v>0</v>
      </c>
      <c r="Z199">
        <v>0</v>
      </c>
      <c r="AA199">
        <v>1</v>
      </c>
      <c r="AB199">
        <v>2.7</v>
      </c>
      <c r="AC199">
        <v>0</v>
      </c>
      <c r="AD199">
        <v>0</v>
      </c>
      <c r="AE199">
        <v>0</v>
      </c>
      <c r="AF199">
        <v>0</v>
      </c>
      <c r="AG199">
        <v>1</v>
      </c>
      <c r="AH199">
        <v>2.7</v>
      </c>
      <c r="AI199">
        <v>0</v>
      </c>
      <c r="AJ199">
        <v>0</v>
      </c>
    </row>
    <row r="200" spans="1:36">
      <c r="A200" t="s">
        <v>50</v>
      </c>
      <c r="B200" t="s">
        <v>100</v>
      </c>
      <c r="C200">
        <v>2008</v>
      </c>
      <c r="D200">
        <v>133</v>
      </c>
      <c r="E200">
        <v>76</v>
      </c>
      <c r="F200">
        <v>57.1</v>
      </c>
      <c r="G200">
        <v>57</v>
      </c>
      <c r="H200">
        <v>42.9</v>
      </c>
      <c r="I200">
        <v>5</v>
      </c>
      <c r="J200">
        <v>3.8</v>
      </c>
      <c r="K200">
        <v>14</v>
      </c>
      <c r="L200">
        <v>10.5</v>
      </c>
      <c r="M200">
        <v>5</v>
      </c>
      <c r="N200">
        <v>3.8</v>
      </c>
      <c r="O200">
        <v>0</v>
      </c>
      <c r="P200">
        <v>0</v>
      </c>
      <c r="Q200">
        <v>41</v>
      </c>
      <c r="R200">
        <v>30.8</v>
      </c>
      <c r="S200">
        <v>0</v>
      </c>
      <c r="T200">
        <v>0</v>
      </c>
      <c r="U200">
        <v>0</v>
      </c>
      <c r="V200">
        <v>0</v>
      </c>
      <c r="W200">
        <v>3</v>
      </c>
      <c r="X200">
        <v>2.2999999999999998</v>
      </c>
      <c r="Y200">
        <v>2</v>
      </c>
      <c r="Z200">
        <v>1.5</v>
      </c>
      <c r="AA200">
        <v>14</v>
      </c>
      <c r="AB200">
        <v>10.5</v>
      </c>
      <c r="AC200">
        <v>0</v>
      </c>
      <c r="AD200">
        <v>0</v>
      </c>
      <c r="AE200">
        <v>1</v>
      </c>
      <c r="AF200">
        <v>0.8</v>
      </c>
      <c r="AG200">
        <v>2</v>
      </c>
      <c r="AH200">
        <v>1.5</v>
      </c>
      <c r="AI200">
        <v>1</v>
      </c>
      <c r="AJ200">
        <v>0.8</v>
      </c>
    </row>
    <row r="201" spans="1:36">
      <c r="A201" t="s">
        <v>50</v>
      </c>
      <c r="B201" t="s">
        <v>100</v>
      </c>
      <c r="C201">
        <v>2009</v>
      </c>
      <c r="D201">
        <v>410</v>
      </c>
      <c r="E201">
        <v>259</v>
      </c>
      <c r="F201">
        <v>63.2</v>
      </c>
      <c r="G201">
        <v>151</v>
      </c>
      <c r="H201">
        <v>36.799999999999997</v>
      </c>
      <c r="I201">
        <v>11</v>
      </c>
      <c r="J201">
        <v>2.7</v>
      </c>
      <c r="K201">
        <v>33</v>
      </c>
      <c r="L201">
        <v>8</v>
      </c>
      <c r="M201">
        <v>18</v>
      </c>
      <c r="N201">
        <v>4.4000000000000004</v>
      </c>
      <c r="O201">
        <v>0</v>
      </c>
      <c r="P201">
        <v>0</v>
      </c>
      <c r="Q201">
        <v>111</v>
      </c>
      <c r="R201">
        <v>27.1</v>
      </c>
      <c r="S201">
        <v>4</v>
      </c>
      <c r="T201">
        <v>1</v>
      </c>
      <c r="U201">
        <v>0</v>
      </c>
      <c r="V201">
        <v>0</v>
      </c>
      <c r="W201">
        <v>8</v>
      </c>
      <c r="X201">
        <v>2</v>
      </c>
      <c r="Y201">
        <v>9</v>
      </c>
      <c r="Z201">
        <v>2.2000000000000002</v>
      </c>
      <c r="AA201">
        <v>8</v>
      </c>
      <c r="AB201">
        <v>2</v>
      </c>
      <c r="AC201">
        <v>0</v>
      </c>
      <c r="AD201">
        <v>0</v>
      </c>
      <c r="AE201">
        <v>0</v>
      </c>
      <c r="AF201">
        <v>0</v>
      </c>
      <c r="AG201">
        <v>2</v>
      </c>
      <c r="AH201">
        <v>0.5</v>
      </c>
      <c r="AI201">
        <v>0</v>
      </c>
      <c r="AJ201">
        <v>0</v>
      </c>
    </row>
    <row r="202" spans="1:36">
      <c r="A202" t="s">
        <v>50</v>
      </c>
      <c r="B202" t="s">
        <v>100</v>
      </c>
      <c r="C202">
        <v>2010</v>
      </c>
      <c r="D202">
        <v>273</v>
      </c>
      <c r="E202">
        <v>180</v>
      </c>
      <c r="F202">
        <v>65.900000000000006</v>
      </c>
      <c r="G202">
        <v>93</v>
      </c>
      <c r="H202">
        <v>34.1</v>
      </c>
      <c r="I202">
        <v>22</v>
      </c>
      <c r="J202">
        <v>8.1</v>
      </c>
      <c r="K202">
        <v>13</v>
      </c>
      <c r="L202">
        <v>4.8</v>
      </c>
      <c r="M202">
        <v>6</v>
      </c>
      <c r="N202">
        <v>2.2000000000000002</v>
      </c>
      <c r="O202">
        <v>1</v>
      </c>
      <c r="P202">
        <v>0.4</v>
      </c>
      <c r="Q202">
        <v>65</v>
      </c>
      <c r="R202">
        <v>23.8</v>
      </c>
      <c r="S202">
        <v>2</v>
      </c>
      <c r="T202">
        <v>0.7</v>
      </c>
      <c r="U202">
        <v>1</v>
      </c>
      <c r="V202">
        <v>0.4</v>
      </c>
      <c r="W202">
        <v>1</v>
      </c>
      <c r="X202">
        <v>0.4</v>
      </c>
      <c r="Y202">
        <v>8</v>
      </c>
      <c r="Z202">
        <v>2.9</v>
      </c>
      <c r="AA202">
        <v>5</v>
      </c>
      <c r="AB202">
        <v>1.8</v>
      </c>
      <c r="AC202">
        <v>2</v>
      </c>
      <c r="AD202">
        <v>0.7</v>
      </c>
      <c r="AE202">
        <v>0</v>
      </c>
      <c r="AF202">
        <v>0</v>
      </c>
      <c r="AG202">
        <v>0</v>
      </c>
      <c r="AH202">
        <v>0</v>
      </c>
      <c r="AI202">
        <v>0</v>
      </c>
      <c r="AJ202">
        <v>0</v>
      </c>
    </row>
    <row r="203" spans="1:36">
      <c r="A203" t="s">
        <v>50</v>
      </c>
      <c r="B203" t="s">
        <v>100</v>
      </c>
      <c r="C203">
        <v>2011</v>
      </c>
      <c r="D203">
        <v>559</v>
      </c>
      <c r="E203">
        <v>400</v>
      </c>
      <c r="F203">
        <v>71.599999999999994</v>
      </c>
      <c r="G203">
        <v>159</v>
      </c>
      <c r="H203">
        <v>28.4</v>
      </c>
      <c r="I203">
        <v>20</v>
      </c>
      <c r="J203">
        <v>3.6</v>
      </c>
      <c r="K203">
        <v>18</v>
      </c>
      <c r="L203">
        <v>3.2</v>
      </c>
      <c r="M203">
        <v>28</v>
      </c>
      <c r="N203">
        <v>5</v>
      </c>
      <c r="O203">
        <v>0</v>
      </c>
      <c r="P203">
        <v>0</v>
      </c>
      <c r="Q203">
        <v>110</v>
      </c>
      <c r="R203">
        <v>19.7</v>
      </c>
      <c r="S203">
        <v>0</v>
      </c>
      <c r="T203">
        <v>0</v>
      </c>
      <c r="U203">
        <v>1</v>
      </c>
      <c r="V203">
        <v>0.2</v>
      </c>
      <c r="W203">
        <v>4</v>
      </c>
      <c r="X203">
        <v>0.7</v>
      </c>
      <c r="Y203">
        <v>31</v>
      </c>
      <c r="Z203">
        <v>5.5</v>
      </c>
      <c r="AA203">
        <v>7</v>
      </c>
      <c r="AB203">
        <v>1.3</v>
      </c>
      <c r="AC203">
        <v>2</v>
      </c>
      <c r="AD203">
        <v>0.4</v>
      </c>
      <c r="AE203">
        <v>0</v>
      </c>
      <c r="AF203">
        <v>0</v>
      </c>
      <c r="AG203">
        <v>2</v>
      </c>
      <c r="AH203">
        <v>0.4</v>
      </c>
      <c r="AI203">
        <v>0</v>
      </c>
      <c r="AJ203">
        <v>0</v>
      </c>
    </row>
    <row r="204" spans="1:36">
      <c r="A204" t="s">
        <v>50</v>
      </c>
      <c r="B204" t="s">
        <v>100</v>
      </c>
      <c r="C204">
        <v>2012</v>
      </c>
      <c r="D204">
        <v>42</v>
      </c>
      <c r="E204">
        <v>28</v>
      </c>
      <c r="F204">
        <v>66.7</v>
      </c>
      <c r="G204">
        <v>14</v>
      </c>
      <c r="H204">
        <v>33.299999999999997</v>
      </c>
      <c r="I204">
        <v>4</v>
      </c>
      <c r="J204">
        <v>9.5</v>
      </c>
      <c r="K204">
        <v>1</v>
      </c>
      <c r="L204">
        <v>2.4</v>
      </c>
      <c r="M204">
        <v>0</v>
      </c>
      <c r="N204">
        <v>0</v>
      </c>
      <c r="O204">
        <v>0</v>
      </c>
      <c r="P204">
        <v>0</v>
      </c>
      <c r="Q204">
        <v>10</v>
      </c>
      <c r="R204">
        <v>23.8</v>
      </c>
      <c r="S204">
        <v>0</v>
      </c>
      <c r="T204">
        <v>0</v>
      </c>
      <c r="U204">
        <v>0</v>
      </c>
      <c r="V204">
        <v>0</v>
      </c>
      <c r="W204">
        <v>0</v>
      </c>
      <c r="X204">
        <v>0</v>
      </c>
      <c r="Y204">
        <v>0</v>
      </c>
      <c r="Z204">
        <v>0</v>
      </c>
      <c r="AA204">
        <v>1</v>
      </c>
      <c r="AB204">
        <v>2.4</v>
      </c>
      <c r="AC204">
        <v>0</v>
      </c>
      <c r="AD204">
        <v>0</v>
      </c>
      <c r="AE204">
        <v>0</v>
      </c>
      <c r="AF204">
        <v>0</v>
      </c>
      <c r="AG204">
        <v>0</v>
      </c>
      <c r="AH204">
        <v>0</v>
      </c>
      <c r="AI204">
        <v>0</v>
      </c>
      <c r="AJ204">
        <v>0</v>
      </c>
    </row>
    <row r="205" spans="1:36">
      <c r="A205" t="s">
        <v>50</v>
      </c>
      <c r="B205" t="s">
        <v>101</v>
      </c>
      <c r="C205">
        <v>2009</v>
      </c>
      <c r="D205">
        <v>2</v>
      </c>
      <c r="E205">
        <v>2</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row>
    <row r="206" spans="1:36">
      <c r="A206" t="s">
        <v>50</v>
      </c>
      <c r="B206" t="s">
        <v>101</v>
      </c>
      <c r="C206">
        <v>2010</v>
      </c>
      <c r="D206">
        <v>2</v>
      </c>
      <c r="E206">
        <v>2</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row>
    <row r="207" spans="1:36">
      <c r="A207" t="s">
        <v>50</v>
      </c>
      <c r="B207" t="s">
        <v>101</v>
      </c>
      <c r="C207">
        <v>2011</v>
      </c>
      <c r="D207">
        <v>9</v>
      </c>
      <c r="E207">
        <v>3</v>
      </c>
      <c r="F207">
        <v>33.299999999999997</v>
      </c>
      <c r="G207">
        <v>6</v>
      </c>
      <c r="H207">
        <v>66.7</v>
      </c>
      <c r="I207">
        <v>2</v>
      </c>
      <c r="J207">
        <v>22.2</v>
      </c>
      <c r="K207">
        <v>0</v>
      </c>
      <c r="L207">
        <v>0</v>
      </c>
      <c r="M207">
        <v>0</v>
      </c>
      <c r="N207">
        <v>0</v>
      </c>
      <c r="O207">
        <v>0</v>
      </c>
      <c r="P207">
        <v>0</v>
      </c>
      <c r="Q207">
        <v>4</v>
      </c>
      <c r="R207">
        <v>44.4</v>
      </c>
      <c r="S207">
        <v>0</v>
      </c>
      <c r="T207">
        <v>0</v>
      </c>
      <c r="U207">
        <v>0</v>
      </c>
      <c r="V207">
        <v>0</v>
      </c>
      <c r="W207">
        <v>0</v>
      </c>
      <c r="X207">
        <v>0</v>
      </c>
      <c r="Y207">
        <v>0</v>
      </c>
      <c r="Z207">
        <v>0</v>
      </c>
      <c r="AA207">
        <v>0</v>
      </c>
      <c r="AB207">
        <v>0</v>
      </c>
      <c r="AC207">
        <v>0</v>
      </c>
      <c r="AD207">
        <v>0</v>
      </c>
      <c r="AE207">
        <v>1</v>
      </c>
      <c r="AF207">
        <v>11.1</v>
      </c>
      <c r="AG207">
        <v>0</v>
      </c>
      <c r="AH207">
        <v>0</v>
      </c>
      <c r="AI207">
        <v>0</v>
      </c>
      <c r="AJ207">
        <v>0</v>
      </c>
    </row>
    <row r="208" spans="1:36">
      <c r="A208" t="s">
        <v>50</v>
      </c>
      <c r="B208" t="s">
        <v>101</v>
      </c>
      <c r="C208">
        <v>2012</v>
      </c>
      <c r="D208">
        <v>1</v>
      </c>
      <c r="E208">
        <v>1</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row>
    <row r="209" spans="1:36">
      <c r="A209" t="s">
        <v>50</v>
      </c>
      <c r="B209" t="s">
        <v>102</v>
      </c>
      <c r="C209">
        <v>1994</v>
      </c>
      <c r="D209">
        <v>1</v>
      </c>
      <c r="E209">
        <v>0</v>
      </c>
      <c r="F209">
        <v>0</v>
      </c>
      <c r="G209">
        <v>1</v>
      </c>
      <c r="H209">
        <v>100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1</v>
      </c>
      <c r="AF209">
        <v>100</v>
      </c>
      <c r="AG209">
        <v>0</v>
      </c>
      <c r="AH209">
        <v>0</v>
      </c>
      <c r="AI209">
        <v>0</v>
      </c>
      <c r="AJ209">
        <v>0</v>
      </c>
    </row>
    <row r="210" spans="1:36">
      <c r="A210" t="s">
        <v>50</v>
      </c>
      <c r="B210" t="s">
        <v>102</v>
      </c>
      <c r="C210">
        <v>1995</v>
      </c>
      <c r="D210">
        <v>12</v>
      </c>
      <c r="E210">
        <v>6</v>
      </c>
      <c r="F210">
        <v>50</v>
      </c>
      <c r="G210">
        <v>6</v>
      </c>
      <c r="H210">
        <v>50</v>
      </c>
      <c r="I210">
        <v>0</v>
      </c>
      <c r="J210">
        <v>0</v>
      </c>
      <c r="K210">
        <v>4</v>
      </c>
      <c r="L210">
        <v>33.299999999999997</v>
      </c>
      <c r="M210">
        <v>1</v>
      </c>
      <c r="N210">
        <v>8.3000000000000007</v>
      </c>
      <c r="O210">
        <v>0</v>
      </c>
      <c r="P210">
        <v>0</v>
      </c>
      <c r="Q210">
        <v>0</v>
      </c>
      <c r="R210">
        <v>0</v>
      </c>
      <c r="S210">
        <v>3</v>
      </c>
      <c r="T210">
        <v>25</v>
      </c>
      <c r="U210">
        <v>0</v>
      </c>
      <c r="V210">
        <v>0</v>
      </c>
      <c r="W210">
        <v>1</v>
      </c>
      <c r="X210">
        <v>8.3000000000000007</v>
      </c>
      <c r="Y210">
        <v>0</v>
      </c>
      <c r="Z210">
        <v>0</v>
      </c>
      <c r="AA210">
        <v>0</v>
      </c>
      <c r="AB210">
        <v>0</v>
      </c>
      <c r="AC210">
        <v>0</v>
      </c>
      <c r="AD210">
        <v>0</v>
      </c>
      <c r="AE210">
        <v>1</v>
      </c>
      <c r="AF210">
        <v>8.3000000000000007</v>
      </c>
      <c r="AG210">
        <v>0</v>
      </c>
      <c r="AH210">
        <v>0</v>
      </c>
      <c r="AI210">
        <v>0</v>
      </c>
      <c r="AJ210">
        <v>0</v>
      </c>
    </row>
    <row r="211" spans="1:36">
      <c r="A211" t="s">
        <v>50</v>
      </c>
      <c r="B211" t="s">
        <v>102</v>
      </c>
      <c r="C211">
        <v>1996</v>
      </c>
      <c r="D211">
        <v>14</v>
      </c>
      <c r="E211">
        <v>2</v>
      </c>
      <c r="F211">
        <v>14.3</v>
      </c>
      <c r="G211">
        <v>12</v>
      </c>
      <c r="H211">
        <v>85.7</v>
      </c>
      <c r="I211">
        <v>0</v>
      </c>
      <c r="J211">
        <v>0</v>
      </c>
      <c r="K211">
        <v>5</v>
      </c>
      <c r="L211">
        <v>35.700000000000003</v>
      </c>
      <c r="M211">
        <v>5</v>
      </c>
      <c r="N211">
        <v>35.700000000000003</v>
      </c>
      <c r="O211">
        <v>4</v>
      </c>
      <c r="P211">
        <v>28.6</v>
      </c>
      <c r="Q211">
        <v>4</v>
      </c>
      <c r="R211">
        <v>28.6</v>
      </c>
      <c r="S211">
        <v>3</v>
      </c>
      <c r="T211">
        <v>21.4</v>
      </c>
      <c r="U211">
        <v>0</v>
      </c>
      <c r="V211">
        <v>0</v>
      </c>
      <c r="W211">
        <v>4</v>
      </c>
      <c r="X211">
        <v>28.6</v>
      </c>
      <c r="Y211">
        <v>1</v>
      </c>
      <c r="Z211">
        <v>7.1</v>
      </c>
      <c r="AA211">
        <v>0</v>
      </c>
      <c r="AB211">
        <v>0</v>
      </c>
      <c r="AC211">
        <v>5</v>
      </c>
      <c r="AD211">
        <v>35.700000000000003</v>
      </c>
      <c r="AE211">
        <v>1</v>
      </c>
      <c r="AF211">
        <v>7.1</v>
      </c>
      <c r="AG211">
        <v>0</v>
      </c>
      <c r="AH211">
        <v>0</v>
      </c>
      <c r="AI211">
        <v>0</v>
      </c>
      <c r="AJ211">
        <v>0</v>
      </c>
    </row>
    <row r="212" spans="1:36">
      <c r="A212" t="s">
        <v>50</v>
      </c>
      <c r="B212" t="s">
        <v>102</v>
      </c>
      <c r="C212">
        <v>1997</v>
      </c>
      <c r="D212">
        <v>34</v>
      </c>
      <c r="E212">
        <v>7</v>
      </c>
      <c r="F212">
        <v>20.6</v>
      </c>
      <c r="G212">
        <v>27</v>
      </c>
      <c r="H212">
        <v>79.400000000000006</v>
      </c>
      <c r="I212">
        <v>12</v>
      </c>
      <c r="J212">
        <v>35.299999999999997</v>
      </c>
      <c r="K212">
        <v>11</v>
      </c>
      <c r="L212">
        <v>32.4</v>
      </c>
      <c r="M212">
        <v>17</v>
      </c>
      <c r="N212">
        <v>50</v>
      </c>
      <c r="O212">
        <v>4</v>
      </c>
      <c r="P212">
        <v>11.8</v>
      </c>
      <c r="Q212">
        <v>12</v>
      </c>
      <c r="R212">
        <v>35.299999999999997</v>
      </c>
      <c r="S212">
        <v>4</v>
      </c>
      <c r="T212">
        <v>11.8</v>
      </c>
      <c r="U212">
        <v>3</v>
      </c>
      <c r="V212">
        <v>8.8000000000000007</v>
      </c>
      <c r="W212">
        <v>17</v>
      </c>
      <c r="X212">
        <v>50</v>
      </c>
      <c r="Y212">
        <v>1</v>
      </c>
      <c r="Z212">
        <v>2.9</v>
      </c>
      <c r="AA212">
        <v>6</v>
      </c>
      <c r="AB212">
        <v>17.600000000000001</v>
      </c>
      <c r="AC212">
        <v>4</v>
      </c>
      <c r="AD212">
        <v>11.8</v>
      </c>
      <c r="AE212">
        <v>3</v>
      </c>
      <c r="AF212">
        <v>8.8000000000000007</v>
      </c>
      <c r="AG212">
        <v>0</v>
      </c>
      <c r="AH212">
        <v>0</v>
      </c>
      <c r="AI212">
        <v>0</v>
      </c>
      <c r="AJ212">
        <v>0</v>
      </c>
    </row>
    <row r="213" spans="1:36">
      <c r="A213" t="s">
        <v>50</v>
      </c>
      <c r="B213" t="s">
        <v>102</v>
      </c>
      <c r="C213">
        <v>1998</v>
      </c>
      <c r="D213">
        <v>127</v>
      </c>
      <c r="E213">
        <v>39</v>
      </c>
      <c r="F213">
        <v>30.7</v>
      </c>
      <c r="G213">
        <v>88</v>
      </c>
      <c r="H213">
        <v>69.3</v>
      </c>
      <c r="I213">
        <v>20</v>
      </c>
      <c r="J213">
        <v>15.7</v>
      </c>
      <c r="K213">
        <v>36</v>
      </c>
      <c r="L213">
        <v>28.3</v>
      </c>
      <c r="M213">
        <v>52</v>
      </c>
      <c r="N213">
        <v>40.9</v>
      </c>
      <c r="O213">
        <v>16</v>
      </c>
      <c r="P213">
        <v>12.6</v>
      </c>
      <c r="Q213">
        <v>23</v>
      </c>
      <c r="R213">
        <v>18.100000000000001</v>
      </c>
      <c r="S213">
        <v>19</v>
      </c>
      <c r="T213">
        <v>15</v>
      </c>
      <c r="U213">
        <v>5</v>
      </c>
      <c r="V213">
        <v>3.9</v>
      </c>
      <c r="W213">
        <v>51</v>
      </c>
      <c r="X213">
        <v>40.200000000000003</v>
      </c>
      <c r="Y213">
        <v>6</v>
      </c>
      <c r="Z213">
        <v>4.7</v>
      </c>
      <c r="AA213">
        <v>10</v>
      </c>
      <c r="AB213">
        <v>7.9</v>
      </c>
      <c r="AC213">
        <v>17</v>
      </c>
      <c r="AD213">
        <v>13.4</v>
      </c>
      <c r="AE213">
        <v>9</v>
      </c>
      <c r="AF213">
        <v>7.1</v>
      </c>
      <c r="AG213">
        <v>0</v>
      </c>
      <c r="AH213">
        <v>0</v>
      </c>
      <c r="AI213">
        <v>0</v>
      </c>
      <c r="AJ213">
        <v>0</v>
      </c>
    </row>
    <row r="214" spans="1:36">
      <c r="A214" t="s">
        <v>50</v>
      </c>
      <c r="B214" t="s">
        <v>102</v>
      </c>
      <c r="C214">
        <v>1999</v>
      </c>
      <c r="D214">
        <v>191</v>
      </c>
      <c r="E214">
        <v>44</v>
      </c>
      <c r="F214">
        <v>23</v>
      </c>
      <c r="G214">
        <v>147</v>
      </c>
      <c r="H214">
        <v>77</v>
      </c>
      <c r="I214">
        <v>21</v>
      </c>
      <c r="J214">
        <v>11</v>
      </c>
      <c r="K214">
        <v>67</v>
      </c>
      <c r="L214">
        <v>35.1</v>
      </c>
      <c r="M214">
        <v>66</v>
      </c>
      <c r="N214">
        <v>34.6</v>
      </c>
      <c r="O214">
        <v>29</v>
      </c>
      <c r="P214">
        <v>15.2</v>
      </c>
      <c r="Q214">
        <v>46</v>
      </c>
      <c r="R214">
        <v>24.1</v>
      </c>
      <c r="S214">
        <v>31</v>
      </c>
      <c r="T214">
        <v>16.2</v>
      </c>
      <c r="U214">
        <v>7</v>
      </c>
      <c r="V214">
        <v>3.7</v>
      </c>
      <c r="W214">
        <v>55</v>
      </c>
      <c r="X214">
        <v>28.8</v>
      </c>
      <c r="Y214">
        <v>13</v>
      </c>
      <c r="Z214">
        <v>6.8</v>
      </c>
      <c r="AA214">
        <v>32</v>
      </c>
      <c r="AB214">
        <v>16.8</v>
      </c>
      <c r="AC214">
        <v>38</v>
      </c>
      <c r="AD214">
        <v>19.899999999999999</v>
      </c>
      <c r="AE214">
        <v>13</v>
      </c>
      <c r="AF214">
        <v>6.8</v>
      </c>
      <c r="AG214">
        <v>3</v>
      </c>
      <c r="AH214">
        <v>1.6</v>
      </c>
      <c r="AI214">
        <v>1</v>
      </c>
      <c r="AJ214">
        <v>0.5</v>
      </c>
    </row>
    <row r="215" spans="1:36">
      <c r="A215" t="s">
        <v>50</v>
      </c>
      <c r="B215" t="s">
        <v>102</v>
      </c>
      <c r="C215">
        <v>2000</v>
      </c>
      <c r="D215">
        <v>382</v>
      </c>
      <c r="E215">
        <v>108</v>
      </c>
      <c r="F215">
        <v>28.3</v>
      </c>
      <c r="G215">
        <v>274</v>
      </c>
      <c r="H215">
        <v>71.7</v>
      </c>
      <c r="I215">
        <v>48</v>
      </c>
      <c r="J215">
        <v>12.6</v>
      </c>
      <c r="K215">
        <v>106</v>
      </c>
      <c r="L215">
        <v>27.7</v>
      </c>
      <c r="M215">
        <v>152</v>
      </c>
      <c r="N215">
        <v>39.799999999999997</v>
      </c>
      <c r="O215">
        <v>41</v>
      </c>
      <c r="P215">
        <v>10.7</v>
      </c>
      <c r="Q215">
        <v>69</v>
      </c>
      <c r="R215">
        <v>18.100000000000001</v>
      </c>
      <c r="S215">
        <v>62</v>
      </c>
      <c r="T215">
        <v>16.2</v>
      </c>
      <c r="U215">
        <v>24</v>
      </c>
      <c r="V215">
        <v>6.3</v>
      </c>
      <c r="W215">
        <v>148</v>
      </c>
      <c r="X215">
        <v>38.700000000000003</v>
      </c>
      <c r="Y215">
        <v>22</v>
      </c>
      <c r="Z215">
        <v>5.8</v>
      </c>
      <c r="AA215">
        <v>35</v>
      </c>
      <c r="AB215">
        <v>9.1999999999999993</v>
      </c>
      <c r="AC215">
        <v>51</v>
      </c>
      <c r="AD215">
        <v>13.4</v>
      </c>
      <c r="AE215">
        <v>22</v>
      </c>
      <c r="AF215">
        <v>5.8</v>
      </c>
      <c r="AG215">
        <v>1</v>
      </c>
      <c r="AH215">
        <v>0.3</v>
      </c>
      <c r="AI215">
        <v>0</v>
      </c>
      <c r="AJ215">
        <v>0</v>
      </c>
    </row>
    <row r="216" spans="1:36">
      <c r="A216" t="s">
        <v>50</v>
      </c>
      <c r="B216" t="s">
        <v>102</v>
      </c>
      <c r="C216">
        <v>2001</v>
      </c>
      <c r="D216">
        <v>473</v>
      </c>
      <c r="E216">
        <v>152</v>
      </c>
      <c r="F216">
        <v>32.1</v>
      </c>
      <c r="G216">
        <v>321</v>
      </c>
      <c r="H216">
        <v>67.900000000000006</v>
      </c>
      <c r="I216">
        <v>59</v>
      </c>
      <c r="J216">
        <v>12.5</v>
      </c>
      <c r="K216">
        <v>140</v>
      </c>
      <c r="L216">
        <v>29.6</v>
      </c>
      <c r="M216">
        <v>163</v>
      </c>
      <c r="N216">
        <v>34.5</v>
      </c>
      <c r="O216">
        <v>57</v>
      </c>
      <c r="P216">
        <v>12.1</v>
      </c>
      <c r="Q216">
        <v>93</v>
      </c>
      <c r="R216">
        <v>19.7</v>
      </c>
      <c r="S216">
        <v>83</v>
      </c>
      <c r="T216">
        <v>17.5</v>
      </c>
      <c r="U216">
        <v>12</v>
      </c>
      <c r="V216">
        <v>2.5</v>
      </c>
      <c r="W216">
        <v>157</v>
      </c>
      <c r="X216">
        <v>33.200000000000003</v>
      </c>
      <c r="Y216">
        <v>37</v>
      </c>
      <c r="Z216">
        <v>7.8</v>
      </c>
      <c r="AA216">
        <v>52</v>
      </c>
      <c r="AB216">
        <v>11</v>
      </c>
      <c r="AC216">
        <v>56</v>
      </c>
      <c r="AD216">
        <v>11.8</v>
      </c>
      <c r="AE216">
        <v>34</v>
      </c>
      <c r="AF216">
        <v>7.2</v>
      </c>
      <c r="AG216">
        <v>3</v>
      </c>
      <c r="AH216">
        <v>0.6</v>
      </c>
      <c r="AI216">
        <v>1</v>
      </c>
      <c r="AJ216">
        <v>0.2</v>
      </c>
    </row>
    <row r="217" spans="1:36">
      <c r="A217" t="s">
        <v>50</v>
      </c>
      <c r="B217" t="s">
        <v>102</v>
      </c>
      <c r="C217">
        <v>2002</v>
      </c>
      <c r="D217">
        <v>798</v>
      </c>
      <c r="E217">
        <v>246</v>
      </c>
      <c r="F217">
        <v>30.8</v>
      </c>
      <c r="G217">
        <v>552</v>
      </c>
      <c r="H217">
        <v>69.2</v>
      </c>
      <c r="I217">
        <v>106</v>
      </c>
      <c r="J217">
        <v>13.3</v>
      </c>
      <c r="K217">
        <v>212</v>
      </c>
      <c r="L217">
        <v>26.6</v>
      </c>
      <c r="M217">
        <v>252</v>
      </c>
      <c r="N217">
        <v>31.6</v>
      </c>
      <c r="O217">
        <v>119</v>
      </c>
      <c r="P217">
        <v>14.9</v>
      </c>
      <c r="Q217">
        <v>142</v>
      </c>
      <c r="R217">
        <v>17.8</v>
      </c>
      <c r="S217">
        <v>155</v>
      </c>
      <c r="T217">
        <v>19.399999999999999</v>
      </c>
      <c r="U217">
        <v>34</v>
      </c>
      <c r="V217">
        <v>4.3</v>
      </c>
      <c r="W217">
        <v>221</v>
      </c>
      <c r="X217">
        <v>27.7</v>
      </c>
      <c r="Y217">
        <v>37</v>
      </c>
      <c r="Z217">
        <v>4.5999999999999996</v>
      </c>
      <c r="AA217">
        <v>78</v>
      </c>
      <c r="AB217">
        <v>9.8000000000000007</v>
      </c>
      <c r="AC217">
        <v>124</v>
      </c>
      <c r="AD217">
        <v>15.5</v>
      </c>
      <c r="AE217">
        <v>30</v>
      </c>
      <c r="AF217">
        <v>3.8</v>
      </c>
      <c r="AG217">
        <v>4</v>
      </c>
      <c r="AH217">
        <v>0.5</v>
      </c>
      <c r="AI217">
        <v>0</v>
      </c>
      <c r="AJ217">
        <v>0</v>
      </c>
    </row>
    <row r="218" spans="1:36">
      <c r="A218" t="s">
        <v>50</v>
      </c>
      <c r="B218" t="s">
        <v>102</v>
      </c>
      <c r="C218">
        <v>2003</v>
      </c>
      <c r="D218">
        <v>800</v>
      </c>
      <c r="E218">
        <v>299</v>
      </c>
      <c r="F218">
        <v>37.4</v>
      </c>
      <c r="G218">
        <v>501</v>
      </c>
      <c r="H218">
        <v>62.6</v>
      </c>
      <c r="I218">
        <v>104</v>
      </c>
      <c r="J218">
        <v>13</v>
      </c>
      <c r="K218">
        <v>208</v>
      </c>
      <c r="L218">
        <v>26</v>
      </c>
      <c r="M218">
        <v>197</v>
      </c>
      <c r="N218">
        <v>24.6</v>
      </c>
      <c r="O218">
        <v>98</v>
      </c>
      <c r="P218">
        <v>12.3</v>
      </c>
      <c r="Q218">
        <v>139</v>
      </c>
      <c r="R218">
        <v>17.399999999999999</v>
      </c>
      <c r="S218">
        <v>144</v>
      </c>
      <c r="T218">
        <v>18</v>
      </c>
      <c r="U218">
        <v>11</v>
      </c>
      <c r="V218">
        <v>1.4</v>
      </c>
      <c r="W218">
        <v>181</v>
      </c>
      <c r="X218">
        <v>22.6</v>
      </c>
      <c r="Y218">
        <v>19</v>
      </c>
      <c r="Z218">
        <v>2.4</v>
      </c>
      <c r="AA218">
        <v>57</v>
      </c>
      <c r="AB218">
        <v>7.1</v>
      </c>
      <c r="AC218">
        <v>114</v>
      </c>
      <c r="AD218">
        <v>14.3</v>
      </c>
      <c r="AE218">
        <v>25</v>
      </c>
      <c r="AF218">
        <v>3.1</v>
      </c>
      <c r="AG218">
        <v>1</v>
      </c>
      <c r="AH218">
        <v>0.1</v>
      </c>
      <c r="AI218">
        <v>0</v>
      </c>
      <c r="AJ218">
        <v>0</v>
      </c>
    </row>
    <row r="219" spans="1:36">
      <c r="A219" t="s">
        <v>50</v>
      </c>
      <c r="B219" t="s">
        <v>102</v>
      </c>
      <c r="C219">
        <v>2004</v>
      </c>
      <c r="D219">
        <v>831</v>
      </c>
      <c r="E219">
        <v>359</v>
      </c>
      <c r="F219">
        <v>43.2</v>
      </c>
      <c r="G219">
        <v>472</v>
      </c>
      <c r="H219">
        <v>56.8</v>
      </c>
      <c r="I219">
        <v>89</v>
      </c>
      <c r="J219">
        <v>10.7</v>
      </c>
      <c r="K219">
        <v>184</v>
      </c>
      <c r="L219">
        <v>22.1</v>
      </c>
      <c r="M219">
        <v>145</v>
      </c>
      <c r="N219">
        <v>17.399999999999999</v>
      </c>
      <c r="O219">
        <v>94</v>
      </c>
      <c r="P219">
        <v>11.3</v>
      </c>
      <c r="Q219">
        <v>106</v>
      </c>
      <c r="R219">
        <v>12.8</v>
      </c>
      <c r="S219">
        <v>115</v>
      </c>
      <c r="T219">
        <v>13.8</v>
      </c>
      <c r="U219">
        <v>17</v>
      </c>
      <c r="V219">
        <v>2</v>
      </c>
      <c r="W219">
        <v>131</v>
      </c>
      <c r="X219">
        <v>15.8</v>
      </c>
      <c r="Y219">
        <v>20</v>
      </c>
      <c r="Z219">
        <v>2.4</v>
      </c>
      <c r="AA219">
        <v>69</v>
      </c>
      <c r="AB219">
        <v>8.3000000000000007</v>
      </c>
      <c r="AC219">
        <v>98</v>
      </c>
      <c r="AD219">
        <v>11.8</v>
      </c>
      <c r="AE219">
        <v>35</v>
      </c>
      <c r="AF219">
        <v>4.2</v>
      </c>
      <c r="AG219">
        <v>4</v>
      </c>
      <c r="AH219">
        <v>0.5</v>
      </c>
      <c r="AI219">
        <v>2</v>
      </c>
      <c r="AJ219">
        <v>0.2</v>
      </c>
    </row>
    <row r="220" spans="1:36">
      <c r="A220" t="s">
        <v>50</v>
      </c>
      <c r="B220" t="s">
        <v>102</v>
      </c>
      <c r="C220">
        <v>2005</v>
      </c>
      <c r="D220">
        <v>990</v>
      </c>
      <c r="E220">
        <v>489</v>
      </c>
      <c r="F220">
        <v>49.4</v>
      </c>
      <c r="G220">
        <v>501</v>
      </c>
      <c r="H220">
        <v>50.6</v>
      </c>
      <c r="I220">
        <v>131</v>
      </c>
      <c r="J220">
        <v>13.2</v>
      </c>
      <c r="K220">
        <v>195</v>
      </c>
      <c r="L220">
        <v>19.7</v>
      </c>
      <c r="M220">
        <v>85</v>
      </c>
      <c r="N220">
        <v>8.6</v>
      </c>
      <c r="O220">
        <v>28</v>
      </c>
      <c r="P220">
        <v>2.8</v>
      </c>
      <c r="Q220">
        <v>211</v>
      </c>
      <c r="R220">
        <v>21.3</v>
      </c>
      <c r="S220">
        <v>37</v>
      </c>
      <c r="T220">
        <v>3.7</v>
      </c>
      <c r="U220">
        <v>12</v>
      </c>
      <c r="V220">
        <v>1.2</v>
      </c>
      <c r="W220">
        <v>32</v>
      </c>
      <c r="X220">
        <v>3.2</v>
      </c>
      <c r="Y220">
        <v>16</v>
      </c>
      <c r="Z220">
        <v>1.6</v>
      </c>
      <c r="AA220">
        <v>119</v>
      </c>
      <c r="AB220">
        <v>12</v>
      </c>
      <c r="AC220">
        <v>44</v>
      </c>
      <c r="AD220">
        <v>4.4000000000000004</v>
      </c>
      <c r="AE220">
        <v>26</v>
      </c>
      <c r="AF220">
        <v>2.6</v>
      </c>
      <c r="AG220">
        <v>3</v>
      </c>
      <c r="AH220">
        <v>0.3</v>
      </c>
      <c r="AI220">
        <v>0</v>
      </c>
      <c r="AJ220">
        <v>0</v>
      </c>
    </row>
    <row r="221" spans="1:36">
      <c r="A221" t="s">
        <v>50</v>
      </c>
      <c r="B221" t="s">
        <v>102</v>
      </c>
      <c r="C221">
        <v>2006</v>
      </c>
      <c r="D221">
        <v>535</v>
      </c>
      <c r="E221">
        <v>295</v>
      </c>
      <c r="F221">
        <v>55.1</v>
      </c>
      <c r="G221">
        <v>240</v>
      </c>
      <c r="H221">
        <v>44.9</v>
      </c>
      <c r="I221">
        <v>56</v>
      </c>
      <c r="J221">
        <v>10.5</v>
      </c>
      <c r="K221">
        <v>84</v>
      </c>
      <c r="L221">
        <v>15.7</v>
      </c>
      <c r="M221">
        <v>29</v>
      </c>
      <c r="N221">
        <v>5.4</v>
      </c>
      <c r="O221">
        <v>5</v>
      </c>
      <c r="P221">
        <v>0.9</v>
      </c>
      <c r="Q221">
        <v>106</v>
      </c>
      <c r="R221">
        <v>19.8</v>
      </c>
      <c r="S221">
        <v>4</v>
      </c>
      <c r="T221">
        <v>0.7</v>
      </c>
      <c r="U221">
        <v>4</v>
      </c>
      <c r="V221">
        <v>0.7</v>
      </c>
      <c r="W221">
        <v>7</v>
      </c>
      <c r="X221">
        <v>1.3</v>
      </c>
      <c r="Y221">
        <v>6</v>
      </c>
      <c r="Z221">
        <v>1.1000000000000001</v>
      </c>
      <c r="AA221">
        <v>57</v>
      </c>
      <c r="AB221">
        <v>10.7</v>
      </c>
      <c r="AC221">
        <v>13</v>
      </c>
      <c r="AD221">
        <v>2.4</v>
      </c>
      <c r="AE221">
        <v>11</v>
      </c>
      <c r="AF221">
        <v>2.1</v>
      </c>
      <c r="AG221">
        <v>6</v>
      </c>
      <c r="AH221">
        <v>1.1000000000000001</v>
      </c>
      <c r="AI221">
        <v>0</v>
      </c>
      <c r="AJ221">
        <v>0</v>
      </c>
    </row>
    <row r="222" spans="1:36">
      <c r="A222" t="s">
        <v>50</v>
      </c>
      <c r="B222" t="s">
        <v>102</v>
      </c>
      <c r="C222">
        <v>2007</v>
      </c>
      <c r="D222">
        <v>1237</v>
      </c>
      <c r="E222">
        <v>692</v>
      </c>
      <c r="F222">
        <v>55.9</v>
      </c>
      <c r="G222">
        <v>545</v>
      </c>
      <c r="H222">
        <v>44.1</v>
      </c>
      <c r="I222">
        <v>120</v>
      </c>
      <c r="J222">
        <v>9.6999999999999993</v>
      </c>
      <c r="K222">
        <v>179</v>
      </c>
      <c r="L222">
        <v>14.5</v>
      </c>
      <c r="M222">
        <v>96</v>
      </c>
      <c r="N222">
        <v>7.8</v>
      </c>
      <c r="O222">
        <v>5</v>
      </c>
      <c r="P222">
        <v>0.4</v>
      </c>
      <c r="Q222">
        <v>210</v>
      </c>
      <c r="R222">
        <v>17</v>
      </c>
      <c r="S222">
        <v>47</v>
      </c>
      <c r="T222">
        <v>3.8</v>
      </c>
      <c r="U222">
        <v>10</v>
      </c>
      <c r="V222">
        <v>0.8</v>
      </c>
      <c r="W222">
        <v>21</v>
      </c>
      <c r="X222">
        <v>1.7</v>
      </c>
      <c r="Y222">
        <v>24</v>
      </c>
      <c r="Z222">
        <v>1.9</v>
      </c>
      <c r="AA222">
        <v>134</v>
      </c>
      <c r="AB222">
        <v>10.8</v>
      </c>
      <c r="AC222">
        <v>26</v>
      </c>
      <c r="AD222">
        <v>2.1</v>
      </c>
      <c r="AE222">
        <v>17</v>
      </c>
      <c r="AF222">
        <v>1.4</v>
      </c>
      <c r="AG222">
        <v>6</v>
      </c>
      <c r="AH222">
        <v>0.5</v>
      </c>
      <c r="AI222">
        <v>1</v>
      </c>
      <c r="AJ222">
        <v>0.1</v>
      </c>
    </row>
    <row r="223" spans="1:36">
      <c r="A223" t="s">
        <v>50</v>
      </c>
      <c r="B223" t="s">
        <v>102</v>
      </c>
      <c r="C223">
        <v>2008</v>
      </c>
      <c r="D223">
        <v>312</v>
      </c>
      <c r="E223">
        <v>197</v>
      </c>
      <c r="F223">
        <v>63.1</v>
      </c>
      <c r="G223">
        <v>115</v>
      </c>
      <c r="H223">
        <v>36.9</v>
      </c>
      <c r="I223">
        <v>18</v>
      </c>
      <c r="J223">
        <v>5.8</v>
      </c>
      <c r="K223">
        <v>23</v>
      </c>
      <c r="L223">
        <v>7.4</v>
      </c>
      <c r="M223">
        <v>26</v>
      </c>
      <c r="N223">
        <v>8.3000000000000007</v>
      </c>
      <c r="O223">
        <v>1</v>
      </c>
      <c r="P223">
        <v>0.3</v>
      </c>
      <c r="Q223">
        <v>55</v>
      </c>
      <c r="R223">
        <v>17.600000000000001</v>
      </c>
      <c r="S223">
        <v>4</v>
      </c>
      <c r="T223">
        <v>1.3</v>
      </c>
      <c r="U223">
        <v>2</v>
      </c>
      <c r="V223">
        <v>0.6</v>
      </c>
      <c r="W223">
        <v>8</v>
      </c>
      <c r="X223">
        <v>2.6</v>
      </c>
      <c r="Y223">
        <v>6</v>
      </c>
      <c r="Z223">
        <v>1.9</v>
      </c>
      <c r="AA223">
        <v>20</v>
      </c>
      <c r="AB223">
        <v>6.4</v>
      </c>
      <c r="AC223">
        <v>3</v>
      </c>
      <c r="AD223">
        <v>1</v>
      </c>
      <c r="AE223">
        <v>4</v>
      </c>
      <c r="AF223">
        <v>1.3</v>
      </c>
      <c r="AG223">
        <v>0</v>
      </c>
      <c r="AH223">
        <v>0</v>
      </c>
      <c r="AI223">
        <v>0</v>
      </c>
      <c r="AJ223">
        <v>0</v>
      </c>
    </row>
    <row r="224" spans="1:36">
      <c r="A224" t="s">
        <v>50</v>
      </c>
      <c r="B224" t="s">
        <v>102</v>
      </c>
      <c r="C224">
        <v>2009</v>
      </c>
      <c r="D224">
        <v>1207</v>
      </c>
      <c r="E224">
        <v>801</v>
      </c>
      <c r="F224">
        <v>66.400000000000006</v>
      </c>
      <c r="G224">
        <v>406</v>
      </c>
      <c r="H224">
        <v>33.6</v>
      </c>
      <c r="I224">
        <v>80</v>
      </c>
      <c r="J224">
        <v>6.6</v>
      </c>
      <c r="K224">
        <v>80</v>
      </c>
      <c r="L224">
        <v>6.6</v>
      </c>
      <c r="M224">
        <v>42</v>
      </c>
      <c r="N224">
        <v>3.5</v>
      </c>
      <c r="O224">
        <v>5</v>
      </c>
      <c r="P224">
        <v>0.4</v>
      </c>
      <c r="Q224">
        <v>224</v>
      </c>
      <c r="R224">
        <v>18.600000000000001</v>
      </c>
      <c r="S224">
        <v>11</v>
      </c>
      <c r="T224">
        <v>0.9</v>
      </c>
      <c r="U224">
        <v>2</v>
      </c>
      <c r="V224">
        <v>0.2</v>
      </c>
      <c r="W224">
        <v>10</v>
      </c>
      <c r="X224">
        <v>0.8</v>
      </c>
      <c r="Y224">
        <v>3</v>
      </c>
      <c r="Z224">
        <v>0.2</v>
      </c>
      <c r="AA224">
        <v>84</v>
      </c>
      <c r="AB224">
        <v>7</v>
      </c>
      <c r="AC224">
        <v>12</v>
      </c>
      <c r="AD224">
        <v>1</v>
      </c>
      <c r="AE224">
        <v>12</v>
      </c>
      <c r="AF224">
        <v>1</v>
      </c>
      <c r="AG224">
        <v>2</v>
      </c>
      <c r="AH224">
        <v>0.2</v>
      </c>
      <c r="AI224">
        <v>1</v>
      </c>
      <c r="AJ224">
        <v>0.1</v>
      </c>
    </row>
    <row r="225" spans="1:36">
      <c r="A225" t="s">
        <v>50</v>
      </c>
      <c r="B225" t="s">
        <v>102</v>
      </c>
      <c r="C225">
        <v>2010</v>
      </c>
      <c r="D225">
        <v>407</v>
      </c>
      <c r="E225">
        <v>291</v>
      </c>
      <c r="F225">
        <v>71.5</v>
      </c>
      <c r="G225">
        <v>116</v>
      </c>
      <c r="H225">
        <v>28.5</v>
      </c>
      <c r="I225">
        <v>33</v>
      </c>
      <c r="J225">
        <v>8.1</v>
      </c>
      <c r="K225">
        <v>14</v>
      </c>
      <c r="L225">
        <v>3.4</v>
      </c>
      <c r="M225">
        <v>15</v>
      </c>
      <c r="N225">
        <v>3.7</v>
      </c>
      <c r="O225">
        <v>0</v>
      </c>
      <c r="P225">
        <v>0</v>
      </c>
      <c r="Q225">
        <v>49</v>
      </c>
      <c r="R225">
        <v>12</v>
      </c>
      <c r="S225">
        <v>1</v>
      </c>
      <c r="T225">
        <v>0.2</v>
      </c>
      <c r="U225">
        <v>1</v>
      </c>
      <c r="V225">
        <v>0.2</v>
      </c>
      <c r="W225">
        <v>5</v>
      </c>
      <c r="X225">
        <v>1.2</v>
      </c>
      <c r="Y225">
        <v>2</v>
      </c>
      <c r="Z225">
        <v>0.5</v>
      </c>
      <c r="AA225">
        <v>30</v>
      </c>
      <c r="AB225">
        <v>7.4</v>
      </c>
      <c r="AC225">
        <v>2</v>
      </c>
      <c r="AD225">
        <v>0.5</v>
      </c>
      <c r="AE225">
        <v>1</v>
      </c>
      <c r="AF225">
        <v>0.2</v>
      </c>
      <c r="AG225">
        <v>0</v>
      </c>
      <c r="AH225">
        <v>0</v>
      </c>
      <c r="AI225">
        <v>0</v>
      </c>
      <c r="AJ225">
        <v>0</v>
      </c>
    </row>
    <row r="226" spans="1:36">
      <c r="A226" t="s">
        <v>50</v>
      </c>
      <c r="B226" t="s">
        <v>102</v>
      </c>
      <c r="C226">
        <v>2011</v>
      </c>
      <c r="D226">
        <v>1097</v>
      </c>
      <c r="E226">
        <v>848</v>
      </c>
      <c r="F226">
        <v>77.3</v>
      </c>
      <c r="G226">
        <v>249</v>
      </c>
      <c r="H226">
        <v>22.7</v>
      </c>
      <c r="I226">
        <v>51</v>
      </c>
      <c r="J226">
        <v>4.5999999999999996</v>
      </c>
      <c r="K226">
        <v>47</v>
      </c>
      <c r="L226">
        <v>4.3</v>
      </c>
      <c r="M226">
        <v>8</v>
      </c>
      <c r="N226">
        <v>0.7</v>
      </c>
      <c r="O226">
        <v>2</v>
      </c>
      <c r="P226">
        <v>0.2</v>
      </c>
      <c r="Q226">
        <v>157</v>
      </c>
      <c r="R226">
        <v>14.3</v>
      </c>
      <c r="S226">
        <v>0</v>
      </c>
      <c r="T226">
        <v>0</v>
      </c>
      <c r="U226">
        <v>2</v>
      </c>
      <c r="V226">
        <v>0.2</v>
      </c>
      <c r="W226">
        <v>4</v>
      </c>
      <c r="X226">
        <v>0.4</v>
      </c>
      <c r="Y226">
        <v>3</v>
      </c>
      <c r="Z226">
        <v>0.3</v>
      </c>
      <c r="AA226">
        <v>25</v>
      </c>
      <c r="AB226">
        <v>2.2999999999999998</v>
      </c>
      <c r="AC226">
        <v>6</v>
      </c>
      <c r="AD226">
        <v>0.5</v>
      </c>
      <c r="AE226">
        <v>0</v>
      </c>
      <c r="AF226">
        <v>0</v>
      </c>
      <c r="AG226">
        <v>1</v>
      </c>
      <c r="AH226">
        <v>0.1</v>
      </c>
      <c r="AI226">
        <v>2</v>
      </c>
      <c r="AJ226">
        <v>0.2</v>
      </c>
    </row>
    <row r="227" spans="1:36">
      <c r="A227" t="s">
        <v>50</v>
      </c>
      <c r="B227" t="s">
        <v>102</v>
      </c>
      <c r="C227">
        <v>2012</v>
      </c>
      <c r="D227">
        <v>251</v>
      </c>
      <c r="E227">
        <v>191</v>
      </c>
      <c r="F227">
        <v>76.099999999999994</v>
      </c>
      <c r="G227">
        <v>60</v>
      </c>
      <c r="H227">
        <v>23.9</v>
      </c>
      <c r="I227">
        <v>15</v>
      </c>
      <c r="J227">
        <v>6</v>
      </c>
      <c r="K227">
        <v>8</v>
      </c>
      <c r="L227">
        <v>3.2</v>
      </c>
      <c r="M227">
        <v>1</v>
      </c>
      <c r="N227">
        <v>0.4</v>
      </c>
      <c r="O227">
        <v>0</v>
      </c>
      <c r="P227">
        <v>0</v>
      </c>
      <c r="Q227">
        <v>43</v>
      </c>
      <c r="R227">
        <v>17.100000000000001</v>
      </c>
      <c r="S227">
        <v>0</v>
      </c>
      <c r="T227">
        <v>0</v>
      </c>
      <c r="U227">
        <v>1</v>
      </c>
      <c r="V227">
        <v>0.4</v>
      </c>
      <c r="W227">
        <v>1</v>
      </c>
      <c r="X227">
        <v>0.4</v>
      </c>
      <c r="Y227">
        <v>0</v>
      </c>
      <c r="Z227">
        <v>0</v>
      </c>
      <c r="AA227">
        <v>2</v>
      </c>
      <c r="AB227">
        <v>0.8</v>
      </c>
      <c r="AC227">
        <v>0</v>
      </c>
      <c r="AD227">
        <v>0</v>
      </c>
      <c r="AE227">
        <v>0</v>
      </c>
      <c r="AF227">
        <v>0</v>
      </c>
      <c r="AG227">
        <v>1</v>
      </c>
      <c r="AH227">
        <v>0.4</v>
      </c>
      <c r="AI227">
        <v>0</v>
      </c>
      <c r="AJ227">
        <v>0</v>
      </c>
    </row>
    <row r="228" spans="1:36">
      <c r="A228" t="s">
        <v>50</v>
      </c>
      <c r="B228" t="s">
        <v>102</v>
      </c>
      <c r="C228">
        <v>2013</v>
      </c>
      <c r="D228">
        <v>3</v>
      </c>
      <c r="E228">
        <v>3</v>
      </c>
      <c r="F228">
        <v>100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row>
    <row r="229" spans="1:36">
      <c r="A229" t="s">
        <v>50</v>
      </c>
      <c r="B229" t="s">
        <v>102</v>
      </c>
      <c r="C229">
        <v>2014</v>
      </c>
      <c r="D229">
        <v>4</v>
      </c>
      <c r="E229">
        <v>3</v>
      </c>
      <c r="F229">
        <v>75</v>
      </c>
      <c r="G229">
        <v>1</v>
      </c>
      <c r="H229">
        <v>25</v>
      </c>
      <c r="I229">
        <v>1</v>
      </c>
      <c r="J229">
        <v>25</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1:36">
      <c r="A230" t="s">
        <v>50</v>
      </c>
      <c r="B230" t="s">
        <v>103</v>
      </c>
      <c r="C230">
        <v>2001</v>
      </c>
      <c r="D230">
        <v>2</v>
      </c>
      <c r="E230">
        <v>2</v>
      </c>
      <c r="F230">
        <v>100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1:36">
      <c r="A231" t="s">
        <v>50</v>
      </c>
      <c r="B231" t="s">
        <v>104</v>
      </c>
      <c r="C231">
        <v>2003</v>
      </c>
      <c r="D231">
        <v>1</v>
      </c>
      <c r="E231">
        <v>1</v>
      </c>
      <c r="F231">
        <v>100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row>
    <row r="232" spans="1:36">
      <c r="A232" t="s">
        <v>50</v>
      </c>
      <c r="B232" t="s">
        <v>105</v>
      </c>
      <c r="C232">
        <v>2003</v>
      </c>
      <c r="D232">
        <v>1</v>
      </c>
      <c r="E232">
        <v>0</v>
      </c>
      <c r="F232">
        <v>0</v>
      </c>
      <c r="G232">
        <v>1</v>
      </c>
      <c r="H232">
        <v>100</v>
      </c>
      <c r="I232">
        <v>1</v>
      </c>
      <c r="J232">
        <v>100</v>
      </c>
      <c r="K232">
        <v>0</v>
      </c>
      <c r="L232">
        <v>0</v>
      </c>
      <c r="M232">
        <v>0</v>
      </c>
      <c r="N232">
        <v>0</v>
      </c>
      <c r="O232">
        <v>1</v>
      </c>
      <c r="P232">
        <v>100</v>
      </c>
      <c r="Q232">
        <v>1</v>
      </c>
      <c r="R232">
        <v>100</v>
      </c>
      <c r="S232">
        <v>1</v>
      </c>
      <c r="T232">
        <v>100</v>
      </c>
      <c r="U232">
        <v>0</v>
      </c>
      <c r="V232">
        <v>0</v>
      </c>
      <c r="W232">
        <v>0</v>
      </c>
      <c r="X232">
        <v>0</v>
      </c>
      <c r="Y232">
        <v>0</v>
      </c>
      <c r="Z232">
        <v>0</v>
      </c>
      <c r="AA232">
        <v>0</v>
      </c>
      <c r="AB232">
        <v>0</v>
      </c>
      <c r="AC232">
        <v>1</v>
      </c>
      <c r="AD232">
        <v>100</v>
      </c>
      <c r="AE232">
        <v>0</v>
      </c>
      <c r="AF232">
        <v>0</v>
      </c>
      <c r="AG232">
        <v>0</v>
      </c>
      <c r="AH232">
        <v>0</v>
      </c>
      <c r="AI232">
        <v>0</v>
      </c>
      <c r="AJ232">
        <v>0</v>
      </c>
    </row>
    <row r="233" spans="1:36">
      <c r="A233" t="s">
        <v>50</v>
      </c>
      <c r="B233" t="s">
        <v>105</v>
      </c>
      <c r="C233">
        <v>2004</v>
      </c>
      <c r="D233">
        <v>1</v>
      </c>
      <c r="E233">
        <v>0</v>
      </c>
      <c r="F233">
        <v>0</v>
      </c>
      <c r="G233">
        <v>1</v>
      </c>
      <c r="H233">
        <v>100</v>
      </c>
      <c r="I233">
        <v>0</v>
      </c>
      <c r="J233">
        <v>0</v>
      </c>
      <c r="K233">
        <v>0</v>
      </c>
      <c r="L233">
        <v>0</v>
      </c>
      <c r="M233">
        <v>0</v>
      </c>
      <c r="N233">
        <v>0</v>
      </c>
      <c r="O233">
        <v>1</v>
      </c>
      <c r="P233">
        <v>100</v>
      </c>
      <c r="Q233">
        <v>0</v>
      </c>
      <c r="R233">
        <v>0</v>
      </c>
      <c r="S233">
        <v>1</v>
      </c>
      <c r="T233">
        <v>100</v>
      </c>
      <c r="U233">
        <v>0</v>
      </c>
      <c r="V233">
        <v>0</v>
      </c>
      <c r="W233">
        <v>0</v>
      </c>
      <c r="X233">
        <v>0</v>
      </c>
      <c r="Y233">
        <v>0</v>
      </c>
      <c r="Z233">
        <v>0</v>
      </c>
      <c r="AA233">
        <v>1</v>
      </c>
      <c r="AB233">
        <v>100</v>
      </c>
      <c r="AC233">
        <v>1</v>
      </c>
      <c r="AD233">
        <v>100</v>
      </c>
      <c r="AE233">
        <v>0</v>
      </c>
      <c r="AF233">
        <v>0</v>
      </c>
      <c r="AG233">
        <v>0</v>
      </c>
      <c r="AH233">
        <v>0</v>
      </c>
      <c r="AI233">
        <v>0</v>
      </c>
      <c r="AJ233">
        <v>0</v>
      </c>
    </row>
    <row r="234" spans="1:36">
      <c r="A234" t="s">
        <v>50</v>
      </c>
      <c r="B234" t="s">
        <v>106</v>
      </c>
      <c r="C234">
        <v>2001</v>
      </c>
      <c r="D234">
        <v>2</v>
      </c>
      <c r="E234">
        <v>0</v>
      </c>
      <c r="F234">
        <v>0</v>
      </c>
      <c r="G234">
        <v>2</v>
      </c>
      <c r="H234">
        <v>100</v>
      </c>
      <c r="I234">
        <v>1</v>
      </c>
      <c r="J234">
        <v>50</v>
      </c>
      <c r="K234">
        <v>0</v>
      </c>
      <c r="L234">
        <v>0</v>
      </c>
      <c r="M234">
        <v>1</v>
      </c>
      <c r="N234">
        <v>50</v>
      </c>
      <c r="O234">
        <v>1</v>
      </c>
      <c r="P234">
        <v>50</v>
      </c>
      <c r="Q234">
        <v>0</v>
      </c>
      <c r="R234">
        <v>0</v>
      </c>
      <c r="S234">
        <v>0</v>
      </c>
      <c r="T234">
        <v>0</v>
      </c>
      <c r="U234">
        <v>1</v>
      </c>
      <c r="V234">
        <v>50</v>
      </c>
      <c r="W234">
        <v>0</v>
      </c>
      <c r="X234">
        <v>0</v>
      </c>
      <c r="Y234">
        <v>0</v>
      </c>
      <c r="Z234">
        <v>0</v>
      </c>
      <c r="AA234">
        <v>0</v>
      </c>
      <c r="AB234">
        <v>0</v>
      </c>
      <c r="AC234">
        <v>1</v>
      </c>
      <c r="AD234">
        <v>50</v>
      </c>
      <c r="AE234">
        <v>0</v>
      </c>
      <c r="AF234">
        <v>0</v>
      </c>
      <c r="AG234">
        <v>0</v>
      </c>
      <c r="AH234">
        <v>0</v>
      </c>
      <c r="AI234">
        <v>0</v>
      </c>
      <c r="AJ234">
        <v>0</v>
      </c>
    </row>
    <row r="235" spans="1:36">
      <c r="A235" t="s">
        <v>50</v>
      </c>
      <c r="B235" t="s">
        <v>106</v>
      </c>
      <c r="C235">
        <v>2003</v>
      </c>
      <c r="D235">
        <v>2</v>
      </c>
      <c r="E235">
        <v>0</v>
      </c>
      <c r="F235">
        <v>0</v>
      </c>
      <c r="G235">
        <v>2</v>
      </c>
      <c r="H235">
        <v>100</v>
      </c>
      <c r="I235">
        <v>0</v>
      </c>
      <c r="J235">
        <v>0</v>
      </c>
      <c r="K235">
        <v>2</v>
      </c>
      <c r="L235">
        <v>100</v>
      </c>
      <c r="M235">
        <v>0</v>
      </c>
      <c r="N235">
        <v>0</v>
      </c>
      <c r="O235">
        <v>1</v>
      </c>
      <c r="P235">
        <v>50</v>
      </c>
      <c r="Q235">
        <v>0</v>
      </c>
      <c r="R235">
        <v>0</v>
      </c>
      <c r="S235">
        <v>0</v>
      </c>
      <c r="T235">
        <v>0</v>
      </c>
      <c r="U235">
        <v>0</v>
      </c>
      <c r="V235">
        <v>0</v>
      </c>
      <c r="W235">
        <v>0</v>
      </c>
      <c r="X235">
        <v>0</v>
      </c>
      <c r="Y235">
        <v>0</v>
      </c>
      <c r="Z235">
        <v>0</v>
      </c>
      <c r="AA235">
        <v>1</v>
      </c>
      <c r="AB235">
        <v>50</v>
      </c>
      <c r="AC235">
        <v>1</v>
      </c>
      <c r="AD235">
        <v>50</v>
      </c>
      <c r="AE235">
        <v>0</v>
      </c>
      <c r="AF235">
        <v>0</v>
      </c>
      <c r="AG235">
        <v>0</v>
      </c>
      <c r="AH235">
        <v>0</v>
      </c>
      <c r="AI235">
        <v>0</v>
      </c>
      <c r="AJ235">
        <v>0</v>
      </c>
    </row>
    <row r="236" spans="1:36">
      <c r="A236" t="s">
        <v>50</v>
      </c>
      <c r="B236" t="s">
        <v>106</v>
      </c>
      <c r="C236">
        <v>2004</v>
      </c>
      <c r="D236">
        <v>1</v>
      </c>
      <c r="E236">
        <v>0</v>
      </c>
      <c r="F236">
        <v>0</v>
      </c>
      <c r="G236">
        <v>1</v>
      </c>
      <c r="H236">
        <v>100</v>
      </c>
      <c r="I236">
        <v>1</v>
      </c>
      <c r="J236">
        <v>100</v>
      </c>
      <c r="K236">
        <v>0</v>
      </c>
      <c r="L236">
        <v>0</v>
      </c>
      <c r="M236">
        <v>0</v>
      </c>
      <c r="N236">
        <v>0</v>
      </c>
      <c r="O236">
        <v>0</v>
      </c>
      <c r="P236">
        <v>0</v>
      </c>
      <c r="Q236">
        <v>0</v>
      </c>
      <c r="R236">
        <v>0</v>
      </c>
      <c r="S236">
        <v>1</v>
      </c>
      <c r="T236">
        <v>100</v>
      </c>
      <c r="U236">
        <v>0</v>
      </c>
      <c r="V236">
        <v>0</v>
      </c>
      <c r="W236">
        <v>0</v>
      </c>
      <c r="X236">
        <v>0</v>
      </c>
      <c r="Y236">
        <v>0</v>
      </c>
      <c r="Z236">
        <v>0</v>
      </c>
      <c r="AA236">
        <v>0</v>
      </c>
      <c r="AB236">
        <v>0</v>
      </c>
      <c r="AC236">
        <v>0</v>
      </c>
      <c r="AD236">
        <v>0</v>
      </c>
      <c r="AE236">
        <v>0</v>
      </c>
      <c r="AF236">
        <v>0</v>
      </c>
      <c r="AG236">
        <v>0</v>
      </c>
      <c r="AH236">
        <v>0</v>
      </c>
      <c r="AI236">
        <v>0</v>
      </c>
      <c r="AJ236">
        <v>0</v>
      </c>
    </row>
    <row r="237" spans="1:36">
      <c r="A237" t="s">
        <v>50</v>
      </c>
      <c r="B237" t="s">
        <v>107</v>
      </c>
      <c r="C237">
        <v>2002</v>
      </c>
      <c r="D237">
        <v>3</v>
      </c>
      <c r="E237">
        <v>2</v>
      </c>
      <c r="F237">
        <v>66.7</v>
      </c>
      <c r="G237">
        <v>1</v>
      </c>
      <c r="H237">
        <v>33.299999999999997</v>
      </c>
      <c r="I237">
        <v>0</v>
      </c>
      <c r="J237">
        <v>0</v>
      </c>
      <c r="K237">
        <v>1</v>
      </c>
      <c r="L237">
        <v>33.299999999999997</v>
      </c>
      <c r="M237">
        <v>0</v>
      </c>
      <c r="N237">
        <v>0</v>
      </c>
      <c r="O237">
        <v>0</v>
      </c>
      <c r="P237">
        <v>0</v>
      </c>
      <c r="Q237">
        <v>0</v>
      </c>
      <c r="R237">
        <v>0</v>
      </c>
      <c r="S237">
        <v>0</v>
      </c>
      <c r="T237">
        <v>0</v>
      </c>
      <c r="U237">
        <v>0</v>
      </c>
      <c r="V237">
        <v>0</v>
      </c>
      <c r="W237">
        <v>1</v>
      </c>
      <c r="X237">
        <v>33.299999999999997</v>
      </c>
      <c r="Y237">
        <v>0</v>
      </c>
      <c r="Z237">
        <v>0</v>
      </c>
      <c r="AA237">
        <v>1</v>
      </c>
      <c r="AB237">
        <v>33.299999999999997</v>
      </c>
      <c r="AC237">
        <v>0</v>
      </c>
      <c r="AD237">
        <v>0</v>
      </c>
      <c r="AE237">
        <v>0</v>
      </c>
      <c r="AF237">
        <v>0</v>
      </c>
      <c r="AG237">
        <v>0</v>
      </c>
      <c r="AH237">
        <v>0</v>
      </c>
      <c r="AI237">
        <v>0</v>
      </c>
      <c r="AJ237">
        <v>0</v>
      </c>
    </row>
    <row r="238" spans="1:36">
      <c r="A238" t="s">
        <v>50</v>
      </c>
      <c r="B238" t="s">
        <v>107</v>
      </c>
      <c r="C238">
        <v>2003</v>
      </c>
      <c r="D238">
        <v>1</v>
      </c>
      <c r="E238">
        <v>0</v>
      </c>
      <c r="F238">
        <v>0</v>
      </c>
      <c r="G238">
        <v>1</v>
      </c>
      <c r="H238">
        <v>100</v>
      </c>
      <c r="I238">
        <v>0</v>
      </c>
      <c r="J238">
        <v>0</v>
      </c>
      <c r="K238">
        <v>1</v>
      </c>
      <c r="L238">
        <v>100</v>
      </c>
      <c r="M238">
        <v>1</v>
      </c>
      <c r="N238">
        <v>100</v>
      </c>
      <c r="O238">
        <v>0</v>
      </c>
      <c r="P238">
        <v>0</v>
      </c>
      <c r="Q238">
        <v>0</v>
      </c>
      <c r="R238">
        <v>0</v>
      </c>
      <c r="S238">
        <v>0</v>
      </c>
      <c r="T238">
        <v>0</v>
      </c>
      <c r="U238">
        <v>0</v>
      </c>
      <c r="V238">
        <v>0</v>
      </c>
      <c r="W238">
        <v>1</v>
      </c>
      <c r="X238">
        <v>100</v>
      </c>
      <c r="Y238">
        <v>0</v>
      </c>
      <c r="Z238">
        <v>0</v>
      </c>
      <c r="AA238">
        <v>0</v>
      </c>
      <c r="AB238">
        <v>0</v>
      </c>
      <c r="AC238">
        <v>0</v>
      </c>
      <c r="AD238">
        <v>0</v>
      </c>
      <c r="AE238">
        <v>0</v>
      </c>
      <c r="AF238">
        <v>0</v>
      </c>
      <c r="AG238">
        <v>0</v>
      </c>
      <c r="AH238">
        <v>0</v>
      </c>
      <c r="AI238">
        <v>0</v>
      </c>
      <c r="AJ238">
        <v>0</v>
      </c>
    </row>
    <row r="239" spans="1:36">
      <c r="A239" t="s">
        <v>50</v>
      </c>
      <c r="B239" t="s">
        <v>107</v>
      </c>
      <c r="C239">
        <v>2004</v>
      </c>
      <c r="D239">
        <v>1</v>
      </c>
      <c r="E239">
        <v>1</v>
      </c>
      <c r="F239">
        <v>100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row>
    <row r="240" spans="1:36">
      <c r="A240" t="s">
        <v>50</v>
      </c>
      <c r="B240" t="s">
        <v>108</v>
      </c>
      <c r="C240">
        <v>2004</v>
      </c>
      <c r="D240">
        <v>1</v>
      </c>
      <c r="E240">
        <v>0</v>
      </c>
      <c r="F240">
        <v>0</v>
      </c>
      <c r="G240">
        <v>1</v>
      </c>
      <c r="H240">
        <v>100</v>
      </c>
      <c r="I240">
        <v>0</v>
      </c>
      <c r="J240">
        <v>0</v>
      </c>
      <c r="K240">
        <v>0</v>
      </c>
      <c r="L240">
        <v>0</v>
      </c>
      <c r="M240">
        <v>0</v>
      </c>
      <c r="N240">
        <v>0</v>
      </c>
      <c r="O240">
        <v>0</v>
      </c>
      <c r="P240">
        <v>0</v>
      </c>
      <c r="Q240">
        <v>1</v>
      </c>
      <c r="R240">
        <v>100</v>
      </c>
      <c r="S240">
        <v>0</v>
      </c>
      <c r="T240">
        <v>0</v>
      </c>
      <c r="U240">
        <v>0</v>
      </c>
      <c r="V240">
        <v>0</v>
      </c>
      <c r="W240">
        <v>1</v>
      </c>
      <c r="X240">
        <v>100</v>
      </c>
      <c r="Y240">
        <v>0</v>
      </c>
      <c r="Z240">
        <v>0</v>
      </c>
      <c r="AA240">
        <v>0</v>
      </c>
      <c r="AB240">
        <v>0</v>
      </c>
      <c r="AC240">
        <v>0</v>
      </c>
      <c r="AD240">
        <v>0</v>
      </c>
      <c r="AE240">
        <v>0</v>
      </c>
      <c r="AF240">
        <v>0</v>
      </c>
      <c r="AG240">
        <v>0</v>
      </c>
      <c r="AH240">
        <v>0</v>
      </c>
      <c r="AI240">
        <v>0</v>
      </c>
      <c r="AJ240">
        <v>0</v>
      </c>
    </row>
    <row r="241" spans="1:36">
      <c r="A241" t="s">
        <v>50</v>
      </c>
      <c r="B241" t="s">
        <v>108</v>
      </c>
      <c r="C241">
        <v>2005</v>
      </c>
      <c r="D241">
        <v>1</v>
      </c>
      <c r="E241">
        <v>0</v>
      </c>
      <c r="F241">
        <v>0</v>
      </c>
      <c r="G241">
        <v>1</v>
      </c>
      <c r="H241">
        <v>100</v>
      </c>
      <c r="I241">
        <v>0</v>
      </c>
      <c r="J241">
        <v>0</v>
      </c>
      <c r="K241">
        <v>0</v>
      </c>
      <c r="L241">
        <v>0</v>
      </c>
      <c r="M241">
        <v>0</v>
      </c>
      <c r="N241">
        <v>0</v>
      </c>
      <c r="O241">
        <v>0</v>
      </c>
      <c r="P241">
        <v>0</v>
      </c>
      <c r="Q241">
        <v>0</v>
      </c>
      <c r="R241">
        <v>0</v>
      </c>
      <c r="S241">
        <v>0</v>
      </c>
      <c r="T241">
        <v>0</v>
      </c>
      <c r="U241">
        <v>0</v>
      </c>
      <c r="V241">
        <v>0</v>
      </c>
      <c r="W241">
        <v>0</v>
      </c>
      <c r="X241">
        <v>0</v>
      </c>
      <c r="Y241">
        <v>0</v>
      </c>
      <c r="Z241">
        <v>0</v>
      </c>
      <c r="AA241">
        <v>1</v>
      </c>
      <c r="AB241">
        <v>100</v>
      </c>
      <c r="AC241">
        <v>0</v>
      </c>
      <c r="AD241">
        <v>0</v>
      </c>
      <c r="AE241">
        <v>0</v>
      </c>
      <c r="AF241">
        <v>0</v>
      </c>
      <c r="AG241">
        <v>0</v>
      </c>
      <c r="AH241">
        <v>0</v>
      </c>
      <c r="AI241">
        <v>0</v>
      </c>
      <c r="AJ241">
        <v>0</v>
      </c>
    </row>
    <row r="242" spans="1:36">
      <c r="A242" t="s">
        <v>50</v>
      </c>
      <c r="B242" t="s">
        <v>109</v>
      </c>
      <c r="C242">
        <v>2005</v>
      </c>
      <c r="D242">
        <v>1</v>
      </c>
      <c r="E242">
        <v>1</v>
      </c>
      <c r="F242">
        <v>100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1:36">
      <c r="A243" t="s">
        <v>50</v>
      </c>
      <c r="B243" t="s">
        <v>110</v>
      </c>
      <c r="C243">
        <v>2004</v>
      </c>
      <c r="D243">
        <v>1</v>
      </c>
      <c r="E243">
        <v>1</v>
      </c>
      <c r="F243">
        <v>100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1:36">
      <c r="A244" t="s">
        <v>50</v>
      </c>
      <c r="B244" t="s">
        <v>111</v>
      </c>
      <c r="C244">
        <v>2007</v>
      </c>
      <c r="D244">
        <v>5</v>
      </c>
      <c r="E244">
        <v>2</v>
      </c>
      <c r="F244">
        <v>40</v>
      </c>
      <c r="G244">
        <v>3</v>
      </c>
      <c r="H244">
        <v>60</v>
      </c>
      <c r="I244">
        <v>1</v>
      </c>
      <c r="J244">
        <v>20</v>
      </c>
      <c r="K244">
        <v>0</v>
      </c>
      <c r="L244">
        <v>0</v>
      </c>
      <c r="M244">
        <v>1</v>
      </c>
      <c r="N244">
        <v>20</v>
      </c>
      <c r="O244">
        <v>0</v>
      </c>
      <c r="P244">
        <v>0</v>
      </c>
      <c r="Q244">
        <v>1</v>
      </c>
      <c r="R244">
        <v>20</v>
      </c>
      <c r="S244">
        <v>0</v>
      </c>
      <c r="T244">
        <v>0</v>
      </c>
      <c r="U244">
        <v>0</v>
      </c>
      <c r="V244">
        <v>0</v>
      </c>
      <c r="W244">
        <v>0</v>
      </c>
      <c r="X244">
        <v>0</v>
      </c>
      <c r="Y244">
        <v>1</v>
      </c>
      <c r="Z244">
        <v>20</v>
      </c>
      <c r="AA244">
        <v>0</v>
      </c>
      <c r="AB244">
        <v>0</v>
      </c>
      <c r="AC244">
        <v>0</v>
      </c>
      <c r="AD244">
        <v>0</v>
      </c>
      <c r="AE244">
        <v>0</v>
      </c>
      <c r="AF244">
        <v>0</v>
      </c>
      <c r="AG244">
        <v>0</v>
      </c>
      <c r="AH244">
        <v>0</v>
      </c>
      <c r="AI244">
        <v>0</v>
      </c>
      <c r="AJ244">
        <v>0</v>
      </c>
    </row>
    <row r="245" spans="1:36">
      <c r="A245" t="s">
        <v>50</v>
      </c>
      <c r="B245" t="s">
        <v>111</v>
      </c>
      <c r="C245">
        <v>2008</v>
      </c>
      <c r="D245">
        <v>1</v>
      </c>
      <c r="E245">
        <v>1</v>
      </c>
      <c r="F245">
        <v>100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row>
    <row r="246" spans="1:36">
      <c r="A246" t="s">
        <v>50</v>
      </c>
      <c r="B246" t="s">
        <v>111</v>
      </c>
      <c r="C246">
        <v>2009</v>
      </c>
      <c r="D246">
        <v>8</v>
      </c>
      <c r="E246">
        <v>4</v>
      </c>
      <c r="F246">
        <v>50</v>
      </c>
      <c r="G246">
        <v>4</v>
      </c>
      <c r="H246">
        <v>50</v>
      </c>
      <c r="I246">
        <v>1</v>
      </c>
      <c r="J246">
        <v>12.5</v>
      </c>
      <c r="K246">
        <v>2</v>
      </c>
      <c r="L246">
        <v>25</v>
      </c>
      <c r="M246">
        <v>0</v>
      </c>
      <c r="N246">
        <v>0</v>
      </c>
      <c r="O246">
        <v>0</v>
      </c>
      <c r="P246">
        <v>0</v>
      </c>
      <c r="Q246">
        <v>4</v>
      </c>
      <c r="R246">
        <v>50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1:36">
      <c r="A247" t="s">
        <v>50</v>
      </c>
      <c r="B247" t="s">
        <v>111</v>
      </c>
      <c r="C247">
        <v>2011</v>
      </c>
      <c r="D247">
        <v>3</v>
      </c>
      <c r="E247">
        <v>3</v>
      </c>
      <c r="F247">
        <v>100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1:36">
      <c r="A248" t="s">
        <v>50</v>
      </c>
      <c r="B248" t="s">
        <v>112</v>
      </c>
      <c r="C248">
        <v>2011</v>
      </c>
      <c r="D248">
        <v>72</v>
      </c>
      <c r="E248">
        <v>52</v>
      </c>
      <c r="F248">
        <v>72.2</v>
      </c>
      <c r="G248">
        <v>20</v>
      </c>
      <c r="H248">
        <v>27.8</v>
      </c>
      <c r="I248">
        <v>5</v>
      </c>
      <c r="J248">
        <v>6.9</v>
      </c>
      <c r="K248">
        <v>2</v>
      </c>
      <c r="L248">
        <v>2.8</v>
      </c>
      <c r="M248">
        <v>0</v>
      </c>
      <c r="N248">
        <v>0</v>
      </c>
      <c r="O248">
        <v>1</v>
      </c>
      <c r="P248">
        <v>1.4</v>
      </c>
      <c r="Q248">
        <v>16</v>
      </c>
      <c r="R248">
        <v>22.2</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1:36">
      <c r="A249" t="s">
        <v>50</v>
      </c>
      <c r="B249" t="s">
        <v>112</v>
      </c>
      <c r="C249">
        <v>2012</v>
      </c>
      <c r="D249">
        <v>15</v>
      </c>
      <c r="E249">
        <v>11</v>
      </c>
      <c r="F249">
        <v>73.3</v>
      </c>
      <c r="G249">
        <v>4</v>
      </c>
      <c r="H249">
        <v>26.7</v>
      </c>
      <c r="I249">
        <v>0</v>
      </c>
      <c r="J249">
        <v>0</v>
      </c>
      <c r="K249">
        <v>0</v>
      </c>
      <c r="L249">
        <v>0</v>
      </c>
      <c r="M249">
        <v>0</v>
      </c>
      <c r="N249">
        <v>0</v>
      </c>
      <c r="O249">
        <v>0</v>
      </c>
      <c r="P249">
        <v>0</v>
      </c>
      <c r="Q249">
        <v>3</v>
      </c>
      <c r="R249">
        <v>20</v>
      </c>
      <c r="S249">
        <v>0</v>
      </c>
      <c r="T249">
        <v>0</v>
      </c>
      <c r="U249">
        <v>0</v>
      </c>
      <c r="V249">
        <v>0</v>
      </c>
      <c r="W249">
        <v>0</v>
      </c>
      <c r="X249">
        <v>0</v>
      </c>
      <c r="Y249">
        <v>0</v>
      </c>
      <c r="Z249">
        <v>0</v>
      </c>
      <c r="AA249">
        <v>0</v>
      </c>
      <c r="AB249">
        <v>0</v>
      </c>
      <c r="AC249">
        <v>0</v>
      </c>
      <c r="AD249">
        <v>0</v>
      </c>
      <c r="AE249">
        <v>0</v>
      </c>
      <c r="AF249">
        <v>0</v>
      </c>
      <c r="AG249">
        <v>0</v>
      </c>
      <c r="AH249">
        <v>0</v>
      </c>
      <c r="AI249">
        <v>1</v>
      </c>
      <c r="AJ249">
        <v>6.7</v>
      </c>
    </row>
    <row r="250" spans="1:36">
      <c r="A250" t="s">
        <v>50</v>
      </c>
      <c r="B250" t="s">
        <v>113</v>
      </c>
      <c r="C250">
        <v>2011</v>
      </c>
      <c r="D250">
        <v>40</v>
      </c>
      <c r="E250">
        <v>29</v>
      </c>
      <c r="F250">
        <v>72.5</v>
      </c>
      <c r="G250">
        <v>11</v>
      </c>
      <c r="H250">
        <v>27.5</v>
      </c>
      <c r="I250">
        <v>2</v>
      </c>
      <c r="J250">
        <v>5</v>
      </c>
      <c r="K250">
        <v>1</v>
      </c>
      <c r="L250">
        <v>2.5</v>
      </c>
      <c r="M250">
        <v>0</v>
      </c>
      <c r="N250">
        <v>0</v>
      </c>
      <c r="O250">
        <v>0</v>
      </c>
      <c r="P250">
        <v>0</v>
      </c>
      <c r="Q250">
        <v>7</v>
      </c>
      <c r="R250">
        <v>17.5</v>
      </c>
      <c r="S250">
        <v>0</v>
      </c>
      <c r="T250">
        <v>0</v>
      </c>
      <c r="U250">
        <v>0</v>
      </c>
      <c r="V250">
        <v>0</v>
      </c>
      <c r="W250">
        <v>0</v>
      </c>
      <c r="X250">
        <v>0</v>
      </c>
      <c r="Y250">
        <v>2</v>
      </c>
      <c r="Z250">
        <v>5</v>
      </c>
      <c r="AA250">
        <v>0</v>
      </c>
      <c r="AB250">
        <v>0</v>
      </c>
      <c r="AC250">
        <v>0</v>
      </c>
      <c r="AD250">
        <v>0</v>
      </c>
      <c r="AE250">
        <v>0</v>
      </c>
      <c r="AF250">
        <v>0</v>
      </c>
      <c r="AG250">
        <v>1</v>
      </c>
      <c r="AH250">
        <v>2.5</v>
      </c>
      <c r="AI250">
        <v>0</v>
      </c>
      <c r="AJ250">
        <v>0</v>
      </c>
    </row>
    <row r="251" spans="1:36">
      <c r="A251" t="s">
        <v>50</v>
      </c>
      <c r="B251" t="s">
        <v>113</v>
      </c>
      <c r="C251">
        <v>2012</v>
      </c>
      <c r="D251">
        <v>5</v>
      </c>
      <c r="E251">
        <v>3</v>
      </c>
      <c r="F251">
        <v>60</v>
      </c>
      <c r="G251">
        <v>2</v>
      </c>
      <c r="H251">
        <v>40</v>
      </c>
      <c r="I251">
        <v>0</v>
      </c>
      <c r="J251">
        <v>0</v>
      </c>
      <c r="K251">
        <v>0</v>
      </c>
      <c r="L251">
        <v>0</v>
      </c>
      <c r="M251">
        <v>0</v>
      </c>
      <c r="N251">
        <v>0</v>
      </c>
      <c r="O251">
        <v>0</v>
      </c>
      <c r="P251">
        <v>0</v>
      </c>
      <c r="Q251">
        <v>2</v>
      </c>
      <c r="R251">
        <v>40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1:36">
      <c r="A252" t="s">
        <v>50</v>
      </c>
      <c r="B252" t="s">
        <v>114</v>
      </c>
      <c r="C252">
        <v>1996</v>
      </c>
      <c r="D252">
        <v>1</v>
      </c>
      <c r="E252">
        <v>0</v>
      </c>
      <c r="F252">
        <v>0</v>
      </c>
      <c r="G252">
        <v>1</v>
      </c>
      <c r="H252">
        <v>100</v>
      </c>
      <c r="I252">
        <v>0</v>
      </c>
      <c r="J252">
        <v>0</v>
      </c>
      <c r="K252">
        <v>0</v>
      </c>
      <c r="L252">
        <v>0</v>
      </c>
      <c r="M252">
        <v>0</v>
      </c>
      <c r="N252">
        <v>0</v>
      </c>
      <c r="O252">
        <v>1</v>
      </c>
      <c r="P252">
        <v>100</v>
      </c>
      <c r="Q252">
        <v>0</v>
      </c>
      <c r="R252">
        <v>0</v>
      </c>
      <c r="S252">
        <v>0</v>
      </c>
      <c r="T252">
        <v>0</v>
      </c>
      <c r="U252">
        <v>0</v>
      </c>
      <c r="V252">
        <v>0</v>
      </c>
      <c r="W252">
        <v>0</v>
      </c>
      <c r="X252">
        <v>0</v>
      </c>
      <c r="Y252">
        <v>0</v>
      </c>
      <c r="Z252">
        <v>0</v>
      </c>
      <c r="AA252">
        <v>0</v>
      </c>
      <c r="AB252">
        <v>0</v>
      </c>
      <c r="AC252">
        <v>1</v>
      </c>
      <c r="AD252">
        <v>100</v>
      </c>
      <c r="AE252">
        <v>0</v>
      </c>
      <c r="AF252">
        <v>0</v>
      </c>
      <c r="AG252">
        <v>0</v>
      </c>
      <c r="AH252">
        <v>0</v>
      </c>
      <c r="AI252">
        <v>0</v>
      </c>
      <c r="AJ252">
        <v>0</v>
      </c>
    </row>
    <row r="253" spans="1:36">
      <c r="A253" t="s">
        <v>50</v>
      </c>
      <c r="B253" t="s">
        <v>114</v>
      </c>
      <c r="C253">
        <v>1997</v>
      </c>
      <c r="D253">
        <v>2</v>
      </c>
      <c r="E253">
        <v>1</v>
      </c>
      <c r="F253">
        <v>50</v>
      </c>
      <c r="G253">
        <v>1</v>
      </c>
      <c r="H253">
        <v>50</v>
      </c>
      <c r="I253">
        <v>0</v>
      </c>
      <c r="J253">
        <v>0</v>
      </c>
      <c r="K253">
        <v>0</v>
      </c>
      <c r="L253">
        <v>0</v>
      </c>
      <c r="M253">
        <v>1</v>
      </c>
      <c r="N253">
        <v>50</v>
      </c>
      <c r="O253">
        <v>0</v>
      </c>
      <c r="P253">
        <v>0</v>
      </c>
      <c r="Q253">
        <v>0</v>
      </c>
      <c r="R253">
        <v>0</v>
      </c>
      <c r="S253">
        <v>1</v>
      </c>
      <c r="T253">
        <v>50</v>
      </c>
      <c r="U253">
        <v>0</v>
      </c>
      <c r="V253">
        <v>0</v>
      </c>
      <c r="W253">
        <v>1</v>
      </c>
      <c r="X253">
        <v>50</v>
      </c>
      <c r="Y253">
        <v>0</v>
      </c>
      <c r="Z253">
        <v>0</v>
      </c>
      <c r="AA253">
        <v>0</v>
      </c>
      <c r="AB253">
        <v>0</v>
      </c>
      <c r="AC253">
        <v>0</v>
      </c>
      <c r="AD253">
        <v>0</v>
      </c>
      <c r="AE253">
        <v>0</v>
      </c>
      <c r="AF253">
        <v>0</v>
      </c>
      <c r="AG253">
        <v>0</v>
      </c>
      <c r="AH253">
        <v>0</v>
      </c>
      <c r="AI253">
        <v>0</v>
      </c>
      <c r="AJ253">
        <v>0</v>
      </c>
    </row>
    <row r="254" spans="1:36">
      <c r="A254" t="s">
        <v>50</v>
      </c>
      <c r="B254" t="s">
        <v>114</v>
      </c>
      <c r="C254">
        <v>2000</v>
      </c>
      <c r="D254">
        <v>2</v>
      </c>
      <c r="E254">
        <v>2</v>
      </c>
      <c r="F254">
        <v>100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5" spans="1:36">
      <c r="A255" t="s">
        <v>50</v>
      </c>
      <c r="B255" t="s">
        <v>114</v>
      </c>
      <c r="C255">
        <v>2001</v>
      </c>
      <c r="D255">
        <v>1</v>
      </c>
      <c r="E255">
        <v>0</v>
      </c>
      <c r="F255">
        <v>0</v>
      </c>
      <c r="G255">
        <v>1</v>
      </c>
      <c r="H255">
        <v>100</v>
      </c>
      <c r="I255">
        <v>0</v>
      </c>
      <c r="J255">
        <v>0</v>
      </c>
      <c r="K255">
        <v>0</v>
      </c>
      <c r="L255">
        <v>0</v>
      </c>
      <c r="M255">
        <v>0</v>
      </c>
      <c r="N255">
        <v>0</v>
      </c>
      <c r="O255">
        <v>0</v>
      </c>
      <c r="P255">
        <v>0</v>
      </c>
      <c r="Q255">
        <v>0</v>
      </c>
      <c r="R255">
        <v>0</v>
      </c>
      <c r="S255">
        <v>0</v>
      </c>
      <c r="T255">
        <v>0</v>
      </c>
      <c r="U255">
        <v>0</v>
      </c>
      <c r="V255">
        <v>0</v>
      </c>
      <c r="W255">
        <v>1</v>
      </c>
      <c r="X255">
        <v>100</v>
      </c>
      <c r="Y255">
        <v>0</v>
      </c>
      <c r="Z255">
        <v>0</v>
      </c>
      <c r="AA255">
        <v>0</v>
      </c>
      <c r="AB255">
        <v>0</v>
      </c>
      <c r="AC255">
        <v>0</v>
      </c>
      <c r="AD255">
        <v>0</v>
      </c>
      <c r="AE255">
        <v>0</v>
      </c>
      <c r="AF255">
        <v>0</v>
      </c>
      <c r="AG255">
        <v>0</v>
      </c>
      <c r="AH255">
        <v>0</v>
      </c>
      <c r="AI255">
        <v>0</v>
      </c>
      <c r="AJ255">
        <v>0</v>
      </c>
    </row>
    <row r="256" spans="1:36">
      <c r="A256" t="s">
        <v>50</v>
      </c>
      <c r="B256" t="s">
        <v>114</v>
      </c>
      <c r="C256">
        <v>2002</v>
      </c>
      <c r="D256">
        <v>4</v>
      </c>
      <c r="E256">
        <v>0</v>
      </c>
      <c r="F256">
        <v>0</v>
      </c>
      <c r="G256">
        <v>4</v>
      </c>
      <c r="H256">
        <v>100</v>
      </c>
      <c r="I256">
        <v>1</v>
      </c>
      <c r="J256">
        <v>25</v>
      </c>
      <c r="K256">
        <v>1</v>
      </c>
      <c r="L256">
        <v>25</v>
      </c>
      <c r="M256">
        <v>2</v>
      </c>
      <c r="N256">
        <v>50</v>
      </c>
      <c r="O256">
        <v>0</v>
      </c>
      <c r="P256">
        <v>0</v>
      </c>
      <c r="Q256">
        <v>2</v>
      </c>
      <c r="R256">
        <v>50</v>
      </c>
      <c r="S256">
        <v>0</v>
      </c>
      <c r="T256">
        <v>0</v>
      </c>
      <c r="U256">
        <v>1</v>
      </c>
      <c r="V256">
        <v>25</v>
      </c>
      <c r="W256">
        <v>1</v>
      </c>
      <c r="X256">
        <v>25</v>
      </c>
      <c r="Y256">
        <v>0</v>
      </c>
      <c r="Z256">
        <v>0</v>
      </c>
      <c r="AA256">
        <v>0</v>
      </c>
      <c r="AB256">
        <v>0</v>
      </c>
      <c r="AC256">
        <v>0</v>
      </c>
      <c r="AD256">
        <v>0</v>
      </c>
      <c r="AE256">
        <v>0</v>
      </c>
      <c r="AF256">
        <v>0</v>
      </c>
      <c r="AG256">
        <v>0</v>
      </c>
      <c r="AH256">
        <v>0</v>
      </c>
      <c r="AI256">
        <v>0</v>
      </c>
      <c r="AJ256">
        <v>0</v>
      </c>
    </row>
    <row r="257" spans="1:36">
      <c r="A257" t="s">
        <v>50</v>
      </c>
      <c r="B257" t="s">
        <v>114</v>
      </c>
      <c r="C257">
        <v>2003</v>
      </c>
      <c r="D257">
        <v>7</v>
      </c>
      <c r="E257">
        <v>1</v>
      </c>
      <c r="F257">
        <v>14.3</v>
      </c>
      <c r="G257">
        <v>6</v>
      </c>
      <c r="H257">
        <v>85.7</v>
      </c>
      <c r="I257">
        <v>1</v>
      </c>
      <c r="J257">
        <v>14.3</v>
      </c>
      <c r="K257">
        <v>1</v>
      </c>
      <c r="L257">
        <v>14.3</v>
      </c>
      <c r="M257">
        <v>1</v>
      </c>
      <c r="N257">
        <v>14.3</v>
      </c>
      <c r="O257">
        <v>0</v>
      </c>
      <c r="P257">
        <v>0</v>
      </c>
      <c r="Q257">
        <v>4</v>
      </c>
      <c r="R257">
        <v>57.1</v>
      </c>
      <c r="S257">
        <v>0</v>
      </c>
      <c r="T257">
        <v>0</v>
      </c>
      <c r="U257">
        <v>0</v>
      </c>
      <c r="V257">
        <v>0</v>
      </c>
      <c r="W257">
        <v>2</v>
      </c>
      <c r="X257">
        <v>28.6</v>
      </c>
      <c r="Y257">
        <v>0</v>
      </c>
      <c r="Z257">
        <v>0</v>
      </c>
      <c r="AA257">
        <v>1</v>
      </c>
      <c r="AB257">
        <v>14.3</v>
      </c>
      <c r="AC257">
        <v>0</v>
      </c>
      <c r="AD257">
        <v>0</v>
      </c>
      <c r="AE257">
        <v>0</v>
      </c>
      <c r="AF257">
        <v>0</v>
      </c>
      <c r="AG257">
        <v>0</v>
      </c>
      <c r="AH257">
        <v>0</v>
      </c>
      <c r="AI257">
        <v>0</v>
      </c>
      <c r="AJ257">
        <v>0</v>
      </c>
    </row>
    <row r="258" spans="1:36">
      <c r="A258" t="s">
        <v>50</v>
      </c>
      <c r="B258" t="s">
        <v>114</v>
      </c>
      <c r="C258">
        <v>2004</v>
      </c>
      <c r="D258">
        <v>30</v>
      </c>
      <c r="E258">
        <v>15</v>
      </c>
      <c r="F258">
        <v>50</v>
      </c>
      <c r="G258">
        <v>15</v>
      </c>
      <c r="H258">
        <v>50</v>
      </c>
      <c r="I258">
        <v>5</v>
      </c>
      <c r="J258">
        <v>16.7</v>
      </c>
      <c r="K258">
        <v>5</v>
      </c>
      <c r="L258">
        <v>16.7</v>
      </c>
      <c r="M258">
        <v>4</v>
      </c>
      <c r="N258">
        <v>13.3</v>
      </c>
      <c r="O258">
        <v>1</v>
      </c>
      <c r="P258">
        <v>3.3</v>
      </c>
      <c r="Q258">
        <v>9</v>
      </c>
      <c r="R258">
        <v>30</v>
      </c>
      <c r="S258">
        <v>0</v>
      </c>
      <c r="T258">
        <v>0</v>
      </c>
      <c r="U258">
        <v>0</v>
      </c>
      <c r="V258">
        <v>0</v>
      </c>
      <c r="W258">
        <v>4</v>
      </c>
      <c r="X258">
        <v>13.3</v>
      </c>
      <c r="Y258">
        <v>3</v>
      </c>
      <c r="Z258">
        <v>10</v>
      </c>
      <c r="AA258">
        <v>1</v>
      </c>
      <c r="AB258">
        <v>3.3</v>
      </c>
      <c r="AC258">
        <v>1</v>
      </c>
      <c r="AD258">
        <v>3.3</v>
      </c>
      <c r="AE258">
        <v>1</v>
      </c>
      <c r="AF258">
        <v>3.3</v>
      </c>
      <c r="AG258">
        <v>0</v>
      </c>
      <c r="AH258">
        <v>0</v>
      </c>
      <c r="AI258">
        <v>0</v>
      </c>
      <c r="AJ258">
        <v>0</v>
      </c>
    </row>
    <row r="259" spans="1:36">
      <c r="A259" t="s">
        <v>50</v>
      </c>
      <c r="B259" t="s">
        <v>114</v>
      </c>
      <c r="C259">
        <v>2005</v>
      </c>
      <c r="D259">
        <v>35</v>
      </c>
      <c r="E259">
        <v>23</v>
      </c>
      <c r="F259">
        <v>65.7</v>
      </c>
      <c r="G259">
        <v>12</v>
      </c>
      <c r="H259">
        <v>34.299999999999997</v>
      </c>
      <c r="I259">
        <v>2</v>
      </c>
      <c r="J259">
        <v>5.7</v>
      </c>
      <c r="K259">
        <v>7</v>
      </c>
      <c r="L259">
        <v>20</v>
      </c>
      <c r="M259">
        <v>0</v>
      </c>
      <c r="N259">
        <v>0</v>
      </c>
      <c r="O259">
        <v>0</v>
      </c>
      <c r="P259">
        <v>0</v>
      </c>
      <c r="Q259">
        <v>9</v>
      </c>
      <c r="R259">
        <v>25.7</v>
      </c>
      <c r="S259">
        <v>0</v>
      </c>
      <c r="T259">
        <v>0</v>
      </c>
      <c r="U259">
        <v>0</v>
      </c>
      <c r="V259">
        <v>0</v>
      </c>
      <c r="W259">
        <v>0</v>
      </c>
      <c r="X259">
        <v>0</v>
      </c>
      <c r="Y259">
        <v>0</v>
      </c>
      <c r="Z259">
        <v>0</v>
      </c>
      <c r="AA259">
        <v>2</v>
      </c>
      <c r="AB259">
        <v>5.7</v>
      </c>
      <c r="AC259">
        <v>1</v>
      </c>
      <c r="AD259">
        <v>2.9</v>
      </c>
      <c r="AE259">
        <v>0</v>
      </c>
      <c r="AF259">
        <v>0</v>
      </c>
      <c r="AG259">
        <v>0</v>
      </c>
      <c r="AH259">
        <v>0</v>
      </c>
      <c r="AI259">
        <v>0</v>
      </c>
      <c r="AJ259">
        <v>0</v>
      </c>
    </row>
    <row r="260" spans="1:36">
      <c r="A260" t="s">
        <v>50</v>
      </c>
      <c r="B260" t="s">
        <v>114</v>
      </c>
      <c r="C260">
        <v>2006</v>
      </c>
      <c r="D260">
        <v>16</v>
      </c>
      <c r="E260">
        <v>9</v>
      </c>
      <c r="F260">
        <v>56.3</v>
      </c>
      <c r="G260">
        <v>7</v>
      </c>
      <c r="H260">
        <v>43.8</v>
      </c>
      <c r="I260">
        <v>4</v>
      </c>
      <c r="J260">
        <v>25</v>
      </c>
      <c r="K260">
        <v>0</v>
      </c>
      <c r="L260">
        <v>0</v>
      </c>
      <c r="M260">
        <v>1</v>
      </c>
      <c r="N260">
        <v>6.3</v>
      </c>
      <c r="O260">
        <v>0</v>
      </c>
      <c r="P260">
        <v>0</v>
      </c>
      <c r="Q260">
        <v>4</v>
      </c>
      <c r="R260">
        <v>25</v>
      </c>
      <c r="S260">
        <v>0</v>
      </c>
      <c r="T260">
        <v>0</v>
      </c>
      <c r="U260">
        <v>0</v>
      </c>
      <c r="V260">
        <v>0</v>
      </c>
      <c r="W260">
        <v>0</v>
      </c>
      <c r="X260">
        <v>0</v>
      </c>
      <c r="Y260">
        <v>0</v>
      </c>
      <c r="Z260">
        <v>0</v>
      </c>
      <c r="AA260">
        <v>1</v>
      </c>
      <c r="AB260">
        <v>6.3</v>
      </c>
      <c r="AC260">
        <v>0</v>
      </c>
      <c r="AD260">
        <v>0</v>
      </c>
      <c r="AE260">
        <v>1</v>
      </c>
      <c r="AF260">
        <v>6.3</v>
      </c>
      <c r="AG260">
        <v>0</v>
      </c>
      <c r="AH260">
        <v>0</v>
      </c>
      <c r="AI260">
        <v>0</v>
      </c>
      <c r="AJ260">
        <v>0</v>
      </c>
    </row>
    <row r="261" spans="1:36">
      <c r="A261" t="s">
        <v>50</v>
      </c>
      <c r="B261" t="s">
        <v>114</v>
      </c>
      <c r="C261">
        <v>2007</v>
      </c>
      <c r="D261">
        <v>51</v>
      </c>
      <c r="E261">
        <v>18</v>
      </c>
      <c r="F261">
        <v>35.299999999999997</v>
      </c>
      <c r="G261">
        <v>33</v>
      </c>
      <c r="H261">
        <v>64.7</v>
      </c>
      <c r="I261">
        <v>16</v>
      </c>
      <c r="J261">
        <v>31.4</v>
      </c>
      <c r="K261">
        <v>8</v>
      </c>
      <c r="L261">
        <v>15.7</v>
      </c>
      <c r="M261">
        <v>3</v>
      </c>
      <c r="N261">
        <v>5.9</v>
      </c>
      <c r="O261">
        <v>1</v>
      </c>
      <c r="P261">
        <v>2</v>
      </c>
      <c r="Q261">
        <v>15</v>
      </c>
      <c r="R261">
        <v>29.4</v>
      </c>
      <c r="S261">
        <v>5</v>
      </c>
      <c r="T261">
        <v>9.8000000000000007</v>
      </c>
      <c r="U261">
        <v>0</v>
      </c>
      <c r="V261">
        <v>0</v>
      </c>
      <c r="W261">
        <v>3</v>
      </c>
      <c r="X261">
        <v>5.9</v>
      </c>
      <c r="Y261">
        <v>0</v>
      </c>
      <c r="Z261">
        <v>0</v>
      </c>
      <c r="AA261">
        <v>1</v>
      </c>
      <c r="AB261">
        <v>2</v>
      </c>
      <c r="AC261">
        <v>1</v>
      </c>
      <c r="AD261">
        <v>2</v>
      </c>
      <c r="AE261">
        <v>0</v>
      </c>
      <c r="AF261">
        <v>0</v>
      </c>
      <c r="AG261">
        <v>1</v>
      </c>
      <c r="AH261">
        <v>2</v>
      </c>
      <c r="AI261">
        <v>1</v>
      </c>
      <c r="AJ261">
        <v>2</v>
      </c>
    </row>
    <row r="262" spans="1:36">
      <c r="A262" t="s">
        <v>50</v>
      </c>
      <c r="B262" t="s">
        <v>114</v>
      </c>
      <c r="C262">
        <v>2008</v>
      </c>
      <c r="D262">
        <v>17</v>
      </c>
      <c r="E262">
        <v>7</v>
      </c>
      <c r="F262">
        <v>41.2</v>
      </c>
      <c r="G262">
        <v>10</v>
      </c>
      <c r="H262">
        <v>58.8</v>
      </c>
      <c r="I262">
        <v>5</v>
      </c>
      <c r="J262">
        <v>29.4</v>
      </c>
      <c r="K262">
        <v>1</v>
      </c>
      <c r="L262">
        <v>5.9</v>
      </c>
      <c r="M262">
        <v>2</v>
      </c>
      <c r="N262">
        <v>11.8</v>
      </c>
      <c r="O262">
        <v>1</v>
      </c>
      <c r="P262">
        <v>5.9</v>
      </c>
      <c r="Q262">
        <v>3</v>
      </c>
      <c r="R262">
        <v>17.600000000000001</v>
      </c>
      <c r="S262">
        <v>0</v>
      </c>
      <c r="T262">
        <v>0</v>
      </c>
      <c r="U262">
        <v>0</v>
      </c>
      <c r="V262">
        <v>0</v>
      </c>
      <c r="W262">
        <v>1</v>
      </c>
      <c r="X262">
        <v>5.9</v>
      </c>
      <c r="Y262">
        <v>0</v>
      </c>
      <c r="Z262">
        <v>0</v>
      </c>
      <c r="AA262">
        <v>2</v>
      </c>
      <c r="AB262">
        <v>11.8</v>
      </c>
      <c r="AC262">
        <v>0</v>
      </c>
      <c r="AD262">
        <v>0</v>
      </c>
      <c r="AE262">
        <v>0</v>
      </c>
      <c r="AF262">
        <v>0</v>
      </c>
      <c r="AG262">
        <v>0</v>
      </c>
      <c r="AH262">
        <v>0</v>
      </c>
      <c r="AI262">
        <v>0</v>
      </c>
      <c r="AJ262">
        <v>0</v>
      </c>
    </row>
    <row r="263" spans="1:36">
      <c r="A263" t="s">
        <v>50</v>
      </c>
      <c r="B263" t="s">
        <v>114</v>
      </c>
      <c r="C263">
        <v>2009</v>
      </c>
      <c r="D263">
        <v>15</v>
      </c>
      <c r="E263">
        <v>11</v>
      </c>
      <c r="F263">
        <v>73.3</v>
      </c>
      <c r="G263">
        <v>4</v>
      </c>
      <c r="H263">
        <v>26.7</v>
      </c>
      <c r="I263">
        <v>3</v>
      </c>
      <c r="J263">
        <v>20</v>
      </c>
      <c r="K263">
        <v>0</v>
      </c>
      <c r="L263">
        <v>0</v>
      </c>
      <c r="M263">
        <v>1</v>
      </c>
      <c r="N263">
        <v>6.7</v>
      </c>
      <c r="O263">
        <v>0</v>
      </c>
      <c r="P263">
        <v>0</v>
      </c>
      <c r="Q263">
        <v>1</v>
      </c>
      <c r="R263">
        <v>6.7</v>
      </c>
      <c r="S263">
        <v>0</v>
      </c>
      <c r="T263">
        <v>0</v>
      </c>
      <c r="U263">
        <v>1</v>
      </c>
      <c r="V263">
        <v>6.7</v>
      </c>
      <c r="W263">
        <v>1</v>
      </c>
      <c r="X263">
        <v>6.7</v>
      </c>
      <c r="Y263">
        <v>0</v>
      </c>
      <c r="Z263">
        <v>0</v>
      </c>
      <c r="AA263">
        <v>0</v>
      </c>
      <c r="AB263">
        <v>0</v>
      </c>
      <c r="AC263">
        <v>0</v>
      </c>
      <c r="AD263">
        <v>0</v>
      </c>
      <c r="AE263">
        <v>0</v>
      </c>
      <c r="AF263">
        <v>0</v>
      </c>
      <c r="AG263">
        <v>0</v>
      </c>
      <c r="AH263">
        <v>0</v>
      </c>
      <c r="AI263">
        <v>0</v>
      </c>
      <c r="AJ263">
        <v>0</v>
      </c>
    </row>
    <row r="264" spans="1:36">
      <c r="A264" t="s">
        <v>50</v>
      </c>
      <c r="B264" t="s">
        <v>114</v>
      </c>
      <c r="C264">
        <v>2010</v>
      </c>
      <c r="D264">
        <v>6</v>
      </c>
      <c r="E264">
        <v>5</v>
      </c>
      <c r="F264">
        <v>83.3</v>
      </c>
      <c r="G264">
        <v>1</v>
      </c>
      <c r="H264">
        <v>16.7</v>
      </c>
      <c r="I264">
        <v>0</v>
      </c>
      <c r="J264">
        <v>0</v>
      </c>
      <c r="K264">
        <v>0</v>
      </c>
      <c r="L264">
        <v>0</v>
      </c>
      <c r="M264">
        <v>0</v>
      </c>
      <c r="N264">
        <v>0</v>
      </c>
      <c r="O264">
        <v>0</v>
      </c>
      <c r="P264">
        <v>0</v>
      </c>
      <c r="Q264">
        <v>1</v>
      </c>
      <c r="R264">
        <v>16.7</v>
      </c>
      <c r="S264">
        <v>0</v>
      </c>
      <c r="T264">
        <v>0</v>
      </c>
      <c r="U264">
        <v>0</v>
      </c>
      <c r="V264">
        <v>0</v>
      </c>
      <c r="W264">
        <v>0</v>
      </c>
      <c r="X264">
        <v>0</v>
      </c>
      <c r="Y264">
        <v>0</v>
      </c>
      <c r="Z264">
        <v>0</v>
      </c>
      <c r="AA264">
        <v>0</v>
      </c>
      <c r="AB264">
        <v>0</v>
      </c>
      <c r="AC264">
        <v>0</v>
      </c>
      <c r="AD264">
        <v>0</v>
      </c>
      <c r="AE264">
        <v>0</v>
      </c>
      <c r="AF264">
        <v>0</v>
      </c>
      <c r="AG264">
        <v>0</v>
      </c>
      <c r="AH264">
        <v>0</v>
      </c>
      <c r="AI264">
        <v>0</v>
      </c>
      <c r="AJ264">
        <v>0</v>
      </c>
    </row>
    <row r="265" spans="1:36">
      <c r="A265" t="s">
        <v>50</v>
      </c>
      <c r="B265" t="s">
        <v>114</v>
      </c>
      <c r="C265">
        <v>2011</v>
      </c>
      <c r="D265">
        <v>44</v>
      </c>
      <c r="E265">
        <v>23</v>
      </c>
      <c r="F265">
        <v>52.3</v>
      </c>
      <c r="G265">
        <v>21</v>
      </c>
      <c r="H265">
        <v>47.7</v>
      </c>
      <c r="I265">
        <v>15</v>
      </c>
      <c r="J265">
        <v>34.1</v>
      </c>
      <c r="K265">
        <v>0</v>
      </c>
      <c r="L265">
        <v>0</v>
      </c>
      <c r="M265">
        <v>0</v>
      </c>
      <c r="N265">
        <v>0</v>
      </c>
      <c r="O265">
        <v>0</v>
      </c>
      <c r="P265">
        <v>0</v>
      </c>
      <c r="Q265">
        <v>10</v>
      </c>
      <c r="R265">
        <v>22.7</v>
      </c>
      <c r="S265">
        <v>0</v>
      </c>
      <c r="T265">
        <v>0</v>
      </c>
      <c r="U265">
        <v>0</v>
      </c>
      <c r="V265">
        <v>0</v>
      </c>
      <c r="W265">
        <v>2</v>
      </c>
      <c r="X265">
        <v>4.5</v>
      </c>
      <c r="Y265">
        <v>1</v>
      </c>
      <c r="Z265">
        <v>2.2999999999999998</v>
      </c>
      <c r="AA265">
        <v>0</v>
      </c>
      <c r="AB265">
        <v>0</v>
      </c>
      <c r="AC265">
        <v>0</v>
      </c>
      <c r="AD265">
        <v>0</v>
      </c>
      <c r="AE265">
        <v>0</v>
      </c>
      <c r="AF265">
        <v>0</v>
      </c>
      <c r="AG265">
        <v>0</v>
      </c>
      <c r="AH265">
        <v>0</v>
      </c>
      <c r="AI265">
        <v>0</v>
      </c>
      <c r="AJ265">
        <v>0</v>
      </c>
    </row>
    <row r="266" spans="1:36">
      <c r="A266" t="s">
        <v>50</v>
      </c>
      <c r="B266" t="s">
        <v>114</v>
      </c>
      <c r="C266">
        <v>2012</v>
      </c>
      <c r="D266">
        <v>6</v>
      </c>
      <c r="E266">
        <v>3</v>
      </c>
      <c r="F266">
        <v>50</v>
      </c>
      <c r="G266">
        <v>3</v>
      </c>
      <c r="H266">
        <v>50</v>
      </c>
      <c r="I266">
        <v>2</v>
      </c>
      <c r="J266">
        <v>33.299999999999997</v>
      </c>
      <c r="K266">
        <v>1</v>
      </c>
      <c r="L266">
        <v>16.7</v>
      </c>
      <c r="M266">
        <v>0</v>
      </c>
      <c r="N266">
        <v>0</v>
      </c>
      <c r="O266">
        <v>0</v>
      </c>
      <c r="P266">
        <v>0</v>
      </c>
      <c r="Q266">
        <v>1</v>
      </c>
      <c r="R266">
        <v>16.7</v>
      </c>
      <c r="S266">
        <v>0</v>
      </c>
      <c r="T266">
        <v>0</v>
      </c>
      <c r="U266">
        <v>0</v>
      </c>
      <c r="V266">
        <v>0</v>
      </c>
      <c r="W266">
        <v>0</v>
      </c>
      <c r="X266">
        <v>0</v>
      </c>
      <c r="Y266">
        <v>0</v>
      </c>
      <c r="Z266">
        <v>0</v>
      </c>
      <c r="AA266">
        <v>0</v>
      </c>
      <c r="AB266">
        <v>0</v>
      </c>
      <c r="AC266">
        <v>0</v>
      </c>
      <c r="AD266">
        <v>0</v>
      </c>
      <c r="AE266">
        <v>0</v>
      </c>
      <c r="AF266">
        <v>0</v>
      </c>
      <c r="AG266">
        <v>0</v>
      </c>
      <c r="AH266">
        <v>0</v>
      </c>
      <c r="AI266">
        <v>0</v>
      </c>
      <c r="AJ266">
        <v>0</v>
      </c>
    </row>
    <row r="267" spans="1:36">
      <c r="A267" t="s">
        <v>50</v>
      </c>
      <c r="B267" t="s">
        <v>114</v>
      </c>
      <c r="C267">
        <v>2014</v>
      </c>
      <c r="D267">
        <v>1</v>
      </c>
      <c r="E267">
        <v>1</v>
      </c>
      <c r="F267">
        <v>100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row>
    <row r="268" spans="1:36">
      <c r="A268" t="s">
        <v>50</v>
      </c>
      <c r="B268" t="s">
        <v>114</v>
      </c>
      <c r="C268">
        <v>2015</v>
      </c>
      <c r="D268">
        <v>1</v>
      </c>
      <c r="E268">
        <v>1</v>
      </c>
      <c r="F268">
        <v>100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row>
    <row r="269" spans="1:36">
      <c r="A269" t="s">
        <v>50</v>
      </c>
      <c r="B269" t="s">
        <v>115</v>
      </c>
      <c r="C269">
        <v>2011</v>
      </c>
      <c r="D269">
        <v>7</v>
      </c>
      <c r="E269">
        <v>2</v>
      </c>
      <c r="F269">
        <v>28.6</v>
      </c>
      <c r="G269">
        <v>5</v>
      </c>
      <c r="H269">
        <v>71.400000000000006</v>
      </c>
      <c r="I269">
        <v>2</v>
      </c>
      <c r="J269">
        <v>28.6</v>
      </c>
      <c r="K269">
        <v>0</v>
      </c>
      <c r="L269">
        <v>0</v>
      </c>
      <c r="M269">
        <v>0</v>
      </c>
      <c r="N269">
        <v>0</v>
      </c>
      <c r="O269">
        <v>0</v>
      </c>
      <c r="P269">
        <v>0</v>
      </c>
      <c r="Q269">
        <v>2</v>
      </c>
      <c r="R269">
        <v>28.6</v>
      </c>
      <c r="S269">
        <v>0</v>
      </c>
      <c r="T269">
        <v>0</v>
      </c>
      <c r="U269">
        <v>0</v>
      </c>
      <c r="V269">
        <v>0</v>
      </c>
      <c r="W269">
        <v>0</v>
      </c>
      <c r="X269">
        <v>0</v>
      </c>
      <c r="Y269">
        <v>1</v>
      </c>
      <c r="Z269">
        <v>14.3</v>
      </c>
      <c r="AA269">
        <v>0</v>
      </c>
      <c r="AB269">
        <v>0</v>
      </c>
      <c r="AC269">
        <v>0</v>
      </c>
      <c r="AD269">
        <v>0</v>
      </c>
      <c r="AE269">
        <v>0</v>
      </c>
      <c r="AF269">
        <v>0</v>
      </c>
      <c r="AG269">
        <v>0</v>
      </c>
      <c r="AH269">
        <v>0</v>
      </c>
      <c r="AI269">
        <v>0</v>
      </c>
      <c r="AJ269">
        <v>0</v>
      </c>
    </row>
    <row r="270" spans="1:36">
      <c r="A270" t="s">
        <v>50</v>
      </c>
      <c r="B270" t="s">
        <v>115</v>
      </c>
      <c r="C270">
        <v>2012</v>
      </c>
      <c r="D270">
        <v>4</v>
      </c>
      <c r="E270">
        <v>1</v>
      </c>
      <c r="F270">
        <v>25</v>
      </c>
      <c r="G270">
        <v>3</v>
      </c>
      <c r="H270">
        <v>75</v>
      </c>
      <c r="I270">
        <v>3</v>
      </c>
      <c r="J270">
        <v>75</v>
      </c>
      <c r="K270">
        <v>1</v>
      </c>
      <c r="L270">
        <v>25</v>
      </c>
      <c r="M270">
        <v>0</v>
      </c>
      <c r="N270">
        <v>0</v>
      </c>
      <c r="O270">
        <v>0</v>
      </c>
      <c r="P270">
        <v>0</v>
      </c>
      <c r="Q270">
        <v>1</v>
      </c>
      <c r="R270">
        <v>25</v>
      </c>
      <c r="S270">
        <v>0</v>
      </c>
      <c r="T270">
        <v>0</v>
      </c>
      <c r="U270">
        <v>0</v>
      </c>
      <c r="V270">
        <v>0</v>
      </c>
      <c r="W270">
        <v>0</v>
      </c>
      <c r="X270">
        <v>0</v>
      </c>
      <c r="Y270">
        <v>0</v>
      </c>
      <c r="Z270">
        <v>0</v>
      </c>
      <c r="AA270">
        <v>0</v>
      </c>
      <c r="AB270">
        <v>0</v>
      </c>
      <c r="AC270">
        <v>0</v>
      </c>
      <c r="AD270">
        <v>0</v>
      </c>
      <c r="AE270">
        <v>0</v>
      </c>
      <c r="AF270">
        <v>0</v>
      </c>
      <c r="AG270">
        <v>0</v>
      </c>
      <c r="AH270">
        <v>0</v>
      </c>
      <c r="AI270">
        <v>0</v>
      </c>
      <c r="AJ270">
        <v>0</v>
      </c>
    </row>
    <row r="271" spans="1:36">
      <c r="A271" t="s">
        <v>50</v>
      </c>
      <c r="B271" t="s">
        <v>116</v>
      </c>
      <c r="C271">
        <v>2000</v>
      </c>
      <c r="D271">
        <v>5</v>
      </c>
      <c r="E271">
        <v>2</v>
      </c>
      <c r="F271">
        <v>40</v>
      </c>
      <c r="G271">
        <v>3</v>
      </c>
      <c r="H271">
        <v>60</v>
      </c>
      <c r="I271">
        <v>1</v>
      </c>
      <c r="J271">
        <v>20</v>
      </c>
      <c r="K271">
        <v>0</v>
      </c>
      <c r="L271">
        <v>0</v>
      </c>
      <c r="M271">
        <v>1</v>
      </c>
      <c r="N271">
        <v>20</v>
      </c>
      <c r="O271">
        <v>1</v>
      </c>
      <c r="P271">
        <v>20</v>
      </c>
      <c r="Q271">
        <v>2</v>
      </c>
      <c r="R271">
        <v>40</v>
      </c>
      <c r="S271">
        <v>1</v>
      </c>
      <c r="T271">
        <v>20</v>
      </c>
      <c r="U271">
        <v>0</v>
      </c>
      <c r="V271">
        <v>0</v>
      </c>
      <c r="W271">
        <v>0</v>
      </c>
      <c r="X271">
        <v>0</v>
      </c>
      <c r="Y271">
        <v>1</v>
      </c>
      <c r="Z271">
        <v>20</v>
      </c>
      <c r="AA271">
        <v>1</v>
      </c>
      <c r="AB271">
        <v>20</v>
      </c>
      <c r="AC271">
        <v>1</v>
      </c>
      <c r="AD271">
        <v>20</v>
      </c>
      <c r="AE271">
        <v>0</v>
      </c>
      <c r="AF271">
        <v>0</v>
      </c>
      <c r="AG271">
        <v>0</v>
      </c>
      <c r="AH271">
        <v>0</v>
      </c>
      <c r="AI271">
        <v>0</v>
      </c>
      <c r="AJ271">
        <v>0</v>
      </c>
    </row>
    <row r="272" spans="1:36">
      <c r="A272" t="s">
        <v>50</v>
      </c>
      <c r="B272" t="s">
        <v>116</v>
      </c>
      <c r="C272">
        <v>2001</v>
      </c>
      <c r="D272">
        <v>5</v>
      </c>
      <c r="E272">
        <v>4</v>
      </c>
      <c r="F272">
        <v>80</v>
      </c>
      <c r="G272">
        <v>1</v>
      </c>
      <c r="H272">
        <v>20</v>
      </c>
      <c r="I272">
        <v>0</v>
      </c>
      <c r="J272">
        <v>0</v>
      </c>
      <c r="K272">
        <v>1</v>
      </c>
      <c r="L272">
        <v>20</v>
      </c>
      <c r="M272">
        <v>0</v>
      </c>
      <c r="N272">
        <v>0</v>
      </c>
      <c r="O272">
        <v>1</v>
      </c>
      <c r="P272">
        <v>20</v>
      </c>
      <c r="Q272">
        <v>1</v>
      </c>
      <c r="R272">
        <v>20</v>
      </c>
      <c r="S272">
        <v>0</v>
      </c>
      <c r="T272">
        <v>0</v>
      </c>
      <c r="U272">
        <v>0</v>
      </c>
      <c r="V272">
        <v>0</v>
      </c>
      <c r="W272">
        <v>0</v>
      </c>
      <c r="X272">
        <v>0</v>
      </c>
      <c r="Y272">
        <v>0</v>
      </c>
      <c r="Z272">
        <v>0</v>
      </c>
      <c r="AA272">
        <v>0</v>
      </c>
      <c r="AB272">
        <v>0</v>
      </c>
      <c r="AC272">
        <v>1</v>
      </c>
      <c r="AD272">
        <v>20</v>
      </c>
      <c r="AE272">
        <v>0</v>
      </c>
      <c r="AF272">
        <v>0</v>
      </c>
      <c r="AG272">
        <v>0</v>
      </c>
      <c r="AH272">
        <v>0</v>
      </c>
      <c r="AI272">
        <v>0</v>
      </c>
      <c r="AJ272">
        <v>0</v>
      </c>
    </row>
    <row r="273" spans="1:36">
      <c r="A273" t="s">
        <v>50</v>
      </c>
      <c r="B273" t="s">
        <v>116</v>
      </c>
      <c r="C273">
        <v>2002</v>
      </c>
      <c r="D273">
        <v>38</v>
      </c>
      <c r="E273">
        <v>15</v>
      </c>
      <c r="F273">
        <v>39.5</v>
      </c>
      <c r="G273">
        <v>23</v>
      </c>
      <c r="H273">
        <v>60.5</v>
      </c>
      <c r="I273">
        <v>4</v>
      </c>
      <c r="J273">
        <v>10.5</v>
      </c>
      <c r="K273">
        <v>7</v>
      </c>
      <c r="L273">
        <v>18.399999999999999</v>
      </c>
      <c r="M273">
        <v>11</v>
      </c>
      <c r="N273">
        <v>28.9</v>
      </c>
      <c r="O273">
        <v>7</v>
      </c>
      <c r="P273">
        <v>18.399999999999999</v>
      </c>
      <c r="Q273">
        <v>10</v>
      </c>
      <c r="R273">
        <v>26.3</v>
      </c>
      <c r="S273">
        <v>5</v>
      </c>
      <c r="T273">
        <v>13.2</v>
      </c>
      <c r="U273">
        <v>1</v>
      </c>
      <c r="V273">
        <v>2.6</v>
      </c>
      <c r="W273">
        <v>11</v>
      </c>
      <c r="X273">
        <v>28.9</v>
      </c>
      <c r="Y273">
        <v>2</v>
      </c>
      <c r="Z273">
        <v>5.3</v>
      </c>
      <c r="AA273">
        <v>0</v>
      </c>
      <c r="AB273">
        <v>0</v>
      </c>
      <c r="AC273">
        <v>6</v>
      </c>
      <c r="AD273">
        <v>15.8</v>
      </c>
      <c r="AE273">
        <v>0</v>
      </c>
      <c r="AF273">
        <v>0</v>
      </c>
      <c r="AG273">
        <v>0</v>
      </c>
      <c r="AH273">
        <v>0</v>
      </c>
      <c r="AI273">
        <v>0</v>
      </c>
      <c r="AJ273">
        <v>0</v>
      </c>
    </row>
    <row r="274" spans="1:36">
      <c r="A274" t="s">
        <v>50</v>
      </c>
      <c r="B274" t="s">
        <v>116</v>
      </c>
      <c r="C274">
        <v>2003</v>
      </c>
      <c r="D274">
        <v>41</v>
      </c>
      <c r="E274">
        <v>16</v>
      </c>
      <c r="F274">
        <v>39</v>
      </c>
      <c r="G274">
        <v>25</v>
      </c>
      <c r="H274">
        <v>61</v>
      </c>
      <c r="I274">
        <v>4</v>
      </c>
      <c r="J274">
        <v>9.8000000000000007</v>
      </c>
      <c r="K274">
        <v>10</v>
      </c>
      <c r="L274">
        <v>24.4</v>
      </c>
      <c r="M274">
        <v>4</v>
      </c>
      <c r="N274">
        <v>9.8000000000000007</v>
      </c>
      <c r="O274">
        <v>2</v>
      </c>
      <c r="P274">
        <v>4.9000000000000004</v>
      </c>
      <c r="Q274">
        <v>6</v>
      </c>
      <c r="R274">
        <v>14.6</v>
      </c>
      <c r="S274">
        <v>8</v>
      </c>
      <c r="T274">
        <v>19.5</v>
      </c>
      <c r="U274">
        <v>0</v>
      </c>
      <c r="V274">
        <v>0</v>
      </c>
      <c r="W274">
        <v>6</v>
      </c>
      <c r="X274">
        <v>14.6</v>
      </c>
      <c r="Y274">
        <v>4</v>
      </c>
      <c r="Z274">
        <v>9.8000000000000007</v>
      </c>
      <c r="AA274">
        <v>2</v>
      </c>
      <c r="AB274">
        <v>4.9000000000000004</v>
      </c>
      <c r="AC274">
        <v>2</v>
      </c>
      <c r="AD274">
        <v>4.9000000000000004</v>
      </c>
      <c r="AE274">
        <v>0</v>
      </c>
      <c r="AF274">
        <v>0</v>
      </c>
      <c r="AG274">
        <v>0</v>
      </c>
      <c r="AH274">
        <v>0</v>
      </c>
      <c r="AI274">
        <v>0</v>
      </c>
      <c r="AJ274">
        <v>0</v>
      </c>
    </row>
    <row r="275" spans="1:36">
      <c r="A275" t="s">
        <v>50</v>
      </c>
      <c r="B275" t="s">
        <v>116</v>
      </c>
      <c r="C275">
        <v>2004</v>
      </c>
      <c r="D275">
        <v>19</v>
      </c>
      <c r="E275">
        <v>9</v>
      </c>
      <c r="F275">
        <v>47.4</v>
      </c>
      <c r="G275">
        <v>10</v>
      </c>
      <c r="H275">
        <v>52.6</v>
      </c>
      <c r="I275">
        <v>0</v>
      </c>
      <c r="J275">
        <v>0</v>
      </c>
      <c r="K275">
        <v>1</v>
      </c>
      <c r="L275">
        <v>5.3</v>
      </c>
      <c r="M275">
        <v>0</v>
      </c>
      <c r="N275">
        <v>0</v>
      </c>
      <c r="O275">
        <v>3</v>
      </c>
      <c r="P275">
        <v>15.8</v>
      </c>
      <c r="Q275">
        <v>5</v>
      </c>
      <c r="R275">
        <v>26.3</v>
      </c>
      <c r="S275">
        <v>3</v>
      </c>
      <c r="T275">
        <v>15.8</v>
      </c>
      <c r="U275">
        <v>0</v>
      </c>
      <c r="V275">
        <v>0</v>
      </c>
      <c r="W275">
        <v>1</v>
      </c>
      <c r="X275">
        <v>5.3</v>
      </c>
      <c r="Y275">
        <v>1</v>
      </c>
      <c r="Z275">
        <v>5.3</v>
      </c>
      <c r="AA275">
        <v>0</v>
      </c>
      <c r="AB275">
        <v>0</v>
      </c>
      <c r="AC275">
        <v>3</v>
      </c>
      <c r="AD275">
        <v>15.8</v>
      </c>
      <c r="AE275">
        <v>0</v>
      </c>
      <c r="AF275">
        <v>0</v>
      </c>
      <c r="AG275">
        <v>0</v>
      </c>
      <c r="AH275">
        <v>0</v>
      </c>
      <c r="AI275">
        <v>0</v>
      </c>
      <c r="AJ275">
        <v>0</v>
      </c>
    </row>
    <row r="276" spans="1:36">
      <c r="A276" t="s">
        <v>50</v>
      </c>
      <c r="B276" t="s">
        <v>116</v>
      </c>
      <c r="C276">
        <v>2005</v>
      </c>
      <c r="D276">
        <v>13</v>
      </c>
      <c r="E276">
        <v>4</v>
      </c>
      <c r="F276">
        <v>30.8</v>
      </c>
      <c r="G276">
        <v>9</v>
      </c>
      <c r="H276">
        <v>69.2</v>
      </c>
      <c r="I276">
        <v>4</v>
      </c>
      <c r="J276">
        <v>30.8</v>
      </c>
      <c r="K276">
        <v>6</v>
      </c>
      <c r="L276">
        <v>46.2</v>
      </c>
      <c r="M276">
        <v>1</v>
      </c>
      <c r="N276">
        <v>7.7</v>
      </c>
      <c r="O276">
        <v>0</v>
      </c>
      <c r="P276">
        <v>0</v>
      </c>
      <c r="Q276">
        <v>4</v>
      </c>
      <c r="R276">
        <v>30.8</v>
      </c>
      <c r="S276">
        <v>4</v>
      </c>
      <c r="T276">
        <v>30.8</v>
      </c>
      <c r="U276">
        <v>0</v>
      </c>
      <c r="V276">
        <v>0</v>
      </c>
      <c r="W276">
        <v>1</v>
      </c>
      <c r="X276">
        <v>7.7</v>
      </c>
      <c r="Y276">
        <v>0</v>
      </c>
      <c r="Z276">
        <v>0</v>
      </c>
      <c r="AA276">
        <v>1</v>
      </c>
      <c r="AB276">
        <v>7.7</v>
      </c>
      <c r="AC276">
        <v>0</v>
      </c>
      <c r="AD276">
        <v>0</v>
      </c>
      <c r="AE276">
        <v>0</v>
      </c>
      <c r="AF276">
        <v>0</v>
      </c>
      <c r="AG276">
        <v>0</v>
      </c>
      <c r="AH276">
        <v>0</v>
      </c>
      <c r="AI276">
        <v>0</v>
      </c>
      <c r="AJ276">
        <v>0</v>
      </c>
    </row>
    <row r="277" spans="1:36">
      <c r="A277" t="s">
        <v>50</v>
      </c>
      <c r="B277" t="s">
        <v>116</v>
      </c>
      <c r="C277">
        <v>2006</v>
      </c>
      <c r="D277">
        <v>1</v>
      </c>
      <c r="E277">
        <v>0</v>
      </c>
      <c r="F277">
        <v>0</v>
      </c>
      <c r="G277">
        <v>1</v>
      </c>
      <c r="H277">
        <v>100</v>
      </c>
      <c r="I277">
        <v>0</v>
      </c>
      <c r="J277">
        <v>0</v>
      </c>
      <c r="K277">
        <v>0</v>
      </c>
      <c r="L277">
        <v>0</v>
      </c>
      <c r="M277">
        <v>0</v>
      </c>
      <c r="N277">
        <v>0</v>
      </c>
      <c r="O277">
        <v>0</v>
      </c>
      <c r="P277">
        <v>0</v>
      </c>
      <c r="Q277">
        <v>0</v>
      </c>
      <c r="R277">
        <v>0</v>
      </c>
      <c r="S277">
        <v>0</v>
      </c>
      <c r="T277">
        <v>0</v>
      </c>
      <c r="U277">
        <v>0</v>
      </c>
      <c r="V277">
        <v>0</v>
      </c>
      <c r="W277">
        <v>1</v>
      </c>
      <c r="X277">
        <v>100</v>
      </c>
      <c r="Y277">
        <v>0</v>
      </c>
      <c r="Z277">
        <v>0</v>
      </c>
      <c r="AA277">
        <v>0</v>
      </c>
      <c r="AB277">
        <v>0</v>
      </c>
      <c r="AC277">
        <v>0</v>
      </c>
      <c r="AD277">
        <v>0</v>
      </c>
      <c r="AE277">
        <v>0</v>
      </c>
      <c r="AF277">
        <v>0</v>
      </c>
      <c r="AG277">
        <v>0</v>
      </c>
      <c r="AH277">
        <v>0</v>
      </c>
      <c r="AI277">
        <v>0</v>
      </c>
      <c r="AJ277">
        <v>0</v>
      </c>
    </row>
    <row r="278" spans="1:36">
      <c r="A278" t="s">
        <v>50</v>
      </c>
      <c r="B278" t="s">
        <v>116</v>
      </c>
      <c r="C278">
        <v>2011</v>
      </c>
      <c r="D278">
        <v>3</v>
      </c>
      <c r="E278">
        <v>2</v>
      </c>
      <c r="F278">
        <v>66.7</v>
      </c>
      <c r="G278">
        <v>1</v>
      </c>
      <c r="H278">
        <v>33.299999999999997</v>
      </c>
      <c r="I278">
        <v>0</v>
      </c>
      <c r="J278">
        <v>0</v>
      </c>
      <c r="K278">
        <v>0</v>
      </c>
      <c r="L278">
        <v>0</v>
      </c>
      <c r="M278">
        <v>0</v>
      </c>
      <c r="N278">
        <v>0</v>
      </c>
      <c r="O278">
        <v>0</v>
      </c>
      <c r="P278">
        <v>0</v>
      </c>
      <c r="Q278">
        <v>1</v>
      </c>
      <c r="R278">
        <v>33.299999999999997</v>
      </c>
      <c r="S278">
        <v>0</v>
      </c>
      <c r="T278">
        <v>0</v>
      </c>
      <c r="U278">
        <v>0</v>
      </c>
      <c r="V278">
        <v>0</v>
      </c>
      <c r="W278">
        <v>0</v>
      </c>
      <c r="X278">
        <v>0</v>
      </c>
      <c r="Y278">
        <v>0</v>
      </c>
      <c r="Z278">
        <v>0</v>
      </c>
      <c r="AA278">
        <v>0</v>
      </c>
      <c r="AB278">
        <v>0</v>
      </c>
      <c r="AC278">
        <v>0</v>
      </c>
      <c r="AD278">
        <v>0</v>
      </c>
      <c r="AE278">
        <v>0</v>
      </c>
      <c r="AF278">
        <v>0</v>
      </c>
      <c r="AG278">
        <v>0</v>
      </c>
      <c r="AH278">
        <v>0</v>
      </c>
      <c r="AI278">
        <v>0</v>
      </c>
      <c r="AJ278">
        <v>0</v>
      </c>
    </row>
    <row r="279" spans="1:36">
      <c r="A279" t="s">
        <v>50</v>
      </c>
      <c r="B279" t="s">
        <v>35</v>
      </c>
      <c r="C279">
        <v>1982</v>
      </c>
      <c r="D279">
        <v>4</v>
      </c>
      <c r="E279">
        <v>0</v>
      </c>
      <c r="F279">
        <v>0</v>
      </c>
      <c r="G279">
        <v>4</v>
      </c>
      <c r="H279">
        <v>100</v>
      </c>
      <c r="I279">
        <v>1</v>
      </c>
      <c r="J279">
        <v>25</v>
      </c>
      <c r="K279">
        <v>2</v>
      </c>
      <c r="L279">
        <v>50</v>
      </c>
      <c r="M279">
        <v>1</v>
      </c>
      <c r="N279">
        <v>25</v>
      </c>
      <c r="O279">
        <v>0</v>
      </c>
      <c r="P279">
        <v>0</v>
      </c>
      <c r="Q279">
        <v>1</v>
      </c>
      <c r="R279">
        <v>25</v>
      </c>
      <c r="S279">
        <v>0</v>
      </c>
      <c r="T279">
        <v>0</v>
      </c>
      <c r="U279">
        <v>2</v>
      </c>
      <c r="V279">
        <v>50</v>
      </c>
      <c r="W279">
        <v>1</v>
      </c>
      <c r="X279">
        <v>25</v>
      </c>
      <c r="Y279">
        <v>0</v>
      </c>
      <c r="Z279">
        <v>0</v>
      </c>
      <c r="AA279">
        <v>2</v>
      </c>
      <c r="AB279">
        <v>50</v>
      </c>
      <c r="AC279">
        <v>2</v>
      </c>
      <c r="AD279">
        <v>50</v>
      </c>
      <c r="AE279">
        <v>1</v>
      </c>
      <c r="AF279">
        <v>25</v>
      </c>
      <c r="AG279">
        <v>0</v>
      </c>
      <c r="AH279">
        <v>0</v>
      </c>
      <c r="AI279">
        <v>0</v>
      </c>
      <c r="AJ279">
        <v>0</v>
      </c>
    </row>
    <row r="280" spans="1:36">
      <c r="A280" t="s">
        <v>50</v>
      </c>
      <c r="B280" t="s">
        <v>35</v>
      </c>
      <c r="C280">
        <v>1983</v>
      </c>
      <c r="D280">
        <v>3</v>
      </c>
      <c r="E280">
        <v>1</v>
      </c>
      <c r="F280">
        <v>33.299999999999997</v>
      </c>
      <c r="G280">
        <v>2</v>
      </c>
      <c r="H280">
        <v>66.7</v>
      </c>
      <c r="I280">
        <v>0</v>
      </c>
      <c r="J280">
        <v>0</v>
      </c>
      <c r="K280">
        <v>1</v>
      </c>
      <c r="L280">
        <v>33.299999999999997</v>
      </c>
      <c r="M280">
        <v>0</v>
      </c>
      <c r="N280">
        <v>0</v>
      </c>
      <c r="O280">
        <v>0</v>
      </c>
      <c r="P280">
        <v>0</v>
      </c>
      <c r="Q280">
        <v>1</v>
      </c>
      <c r="R280">
        <v>33.299999999999997</v>
      </c>
      <c r="S280">
        <v>0</v>
      </c>
      <c r="T280">
        <v>0</v>
      </c>
      <c r="U280">
        <v>0</v>
      </c>
      <c r="V280">
        <v>0</v>
      </c>
      <c r="W280">
        <v>0</v>
      </c>
      <c r="X280">
        <v>0</v>
      </c>
      <c r="Y280">
        <v>0</v>
      </c>
      <c r="Z280">
        <v>0</v>
      </c>
      <c r="AA280">
        <v>0</v>
      </c>
      <c r="AB280">
        <v>0</v>
      </c>
      <c r="AC280">
        <v>0</v>
      </c>
      <c r="AD280">
        <v>0</v>
      </c>
      <c r="AE280">
        <v>1</v>
      </c>
      <c r="AF280">
        <v>33.299999999999997</v>
      </c>
      <c r="AG280">
        <v>0</v>
      </c>
      <c r="AH280">
        <v>0</v>
      </c>
      <c r="AI280">
        <v>0</v>
      </c>
      <c r="AJ280">
        <v>0</v>
      </c>
    </row>
    <row r="281" spans="1:36">
      <c r="A281" t="s">
        <v>50</v>
      </c>
      <c r="B281" t="s">
        <v>35</v>
      </c>
      <c r="C281">
        <v>1984</v>
      </c>
      <c r="D281">
        <v>2</v>
      </c>
      <c r="E281">
        <v>1</v>
      </c>
      <c r="F281">
        <v>50</v>
      </c>
      <c r="G281">
        <v>1</v>
      </c>
      <c r="H281">
        <v>50</v>
      </c>
      <c r="I281">
        <v>0</v>
      </c>
      <c r="J281">
        <v>0</v>
      </c>
      <c r="K281">
        <v>1</v>
      </c>
      <c r="L281">
        <v>50</v>
      </c>
      <c r="M281">
        <v>0</v>
      </c>
      <c r="N281">
        <v>0</v>
      </c>
      <c r="O281">
        <v>1</v>
      </c>
      <c r="P281">
        <v>50</v>
      </c>
      <c r="Q281">
        <v>0</v>
      </c>
      <c r="R281">
        <v>0</v>
      </c>
      <c r="S281">
        <v>1</v>
      </c>
      <c r="T281">
        <v>50</v>
      </c>
      <c r="U281">
        <v>1</v>
      </c>
      <c r="V281">
        <v>50</v>
      </c>
      <c r="W281">
        <v>1</v>
      </c>
      <c r="X281">
        <v>50</v>
      </c>
      <c r="Y281">
        <v>0</v>
      </c>
      <c r="Z281">
        <v>0</v>
      </c>
      <c r="AA281">
        <v>0</v>
      </c>
      <c r="AB281">
        <v>0</v>
      </c>
      <c r="AC281">
        <v>0</v>
      </c>
      <c r="AD281">
        <v>0</v>
      </c>
      <c r="AE281">
        <v>0</v>
      </c>
      <c r="AF281">
        <v>0</v>
      </c>
      <c r="AG281">
        <v>0</v>
      </c>
      <c r="AH281">
        <v>0</v>
      </c>
      <c r="AI281">
        <v>0</v>
      </c>
      <c r="AJ281">
        <v>0</v>
      </c>
    </row>
    <row r="282" spans="1:36">
      <c r="A282" t="s">
        <v>50</v>
      </c>
      <c r="B282" t="s">
        <v>35</v>
      </c>
      <c r="C282">
        <v>1985</v>
      </c>
      <c r="D282">
        <v>1</v>
      </c>
      <c r="E282">
        <v>1</v>
      </c>
      <c r="F282">
        <v>100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row>
    <row r="283" spans="1:36">
      <c r="A283" t="s">
        <v>50</v>
      </c>
      <c r="B283" t="s">
        <v>35</v>
      </c>
      <c r="C283">
        <v>1986</v>
      </c>
      <c r="D283">
        <v>1</v>
      </c>
      <c r="E283">
        <v>1</v>
      </c>
      <c r="F283">
        <v>100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row>
    <row r="284" spans="1:36">
      <c r="A284" t="s">
        <v>50</v>
      </c>
      <c r="B284" t="s">
        <v>35</v>
      </c>
      <c r="C284">
        <v>1987</v>
      </c>
      <c r="D284">
        <v>4</v>
      </c>
      <c r="E284">
        <v>2</v>
      </c>
      <c r="F284">
        <v>50</v>
      </c>
      <c r="G284">
        <v>2</v>
      </c>
      <c r="H284">
        <v>50</v>
      </c>
      <c r="I284">
        <v>1</v>
      </c>
      <c r="J284">
        <v>25</v>
      </c>
      <c r="K284">
        <v>2</v>
      </c>
      <c r="L284">
        <v>50</v>
      </c>
      <c r="M284">
        <v>2</v>
      </c>
      <c r="N284">
        <v>50</v>
      </c>
      <c r="O284">
        <v>1</v>
      </c>
      <c r="P284">
        <v>25</v>
      </c>
      <c r="Q284">
        <v>0</v>
      </c>
      <c r="R284">
        <v>0</v>
      </c>
      <c r="S284">
        <v>1</v>
      </c>
      <c r="T284">
        <v>25</v>
      </c>
      <c r="U284">
        <v>0</v>
      </c>
      <c r="V284">
        <v>0</v>
      </c>
      <c r="W284">
        <v>1</v>
      </c>
      <c r="X284">
        <v>25</v>
      </c>
      <c r="Y284">
        <v>1</v>
      </c>
      <c r="Z284">
        <v>25</v>
      </c>
      <c r="AA284">
        <v>0</v>
      </c>
      <c r="AB284">
        <v>0</v>
      </c>
      <c r="AC284">
        <v>1</v>
      </c>
      <c r="AD284">
        <v>25</v>
      </c>
      <c r="AE284">
        <v>0</v>
      </c>
      <c r="AF284">
        <v>0</v>
      </c>
      <c r="AG284">
        <v>0</v>
      </c>
      <c r="AH284">
        <v>0</v>
      </c>
      <c r="AI284">
        <v>0</v>
      </c>
      <c r="AJ284">
        <v>0</v>
      </c>
    </row>
    <row r="285" spans="1:36">
      <c r="A285" t="s">
        <v>50</v>
      </c>
      <c r="B285" t="s">
        <v>35</v>
      </c>
      <c r="C285">
        <v>1988</v>
      </c>
      <c r="D285">
        <v>2</v>
      </c>
      <c r="E285">
        <v>1</v>
      </c>
      <c r="F285">
        <v>50</v>
      </c>
      <c r="G285">
        <v>1</v>
      </c>
      <c r="H285">
        <v>50</v>
      </c>
      <c r="I285">
        <v>0</v>
      </c>
      <c r="J285">
        <v>0</v>
      </c>
      <c r="K285">
        <v>0</v>
      </c>
      <c r="L285">
        <v>0</v>
      </c>
      <c r="M285">
        <v>0</v>
      </c>
      <c r="N285">
        <v>0</v>
      </c>
      <c r="O285">
        <v>1</v>
      </c>
      <c r="P285">
        <v>50</v>
      </c>
      <c r="Q285">
        <v>0</v>
      </c>
      <c r="R285">
        <v>0</v>
      </c>
      <c r="S285">
        <v>0</v>
      </c>
      <c r="T285">
        <v>0</v>
      </c>
      <c r="U285">
        <v>0</v>
      </c>
      <c r="V285">
        <v>0</v>
      </c>
      <c r="W285">
        <v>0</v>
      </c>
      <c r="X285">
        <v>0</v>
      </c>
      <c r="Y285">
        <v>0</v>
      </c>
      <c r="Z285">
        <v>0</v>
      </c>
      <c r="AA285">
        <v>0</v>
      </c>
      <c r="AB285">
        <v>0</v>
      </c>
      <c r="AC285">
        <v>1</v>
      </c>
      <c r="AD285">
        <v>50</v>
      </c>
      <c r="AE285">
        <v>0</v>
      </c>
      <c r="AF285">
        <v>0</v>
      </c>
      <c r="AG285">
        <v>0</v>
      </c>
      <c r="AH285">
        <v>0</v>
      </c>
      <c r="AI285">
        <v>0</v>
      </c>
      <c r="AJ285">
        <v>0</v>
      </c>
    </row>
    <row r="286" spans="1:36">
      <c r="A286" t="s">
        <v>50</v>
      </c>
      <c r="B286" t="s">
        <v>35</v>
      </c>
      <c r="C286">
        <v>1989</v>
      </c>
      <c r="D286">
        <v>1</v>
      </c>
      <c r="E286">
        <v>0</v>
      </c>
      <c r="F286">
        <v>0</v>
      </c>
      <c r="G286">
        <v>1</v>
      </c>
      <c r="H286">
        <v>100</v>
      </c>
      <c r="I286">
        <v>1</v>
      </c>
      <c r="J286">
        <v>100</v>
      </c>
      <c r="K286">
        <v>1</v>
      </c>
      <c r="L286">
        <v>100</v>
      </c>
      <c r="M286">
        <v>0</v>
      </c>
      <c r="N286">
        <v>0</v>
      </c>
      <c r="O286">
        <v>1</v>
      </c>
      <c r="P286">
        <v>100</v>
      </c>
      <c r="Q286">
        <v>0</v>
      </c>
      <c r="R286">
        <v>0</v>
      </c>
      <c r="S286">
        <v>1</v>
      </c>
      <c r="T286">
        <v>100</v>
      </c>
      <c r="U286">
        <v>1</v>
      </c>
      <c r="V286">
        <v>100</v>
      </c>
      <c r="W286">
        <v>0</v>
      </c>
      <c r="X286">
        <v>0</v>
      </c>
      <c r="Y286">
        <v>0</v>
      </c>
      <c r="Z286">
        <v>0</v>
      </c>
      <c r="AA286">
        <v>1</v>
      </c>
      <c r="AB286">
        <v>100</v>
      </c>
      <c r="AC286">
        <v>0</v>
      </c>
      <c r="AD286">
        <v>0</v>
      </c>
      <c r="AE286">
        <v>0</v>
      </c>
      <c r="AF286">
        <v>0</v>
      </c>
      <c r="AG286">
        <v>0</v>
      </c>
      <c r="AH286">
        <v>0</v>
      </c>
      <c r="AI286">
        <v>0</v>
      </c>
      <c r="AJ286">
        <v>0</v>
      </c>
    </row>
    <row r="287" spans="1:36">
      <c r="A287" t="s">
        <v>50</v>
      </c>
      <c r="B287" t="s">
        <v>35</v>
      </c>
      <c r="C287">
        <v>1990</v>
      </c>
      <c r="D287">
        <v>2</v>
      </c>
      <c r="E287">
        <v>2</v>
      </c>
      <c r="F287">
        <v>100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row>
    <row r="288" spans="1:36">
      <c r="A288" t="s">
        <v>50</v>
      </c>
      <c r="B288" t="s">
        <v>35</v>
      </c>
      <c r="C288">
        <v>1991</v>
      </c>
      <c r="D288">
        <v>4</v>
      </c>
      <c r="E288">
        <v>0</v>
      </c>
      <c r="F288">
        <v>0</v>
      </c>
      <c r="G288">
        <v>4</v>
      </c>
      <c r="H288">
        <v>100</v>
      </c>
      <c r="I288">
        <v>1</v>
      </c>
      <c r="J288">
        <v>25</v>
      </c>
      <c r="K288">
        <v>2</v>
      </c>
      <c r="L288">
        <v>50</v>
      </c>
      <c r="M288">
        <v>2</v>
      </c>
      <c r="N288">
        <v>50</v>
      </c>
      <c r="O288">
        <v>1</v>
      </c>
      <c r="P288">
        <v>25</v>
      </c>
      <c r="Q288">
        <v>2</v>
      </c>
      <c r="R288">
        <v>50</v>
      </c>
      <c r="S288">
        <v>2</v>
      </c>
      <c r="T288">
        <v>50</v>
      </c>
      <c r="U288">
        <v>1</v>
      </c>
      <c r="V288">
        <v>25</v>
      </c>
      <c r="W288">
        <v>2</v>
      </c>
      <c r="X288">
        <v>50</v>
      </c>
      <c r="Y288">
        <v>0</v>
      </c>
      <c r="Z288">
        <v>0</v>
      </c>
      <c r="AA288">
        <v>1</v>
      </c>
      <c r="AB288">
        <v>25</v>
      </c>
      <c r="AC288">
        <v>2</v>
      </c>
      <c r="AD288">
        <v>50</v>
      </c>
      <c r="AE288">
        <v>1</v>
      </c>
      <c r="AF288">
        <v>25</v>
      </c>
      <c r="AG288">
        <v>1</v>
      </c>
      <c r="AH288">
        <v>25</v>
      </c>
      <c r="AI288">
        <v>0</v>
      </c>
      <c r="AJ288">
        <v>0</v>
      </c>
    </row>
    <row r="289" spans="1:36">
      <c r="A289" t="s">
        <v>50</v>
      </c>
      <c r="B289" t="s">
        <v>35</v>
      </c>
      <c r="C289">
        <v>1992</v>
      </c>
      <c r="D289">
        <v>1</v>
      </c>
      <c r="E289">
        <v>1</v>
      </c>
      <c r="F289">
        <v>100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row>
    <row r="290" spans="1:36">
      <c r="A290" t="s">
        <v>50</v>
      </c>
      <c r="B290" t="s">
        <v>35</v>
      </c>
      <c r="C290">
        <v>1993</v>
      </c>
      <c r="D290">
        <v>1</v>
      </c>
      <c r="E290">
        <v>0</v>
      </c>
      <c r="F290">
        <v>0</v>
      </c>
      <c r="G290">
        <v>1</v>
      </c>
      <c r="H290">
        <v>100</v>
      </c>
      <c r="I290">
        <v>0</v>
      </c>
      <c r="J290">
        <v>0</v>
      </c>
      <c r="K290">
        <v>1</v>
      </c>
      <c r="L290">
        <v>100</v>
      </c>
      <c r="M290">
        <v>0</v>
      </c>
      <c r="N290">
        <v>0</v>
      </c>
      <c r="O290">
        <v>0</v>
      </c>
      <c r="P290">
        <v>0</v>
      </c>
      <c r="Q290">
        <v>1</v>
      </c>
      <c r="R290">
        <v>100</v>
      </c>
      <c r="S290">
        <v>0</v>
      </c>
      <c r="T290">
        <v>0</v>
      </c>
      <c r="U290">
        <v>0</v>
      </c>
      <c r="V290">
        <v>0</v>
      </c>
      <c r="W290">
        <v>0</v>
      </c>
      <c r="X290">
        <v>0</v>
      </c>
      <c r="Y290">
        <v>1</v>
      </c>
      <c r="Z290">
        <v>100</v>
      </c>
      <c r="AA290">
        <v>1</v>
      </c>
      <c r="AB290">
        <v>100</v>
      </c>
      <c r="AC290">
        <v>0</v>
      </c>
      <c r="AD290">
        <v>0</v>
      </c>
      <c r="AE290">
        <v>0</v>
      </c>
      <c r="AF290">
        <v>0</v>
      </c>
      <c r="AG290">
        <v>0</v>
      </c>
      <c r="AH290">
        <v>0</v>
      </c>
      <c r="AI290">
        <v>0</v>
      </c>
      <c r="AJ290">
        <v>0</v>
      </c>
    </row>
    <row r="291" spans="1:36">
      <c r="A291" t="s">
        <v>50</v>
      </c>
      <c r="B291" t="s">
        <v>35</v>
      </c>
      <c r="C291">
        <v>1994</v>
      </c>
      <c r="D291">
        <v>9</v>
      </c>
      <c r="E291">
        <v>3</v>
      </c>
      <c r="F291">
        <v>33.299999999999997</v>
      </c>
      <c r="G291">
        <v>6</v>
      </c>
      <c r="H291">
        <v>66.7</v>
      </c>
      <c r="I291">
        <v>1</v>
      </c>
      <c r="J291">
        <v>11.1</v>
      </c>
      <c r="K291">
        <v>3</v>
      </c>
      <c r="L291">
        <v>33.299999999999997</v>
      </c>
      <c r="M291">
        <v>2</v>
      </c>
      <c r="N291">
        <v>22.2</v>
      </c>
      <c r="O291">
        <v>2</v>
      </c>
      <c r="P291">
        <v>22.2</v>
      </c>
      <c r="Q291">
        <v>0</v>
      </c>
      <c r="R291">
        <v>0</v>
      </c>
      <c r="S291">
        <v>1</v>
      </c>
      <c r="T291">
        <v>11.1</v>
      </c>
      <c r="U291">
        <v>1</v>
      </c>
      <c r="V291">
        <v>11.1</v>
      </c>
      <c r="W291">
        <v>2</v>
      </c>
      <c r="X291">
        <v>22.2</v>
      </c>
      <c r="Y291">
        <v>1</v>
      </c>
      <c r="Z291">
        <v>11.1</v>
      </c>
      <c r="AA291">
        <v>0</v>
      </c>
      <c r="AB291">
        <v>0</v>
      </c>
      <c r="AC291">
        <v>2</v>
      </c>
      <c r="AD291">
        <v>22.2</v>
      </c>
      <c r="AE291">
        <v>2</v>
      </c>
      <c r="AF291">
        <v>22.2</v>
      </c>
      <c r="AG291">
        <v>0</v>
      </c>
      <c r="AH291">
        <v>0</v>
      </c>
      <c r="AI291">
        <v>0</v>
      </c>
      <c r="AJ291">
        <v>0</v>
      </c>
    </row>
    <row r="292" spans="1:36">
      <c r="A292" t="s">
        <v>50</v>
      </c>
      <c r="B292" t="s">
        <v>35</v>
      </c>
      <c r="C292">
        <v>1995</v>
      </c>
      <c r="D292">
        <v>14</v>
      </c>
      <c r="E292">
        <v>4</v>
      </c>
      <c r="F292">
        <v>28.6</v>
      </c>
      <c r="G292">
        <v>10</v>
      </c>
      <c r="H292">
        <v>71.400000000000006</v>
      </c>
      <c r="I292">
        <v>1</v>
      </c>
      <c r="J292">
        <v>7.1</v>
      </c>
      <c r="K292">
        <v>7</v>
      </c>
      <c r="L292">
        <v>50</v>
      </c>
      <c r="M292">
        <v>4</v>
      </c>
      <c r="N292">
        <v>28.6</v>
      </c>
      <c r="O292">
        <v>2</v>
      </c>
      <c r="P292">
        <v>14.3</v>
      </c>
      <c r="Q292">
        <v>5</v>
      </c>
      <c r="R292">
        <v>35.700000000000003</v>
      </c>
      <c r="S292">
        <v>1</v>
      </c>
      <c r="T292">
        <v>7.1</v>
      </c>
      <c r="U292">
        <v>0</v>
      </c>
      <c r="V292">
        <v>0</v>
      </c>
      <c r="W292">
        <v>3</v>
      </c>
      <c r="X292">
        <v>21.4</v>
      </c>
      <c r="Y292">
        <v>1</v>
      </c>
      <c r="Z292">
        <v>7.1</v>
      </c>
      <c r="AA292">
        <v>2</v>
      </c>
      <c r="AB292">
        <v>14.3</v>
      </c>
      <c r="AC292">
        <v>3</v>
      </c>
      <c r="AD292">
        <v>21.4</v>
      </c>
      <c r="AE292">
        <v>1</v>
      </c>
      <c r="AF292">
        <v>7.1</v>
      </c>
      <c r="AG292">
        <v>0</v>
      </c>
      <c r="AH292">
        <v>0</v>
      </c>
      <c r="AI292">
        <v>0</v>
      </c>
      <c r="AJ292">
        <v>0</v>
      </c>
    </row>
    <row r="293" spans="1:36">
      <c r="A293" t="s">
        <v>50</v>
      </c>
      <c r="B293" t="s">
        <v>35</v>
      </c>
      <c r="C293">
        <v>1996</v>
      </c>
      <c r="D293">
        <v>47</v>
      </c>
      <c r="E293">
        <v>11</v>
      </c>
      <c r="F293">
        <v>23.4</v>
      </c>
      <c r="G293">
        <v>36</v>
      </c>
      <c r="H293">
        <v>76.599999999999994</v>
      </c>
      <c r="I293">
        <v>8</v>
      </c>
      <c r="J293">
        <v>17</v>
      </c>
      <c r="K293">
        <v>13</v>
      </c>
      <c r="L293">
        <v>27.7</v>
      </c>
      <c r="M293">
        <v>21</v>
      </c>
      <c r="N293">
        <v>44.7</v>
      </c>
      <c r="O293">
        <v>7</v>
      </c>
      <c r="P293">
        <v>14.9</v>
      </c>
      <c r="Q293">
        <v>13</v>
      </c>
      <c r="R293">
        <v>27.7</v>
      </c>
      <c r="S293">
        <v>9</v>
      </c>
      <c r="T293">
        <v>19.100000000000001</v>
      </c>
      <c r="U293">
        <v>2</v>
      </c>
      <c r="V293">
        <v>4.3</v>
      </c>
      <c r="W293">
        <v>20</v>
      </c>
      <c r="X293">
        <v>42.6</v>
      </c>
      <c r="Y293">
        <v>4</v>
      </c>
      <c r="Z293">
        <v>8.5</v>
      </c>
      <c r="AA293">
        <v>2</v>
      </c>
      <c r="AB293">
        <v>4.3</v>
      </c>
      <c r="AC293">
        <v>8</v>
      </c>
      <c r="AD293">
        <v>17</v>
      </c>
      <c r="AE293">
        <v>9</v>
      </c>
      <c r="AF293">
        <v>19.100000000000001</v>
      </c>
      <c r="AG293">
        <v>0</v>
      </c>
      <c r="AH293">
        <v>0</v>
      </c>
      <c r="AI293">
        <v>0</v>
      </c>
      <c r="AJ293">
        <v>0</v>
      </c>
    </row>
    <row r="294" spans="1:36">
      <c r="A294" t="s">
        <v>50</v>
      </c>
      <c r="B294" t="s">
        <v>35</v>
      </c>
      <c r="C294">
        <v>1997</v>
      </c>
      <c r="D294">
        <v>91</v>
      </c>
      <c r="E294">
        <v>27</v>
      </c>
      <c r="F294">
        <v>29.7</v>
      </c>
      <c r="G294">
        <v>64</v>
      </c>
      <c r="H294">
        <v>70.3</v>
      </c>
      <c r="I294">
        <v>19</v>
      </c>
      <c r="J294">
        <v>20.9</v>
      </c>
      <c r="K294">
        <v>36</v>
      </c>
      <c r="L294">
        <v>39.6</v>
      </c>
      <c r="M294">
        <v>27</v>
      </c>
      <c r="N294">
        <v>29.7</v>
      </c>
      <c r="O294">
        <v>11</v>
      </c>
      <c r="P294">
        <v>12.1</v>
      </c>
      <c r="Q294">
        <v>22</v>
      </c>
      <c r="R294">
        <v>24.2</v>
      </c>
      <c r="S294">
        <v>14</v>
      </c>
      <c r="T294">
        <v>15.4</v>
      </c>
      <c r="U294">
        <v>3</v>
      </c>
      <c r="V294">
        <v>3.3</v>
      </c>
      <c r="W294">
        <v>22</v>
      </c>
      <c r="X294">
        <v>24.2</v>
      </c>
      <c r="Y294">
        <v>2</v>
      </c>
      <c r="Z294">
        <v>2.2000000000000002</v>
      </c>
      <c r="AA294">
        <v>5</v>
      </c>
      <c r="AB294">
        <v>5.5</v>
      </c>
      <c r="AC294">
        <v>11</v>
      </c>
      <c r="AD294">
        <v>12.1</v>
      </c>
      <c r="AE294">
        <v>11</v>
      </c>
      <c r="AF294">
        <v>12.1</v>
      </c>
      <c r="AG294">
        <v>2</v>
      </c>
      <c r="AH294">
        <v>2.2000000000000002</v>
      </c>
      <c r="AI294">
        <v>0</v>
      </c>
      <c r="AJ294">
        <v>0</v>
      </c>
    </row>
    <row r="295" spans="1:36">
      <c r="A295" t="s">
        <v>50</v>
      </c>
      <c r="B295" t="s">
        <v>35</v>
      </c>
      <c r="C295">
        <v>1998</v>
      </c>
      <c r="D295">
        <v>189</v>
      </c>
      <c r="E295">
        <v>53</v>
      </c>
      <c r="F295">
        <v>28</v>
      </c>
      <c r="G295">
        <v>136</v>
      </c>
      <c r="H295">
        <v>72</v>
      </c>
      <c r="I295">
        <v>28</v>
      </c>
      <c r="J295">
        <v>14.8</v>
      </c>
      <c r="K295">
        <v>53</v>
      </c>
      <c r="L295">
        <v>28</v>
      </c>
      <c r="M295">
        <v>56</v>
      </c>
      <c r="N295">
        <v>29.6</v>
      </c>
      <c r="O295">
        <v>30</v>
      </c>
      <c r="P295">
        <v>15.9</v>
      </c>
      <c r="Q295">
        <v>41</v>
      </c>
      <c r="R295">
        <v>21.7</v>
      </c>
      <c r="S295">
        <v>29</v>
      </c>
      <c r="T295">
        <v>15.3</v>
      </c>
      <c r="U295">
        <v>8</v>
      </c>
      <c r="V295">
        <v>4.2</v>
      </c>
      <c r="W295">
        <v>50</v>
      </c>
      <c r="X295">
        <v>26.5</v>
      </c>
      <c r="Y295">
        <v>9</v>
      </c>
      <c r="Z295">
        <v>4.8</v>
      </c>
      <c r="AA295">
        <v>13</v>
      </c>
      <c r="AB295">
        <v>6.9</v>
      </c>
      <c r="AC295">
        <v>37</v>
      </c>
      <c r="AD295">
        <v>19.600000000000001</v>
      </c>
      <c r="AE295">
        <v>27</v>
      </c>
      <c r="AF295">
        <v>14.3</v>
      </c>
      <c r="AG295">
        <v>2</v>
      </c>
      <c r="AH295">
        <v>1.1000000000000001</v>
      </c>
      <c r="AI295">
        <v>0</v>
      </c>
      <c r="AJ295">
        <v>0</v>
      </c>
    </row>
    <row r="296" spans="1:36">
      <c r="A296" t="s">
        <v>50</v>
      </c>
      <c r="B296" t="s">
        <v>35</v>
      </c>
      <c r="C296">
        <v>1999</v>
      </c>
      <c r="D296">
        <v>135</v>
      </c>
      <c r="E296">
        <v>41</v>
      </c>
      <c r="F296">
        <v>30.4</v>
      </c>
      <c r="G296">
        <v>94</v>
      </c>
      <c r="H296">
        <v>69.599999999999994</v>
      </c>
      <c r="I296">
        <v>20</v>
      </c>
      <c r="J296">
        <v>14.8</v>
      </c>
      <c r="K296">
        <v>41</v>
      </c>
      <c r="L296">
        <v>30.4</v>
      </c>
      <c r="M296">
        <v>51</v>
      </c>
      <c r="N296">
        <v>37.799999999999997</v>
      </c>
      <c r="O296">
        <v>20</v>
      </c>
      <c r="P296">
        <v>14.8</v>
      </c>
      <c r="Q296">
        <v>29</v>
      </c>
      <c r="R296">
        <v>21.5</v>
      </c>
      <c r="S296">
        <v>19</v>
      </c>
      <c r="T296">
        <v>14.1</v>
      </c>
      <c r="U296">
        <v>1</v>
      </c>
      <c r="V296">
        <v>0.7</v>
      </c>
      <c r="W296">
        <v>44</v>
      </c>
      <c r="X296">
        <v>32.6</v>
      </c>
      <c r="Y296">
        <v>10</v>
      </c>
      <c r="Z296">
        <v>7.4</v>
      </c>
      <c r="AA296">
        <v>15</v>
      </c>
      <c r="AB296">
        <v>11.1</v>
      </c>
      <c r="AC296">
        <v>22</v>
      </c>
      <c r="AD296">
        <v>16.3</v>
      </c>
      <c r="AE296">
        <v>11</v>
      </c>
      <c r="AF296">
        <v>8.1</v>
      </c>
      <c r="AG296">
        <v>0</v>
      </c>
      <c r="AH296">
        <v>0</v>
      </c>
      <c r="AI296">
        <v>1</v>
      </c>
      <c r="AJ296">
        <v>0.7</v>
      </c>
    </row>
    <row r="297" spans="1:36">
      <c r="A297" t="s">
        <v>50</v>
      </c>
      <c r="B297" t="s">
        <v>35</v>
      </c>
      <c r="C297">
        <v>2000</v>
      </c>
      <c r="D297">
        <v>141</v>
      </c>
      <c r="E297">
        <v>37</v>
      </c>
      <c r="F297">
        <v>26.2</v>
      </c>
      <c r="G297">
        <v>104</v>
      </c>
      <c r="H297">
        <v>73.8</v>
      </c>
      <c r="I297">
        <v>24</v>
      </c>
      <c r="J297">
        <v>17</v>
      </c>
      <c r="K297">
        <v>39</v>
      </c>
      <c r="L297">
        <v>27.7</v>
      </c>
      <c r="M297">
        <v>40</v>
      </c>
      <c r="N297">
        <v>28.4</v>
      </c>
      <c r="O297">
        <v>16</v>
      </c>
      <c r="P297">
        <v>11.3</v>
      </c>
      <c r="Q297">
        <v>35</v>
      </c>
      <c r="R297">
        <v>24.8</v>
      </c>
      <c r="S297">
        <v>12</v>
      </c>
      <c r="T297">
        <v>8.5</v>
      </c>
      <c r="U297">
        <v>3</v>
      </c>
      <c r="V297">
        <v>2.1</v>
      </c>
      <c r="W297">
        <v>29</v>
      </c>
      <c r="X297">
        <v>20.6</v>
      </c>
      <c r="Y297">
        <v>10</v>
      </c>
      <c r="Z297">
        <v>7.1</v>
      </c>
      <c r="AA297">
        <v>5</v>
      </c>
      <c r="AB297">
        <v>3.5</v>
      </c>
      <c r="AC297">
        <v>18</v>
      </c>
      <c r="AD297">
        <v>12.8</v>
      </c>
      <c r="AE297">
        <v>33</v>
      </c>
      <c r="AF297">
        <v>23.4</v>
      </c>
      <c r="AG297">
        <v>1</v>
      </c>
      <c r="AH297">
        <v>0.7</v>
      </c>
      <c r="AI297">
        <v>0</v>
      </c>
      <c r="AJ297">
        <v>0</v>
      </c>
    </row>
    <row r="298" spans="1:36">
      <c r="A298" t="s">
        <v>50</v>
      </c>
      <c r="B298" t="s">
        <v>35</v>
      </c>
      <c r="C298">
        <v>2001</v>
      </c>
      <c r="D298">
        <v>38</v>
      </c>
      <c r="E298">
        <v>18</v>
      </c>
      <c r="F298">
        <v>47.4</v>
      </c>
      <c r="G298">
        <v>20</v>
      </c>
      <c r="H298">
        <v>52.6</v>
      </c>
      <c r="I298">
        <v>4</v>
      </c>
      <c r="J298">
        <v>10.5</v>
      </c>
      <c r="K298">
        <v>12</v>
      </c>
      <c r="L298">
        <v>31.6</v>
      </c>
      <c r="M298">
        <v>8</v>
      </c>
      <c r="N298">
        <v>21.1</v>
      </c>
      <c r="O298">
        <v>3</v>
      </c>
      <c r="P298">
        <v>7.9</v>
      </c>
      <c r="Q298">
        <v>8</v>
      </c>
      <c r="R298">
        <v>21.1</v>
      </c>
      <c r="S298">
        <v>1</v>
      </c>
      <c r="T298">
        <v>2.6</v>
      </c>
      <c r="U298">
        <v>2</v>
      </c>
      <c r="V298">
        <v>5.3</v>
      </c>
      <c r="W298">
        <v>7</v>
      </c>
      <c r="X298">
        <v>18.399999999999999</v>
      </c>
      <c r="Y298">
        <v>1</v>
      </c>
      <c r="Z298">
        <v>2.6</v>
      </c>
      <c r="AA298">
        <v>4</v>
      </c>
      <c r="AB298">
        <v>10.5</v>
      </c>
      <c r="AC298">
        <v>4</v>
      </c>
      <c r="AD298">
        <v>10.5</v>
      </c>
      <c r="AE298">
        <v>2</v>
      </c>
      <c r="AF298">
        <v>5.3</v>
      </c>
      <c r="AG298">
        <v>0</v>
      </c>
      <c r="AH298">
        <v>0</v>
      </c>
      <c r="AI298">
        <v>0</v>
      </c>
      <c r="AJ298">
        <v>0</v>
      </c>
    </row>
    <row r="299" spans="1:36">
      <c r="A299" t="s">
        <v>50</v>
      </c>
      <c r="B299" t="s">
        <v>35</v>
      </c>
      <c r="C299">
        <v>2002</v>
      </c>
      <c r="D299">
        <v>27</v>
      </c>
      <c r="E299">
        <v>13</v>
      </c>
      <c r="F299">
        <v>48.1</v>
      </c>
      <c r="G299">
        <v>14</v>
      </c>
      <c r="H299">
        <v>51.9</v>
      </c>
      <c r="I299">
        <v>4</v>
      </c>
      <c r="J299">
        <v>14.8</v>
      </c>
      <c r="K299">
        <v>6</v>
      </c>
      <c r="L299">
        <v>22.2</v>
      </c>
      <c r="M299">
        <v>3</v>
      </c>
      <c r="N299">
        <v>11.1</v>
      </c>
      <c r="O299">
        <v>3</v>
      </c>
      <c r="P299">
        <v>11.1</v>
      </c>
      <c r="Q299">
        <v>2</v>
      </c>
      <c r="R299">
        <v>7.4</v>
      </c>
      <c r="S299">
        <v>0</v>
      </c>
      <c r="T299">
        <v>0</v>
      </c>
      <c r="U299">
        <v>1</v>
      </c>
      <c r="V299">
        <v>3.7</v>
      </c>
      <c r="W299">
        <v>2</v>
      </c>
      <c r="X299">
        <v>7.4</v>
      </c>
      <c r="Y299">
        <v>1</v>
      </c>
      <c r="Z299">
        <v>3.7</v>
      </c>
      <c r="AA299">
        <v>1</v>
      </c>
      <c r="AB299">
        <v>3.7</v>
      </c>
      <c r="AC299">
        <v>5</v>
      </c>
      <c r="AD299">
        <v>18.5</v>
      </c>
      <c r="AE299">
        <v>0</v>
      </c>
      <c r="AF299">
        <v>0</v>
      </c>
      <c r="AG299">
        <v>1</v>
      </c>
      <c r="AH299">
        <v>3.7</v>
      </c>
      <c r="AI299">
        <v>0</v>
      </c>
      <c r="AJ299">
        <v>0</v>
      </c>
    </row>
    <row r="300" spans="1:36">
      <c r="A300" t="s">
        <v>50</v>
      </c>
      <c r="B300" t="s">
        <v>35</v>
      </c>
      <c r="C300">
        <v>2003</v>
      </c>
      <c r="D300">
        <v>20</v>
      </c>
      <c r="E300">
        <v>11</v>
      </c>
      <c r="F300">
        <v>55</v>
      </c>
      <c r="G300">
        <v>9</v>
      </c>
      <c r="H300">
        <v>45</v>
      </c>
      <c r="I300">
        <v>1</v>
      </c>
      <c r="J300">
        <v>5</v>
      </c>
      <c r="K300">
        <v>3</v>
      </c>
      <c r="L300">
        <v>15</v>
      </c>
      <c r="M300">
        <v>3</v>
      </c>
      <c r="N300">
        <v>15</v>
      </c>
      <c r="O300">
        <v>2</v>
      </c>
      <c r="P300">
        <v>10</v>
      </c>
      <c r="Q300">
        <v>1</v>
      </c>
      <c r="R300">
        <v>5</v>
      </c>
      <c r="S300">
        <v>1</v>
      </c>
      <c r="T300">
        <v>5</v>
      </c>
      <c r="U300">
        <v>0</v>
      </c>
      <c r="V300">
        <v>0</v>
      </c>
      <c r="W300">
        <v>2</v>
      </c>
      <c r="X300">
        <v>10</v>
      </c>
      <c r="Y300">
        <v>1</v>
      </c>
      <c r="Z300">
        <v>5</v>
      </c>
      <c r="AA300">
        <v>1</v>
      </c>
      <c r="AB300">
        <v>5</v>
      </c>
      <c r="AC300">
        <v>3</v>
      </c>
      <c r="AD300">
        <v>15</v>
      </c>
      <c r="AE300">
        <v>1</v>
      </c>
      <c r="AF300">
        <v>5</v>
      </c>
      <c r="AG300">
        <v>0</v>
      </c>
      <c r="AH300">
        <v>0</v>
      </c>
      <c r="AI300">
        <v>0</v>
      </c>
      <c r="AJ300">
        <v>0</v>
      </c>
    </row>
    <row r="301" spans="1:36">
      <c r="A301" t="s">
        <v>50</v>
      </c>
      <c r="B301" t="s">
        <v>35</v>
      </c>
      <c r="C301">
        <v>2004</v>
      </c>
      <c r="D301">
        <v>24</v>
      </c>
      <c r="E301">
        <v>8</v>
      </c>
      <c r="F301">
        <v>33.299999999999997</v>
      </c>
      <c r="G301">
        <v>16</v>
      </c>
      <c r="H301">
        <v>66.7</v>
      </c>
      <c r="I301">
        <v>4</v>
      </c>
      <c r="J301">
        <v>16.7</v>
      </c>
      <c r="K301">
        <v>7</v>
      </c>
      <c r="L301">
        <v>29.2</v>
      </c>
      <c r="M301">
        <v>1</v>
      </c>
      <c r="N301">
        <v>4.2</v>
      </c>
      <c r="O301">
        <v>1</v>
      </c>
      <c r="P301">
        <v>4.2</v>
      </c>
      <c r="Q301">
        <v>6</v>
      </c>
      <c r="R301">
        <v>25</v>
      </c>
      <c r="S301">
        <v>1</v>
      </c>
      <c r="T301">
        <v>4.2</v>
      </c>
      <c r="U301">
        <v>0</v>
      </c>
      <c r="V301">
        <v>0</v>
      </c>
      <c r="W301">
        <v>4</v>
      </c>
      <c r="X301">
        <v>16.7</v>
      </c>
      <c r="Y301">
        <v>1</v>
      </c>
      <c r="Z301">
        <v>4.2</v>
      </c>
      <c r="AA301">
        <v>3</v>
      </c>
      <c r="AB301">
        <v>12.5</v>
      </c>
      <c r="AC301">
        <v>0</v>
      </c>
      <c r="AD301">
        <v>0</v>
      </c>
      <c r="AE301">
        <v>1</v>
      </c>
      <c r="AF301">
        <v>4.2</v>
      </c>
      <c r="AG301">
        <v>1</v>
      </c>
      <c r="AH301">
        <v>4.2</v>
      </c>
      <c r="AI301">
        <v>0</v>
      </c>
      <c r="AJ301">
        <v>0</v>
      </c>
    </row>
    <row r="302" spans="1:36">
      <c r="A302" t="s">
        <v>50</v>
      </c>
      <c r="B302" t="s">
        <v>35</v>
      </c>
      <c r="C302">
        <v>2005</v>
      </c>
      <c r="D302">
        <v>2</v>
      </c>
      <c r="E302">
        <v>0</v>
      </c>
      <c r="F302">
        <v>0</v>
      </c>
      <c r="G302">
        <v>2</v>
      </c>
      <c r="H302">
        <v>100</v>
      </c>
      <c r="I302">
        <v>0</v>
      </c>
      <c r="J302">
        <v>0</v>
      </c>
      <c r="K302">
        <v>1</v>
      </c>
      <c r="L302">
        <v>50</v>
      </c>
      <c r="M302">
        <v>0</v>
      </c>
      <c r="N302">
        <v>0</v>
      </c>
      <c r="O302">
        <v>0</v>
      </c>
      <c r="P302">
        <v>0</v>
      </c>
      <c r="Q302">
        <v>0</v>
      </c>
      <c r="R302">
        <v>0</v>
      </c>
      <c r="S302">
        <v>0</v>
      </c>
      <c r="T302">
        <v>0</v>
      </c>
      <c r="U302">
        <v>0</v>
      </c>
      <c r="V302">
        <v>0</v>
      </c>
      <c r="W302">
        <v>0</v>
      </c>
      <c r="X302">
        <v>0</v>
      </c>
      <c r="Y302">
        <v>0</v>
      </c>
      <c r="Z302">
        <v>0</v>
      </c>
      <c r="AA302">
        <v>1</v>
      </c>
      <c r="AB302">
        <v>50</v>
      </c>
      <c r="AC302">
        <v>0</v>
      </c>
      <c r="AD302">
        <v>0</v>
      </c>
      <c r="AE302">
        <v>0</v>
      </c>
      <c r="AF302">
        <v>0</v>
      </c>
      <c r="AG302">
        <v>0</v>
      </c>
      <c r="AH302">
        <v>0</v>
      </c>
      <c r="AI302">
        <v>0</v>
      </c>
      <c r="AJ302">
        <v>0</v>
      </c>
    </row>
    <row r="303" spans="1:36">
      <c r="A303" t="s">
        <v>50</v>
      </c>
      <c r="B303" t="s">
        <v>35</v>
      </c>
      <c r="C303">
        <v>2007</v>
      </c>
      <c r="D303">
        <v>1</v>
      </c>
      <c r="E303">
        <v>0</v>
      </c>
      <c r="F303">
        <v>0</v>
      </c>
      <c r="G303">
        <v>1</v>
      </c>
      <c r="H303">
        <v>100</v>
      </c>
      <c r="I303">
        <v>0</v>
      </c>
      <c r="J303">
        <v>0</v>
      </c>
      <c r="K303">
        <v>0</v>
      </c>
      <c r="L303">
        <v>0</v>
      </c>
      <c r="M303">
        <v>0</v>
      </c>
      <c r="N303">
        <v>0</v>
      </c>
      <c r="O303">
        <v>1</v>
      </c>
      <c r="P303">
        <v>100</v>
      </c>
      <c r="Q303">
        <v>1</v>
      </c>
      <c r="R303">
        <v>100</v>
      </c>
      <c r="S303">
        <v>0</v>
      </c>
      <c r="T303">
        <v>0</v>
      </c>
      <c r="U303">
        <v>0</v>
      </c>
      <c r="V303">
        <v>0</v>
      </c>
      <c r="W303">
        <v>0</v>
      </c>
      <c r="X303">
        <v>0</v>
      </c>
      <c r="Y303">
        <v>0</v>
      </c>
      <c r="Z303">
        <v>0</v>
      </c>
      <c r="AA303">
        <v>0</v>
      </c>
      <c r="AB303">
        <v>0</v>
      </c>
      <c r="AC303">
        <v>1</v>
      </c>
      <c r="AD303">
        <v>100</v>
      </c>
      <c r="AE303">
        <v>0</v>
      </c>
      <c r="AF303">
        <v>0</v>
      </c>
      <c r="AG303">
        <v>0</v>
      </c>
      <c r="AH303">
        <v>0</v>
      </c>
      <c r="AI303">
        <v>0</v>
      </c>
      <c r="AJ303">
        <v>0</v>
      </c>
    </row>
    <row r="304" spans="1:36">
      <c r="A304" t="s">
        <v>50</v>
      </c>
      <c r="B304" t="s">
        <v>35</v>
      </c>
      <c r="C304">
        <v>2009</v>
      </c>
      <c r="D304">
        <v>1</v>
      </c>
      <c r="E304">
        <v>1</v>
      </c>
      <c r="F304">
        <v>100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row>
    <row r="305" spans="1:36">
      <c r="A305" t="s">
        <v>50</v>
      </c>
      <c r="B305" t="s">
        <v>117</v>
      </c>
      <c r="C305">
        <v>2011</v>
      </c>
      <c r="D305">
        <v>6</v>
      </c>
      <c r="E305">
        <v>4</v>
      </c>
      <c r="F305">
        <v>66.7</v>
      </c>
      <c r="G305">
        <v>2</v>
      </c>
      <c r="H305">
        <v>33.299999999999997</v>
      </c>
      <c r="I305">
        <v>1</v>
      </c>
      <c r="J305">
        <v>16.7</v>
      </c>
      <c r="K305">
        <v>1</v>
      </c>
      <c r="L305">
        <v>16.7</v>
      </c>
      <c r="M305">
        <v>0</v>
      </c>
      <c r="N305">
        <v>0</v>
      </c>
      <c r="O305">
        <v>0</v>
      </c>
      <c r="P305">
        <v>0</v>
      </c>
      <c r="Q305">
        <v>2</v>
      </c>
      <c r="R305">
        <v>33.299999999999997</v>
      </c>
      <c r="S305">
        <v>0</v>
      </c>
      <c r="T305">
        <v>0</v>
      </c>
      <c r="U305">
        <v>0</v>
      </c>
      <c r="V305">
        <v>0</v>
      </c>
      <c r="W305">
        <v>0</v>
      </c>
      <c r="X305">
        <v>0</v>
      </c>
      <c r="Y305">
        <v>0</v>
      </c>
      <c r="Z305">
        <v>0</v>
      </c>
      <c r="AA305">
        <v>0</v>
      </c>
      <c r="AB305">
        <v>0</v>
      </c>
      <c r="AC305">
        <v>0</v>
      </c>
      <c r="AD305">
        <v>0</v>
      </c>
      <c r="AE305">
        <v>0</v>
      </c>
      <c r="AF305">
        <v>0</v>
      </c>
      <c r="AG305">
        <v>0</v>
      </c>
      <c r="AH305">
        <v>0</v>
      </c>
      <c r="AI305">
        <v>0</v>
      </c>
      <c r="AJ305">
        <v>0</v>
      </c>
    </row>
    <row r="306" spans="1:36">
      <c r="A306" t="s">
        <v>50</v>
      </c>
      <c r="B306" t="s">
        <v>117</v>
      </c>
      <c r="C306">
        <v>2012</v>
      </c>
      <c r="D306">
        <v>19</v>
      </c>
      <c r="E306">
        <v>17</v>
      </c>
      <c r="F306">
        <v>89.5</v>
      </c>
      <c r="G306">
        <v>2</v>
      </c>
      <c r="H306">
        <v>10.5</v>
      </c>
      <c r="I306">
        <v>1</v>
      </c>
      <c r="J306">
        <v>5.3</v>
      </c>
      <c r="K306">
        <v>0</v>
      </c>
      <c r="L306">
        <v>0</v>
      </c>
      <c r="M306">
        <v>0</v>
      </c>
      <c r="N306">
        <v>0</v>
      </c>
      <c r="O306">
        <v>0</v>
      </c>
      <c r="P306">
        <v>0</v>
      </c>
      <c r="Q306">
        <v>2</v>
      </c>
      <c r="R306">
        <v>10.5</v>
      </c>
      <c r="S306">
        <v>0</v>
      </c>
      <c r="T306">
        <v>0</v>
      </c>
      <c r="U306">
        <v>0</v>
      </c>
      <c r="V306">
        <v>0</v>
      </c>
      <c r="W306">
        <v>0</v>
      </c>
      <c r="X306">
        <v>0</v>
      </c>
      <c r="Y306">
        <v>0</v>
      </c>
      <c r="Z306">
        <v>0</v>
      </c>
      <c r="AA306">
        <v>0</v>
      </c>
      <c r="AB306">
        <v>0</v>
      </c>
      <c r="AC306">
        <v>0</v>
      </c>
      <c r="AD306">
        <v>0</v>
      </c>
      <c r="AE306">
        <v>0</v>
      </c>
      <c r="AF306">
        <v>0</v>
      </c>
      <c r="AG306">
        <v>0</v>
      </c>
      <c r="AH306">
        <v>0</v>
      </c>
      <c r="AI306">
        <v>0</v>
      </c>
      <c r="AJ306">
        <v>0</v>
      </c>
    </row>
    <row r="307" spans="1:36">
      <c r="A307" t="s">
        <v>50</v>
      </c>
      <c r="B307" t="s">
        <v>118</v>
      </c>
      <c r="C307">
        <v>2008</v>
      </c>
      <c r="D307">
        <v>1</v>
      </c>
      <c r="E307">
        <v>1</v>
      </c>
      <c r="F307">
        <v>100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row>
    <row r="308" spans="1:36">
      <c r="A308" t="s">
        <v>50</v>
      </c>
      <c r="B308" t="s">
        <v>118</v>
      </c>
      <c r="C308">
        <v>2009</v>
      </c>
      <c r="D308">
        <v>54</v>
      </c>
      <c r="E308">
        <v>34</v>
      </c>
      <c r="F308">
        <v>63</v>
      </c>
      <c r="G308">
        <v>20</v>
      </c>
      <c r="H308">
        <v>37</v>
      </c>
      <c r="I308">
        <v>6</v>
      </c>
      <c r="J308">
        <v>11.1</v>
      </c>
      <c r="K308">
        <v>7</v>
      </c>
      <c r="L308">
        <v>13</v>
      </c>
      <c r="M308">
        <v>1</v>
      </c>
      <c r="N308">
        <v>1.9</v>
      </c>
      <c r="O308">
        <v>0</v>
      </c>
      <c r="P308">
        <v>0</v>
      </c>
      <c r="Q308">
        <v>8</v>
      </c>
      <c r="R308">
        <v>14.8</v>
      </c>
      <c r="S308">
        <v>2</v>
      </c>
      <c r="T308">
        <v>3.7</v>
      </c>
      <c r="U308">
        <v>0</v>
      </c>
      <c r="V308">
        <v>0</v>
      </c>
      <c r="W308">
        <v>1</v>
      </c>
      <c r="X308">
        <v>1.9</v>
      </c>
      <c r="Y308">
        <v>0</v>
      </c>
      <c r="Z308">
        <v>0</v>
      </c>
      <c r="AA308">
        <v>3</v>
      </c>
      <c r="AB308">
        <v>5.6</v>
      </c>
      <c r="AC308">
        <v>0</v>
      </c>
      <c r="AD308">
        <v>0</v>
      </c>
      <c r="AE308">
        <v>0</v>
      </c>
      <c r="AF308">
        <v>0</v>
      </c>
      <c r="AG308">
        <v>0</v>
      </c>
      <c r="AH308">
        <v>0</v>
      </c>
      <c r="AI308">
        <v>1</v>
      </c>
      <c r="AJ308">
        <v>1.9</v>
      </c>
    </row>
    <row r="309" spans="1:36">
      <c r="A309" t="s">
        <v>50</v>
      </c>
      <c r="B309" t="s">
        <v>118</v>
      </c>
      <c r="C309">
        <v>2010</v>
      </c>
      <c r="D309">
        <v>27</v>
      </c>
      <c r="E309">
        <v>18</v>
      </c>
      <c r="F309">
        <v>66.7</v>
      </c>
      <c r="G309">
        <v>9</v>
      </c>
      <c r="H309">
        <v>33.299999999999997</v>
      </c>
      <c r="I309">
        <v>1</v>
      </c>
      <c r="J309">
        <v>3.7</v>
      </c>
      <c r="K309">
        <v>0</v>
      </c>
      <c r="L309">
        <v>0</v>
      </c>
      <c r="M309">
        <v>1</v>
      </c>
      <c r="N309">
        <v>3.7</v>
      </c>
      <c r="O309">
        <v>0</v>
      </c>
      <c r="P309">
        <v>0</v>
      </c>
      <c r="Q309">
        <v>8</v>
      </c>
      <c r="R309">
        <v>29.6</v>
      </c>
      <c r="S309">
        <v>0</v>
      </c>
      <c r="T309">
        <v>0</v>
      </c>
      <c r="U309">
        <v>0</v>
      </c>
      <c r="V309">
        <v>0</v>
      </c>
      <c r="W309">
        <v>1</v>
      </c>
      <c r="X309">
        <v>3.7</v>
      </c>
      <c r="Y309">
        <v>0</v>
      </c>
      <c r="Z309">
        <v>0</v>
      </c>
      <c r="AA309">
        <v>2</v>
      </c>
      <c r="AB309">
        <v>7.4</v>
      </c>
      <c r="AC309">
        <v>0</v>
      </c>
      <c r="AD309">
        <v>0</v>
      </c>
      <c r="AE309">
        <v>1</v>
      </c>
      <c r="AF309">
        <v>3.7</v>
      </c>
      <c r="AG309">
        <v>0</v>
      </c>
      <c r="AH309">
        <v>0</v>
      </c>
      <c r="AI309">
        <v>0</v>
      </c>
      <c r="AJ309">
        <v>0</v>
      </c>
    </row>
    <row r="310" spans="1:36">
      <c r="A310" t="s">
        <v>50</v>
      </c>
      <c r="B310" t="s">
        <v>118</v>
      </c>
      <c r="C310">
        <v>2011</v>
      </c>
      <c r="D310">
        <v>159</v>
      </c>
      <c r="E310">
        <v>120</v>
      </c>
      <c r="F310">
        <v>75.5</v>
      </c>
      <c r="G310">
        <v>39</v>
      </c>
      <c r="H310">
        <v>24.5</v>
      </c>
      <c r="I310">
        <v>9</v>
      </c>
      <c r="J310">
        <v>5.7</v>
      </c>
      <c r="K310">
        <v>5</v>
      </c>
      <c r="L310">
        <v>3.1</v>
      </c>
      <c r="M310">
        <v>2</v>
      </c>
      <c r="N310">
        <v>1.3</v>
      </c>
      <c r="O310">
        <v>0</v>
      </c>
      <c r="P310">
        <v>0</v>
      </c>
      <c r="Q310">
        <v>28</v>
      </c>
      <c r="R310">
        <v>17.600000000000001</v>
      </c>
      <c r="S310">
        <v>1</v>
      </c>
      <c r="T310">
        <v>0.6</v>
      </c>
      <c r="U310">
        <v>0</v>
      </c>
      <c r="V310">
        <v>0</v>
      </c>
      <c r="W310">
        <v>0</v>
      </c>
      <c r="X310">
        <v>0</v>
      </c>
      <c r="Y310">
        <v>2</v>
      </c>
      <c r="Z310">
        <v>1.3</v>
      </c>
      <c r="AA310">
        <v>2</v>
      </c>
      <c r="AB310">
        <v>1.3</v>
      </c>
      <c r="AC310">
        <v>1</v>
      </c>
      <c r="AD310">
        <v>0.6</v>
      </c>
      <c r="AE310">
        <v>0</v>
      </c>
      <c r="AF310">
        <v>0</v>
      </c>
      <c r="AG310">
        <v>2</v>
      </c>
      <c r="AH310">
        <v>1.3</v>
      </c>
      <c r="AI310">
        <v>0</v>
      </c>
      <c r="AJ310">
        <v>0</v>
      </c>
    </row>
    <row r="311" spans="1:36">
      <c r="A311" t="s">
        <v>50</v>
      </c>
      <c r="B311" t="s">
        <v>118</v>
      </c>
      <c r="C311">
        <v>2012</v>
      </c>
      <c r="D311">
        <v>40</v>
      </c>
      <c r="E311">
        <v>30</v>
      </c>
      <c r="F311">
        <v>75</v>
      </c>
      <c r="G311">
        <v>10</v>
      </c>
      <c r="H311">
        <v>25</v>
      </c>
      <c r="I311">
        <v>1</v>
      </c>
      <c r="J311">
        <v>2.5</v>
      </c>
      <c r="K311">
        <v>2</v>
      </c>
      <c r="L311">
        <v>5</v>
      </c>
      <c r="M311">
        <v>0</v>
      </c>
      <c r="N311">
        <v>0</v>
      </c>
      <c r="O311">
        <v>0</v>
      </c>
      <c r="P311">
        <v>0</v>
      </c>
      <c r="Q311">
        <v>8</v>
      </c>
      <c r="R311">
        <v>20</v>
      </c>
      <c r="S311">
        <v>0</v>
      </c>
      <c r="T311">
        <v>0</v>
      </c>
      <c r="U311">
        <v>0</v>
      </c>
      <c r="V311">
        <v>0</v>
      </c>
      <c r="W311">
        <v>0</v>
      </c>
      <c r="X311">
        <v>0</v>
      </c>
      <c r="Y311">
        <v>0</v>
      </c>
      <c r="Z311">
        <v>0</v>
      </c>
      <c r="AA311">
        <v>0</v>
      </c>
      <c r="AB311">
        <v>0</v>
      </c>
      <c r="AC311">
        <v>0</v>
      </c>
      <c r="AD311">
        <v>0</v>
      </c>
      <c r="AE311">
        <v>0</v>
      </c>
      <c r="AF311">
        <v>0</v>
      </c>
      <c r="AG311">
        <v>0</v>
      </c>
      <c r="AH311">
        <v>0</v>
      </c>
      <c r="AI311">
        <v>0</v>
      </c>
      <c r="AJ311">
        <v>0</v>
      </c>
    </row>
    <row r="312" spans="1:36">
      <c r="A312" t="s">
        <v>50</v>
      </c>
      <c r="B312" t="s">
        <v>119</v>
      </c>
      <c r="C312">
        <v>2006</v>
      </c>
      <c r="D312">
        <v>38</v>
      </c>
      <c r="E312">
        <v>23</v>
      </c>
      <c r="F312">
        <v>60.5</v>
      </c>
      <c r="G312">
        <v>15</v>
      </c>
      <c r="H312">
        <v>39.5</v>
      </c>
      <c r="I312">
        <v>6</v>
      </c>
      <c r="J312">
        <v>15.8</v>
      </c>
      <c r="K312">
        <v>3</v>
      </c>
      <c r="L312">
        <v>7.9</v>
      </c>
      <c r="M312">
        <v>2</v>
      </c>
      <c r="N312">
        <v>5.3</v>
      </c>
      <c r="O312">
        <v>1</v>
      </c>
      <c r="P312">
        <v>2.6</v>
      </c>
      <c r="Q312">
        <v>2</v>
      </c>
      <c r="R312">
        <v>5.3</v>
      </c>
      <c r="S312">
        <v>0</v>
      </c>
      <c r="T312">
        <v>0</v>
      </c>
      <c r="U312">
        <v>0</v>
      </c>
      <c r="V312">
        <v>0</v>
      </c>
      <c r="W312">
        <v>5</v>
      </c>
      <c r="X312">
        <v>13.2</v>
      </c>
      <c r="Y312">
        <v>0</v>
      </c>
      <c r="Z312">
        <v>0</v>
      </c>
      <c r="AA312">
        <v>2</v>
      </c>
      <c r="AB312">
        <v>5.3</v>
      </c>
      <c r="AC312">
        <v>0</v>
      </c>
      <c r="AD312">
        <v>0</v>
      </c>
      <c r="AE312">
        <v>0</v>
      </c>
      <c r="AF312">
        <v>0</v>
      </c>
      <c r="AG312">
        <v>1</v>
      </c>
      <c r="AH312">
        <v>2.6</v>
      </c>
      <c r="AI312">
        <v>1</v>
      </c>
      <c r="AJ312">
        <v>2.6</v>
      </c>
    </row>
    <row r="313" spans="1:36">
      <c r="A313" t="s">
        <v>50</v>
      </c>
      <c r="B313" t="s">
        <v>119</v>
      </c>
      <c r="C313">
        <v>2007</v>
      </c>
      <c r="D313">
        <v>423</v>
      </c>
      <c r="E313">
        <v>264</v>
      </c>
      <c r="F313">
        <v>62.4</v>
      </c>
      <c r="G313">
        <v>159</v>
      </c>
      <c r="H313">
        <v>37.6</v>
      </c>
      <c r="I313">
        <v>50</v>
      </c>
      <c r="J313">
        <v>11.8</v>
      </c>
      <c r="K313">
        <v>34</v>
      </c>
      <c r="L313">
        <v>8</v>
      </c>
      <c r="M313">
        <v>24</v>
      </c>
      <c r="N313">
        <v>5.7</v>
      </c>
      <c r="O313">
        <v>5</v>
      </c>
      <c r="P313">
        <v>1.2</v>
      </c>
      <c r="Q313">
        <v>33</v>
      </c>
      <c r="R313">
        <v>7.8</v>
      </c>
      <c r="S313">
        <v>2</v>
      </c>
      <c r="T313">
        <v>0.5</v>
      </c>
      <c r="U313">
        <v>2</v>
      </c>
      <c r="V313">
        <v>0.5</v>
      </c>
      <c r="W313">
        <v>42</v>
      </c>
      <c r="X313">
        <v>9.9</v>
      </c>
      <c r="Y313">
        <v>3</v>
      </c>
      <c r="Z313">
        <v>0.7</v>
      </c>
      <c r="AA313">
        <v>22</v>
      </c>
      <c r="AB313">
        <v>5.2</v>
      </c>
      <c r="AC313">
        <v>18</v>
      </c>
      <c r="AD313">
        <v>4.3</v>
      </c>
      <c r="AE313">
        <v>2</v>
      </c>
      <c r="AF313">
        <v>0.5</v>
      </c>
      <c r="AG313">
        <v>6</v>
      </c>
      <c r="AH313">
        <v>1.4</v>
      </c>
      <c r="AI313">
        <v>2</v>
      </c>
      <c r="AJ313">
        <v>0.5</v>
      </c>
    </row>
    <row r="314" spans="1:36">
      <c r="A314" t="s">
        <v>50</v>
      </c>
      <c r="B314" t="s">
        <v>119</v>
      </c>
      <c r="C314">
        <v>2008</v>
      </c>
      <c r="D314">
        <v>62</v>
      </c>
      <c r="E314">
        <v>37</v>
      </c>
      <c r="F314">
        <v>59.7</v>
      </c>
      <c r="G314">
        <v>25</v>
      </c>
      <c r="H314">
        <v>40.299999999999997</v>
      </c>
      <c r="I314">
        <v>10</v>
      </c>
      <c r="J314">
        <v>16.100000000000001</v>
      </c>
      <c r="K314">
        <v>1</v>
      </c>
      <c r="L314">
        <v>1.6</v>
      </c>
      <c r="M314">
        <v>3</v>
      </c>
      <c r="N314">
        <v>4.8</v>
      </c>
      <c r="O314">
        <v>0</v>
      </c>
      <c r="P314">
        <v>0</v>
      </c>
      <c r="Q314">
        <v>7</v>
      </c>
      <c r="R314">
        <v>11.3</v>
      </c>
      <c r="S314">
        <v>1</v>
      </c>
      <c r="T314">
        <v>1.6</v>
      </c>
      <c r="U314">
        <v>0</v>
      </c>
      <c r="V314">
        <v>0</v>
      </c>
      <c r="W314">
        <v>5</v>
      </c>
      <c r="X314">
        <v>8.1</v>
      </c>
      <c r="Y314">
        <v>0</v>
      </c>
      <c r="Z314">
        <v>0</v>
      </c>
      <c r="AA314">
        <v>4</v>
      </c>
      <c r="AB314">
        <v>6.5</v>
      </c>
      <c r="AC314">
        <v>2</v>
      </c>
      <c r="AD314">
        <v>3.2</v>
      </c>
      <c r="AE314">
        <v>0</v>
      </c>
      <c r="AF314">
        <v>0</v>
      </c>
      <c r="AG314">
        <v>0</v>
      </c>
      <c r="AH314">
        <v>0</v>
      </c>
      <c r="AI314">
        <v>2</v>
      </c>
      <c r="AJ314">
        <v>3.2</v>
      </c>
    </row>
    <row r="315" spans="1:36">
      <c r="A315" t="s">
        <v>50</v>
      </c>
      <c r="B315" t="s">
        <v>119</v>
      </c>
      <c r="C315">
        <v>2009</v>
      </c>
      <c r="D315">
        <v>17</v>
      </c>
      <c r="E315">
        <v>8</v>
      </c>
      <c r="F315">
        <v>47.1</v>
      </c>
      <c r="G315">
        <v>9</v>
      </c>
      <c r="H315">
        <v>52.9</v>
      </c>
      <c r="I315">
        <v>0</v>
      </c>
      <c r="J315">
        <v>0</v>
      </c>
      <c r="K315">
        <v>3</v>
      </c>
      <c r="L315">
        <v>17.600000000000001</v>
      </c>
      <c r="M315">
        <v>3</v>
      </c>
      <c r="N315">
        <v>17.600000000000001</v>
      </c>
      <c r="O315">
        <v>0</v>
      </c>
      <c r="P315">
        <v>0</v>
      </c>
      <c r="Q315">
        <v>3</v>
      </c>
      <c r="R315">
        <v>17.600000000000001</v>
      </c>
      <c r="S315">
        <v>1</v>
      </c>
      <c r="T315">
        <v>5.9</v>
      </c>
      <c r="U315">
        <v>1</v>
      </c>
      <c r="V315">
        <v>5.9</v>
      </c>
      <c r="W315">
        <v>4</v>
      </c>
      <c r="X315">
        <v>23.5</v>
      </c>
      <c r="Y315">
        <v>0</v>
      </c>
      <c r="Z315">
        <v>0</v>
      </c>
      <c r="AA315">
        <v>1</v>
      </c>
      <c r="AB315">
        <v>5.9</v>
      </c>
      <c r="AC315">
        <v>0</v>
      </c>
      <c r="AD315">
        <v>0</v>
      </c>
      <c r="AE315">
        <v>0</v>
      </c>
      <c r="AF315">
        <v>0</v>
      </c>
      <c r="AG315">
        <v>0</v>
      </c>
      <c r="AH315">
        <v>0</v>
      </c>
      <c r="AI315">
        <v>0</v>
      </c>
      <c r="AJ315">
        <v>0</v>
      </c>
    </row>
    <row r="316" spans="1:36">
      <c r="A316" t="s">
        <v>50</v>
      </c>
      <c r="B316" t="s">
        <v>119</v>
      </c>
      <c r="C316">
        <v>2010</v>
      </c>
      <c r="D316">
        <v>5</v>
      </c>
      <c r="E316">
        <v>3</v>
      </c>
      <c r="F316">
        <v>60</v>
      </c>
      <c r="G316">
        <v>2</v>
      </c>
      <c r="H316">
        <v>40</v>
      </c>
      <c r="I316">
        <v>1</v>
      </c>
      <c r="J316">
        <v>20</v>
      </c>
      <c r="K316">
        <v>0</v>
      </c>
      <c r="L316">
        <v>0</v>
      </c>
      <c r="M316">
        <v>1</v>
      </c>
      <c r="N316">
        <v>20</v>
      </c>
      <c r="O316">
        <v>0</v>
      </c>
      <c r="P316">
        <v>0</v>
      </c>
      <c r="Q316">
        <v>0</v>
      </c>
      <c r="R316">
        <v>0</v>
      </c>
      <c r="S316">
        <v>0</v>
      </c>
      <c r="T316">
        <v>0</v>
      </c>
      <c r="U316">
        <v>0</v>
      </c>
      <c r="V316">
        <v>0</v>
      </c>
      <c r="W316">
        <v>1</v>
      </c>
      <c r="X316">
        <v>20</v>
      </c>
      <c r="Y316">
        <v>0</v>
      </c>
      <c r="Z316">
        <v>0</v>
      </c>
      <c r="AA316">
        <v>0</v>
      </c>
      <c r="AB316">
        <v>0</v>
      </c>
      <c r="AC316">
        <v>0</v>
      </c>
      <c r="AD316">
        <v>0</v>
      </c>
      <c r="AE316">
        <v>0</v>
      </c>
      <c r="AF316">
        <v>0</v>
      </c>
      <c r="AG316">
        <v>0</v>
      </c>
      <c r="AH316">
        <v>0</v>
      </c>
      <c r="AI316">
        <v>0</v>
      </c>
      <c r="AJ316">
        <v>0</v>
      </c>
    </row>
    <row r="317" spans="1:36">
      <c r="A317" t="s">
        <v>50</v>
      </c>
      <c r="B317" t="s">
        <v>119</v>
      </c>
      <c r="C317">
        <v>2011</v>
      </c>
      <c r="D317">
        <v>44</v>
      </c>
      <c r="E317">
        <v>31</v>
      </c>
      <c r="F317">
        <v>70.5</v>
      </c>
      <c r="G317">
        <v>13</v>
      </c>
      <c r="H317">
        <v>29.5</v>
      </c>
      <c r="I317">
        <v>4</v>
      </c>
      <c r="J317">
        <v>9.1</v>
      </c>
      <c r="K317">
        <v>0</v>
      </c>
      <c r="L317">
        <v>0</v>
      </c>
      <c r="M317">
        <v>0</v>
      </c>
      <c r="N317">
        <v>0</v>
      </c>
      <c r="O317">
        <v>0</v>
      </c>
      <c r="P317">
        <v>0</v>
      </c>
      <c r="Q317">
        <v>7</v>
      </c>
      <c r="R317">
        <v>15.9</v>
      </c>
      <c r="S317">
        <v>0</v>
      </c>
      <c r="T317">
        <v>0</v>
      </c>
      <c r="U317">
        <v>0</v>
      </c>
      <c r="V317">
        <v>0</v>
      </c>
      <c r="W317">
        <v>0</v>
      </c>
      <c r="X317">
        <v>0</v>
      </c>
      <c r="Y317">
        <v>0</v>
      </c>
      <c r="Z317">
        <v>0</v>
      </c>
      <c r="AA317">
        <v>1</v>
      </c>
      <c r="AB317">
        <v>2.2999999999999998</v>
      </c>
      <c r="AC317">
        <v>0</v>
      </c>
      <c r="AD317">
        <v>0</v>
      </c>
      <c r="AE317">
        <v>0</v>
      </c>
      <c r="AF317">
        <v>0</v>
      </c>
      <c r="AG317">
        <v>0</v>
      </c>
      <c r="AH317">
        <v>0</v>
      </c>
      <c r="AI317">
        <v>1</v>
      </c>
      <c r="AJ317">
        <v>2.2999999999999998</v>
      </c>
    </row>
    <row r="318" spans="1:36">
      <c r="A318" t="s">
        <v>50</v>
      </c>
      <c r="B318" t="s">
        <v>119</v>
      </c>
      <c r="C318">
        <v>2012</v>
      </c>
      <c r="D318">
        <v>4</v>
      </c>
      <c r="E318">
        <v>4</v>
      </c>
      <c r="F318">
        <v>100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row>
    <row r="319" spans="1:36">
      <c r="A319" t="s">
        <v>50</v>
      </c>
      <c r="B319" t="s">
        <v>119</v>
      </c>
      <c r="C319">
        <v>2014</v>
      </c>
      <c r="D319">
        <v>1</v>
      </c>
      <c r="E319">
        <v>1</v>
      </c>
      <c r="F319">
        <v>100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row>
    <row r="320" spans="1:36">
      <c r="A320" t="s">
        <v>50</v>
      </c>
      <c r="B320" t="s">
        <v>120</v>
      </c>
      <c r="C320">
        <v>2007</v>
      </c>
      <c r="D320">
        <v>1</v>
      </c>
      <c r="E320">
        <v>0</v>
      </c>
      <c r="F320">
        <v>0</v>
      </c>
      <c r="G320">
        <v>1</v>
      </c>
      <c r="H320">
        <v>100</v>
      </c>
      <c r="I320">
        <v>0</v>
      </c>
      <c r="J320">
        <v>0</v>
      </c>
      <c r="K320">
        <v>0</v>
      </c>
      <c r="L320">
        <v>0</v>
      </c>
      <c r="M320">
        <v>0</v>
      </c>
      <c r="N320">
        <v>0</v>
      </c>
      <c r="O320">
        <v>0</v>
      </c>
      <c r="P320">
        <v>0</v>
      </c>
      <c r="Q320">
        <v>0</v>
      </c>
      <c r="R320">
        <v>0</v>
      </c>
      <c r="S320">
        <v>0</v>
      </c>
      <c r="T320">
        <v>0</v>
      </c>
      <c r="U320">
        <v>1</v>
      </c>
      <c r="V320">
        <v>100</v>
      </c>
      <c r="W320">
        <v>0</v>
      </c>
      <c r="X320">
        <v>0</v>
      </c>
      <c r="Y320">
        <v>0</v>
      </c>
      <c r="Z320">
        <v>0</v>
      </c>
      <c r="AA320">
        <v>0</v>
      </c>
      <c r="AB320">
        <v>0</v>
      </c>
      <c r="AC320">
        <v>0</v>
      </c>
      <c r="AD320">
        <v>0</v>
      </c>
      <c r="AE320">
        <v>0</v>
      </c>
      <c r="AF320">
        <v>0</v>
      </c>
      <c r="AG320">
        <v>1</v>
      </c>
      <c r="AH320">
        <v>100</v>
      </c>
      <c r="AI320">
        <v>0</v>
      </c>
      <c r="AJ320">
        <v>0</v>
      </c>
    </row>
    <row r="321" spans="1:36">
      <c r="A321" t="s">
        <v>50</v>
      </c>
      <c r="B321" t="s">
        <v>120</v>
      </c>
      <c r="C321">
        <v>2008</v>
      </c>
      <c r="D321">
        <v>5</v>
      </c>
      <c r="E321">
        <v>5</v>
      </c>
      <c r="F321">
        <v>100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row>
    <row r="322" spans="1:36">
      <c r="A322" t="s">
        <v>50</v>
      </c>
      <c r="B322" t="s">
        <v>120</v>
      </c>
      <c r="C322">
        <v>2009</v>
      </c>
      <c r="D322">
        <v>1</v>
      </c>
      <c r="E322">
        <v>0</v>
      </c>
      <c r="F322">
        <v>0</v>
      </c>
      <c r="G322">
        <v>1</v>
      </c>
      <c r="H322">
        <v>100</v>
      </c>
      <c r="I322">
        <v>1</v>
      </c>
      <c r="J322">
        <v>100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row>
    <row r="323" spans="1:36">
      <c r="A323" t="s">
        <v>50</v>
      </c>
      <c r="B323" t="s">
        <v>120</v>
      </c>
      <c r="C323">
        <v>2010</v>
      </c>
      <c r="D323">
        <v>1</v>
      </c>
      <c r="E323">
        <v>0</v>
      </c>
      <c r="F323">
        <v>0</v>
      </c>
      <c r="G323">
        <v>1</v>
      </c>
      <c r="H323">
        <v>100</v>
      </c>
      <c r="I323">
        <v>0</v>
      </c>
      <c r="J323">
        <v>0</v>
      </c>
      <c r="K323">
        <v>0</v>
      </c>
      <c r="L323">
        <v>0</v>
      </c>
      <c r="M323">
        <v>0</v>
      </c>
      <c r="N323">
        <v>0</v>
      </c>
      <c r="O323">
        <v>0</v>
      </c>
      <c r="P323">
        <v>0</v>
      </c>
      <c r="Q323">
        <v>1</v>
      </c>
      <c r="R323">
        <v>100</v>
      </c>
      <c r="S323">
        <v>0</v>
      </c>
      <c r="T323">
        <v>0</v>
      </c>
      <c r="U323">
        <v>0</v>
      </c>
      <c r="V323">
        <v>0</v>
      </c>
      <c r="W323">
        <v>0</v>
      </c>
      <c r="X323">
        <v>0</v>
      </c>
      <c r="Y323">
        <v>0</v>
      </c>
      <c r="Z323">
        <v>0</v>
      </c>
      <c r="AA323">
        <v>0</v>
      </c>
      <c r="AB323">
        <v>0</v>
      </c>
      <c r="AC323">
        <v>0</v>
      </c>
      <c r="AD323">
        <v>0</v>
      </c>
      <c r="AE323">
        <v>0</v>
      </c>
      <c r="AF323">
        <v>0</v>
      </c>
      <c r="AG323">
        <v>0</v>
      </c>
      <c r="AH323">
        <v>0</v>
      </c>
      <c r="AI323">
        <v>0</v>
      </c>
      <c r="AJ323">
        <v>0</v>
      </c>
    </row>
    <row r="324" spans="1:36">
      <c r="A324" t="s">
        <v>50</v>
      </c>
      <c r="B324" t="s">
        <v>121</v>
      </c>
      <c r="C324">
        <v>2001</v>
      </c>
      <c r="D324">
        <v>6</v>
      </c>
      <c r="E324">
        <v>4</v>
      </c>
      <c r="F324">
        <v>66.7</v>
      </c>
      <c r="G324">
        <v>2</v>
      </c>
      <c r="H324">
        <v>33.299999999999997</v>
      </c>
      <c r="I324">
        <v>0</v>
      </c>
      <c r="J324">
        <v>0</v>
      </c>
      <c r="K324">
        <v>1</v>
      </c>
      <c r="L324">
        <v>16.7</v>
      </c>
      <c r="M324">
        <v>1</v>
      </c>
      <c r="N324">
        <v>16.7</v>
      </c>
      <c r="O324">
        <v>1</v>
      </c>
      <c r="P324">
        <v>16.7</v>
      </c>
      <c r="Q324">
        <v>2</v>
      </c>
      <c r="R324">
        <v>33.299999999999997</v>
      </c>
      <c r="S324">
        <v>0</v>
      </c>
      <c r="T324">
        <v>0</v>
      </c>
      <c r="U324">
        <v>0</v>
      </c>
      <c r="V324">
        <v>0</v>
      </c>
      <c r="W324">
        <v>0</v>
      </c>
      <c r="X324">
        <v>0</v>
      </c>
      <c r="Y324">
        <v>1</v>
      </c>
      <c r="Z324">
        <v>16.7</v>
      </c>
      <c r="AA324">
        <v>0</v>
      </c>
      <c r="AB324">
        <v>0</v>
      </c>
      <c r="AC324">
        <v>1</v>
      </c>
      <c r="AD324">
        <v>16.7</v>
      </c>
      <c r="AE324">
        <v>0</v>
      </c>
      <c r="AF324">
        <v>0</v>
      </c>
      <c r="AG324">
        <v>0</v>
      </c>
      <c r="AH324">
        <v>0</v>
      </c>
      <c r="AI324">
        <v>0</v>
      </c>
      <c r="AJ324">
        <v>0</v>
      </c>
    </row>
    <row r="325" spans="1:36">
      <c r="A325" t="s">
        <v>50</v>
      </c>
      <c r="B325" t="s">
        <v>121</v>
      </c>
      <c r="C325">
        <v>2002</v>
      </c>
      <c r="D325">
        <v>1</v>
      </c>
      <c r="E325">
        <v>0</v>
      </c>
      <c r="F325">
        <v>0</v>
      </c>
      <c r="G325">
        <v>1</v>
      </c>
      <c r="H325">
        <v>100</v>
      </c>
      <c r="I325">
        <v>0</v>
      </c>
      <c r="J325">
        <v>0</v>
      </c>
      <c r="K325">
        <v>1</v>
      </c>
      <c r="L325">
        <v>100</v>
      </c>
      <c r="M325">
        <v>0</v>
      </c>
      <c r="N325">
        <v>0</v>
      </c>
      <c r="O325">
        <v>0</v>
      </c>
      <c r="P325">
        <v>0</v>
      </c>
      <c r="Q325">
        <v>1</v>
      </c>
      <c r="R325">
        <v>100</v>
      </c>
      <c r="S325">
        <v>0</v>
      </c>
      <c r="T325">
        <v>0</v>
      </c>
      <c r="U325">
        <v>0</v>
      </c>
      <c r="V325">
        <v>0</v>
      </c>
      <c r="W325">
        <v>0</v>
      </c>
      <c r="X325">
        <v>0</v>
      </c>
      <c r="Y325">
        <v>0</v>
      </c>
      <c r="Z325">
        <v>0</v>
      </c>
      <c r="AA325">
        <v>0</v>
      </c>
      <c r="AB325">
        <v>0</v>
      </c>
      <c r="AC325">
        <v>0</v>
      </c>
      <c r="AD325">
        <v>0</v>
      </c>
      <c r="AE325">
        <v>0</v>
      </c>
      <c r="AF325">
        <v>0</v>
      </c>
      <c r="AG325">
        <v>0</v>
      </c>
      <c r="AH325">
        <v>0</v>
      </c>
      <c r="AI325">
        <v>0</v>
      </c>
      <c r="AJ325">
        <v>0</v>
      </c>
    </row>
    <row r="326" spans="1:36">
      <c r="A326" t="s">
        <v>50</v>
      </c>
      <c r="B326" t="s">
        <v>121</v>
      </c>
      <c r="C326">
        <v>2006</v>
      </c>
      <c r="D326">
        <v>2</v>
      </c>
      <c r="E326">
        <v>2</v>
      </c>
      <c r="F326">
        <v>100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row>
    <row r="327" spans="1:36">
      <c r="A327" t="s">
        <v>50</v>
      </c>
      <c r="B327" t="s">
        <v>121</v>
      </c>
      <c r="C327">
        <v>2007</v>
      </c>
      <c r="D327">
        <v>13</v>
      </c>
      <c r="E327">
        <v>7</v>
      </c>
      <c r="F327">
        <v>53.8</v>
      </c>
      <c r="G327">
        <v>6</v>
      </c>
      <c r="H327">
        <v>46.2</v>
      </c>
      <c r="I327">
        <v>1</v>
      </c>
      <c r="J327">
        <v>7.7</v>
      </c>
      <c r="K327">
        <v>1</v>
      </c>
      <c r="L327">
        <v>7.7</v>
      </c>
      <c r="M327">
        <v>1</v>
      </c>
      <c r="N327">
        <v>7.7</v>
      </c>
      <c r="O327">
        <v>2</v>
      </c>
      <c r="P327">
        <v>15.4</v>
      </c>
      <c r="Q327">
        <v>1</v>
      </c>
      <c r="R327">
        <v>7.7</v>
      </c>
      <c r="S327">
        <v>0</v>
      </c>
      <c r="T327">
        <v>0</v>
      </c>
      <c r="U327">
        <v>0</v>
      </c>
      <c r="V327">
        <v>0</v>
      </c>
      <c r="W327">
        <v>0</v>
      </c>
      <c r="X327">
        <v>0</v>
      </c>
      <c r="Y327">
        <v>3</v>
      </c>
      <c r="Z327">
        <v>23.1</v>
      </c>
      <c r="AA327">
        <v>0</v>
      </c>
      <c r="AB327">
        <v>0</v>
      </c>
      <c r="AC327">
        <v>1</v>
      </c>
      <c r="AD327">
        <v>7.7</v>
      </c>
      <c r="AE327">
        <v>0</v>
      </c>
      <c r="AF327">
        <v>0</v>
      </c>
      <c r="AG327">
        <v>0</v>
      </c>
      <c r="AH327">
        <v>0</v>
      </c>
      <c r="AI327">
        <v>0</v>
      </c>
      <c r="AJ327">
        <v>0</v>
      </c>
    </row>
    <row r="328" spans="1:36">
      <c r="A328" t="s">
        <v>50</v>
      </c>
      <c r="B328" t="s">
        <v>122</v>
      </c>
      <c r="C328">
        <v>2010</v>
      </c>
      <c r="D328">
        <v>1</v>
      </c>
      <c r="E328">
        <v>1</v>
      </c>
      <c r="F328">
        <v>100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row>
    <row r="329" spans="1:36">
      <c r="A329" t="s">
        <v>50</v>
      </c>
      <c r="B329" t="s">
        <v>122</v>
      </c>
      <c r="C329">
        <v>2011</v>
      </c>
      <c r="D329">
        <v>3</v>
      </c>
      <c r="E329">
        <v>2</v>
      </c>
      <c r="F329">
        <v>66.7</v>
      </c>
      <c r="G329">
        <v>1</v>
      </c>
      <c r="H329">
        <v>33.299999999999997</v>
      </c>
      <c r="I329">
        <v>0</v>
      </c>
      <c r="J329">
        <v>0</v>
      </c>
      <c r="K329">
        <v>0</v>
      </c>
      <c r="L329">
        <v>0</v>
      </c>
      <c r="M329">
        <v>0</v>
      </c>
      <c r="N329">
        <v>0</v>
      </c>
      <c r="O329">
        <v>0</v>
      </c>
      <c r="P329">
        <v>0</v>
      </c>
      <c r="Q329">
        <v>1</v>
      </c>
      <c r="R329">
        <v>33.299999999999997</v>
      </c>
      <c r="S329">
        <v>0</v>
      </c>
      <c r="T329">
        <v>0</v>
      </c>
      <c r="U329">
        <v>0</v>
      </c>
      <c r="V329">
        <v>0</v>
      </c>
      <c r="W329">
        <v>0</v>
      </c>
      <c r="X329">
        <v>0</v>
      </c>
      <c r="Y329">
        <v>0</v>
      </c>
      <c r="Z329">
        <v>0</v>
      </c>
      <c r="AA329">
        <v>0</v>
      </c>
      <c r="AB329">
        <v>0</v>
      </c>
      <c r="AC329">
        <v>0</v>
      </c>
      <c r="AD329">
        <v>0</v>
      </c>
      <c r="AE329">
        <v>0</v>
      </c>
      <c r="AF329">
        <v>0</v>
      </c>
      <c r="AG329">
        <v>0</v>
      </c>
      <c r="AH329">
        <v>0</v>
      </c>
      <c r="AI329">
        <v>0</v>
      </c>
      <c r="AJ329">
        <v>0</v>
      </c>
    </row>
    <row r="330" spans="1:36">
      <c r="A330" t="s">
        <v>50</v>
      </c>
      <c r="B330" t="s">
        <v>123</v>
      </c>
      <c r="C330">
        <v>2002</v>
      </c>
      <c r="D330">
        <v>1</v>
      </c>
      <c r="E330">
        <v>1</v>
      </c>
      <c r="F330">
        <v>100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row>
    <row r="331" spans="1:36">
      <c r="A331" t="s">
        <v>50</v>
      </c>
      <c r="B331" t="s">
        <v>123</v>
      </c>
      <c r="C331">
        <v>2003</v>
      </c>
      <c r="D331">
        <v>4</v>
      </c>
      <c r="E331">
        <v>2</v>
      </c>
      <c r="F331">
        <v>50</v>
      </c>
      <c r="G331">
        <v>2</v>
      </c>
      <c r="H331">
        <v>50</v>
      </c>
      <c r="I331">
        <v>1</v>
      </c>
      <c r="J331">
        <v>25</v>
      </c>
      <c r="K331">
        <v>0</v>
      </c>
      <c r="L331">
        <v>0</v>
      </c>
      <c r="M331">
        <v>0</v>
      </c>
      <c r="N331">
        <v>0</v>
      </c>
      <c r="O331">
        <v>1</v>
      </c>
      <c r="P331">
        <v>25</v>
      </c>
      <c r="Q331">
        <v>1</v>
      </c>
      <c r="R331">
        <v>25</v>
      </c>
      <c r="S331">
        <v>1</v>
      </c>
      <c r="T331">
        <v>25</v>
      </c>
      <c r="U331">
        <v>0</v>
      </c>
      <c r="V331">
        <v>0</v>
      </c>
      <c r="W331">
        <v>1</v>
      </c>
      <c r="X331">
        <v>25</v>
      </c>
      <c r="Y331">
        <v>0</v>
      </c>
      <c r="Z331">
        <v>0</v>
      </c>
      <c r="AA331">
        <v>0</v>
      </c>
      <c r="AB331">
        <v>0</v>
      </c>
      <c r="AC331">
        <v>0</v>
      </c>
      <c r="AD331">
        <v>0</v>
      </c>
      <c r="AE331">
        <v>0</v>
      </c>
      <c r="AF331">
        <v>0</v>
      </c>
      <c r="AG331">
        <v>0</v>
      </c>
      <c r="AH331">
        <v>0</v>
      </c>
      <c r="AI331">
        <v>0</v>
      </c>
      <c r="AJ331">
        <v>0</v>
      </c>
    </row>
    <row r="332" spans="1:36">
      <c r="A332" t="s">
        <v>50</v>
      </c>
      <c r="B332" t="s">
        <v>123</v>
      </c>
      <c r="C332">
        <v>2004</v>
      </c>
      <c r="D332">
        <v>2</v>
      </c>
      <c r="E332">
        <v>1</v>
      </c>
      <c r="F332">
        <v>50</v>
      </c>
      <c r="G332">
        <v>1</v>
      </c>
      <c r="H332">
        <v>50</v>
      </c>
      <c r="I332">
        <v>0</v>
      </c>
      <c r="J332">
        <v>0</v>
      </c>
      <c r="K332">
        <v>0</v>
      </c>
      <c r="L332">
        <v>0</v>
      </c>
      <c r="M332">
        <v>0</v>
      </c>
      <c r="N332">
        <v>0</v>
      </c>
      <c r="O332">
        <v>0</v>
      </c>
      <c r="P332">
        <v>0</v>
      </c>
      <c r="Q332">
        <v>0</v>
      </c>
      <c r="R332">
        <v>0</v>
      </c>
      <c r="S332">
        <v>1</v>
      </c>
      <c r="T332">
        <v>50</v>
      </c>
      <c r="U332">
        <v>0</v>
      </c>
      <c r="V332">
        <v>0</v>
      </c>
      <c r="W332">
        <v>0</v>
      </c>
      <c r="X332">
        <v>0</v>
      </c>
      <c r="Y332">
        <v>0</v>
      </c>
      <c r="Z332">
        <v>0</v>
      </c>
      <c r="AA332">
        <v>0</v>
      </c>
      <c r="AB332">
        <v>0</v>
      </c>
      <c r="AC332">
        <v>0</v>
      </c>
      <c r="AD332">
        <v>0</v>
      </c>
      <c r="AE332">
        <v>0</v>
      </c>
      <c r="AF332">
        <v>0</v>
      </c>
      <c r="AG332">
        <v>0</v>
      </c>
      <c r="AH332">
        <v>0</v>
      </c>
      <c r="AI332">
        <v>0</v>
      </c>
      <c r="AJ332">
        <v>0</v>
      </c>
    </row>
    <row r="333" spans="1:36">
      <c r="A333" t="s">
        <v>50</v>
      </c>
      <c r="B333" t="s">
        <v>123</v>
      </c>
      <c r="C333">
        <v>2008</v>
      </c>
      <c r="D333">
        <v>1</v>
      </c>
      <c r="E333">
        <v>0</v>
      </c>
      <c r="F333">
        <v>0</v>
      </c>
      <c r="G333">
        <v>1</v>
      </c>
      <c r="H333">
        <v>100</v>
      </c>
      <c r="I333">
        <v>1</v>
      </c>
      <c r="J333">
        <v>100</v>
      </c>
      <c r="K333">
        <v>1</v>
      </c>
      <c r="L333">
        <v>100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1:36">
      <c r="A334" t="s">
        <v>50</v>
      </c>
      <c r="B334" t="s">
        <v>123</v>
      </c>
      <c r="C334">
        <v>2009</v>
      </c>
      <c r="D334">
        <v>4</v>
      </c>
      <c r="E334">
        <v>2</v>
      </c>
      <c r="F334">
        <v>50</v>
      </c>
      <c r="G334">
        <v>2</v>
      </c>
      <c r="H334">
        <v>50</v>
      </c>
      <c r="I334">
        <v>0</v>
      </c>
      <c r="J334">
        <v>0</v>
      </c>
      <c r="K334">
        <v>2</v>
      </c>
      <c r="L334">
        <v>50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5" spans="1:36">
      <c r="A335" t="s">
        <v>50</v>
      </c>
      <c r="B335" t="s">
        <v>124</v>
      </c>
      <c r="C335">
        <v>1999</v>
      </c>
      <c r="D335">
        <v>7</v>
      </c>
      <c r="E335">
        <v>5</v>
      </c>
      <c r="F335">
        <v>71.400000000000006</v>
      </c>
      <c r="G335">
        <v>2</v>
      </c>
      <c r="H335">
        <v>28.6</v>
      </c>
      <c r="I335">
        <v>0</v>
      </c>
      <c r="J335">
        <v>0</v>
      </c>
      <c r="K335">
        <v>0</v>
      </c>
      <c r="L335">
        <v>0</v>
      </c>
      <c r="M335">
        <v>1</v>
      </c>
      <c r="N335">
        <v>14.3</v>
      </c>
      <c r="O335">
        <v>0</v>
      </c>
      <c r="P335">
        <v>0</v>
      </c>
      <c r="Q335">
        <v>0</v>
      </c>
      <c r="R335">
        <v>0</v>
      </c>
      <c r="S335">
        <v>2</v>
      </c>
      <c r="T335">
        <v>28.6</v>
      </c>
      <c r="U335">
        <v>1</v>
      </c>
      <c r="V335">
        <v>14.3</v>
      </c>
      <c r="W335">
        <v>1</v>
      </c>
      <c r="X335">
        <v>14.3</v>
      </c>
      <c r="Y335">
        <v>0</v>
      </c>
      <c r="Z335">
        <v>0</v>
      </c>
      <c r="AA335">
        <v>0</v>
      </c>
      <c r="AB335">
        <v>0</v>
      </c>
      <c r="AC335">
        <v>0</v>
      </c>
      <c r="AD335">
        <v>0</v>
      </c>
      <c r="AE335">
        <v>0</v>
      </c>
      <c r="AF335">
        <v>0</v>
      </c>
      <c r="AG335">
        <v>0</v>
      </c>
      <c r="AH335">
        <v>0</v>
      </c>
      <c r="AI335">
        <v>0</v>
      </c>
      <c r="AJ335">
        <v>0</v>
      </c>
    </row>
    <row r="336" spans="1:36">
      <c r="A336" t="s">
        <v>50</v>
      </c>
      <c r="B336" t="s">
        <v>124</v>
      </c>
      <c r="C336">
        <v>2000</v>
      </c>
      <c r="D336">
        <v>7</v>
      </c>
      <c r="E336">
        <v>1</v>
      </c>
      <c r="F336">
        <v>14.3</v>
      </c>
      <c r="G336">
        <v>6</v>
      </c>
      <c r="H336">
        <v>85.7</v>
      </c>
      <c r="I336">
        <v>0</v>
      </c>
      <c r="J336">
        <v>0</v>
      </c>
      <c r="K336">
        <v>2</v>
      </c>
      <c r="L336">
        <v>28.6</v>
      </c>
      <c r="M336">
        <v>2</v>
      </c>
      <c r="N336">
        <v>28.6</v>
      </c>
      <c r="O336">
        <v>1</v>
      </c>
      <c r="P336">
        <v>14.3</v>
      </c>
      <c r="Q336">
        <v>3</v>
      </c>
      <c r="R336">
        <v>42.9</v>
      </c>
      <c r="S336">
        <v>1</v>
      </c>
      <c r="T336">
        <v>14.3</v>
      </c>
      <c r="U336">
        <v>0</v>
      </c>
      <c r="V336">
        <v>0</v>
      </c>
      <c r="W336">
        <v>1</v>
      </c>
      <c r="X336">
        <v>14.3</v>
      </c>
      <c r="Y336">
        <v>1</v>
      </c>
      <c r="Z336">
        <v>14.3</v>
      </c>
      <c r="AA336">
        <v>1</v>
      </c>
      <c r="AB336">
        <v>14.3</v>
      </c>
      <c r="AC336">
        <v>2</v>
      </c>
      <c r="AD336">
        <v>28.6</v>
      </c>
      <c r="AE336">
        <v>0</v>
      </c>
      <c r="AF336">
        <v>0</v>
      </c>
      <c r="AG336">
        <v>0</v>
      </c>
      <c r="AH336">
        <v>0</v>
      </c>
      <c r="AI336">
        <v>1</v>
      </c>
      <c r="AJ336">
        <v>14.3</v>
      </c>
    </row>
    <row r="337" spans="1:36">
      <c r="A337" t="s">
        <v>50</v>
      </c>
      <c r="B337" t="s">
        <v>124</v>
      </c>
      <c r="C337">
        <v>2001</v>
      </c>
      <c r="D337">
        <v>23</v>
      </c>
      <c r="E337">
        <v>7</v>
      </c>
      <c r="F337">
        <v>30.4</v>
      </c>
      <c r="G337">
        <v>16</v>
      </c>
      <c r="H337">
        <v>69.599999999999994</v>
      </c>
      <c r="I337">
        <v>0</v>
      </c>
      <c r="J337">
        <v>0</v>
      </c>
      <c r="K337">
        <v>7</v>
      </c>
      <c r="L337">
        <v>30.4</v>
      </c>
      <c r="M337">
        <v>3</v>
      </c>
      <c r="N337">
        <v>13</v>
      </c>
      <c r="O337">
        <v>1</v>
      </c>
      <c r="P337">
        <v>4.3</v>
      </c>
      <c r="Q337">
        <v>3</v>
      </c>
      <c r="R337">
        <v>13</v>
      </c>
      <c r="S337">
        <v>3</v>
      </c>
      <c r="T337">
        <v>13</v>
      </c>
      <c r="U337">
        <v>1</v>
      </c>
      <c r="V337">
        <v>4.3</v>
      </c>
      <c r="W337">
        <v>5</v>
      </c>
      <c r="X337">
        <v>21.7</v>
      </c>
      <c r="Y337">
        <v>2</v>
      </c>
      <c r="Z337">
        <v>8.6999999999999993</v>
      </c>
      <c r="AA337">
        <v>4</v>
      </c>
      <c r="AB337">
        <v>17.399999999999999</v>
      </c>
      <c r="AC337">
        <v>1</v>
      </c>
      <c r="AD337">
        <v>4.3</v>
      </c>
      <c r="AE337">
        <v>6</v>
      </c>
      <c r="AF337">
        <v>26.1</v>
      </c>
      <c r="AG337">
        <v>0</v>
      </c>
      <c r="AH337">
        <v>0</v>
      </c>
      <c r="AI337">
        <v>0</v>
      </c>
      <c r="AJ337">
        <v>0</v>
      </c>
    </row>
    <row r="338" spans="1:36">
      <c r="A338" t="s">
        <v>50</v>
      </c>
      <c r="B338" t="s">
        <v>124</v>
      </c>
      <c r="C338">
        <v>2002</v>
      </c>
      <c r="D338">
        <v>32</v>
      </c>
      <c r="E338">
        <v>16</v>
      </c>
      <c r="F338">
        <v>50</v>
      </c>
      <c r="G338">
        <v>16</v>
      </c>
      <c r="H338">
        <v>50</v>
      </c>
      <c r="I338">
        <v>3</v>
      </c>
      <c r="J338">
        <v>9.4</v>
      </c>
      <c r="K338">
        <v>8</v>
      </c>
      <c r="L338">
        <v>25</v>
      </c>
      <c r="M338">
        <v>2</v>
      </c>
      <c r="N338">
        <v>6.3</v>
      </c>
      <c r="O338">
        <v>1</v>
      </c>
      <c r="P338">
        <v>3.1</v>
      </c>
      <c r="Q338">
        <v>6</v>
      </c>
      <c r="R338">
        <v>18.8</v>
      </c>
      <c r="S338">
        <v>3</v>
      </c>
      <c r="T338">
        <v>9.4</v>
      </c>
      <c r="U338">
        <v>0</v>
      </c>
      <c r="V338">
        <v>0</v>
      </c>
      <c r="W338">
        <v>4</v>
      </c>
      <c r="X338">
        <v>12.5</v>
      </c>
      <c r="Y338">
        <v>2</v>
      </c>
      <c r="Z338">
        <v>6.3</v>
      </c>
      <c r="AA338">
        <v>1</v>
      </c>
      <c r="AB338">
        <v>3.1</v>
      </c>
      <c r="AC338">
        <v>1</v>
      </c>
      <c r="AD338">
        <v>3.1</v>
      </c>
      <c r="AE338">
        <v>2</v>
      </c>
      <c r="AF338">
        <v>6.3</v>
      </c>
      <c r="AG338">
        <v>1</v>
      </c>
      <c r="AH338">
        <v>3.1</v>
      </c>
      <c r="AI338">
        <v>0</v>
      </c>
      <c r="AJ338">
        <v>0</v>
      </c>
    </row>
    <row r="339" spans="1:36">
      <c r="A339" t="s">
        <v>50</v>
      </c>
      <c r="B339" t="s">
        <v>124</v>
      </c>
      <c r="C339">
        <v>2003</v>
      </c>
      <c r="D339">
        <v>15</v>
      </c>
      <c r="E339">
        <v>5</v>
      </c>
      <c r="F339">
        <v>33.299999999999997</v>
      </c>
      <c r="G339">
        <v>10</v>
      </c>
      <c r="H339">
        <v>66.7</v>
      </c>
      <c r="I339">
        <v>2</v>
      </c>
      <c r="J339">
        <v>13.3</v>
      </c>
      <c r="K339">
        <v>3</v>
      </c>
      <c r="L339">
        <v>20</v>
      </c>
      <c r="M339">
        <v>2</v>
      </c>
      <c r="N339">
        <v>13.3</v>
      </c>
      <c r="O339">
        <v>0</v>
      </c>
      <c r="P339">
        <v>0</v>
      </c>
      <c r="Q339">
        <v>4</v>
      </c>
      <c r="R339">
        <v>26.7</v>
      </c>
      <c r="S339">
        <v>3</v>
      </c>
      <c r="T339">
        <v>20</v>
      </c>
      <c r="U339">
        <v>0</v>
      </c>
      <c r="V339">
        <v>0</v>
      </c>
      <c r="W339">
        <v>2</v>
      </c>
      <c r="X339">
        <v>13.3</v>
      </c>
      <c r="Y339">
        <v>1</v>
      </c>
      <c r="Z339">
        <v>6.7</v>
      </c>
      <c r="AA339">
        <v>1</v>
      </c>
      <c r="AB339">
        <v>6.7</v>
      </c>
      <c r="AC339">
        <v>1</v>
      </c>
      <c r="AD339">
        <v>6.7</v>
      </c>
      <c r="AE339">
        <v>3</v>
      </c>
      <c r="AF339">
        <v>20</v>
      </c>
      <c r="AG339">
        <v>0</v>
      </c>
      <c r="AH339">
        <v>0</v>
      </c>
      <c r="AI339">
        <v>0</v>
      </c>
      <c r="AJ339">
        <v>0</v>
      </c>
    </row>
    <row r="340" spans="1:36">
      <c r="A340" t="s">
        <v>50</v>
      </c>
      <c r="B340" t="s">
        <v>124</v>
      </c>
      <c r="C340">
        <v>2007</v>
      </c>
      <c r="D340">
        <v>18</v>
      </c>
      <c r="E340">
        <v>9</v>
      </c>
      <c r="F340">
        <v>50</v>
      </c>
      <c r="G340">
        <v>9</v>
      </c>
      <c r="H340">
        <v>50</v>
      </c>
      <c r="I340">
        <v>4</v>
      </c>
      <c r="J340">
        <v>22.2</v>
      </c>
      <c r="K340">
        <v>2</v>
      </c>
      <c r="L340">
        <v>11.1</v>
      </c>
      <c r="M340">
        <v>0</v>
      </c>
      <c r="N340">
        <v>0</v>
      </c>
      <c r="O340">
        <v>0</v>
      </c>
      <c r="P340">
        <v>0</v>
      </c>
      <c r="Q340">
        <v>3</v>
      </c>
      <c r="R340">
        <v>16.7</v>
      </c>
      <c r="S340">
        <v>5</v>
      </c>
      <c r="T340">
        <v>27.8</v>
      </c>
      <c r="U340">
        <v>0</v>
      </c>
      <c r="V340">
        <v>0</v>
      </c>
      <c r="W340">
        <v>1</v>
      </c>
      <c r="X340">
        <v>5.6</v>
      </c>
      <c r="Y340">
        <v>0</v>
      </c>
      <c r="Z340">
        <v>0</v>
      </c>
      <c r="AA340">
        <v>2</v>
      </c>
      <c r="AB340">
        <v>11.1</v>
      </c>
      <c r="AC340">
        <v>0</v>
      </c>
      <c r="AD340">
        <v>0</v>
      </c>
      <c r="AE340">
        <v>4</v>
      </c>
      <c r="AF340">
        <v>22.2</v>
      </c>
      <c r="AG340">
        <v>0</v>
      </c>
      <c r="AH340">
        <v>0</v>
      </c>
      <c r="AI340">
        <v>0</v>
      </c>
      <c r="AJ340">
        <v>0</v>
      </c>
    </row>
    <row r="341" spans="1:36">
      <c r="A341" t="s">
        <v>50</v>
      </c>
      <c r="B341" t="s">
        <v>124</v>
      </c>
      <c r="C341">
        <v>2008</v>
      </c>
      <c r="D341">
        <v>5</v>
      </c>
      <c r="E341">
        <v>2</v>
      </c>
      <c r="F341">
        <v>40</v>
      </c>
      <c r="G341">
        <v>3</v>
      </c>
      <c r="H341">
        <v>60</v>
      </c>
      <c r="I341">
        <v>0</v>
      </c>
      <c r="J341">
        <v>0</v>
      </c>
      <c r="K341">
        <v>0</v>
      </c>
      <c r="L341">
        <v>0</v>
      </c>
      <c r="M341">
        <v>0</v>
      </c>
      <c r="N341">
        <v>0</v>
      </c>
      <c r="O341">
        <v>0</v>
      </c>
      <c r="P341">
        <v>0</v>
      </c>
      <c r="Q341">
        <v>2</v>
      </c>
      <c r="R341">
        <v>40</v>
      </c>
      <c r="S341">
        <v>1</v>
      </c>
      <c r="T341">
        <v>20</v>
      </c>
      <c r="U341">
        <v>0</v>
      </c>
      <c r="V341">
        <v>0</v>
      </c>
      <c r="W341">
        <v>0</v>
      </c>
      <c r="X341">
        <v>0</v>
      </c>
      <c r="Y341">
        <v>0</v>
      </c>
      <c r="Z341">
        <v>0</v>
      </c>
      <c r="AA341">
        <v>1</v>
      </c>
      <c r="AB341">
        <v>20</v>
      </c>
      <c r="AC341">
        <v>0</v>
      </c>
      <c r="AD341">
        <v>0</v>
      </c>
      <c r="AE341">
        <v>0</v>
      </c>
      <c r="AF341">
        <v>0</v>
      </c>
      <c r="AG341">
        <v>0</v>
      </c>
      <c r="AH341">
        <v>0</v>
      </c>
      <c r="AI341">
        <v>0</v>
      </c>
      <c r="AJ341">
        <v>0</v>
      </c>
    </row>
    <row r="342" spans="1:36">
      <c r="A342" t="s">
        <v>50</v>
      </c>
      <c r="B342" t="s">
        <v>124</v>
      </c>
      <c r="C342">
        <v>2009</v>
      </c>
      <c r="D342">
        <v>6</v>
      </c>
      <c r="E342">
        <v>5</v>
      </c>
      <c r="F342">
        <v>83.3</v>
      </c>
      <c r="G342">
        <v>1</v>
      </c>
      <c r="H342">
        <v>16.7</v>
      </c>
      <c r="I342">
        <v>0</v>
      </c>
      <c r="J342">
        <v>0</v>
      </c>
      <c r="K342">
        <v>0</v>
      </c>
      <c r="L342">
        <v>0</v>
      </c>
      <c r="M342">
        <v>0</v>
      </c>
      <c r="N342">
        <v>0</v>
      </c>
      <c r="O342">
        <v>0</v>
      </c>
      <c r="P342">
        <v>0</v>
      </c>
      <c r="Q342">
        <v>1</v>
      </c>
      <c r="R342">
        <v>16.7</v>
      </c>
      <c r="S342">
        <v>0</v>
      </c>
      <c r="T342">
        <v>0</v>
      </c>
      <c r="U342">
        <v>0</v>
      </c>
      <c r="V342">
        <v>0</v>
      </c>
      <c r="W342">
        <v>0</v>
      </c>
      <c r="X342">
        <v>0</v>
      </c>
      <c r="Y342">
        <v>0</v>
      </c>
      <c r="Z342">
        <v>0</v>
      </c>
      <c r="AA342">
        <v>0</v>
      </c>
      <c r="AB342">
        <v>0</v>
      </c>
      <c r="AC342">
        <v>0</v>
      </c>
      <c r="AD342">
        <v>0</v>
      </c>
      <c r="AE342">
        <v>0</v>
      </c>
      <c r="AF342">
        <v>0</v>
      </c>
      <c r="AG342">
        <v>0</v>
      </c>
      <c r="AH342">
        <v>0</v>
      </c>
      <c r="AI342">
        <v>0</v>
      </c>
      <c r="AJ342">
        <v>0</v>
      </c>
    </row>
    <row r="343" spans="1:36">
      <c r="A343" t="s">
        <v>50</v>
      </c>
      <c r="B343" t="s">
        <v>124</v>
      </c>
      <c r="C343">
        <v>2010</v>
      </c>
      <c r="D343">
        <v>1</v>
      </c>
      <c r="E343">
        <v>0</v>
      </c>
      <c r="F343">
        <v>0</v>
      </c>
      <c r="G343">
        <v>1</v>
      </c>
      <c r="H343">
        <v>100</v>
      </c>
      <c r="I343">
        <v>0</v>
      </c>
      <c r="J343">
        <v>0</v>
      </c>
      <c r="K343">
        <v>0</v>
      </c>
      <c r="L343">
        <v>0</v>
      </c>
      <c r="M343">
        <v>0</v>
      </c>
      <c r="N343">
        <v>0</v>
      </c>
      <c r="O343">
        <v>0</v>
      </c>
      <c r="P343">
        <v>0</v>
      </c>
      <c r="Q343">
        <v>1</v>
      </c>
      <c r="R343">
        <v>100</v>
      </c>
      <c r="S343">
        <v>0</v>
      </c>
      <c r="T343">
        <v>0</v>
      </c>
      <c r="U343">
        <v>0</v>
      </c>
      <c r="V343">
        <v>0</v>
      </c>
      <c r="W343">
        <v>0</v>
      </c>
      <c r="X343">
        <v>0</v>
      </c>
      <c r="Y343">
        <v>0</v>
      </c>
      <c r="Z343">
        <v>0</v>
      </c>
      <c r="AA343">
        <v>0</v>
      </c>
      <c r="AB343">
        <v>0</v>
      </c>
      <c r="AC343">
        <v>0</v>
      </c>
      <c r="AD343">
        <v>0</v>
      </c>
      <c r="AE343">
        <v>0</v>
      </c>
      <c r="AF343">
        <v>0</v>
      </c>
      <c r="AG343">
        <v>0</v>
      </c>
      <c r="AH343">
        <v>0</v>
      </c>
      <c r="AI343">
        <v>0</v>
      </c>
      <c r="AJ343">
        <v>0</v>
      </c>
    </row>
    <row r="344" spans="1:36">
      <c r="A344" t="s">
        <v>50</v>
      </c>
      <c r="B344" t="s">
        <v>124</v>
      </c>
      <c r="C344">
        <v>2011</v>
      </c>
      <c r="D344">
        <v>1</v>
      </c>
      <c r="E344">
        <v>1</v>
      </c>
      <c r="F344">
        <v>100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row>
    <row r="345" spans="1:36">
      <c r="A345" t="s">
        <v>50</v>
      </c>
      <c r="B345" t="s">
        <v>125</v>
      </c>
      <c r="C345">
        <v>1999</v>
      </c>
      <c r="D345">
        <v>2</v>
      </c>
      <c r="E345">
        <v>0</v>
      </c>
      <c r="F345">
        <v>0</v>
      </c>
      <c r="G345">
        <v>2</v>
      </c>
      <c r="H345">
        <v>100</v>
      </c>
      <c r="I345">
        <v>2</v>
      </c>
      <c r="J345">
        <v>100</v>
      </c>
      <c r="K345">
        <v>1</v>
      </c>
      <c r="L345">
        <v>50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1:36">
      <c r="A346" t="s">
        <v>50</v>
      </c>
      <c r="B346" t="s">
        <v>125</v>
      </c>
      <c r="C346">
        <v>2000</v>
      </c>
      <c r="D346">
        <v>2</v>
      </c>
      <c r="E346">
        <v>2</v>
      </c>
      <c r="F346">
        <v>100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1:36">
      <c r="A347" t="s">
        <v>50</v>
      </c>
      <c r="B347" t="s">
        <v>125</v>
      </c>
      <c r="C347">
        <v>2003</v>
      </c>
      <c r="D347">
        <v>6</v>
      </c>
      <c r="E347">
        <v>3</v>
      </c>
      <c r="F347">
        <v>50</v>
      </c>
      <c r="G347">
        <v>3</v>
      </c>
      <c r="H347">
        <v>50</v>
      </c>
      <c r="I347">
        <v>2</v>
      </c>
      <c r="J347">
        <v>33.299999999999997</v>
      </c>
      <c r="K347">
        <v>2</v>
      </c>
      <c r="L347">
        <v>33.299999999999997</v>
      </c>
      <c r="M347">
        <v>2</v>
      </c>
      <c r="N347">
        <v>33.299999999999997</v>
      </c>
      <c r="O347">
        <v>2</v>
      </c>
      <c r="P347">
        <v>33.299999999999997</v>
      </c>
      <c r="Q347">
        <v>0</v>
      </c>
      <c r="R347">
        <v>0</v>
      </c>
      <c r="S347">
        <v>0</v>
      </c>
      <c r="T347">
        <v>0</v>
      </c>
      <c r="U347">
        <v>0</v>
      </c>
      <c r="V347">
        <v>0</v>
      </c>
      <c r="W347">
        <v>2</v>
      </c>
      <c r="X347">
        <v>33.299999999999997</v>
      </c>
      <c r="Y347">
        <v>0</v>
      </c>
      <c r="Z347">
        <v>0</v>
      </c>
      <c r="AA347">
        <v>0</v>
      </c>
      <c r="AB347">
        <v>0</v>
      </c>
      <c r="AC347">
        <v>1</v>
      </c>
      <c r="AD347">
        <v>16.7</v>
      </c>
      <c r="AE347">
        <v>0</v>
      </c>
      <c r="AF347">
        <v>0</v>
      </c>
      <c r="AG347">
        <v>0</v>
      </c>
      <c r="AH347">
        <v>0</v>
      </c>
      <c r="AI347">
        <v>0</v>
      </c>
      <c r="AJ347">
        <v>0</v>
      </c>
    </row>
    <row r="348" spans="1:36">
      <c r="A348" t="s">
        <v>50</v>
      </c>
      <c r="B348" t="s">
        <v>125</v>
      </c>
      <c r="C348">
        <v>2004</v>
      </c>
      <c r="D348">
        <v>5</v>
      </c>
      <c r="E348">
        <v>2</v>
      </c>
      <c r="F348">
        <v>40</v>
      </c>
      <c r="G348">
        <v>3</v>
      </c>
      <c r="H348">
        <v>60</v>
      </c>
      <c r="I348">
        <v>0</v>
      </c>
      <c r="J348">
        <v>0</v>
      </c>
      <c r="K348">
        <v>2</v>
      </c>
      <c r="L348">
        <v>40</v>
      </c>
      <c r="M348">
        <v>2</v>
      </c>
      <c r="N348">
        <v>40</v>
      </c>
      <c r="O348">
        <v>0</v>
      </c>
      <c r="P348">
        <v>0</v>
      </c>
      <c r="Q348">
        <v>2</v>
      </c>
      <c r="R348">
        <v>40</v>
      </c>
      <c r="S348">
        <v>0</v>
      </c>
      <c r="T348">
        <v>0</v>
      </c>
      <c r="U348">
        <v>0</v>
      </c>
      <c r="V348">
        <v>0</v>
      </c>
      <c r="W348">
        <v>2</v>
      </c>
      <c r="X348">
        <v>40</v>
      </c>
      <c r="Y348">
        <v>0</v>
      </c>
      <c r="Z348">
        <v>0</v>
      </c>
      <c r="AA348">
        <v>1</v>
      </c>
      <c r="AB348">
        <v>20</v>
      </c>
      <c r="AC348">
        <v>0</v>
      </c>
      <c r="AD348">
        <v>0</v>
      </c>
      <c r="AE348">
        <v>0</v>
      </c>
      <c r="AF348">
        <v>0</v>
      </c>
      <c r="AG348">
        <v>0</v>
      </c>
      <c r="AH348">
        <v>0</v>
      </c>
      <c r="AI348">
        <v>0</v>
      </c>
      <c r="AJ348">
        <v>0</v>
      </c>
    </row>
    <row r="349" spans="1:36">
      <c r="A349" t="s">
        <v>50</v>
      </c>
      <c r="B349" t="s">
        <v>125</v>
      </c>
      <c r="C349">
        <v>2005</v>
      </c>
      <c r="D349">
        <v>5</v>
      </c>
      <c r="E349">
        <v>3</v>
      </c>
      <c r="F349">
        <v>60</v>
      </c>
      <c r="G349">
        <v>2</v>
      </c>
      <c r="H349">
        <v>40</v>
      </c>
      <c r="I349">
        <v>1</v>
      </c>
      <c r="J349">
        <v>20</v>
      </c>
      <c r="K349">
        <v>0</v>
      </c>
      <c r="L349">
        <v>0</v>
      </c>
      <c r="M349">
        <v>0</v>
      </c>
      <c r="N349">
        <v>0</v>
      </c>
      <c r="O349">
        <v>0</v>
      </c>
      <c r="P349">
        <v>0</v>
      </c>
      <c r="Q349">
        <v>2</v>
      </c>
      <c r="R349">
        <v>40</v>
      </c>
      <c r="S349">
        <v>1</v>
      </c>
      <c r="T349">
        <v>20</v>
      </c>
      <c r="U349">
        <v>0</v>
      </c>
      <c r="V349">
        <v>0</v>
      </c>
      <c r="W349">
        <v>0</v>
      </c>
      <c r="X349">
        <v>0</v>
      </c>
      <c r="Y349">
        <v>0</v>
      </c>
      <c r="Z349">
        <v>0</v>
      </c>
      <c r="AA349">
        <v>0</v>
      </c>
      <c r="AB349">
        <v>0</v>
      </c>
      <c r="AC349">
        <v>0</v>
      </c>
      <c r="AD349">
        <v>0</v>
      </c>
      <c r="AE349">
        <v>0</v>
      </c>
      <c r="AF349">
        <v>0</v>
      </c>
      <c r="AG349">
        <v>0</v>
      </c>
      <c r="AH349">
        <v>0</v>
      </c>
      <c r="AI349">
        <v>0</v>
      </c>
      <c r="AJ349">
        <v>0</v>
      </c>
    </row>
    <row r="350" spans="1:36">
      <c r="A350" t="s">
        <v>50</v>
      </c>
      <c r="B350" t="s">
        <v>125</v>
      </c>
      <c r="C350">
        <v>2006</v>
      </c>
      <c r="D350">
        <v>1</v>
      </c>
      <c r="E350">
        <v>0</v>
      </c>
      <c r="F350">
        <v>0</v>
      </c>
      <c r="G350">
        <v>1</v>
      </c>
      <c r="H350">
        <v>100</v>
      </c>
      <c r="I350">
        <v>0</v>
      </c>
      <c r="J350">
        <v>0</v>
      </c>
      <c r="K350">
        <v>1</v>
      </c>
      <c r="L350">
        <v>100</v>
      </c>
      <c r="M350">
        <v>0</v>
      </c>
      <c r="N350">
        <v>0</v>
      </c>
      <c r="O350">
        <v>0</v>
      </c>
      <c r="P350">
        <v>0</v>
      </c>
      <c r="Q350">
        <v>1</v>
      </c>
      <c r="R350">
        <v>100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1:36">
      <c r="A351" t="s">
        <v>50</v>
      </c>
      <c r="B351" t="s">
        <v>125</v>
      </c>
      <c r="C351">
        <v>2007</v>
      </c>
      <c r="D351">
        <v>2</v>
      </c>
      <c r="E351">
        <v>1</v>
      </c>
      <c r="F351">
        <v>50</v>
      </c>
      <c r="G351">
        <v>1</v>
      </c>
      <c r="H351">
        <v>50</v>
      </c>
      <c r="I351">
        <v>0</v>
      </c>
      <c r="J351">
        <v>0</v>
      </c>
      <c r="K351">
        <v>0</v>
      </c>
      <c r="L351">
        <v>0</v>
      </c>
      <c r="M351">
        <v>1</v>
      </c>
      <c r="N351">
        <v>50</v>
      </c>
      <c r="O351">
        <v>0</v>
      </c>
      <c r="P351">
        <v>0</v>
      </c>
      <c r="Q351">
        <v>0</v>
      </c>
      <c r="R351">
        <v>0</v>
      </c>
      <c r="S351">
        <v>0</v>
      </c>
      <c r="T351">
        <v>0</v>
      </c>
      <c r="U351">
        <v>0</v>
      </c>
      <c r="V351">
        <v>0</v>
      </c>
      <c r="W351">
        <v>0</v>
      </c>
      <c r="X351">
        <v>0</v>
      </c>
      <c r="Y351">
        <v>1</v>
      </c>
      <c r="Z351">
        <v>50</v>
      </c>
      <c r="AA351">
        <v>0</v>
      </c>
      <c r="AB351">
        <v>0</v>
      </c>
      <c r="AC351">
        <v>0</v>
      </c>
      <c r="AD351">
        <v>0</v>
      </c>
      <c r="AE351">
        <v>0</v>
      </c>
      <c r="AF351">
        <v>0</v>
      </c>
      <c r="AG351">
        <v>0</v>
      </c>
      <c r="AH351">
        <v>0</v>
      </c>
      <c r="AI351">
        <v>0</v>
      </c>
      <c r="AJ351">
        <v>0</v>
      </c>
    </row>
    <row r="352" spans="1:36">
      <c r="A352" t="s">
        <v>50</v>
      </c>
      <c r="B352" t="s">
        <v>125</v>
      </c>
      <c r="C352">
        <v>2009</v>
      </c>
      <c r="D352">
        <v>1</v>
      </c>
      <c r="E352">
        <v>1</v>
      </c>
      <c r="F352">
        <v>100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1:36">
      <c r="A353" t="s">
        <v>50</v>
      </c>
      <c r="B353" t="s">
        <v>125</v>
      </c>
      <c r="C353">
        <v>2010</v>
      </c>
      <c r="D353">
        <v>2</v>
      </c>
      <c r="E353">
        <v>2</v>
      </c>
      <c r="F353">
        <v>100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1:36">
      <c r="A354" t="s">
        <v>50</v>
      </c>
      <c r="B354" t="s">
        <v>126</v>
      </c>
      <c r="C354">
        <v>2007</v>
      </c>
      <c r="D354">
        <v>2</v>
      </c>
      <c r="E354">
        <v>1</v>
      </c>
      <c r="F354">
        <v>50</v>
      </c>
      <c r="G354">
        <v>1</v>
      </c>
      <c r="H354">
        <v>50</v>
      </c>
      <c r="I354">
        <v>0</v>
      </c>
      <c r="J354">
        <v>0</v>
      </c>
      <c r="K354">
        <v>1</v>
      </c>
      <c r="L354">
        <v>50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1:36">
      <c r="A355" t="s">
        <v>50</v>
      </c>
      <c r="B355" t="s">
        <v>126</v>
      </c>
      <c r="C355">
        <v>2010</v>
      </c>
      <c r="D355">
        <v>3</v>
      </c>
      <c r="E355">
        <v>2</v>
      </c>
      <c r="F355">
        <v>66.7</v>
      </c>
      <c r="G355">
        <v>1</v>
      </c>
      <c r="H355">
        <v>33.299999999999997</v>
      </c>
      <c r="I355">
        <v>0</v>
      </c>
      <c r="J355">
        <v>0</v>
      </c>
      <c r="K355">
        <v>1</v>
      </c>
      <c r="L355">
        <v>33.299999999999997</v>
      </c>
      <c r="M355">
        <v>0</v>
      </c>
      <c r="N355">
        <v>0</v>
      </c>
      <c r="O355">
        <v>0</v>
      </c>
      <c r="P355">
        <v>0</v>
      </c>
      <c r="Q355">
        <v>1</v>
      </c>
      <c r="R355">
        <v>33.299999999999997</v>
      </c>
      <c r="S355">
        <v>0</v>
      </c>
      <c r="T355">
        <v>0</v>
      </c>
      <c r="U355">
        <v>0</v>
      </c>
      <c r="V355">
        <v>0</v>
      </c>
      <c r="W355">
        <v>0</v>
      </c>
      <c r="X355">
        <v>0</v>
      </c>
      <c r="Y355">
        <v>0</v>
      </c>
      <c r="Z355">
        <v>0</v>
      </c>
      <c r="AA355">
        <v>0</v>
      </c>
      <c r="AB355">
        <v>0</v>
      </c>
      <c r="AC355">
        <v>0</v>
      </c>
      <c r="AD355">
        <v>0</v>
      </c>
      <c r="AE355">
        <v>0</v>
      </c>
      <c r="AF355">
        <v>0</v>
      </c>
      <c r="AG355">
        <v>0</v>
      </c>
      <c r="AH355">
        <v>0</v>
      </c>
      <c r="AI355">
        <v>0</v>
      </c>
      <c r="AJ355">
        <v>0</v>
      </c>
    </row>
    <row r="356" spans="1:36">
      <c r="A356" t="s">
        <v>50</v>
      </c>
      <c r="B356" t="s">
        <v>126</v>
      </c>
      <c r="C356">
        <v>2011</v>
      </c>
      <c r="D356">
        <v>3</v>
      </c>
      <c r="E356">
        <v>3</v>
      </c>
      <c r="F356">
        <v>100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7" spans="1:36">
      <c r="A357" t="s">
        <v>50</v>
      </c>
      <c r="B357" t="s">
        <v>127</v>
      </c>
      <c r="C357">
        <v>1996</v>
      </c>
      <c r="D357">
        <v>2</v>
      </c>
      <c r="E357">
        <v>1</v>
      </c>
      <c r="F357">
        <v>50</v>
      </c>
      <c r="G357">
        <v>1</v>
      </c>
      <c r="H357">
        <v>50</v>
      </c>
      <c r="I357">
        <v>0</v>
      </c>
      <c r="J357">
        <v>0</v>
      </c>
      <c r="K357">
        <v>0</v>
      </c>
      <c r="L357">
        <v>0</v>
      </c>
      <c r="M357">
        <v>1</v>
      </c>
      <c r="N357">
        <v>50</v>
      </c>
      <c r="O357">
        <v>0</v>
      </c>
      <c r="P357">
        <v>0</v>
      </c>
      <c r="Q357">
        <v>1</v>
      </c>
      <c r="R357">
        <v>50</v>
      </c>
      <c r="S357">
        <v>0</v>
      </c>
      <c r="T357">
        <v>0</v>
      </c>
      <c r="U357">
        <v>0</v>
      </c>
      <c r="V357">
        <v>0</v>
      </c>
      <c r="W357">
        <v>1</v>
      </c>
      <c r="X357">
        <v>50</v>
      </c>
      <c r="Y357">
        <v>0</v>
      </c>
      <c r="Z357">
        <v>0</v>
      </c>
      <c r="AA357">
        <v>0</v>
      </c>
      <c r="AB357">
        <v>0</v>
      </c>
      <c r="AC357">
        <v>1</v>
      </c>
      <c r="AD357">
        <v>50</v>
      </c>
      <c r="AE357">
        <v>0</v>
      </c>
      <c r="AF357">
        <v>0</v>
      </c>
      <c r="AG357">
        <v>0</v>
      </c>
      <c r="AH357">
        <v>0</v>
      </c>
      <c r="AI357">
        <v>0</v>
      </c>
      <c r="AJ357">
        <v>0</v>
      </c>
    </row>
    <row r="358" spans="1:36">
      <c r="A358" t="s">
        <v>50</v>
      </c>
      <c r="B358" t="s">
        <v>127</v>
      </c>
      <c r="C358">
        <v>1997</v>
      </c>
      <c r="D358">
        <v>1</v>
      </c>
      <c r="E358">
        <v>0</v>
      </c>
      <c r="F358">
        <v>0</v>
      </c>
      <c r="G358">
        <v>1</v>
      </c>
      <c r="H358">
        <v>100</v>
      </c>
      <c r="I358">
        <v>1</v>
      </c>
      <c r="J358">
        <v>100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1:36">
      <c r="A359" t="s">
        <v>50</v>
      </c>
      <c r="B359" t="s">
        <v>127</v>
      </c>
      <c r="C359">
        <v>2000</v>
      </c>
      <c r="D359">
        <v>1</v>
      </c>
      <c r="E359">
        <v>0</v>
      </c>
      <c r="F359">
        <v>0</v>
      </c>
      <c r="G359">
        <v>1</v>
      </c>
      <c r="H359">
        <v>100</v>
      </c>
      <c r="I359">
        <v>0</v>
      </c>
      <c r="J359">
        <v>0</v>
      </c>
      <c r="K359">
        <v>1</v>
      </c>
      <c r="L359">
        <v>100</v>
      </c>
      <c r="M359">
        <v>0</v>
      </c>
      <c r="N359">
        <v>0</v>
      </c>
      <c r="O359">
        <v>0</v>
      </c>
      <c r="P359">
        <v>0</v>
      </c>
      <c r="Q359">
        <v>0</v>
      </c>
      <c r="R359">
        <v>0</v>
      </c>
      <c r="S359">
        <v>1</v>
      </c>
      <c r="T359">
        <v>100</v>
      </c>
      <c r="U359">
        <v>0</v>
      </c>
      <c r="V359">
        <v>0</v>
      </c>
      <c r="W359">
        <v>1</v>
      </c>
      <c r="X359">
        <v>100</v>
      </c>
      <c r="Y359">
        <v>0</v>
      </c>
      <c r="Z359">
        <v>0</v>
      </c>
      <c r="AA359">
        <v>1</v>
      </c>
      <c r="AB359">
        <v>100</v>
      </c>
      <c r="AC359">
        <v>0</v>
      </c>
      <c r="AD359">
        <v>0</v>
      </c>
      <c r="AE359">
        <v>0</v>
      </c>
      <c r="AF359">
        <v>0</v>
      </c>
      <c r="AG359">
        <v>0</v>
      </c>
      <c r="AH359">
        <v>0</v>
      </c>
      <c r="AI359">
        <v>0</v>
      </c>
      <c r="AJ359">
        <v>0</v>
      </c>
    </row>
    <row r="360" spans="1:36">
      <c r="A360" t="s">
        <v>50</v>
      </c>
      <c r="B360" t="s">
        <v>127</v>
      </c>
      <c r="C360">
        <v>2002</v>
      </c>
      <c r="D360">
        <v>4</v>
      </c>
      <c r="E360">
        <v>2</v>
      </c>
      <c r="F360">
        <v>50</v>
      </c>
      <c r="G360">
        <v>2</v>
      </c>
      <c r="H360">
        <v>50</v>
      </c>
      <c r="I360">
        <v>0</v>
      </c>
      <c r="J360">
        <v>0</v>
      </c>
      <c r="K360">
        <v>0</v>
      </c>
      <c r="L360">
        <v>0</v>
      </c>
      <c r="M360">
        <v>0</v>
      </c>
      <c r="N360">
        <v>0</v>
      </c>
      <c r="O360">
        <v>1</v>
      </c>
      <c r="P360">
        <v>25</v>
      </c>
      <c r="Q360">
        <v>0</v>
      </c>
      <c r="R360">
        <v>0</v>
      </c>
      <c r="S360">
        <v>0</v>
      </c>
      <c r="T360">
        <v>0</v>
      </c>
      <c r="U360">
        <v>0</v>
      </c>
      <c r="V360">
        <v>0</v>
      </c>
      <c r="W360">
        <v>0</v>
      </c>
      <c r="X360">
        <v>0</v>
      </c>
      <c r="Y360">
        <v>2</v>
      </c>
      <c r="Z360">
        <v>50</v>
      </c>
      <c r="AA360">
        <v>0</v>
      </c>
      <c r="AB360">
        <v>0</v>
      </c>
      <c r="AC360">
        <v>1</v>
      </c>
      <c r="AD360">
        <v>25</v>
      </c>
      <c r="AE360">
        <v>0</v>
      </c>
      <c r="AF360">
        <v>0</v>
      </c>
      <c r="AG360">
        <v>0</v>
      </c>
      <c r="AH360">
        <v>0</v>
      </c>
      <c r="AI360">
        <v>0</v>
      </c>
      <c r="AJ360">
        <v>0</v>
      </c>
    </row>
    <row r="361" spans="1:36">
      <c r="A361" t="s">
        <v>50</v>
      </c>
      <c r="B361" t="s">
        <v>127</v>
      </c>
      <c r="C361">
        <v>2007</v>
      </c>
      <c r="D361">
        <v>4</v>
      </c>
      <c r="E361">
        <v>3</v>
      </c>
      <c r="F361">
        <v>75</v>
      </c>
      <c r="G361">
        <v>1</v>
      </c>
      <c r="H361">
        <v>25</v>
      </c>
      <c r="I361">
        <v>0</v>
      </c>
      <c r="J361">
        <v>0</v>
      </c>
      <c r="K361">
        <v>0</v>
      </c>
      <c r="L361">
        <v>0</v>
      </c>
      <c r="M361">
        <v>0</v>
      </c>
      <c r="N361">
        <v>0</v>
      </c>
      <c r="O361">
        <v>0</v>
      </c>
      <c r="P361">
        <v>0</v>
      </c>
      <c r="Q361">
        <v>1</v>
      </c>
      <c r="R361">
        <v>25</v>
      </c>
      <c r="S361">
        <v>0</v>
      </c>
      <c r="T361">
        <v>0</v>
      </c>
      <c r="U361">
        <v>0</v>
      </c>
      <c r="V361">
        <v>0</v>
      </c>
      <c r="W361">
        <v>0</v>
      </c>
      <c r="X361">
        <v>0</v>
      </c>
      <c r="Y361">
        <v>0</v>
      </c>
      <c r="Z361">
        <v>0</v>
      </c>
      <c r="AA361">
        <v>1</v>
      </c>
      <c r="AB361">
        <v>25</v>
      </c>
      <c r="AC361">
        <v>0</v>
      </c>
      <c r="AD361">
        <v>0</v>
      </c>
      <c r="AE361">
        <v>0</v>
      </c>
      <c r="AF361">
        <v>0</v>
      </c>
      <c r="AG361">
        <v>0</v>
      </c>
      <c r="AH361">
        <v>0</v>
      </c>
      <c r="AI361">
        <v>0</v>
      </c>
      <c r="AJ361">
        <v>0</v>
      </c>
    </row>
    <row r="362" spans="1:36">
      <c r="A362" t="s">
        <v>50</v>
      </c>
      <c r="B362" t="s">
        <v>128</v>
      </c>
      <c r="C362">
        <v>1997</v>
      </c>
      <c r="D362">
        <v>3</v>
      </c>
      <c r="E362">
        <v>2</v>
      </c>
      <c r="F362">
        <v>66.7</v>
      </c>
      <c r="G362">
        <v>1</v>
      </c>
      <c r="H362">
        <v>33.299999999999997</v>
      </c>
      <c r="I362">
        <v>0</v>
      </c>
      <c r="J362">
        <v>0</v>
      </c>
      <c r="K362">
        <v>0</v>
      </c>
      <c r="L362">
        <v>0</v>
      </c>
      <c r="M362">
        <v>1</v>
      </c>
      <c r="N362">
        <v>33.299999999999997</v>
      </c>
      <c r="O362">
        <v>1</v>
      </c>
      <c r="P362">
        <v>33.299999999999997</v>
      </c>
      <c r="Q362">
        <v>0</v>
      </c>
      <c r="R362">
        <v>0</v>
      </c>
      <c r="S362">
        <v>1</v>
      </c>
      <c r="T362">
        <v>33.299999999999997</v>
      </c>
      <c r="U362">
        <v>1</v>
      </c>
      <c r="V362">
        <v>33.299999999999997</v>
      </c>
      <c r="W362">
        <v>0</v>
      </c>
      <c r="X362">
        <v>0</v>
      </c>
      <c r="Y362">
        <v>0</v>
      </c>
      <c r="Z362">
        <v>0</v>
      </c>
      <c r="AA362">
        <v>0</v>
      </c>
      <c r="AB362">
        <v>0</v>
      </c>
      <c r="AC362">
        <v>1</v>
      </c>
      <c r="AD362">
        <v>33.299999999999997</v>
      </c>
      <c r="AE362">
        <v>0</v>
      </c>
      <c r="AF362">
        <v>0</v>
      </c>
      <c r="AG362">
        <v>0</v>
      </c>
      <c r="AH362">
        <v>0</v>
      </c>
      <c r="AI362">
        <v>0</v>
      </c>
      <c r="AJ362">
        <v>0</v>
      </c>
    </row>
    <row r="363" spans="1:36">
      <c r="A363" t="s">
        <v>50</v>
      </c>
      <c r="B363" t="s">
        <v>128</v>
      </c>
      <c r="C363">
        <v>1998</v>
      </c>
      <c r="D363">
        <v>1</v>
      </c>
      <c r="E363">
        <v>0</v>
      </c>
      <c r="F363">
        <v>0</v>
      </c>
      <c r="G363">
        <v>1</v>
      </c>
      <c r="H363">
        <v>100</v>
      </c>
      <c r="I363">
        <v>0</v>
      </c>
      <c r="J363">
        <v>0</v>
      </c>
      <c r="K363">
        <v>1</v>
      </c>
      <c r="L363">
        <v>100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row>
    <row r="364" spans="1:36">
      <c r="A364" t="s">
        <v>50</v>
      </c>
      <c r="B364" t="s">
        <v>128</v>
      </c>
      <c r="C364">
        <v>2001</v>
      </c>
      <c r="D364">
        <v>2</v>
      </c>
      <c r="E364">
        <v>1</v>
      </c>
      <c r="F364">
        <v>50</v>
      </c>
      <c r="G364">
        <v>1</v>
      </c>
      <c r="H364">
        <v>50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1</v>
      </c>
      <c r="AF364">
        <v>50</v>
      </c>
      <c r="AG364">
        <v>0</v>
      </c>
      <c r="AH364">
        <v>0</v>
      </c>
      <c r="AI364">
        <v>0</v>
      </c>
      <c r="AJ364">
        <v>0</v>
      </c>
    </row>
    <row r="365" spans="1:36">
      <c r="A365" t="s">
        <v>50</v>
      </c>
      <c r="B365" t="s">
        <v>128</v>
      </c>
      <c r="C365">
        <v>2002</v>
      </c>
      <c r="D365">
        <v>5</v>
      </c>
      <c r="E365">
        <v>3</v>
      </c>
      <c r="F365">
        <v>60</v>
      </c>
      <c r="G365">
        <v>2</v>
      </c>
      <c r="H365">
        <v>40</v>
      </c>
      <c r="I365">
        <v>0</v>
      </c>
      <c r="J365">
        <v>0</v>
      </c>
      <c r="K365">
        <v>1</v>
      </c>
      <c r="L365">
        <v>20</v>
      </c>
      <c r="M365">
        <v>0</v>
      </c>
      <c r="N365">
        <v>0</v>
      </c>
      <c r="O365">
        <v>0</v>
      </c>
      <c r="P365">
        <v>0</v>
      </c>
      <c r="Q365">
        <v>1</v>
      </c>
      <c r="R365">
        <v>20</v>
      </c>
      <c r="S365">
        <v>0</v>
      </c>
      <c r="T365">
        <v>0</v>
      </c>
      <c r="U365">
        <v>0</v>
      </c>
      <c r="V365">
        <v>0</v>
      </c>
      <c r="W365">
        <v>0</v>
      </c>
      <c r="X365">
        <v>0</v>
      </c>
      <c r="Y365">
        <v>0</v>
      </c>
      <c r="Z365">
        <v>0</v>
      </c>
      <c r="AA365">
        <v>0</v>
      </c>
      <c r="AB365">
        <v>0</v>
      </c>
      <c r="AC365">
        <v>0</v>
      </c>
      <c r="AD365">
        <v>0</v>
      </c>
      <c r="AE365">
        <v>0</v>
      </c>
      <c r="AF365">
        <v>0</v>
      </c>
      <c r="AG365">
        <v>0</v>
      </c>
      <c r="AH365">
        <v>0</v>
      </c>
      <c r="AI365">
        <v>0</v>
      </c>
      <c r="AJ365">
        <v>0</v>
      </c>
    </row>
    <row r="366" spans="1:36">
      <c r="A366" t="s">
        <v>50</v>
      </c>
      <c r="B366" t="s">
        <v>128</v>
      </c>
      <c r="C366">
        <v>2006</v>
      </c>
      <c r="D366">
        <v>2</v>
      </c>
      <c r="E366">
        <v>1</v>
      </c>
      <c r="F366">
        <v>50</v>
      </c>
      <c r="G366">
        <v>1</v>
      </c>
      <c r="H366">
        <v>50</v>
      </c>
      <c r="I366">
        <v>0</v>
      </c>
      <c r="J366">
        <v>0</v>
      </c>
      <c r="K366">
        <v>0</v>
      </c>
      <c r="L366">
        <v>0</v>
      </c>
      <c r="M366">
        <v>0</v>
      </c>
      <c r="N366">
        <v>0</v>
      </c>
      <c r="O366">
        <v>1</v>
      </c>
      <c r="P366">
        <v>50</v>
      </c>
      <c r="Q366">
        <v>1</v>
      </c>
      <c r="R366">
        <v>50</v>
      </c>
      <c r="S366">
        <v>0</v>
      </c>
      <c r="T366">
        <v>0</v>
      </c>
      <c r="U366">
        <v>0</v>
      </c>
      <c r="V366">
        <v>0</v>
      </c>
      <c r="W366">
        <v>0</v>
      </c>
      <c r="X366">
        <v>0</v>
      </c>
      <c r="Y366">
        <v>0</v>
      </c>
      <c r="Z366">
        <v>0</v>
      </c>
      <c r="AA366">
        <v>0</v>
      </c>
      <c r="AB366">
        <v>0</v>
      </c>
      <c r="AC366">
        <v>1</v>
      </c>
      <c r="AD366">
        <v>50</v>
      </c>
      <c r="AE366">
        <v>1</v>
      </c>
      <c r="AF366">
        <v>50</v>
      </c>
      <c r="AG366">
        <v>0</v>
      </c>
      <c r="AH366">
        <v>0</v>
      </c>
      <c r="AI366">
        <v>0</v>
      </c>
      <c r="AJ366">
        <v>0</v>
      </c>
    </row>
    <row r="367" spans="1:36">
      <c r="A367" t="s">
        <v>50</v>
      </c>
      <c r="B367" t="s">
        <v>129</v>
      </c>
      <c r="C367">
        <v>1999</v>
      </c>
      <c r="D367">
        <v>108</v>
      </c>
      <c r="E367">
        <v>32</v>
      </c>
      <c r="F367">
        <v>29.6</v>
      </c>
      <c r="G367">
        <v>76</v>
      </c>
      <c r="H367">
        <v>70.400000000000006</v>
      </c>
      <c r="I367">
        <v>12</v>
      </c>
      <c r="J367">
        <v>11.1</v>
      </c>
      <c r="K367">
        <v>37</v>
      </c>
      <c r="L367">
        <v>34.299999999999997</v>
      </c>
      <c r="M367">
        <v>42</v>
      </c>
      <c r="N367">
        <v>38.9</v>
      </c>
      <c r="O367">
        <v>9</v>
      </c>
      <c r="P367">
        <v>8.3000000000000007</v>
      </c>
      <c r="Q367">
        <v>26</v>
      </c>
      <c r="R367">
        <v>24.1</v>
      </c>
      <c r="S367">
        <v>17</v>
      </c>
      <c r="T367">
        <v>15.7</v>
      </c>
      <c r="U367">
        <v>1</v>
      </c>
      <c r="V367">
        <v>0.9</v>
      </c>
      <c r="W367">
        <v>37</v>
      </c>
      <c r="X367">
        <v>34.299999999999997</v>
      </c>
      <c r="Y367">
        <v>16</v>
      </c>
      <c r="Z367">
        <v>14.8</v>
      </c>
      <c r="AA367">
        <v>6</v>
      </c>
      <c r="AB367">
        <v>5.6</v>
      </c>
      <c r="AC367">
        <v>11</v>
      </c>
      <c r="AD367">
        <v>10.199999999999999</v>
      </c>
      <c r="AE367">
        <v>7</v>
      </c>
      <c r="AF367">
        <v>6.5</v>
      </c>
      <c r="AG367">
        <v>0</v>
      </c>
      <c r="AH367">
        <v>0</v>
      </c>
      <c r="AI367">
        <v>0</v>
      </c>
      <c r="AJ367">
        <v>0</v>
      </c>
    </row>
    <row r="368" spans="1:36">
      <c r="A368" t="s">
        <v>50</v>
      </c>
      <c r="B368" t="s">
        <v>129</v>
      </c>
      <c r="C368">
        <v>2000</v>
      </c>
      <c r="D368">
        <v>205</v>
      </c>
      <c r="E368">
        <v>61</v>
      </c>
      <c r="F368">
        <v>29.8</v>
      </c>
      <c r="G368">
        <v>144</v>
      </c>
      <c r="H368">
        <v>70.2</v>
      </c>
      <c r="I368">
        <v>27</v>
      </c>
      <c r="J368">
        <v>13.2</v>
      </c>
      <c r="K368">
        <v>52</v>
      </c>
      <c r="L368">
        <v>25.4</v>
      </c>
      <c r="M368">
        <v>56</v>
      </c>
      <c r="N368">
        <v>27.3</v>
      </c>
      <c r="O368">
        <v>17</v>
      </c>
      <c r="P368">
        <v>8.3000000000000007</v>
      </c>
      <c r="Q368">
        <v>46</v>
      </c>
      <c r="R368">
        <v>22.4</v>
      </c>
      <c r="S368">
        <v>36</v>
      </c>
      <c r="T368">
        <v>17.600000000000001</v>
      </c>
      <c r="U368">
        <v>2</v>
      </c>
      <c r="V368">
        <v>1</v>
      </c>
      <c r="W368">
        <v>60</v>
      </c>
      <c r="X368">
        <v>29.3</v>
      </c>
      <c r="Y368">
        <v>24</v>
      </c>
      <c r="Z368">
        <v>11.7</v>
      </c>
      <c r="AA368">
        <v>13</v>
      </c>
      <c r="AB368">
        <v>6.3</v>
      </c>
      <c r="AC368">
        <v>17</v>
      </c>
      <c r="AD368">
        <v>8.3000000000000007</v>
      </c>
      <c r="AE368">
        <v>7</v>
      </c>
      <c r="AF368">
        <v>3.4</v>
      </c>
      <c r="AG368">
        <v>0</v>
      </c>
      <c r="AH368">
        <v>0</v>
      </c>
      <c r="AI368">
        <v>1</v>
      </c>
      <c r="AJ368">
        <v>0.5</v>
      </c>
    </row>
    <row r="369" spans="1:36">
      <c r="A369" t="s">
        <v>50</v>
      </c>
      <c r="B369" t="s">
        <v>129</v>
      </c>
      <c r="C369">
        <v>2001</v>
      </c>
      <c r="D369">
        <v>228</v>
      </c>
      <c r="E369">
        <v>76</v>
      </c>
      <c r="F369">
        <v>33.299999999999997</v>
      </c>
      <c r="G369">
        <v>152</v>
      </c>
      <c r="H369">
        <v>66.7</v>
      </c>
      <c r="I369">
        <v>22</v>
      </c>
      <c r="J369">
        <v>9.6</v>
      </c>
      <c r="K369">
        <v>77</v>
      </c>
      <c r="L369">
        <v>33.799999999999997</v>
      </c>
      <c r="M369">
        <v>53</v>
      </c>
      <c r="N369">
        <v>23.2</v>
      </c>
      <c r="O369">
        <v>14</v>
      </c>
      <c r="P369">
        <v>6.1</v>
      </c>
      <c r="Q369">
        <v>52</v>
      </c>
      <c r="R369">
        <v>22.8</v>
      </c>
      <c r="S369">
        <v>36</v>
      </c>
      <c r="T369">
        <v>15.8</v>
      </c>
      <c r="U369">
        <v>1</v>
      </c>
      <c r="V369">
        <v>0.4</v>
      </c>
      <c r="W369">
        <v>43</v>
      </c>
      <c r="X369">
        <v>18.899999999999999</v>
      </c>
      <c r="Y369">
        <v>29</v>
      </c>
      <c r="Z369">
        <v>12.7</v>
      </c>
      <c r="AA369">
        <v>18</v>
      </c>
      <c r="AB369">
        <v>7.9</v>
      </c>
      <c r="AC369">
        <v>14</v>
      </c>
      <c r="AD369">
        <v>6.1</v>
      </c>
      <c r="AE369">
        <v>11</v>
      </c>
      <c r="AF369">
        <v>4.8</v>
      </c>
      <c r="AG369">
        <v>2</v>
      </c>
      <c r="AH369">
        <v>0.9</v>
      </c>
      <c r="AI369">
        <v>0</v>
      </c>
      <c r="AJ369">
        <v>0</v>
      </c>
    </row>
    <row r="370" spans="1:36">
      <c r="A370" t="s">
        <v>50</v>
      </c>
      <c r="B370" t="s">
        <v>129</v>
      </c>
      <c r="C370">
        <v>2002</v>
      </c>
      <c r="D370">
        <v>267</v>
      </c>
      <c r="E370">
        <v>97</v>
      </c>
      <c r="F370">
        <v>36.299999999999997</v>
      </c>
      <c r="G370">
        <v>170</v>
      </c>
      <c r="H370">
        <v>63.7</v>
      </c>
      <c r="I370">
        <v>21</v>
      </c>
      <c r="J370">
        <v>7.9</v>
      </c>
      <c r="K370">
        <v>85</v>
      </c>
      <c r="L370">
        <v>31.8</v>
      </c>
      <c r="M370">
        <v>49</v>
      </c>
      <c r="N370">
        <v>18.399999999999999</v>
      </c>
      <c r="O370">
        <v>12</v>
      </c>
      <c r="P370">
        <v>4.5</v>
      </c>
      <c r="Q370">
        <v>59</v>
      </c>
      <c r="R370">
        <v>22.1</v>
      </c>
      <c r="S370">
        <v>41</v>
      </c>
      <c r="T370">
        <v>15.4</v>
      </c>
      <c r="U370">
        <v>3</v>
      </c>
      <c r="V370">
        <v>1.1000000000000001</v>
      </c>
      <c r="W370">
        <v>40</v>
      </c>
      <c r="X370">
        <v>15</v>
      </c>
      <c r="Y370">
        <v>29</v>
      </c>
      <c r="Z370">
        <v>10.9</v>
      </c>
      <c r="AA370">
        <v>9</v>
      </c>
      <c r="AB370">
        <v>3.4</v>
      </c>
      <c r="AC370">
        <v>14</v>
      </c>
      <c r="AD370">
        <v>5.2</v>
      </c>
      <c r="AE370">
        <v>10</v>
      </c>
      <c r="AF370">
        <v>3.7</v>
      </c>
      <c r="AG370">
        <v>1</v>
      </c>
      <c r="AH370">
        <v>0.4</v>
      </c>
      <c r="AI370">
        <v>0</v>
      </c>
      <c r="AJ370">
        <v>0</v>
      </c>
    </row>
    <row r="371" spans="1:36">
      <c r="A371" t="s">
        <v>50</v>
      </c>
      <c r="B371" t="s">
        <v>129</v>
      </c>
      <c r="C371">
        <v>2003</v>
      </c>
      <c r="D371">
        <v>166</v>
      </c>
      <c r="E371">
        <v>59</v>
      </c>
      <c r="F371">
        <v>35.5</v>
      </c>
      <c r="G371">
        <v>107</v>
      </c>
      <c r="H371">
        <v>64.5</v>
      </c>
      <c r="I371">
        <v>12</v>
      </c>
      <c r="J371">
        <v>7.2</v>
      </c>
      <c r="K371">
        <v>54</v>
      </c>
      <c r="L371">
        <v>32.5</v>
      </c>
      <c r="M371">
        <v>24</v>
      </c>
      <c r="N371">
        <v>14.5</v>
      </c>
      <c r="O371">
        <v>2</v>
      </c>
      <c r="P371">
        <v>1.2</v>
      </c>
      <c r="Q371">
        <v>46</v>
      </c>
      <c r="R371">
        <v>27.7</v>
      </c>
      <c r="S371">
        <v>17</v>
      </c>
      <c r="T371">
        <v>10.199999999999999</v>
      </c>
      <c r="U371">
        <v>1</v>
      </c>
      <c r="V371">
        <v>0.6</v>
      </c>
      <c r="W371">
        <v>28</v>
      </c>
      <c r="X371">
        <v>16.899999999999999</v>
      </c>
      <c r="Y371">
        <v>13</v>
      </c>
      <c r="Z371">
        <v>7.8</v>
      </c>
      <c r="AA371">
        <v>6</v>
      </c>
      <c r="AB371">
        <v>3.6</v>
      </c>
      <c r="AC371">
        <v>4</v>
      </c>
      <c r="AD371">
        <v>2.4</v>
      </c>
      <c r="AE371">
        <v>5</v>
      </c>
      <c r="AF371">
        <v>3</v>
      </c>
      <c r="AG371">
        <v>0</v>
      </c>
      <c r="AH371">
        <v>0</v>
      </c>
      <c r="AI371">
        <v>0</v>
      </c>
      <c r="AJ371">
        <v>0</v>
      </c>
    </row>
    <row r="372" spans="1:36">
      <c r="A372" t="s">
        <v>50</v>
      </c>
      <c r="B372" t="s">
        <v>129</v>
      </c>
      <c r="C372">
        <v>2004</v>
      </c>
      <c r="D372">
        <v>137</v>
      </c>
      <c r="E372">
        <v>67</v>
      </c>
      <c r="F372">
        <v>48.9</v>
      </c>
      <c r="G372">
        <v>70</v>
      </c>
      <c r="H372">
        <v>51.1</v>
      </c>
      <c r="I372">
        <v>7</v>
      </c>
      <c r="J372">
        <v>5.0999999999999996</v>
      </c>
      <c r="K372">
        <v>35</v>
      </c>
      <c r="L372">
        <v>25.5</v>
      </c>
      <c r="M372">
        <v>11</v>
      </c>
      <c r="N372">
        <v>8</v>
      </c>
      <c r="O372">
        <v>2</v>
      </c>
      <c r="P372">
        <v>1.5</v>
      </c>
      <c r="Q372">
        <v>32</v>
      </c>
      <c r="R372">
        <v>23.4</v>
      </c>
      <c r="S372">
        <v>9</v>
      </c>
      <c r="T372">
        <v>6.6</v>
      </c>
      <c r="U372">
        <v>1</v>
      </c>
      <c r="V372">
        <v>0.7</v>
      </c>
      <c r="W372">
        <v>14</v>
      </c>
      <c r="X372">
        <v>10.199999999999999</v>
      </c>
      <c r="Y372">
        <v>9</v>
      </c>
      <c r="Z372">
        <v>6.6</v>
      </c>
      <c r="AA372">
        <v>5</v>
      </c>
      <c r="AB372">
        <v>3.6</v>
      </c>
      <c r="AC372">
        <v>4</v>
      </c>
      <c r="AD372">
        <v>2.9</v>
      </c>
      <c r="AE372">
        <v>1</v>
      </c>
      <c r="AF372">
        <v>0.7</v>
      </c>
      <c r="AG372">
        <v>1</v>
      </c>
      <c r="AH372">
        <v>0.7</v>
      </c>
      <c r="AI372">
        <v>0</v>
      </c>
      <c r="AJ372">
        <v>0</v>
      </c>
    </row>
    <row r="373" spans="1:36">
      <c r="A373" t="s">
        <v>50</v>
      </c>
      <c r="B373" t="s">
        <v>129</v>
      </c>
      <c r="C373">
        <v>2005</v>
      </c>
      <c r="D373">
        <v>80</v>
      </c>
      <c r="E373">
        <v>37</v>
      </c>
      <c r="F373">
        <v>46.3</v>
      </c>
      <c r="G373">
        <v>43</v>
      </c>
      <c r="H373">
        <v>53.8</v>
      </c>
      <c r="I373">
        <v>8</v>
      </c>
      <c r="J373">
        <v>10</v>
      </c>
      <c r="K373">
        <v>20</v>
      </c>
      <c r="L373">
        <v>25</v>
      </c>
      <c r="M373">
        <v>9</v>
      </c>
      <c r="N373">
        <v>11.3</v>
      </c>
      <c r="O373">
        <v>2</v>
      </c>
      <c r="P373">
        <v>2.5</v>
      </c>
      <c r="Q373">
        <v>24</v>
      </c>
      <c r="R373">
        <v>30</v>
      </c>
      <c r="S373">
        <v>6</v>
      </c>
      <c r="T373">
        <v>7.5</v>
      </c>
      <c r="U373">
        <v>2</v>
      </c>
      <c r="V373">
        <v>2.5</v>
      </c>
      <c r="W373">
        <v>11</v>
      </c>
      <c r="X373">
        <v>13.8</v>
      </c>
      <c r="Y373">
        <v>2</v>
      </c>
      <c r="Z373">
        <v>2.5</v>
      </c>
      <c r="AA373">
        <v>1</v>
      </c>
      <c r="AB373">
        <v>1.3</v>
      </c>
      <c r="AC373">
        <v>3</v>
      </c>
      <c r="AD373">
        <v>3.8</v>
      </c>
      <c r="AE373">
        <v>1</v>
      </c>
      <c r="AF373">
        <v>1.3</v>
      </c>
      <c r="AG373">
        <v>1</v>
      </c>
      <c r="AH373">
        <v>1.3</v>
      </c>
      <c r="AI373">
        <v>0</v>
      </c>
      <c r="AJ373">
        <v>0</v>
      </c>
    </row>
    <row r="374" spans="1:36">
      <c r="A374" t="s">
        <v>50</v>
      </c>
      <c r="B374" t="s">
        <v>129</v>
      </c>
      <c r="C374">
        <v>2006</v>
      </c>
      <c r="D374">
        <v>23</v>
      </c>
      <c r="E374">
        <v>13</v>
      </c>
      <c r="F374">
        <v>56.5</v>
      </c>
      <c r="G374">
        <v>10</v>
      </c>
      <c r="H374">
        <v>43.5</v>
      </c>
      <c r="I374">
        <v>1</v>
      </c>
      <c r="J374">
        <v>4.3</v>
      </c>
      <c r="K374">
        <v>4</v>
      </c>
      <c r="L374">
        <v>17.399999999999999</v>
      </c>
      <c r="M374">
        <v>1</v>
      </c>
      <c r="N374">
        <v>4.3</v>
      </c>
      <c r="O374">
        <v>0</v>
      </c>
      <c r="P374">
        <v>0</v>
      </c>
      <c r="Q374">
        <v>6</v>
      </c>
      <c r="R374">
        <v>26.1</v>
      </c>
      <c r="S374">
        <v>3</v>
      </c>
      <c r="T374">
        <v>13</v>
      </c>
      <c r="U374">
        <v>0</v>
      </c>
      <c r="V374">
        <v>0</v>
      </c>
      <c r="W374">
        <v>1</v>
      </c>
      <c r="X374">
        <v>4.3</v>
      </c>
      <c r="Y374">
        <v>0</v>
      </c>
      <c r="Z374">
        <v>0</v>
      </c>
      <c r="AA374">
        <v>0</v>
      </c>
      <c r="AB374">
        <v>0</v>
      </c>
      <c r="AC374">
        <v>0</v>
      </c>
      <c r="AD374">
        <v>0</v>
      </c>
      <c r="AE374">
        <v>0</v>
      </c>
      <c r="AF374">
        <v>0</v>
      </c>
      <c r="AG374">
        <v>0</v>
      </c>
      <c r="AH374">
        <v>0</v>
      </c>
      <c r="AI374">
        <v>0</v>
      </c>
      <c r="AJ374">
        <v>0</v>
      </c>
    </row>
    <row r="375" spans="1:36">
      <c r="A375" t="s">
        <v>50</v>
      </c>
      <c r="B375" t="s">
        <v>129</v>
      </c>
      <c r="C375">
        <v>2007</v>
      </c>
      <c r="D375">
        <v>258</v>
      </c>
      <c r="E375">
        <v>179</v>
      </c>
      <c r="F375">
        <v>69.400000000000006</v>
      </c>
      <c r="G375">
        <v>79</v>
      </c>
      <c r="H375">
        <v>30.6</v>
      </c>
      <c r="I375">
        <v>12</v>
      </c>
      <c r="J375">
        <v>4.7</v>
      </c>
      <c r="K375">
        <v>17</v>
      </c>
      <c r="L375">
        <v>6.6</v>
      </c>
      <c r="M375">
        <v>9</v>
      </c>
      <c r="N375">
        <v>3.5</v>
      </c>
      <c r="O375">
        <v>3</v>
      </c>
      <c r="P375">
        <v>1.2</v>
      </c>
      <c r="Q375">
        <v>26</v>
      </c>
      <c r="R375">
        <v>10.1</v>
      </c>
      <c r="S375">
        <v>17</v>
      </c>
      <c r="T375">
        <v>6.6</v>
      </c>
      <c r="U375">
        <v>1</v>
      </c>
      <c r="V375">
        <v>0.4</v>
      </c>
      <c r="W375">
        <v>6</v>
      </c>
      <c r="X375">
        <v>2.2999999999999998</v>
      </c>
      <c r="Y375">
        <v>5</v>
      </c>
      <c r="Z375">
        <v>1.9</v>
      </c>
      <c r="AA375">
        <v>6</v>
      </c>
      <c r="AB375">
        <v>2.2999999999999998</v>
      </c>
      <c r="AC375">
        <v>3</v>
      </c>
      <c r="AD375">
        <v>1.2</v>
      </c>
      <c r="AE375">
        <v>1</v>
      </c>
      <c r="AF375">
        <v>0.4</v>
      </c>
      <c r="AG375">
        <v>1</v>
      </c>
      <c r="AH375">
        <v>0.4</v>
      </c>
      <c r="AI375">
        <v>0</v>
      </c>
      <c r="AJ375">
        <v>0</v>
      </c>
    </row>
    <row r="376" spans="1:36">
      <c r="A376" t="s">
        <v>50</v>
      </c>
      <c r="B376" t="s">
        <v>129</v>
      </c>
      <c r="C376">
        <v>2008</v>
      </c>
      <c r="D376">
        <v>51</v>
      </c>
      <c r="E376">
        <v>41</v>
      </c>
      <c r="F376">
        <v>80.400000000000006</v>
      </c>
      <c r="G376">
        <v>10</v>
      </c>
      <c r="H376">
        <v>19.600000000000001</v>
      </c>
      <c r="I376">
        <v>5</v>
      </c>
      <c r="J376">
        <v>9.8000000000000007</v>
      </c>
      <c r="K376">
        <v>2</v>
      </c>
      <c r="L376">
        <v>3.9</v>
      </c>
      <c r="M376">
        <v>0</v>
      </c>
      <c r="N376">
        <v>0</v>
      </c>
      <c r="O376">
        <v>0</v>
      </c>
      <c r="P376">
        <v>0</v>
      </c>
      <c r="Q376">
        <v>1</v>
      </c>
      <c r="R376">
        <v>2</v>
      </c>
      <c r="S376">
        <v>2</v>
      </c>
      <c r="T376">
        <v>3.9</v>
      </c>
      <c r="U376">
        <v>0</v>
      </c>
      <c r="V376">
        <v>0</v>
      </c>
      <c r="W376">
        <v>0</v>
      </c>
      <c r="X376">
        <v>0</v>
      </c>
      <c r="Y376">
        <v>0</v>
      </c>
      <c r="Z376">
        <v>0</v>
      </c>
      <c r="AA376">
        <v>1</v>
      </c>
      <c r="AB376">
        <v>2</v>
      </c>
      <c r="AC376">
        <v>0</v>
      </c>
      <c r="AD376">
        <v>0</v>
      </c>
      <c r="AE376">
        <v>1</v>
      </c>
      <c r="AF376">
        <v>2</v>
      </c>
      <c r="AG376">
        <v>1</v>
      </c>
      <c r="AH376">
        <v>2</v>
      </c>
      <c r="AI376">
        <v>0</v>
      </c>
      <c r="AJ376">
        <v>0</v>
      </c>
    </row>
    <row r="377" spans="1:36">
      <c r="A377" t="s">
        <v>50</v>
      </c>
      <c r="B377" t="s">
        <v>129</v>
      </c>
      <c r="C377">
        <v>2009</v>
      </c>
      <c r="D377">
        <v>70</v>
      </c>
      <c r="E377">
        <v>51</v>
      </c>
      <c r="F377">
        <v>72.900000000000006</v>
      </c>
      <c r="G377">
        <v>19</v>
      </c>
      <c r="H377">
        <v>27.1</v>
      </c>
      <c r="I377">
        <v>3</v>
      </c>
      <c r="J377">
        <v>4.3</v>
      </c>
      <c r="K377">
        <v>8</v>
      </c>
      <c r="L377">
        <v>11.4</v>
      </c>
      <c r="M377">
        <v>1</v>
      </c>
      <c r="N377">
        <v>1.4</v>
      </c>
      <c r="O377">
        <v>0</v>
      </c>
      <c r="P377">
        <v>0</v>
      </c>
      <c r="Q377">
        <v>6</v>
      </c>
      <c r="R377">
        <v>8.6</v>
      </c>
      <c r="S377">
        <v>0</v>
      </c>
      <c r="T377">
        <v>0</v>
      </c>
      <c r="U377">
        <v>0</v>
      </c>
      <c r="V377">
        <v>0</v>
      </c>
      <c r="W377">
        <v>0</v>
      </c>
      <c r="X377">
        <v>0</v>
      </c>
      <c r="Y377">
        <v>2</v>
      </c>
      <c r="Z377">
        <v>2.9</v>
      </c>
      <c r="AA377">
        <v>2</v>
      </c>
      <c r="AB377">
        <v>2.9</v>
      </c>
      <c r="AC377">
        <v>0</v>
      </c>
      <c r="AD377">
        <v>0</v>
      </c>
      <c r="AE377">
        <v>0</v>
      </c>
      <c r="AF377">
        <v>0</v>
      </c>
      <c r="AG377">
        <v>0</v>
      </c>
      <c r="AH377">
        <v>0</v>
      </c>
      <c r="AI377">
        <v>0</v>
      </c>
      <c r="AJ377">
        <v>0</v>
      </c>
    </row>
    <row r="378" spans="1:36">
      <c r="A378" t="s">
        <v>50</v>
      </c>
      <c r="B378" t="s">
        <v>129</v>
      </c>
      <c r="C378">
        <v>2010</v>
      </c>
      <c r="D378">
        <v>14</v>
      </c>
      <c r="E378">
        <v>11</v>
      </c>
      <c r="F378">
        <v>78.599999999999994</v>
      </c>
      <c r="G378">
        <v>3</v>
      </c>
      <c r="H378">
        <v>21.4</v>
      </c>
      <c r="I378">
        <v>1</v>
      </c>
      <c r="J378">
        <v>7.1</v>
      </c>
      <c r="K378">
        <v>1</v>
      </c>
      <c r="L378">
        <v>7.1</v>
      </c>
      <c r="M378">
        <v>0</v>
      </c>
      <c r="N378">
        <v>0</v>
      </c>
      <c r="O378">
        <v>0</v>
      </c>
      <c r="P378">
        <v>0</v>
      </c>
      <c r="Q378">
        <v>1</v>
      </c>
      <c r="R378">
        <v>7.1</v>
      </c>
      <c r="S378">
        <v>0</v>
      </c>
      <c r="T378">
        <v>0</v>
      </c>
      <c r="U378">
        <v>0</v>
      </c>
      <c r="V378">
        <v>0</v>
      </c>
      <c r="W378">
        <v>0</v>
      </c>
      <c r="X378">
        <v>0</v>
      </c>
      <c r="Y378">
        <v>0</v>
      </c>
      <c r="Z378">
        <v>0</v>
      </c>
      <c r="AA378">
        <v>2</v>
      </c>
      <c r="AB378">
        <v>14.3</v>
      </c>
      <c r="AC378">
        <v>0</v>
      </c>
      <c r="AD378">
        <v>0</v>
      </c>
      <c r="AE378">
        <v>0</v>
      </c>
      <c r="AF378">
        <v>0</v>
      </c>
      <c r="AG378">
        <v>0</v>
      </c>
      <c r="AH378">
        <v>0</v>
      </c>
      <c r="AI378">
        <v>0</v>
      </c>
      <c r="AJ378">
        <v>0</v>
      </c>
    </row>
    <row r="379" spans="1:36">
      <c r="A379" t="s">
        <v>50</v>
      </c>
      <c r="B379" t="s">
        <v>129</v>
      </c>
      <c r="C379">
        <v>2011</v>
      </c>
      <c r="D379">
        <v>43</v>
      </c>
      <c r="E379">
        <v>35</v>
      </c>
      <c r="F379">
        <v>81.400000000000006</v>
      </c>
      <c r="G379">
        <v>8</v>
      </c>
      <c r="H379">
        <v>18.600000000000001</v>
      </c>
      <c r="I379">
        <v>1</v>
      </c>
      <c r="J379">
        <v>2.2999999999999998</v>
      </c>
      <c r="K379">
        <v>1</v>
      </c>
      <c r="L379">
        <v>2.2999999999999998</v>
      </c>
      <c r="M379">
        <v>0</v>
      </c>
      <c r="N379">
        <v>0</v>
      </c>
      <c r="O379">
        <v>0</v>
      </c>
      <c r="P379">
        <v>0</v>
      </c>
      <c r="Q379">
        <v>5</v>
      </c>
      <c r="R379">
        <v>11.6</v>
      </c>
      <c r="S379">
        <v>0</v>
      </c>
      <c r="T379">
        <v>0</v>
      </c>
      <c r="U379">
        <v>0</v>
      </c>
      <c r="V379">
        <v>0</v>
      </c>
      <c r="W379">
        <v>0</v>
      </c>
      <c r="X379">
        <v>0</v>
      </c>
      <c r="Y379">
        <v>1</v>
      </c>
      <c r="Z379">
        <v>2.2999999999999998</v>
      </c>
      <c r="AA379">
        <v>0</v>
      </c>
      <c r="AB379">
        <v>0</v>
      </c>
      <c r="AC379">
        <v>0</v>
      </c>
      <c r="AD379">
        <v>0</v>
      </c>
      <c r="AE379">
        <v>0</v>
      </c>
      <c r="AF379">
        <v>0</v>
      </c>
      <c r="AG379">
        <v>0</v>
      </c>
      <c r="AH379">
        <v>0</v>
      </c>
      <c r="AI379">
        <v>0</v>
      </c>
      <c r="AJ379">
        <v>0</v>
      </c>
    </row>
    <row r="380" spans="1:36">
      <c r="A380" t="s">
        <v>50</v>
      </c>
      <c r="B380" t="s">
        <v>129</v>
      </c>
      <c r="C380">
        <v>2012</v>
      </c>
      <c r="D380">
        <v>2</v>
      </c>
      <c r="E380">
        <v>1</v>
      </c>
      <c r="F380">
        <v>50</v>
      </c>
      <c r="G380">
        <v>1</v>
      </c>
      <c r="H380">
        <v>50</v>
      </c>
      <c r="I380">
        <v>0</v>
      </c>
      <c r="J380">
        <v>0</v>
      </c>
      <c r="K380">
        <v>0</v>
      </c>
      <c r="L380">
        <v>0</v>
      </c>
      <c r="M380">
        <v>0</v>
      </c>
      <c r="N380">
        <v>0</v>
      </c>
      <c r="O380">
        <v>0</v>
      </c>
      <c r="P380">
        <v>0</v>
      </c>
      <c r="Q380">
        <v>1</v>
      </c>
      <c r="R380">
        <v>50</v>
      </c>
      <c r="S380">
        <v>0</v>
      </c>
      <c r="T380">
        <v>0</v>
      </c>
      <c r="U380">
        <v>0</v>
      </c>
      <c r="V380">
        <v>0</v>
      </c>
      <c r="W380">
        <v>0</v>
      </c>
      <c r="X380">
        <v>0</v>
      </c>
      <c r="Y380">
        <v>0</v>
      </c>
      <c r="Z380">
        <v>0</v>
      </c>
      <c r="AA380">
        <v>0</v>
      </c>
      <c r="AB380">
        <v>0</v>
      </c>
      <c r="AC380">
        <v>0</v>
      </c>
      <c r="AD380">
        <v>0</v>
      </c>
      <c r="AE380">
        <v>0</v>
      </c>
      <c r="AF380">
        <v>0</v>
      </c>
      <c r="AG380">
        <v>0</v>
      </c>
      <c r="AH380">
        <v>0</v>
      </c>
      <c r="AI380">
        <v>0</v>
      </c>
      <c r="AJ380">
        <v>0</v>
      </c>
    </row>
    <row r="381" spans="1:36">
      <c r="A381" t="s">
        <v>50</v>
      </c>
      <c r="B381" t="s">
        <v>130</v>
      </c>
      <c r="C381">
        <v>2008</v>
      </c>
      <c r="D381">
        <v>2</v>
      </c>
      <c r="E381">
        <v>2</v>
      </c>
      <c r="F381">
        <v>100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row>
    <row r="382" spans="1:36">
      <c r="A382" t="s">
        <v>50</v>
      </c>
      <c r="B382" t="s">
        <v>130</v>
      </c>
      <c r="C382">
        <v>2009</v>
      </c>
      <c r="D382">
        <v>3</v>
      </c>
      <c r="E382">
        <v>2</v>
      </c>
      <c r="F382">
        <v>66.7</v>
      </c>
      <c r="G382">
        <v>1</v>
      </c>
      <c r="H382">
        <v>33.299999999999997</v>
      </c>
      <c r="I382">
        <v>0</v>
      </c>
      <c r="J382">
        <v>0</v>
      </c>
      <c r="K382">
        <v>0</v>
      </c>
      <c r="L382">
        <v>0</v>
      </c>
      <c r="M382">
        <v>0</v>
      </c>
      <c r="N382">
        <v>0</v>
      </c>
      <c r="O382">
        <v>0</v>
      </c>
      <c r="P382">
        <v>0</v>
      </c>
      <c r="Q382">
        <v>1</v>
      </c>
      <c r="R382">
        <v>33.299999999999997</v>
      </c>
      <c r="S382">
        <v>0</v>
      </c>
      <c r="T382">
        <v>0</v>
      </c>
      <c r="U382">
        <v>0</v>
      </c>
      <c r="V382">
        <v>0</v>
      </c>
      <c r="W382">
        <v>0</v>
      </c>
      <c r="X382">
        <v>0</v>
      </c>
      <c r="Y382">
        <v>0</v>
      </c>
      <c r="Z382">
        <v>0</v>
      </c>
      <c r="AA382">
        <v>0</v>
      </c>
      <c r="AB382">
        <v>0</v>
      </c>
      <c r="AC382">
        <v>0</v>
      </c>
      <c r="AD382">
        <v>0</v>
      </c>
      <c r="AE382">
        <v>0</v>
      </c>
      <c r="AF382">
        <v>0</v>
      </c>
      <c r="AG382">
        <v>0</v>
      </c>
      <c r="AH382">
        <v>0</v>
      </c>
      <c r="AI382">
        <v>0</v>
      </c>
      <c r="AJ382">
        <v>0</v>
      </c>
    </row>
    <row r="385" spans="1:36">
      <c r="A385" s="3" t="s">
        <v>1134</v>
      </c>
      <c r="I385" t="str">
        <f t="shared" ref="B385:AJ386" si="0">CLEAN(I2)</f>
        <v>Fail Items</v>
      </c>
    </row>
    <row r="386" spans="1:36">
      <c r="A386" t="str">
        <f>CLEAN(A3)</f>
        <v>VehicleMake</v>
      </c>
      <c r="B386" t="str">
        <f t="shared" si="0"/>
        <v>VehicleModel</v>
      </c>
      <c r="C386" t="str">
        <f t="shared" si="0"/>
        <v>YearOfBirth</v>
      </c>
      <c r="D386" t="str">
        <f t="shared" si="0"/>
        <v>Total</v>
      </c>
      <c r="E386" t="str">
        <f t="shared" si="0"/>
        <v>PASS</v>
      </c>
      <c r="F386" t="str">
        <f t="shared" si="0"/>
        <v>PASS %</v>
      </c>
      <c r="G386" t="str">
        <f t="shared" si="0"/>
        <v>FAIL</v>
      </c>
      <c r="H386" t="str">
        <f t="shared" si="0"/>
        <v>FAIL %</v>
      </c>
      <c r="I386" t="str">
        <f t="shared" si="0"/>
        <v>Vehicle and Safety Equipment</v>
      </c>
      <c r="J386" t="str">
        <f t="shared" si="0"/>
        <v>Vehicle and Safety Equipment %</v>
      </c>
      <c r="K386" t="str">
        <f t="shared" si="0"/>
        <v>Lighting and Electrical</v>
      </c>
      <c r="L386" t="str">
        <f t="shared" si="0"/>
        <v>Lighting and Electrical %</v>
      </c>
      <c r="M386" t="str">
        <f t="shared" si="0"/>
        <v>Steering and Suspension</v>
      </c>
      <c r="N386" t="str">
        <f t="shared" si="0"/>
        <v>Steering and Suspension %</v>
      </c>
      <c r="O386" t="str">
        <f t="shared" si="0"/>
        <v>Braking Equipment</v>
      </c>
      <c r="P386" t="str">
        <f t="shared" si="0"/>
        <v>Braking Equipment %</v>
      </c>
      <c r="Q386" t="str">
        <f t="shared" si="0"/>
        <v>Wheels and Tyres</v>
      </c>
      <c r="R386" t="str">
        <f t="shared" si="0"/>
        <v>Wheels and Tyres %</v>
      </c>
      <c r="S386" t="str">
        <f t="shared" si="0"/>
        <v>Engine, Noise and Exhaust</v>
      </c>
      <c r="T386" t="str">
        <f t="shared" si="0"/>
        <v>Engine, Noise and Exhaust %</v>
      </c>
      <c r="U386" t="str">
        <f t="shared" si="0"/>
        <v>Chassis and Body</v>
      </c>
      <c r="V386" t="str">
        <f t="shared" si="0"/>
        <v>Chassis and Body %</v>
      </c>
      <c r="W386" t="str">
        <f t="shared" si="0"/>
        <v>Side Slip Test</v>
      </c>
      <c r="X386" t="str">
        <f t="shared" si="0"/>
        <v>Side Slip Test %</v>
      </c>
      <c r="Y386" t="str">
        <f t="shared" si="0"/>
        <v>Suspension Test</v>
      </c>
      <c r="Z386" t="str">
        <f t="shared" si="0"/>
        <v>Suspension Test %</v>
      </c>
      <c r="AA386" t="str">
        <f t="shared" si="0"/>
        <v>Light test</v>
      </c>
      <c r="AB386" t="str">
        <f t="shared" si="0"/>
        <v>Light test %</v>
      </c>
      <c r="AC386" t="str">
        <f t="shared" si="0"/>
        <v>Brake Test</v>
      </c>
      <c r="AD386" t="str">
        <f t="shared" si="0"/>
        <v>Brake Test %</v>
      </c>
      <c r="AE386" t="str">
        <f t="shared" si="0"/>
        <v>Emmissions</v>
      </c>
      <c r="AF386" t="str">
        <f t="shared" si="0"/>
        <v>Emmissions %</v>
      </c>
      <c r="AG386" t="str">
        <f t="shared" si="0"/>
        <v>OTHER</v>
      </c>
      <c r="AH386" t="str">
        <f t="shared" si="0"/>
        <v>OTHER %</v>
      </c>
      <c r="AI386" t="str">
        <f t="shared" si="0"/>
        <v>Incompletable</v>
      </c>
      <c r="AJ386" t="str">
        <f t="shared" si="0"/>
        <v>Incompletable %</v>
      </c>
    </row>
    <row r="387" spans="1:36">
      <c r="A387" t="str">
        <f t="shared" ref="A387:A449" si="1">CLEAN(A4)</f>
        <v>AUDI</v>
      </c>
      <c r="B387" t="str">
        <f t="shared" ref="B387:AJ387" si="2">CLEAN(B4)</f>
        <v>100</v>
      </c>
      <c r="C387" t="str">
        <f t="shared" si="2"/>
        <v>1983</v>
      </c>
      <c r="D387" t="str">
        <f t="shared" si="2"/>
        <v>3</v>
      </c>
      <c r="E387" t="str">
        <f t="shared" si="2"/>
        <v>0</v>
      </c>
      <c r="F387" t="str">
        <f t="shared" si="2"/>
        <v>0</v>
      </c>
      <c r="G387" t="str">
        <f t="shared" si="2"/>
        <v>3</v>
      </c>
      <c r="H387" t="str">
        <f t="shared" si="2"/>
        <v>100</v>
      </c>
      <c r="I387" t="str">
        <f t="shared" si="2"/>
        <v>1</v>
      </c>
      <c r="J387" t="str">
        <f t="shared" si="2"/>
        <v>33.3</v>
      </c>
      <c r="K387" t="str">
        <f t="shared" si="2"/>
        <v>1</v>
      </c>
      <c r="L387" t="str">
        <f t="shared" si="2"/>
        <v>33.3</v>
      </c>
      <c r="M387" t="str">
        <f t="shared" si="2"/>
        <v>3</v>
      </c>
      <c r="N387" t="str">
        <f t="shared" si="2"/>
        <v>100</v>
      </c>
      <c r="O387" t="str">
        <f t="shared" si="2"/>
        <v>3</v>
      </c>
      <c r="P387" t="str">
        <f t="shared" si="2"/>
        <v>100</v>
      </c>
      <c r="Q387" t="str">
        <f t="shared" si="2"/>
        <v>2</v>
      </c>
      <c r="R387" t="str">
        <f t="shared" si="2"/>
        <v>66.7</v>
      </c>
      <c r="S387" t="str">
        <f t="shared" si="2"/>
        <v>0</v>
      </c>
      <c r="T387" t="str">
        <f t="shared" si="2"/>
        <v>0</v>
      </c>
      <c r="U387" t="str">
        <f t="shared" si="2"/>
        <v>0</v>
      </c>
      <c r="V387" t="str">
        <f t="shared" si="2"/>
        <v>0</v>
      </c>
      <c r="W387" t="str">
        <f t="shared" si="2"/>
        <v>3</v>
      </c>
      <c r="X387" t="str">
        <f t="shared" si="2"/>
        <v>100</v>
      </c>
      <c r="Y387" t="str">
        <f t="shared" si="2"/>
        <v>2</v>
      </c>
      <c r="Z387" t="str">
        <f t="shared" si="2"/>
        <v>66.7</v>
      </c>
      <c r="AA387" t="str">
        <f t="shared" si="2"/>
        <v>0</v>
      </c>
      <c r="AB387" t="str">
        <f t="shared" si="2"/>
        <v>0</v>
      </c>
      <c r="AC387" t="str">
        <f t="shared" si="2"/>
        <v>3</v>
      </c>
      <c r="AD387" t="str">
        <f t="shared" si="2"/>
        <v>100</v>
      </c>
      <c r="AE387" t="str">
        <f t="shared" si="2"/>
        <v>2</v>
      </c>
      <c r="AF387" t="str">
        <f t="shared" si="2"/>
        <v>66.7</v>
      </c>
      <c r="AG387" t="str">
        <f t="shared" si="2"/>
        <v>0</v>
      </c>
      <c r="AH387" t="str">
        <f t="shared" si="2"/>
        <v>0</v>
      </c>
      <c r="AI387" t="str">
        <f t="shared" si="2"/>
        <v>0</v>
      </c>
      <c r="AJ387" t="str">
        <f t="shared" si="2"/>
        <v>0</v>
      </c>
    </row>
    <row r="388" spans="1:36">
      <c r="A388" t="str">
        <f t="shared" si="1"/>
        <v>AUDI</v>
      </c>
      <c r="B388" t="str">
        <f t="shared" ref="B388:AJ388" si="3">CLEAN(B5)</f>
        <v>100</v>
      </c>
      <c r="C388" t="str">
        <f t="shared" si="3"/>
        <v>1984</v>
      </c>
      <c r="D388" t="str">
        <f t="shared" si="3"/>
        <v>1</v>
      </c>
      <c r="E388" t="str">
        <f t="shared" si="3"/>
        <v>1</v>
      </c>
      <c r="F388" t="str">
        <f t="shared" si="3"/>
        <v>100</v>
      </c>
      <c r="G388" t="str">
        <f t="shared" si="3"/>
        <v>0</v>
      </c>
      <c r="H388" t="str">
        <f t="shared" si="3"/>
        <v>0</v>
      </c>
      <c r="I388" t="str">
        <f t="shared" si="3"/>
        <v>0</v>
      </c>
      <c r="J388" t="str">
        <f t="shared" si="3"/>
        <v>0</v>
      </c>
      <c r="K388" t="str">
        <f t="shared" si="3"/>
        <v>0</v>
      </c>
      <c r="L388" t="str">
        <f t="shared" si="3"/>
        <v>0</v>
      </c>
      <c r="M388" t="str">
        <f t="shared" si="3"/>
        <v>0</v>
      </c>
      <c r="N388" t="str">
        <f t="shared" si="3"/>
        <v>0</v>
      </c>
      <c r="O388" t="str">
        <f t="shared" si="3"/>
        <v>0</v>
      </c>
      <c r="P388" t="str">
        <f t="shared" si="3"/>
        <v>0</v>
      </c>
      <c r="Q388" t="str">
        <f t="shared" si="3"/>
        <v>0</v>
      </c>
      <c r="R388" t="str">
        <f t="shared" si="3"/>
        <v>0</v>
      </c>
      <c r="S388" t="str">
        <f t="shared" si="3"/>
        <v>0</v>
      </c>
      <c r="T388" t="str">
        <f t="shared" si="3"/>
        <v>0</v>
      </c>
      <c r="U388" t="str">
        <f t="shared" si="3"/>
        <v>0</v>
      </c>
      <c r="V388" t="str">
        <f t="shared" si="3"/>
        <v>0</v>
      </c>
      <c r="W388" t="str">
        <f t="shared" si="3"/>
        <v>0</v>
      </c>
      <c r="X388" t="str">
        <f t="shared" si="3"/>
        <v>0</v>
      </c>
      <c r="Y388" t="str">
        <f t="shared" si="3"/>
        <v>0</v>
      </c>
      <c r="Z388" t="str">
        <f t="shared" si="3"/>
        <v>0</v>
      </c>
      <c r="AA388" t="str">
        <f t="shared" si="3"/>
        <v>0</v>
      </c>
      <c r="AB388" t="str">
        <f t="shared" si="3"/>
        <v>0</v>
      </c>
      <c r="AC388" t="str">
        <f t="shared" si="3"/>
        <v>0</v>
      </c>
      <c r="AD388" t="str">
        <f t="shared" si="3"/>
        <v>0</v>
      </c>
      <c r="AE388" t="str">
        <f t="shared" si="3"/>
        <v>0</v>
      </c>
      <c r="AF388" t="str">
        <f t="shared" si="3"/>
        <v>0</v>
      </c>
      <c r="AG388" t="str">
        <f t="shared" si="3"/>
        <v>0</v>
      </c>
      <c r="AH388" t="str">
        <f t="shared" si="3"/>
        <v>0</v>
      </c>
      <c r="AI388" t="str">
        <f t="shared" si="3"/>
        <v>0</v>
      </c>
      <c r="AJ388" t="str">
        <f t="shared" si="3"/>
        <v>0</v>
      </c>
    </row>
    <row r="389" spans="1:36">
      <c r="A389" t="str">
        <f t="shared" si="1"/>
        <v>AUDI</v>
      </c>
      <c r="B389" t="str">
        <f t="shared" ref="B389:AJ389" si="4">CLEAN(B6)</f>
        <v>100</v>
      </c>
      <c r="C389" t="str">
        <f t="shared" si="4"/>
        <v>1986</v>
      </c>
      <c r="D389" t="str">
        <f t="shared" si="4"/>
        <v>2</v>
      </c>
      <c r="E389" t="str">
        <f t="shared" si="4"/>
        <v>0</v>
      </c>
      <c r="F389" t="str">
        <f t="shared" si="4"/>
        <v>0</v>
      </c>
      <c r="G389" t="str">
        <f t="shared" si="4"/>
        <v>2</v>
      </c>
      <c r="H389" t="str">
        <f t="shared" si="4"/>
        <v>100</v>
      </c>
      <c r="I389" t="str">
        <f t="shared" si="4"/>
        <v>1</v>
      </c>
      <c r="J389" t="str">
        <f t="shared" si="4"/>
        <v>50</v>
      </c>
      <c r="K389" t="str">
        <f t="shared" si="4"/>
        <v>0</v>
      </c>
      <c r="L389" t="str">
        <f t="shared" si="4"/>
        <v>0</v>
      </c>
      <c r="M389" t="str">
        <f t="shared" si="4"/>
        <v>0</v>
      </c>
      <c r="N389" t="str">
        <f t="shared" si="4"/>
        <v>0</v>
      </c>
      <c r="O389" t="str">
        <f t="shared" si="4"/>
        <v>0</v>
      </c>
      <c r="P389" t="str">
        <f t="shared" si="4"/>
        <v>0</v>
      </c>
      <c r="Q389" t="str">
        <f t="shared" si="4"/>
        <v>1</v>
      </c>
      <c r="R389" t="str">
        <f t="shared" si="4"/>
        <v>50</v>
      </c>
      <c r="S389" t="str">
        <f t="shared" si="4"/>
        <v>0</v>
      </c>
      <c r="T389" t="str">
        <f t="shared" si="4"/>
        <v>0</v>
      </c>
      <c r="U389" t="str">
        <f t="shared" si="4"/>
        <v>0</v>
      </c>
      <c r="V389" t="str">
        <f t="shared" si="4"/>
        <v>0</v>
      </c>
      <c r="W389" t="str">
        <f t="shared" si="4"/>
        <v>0</v>
      </c>
      <c r="X389" t="str">
        <f t="shared" si="4"/>
        <v>0</v>
      </c>
      <c r="Y389" t="str">
        <f t="shared" si="4"/>
        <v>0</v>
      </c>
      <c r="Z389" t="str">
        <f t="shared" si="4"/>
        <v>0</v>
      </c>
      <c r="AA389" t="str">
        <f t="shared" si="4"/>
        <v>0</v>
      </c>
      <c r="AB389" t="str">
        <f t="shared" si="4"/>
        <v>0</v>
      </c>
      <c r="AC389" t="str">
        <f t="shared" si="4"/>
        <v>0</v>
      </c>
      <c r="AD389" t="str">
        <f t="shared" si="4"/>
        <v>0</v>
      </c>
      <c r="AE389" t="str">
        <f t="shared" si="4"/>
        <v>0</v>
      </c>
      <c r="AF389" t="str">
        <f t="shared" si="4"/>
        <v>0</v>
      </c>
      <c r="AG389" t="str">
        <f t="shared" si="4"/>
        <v>0</v>
      </c>
      <c r="AH389" t="str">
        <f t="shared" si="4"/>
        <v>0</v>
      </c>
      <c r="AI389" t="str">
        <f t="shared" si="4"/>
        <v>0</v>
      </c>
      <c r="AJ389" t="str">
        <f t="shared" si="4"/>
        <v>0</v>
      </c>
    </row>
    <row r="390" spans="1:36">
      <c r="A390" t="str">
        <f t="shared" si="1"/>
        <v>AUDI</v>
      </c>
      <c r="B390" t="str">
        <f t="shared" ref="B390:AJ390" si="5">CLEAN(B7)</f>
        <v>100</v>
      </c>
      <c r="C390" t="str">
        <f t="shared" si="5"/>
        <v>1989</v>
      </c>
      <c r="D390" t="str">
        <f t="shared" si="5"/>
        <v>5</v>
      </c>
      <c r="E390" t="str">
        <f t="shared" si="5"/>
        <v>1</v>
      </c>
      <c r="F390" t="str">
        <f t="shared" si="5"/>
        <v>20</v>
      </c>
      <c r="G390" t="str">
        <f t="shared" si="5"/>
        <v>4</v>
      </c>
      <c r="H390" t="str">
        <f t="shared" si="5"/>
        <v>80</v>
      </c>
      <c r="I390" t="str">
        <f t="shared" si="5"/>
        <v>1</v>
      </c>
      <c r="J390" t="str">
        <f t="shared" si="5"/>
        <v>20</v>
      </c>
      <c r="K390" t="str">
        <f t="shared" si="5"/>
        <v>3</v>
      </c>
      <c r="L390" t="str">
        <f t="shared" si="5"/>
        <v>60</v>
      </c>
      <c r="M390" t="str">
        <f t="shared" si="5"/>
        <v>2</v>
      </c>
      <c r="N390" t="str">
        <f t="shared" si="5"/>
        <v>40</v>
      </c>
      <c r="O390" t="str">
        <f t="shared" si="5"/>
        <v>0</v>
      </c>
      <c r="P390" t="str">
        <f t="shared" si="5"/>
        <v>0</v>
      </c>
      <c r="Q390" t="str">
        <f t="shared" si="5"/>
        <v>2</v>
      </c>
      <c r="R390" t="str">
        <f t="shared" si="5"/>
        <v>40</v>
      </c>
      <c r="S390" t="str">
        <f t="shared" si="5"/>
        <v>0</v>
      </c>
      <c r="T390" t="str">
        <f t="shared" si="5"/>
        <v>0</v>
      </c>
      <c r="U390" t="str">
        <f t="shared" si="5"/>
        <v>1</v>
      </c>
      <c r="V390" t="str">
        <f t="shared" si="5"/>
        <v>20</v>
      </c>
      <c r="W390" t="str">
        <f t="shared" si="5"/>
        <v>2</v>
      </c>
      <c r="X390" t="str">
        <f t="shared" si="5"/>
        <v>40</v>
      </c>
      <c r="Y390" t="str">
        <f t="shared" si="5"/>
        <v>0</v>
      </c>
      <c r="Z390" t="str">
        <f t="shared" si="5"/>
        <v>0</v>
      </c>
      <c r="AA390" t="str">
        <f t="shared" si="5"/>
        <v>0</v>
      </c>
      <c r="AB390" t="str">
        <f t="shared" si="5"/>
        <v>0</v>
      </c>
      <c r="AC390" t="str">
        <f t="shared" si="5"/>
        <v>2</v>
      </c>
      <c r="AD390" t="str">
        <f t="shared" si="5"/>
        <v>40</v>
      </c>
      <c r="AE390" t="str">
        <f t="shared" si="5"/>
        <v>2</v>
      </c>
      <c r="AF390" t="str">
        <f t="shared" si="5"/>
        <v>40</v>
      </c>
      <c r="AG390" t="str">
        <f t="shared" si="5"/>
        <v>0</v>
      </c>
      <c r="AH390" t="str">
        <f t="shared" si="5"/>
        <v>0</v>
      </c>
      <c r="AI390" t="str">
        <f t="shared" si="5"/>
        <v>0</v>
      </c>
      <c r="AJ390" t="str">
        <f t="shared" si="5"/>
        <v>0</v>
      </c>
    </row>
    <row r="391" spans="1:36">
      <c r="A391" t="str">
        <f t="shared" si="1"/>
        <v>AUDI</v>
      </c>
      <c r="B391" t="str">
        <f t="shared" ref="B391:AJ391" si="6">CLEAN(B8)</f>
        <v>100</v>
      </c>
      <c r="C391" t="str">
        <f t="shared" si="6"/>
        <v>1990</v>
      </c>
      <c r="D391" t="str">
        <f t="shared" si="6"/>
        <v>2</v>
      </c>
      <c r="E391" t="str">
        <f t="shared" si="6"/>
        <v>0</v>
      </c>
      <c r="F391" t="str">
        <f t="shared" si="6"/>
        <v>0</v>
      </c>
      <c r="G391" t="str">
        <f t="shared" si="6"/>
        <v>2</v>
      </c>
      <c r="H391" t="str">
        <f t="shared" si="6"/>
        <v>100</v>
      </c>
      <c r="I391" t="str">
        <f t="shared" si="6"/>
        <v>0</v>
      </c>
      <c r="J391" t="str">
        <f t="shared" si="6"/>
        <v>0</v>
      </c>
      <c r="K391" t="str">
        <f t="shared" si="6"/>
        <v>1</v>
      </c>
      <c r="L391" t="str">
        <f t="shared" si="6"/>
        <v>50</v>
      </c>
      <c r="M391" t="str">
        <f t="shared" si="6"/>
        <v>0</v>
      </c>
      <c r="N391" t="str">
        <f t="shared" si="6"/>
        <v>0</v>
      </c>
      <c r="O391" t="str">
        <f t="shared" si="6"/>
        <v>1</v>
      </c>
      <c r="P391" t="str">
        <f t="shared" si="6"/>
        <v>50</v>
      </c>
      <c r="Q391" t="str">
        <f t="shared" si="6"/>
        <v>1</v>
      </c>
      <c r="R391" t="str">
        <f t="shared" si="6"/>
        <v>50</v>
      </c>
      <c r="S391" t="str">
        <f t="shared" si="6"/>
        <v>0</v>
      </c>
      <c r="T391" t="str">
        <f t="shared" si="6"/>
        <v>0</v>
      </c>
      <c r="U391" t="str">
        <f t="shared" si="6"/>
        <v>0</v>
      </c>
      <c r="V391" t="str">
        <f t="shared" si="6"/>
        <v>0</v>
      </c>
      <c r="W391" t="str">
        <f t="shared" si="6"/>
        <v>0</v>
      </c>
      <c r="X391" t="str">
        <f t="shared" si="6"/>
        <v>0</v>
      </c>
      <c r="Y391" t="str">
        <f t="shared" si="6"/>
        <v>0</v>
      </c>
      <c r="Z391" t="str">
        <f t="shared" si="6"/>
        <v>0</v>
      </c>
      <c r="AA391" t="str">
        <f t="shared" si="6"/>
        <v>1</v>
      </c>
      <c r="AB391" t="str">
        <f t="shared" si="6"/>
        <v>50</v>
      </c>
      <c r="AC391" t="str">
        <f t="shared" si="6"/>
        <v>2</v>
      </c>
      <c r="AD391" t="str">
        <f t="shared" si="6"/>
        <v>100</v>
      </c>
      <c r="AE391" t="str">
        <f t="shared" si="6"/>
        <v>0</v>
      </c>
      <c r="AF391" t="str">
        <f t="shared" si="6"/>
        <v>0</v>
      </c>
      <c r="AG391" t="str">
        <f t="shared" si="6"/>
        <v>0</v>
      </c>
      <c r="AH391" t="str">
        <f t="shared" si="6"/>
        <v>0</v>
      </c>
      <c r="AI391" t="str">
        <f t="shared" si="6"/>
        <v>0</v>
      </c>
      <c r="AJ391" t="str">
        <f t="shared" si="6"/>
        <v>0</v>
      </c>
    </row>
    <row r="392" spans="1:36">
      <c r="A392" t="str">
        <f t="shared" si="1"/>
        <v>AUDI</v>
      </c>
      <c r="B392" t="str">
        <f t="shared" ref="B392:AJ392" si="7">CLEAN(B9)</f>
        <v>100</v>
      </c>
      <c r="C392" t="str">
        <f t="shared" si="7"/>
        <v>1992</v>
      </c>
      <c r="D392" t="str">
        <f t="shared" si="7"/>
        <v>2</v>
      </c>
      <c r="E392" t="str">
        <f t="shared" si="7"/>
        <v>0</v>
      </c>
      <c r="F392" t="str">
        <f t="shared" si="7"/>
        <v>0</v>
      </c>
      <c r="G392" t="str">
        <f t="shared" si="7"/>
        <v>2</v>
      </c>
      <c r="H392" t="str">
        <f t="shared" si="7"/>
        <v>100</v>
      </c>
      <c r="I392" t="str">
        <f t="shared" si="7"/>
        <v>0</v>
      </c>
      <c r="J392" t="str">
        <f t="shared" si="7"/>
        <v>0</v>
      </c>
      <c r="K392" t="str">
        <f t="shared" si="7"/>
        <v>0</v>
      </c>
      <c r="L392" t="str">
        <f t="shared" si="7"/>
        <v>0</v>
      </c>
      <c r="M392" t="str">
        <f t="shared" si="7"/>
        <v>1</v>
      </c>
      <c r="N392" t="str">
        <f t="shared" si="7"/>
        <v>50</v>
      </c>
      <c r="O392" t="str">
        <f t="shared" si="7"/>
        <v>0</v>
      </c>
      <c r="P392" t="str">
        <f t="shared" si="7"/>
        <v>0</v>
      </c>
      <c r="Q392" t="str">
        <f t="shared" si="7"/>
        <v>1</v>
      </c>
      <c r="R392" t="str">
        <f t="shared" si="7"/>
        <v>50</v>
      </c>
      <c r="S392" t="str">
        <f t="shared" si="7"/>
        <v>0</v>
      </c>
      <c r="T392" t="str">
        <f t="shared" si="7"/>
        <v>0</v>
      </c>
      <c r="U392" t="str">
        <f t="shared" si="7"/>
        <v>0</v>
      </c>
      <c r="V392" t="str">
        <f t="shared" si="7"/>
        <v>0</v>
      </c>
      <c r="W392" t="str">
        <f t="shared" si="7"/>
        <v>1</v>
      </c>
      <c r="X392" t="str">
        <f t="shared" si="7"/>
        <v>50</v>
      </c>
      <c r="Y392" t="str">
        <f t="shared" si="7"/>
        <v>0</v>
      </c>
      <c r="Z392" t="str">
        <f t="shared" si="7"/>
        <v>0</v>
      </c>
      <c r="AA392" t="str">
        <f t="shared" si="7"/>
        <v>1</v>
      </c>
      <c r="AB392" t="str">
        <f t="shared" si="7"/>
        <v>50</v>
      </c>
      <c r="AC392" t="str">
        <f t="shared" si="7"/>
        <v>0</v>
      </c>
      <c r="AD392" t="str">
        <f t="shared" si="7"/>
        <v>0</v>
      </c>
      <c r="AE392" t="str">
        <f t="shared" si="7"/>
        <v>0</v>
      </c>
      <c r="AF392" t="str">
        <f t="shared" si="7"/>
        <v>0</v>
      </c>
      <c r="AG392" t="str">
        <f t="shared" si="7"/>
        <v>0</v>
      </c>
      <c r="AH392" t="str">
        <f t="shared" si="7"/>
        <v>0</v>
      </c>
      <c r="AI392" t="str">
        <f t="shared" si="7"/>
        <v>0</v>
      </c>
      <c r="AJ392" t="str">
        <f t="shared" si="7"/>
        <v>0</v>
      </c>
    </row>
    <row r="393" spans="1:36">
      <c r="A393" t="str">
        <f t="shared" si="1"/>
        <v>AUDI</v>
      </c>
      <c r="B393" t="str">
        <f t="shared" ref="B393:AJ393" si="8">CLEAN(B10)</f>
        <v>100</v>
      </c>
      <c r="C393" t="str">
        <f t="shared" si="8"/>
        <v>1993</v>
      </c>
      <c r="D393" t="str">
        <f t="shared" si="8"/>
        <v>3</v>
      </c>
      <c r="E393" t="str">
        <f t="shared" si="8"/>
        <v>1</v>
      </c>
      <c r="F393" t="str">
        <f t="shared" si="8"/>
        <v>33.3</v>
      </c>
      <c r="G393" t="str">
        <f t="shared" si="8"/>
        <v>2</v>
      </c>
      <c r="H393" t="str">
        <f t="shared" si="8"/>
        <v>66.7</v>
      </c>
      <c r="I393" t="str">
        <f t="shared" si="8"/>
        <v>1</v>
      </c>
      <c r="J393" t="str">
        <f t="shared" si="8"/>
        <v>33.3</v>
      </c>
      <c r="K393" t="str">
        <f t="shared" si="8"/>
        <v>0</v>
      </c>
      <c r="L393" t="str">
        <f t="shared" si="8"/>
        <v>0</v>
      </c>
      <c r="M393" t="str">
        <f t="shared" si="8"/>
        <v>2</v>
      </c>
      <c r="N393" t="str">
        <f t="shared" si="8"/>
        <v>66.7</v>
      </c>
      <c r="O393" t="str">
        <f t="shared" si="8"/>
        <v>0</v>
      </c>
      <c r="P393" t="str">
        <f t="shared" si="8"/>
        <v>0</v>
      </c>
      <c r="Q393" t="str">
        <f t="shared" si="8"/>
        <v>0</v>
      </c>
      <c r="R393" t="str">
        <f t="shared" si="8"/>
        <v>0</v>
      </c>
      <c r="S393" t="str">
        <f t="shared" si="8"/>
        <v>1</v>
      </c>
      <c r="T393" t="str">
        <f t="shared" si="8"/>
        <v>33.3</v>
      </c>
      <c r="U393" t="str">
        <f t="shared" si="8"/>
        <v>0</v>
      </c>
      <c r="V393" t="str">
        <f t="shared" si="8"/>
        <v>0</v>
      </c>
      <c r="W393" t="str">
        <f t="shared" si="8"/>
        <v>2</v>
      </c>
      <c r="X393" t="str">
        <f t="shared" si="8"/>
        <v>66.7</v>
      </c>
      <c r="Y393" t="str">
        <f t="shared" si="8"/>
        <v>0</v>
      </c>
      <c r="Z393" t="str">
        <f t="shared" si="8"/>
        <v>0</v>
      </c>
      <c r="AA393" t="str">
        <f t="shared" si="8"/>
        <v>0</v>
      </c>
      <c r="AB393" t="str">
        <f t="shared" si="8"/>
        <v>0</v>
      </c>
      <c r="AC393" t="str">
        <f t="shared" si="8"/>
        <v>1</v>
      </c>
      <c r="AD393" t="str">
        <f t="shared" si="8"/>
        <v>33.3</v>
      </c>
      <c r="AE393" t="str">
        <f t="shared" si="8"/>
        <v>0</v>
      </c>
      <c r="AF393" t="str">
        <f t="shared" si="8"/>
        <v>0</v>
      </c>
      <c r="AG393" t="str">
        <f t="shared" si="8"/>
        <v>0</v>
      </c>
      <c r="AH393" t="str">
        <f t="shared" si="8"/>
        <v>0</v>
      </c>
      <c r="AI393" t="str">
        <f t="shared" si="8"/>
        <v>0</v>
      </c>
      <c r="AJ393" t="str">
        <f t="shared" si="8"/>
        <v>0</v>
      </c>
    </row>
    <row r="394" spans="1:36">
      <c r="A394" t="str">
        <f t="shared" si="1"/>
        <v>AUDI</v>
      </c>
      <c r="B394" t="str">
        <f t="shared" ref="B394:AJ394" si="9">CLEAN(B11)</f>
        <v>100</v>
      </c>
      <c r="C394" t="str">
        <f t="shared" si="9"/>
        <v>1994</v>
      </c>
      <c r="D394" t="str">
        <f t="shared" si="9"/>
        <v>3</v>
      </c>
      <c r="E394" t="str">
        <f t="shared" si="9"/>
        <v>1</v>
      </c>
      <c r="F394" t="str">
        <f t="shared" si="9"/>
        <v>33.3</v>
      </c>
      <c r="G394" t="str">
        <f t="shared" si="9"/>
        <v>2</v>
      </c>
      <c r="H394" t="str">
        <f t="shared" si="9"/>
        <v>66.7</v>
      </c>
      <c r="I394" t="str">
        <f t="shared" si="9"/>
        <v>1</v>
      </c>
      <c r="J394" t="str">
        <f t="shared" si="9"/>
        <v>33.3</v>
      </c>
      <c r="K394" t="str">
        <f t="shared" si="9"/>
        <v>1</v>
      </c>
      <c r="L394" t="str">
        <f t="shared" si="9"/>
        <v>33.3</v>
      </c>
      <c r="M394" t="str">
        <f t="shared" si="9"/>
        <v>0</v>
      </c>
      <c r="N394" t="str">
        <f t="shared" si="9"/>
        <v>0</v>
      </c>
      <c r="O394" t="str">
        <f t="shared" si="9"/>
        <v>1</v>
      </c>
      <c r="P394" t="str">
        <f t="shared" si="9"/>
        <v>33.3</v>
      </c>
      <c r="Q394" t="str">
        <f t="shared" si="9"/>
        <v>0</v>
      </c>
      <c r="R394" t="str">
        <f t="shared" si="9"/>
        <v>0</v>
      </c>
      <c r="S394" t="str">
        <f t="shared" si="9"/>
        <v>1</v>
      </c>
      <c r="T394" t="str">
        <f t="shared" si="9"/>
        <v>33.3</v>
      </c>
      <c r="U394" t="str">
        <f t="shared" si="9"/>
        <v>0</v>
      </c>
      <c r="V394" t="str">
        <f t="shared" si="9"/>
        <v>0</v>
      </c>
      <c r="W394" t="str">
        <f t="shared" si="9"/>
        <v>0</v>
      </c>
      <c r="X394" t="str">
        <f t="shared" si="9"/>
        <v>0</v>
      </c>
      <c r="Y394" t="str">
        <f t="shared" si="9"/>
        <v>0</v>
      </c>
      <c r="Z394" t="str">
        <f t="shared" si="9"/>
        <v>0</v>
      </c>
      <c r="AA394" t="str">
        <f t="shared" si="9"/>
        <v>1</v>
      </c>
      <c r="AB394" t="str">
        <f t="shared" si="9"/>
        <v>33.3</v>
      </c>
      <c r="AC394" t="str">
        <f t="shared" si="9"/>
        <v>2</v>
      </c>
      <c r="AD394" t="str">
        <f t="shared" si="9"/>
        <v>66.7</v>
      </c>
      <c r="AE394" t="str">
        <f t="shared" si="9"/>
        <v>1</v>
      </c>
      <c r="AF394" t="str">
        <f t="shared" si="9"/>
        <v>33.3</v>
      </c>
      <c r="AG394" t="str">
        <f t="shared" si="9"/>
        <v>0</v>
      </c>
      <c r="AH394" t="str">
        <f t="shared" si="9"/>
        <v>0</v>
      </c>
      <c r="AI394" t="str">
        <f t="shared" si="9"/>
        <v>0</v>
      </c>
      <c r="AJ394" t="str">
        <f t="shared" si="9"/>
        <v>0</v>
      </c>
    </row>
    <row r="395" spans="1:36">
      <c r="A395" t="str">
        <f t="shared" si="1"/>
        <v>AUDI</v>
      </c>
      <c r="B395" t="str">
        <f t="shared" ref="B395:AJ395" si="10">CLEAN(B12)</f>
        <v>200</v>
      </c>
      <c r="C395" t="str">
        <f t="shared" si="10"/>
        <v>1981</v>
      </c>
      <c r="D395" t="str">
        <f t="shared" si="10"/>
        <v>1</v>
      </c>
      <c r="E395" t="str">
        <f t="shared" si="10"/>
        <v>0</v>
      </c>
      <c r="F395" t="str">
        <f t="shared" si="10"/>
        <v>0</v>
      </c>
      <c r="G395" t="str">
        <f t="shared" si="10"/>
        <v>1</v>
      </c>
      <c r="H395" t="str">
        <f t="shared" si="10"/>
        <v>100</v>
      </c>
      <c r="I395" t="str">
        <f t="shared" si="10"/>
        <v>0</v>
      </c>
      <c r="J395" t="str">
        <f t="shared" si="10"/>
        <v>0</v>
      </c>
      <c r="K395" t="str">
        <f t="shared" si="10"/>
        <v>0</v>
      </c>
      <c r="L395" t="str">
        <f t="shared" si="10"/>
        <v>0</v>
      </c>
      <c r="M395" t="str">
        <f t="shared" si="10"/>
        <v>1</v>
      </c>
      <c r="N395" t="str">
        <f t="shared" si="10"/>
        <v>100</v>
      </c>
      <c r="O395" t="str">
        <f t="shared" si="10"/>
        <v>0</v>
      </c>
      <c r="P395" t="str">
        <f t="shared" si="10"/>
        <v>0</v>
      </c>
      <c r="Q395" t="str">
        <f t="shared" si="10"/>
        <v>0</v>
      </c>
      <c r="R395" t="str">
        <f t="shared" si="10"/>
        <v>0</v>
      </c>
      <c r="S395" t="str">
        <f t="shared" si="10"/>
        <v>1</v>
      </c>
      <c r="T395" t="str">
        <f t="shared" si="10"/>
        <v>100</v>
      </c>
      <c r="U395" t="str">
        <f t="shared" si="10"/>
        <v>0</v>
      </c>
      <c r="V395" t="str">
        <f t="shared" si="10"/>
        <v>0</v>
      </c>
      <c r="W395" t="str">
        <f t="shared" si="10"/>
        <v>1</v>
      </c>
      <c r="X395" t="str">
        <f t="shared" si="10"/>
        <v>100</v>
      </c>
      <c r="Y395" t="str">
        <f t="shared" si="10"/>
        <v>0</v>
      </c>
      <c r="Z395" t="str">
        <f t="shared" si="10"/>
        <v>0</v>
      </c>
      <c r="AA395" t="str">
        <f t="shared" si="10"/>
        <v>1</v>
      </c>
      <c r="AB395" t="str">
        <f t="shared" si="10"/>
        <v>100</v>
      </c>
      <c r="AC395" t="str">
        <f t="shared" si="10"/>
        <v>0</v>
      </c>
      <c r="AD395" t="str">
        <f t="shared" si="10"/>
        <v>0</v>
      </c>
      <c r="AE395" t="str">
        <f t="shared" si="10"/>
        <v>0</v>
      </c>
      <c r="AF395" t="str">
        <f t="shared" si="10"/>
        <v>0</v>
      </c>
      <c r="AG395" t="str">
        <f t="shared" si="10"/>
        <v>0</v>
      </c>
      <c r="AH395" t="str">
        <f t="shared" si="10"/>
        <v>0</v>
      </c>
      <c r="AI395" t="str">
        <f t="shared" si="10"/>
        <v>0</v>
      </c>
      <c r="AJ395" t="str">
        <f t="shared" si="10"/>
        <v>0</v>
      </c>
    </row>
    <row r="396" spans="1:36">
      <c r="A396" t="str">
        <f t="shared" si="1"/>
        <v>AUDI</v>
      </c>
      <c r="B396" t="str">
        <f t="shared" ref="B396:AJ396" si="11">CLEAN(B13)</f>
        <v>200</v>
      </c>
      <c r="C396" t="str">
        <f t="shared" si="11"/>
        <v>1989</v>
      </c>
      <c r="D396" t="str">
        <f t="shared" si="11"/>
        <v>1</v>
      </c>
      <c r="E396" t="str">
        <f t="shared" si="11"/>
        <v>0</v>
      </c>
      <c r="F396" t="str">
        <f t="shared" si="11"/>
        <v>0</v>
      </c>
      <c r="G396" t="str">
        <f t="shared" si="11"/>
        <v>1</v>
      </c>
      <c r="H396" t="str">
        <f t="shared" si="11"/>
        <v>100</v>
      </c>
      <c r="I396" t="str">
        <f t="shared" si="11"/>
        <v>0</v>
      </c>
      <c r="J396" t="str">
        <f t="shared" si="11"/>
        <v>0</v>
      </c>
      <c r="K396" t="str">
        <f t="shared" si="11"/>
        <v>1</v>
      </c>
      <c r="L396" t="str">
        <f t="shared" si="11"/>
        <v>100</v>
      </c>
      <c r="M396" t="str">
        <f t="shared" si="11"/>
        <v>0</v>
      </c>
      <c r="N396" t="str">
        <f t="shared" si="11"/>
        <v>0</v>
      </c>
      <c r="O396" t="str">
        <f t="shared" si="11"/>
        <v>0</v>
      </c>
      <c r="P396" t="str">
        <f t="shared" si="11"/>
        <v>0</v>
      </c>
      <c r="Q396" t="str">
        <f t="shared" si="11"/>
        <v>0</v>
      </c>
      <c r="R396" t="str">
        <f t="shared" si="11"/>
        <v>0</v>
      </c>
      <c r="S396" t="str">
        <f t="shared" si="11"/>
        <v>0</v>
      </c>
      <c r="T396" t="str">
        <f t="shared" si="11"/>
        <v>0</v>
      </c>
      <c r="U396" t="str">
        <f t="shared" si="11"/>
        <v>0</v>
      </c>
      <c r="V396" t="str">
        <f t="shared" si="11"/>
        <v>0</v>
      </c>
      <c r="W396" t="str">
        <f t="shared" si="11"/>
        <v>0</v>
      </c>
      <c r="X396" t="str">
        <f t="shared" si="11"/>
        <v>0</v>
      </c>
      <c r="Y396" t="str">
        <f t="shared" si="11"/>
        <v>0</v>
      </c>
      <c r="Z396" t="str">
        <f t="shared" si="11"/>
        <v>0</v>
      </c>
      <c r="AA396" t="str">
        <f t="shared" si="11"/>
        <v>0</v>
      </c>
      <c r="AB396" t="str">
        <f t="shared" si="11"/>
        <v>0</v>
      </c>
      <c r="AC396" t="str">
        <f t="shared" si="11"/>
        <v>0</v>
      </c>
      <c r="AD396" t="str">
        <f t="shared" si="11"/>
        <v>0</v>
      </c>
      <c r="AE396" t="str">
        <f t="shared" si="11"/>
        <v>0</v>
      </c>
      <c r="AF396" t="str">
        <f t="shared" si="11"/>
        <v>0</v>
      </c>
      <c r="AG396" t="str">
        <f t="shared" si="11"/>
        <v>0</v>
      </c>
      <c r="AH396" t="str">
        <f t="shared" si="11"/>
        <v>0</v>
      </c>
      <c r="AI396" t="str">
        <f t="shared" si="11"/>
        <v>0</v>
      </c>
      <c r="AJ396" t="str">
        <f t="shared" si="11"/>
        <v>0</v>
      </c>
    </row>
    <row r="397" spans="1:36">
      <c r="A397" t="str">
        <f t="shared" si="1"/>
        <v>AUDI</v>
      </c>
      <c r="B397" t="str">
        <f t="shared" ref="B397:AJ397" si="12">CLEAN(B14)</f>
        <v>80</v>
      </c>
      <c r="C397" t="str">
        <f t="shared" si="12"/>
        <v>1984</v>
      </c>
      <c r="D397" t="str">
        <f t="shared" si="12"/>
        <v>4</v>
      </c>
      <c r="E397" t="str">
        <f t="shared" si="12"/>
        <v>1</v>
      </c>
      <c r="F397" t="str">
        <f t="shared" si="12"/>
        <v>25</v>
      </c>
      <c r="G397" t="str">
        <f t="shared" si="12"/>
        <v>3</v>
      </c>
      <c r="H397" t="str">
        <f t="shared" si="12"/>
        <v>75</v>
      </c>
      <c r="I397" t="str">
        <f t="shared" si="12"/>
        <v>2</v>
      </c>
      <c r="J397" t="str">
        <f t="shared" si="12"/>
        <v>50</v>
      </c>
      <c r="K397" t="str">
        <f t="shared" si="12"/>
        <v>2</v>
      </c>
      <c r="L397" t="str">
        <f t="shared" si="12"/>
        <v>50</v>
      </c>
      <c r="M397" t="str">
        <f t="shared" si="12"/>
        <v>0</v>
      </c>
      <c r="N397" t="str">
        <f t="shared" si="12"/>
        <v>0</v>
      </c>
      <c r="O397" t="str">
        <f t="shared" si="12"/>
        <v>0</v>
      </c>
      <c r="P397" t="str">
        <f t="shared" si="12"/>
        <v>0</v>
      </c>
      <c r="Q397" t="str">
        <f t="shared" si="12"/>
        <v>0</v>
      </c>
      <c r="R397" t="str">
        <f t="shared" si="12"/>
        <v>0</v>
      </c>
      <c r="S397" t="str">
        <f t="shared" si="12"/>
        <v>0</v>
      </c>
      <c r="T397" t="str">
        <f t="shared" si="12"/>
        <v>0</v>
      </c>
      <c r="U397" t="str">
        <f t="shared" si="12"/>
        <v>1</v>
      </c>
      <c r="V397" t="str">
        <f t="shared" si="12"/>
        <v>25</v>
      </c>
      <c r="W397" t="str">
        <f t="shared" si="12"/>
        <v>0</v>
      </c>
      <c r="X397" t="str">
        <f t="shared" si="12"/>
        <v>0</v>
      </c>
      <c r="Y397" t="str">
        <f t="shared" si="12"/>
        <v>0</v>
      </c>
      <c r="Z397" t="str">
        <f t="shared" si="12"/>
        <v>0</v>
      </c>
      <c r="AA397" t="str">
        <f t="shared" si="12"/>
        <v>2</v>
      </c>
      <c r="AB397" t="str">
        <f t="shared" si="12"/>
        <v>50</v>
      </c>
      <c r="AC397" t="str">
        <f t="shared" si="12"/>
        <v>1</v>
      </c>
      <c r="AD397" t="str">
        <f t="shared" si="12"/>
        <v>25</v>
      </c>
      <c r="AE397" t="str">
        <f t="shared" si="12"/>
        <v>0</v>
      </c>
      <c r="AF397" t="str">
        <f t="shared" si="12"/>
        <v>0</v>
      </c>
      <c r="AG397" t="str">
        <f t="shared" si="12"/>
        <v>0</v>
      </c>
      <c r="AH397" t="str">
        <f t="shared" si="12"/>
        <v>0</v>
      </c>
      <c r="AI397" t="str">
        <f t="shared" si="12"/>
        <v>0</v>
      </c>
      <c r="AJ397" t="str">
        <f t="shared" si="12"/>
        <v>0</v>
      </c>
    </row>
    <row r="398" spans="1:36">
      <c r="A398" t="str">
        <f t="shared" si="1"/>
        <v>AUDI</v>
      </c>
      <c r="B398" t="str">
        <f t="shared" ref="B398:AJ398" si="13">CLEAN(B15)</f>
        <v>80</v>
      </c>
      <c r="C398" t="str">
        <f t="shared" si="13"/>
        <v>1985</v>
      </c>
      <c r="D398" t="str">
        <f t="shared" si="13"/>
        <v>1</v>
      </c>
      <c r="E398" t="str">
        <f t="shared" si="13"/>
        <v>1</v>
      </c>
      <c r="F398" t="str">
        <f t="shared" si="13"/>
        <v>100</v>
      </c>
      <c r="G398" t="str">
        <f t="shared" si="13"/>
        <v>0</v>
      </c>
      <c r="H398" t="str">
        <f t="shared" si="13"/>
        <v>0</v>
      </c>
      <c r="I398" t="str">
        <f t="shared" si="13"/>
        <v>0</v>
      </c>
      <c r="J398" t="str">
        <f t="shared" si="13"/>
        <v>0</v>
      </c>
      <c r="K398" t="str">
        <f t="shared" si="13"/>
        <v>0</v>
      </c>
      <c r="L398" t="str">
        <f t="shared" si="13"/>
        <v>0</v>
      </c>
      <c r="M398" t="str">
        <f t="shared" si="13"/>
        <v>0</v>
      </c>
      <c r="N398" t="str">
        <f t="shared" si="13"/>
        <v>0</v>
      </c>
      <c r="O398" t="str">
        <f t="shared" si="13"/>
        <v>0</v>
      </c>
      <c r="P398" t="str">
        <f t="shared" si="13"/>
        <v>0</v>
      </c>
      <c r="Q398" t="str">
        <f t="shared" si="13"/>
        <v>0</v>
      </c>
      <c r="R398" t="str">
        <f t="shared" si="13"/>
        <v>0</v>
      </c>
      <c r="S398" t="str">
        <f t="shared" si="13"/>
        <v>0</v>
      </c>
      <c r="T398" t="str">
        <f t="shared" si="13"/>
        <v>0</v>
      </c>
      <c r="U398" t="str">
        <f t="shared" si="13"/>
        <v>0</v>
      </c>
      <c r="V398" t="str">
        <f t="shared" si="13"/>
        <v>0</v>
      </c>
      <c r="W398" t="str">
        <f t="shared" si="13"/>
        <v>0</v>
      </c>
      <c r="X398" t="str">
        <f t="shared" si="13"/>
        <v>0</v>
      </c>
      <c r="Y398" t="str">
        <f t="shared" si="13"/>
        <v>0</v>
      </c>
      <c r="Z398" t="str">
        <f t="shared" si="13"/>
        <v>0</v>
      </c>
      <c r="AA398" t="str">
        <f t="shared" si="13"/>
        <v>0</v>
      </c>
      <c r="AB398" t="str">
        <f t="shared" si="13"/>
        <v>0</v>
      </c>
      <c r="AC398" t="str">
        <f t="shared" si="13"/>
        <v>0</v>
      </c>
      <c r="AD398" t="str">
        <f t="shared" si="13"/>
        <v>0</v>
      </c>
      <c r="AE398" t="str">
        <f t="shared" si="13"/>
        <v>0</v>
      </c>
      <c r="AF398" t="str">
        <f t="shared" si="13"/>
        <v>0</v>
      </c>
      <c r="AG398" t="str">
        <f t="shared" si="13"/>
        <v>0</v>
      </c>
      <c r="AH398" t="str">
        <f t="shared" si="13"/>
        <v>0</v>
      </c>
      <c r="AI398" t="str">
        <f t="shared" si="13"/>
        <v>0</v>
      </c>
      <c r="AJ398" t="str">
        <f t="shared" si="13"/>
        <v>0</v>
      </c>
    </row>
    <row r="399" spans="1:36">
      <c r="A399" t="str">
        <f t="shared" si="1"/>
        <v>AUDI</v>
      </c>
      <c r="B399" t="str">
        <f t="shared" ref="B399:AJ399" si="14">CLEAN(B16)</f>
        <v>80</v>
      </c>
      <c r="C399" t="str">
        <f t="shared" si="14"/>
        <v>1987</v>
      </c>
      <c r="D399" t="str">
        <f t="shared" si="14"/>
        <v>7</v>
      </c>
      <c r="E399" t="str">
        <f t="shared" si="14"/>
        <v>3</v>
      </c>
      <c r="F399" t="str">
        <f t="shared" si="14"/>
        <v>42.9</v>
      </c>
      <c r="G399" t="str">
        <f t="shared" si="14"/>
        <v>4</v>
      </c>
      <c r="H399" t="str">
        <f t="shared" si="14"/>
        <v>57.1</v>
      </c>
      <c r="I399" t="str">
        <f t="shared" si="14"/>
        <v>0</v>
      </c>
      <c r="J399" t="str">
        <f t="shared" si="14"/>
        <v>0</v>
      </c>
      <c r="K399" t="str">
        <f t="shared" si="14"/>
        <v>1</v>
      </c>
      <c r="L399" t="str">
        <f t="shared" si="14"/>
        <v>14.3</v>
      </c>
      <c r="M399" t="str">
        <f t="shared" si="14"/>
        <v>1</v>
      </c>
      <c r="N399" t="str">
        <f t="shared" si="14"/>
        <v>14.3</v>
      </c>
      <c r="O399" t="str">
        <f t="shared" si="14"/>
        <v>1</v>
      </c>
      <c r="P399" t="str">
        <f t="shared" si="14"/>
        <v>14.3</v>
      </c>
      <c r="Q399" t="str">
        <f t="shared" si="14"/>
        <v>0</v>
      </c>
      <c r="R399" t="str">
        <f t="shared" si="14"/>
        <v>0</v>
      </c>
      <c r="S399" t="str">
        <f t="shared" si="14"/>
        <v>0</v>
      </c>
      <c r="T399" t="str">
        <f t="shared" si="14"/>
        <v>0</v>
      </c>
      <c r="U399" t="str">
        <f t="shared" si="14"/>
        <v>0</v>
      </c>
      <c r="V399" t="str">
        <f t="shared" si="14"/>
        <v>0</v>
      </c>
      <c r="W399" t="str">
        <f t="shared" si="14"/>
        <v>1</v>
      </c>
      <c r="X399" t="str">
        <f t="shared" si="14"/>
        <v>14.3</v>
      </c>
      <c r="Y399" t="str">
        <f t="shared" si="14"/>
        <v>1</v>
      </c>
      <c r="Z399" t="str">
        <f t="shared" si="14"/>
        <v>14.3</v>
      </c>
      <c r="AA399" t="str">
        <f t="shared" si="14"/>
        <v>0</v>
      </c>
      <c r="AB399" t="str">
        <f t="shared" si="14"/>
        <v>0</v>
      </c>
      <c r="AC399" t="str">
        <f t="shared" si="14"/>
        <v>1</v>
      </c>
      <c r="AD399" t="str">
        <f t="shared" si="14"/>
        <v>14.3</v>
      </c>
      <c r="AE399" t="str">
        <f t="shared" si="14"/>
        <v>2</v>
      </c>
      <c r="AF399" t="str">
        <f t="shared" si="14"/>
        <v>28.6</v>
      </c>
      <c r="AG399" t="str">
        <f t="shared" si="14"/>
        <v>0</v>
      </c>
      <c r="AH399" t="str">
        <f t="shared" si="14"/>
        <v>0</v>
      </c>
      <c r="AI399" t="str">
        <f t="shared" si="14"/>
        <v>0</v>
      </c>
      <c r="AJ399" t="str">
        <f t="shared" si="14"/>
        <v>0</v>
      </c>
    </row>
    <row r="400" spans="1:36">
      <c r="A400" t="str">
        <f t="shared" si="1"/>
        <v>AUDI</v>
      </c>
      <c r="B400" t="str">
        <f t="shared" ref="B400:AJ400" si="15">CLEAN(B17)</f>
        <v>80</v>
      </c>
      <c r="C400" t="str">
        <f t="shared" si="15"/>
        <v>1988</v>
      </c>
      <c r="D400" t="str">
        <f t="shared" si="15"/>
        <v>3</v>
      </c>
      <c r="E400" t="str">
        <f t="shared" si="15"/>
        <v>0</v>
      </c>
      <c r="F400" t="str">
        <f t="shared" si="15"/>
        <v>0</v>
      </c>
      <c r="G400" t="str">
        <f t="shared" si="15"/>
        <v>3</v>
      </c>
      <c r="H400" t="str">
        <f t="shared" si="15"/>
        <v>100</v>
      </c>
      <c r="I400" t="str">
        <f t="shared" si="15"/>
        <v>1</v>
      </c>
      <c r="J400" t="str">
        <f t="shared" si="15"/>
        <v>33.3</v>
      </c>
      <c r="K400" t="str">
        <f t="shared" si="15"/>
        <v>1</v>
      </c>
      <c r="L400" t="str">
        <f t="shared" si="15"/>
        <v>33.3</v>
      </c>
      <c r="M400" t="str">
        <f t="shared" si="15"/>
        <v>1</v>
      </c>
      <c r="N400" t="str">
        <f t="shared" si="15"/>
        <v>33.3</v>
      </c>
      <c r="O400" t="str">
        <f t="shared" si="15"/>
        <v>1</v>
      </c>
      <c r="P400" t="str">
        <f t="shared" si="15"/>
        <v>33.3</v>
      </c>
      <c r="Q400" t="str">
        <f t="shared" si="15"/>
        <v>0</v>
      </c>
      <c r="R400" t="str">
        <f t="shared" si="15"/>
        <v>0</v>
      </c>
      <c r="S400" t="str">
        <f t="shared" si="15"/>
        <v>2</v>
      </c>
      <c r="T400" t="str">
        <f t="shared" si="15"/>
        <v>66.7</v>
      </c>
      <c r="U400" t="str">
        <f t="shared" si="15"/>
        <v>1</v>
      </c>
      <c r="V400" t="str">
        <f t="shared" si="15"/>
        <v>33.3</v>
      </c>
      <c r="W400" t="str">
        <f t="shared" si="15"/>
        <v>1</v>
      </c>
      <c r="X400" t="str">
        <f t="shared" si="15"/>
        <v>33.3</v>
      </c>
      <c r="Y400" t="str">
        <f t="shared" si="15"/>
        <v>0</v>
      </c>
      <c r="Z400" t="str">
        <f t="shared" si="15"/>
        <v>0</v>
      </c>
      <c r="AA400" t="str">
        <f t="shared" si="15"/>
        <v>0</v>
      </c>
      <c r="AB400" t="str">
        <f t="shared" si="15"/>
        <v>0</v>
      </c>
      <c r="AC400" t="str">
        <f t="shared" si="15"/>
        <v>1</v>
      </c>
      <c r="AD400" t="str">
        <f t="shared" si="15"/>
        <v>33.3</v>
      </c>
      <c r="AE400" t="str">
        <f t="shared" si="15"/>
        <v>0</v>
      </c>
      <c r="AF400" t="str">
        <f t="shared" si="15"/>
        <v>0</v>
      </c>
      <c r="AG400" t="str">
        <f t="shared" si="15"/>
        <v>0</v>
      </c>
      <c r="AH400" t="str">
        <f t="shared" si="15"/>
        <v>0</v>
      </c>
      <c r="AI400" t="str">
        <f t="shared" si="15"/>
        <v>0</v>
      </c>
      <c r="AJ400" t="str">
        <f t="shared" si="15"/>
        <v>0</v>
      </c>
    </row>
    <row r="401" spans="1:36">
      <c r="A401" t="str">
        <f t="shared" si="1"/>
        <v>AUDI</v>
      </c>
      <c r="B401" t="str">
        <f t="shared" ref="B401:AJ401" si="16">CLEAN(B18)</f>
        <v>80</v>
      </c>
      <c r="C401" t="str">
        <f t="shared" si="16"/>
        <v>1989</v>
      </c>
      <c r="D401" t="str">
        <f t="shared" si="16"/>
        <v>5</v>
      </c>
      <c r="E401" t="str">
        <f t="shared" si="16"/>
        <v>2</v>
      </c>
      <c r="F401" t="str">
        <f t="shared" si="16"/>
        <v>40</v>
      </c>
      <c r="G401" t="str">
        <f t="shared" si="16"/>
        <v>3</v>
      </c>
      <c r="H401" t="str">
        <f t="shared" si="16"/>
        <v>60</v>
      </c>
      <c r="I401" t="str">
        <f t="shared" si="16"/>
        <v>0</v>
      </c>
      <c r="J401" t="str">
        <f t="shared" si="16"/>
        <v>0</v>
      </c>
      <c r="K401" t="str">
        <f t="shared" si="16"/>
        <v>1</v>
      </c>
      <c r="L401" t="str">
        <f t="shared" si="16"/>
        <v>20</v>
      </c>
      <c r="M401" t="str">
        <f t="shared" si="16"/>
        <v>2</v>
      </c>
      <c r="N401" t="str">
        <f t="shared" si="16"/>
        <v>40</v>
      </c>
      <c r="O401" t="str">
        <f t="shared" si="16"/>
        <v>0</v>
      </c>
      <c r="P401" t="str">
        <f t="shared" si="16"/>
        <v>0</v>
      </c>
      <c r="Q401" t="str">
        <f t="shared" si="16"/>
        <v>0</v>
      </c>
      <c r="R401" t="str">
        <f t="shared" si="16"/>
        <v>0</v>
      </c>
      <c r="S401" t="str">
        <f t="shared" si="16"/>
        <v>0</v>
      </c>
      <c r="T401" t="str">
        <f t="shared" si="16"/>
        <v>0</v>
      </c>
      <c r="U401" t="str">
        <f t="shared" si="16"/>
        <v>0</v>
      </c>
      <c r="V401" t="str">
        <f t="shared" si="16"/>
        <v>0</v>
      </c>
      <c r="W401" t="str">
        <f t="shared" si="16"/>
        <v>0</v>
      </c>
      <c r="X401" t="str">
        <f t="shared" si="16"/>
        <v>0</v>
      </c>
      <c r="Y401" t="str">
        <f t="shared" si="16"/>
        <v>2</v>
      </c>
      <c r="Z401" t="str">
        <f t="shared" si="16"/>
        <v>40</v>
      </c>
      <c r="AA401" t="str">
        <f t="shared" si="16"/>
        <v>1</v>
      </c>
      <c r="AB401" t="str">
        <f t="shared" si="16"/>
        <v>20</v>
      </c>
      <c r="AC401" t="str">
        <f t="shared" si="16"/>
        <v>0</v>
      </c>
      <c r="AD401" t="str">
        <f t="shared" si="16"/>
        <v>0</v>
      </c>
      <c r="AE401" t="str">
        <f t="shared" si="16"/>
        <v>0</v>
      </c>
      <c r="AF401" t="str">
        <f t="shared" si="16"/>
        <v>0</v>
      </c>
      <c r="AG401" t="str">
        <f t="shared" si="16"/>
        <v>0</v>
      </c>
      <c r="AH401" t="str">
        <f t="shared" si="16"/>
        <v>0</v>
      </c>
      <c r="AI401" t="str">
        <f t="shared" si="16"/>
        <v>0</v>
      </c>
      <c r="AJ401" t="str">
        <f t="shared" si="16"/>
        <v>0</v>
      </c>
    </row>
    <row r="402" spans="1:36">
      <c r="A402" t="str">
        <f t="shared" si="1"/>
        <v>AUDI</v>
      </c>
      <c r="B402" t="str">
        <f t="shared" ref="B402:AJ402" si="17">CLEAN(B19)</f>
        <v>80</v>
      </c>
      <c r="C402" t="str">
        <f t="shared" si="17"/>
        <v>1990</v>
      </c>
      <c r="D402" t="str">
        <f t="shared" si="17"/>
        <v>12</v>
      </c>
      <c r="E402" t="str">
        <f t="shared" si="17"/>
        <v>4</v>
      </c>
      <c r="F402" t="str">
        <f t="shared" si="17"/>
        <v>33.3</v>
      </c>
      <c r="G402" t="str">
        <f t="shared" si="17"/>
        <v>8</v>
      </c>
      <c r="H402" t="str">
        <f t="shared" si="17"/>
        <v>66.7</v>
      </c>
      <c r="I402" t="str">
        <f t="shared" si="17"/>
        <v>2</v>
      </c>
      <c r="J402" t="str">
        <f t="shared" si="17"/>
        <v>16.7</v>
      </c>
      <c r="K402" t="str">
        <f t="shared" si="17"/>
        <v>3</v>
      </c>
      <c r="L402" t="str">
        <f t="shared" si="17"/>
        <v>25</v>
      </c>
      <c r="M402" t="str">
        <f t="shared" si="17"/>
        <v>2</v>
      </c>
      <c r="N402" t="str">
        <f t="shared" si="17"/>
        <v>16.7</v>
      </c>
      <c r="O402" t="str">
        <f t="shared" si="17"/>
        <v>4</v>
      </c>
      <c r="P402" t="str">
        <f t="shared" si="17"/>
        <v>33.3</v>
      </c>
      <c r="Q402" t="str">
        <f t="shared" si="17"/>
        <v>5</v>
      </c>
      <c r="R402" t="str">
        <f t="shared" si="17"/>
        <v>41.7</v>
      </c>
      <c r="S402" t="str">
        <f t="shared" si="17"/>
        <v>2</v>
      </c>
      <c r="T402" t="str">
        <f t="shared" si="17"/>
        <v>16.7</v>
      </c>
      <c r="U402" t="str">
        <f t="shared" si="17"/>
        <v>1</v>
      </c>
      <c r="V402" t="str">
        <f t="shared" si="17"/>
        <v>8.3</v>
      </c>
      <c r="W402" t="str">
        <f t="shared" si="17"/>
        <v>2</v>
      </c>
      <c r="X402" t="str">
        <f t="shared" si="17"/>
        <v>16.7</v>
      </c>
      <c r="Y402" t="str">
        <f t="shared" si="17"/>
        <v>0</v>
      </c>
      <c r="Z402" t="str">
        <f t="shared" si="17"/>
        <v>0</v>
      </c>
      <c r="AA402" t="str">
        <f t="shared" si="17"/>
        <v>3</v>
      </c>
      <c r="AB402" t="str">
        <f t="shared" si="17"/>
        <v>25</v>
      </c>
      <c r="AC402" t="str">
        <f t="shared" si="17"/>
        <v>4</v>
      </c>
      <c r="AD402" t="str">
        <f t="shared" si="17"/>
        <v>33.3</v>
      </c>
      <c r="AE402" t="str">
        <f t="shared" si="17"/>
        <v>2</v>
      </c>
      <c r="AF402" t="str">
        <f t="shared" si="17"/>
        <v>16.7</v>
      </c>
      <c r="AG402" t="str">
        <f t="shared" si="17"/>
        <v>0</v>
      </c>
      <c r="AH402" t="str">
        <f t="shared" si="17"/>
        <v>0</v>
      </c>
      <c r="AI402" t="str">
        <f t="shared" si="17"/>
        <v>0</v>
      </c>
      <c r="AJ402" t="str">
        <f t="shared" si="17"/>
        <v>0</v>
      </c>
    </row>
    <row r="403" spans="1:36">
      <c r="A403" t="str">
        <f t="shared" si="1"/>
        <v>AUDI</v>
      </c>
      <c r="B403" t="str">
        <f t="shared" ref="B403:AJ403" si="18">CLEAN(B20)</f>
        <v>80</v>
      </c>
      <c r="C403" t="str">
        <f t="shared" si="18"/>
        <v>1991</v>
      </c>
      <c r="D403" t="str">
        <f t="shared" si="18"/>
        <v>7</v>
      </c>
      <c r="E403" t="str">
        <f t="shared" si="18"/>
        <v>3</v>
      </c>
      <c r="F403" t="str">
        <f t="shared" si="18"/>
        <v>42.9</v>
      </c>
      <c r="G403" t="str">
        <f t="shared" si="18"/>
        <v>4</v>
      </c>
      <c r="H403" t="str">
        <f t="shared" si="18"/>
        <v>57.1</v>
      </c>
      <c r="I403" t="str">
        <f t="shared" si="18"/>
        <v>0</v>
      </c>
      <c r="J403" t="str">
        <f t="shared" si="18"/>
        <v>0</v>
      </c>
      <c r="K403" t="str">
        <f t="shared" si="18"/>
        <v>2</v>
      </c>
      <c r="L403" t="str">
        <f t="shared" si="18"/>
        <v>28.6</v>
      </c>
      <c r="M403" t="str">
        <f t="shared" si="18"/>
        <v>2</v>
      </c>
      <c r="N403" t="str">
        <f t="shared" si="18"/>
        <v>28.6</v>
      </c>
      <c r="O403" t="str">
        <f t="shared" si="18"/>
        <v>0</v>
      </c>
      <c r="P403" t="str">
        <f t="shared" si="18"/>
        <v>0</v>
      </c>
      <c r="Q403" t="str">
        <f t="shared" si="18"/>
        <v>2</v>
      </c>
      <c r="R403" t="str">
        <f t="shared" si="18"/>
        <v>28.6</v>
      </c>
      <c r="S403" t="str">
        <f t="shared" si="18"/>
        <v>1</v>
      </c>
      <c r="T403" t="str">
        <f t="shared" si="18"/>
        <v>14.3</v>
      </c>
      <c r="U403" t="str">
        <f t="shared" si="18"/>
        <v>0</v>
      </c>
      <c r="V403" t="str">
        <f t="shared" si="18"/>
        <v>0</v>
      </c>
      <c r="W403" t="str">
        <f t="shared" si="18"/>
        <v>2</v>
      </c>
      <c r="X403" t="str">
        <f t="shared" si="18"/>
        <v>28.6</v>
      </c>
      <c r="Y403" t="str">
        <f t="shared" si="18"/>
        <v>0</v>
      </c>
      <c r="Z403" t="str">
        <f t="shared" si="18"/>
        <v>0</v>
      </c>
      <c r="AA403" t="str">
        <f t="shared" si="18"/>
        <v>0</v>
      </c>
      <c r="AB403" t="str">
        <f t="shared" si="18"/>
        <v>0</v>
      </c>
      <c r="AC403" t="str">
        <f t="shared" si="18"/>
        <v>0</v>
      </c>
      <c r="AD403" t="str">
        <f t="shared" si="18"/>
        <v>0</v>
      </c>
      <c r="AE403" t="str">
        <f t="shared" si="18"/>
        <v>1</v>
      </c>
      <c r="AF403" t="str">
        <f t="shared" si="18"/>
        <v>14.3</v>
      </c>
      <c r="AG403" t="str">
        <f t="shared" si="18"/>
        <v>0</v>
      </c>
      <c r="AH403" t="str">
        <f t="shared" si="18"/>
        <v>0</v>
      </c>
      <c r="AI403" t="str">
        <f t="shared" si="18"/>
        <v>0</v>
      </c>
      <c r="AJ403" t="str">
        <f t="shared" si="18"/>
        <v>0</v>
      </c>
    </row>
    <row r="404" spans="1:36">
      <c r="A404" t="str">
        <f t="shared" si="1"/>
        <v>AUDI</v>
      </c>
      <c r="B404" t="str">
        <f t="shared" ref="B404:AJ404" si="19">CLEAN(B21)</f>
        <v>80</v>
      </c>
      <c r="C404" t="str">
        <f t="shared" si="19"/>
        <v>1992</v>
      </c>
      <c r="D404" t="str">
        <f t="shared" si="19"/>
        <v>20</v>
      </c>
      <c r="E404" t="str">
        <f t="shared" si="19"/>
        <v>8</v>
      </c>
      <c r="F404" t="str">
        <f t="shared" si="19"/>
        <v>40</v>
      </c>
      <c r="G404" t="str">
        <f t="shared" si="19"/>
        <v>12</v>
      </c>
      <c r="H404" t="str">
        <f t="shared" si="19"/>
        <v>60</v>
      </c>
      <c r="I404" t="str">
        <f t="shared" si="19"/>
        <v>4</v>
      </c>
      <c r="J404" t="str">
        <f t="shared" si="19"/>
        <v>20</v>
      </c>
      <c r="K404" t="str">
        <f t="shared" si="19"/>
        <v>4</v>
      </c>
      <c r="L404" t="str">
        <f t="shared" si="19"/>
        <v>20</v>
      </c>
      <c r="M404" t="str">
        <f t="shared" si="19"/>
        <v>4</v>
      </c>
      <c r="N404" t="str">
        <f t="shared" si="19"/>
        <v>20</v>
      </c>
      <c r="O404" t="str">
        <f t="shared" si="19"/>
        <v>4</v>
      </c>
      <c r="P404" t="str">
        <f t="shared" si="19"/>
        <v>20</v>
      </c>
      <c r="Q404" t="str">
        <f t="shared" si="19"/>
        <v>6</v>
      </c>
      <c r="R404" t="str">
        <f t="shared" si="19"/>
        <v>30</v>
      </c>
      <c r="S404" t="str">
        <f t="shared" si="19"/>
        <v>2</v>
      </c>
      <c r="T404" t="str">
        <f t="shared" si="19"/>
        <v>10</v>
      </c>
      <c r="U404" t="str">
        <f t="shared" si="19"/>
        <v>2</v>
      </c>
      <c r="V404" t="str">
        <f t="shared" si="19"/>
        <v>10</v>
      </c>
      <c r="W404" t="str">
        <f t="shared" si="19"/>
        <v>6</v>
      </c>
      <c r="X404" t="str">
        <f t="shared" si="19"/>
        <v>30</v>
      </c>
      <c r="Y404" t="str">
        <f t="shared" si="19"/>
        <v>0</v>
      </c>
      <c r="Z404" t="str">
        <f t="shared" si="19"/>
        <v>0</v>
      </c>
      <c r="AA404" t="str">
        <f t="shared" si="19"/>
        <v>1</v>
      </c>
      <c r="AB404" t="str">
        <f t="shared" si="19"/>
        <v>5</v>
      </c>
      <c r="AC404" t="str">
        <f t="shared" si="19"/>
        <v>7</v>
      </c>
      <c r="AD404" t="str">
        <f t="shared" si="19"/>
        <v>35</v>
      </c>
      <c r="AE404" t="str">
        <f t="shared" si="19"/>
        <v>0</v>
      </c>
      <c r="AF404" t="str">
        <f t="shared" si="19"/>
        <v>0</v>
      </c>
      <c r="AG404" t="str">
        <f t="shared" si="19"/>
        <v>1</v>
      </c>
      <c r="AH404" t="str">
        <f t="shared" si="19"/>
        <v>5</v>
      </c>
      <c r="AI404" t="str">
        <f t="shared" si="19"/>
        <v>0</v>
      </c>
      <c r="AJ404" t="str">
        <f t="shared" si="19"/>
        <v>0</v>
      </c>
    </row>
    <row r="405" spans="1:36">
      <c r="A405" t="str">
        <f t="shared" si="1"/>
        <v>AUDI</v>
      </c>
      <c r="B405" t="str">
        <f t="shared" ref="B405:AJ405" si="20">CLEAN(B22)</f>
        <v>80</v>
      </c>
      <c r="C405" t="str">
        <f t="shared" si="20"/>
        <v>1993</v>
      </c>
      <c r="D405" t="str">
        <f t="shared" si="20"/>
        <v>57</v>
      </c>
      <c r="E405" t="str">
        <f t="shared" si="20"/>
        <v>19</v>
      </c>
      <c r="F405" t="str">
        <f t="shared" si="20"/>
        <v>33.3</v>
      </c>
      <c r="G405" t="str">
        <f t="shared" si="20"/>
        <v>38</v>
      </c>
      <c r="H405" t="str">
        <f t="shared" si="20"/>
        <v>66.7</v>
      </c>
      <c r="I405" t="str">
        <f t="shared" si="20"/>
        <v>13</v>
      </c>
      <c r="J405" t="str">
        <f t="shared" si="20"/>
        <v>22.8</v>
      </c>
      <c r="K405" t="str">
        <f t="shared" si="20"/>
        <v>21</v>
      </c>
      <c r="L405" t="str">
        <f t="shared" si="20"/>
        <v>36.8</v>
      </c>
      <c r="M405" t="str">
        <f t="shared" si="20"/>
        <v>16</v>
      </c>
      <c r="N405" t="str">
        <f t="shared" si="20"/>
        <v>28.1</v>
      </c>
      <c r="O405" t="str">
        <f t="shared" si="20"/>
        <v>9</v>
      </c>
      <c r="P405" t="str">
        <f t="shared" si="20"/>
        <v>15.8</v>
      </c>
      <c r="Q405" t="str">
        <f t="shared" si="20"/>
        <v>10</v>
      </c>
      <c r="R405" t="str">
        <f t="shared" si="20"/>
        <v>17.5</v>
      </c>
      <c r="S405" t="str">
        <f t="shared" si="20"/>
        <v>6</v>
      </c>
      <c r="T405" t="str">
        <f t="shared" si="20"/>
        <v>10.5</v>
      </c>
      <c r="U405" t="str">
        <f t="shared" si="20"/>
        <v>6</v>
      </c>
      <c r="V405" t="str">
        <f t="shared" si="20"/>
        <v>10.5</v>
      </c>
      <c r="W405" t="str">
        <f t="shared" si="20"/>
        <v>12</v>
      </c>
      <c r="X405" t="str">
        <f t="shared" si="20"/>
        <v>21.1</v>
      </c>
      <c r="Y405" t="str">
        <f t="shared" si="20"/>
        <v>5</v>
      </c>
      <c r="Z405" t="str">
        <f t="shared" si="20"/>
        <v>8.8</v>
      </c>
      <c r="AA405" t="str">
        <f t="shared" si="20"/>
        <v>7</v>
      </c>
      <c r="AB405" t="str">
        <f t="shared" si="20"/>
        <v>12.3</v>
      </c>
      <c r="AC405" t="str">
        <f t="shared" si="20"/>
        <v>11</v>
      </c>
      <c r="AD405" t="str">
        <f t="shared" si="20"/>
        <v>19.3</v>
      </c>
      <c r="AE405" t="str">
        <f t="shared" si="20"/>
        <v>3</v>
      </c>
      <c r="AF405" t="str">
        <f t="shared" si="20"/>
        <v>5.3</v>
      </c>
      <c r="AG405" t="str">
        <f t="shared" si="20"/>
        <v>0</v>
      </c>
      <c r="AH405" t="str">
        <f t="shared" si="20"/>
        <v>0</v>
      </c>
      <c r="AI405" t="str">
        <f t="shared" si="20"/>
        <v>0</v>
      </c>
      <c r="AJ405" t="str">
        <f t="shared" si="20"/>
        <v>0</v>
      </c>
    </row>
    <row r="406" spans="1:36">
      <c r="A406" t="str">
        <f t="shared" si="1"/>
        <v>AUDI</v>
      </c>
      <c r="B406" t="str">
        <f t="shared" ref="B406:AJ406" si="21">CLEAN(B23)</f>
        <v>80</v>
      </c>
      <c r="C406" t="str">
        <f t="shared" si="21"/>
        <v>1994</v>
      </c>
      <c r="D406" t="str">
        <f t="shared" si="21"/>
        <v>84</v>
      </c>
      <c r="E406" t="str">
        <f t="shared" si="21"/>
        <v>30</v>
      </c>
      <c r="F406" t="str">
        <f t="shared" si="21"/>
        <v>35.7</v>
      </c>
      <c r="G406" t="str">
        <f t="shared" si="21"/>
        <v>54</v>
      </c>
      <c r="H406" t="str">
        <f t="shared" si="21"/>
        <v>64.3</v>
      </c>
      <c r="I406" t="str">
        <f t="shared" si="21"/>
        <v>13</v>
      </c>
      <c r="J406" t="str">
        <f t="shared" si="21"/>
        <v>15.5</v>
      </c>
      <c r="K406" t="str">
        <f t="shared" si="21"/>
        <v>23</v>
      </c>
      <c r="L406" t="str">
        <f t="shared" si="21"/>
        <v>27.4</v>
      </c>
      <c r="M406" t="str">
        <f t="shared" si="21"/>
        <v>26</v>
      </c>
      <c r="N406" t="str">
        <f t="shared" si="21"/>
        <v>31</v>
      </c>
      <c r="O406" t="str">
        <f t="shared" si="21"/>
        <v>14</v>
      </c>
      <c r="P406" t="str">
        <f t="shared" si="21"/>
        <v>16.7</v>
      </c>
      <c r="Q406" t="str">
        <f t="shared" si="21"/>
        <v>19</v>
      </c>
      <c r="R406" t="str">
        <f t="shared" si="21"/>
        <v>22.6</v>
      </c>
      <c r="S406" t="str">
        <f t="shared" si="21"/>
        <v>11</v>
      </c>
      <c r="T406" t="str">
        <f t="shared" si="21"/>
        <v>13.1</v>
      </c>
      <c r="U406" t="str">
        <f t="shared" si="21"/>
        <v>5</v>
      </c>
      <c r="V406" t="str">
        <f t="shared" si="21"/>
        <v>6</v>
      </c>
      <c r="W406" t="str">
        <f t="shared" si="21"/>
        <v>22</v>
      </c>
      <c r="X406" t="str">
        <f t="shared" si="21"/>
        <v>26.2</v>
      </c>
      <c r="Y406" t="str">
        <f t="shared" si="21"/>
        <v>7</v>
      </c>
      <c r="Z406" t="str">
        <f t="shared" si="21"/>
        <v>8.3</v>
      </c>
      <c r="AA406" t="str">
        <f t="shared" si="21"/>
        <v>5</v>
      </c>
      <c r="AB406" t="str">
        <f t="shared" si="21"/>
        <v>6</v>
      </c>
      <c r="AC406" t="str">
        <f t="shared" si="21"/>
        <v>20</v>
      </c>
      <c r="AD406" t="str">
        <f t="shared" si="21"/>
        <v>23.8</v>
      </c>
      <c r="AE406" t="str">
        <f t="shared" si="21"/>
        <v>6</v>
      </c>
      <c r="AF406" t="str">
        <f t="shared" si="21"/>
        <v>7.1</v>
      </c>
      <c r="AG406" t="str">
        <f t="shared" si="21"/>
        <v>0</v>
      </c>
      <c r="AH406" t="str">
        <f t="shared" si="21"/>
        <v>0</v>
      </c>
      <c r="AI406" t="str">
        <f t="shared" si="21"/>
        <v>0</v>
      </c>
      <c r="AJ406" t="str">
        <f t="shared" si="21"/>
        <v>0</v>
      </c>
    </row>
    <row r="407" spans="1:36">
      <c r="A407" t="str">
        <f t="shared" si="1"/>
        <v>AUDI</v>
      </c>
      <c r="B407" t="str">
        <f t="shared" ref="B407:AJ407" si="22">CLEAN(B24)</f>
        <v>80</v>
      </c>
      <c r="C407" t="str">
        <f t="shared" si="22"/>
        <v>1995</v>
      </c>
      <c r="D407" t="str">
        <f t="shared" si="22"/>
        <v>24</v>
      </c>
      <c r="E407" t="str">
        <f t="shared" si="22"/>
        <v>5</v>
      </c>
      <c r="F407" t="str">
        <f t="shared" si="22"/>
        <v>20.8</v>
      </c>
      <c r="G407" t="str">
        <f t="shared" si="22"/>
        <v>19</v>
      </c>
      <c r="H407" t="str">
        <f t="shared" si="22"/>
        <v>79.2</v>
      </c>
      <c r="I407" t="str">
        <f t="shared" si="22"/>
        <v>6</v>
      </c>
      <c r="J407" t="str">
        <f t="shared" si="22"/>
        <v>25</v>
      </c>
      <c r="K407" t="str">
        <f t="shared" si="22"/>
        <v>8</v>
      </c>
      <c r="L407" t="str">
        <f t="shared" si="22"/>
        <v>33.3</v>
      </c>
      <c r="M407" t="str">
        <f t="shared" si="22"/>
        <v>10</v>
      </c>
      <c r="N407" t="str">
        <f t="shared" si="22"/>
        <v>41.7</v>
      </c>
      <c r="O407" t="str">
        <f t="shared" si="22"/>
        <v>10</v>
      </c>
      <c r="P407" t="str">
        <f t="shared" si="22"/>
        <v>41.7</v>
      </c>
      <c r="Q407" t="str">
        <f t="shared" si="22"/>
        <v>8</v>
      </c>
      <c r="R407" t="str">
        <f t="shared" si="22"/>
        <v>33.3</v>
      </c>
      <c r="S407" t="str">
        <f t="shared" si="22"/>
        <v>3</v>
      </c>
      <c r="T407" t="str">
        <f t="shared" si="22"/>
        <v>12.5</v>
      </c>
      <c r="U407" t="str">
        <f t="shared" si="22"/>
        <v>5</v>
      </c>
      <c r="V407" t="str">
        <f t="shared" si="22"/>
        <v>20.8</v>
      </c>
      <c r="W407" t="str">
        <f t="shared" si="22"/>
        <v>6</v>
      </c>
      <c r="X407" t="str">
        <f t="shared" si="22"/>
        <v>25</v>
      </c>
      <c r="Y407" t="str">
        <f t="shared" si="22"/>
        <v>3</v>
      </c>
      <c r="Z407" t="str">
        <f t="shared" si="22"/>
        <v>12.5</v>
      </c>
      <c r="AA407" t="str">
        <f t="shared" si="22"/>
        <v>2</v>
      </c>
      <c r="AB407" t="str">
        <f t="shared" si="22"/>
        <v>8.3</v>
      </c>
      <c r="AC407" t="str">
        <f t="shared" si="22"/>
        <v>9</v>
      </c>
      <c r="AD407" t="str">
        <f t="shared" si="22"/>
        <v>37.5</v>
      </c>
      <c r="AE407" t="str">
        <f t="shared" si="22"/>
        <v>4</v>
      </c>
      <c r="AF407" t="str">
        <f t="shared" si="22"/>
        <v>16.7</v>
      </c>
      <c r="AG407" t="str">
        <f t="shared" si="22"/>
        <v>0</v>
      </c>
      <c r="AH407" t="str">
        <f t="shared" si="22"/>
        <v>0</v>
      </c>
      <c r="AI407" t="str">
        <f t="shared" si="22"/>
        <v>0</v>
      </c>
      <c r="AJ407" t="str">
        <f t="shared" si="22"/>
        <v>0</v>
      </c>
    </row>
    <row r="408" spans="1:36">
      <c r="A408" t="str">
        <f t="shared" si="1"/>
        <v>AUDI</v>
      </c>
      <c r="B408" t="str">
        <f t="shared" ref="B408:AJ408" si="23">CLEAN(B25)</f>
        <v>80</v>
      </c>
      <c r="C408" t="str">
        <f t="shared" si="23"/>
        <v>1996</v>
      </c>
      <c r="D408" t="str">
        <f t="shared" si="23"/>
        <v>3</v>
      </c>
      <c r="E408" t="str">
        <f t="shared" si="23"/>
        <v>1</v>
      </c>
      <c r="F408" t="str">
        <f t="shared" si="23"/>
        <v>33.3</v>
      </c>
      <c r="G408" t="str">
        <f t="shared" si="23"/>
        <v>2</v>
      </c>
      <c r="H408" t="str">
        <f t="shared" si="23"/>
        <v>66.7</v>
      </c>
      <c r="I408" t="str">
        <f t="shared" si="23"/>
        <v>0</v>
      </c>
      <c r="J408" t="str">
        <f t="shared" si="23"/>
        <v>0</v>
      </c>
      <c r="K408" t="str">
        <f t="shared" si="23"/>
        <v>1</v>
      </c>
      <c r="L408" t="str">
        <f t="shared" si="23"/>
        <v>33.3</v>
      </c>
      <c r="M408" t="str">
        <f t="shared" si="23"/>
        <v>1</v>
      </c>
      <c r="N408" t="str">
        <f t="shared" si="23"/>
        <v>33.3</v>
      </c>
      <c r="O408" t="str">
        <f t="shared" si="23"/>
        <v>0</v>
      </c>
      <c r="P408" t="str">
        <f t="shared" si="23"/>
        <v>0</v>
      </c>
      <c r="Q408" t="str">
        <f t="shared" si="23"/>
        <v>1</v>
      </c>
      <c r="R408" t="str">
        <f t="shared" si="23"/>
        <v>33.3</v>
      </c>
      <c r="S408" t="str">
        <f t="shared" si="23"/>
        <v>2</v>
      </c>
      <c r="T408" t="str">
        <f t="shared" si="23"/>
        <v>66.7</v>
      </c>
      <c r="U408" t="str">
        <f t="shared" si="23"/>
        <v>0</v>
      </c>
      <c r="V408" t="str">
        <f t="shared" si="23"/>
        <v>0</v>
      </c>
      <c r="W408" t="str">
        <f t="shared" si="23"/>
        <v>2</v>
      </c>
      <c r="X408" t="str">
        <f t="shared" si="23"/>
        <v>66.7</v>
      </c>
      <c r="Y408" t="str">
        <f t="shared" si="23"/>
        <v>0</v>
      </c>
      <c r="Z408" t="str">
        <f t="shared" si="23"/>
        <v>0</v>
      </c>
      <c r="AA408" t="str">
        <f t="shared" si="23"/>
        <v>0</v>
      </c>
      <c r="AB408" t="str">
        <f t="shared" si="23"/>
        <v>0</v>
      </c>
      <c r="AC408" t="str">
        <f t="shared" si="23"/>
        <v>0</v>
      </c>
      <c r="AD408" t="str">
        <f t="shared" si="23"/>
        <v>0</v>
      </c>
      <c r="AE408" t="str">
        <f t="shared" si="23"/>
        <v>1</v>
      </c>
      <c r="AF408" t="str">
        <f t="shared" si="23"/>
        <v>33.3</v>
      </c>
      <c r="AG408" t="str">
        <f t="shared" si="23"/>
        <v>0</v>
      </c>
      <c r="AH408" t="str">
        <f t="shared" si="23"/>
        <v>0</v>
      </c>
      <c r="AI408" t="str">
        <f t="shared" si="23"/>
        <v>0</v>
      </c>
      <c r="AJ408" t="str">
        <f t="shared" si="23"/>
        <v>0</v>
      </c>
    </row>
    <row r="409" spans="1:36">
      <c r="A409" t="str">
        <f t="shared" si="1"/>
        <v>AUDI</v>
      </c>
      <c r="B409" t="str">
        <f t="shared" ref="B409:AJ409" si="24">CLEAN(B26)</f>
        <v>80</v>
      </c>
      <c r="C409" t="str">
        <f t="shared" si="24"/>
        <v>2003</v>
      </c>
      <c r="D409" t="str">
        <f t="shared" si="24"/>
        <v>1</v>
      </c>
      <c r="E409" t="str">
        <f t="shared" si="24"/>
        <v>1</v>
      </c>
      <c r="F409" t="str">
        <f t="shared" si="24"/>
        <v>100</v>
      </c>
      <c r="G409" t="str">
        <f t="shared" si="24"/>
        <v>0</v>
      </c>
      <c r="H409" t="str">
        <f t="shared" si="24"/>
        <v>0</v>
      </c>
      <c r="I409" t="str">
        <f t="shared" si="24"/>
        <v>0</v>
      </c>
      <c r="J409" t="str">
        <f t="shared" si="24"/>
        <v>0</v>
      </c>
      <c r="K409" t="str">
        <f t="shared" si="24"/>
        <v>0</v>
      </c>
      <c r="L409" t="str">
        <f t="shared" si="24"/>
        <v>0</v>
      </c>
      <c r="M409" t="str">
        <f t="shared" si="24"/>
        <v>0</v>
      </c>
      <c r="N409" t="str">
        <f t="shared" si="24"/>
        <v>0</v>
      </c>
      <c r="O409" t="str">
        <f t="shared" si="24"/>
        <v>0</v>
      </c>
      <c r="P409" t="str">
        <f t="shared" si="24"/>
        <v>0</v>
      </c>
      <c r="Q409" t="str">
        <f t="shared" si="24"/>
        <v>0</v>
      </c>
      <c r="R409" t="str">
        <f t="shared" si="24"/>
        <v>0</v>
      </c>
      <c r="S409" t="str">
        <f t="shared" si="24"/>
        <v>0</v>
      </c>
      <c r="T409" t="str">
        <f t="shared" si="24"/>
        <v>0</v>
      </c>
      <c r="U409" t="str">
        <f t="shared" si="24"/>
        <v>0</v>
      </c>
      <c r="V409" t="str">
        <f t="shared" si="24"/>
        <v>0</v>
      </c>
      <c r="W409" t="str">
        <f t="shared" si="24"/>
        <v>0</v>
      </c>
      <c r="X409" t="str">
        <f t="shared" si="24"/>
        <v>0</v>
      </c>
      <c r="Y409" t="str">
        <f t="shared" si="24"/>
        <v>0</v>
      </c>
      <c r="Z409" t="str">
        <f t="shared" si="24"/>
        <v>0</v>
      </c>
      <c r="AA409" t="str">
        <f t="shared" si="24"/>
        <v>0</v>
      </c>
      <c r="AB409" t="str">
        <f t="shared" si="24"/>
        <v>0</v>
      </c>
      <c r="AC409" t="str">
        <f t="shared" si="24"/>
        <v>0</v>
      </c>
      <c r="AD409" t="str">
        <f t="shared" si="24"/>
        <v>0</v>
      </c>
      <c r="AE409" t="str">
        <f t="shared" si="24"/>
        <v>0</v>
      </c>
      <c r="AF409" t="str">
        <f t="shared" si="24"/>
        <v>0</v>
      </c>
      <c r="AG409" t="str">
        <f t="shared" si="24"/>
        <v>0</v>
      </c>
      <c r="AH409" t="str">
        <f t="shared" si="24"/>
        <v>0</v>
      </c>
      <c r="AI409" t="str">
        <f t="shared" si="24"/>
        <v>0</v>
      </c>
      <c r="AJ409" t="str">
        <f t="shared" si="24"/>
        <v>0</v>
      </c>
    </row>
    <row r="410" spans="1:36">
      <c r="A410" t="str">
        <f t="shared" si="1"/>
        <v>AUDI</v>
      </c>
      <c r="B410" t="str">
        <f t="shared" ref="B410:AJ410" si="25">CLEAN(B27)</f>
        <v>90</v>
      </c>
      <c r="C410" t="str">
        <f t="shared" si="25"/>
        <v>1988</v>
      </c>
      <c r="D410" t="str">
        <f t="shared" si="25"/>
        <v>1</v>
      </c>
      <c r="E410" t="str">
        <f t="shared" si="25"/>
        <v>0</v>
      </c>
      <c r="F410" t="str">
        <f t="shared" si="25"/>
        <v>0</v>
      </c>
      <c r="G410" t="str">
        <f t="shared" si="25"/>
        <v>1</v>
      </c>
      <c r="H410" t="str">
        <f t="shared" si="25"/>
        <v>100</v>
      </c>
      <c r="I410" t="str">
        <f t="shared" si="25"/>
        <v>0</v>
      </c>
      <c r="J410" t="str">
        <f t="shared" si="25"/>
        <v>0</v>
      </c>
      <c r="K410" t="str">
        <f t="shared" si="25"/>
        <v>1</v>
      </c>
      <c r="L410" t="str">
        <f t="shared" si="25"/>
        <v>100</v>
      </c>
      <c r="M410" t="str">
        <f t="shared" si="25"/>
        <v>0</v>
      </c>
      <c r="N410" t="str">
        <f t="shared" si="25"/>
        <v>0</v>
      </c>
      <c r="O410" t="str">
        <f t="shared" si="25"/>
        <v>0</v>
      </c>
      <c r="P410" t="str">
        <f t="shared" si="25"/>
        <v>0</v>
      </c>
      <c r="Q410" t="str">
        <f t="shared" si="25"/>
        <v>0</v>
      </c>
      <c r="R410" t="str">
        <f t="shared" si="25"/>
        <v>0</v>
      </c>
      <c r="S410" t="str">
        <f t="shared" si="25"/>
        <v>0</v>
      </c>
      <c r="T410" t="str">
        <f t="shared" si="25"/>
        <v>0</v>
      </c>
      <c r="U410" t="str">
        <f t="shared" si="25"/>
        <v>0</v>
      </c>
      <c r="V410" t="str">
        <f t="shared" si="25"/>
        <v>0</v>
      </c>
      <c r="W410" t="str">
        <f t="shared" si="25"/>
        <v>0</v>
      </c>
      <c r="X410" t="str">
        <f t="shared" si="25"/>
        <v>0</v>
      </c>
      <c r="Y410" t="str">
        <f t="shared" si="25"/>
        <v>0</v>
      </c>
      <c r="Z410" t="str">
        <f t="shared" si="25"/>
        <v>0</v>
      </c>
      <c r="AA410" t="str">
        <f t="shared" si="25"/>
        <v>0</v>
      </c>
      <c r="AB410" t="str">
        <f t="shared" si="25"/>
        <v>0</v>
      </c>
      <c r="AC410" t="str">
        <f t="shared" si="25"/>
        <v>0</v>
      </c>
      <c r="AD410" t="str">
        <f t="shared" si="25"/>
        <v>0</v>
      </c>
      <c r="AE410" t="str">
        <f t="shared" si="25"/>
        <v>0</v>
      </c>
      <c r="AF410" t="str">
        <f t="shared" si="25"/>
        <v>0</v>
      </c>
      <c r="AG410" t="str">
        <f t="shared" si="25"/>
        <v>0</v>
      </c>
      <c r="AH410" t="str">
        <f t="shared" si="25"/>
        <v>0</v>
      </c>
      <c r="AI410" t="str">
        <f t="shared" si="25"/>
        <v>0</v>
      </c>
      <c r="AJ410" t="str">
        <f t="shared" si="25"/>
        <v>0</v>
      </c>
    </row>
    <row r="411" spans="1:36">
      <c r="A411" t="str">
        <f t="shared" si="1"/>
        <v>AUDI</v>
      </c>
      <c r="B411" t="str">
        <f t="shared" ref="B411:AJ411" si="26">CLEAN(B28)</f>
        <v>90</v>
      </c>
      <c r="C411" t="str">
        <f t="shared" si="26"/>
        <v>1989</v>
      </c>
      <c r="D411" t="str">
        <f t="shared" si="26"/>
        <v>2</v>
      </c>
      <c r="E411" t="str">
        <f t="shared" si="26"/>
        <v>1</v>
      </c>
      <c r="F411" t="str">
        <f t="shared" si="26"/>
        <v>50</v>
      </c>
      <c r="G411" t="str">
        <f t="shared" si="26"/>
        <v>1</v>
      </c>
      <c r="H411" t="str">
        <f t="shared" si="26"/>
        <v>50</v>
      </c>
      <c r="I411" t="str">
        <f t="shared" si="26"/>
        <v>0</v>
      </c>
      <c r="J411" t="str">
        <f t="shared" si="26"/>
        <v>0</v>
      </c>
      <c r="K411" t="str">
        <f t="shared" si="26"/>
        <v>0</v>
      </c>
      <c r="L411" t="str">
        <f t="shared" si="26"/>
        <v>0</v>
      </c>
      <c r="M411" t="str">
        <f t="shared" si="26"/>
        <v>0</v>
      </c>
      <c r="N411" t="str">
        <f t="shared" si="26"/>
        <v>0</v>
      </c>
      <c r="O411" t="str">
        <f t="shared" si="26"/>
        <v>0</v>
      </c>
      <c r="P411" t="str">
        <f t="shared" si="26"/>
        <v>0</v>
      </c>
      <c r="Q411" t="str">
        <f t="shared" si="26"/>
        <v>0</v>
      </c>
      <c r="R411" t="str">
        <f t="shared" si="26"/>
        <v>0</v>
      </c>
      <c r="S411" t="str">
        <f t="shared" si="26"/>
        <v>0</v>
      </c>
      <c r="T411" t="str">
        <f t="shared" si="26"/>
        <v>0</v>
      </c>
      <c r="U411" t="str">
        <f t="shared" si="26"/>
        <v>0</v>
      </c>
      <c r="V411" t="str">
        <f t="shared" si="26"/>
        <v>0</v>
      </c>
      <c r="W411" t="str">
        <f t="shared" si="26"/>
        <v>1</v>
      </c>
      <c r="X411" t="str">
        <f t="shared" si="26"/>
        <v>50</v>
      </c>
      <c r="Y411" t="str">
        <f t="shared" si="26"/>
        <v>0</v>
      </c>
      <c r="Z411" t="str">
        <f t="shared" si="26"/>
        <v>0</v>
      </c>
      <c r="AA411" t="str">
        <f t="shared" si="26"/>
        <v>0</v>
      </c>
      <c r="AB411" t="str">
        <f t="shared" si="26"/>
        <v>0</v>
      </c>
      <c r="AC411" t="str">
        <f t="shared" si="26"/>
        <v>0</v>
      </c>
      <c r="AD411" t="str">
        <f t="shared" si="26"/>
        <v>0</v>
      </c>
      <c r="AE411" t="str">
        <f t="shared" si="26"/>
        <v>0</v>
      </c>
      <c r="AF411" t="str">
        <f t="shared" si="26"/>
        <v>0</v>
      </c>
      <c r="AG411" t="str">
        <f t="shared" si="26"/>
        <v>0</v>
      </c>
      <c r="AH411" t="str">
        <f t="shared" si="26"/>
        <v>0</v>
      </c>
      <c r="AI411" t="str">
        <f t="shared" si="26"/>
        <v>0</v>
      </c>
      <c r="AJ411" t="str">
        <f t="shared" si="26"/>
        <v>0</v>
      </c>
    </row>
    <row r="412" spans="1:36">
      <c r="A412" t="str">
        <f t="shared" si="1"/>
        <v>AUDI</v>
      </c>
      <c r="B412" t="str">
        <f t="shared" ref="B412:AJ412" si="27">CLEAN(B29)</f>
        <v>A1</v>
      </c>
      <c r="C412" t="str">
        <f t="shared" si="27"/>
        <v>2010</v>
      </c>
      <c r="D412" t="str">
        <f t="shared" si="27"/>
        <v>11</v>
      </c>
      <c r="E412" t="str">
        <f t="shared" si="27"/>
        <v>4</v>
      </c>
      <c r="F412" t="str">
        <f t="shared" si="27"/>
        <v>36.4</v>
      </c>
      <c r="G412" t="str">
        <f t="shared" si="27"/>
        <v>7</v>
      </c>
      <c r="H412" t="str">
        <f t="shared" si="27"/>
        <v>63.6</v>
      </c>
      <c r="I412" t="str">
        <f t="shared" si="27"/>
        <v>1</v>
      </c>
      <c r="J412" t="str">
        <f t="shared" si="27"/>
        <v>9.1</v>
      </c>
      <c r="K412" t="str">
        <f t="shared" si="27"/>
        <v>0</v>
      </c>
      <c r="L412" t="str">
        <f t="shared" si="27"/>
        <v>0</v>
      </c>
      <c r="M412" t="str">
        <f t="shared" si="27"/>
        <v>0</v>
      </c>
      <c r="N412" t="str">
        <f t="shared" si="27"/>
        <v>0</v>
      </c>
      <c r="O412" t="str">
        <f t="shared" si="27"/>
        <v>0</v>
      </c>
      <c r="P412" t="str">
        <f t="shared" si="27"/>
        <v>0</v>
      </c>
      <c r="Q412" t="str">
        <f t="shared" si="27"/>
        <v>6</v>
      </c>
      <c r="R412" t="str">
        <f t="shared" si="27"/>
        <v>54.5</v>
      </c>
      <c r="S412" t="str">
        <f t="shared" si="27"/>
        <v>0</v>
      </c>
      <c r="T412" t="str">
        <f t="shared" si="27"/>
        <v>0</v>
      </c>
      <c r="U412" t="str">
        <f t="shared" si="27"/>
        <v>0</v>
      </c>
      <c r="V412" t="str">
        <f t="shared" si="27"/>
        <v>0</v>
      </c>
      <c r="W412" t="str">
        <f t="shared" si="27"/>
        <v>0</v>
      </c>
      <c r="X412" t="str">
        <f t="shared" si="27"/>
        <v>0</v>
      </c>
      <c r="Y412" t="str">
        <f t="shared" si="27"/>
        <v>0</v>
      </c>
      <c r="Z412" t="str">
        <f t="shared" si="27"/>
        <v>0</v>
      </c>
      <c r="AA412" t="str">
        <f t="shared" si="27"/>
        <v>1</v>
      </c>
      <c r="AB412" t="str">
        <f t="shared" si="27"/>
        <v>9.1</v>
      </c>
      <c r="AC412" t="str">
        <f t="shared" si="27"/>
        <v>0</v>
      </c>
      <c r="AD412" t="str">
        <f t="shared" si="27"/>
        <v>0</v>
      </c>
      <c r="AE412" t="str">
        <f t="shared" si="27"/>
        <v>0</v>
      </c>
      <c r="AF412" t="str">
        <f t="shared" si="27"/>
        <v>0</v>
      </c>
      <c r="AG412" t="str">
        <f t="shared" si="27"/>
        <v>0</v>
      </c>
      <c r="AH412" t="str">
        <f t="shared" si="27"/>
        <v>0</v>
      </c>
      <c r="AI412" t="str">
        <f t="shared" si="27"/>
        <v>0</v>
      </c>
      <c r="AJ412" t="str">
        <f t="shared" si="27"/>
        <v>0</v>
      </c>
    </row>
    <row r="413" spans="1:36">
      <c r="A413" t="str">
        <f t="shared" si="1"/>
        <v>AUDI</v>
      </c>
      <c r="B413" t="str">
        <f t="shared" ref="B413:AJ413" si="28">CLEAN(B30)</f>
        <v>A1</v>
      </c>
      <c r="C413" t="str">
        <f t="shared" si="28"/>
        <v>2011</v>
      </c>
      <c r="D413" t="str">
        <f t="shared" si="28"/>
        <v>395</v>
      </c>
      <c r="E413" t="str">
        <f t="shared" si="28"/>
        <v>297</v>
      </c>
      <c r="F413" t="str">
        <f t="shared" si="28"/>
        <v>75.2</v>
      </c>
      <c r="G413" t="str">
        <f t="shared" si="28"/>
        <v>98</v>
      </c>
      <c r="H413" t="str">
        <f t="shared" si="28"/>
        <v>24.8</v>
      </c>
      <c r="I413" t="str">
        <f t="shared" si="28"/>
        <v>11</v>
      </c>
      <c r="J413" t="str">
        <f t="shared" si="28"/>
        <v>2.8</v>
      </c>
      <c r="K413" t="str">
        <f t="shared" si="28"/>
        <v>14</v>
      </c>
      <c r="L413" t="str">
        <f t="shared" si="28"/>
        <v>3.5</v>
      </c>
      <c r="M413" t="str">
        <f t="shared" si="28"/>
        <v>0</v>
      </c>
      <c r="N413" t="str">
        <f t="shared" si="28"/>
        <v>0</v>
      </c>
      <c r="O413" t="str">
        <f t="shared" si="28"/>
        <v>1</v>
      </c>
      <c r="P413" t="str">
        <f t="shared" si="28"/>
        <v>0.3</v>
      </c>
      <c r="Q413" t="str">
        <f t="shared" si="28"/>
        <v>89</v>
      </c>
      <c r="R413" t="str">
        <f t="shared" si="28"/>
        <v>22.5</v>
      </c>
      <c r="S413" t="str">
        <f t="shared" si="28"/>
        <v>1</v>
      </c>
      <c r="T413" t="str">
        <f t="shared" si="28"/>
        <v>0.3</v>
      </c>
      <c r="U413" t="str">
        <f t="shared" si="28"/>
        <v>1</v>
      </c>
      <c r="V413" t="str">
        <f t="shared" si="28"/>
        <v>0.3</v>
      </c>
      <c r="W413" t="str">
        <f t="shared" si="28"/>
        <v>1</v>
      </c>
      <c r="X413" t="str">
        <f t="shared" si="28"/>
        <v>0.3</v>
      </c>
      <c r="Y413" t="str">
        <f t="shared" si="28"/>
        <v>0</v>
      </c>
      <c r="Z413" t="str">
        <f t="shared" si="28"/>
        <v>0</v>
      </c>
      <c r="AA413" t="str">
        <f t="shared" si="28"/>
        <v>5</v>
      </c>
      <c r="AB413" t="str">
        <f t="shared" si="28"/>
        <v>1.3</v>
      </c>
      <c r="AC413" t="str">
        <f t="shared" si="28"/>
        <v>0</v>
      </c>
      <c r="AD413" t="str">
        <f t="shared" si="28"/>
        <v>0</v>
      </c>
      <c r="AE413" t="str">
        <f t="shared" si="28"/>
        <v>1</v>
      </c>
      <c r="AF413" t="str">
        <f t="shared" si="28"/>
        <v>0.3</v>
      </c>
      <c r="AG413" t="str">
        <f t="shared" si="28"/>
        <v>0</v>
      </c>
      <c r="AH413" t="str">
        <f t="shared" si="28"/>
        <v>0</v>
      </c>
      <c r="AI413" t="str">
        <f t="shared" si="28"/>
        <v>0</v>
      </c>
      <c r="AJ413" t="str">
        <f t="shared" si="28"/>
        <v>0</v>
      </c>
    </row>
    <row r="414" spans="1:36">
      <c r="A414" t="str">
        <f t="shared" si="1"/>
        <v>AUDI</v>
      </c>
      <c r="B414" t="str">
        <f t="shared" ref="B414:AJ414" si="29">CLEAN(B31)</f>
        <v>A1</v>
      </c>
      <c r="C414" t="str">
        <f t="shared" si="29"/>
        <v>2012</v>
      </c>
      <c r="D414" t="str">
        <f t="shared" si="29"/>
        <v>15</v>
      </c>
      <c r="E414" t="str">
        <f t="shared" si="29"/>
        <v>10</v>
      </c>
      <c r="F414" t="str">
        <f t="shared" si="29"/>
        <v>66.7</v>
      </c>
      <c r="G414" t="str">
        <f t="shared" si="29"/>
        <v>5</v>
      </c>
      <c r="H414" t="str">
        <f t="shared" si="29"/>
        <v>33.3</v>
      </c>
      <c r="I414" t="str">
        <f t="shared" si="29"/>
        <v>1</v>
      </c>
      <c r="J414" t="str">
        <f t="shared" si="29"/>
        <v>6.7</v>
      </c>
      <c r="K414" t="str">
        <f t="shared" si="29"/>
        <v>0</v>
      </c>
      <c r="L414" t="str">
        <f t="shared" si="29"/>
        <v>0</v>
      </c>
      <c r="M414" t="str">
        <f t="shared" si="29"/>
        <v>0</v>
      </c>
      <c r="N414" t="str">
        <f t="shared" si="29"/>
        <v>0</v>
      </c>
      <c r="O414" t="str">
        <f t="shared" si="29"/>
        <v>0</v>
      </c>
      <c r="P414" t="str">
        <f t="shared" si="29"/>
        <v>0</v>
      </c>
      <c r="Q414" t="str">
        <f t="shared" si="29"/>
        <v>4</v>
      </c>
      <c r="R414" t="str">
        <f t="shared" si="29"/>
        <v>26.7</v>
      </c>
      <c r="S414" t="str">
        <f t="shared" si="29"/>
        <v>0</v>
      </c>
      <c r="T414" t="str">
        <f t="shared" si="29"/>
        <v>0</v>
      </c>
      <c r="U414" t="str">
        <f t="shared" si="29"/>
        <v>0</v>
      </c>
      <c r="V414" t="str">
        <f t="shared" si="29"/>
        <v>0</v>
      </c>
      <c r="W414" t="str">
        <f t="shared" si="29"/>
        <v>0</v>
      </c>
      <c r="X414" t="str">
        <f t="shared" si="29"/>
        <v>0</v>
      </c>
      <c r="Y414" t="str">
        <f t="shared" si="29"/>
        <v>1</v>
      </c>
      <c r="Z414" t="str">
        <f t="shared" si="29"/>
        <v>6.7</v>
      </c>
      <c r="AA414" t="str">
        <f t="shared" si="29"/>
        <v>0</v>
      </c>
      <c r="AB414" t="str">
        <f t="shared" si="29"/>
        <v>0</v>
      </c>
      <c r="AC414" t="str">
        <f t="shared" si="29"/>
        <v>0</v>
      </c>
      <c r="AD414" t="str">
        <f t="shared" si="29"/>
        <v>0</v>
      </c>
      <c r="AE414" t="str">
        <f t="shared" si="29"/>
        <v>0</v>
      </c>
      <c r="AF414" t="str">
        <f t="shared" si="29"/>
        <v>0</v>
      </c>
      <c r="AG414" t="str">
        <f t="shared" si="29"/>
        <v>0</v>
      </c>
      <c r="AH414" t="str">
        <f t="shared" si="29"/>
        <v>0</v>
      </c>
      <c r="AI414" t="str">
        <f t="shared" si="29"/>
        <v>0</v>
      </c>
      <c r="AJ414" t="str">
        <f t="shared" si="29"/>
        <v>0</v>
      </c>
    </row>
    <row r="415" spans="1:36">
      <c r="A415" t="str">
        <f t="shared" si="1"/>
        <v>AUDI</v>
      </c>
      <c r="B415" t="str">
        <f t="shared" ref="B415:AJ415" si="30">CLEAN(B32)</f>
        <v>A2</v>
      </c>
      <c r="C415" t="str">
        <f t="shared" si="30"/>
        <v>2000</v>
      </c>
      <c r="D415" t="str">
        <f t="shared" si="30"/>
        <v>21</v>
      </c>
      <c r="E415" t="str">
        <f t="shared" si="30"/>
        <v>12</v>
      </c>
      <c r="F415" t="str">
        <f t="shared" si="30"/>
        <v>57.1</v>
      </c>
      <c r="G415" t="str">
        <f t="shared" si="30"/>
        <v>9</v>
      </c>
      <c r="H415" t="str">
        <f t="shared" si="30"/>
        <v>42.9</v>
      </c>
      <c r="I415" t="str">
        <f t="shared" si="30"/>
        <v>4</v>
      </c>
      <c r="J415" t="str">
        <f t="shared" si="30"/>
        <v>19</v>
      </c>
      <c r="K415" t="str">
        <f t="shared" si="30"/>
        <v>4</v>
      </c>
      <c r="L415" t="str">
        <f t="shared" si="30"/>
        <v>19</v>
      </c>
      <c r="M415" t="str">
        <f t="shared" si="30"/>
        <v>1</v>
      </c>
      <c r="N415" t="str">
        <f t="shared" si="30"/>
        <v>4.8</v>
      </c>
      <c r="O415" t="str">
        <f t="shared" si="30"/>
        <v>1</v>
      </c>
      <c r="P415" t="str">
        <f t="shared" si="30"/>
        <v>4.8</v>
      </c>
      <c r="Q415" t="str">
        <f t="shared" si="30"/>
        <v>2</v>
      </c>
      <c r="R415" t="str">
        <f t="shared" si="30"/>
        <v>9.5</v>
      </c>
      <c r="S415" t="str">
        <f t="shared" si="30"/>
        <v>1</v>
      </c>
      <c r="T415" t="str">
        <f t="shared" si="30"/>
        <v>4.8</v>
      </c>
      <c r="U415" t="str">
        <f t="shared" si="30"/>
        <v>0</v>
      </c>
      <c r="V415" t="str">
        <f t="shared" si="30"/>
        <v>0</v>
      </c>
      <c r="W415" t="str">
        <f t="shared" si="30"/>
        <v>0</v>
      </c>
      <c r="X415" t="str">
        <f t="shared" si="30"/>
        <v>0</v>
      </c>
      <c r="Y415" t="str">
        <f t="shared" si="30"/>
        <v>2</v>
      </c>
      <c r="Z415" t="str">
        <f t="shared" si="30"/>
        <v>9.5</v>
      </c>
      <c r="AA415" t="str">
        <f t="shared" si="30"/>
        <v>0</v>
      </c>
      <c r="AB415" t="str">
        <f t="shared" si="30"/>
        <v>0</v>
      </c>
      <c r="AC415" t="str">
        <f t="shared" si="30"/>
        <v>0</v>
      </c>
      <c r="AD415" t="str">
        <f t="shared" si="30"/>
        <v>0</v>
      </c>
      <c r="AE415" t="str">
        <f t="shared" si="30"/>
        <v>0</v>
      </c>
      <c r="AF415" t="str">
        <f t="shared" si="30"/>
        <v>0</v>
      </c>
      <c r="AG415" t="str">
        <f t="shared" si="30"/>
        <v>0</v>
      </c>
      <c r="AH415" t="str">
        <f t="shared" si="30"/>
        <v>0</v>
      </c>
      <c r="AI415" t="str">
        <f t="shared" si="30"/>
        <v>0</v>
      </c>
      <c r="AJ415" t="str">
        <f t="shared" si="30"/>
        <v>0</v>
      </c>
    </row>
    <row r="416" spans="1:36">
      <c r="A416" t="str">
        <f t="shared" si="1"/>
        <v>AUDI</v>
      </c>
      <c r="B416" t="str">
        <f t="shared" ref="B416:AJ416" si="31">CLEAN(B33)</f>
        <v>A2</v>
      </c>
      <c r="C416" t="str">
        <f t="shared" si="31"/>
        <v>2001</v>
      </c>
      <c r="D416" t="str">
        <f t="shared" si="31"/>
        <v>136</v>
      </c>
      <c r="E416" t="str">
        <f t="shared" si="31"/>
        <v>61</v>
      </c>
      <c r="F416" t="str">
        <f t="shared" si="31"/>
        <v>44.9</v>
      </c>
      <c r="G416" t="str">
        <f t="shared" si="31"/>
        <v>75</v>
      </c>
      <c r="H416" t="str">
        <f t="shared" si="31"/>
        <v>55.1</v>
      </c>
      <c r="I416" t="str">
        <f t="shared" si="31"/>
        <v>16</v>
      </c>
      <c r="J416" t="str">
        <f t="shared" si="31"/>
        <v>11.8</v>
      </c>
      <c r="K416" t="str">
        <f t="shared" si="31"/>
        <v>24</v>
      </c>
      <c r="L416" t="str">
        <f t="shared" si="31"/>
        <v>17.6</v>
      </c>
      <c r="M416" t="str">
        <f t="shared" si="31"/>
        <v>10</v>
      </c>
      <c r="N416" t="str">
        <f t="shared" si="31"/>
        <v>7.4</v>
      </c>
      <c r="O416" t="str">
        <f t="shared" si="31"/>
        <v>5</v>
      </c>
      <c r="P416" t="str">
        <f t="shared" si="31"/>
        <v>3.7</v>
      </c>
      <c r="Q416" t="str">
        <f t="shared" si="31"/>
        <v>20</v>
      </c>
      <c r="R416" t="str">
        <f t="shared" si="31"/>
        <v>14.7</v>
      </c>
      <c r="S416" t="str">
        <f t="shared" si="31"/>
        <v>18</v>
      </c>
      <c r="T416" t="str">
        <f t="shared" si="31"/>
        <v>13.2</v>
      </c>
      <c r="U416" t="str">
        <f t="shared" si="31"/>
        <v>3</v>
      </c>
      <c r="V416" t="str">
        <f t="shared" si="31"/>
        <v>2.2</v>
      </c>
      <c r="W416" t="str">
        <f t="shared" si="31"/>
        <v>7</v>
      </c>
      <c r="X416" t="str">
        <f t="shared" si="31"/>
        <v>5.1</v>
      </c>
      <c r="Y416" t="str">
        <f t="shared" si="31"/>
        <v>5</v>
      </c>
      <c r="Z416" t="str">
        <f t="shared" si="31"/>
        <v>3.7</v>
      </c>
      <c r="AA416" t="str">
        <f t="shared" si="31"/>
        <v>10</v>
      </c>
      <c r="AB416" t="str">
        <f t="shared" si="31"/>
        <v>7.4</v>
      </c>
      <c r="AC416" t="str">
        <f t="shared" si="31"/>
        <v>20</v>
      </c>
      <c r="AD416" t="str">
        <f t="shared" si="31"/>
        <v>14.7</v>
      </c>
      <c r="AE416" t="str">
        <f t="shared" si="31"/>
        <v>7</v>
      </c>
      <c r="AF416" t="str">
        <f t="shared" si="31"/>
        <v>5.1</v>
      </c>
      <c r="AG416" t="str">
        <f t="shared" si="31"/>
        <v>1</v>
      </c>
      <c r="AH416" t="str">
        <f t="shared" si="31"/>
        <v>0.7</v>
      </c>
      <c r="AI416" t="str">
        <f t="shared" si="31"/>
        <v>0</v>
      </c>
      <c r="AJ416" t="str">
        <f t="shared" si="31"/>
        <v>0</v>
      </c>
    </row>
    <row r="417" spans="1:36">
      <c r="A417" t="str">
        <f t="shared" si="1"/>
        <v>AUDI</v>
      </c>
      <c r="B417" t="str">
        <f t="shared" ref="B417:AJ417" si="32">CLEAN(B34)</f>
        <v>A2</v>
      </c>
      <c r="C417" t="str">
        <f t="shared" si="32"/>
        <v>2002</v>
      </c>
      <c r="D417" t="str">
        <f t="shared" si="32"/>
        <v>95</v>
      </c>
      <c r="E417" t="str">
        <f t="shared" si="32"/>
        <v>52</v>
      </c>
      <c r="F417" t="str">
        <f t="shared" si="32"/>
        <v>54.7</v>
      </c>
      <c r="G417" t="str">
        <f t="shared" si="32"/>
        <v>43</v>
      </c>
      <c r="H417" t="str">
        <f t="shared" si="32"/>
        <v>45.3</v>
      </c>
      <c r="I417" t="str">
        <f t="shared" si="32"/>
        <v>6</v>
      </c>
      <c r="J417" t="str">
        <f t="shared" si="32"/>
        <v>6.3</v>
      </c>
      <c r="K417" t="str">
        <f t="shared" si="32"/>
        <v>12</v>
      </c>
      <c r="L417" t="str">
        <f t="shared" si="32"/>
        <v>12.6</v>
      </c>
      <c r="M417" t="str">
        <f t="shared" si="32"/>
        <v>12</v>
      </c>
      <c r="N417" t="str">
        <f t="shared" si="32"/>
        <v>12.6</v>
      </c>
      <c r="O417" t="str">
        <f t="shared" si="32"/>
        <v>10</v>
      </c>
      <c r="P417" t="str">
        <f t="shared" si="32"/>
        <v>10.5</v>
      </c>
      <c r="Q417" t="str">
        <f t="shared" si="32"/>
        <v>10</v>
      </c>
      <c r="R417" t="str">
        <f t="shared" si="32"/>
        <v>10.5</v>
      </c>
      <c r="S417" t="str">
        <f t="shared" si="32"/>
        <v>9</v>
      </c>
      <c r="T417" t="str">
        <f t="shared" si="32"/>
        <v>9.5</v>
      </c>
      <c r="U417" t="str">
        <f t="shared" si="32"/>
        <v>1</v>
      </c>
      <c r="V417" t="str">
        <f t="shared" si="32"/>
        <v>1.1</v>
      </c>
      <c r="W417" t="str">
        <f t="shared" si="32"/>
        <v>2</v>
      </c>
      <c r="X417" t="str">
        <f t="shared" si="32"/>
        <v>2.1</v>
      </c>
      <c r="Y417" t="str">
        <f t="shared" si="32"/>
        <v>9</v>
      </c>
      <c r="Z417" t="str">
        <f t="shared" si="32"/>
        <v>9.5</v>
      </c>
      <c r="AA417" t="str">
        <f t="shared" si="32"/>
        <v>7</v>
      </c>
      <c r="AB417" t="str">
        <f t="shared" si="32"/>
        <v>7.4</v>
      </c>
      <c r="AC417" t="str">
        <f t="shared" si="32"/>
        <v>13</v>
      </c>
      <c r="AD417" t="str">
        <f t="shared" si="32"/>
        <v>13.7</v>
      </c>
      <c r="AE417" t="str">
        <f t="shared" si="32"/>
        <v>5</v>
      </c>
      <c r="AF417" t="str">
        <f t="shared" si="32"/>
        <v>5.3</v>
      </c>
      <c r="AG417" t="str">
        <f t="shared" si="32"/>
        <v>0</v>
      </c>
      <c r="AH417" t="str">
        <f t="shared" si="32"/>
        <v>0</v>
      </c>
      <c r="AI417" t="str">
        <f t="shared" si="32"/>
        <v>1</v>
      </c>
      <c r="AJ417" t="str">
        <f t="shared" si="32"/>
        <v>1.1</v>
      </c>
    </row>
    <row r="418" spans="1:36">
      <c r="A418" t="str">
        <f t="shared" si="1"/>
        <v>AUDI</v>
      </c>
      <c r="B418" t="str">
        <f t="shared" ref="B418:AJ418" si="33">CLEAN(B35)</f>
        <v>A2</v>
      </c>
      <c r="C418" t="str">
        <f t="shared" si="33"/>
        <v>2003</v>
      </c>
      <c r="D418" t="str">
        <f t="shared" si="33"/>
        <v>52</v>
      </c>
      <c r="E418" t="str">
        <f t="shared" si="33"/>
        <v>22</v>
      </c>
      <c r="F418" t="str">
        <f t="shared" si="33"/>
        <v>42.3</v>
      </c>
      <c r="G418" t="str">
        <f t="shared" si="33"/>
        <v>30</v>
      </c>
      <c r="H418" t="str">
        <f t="shared" si="33"/>
        <v>57.7</v>
      </c>
      <c r="I418" t="str">
        <f t="shared" si="33"/>
        <v>3</v>
      </c>
      <c r="J418" t="str">
        <f t="shared" si="33"/>
        <v>5.8</v>
      </c>
      <c r="K418" t="str">
        <f t="shared" si="33"/>
        <v>9</v>
      </c>
      <c r="L418" t="str">
        <f t="shared" si="33"/>
        <v>17.3</v>
      </c>
      <c r="M418" t="str">
        <f t="shared" si="33"/>
        <v>4</v>
      </c>
      <c r="N418" t="str">
        <f t="shared" si="33"/>
        <v>7.7</v>
      </c>
      <c r="O418" t="str">
        <f t="shared" si="33"/>
        <v>5</v>
      </c>
      <c r="P418" t="str">
        <f t="shared" si="33"/>
        <v>9.6</v>
      </c>
      <c r="Q418" t="str">
        <f t="shared" si="33"/>
        <v>9</v>
      </c>
      <c r="R418" t="str">
        <f t="shared" si="33"/>
        <v>17.3</v>
      </c>
      <c r="S418" t="str">
        <f t="shared" si="33"/>
        <v>4</v>
      </c>
      <c r="T418" t="str">
        <f t="shared" si="33"/>
        <v>7.7</v>
      </c>
      <c r="U418" t="str">
        <f t="shared" si="33"/>
        <v>0</v>
      </c>
      <c r="V418" t="str">
        <f t="shared" si="33"/>
        <v>0</v>
      </c>
      <c r="W418" t="str">
        <f t="shared" si="33"/>
        <v>1</v>
      </c>
      <c r="X418" t="str">
        <f t="shared" si="33"/>
        <v>1.9</v>
      </c>
      <c r="Y418" t="str">
        <f t="shared" si="33"/>
        <v>3</v>
      </c>
      <c r="Z418" t="str">
        <f t="shared" si="33"/>
        <v>5.8</v>
      </c>
      <c r="AA418" t="str">
        <f t="shared" si="33"/>
        <v>2</v>
      </c>
      <c r="AB418" t="str">
        <f t="shared" si="33"/>
        <v>3.8</v>
      </c>
      <c r="AC418" t="str">
        <f t="shared" si="33"/>
        <v>6</v>
      </c>
      <c r="AD418" t="str">
        <f t="shared" si="33"/>
        <v>11.5</v>
      </c>
      <c r="AE418" t="str">
        <f t="shared" si="33"/>
        <v>5</v>
      </c>
      <c r="AF418" t="str">
        <f t="shared" si="33"/>
        <v>9.6</v>
      </c>
      <c r="AG418" t="str">
        <f t="shared" si="33"/>
        <v>0</v>
      </c>
      <c r="AH418" t="str">
        <f t="shared" si="33"/>
        <v>0</v>
      </c>
      <c r="AI418" t="str">
        <f t="shared" si="33"/>
        <v>0</v>
      </c>
      <c r="AJ418" t="str">
        <f t="shared" si="33"/>
        <v>0</v>
      </c>
    </row>
    <row r="419" spans="1:36">
      <c r="A419" t="str">
        <f t="shared" si="1"/>
        <v>AUDI</v>
      </c>
      <c r="B419" t="str">
        <f t="shared" ref="B419:AJ419" si="34">CLEAN(B36)</f>
        <v>A2</v>
      </c>
      <c r="C419" t="str">
        <f t="shared" si="34"/>
        <v>2004</v>
      </c>
      <c r="D419" t="str">
        <f t="shared" si="34"/>
        <v>41</v>
      </c>
      <c r="E419" t="str">
        <f t="shared" si="34"/>
        <v>24</v>
      </c>
      <c r="F419" t="str">
        <f t="shared" si="34"/>
        <v>58.5</v>
      </c>
      <c r="G419" t="str">
        <f t="shared" si="34"/>
        <v>17</v>
      </c>
      <c r="H419" t="str">
        <f t="shared" si="34"/>
        <v>41.5</v>
      </c>
      <c r="I419" t="str">
        <f t="shared" si="34"/>
        <v>3</v>
      </c>
      <c r="J419" t="str">
        <f t="shared" si="34"/>
        <v>7.3</v>
      </c>
      <c r="K419" t="str">
        <f t="shared" si="34"/>
        <v>6</v>
      </c>
      <c r="L419" t="str">
        <f t="shared" si="34"/>
        <v>14.6</v>
      </c>
      <c r="M419" t="str">
        <f t="shared" si="34"/>
        <v>1</v>
      </c>
      <c r="N419" t="str">
        <f t="shared" si="34"/>
        <v>2.4</v>
      </c>
      <c r="O419" t="str">
        <f t="shared" si="34"/>
        <v>3</v>
      </c>
      <c r="P419" t="str">
        <f t="shared" si="34"/>
        <v>7.3</v>
      </c>
      <c r="Q419" t="str">
        <f t="shared" si="34"/>
        <v>6</v>
      </c>
      <c r="R419" t="str">
        <f t="shared" si="34"/>
        <v>14.6</v>
      </c>
      <c r="S419" t="str">
        <f t="shared" si="34"/>
        <v>1</v>
      </c>
      <c r="T419" t="str">
        <f t="shared" si="34"/>
        <v>2.4</v>
      </c>
      <c r="U419" t="str">
        <f t="shared" si="34"/>
        <v>0</v>
      </c>
      <c r="V419" t="str">
        <f t="shared" si="34"/>
        <v>0</v>
      </c>
      <c r="W419" t="str">
        <f t="shared" si="34"/>
        <v>0</v>
      </c>
      <c r="X419" t="str">
        <f t="shared" si="34"/>
        <v>0</v>
      </c>
      <c r="Y419" t="str">
        <f t="shared" si="34"/>
        <v>2</v>
      </c>
      <c r="Z419" t="str">
        <f t="shared" si="34"/>
        <v>4.9</v>
      </c>
      <c r="AA419" t="str">
        <f t="shared" si="34"/>
        <v>2</v>
      </c>
      <c r="AB419" t="str">
        <f t="shared" si="34"/>
        <v>4.9</v>
      </c>
      <c r="AC419" t="str">
        <f t="shared" si="34"/>
        <v>5</v>
      </c>
      <c r="AD419" t="str">
        <f t="shared" si="34"/>
        <v>12.2</v>
      </c>
      <c r="AE419" t="str">
        <f t="shared" si="34"/>
        <v>3</v>
      </c>
      <c r="AF419" t="str">
        <f t="shared" si="34"/>
        <v>7.3</v>
      </c>
      <c r="AG419" t="str">
        <f t="shared" si="34"/>
        <v>0</v>
      </c>
      <c r="AH419" t="str">
        <f t="shared" si="34"/>
        <v>0</v>
      </c>
      <c r="AI419" t="str">
        <f t="shared" si="34"/>
        <v>0</v>
      </c>
      <c r="AJ419" t="str">
        <f t="shared" si="34"/>
        <v>0</v>
      </c>
    </row>
    <row r="420" spans="1:36">
      <c r="A420" t="str">
        <f t="shared" si="1"/>
        <v>AUDI</v>
      </c>
      <c r="B420" t="str">
        <f t="shared" ref="B420:AJ420" si="35">CLEAN(B37)</f>
        <v>A2</v>
      </c>
      <c r="C420" t="str">
        <f t="shared" si="35"/>
        <v>2005</v>
      </c>
      <c r="D420" t="str">
        <f t="shared" si="35"/>
        <v>14</v>
      </c>
      <c r="E420" t="str">
        <f t="shared" si="35"/>
        <v>6</v>
      </c>
      <c r="F420" t="str">
        <f t="shared" si="35"/>
        <v>42.9</v>
      </c>
      <c r="G420" t="str">
        <f t="shared" si="35"/>
        <v>8</v>
      </c>
      <c r="H420" t="str">
        <f t="shared" si="35"/>
        <v>57.1</v>
      </c>
      <c r="I420" t="str">
        <f t="shared" si="35"/>
        <v>2</v>
      </c>
      <c r="J420" t="str">
        <f t="shared" si="35"/>
        <v>14.3</v>
      </c>
      <c r="K420" t="str">
        <f t="shared" si="35"/>
        <v>2</v>
      </c>
      <c r="L420" t="str">
        <f t="shared" si="35"/>
        <v>14.3</v>
      </c>
      <c r="M420" t="str">
        <f t="shared" si="35"/>
        <v>2</v>
      </c>
      <c r="N420" t="str">
        <f t="shared" si="35"/>
        <v>14.3</v>
      </c>
      <c r="O420" t="str">
        <f t="shared" si="35"/>
        <v>1</v>
      </c>
      <c r="P420" t="str">
        <f t="shared" si="35"/>
        <v>7.1</v>
      </c>
      <c r="Q420" t="str">
        <f t="shared" si="35"/>
        <v>2</v>
      </c>
      <c r="R420" t="str">
        <f t="shared" si="35"/>
        <v>14.3</v>
      </c>
      <c r="S420" t="str">
        <f t="shared" si="35"/>
        <v>1</v>
      </c>
      <c r="T420" t="str">
        <f t="shared" si="35"/>
        <v>7.1</v>
      </c>
      <c r="U420" t="str">
        <f t="shared" si="35"/>
        <v>0</v>
      </c>
      <c r="V420" t="str">
        <f t="shared" si="35"/>
        <v>0</v>
      </c>
      <c r="W420" t="str">
        <f t="shared" si="35"/>
        <v>1</v>
      </c>
      <c r="X420" t="str">
        <f t="shared" si="35"/>
        <v>7.1</v>
      </c>
      <c r="Y420" t="str">
        <f t="shared" si="35"/>
        <v>0</v>
      </c>
      <c r="Z420" t="str">
        <f t="shared" si="35"/>
        <v>0</v>
      </c>
      <c r="AA420" t="str">
        <f t="shared" si="35"/>
        <v>1</v>
      </c>
      <c r="AB420" t="str">
        <f t="shared" si="35"/>
        <v>7.1</v>
      </c>
      <c r="AC420" t="str">
        <f t="shared" si="35"/>
        <v>1</v>
      </c>
      <c r="AD420" t="str">
        <f t="shared" si="35"/>
        <v>7.1</v>
      </c>
      <c r="AE420" t="str">
        <f t="shared" si="35"/>
        <v>1</v>
      </c>
      <c r="AF420" t="str">
        <f t="shared" si="35"/>
        <v>7.1</v>
      </c>
      <c r="AG420" t="str">
        <f t="shared" si="35"/>
        <v>0</v>
      </c>
      <c r="AH420" t="str">
        <f t="shared" si="35"/>
        <v>0</v>
      </c>
      <c r="AI420" t="str">
        <f t="shared" si="35"/>
        <v>0</v>
      </c>
      <c r="AJ420" t="str">
        <f t="shared" si="35"/>
        <v>0</v>
      </c>
    </row>
    <row r="421" spans="1:36">
      <c r="A421" t="str">
        <f t="shared" si="1"/>
        <v>AUDI</v>
      </c>
      <c r="B421" t="str">
        <f t="shared" ref="B421:AJ421" si="36">CLEAN(B38)</f>
        <v>A3</v>
      </c>
      <c r="C421" t="str">
        <f t="shared" si="36"/>
        <v>1996</v>
      </c>
      <c r="D421" t="str">
        <f t="shared" si="36"/>
        <v>2</v>
      </c>
      <c r="E421" t="str">
        <f t="shared" si="36"/>
        <v>2</v>
      </c>
      <c r="F421" t="str">
        <f t="shared" si="36"/>
        <v>100</v>
      </c>
      <c r="G421" t="str">
        <f t="shared" si="36"/>
        <v>0</v>
      </c>
      <c r="H421" t="str">
        <f t="shared" si="36"/>
        <v>0</v>
      </c>
      <c r="I421" t="str">
        <f t="shared" si="36"/>
        <v>0</v>
      </c>
      <c r="J421" t="str">
        <f t="shared" si="36"/>
        <v>0</v>
      </c>
      <c r="K421" t="str">
        <f t="shared" si="36"/>
        <v>0</v>
      </c>
      <c r="L421" t="str">
        <f t="shared" si="36"/>
        <v>0</v>
      </c>
      <c r="M421" t="str">
        <f t="shared" si="36"/>
        <v>0</v>
      </c>
      <c r="N421" t="str">
        <f t="shared" si="36"/>
        <v>0</v>
      </c>
      <c r="O421" t="str">
        <f t="shared" si="36"/>
        <v>0</v>
      </c>
      <c r="P421" t="str">
        <f t="shared" si="36"/>
        <v>0</v>
      </c>
      <c r="Q421" t="str">
        <f t="shared" si="36"/>
        <v>0</v>
      </c>
      <c r="R421" t="str">
        <f t="shared" si="36"/>
        <v>0</v>
      </c>
      <c r="S421" t="str">
        <f t="shared" si="36"/>
        <v>0</v>
      </c>
      <c r="T421" t="str">
        <f t="shared" si="36"/>
        <v>0</v>
      </c>
      <c r="U421" t="str">
        <f t="shared" si="36"/>
        <v>0</v>
      </c>
      <c r="V421" t="str">
        <f t="shared" si="36"/>
        <v>0</v>
      </c>
      <c r="W421" t="str">
        <f t="shared" si="36"/>
        <v>0</v>
      </c>
      <c r="X421" t="str">
        <f t="shared" si="36"/>
        <v>0</v>
      </c>
      <c r="Y421" t="str">
        <f t="shared" si="36"/>
        <v>0</v>
      </c>
      <c r="Z421" t="str">
        <f t="shared" si="36"/>
        <v>0</v>
      </c>
      <c r="AA421" t="str">
        <f t="shared" si="36"/>
        <v>0</v>
      </c>
      <c r="AB421" t="str">
        <f t="shared" si="36"/>
        <v>0</v>
      </c>
      <c r="AC421" t="str">
        <f t="shared" si="36"/>
        <v>0</v>
      </c>
      <c r="AD421" t="str">
        <f t="shared" si="36"/>
        <v>0</v>
      </c>
      <c r="AE421" t="str">
        <f t="shared" si="36"/>
        <v>0</v>
      </c>
      <c r="AF421" t="str">
        <f t="shared" si="36"/>
        <v>0</v>
      </c>
      <c r="AG421" t="str">
        <f t="shared" si="36"/>
        <v>0</v>
      </c>
      <c r="AH421" t="str">
        <f t="shared" si="36"/>
        <v>0</v>
      </c>
      <c r="AI421" t="str">
        <f t="shared" si="36"/>
        <v>0</v>
      </c>
      <c r="AJ421" t="str">
        <f t="shared" si="36"/>
        <v>0</v>
      </c>
    </row>
    <row r="422" spans="1:36">
      <c r="A422" t="str">
        <f t="shared" si="1"/>
        <v>AUDI</v>
      </c>
      <c r="B422" t="str">
        <f t="shared" ref="B422:AJ422" si="37">CLEAN(B39)</f>
        <v>A3</v>
      </c>
      <c r="C422" t="str">
        <f t="shared" si="37"/>
        <v>1997</v>
      </c>
      <c r="D422" t="str">
        <f t="shared" si="37"/>
        <v>8</v>
      </c>
      <c r="E422" t="str">
        <f t="shared" si="37"/>
        <v>4</v>
      </c>
      <c r="F422" t="str">
        <f t="shared" si="37"/>
        <v>50</v>
      </c>
      <c r="G422" t="str">
        <f t="shared" si="37"/>
        <v>4</v>
      </c>
      <c r="H422" t="str">
        <f t="shared" si="37"/>
        <v>50</v>
      </c>
      <c r="I422" t="str">
        <f t="shared" si="37"/>
        <v>0</v>
      </c>
      <c r="J422" t="str">
        <f t="shared" si="37"/>
        <v>0</v>
      </c>
      <c r="K422" t="str">
        <f t="shared" si="37"/>
        <v>0</v>
      </c>
      <c r="L422" t="str">
        <f t="shared" si="37"/>
        <v>0</v>
      </c>
      <c r="M422" t="str">
        <f t="shared" si="37"/>
        <v>2</v>
      </c>
      <c r="N422" t="str">
        <f t="shared" si="37"/>
        <v>25</v>
      </c>
      <c r="O422" t="str">
        <f t="shared" si="37"/>
        <v>1</v>
      </c>
      <c r="P422" t="str">
        <f t="shared" si="37"/>
        <v>12.5</v>
      </c>
      <c r="Q422" t="str">
        <f t="shared" si="37"/>
        <v>1</v>
      </c>
      <c r="R422" t="str">
        <f t="shared" si="37"/>
        <v>12.5</v>
      </c>
      <c r="S422" t="str">
        <f t="shared" si="37"/>
        <v>0</v>
      </c>
      <c r="T422" t="str">
        <f t="shared" si="37"/>
        <v>0</v>
      </c>
      <c r="U422" t="str">
        <f t="shared" si="37"/>
        <v>0</v>
      </c>
      <c r="V422" t="str">
        <f t="shared" si="37"/>
        <v>0</v>
      </c>
      <c r="W422" t="str">
        <f t="shared" si="37"/>
        <v>2</v>
      </c>
      <c r="X422" t="str">
        <f t="shared" si="37"/>
        <v>25</v>
      </c>
      <c r="Y422" t="str">
        <f t="shared" si="37"/>
        <v>0</v>
      </c>
      <c r="Z422" t="str">
        <f t="shared" si="37"/>
        <v>0</v>
      </c>
      <c r="AA422" t="str">
        <f t="shared" si="37"/>
        <v>0</v>
      </c>
      <c r="AB422" t="str">
        <f t="shared" si="37"/>
        <v>0</v>
      </c>
      <c r="AC422" t="str">
        <f t="shared" si="37"/>
        <v>0</v>
      </c>
      <c r="AD422" t="str">
        <f t="shared" si="37"/>
        <v>0</v>
      </c>
      <c r="AE422" t="str">
        <f t="shared" si="37"/>
        <v>0</v>
      </c>
      <c r="AF422" t="str">
        <f t="shared" si="37"/>
        <v>0</v>
      </c>
      <c r="AG422" t="str">
        <f t="shared" si="37"/>
        <v>0</v>
      </c>
      <c r="AH422" t="str">
        <f t="shared" si="37"/>
        <v>0</v>
      </c>
      <c r="AI422" t="str">
        <f t="shared" si="37"/>
        <v>0</v>
      </c>
      <c r="AJ422" t="str">
        <f t="shared" si="37"/>
        <v>0</v>
      </c>
    </row>
    <row r="423" spans="1:36">
      <c r="A423" t="str">
        <f t="shared" si="1"/>
        <v>AUDI</v>
      </c>
      <c r="B423" t="str">
        <f t="shared" ref="B423:AJ423" si="38">CLEAN(B40)</f>
        <v>A3</v>
      </c>
      <c r="C423" t="str">
        <f t="shared" si="38"/>
        <v>1998</v>
      </c>
      <c r="D423" t="str">
        <f t="shared" si="38"/>
        <v>59</v>
      </c>
      <c r="E423" t="str">
        <f t="shared" si="38"/>
        <v>21</v>
      </c>
      <c r="F423" t="str">
        <f t="shared" si="38"/>
        <v>35.6</v>
      </c>
      <c r="G423" t="str">
        <f t="shared" si="38"/>
        <v>38</v>
      </c>
      <c r="H423" t="str">
        <f t="shared" si="38"/>
        <v>64.4</v>
      </c>
      <c r="I423" t="str">
        <f t="shared" si="38"/>
        <v>9</v>
      </c>
      <c r="J423" t="str">
        <f t="shared" si="38"/>
        <v>15.3</v>
      </c>
      <c r="K423" t="str">
        <f t="shared" si="38"/>
        <v>18</v>
      </c>
      <c r="L423" t="str">
        <f t="shared" si="38"/>
        <v>30.5</v>
      </c>
      <c r="M423" t="str">
        <f t="shared" si="38"/>
        <v>14</v>
      </c>
      <c r="N423" t="str">
        <f t="shared" si="38"/>
        <v>23.7</v>
      </c>
      <c r="O423" t="str">
        <f t="shared" si="38"/>
        <v>14</v>
      </c>
      <c r="P423" t="str">
        <f t="shared" si="38"/>
        <v>23.7</v>
      </c>
      <c r="Q423" t="str">
        <f t="shared" si="38"/>
        <v>11</v>
      </c>
      <c r="R423" t="str">
        <f t="shared" si="38"/>
        <v>18.6</v>
      </c>
      <c r="S423" t="str">
        <f t="shared" si="38"/>
        <v>3</v>
      </c>
      <c r="T423" t="str">
        <f t="shared" si="38"/>
        <v>5.1</v>
      </c>
      <c r="U423" t="str">
        <f t="shared" si="38"/>
        <v>3</v>
      </c>
      <c r="V423" t="str">
        <f t="shared" si="38"/>
        <v>5.1</v>
      </c>
      <c r="W423" t="str">
        <f t="shared" si="38"/>
        <v>13</v>
      </c>
      <c r="X423" t="str">
        <f t="shared" si="38"/>
        <v>22</v>
      </c>
      <c r="Y423" t="str">
        <f t="shared" si="38"/>
        <v>4</v>
      </c>
      <c r="Z423" t="str">
        <f t="shared" si="38"/>
        <v>6.8</v>
      </c>
      <c r="AA423" t="str">
        <f t="shared" si="38"/>
        <v>6</v>
      </c>
      <c r="AB423" t="str">
        <f t="shared" si="38"/>
        <v>10.2</v>
      </c>
      <c r="AC423" t="str">
        <f t="shared" si="38"/>
        <v>19</v>
      </c>
      <c r="AD423" t="str">
        <f t="shared" si="38"/>
        <v>32.2</v>
      </c>
      <c r="AE423" t="str">
        <f t="shared" si="38"/>
        <v>7</v>
      </c>
      <c r="AF423" t="str">
        <f t="shared" si="38"/>
        <v>11.9</v>
      </c>
      <c r="AG423" t="str">
        <f t="shared" si="38"/>
        <v>0</v>
      </c>
      <c r="AH423" t="str">
        <f t="shared" si="38"/>
        <v>0</v>
      </c>
      <c r="AI423" t="str">
        <f t="shared" si="38"/>
        <v>0</v>
      </c>
      <c r="AJ423" t="str">
        <f t="shared" si="38"/>
        <v>0</v>
      </c>
    </row>
    <row r="424" spans="1:36">
      <c r="A424" t="str">
        <f t="shared" si="1"/>
        <v>AUDI</v>
      </c>
      <c r="B424" t="str">
        <f t="shared" ref="B424:AJ424" si="39">CLEAN(B41)</f>
        <v>A3</v>
      </c>
      <c r="C424" t="str">
        <f t="shared" si="39"/>
        <v>1999</v>
      </c>
      <c r="D424" t="str">
        <f t="shared" si="39"/>
        <v>174</v>
      </c>
      <c r="E424" t="str">
        <f t="shared" si="39"/>
        <v>51</v>
      </c>
      <c r="F424" t="str">
        <f t="shared" si="39"/>
        <v>29.3</v>
      </c>
      <c r="G424" t="str">
        <f t="shared" si="39"/>
        <v>123</v>
      </c>
      <c r="H424" t="str">
        <f t="shared" si="39"/>
        <v>70.7</v>
      </c>
      <c r="I424" t="str">
        <f t="shared" si="39"/>
        <v>20</v>
      </c>
      <c r="J424" t="str">
        <f t="shared" si="39"/>
        <v>11.5</v>
      </c>
      <c r="K424" t="str">
        <f t="shared" si="39"/>
        <v>46</v>
      </c>
      <c r="L424" t="str">
        <f t="shared" si="39"/>
        <v>26.4</v>
      </c>
      <c r="M424" t="str">
        <f t="shared" si="39"/>
        <v>39</v>
      </c>
      <c r="N424" t="str">
        <f t="shared" si="39"/>
        <v>22.4</v>
      </c>
      <c r="O424" t="str">
        <f t="shared" si="39"/>
        <v>21</v>
      </c>
      <c r="P424" t="str">
        <f t="shared" si="39"/>
        <v>12.1</v>
      </c>
      <c r="Q424" t="str">
        <f t="shared" si="39"/>
        <v>39</v>
      </c>
      <c r="R424" t="str">
        <f t="shared" si="39"/>
        <v>22.4</v>
      </c>
      <c r="S424" t="str">
        <f t="shared" si="39"/>
        <v>10</v>
      </c>
      <c r="T424" t="str">
        <f t="shared" si="39"/>
        <v>5.7</v>
      </c>
      <c r="U424" t="str">
        <f t="shared" si="39"/>
        <v>5</v>
      </c>
      <c r="V424" t="str">
        <f t="shared" si="39"/>
        <v>2.9</v>
      </c>
      <c r="W424" t="str">
        <f t="shared" si="39"/>
        <v>39</v>
      </c>
      <c r="X424" t="str">
        <f t="shared" si="39"/>
        <v>22.4</v>
      </c>
      <c r="Y424" t="str">
        <f t="shared" si="39"/>
        <v>17</v>
      </c>
      <c r="Z424" t="str">
        <f t="shared" si="39"/>
        <v>9.8</v>
      </c>
      <c r="AA424" t="str">
        <f t="shared" si="39"/>
        <v>9</v>
      </c>
      <c r="AB424" t="str">
        <f t="shared" si="39"/>
        <v>5.2</v>
      </c>
      <c r="AC424" t="str">
        <f t="shared" si="39"/>
        <v>29</v>
      </c>
      <c r="AD424" t="str">
        <f t="shared" si="39"/>
        <v>16.7</v>
      </c>
      <c r="AE424" t="str">
        <f t="shared" si="39"/>
        <v>34</v>
      </c>
      <c r="AF424" t="str">
        <f t="shared" si="39"/>
        <v>19.5</v>
      </c>
      <c r="AG424" t="str">
        <f t="shared" si="39"/>
        <v>3</v>
      </c>
      <c r="AH424" t="str">
        <f t="shared" si="39"/>
        <v>1.7</v>
      </c>
      <c r="AI424" t="str">
        <f t="shared" si="39"/>
        <v>0</v>
      </c>
      <c r="AJ424" t="str">
        <f t="shared" si="39"/>
        <v>0</v>
      </c>
    </row>
    <row r="425" spans="1:36">
      <c r="A425" t="str">
        <f t="shared" si="1"/>
        <v>AUDI</v>
      </c>
      <c r="B425" t="str">
        <f t="shared" ref="B425:AJ425" si="40">CLEAN(B42)</f>
        <v>A3</v>
      </c>
      <c r="C425" t="str">
        <f t="shared" si="40"/>
        <v>2000</v>
      </c>
      <c r="D425" t="str">
        <f t="shared" si="40"/>
        <v>271</v>
      </c>
      <c r="E425" t="str">
        <f t="shared" si="40"/>
        <v>79</v>
      </c>
      <c r="F425" t="str">
        <f t="shared" si="40"/>
        <v>29.2</v>
      </c>
      <c r="G425" t="str">
        <f t="shared" si="40"/>
        <v>192</v>
      </c>
      <c r="H425" t="str">
        <f t="shared" si="40"/>
        <v>70.8</v>
      </c>
      <c r="I425" t="str">
        <f t="shared" si="40"/>
        <v>44</v>
      </c>
      <c r="J425" t="str">
        <f t="shared" si="40"/>
        <v>16.2</v>
      </c>
      <c r="K425" t="str">
        <f t="shared" si="40"/>
        <v>76</v>
      </c>
      <c r="L425" t="str">
        <f t="shared" si="40"/>
        <v>28</v>
      </c>
      <c r="M425" t="str">
        <f t="shared" si="40"/>
        <v>61</v>
      </c>
      <c r="N425" t="str">
        <f t="shared" si="40"/>
        <v>22.5</v>
      </c>
      <c r="O425" t="str">
        <f t="shared" si="40"/>
        <v>26</v>
      </c>
      <c r="P425" t="str">
        <f t="shared" si="40"/>
        <v>9.6</v>
      </c>
      <c r="Q425" t="str">
        <f t="shared" si="40"/>
        <v>59</v>
      </c>
      <c r="R425" t="str">
        <f t="shared" si="40"/>
        <v>21.8</v>
      </c>
      <c r="S425" t="str">
        <f t="shared" si="40"/>
        <v>29</v>
      </c>
      <c r="T425" t="str">
        <f t="shared" si="40"/>
        <v>10.7</v>
      </c>
      <c r="U425" t="str">
        <f t="shared" si="40"/>
        <v>7</v>
      </c>
      <c r="V425" t="str">
        <f t="shared" si="40"/>
        <v>2.6</v>
      </c>
      <c r="W425" t="str">
        <f t="shared" si="40"/>
        <v>57</v>
      </c>
      <c r="X425" t="str">
        <f t="shared" si="40"/>
        <v>21</v>
      </c>
      <c r="Y425" t="str">
        <f t="shared" si="40"/>
        <v>20</v>
      </c>
      <c r="Z425" t="str">
        <f t="shared" si="40"/>
        <v>7.4</v>
      </c>
      <c r="AA425" t="str">
        <f t="shared" si="40"/>
        <v>15</v>
      </c>
      <c r="AB425" t="str">
        <f t="shared" si="40"/>
        <v>5.5</v>
      </c>
      <c r="AC425" t="str">
        <f t="shared" si="40"/>
        <v>39</v>
      </c>
      <c r="AD425" t="str">
        <f t="shared" si="40"/>
        <v>14.4</v>
      </c>
      <c r="AE425" t="str">
        <f t="shared" si="40"/>
        <v>77</v>
      </c>
      <c r="AF425" t="str">
        <f t="shared" si="40"/>
        <v>28.4</v>
      </c>
      <c r="AG425" t="str">
        <f t="shared" si="40"/>
        <v>1</v>
      </c>
      <c r="AH425" t="str">
        <f t="shared" si="40"/>
        <v>0.4</v>
      </c>
      <c r="AI425" t="str">
        <f t="shared" si="40"/>
        <v>0</v>
      </c>
      <c r="AJ425" t="str">
        <f t="shared" si="40"/>
        <v>0</v>
      </c>
    </row>
    <row r="426" spans="1:36">
      <c r="A426" t="str">
        <f t="shared" si="1"/>
        <v>AUDI</v>
      </c>
      <c r="B426" t="str">
        <f t="shared" ref="B426:AJ426" si="41">CLEAN(B43)</f>
        <v>A3</v>
      </c>
      <c r="C426" t="str">
        <f t="shared" si="41"/>
        <v>2001</v>
      </c>
      <c r="D426" t="str">
        <f t="shared" si="41"/>
        <v>602</v>
      </c>
      <c r="E426" t="str">
        <f t="shared" si="41"/>
        <v>201</v>
      </c>
      <c r="F426" t="str">
        <f t="shared" si="41"/>
        <v>33.4</v>
      </c>
      <c r="G426" t="str">
        <f t="shared" si="41"/>
        <v>401</v>
      </c>
      <c r="H426" t="str">
        <f t="shared" si="41"/>
        <v>66.6</v>
      </c>
      <c r="I426" t="str">
        <f t="shared" si="41"/>
        <v>79</v>
      </c>
      <c r="J426" t="str">
        <f t="shared" si="41"/>
        <v>13.1</v>
      </c>
      <c r="K426" t="str">
        <f t="shared" si="41"/>
        <v>171</v>
      </c>
      <c r="L426" t="str">
        <f t="shared" si="41"/>
        <v>28.4</v>
      </c>
      <c r="M426" t="str">
        <f t="shared" si="41"/>
        <v>151</v>
      </c>
      <c r="N426" t="str">
        <f t="shared" si="41"/>
        <v>25.1</v>
      </c>
      <c r="O426" t="str">
        <f t="shared" si="41"/>
        <v>50</v>
      </c>
      <c r="P426" t="str">
        <f t="shared" si="41"/>
        <v>8.3</v>
      </c>
      <c r="Q426" t="str">
        <f t="shared" si="41"/>
        <v>101</v>
      </c>
      <c r="R426" t="str">
        <f t="shared" si="41"/>
        <v>16.8</v>
      </c>
      <c r="S426" t="str">
        <f t="shared" si="41"/>
        <v>66</v>
      </c>
      <c r="T426" t="str">
        <f t="shared" si="41"/>
        <v>11</v>
      </c>
      <c r="U426" t="str">
        <f t="shared" si="41"/>
        <v>17</v>
      </c>
      <c r="V426" t="str">
        <f t="shared" si="41"/>
        <v>2.8</v>
      </c>
      <c r="W426" t="str">
        <f t="shared" si="41"/>
        <v>131</v>
      </c>
      <c r="X426" t="str">
        <f t="shared" si="41"/>
        <v>21.8</v>
      </c>
      <c r="Y426" t="str">
        <f t="shared" si="41"/>
        <v>40</v>
      </c>
      <c r="Z426" t="str">
        <f t="shared" si="41"/>
        <v>6.6</v>
      </c>
      <c r="AA426" t="str">
        <f t="shared" si="41"/>
        <v>41</v>
      </c>
      <c r="AB426" t="str">
        <f t="shared" si="41"/>
        <v>6.8</v>
      </c>
      <c r="AC426" t="str">
        <f t="shared" si="41"/>
        <v>67</v>
      </c>
      <c r="AD426" t="str">
        <f t="shared" si="41"/>
        <v>11.1</v>
      </c>
      <c r="AE426" t="str">
        <f t="shared" si="41"/>
        <v>118</v>
      </c>
      <c r="AF426" t="str">
        <f t="shared" si="41"/>
        <v>19.6</v>
      </c>
      <c r="AG426" t="str">
        <f t="shared" si="41"/>
        <v>6</v>
      </c>
      <c r="AH426" t="str">
        <f t="shared" si="41"/>
        <v>1</v>
      </c>
      <c r="AI426" t="str">
        <f t="shared" si="41"/>
        <v>0</v>
      </c>
      <c r="AJ426" t="str">
        <f t="shared" si="41"/>
        <v>0</v>
      </c>
    </row>
    <row r="427" spans="1:36">
      <c r="A427" t="str">
        <f t="shared" si="1"/>
        <v>AUDI</v>
      </c>
      <c r="B427" t="str">
        <f t="shared" ref="B427:AJ427" si="42">CLEAN(B44)</f>
        <v>A3</v>
      </c>
      <c r="C427" t="str">
        <f t="shared" si="42"/>
        <v>2002</v>
      </c>
      <c r="D427" t="str">
        <f t="shared" si="42"/>
        <v>736</v>
      </c>
      <c r="E427" t="str">
        <f t="shared" si="42"/>
        <v>313</v>
      </c>
      <c r="F427" t="str">
        <f t="shared" si="42"/>
        <v>42.5</v>
      </c>
      <c r="G427" t="str">
        <f t="shared" si="42"/>
        <v>423</v>
      </c>
      <c r="H427" t="str">
        <f t="shared" si="42"/>
        <v>57.5</v>
      </c>
      <c r="I427" t="str">
        <f t="shared" si="42"/>
        <v>79</v>
      </c>
      <c r="J427" t="str">
        <f t="shared" si="42"/>
        <v>10.7</v>
      </c>
      <c r="K427" t="str">
        <f t="shared" si="42"/>
        <v>148</v>
      </c>
      <c r="L427" t="str">
        <f t="shared" si="42"/>
        <v>20.1</v>
      </c>
      <c r="M427" t="str">
        <f t="shared" si="42"/>
        <v>144</v>
      </c>
      <c r="N427" t="str">
        <f t="shared" si="42"/>
        <v>19.6</v>
      </c>
      <c r="O427" t="str">
        <f t="shared" si="42"/>
        <v>63</v>
      </c>
      <c r="P427" t="str">
        <f t="shared" si="42"/>
        <v>8.6</v>
      </c>
      <c r="Q427" t="str">
        <f t="shared" si="42"/>
        <v>104</v>
      </c>
      <c r="R427" t="str">
        <f t="shared" si="42"/>
        <v>14.1</v>
      </c>
      <c r="S427" t="str">
        <f t="shared" si="42"/>
        <v>76</v>
      </c>
      <c r="T427" t="str">
        <f t="shared" si="42"/>
        <v>10.3</v>
      </c>
      <c r="U427" t="str">
        <f t="shared" si="42"/>
        <v>17</v>
      </c>
      <c r="V427" t="str">
        <f t="shared" si="42"/>
        <v>2.3</v>
      </c>
      <c r="W427" t="str">
        <f t="shared" si="42"/>
        <v>125</v>
      </c>
      <c r="X427" t="str">
        <f t="shared" si="42"/>
        <v>17</v>
      </c>
      <c r="Y427" t="str">
        <f t="shared" si="42"/>
        <v>43</v>
      </c>
      <c r="Z427" t="str">
        <f t="shared" si="42"/>
        <v>5.8</v>
      </c>
      <c r="AA427" t="str">
        <f t="shared" si="42"/>
        <v>29</v>
      </c>
      <c r="AB427" t="str">
        <f t="shared" si="42"/>
        <v>3.9</v>
      </c>
      <c r="AC427" t="str">
        <f t="shared" si="42"/>
        <v>68</v>
      </c>
      <c r="AD427" t="str">
        <f t="shared" si="42"/>
        <v>9.2</v>
      </c>
      <c r="AE427" t="str">
        <f t="shared" si="42"/>
        <v>75</v>
      </c>
      <c r="AF427" t="str">
        <f t="shared" si="42"/>
        <v>10.2</v>
      </c>
      <c r="AG427" t="str">
        <f t="shared" si="42"/>
        <v>3</v>
      </c>
      <c r="AH427" t="str">
        <f t="shared" si="42"/>
        <v>0.4</v>
      </c>
      <c r="AI427" t="str">
        <f t="shared" si="42"/>
        <v>1</v>
      </c>
      <c r="AJ427" t="str">
        <f t="shared" si="42"/>
        <v>0.1</v>
      </c>
    </row>
    <row r="428" spans="1:36">
      <c r="A428" t="str">
        <f t="shared" si="1"/>
        <v>AUDI</v>
      </c>
      <c r="B428" t="str">
        <f t="shared" ref="B428:AJ428" si="43">CLEAN(B45)</f>
        <v>A3</v>
      </c>
      <c r="C428" t="str">
        <f t="shared" si="43"/>
        <v>2003</v>
      </c>
      <c r="D428" t="str">
        <f t="shared" si="43"/>
        <v>749</v>
      </c>
      <c r="E428" t="str">
        <f t="shared" si="43"/>
        <v>340</v>
      </c>
      <c r="F428" t="str">
        <f t="shared" si="43"/>
        <v>45.4</v>
      </c>
      <c r="G428" t="str">
        <f t="shared" si="43"/>
        <v>409</v>
      </c>
      <c r="H428" t="str">
        <f t="shared" si="43"/>
        <v>54.6</v>
      </c>
      <c r="I428" t="str">
        <f t="shared" si="43"/>
        <v>65</v>
      </c>
      <c r="J428" t="str">
        <f t="shared" si="43"/>
        <v>8.7</v>
      </c>
      <c r="K428" t="str">
        <f t="shared" si="43"/>
        <v>163</v>
      </c>
      <c r="L428" t="str">
        <f t="shared" si="43"/>
        <v>21.8</v>
      </c>
      <c r="M428" t="str">
        <f t="shared" si="43"/>
        <v>119</v>
      </c>
      <c r="N428" t="str">
        <f t="shared" si="43"/>
        <v>15.9</v>
      </c>
      <c r="O428" t="str">
        <f t="shared" si="43"/>
        <v>57</v>
      </c>
      <c r="P428" t="str">
        <f t="shared" si="43"/>
        <v>7.6</v>
      </c>
      <c r="Q428" t="str">
        <f t="shared" si="43"/>
        <v>99</v>
      </c>
      <c r="R428" t="str">
        <f t="shared" si="43"/>
        <v>13.2</v>
      </c>
      <c r="S428" t="str">
        <f t="shared" si="43"/>
        <v>54</v>
      </c>
      <c r="T428" t="str">
        <f t="shared" si="43"/>
        <v>7.2</v>
      </c>
      <c r="U428" t="str">
        <f t="shared" si="43"/>
        <v>18</v>
      </c>
      <c r="V428" t="str">
        <f t="shared" si="43"/>
        <v>2.4</v>
      </c>
      <c r="W428" t="str">
        <f t="shared" si="43"/>
        <v>86</v>
      </c>
      <c r="X428" t="str">
        <f t="shared" si="43"/>
        <v>11.5</v>
      </c>
      <c r="Y428" t="str">
        <f t="shared" si="43"/>
        <v>46</v>
      </c>
      <c r="Z428" t="str">
        <f t="shared" si="43"/>
        <v>6.1</v>
      </c>
      <c r="AA428" t="str">
        <f t="shared" si="43"/>
        <v>44</v>
      </c>
      <c r="AB428" t="str">
        <f t="shared" si="43"/>
        <v>5.9</v>
      </c>
      <c r="AC428" t="str">
        <f t="shared" si="43"/>
        <v>58</v>
      </c>
      <c r="AD428" t="str">
        <f t="shared" si="43"/>
        <v>7.7</v>
      </c>
      <c r="AE428" t="str">
        <f t="shared" si="43"/>
        <v>59</v>
      </c>
      <c r="AF428" t="str">
        <f t="shared" si="43"/>
        <v>7.9</v>
      </c>
      <c r="AG428" t="str">
        <f t="shared" si="43"/>
        <v>4</v>
      </c>
      <c r="AH428" t="str">
        <f t="shared" si="43"/>
        <v>0.5</v>
      </c>
      <c r="AI428" t="str">
        <f t="shared" si="43"/>
        <v>1</v>
      </c>
      <c r="AJ428" t="str">
        <f t="shared" si="43"/>
        <v>0.1</v>
      </c>
    </row>
    <row r="429" spans="1:36">
      <c r="A429" t="str">
        <f t="shared" si="1"/>
        <v>AUDI</v>
      </c>
      <c r="B429" t="str">
        <f t="shared" ref="B429:AJ429" si="44">CLEAN(B46)</f>
        <v>A3</v>
      </c>
      <c r="C429" t="str">
        <f t="shared" si="44"/>
        <v>2004</v>
      </c>
      <c r="D429" t="str">
        <f t="shared" si="44"/>
        <v>1352</v>
      </c>
      <c r="E429" t="str">
        <f t="shared" si="44"/>
        <v>636</v>
      </c>
      <c r="F429" t="str">
        <f t="shared" si="44"/>
        <v>47</v>
      </c>
      <c r="G429" t="str">
        <f t="shared" si="44"/>
        <v>716</v>
      </c>
      <c r="H429" t="str">
        <f t="shared" si="44"/>
        <v>53</v>
      </c>
      <c r="I429" t="str">
        <f t="shared" si="44"/>
        <v>139</v>
      </c>
      <c r="J429" t="str">
        <f t="shared" si="44"/>
        <v>10.3</v>
      </c>
      <c r="K429" t="str">
        <f t="shared" si="44"/>
        <v>289</v>
      </c>
      <c r="L429" t="str">
        <f t="shared" si="44"/>
        <v>21.4</v>
      </c>
      <c r="M429" t="str">
        <f t="shared" si="44"/>
        <v>130</v>
      </c>
      <c r="N429" t="str">
        <f t="shared" si="44"/>
        <v>9.6</v>
      </c>
      <c r="O429" t="str">
        <f t="shared" si="44"/>
        <v>128</v>
      </c>
      <c r="P429" t="str">
        <f t="shared" si="44"/>
        <v>9.5</v>
      </c>
      <c r="Q429" t="str">
        <f t="shared" si="44"/>
        <v>202</v>
      </c>
      <c r="R429" t="str">
        <f t="shared" si="44"/>
        <v>14.9</v>
      </c>
      <c r="S429" t="str">
        <f t="shared" si="44"/>
        <v>103</v>
      </c>
      <c r="T429" t="str">
        <f t="shared" si="44"/>
        <v>7.6</v>
      </c>
      <c r="U429" t="str">
        <f t="shared" si="44"/>
        <v>20</v>
      </c>
      <c r="V429" t="str">
        <f t="shared" si="44"/>
        <v>1.5</v>
      </c>
      <c r="W429" t="str">
        <f t="shared" si="44"/>
        <v>115</v>
      </c>
      <c r="X429" t="str">
        <f t="shared" si="44"/>
        <v>8.5</v>
      </c>
      <c r="Y429" t="str">
        <f t="shared" si="44"/>
        <v>40</v>
      </c>
      <c r="Z429" t="str">
        <f t="shared" si="44"/>
        <v>3</v>
      </c>
      <c r="AA429" t="str">
        <f t="shared" si="44"/>
        <v>176</v>
      </c>
      <c r="AB429" t="str">
        <f t="shared" si="44"/>
        <v>13</v>
      </c>
      <c r="AC429" t="str">
        <f t="shared" si="44"/>
        <v>142</v>
      </c>
      <c r="AD429" t="str">
        <f t="shared" si="44"/>
        <v>10.5</v>
      </c>
      <c r="AE429" t="str">
        <f t="shared" si="44"/>
        <v>62</v>
      </c>
      <c r="AF429" t="str">
        <f t="shared" si="44"/>
        <v>4.6</v>
      </c>
      <c r="AG429" t="str">
        <f t="shared" si="44"/>
        <v>7</v>
      </c>
      <c r="AH429" t="str">
        <f t="shared" si="44"/>
        <v>0.5</v>
      </c>
      <c r="AI429" t="str">
        <f t="shared" si="44"/>
        <v>1</v>
      </c>
      <c r="AJ429" t="str">
        <f t="shared" si="44"/>
        <v>0.1</v>
      </c>
    </row>
    <row r="430" spans="1:36">
      <c r="A430" t="str">
        <f t="shared" si="1"/>
        <v>AUDI</v>
      </c>
      <c r="B430" t="str">
        <f t="shared" ref="B430:AJ430" si="45">CLEAN(B47)</f>
        <v>A3</v>
      </c>
      <c r="C430" t="str">
        <f t="shared" si="45"/>
        <v>2005</v>
      </c>
      <c r="D430" t="str">
        <f t="shared" si="45"/>
        <v>1616</v>
      </c>
      <c r="E430" t="str">
        <f t="shared" si="45"/>
        <v>745</v>
      </c>
      <c r="F430" t="str">
        <f t="shared" si="45"/>
        <v>46.1</v>
      </c>
      <c r="G430" t="str">
        <f t="shared" si="45"/>
        <v>871</v>
      </c>
      <c r="H430" t="str">
        <f t="shared" si="45"/>
        <v>53.9</v>
      </c>
      <c r="I430" t="str">
        <f t="shared" si="45"/>
        <v>122</v>
      </c>
      <c r="J430" t="str">
        <f t="shared" si="45"/>
        <v>7.5</v>
      </c>
      <c r="K430" t="str">
        <f t="shared" si="45"/>
        <v>291</v>
      </c>
      <c r="L430" t="str">
        <f t="shared" si="45"/>
        <v>18</v>
      </c>
      <c r="M430" t="str">
        <f t="shared" si="45"/>
        <v>178</v>
      </c>
      <c r="N430" t="str">
        <f t="shared" si="45"/>
        <v>11</v>
      </c>
      <c r="O430" t="str">
        <f t="shared" si="45"/>
        <v>159</v>
      </c>
      <c r="P430" t="str">
        <f t="shared" si="45"/>
        <v>9.8</v>
      </c>
      <c r="Q430" t="str">
        <f t="shared" si="45"/>
        <v>299</v>
      </c>
      <c r="R430" t="str">
        <f t="shared" si="45"/>
        <v>18.5</v>
      </c>
      <c r="S430" t="str">
        <f t="shared" si="45"/>
        <v>245</v>
      </c>
      <c r="T430" t="str">
        <f t="shared" si="45"/>
        <v>15.2</v>
      </c>
      <c r="U430" t="str">
        <f t="shared" si="45"/>
        <v>12</v>
      </c>
      <c r="V430" t="str">
        <f t="shared" si="45"/>
        <v>0.7</v>
      </c>
      <c r="W430" t="str">
        <f t="shared" si="45"/>
        <v>157</v>
      </c>
      <c r="X430" t="str">
        <f t="shared" si="45"/>
        <v>9.7</v>
      </c>
      <c r="Y430" t="str">
        <f t="shared" si="45"/>
        <v>59</v>
      </c>
      <c r="Z430" t="str">
        <f t="shared" si="45"/>
        <v>3.7</v>
      </c>
      <c r="AA430" t="str">
        <f t="shared" si="45"/>
        <v>154</v>
      </c>
      <c r="AB430" t="str">
        <f t="shared" si="45"/>
        <v>9.5</v>
      </c>
      <c r="AC430" t="str">
        <f t="shared" si="45"/>
        <v>164</v>
      </c>
      <c r="AD430" t="str">
        <f t="shared" si="45"/>
        <v>10.1</v>
      </c>
      <c r="AE430" t="str">
        <f t="shared" si="45"/>
        <v>66</v>
      </c>
      <c r="AF430" t="str">
        <f t="shared" si="45"/>
        <v>4.1</v>
      </c>
      <c r="AG430" t="str">
        <f t="shared" si="45"/>
        <v>6</v>
      </c>
      <c r="AH430" t="str">
        <f t="shared" si="45"/>
        <v>0.4</v>
      </c>
      <c r="AI430" t="str">
        <f t="shared" si="45"/>
        <v>0</v>
      </c>
      <c r="AJ430" t="str">
        <f t="shared" si="45"/>
        <v>0</v>
      </c>
    </row>
    <row r="431" spans="1:36">
      <c r="A431" t="str">
        <f t="shared" si="1"/>
        <v>AUDI</v>
      </c>
      <c r="B431" t="str">
        <f t="shared" ref="B431:AJ431" si="46">CLEAN(B48)</f>
        <v>A3</v>
      </c>
      <c r="C431" t="str">
        <f t="shared" si="46"/>
        <v>2006</v>
      </c>
      <c r="D431" t="str">
        <f t="shared" si="46"/>
        <v>656</v>
      </c>
      <c r="E431" t="str">
        <f t="shared" si="46"/>
        <v>351</v>
      </c>
      <c r="F431" t="str">
        <f t="shared" si="46"/>
        <v>53.5</v>
      </c>
      <c r="G431" t="str">
        <f t="shared" si="46"/>
        <v>305</v>
      </c>
      <c r="H431" t="str">
        <f t="shared" si="46"/>
        <v>46.5</v>
      </c>
      <c r="I431" t="str">
        <f t="shared" si="46"/>
        <v>51</v>
      </c>
      <c r="J431" t="str">
        <f t="shared" si="46"/>
        <v>7.8</v>
      </c>
      <c r="K431" t="str">
        <f t="shared" si="46"/>
        <v>95</v>
      </c>
      <c r="L431" t="str">
        <f t="shared" si="46"/>
        <v>14.5</v>
      </c>
      <c r="M431" t="str">
        <f t="shared" si="46"/>
        <v>51</v>
      </c>
      <c r="N431" t="str">
        <f t="shared" si="46"/>
        <v>7.8</v>
      </c>
      <c r="O431" t="str">
        <f t="shared" si="46"/>
        <v>31</v>
      </c>
      <c r="P431" t="str">
        <f t="shared" si="46"/>
        <v>4.7</v>
      </c>
      <c r="Q431" t="str">
        <f t="shared" si="46"/>
        <v>120</v>
      </c>
      <c r="R431" t="str">
        <f t="shared" si="46"/>
        <v>18.3</v>
      </c>
      <c r="S431" t="str">
        <f t="shared" si="46"/>
        <v>66</v>
      </c>
      <c r="T431" t="str">
        <f t="shared" si="46"/>
        <v>10.1</v>
      </c>
      <c r="U431" t="str">
        <f t="shared" si="46"/>
        <v>6</v>
      </c>
      <c r="V431" t="str">
        <f t="shared" si="46"/>
        <v>0.9</v>
      </c>
      <c r="W431" t="str">
        <f t="shared" si="46"/>
        <v>47</v>
      </c>
      <c r="X431" t="str">
        <f t="shared" si="46"/>
        <v>7.2</v>
      </c>
      <c r="Y431" t="str">
        <f t="shared" si="46"/>
        <v>33</v>
      </c>
      <c r="Z431" t="str">
        <f t="shared" si="46"/>
        <v>5</v>
      </c>
      <c r="AA431" t="str">
        <f t="shared" si="46"/>
        <v>38</v>
      </c>
      <c r="AB431" t="str">
        <f t="shared" si="46"/>
        <v>5.8</v>
      </c>
      <c r="AC431" t="str">
        <f t="shared" si="46"/>
        <v>38</v>
      </c>
      <c r="AD431" t="str">
        <f t="shared" si="46"/>
        <v>5.8</v>
      </c>
      <c r="AE431" t="str">
        <f t="shared" si="46"/>
        <v>23</v>
      </c>
      <c r="AF431" t="str">
        <f t="shared" si="46"/>
        <v>3.5</v>
      </c>
      <c r="AG431" t="str">
        <f t="shared" si="46"/>
        <v>3</v>
      </c>
      <c r="AH431" t="str">
        <f t="shared" si="46"/>
        <v>0.5</v>
      </c>
      <c r="AI431" t="str">
        <f t="shared" si="46"/>
        <v>0</v>
      </c>
      <c r="AJ431" t="str">
        <f t="shared" si="46"/>
        <v>0</v>
      </c>
    </row>
    <row r="432" spans="1:36">
      <c r="A432" t="str">
        <f t="shared" si="1"/>
        <v>AUDI</v>
      </c>
      <c r="B432" t="str">
        <f t="shared" ref="B432:AJ432" si="47">CLEAN(B49)</f>
        <v>A3</v>
      </c>
      <c r="C432" t="str">
        <f t="shared" si="47"/>
        <v>2007</v>
      </c>
      <c r="D432" t="str">
        <f t="shared" si="47"/>
        <v>1480</v>
      </c>
      <c r="E432" t="str">
        <f t="shared" si="47"/>
        <v>893</v>
      </c>
      <c r="F432" t="str">
        <f t="shared" si="47"/>
        <v>60.3</v>
      </c>
      <c r="G432" t="str">
        <f t="shared" si="47"/>
        <v>587</v>
      </c>
      <c r="H432" t="str">
        <f t="shared" si="47"/>
        <v>39.7</v>
      </c>
      <c r="I432" t="str">
        <f t="shared" si="47"/>
        <v>85</v>
      </c>
      <c r="J432" t="str">
        <f t="shared" si="47"/>
        <v>5.7</v>
      </c>
      <c r="K432" t="str">
        <f t="shared" si="47"/>
        <v>204</v>
      </c>
      <c r="L432" t="str">
        <f t="shared" si="47"/>
        <v>13.8</v>
      </c>
      <c r="M432" t="str">
        <f t="shared" si="47"/>
        <v>65</v>
      </c>
      <c r="N432" t="str">
        <f t="shared" si="47"/>
        <v>4.4</v>
      </c>
      <c r="O432" t="str">
        <f t="shared" si="47"/>
        <v>21</v>
      </c>
      <c r="P432" t="str">
        <f t="shared" si="47"/>
        <v>1.4</v>
      </c>
      <c r="Q432" t="str">
        <f t="shared" si="47"/>
        <v>296</v>
      </c>
      <c r="R432" t="str">
        <f t="shared" si="47"/>
        <v>20</v>
      </c>
      <c r="S432" t="str">
        <f t="shared" si="47"/>
        <v>53</v>
      </c>
      <c r="T432" t="str">
        <f t="shared" si="47"/>
        <v>3.6</v>
      </c>
      <c r="U432" t="str">
        <f t="shared" si="47"/>
        <v>8</v>
      </c>
      <c r="V432" t="str">
        <f t="shared" si="47"/>
        <v>0.5</v>
      </c>
      <c r="W432" t="str">
        <f t="shared" si="47"/>
        <v>52</v>
      </c>
      <c r="X432" t="str">
        <f t="shared" si="47"/>
        <v>3.5</v>
      </c>
      <c r="Y432" t="str">
        <f t="shared" si="47"/>
        <v>33</v>
      </c>
      <c r="Z432" t="str">
        <f t="shared" si="47"/>
        <v>2.2</v>
      </c>
      <c r="AA432" t="str">
        <f t="shared" si="47"/>
        <v>85</v>
      </c>
      <c r="AB432" t="str">
        <f t="shared" si="47"/>
        <v>5.7</v>
      </c>
      <c r="AC432" t="str">
        <f t="shared" si="47"/>
        <v>30</v>
      </c>
      <c r="AD432" t="str">
        <f t="shared" si="47"/>
        <v>2</v>
      </c>
      <c r="AE432" t="str">
        <f t="shared" si="47"/>
        <v>20</v>
      </c>
      <c r="AF432" t="str">
        <f t="shared" si="47"/>
        <v>1.4</v>
      </c>
      <c r="AG432" t="str">
        <f t="shared" si="47"/>
        <v>4</v>
      </c>
      <c r="AH432" t="str">
        <f t="shared" si="47"/>
        <v>0.3</v>
      </c>
      <c r="AI432" t="str">
        <f t="shared" si="47"/>
        <v>2</v>
      </c>
      <c r="AJ432" t="str">
        <f t="shared" si="47"/>
        <v>0.1</v>
      </c>
    </row>
    <row r="433" spans="1:36">
      <c r="A433" t="str">
        <f t="shared" si="1"/>
        <v>AUDI</v>
      </c>
      <c r="B433" t="str">
        <f t="shared" ref="B433:AJ433" si="48">CLEAN(B50)</f>
        <v>A3</v>
      </c>
      <c r="C433" t="str">
        <f t="shared" si="48"/>
        <v>2008</v>
      </c>
      <c r="D433" t="str">
        <f t="shared" si="48"/>
        <v>526</v>
      </c>
      <c r="E433" t="str">
        <f t="shared" si="48"/>
        <v>327</v>
      </c>
      <c r="F433" t="str">
        <f t="shared" si="48"/>
        <v>62.2</v>
      </c>
      <c r="G433" t="str">
        <f t="shared" si="48"/>
        <v>199</v>
      </c>
      <c r="H433" t="str">
        <f t="shared" si="48"/>
        <v>37.8</v>
      </c>
      <c r="I433" t="str">
        <f t="shared" si="48"/>
        <v>27</v>
      </c>
      <c r="J433" t="str">
        <f t="shared" si="48"/>
        <v>5.1</v>
      </c>
      <c r="K433" t="str">
        <f t="shared" si="48"/>
        <v>71</v>
      </c>
      <c r="L433" t="str">
        <f t="shared" si="48"/>
        <v>13.5</v>
      </c>
      <c r="M433" t="str">
        <f t="shared" si="48"/>
        <v>16</v>
      </c>
      <c r="N433" t="str">
        <f t="shared" si="48"/>
        <v>3</v>
      </c>
      <c r="O433" t="str">
        <f t="shared" si="48"/>
        <v>8</v>
      </c>
      <c r="P433" t="str">
        <f t="shared" si="48"/>
        <v>1.5</v>
      </c>
      <c r="Q433" t="str">
        <f t="shared" si="48"/>
        <v>109</v>
      </c>
      <c r="R433" t="str">
        <f t="shared" si="48"/>
        <v>20.7</v>
      </c>
      <c r="S433" t="str">
        <f t="shared" si="48"/>
        <v>13</v>
      </c>
      <c r="T433" t="str">
        <f t="shared" si="48"/>
        <v>2.5</v>
      </c>
      <c r="U433" t="str">
        <f t="shared" si="48"/>
        <v>3</v>
      </c>
      <c r="V433" t="str">
        <f t="shared" si="48"/>
        <v>0.6</v>
      </c>
      <c r="W433" t="str">
        <f t="shared" si="48"/>
        <v>13</v>
      </c>
      <c r="X433" t="str">
        <f t="shared" si="48"/>
        <v>2.5</v>
      </c>
      <c r="Y433" t="str">
        <f t="shared" si="48"/>
        <v>11</v>
      </c>
      <c r="Z433" t="str">
        <f t="shared" si="48"/>
        <v>2.1</v>
      </c>
      <c r="AA433" t="str">
        <f t="shared" si="48"/>
        <v>40</v>
      </c>
      <c r="AB433" t="str">
        <f t="shared" si="48"/>
        <v>7.6</v>
      </c>
      <c r="AC433" t="str">
        <f t="shared" si="48"/>
        <v>8</v>
      </c>
      <c r="AD433" t="str">
        <f t="shared" si="48"/>
        <v>1.5</v>
      </c>
      <c r="AE433" t="str">
        <f t="shared" si="48"/>
        <v>8</v>
      </c>
      <c r="AF433" t="str">
        <f t="shared" si="48"/>
        <v>1.5</v>
      </c>
      <c r="AG433" t="str">
        <f t="shared" si="48"/>
        <v>0</v>
      </c>
      <c r="AH433" t="str">
        <f t="shared" si="48"/>
        <v>0</v>
      </c>
      <c r="AI433" t="str">
        <f t="shared" si="48"/>
        <v>0</v>
      </c>
      <c r="AJ433" t="str">
        <f t="shared" si="48"/>
        <v>0</v>
      </c>
    </row>
    <row r="434" spans="1:36">
      <c r="A434" t="str">
        <f t="shared" si="1"/>
        <v>AUDI</v>
      </c>
      <c r="B434" t="str">
        <f t="shared" ref="B434:AJ434" si="49">CLEAN(B51)</f>
        <v>A3</v>
      </c>
      <c r="C434" t="str">
        <f t="shared" si="49"/>
        <v>2009</v>
      </c>
      <c r="D434" t="str">
        <f t="shared" si="49"/>
        <v>1026</v>
      </c>
      <c r="E434" t="str">
        <f t="shared" si="49"/>
        <v>718</v>
      </c>
      <c r="F434" t="str">
        <f t="shared" si="49"/>
        <v>70</v>
      </c>
      <c r="G434" t="str">
        <f t="shared" si="49"/>
        <v>308</v>
      </c>
      <c r="H434" t="str">
        <f t="shared" si="49"/>
        <v>30</v>
      </c>
      <c r="I434" t="str">
        <f t="shared" si="49"/>
        <v>44</v>
      </c>
      <c r="J434" t="str">
        <f t="shared" si="49"/>
        <v>4.3</v>
      </c>
      <c r="K434" t="str">
        <f t="shared" si="49"/>
        <v>57</v>
      </c>
      <c r="L434" t="str">
        <f t="shared" si="49"/>
        <v>5.6</v>
      </c>
      <c r="M434" t="str">
        <f t="shared" si="49"/>
        <v>24</v>
      </c>
      <c r="N434" t="str">
        <f t="shared" si="49"/>
        <v>2.3</v>
      </c>
      <c r="O434" t="str">
        <f t="shared" si="49"/>
        <v>6</v>
      </c>
      <c r="P434" t="str">
        <f t="shared" si="49"/>
        <v>0.6</v>
      </c>
      <c r="Q434" t="str">
        <f t="shared" si="49"/>
        <v>206</v>
      </c>
      <c r="R434" t="str">
        <f t="shared" si="49"/>
        <v>20.1</v>
      </c>
      <c r="S434" t="str">
        <f t="shared" si="49"/>
        <v>10</v>
      </c>
      <c r="T434" t="str">
        <f t="shared" si="49"/>
        <v>1</v>
      </c>
      <c r="U434" t="str">
        <f t="shared" si="49"/>
        <v>5</v>
      </c>
      <c r="V434" t="str">
        <f t="shared" si="49"/>
        <v>0.5</v>
      </c>
      <c r="W434" t="str">
        <f t="shared" si="49"/>
        <v>22</v>
      </c>
      <c r="X434" t="str">
        <f t="shared" si="49"/>
        <v>2.1</v>
      </c>
      <c r="Y434" t="str">
        <f t="shared" si="49"/>
        <v>15</v>
      </c>
      <c r="Z434" t="str">
        <f t="shared" si="49"/>
        <v>1.5</v>
      </c>
      <c r="AA434" t="str">
        <f t="shared" si="49"/>
        <v>66</v>
      </c>
      <c r="AB434" t="str">
        <f t="shared" si="49"/>
        <v>6.4</v>
      </c>
      <c r="AC434" t="str">
        <f t="shared" si="49"/>
        <v>8</v>
      </c>
      <c r="AD434" t="str">
        <f t="shared" si="49"/>
        <v>0.8</v>
      </c>
      <c r="AE434" t="str">
        <f t="shared" si="49"/>
        <v>11</v>
      </c>
      <c r="AF434" t="str">
        <f t="shared" si="49"/>
        <v>1.1</v>
      </c>
      <c r="AG434" t="str">
        <f t="shared" si="49"/>
        <v>2</v>
      </c>
      <c r="AH434" t="str">
        <f t="shared" si="49"/>
        <v>0.2</v>
      </c>
      <c r="AI434" t="str">
        <f t="shared" si="49"/>
        <v>0</v>
      </c>
      <c r="AJ434" t="str">
        <f t="shared" si="49"/>
        <v>0</v>
      </c>
    </row>
    <row r="435" spans="1:36">
      <c r="A435" t="str">
        <f t="shared" si="1"/>
        <v>AUDI</v>
      </c>
      <c r="B435" t="str">
        <f t="shared" ref="B435:AJ435" si="50">CLEAN(B52)</f>
        <v>A3</v>
      </c>
      <c r="C435" t="str">
        <f t="shared" si="50"/>
        <v>2010</v>
      </c>
      <c r="D435" t="str">
        <f t="shared" si="50"/>
        <v>292</v>
      </c>
      <c r="E435" t="str">
        <f t="shared" si="50"/>
        <v>208</v>
      </c>
      <c r="F435" t="str">
        <f t="shared" si="50"/>
        <v>71.2</v>
      </c>
      <c r="G435" t="str">
        <f t="shared" si="50"/>
        <v>84</v>
      </c>
      <c r="H435" t="str">
        <f t="shared" si="50"/>
        <v>28.8</v>
      </c>
      <c r="I435" t="str">
        <f t="shared" si="50"/>
        <v>14</v>
      </c>
      <c r="J435" t="str">
        <f t="shared" si="50"/>
        <v>4.8</v>
      </c>
      <c r="K435" t="str">
        <f t="shared" si="50"/>
        <v>16</v>
      </c>
      <c r="L435" t="str">
        <f t="shared" si="50"/>
        <v>5.5</v>
      </c>
      <c r="M435" t="str">
        <f t="shared" si="50"/>
        <v>5</v>
      </c>
      <c r="N435" t="str">
        <f t="shared" si="50"/>
        <v>1.7</v>
      </c>
      <c r="O435" t="str">
        <f t="shared" si="50"/>
        <v>1</v>
      </c>
      <c r="P435" t="str">
        <f t="shared" si="50"/>
        <v>0.3</v>
      </c>
      <c r="Q435" t="str">
        <f t="shared" si="50"/>
        <v>58</v>
      </c>
      <c r="R435" t="str">
        <f t="shared" si="50"/>
        <v>19.9</v>
      </c>
      <c r="S435" t="str">
        <f t="shared" si="50"/>
        <v>1</v>
      </c>
      <c r="T435" t="str">
        <f t="shared" si="50"/>
        <v>0.3</v>
      </c>
      <c r="U435" t="str">
        <f t="shared" si="50"/>
        <v>1</v>
      </c>
      <c r="V435" t="str">
        <f t="shared" si="50"/>
        <v>0.3</v>
      </c>
      <c r="W435" t="str">
        <f t="shared" si="50"/>
        <v>5</v>
      </c>
      <c r="X435" t="str">
        <f t="shared" si="50"/>
        <v>1.7</v>
      </c>
      <c r="Y435" t="str">
        <f t="shared" si="50"/>
        <v>2</v>
      </c>
      <c r="Z435" t="str">
        <f t="shared" si="50"/>
        <v>0.7</v>
      </c>
      <c r="AA435" t="str">
        <f t="shared" si="50"/>
        <v>11</v>
      </c>
      <c r="AB435" t="str">
        <f t="shared" si="50"/>
        <v>3.8</v>
      </c>
      <c r="AC435" t="str">
        <f t="shared" si="50"/>
        <v>1</v>
      </c>
      <c r="AD435" t="str">
        <f t="shared" si="50"/>
        <v>0.3</v>
      </c>
      <c r="AE435" t="str">
        <f t="shared" si="50"/>
        <v>0</v>
      </c>
      <c r="AF435" t="str">
        <f t="shared" si="50"/>
        <v>0</v>
      </c>
      <c r="AG435" t="str">
        <f t="shared" si="50"/>
        <v>2</v>
      </c>
      <c r="AH435" t="str">
        <f t="shared" si="50"/>
        <v>0.7</v>
      </c>
      <c r="AI435" t="str">
        <f t="shared" si="50"/>
        <v>0</v>
      </c>
      <c r="AJ435" t="str">
        <f t="shared" si="50"/>
        <v>0</v>
      </c>
    </row>
    <row r="436" spans="1:36">
      <c r="A436" t="str">
        <f t="shared" si="1"/>
        <v>AUDI</v>
      </c>
      <c r="B436" t="str">
        <f t="shared" ref="B436:AJ436" si="51">CLEAN(B53)</f>
        <v>A3</v>
      </c>
      <c r="C436" t="str">
        <f t="shared" si="51"/>
        <v>2011</v>
      </c>
      <c r="D436" t="str">
        <f t="shared" si="51"/>
        <v>620</v>
      </c>
      <c r="E436" t="str">
        <f t="shared" si="51"/>
        <v>480</v>
      </c>
      <c r="F436" t="str">
        <f t="shared" si="51"/>
        <v>77.4</v>
      </c>
      <c r="G436" t="str">
        <f t="shared" si="51"/>
        <v>140</v>
      </c>
      <c r="H436" t="str">
        <f t="shared" si="51"/>
        <v>22.6</v>
      </c>
      <c r="I436" t="str">
        <f t="shared" si="51"/>
        <v>16</v>
      </c>
      <c r="J436" t="str">
        <f t="shared" si="51"/>
        <v>2.6</v>
      </c>
      <c r="K436" t="str">
        <f t="shared" si="51"/>
        <v>19</v>
      </c>
      <c r="L436" t="str">
        <f t="shared" si="51"/>
        <v>3.1</v>
      </c>
      <c r="M436" t="str">
        <f t="shared" si="51"/>
        <v>3</v>
      </c>
      <c r="N436" t="str">
        <f t="shared" si="51"/>
        <v>0.5</v>
      </c>
      <c r="O436" t="str">
        <f t="shared" si="51"/>
        <v>2</v>
      </c>
      <c r="P436" t="str">
        <f t="shared" si="51"/>
        <v>0.3</v>
      </c>
      <c r="Q436" t="str">
        <f t="shared" si="51"/>
        <v>100</v>
      </c>
      <c r="R436" t="str">
        <f t="shared" si="51"/>
        <v>16.1</v>
      </c>
      <c r="S436" t="str">
        <f t="shared" si="51"/>
        <v>4</v>
      </c>
      <c r="T436" t="str">
        <f t="shared" si="51"/>
        <v>0.6</v>
      </c>
      <c r="U436" t="str">
        <f t="shared" si="51"/>
        <v>1</v>
      </c>
      <c r="V436" t="str">
        <f t="shared" si="51"/>
        <v>0.2</v>
      </c>
      <c r="W436" t="str">
        <f t="shared" si="51"/>
        <v>3</v>
      </c>
      <c r="X436" t="str">
        <f t="shared" si="51"/>
        <v>0.5</v>
      </c>
      <c r="Y436" t="str">
        <f t="shared" si="51"/>
        <v>4</v>
      </c>
      <c r="Z436" t="str">
        <f t="shared" si="51"/>
        <v>0.6</v>
      </c>
      <c r="AA436" t="str">
        <f t="shared" si="51"/>
        <v>17</v>
      </c>
      <c r="AB436" t="str">
        <f t="shared" si="51"/>
        <v>2.7</v>
      </c>
      <c r="AC436" t="str">
        <f t="shared" si="51"/>
        <v>3</v>
      </c>
      <c r="AD436" t="str">
        <f t="shared" si="51"/>
        <v>0.5</v>
      </c>
      <c r="AE436" t="str">
        <f t="shared" si="51"/>
        <v>1</v>
      </c>
      <c r="AF436" t="str">
        <f t="shared" si="51"/>
        <v>0.2</v>
      </c>
      <c r="AG436" t="str">
        <f t="shared" si="51"/>
        <v>1</v>
      </c>
      <c r="AH436" t="str">
        <f t="shared" si="51"/>
        <v>0.2</v>
      </c>
      <c r="AI436" t="str">
        <f t="shared" si="51"/>
        <v>0</v>
      </c>
      <c r="AJ436" t="str">
        <f t="shared" si="51"/>
        <v>0</v>
      </c>
    </row>
    <row r="437" spans="1:36">
      <c r="A437" t="str">
        <f t="shared" si="1"/>
        <v>AUDI</v>
      </c>
      <c r="B437" t="str">
        <f t="shared" ref="B437:AJ437" si="52">CLEAN(B54)</f>
        <v>A3</v>
      </c>
      <c r="C437" t="str">
        <f t="shared" si="52"/>
        <v>2012</v>
      </c>
      <c r="D437" t="str">
        <f t="shared" si="52"/>
        <v>65</v>
      </c>
      <c r="E437" t="str">
        <f t="shared" si="52"/>
        <v>53</v>
      </c>
      <c r="F437" t="str">
        <f t="shared" si="52"/>
        <v>81.5</v>
      </c>
      <c r="G437" t="str">
        <f t="shared" si="52"/>
        <v>12</v>
      </c>
      <c r="H437" t="str">
        <f t="shared" si="52"/>
        <v>18.5</v>
      </c>
      <c r="I437" t="str">
        <f t="shared" si="52"/>
        <v>1</v>
      </c>
      <c r="J437" t="str">
        <f t="shared" si="52"/>
        <v>1.5</v>
      </c>
      <c r="K437" t="str">
        <f t="shared" si="52"/>
        <v>3</v>
      </c>
      <c r="L437" t="str">
        <f t="shared" si="52"/>
        <v>4.6</v>
      </c>
      <c r="M437" t="str">
        <f t="shared" si="52"/>
        <v>0</v>
      </c>
      <c r="N437" t="str">
        <f t="shared" si="52"/>
        <v>0</v>
      </c>
      <c r="O437" t="str">
        <f t="shared" si="52"/>
        <v>0</v>
      </c>
      <c r="P437" t="str">
        <f t="shared" si="52"/>
        <v>0</v>
      </c>
      <c r="Q437" t="str">
        <f t="shared" si="52"/>
        <v>8</v>
      </c>
      <c r="R437" t="str">
        <f t="shared" si="52"/>
        <v>12.3</v>
      </c>
      <c r="S437" t="str">
        <f t="shared" si="52"/>
        <v>0</v>
      </c>
      <c r="T437" t="str">
        <f t="shared" si="52"/>
        <v>0</v>
      </c>
      <c r="U437" t="str">
        <f t="shared" si="52"/>
        <v>0</v>
      </c>
      <c r="V437" t="str">
        <f t="shared" si="52"/>
        <v>0</v>
      </c>
      <c r="W437" t="str">
        <f t="shared" si="52"/>
        <v>3</v>
      </c>
      <c r="X437" t="str">
        <f t="shared" si="52"/>
        <v>4.6</v>
      </c>
      <c r="Y437" t="str">
        <f t="shared" si="52"/>
        <v>0</v>
      </c>
      <c r="Z437" t="str">
        <f t="shared" si="52"/>
        <v>0</v>
      </c>
      <c r="AA437" t="str">
        <f t="shared" si="52"/>
        <v>0</v>
      </c>
      <c r="AB437" t="str">
        <f t="shared" si="52"/>
        <v>0</v>
      </c>
      <c r="AC437" t="str">
        <f t="shared" si="52"/>
        <v>0</v>
      </c>
      <c r="AD437" t="str">
        <f t="shared" si="52"/>
        <v>0</v>
      </c>
      <c r="AE437" t="str">
        <f t="shared" si="52"/>
        <v>1</v>
      </c>
      <c r="AF437" t="str">
        <f t="shared" si="52"/>
        <v>1.5</v>
      </c>
      <c r="AG437" t="str">
        <f t="shared" si="52"/>
        <v>1</v>
      </c>
      <c r="AH437" t="str">
        <f t="shared" si="52"/>
        <v>1.5</v>
      </c>
      <c r="AI437" t="str">
        <f t="shared" si="52"/>
        <v>0</v>
      </c>
      <c r="AJ437" t="str">
        <f t="shared" si="52"/>
        <v>0</v>
      </c>
    </row>
    <row r="438" spans="1:36">
      <c r="A438" t="str">
        <f t="shared" si="1"/>
        <v>AUDI</v>
      </c>
      <c r="B438" t="str">
        <f t="shared" ref="B438:AJ438" si="53">CLEAN(B55)</f>
        <v>A3 1.2</v>
      </c>
      <c r="C438" t="str">
        <f t="shared" si="53"/>
        <v>2011</v>
      </c>
      <c r="D438" t="str">
        <f t="shared" si="53"/>
        <v>2</v>
      </c>
      <c r="E438" t="str">
        <f t="shared" si="53"/>
        <v>2</v>
      </c>
      <c r="F438" t="str">
        <f t="shared" si="53"/>
        <v>100</v>
      </c>
      <c r="G438" t="str">
        <f t="shared" si="53"/>
        <v>0</v>
      </c>
      <c r="H438" t="str">
        <f t="shared" si="53"/>
        <v>0</v>
      </c>
      <c r="I438" t="str">
        <f t="shared" si="53"/>
        <v>0</v>
      </c>
      <c r="J438" t="str">
        <f t="shared" si="53"/>
        <v>0</v>
      </c>
      <c r="K438" t="str">
        <f t="shared" si="53"/>
        <v>0</v>
      </c>
      <c r="L438" t="str">
        <f t="shared" si="53"/>
        <v>0</v>
      </c>
      <c r="M438" t="str">
        <f t="shared" si="53"/>
        <v>0</v>
      </c>
      <c r="N438" t="str">
        <f t="shared" si="53"/>
        <v>0</v>
      </c>
      <c r="O438" t="str">
        <f t="shared" si="53"/>
        <v>0</v>
      </c>
      <c r="P438" t="str">
        <f t="shared" si="53"/>
        <v>0</v>
      </c>
      <c r="Q438" t="str">
        <f t="shared" si="53"/>
        <v>0</v>
      </c>
      <c r="R438" t="str">
        <f t="shared" si="53"/>
        <v>0</v>
      </c>
      <c r="S438" t="str">
        <f t="shared" si="53"/>
        <v>0</v>
      </c>
      <c r="T438" t="str">
        <f t="shared" si="53"/>
        <v>0</v>
      </c>
      <c r="U438" t="str">
        <f t="shared" si="53"/>
        <v>0</v>
      </c>
      <c r="V438" t="str">
        <f t="shared" si="53"/>
        <v>0</v>
      </c>
      <c r="W438" t="str">
        <f t="shared" si="53"/>
        <v>0</v>
      </c>
      <c r="X438" t="str">
        <f t="shared" si="53"/>
        <v>0</v>
      </c>
      <c r="Y438" t="str">
        <f t="shared" si="53"/>
        <v>0</v>
      </c>
      <c r="Z438" t="str">
        <f t="shared" si="53"/>
        <v>0</v>
      </c>
      <c r="AA438" t="str">
        <f t="shared" si="53"/>
        <v>0</v>
      </c>
      <c r="AB438" t="str">
        <f t="shared" si="53"/>
        <v>0</v>
      </c>
      <c r="AC438" t="str">
        <f t="shared" si="53"/>
        <v>0</v>
      </c>
      <c r="AD438" t="str">
        <f t="shared" si="53"/>
        <v>0</v>
      </c>
      <c r="AE438" t="str">
        <f t="shared" si="53"/>
        <v>0</v>
      </c>
      <c r="AF438" t="str">
        <f t="shared" si="53"/>
        <v>0</v>
      </c>
      <c r="AG438" t="str">
        <f t="shared" si="53"/>
        <v>0</v>
      </c>
      <c r="AH438" t="str">
        <f t="shared" si="53"/>
        <v>0</v>
      </c>
      <c r="AI438" t="str">
        <f t="shared" si="53"/>
        <v>0</v>
      </c>
      <c r="AJ438" t="str">
        <f t="shared" si="53"/>
        <v>0</v>
      </c>
    </row>
    <row r="439" spans="1:36">
      <c r="A439" t="str">
        <f t="shared" si="1"/>
        <v>AUDI</v>
      </c>
      <c r="B439" t="str">
        <f t="shared" ref="B439:AJ439" si="54">CLEAN(B56)</f>
        <v>A3 1.9 TDI QUATTRO SPORT</v>
      </c>
      <c r="C439" t="str">
        <f t="shared" si="54"/>
        <v>2003</v>
      </c>
      <c r="D439" t="str">
        <f t="shared" si="54"/>
        <v>1</v>
      </c>
      <c r="E439" t="str">
        <f t="shared" si="54"/>
        <v>0</v>
      </c>
      <c r="F439" t="str">
        <f t="shared" si="54"/>
        <v>0</v>
      </c>
      <c r="G439" t="str">
        <f t="shared" si="54"/>
        <v>1</v>
      </c>
      <c r="H439" t="str">
        <f t="shared" si="54"/>
        <v>100</v>
      </c>
      <c r="I439" t="str">
        <f t="shared" si="54"/>
        <v>1</v>
      </c>
      <c r="J439" t="str">
        <f t="shared" si="54"/>
        <v>100</v>
      </c>
      <c r="K439" t="str">
        <f t="shared" si="54"/>
        <v>0</v>
      </c>
      <c r="L439" t="str">
        <f t="shared" si="54"/>
        <v>0</v>
      </c>
      <c r="M439" t="str">
        <f t="shared" si="54"/>
        <v>0</v>
      </c>
      <c r="N439" t="str">
        <f t="shared" si="54"/>
        <v>0</v>
      </c>
      <c r="O439" t="str">
        <f t="shared" si="54"/>
        <v>0</v>
      </c>
      <c r="P439" t="str">
        <f t="shared" si="54"/>
        <v>0</v>
      </c>
      <c r="Q439" t="str">
        <f t="shared" si="54"/>
        <v>1</v>
      </c>
      <c r="R439" t="str">
        <f t="shared" si="54"/>
        <v>100</v>
      </c>
      <c r="S439" t="str">
        <f t="shared" si="54"/>
        <v>0</v>
      </c>
      <c r="T439" t="str">
        <f t="shared" si="54"/>
        <v>0</v>
      </c>
      <c r="U439" t="str">
        <f t="shared" si="54"/>
        <v>0</v>
      </c>
      <c r="V439" t="str">
        <f t="shared" si="54"/>
        <v>0</v>
      </c>
      <c r="W439" t="str">
        <f t="shared" si="54"/>
        <v>0</v>
      </c>
      <c r="X439" t="str">
        <f t="shared" si="54"/>
        <v>0</v>
      </c>
      <c r="Y439" t="str">
        <f t="shared" si="54"/>
        <v>0</v>
      </c>
      <c r="Z439" t="str">
        <f t="shared" si="54"/>
        <v>0</v>
      </c>
      <c r="AA439" t="str">
        <f t="shared" si="54"/>
        <v>1</v>
      </c>
      <c r="AB439" t="str">
        <f t="shared" si="54"/>
        <v>100</v>
      </c>
      <c r="AC439" t="str">
        <f t="shared" si="54"/>
        <v>0</v>
      </c>
      <c r="AD439" t="str">
        <f t="shared" si="54"/>
        <v>0</v>
      </c>
      <c r="AE439" t="str">
        <f t="shared" si="54"/>
        <v>0</v>
      </c>
      <c r="AF439" t="str">
        <f t="shared" si="54"/>
        <v>0</v>
      </c>
      <c r="AG439" t="str">
        <f t="shared" si="54"/>
        <v>0</v>
      </c>
      <c r="AH439" t="str">
        <f t="shared" si="54"/>
        <v>0</v>
      </c>
      <c r="AI439" t="str">
        <f t="shared" si="54"/>
        <v>0</v>
      </c>
      <c r="AJ439" t="str">
        <f t="shared" si="54"/>
        <v>0</v>
      </c>
    </row>
    <row r="440" spans="1:36">
      <c r="A440" t="str">
        <f t="shared" si="1"/>
        <v>AUDI</v>
      </c>
      <c r="B440" t="str">
        <f t="shared" ref="B440:AJ440" si="55">CLEAN(B57)</f>
        <v>A3 SE</v>
      </c>
      <c r="C440" t="str">
        <f t="shared" si="55"/>
        <v>2004</v>
      </c>
      <c r="D440" t="str">
        <f t="shared" si="55"/>
        <v>1</v>
      </c>
      <c r="E440" t="str">
        <f t="shared" si="55"/>
        <v>0</v>
      </c>
      <c r="F440" t="str">
        <f t="shared" si="55"/>
        <v>0</v>
      </c>
      <c r="G440" t="str">
        <f t="shared" si="55"/>
        <v>1</v>
      </c>
      <c r="H440" t="str">
        <f t="shared" si="55"/>
        <v>100</v>
      </c>
      <c r="I440" t="str">
        <f t="shared" si="55"/>
        <v>0</v>
      </c>
      <c r="J440" t="str">
        <f t="shared" si="55"/>
        <v>0</v>
      </c>
      <c r="K440" t="str">
        <f t="shared" si="55"/>
        <v>0</v>
      </c>
      <c r="L440" t="str">
        <f t="shared" si="55"/>
        <v>0</v>
      </c>
      <c r="M440" t="str">
        <f t="shared" si="55"/>
        <v>0</v>
      </c>
      <c r="N440" t="str">
        <f t="shared" si="55"/>
        <v>0</v>
      </c>
      <c r="O440" t="str">
        <f t="shared" si="55"/>
        <v>0</v>
      </c>
      <c r="P440" t="str">
        <f t="shared" si="55"/>
        <v>0</v>
      </c>
      <c r="Q440" t="str">
        <f t="shared" si="55"/>
        <v>1</v>
      </c>
      <c r="R440" t="str">
        <f t="shared" si="55"/>
        <v>100</v>
      </c>
      <c r="S440" t="str">
        <f t="shared" si="55"/>
        <v>0</v>
      </c>
      <c r="T440" t="str">
        <f t="shared" si="55"/>
        <v>0</v>
      </c>
      <c r="U440" t="str">
        <f t="shared" si="55"/>
        <v>0</v>
      </c>
      <c r="V440" t="str">
        <f t="shared" si="55"/>
        <v>0</v>
      </c>
      <c r="W440" t="str">
        <f t="shared" si="55"/>
        <v>0</v>
      </c>
      <c r="X440" t="str">
        <f t="shared" si="55"/>
        <v>0</v>
      </c>
      <c r="Y440" t="str">
        <f t="shared" si="55"/>
        <v>0</v>
      </c>
      <c r="Z440" t="str">
        <f t="shared" si="55"/>
        <v>0</v>
      </c>
      <c r="AA440" t="str">
        <f t="shared" si="55"/>
        <v>0</v>
      </c>
      <c r="AB440" t="str">
        <f t="shared" si="55"/>
        <v>0</v>
      </c>
      <c r="AC440" t="str">
        <f t="shared" si="55"/>
        <v>0</v>
      </c>
      <c r="AD440" t="str">
        <f t="shared" si="55"/>
        <v>0</v>
      </c>
      <c r="AE440" t="str">
        <f t="shared" si="55"/>
        <v>1</v>
      </c>
      <c r="AF440" t="str">
        <f t="shared" si="55"/>
        <v>100</v>
      </c>
      <c r="AG440" t="str">
        <f t="shared" si="55"/>
        <v>0</v>
      </c>
      <c r="AH440" t="str">
        <f t="shared" si="55"/>
        <v>0</v>
      </c>
      <c r="AI440" t="str">
        <f t="shared" si="55"/>
        <v>0</v>
      </c>
      <c r="AJ440" t="str">
        <f t="shared" si="55"/>
        <v>0</v>
      </c>
    </row>
    <row r="441" spans="1:36">
      <c r="A441" t="str">
        <f t="shared" si="1"/>
        <v>AUDI</v>
      </c>
      <c r="B441" t="str">
        <f t="shared" ref="B441:AJ441" si="56">CLEAN(B58)</f>
        <v>A3 SPORT</v>
      </c>
      <c r="C441" t="str">
        <f t="shared" si="56"/>
        <v>2002</v>
      </c>
      <c r="D441" t="str">
        <f t="shared" si="56"/>
        <v>1</v>
      </c>
      <c r="E441" t="str">
        <f t="shared" si="56"/>
        <v>1</v>
      </c>
      <c r="F441" t="str">
        <f t="shared" si="56"/>
        <v>100</v>
      </c>
      <c r="G441" t="str">
        <f t="shared" si="56"/>
        <v>0</v>
      </c>
      <c r="H441" t="str">
        <f t="shared" si="56"/>
        <v>0</v>
      </c>
      <c r="I441" t="str">
        <f t="shared" si="56"/>
        <v>0</v>
      </c>
      <c r="J441" t="str">
        <f t="shared" si="56"/>
        <v>0</v>
      </c>
      <c r="K441" t="str">
        <f t="shared" si="56"/>
        <v>0</v>
      </c>
      <c r="L441" t="str">
        <f t="shared" si="56"/>
        <v>0</v>
      </c>
      <c r="M441" t="str">
        <f t="shared" si="56"/>
        <v>0</v>
      </c>
      <c r="N441" t="str">
        <f t="shared" si="56"/>
        <v>0</v>
      </c>
      <c r="O441" t="str">
        <f t="shared" si="56"/>
        <v>0</v>
      </c>
      <c r="P441" t="str">
        <f t="shared" si="56"/>
        <v>0</v>
      </c>
      <c r="Q441" t="str">
        <f t="shared" si="56"/>
        <v>0</v>
      </c>
      <c r="R441" t="str">
        <f t="shared" si="56"/>
        <v>0</v>
      </c>
      <c r="S441" t="str">
        <f t="shared" si="56"/>
        <v>0</v>
      </c>
      <c r="T441" t="str">
        <f t="shared" si="56"/>
        <v>0</v>
      </c>
      <c r="U441" t="str">
        <f t="shared" si="56"/>
        <v>0</v>
      </c>
      <c r="V441" t="str">
        <f t="shared" si="56"/>
        <v>0</v>
      </c>
      <c r="W441" t="str">
        <f t="shared" si="56"/>
        <v>0</v>
      </c>
      <c r="X441" t="str">
        <f t="shared" si="56"/>
        <v>0</v>
      </c>
      <c r="Y441" t="str">
        <f t="shared" si="56"/>
        <v>0</v>
      </c>
      <c r="Z441" t="str">
        <f t="shared" si="56"/>
        <v>0</v>
      </c>
      <c r="AA441" t="str">
        <f t="shared" si="56"/>
        <v>0</v>
      </c>
      <c r="AB441" t="str">
        <f t="shared" si="56"/>
        <v>0</v>
      </c>
      <c r="AC441" t="str">
        <f t="shared" si="56"/>
        <v>0</v>
      </c>
      <c r="AD441" t="str">
        <f t="shared" si="56"/>
        <v>0</v>
      </c>
      <c r="AE441" t="str">
        <f t="shared" si="56"/>
        <v>0</v>
      </c>
      <c r="AF441" t="str">
        <f t="shared" si="56"/>
        <v>0</v>
      </c>
      <c r="AG441" t="str">
        <f t="shared" si="56"/>
        <v>0</v>
      </c>
      <c r="AH441" t="str">
        <f t="shared" si="56"/>
        <v>0</v>
      </c>
      <c r="AI441" t="str">
        <f t="shared" si="56"/>
        <v>0</v>
      </c>
      <c r="AJ441" t="str">
        <f t="shared" si="56"/>
        <v>0</v>
      </c>
    </row>
    <row r="442" spans="1:36">
      <c r="A442" t="str">
        <f t="shared" si="1"/>
        <v>AUDI</v>
      </c>
      <c r="B442" t="str">
        <f t="shared" ref="B442:AJ442" si="57">CLEAN(B59)</f>
        <v>A3 SPORT</v>
      </c>
      <c r="C442" t="str">
        <f t="shared" si="57"/>
        <v>2009</v>
      </c>
      <c r="D442" t="str">
        <f t="shared" si="57"/>
        <v>1</v>
      </c>
      <c r="E442" t="str">
        <f t="shared" si="57"/>
        <v>1</v>
      </c>
      <c r="F442" t="str">
        <f t="shared" si="57"/>
        <v>100</v>
      </c>
      <c r="G442" t="str">
        <f t="shared" si="57"/>
        <v>0</v>
      </c>
      <c r="H442" t="str">
        <f t="shared" si="57"/>
        <v>0</v>
      </c>
      <c r="I442" t="str">
        <f t="shared" si="57"/>
        <v>0</v>
      </c>
      <c r="J442" t="str">
        <f t="shared" si="57"/>
        <v>0</v>
      </c>
      <c r="K442" t="str">
        <f t="shared" si="57"/>
        <v>0</v>
      </c>
      <c r="L442" t="str">
        <f t="shared" si="57"/>
        <v>0</v>
      </c>
      <c r="M442" t="str">
        <f t="shared" si="57"/>
        <v>0</v>
      </c>
      <c r="N442" t="str">
        <f t="shared" si="57"/>
        <v>0</v>
      </c>
      <c r="O442" t="str">
        <f t="shared" si="57"/>
        <v>0</v>
      </c>
      <c r="P442" t="str">
        <f t="shared" si="57"/>
        <v>0</v>
      </c>
      <c r="Q442" t="str">
        <f t="shared" si="57"/>
        <v>0</v>
      </c>
      <c r="R442" t="str">
        <f t="shared" si="57"/>
        <v>0</v>
      </c>
      <c r="S442" t="str">
        <f t="shared" si="57"/>
        <v>0</v>
      </c>
      <c r="T442" t="str">
        <f t="shared" si="57"/>
        <v>0</v>
      </c>
      <c r="U442" t="str">
        <f t="shared" si="57"/>
        <v>0</v>
      </c>
      <c r="V442" t="str">
        <f t="shared" si="57"/>
        <v>0</v>
      </c>
      <c r="W442" t="str">
        <f t="shared" si="57"/>
        <v>0</v>
      </c>
      <c r="X442" t="str">
        <f t="shared" si="57"/>
        <v>0</v>
      </c>
      <c r="Y442" t="str">
        <f t="shared" si="57"/>
        <v>0</v>
      </c>
      <c r="Z442" t="str">
        <f t="shared" si="57"/>
        <v>0</v>
      </c>
      <c r="AA442" t="str">
        <f t="shared" si="57"/>
        <v>0</v>
      </c>
      <c r="AB442" t="str">
        <f t="shared" si="57"/>
        <v>0</v>
      </c>
      <c r="AC442" t="str">
        <f t="shared" si="57"/>
        <v>0</v>
      </c>
      <c r="AD442" t="str">
        <f t="shared" si="57"/>
        <v>0</v>
      </c>
      <c r="AE442" t="str">
        <f t="shared" si="57"/>
        <v>0</v>
      </c>
      <c r="AF442" t="str">
        <f t="shared" si="57"/>
        <v>0</v>
      </c>
      <c r="AG442" t="str">
        <f t="shared" si="57"/>
        <v>0</v>
      </c>
      <c r="AH442" t="str">
        <f t="shared" si="57"/>
        <v>0</v>
      </c>
      <c r="AI442" t="str">
        <f t="shared" si="57"/>
        <v>0</v>
      </c>
      <c r="AJ442" t="str">
        <f t="shared" si="57"/>
        <v>0</v>
      </c>
    </row>
    <row r="443" spans="1:36">
      <c r="A443" t="str">
        <f t="shared" si="1"/>
        <v>AUDI</v>
      </c>
      <c r="B443" t="str">
        <f t="shared" ref="B443:AJ443" si="58">CLEAN(B60)</f>
        <v>A4</v>
      </c>
      <c r="C443" t="str">
        <f t="shared" si="58"/>
        <v>1995</v>
      </c>
      <c r="D443" t="str">
        <f t="shared" si="58"/>
        <v>46</v>
      </c>
      <c r="E443" t="str">
        <f t="shared" si="58"/>
        <v>16</v>
      </c>
      <c r="F443" t="str">
        <f t="shared" si="58"/>
        <v>34.8</v>
      </c>
      <c r="G443" t="str">
        <f t="shared" si="58"/>
        <v>30</v>
      </c>
      <c r="H443" t="str">
        <f t="shared" si="58"/>
        <v>65.2</v>
      </c>
      <c r="I443" t="str">
        <f t="shared" si="58"/>
        <v>6</v>
      </c>
      <c r="J443" t="str">
        <f t="shared" si="58"/>
        <v>13</v>
      </c>
      <c r="K443" t="str">
        <f t="shared" si="58"/>
        <v>9</v>
      </c>
      <c r="L443" t="str">
        <f t="shared" si="58"/>
        <v>19.6</v>
      </c>
      <c r="M443" t="str">
        <f t="shared" si="58"/>
        <v>20</v>
      </c>
      <c r="N443" t="str">
        <f t="shared" si="58"/>
        <v>43.5</v>
      </c>
      <c r="O443" t="str">
        <f t="shared" si="58"/>
        <v>5</v>
      </c>
      <c r="P443" t="str">
        <f t="shared" si="58"/>
        <v>10.9</v>
      </c>
      <c r="Q443" t="str">
        <f t="shared" si="58"/>
        <v>7</v>
      </c>
      <c r="R443" t="str">
        <f t="shared" si="58"/>
        <v>15.2</v>
      </c>
      <c r="S443" t="str">
        <f t="shared" si="58"/>
        <v>9</v>
      </c>
      <c r="T443" t="str">
        <f t="shared" si="58"/>
        <v>19.6</v>
      </c>
      <c r="U443" t="str">
        <f t="shared" si="58"/>
        <v>1</v>
      </c>
      <c r="V443" t="str">
        <f t="shared" si="58"/>
        <v>2.2</v>
      </c>
      <c r="W443" t="str">
        <f t="shared" si="58"/>
        <v>18</v>
      </c>
      <c r="X443" t="str">
        <f t="shared" si="58"/>
        <v>39.1</v>
      </c>
      <c r="Y443" t="str">
        <f t="shared" si="58"/>
        <v>3</v>
      </c>
      <c r="Z443" t="str">
        <f t="shared" si="58"/>
        <v>6.5</v>
      </c>
      <c r="AA443" t="str">
        <f t="shared" si="58"/>
        <v>2</v>
      </c>
      <c r="AB443" t="str">
        <f t="shared" si="58"/>
        <v>4.3</v>
      </c>
      <c r="AC443" t="str">
        <f t="shared" si="58"/>
        <v>5</v>
      </c>
      <c r="AD443" t="str">
        <f t="shared" si="58"/>
        <v>10.9</v>
      </c>
      <c r="AE443" t="str">
        <f t="shared" si="58"/>
        <v>7</v>
      </c>
      <c r="AF443" t="str">
        <f t="shared" si="58"/>
        <v>15.2</v>
      </c>
      <c r="AG443" t="str">
        <f t="shared" si="58"/>
        <v>1</v>
      </c>
      <c r="AH443" t="str">
        <f t="shared" si="58"/>
        <v>2.2</v>
      </c>
      <c r="AI443" t="str">
        <f t="shared" si="58"/>
        <v>0</v>
      </c>
      <c r="AJ443" t="str">
        <f t="shared" si="58"/>
        <v>0</v>
      </c>
    </row>
    <row r="444" spans="1:36">
      <c r="A444" t="str">
        <f t="shared" si="1"/>
        <v>AUDI</v>
      </c>
      <c r="B444" t="str">
        <f t="shared" ref="B444:AJ444" si="59">CLEAN(B61)</f>
        <v>A4</v>
      </c>
      <c r="C444" t="str">
        <f t="shared" si="59"/>
        <v>1996</v>
      </c>
      <c r="D444" t="str">
        <f t="shared" si="59"/>
        <v>99</v>
      </c>
      <c r="E444" t="str">
        <f t="shared" si="59"/>
        <v>28</v>
      </c>
      <c r="F444" t="str">
        <f t="shared" si="59"/>
        <v>28.3</v>
      </c>
      <c r="G444" t="str">
        <f t="shared" si="59"/>
        <v>71</v>
      </c>
      <c r="H444" t="str">
        <f t="shared" si="59"/>
        <v>71.7</v>
      </c>
      <c r="I444" t="str">
        <f t="shared" si="59"/>
        <v>17</v>
      </c>
      <c r="J444" t="str">
        <f t="shared" si="59"/>
        <v>17.2</v>
      </c>
      <c r="K444" t="str">
        <f t="shared" si="59"/>
        <v>37</v>
      </c>
      <c r="L444" t="str">
        <f t="shared" si="59"/>
        <v>37.4</v>
      </c>
      <c r="M444" t="str">
        <f t="shared" si="59"/>
        <v>40</v>
      </c>
      <c r="N444" t="str">
        <f t="shared" si="59"/>
        <v>40.4</v>
      </c>
      <c r="O444" t="str">
        <f t="shared" si="59"/>
        <v>20</v>
      </c>
      <c r="P444" t="str">
        <f t="shared" si="59"/>
        <v>20.2</v>
      </c>
      <c r="Q444" t="str">
        <f t="shared" si="59"/>
        <v>30</v>
      </c>
      <c r="R444" t="str">
        <f t="shared" si="59"/>
        <v>30.3</v>
      </c>
      <c r="S444" t="str">
        <f t="shared" si="59"/>
        <v>23</v>
      </c>
      <c r="T444" t="str">
        <f t="shared" si="59"/>
        <v>23.2</v>
      </c>
      <c r="U444" t="str">
        <f t="shared" si="59"/>
        <v>2</v>
      </c>
      <c r="V444" t="str">
        <f t="shared" si="59"/>
        <v>2</v>
      </c>
      <c r="W444" t="str">
        <f t="shared" si="59"/>
        <v>39</v>
      </c>
      <c r="X444" t="str">
        <f t="shared" si="59"/>
        <v>39.4</v>
      </c>
      <c r="Y444" t="str">
        <f t="shared" si="59"/>
        <v>10</v>
      </c>
      <c r="Z444" t="str">
        <f t="shared" si="59"/>
        <v>10.1</v>
      </c>
      <c r="AA444" t="str">
        <f t="shared" si="59"/>
        <v>12</v>
      </c>
      <c r="AB444" t="str">
        <f t="shared" si="59"/>
        <v>12.1</v>
      </c>
      <c r="AC444" t="str">
        <f t="shared" si="59"/>
        <v>22</v>
      </c>
      <c r="AD444" t="str">
        <f t="shared" si="59"/>
        <v>22.2</v>
      </c>
      <c r="AE444" t="str">
        <f t="shared" si="59"/>
        <v>8</v>
      </c>
      <c r="AF444" t="str">
        <f t="shared" si="59"/>
        <v>8.1</v>
      </c>
      <c r="AG444" t="str">
        <f t="shared" si="59"/>
        <v>1</v>
      </c>
      <c r="AH444" t="str">
        <f t="shared" si="59"/>
        <v>1</v>
      </c>
      <c r="AI444" t="str">
        <f t="shared" si="59"/>
        <v>0</v>
      </c>
      <c r="AJ444" t="str">
        <f t="shared" si="59"/>
        <v>0</v>
      </c>
    </row>
    <row r="445" spans="1:36">
      <c r="A445" t="str">
        <f t="shared" si="1"/>
        <v>AUDI</v>
      </c>
      <c r="B445" t="str">
        <f t="shared" ref="B445:AJ445" si="60">CLEAN(B62)</f>
        <v>A4</v>
      </c>
      <c r="C445" t="str">
        <f t="shared" si="60"/>
        <v>1997</v>
      </c>
      <c r="D445" t="str">
        <f t="shared" si="60"/>
        <v>190</v>
      </c>
      <c r="E445" t="str">
        <f t="shared" si="60"/>
        <v>41</v>
      </c>
      <c r="F445" t="str">
        <f t="shared" si="60"/>
        <v>21.6</v>
      </c>
      <c r="G445" t="str">
        <f t="shared" si="60"/>
        <v>149</v>
      </c>
      <c r="H445" t="str">
        <f t="shared" si="60"/>
        <v>78.4</v>
      </c>
      <c r="I445" t="str">
        <f t="shared" si="60"/>
        <v>32</v>
      </c>
      <c r="J445" t="str">
        <f t="shared" si="60"/>
        <v>16.8</v>
      </c>
      <c r="K445" t="str">
        <f t="shared" si="60"/>
        <v>55</v>
      </c>
      <c r="L445" t="str">
        <f t="shared" si="60"/>
        <v>28.9</v>
      </c>
      <c r="M445" t="str">
        <f t="shared" si="60"/>
        <v>90</v>
      </c>
      <c r="N445" t="str">
        <f t="shared" si="60"/>
        <v>47.4</v>
      </c>
      <c r="O445" t="str">
        <f t="shared" si="60"/>
        <v>24</v>
      </c>
      <c r="P445" t="str">
        <f t="shared" si="60"/>
        <v>12.6</v>
      </c>
      <c r="Q445" t="str">
        <f t="shared" si="60"/>
        <v>52</v>
      </c>
      <c r="R445" t="str">
        <f t="shared" si="60"/>
        <v>27.4</v>
      </c>
      <c r="S445" t="str">
        <f t="shared" si="60"/>
        <v>41</v>
      </c>
      <c r="T445" t="str">
        <f t="shared" si="60"/>
        <v>21.6</v>
      </c>
      <c r="U445" t="str">
        <f t="shared" si="60"/>
        <v>8</v>
      </c>
      <c r="V445" t="str">
        <f t="shared" si="60"/>
        <v>4.2</v>
      </c>
      <c r="W445" t="str">
        <f t="shared" si="60"/>
        <v>80</v>
      </c>
      <c r="X445" t="str">
        <f t="shared" si="60"/>
        <v>42.1</v>
      </c>
      <c r="Y445" t="str">
        <f t="shared" si="60"/>
        <v>16</v>
      </c>
      <c r="Z445" t="str">
        <f t="shared" si="60"/>
        <v>8.4</v>
      </c>
      <c r="AA445" t="str">
        <f t="shared" si="60"/>
        <v>20</v>
      </c>
      <c r="AB445" t="str">
        <f t="shared" si="60"/>
        <v>10.5</v>
      </c>
      <c r="AC445" t="str">
        <f t="shared" si="60"/>
        <v>28</v>
      </c>
      <c r="AD445" t="str">
        <f t="shared" si="60"/>
        <v>14.7</v>
      </c>
      <c r="AE445" t="str">
        <f t="shared" si="60"/>
        <v>20</v>
      </c>
      <c r="AF445" t="str">
        <f t="shared" si="60"/>
        <v>10.5</v>
      </c>
      <c r="AG445" t="str">
        <f t="shared" si="60"/>
        <v>0</v>
      </c>
      <c r="AH445" t="str">
        <f t="shared" si="60"/>
        <v>0</v>
      </c>
      <c r="AI445" t="str">
        <f t="shared" si="60"/>
        <v>0</v>
      </c>
      <c r="AJ445" t="str">
        <f t="shared" si="60"/>
        <v>0</v>
      </c>
    </row>
    <row r="446" spans="1:36">
      <c r="A446" t="str">
        <f t="shared" si="1"/>
        <v>AUDI</v>
      </c>
      <c r="B446" t="str">
        <f t="shared" ref="B446:AJ446" si="61">CLEAN(B63)</f>
        <v>A4</v>
      </c>
      <c r="C446" t="str">
        <f t="shared" si="61"/>
        <v>1998</v>
      </c>
      <c r="D446" t="str">
        <f t="shared" si="61"/>
        <v>381</v>
      </c>
      <c r="E446" t="str">
        <f t="shared" si="61"/>
        <v>76</v>
      </c>
      <c r="F446" t="str">
        <f t="shared" si="61"/>
        <v>19.9</v>
      </c>
      <c r="G446" t="str">
        <f t="shared" si="61"/>
        <v>305</v>
      </c>
      <c r="H446" t="str">
        <f t="shared" si="61"/>
        <v>80.1</v>
      </c>
      <c r="I446" t="str">
        <f t="shared" si="61"/>
        <v>59</v>
      </c>
      <c r="J446" t="str">
        <f t="shared" si="61"/>
        <v>15.5</v>
      </c>
      <c r="K446" t="str">
        <f t="shared" si="61"/>
        <v>131</v>
      </c>
      <c r="L446" t="str">
        <f t="shared" si="61"/>
        <v>34.4</v>
      </c>
      <c r="M446" t="str">
        <f t="shared" si="61"/>
        <v>184</v>
      </c>
      <c r="N446" t="str">
        <f t="shared" si="61"/>
        <v>48.3</v>
      </c>
      <c r="O446" t="str">
        <f t="shared" si="61"/>
        <v>57</v>
      </c>
      <c r="P446" t="str">
        <f t="shared" si="61"/>
        <v>15</v>
      </c>
      <c r="Q446" t="str">
        <f t="shared" si="61"/>
        <v>111</v>
      </c>
      <c r="R446" t="str">
        <f t="shared" si="61"/>
        <v>29.1</v>
      </c>
      <c r="S446" t="str">
        <f t="shared" si="61"/>
        <v>96</v>
      </c>
      <c r="T446" t="str">
        <f t="shared" si="61"/>
        <v>25.2</v>
      </c>
      <c r="U446" t="str">
        <f t="shared" si="61"/>
        <v>18</v>
      </c>
      <c r="V446" t="str">
        <f t="shared" si="61"/>
        <v>4.7</v>
      </c>
      <c r="W446" t="str">
        <f t="shared" si="61"/>
        <v>164</v>
      </c>
      <c r="X446" t="str">
        <f t="shared" si="61"/>
        <v>43</v>
      </c>
      <c r="Y446" t="str">
        <f t="shared" si="61"/>
        <v>39</v>
      </c>
      <c r="Z446" t="str">
        <f t="shared" si="61"/>
        <v>10.2</v>
      </c>
      <c r="AA446" t="str">
        <f t="shared" si="61"/>
        <v>37</v>
      </c>
      <c r="AB446" t="str">
        <f t="shared" si="61"/>
        <v>9.7</v>
      </c>
      <c r="AC446" t="str">
        <f t="shared" si="61"/>
        <v>70</v>
      </c>
      <c r="AD446" t="str">
        <f t="shared" si="61"/>
        <v>18.4</v>
      </c>
      <c r="AE446" t="str">
        <f t="shared" si="61"/>
        <v>51</v>
      </c>
      <c r="AF446" t="str">
        <f t="shared" si="61"/>
        <v>13.4</v>
      </c>
      <c r="AG446" t="str">
        <f t="shared" si="61"/>
        <v>2</v>
      </c>
      <c r="AH446" t="str">
        <f t="shared" si="61"/>
        <v>0.5</v>
      </c>
      <c r="AI446" t="str">
        <f t="shared" si="61"/>
        <v>0</v>
      </c>
      <c r="AJ446" t="str">
        <f t="shared" si="61"/>
        <v>0</v>
      </c>
    </row>
    <row r="447" spans="1:36">
      <c r="A447" t="str">
        <f t="shared" si="1"/>
        <v>AUDI</v>
      </c>
      <c r="B447" t="str">
        <f t="shared" ref="B447:AJ447" si="62">CLEAN(B64)</f>
        <v>A4</v>
      </c>
      <c r="C447" t="str">
        <f t="shared" si="62"/>
        <v>1999</v>
      </c>
      <c r="D447" t="str">
        <f t="shared" si="62"/>
        <v>491</v>
      </c>
      <c r="E447" t="str">
        <f t="shared" si="62"/>
        <v>112</v>
      </c>
      <c r="F447" t="str">
        <f t="shared" si="62"/>
        <v>22.8</v>
      </c>
      <c r="G447" t="str">
        <f t="shared" si="62"/>
        <v>379</v>
      </c>
      <c r="H447" t="str">
        <f t="shared" si="62"/>
        <v>77.2</v>
      </c>
      <c r="I447" t="str">
        <f t="shared" si="62"/>
        <v>74</v>
      </c>
      <c r="J447" t="str">
        <f t="shared" si="62"/>
        <v>15.1</v>
      </c>
      <c r="K447" t="str">
        <f t="shared" si="62"/>
        <v>156</v>
      </c>
      <c r="L447" t="str">
        <f t="shared" si="62"/>
        <v>31.8</v>
      </c>
      <c r="M447" t="str">
        <f t="shared" si="62"/>
        <v>221</v>
      </c>
      <c r="N447" t="str">
        <f t="shared" si="62"/>
        <v>45</v>
      </c>
      <c r="O447" t="str">
        <f t="shared" si="62"/>
        <v>57</v>
      </c>
      <c r="P447" t="str">
        <f t="shared" si="62"/>
        <v>11.6</v>
      </c>
      <c r="Q447" t="str">
        <f t="shared" si="62"/>
        <v>145</v>
      </c>
      <c r="R447" t="str">
        <f t="shared" si="62"/>
        <v>29.5</v>
      </c>
      <c r="S447" t="str">
        <f t="shared" si="62"/>
        <v>102</v>
      </c>
      <c r="T447" t="str">
        <f t="shared" si="62"/>
        <v>20.8</v>
      </c>
      <c r="U447" t="str">
        <f t="shared" si="62"/>
        <v>11</v>
      </c>
      <c r="V447" t="str">
        <f t="shared" si="62"/>
        <v>2.2</v>
      </c>
      <c r="W447" t="str">
        <f t="shared" si="62"/>
        <v>208</v>
      </c>
      <c r="X447" t="str">
        <f t="shared" si="62"/>
        <v>42.4</v>
      </c>
      <c r="Y447" t="str">
        <f t="shared" si="62"/>
        <v>33</v>
      </c>
      <c r="Z447" t="str">
        <f t="shared" si="62"/>
        <v>6.7</v>
      </c>
      <c r="AA447" t="str">
        <f t="shared" si="62"/>
        <v>49</v>
      </c>
      <c r="AB447" t="str">
        <f t="shared" si="62"/>
        <v>10</v>
      </c>
      <c r="AC447" t="str">
        <f t="shared" si="62"/>
        <v>68</v>
      </c>
      <c r="AD447" t="str">
        <f t="shared" si="62"/>
        <v>13.8</v>
      </c>
      <c r="AE447" t="str">
        <f t="shared" si="62"/>
        <v>56</v>
      </c>
      <c r="AF447" t="str">
        <f t="shared" si="62"/>
        <v>11.4</v>
      </c>
      <c r="AG447" t="str">
        <f t="shared" si="62"/>
        <v>4</v>
      </c>
      <c r="AH447" t="str">
        <f t="shared" si="62"/>
        <v>0.8</v>
      </c>
      <c r="AI447" t="str">
        <f t="shared" si="62"/>
        <v>1</v>
      </c>
      <c r="AJ447" t="str">
        <f t="shared" si="62"/>
        <v>0.2</v>
      </c>
    </row>
    <row r="448" spans="1:36">
      <c r="A448" t="str">
        <f t="shared" si="1"/>
        <v>AUDI</v>
      </c>
      <c r="B448" t="str">
        <f t="shared" ref="B448:AJ448" si="63">CLEAN(B65)</f>
        <v>A4</v>
      </c>
      <c r="C448" t="str">
        <f t="shared" si="63"/>
        <v>2000</v>
      </c>
      <c r="D448" t="str">
        <f t="shared" si="63"/>
        <v>811</v>
      </c>
      <c r="E448" t="str">
        <f t="shared" si="63"/>
        <v>212</v>
      </c>
      <c r="F448" t="str">
        <f t="shared" si="63"/>
        <v>26.1</v>
      </c>
      <c r="G448" t="str">
        <f t="shared" si="63"/>
        <v>599</v>
      </c>
      <c r="H448" t="str">
        <f t="shared" si="63"/>
        <v>73.9</v>
      </c>
      <c r="I448" t="str">
        <f t="shared" si="63"/>
        <v>134</v>
      </c>
      <c r="J448" t="str">
        <f t="shared" si="63"/>
        <v>16.5</v>
      </c>
      <c r="K448" t="str">
        <f t="shared" si="63"/>
        <v>210</v>
      </c>
      <c r="L448" t="str">
        <f t="shared" si="63"/>
        <v>25.9</v>
      </c>
      <c r="M448" t="str">
        <f t="shared" si="63"/>
        <v>329</v>
      </c>
      <c r="N448" t="str">
        <f t="shared" si="63"/>
        <v>40.6</v>
      </c>
      <c r="O448" t="str">
        <f t="shared" si="63"/>
        <v>84</v>
      </c>
      <c r="P448" t="str">
        <f t="shared" si="63"/>
        <v>10.4</v>
      </c>
      <c r="Q448" t="str">
        <f t="shared" si="63"/>
        <v>221</v>
      </c>
      <c r="R448" t="str">
        <f t="shared" si="63"/>
        <v>27.3</v>
      </c>
      <c r="S448" t="str">
        <f t="shared" si="63"/>
        <v>171</v>
      </c>
      <c r="T448" t="str">
        <f t="shared" si="63"/>
        <v>21.1</v>
      </c>
      <c r="U448" t="str">
        <f t="shared" si="63"/>
        <v>27</v>
      </c>
      <c r="V448" t="str">
        <f t="shared" si="63"/>
        <v>3.3</v>
      </c>
      <c r="W448" t="str">
        <f t="shared" si="63"/>
        <v>315</v>
      </c>
      <c r="X448" t="str">
        <f t="shared" si="63"/>
        <v>38.8</v>
      </c>
      <c r="Y448" t="str">
        <f t="shared" si="63"/>
        <v>70</v>
      </c>
      <c r="Z448" t="str">
        <f t="shared" si="63"/>
        <v>8.6</v>
      </c>
      <c r="AA448" t="str">
        <f t="shared" si="63"/>
        <v>62</v>
      </c>
      <c r="AB448" t="str">
        <f t="shared" si="63"/>
        <v>7.6</v>
      </c>
      <c r="AC448" t="str">
        <f t="shared" si="63"/>
        <v>93</v>
      </c>
      <c r="AD448" t="str">
        <f t="shared" si="63"/>
        <v>11.5</v>
      </c>
      <c r="AE448" t="str">
        <f t="shared" si="63"/>
        <v>99</v>
      </c>
      <c r="AF448" t="str">
        <f t="shared" si="63"/>
        <v>12.2</v>
      </c>
      <c r="AG448" t="str">
        <f t="shared" si="63"/>
        <v>3</v>
      </c>
      <c r="AH448" t="str">
        <f t="shared" si="63"/>
        <v>0.4</v>
      </c>
      <c r="AI448" t="str">
        <f t="shared" si="63"/>
        <v>0</v>
      </c>
      <c r="AJ448" t="str">
        <f t="shared" si="63"/>
        <v>0</v>
      </c>
    </row>
    <row r="449" spans="1:36">
      <c r="A449" t="str">
        <f t="shared" si="1"/>
        <v>AUDI</v>
      </c>
      <c r="B449" t="str">
        <f t="shared" ref="B449:AJ449" si="64">CLEAN(B66)</f>
        <v>A4</v>
      </c>
      <c r="C449" t="str">
        <f t="shared" si="64"/>
        <v>2001</v>
      </c>
      <c r="D449" t="str">
        <f t="shared" si="64"/>
        <v>1389</v>
      </c>
      <c r="E449" t="str">
        <f t="shared" si="64"/>
        <v>377</v>
      </c>
      <c r="F449" t="str">
        <f t="shared" si="64"/>
        <v>27.1</v>
      </c>
      <c r="G449" t="str">
        <f t="shared" si="64"/>
        <v>1012</v>
      </c>
      <c r="H449" t="str">
        <f t="shared" si="64"/>
        <v>72.9</v>
      </c>
      <c r="I449" t="str">
        <f t="shared" si="64"/>
        <v>249</v>
      </c>
      <c r="J449" t="str">
        <f t="shared" si="64"/>
        <v>17.9</v>
      </c>
      <c r="K449" t="str">
        <f t="shared" si="64"/>
        <v>456</v>
      </c>
      <c r="L449" t="str">
        <f t="shared" si="64"/>
        <v>32.8</v>
      </c>
      <c r="M449" t="str">
        <f t="shared" si="64"/>
        <v>483</v>
      </c>
      <c r="N449" t="str">
        <f t="shared" si="64"/>
        <v>34.8</v>
      </c>
      <c r="O449" t="str">
        <f t="shared" si="64"/>
        <v>244</v>
      </c>
      <c r="P449" t="str">
        <f t="shared" si="64"/>
        <v>17.6</v>
      </c>
      <c r="Q449" t="str">
        <f t="shared" si="64"/>
        <v>354</v>
      </c>
      <c r="R449" t="str">
        <f t="shared" si="64"/>
        <v>25.5</v>
      </c>
      <c r="S449" t="str">
        <f t="shared" si="64"/>
        <v>154</v>
      </c>
      <c r="T449" t="str">
        <f t="shared" si="64"/>
        <v>11.1</v>
      </c>
      <c r="U449" t="str">
        <f t="shared" si="64"/>
        <v>39</v>
      </c>
      <c r="V449" t="str">
        <f t="shared" si="64"/>
        <v>2.8</v>
      </c>
      <c r="W449" t="str">
        <f t="shared" si="64"/>
        <v>410</v>
      </c>
      <c r="X449" t="str">
        <f t="shared" si="64"/>
        <v>29.5</v>
      </c>
      <c r="Y449" t="str">
        <f t="shared" si="64"/>
        <v>94</v>
      </c>
      <c r="Z449" t="str">
        <f t="shared" si="64"/>
        <v>6.8</v>
      </c>
      <c r="AA449" t="str">
        <f t="shared" si="64"/>
        <v>169</v>
      </c>
      <c r="AB449" t="str">
        <f t="shared" si="64"/>
        <v>12.2</v>
      </c>
      <c r="AC449" t="str">
        <f t="shared" si="64"/>
        <v>296</v>
      </c>
      <c r="AD449" t="str">
        <f t="shared" si="64"/>
        <v>21.3</v>
      </c>
      <c r="AE449" t="str">
        <f t="shared" si="64"/>
        <v>111</v>
      </c>
      <c r="AF449" t="str">
        <f t="shared" si="64"/>
        <v>8</v>
      </c>
      <c r="AG449" t="str">
        <f t="shared" si="64"/>
        <v>16</v>
      </c>
      <c r="AH449" t="str">
        <f t="shared" si="64"/>
        <v>1.2</v>
      </c>
      <c r="AI449" t="str">
        <f t="shared" si="64"/>
        <v>0</v>
      </c>
      <c r="AJ449" t="str">
        <f t="shared" si="64"/>
        <v>0</v>
      </c>
    </row>
    <row r="450" spans="1:36">
      <c r="A450" t="str">
        <f t="shared" ref="A450:A513" si="65">CLEAN(A67)</f>
        <v>AUDI</v>
      </c>
      <c r="B450" t="str">
        <f t="shared" ref="B450:AJ450" si="66">CLEAN(B67)</f>
        <v>A4</v>
      </c>
      <c r="C450" t="str">
        <f t="shared" si="66"/>
        <v>2002</v>
      </c>
      <c r="D450" t="str">
        <f t="shared" si="66"/>
        <v>3015</v>
      </c>
      <c r="E450" t="str">
        <f t="shared" si="66"/>
        <v>896</v>
      </c>
      <c r="F450" t="str">
        <f t="shared" si="66"/>
        <v>29.7</v>
      </c>
      <c r="G450" t="str">
        <f t="shared" si="66"/>
        <v>2119</v>
      </c>
      <c r="H450" t="str">
        <f t="shared" si="66"/>
        <v>70.3</v>
      </c>
      <c r="I450" t="str">
        <f t="shared" si="66"/>
        <v>483</v>
      </c>
      <c r="J450" t="str">
        <f t="shared" si="66"/>
        <v>16</v>
      </c>
      <c r="K450" t="str">
        <f t="shared" si="66"/>
        <v>905</v>
      </c>
      <c r="L450" t="str">
        <f t="shared" si="66"/>
        <v>30</v>
      </c>
      <c r="M450" t="str">
        <f t="shared" si="66"/>
        <v>942</v>
      </c>
      <c r="N450" t="str">
        <f t="shared" si="66"/>
        <v>31.2</v>
      </c>
      <c r="O450" t="str">
        <f t="shared" si="66"/>
        <v>547</v>
      </c>
      <c r="P450" t="str">
        <f t="shared" si="66"/>
        <v>18.1</v>
      </c>
      <c r="Q450" t="str">
        <f t="shared" si="66"/>
        <v>637</v>
      </c>
      <c r="R450" t="str">
        <f t="shared" si="66"/>
        <v>21.1</v>
      </c>
      <c r="S450" t="str">
        <f t="shared" si="66"/>
        <v>199</v>
      </c>
      <c r="T450" t="str">
        <f t="shared" si="66"/>
        <v>6.6</v>
      </c>
      <c r="U450" t="str">
        <f t="shared" si="66"/>
        <v>67</v>
      </c>
      <c r="V450" t="str">
        <f t="shared" si="66"/>
        <v>2.2</v>
      </c>
      <c r="W450" t="str">
        <f t="shared" si="66"/>
        <v>738</v>
      </c>
      <c r="X450" t="str">
        <f t="shared" si="66"/>
        <v>24.5</v>
      </c>
      <c r="Y450" t="str">
        <f t="shared" si="66"/>
        <v>186</v>
      </c>
      <c r="Z450" t="str">
        <f t="shared" si="66"/>
        <v>6.2</v>
      </c>
      <c r="AA450" t="str">
        <f t="shared" si="66"/>
        <v>375</v>
      </c>
      <c r="AB450" t="str">
        <f t="shared" si="66"/>
        <v>12.4</v>
      </c>
      <c r="AC450" t="str">
        <f t="shared" si="66"/>
        <v>605</v>
      </c>
      <c r="AD450" t="str">
        <f t="shared" si="66"/>
        <v>20.1</v>
      </c>
      <c r="AE450" t="str">
        <f t="shared" si="66"/>
        <v>240</v>
      </c>
      <c r="AF450" t="str">
        <f t="shared" si="66"/>
        <v>8</v>
      </c>
      <c r="AG450" t="str">
        <f t="shared" si="66"/>
        <v>22</v>
      </c>
      <c r="AH450" t="str">
        <f t="shared" si="66"/>
        <v>0.7</v>
      </c>
      <c r="AI450" t="str">
        <f t="shared" si="66"/>
        <v>1</v>
      </c>
      <c r="AJ450" t="str">
        <f t="shared" si="66"/>
        <v>0</v>
      </c>
    </row>
    <row r="451" spans="1:36">
      <c r="A451" t="str">
        <f t="shared" si="65"/>
        <v>AUDI</v>
      </c>
      <c r="B451" t="str">
        <f t="shared" ref="B451:AJ451" si="67">CLEAN(B68)</f>
        <v>A4</v>
      </c>
      <c r="C451" t="str">
        <f t="shared" si="67"/>
        <v>2003</v>
      </c>
      <c r="D451" t="str">
        <f t="shared" si="67"/>
        <v>3008</v>
      </c>
      <c r="E451" t="str">
        <f t="shared" si="67"/>
        <v>1091</v>
      </c>
      <c r="F451" t="str">
        <f t="shared" si="67"/>
        <v>36.3</v>
      </c>
      <c r="G451" t="str">
        <f t="shared" si="67"/>
        <v>1917</v>
      </c>
      <c r="H451" t="str">
        <f t="shared" si="67"/>
        <v>63.7</v>
      </c>
      <c r="I451" t="str">
        <f t="shared" si="67"/>
        <v>405</v>
      </c>
      <c r="J451" t="str">
        <f t="shared" si="67"/>
        <v>13.5</v>
      </c>
      <c r="K451" t="str">
        <f t="shared" si="67"/>
        <v>818</v>
      </c>
      <c r="L451" t="str">
        <f t="shared" si="67"/>
        <v>27.2</v>
      </c>
      <c r="M451" t="str">
        <f t="shared" si="67"/>
        <v>733</v>
      </c>
      <c r="N451" t="str">
        <f t="shared" si="67"/>
        <v>24.4</v>
      </c>
      <c r="O451" t="str">
        <f t="shared" si="67"/>
        <v>451</v>
      </c>
      <c r="P451" t="str">
        <f t="shared" si="67"/>
        <v>15</v>
      </c>
      <c r="Q451" t="str">
        <f t="shared" si="67"/>
        <v>558</v>
      </c>
      <c r="R451" t="str">
        <f t="shared" si="67"/>
        <v>18.6</v>
      </c>
      <c r="S451" t="str">
        <f t="shared" si="67"/>
        <v>127</v>
      </c>
      <c r="T451" t="str">
        <f t="shared" si="67"/>
        <v>4.2</v>
      </c>
      <c r="U451" t="str">
        <f t="shared" si="67"/>
        <v>57</v>
      </c>
      <c r="V451" t="str">
        <f t="shared" si="67"/>
        <v>1.9</v>
      </c>
      <c r="W451" t="str">
        <f t="shared" si="67"/>
        <v>549</v>
      </c>
      <c r="X451" t="str">
        <f t="shared" si="67"/>
        <v>18.3</v>
      </c>
      <c r="Y451" t="str">
        <f t="shared" si="67"/>
        <v>152</v>
      </c>
      <c r="Z451" t="str">
        <f t="shared" si="67"/>
        <v>5.1</v>
      </c>
      <c r="AA451" t="str">
        <f t="shared" si="67"/>
        <v>278</v>
      </c>
      <c r="AB451" t="str">
        <f t="shared" si="67"/>
        <v>9.2</v>
      </c>
      <c r="AC451" t="str">
        <f t="shared" si="67"/>
        <v>446</v>
      </c>
      <c r="AD451" t="str">
        <f t="shared" si="67"/>
        <v>14.8</v>
      </c>
      <c r="AE451" t="str">
        <f t="shared" si="67"/>
        <v>223</v>
      </c>
      <c r="AF451" t="str">
        <f t="shared" si="67"/>
        <v>7.4</v>
      </c>
      <c r="AG451" t="str">
        <f t="shared" si="67"/>
        <v>16</v>
      </c>
      <c r="AH451" t="str">
        <f t="shared" si="67"/>
        <v>0.5</v>
      </c>
      <c r="AI451" t="str">
        <f t="shared" si="67"/>
        <v>1</v>
      </c>
      <c r="AJ451" t="str">
        <f t="shared" si="67"/>
        <v>0</v>
      </c>
    </row>
    <row r="452" spans="1:36">
      <c r="A452" t="str">
        <f t="shared" si="65"/>
        <v>AUDI</v>
      </c>
      <c r="B452" t="str">
        <f t="shared" ref="B452:AJ452" si="68">CLEAN(B69)</f>
        <v>A4</v>
      </c>
      <c r="C452" t="str">
        <f t="shared" si="68"/>
        <v>2004</v>
      </c>
      <c r="D452" t="str">
        <f t="shared" si="68"/>
        <v>2752</v>
      </c>
      <c r="E452" t="str">
        <f t="shared" si="68"/>
        <v>1202</v>
      </c>
      <c r="F452" t="str">
        <f t="shared" si="68"/>
        <v>43.7</v>
      </c>
      <c r="G452" t="str">
        <f t="shared" si="68"/>
        <v>1550</v>
      </c>
      <c r="H452" t="str">
        <f t="shared" si="68"/>
        <v>56.3</v>
      </c>
      <c r="I452" t="str">
        <f t="shared" si="68"/>
        <v>275</v>
      </c>
      <c r="J452" t="str">
        <f t="shared" si="68"/>
        <v>10</v>
      </c>
      <c r="K452" t="str">
        <f t="shared" si="68"/>
        <v>683</v>
      </c>
      <c r="L452" t="str">
        <f t="shared" si="68"/>
        <v>24.8</v>
      </c>
      <c r="M452" t="str">
        <f t="shared" si="68"/>
        <v>553</v>
      </c>
      <c r="N452" t="str">
        <f t="shared" si="68"/>
        <v>20.1</v>
      </c>
      <c r="O452" t="str">
        <f t="shared" si="68"/>
        <v>317</v>
      </c>
      <c r="P452" t="str">
        <f t="shared" si="68"/>
        <v>11.5</v>
      </c>
      <c r="Q452" t="str">
        <f t="shared" si="68"/>
        <v>378</v>
      </c>
      <c r="R452" t="str">
        <f t="shared" si="68"/>
        <v>13.7</v>
      </c>
      <c r="S452" t="str">
        <f t="shared" si="68"/>
        <v>99</v>
      </c>
      <c r="T452" t="str">
        <f t="shared" si="68"/>
        <v>3.6</v>
      </c>
      <c r="U452" t="str">
        <f t="shared" si="68"/>
        <v>23</v>
      </c>
      <c r="V452" t="str">
        <f t="shared" si="68"/>
        <v>0.8</v>
      </c>
      <c r="W452" t="str">
        <f t="shared" si="68"/>
        <v>416</v>
      </c>
      <c r="X452" t="str">
        <f t="shared" si="68"/>
        <v>15.1</v>
      </c>
      <c r="Y452" t="str">
        <f t="shared" si="68"/>
        <v>98</v>
      </c>
      <c r="Z452" t="str">
        <f t="shared" si="68"/>
        <v>3.6</v>
      </c>
      <c r="AA452" t="str">
        <f t="shared" si="68"/>
        <v>183</v>
      </c>
      <c r="AB452" t="str">
        <f t="shared" si="68"/>
        <v>6.6</v>
      </c>
      <c r="AC452" t="str">
        <f t="shared" si="68"/>
        <v>318</v>
      </c>
      <c r="AD452" t="str">
        <f t="shared" si="68"/>
        <v>11.6</v>
      </c>
      <c r="AE452" t="str">
        <f t="shared" si="68"/>
        <v>228</v>
      </c>
      <c r="AF452" t="str">
        <f t="shared" si="68"/>
        <v>8.3</v>
      </c>
      <c r="AG452" t="str">
        <f t="shared" si="68"/>
        <v>9</v>
      </c>
      <c r="AH452" t="str">
        <f t="shared" si="68"/>
        <v>0.3</v>
      </c>
      <c r="AI452" t="str">
        <f t="shared" si="68"/>
        <v>3</v>
      </c>
      <c r="AJ452" t="str">
        <f t="shared" si="68"/>
        <v>0.1</v>
      </c>
    </row>
    <row r="453" spans="1:36">
      <c r="A453" t="str">
        <f t="shared" si="65"/>
        <v>AUDI</v>
      </c>
      <c r="B453" t="str">
        <f t="shared" ref="B453:AJ453" si="69">CLEAN(B70)</f>
        <v>A4</v>
      </c>
      <c r="C453" t="str">
        <f t="shared" si="69"/>
        <v>2005</v>
      </c>
      <c r="D453" t="str">
        <f t="shared" si="69"/>
        <v>3029</v>
      </c>
      <c r="E453" t="str">
        <f t="shared" si="69"/>
        <v>1255</v>
      </c>
      <c r="F453" t="str">
        <f t="shared" si="69"/>
        <v>41.4</v>
      </c>
      <c r="G453" t="str">
        <f t="shared" si="69"/>
        <v>1774</v>
      </c>
      <c r="H453" t="str">
        <f t="shared" si="69"/>
        <v>58.6</v>
      </c>
      <c r="I453" t="str">
        <f t="shared" si="69"/>
        <v>357</v>
      </c>
      <c r="J453" t="str">
        <f t="shared" si="69"/>
        <v>11.8</v>
      </c>
      <c r="K453" t="str">
        <f t="shared" si="69"/>
        <v>705</v>
      </c>
      <c r="L453" t="str">
        <f t="shared" si="69"/>
        <v>23.3</v>
      </c>
      <c r="M453" t="str">
        <f t="shared" si="69"/>
        <v>431</v>
      </c>
      <c r="N453" t="str">
        <f t="shared" si="69"/>
        <v>14.2</v>
      </c>
      <c r="O453" t="str">
        <f t="shared" si="69"/>
        <v>394</v>
      </c>
      <c r="P453" t="str">
        <f t="shared" si="69"/>
        <v>13</v>
      </c>
      <c r="Q453" t="str">
        <f t="shared" si="69"/>
        <v>677</v>
      </c>
      <c r="R453" t="str">
        <f t="shared" si="69"/>
        <v>22.4</v>
      </c>
      <c r="S453" t="str">
        <f t="shared" si="69"/>
        <v>92</v>
      </c>
      <c r="T453" t="str">
        <f t="shared" si="69"/>
        <v>3</v>
      </c>
      <c r="U453" t="str">
        <f t="shared" si="69"/>
        <v>43</v>
      </c>
      <c r="V453" t="str">
        <f t="shared" si="69"/>
        <v>1.4</v>
      </c>
      <c r="W453" t="str">
        <f t="shared" si="69"/>
        <v>271</v>
      </c>
      <c r="X453" t="str">
        <f t="shared" si="69"/>
        <v>8.9</v>
      </c>
      <c r="Y453" t="str">
        <f t="shared" si="69"/>
        <v>125</v>
      </c>
      <c r="Z453" t="str">
        <f t="shared" si="69"/>
        <v>4.1</v>
      </c>
      <c r="AA453" t="str">
        <f t="shared" si="69"/>
        <v>391</v>
      </c>
      <c r="AB453" t="str">
        <f t="shared" si="69"/>
        <v>12.9</v>
      </c>
      <c r="AC453" t="str">
        <f t="shared" si="69"/>
        <v>396</v>
      </c>
      <c r="AD453" t="str">
        <f t="shared" si="69"/>
        <v>13.1</v>
      </c>
      <c r="AE453" t="str">
        <f t="shared" si="69"/>
        <v>187</v>
      </c>
      <c r="AF453" t="str">
        <f t="shared" si="69"/>
        <v>6.2</v>
      </c>
      <c r="AG453" t="str">
        <f t="shared" si="69"/>
        <v>11</v>
      </c>
      <c r="AH453" t="str">
        <f t="shared" si="69"/>
        <v>0.4</v>
      </c>
      <c r="AI453" t="str">
        <f t="shared" si="69"/>
        <v>1</v>
      </c>
      <c r="AJ453" t="str">
        <f t="shared" si="69"/>
        <v>0</v>
      </c>
    </row>
    <row r="454" spans="1:36">
      <c r="A454" t="str">
        <f t="shared" si="65"/>
        <v>AUDI</v>
      </c>
      <c r="B454" t="str">
        <f t="shared" ref="B454:AJ454" si="70">CLEAN(B71)</f>
        <v>A4</v>
      </c>
      <c r="C454" t="str">
        <f t="shared" si="70"/>
        <v>2006</v>
      </c>
      <c r="D454" t="str">
        <f t="shared" si="70"/>
        <v>1123</v>
      </c>
      <c r="E454" t="str">
        <f t="shared" si="70"/>
        <v>559</v>
      </c>
      <c r="F454" t="str">
        <f t="shared" si="70"/>
        <v>49.8</v>
      </c>
      <c r="G454" t="str">
        <f t="shared" si="70"/>
        <v>564</v>
      </c>
      <c r="H454" t="str">
        <f t="shared" si="70"/>
        <v>50.2</v>
      </c>
      <c r="I454" t="str">
        <f t="shared" si="70"/>
        <v>122</v>
      </c>
      <c r="J454" t="str">
        <f t="shared" si="70"/>
        <v>10.9</v>
      </c>
      <c r="K454" t="str">
        <f t="shared" si="70"/>
        <v>179</v>
      </c>
      <c r="L454" t="str">
        <f t="shared" si="70"/>
        <v>15.9</v>
      </c>
      <c r="M454" t="str">
        <f t="shared" si="70"/>
        <v>109</v>
      </c>
      <c r="N454" t="str">
        <f t="shared" si="70"/>
        <v>9.7</v>
      </c>
      <c r="O454" t="str">
        <f t="shared" si="70"/>
        <v>105</v>
      </c>
      <c r="P454" t="str">
        <f t="shared" si="70"/>
        <v>9.3</v>
      </c>
      <c r="Q454" t="str">
        <f t="shared" si="70"/>
        <v>225</v>
      </c>
      <c r="R454" t="str">
        <f t="shared" si="70"/>
        <v>20</v>
      </c>
      <c r="S454" t="str">
        <f t="shared" si="70"/>
        <v>28</v>
      </c>
      <c r="T454" t="str">
        <f t="shared" si="70"/>
        <v>2.5</v>
      </c>
      <c r="U454" t="str">
        <f t="shared" si="70"/>
        <v>5</v>
      </c>
      <c r="V454" t="str">
        <f t="shared" si="70"/>
        <v>0.4</v>
      </c>
      <c r="W454" t="str">
        <f t="shared" si="70"/>
        <v>61</v>
      </c>
      <c r="X454" t="str">
        <f t="shared" si="70"/>
        <v>5.4</v>
      </c>
      <c r="Y454" t="str">
        <f t="shared" si="70"/>
        <v>35</v>
      </c>
      <c r="Z454" t="str">
        <f t="shared" si="70"/>
        <v>3.1</v>
      </c>
      <c r="AA454" t="str">
        <f t="shared" si="70"/>
        <v>104</v>
      </c>
      <c r="AB454" t="str">
        <f t="shared" si="70"/>
        <v>9.3</v>
      </c>
      <c r="AC454" t="str">
        <f t="shared" si="70"/>
        <v>109</v>
      </c>
      <c r="AD454" t="str">
        <f t="shared" si="70"/>
        <v>9.7</v>
      </c>
      <c r="AE454" t="str">
        <f t="shared" si="70"/>
        <v>64</v>
      </c>
      <c r="AF454" t="str">
        <f t="shared" si="70"/>
        <v>5.7</v>
      </c>
      <c r="AG454" t="str">
        <f t="shared" si="70"/>
        <v>7</v>
      </c>
      <c r="AH454" t="str">
        <f t="shared" si="70"/>
        <v>0.6</v>
      </c>
      <c r="AI454" t="str">
        <f t="shared" si="70"/>
        <v>0</v>
      </c>
      <c r="AJ454" t="str">
        <f t="shared" si="70"/>
        <v>0</v>
      </c>
    </row>
    <row r="455" spans="1:36">
      <c r="A455" t="str">
        <f t="shared" si="65"/>
        <v>AUDI</v>
      </c>
      <c r="B455" t="str">
        <f t="shared" ref="B455:AJ455" si="71">CLEAN(B72)</f>
        <v>A4</v>
      </c>
      <c r="C455" t="str">
        <f t="shared" si="71"/>
        <v>2007</v>
      </c>
      <c r="D455" t="str">
        <f t="shared" si="71"/>
        <v>2216</v>
      </c>
      <c r="E455" t="str">
        <f t="shared" si="71"/>
        <v>1270</v>
      </c>
      <c r="F455" t="str">
        <f t="shared" si="71"/>
        <v>57.3</v>
      </c>
      <c r="G455" t="str">
        <f t="shared" si="71"/>
        <v>946</v>
      </c>
      <c r="H455" t="str">
        <f t="shared" si="71"/>
        <v>42.7</v>
      </c>
      <c r="I455" t="str">
        <f t="shared" si="71"/>
        <v>173</v>
      </c>
      <c r="J455" t="str">
        <f t="shared" si="71"/>
        <v>7.8</v>
      </c>
      <c r="K455" t="str">
        <f t="shared" si="71"/>
        <v>307</v>
      </c>
      <c r="L455" t="str">
        <f t="shared" si="71"/>
        <v>13.9</v>
      </c>
      <c r="M455" t="str">
        <f t="shared" si="71"/>
        <v>165</v>
      </c>
      <c r="N455" t="str">
        <f t="shared" si="71"/>
        <v>7.4</v>
      </c>
      <c r="O455" t="str">
        <f t="shared" si="71"/>
        <v>127</v>
      </c>
      <c r="P455" t="str">
        <f t="shared" si="71"/>
        <v>5.7</v>
      </c>
      <c r="Q455" t="str">
        <f t="shared" si="71"/>
        <v>309</v>
      </c>
      <c r="R455" t="str">
        <f t="shared" si="71"/>
        <v>13.9</v>
      </c>
      <c r="S455" t="str">
        <f t="shared" si="71"/>
        <v>88</v>
      </c>
      <c r="T455" t="str">
        <f t="shared" si="71"/>
        <v>4</v>
      </c>
      <c r="U455" t="str">
        <f t="shared" si="71"/>
        <v>10</v>
      </c>
      <c r="V455" t="str">
        <f t="shared" si="71"/>
        <v>0.5</v>
      </c>
      <c r="W455" t="str">
        <f t="shared" si="71"/>
        <v>95</v>
      </c>
      <c r="X455" t="str">
        <f t="shared" si="71"/>
        <v>4.3</v>
      </c>
      <c r="Y455" t="str">
        <f t="shared" si="71"/>
        <v>60</v>
      </c>
      <c r="Z455" t="str">
        <f t="shared" si="71"/>
        <v>2.7</v>
      </c>
      <c r="AA455" t="str">
        <f t="shared" si="71"/>
        <v>182</v>
      </c>
      <c r="AB455" t="str">
        <f t="shared" si="71"/>
        <v>8.2</v>
      </c>
      <c r="AC455" t="str">
        <f t="shared" si="71"/>
        <v>133</v>
      </c>
      <c r="AD455" t="str">
        <f t="shared" si="71"/>
        <v>6</v>
      </c>
      <c r="AE455" t="str">
        <f t="shared" si="71"/>
        <v>72</v>
      </c>
      <c r="AF455" t="str">
        <f t="shared" si="71"/>
        <v>3.2</v>
      </c>
      <c r="AG455" t="str">
        <f t="shared" si="71"/>
        <v>13</v>
      </c>
      <c r="AH455" t="str">
        <f t="shared" si="71"/>
        <v>0.6</v>
      </c>
      <c r="AI455" t="str">
        <f t="shared" si="71"/>
        <v>0</v>
      </c>
      <c r="AJ455" t="str">
        <f t="shared" si="71"/>
        <v>0</v>
      </c>
    </row>
    <row r="456" spans="1:36">
      <c r="A456" t="str">
        <f t="shared" si="65"/>
        <v>AUDI</v>
      </c>
      <c r="B456" t="str">
        <f t="shared" ref="B456:AJ456" si="72">CLEAN(B73)</f>
        <v>A4</v>
      </c>
      <c r="C456" t="str">
        <f t="shared" si="72"/>
        <v>2008</v>
      </c>
      <c r="D456" t="str">
        <f t="shared" si="72"/>
        <v>1091</v>
      </c>
      <c r="E456" t="str">
        <f t="shared" si="72"/>
        <v>612</v>
      </c>
      <c r="F456" t="str">
        <f t="shared" si="72"/>
        <v>56.1</v>
      </c>
      <c r="G456" t="str">
        <f t="shared" si="72"/>
        <v>479</v>
      </c>
      <c r="H456" t="str">
        <f t="shared" si="72"/>
        <v>43.9</v>
      </c>
      <c r="I456" t="str">
        <f t="shared" si="72"/>
        <v>96</v>
      </c>
      <c r="J456" t="str">
        <f t="shared" si="72"/>
        <v>8.8</v>
      </c>
      <c r="K456" t="str">
        <f t="shared" si="72"/>
        <v>121</v>
      </c>
      <c r="L456" t="str">
        <f t="shared" si="72"/>
        <v>11.1</v>
      </c>
      <c r="M456" t="str">
        <f t="shared" si="72"/>
        <v>97</v>
      </c>
      <c r="N456" t="str">
        <f t="shared" si="72"/>
        <v>8.9</v>
      </c>
      <c r="O456" t="str">
        <f t="shared" si="72"/>
        <v>29</v>
      </c>
      <c r="P456" t="str">
        <f t="shared" si="72"/>
        <v>2.7</v>
      </c>
      <c r="Q456" t="str">
        <f t="shared" si="72"/>
        <v>245</v>
      </c>
      <c r="R456" t="str">
        <f t="shared" si="72"/>
        <v>22.5</v>
      </c>
      <c r="S456" t="str">
        <f t="shared" si="72"/>
        <v>23</v>
      </c>
      <c r="T456" t="str">
        <f t="shared" si="72"/>
        <v>2.1</v>
      </c>
      <c r="U456" t="str">
        <f t="shared" si="72"/>
        <v>8</v>
      </c>
      <c r="V456" t="str">
        <f t="shared" si="72"/>
        <v>0.7</v>
      </c>
      <c r="W456" t="str">
        <f t="shared" si="72"/>
        <v>81</v>
      </c>
      <c r="X456" t="str">
        <f t="shared" si="72"/>
        <v>7.4</v>
      </c>
      <c r="Y456" t="str">
        <f t="shared" si="72"/>
        <v>25</v>
      </c>
      <c r="Z456" t="str">
        <f t="shared" si="72"/>
        <v>2.3</v>
      </c>
      <c r="AA456" t="str">
        <f t="shared" si="72"/>
        <v>123</v>
      </c>
      <c r="AB456" t="str">
        <f t="shared" si="72"/>
        <v>11.3</v>
      </c>
      <c r="AC456" t="str">
        <f t="shared" si="72"/>
        <v>28</v>
      </c>
      <c r="AD456" t="str">
        <f t="shared" si="72"/>
        <v>2.6</v>
      </c>
      <c r="AE456" t="str">
        <f t="shared" si="72"/>
        <v>6</v>
      </c>
      <c r="AF456" t="str">
        <f t="shared" si="72"/>
        <v>0.5</v>
      </c>
      <c r="AG456" t="str">
        <f t="shared" si="72"/>
        <v>6</v>
      </c>
      <c r="AH456" t="str">
        <f t="shared" si="72"/>
        <v>0.5</v>
      </c>
      <c r="AI456" t="str">
        <f t="shared" si="72"/>
        <v>0</v>
      </c>
      <c r="AJ456" t="str">
        <f t="shared" si="72"/>
        <v>0</v>
      </c>
    </row>
    <row r="457" spans="1:36">
      <c r="A457" t="str">
        <f t="shared" si="65"/>
        <v>AUDI</v>
      </c>
      <c r="B457" t="str">
        <f t="shared" ref="B457:AJ457" si="73">CLEAN(B74)</f>
        <v>A4</v>
      </c>
      <c r="C457" t="str">
        <f t="shared" si="73"/>
        <v>2009</v>
      </c>
      <c r="D457" t="str">
        <f t="shared" si="73"/>
        <v>3129</v>
      </c>
      <c r="E457" t="str">
        <f t="shared" si="73"/>
        <v>2005</v>
      </c>
      <c r="F457" t="str">
        <f t="shared" si="73"/>
        <v>64.1</v>
      </c>
      <c r="G457" t="str">
        <f t="shared" si="73"/>
        <v>1124</v>
      </c>
      <c r="H457" t="str">
        <f t="shared" si="73"/>
        <v>35.9</v>
      </c>
      <c r="I457" t="str">
        <f t="shared" si="73"/>
        <v>176</v>
      </c>
      <c r="J457" t="str">
        <f t="shared" si="73"/>
        <v>5.6</v>
      </c>
      <c r="K457" t="str">
        <f t="shared" si="73"/>
        <v>207</v>
      </c>
      <c r="L457" t="str">
        <f t="shared" si="73"/>
        <v>6.6</v>
      </c>
      <c r="M457" t="str">
        <f t="shared" si="73"/>
        <v>180</v>
      </c>
      <c r="N457" t="str">
        <f t="shared" si="73"/>
        <v>5.8</v>
      </c>
      <c r="O457" t="str">
        <f t="shared" si="73"/>
        <v>34</v>
      </c>
      <c r="P457" t="str">
        <f t="shared" si="73"/>
        <v>1.1</v>
      </c>
      <c r="Q457" t="str">
        <f t="shared" si="73"/>
        <v>634</v>
      </c>
      <c r="R457" t="str">
        <f t="shared" si="73"/>
        <v>20.3</v>
      </c>
      <c r="S457" t="str">
        <f t="shared" si="73"/>
        <v>44</v>
      </c>
      <c r="T457" t="str">
        <f t="shared" si="73"/>
        <v>1.4</v>
      </c>
      <c r="U457" t="str">
        <f t="shared" si="73"/>
        <v>7</v>
      </c>
      <c r="V457" t="str">
        <f t="shared" si="73"/>
        <v>0.2</v>
      </c>
      <c r="W457" t="str">
        <f t="shared" si="73"/>
        <v>121</v>
      </c>
      <c r="X457" t="str">
        <f t="shared" si="73"/>
        <v>3.9</v>
      </c>
      <c r="Y457" t="str">
        <f t="shared" si="73"/>
        <v>76</v>
      </c>
      <c r="Z457" t="str">
        <f t="shared" si="73"/>
        <v>2.4</v>
      </c>
      <c r="AA457" t="str">
        <f t="shared" si="73"/>
        <v>285</v>
      </c>
      <c r="AB457" t="str">
        <f t="shared" si="73"/>
        <v>9.1</v>
      </c>
      <c r="AC457" t="str">
        <f t="shared" si="73"/>
        <v>22</v>
      </c>
      <c r="AD457" t="str">
        <f t="shared" si="73"/>
        <v>0.7</v>
      </c>
      <c r="AE457" t="str">
        <f t="shared" si="73"/>
        <v>7</v>
      </c>
      <c r="AF457" t="str">
        <f t="shared" si="73"/>
        <v>0.2</v>
      </c>
      <c r="AG457" t="str">
        <f t="shared" si="73"/>
        <v>16</v>
      </c>
      <c r="AH457" t="str">
        <f t="shared" si="73"/>
        <v>0.5</v>
      </c>
      <c r="AI457" t="str">
        <f t="shared" si="73"/>
        <v>4</v>
      </c>
      <c r="AJ457" t="str">
        <f t="shared" si="73"/>
        <v>0.1</v>
      </c>
    </row>
    <row r="458" spans="1:36">
      <c r="A458" t="str">
        <f t="shared" si="65"/>
        <v>AUDI</v>
      </c>
      <c r="B458" t="str">
        <f t="shared" ref="B458:AJ458" si="74">CLEAN(B75)</f>
        <v>A4</v>
      </c>
      <c r="C458" t="str">
        <f t="shared" si="74"/>
        <v>2010</v>
      </c>
      <c r="D458" t="str">
        <f t="shared" si="74"/>
        <v>995</v>
      </c>
      <c r="E458" t="str">
        <f t="shared" si="74"/>
        <v>692</v>
      </c>
      <c r="F458" t="str">
        <f t="shared" si="74"/>
        <v>69.5</v>
      </c>
      <c r="G458" t="str">
        <f t="shared" si="74"/>
        <v>303</v>
      </c>
      <c r="H458" t="str">
        <f t="shared" si="74"/>
        <v>30.5</v>
      </c>
      <c r="I458" t="str">
        <f t="shared" si="74"/>
        <v>48</v>
      </c>
      <c r="J458" t="str">
        <f t="shared" si="74"/>
        <v>4.8</v>
      </c>
      <c r="K458" t="str">
        <f t="shared" si="74"/>
        <v>36</v>
      </c>
      <c r="L458" t="str">
        <f t="shared" si="74"/>
        <v>3.6</v>
      </c>
      <c r="M458" t="str">
        <f t="shared" si="74"/>
        <v>15</v>
      </c>
      <c r="N458" t="str">
        <f t="shared" si="74"/>
        <v>1.5</v>
      </c>
      <c r="O458" t="str">
        <f t="shared" si="74"/>
        <v>7</v>
      </c>
      <c r="P458" t="str">
        <f t="shared" si="74"/>
        <v>0.7</v>
      </c>
      <c r="Q458" t="str">
        <f t="shared" si="74"/>
        <v>210</v>
      </c>
      <c r="R458" t="str">
        <f t="shared" si="74"/>
        <v>21.1</v>
      </c>
      <c r="S458" t="str">
        <f t="shared" si="74"/>
        <v>5</v>
      </c>
      <c r="T458" t="str">
        <f t="shared" si="74"/>
        <v>0.5</v>
      </c>
      <c r="U458" t="str">
        <f t="shared" si="74"/>
        <v>2</v>
      </c>
      <c r="V458" t="str">
        <f t="shared" si="74"/>
        <v>0.2</v>
      </c>
      <c r="W458" t="str">
        <f t="shared" si="74"/>
        <v>6</v>
      </c>
      <c r="X458" t="str">
        <f t="shared" si="74"/>
        <v>0.6</v>
      </c>
      <c r="Y458" t="str">
        <f t="shared" si="74"/>
        <v>16</v>
      </c>
      <c r="Z458" t="str">
        <f t="shared" si="74"/>
        <v>1.6</v>
      </c>
      <c r="AA458" t="str">
        <f t="shared" si="74"/>
        <v>86</v>
      </c>
      <c r="AB458" t="str">
        <f t="shared" si="74"/>
        <v>8.6</v>
      </c>
      <c r="AC458" t="str">
        <f t="shared" si="74"/>
        <v>8</v>
      </c>
      <c r="AD458" t="str">
        <f t="shared" si="74"/>
        <v>0.8</v>
      </c>
      <c r="AE458" t="str">
        <f t="shared" si="74"/>
        <v>1</v>
      </c>
      <c r="AF458" t="str">
        <f t="shared" si="74"/>
        <v>0.1</v>
      </c>
      <c r="AG458" t="str">
        <f t="shared" si="74"/>
        <v>3</v>
      </c>
      <c r="AH458" t="str">
        <f t="shared" si="74"/>
        <v>0.3</v>
      </c>
      <c r="AI458" t="str">
        <f t="shared" si="74"/>
        <v>0</v>
      </c>
      <c r="AJ458" t="str">
        <f t="shared" si="74"/>
        <v>0</v>
      </c>
    </row>
    <row r="459" spans="1:36">
      <c r="A459" t="str">
        <f t="shared" si="65"/>
        <v>AUDI</v>
      </c>
      <c r="B459" t="str">
        <f t="shared" ref="B459:AJ459" si="75">CLEAN(B76)</f>
        <v>A4</v>
      </c>
      <c r="C459" t="str">
        <f t="shared" si="75"/>
        <v>2011</v>
      </c>
      <c r="D459" t="str">
        <f t="shared" si="75"/>
        <v>2322</v>
      </c>
      <c r="E459" t="str">
        <f t="shared" si="75"/>
        <v>1736</v>
      </c>
      <c r="F459" t="str">
        <f t="shared" si="75"/>
        <v>74.8</v>
      </c>
      <c r="G459" t="str">
        <f t="shared" si="75"/>
        <v>586</v>
      </c>
      <c r="H459" t="str">
        <f t="shared" si="75"/>
        <v>25.2</v>
      </c>
      <c r="I459" t="str">
        <f t="shared" si="75"/>
        <v>93</v>
      </c>
      <c r="J459" t="str">
        <f t="shared" si="75"/>
        <v>4</v>
      </c>
      <c r="K459" t="str">
        <f t="shared" si="75"/>
        <v>67</v>
      </c>
      <c r="L459" t="str">
        <f t="shared" si="75"/>
        <v>2.9</v>
      </c>
      <c r="M459" t="str">
        <f t="shared" si="75"/>
        <v>50</v>
      </c>
      <c r="N459" t="str">
        <f t="shared" si="75"/>
        <v>2.2</v>
      </c>
      <c r="O459" t="str">
        <f t="shared" si="75"/>
        <v>7</v>
      </c>
      <c r="P459" t="str">
        <f t="shared" si="75"/>
        <v>0.3</v>
      </c>
      <c r="Q459" t="str">
        <f t="shared" si="75"/>
        <v>416</v>
      </c>
      <c r="R459" t="str">
        <f t="shared" si="75"/>
        <v>17.9</v>
      </c>
      <c r="S459" t="str">
        <f t="shared" si="75"/>
        <v>1</v>
      </c>
      <c r="T459" t="str">
        <f t="shared" si="75"/>
        <v>0</v>
      </c>
      <c r="U459" t="str">
        <f t="shared" si="75"/>
        <v>4</v>
      </c>
      <c r="V459" t="str">
        <f t="shared" si="75"/>
        <v>0.2</v>
      </c>
      <c r="W459" t="str">
        <f t="shared" si="75"/>
        <v>7</v>
      </c>
      <c r="X459" t="str">
        <f t="shared" si="75"/>
        <v>0.3</v>
      </c>
      <c r="Y459" t="str">
        <f t="shared" si="75"/>
        <v>54</v>
      </c>
      <c r="Z459" t="str">
        <f t="shared" si="75"/>
        <v>2.3</v>
      </c>
      <c r="AA459" t="str">
        <f t="shared" si="75"/>
        <v>127</v>
      </c>
      <c r="AB459" t="str">
        <f t="shared" si="75"/>
        <v>5.5</v>
      </c>
      <c r="AC459" t="str">
        <f t="shared" si="75"/>
        <v>8</v>
      </c>
      <c r="AD459" t="str">
        <f t="shared" si="75"/>
        <v>0.3</v>
      </c>
      <c r="AE459" t="str">
        <f t="shared" si="75"/>
        <v>0</v>
      </c>
      <c r="AF459" t="str">
        <f t="shared" si="75"/>
        <v>0</v>
      </c>
      <c r="AG459" t="str">
        <f t="shared" si="75"/>
        <v>6</v>
      </c>
      <c r="AH459" t="str">
        <f t="shared" si="75"/>
        <v>0.3</v>
      </c>
      <c r="AI459" t="str">
        <f t="shared" si="75"/>
        <v>0</v>
      </c>
      <c r="AJ459" t="str">
        <f t="shared" si="75"/>
        <v>0</v>
      </c>
    </row>
    <row r="460" spans="1:36">
      <c r="A460" t="str">
        <f t="shared" si="65"/>
        <v>AUDI</v>
      </c>
      <c r="B460" t="str">
        <f t="shared" ref="B460:AJ460" si="76">CLEAN(B77)</f>
        <v>A4</v>
      </c>
      <c r="C460" t="str">
        <f t="shared" si="76"/>
        <v>2012</v>
      </c>
      <c r="D460" t="str">
        <f t="shared" si="76"/>
        <v>147</v>
      </c>
      <c r="E460" t="str">
        <f t="shared" si="76"/>
        <v>117</v>
      </c>
      <c r="F460" t="str">
        <f t="shared" si="76"/>
        <v>79.6</v>
      </c>
      <c r="G460" t="str">
        <f t="shared" si="76"/>
        <v>30</v>
      </c>
      <c r="H460" t="str">
        <f t="shared" si="76"/>
        <v>20.4</v>
      </c>
      <c r="I460" t="str">
        <f t="shared" si="76"/>
        <v>8</v>
      </c>
      <c r="J460" t="str">
        <f t="shared" si="76"/>
        <v>5.4</v>
      </c>
      <c r="K460" t="str">
        <f t="shared" si="76"/>
        <v>4</v>
      </c>
      <c r="L460" t="str">
        <f t="shared" si="76"/>
        <v>2.7</v>
      </c>
      <c r="M460" t="str">
        <f t="shared" si="76"/>
        <v>0</v>
      </c>
      <c r="N460" t="str">
        <f t="shared" si="76"/>
        <v>0</v>
      </c>
      <c r="O460" t="str">
        <f t="shared" si="76"/>
        <v>0</v>
      </c>
      <c r="P460" t="str">
        <f t="shared" si="76"/>
        <v>0</v>
      </c>
      <c r="Q460" t="str">
        <f t="shared" si="76"/>
        <v>16</v>
      </c>
      <c r="R460" t="str">
        <f t="shared" si="76"/>
        <v>10.9</v>
      </c>
      <c r="S460" t="str">
        <f t="shared" si="76"/>
        <v>0</v>
      </c>
      <c r="T460" t="str">
        <f t="shared" si="76"/>
        <v>0</v>
      </c>
      <c r="U460" t="str">
        <f t="shared" si="76"/>
        <v>0</v>
      </c>
      <c r="V460" t="str">
        <f t="shared" si="76"/>
        <v>0</v>
      </c>
      <c r="W460" t="str">
        <f t="shared" si="76"/>
        <v>0</v>
      </c>
      <c r="X460" t="str">
        <f t="shared" si="76"/>
        <v>0</v>
      </c>
      <c r="Y460" t="str">
        <f t="shared" si="76"/>
        <v>0</v>
      </c>
      <c r="Z460" t="str">
        <f t="shared" si="76"/>
        <v>0</v>
      </c>
      <c r="AA460" t="str">
        <f t="shared" si="76"/>
        <v>8</v>
      </c>
      <c r="AB460" t="str">
        <f t="shared" si="76"/>
        <v>5.4</v>
      </c>
      <c r="AC460" t="str">
        <f t="shared" si="76"/>
        <v>1</v>
      </c>
      <c r="AD460" t="str">
        <f t="shared" si="76"/>
        <v>0.7</v>
      </c>
      <c r="AE460" t="str">
        <f t="shared" si="76"/>
        <v>0</v>
      </c>
      <c r="AF460" t="str">
        <f t="shared" si="76"/>
        <v>0</v>
      </c>
      <c r="AG460" t="str">
        <f t="shared" si="76"/>
        <v>0</v>
      </c>
      <c r="AH460" t="str">
        <f t="shared" si="76"/>
        <v>0</v>
      </c>
      <c r="AI460" t="str">
        <f t="shared" si="76"/>
        <v>0</v>
      </c>
      <c r="AJ460" t="str">
        <f t="shared" si="76"/>
        <v>0</v>
      </c>
    </row>
    <row r="461" spans="1:36">
      <c r="A461" t="str">
        <f t="shared" si="65"/>
        <v>AUDI</v>
      </c>
      <c r="B461" t="str">
        <f t="shared" ref="B461:AJ461" si="77">CLEAN(B78)</f>
        <v>A4</v>
      </c>
      <c r="C461" t="str">
        <f t="shared" si="77"/>
        <v>2013</v>
      </c>
      <c r="D461" t="str">
        <f t="shared" si="77"/>
        <v>1</v>
      </c>
      <c r="E461" t="str">
        <f t="shared" si="77"/>
        <v>1</v>
      </c>
      <c r="F461" t="str">
        <f t="shared" si="77"/>
        <v>100</v>
      </c>
      <c r="G461" t="str">
        <f t="shared" si="77"/>
        <v>0</v>
      </c>
      <c r="H461" t="str">
        <f t="shared" si="77"/>
        <v>0</v>
      </c>
      <c r="I461" t="str">
        <f t="shared" si="77"/>
        <v>0</v>
      </c>
      <c r="J461" t="str">
        <f t="shared" si="77"/>
        <v>0</v>
      </c>
      <c r="K461" t="str">
        <f t="shared" si="77"/>
        <v>0</v>
      </c>
      <c r="L461" t="str">
        <f t="shared" si="77"/>
        <v>0</v>
      </c>
      <c r="M461" t="str">
        <f t="shared" si="77"/>
        <v>0</v>
      </c>
      <c r="N461" t="str">
        <f t="shared" si="77"/>
        <v>0</v>
      </c>
      <c r="O461" t="str">
        <f t="shared" si="77"/>
        <v>0</v>
      </c>
      <c r="P461" t="str">
        <f t="shared" si="77"/>
        <v>0</v>
      </c>
      <c r="Q461" t="str">
        <f t="shared" si="77"/>
        <v>0</v>
      </c>
      <c r="R461" t="str">
        <f t="shared" si="77"/>
        <v>0</v>
      </c>
      <c r="S461" t="str">
        <f t="shared" si="77"/>
        <v>0</v>
      </c>
      <c r="T461" t="str">
        <f t="shared" si="77"/>
        <v>0</v>
      </c>
      <c r="U461" t="str">
        <f t="shared" si="77"/>
        <v>0</v>
      </c>
      <c r="V461" t="str">
        <f t="shared" si="77"/>
        <v>0</v>
      </c>
      <c r="W461" t="str">
        <f t="shared" si="77"/>
        <v>0</v>
      </c>
      <c r="X461" t="str">
        <f t="shared" si="77"/>
        <v>0</v>
      </c>
      <c r="Y461" t="str">
        <f t="shared" si="77"/>
        <v>0</v>
      </c>
      <c r="Z461" t="str">
        <f t="shared" si="77"/>
        <v>0</v>
      </c>
      <c r="AA461" t="str">
        <f t="shared" si="77"/>
        <v>0</v>
      </c>
      <c r="AB461" t="str">
        <f t="shared" si="77"/>
        <v>0</v>
      </c>
      <c r="AC461" t="str">
        <f t="shared" si="77"/>
        <v>0</v>
      </c>
      <c r="AD461" t="str">
        <f t="shared" si="77"/>
        <v>0</v>
      </c>
      <c r="AE461" t="str">
        <f t="shared" si="77"/>
        <v>0</v>
      </c>
      <c r="AF461" t="str">
        <f t="shared" si="77"/>
        <v>0</v>
      </c>
      <c r="AG461" t="str">
        <f t="shared" si="77"/>
        <v>0</v>
      </c>
      <c r="AH461" t="str">
        <f t="shared" si="77"/>
        <v>0</v>
      </c>
      <c r="AI461" t="str">
        <f t="shared" si="77"/>
        <v>0</v>
      </c>
      <c r="AJ461" t="str">
        <f t="shared" si="77"/>
        <v>0</v>
      </c>
    </row>
    <row r="462" spans="1:36">
      <c r="A462" t="str">
        <f t="shared" si="65"/>
        <v>AUDI</v>
      </c>
      <c r="B462" t="str">
        <f t="shared" ref="B462:AJ462" si="78">CLEAN(B79)</f>
        <v>A4 1.9 TDI 100 BHP 4DR</v>
      </c>
      <c r="C462" t="str">
        <f t="shared" si="78"/>
        <v>2001</v>
      </c>
      <c r="D462" t="str">
        <f t="shared" si="78"/>
        <v>2</v>
      </c>
      <c r="E462" t="str">
        <f t="shared" si="78"/>
        <v>0</v>
      </c>
      <c r="F462" t="str">
        <f t="shared" si="78"/>
        <v>0</v>
      </c>
      <c r="G462" t="str">
        <f t="shared" si="78"/>
        <v>2</v>
      </c>
      <c r="H462" t="str">
        <f t="shared" si="78"/>
        <v>100</v>
      </c>
      <c r="I462" t="str">
        <f t="shared" si="78"/>
        <v>0</v>
      </c>
      <c r="J462" t="str">
        <f t="shared" si="78"/>
        <v>0</v>
      </c>
      <c r="K462" t="str">
        <f t="shared" si="78"/>
        <v>2</v>
      </c>
      <c r="L462" t="str">
        <f t="shared" si="78"/>
        <v>100</v>
      </c>
      <c r="M462" t="str">
        <f t="shared" si="78"/>
        <v>1</v>
      </c>
      <c r="N462" t="str">
        <f t="shared" si="78"/>
        <v>50</v>
      </c>
      <c r="O462" t="str">
        <f t="shared" si="78"/>
        <v>0</v>
      </c>
      <c r="P462" t="str">
        <f t="shared" si="78"/>
        <v>0</v>
      </c>
      <c r="Q462" t="str">
        <f t="shared" si="78"/>
        <v>0</v>
      </c>
      <c r="R462" t="str">
        <f t="shared" si="78"/>
        <v>0</v>
      </c>
      <c r="S462" t="str">
        <f t="shared" si="78"/>
        <v>0</v>
      </c>
      <c r="T462" t="str">
        <f t="shared" si="78"/>
        <v>0</v>
      </c>
      <c r="U462" t="str">
        <f t="shared" si="78"/>
        <v>0</v>
      </c>
      <c r="V462" t="str">
        <f t="shared" si="78"/>
        <v>0</v>
      </c>
      <c r="W462" t="str">
        <f t="shared" si="78"/>
        <v>1</v>
      </c>
      <c r="X462" t="str">
        <f t="shared" si="78"/>
        <v>50</v>
      </c>
      <c r="Y462" t="str">
        <f t="shared" si="78"/>
        <v>0</v>
      </c>
      <c r="Z462" t="str">
        <f t="shared" si="78"/>
        <v>0</v>
      </c>
      <c r="AA462" t="str">
        <f t="shared" si="78"/>
        <v>0</v>
      </c>
      <c r="AB462" t="str">
        <f t="shared" si="78"/>
        <v>0</v>
      </c>
      <c r="AC462" t="str">
        <f t="shared" si="78"/>
        <v>0</v>
      </c>
      <c r="AD462" t="str">
        <f t="shared" si="78"/>
        <v>0</v>
      </c>
      <c r="AE462" t="str">
        <f t="shared" si="78"/>
        <v>0</v>
      </c>
      <c r="AF462" t="str">
        <f t="shared" si="78"/>
        <v>0</v>
      </c>
      <c r="AG462" t="str">
        <f t="shared" si="78"/>
        <v>0</v>
      </c>
      <c r="AH462" t="str">
        <f t="shared" si="78"/>
        <v>0</v>
      </c>
      <c r="AI462" t="str">
        <f t="shared" si="78"/>
        <v>0</v>
      </c>
      <c r="AJ462" t="str">
        <f t="shared" si="78"/>
        <v>0</v>
      </c>
    </row>
    <row r="463" spans="1:36">
      <c r="A463" t="str">
        <f t="shared" si="65"/>
        <v>AUDI</v>
      </c>
      <c r="B463" t="str">
        <f t="shared" ref="B463:AJ463" si="79">CLEAN(B80)</f>
        <v>A4 1.9 TDI 100 BHP 4DR</v>
      </c>
      <c r="C463" t="str">
        <f t="shared" si="79"/>
        <v>2002</v>
      </c>
      <c r="D463" t="str">
        <f t="shared" si="79"/>
        <v>3</v>
      </c>
      <c r="E463" t="str">
        <f t="shared" si="79"/>
        <v>0</v>
      </c>
      <c r="F463" t="str">
        <f t="shared" si="79"/>
        <v>0</v>
      </c>
      <c r="G463" t="str">
        <f t="shared" si="79"/>
        <v>3</v>
      </c>
      <c r="H463" t="str">
        <f t="shared" si="79"/>
        <v>100</v>
      </c>
      <c r="I463" t="str">
        <f t="shared" si="79"/>
        <v>1</v>
      </c>
      <c r="J463" t="str">
        <f t="shared" si="79"/>
        <v>33.3</v>
      </c>
      <c r="K463" t="str">
        <f t="shared" si="79"/>
        <v>1</v>
      </c>
      <c r="L463" t="str">
        <f t="shared" si="79"/>
        <v>33.3</v>
      </c>
      <c r="M463" t="str">
        <f t="shared" si="79"/>
        <v>3</v>
      </c>
      <c r="N463" t="str">
        <f t="shared" si="79"/>
        <v>100</v>
      </c>
      <c r="O463" t="str">
        <f t="shared" si="79"/>
        <v>0</v>
      </c>
      <c r="P463" t="str">
        <f t="shared" si="79"/>
        <v>0</v>
      </c>
      <c r="Q463" t="str">
        <f t="shared" si="79"/>
        <v>0</v>
      </c>
      <c r="R463" t="str">
        <f t="shared" si="79"/>
        <v>0</v>
      </c>
      <c r="S463" t="str">
        <f t="shared" si="79"/>
        <v>1</v>
      </c>
      <c r="T463" t="str">
        <f t="shared" si="79"/>
        <v>33.3</v>
      </c>
      <c r="U463" t="str">
        <f t="shared" si="79"/>
        <v>0</v>
      </c>
      <c r="V463" t="str">
        <f t="shared" si="79"/>
        <v>0</v>
      </c>
      <c r="W463" t="str">
        <f t="shared" si="79"/>
        <v>3</v>
      </c>
      <c r="X463" t="str">
        <f t="shared" si="79"/>
        <v>100</v>
      </c>
      <c r="Y463" t="str">
        <f t="shared" si="79"/>
        <v>0</v>
      </c>
      <c r="Z463" t="str">
        <f t="shared" si="79"/>
        <v>0</v>
      </c>
      <c r="AA463" t="str">
        <f t="shared" si="79"/>
        <v>0</v>
      </c>
      <c r="AB463" t="str">
        <f t="shared" si="79"/>
        <v>0</v>
      </c>
      <c r="AC463" t="str">
        <f t="shared" si="79"/>
        <v>0</v>
      </c>
      <c r="AD463" t="str">
        <f t="shared" si="79"/>
        <v>0</v>
      </c>
      <c r="AE463" t="str">
        <f t="shared" si="79"/>
        <v>1</v>
      </c>
      <c r="AF463" t="str">
        <f t="shared" si="79"/>
        <v>33.3</v>
      </c>
      <c r="AG463" t="str">
        <f t="shared" si="79"/>
        <v>0</v>
      </c>
      <c r="AH463" t="str">
        <f t="shared" si="79"/>
        <v>0</v>
      </c>
      <c r="AI463" t="str">
        <f t="shared" si="79"/>
        <v>0</v>
      </c>
      <c r="AJ463" t="str">
        <f t="shared" si="79"/>
        <v>0</v>
      </c>
    </row>
    <row r="464" spans="1:36">
      <c r="A464" t="str">
        <f t="shared" si="65"/>
        <v>AUDI</v>
      </c>
      <c r="B464" t="str">
        <f t="shared" ref="B464:AJ464" si="80">CLEAN(B81)</f>
        <v>A4 1.9 TDI 100 BHP 4DR</v>
      </c>
      <c r="C464" t="str">
        <f t="shared" si="80"/>
        <v>2003</v>
      </c>
      <c r="D464" t="str">
        <f t="shared" si="80"/>
        <v>2</v>
      </c>
      <c r="E464" t="str">
        <f t="shared" si="80"/>
        <v>0</v>
      </c>
      <c r="F464" t="str">
        <f t="shared" si="80"/>
        <v>0</v>
      </c>
      <c r="G464" t="str">
        <f t="shared" si="80"/>
        <v>2</v>
      </c>
      <c r="H464" t="str">
        <f t="shared" si="80"/>
        <v>100</v>
      </c>
      <c r="I464" t="str">
        <f t="shared" si="80"/>
        <v>1</v>
      </c>
      <c r="J464" t="str">
        <f t="shared" si="80"/>
        <v>50</v>
      </c>
      <c r="K464" t="str">
        <f t="shared" si="80"/>
        <v>2</v>
      </c>
      <c r="L464" t="str">
        <f t="shared" si="80"/>
        <v>100</v>
      </c>
      <c r="M464" t="str">
        <f t="shared" si="80"/>
        <v>1</v>
      </c>
      <c r="N464" t="str">
        <f t="shared" si="80"/>
        <v>50</v>
      </c>
      <c r="O464" t="str">
        <f t="shared" si="80"/>
        <v>0</v>
      </c>
      <c r="P464" t="str">
        <f t="shared" si="80"/>
        <v>0</v>
      </c>
      <c r="Q464" t="str">
        <f t="shared" si="80"/>
        <v>0</v>
      </c>
      <c r="R464" t="str">
        <f t="shared" si="80"/>
        <v>0</v>
      </c>
      <c r="S464" t="str">
        <f t="shared" si="80"/>
        <v>0</v>
      </c>
      <c r="T464" t="str">
        <f t="shared" si="80"/>
        <v>0</v>
      </c>
      <c r="U464" t="str">
        <f t="shared" si="80"/>
        <v>0</v>
      </c>
      <c r="V464" t="str">
        <f t="shared" si="80"/>
        <v>0</v>
      </c>
      <c r="W464" t="str">
        <f t="shared" si="80"/>
        <v>1</v>
      </c>
      <c r="X464" t="str">
        <f t="shared" si="80"/>
        <v>50</v>
      </c>
      <c r="Y464" t="str">
        <f t="shared" si="80"/>
        <v>0</v>
      </c>
      <c r="Z464" t="str">
        <f t="shared" si="80"/>
        <v>0</v>
      </c>
      <c r="AA464" t="str">
        <f t="shared" si="80"/>
        <v>0</v>
      </c>
      <c r="AB464" t="str">
        <f t="shared" si="80"/>
        <v>0</v>
      </c>
      <c r="AC464" t="str">
        <f t="shared" si="80"/>
        <v>0</v>
      </c>
      <c r="AD464" t="str">
        <f t="shared" si="80"/>
        <v>0</v>
      </c>
      <c r="AE464" t="str">
        <f t="shared" si="80"/>
        <v>0</v>
      </c>
      <c r="AF464" t="str">
        <f t="shared" si="80"/>
        <v>0</v>
      </c>
      <c r="AG464" t="str">
        <f t="shared" si="80"/>
        <v>0</v>
      </c>
      <c r="AH464" t="str">
        <f t="shared" si="80"/>
        <v>0</v>
      </c>
      <c r="AI464" t="str">
        <f t="shared" si="80"/>
        <v>0</v>
      </c>
      <c r="AJ464" t="str">
        <f t="shared" si="80"/>
        <v>0</v>
      </c>
    </row>
    <row r="465" spans="1:36">
      <c r="A465" t="str">
        <f t="shared" si="65"/>
        <v>AUDI</v>
      </c>
      <c r="B465" t="str">
        <f t="shared" ref="B465:AJ465" si="81">CLEAN(B82)</f>
        <v>A4 1.9 TDI 110BHP 5DR</v>
      </c>
      <c r="C465" t="str">
        <f t="shared" si="81"/>
        <v>1999</v>
      </c>
      <c r="D465" t="str">
        <f t="shared" si="81"/>
        <v>3</v>
      </c>
      <c r="E465" t="str">
        <f t="shared" si="81"/>
        <v>0</v>
      </c>
      <c r="F465" t="str">
        <f t="shared" si="81"/>
        <v>0</v>
      </c>
      <c r="G465" t="str">
        <f t="shared" si="81"/>
        <v>3</v>
      </c>
      <c r="H465" t="str">
        <f t="shared" si="81"/>
        <v>100</v>
      </c>
      <c r="I465" t="str">
        <f t="shared" si="81"/>
        <v>2</v>
      </c>
      <c r="J465" t="str">
        <f t="shared" si="81"/>
        <v>66.7</v>
      </c>
      <c r="K465" t="str">
        <f t="shared" si="81"/>
        <v>2</v>
      </c>
      <c r="L465" t="str">
        <f t="shared" si="81"/>
        <v>66.7</v>
      </c>
      <c r="M465" t="str">
        <f t="shared" si="81"/>
        <v>1</v>
      </c>
      <c r="N465" t="str">
        <f t="shared" si="81"/>
        <v>33.3</v>
      </c>
      <c r="O465" t="str">
        <f t="shared" si="81"/>
        <v>0</v>
      </c>
      <c r="P465" t="str">
        <f t="shared" si="81"/>
        <v>0</v>
      </c>
      <c r="Q465" t="str">
        <f t="shared" si="81"/>
        <v>0</v>
      </c>
      <c r="R465" t="str">
        <f t="shared" si="81"/>
        <v>0</v>
      </c>
      <c r="S465" t="str">
        <f t="shared" si="81"/>
        <v>1</v>
      </c>
      <c r="T465" t="str">
        <f t="shared" si="81"/>
        <v>33.3</v>
      </c>
      <c r="U465" t="str">
        <f t="shared" si="81"/>
        <v>0</v>
      </c>
      <c r="V465" t="str">
        <f t="shared" si="81"/>
        <v>0</v>
      </c>
      <c r="W465" t="str">
        <f t="shared" si="81"/>
        <v>1</v>
      </c>
      <c r="X465" t="str">
        <f t="shared" si="81"/>
        <v>33.3</v>
      </c>
      <c r="Y465" t="str">
        <f t="shared" si="81"/>
        <v>1</v>
      </c>
      <c r="Z465" t="str">
        <f t="shared" si="81"/>
        <v>33.3</v>
      </c>
      <c r="AA465" t="str">
        <f t="shared" si="81"/>
        <v>1</v>
      </c>
      <c r="AB465" t="str">
        <f t="shared" si="81"/>
        <v>33.3</v>
      </c>
      <c r="AC465" t="str">
        <f t="shared" si="81"/>
        <v>0</v>
      </c>
      <c r="AD465" t="str">
        <f t="shared" si="81"/>
        <v>0</v>
      </c>
      <c r="AE465" t="str">
        <f t="shared" si="81"/>
        <v>0</v>
      </c>
      <c r="AF465" t="str">
        <f t="shared" si="81"/>
        <v>0</v>
      </c>
      <c r="AG465" t="str">
        <f t="shared" si="81"/>
        <v>0</v>
      </c>
      <c r="AH465" t="str">
        <f t="shared" si="81"/>
        <v>0</v>
      </c>
      <c r="AI465" t="str">
        <f t="shared" si="81"/>
        <v>0</v>
      </c>
      <c r="AJ465" t="str">
        <f t="shared" si="81"/>
        <v>0</v>
      </c>
    </row>
    <row r="466" spans="1:36">
      <c r="A466" t="str">
        <f t="shared" si="65"/>
        <v>AUDI</v>
      </c>
      <c r="B466" t="str">
        <f t="shared" ref="B466:AJ466" si="82">CLEAN(B83)</f>
        <v>A4 1.9 TDI 113BHP 4DR</v>
      </c>
      <c r="C466" t="str">
        <f t="shared" si="82"/>
        <v>2005</v>
      </c>
      <c r="D466" t="str">
        <f t="shared" si="82"/>
        <v>4</v>
      </c>
      <c r="E466" t="str">
        <f t="shared" si="82"/>
        <v>1</v>
      </c>
      <c r="F466" t="str">
        <f t="shared" si="82"/>
        <v>25</v>
      </c>
      <c r="G466" t="str">
        <f t="shared" si="82"/>
        <v>3</v>
      </c>
      <c r="H466" t="str">
        <f t="shared" si="82"/>
        <v>75</v>
      </c>
      <c r="I466" t="str">
        <f t="shared" si="82"/>
        <v>1</v>
      </c>
      <c r="J466" t="str">
        <f t="shared" si="82"/>
        <v>25</v>
      </c>
      <c r="K466" t="str">
        <f t="shared" si="82"/>
        <v>0</v>
      </c>
      <c r="L466" t="str">
        <f t="shared" si="82"/>
        <v>0</v>
      </c>
      <c r="M466" t="str">
        <f t="shared" si="82"/>
        <v>1</v>
      </c>
      <c r="N466" t="str">
        <f t="shared" si="82"/>
        <v>25</v>
      </c>
      <c r="O466" t="str">
        <f t="shared" si="82"/>
        <v>0</v>
      </c>
      <c r="P466" t="str">
        <f t="shared" si="82"/>
        <v>0</v>
      </c>
      <c r="Q466" t="str">
        <f t="shared" si="82"/>
        <v>3</v>
      </c>
      <c r="R466" t="str">
        <f t="shared" si="82"/>
        <v>75</v>
      </c>
      <c r="S466" t="str">
        <f t="shared" si="82"/>
        <v>0</v>
      </c>
      <c r="T466" t="str">
        <f t="shared" si="82"/>
        <v>0</v>
      </c>
      <c r="U466" t="str">
        <f t="shared" si="82"/>
        <v>0</v>
      </c>
      <c r="V466" t="str">
        <f t="shared" si="82"/>
        <v>0</v>
      </c>
      <c r="W466" t="str">
        <f t="shared" si="82"/>
        <v>1</v>
      </c>
      <c r="X466" t="str">
        <f t="shared" si="82"/>
        <v>25</v>
      </c>
      <c r="Y466" t="str">
        <f t="shared" si="82"/>
        <v>0</v>
      </c>
      <c r="Z466" t="str">
        <f t="shared" si="82"/>
        <v>0</v>
      </c>
      <c r="AA466" t="str">
        <f t="shared" si="82"/>
        <v>1</v>
      </c>
      <c r="AB466" t="str">
        <f t="shared" si="82"/>
        <v>25</v>
      </c>
      <c r="AC466" t="str">
        <f t="shared" si="82"/>
        <v>0</v>
      </c>
      <c r="AD466" t="str">
        <f t="shared" si="82"/>
        <v>0</v>
      </c>
      <c r="AE466" t="str">
        <f t="shared" si="82"/>
        <v>0</v>
      </c>
      <c r="AF466" t="str">
        <f t="shared" si="82"/>
        <v>0</v>
      </c>
      <c r="AG466" t="str">
        <f t="shared" si="82"/>
        <v>0</v>
      </c>
      <c r="AH466" t="str">
        <f t="shared" si="82"/>
        <v>0</v>
      </c>
      <c r="AI466" t="str">
        <f t="shared" si="82"/>
        <v>0</v>
      </c>
      <c r="AJ466" t="str">
        <f t="shared" si="82"/>
        <v>0</v>
      </c>
    </row>
    <row r="467" spans="1:36">
      <c r="A467" t="str">
        <f t="shared" si="65"/>
        <v>AUDI</v>
      </c>
      <c r="B467" t="str">
        <f t="shared" ref="B467:AJ467" si="83">CLEAN(B84)</f>
        <v>A4 1.9 TDI 113BHP 4DR</v>
      </c>
      <c r="C467" t="str">
        <f t="shared" si="83"/>
        <v>2007</v>
      </c>
      <c r="D467" t="str">
        <f t="shared" si="83"/>
        <v>3</v>
      </c>
      <c r="E467" t="str">
        <f t="shared" si="83"/>
        <v>1</v>
      </c>
      <c r="F467" t="str">
        <f t="shared" si="83"/>
        <v>33.3</v>
      </c>
      <c r="G467" t="str">
        <f t="shared" si="83"/>
        <v>2</v>
      </c>
      <c r="H467" t="str">
        <f t="shared" si="83"/>
        <v>66.7</v>
      </c>
      <c r="I467" t="str">
        <f t="shared" si="83"/>
        <v>0</v>
      </c>
      <c r="J467" t="str">
        <f t="shared" si="83"/>
        <v>0</v>
      </c>
      <c r="K467" t="str">
        <f t="shared" si="83"/>
        <v>0</v>
      </c>
      <c r="L467" t="str">
        <f t="shared" si="83"/>
        <v>0</v>
      </c>
      <c r="M467" t="str">
        <f t="shared" si="83"/>
        <v>0</v>
      </c>
      <c r="N467" t="str">
        <f t="shared" si="83"/>
        <v>0</v>
      </c>
      <c r="O467" t="str">
        <f t="shared" si="83"/>
        <v>1</v>
      </c>
      <c r="P467" t="str">
        <f t="shared" si="83"/>
        <v>33.3</v>
      </c>
      <c r="Q467" t="str">
        <f t="shared" si="83"/>
        <v>1</v>
      </c>
      <c r="R467" t="str">
        <f t="shared" si="83"/>
        <v>33.3</v>
      </c>
      <c r="S467" t="str">
        <f t="shared" si="83"/>
        <v>0</v>
      </c>
      <c r="T467" t="str">
        <f t="shared" si="83"/>
        <v>0</v>
      </c>
      <c r="U467" t="str">
        <f t="shared" si="83"/>
        <v>0</v>
      </c>
      <c r="V467" t="str">
        <f t="shared" si="83"/>
        <v>0</v>
      </c>
      <c r="W467" t="str">
        <f t="shared" si="83"/>
        <v>0</v>
      </c>
      <c r="X467" t="str">
        <f t="shared" si="83"/>
        <v>0</v>
      </c>
      <c r="Y467" t="str">
        <f t="shared" si="83"/>
        <v>0</v>
      </c>
      <c r="Z467" t="str">
        <f t="shared" si="83"/>
        <v>0</v>
      </c>
      <c r="AA467" t="str">
        <f t="shared" si="83"/>
        <v>0</v>
      </c>
      <c r="AB467" t="str">
        <f t="shared" si="83"/>
        <v>0</v>
      </c>
      <c r="AC467" t="str">
        <f t="shared" si="83"/>
        <v>1</v>
      </c>
      <c r="AD467" t="str">
        <f t="shared" si="83"/>
        <v>33.3</v>
      </c>
      <c r="AE467" t="str">
        <f t="shared" si="83"/>
        <v>0</v>
      </c>
      <c r="AF467" t="str">
        <f t="shared" si="83"/>
        <v>0</v>
      </c>
      <c r="AG467" t="str">
        <f t="shared" si="83"/>
        <v>0</v>
      </c>
      <c r="AH467" t="str">
        <f t="shared" si="83"/>
        <v>0</v>
      </c>
      <c r="AI467" t="str">
        <f t="shared" si="83"/>
        <v>0</v>
      </c>
      <c r="AJ467" t="str">
        <f t="shared" si="83"/>
        <v>0</v>
      </c>
    </row>
    <row r="468" spans="1:36">
      <c r="A468" t="str">
        <f t="shared" si="65"/>
        <v>AUDI</v>
      </c>
      <c r="B468" t="str">
        <f t="shared" ref="B468:AJ468" si="84">CLEAN(B85)</f>
        <v>A4 1.9 TDI 115 BHP 4DR</v>
      </c>
      <c r="C468" t="str">
        <f t="shared" si="84"/>
        <v>1998</v>
      </c>
      <c r="D468" t="str">
        <f t="shared" si="84"/>
        <v>1</v>
      </c>
      <c r="E468" t="str">
        <f t="shared" si="84"/>
        <v>1</v>
      </c>
      <c r="F468" t="str">
        <f t="shared" si="84"/>
        <v>100</v>
      </c>
      <c r="G468" t="str">
        <f t="shared" si="84"/>
        <v>0</v>
      </c>
      <c r="H468" t="str">
        <f t="shared" si="84"/>
        <v>0</v>
      </c>
      <c r="I468" t="str">
        <f t="shared" si="84"/>
        <v>0</v>
      </c>
      <c r="J468" t="str">
        <f t="shared" si="84"/>
        <v>0</v>
      </c>
      <c r="K468" t="str">
        <f t="shared" si="84"/>
        <v>0</v>
      </c>
      <c r="L468" t="str">
        <f t="shared" si="84"/>
        <v>0</v>
      </c>
      <c r="M468" t="str">
        <f t="shared" si="84"/>
        <v>0</v>
      </c>
      <c r="N468" t="str">
        <f t="shared" si="84"/>
        <v>0</v>
      </c>
      <c r="O468" t="str">
        <f t="shared" si="84"/>
        <v>0</v>
      </c>
      <c r="P468" t="str">
        <f t="shared" si="84"/>
        <v>0</v>
      </c>
      <c r="Q468" t="str">
        <f t="shared" si="84"/>
        <v>0</v>
      </c>
      <c r="R468" t="str">
        <f t="shared" si="84"/>
        <v>0</v>
      </c>
      <c r="S468" t="str">
        <f t="shared" si="84"/>
        <v>0</v>
      </c>
      <c r="T468" t="str">
        <f t="shared" si="84"/>
        <v>0</v>
      </c>
      <c r="U468" t="str">
        <f t="shared" si="84"/>
        <v>0</v>
      </c>
      <c r="V468" t="str">
        <f t="shared" si="84"/>
        <v>0</v>
      </c>
      <c r="W468" t="str">
        <f t="shared" si="84"/>
        <v>0</v>
      </c>
      <c r="X468" t="str">
        <f t="shared" si="84"/>
        <v>0</v>
      </c>
      <c r="Y468" t="str">
        <f t="shared" si="84"/>
        <v>0</v>
      </c>
      <c r="Z468" t="str">
        <f t="shared" si="84"/>
        <v>0</v>
      </c>
      <c r="AA468" t="str">
        <f t="shared" si="84"/>
        <v>0</v>
      </c>
      <c r="AB468" t="str">
        <f t="shared" si="84"/>
        <v>0</v>
      </c>
      <c r="AC468" t="str">
        <f t="shared" si="84"/>
        <v>0</v>
      </c>
      <c r="AD468" t="str">
        <f t="shared" si="84"/>
        <v>0</v>
      </c>
      <c r="AE468" t="str">
        <f t="shared" si="84"/>
        <v>0</v>
      </c>
      <c r="AF468" t="str">
        <f t="shared" si="84"/>
        <v>0</v>
      </c>
      <c r="AG468" t="str">
        <f t="shared" si="84"/>
        <v>0</v>
      </c>
      <c r="AH468" t="str">
        <f t="shared" si="84"/>
        <v>0</v>
      </c>
      <c r="AI468" t="str">
        <f t="shared" si="84"/>
        <v>0</v>
      </c>
      <c r="AJ468" t="str">
        <f t="shared" si="84"/>
        <v>0</v>
      </c>
    </row>
    <row r="469" spans="1:36">
      <c r="A469" t="str">
        <f t="shared" si="65"/>
        <v>AUDI</v>
      </c>
      <c r="B469" t="str">
        <f t="shared" ref="B469:AJ469" si="85">CLEAN(B86)</f>
        <v>A4 1.9 TDI 115 BHP 4DR</v>
      </c>
      <c r="C469" t="str">
        <f t="shared" si="85"/>
        <v>2004</v>
      </c>
      <c r="D469" t="str">
        <f t="shared" si="85"/>
        <v>1</v>
      </c>
      <c r="E469" t="str">
        <f t="shared" si="85"/>
        <v>1</v>
      </c>
      <c r="F469" t="str">
        <f t="shared" si="85"/>
        <v>100</v>
      </c>
      <c r="G469" t="str">
        <f t="shared" si="85"/>
        <v>0</v>
      </c>
      <c r="H469" t="str">
        <f t="shared" si="85"/>
        <v>0</v>
      </c>
      <c r="I469" t="str">
        <f t="shared" si="85"/>
        <v>0</v>
      </c>
      <c r="J469" t="str">
        <f t="shared" si="85"/>
        <v>0</v>
      </c>
      <c r="K469" t="str">
        <f t="shared" si="85"/>
        <v>0</v>
      </c>
      <c r="L469" t="str">
        <f t="shared" si="85"/>
        <v>0</v>
      </c>
      <c r="M469" t="str">
        <f t="shared" si="85"/>
        <v>0</v>
      </c>
      <c r="N469" t="str">
        <f t="shared" si="85"/>
        <v>0</v>
      </c>
      <c r="O469" t="str">
        <f t="shared" si="85"/>
        <v>0</v>
      </c>
      <c r="P469" t="str">
        <f t="shared" si="85"/>
        <v>0</v>
      </c>
      <c r="Q469" t="str">
        <f t="shared" si="85"/>
        <v>0</v>
      </c>
      <c r="R469" t="str">
        <f t="shared" si="85"/>
        <v>0</v>
      </c>
      <c r="S469" t="str">
        <f t="shared" si="85"/>
        <v>0</v>
      </c>
      <c r="T469" t="str">
        <f t="shared" si="85"/>
        <v>0</v>
      </c>
      <c r="U469" t="str">
        <f t="shared" si="85"/>
        <v>0</v>
      </c>
      <c r="V469" t="str">
        <f t="shared" si="85"/>
        <v>0</v>
      </c>
      <c r="W469" t="str">
        <f t="shared" si="85"/>
        <v>0</v>
      </c>
      <c r="X469" t="str">
        <f t="shared" si="85"/>
        <v>0</v>
      </c>
      <c r="Y469" t="str">
        <f t="shared" si="85"/>
        <v>0</v>
      </c>
      <c r="Z469" t="str">
        <f t="shared" si="85"/>
        <v>0</v>
      </c>
      <c r="AA469" t="str">
        <f t="shared" si="85"/>
        <v>0</v>
      </c>
      <c r="AB469" t="str">
        <f t="shared" si="85"/>
        <v>0</v>
      </c>
      <c r="AC469" t="str">
        <f t="shared" si="85"/>
        <v>0</v>
      </c>
      <c r="AD469" t="str">
        <f t="shared" si="85"/>
        <v>0</v>
      </c>
      <c r="AE469" t="str">
        <f t="shared" si="85"/>
        <v>0</v>
      </c>
      <c r="AF469" t="str">
        <f t="shared" si="85"/>
        <v>0</v>
      </c>
      <c r="AG469" t="str">
        <f t="shared" si="85"/>
        <v>0</v>
      </c>
      <c r="AH469" t="str">
        <f t="shared" si="85"/>
        <v>0</v>
      </c>
      <c r="AI469" t="str">
        <f t="shared" si="85"/>
        <v>0</v>
      </c>
      <c r="AJ469" t="str">
        <f t="shared" si="85"/>
        <v>0</v>
      </c>
    </row>
    <row r="470" spans="1:36">
      <c r="A470" t="str">
        <f t="shared" si="65"/>
        <v>AUDI</v>
      </c>
      <c r="B470" t="str">
        <f t="shared" ref="B470:AJ470" si="86">CLEAN(B87)</f>
        <v>A4 1.9 TDI 115 BHP 4DR</v>
      </c>
      <c r="C470" t="str">
        <f t="shared" si="86"/>
        <v>2005</v>
      </c>
      <c r="D470" t="str">
        <f t="shared" si="86"/>
        <v>2</v>
      </c>
      <c r="E470" t="str">
        <f t="shared" si="86"/>
        <v>0</v>
      </c>
      <c r="F470" t="str">
        <f t="shared" si="86"/>
        <v>0</v>
      </c>
      <c r="G470" t="str">
        <f t="shared" si="86"/>
        <v>2</v>
      </c>
      <c r="H470" t="str">
        <f t="shared" si="86"/>
        <v>100</v>
      </c>
      <c r="I470" t="str">
        <f t="shared" si="86"/>
        <v>0</v>
      </c>
      <c r="J470" t="str">
        <f t="shared" si="86"/>
        <v>0</v>
      </c>
      <c r="K470" t="str">
        <f t="shared" si="86"/>
        <v>0</v>
      </c>
      <c r="L470" t="str">
        <f t="shared" si="86"/>
        <v>0</v>
      </c>
      <c r="M470" t="str">
        <f t="shared" si="86"/>
        <v>1</v>
      </c>
      <c r="N470" t="str">
        <f t="shared" si="86"/>
        <v>50</v>
      </c>
      <c r="O470" t="str">
        <f t="shared" si="86"/>
        <v>0</v>
      </c>
      <c r="P470" t="str">
        <f t="shared" si="86"/>
        <v>0</v>
      </c>
      <c r="Q470" t="str">
        <f t="shared" si="86"/>
        <v>0</v>
      </c>
      <c r="R470" t="str">
        <f t="shared" si="86"/>
        <v>0</v>
      </c>
      <c r="S470" t="str">
        <f t="shared" si="86"/>
        <v>0</v>
      </c>
      <c r="T470" t="str">
        <f t="shared" si="86"/>
        <v>0</v>
      </c>
      <c r="U470" t="str">
        <f t="shared" si="86"/>
        <v>0</v>
      </c>
      <c r="V470" t="str">
        <f t="shared" si="86"/>
        <v>0</v>
      </c>
      <c r="W470" t="str">
        <f t="shared" si="86"/>
        <v>1</v>
      </c>
      <c r="X470" t="str">
        <f t="shared" si="86"/>
        <v>50</v>
      </c>
      <c r="Y470" t="str">
        <f t="shared" si="86"/>
        <v>1</v>
      </c>
      <c r="Z470" t="str">
        <f t="shared" si="86"/>
        <v>50</v>
      </c>
      <c r="AA470" t="str">
        <f t="shared" si="86"/>
        <v>0</v>
      </c>
      <c r="AB470" t="str">
        <f t="shared" si="86"/>
        <v>0</v>
      </c>
      <c r="AC470" t="str">
        <f t="shared" si="86"/>
        <v>0</v>
      </c>
      <c r="AD470" t="str">
        <f t="shared" si="86"/>
        <v>0</v>
      </c>
      <c r="AE470" t="str">
        <f t="shared" si="86"/>
        <v>0</v>
      </c>
      <c r="AF470" t="str">
        <f t="shared" si="86"/>
        <v>0</v>
      </c>
      <c r="AG470" t="str">
        <f t="shared" si="86"/>
        <v>0</v>
      </c>
      <c r="AH470" t="str">
        <f t="shared" si="86"/>
        <v>0</v>
      </c>
      <c r="AI470" t="str">
        <f t="shared" si="86"/>
        <v>0</v>
      </c>
      <c r="AJ470" t="str">
        <f t="shared" si="86"/>
        <v>0</v>
      </c>
    </row>
    <row r="471" spans="1:36">
      <c r="A471" t="str">
        <f t="shared" si="65"/>
        <v>AUDI</v>
      </c>
      <c r="B471" t="str">
        <f t="shared" ref="B471:AJ471" si="87">CLEAN(B88)</f>
        <v>A4 1.9 TDI 115 BHP 4DR</v>
      </c>
      <c r="C471" t="str">
        <f t="shared" si="87"/>
        <v>2007</v>
      </c>
      <c r="D471" t="str">
        <f t="shared" si="87"/>
        <v>1</v>
      </c>
      <c r="E471" t="str">
        <f t="shared" si="87"/>
        <v>1</v>
      </c>
      <c r="F471" t="str">
        <f t="shared" si="87"/>
        <v>100</v>
      </c>
      <c r="G471" t="str">
        <f t="shared" si="87"/>
        <v>0</v>
      </c>
      <c r="H471" t="str">
        <f t="shared" si="87"/>
        <v>0</v>
      </c>
      <c r="I471" t="str">
        <f t="shared" si="87"/>
        <v>0</v>
      </c>
      <c r="J471" t="str">
        <f t="shared" si="87"/>
        <v>0</v>
      </c>
      <c r="K471" t="str">
        <f t="shared" si="87"/>
        <v>0</v>
      </c>
      <c r="L471" t="str">
        <f t="shared" si="87"/>
        <v>0</v>
      </c>
      <c r="M471" t="str">
        <f t="shared" si="87"/>
        <v>0</v>
      </c>
      <c r="N471" t="str">
        <f t="shared" si="87"/>
        <v>0</v>
      </c>
      <c r="O471" t="str">
        <f t="shared" si="87"/>
        <v>0</v>
      </c>
      <c r="P471" t="str">
        <f t="shared" si="87"/>
        <v>0</v>
      </c>
      <c r="Q471" t="str">
        <f t="shared" si="87"/>
        <v>0</v>
      </c>
      <c r="R471" t="str">
        <f t="shared" si="87"/>
        <v>0</v>
      </c>
      <c r="S471" t="str">
        <f t="shared" si="87"/>
        <v>0</v>
      </c>
      <c r="T471" t="str">
        <f t="shared" si="87"/>
        <v>0</v>
      </c>
      <c r="U471" t="str">
        <f t="shared" si="87"/>
        <v>0</v>
      </c>
      <c r="V471" t="str">
        <f t="shared" si="87"/>
        <v>0</v>
      </c>
      <c r="W471" t="str">
        <f t="shared" si="87"/>
        <v>0</v>
      </c>
      <c r="X471" t="str">
        <f t="shared" si="87"/>
        <v>0</v>
      </c>
      <c r="Y471" t="str">
        <f t="shared" si="87"/>
        <v>0</v>
      </c>
      <c r="Z471" t="str">
        <f t="shared" si="87"/>
        <v>0</v>
      </c>
      <c r="AA471" t="str">
        <f t="shared" si="87"/>
        <v>0</v>
      </c>
      <c r="AB471" t="str">
        <f t="shared" si="87"/>
        <v>0</v>
      </c>
      <c r="AC471" t="str">
        <f t="shared" si="87"/>
        <v>0</v>
      </c>
      <c r="AD471" t="str">
        <f t="shared" si="87"/>
        <v>0</v>
      </c>
      <c r="AE471" t="str">
        <f t="shared" si="87"/>
        <v>0</v>
      </c>
      <c r="AF471" t="str">
        <f t="shared" si="87"/>
        <v>0</v>
      </c>
      <c r="AG471" t="str">
        <f t="shared" si="87"/>
        <v>0</v>
      </c>
      <c r="AH471" t="str">
        <f t="shared" si="87"/>
        <v>0</v>
      </c>
      <c r="AI471" t="str">
        <f t="shared" si="87"/>
        <v>0</v>
      </c>
      <c r="AJ471" t="str">
        <f t="shared" si="87"/>
        <v>0</v>
      </c>
    </row>
    <row r="472" spans="1:36">
      <c r="A472" t="str">
        <f t="shared" si="65"/>
        <v>AUDI</v>
      </c>
      <c r="B472" t="str">
        <f t="shared" ref="B472:AJ472" si="88">CLEAN(B89)</f>
        <v>A4 1.9 TDI 115 BHP 5DR</v>
      </c>
      <c r="C472" t="str">
        <f t="shared" si="88"/>
        <v>2004</v>
      </c>
      <c r="D472" t="str">
        <f t="shared" si="88"/>
        <v>2</v>
      </c>
      <c r="E472" t="str">
        <f t="shared" si="88"/>
        <v>1</v>
      </c>
      <c r="F472" t="str">
        <f t="shared" si="88"/>
        <v>50</v>
      </c>
      <c r="G472" t="str">
        <f t="shared" si="88"/>
        <v>1</v>
      </c>
      <c r="H472" t="str">
        <f t="shared" si="88"/>
        <v>50</v>
      </c>
      <c r="I472" t="str">
        <f t="shared" si="88"/>
        <v>0</v>
      </c>
      <c r="J472" t="str">
        <f t="shared" si="88"/>
        <v>0</v>
      </c>
      <c r="K472" t="str">
        <f t="shared" si="88"/>
        <v>0</v>
      </c>
      <c r="L472" t="str">
        <f t="shared" si="88"/>
        <v>0</v>
      </c>
      <c r="M472" t="str">
        <f t="shared" si="88"/>
        <v>0</v>
      </c>
      <c r="N472" t="str">
        <f t="shared" si="88"/>
        <v>0</v>
      </c>
      <c r="O472" t="str">
        <f t="shared" si="88"/>
        <v>1</v>
      </c>
      <c r="P472" t="str">
        <f t="shared" si="88"/>
        <v>50</v>
      </c>
      <c r="Q472" t="str">
        <f t="shared" si="88"/>
        <v>0</v>
      </c>
      <c r="R472" t="str">
        <f t="shared" si="88"/>
        <v>0</v>
      </c>
      <c r="S472" t="str">
        <f t="shared" si="88"/>
        <v>0</v>
      </c>
      <c r="T472" t="str">
        <f t="shared" si="88"/>
        <v>0</v>
      </c>
      <c r="U472" t="str">
        <f t="shared" si="88"/>
        <v>0</v>
      </c>
      <c r="V472" t="str">
        <f t="shared" si="88"/>
        <v>0</v>
      </c>
      <c r="W472" t="str">
        <f t="shared" si="88"/>
        <v>0</v>
      </c>
      <c r="X472" t="str">
        <f t="shared" si="88"/>
        <v>0</v>
      </c>
      <c r="Y472" t="str">
        <f t="shared" si="88"/>
        <v>0</v>
      </c>
      <c r="Z472" t="str">
        <f t="shared" si="88"/>
        <v>0</v>
      </c>
      <c r="AA472" t="str">
        <f t="shared" si="88"/>
        <v>0</v>
      </c>
      <c r="AB472" t="str">
        <f t="shared" si="88"/>
        <v>0</v>
      </c>
      <c r="AC472" t="str">
        <f t="shared" si="88"/>
        <v>1</v>
      </c>
      <c r="AD472" t="str">
        <f t="shared" si="88"/>
        <v>50</v>
      </c>
      <c r="AE472" t="str">
        <f t="shared" si="88"/>
        <v>0</v>
      </c>
      <c r="AF472" t="str">
        <f t="shared" si="88"/>
        <v>0</v>
      </c>
      <c r="AG472" t="str">
        <f t="shared" si="88"/>
        <v>0</v>
      </c>
      <c r="AH472" t="str">
        <f t="shared" si="88"/>
        <v>0</v>
      </c>
      <c r="AI472" t="str">
        <f t="shared" si="88"/>
        <v>0</v>
      </c>
      <c r="AJ472" t="str">
        <f t="shared" si="88"/>
        <v>0</v>
      </c>
    </row>
    <row r="473" spans="1:36">
      <c r="A473" t="str">
        <f t="shared" si="65"/>
        <v>AUDI</v>
      </c>
      <c r="B473" t="str">
        <f t="shared" ref="B473:AJ473" si="89">CLEAN(B90)</f>
        <v>A4 1.9 TDI 115 BHP 5DR</v>
      </c>
      <c r="C473" t="str">
        <f t="shared" si="89"/>
        <v>2007</v>
      </c>
      <c r="D473" t="str">
        <f t="shared" si="89"/>
        <v>1</v>
      </c>
      <c r="E473" t="str">
        <f t="shared" si="89"/>
        <v>0</v>
      </c>
      <c r="F473" t="str">
        <f t="shared" si="89"/>
        <v>0</v>
      </c>
      <c r="G473" t="str">
        <f t="shared" si="89"/>
        <v>1</v>
      </c>
      <c r="H473" t="str">
        <f t="shared" si="89"/>
        <v>100</v>
      </c>
      <c r="I473" t="str">
        <f t="shared" si="89"/>
        <v>1</v>
      </c>
      <c r="J473" t="str">
        <f t="shared" si="89"/>
        <v>100</v>
      </c>
      <c r="K473" t="str">
        <f t="shared" si="89"/>
        <v>0</v>
      </c>
      <c r="L473" t="str">
        <f t="shared" si="89"/>
        <v>0</v>
      </c>
      <c r="M473" t="str">
        <f t="shared" si="89"/>
        <v>1</v>
      </c>
      <c r="N473" t="str">
        <f t="shared" si="89"/>
        <v>100</v>
      </c>
      <c r="O473" t="str">
        <f t="shared" si="89"/>
        <v>0</v>
      </c>
      <c r="P473" t="str">
        <f t="shared" si="89"/>
        <v>0</v>
      </c>
      <c r="Q473" t="str">
        <f t="shared" si="89"/>
        <v>1</v>
      </c>
      <c r="R473" t="str">
        <f t="shared" si="89"/>
        <v>100</v>
      </c>
      <c r="S473" t="str">
        <f t="shared" si="89"/>
        <v>0</v>
      </c>
      <c r="T473" t="str">
        <f t="shared" si="89"/>
        <v>0</v>
      </c>
      <c r="U473" t="str">
        <f t="shared" si="89"/>
        <v>0</v>
      </c>
      <c r="V473" t="str">
        <f t="shared" si="89"/>
        <v>0</v>
      </c>
      <c r="W473" t="str">
        <f t="shared" si="89"/>
        <v>0</v>
      </c>
      <c r="X473" t="str">
        <f t="shared" si="89"/>
        <v>0</v>
      </c>
      <c r="Y473" t="str">
        <f t="shared" si="89"/>
        <v>1</v>
      </c>
      <c r="Z473" t="str">
        <f t="shared" si="89"/>
        <v>100</v>
      </c>
      <c r="AA473" t="str">
        <f t="shared" si="89"/>
        <v>0</v>
      </c>
      <c r="AB473" t="str">
        <f t="shared" si="89"/>
        <v>0</v>
      </c>
      <c r="AC473" t="str">
        <f t="shared" si="89"/>
        <v>0</v>
      </c>
      <c r="AD473" t="str">
        <f t="shared" si="89"/>
        <v>0</v>
      </c>
      <c r="AE473" t="str">
        <f t="shared" si="89"/>
        <v>0</v>
      </c>
      <c r="AF473" t="str">
        <f t="shared" si="89"/>
        <v>0</v>
      </c>
      <c r="AG473" t="str">
        <f t="shared" si="89"/>
        <v>0</v>
      </c>
      <c r="AH473" t="str">
        <f t="shared" si="89"/>
        <v>0</v>
      </c>
      <c r="AI473" t="str">
        <f t="shared" si="89"/>
        <v>0</v>
      </c>
      <c r="AJ473" t="str">
        <f t="shared" si="89"/>
        <v>0</v>
      </c>
    </row>
    <row r="474" spans="1:36">
      <c r="A474" t="str">
        <f t="shared" si="65"/>
        <v>AUDI</v>
      </c>
      <c r="B474" t="str">
        <f t="shared" ref="B474:AJ474" si="90">CLEAN(B91)</f>
        <v>A4 1.9 TDI 115 BHP SPORT 5DR</v>
      </c>
      <c r="C474" t="str">
        <f t="shared" si="90"/>
        <v>2005</v>
      </c>
      <c r="D474" t="str">
        <f t="shared" si="90"/>
        <v>2</v>
      </c>
      <c r="E474" t="str">
        <f t="shared" si="90"/>
        <v>1</v>
      </c>
      <c r="F474" t="str">
        <f t="shared" si="90"/>
        <v>50</v>
      </c>
      <c r="G474" t="str">
        <f t="shared" si="90"/>
        <v>1</v>
      </c>
      <c r="H474" t="str">
        <f t="shared" si="90"/>
        <v>50</v>
      </c>
      <c r="I474" t="str">
        <f t="shared" si="90"/>
        <v>0</v>
      </c>
      <c r="J474" t="str">
        <f t="shared" si="90"/>
        <v>0</v>
      </c>
      <c r="K474" t="str">
        <f t="shared" si="90"/>
        <v>1</v>
      </c>
      <c r="L474" t="str">
        <f t="shared" si="90"/>
        <v>50</v>
      </c>
      <c r="M474" t="str">
        <f t="shared" si="90"/>
        <v>0</v>
      </c>
      <c r="N474" t="str">
        <f t="shared" si="90"/>
        <v>0</v>
      </c>
      <c r="O474" t="str">
        <f t="shared" si="90"/>
        <v>0</v>
      </c>
      <c r="P474" t="str">
        <f t="shared" si="90"/>
        <v>0</v>
      </c>
      <c r="Q474" t="str">
        <f t="shared" si="90"/>
        <v>0</v>
      </c>
      <c r="R474" t="str">
        <f t="shared" si="90"/>
        <v>0</v>
      </c>
      <c r="S474" t="str">
        <f t="shared" si="90"/>
        <v>0</v>
      </c>
      <c r="T474" t="str">
        <f t="shared" si="90"/>
        <v>0</v>
      </c>
      <c r="U474" t="str">
        <f t="shared" si="90"/>
        <v>0</v>
      </c>
      <c r="V474" t="str">
        <f t="shared" si="90"/>
        <v>0</v>
      </c>
      <c r="W474" t="str">
        <f t="shared" si="90"/>
        <v>1</v>
      </c>
      <c r="X474" t="str">
        <f t="shared" si="90"/>
        <v>50</v>
      </c>
      <c r="Y474" t="str">
        <f t="shared" si="90"/>
        <v>0</v>
      </c>
      <c r="Z474" t="str">
        <f t="shared" si="90"/>
        <v>0</v>
      </c>
      <c r="AA474" t="str">
        <f t="shared" si="90"/>
        <v>0</v>
      </c>
      <c r="AB474" t="str">
        <f t="shared" si="90"/>
        <v>0</v>
      </c>
      <c r="AC474" t="str">
        <f t="shared" si="90"/>
        <v>0</v>
      </c>
      <c r="AD474" t="str">
        <f t="shared" si="90"/>
        <v>0</v>
      </c>
      <c r="AE474" t="str">
        <f t="shared" si="90"/>
        <v>0</v>
      </c>
      <c r="AF474" t="str">
        <f t="shared" si="90"/>
        <v>0</v>
      </c>
      <c r="AG474" t="str">
        <f t="shared" si="90"/>
        <v>0</v>
      </c>
      <c r="AH474" t="str">
        <f t="shared" si="90"/>
        <v>0</v>
      </c>
      <c r="AI474" t="str">
        <f t="shared" si="90"/>
        <v>0</v>
      </c>
      <c r="AJ474" t="str">
        <f t="shared" si="90"/>
        <v>0</v>
      </c>
    </row>
    <row r="475" spans="1:36">
      <c r="A475" t="str">
        <f t="shared" si="65"/>
        <v>AUDI</v>
      </c>
      <c r="B475" t="str">
        <f t="shared" ref="B475:AJ475" si="91">CLEAN(B92)</f>
        <v>A4 1.9 TDI 130 BHP 4DR</v>
      </c>
      <c r="C475" t="str">
        <f t="shared" si="91"/>
        <v>2001</v>
      </c>
      <c r="D475" t="str">
        <f t="shared" si="91"/>
        <v>4</v>
      </c>
      <c r="E475" t="str">
        <f t="shared" si="91"/>
        <v>2</v>
      </c>
      <c r="F475" t="str">
        <f t="shared" si="91"/>
        <v>50</v>
      </c>
      <c r="G475" t="str">
        <f t="shared" si="91"/>
        <v>2</v>
      </c>
      <c r="H475" t="str">
        <f t="shared" si="91"/>
        <v>50</v>
      </c>
      <c r="I475" t="str">
        <f t="shared" si="91"/>
        <v>0</v>
      </c>
      <c r="J475" t="str">
        <f t="shared" si="91"/>
        <v>0</v>
      </c>
      <c r="K475" t="str">
        <f t="shared" si="91"/>
        <v>2</v>
      </c>
      <c r="L475" t="str">
        <f t="shared" si="91"/>
        <v>50</v>
      </c>
      <c r="M475" t="str">
        <f t="shared" si="91"/>
        <v>1</v>
      </c>
      <c r="N475" t="str">
        <f t="shared" si="91"/>
        <v>25</v>
      </c>
      <c r="O475" t="str">
        <f t="shared" si="91"/>
        <v>1</v>
      </c>
      <c r="P475" t="str">
        <f t="shared" si="91"/>
        <v>25</v>
      </c>
      <c r="Q475" t="str">
        <f t="shared" si="91"/>
        <v>1</v>
      </c>
      <c r="R475" t="str">
        <f t="shared" si="91"/>
        <v>25</v>
      </c>
      <c r="S475" t="str">
        <f t="shared" si="91"/>
        <v>0</v>
      </c>
      <c r="T475" t="str">
        <f t="shared" si="91"/>
        <v>0</v>
      </c>
      <c r="U475" t="str">
        <f t="shared" si="91"/>
        <v>0</v>
      </c>
      <c r="V475" t="str">
        <f t="shared" si="91"/>
        <v>0</v>
      </c>
      <c r="W475" t="str">
        <f t="shared" si="91"/>
        <v>0</v>
      </c>
      <c r="X475" t="str">
        <f t="shared" si="91"/>
        <v>0</v>
      </c>
      <c r="Y475" t="str">
        <f t="shared" si="91"/>
        <v>0</v>
      </c>
      <c r="Z475" t="str">
        <f t="shared" si="91"/>
        <v>0</v>
      </c>
      <c r="AA475" t="str">
        <f t="shared" si="91"/>
        <v>0</v>
      </c>
      <c r="AB475" t="str">
        <f t="shared" si="91"/>
        <v>0</v>
      </c>
      <c r="AC475" t="str">
        <f t="shared" si="91"/>
        <v>1</v>
      </c>
      <c r="AD475" t="str">
        <f t="shared" si="91"/>
        <v>25</v>
      </c>
      <c r="AE475" t="str">
        <f t="shared" si="91"/>
        <v>0</v>
      </c>
      <c r="AF475" t="str">
        <f t="shared" si="91"/>
        <v>0</v>
      </c>
      <c r="AG475" t="str">
        <f t="shared" si="91"/>
        <v>0</v>
      </c>
      <c r="AH475" t="str">
        <f t="shared" si="91"/>
        <v>0</v>
      </c>
      <c r="AI475" t="str">
        <f t="shared" si="91"/>
        <v>0</v>
      </c>
      <c r="AJ475" t="str">
        <f t="shared" si="91"/>
        <v>0</v>
      </c>
    </row>
    <row r="476" spans="1:36">
      <c r="A476" t="str">
        <f t="shared" si="65"/>
        <v>AUDI</v>
      </c>
      <c r="B476" t="str">
        <f t="shared" ref="B476:AJ476" si="92">CLEAN(B93)</f>
        <v>A4 1.9 TDI 130 BHP 4DR</v>
      </c>
      <c r="C476" t="str">
        <f t="shared" si="92"/>
        <v>2002</v>
      </c>
      <c r="D476" t="str">
        <f t="shared" si="92"/>
        <v>5</v>
      </c>
      <c r="E476" t="str">
        <f t="shared" si="92"/>
        <v>2</v>
      </c>
      <c r="F476" t="str">
        <f t="shared" si="92"/>
        <v>40</v>
      </c>
      <c r="G476" t="str">
        <f t="shared" si="92"/>
        <v>3</v>
      </c>
      <c r="H476" t="str">
        <f t="shared" si="92"/>
        <v>60</v>
      </c>
      <c r="I476" t="str">
        <f t="shared" si="92"/>
        <v>1</v>
      </c>
      <c r="J476" t="str">
        <f t="shared" si="92"/>
        <v>20</v>
      </c>
      <c r="K476" t="str">
        <f t="shared" si="92"/>
        <v>1</v>
      </c>
      <c r="L476" t="str">
        <f t="shared" si="92"/>
        <v>20</v>
      </c>
      <c r="M476" t="str">
        <f t="shared" si="92"/>
        <v>1</v>
      </c>
      <c r="N476" t="str">
        <f t="shared" si="92"/>
        <v>20</v>
      </c>
      <c r="O476" t="str">
        <f t="shared" si="92"/>
        <v>1</v>
      </c>
      <c r="P476" t="str">
        <f t="shared" si="92"/>
        <v>20</v>
      </c>
      <c r="Q476" t="str">
        <f t="shared" si="92"/>
        <v>2</v>
      </c>
      <c r="R476" t="str">
        <f t="shared" si="92"/>
        <v>40</v>
      </c>
      <c r="S476" t="str">
        <f t="shared" si="92"/>
        <v>1</v>
      </c>
      <c r="T476" t="str">
        <f t="shared" si="92"/>
        <v>20</v>
      </c>
      <c r="U476" t="str">
        <f t="shared" si="92"/>
        <v>0</v>
      </c>
      <c r="V476" t="str">
        <f t="shared" si="92"/>
        <v>0</v>
      </c>
      <c r="W476" t="str">
        <f t="shared" si="92"/>
        <v>1</v>
      </c>
      <c r="X476" t="str">
        <f t="shared" si="92"/>
        <v>20</v>
      </c>
      <c r="Y476" t="str">
        <f t="shared" si="92"/>
        <v>0</v>
      </c>
      <c r="Z476" t="str">
        <f t="shared" si="92"/>
        <v>0</v>
      </c>
      <c r="AA476" t="str">
        <f t="shared" si="92"/>
        <v>0</v>
      </c>
      <c r="AB476" t="str">
        <f t="shared" si="92"/>
        <v>0</v>
      </c>
      <c r="AC476" t="str">
        <f t="shared" si="92"/>
        <v>1</v>
      </c>
      <c r="AD476" t="str">
        <f t="shared" si="92"/>
        <v>20</v>
      </c>
      <c r="AE476" t="str">
        <f t="shared" si="92"/>
        <v>0</v>
      </c>
      <c r="AF476" t="str">
        <f t="shared" si="92"/>
        <v>0</v>
      </c>
      <c r="AG476" t="str">
        <f t="shared" si="92"/>
        <v>0</v>
      </c>
      <c r="AH476" t="str">
        <f t="shared" si="92"/>
        <v>0</v>
      </c>
      <c r="AI476" t="str">
        <f t="shared" si="92"/>
        <v>0</v>
      </c>
      <c r="AJ476" t="str">
        <f t="shared" si="92"/>
        <v>0</v>
      </c>
    </row>
    <row r="477" spans="1:36">
      <c r="A477" t="str">
        <f t="shared" si="65"/>
        <v>AUDI</v>
      </c>
      <c r="B477" t="str">
        <f t="shared" ref="B477:AJ477" si="93">CLEAN(B94)</f>
        <v>A4 1.9 TDI 130 BHP 4DR</v>
      </c>
      <c r="C477" t="str">
        <f t="shared" si="93"/>
        <v>2003</v>
      </c>
      <c r="D477" t="str">
        <f t="shared" si="93"/>
        <v>6</v>
      </c>
      <c r="E477" t="str">
        <f t="shared" si="93"/>
        <v>2</v>
      </c>
      <c r="F477" t="str">
        <f t="shared" si="93"/>
        <v>33.3</v>
      </c>
      <c r="G477" t="str">
        <f t="shared" si="93"/>
        <v>4</v>
      </c>
      <c r="H477" t="str">
        <f t="shared" si="93"/>
        <v>66.7</v>
      </c>
      <c r="I477" t="str">
        <f t="shared" si="93"/>
        <v>1</v>
      </c>
      <c r="J477" t="str">
        <f t="shared" si="93"/>
        <v>16.7</v>
      </c>
      <c r="K477" t="str">
        <f t="shared" si="93"/>
        <v>2</v>
      </c>
      <c r="L477" t="str">
        <f t="shared" si="93"/>
        <v>33.3</v>
      </c>
      <c r="M477" t="str">
        <f t="shared" si="93"/>
        <v>1</v>
      </c>
      <c r="N477" t="str">
        <f t="shared" si="93"/>
        <v>16.7</v>
      </c>
      <c r="O477" t="str">
        <f t="shared" si="93"/>
        <v>1</v>
      </c>
      <c r="P477" t="str">
        <f t="shared" si="93"/>
        <v>16.7</v>
      </c>
      <c r="Q477" t="str">
        <f t="shared" si="93"/>
        <v>1</v>
      </c>
      <c r="R477" t="str">
        <f t="shared" si="93"/>
        <v>16.7</v>
      </c>
      <c r="S477" t="str">
        <f t="shared" si="93"/>
        <v>1</v>
      </c>
      <c r="T477" t="str">
        <f t="shared" si="93"/>
        <v>16.7</v>
      </c>
      <c r="U477" t="str">
        <f t="shared" si="93"/>
        <v>1</v>
      </c>
      <c r="V477" t="str">
        <f t="shared" si="93"/>
        <v>16.7</v>
      </c>
      <c r="W477" t="str">
        <f t="shared" si="93"/>
        <v>0</v>
      </c>
      <c r="X477" t="str">
        <f t="shared" si="93"/>
        <v>0</v>
      </c>
      <c r="Y477" t="str">
        <f t="shared" si="93"/>
        <v>3</v>
      </c>
      <c r="Z477" t="str">
        <f t="shared" si="93"/>
        <v>50</v>
      </c>
      <c r="AA477" t="str">
        <f t="shared" si="93"/>
        <v>1</v>
      </c>
      <c r="AB477" t="str">
        <f t="shared" si="93"/>
        <v>16.7</v>
      </c>
      <c r="AC477" t="str">
        <f t="shared" si="93"/>
        <v>1</v>
      </c>
      <c r="AD477" t="str">
        <f t="shared" si="93"/>
        <v>16.7</v>
      </c>
      <c r="AE477" t="str">
        <f t="shared" si="93"/>
        <v>0</v>
      </c>
      <c r="AF477" t="str">
        <f t="shared" si="93"/>
        <v>0</v>
      </c>
      <c r="AG477" t="str">
        <f t="shared" si="93"/>
        <v>0</v>
      </c>
      <c r="AH477" t="str">
        <f t="shared" si="93"/>
        <v>0</v>
      </c>
      <c r="AI477" t="str">
        <f t="shared" si="93"/>
        <v>0</v>
      </c>
      <c r="AJ477" t="str">
        <f t="shared" si="93"/>
        <v>0</v>
      </c>
    </row>
    <row r="478" spans="1:36">
      <c r="A478" t="str">
        <f t="shared" si="65"/>
        <v>AUDI</v>
      </c>
      <c r="B478" t="str">
        <f t="shared" ref="B478:AJ478" si="94">CLEAN(B95)</f>
        <v>A4 1.9 TDI 130 BHP 4DR</v>
      </c>
      <c r="C478" t="str">
        <f t="shared" si="94"/>
        <v>2004</v>
      </c>
      <c r="D478" t="str">
        <f t="shared" si="94"/>
        <v>1</v>
      </c>
      <c r="E478" t="str">
        <f t="shared" si="94"/>
        <v>1</v>
      </c>
      <c r="F478" t="str">
        <f t="shared" si="94"/>
        <v>100</v>
      </c>
      <c r="G478" t="str">
        <f t="shared" si="94"/>
        <v>0</v>
      </c>
      <c r="H478" t="str">
        <f t="shared" si="94"/>
        <v>0</v>
      </c>
      <c r="I478" t="str">
        <f t="shared" si="94"/>
        <v>0</v>
      </c>
      <c r="J478" t="str">
        <f t="shared" si="94"/>
        <v>0</v>
      </c>
      <c r="K478" t="str">
        <f t="shared" si="94"/>
        <v>0</v>
      </c>
      <c r="L478" t="str">
        <f t="shared" si="94"/>
        <v>0</v>
      </c>
      <c r="M478" t="str">
        <f t="shared" si="94"/>
        <v>0</v>
      </c>
      <c r="N478" t="str">
        <f t="shared" si="94"/>
        <v>0</v>
      </c>
      <c r="O478" t="str">
        <f t="shared" si="94"/>
        <v>0</v>
      </c>
      <c r="P478" t="str">
        <f t="shared" si="94"/>
        <v>0</v>
      </c>
      <c r="Q478" t="str">
        <f t="shared" si="94"/>
        <v>0</v>
      </c>
      <c r="R478" t="str">
        <f t="shared" si="94"/>
        <v>0</v>
      </c>
      <c r="S478" t="str">
        <f t="shared" si="94"/>
        <v>0</v>
      </c>
      <c r="T478" t="str">
        <f t="shared" si="94"/>
        <v>0</v>
      </c>
      <c r="U478" t="str">
        <f t="shared" si="94"/>
        <v>0</v>
      </c>
      <c r="V478" t="str">
        <f t="shared" si="94"/>
        <v>0</v>
      </c>
      <c r="W478" t="str">
        <f t="shared" si="94"/>
        <v>0</v>
      </c>
      <c r="X478" t="str">
        <f t="shared" si="94"/>
        <v>0</v>
      </c>
      <c r="Y478" t="str">
        <f t="shared" si="94"/>
        <v>0</v>
      </c>
      <c r="Z478" t="str">
        <f t="shared" si="94"/>
        <v>0</v>
      </c>
      <c r="AA478" t="str">
        <f t="shared" si="94"/>
        <v>0</v>
      </c>
      <c r="AB478" t="str">
        <f t="shared" si="94"/>
        <v>0</v>
      </c>
      <c r="AC478" t="str">
        <f t="shared" si="94"/>
        <v>0</v>
      </c>
      <c r="AD478" t="str">
        <f t="shared" si="94"/>
        <v>0</v>
      </c>
      <c r="AE478" t="str">
        <f t="shared" si="94"/>
        <v>0</v>
      </c>
      <c r="AF478" t="str">
        <f t="shared" si="94"/>
        <v>0</v>
      </c>
      <c r="AG478" t="str">
        <f t="shared" si="94"/>
        <v>0</v>
      </c>
      <c r="AH478" t="str">
        <f t="shared" si="94"/>
        <v>0</v>
      </c>
      <c r="AI478" t="str">
        <f t="shared" si="94"/>
        <v>0</v>
      </c>
      <c r="AJ478" t="str">
        <f t="shared" si="94"/>
        <v>0</v>
      </c>
    </row>
    <row r="479" spans="1:36">
      <c r="A479" t="str">
        <f t="shared" si="65"/>
        <v>AUDI</v>
      </c>
      <c r="B479" t="str">
        <f t="shared" ref="B479:AJ479" si="95">CLEAN(B96)</f>
        <v>A4 1.9 TDI 130BHP 6SPEED 4DR</v>
      </c>
      <c r="C479" t="str">
        <f t="shared" si="95"/>
        <v>2003</v>
      </c>
      <c r="D479" t="str">
        <f t="shared" si="95"/>
        <v>2</v>
      </c>
      <c r="E479" t="str">
        <f t="shared" si="95"/>
        <v>0</v>
      </c>
      <c r="F479" t="str">
        <f t="shared" si="95"/>
        <v>0</v>
      </c>
      <c r="G479" t="str">
        <f t="shared" si="95"/>
        <v>2</v>
      </c>
      <c r="H479" t="str">
        <f t="shared" si="95"/>
        <v>100</v>
      </c>
      <c r="I479" t="str">
        <f t="shared" si="95"/>
        <v>2</v>
      </c>
      <c r="J479" t="str">
        <f t="shared" si="95"/>
        <v>100</v>
      </c>
      <c r="K479" t="str">
        <f t="shared" si="95"/>
        <v>1</v>
      </c>
      <c r="L479" t="str">
        <f t="shared" si="95"/>
        <v>50</v>
      </c>
      <c r="M479" t="str">
        <f t="shared" si="95"/>
        <v>1</v>
      </c>
      <c r="N479" t="str">
        <f t="shared" si="95"/>
        <v>50</v>
      </c>
      <c r="O479" t="str">
        <f t="shared" si="95"/>
        <v>0</v>
      </c>
      <c r="P479" t="str">
        <f t="shared" si="95"/>
        <v>0</v>
      </c>
      <c r="Q479" t="str">
        <f t="shared" si="95"/>
        <v>1</v>
      </c>
      <c r="R479" t="str">
        <f t="shared" si="95"/>
        <v>50</v>
      </c>
      <c r="S479" t="str">
        <f t="shared" si="95"/>
        <v>1</v>
      </c>
      <c r="T479" t="str">
        <f t="shared" si="95"/>
        <v>50</v>
      </c>
      <c r="U479" t="str">
        <f t="shared" si="95"/>
        <v>0</v>
      </c>
      <c r="V479" t="str">
        <f t="shared" si="95"/>
        <v>0</v>
      </c>
      <c r="W479" t="str">
        <f t="shared" si="95"/>
        <v>1</v>
      </c>
      <c r="X479" t="str">
        <f t="shared" si="95"/>
        <v>50</v>
      </c>
      <c r="Y479" t="str">
        <f t="shared" si="95"/>
        <v>0</v>
      </c>
      <c r="Z479" t="str">
        <f t="shared" si="95"/>
        <v>0</v>
      </c>
      <c r="AA479" t="str">
        <f t="shared" si="95"/>
        <v>0</v>
      </c>
      <c r="AB479" t="str">
        <f t="shared" si="95"/>
        <v>0</v>
      </c>
      <c r="AC479" t="str">
        <f t="shared" si="95"/>
        <v>0</v>
      </c>
      <c r="AD479" t="str">
        <f t="shared" si="95"/>
        <v>0</v>
      </c>
      <c r="AE479" t="str">
        <f t="shared" si="95"/>
        <v>1</v>
      </c>
      <c r="AF479" t="str">
        <f t="shared" si="95"/>
        <v>50</v>
      </c>
      <c r="AG479" t="str">
        <f t="shared" si="95"/>
        <v>0</v>
      </c>
      <c r="AH479" t="str">
        <f t="shared" si="95"/>
        <v>0</v>
      </c>
      <c r="AI479" t="str">
        <f t="shared" si="95"/>
        <v>0</v>
      </c>
      <c r="AJ479" t="str">
        <f t="shared" si="95"/>
        <v>0</v>
      </c>
    </row>
    <row r="480" spans="1:36">
      <c r="A480" t="str">
        <f t="shared" si="65"/>
        <v>AUDI</v>
      </c>
      <c r="B480" t="str">
        <f t="shared" ref="B480:AJ480" si="96">CLEAN(B97)</f>
        <v>A4 1.9 TDI 130BHP 6SPEED 4DR</v>
      </c>
      <c r="C480" t="str">
        <f t="shared" si="96"/>
        <v>2004</v>
      </c>
      <c r="D480" t="str">
        <f t="shared" si="96"/>
        <v>3</v>
      </c>
      <c r="E480" t="str">
        <f t="shared" si="96"/>
        <v>2</v>
      </c>
      <c r="F480" t="str">
        <f t="shared" si="96"/>
        <v>66.7</v>
      </c>
      <c r="G480" t="str">
        <f t="shared" si="96"/>
        <v>1</v>
      </c>
      <c r="H480" t="str">
        <f t="shared" si="96"/>
        <v>33.3</v>
      </c>
      <c r="I480" t="str">
        <f t="shared" si="96"/>
        <v>0</v>
      </c>
      <c r="J480" t="str">
        <f t="shared" si="96"/>
        <v>0</v>
      </c>
      <c r="K480" t="str">
        <f t="shared" si="96"/>
        <v>0</v>
      </c>
      <c r="L480" t="str">
        <f t="shared" si="96"/>
        <v>0</v>
      </c>
      <c r="M480" t="str">
        <f t="shared" si="96"/>
        <v>0</v>
      </c>
      <c r="N480" t="str">
        <f t="shared" si="96"/>
        <v>0</v>
      </c>
      <c r="O480" t="str">
        <f t="shared" si="96"/>
        <v>0</v>
      </c>
      <c r="P480" t="str">
        <f t="shared" si="96"/>
        <v>0</v>
      </c>
      <c r="Q480" t="str">
        <f t="shared" si="96"/>
        <v>0</v>
      </c>
      <c r="R480" t="str">
        <f t="shared" si="96"/>
        <v>0</v>
      </c>
      <c r="S480" t="str">
        <f t="shared" si="96"/>
        <v>1</v>
      </c>
      <c r="T480" t="str">
        <f t="shared" si="96"/>
        <v>33.3</v>
      </c>
      <c r="U480" t="str">
        <f t="shared" si="96"/>
        <v>0</v>
      </c>
      <c r="V480" t="str">
        <f t="shared" si="96"/>
        <v>0</v>
      </c>
      <c r="W480" t="str">
        <f t="shared" si="96"/>
        <v>0</v>
      </c>
      <c r="X480" t="str">
        <f t="shared" si="96"/>
        <v>0</v>
      </c>
      <c r="Y480" t="str">
        <f t="shared" si="96"/>
        <v>0</v>
      </c>
      <c r="Z480" t="str">
        <f t="shared" si="96"/>
        <v>0</v>
      </c>
      <c r="AA480" t="str">
        <f t="shared" si="96"/>
        <v>0</v>
      </c>
      <c r="AB480" t="str">
        <f t="shared" si="96"/>
        <v>0</v>
      </c>
      <c r="AC480" t="str">
        <f t="shared" si="96"/>
        <v>0</v>
      </c>
      <c r="AD480" t="str">
        <f t="shared" si="96"/>
        <v>0</v>
      </c>
      <c r="AE480" t="str">
        <f t="shared" si="96"/>
        <v>0</v>
      </c>
      <c r="AF480" t="str">
        <f t="shared" si="96"/>
        <v>0</v>
      </c>
      <c r="AG480" t="str">
        <f t="shared" si="96"/>
        <v>0</v>
      </c>
      <c r="AH480" t="str">
        <f t="shared" si="96"/>
        <v>0</v>
      </c>
      <c r="AI480" t="str">
        <f t="shared" si="96"/>
        <v>0</v>
      </c>
      <c r="AJ480" t="str">
        <f t="shared" si="96"/>
        <v>0</v>
      </c>
    </row>
    <row r="481" spans="1:36">
      <c r="A481" t="str">
        <f t="shared" si="65"/>
        <v>AUDI</v>
      </c>
      <c r="B481" t="str">
        <f t="shared" ref="B481:AJ481" si="97">CLEAN(B98)</f>
        <v>A4 1.9 TDI 90BHP 5DR</v>
      </c>
      <c r="C481" t="str">
        <f t="shared" si="97"/>
        <v>1995</v>
      </c>
      <c r="D481" t="str">
        <f t="shared" si="97"/>
        <v>2</v>
      </c>
      <c r="E481" t="str">
        <f t="shared" si="97"/>
        <v>0</v>
      </c>
      <c r="F481" t="str">
        <f t="shared" si="97"/>
        <v>0</v>
      </c>
      <c r="G481" t="str">
        <f t="shared" si="97"/>
        <v>2</v>
      </c>
      <c r="H481" t="str">
        <f t="shared" si="97"/>
        <v>100</v>
      </c>
      <c r="I481" t="str">
        <f t="shared" si="97"/>
        <v>1</v>
      </c>
      <c r="J481" t="str">
        <f t="shared" si="97"/>
        <v>50</v>
      </c>
      <c r="K481" t="str">
        <f t="shared" si="97"/>
        <v>2</v>
      </c>
      <c r="L481" t="str">
        <f t="shared" si="97"/>
        <v>100</v>
      </c>
      <c r="M481" t="str">
        <f t="shared" si="97"/>
        <v>1</v>
      </c>
      <c r="N481" t="str">
        <f t="shared" si="97"/>
        <v>50</v>
      </c>
      <c r="O481" t="str">
        <f t="shared" si="97"/>
        <v>0</v>
      </c>
      <c r="P481" t="str">
        <f t="shared" si="97"/>
        <v>0</v>
      </c>
      <c r="Q481" t="str">
        <f t="shared" si="97"/>
        <v>0</v>
      </c>
      <c r="R481" t="str">
        <f t="shared" si="97"/>
        <v>0</v>
      </c>
      <c r="S481" t="str">
        <f t="shared" si="97"/>
        <v>0</v>
      </c>
      <c r="T481" t="str">
        <f t="shared" si="97"/>
        <v>0</v>
      </c>
      <c r="U481" t="str">
        <f t="shared" si="97"/>
        <v>0</v>
      </c>
      <c r="V481" t="str">
        <f t="shared" si="97"/>
        <v>0</v>
      </c>
      <c r="W481" t="str">
        <f t="shared" si="97"/>
        <v>1</v>
      </c>
      <c r="X481" t="str">
        <f t="shared" si="97"/>
        <v>50</v>
      </c>
      <c r="Y481" t="str">
        <f t="shared" si="97"/>
        <v>0</v>
      </c>
      <c r="Z481" t="str">
        <f t="shared" si="97"/>
        <v>0</v>
      </c>
      <c r="AA481" t="str">
        <f t="shared" si="97"/>
        <v>0</v>
      </c>
      <c r="AB481" t="str">
        <f t="shared" si="97"/>
        <v>0</v>
      </c>
      <c r="AC481" t="str">
        <f t="shared" si="97"/>
        <v>0</v>
      </c>
      <c r="AD481" t="str">
        <f t="shared" si="97"/>
        <v>0</v>
      </c>
      <c r="AE481" t="str">
        <f t="shared" si="97"/>
        <v>0</v>
      </c>
      <c r="AF481" t="str">
        <f t="shared" si="97"/>
        <v>0</v>
      </c>
      <c r="AG481" t="str">
        <f t="shared" si="97"/>
        <v>0</v>
      </c>
      <c r="AH481" t="str">
        <f t="shared" si="97"/>
        <v>0</v>
      </c>
      <c r="AI481" t="str">
        <f t="shared" si="97"/>
        <v>0</v>
      </c>
      <c r="AJ481" t="str">
        <f t="shared" si="97"/>
        <v>0</v>
      </c>
    </row>
    <row r="482" spans="1:36">
      <c r="A482" t="str">
        <f t="shared" si="65"/>
        <v>AUDI</v>
      </c>
      <c r="B482" t="str">
        <f t="shared" ref="B482:AJ482" si="98">CLEAN(B99)</f>
        <v>A4 1.9 TDI 90BHP 5DR</v>
      </c>
      <c r="C482" t="str">
        <f t="shared" si="98"/>
        <v>1996</v>
      </c>
      <c r="D482" t="str">
        <f t="shared" si="98"/>
        <v>12</v>
      </c>
      <c r="E482" t="str">
        <f t="shared" si="98"/>
        <v>3</v>
      </c>
      <c r="F482" t="str">
        <f t="shared" si="98"/>
        <v>25</v>
      </c>
      <c r="G482" t="str">
        <f t="shared" si="98"/>
        <v>9</v>
      </c>
      <c r="H482" t="str">
        <f t="shared" si="98"/>
        <v>75</v>
      </c>
      <c r="I482" t="str">
        <f t="shared" si="98"/>
        <v>1</v>
      </c>
      <c r="J482" t="str">
        <f t="shared" si="98"/>
        <v>8.3</v>
      </c>
      <c r="K482" t="str">
        <f t="shared" si="98"/>
        <v>5</v>
      </c>
      <c r="L482" t="str">
        <f t="shared" si="98"/>
        <v>41.7</v>
      </c>
      <c r="M482" t="str">
        <f t="shared" si="98"/>
        <v>4</v>
      </c>
      <c r="N482" t="str">
        <f t="shared" si="98"/>
        <v>33.3</v>
      </c>
      <c r="O482" t="str">
        <f t="shared" si="98"/>
        <v>2</v>
      </c>
      <c r="P482" t="str">
        <f t="shared" si="98"/>
        <v>16.7</v>
      </c>
      <c r="Q482" t="str">
        <f t="shared" si="98"/>
        <v>1</v>
      </c>
      <c r="R482" t="str">
        <f t="shared" si="98"/>
        <v>8.3</v>
      </c>
      <c r="S482" t="str">
        <f t="shared" si="98"/>
        <v>1</v>
      </c>
      <c r="T482" t="str">
        <f t="shared" si="98"/>
        <v>8.3</v>
      </c>
      <c r="U482" t="str">
        <f t="shared" si="98"/>
        <v>0</v>
      </c>
      <c r="V482" t="str">
        <f t="shared" si="98"/>
        <v>0</v>
      </c>
      <c r="W482" t="str">
        <f t="shared" si="98"/>
        <v>6</v>
      </c>
      <c r="X482" t="str">
        <f t="shared" si="98"/>
        <v>50</v>
      </c>
      <c r="Y482" t="str">
        <f t="shared" si="98"/>
        <v>1</v>
      </c>
      <c r="Z482" t="str">
        <f t="shared" si="98"/>
        <v>8.3</v>
      </c>
      <c r="AA482" t="str">
        <f t="shared" si="98"/>
        <v>0</v>
      </c>
      <c r="AB482" t="str">
        <f t="shared" si="98"/>
        <v>0</v>
      </c>
      <c r="AC482" t="str">
        <f t="shared" si="98"/>
        <v>3</v>
      </c>
      <c r="AD482" t="str">
        <f t="shared" si="98"/>
        <v>25</v>
      </c>
      <c r="AE482" t="str">
        <f t="shared" si="98"/>
        <v>1</v>
      </c>
      <c r="AF482" t="str">
        <f t="shared" si="98"/>
        <v>8.3</v>
      </c>
      <c r="AG482" t="str">
        <f t="shared" si="98"/>
        <v>0</v>
      </c>
      <c r="AH482" t="str">
        <f t="shared" si="98"/>
        <v>0</v>
      </c>
      <c r="AI482" t="str">
        <f t="shared" si="98"/>
        <v>0</v>
      </c>
      <c r="AJ482" t="str">
        <f t="shared" si="98"/>
        <v>0</v>
      </c>
    </row>
    <row r="483" spans="1:36">
      <c r="A483" t="str">
        <f t="shared" si="65"/>
        <v>AUDI</v>
      </c>
      <c r="B483" t="str">
        <f t="shared" ref="B483:AJ483" si="99">CLEAN(B100)</f>
        <v>A4 1.9 TDI 90BHP 5DR</v>
      </c>
      <c r="C483" t="str">
        <f t="shared" si="99"/>
        <v>1997</v>
      </c>
      <c r="D483" t="str">
        <f t="shared" si="99"/>
        <v>19</v>
      </c>
      <c r="E483" t="str">
        <f t="shared" si="99"/>
        <v>2</v>
      </c>
      <c r="F483" t="str">
        <f t="shared" si="99"/>
        <v>10.5</v>
      </c>
      <c r="G483" t="str">
        <f t="shared" si="99"/>
        <v>17</v>
      </c>
      <c r="H483" t="str">
        <f t="shared" si="99"/>
        <v>89.5</v>
      </c>
      <c r="I483" t="str">
        <f t="shared" si="99"/>
        <v>2</v>
      </c>
      <c r="J483" t="str">
        <f t="shared" si="99"/>
        <v>10.5</v>
      </c>
      <c r="K483" t="str">
        <f t="shared" si="99"/>
        <v>8</v>
      </c>
      <c r="L483" t="str">
        <f t="shared" si="99"/>
        <v>42.1</v>
      </c>
      <c r="M483" t="str">
        <f t="shared" si="99"/>
        <v>13</v>
      </c>
      <c r="N483" t="str">
        <f t="shared" si="99"/>
        <v>68.4</v>
      </c>
      <c r="O483" t="str">
        <f t="shared" si="99"/>
        <v>4</v>
      </c>
      <c r="P483" t="str">
        <f t="shared" si="99"/>
        <v>21.1</v>
      </c>
      <c r="Q483" t="str">
        <f t="shared" si="99"/>
        <v>6</v>
      </c>
      <c r="R483" t="str">
        <f t="shared" si="99"/>
        <v>31.6</v>
      </c>
      <c r="S483" t="str">
        <f t="shared" si="99"/>
        <v>6</v>
      </c>
      <c r="T483" t="str">
        <f t="shared" si="99"/>
        <v>31.6</v>
      </c>
      <c r="U483" t="str">
        <f t="shared" si="99"/>
        <v>0</v>
      </c>
      <c r="V483" t="str">
        <f t="shared" si="99"/>
        <v>0</v>
      </c>
      <c r="W483" t="str">
        <f t="shared" si="99"/>
        <v>10</v>
      </c>
      <c r="X483" t="str">
        <f t="shared" si="99"/>
        <v>52.6</v>
      </c>
      <c r="Y483" t="str">
        <f t="shared" si="99"/>
        <v>3</v>
      </c>
      <c r="Z483" t="str">
        <f t="shared" si="99"/>
        <v>15.8</v>
      </c>
      <c r="AA483" t="str">
        <f t="shared" si="99"/>
        <v>4</v>
      </c>
      <c r="AB483" t="str">
        <f t="shared" si="99"/>
        <v>21.1</v>
      </c>
      <c r="AC483" t="str">
        <f t="shared" si="99"/>
        <v>4</v>
      </c>
      <c r="AD483" t="str">
        <f t="shared" si="99"/>
        <v>21.1</v>
      </c>
      <c r="AE483" t="str">
        <f t="shared" si="99"/>
        <v>0</v>
      </c>
      <c r="AF483" t="str">
        <f t="shared" si="99"/>
        <v>0</v>
      </c>
      <c r="AG483" t="str">
        <f t="shared" si="99"/>
        <v>0</v>
      </c>
      <c r="AH483" t="str">
        <f t="shared" si="99"/>
        <v>0</v>
      </c>
      <c r="AI483" t="str">
        <f t="shared" si="99"/>
        <v>0</v>
      </c>
      <c r="AJ483" t="str">
        <f t="shared" si="99"/>
        <v>0</v>
      </c>
    </row>
    <row r="484" spans="1:36">
      <c r="A484" t="str">
        <f t="shared" si="65"/>
        <v>AUDI</v>
      </c>
      <c r="B484" t="str">
        <f t="shared" ref="B484:AJ484" si="100">CLEAN(B101)</f>
        <v>A4 1.9 TDI 90BHP 5DR</v>
      </c>
      <c r="C484" t="str">
        <f t="shared" si="100"/>
        <v>1998</v>
      </c>
      <c r="D484" t="str">
        <f t="shared" si="100"/>
        <v>40</v>
      </c>
      <c r="E484" t="str">
        <f t="shared" si="100"/>
        <v>11</v>
      </c>
      <c r="F484" t="str">
        <f t="shared" si="100"/>
        <v>27.5</v>
      </c>
      <c r="G484" t="str">
        <f t="shared" si="100"/>
        <v>29</v>
      </c>
      <c r="H484" t="str">
        <f t="shared" si="100"/>
        <v>72.5</v>
      </c>
      <c r="I484" t="str">
        <f t="shared" si="100"/>
        <v>6</v>
      </c>
      <c r="J484" t="str">
        <f t="shared" si="100"/>
        <v>15</v>
      </c>
      <c r="K484" t="str">
        <f t="shared" si="100"/>
        <v>14</v>
      </c>
      <c r="L484" t="str">
        <f t="shared" si="100"/>
        <v>35</v>
      </c>
      <c r="M484" t="str">
        <f t="shared" si="100"/>
        <v>17</v>
      </c>
      <c r="N484" t="str">
        <f t="shared" si="100"/>
        <v>42.5</v>
      </c>
      <c r="O484" t="str">
        <f t="shared" si="100"/>
        <v>6</v>
      </c>
      <c r="P484" t="str">
        <f t="shared" si="100"/>
        <v>15</v>
      </c>
      <c r="Q484" t="str">
        <f t="shared" si="100"/>
        <v>13</v>
      </c>
      <c r="R484" t="str">
        <f t="shared" si="100"/>
        <v>32.5</v>
      </c>
      <c r="S484" t="str">
        <f t="shared" si="100"/>
        <v>5</v>
      </c>
      <c r="T484" t="str">
        <f t="shared" si="100"/>
        <v>12.5</v>
      </c>
      <c r="U484" t="str">
        <f t="shared" si="100"/>
        <v>1</v>
      </c>
      <c r="V484" t="str">
        <f t="shared" si="100"/>
        <v>2.5</v>
      </c>
      <c r="W484" t="str">
        <f t="shared" si="100"/>
        <v>16</v>
      </c>
      <c r="X484" t="str">
        <f t="shared" si="100"/>
        <v>40</v>
      </c>
      <c r="Y484" t="str">
        <f t="shared" si="100"/>
        <v>6</v>
      </c>
      <c r="Z484" t="str">
        <f t="shared" si="100"/>
        <v>15</v>
      </c>
      <c r="AA484" t="str">
        <f t="shared" si="100"/>
        <v>2</v>
      </c>
      <c r="AB484" t="str">
        <f t="shared" si="100"/>
        <v>5</v>
      </c>
      <c r="AC484" t="str">
        <f t="shared" si="100"/>
        <v>7</v>
      </c>
      <c r="AD484" t="str">
        <f t="shared" si="100"/>
        <v>17.5</v>
      </c>
      <c r="AE484" t="str">
        <f t="shared" si="100"/>
        <v>3</v>
      </c>
      <c r="AF484" t="str">
        <f t="shared" si="100"/>
        <v>7.5</v>
      </c>
      <c r="AG484" t="str">
        <f t="shared" si="100"/>
        <v>0</v>
      </c>
      <c r="AH484" t="str">
        <f t="shared" si="100"/>
        <v>0</v>
      </c>
      <c r="AI484" t="str">
        <f t="shared" si="100"/>
        <v>0</v>
      </c>
      <c r="AJ484" t="str">
        <f t="shared" si="100"/>
        <v>0</v>
      </c>
    </row>
    <row r="485" spans="1:36">
      <c r="A485" t="str">
        <f t="shared" si="65"/>
        <v>AUDI</v>
      </c>
      <c r="B485" t="str">
        <f t="shared" ref="B485:AJ485" si="101">CLEAN(B102)</f>
        <v>A4 1.9 TDI 90BHP 5DR</v>
      </c>
      <c r="C485" t="str">
        <f t="shared" si="101"/>
        <v>1999</v>
      </c>
      <c r="D485" t="str">
        <f t="shared" si="101"/>
        <v>63</v>
      </c>
      <c r="E485" t="str">
        <f t="shared" si="101"/>
        <v>14</v>
      </c>
      <c r="F485" t="str">
        <f t="shared" si="101"/>
        <v>22.2</v>
      </c>
      <c r="G485" t="str">
        <f t="shared" si="101"/>
        <v>49</v>
      </c>
      <c r="H485" t="str">
        <f t="shared" si="101"/>
        <v>77.8</v>
      </c>
      <c r="I485" t="str">
        <f t="shared" si="101"/>
        <v>8</v>
      </c>
      <c r="J485" t="str">
        <f t="shared" si="101"/>
        <v>12.7</v>
      </c>
      <c r="K485" t="str">
        <f t="shared" si="101"/>
        <v>21</v>
      </c>
      <c r="L485" t="str">
        <f t="shared" si="101"/>
        <v>33.3</v>
      </c>
      <c r="M485" t="str">
        <f t="shared" si="101"/>
        <v>30</v>
      </c>
      <c r="N485" t="str">
        <f t="shared" si="101"/>
        <v>47.6</v>
      </c>
      <c r="O485" t="str">
        <f t="shared" si="101"/>
        <v>4</v>
      </c>
      <c r="P485" t="str">
        <f t="shared" si="101"/>
        <v>6.3</v>
      </c>
      <c r="Q485" t="str">
        <f t="shared" si="101"/>
        <v>22</v>
      </c>
      <c r="R485" t="str">
        <f t="shared" si="101"/>
        <v>34.9</v>
      </c>
      <c r="S485" t="str">
        <f t="shared" si="101"/>
        <v>19</v>
      </c>
      <c r="T485" t="str">
        <f t="shared" si="101"/>
        <v>30.2</v>
      </c>
      <c r="U485" t="str">
        <f t="shared" si="101"/>
        <v>2</v>
      </c>
      <c r="V485" t="str">
        <f t="shared" si="101"/>
        <v>3.2</v>
      </c>
      <c r="W485" t="str">
        <f t="shared" si="101"/>
        <v>28</v>
      </c>
      <c r="X485" t="str">
        <f t="shared" si="101"/>
        <v>44.4</v>
      </c>
      <c r="Y485" t="str">
        <f t="shared" si="101"/>
        <v>8</v>
      </c>
      <c r="Z485" t="str">
        <f t="shared" si="101"/>
        <v>12.7</v>
      </c>
      <c r="AA485" t="str">
        <f t="shared" si="101"/>
        <v>6</v>
      </c>
      <c r="AB485" t="str">
        <f t="shared" si="101"/>
        <v>9.5</v>
      </c>
      <c r="AC485" t="str">
        <f t="shared" si="101"/>
        <v>6</v>
      </c>
      <c r="AD485" t="str">
        <f t="shared" si="101"/>
        <v>9.5</v>
      </c>
      <c r="AE485" t="str">
        <f t="shared" si="101"/>
        <v>4</v>
      </c>
      <c r="AF485" t="str">
        <f t="shared" si="101"/>
        <v>6.3</v>
      </c>
      <c r="AG485" t="str">
        <f t="shared" si="101"/>
        <v>0</v>
      </c>
      <c r="AH485" t="str">
        <f t="shared" si="101"/>
        <v>0</v>
      </c>
      <c r="AI485" t="str">
        <f t="shared" si="101"/>
        <v>0</v>
      </c>
      <c r="AJ485" t="str">
        <f t="shared" si="101"/>
        <v>0</v>
      </c>
    </row>
    <row r="486" spans="1:36">
      <c r="A486" t="str">
        <f t="shared" si="65"/>
        <v>AUDI</v>
      </c>
      <c r="B486" t="str">
        <f t="shared" ref="B486:AJ486" si="102">CLEAN(B103)</f>
        <v>A4 1.9 TDI 90BHP 5DR</v>
      </c>
      <c r="C486" t="str">
        <f t="shared" si="102"/>
        <v>2000</v>
      </c>
      <c r="D486" t="str">
        <f t="shared" si="102"/>
        <v>82</v>
      </c>
      <c r="E486" t="str">
        <f t="shared" si="102"/>
        <v>16</v>
      </c>
      <c r="F486" t="str">
        <f t="shared" si="102"/>
        <v>19.5</v>
      </c>
      <c r="G486" t="str">
        <f t="shared" si="102"/>
        <v>66</v>
      </c>
      <c r="H486" t="str">
        <f t="shared" si="102"/>
        <v>80.5</v>
      </c>
      <c r="I486" t="str">
        <f t="shared" si="102"/>
        <v>14</v>
      </c>
      <c r="J486" t="str">
        <f t="shared" si="102"/>
        <v>17.1</v>
      </c>
      <c r="K486" t="str">
        <f t="shared" si="102"/>
        <v>26</v>
      </c>
      <c r="L486" t="str">
        <f t="shared" si="102"/>
        <v>31.7</v>
      </c>
      <c r="M486" t="str">
        <f t="shared" si="102"/>
        <v>48</v>
      </c>
      <c r="N486" t="str">
        <f t="shared" si="102"/>
        <v>58.5</v>
      </c>
      <c r="O486" t="str">
        <f t="shared" si="102"/>
        <v>10</v>
      </c>
      <c r="P486" t="str">
        <f t="shared" si="102"/>
        <v>12.2</v>
      </c>
      <c r="Q486" t="str">
        <f t="shared" si="102"/>
        <v>27</v>
      </c>
      <c r="R486" t="str">
        <f t="shared" si="102"/>
        <v>32.9</v>
      </c>
      <c r="S486" t="str">
        <f t="shared" si="102"/>
        <v>14</v>
      </c>
      <c r="T486" t="str">
        <f t="shared" si="102"/>
        <v>17.1</v>
      </c>
      <c r="U486" t="str">
        <f t="shared" si="102"/>
        <v>2</v>
      </c>
      <c r="V486" t="str">
        <f t="shared" si="102"/>
        <v>2.4</v>
      </c>
      <c r="W486" t="str">
        <f t="shared" si="102"/>
        <v>46</v>
      </c>
      <c r="X486" t="str">
        <f t="shared" si="102"/>
        <v>56.1</v>
      </c>
      <c r="Y486" t="str">
        <f t="shared" si="102"/>
        <v>16</v>
      </c>
      <c r="Z486" t="str">
        <f t="shared" si="102"/>
        <v>19.5</v>
      </c>
      <c r="AA486" t="str">
        <f t="shared" si="102"/>
        <v>12</v>
      </c>
      <c r="AB486" t="str">
        <f t="shared" si="102"/>
        <v>14.6</v>
      </c>
      <c r="AC486" t="str">
        <f t="shared" si="102"/>
        <v>13</v>
      </c>
      <c r="AD486" t="str">
        <f t="shared" si="102"/>
        <v>15.9</v>
      </c>
      <c r="AE486" t="str">
        <f t="shared" si="102"/>
        <v>2</v>
      </c>
      <c r="AF486" t="str">
        <f t="shared" si="102"/>
        <v>2.4</v>
      </c>
      <c r="AG486" t="str">
        <f t="shared" si="102"/>
        <v>1</v>
      </c>
      <c r="AH486" t="str">
        <f t="shared" si="102"/>
        <v>1.2</v>
      </c>
      <c r="AI486" t="str">
        <f t="shared" si="102"/>
        <v>0</v>
      </c>
      <c r="AJ486" t="str">
        <f t="shared" si="102"/>
        <v>0</v>
      </c>
    </row>
    <row r="487" spans="1:36">
      <c r="A487" t="str">
        <f t="shared" si="65"/>
        <v>AUDI</v>
      </c>
      <c r="B487" t="str">
        <f t="shared" ref="B487:AJ487" si="103">CLEAN(B104)</f>
        <v>A4 1.9 TDI 90BHP 5DR</v>
      </c>
      <c r="C487" t="str">
        <f t="shared" si="103"/>
        <v>2001</v>
      </c>
      <c r="D487" t="str">
        <f t="shared" si="103"/>
        <v>403</v>
      </c>
      <c r="E487" t="str">
        <f t="shared" si="103"/>
        <v>88</v>
      </c>
      <c r="F487" t="str">
        <f t="shared" si="103"/>
        <v>21.8</v>
      </c>
      <c r="G487" t="str">
        <f t="shared" si="103"/>
        <v>315</v>
      </c>
      <c r="H487" t="str">
        <f t="shared" si="103"/>
        <v>78.2</v>
      </c>
      <c r="I487" t="str">
        <f t="shared" si="103"/>
        <v>111</v>
      </c>
      <c r="J487" t="str">
        <f t="shared" si="103"/>
        <v>27.5</v>
      </c>
      <c r="K487" t="str">
        <f t="shared" si="103"/>
        <v>146</v>
      </c>
      <c r="L487" t="str">
        <f t="shared" si="103"/>
        <v>36.2</v>
      </c>
      <c r="M487" t="str">
        <f t="shared" si="103"/>
        <v>176</v>
      </c>
      <c r="N487" t="str">
        <f t="shared" si="103"/>
        <v>43.7</v>
      </c>
      <c r="O487" t="str">
        <f t="shared" si="103"/>
        <v>75</v>
      </c>
      <c r="P487" t="str">
        <f t="shared" si="103"/>
        <v>18.6</v>
      </c>
      <c r="Q487" t="str">
        <f t="shared" si="103"/>
        <v>137</v>
      </c>
      <c r="R487" t="str">
        <f t="shared" si="103"/>
        <v>34</v>
      </c>
      <c r="S487" t="str">
        <f t="shared" si="103"/>
        <v>48</v>
      </c>
      <c r="T487" t="str">
        <f t="shared" si="103"/>
        <v>11.9</v>
      </c>
      <c r="U487" t="str">
        <f t="shared" si="103"/>
        <v>28</v>
      </c>
      <c r="V487" t="str">
        <f t="shared" si="103"/>
        <v>6.9</v>
      </c>
      <c r="W487" t="str">
        <f t="shared" si="103"/>
        <v>155</v>
      </c>
      <c r="X487" t="str">
        <f t="shared" si="103"/>
        <v>38.5</v>
      </c>
      <c r="Y487" t="str">
        <f t="shared" si="103"/>
        <v>27</v>
      </c>
      <c r="Z487" t="str">
        <f t="shared" si="103"/>
        <v>6.7</v>
      </c>
      <c r="AA487" t="str">
        <f t="shared" si="103"/>
        <v>75</v>
      </c>
      <c r="AB487" t="str">
        <f t="shared" si="103"/>
        <v>18.6</v>
      </c>
      <c r="AC487" t="str">
        <f t="shared" si="103"/>
        <v>89</v>
      </c>
      <c r="AD487" t="str">
        <f t="shared" si="103"/>
        <v>22.1</v>
      </c>
      <c r="AE487" t="str">
        <f t="shared" si="103"/>
        <v>35</v>
      </c>
      <c r="AF487" t="str">
        <f t="shared" si="103"/>
        <v>8.7</v>
      </c>
      <c r="AG487" t="str">
        <f t="shared" si="103"/>
        <v>4</v>
      </c>
      <c r="AH487" t="str">
        <f t="shared" si="103"/>
        <v>1</v>
      </c>
      <c r="AI487" t="str">
        <f t="shared" si="103"/>
        <v>1</v>
      </c>
      <c r="AJ487" t="str">
        <f t="shared" si="103"/>
        <v>0.2</v>
      </c>
    </row>
    <row r="488" spans="1:36">
      <c r="A488" t="str">
        <f t="shared" si="65"/>
        <v>AUDI</v>
      </c>
      <c r="B488" t="str">
        <f t="shared" ref="B488:AJ488" si="104">CLEAN(B105)</f>
        <v>A4 1.9 TDI 90BHP 5DR</v>
      </c>
      <c r="C488" t="str">
        <f t="shared" si="104"/>
        <v>2002</v>
      </c>
      <c r="D488" t="str">
        <f t="shared" si="104"/>
        <v>1013</v>
      </c>
      <c r="E488" t="str">
        <f t="shared" si="104"/>
        <v>246</v>
      </c>
      <c r="F488" t="str">
        <f t="shared" si="104"/>
        <v>24.3</v>
      </c>
      <c r="G488" t="str">
        <f t="shared" si="104"/>
        <v>767</v>
      </c>
      <c r="H488" t="str">
        <f t="shared" si="104"/>
        <v>75.7</v>
      </c>
      <c r="I488" t="str">
        <f t="shared" si="104"/>
        <v>237</v>
      </c>
      <c r="J488" t="str">
        <f t="shared" si="104"/>
        <v>23.4</v>
      </c>
      <c r="K488" t="str">
        <f t="shared" si="104"/>
        <v>359</v>
      </c>
      <c r="L488" t="str">
        <f t="shared" si="104"/>
        <v>35.4</v>
      </c>
      <c r="M488" t="str">
        <f t="shared" si="104"/>
        <v>396</v>
      </c>
      <c r="N488" t="str">
        <f t="shared" si="104"/>
        <v>39.1</v>
      </c>
      <c r="O488" t="str">
        <f t="shared" si="104"/>
        <v>226</v>
      </c>
      <c r="P488" t="str">
        <f t="shared" si="104"/>
        <v>22.3</v>
      </c>
      <c r="Q488" t="str">
        <f t="shared" si="104"/>
        <v>253</v>
      </c>
      <c r="R488" t="str">
        <f t="shared" si="104"/>
        <v>25</v>
      </c>
      <c r="S488" t="str">
        <f t="shared" si="104"/>
        <v>111</v>
      </c>
      <c r="T488" t="str">
        <f t="shared" si="104"/>
        <v>11</v>
      </c>
      <c r="U488" t="str">
        <f t="shared" si="104"/>
        <v>51</v>
      </c>
      <c r="V488" t="str">
        <f t="shared" si="104"/>
        <v>5</v>
      </c>
      <c r="W488" t="str">
        <f t="shared" si="104"/>
        <v>329</v>
      </c>
      <c r="X488" t="str">
        <f t="shared" si="104"/>
        <v>32.5</v>
      </c>
      <c r="Y488" t="str">
        <f t="shared" si="104"/>
        <v>79</v>
      </c>
      <c r="Z488" t="str">
        <f t="shared" si="104"/>
        <v>7.8</v>
      </c>
      <c r="AA488" t="str">
        <f t="shared" si="104"/>
        <v>184</v>
      </c>
      <c r="AB488" t="str">
        <f t="shared" si="104"/>
        <v>18.2</v>
      </c>
      <c r="AC488" t="str">
        <f t="shared" si="104"/>
        <v>238</v>
      </c>
      <c r="AD488" t="str">
        <f t="shared" si="104"/>
        <v>23.5</v>
      </c>
      <c r="AE488" t="str">
        <f t="shared" si="104"/>
        <v>66</v>
      </c>
      <c r="AF488" t="str">
        <f t="shared" si="104"/>
        <v>6.5</v>
      </c>
      <c r="AG488" t="str">
        <f t="shared" si="104"/>
        <v>14</v>
      </c>
      <c r="AH488" t="str">
        <f t="shared" si="104"/>
        <v>1.4</v>
      </c>
      <c r="AI488" t="str">
        <f t="shared" si="104"/>
        <v>0</v>
      </c>
      <c r="AJ488" t="str">
        <f t="shared" si="104"/>
        <v>0</v>
      </c>
    </row>
    <row r="489" spans="1:36">
      <c r="A489" t="str">
        <f t="shared" si="65"/>
        <v>AUDI</v>
      </c>
      <c r="B489" t="str">
        <f t="shared" ref="B489:AJ489" si="105">CLEAN(B106)</f>
        <v>A4 1.9 TDI 90BHP 5DR</v>
      </c>
      <c r="C489" t="str">
        <f t="shared" si="105"/>
        <v>2003</v>
      </c>
      <c r="D489" t="str">
        <f t="shared" si="105"/>
        <v>1077</v>
      </c>
      <c r="E489" t="str">
        <f t="shared" si="105"/>
        <v>304</v>
      </c>
      <c r="F489" t="str">
        <f t="shared" si="105"/>
        <v>28.2</v>
      </c>
      <c r="G489" t="str">
        <f t="shared" si="105"/>
        <v>773</v>
      </c>
      <c r="H489" t="str">
        <f t="shared" si="105"/>
        <v>71.8</v>
      </c>
      <c r="I489" t="str">
        <f t="shared" si="105"/>
        <v>207</v>
      </c>
      <c r="J489" t="str">
        <f t="shared" si="105"/>
        <v>19.2</v>
      </c>
      <c r="K489" t="str">
        <f t="shared" si="105"/>
        <v>334</v>
      </c>
      <c r="L489" t="str">
        <f t="shared" si="105"/>
        <v>31</v>
      </c>
      <c r="M489" t="str">
        <f t="shared" si="105"/>
        <v>383</v>
      </c>
      <c r="N489" t="str">
        <f t="shared" si="105"/>
        <v>35.6</v>
      </c>
      <c r="O489" t="str">
        <f t="shared" si="105"/>
        <v>236</v>
      </c>
      <c r="P489" t="str">
        <f t="shared" si="105"/>
        <v>21.9</v>
      </c>
      <c r="Q489" t="str">
        <f t="shared" si="105"/>
        <v>225</v>
      </c>
      <c r="R489" t="str">
        <f t="shared" si="105"/>
        <v>20.9</v>
      </c>
      <c r="S489" t="str">
        <f t="shared" si="105"/>
        <v>58</v>
      </c>
      <c r="T489" t="str">
        <f t="shared" si="105"/>
        <v>5.4</v>
      </c>
      <c r="U489" t="str">
        <f t="shared" si="105"/>
        <v>39</v>
      </c>
      <c r="V489" t="str">
        <f t="shared" si="105"/>
        <v>3.6</v>
      </c>
      <c r="W489" t="str">
        <f t="shared" si="105"/>
        <v>308</v>
      </c>
      <c r="X489" t="str">
        <f t="shared" si="105"/>
        <v>28.6</v>
      </c>
      <c r="Y489" t="str">
        <f t="shared" si="105"/>
        <v>79</v>
      </c>
      <c r="Z489" t="str">
        <f t="shared" si="105"/>
        <v>7.3</v>
      </c>
      <c r="AA489" t="str">
        <f t="shared" si="105"/>
        <v>131</v>
      </c>
      <c r="AB489" t="str">
        <f t="shared" si="105"/>
        <v>12.2</v>
      </c>
      <c r="AC489" t="str">
        <f t="shared" si="105"/>
        <v>234</v>
      </c>
      <c r="AD489" t="str">
        <f t="shared" si="105"/>
        <v>21.7</v>
      </c>
      <c r="AE489" t="str">
        <f t="shared" si="105"/>
        <v>53</v>
      </c>
      <c r="AF489" t="str">
        <f t="shared" si="105"/>
        <v>4.9</v>
      </c>
      <c r="AG489" t="str">
        <f t="shared" si="105"/>
        <v>6</v>
      </c>
      <c r="AH489" t="str">
        <f t="shared" si="105"/>
        <v>0.6</v>
      </c>
      <c r="AI489" t="str">
        <f t="shared" si="105"/>
        <v>0</v>
      </c>
      <c r="AJ489" t="str">
        <f t="shared" si="105"/>
        <v>0</v>
      </c>
    </row>
    <row r="490" spans="1:36">
      <c r="A490" t="str">
        <f t="shared" si="65"/>
        <v>AUDI</v>
      </c>
      <c r="B490" t="str">
        <f t="shared" ref="B490:AJ490" si="106">CLEAN(B107)</f>
        <v>A4 1.9 TDI 90BHP 5DR</v>
      </c>
      <c r="C490" t="str">
        <f t="shared" si="106"/>
        <v>2004</v>
      </c>
      <c r="D490" t="str">
        <f t="shared" si="106"/>
        <v>1140</v>
      </c>
      <c r="E490" t="str">
        <f t="shared" si="106"/>
        <v>442</v>
      </c>
      <c r="F490" t="str">
        <f t="shared" si="106"/>
        <v>38.8</v>
      </c>
      <c r="G490" t="str">
        <f t="shared" si="106"/>
        <v>698</v>
      </c>
      <c r="H490" t="str">
        <f t="shared" si="106"/>
        <v>61.2</v>
      </c>
      <c r="I490" t="str">
        <f t="shared" si="106"/>
        <v>168</v>
      </c>
      <c r="J490" t="str">
        <f t="shared" si="106"/>
        <v>14.7</v>
      </c>
      <c r="K490" t="str">
        <f t="shared" si="106"/>
        <v>301</v>
      </c>
      <c r="L490" t="str">
        <f t="shared" si="106"/>
        <v>26.4</v>
      </c>
      <c r="M490" t="str">
        <f t="shared" si="106"/>
        <v>303</v>
      </c>
      <c r="N490" t="str">
        <f t="shared" si="106"/>
        <v>26.6</v>
      </c>
      <c r="O490" t="str">
        <f t="shared" si="106"/>
        <v>153</v>
      </c>
      <c r="P490" t="str">
        <f t="shared" si="106"/>
        <v>13.4</v>
      </c>
      <c r="Q490" t="str">
        <f t="shared" si="106"/>
        <v>227</v>
      </c>
      <c r="R490" t="str">
        <f t="shared" si="106"/>
        <v>19.9</v>
      </c>
      <c r="S490" t="str">
        <f t="shared" si="106"/>
        <v>31</v>
      </c>
      <c r="T490" t="str">
        <f t="shared" si="106"/>
        <v>2.7</v>
      </c>
      <c r="U490" t="str">
        <f t="shared" si="106"/>
        <v>22</v>
      </c>
      <c r="V490" t="str">
        <f t="shared" si="106"/>
        <v>1.9</v>
      </c>
      <c r="W490" t="str">
        <f t="shared" si="106"/>
        <v>224</v>
      </c>
      <c r="X490" t="str">
        <f t="shared" si="106"/>
        <v>19.6</v>
      </c>
      <c r="Y490" t="str">
        <f t="shared" si="106"/>
        <v>53</v>
      </c>
      <c r="Z490" t="str">
        <f t="shared" si="106"/>
        <v>4.6</v>
      </c>
      <c r="AA490" t="str">
        <f t="shared" si="106"/>
        <v>138</v>
      </c>
      <c r="AB490" t="str">
        <f t="shared" si="106"/>
        <v>12.1</v>
      </c>
      <c r="AC490" t="str">
        <f t="shared" si="106"/>
        <v>167</v>
      </c>
      <c r="AD490" t="str">
        <f t="shared" si="106"/>
        <v>14.6</v>
      </c>
      <c r="AE490" t="str">
        <f t="shared" si="106"/>
        <v>44</v>
      </c>
      <c r="AF490" t="str">
        <f t="shared" si="106"/>
        <v>3.9</v>
      </c>
      <c r="AG490" t="str">
        <f t="shared" si="106"/>
        <v>3</v>
      </c>
      <c r="AH490" t="str">
        <f t="shared" si="106"/>
        <v>0.3</v>
      </c>
      <c r="AI490" t="str">
        <f t="shared" si="106"/>
        <v>1</v>
      </c>
      <c r="AJ490" t="str">
        <f t="shared" si="106"/>
        <v>0.1</v>
      </c>
    </row>
    <row r="491" spans="1:36">
      <c r="A491" t="str">
        <f t="shared" si="65"/>
        <v>AUDI</v>
      </c>
      <c r="B491" t="str">
        <f t="shared" ref="B491:AJ491" si="107">CLEAN(B108)</f>
        <v>A4 1.9 TDI 90BHP 5DR</v>
      </c>
      <c r="C491" t="str">
        <f t="shared" si="107"/>
        <v>2005</v>
      </c>
      <c r="D491" t="str">
        <f t="shared" si="107"/>
        <v>618</v>
      </c>
      <c r="E491" t="str">
        <f t="shared" si="107"/>
        <v>239</v>
      </c>
      <c r="F491" t="str">
        <f t="shared" si="107"/>
        <v>38.7</v>
      </c>
      <c r="G491" t="str">
        <f t="shared" si="107"/>
        <v>379</v>
      </c>
      <c r="H491" t="str">
        <f t="shared" si="107"/>
        <v>61.3</v>
      </c>
      <c r="I491" t="str">
        <f t="shared" si="107"/>
        <v>100</v>
      </c>
      <c r="J491" t="str">
        <f t="shared" si="107"/>
        <v>16.2</v>
      </c>
      <c r="K491" t="str">
        <f t="shared" si="107"/>
        <v>148</v>
      </c>
      <c r="L491" t="str">
        <f t="shared" si="107"/>
        <v>23.9</v>
      </c>
      <c r="M491" t="str">
        <f t="shared" si="107"/>
        <v>120</v>
      </c>
      <c r="N491" t="str">
        <f t="shared" si="107"/>
        <v>19.4</v>
      </c>
      <c r="O491" t="str">
        <f t="shared" si="107"/>
        <v>100</v>
      </c>
      <c r="P491" t="str">
        <f t="shared" si="107"/>
        <v>16.2</v>
      </c>
      <c r="Q491" t="str">
        <f t="shared" si="107"/>
        <v>129</v>
      </c>
      <c r="R491" t="str">
        <f t="shared" si="107"/>
        <v>20.9</v>
      </c>
      <c r="S491" t="str">
        <f t="shared" si="107"/>
        <v>18</v>
      </c>
      <c r="T491" t="str">
        <f t="shared" si="107"/>
        <v>2.9</v>
      </c>
      <c r="U491" t="str">
        <f t="shared" si="107"/>
        <v>11</v>
      </c>
      <c r="V491" t="str">
        <f t="shared" si="107"/>
        <v>1.8</v>
      </c>
      <c r="W491" t="str">
        <f t="shared" si="107"/>
        <v>71</v>
      </c>
      <c r="X491" t="str">
        <f t="shared" si="107"/>
        <v>11.5</v>
      </c>
      <c r="Y491" t="str">
        <f t="shared" si="107"/>
        <v>42</v>
      </c>
      <c r="Z491" t="str">
        <f t="shared" si="107"/>
        <v>6.8</v>
      </c>
      <c r="AA491" t="str">
        <f t="shared" si="107"/>
        <v>114</v>
      </c>
      <c r="AB491" t="str">
        <f t="shared" si="107"/>
        <v>18.4</v>
      </c>
      <c r="AC491" t="str">
        <f t="shared" si="107"/>
        <v>100</v>
      </c>
      <c r="AD491" t="str">
        <f t="shared" si="107"/>
        <v>16.2</v>
      </c>
      <c r="AE491" t="str">
        <f t="shared" si="107"/>
        <v>15</v>
      </c>
      <c r="AF491" t="str">
        <f t="shared" si="107"/>
        <v>2.4</v>
      </c>
      <c r="AG491" t="str">
        <f t="shared" si="107"/>
        <v>3</v>
      </c>
      <c r="AH491" t="str">
        <f t="shared" si="107"/>
        <v>0.5</v>
      </c>
      <c r="AI491" t="str">
        <f t="shared" si="107"/>
        <v>0</v>
      </c>
      <c r="AJ491" t="str">
        <f t="shared" si="107"/>
        <v>0</v>
      </c>
    </row>
    <row r="492" spans="1:36">
      <c r="A492" t="str">
        <f t="shared" si="65"/>
        <v>AUDI</v>
      </c>
      <c r="B492" t="str">
        <f t="shared" ref="B492:AJ492" si="108">CLEAN(B109)</f>
        <v>A4 1.9 TDI 90BHP 5DR</v>
      </c>
      <c r="C492" t="str">
        <f t="shared" si="108"/>
        <v>2006</v>
      </c>
      <c r="D492" t="str">
        <f t="shared" si="108"/>
        <v>229</v>
      </c>
      <c r="E492" t="str">
        <f t="shared" si="108"/>
        <v>99</v>
      </c>
      <c r="F492" t="str">
        <f t="shared" si="108"/>
        <v>43.2</v>
      </c>
      <c r="G492" t="str">
        <f t="shared" si="108"/>
        <v>130</v>
      </c>
      <c r="H492" t="str">
        <f t="shared" si="108"/>
        <v>56.8</v>
      </c>
      <c r="I492" t="str">
        <f t="shared" si="108"/>
        <v>29</v>
      </c>
      <c r="J492" t="str">
        <f t="shared" si="108"/>
        <v>12.7</v>
      </c>
      <c r="K492" t="str">
        <f t="shared" si="108"/>
        <v>39</v>
      </c>
      <c r="L492" t="str">
        <f t="shared" si="108"/>
        <v>17</v>
      </c>
      <c r="M492" t="str">
        <f t="shared" si="108"/>
        <v>27</v>
      </c>
      <c r="N492" t="str">
        <f t="shared" si="108"/>
        <v>11.8</v>
      </c>
      <c r="O492" t="str">
        <f t="shared" si="108"/>
        <v>21</v>
      </c>
      <c r="P492" t="str">
        <f t="shared" si="108"/>
        <v>9.2</v>
      </c>
      <c r="Q492" t="str">
        <f t="shared" si="108"/>
        <v>47</v>
      </c>
      <c r="R492" t="str">
        <f t="shared" si="108"/>
        <v>20.5</v>
      </c>
      <c r="S492" t="str">
        <f t="shared" si="108"/>
        <v>10</v>
      </c>
      <c r="T492" t="str">
        <f t="shared" si="108"/>
        <v>4.4</v>
      </c>
      <c r="U492" t="str">
        <f t="shared" si="108"/>
        <v>2</v>
      </c>
      <c r="V492" t="str">
        <f t="shared" si="108"/>
        <v>0.9</v>
      </c>
      <c r="W492" t="str">
        <f t="shared" si="108"/>
        <v>12</v>
      </c>
      <c r="X492" t="str">
        <f t="shared" si="108"/>
        <v>5.2</v>
      </c>
      <c r="Y492" t="str">
        <f t="shared" si="108"/>
        <v>15</v>
      </c>
      <c r="Z492" t="str">
        <f t="shared" si="108"/>
        <v>6.6</v>
      </c>
      <c r="AA492" t="str">
        <f t="shared" si="108"/>
        <v>26</v>
      </c>
      <c r="AB492" t="str">
        <f t="shared" si="108"/>
        <v>11.4</v>
      </c>
      <c r="AC492" t="str">
        <f t="shared" si="108"/>
        <v>23</v>
      </c>
      <c r="AD492" t="str">
        <f t="shared" si="108"/>
        <v>10</v>
      </c>
      <c r="AE492" t="str">
        <f t="shared" si="108"/>
        <v>13</v>
      </c>
      <c r="AF492" t="str">
        <f t="shared" si="108"/>
        <v>5.7</v>
      </c>
      <c r="AG492" t="str">
        <f t="shared" si="108"/>
        <v>1</v>
      </c>
      <c r="AH492" t="str">
        <f t="shared" si="108"/>
        <v>0.4</v>
      </c>
      <c r="AI492" t="str">
        <f t="shared" si="108"/>
        <v>0</v>
      </c>
      <c r="AJ492" t="str">
        <f t="shared" si="108"/>
        <v>0</v>
      </c>
    </row>
    <row r="493" spans="1:36">
      <c r="A493" t="str">
        <f t="shared" si="65"/>
        <v>AUDI</v>
      </c>
      <c r="B493" t="str">
        <f t="shared" ref="B493:AJ493" si="109">CLEAN(B110)</f>
        <v>A4 1.9 TDI 90BHP 5DR</v>
      </c>
      <c r="C493" t="str">
        <f t="shared" si="109"/>
        <v>2007</v>
      </c>
      <c r="D493" t="str">
        <f t="shared" si="109"/>
        <v>315</v>
      </c>
      <c r="E493" t="str">
        <f t="shared" si="109"/>
        <v>166</v>
      </c>
      <c r="F493" t="str">
        <f t="shared" si="109"/>
        <v>52.7</v>
      </c>
      <c r="G493" t="str">
        <f t="shared" si="109"/>
        <v>149</v>
      </c>
      <c r="H493" t="str">
        <f t="shared" si="109"/>
        <v>47.3</v>
      </c>
      <c r="I493" t="str">
        <f t="shared" si="109"/>
        <v>26</v>
      </c>
      <c r="J493" t="str">
        <f t="shared" si="109"/>
        <v>8.3</v>
      </c>
      <c r="K493" t="str">
        <f t="shared" si="109"/>
        <v>41</v>
      </c>
      <c r="L493" t="str">
        <f t="shared" si="109"/>
        <v>13</v>
      </c>
      <c r="M493" t="str">
        <f t="shared" si="109"/>
        <v>32</v>
      </c>
      <c r="N493" t="str">
        <f t="shared" si="109"/>
        <v>10.2</v>
      </c>
      <c r="O493" t="str">
        <f t="shared" si="109"/>
        <v>18</v>
      </c>
      <c r="P493" t="str">
        <f t="shared" si="109"/>
        <v>5.7</v>
      </c>
      <c r="Q493" t="str">
        <f t="shared" si="109"/>
        <v>57</v>
      </c>
      <c r="R493" t="str">
        <f t="shared" si="109"/>
        <v>18.1</v>
      </c>
      <c r="S493" t="str">
        <f t="shared" si="109"/>
        <v>15</v>
      </c>
      <c r="T493" t="str">
        <f t="shared" si="109"/>
        <v>4.8</v>
      </c>
      <c r="U493" t="str">
        <f t="shared" si="109"/>
        <v>1</v>
      </c>
      <c r="V493" t="str">
        <f t="shared" si="109"/>
        <v>0.3</v>
      </c>
      <c r="W493" t="str">
        <f t="shared" si="109"/>
        <v>15</v>
      </c>
      <c r="X493" t="str">
        <f t="shared" si="109"/>
        <v>4.8</v>
      </c>
      <c r="Y493" t="str">
        <f t="shared" si="109"/>
        <v>13</v>
      </c>
      <c r="Z493" t="str">
        <f t="shared" si="109"/>
        <v>4.1</v>
      </c>
      <c r="AA493" t="str">
        <f t="shared" si="109"/>
        <v>35</v>
      </c>
      <c r="AB493" t="str">
        <f t="shared" si="109"/>
        <v>11.1</v>
      </c>
      <c r="AC493" t="str">
        <f t="shared" si="109"/>
        <v>19</v>
      </c>
      <c r="AD493" t="str">
        <f t="shared" si="109"/>
        <v>6</v>
      </c>
      <c r="AE493" t="str">
        <f t="shared" si="109"/>
        <v>5</v>
      </c>
      <c r="AF493" t="str">
        <f t="shared" si="109"/>
        <v>1.6</v>
      </c>
      <c r="AG493" t="str">
        <f t="shared" si="109"/>
        <v>0</v>
      </c>
      <c r="AH493" t="str">
        <f t="shared" si="109"/>
        <v>0</v>
      </c>
      <c r="AI493" t="str">
        <f t="shared" si="109"/>
        <v>0</v>
      </c>
      <c r="AJ493" t="str">
        <f t="shared" si="109"/>
        <v>0</v>
      </c>
    </row>
    <row r="494" spans="1:36">
      <c r="A494" t="str">
        <f t="shared" si="65"/>
        <v>AUDI</v>
      </c>
      <c r="B494" t="str">
        <f t="shared" ref="B494:AJ494" si="110">CLEAN(B111)</f>
        <v>A4 1.9 TDI 90BHP 5DR</v>
      </c>
      <c r="C494" t="str">
        <f t="shared" si="110"/>
        <v>2008</v>
      </c>
      <c r="D494" t="str">
        <f t="shared" si="110"/>
        <v>29</v>
      </c>
      <c r="E494" t="str">
        <f t="shared" si="110"/>
        <v>19</v>
      </c>
      <c r="F494" t="str">
        <f t="shared" si="110"/>
        <v>65.5</v>
      </c>
      <c r="G494" t="str">
        <f t="shared" si="110"/>
        <v>10</v>
      </c>
      <c r="H494" t="str">
        <f t="shared" si="110"/>
        <v>34.5</v>
      </c>
      <c r="I494" t="str">
        <f t="shared" si="110"/>
        <v>2</v>
      </c>
      <c r="J494" t="str">
        <f t="shared" si="110"/>
        <v>6.9</v>
      </c>
      <c r="K494" t="str">
        <f t="shared" si="110"/>
        <v>3</v>
      </c>
      <c r="L494" t="str">
        <f t="shared" si="110"/>
        <v>10.3</v>
      </c>
      <c r="M494" t="str">
        <f t="shared" si="110"/>
        <v>3</v>
      </c>
      <c r="N494" t="str">
        <f t="shared" si="110"/>
        <v>10.3</v>
      </c>
      <c r="O494" t="str">
        <f t="shared" si="110"/>
        <v>2</v>
      </c>
      <c r="P494" t="str">
        <f t="shared" si="110"/>
        <v>6.9</v>
      </c>
      <c r="Q494" t="str">
        <f t="shared" si="110"/>
        <v>5</v>
      </c>
      <c r="R494" t="str">
        <f t="shared" si="110"/>
        <v>17.2</v>
      </c>
      <c r="S494" t="str">
        <f t="shared" si="110"/>
        <v>0</v>
      </c>
      <c r="T494" t="str">
        <f t="shared" si="110"/>
        <v>0</v>
      </c>
      <c r="U494" t="str">
        <f t="shared" si="110"/>
        <v>0</v>
      </c>
      <c r="V494" t="str">
        <f t="shared" si="110"/>
        <v>0</v>
      </c>
      <c r="W494" t="str">
        <f t="shared" si="110"/>
        <v>1</v>
      </c>
      <c r="X494" t="str">
        <f t="shared" si="110"/>
        <v>3.4</v>
      </c>
      <c r="Y494" t="str">
        <f t="shared" si="110"/>
        <v>1</v>
      </c>
      <c r="Z494" t="str">
        <f t="shared" si="110"/>
        <v>3.4</v>
      </c>
      <c r="AA494" t="str">
        <f t="shared" si="110"/>
        <v>1</v>
      </c>
      <c r="AB494" t="str">
        <f t="shared" si="110"/>
        <v>3.4</v>
      </c>
      <c r="AC494" t="str">
        <f t="shared" si="110"/>
        <v>2</v>
      </c>
      <c r="AD494" t="str">
        <f t="shared" si="110"/>
        <v>6.9</v>
      </c>
      <c r="AE494" t="str">
        <f t="shared" si="110"/>
        <v>0</v>
      </c>
      <c r="AF494" t="str">
        <f t="shared" si="110"/>
        <v>0</v>
      </c>
      <c r="AG494" t="str">
        <f t="shared" si="110"/>
        <v>0</v>
      </c>
      <c r="AH494" t="str">
        <f t="shared" si="110"/>
        <v>0</v>
      </c>
      <c r="AI494" t="str">
        <f t="shared" si="110"/>
        <v>0</v>
      </c>
      <c r="AJ494" t="str">
        <f t="shared" si="110"/>
        <v>0</v>
      </c>
    </row>
    <row r="495" spans="1:36">
      <c r="A495" t="str">
        <f t="shared" si="65"/>
        <v>AUDI</v>
      </c>
      <c r="B495" t="str">
        <f t="shared" ref="B495:AJ495" si="111">CLEAN(B112)</f>
        <v>A4 1.9 TDI SE 100BHP 4DR</v>
      </c>
      <c r="C495" t="str">
        <f t="shared" si="111"/>
        <v>2002</v>
      </c>
      <c r="D495" t="str">
        <f t="shared" si="111"/>
        <v>1</v>
      </c>
      <c r="E495" t="str">
        <f t="shared" si="111"/>
        <v>0</v>
      </c>
      <c r="F495" t="str">
        <f t="shared" si="111"/>
        <v>0</v>
      </c>
      <c r="G495" t="str">
        <f t="shared" si="111"/>
        <v>1</v>
      </c>
      <c r="H495" t="str">
        <f t="shared" si="111"/>
        <v>100</v>
      </c>
      <c r="I495" t="str">
        <f t="shared" si="111"/>
        <v>0</v>
      </c>
      <c r="J495" t="str">
        <f t="shared" si="111"/>
        <v>0</v>
      </c>
      <c r="K495" t="str">
        <f t="shared" si="111"/>
        <v>1</v>
      </c>
      <c r="L495" t="str">
        <f t="shared" si="111"/>
        <v>100</v>
      </c>
      <c r="M495" t="str">
        <f t="shared" si="111"/>
        <v>1</v>
      </c>
      <c r="N495" t="str">
        <f t="shared" si="111"/>
        <v>100</v>
      </c>
      <c r="O495" t="str">
        <f t="shared" si="111"/>
        <v>0</v>
      </c>
      <c r="P495" t="str">
        <f t="shared" si="111"/>
        <v>0</v>
      </c>
      <c r="Q495" t="str">
        <f t="shared" si="111"/>
        <v>0</v>
      </c>
      <c r="R495" t="str">
        <f t="shared" si="111"/>
        <v>0</v>
      </c>
      <c r="S495" t="str">
        <f t="shared" si="111"/>
        <v>0</v>
      </c>
      <c r="T495" t="str">
        <f t="shared" si="111"/>
        <v>0</v>
      </c>
      <c r="U495" t="str">
        <f t="shared" si="111"/>
        <v>0</v>
      </c>
      <c r="V495" t="str">
        <f t="shared" si="111"/>
        <v>0</v>
      </c>
      <c r="W495" t="str">
        <f t="shared" si="111"/>
        <v>1</v>
      </c>
      <c r="X495" t="str">
        <f t="shared" si="111"/>
        <v>100</v>
      </c>
      <c r="Y495" t="str">
        <f t="shared" si="111"/>
        <v>0</v>
      </c>
      <c r="Z495" t="str">
        <f t="shared" si="111"/>
        <v>0</v>
      </c>
      <c r="AA495" t="str">
        <f t="shared" si="111"/>
        <v>0</v>
      </c>
      <c r="AB495" t="str">
        <f t="shared" si="111"/>
        <v>0</v>
      </c>
      <c r="AC495" t="str">
        <f t="shared" si="111"/>
        <v>0</v>
      </c>
      <c r="AD495" t="str">
        <f t="shared" si="111"/>
        <v>0</v>
      </c>
      <c r="AE495" t="str">
        <f t="shared" si="111"/>
        <v>0</v>
      </c>
      <c r="AF495" t="str">
        <f t="shared" si="111"/>
        <v>0</v>
      </c>
      <c r="AG495" t="str">
        <f t="shared" si="111"/>
        <v>0</v>
      </c>
      <c r="AH495" t="str">
        <f t="shared" si="111"/>
        <v>0</v>
      </c>
      <c r="AI495" t="str">
        <f t="shared" si="111"/>
        <v>0</v>
      </c>
      <c r="AJ495" t="str">
        <f t="shared" si="111"/>
        <v>0</v>
      </c>
    </row>
    <row r="496" spans="1:36">
      <c r="A496" t="str">
        <f t="shared" si="65"/>
        <v>AUDI</v>
      </c>
      <c r="B496" t="str">
        <f t="shared" ref="B496:AJ496" si="112">CLEAN(B113)</f>
        <v>A4 1.9 TDI SE 100BHP 4DR</v>
      </c>
      <c r="C496" t="str">
        <f t="shared" si="112"/>
        <v>2003</v>
      </c>
      <c r="D496" t="str">
        <f t="shared" si="112"/>
        <v>5</v>
      </c>
      <c r="E496" t="str">
        <f t="shared" si="112"/>
        <v>1</v>
      </c>
      <c r="F496" t="str">
        <f t="shared" si="112"/>
        <v>20</v>
      </c>
      <c r="G496" t="str">
        <f t="shared" si="112"/>
        <v>4</v>
      </c>
      <c r="H496" t="str">
        <f t="shared" si="112"/>
        <v>80</v>
      </c>
      <c r="I496" t="str">
        <f t="shared" si="112"/>
        <v>0</v>
      </c>
      <c r="J496" t="str">
        <f t="shared" si="112"/>
        <v>0</v>
      </c>
      <c r="K496" t="str">
        <f t="shared" si="112"/>
        <v>1</v>
      </c>
      <c r="L496" t="str">
        <f t="shared" si="112"/>
        <v>20</v>
      </c>
      <c r="M496" t="str">
        <f t="shared" si="112"/>
        <v>3</v>
      </c>
      <c r="N496" t="str">
        <f t="shared" si="112"/>
        <v>60</v>
      </c>
      <c r="O496" t="str">
        <f t="shared" si="112"/>
        <v>1</v>
      </c>
      <c r="P496" t="str">
        <f t="shared" si="112"/>
        <v>20</v>
      </c>
      <c r="Q496" t="str">
        <f t="shared" si="112"/>
        <v>3</v>
      </c>
      <c r="R496" t="str">
        <f t="shared" si="112"/>
        <v>60</v>
      </c>
      <c r="S496" t="str">
        <f t="shared" si="112"/>
        <v>0</v>
      </c>
      <c r="T496" t="str">
        <f t="shared" si="112"/>
        <v>0</v>
      </c>
      <c r="U496" t="str">
        <f t="shared" si="112"/>
        <v>0</v>
      </c>
      <c r="V496" t="str">
        <f t="shared" si="112"/>
        <v>0</v>
      </c>
      <c r="W496" t="str">
        <f t="shared" si="112"/>
        <v>3</v>
      </c>
      <c r="X496" t="str">
        <f t="shared" si="112"/>
        <v>60</v>
      </c>
      <c r="Y496" t="str">
        <f t="shared" si="112"/>
        <v>0</v>
      </c>
      <c r="Z496" t="str">
        <f t="shared" si="112"/>
        <v>0</v>
      </c>
      <c r="AA496" t="str">
        <f t="shared" si="112"/>
        <v>1</v>
      </c>
      <c r="AB496" t="str">
        <f t="shared" si="112"/>
        <v>20</v>
      </c>
      <c r="AC496" t="str">
        <f t="shared" si="112"/>
        <v>1</v>
      </c>
      <c r="AD496" t="str">
        <f t="shared" si="112"/>
        <v>20</v>
      </c>
      <c r="AE496" t="str">
        <f t="shared" si="112"/>
        <v>0</v>
      </c>
      <c r="AF496" t="str">
        <f t="shared" si="112"/>
        <v>0</v>
      </c>
      <c r="AG496" t="str">
        <f t="shared" si="112"/>
        <v>1</v>
      </c>
      <c r="AH496" t="str">
        <f t="shared" si="112"/>
        <v>20</v>
      </c>
      <c r="AI496" t="str">
        <f t="shared" si="112"/>
        <v>0</v>
      </c>
      <c r="AJ496" t="str">
        <f t="shared" si="112"/>
        <v>0</v>
      </c>
    </row>
    <row r="497" spans="1:36">
      <c r="A497" t="str">
        <f t="shared" si="65"/>
        <v>AUDI</v>
      </c>
      <c r="B497" t="str">
        <f t="shared" ref="B497:AJ497" si="113">CLEAN(B114)</f>
        <v>A4 1.9 TDI SE 100BHP 4DR</v>
      </c>
      <c r="C497" t="str">
        <f t="shared" si="113"/>
        <v>2004</v>
      </c>
      <c r="D497" t="str">
        <f t="shared" si="113"/>
        <v>4</v>
      </c>
      <c r="E497" t="str">
        <f t="shared" si="113"/>
        <v>2</v>
      </c>
      <c r="F497" t="str">
        <f t="shared" si="113"/>
        <v>50</v>
      </c>
      <c r="G497" t="str">
        <f t="shared" si="113"/>
        <v>2</v>
      </c>
      <c r="H497" t="str">
        <f t="shared" si="113"/>
        <v>50</v>
      </c>
      <c r="I497" t="str">
        <f t="shared" si="113"/>
        <v>0</v>
      </c>
      <c r="J497" t="str">
        <f t="shared" si="113"/>
        <v>0</v>
      </c>
      <c r="K497" t="str">
        <f t="shared" si="113"/>
        <v>0</v>
      </c>
      <c r="L497" t="str">
        <f t="shared" si="113"/>
        <v>0</v>
      </c>
      <c r="M497" t="str">
        <f t="shared" si="113"/>
        <v>1</v>
      </c>
      <c r="N497" t="str">
        <f t="shared" si="113"/>
        <v>25</v>
      </c>
      <c r="O497" t="str">
        <f t="shared" si="113"/>
        <v>0</v>
      </c>
      <c r="P497" t="str">
        <f t="shared" si="113"/>
        <v>0</v>
      </c>
      <c r="Q497" t="str">
        <f t="shared" si="113"/>
        <v>1</v>
      </c>
      <c r="R497" t="str">
        <f t="shared" si="113"/>
        <v>25</v>
      </c>
      <c r="S497" t="str">
        <f t="shared" si="113"/>
        <v>0</v>
      </c>
      <c r="T497" t="str">
        <f t="shared" si="113"/>
        <v>0</v>
      </c>
      <c r="U497" t="str">
        <f t="shared" si="113"/>
        <v>0</v>
      </c>
      <c r="V497" t="str">
        <f t="shared" si="113"/>
        <v>0</v>
      </c>
      <c r="W497" t="str">
        <f t="shared" si="113"/>
        <v>1</v>
      </c>
      <c r="X497" t="str">
        <f t="shared" si="113"/>
        <v>25</v>
      </c>
      <c r="Y497" t="str">
        <f t="shared" si="113"/>
        <v>0</v>
      </c>
      <c r="Z497" t="str">
        <f t="shared" si="113"/>
        <v>0</v>
      </c>
      <c r="AA497" t="str">
        <f t="shared" si="113"/>
        <v>1</v>
      </c>
      <c r="AB497" t="str">
        <f t="shared" si="113"/>
        <v>25</v>
      </c>
      <c r="AC497" t="str">
        <f t="shared" si="113"/>
        <v>0</v>
      </c>
      <c r="AD497" t="str">
        <f t="shared" si="113"/>
        <v>0</v>
      </c>
      <c r="AE497" t="str">
        <f t="shared" si="113"/>
        <v>0</v>
      </c>
      <c r="AF497" t="str">
        <f t="shared" si="113"/>
        <v>0</v>
      </c>
      <c r="AG497" t="str">
        <f t="shared" si="113"/>
        <v>0</v>
      </c>
      <c r="AH497" t="str">
        <f t="shared" si="113"/>
        <v>0</v>
      </c>
      <c r="AI497" t="str">
        <f t="shared" si="113"/>
        <v>0</v>
      </c>
      <c r="AJ497" t="str">
        <f t="shared" si="113"/>
        <v>0</v>
      </c>
    </row>
    <row r="498" spans="1:36">
      <c r="A498" t="str">
        <f t="shared" si="65"/>
        <v>AUDI</v>
      </c>
      <c r="B498" t="str">
        <f t="shared" ref="B498:AJ498" si="114">CLEAN(B115)</f>
        <v>A4 1.9 TDI SE 100BHP 5DR</v>
      </c>
      <c r="C498" t="str">
        <f t="shared" si="114"/>
        <v>2001</v>
      </c>
      <c r="D498" t="str">
        <f t="shared" si="114"/>
        <v>1</v>
      </c>
      <c r="E498" t="str">
        <f t="shared" si="114"/>
        <v>0</v>
      </c>
      <c r="F498" t="str">
        <f t="shared" si="114"/>
        <v>0</v>
      </c>
      <c r="G498" t="str">
        <f t="shared" si="114"/>
        <v>1</v>
      </c>
      <c r="H498" t="str">
        <f t="shared" si="114"/>
        <v>100</v>
      </c>
      <c r="I498" t="str">
        <f t="shared" si="114"/>
        <v>0</v>
      </c>
      <c r="J498" t="str">
        <f t="shared" si="114"/>
        <v>0</v>
      </c>
      <c r="K498" t="str">
        <f t="shared" si="114"/>
        <v>0</v>
      </c>
      <c r="L498" t="str">
        <f t="shared" si="114"/>
        <v>0</v>
      </c>
      <c r="M498" t="str">
        <f t="shared" si="114"/>
        <v>0</v>
      </c>
      <c r="N498" t="str">
        <f t="shared" si="114"/>
        <v>0</v>
      </c>
      <c r="O498" t="str">
        <f t="shared" si="114"/>
        <v>0</v>
      </c>
      <c r="P498" t="str">
        <f t="shared" si="114"/>
        <v>0</v>
      </c>
      <c r="Q498" t="str">
        <f t="shared" si="114"/>
        <v>1</v>
      </c>
      <c r="R498" t="str">
        <f t="shared" si="114"/>
        <v>100</v>
      </c>
      <c r="S498" t="str">
        <f t="shared" si="114"/>
        <v>0</v>
      </c>
      <c r="T498" t="str">
        <f t="shared" si="114"/>
        <v>0</v>
      </c>
      <c r="U498" t="str">
        <f t="shared" si="114"/>
        <v>0</v>
      </c>
      <c r="V498" t="str">
        <f t="shared" si="114"/>
        <v>0</v>
      </c>
      <c r="W498" t="str">
        <f t="shared" si="114"/>
        <v>0</v>
      </c>
      <c r="X498" t="str">
        <f t="shared" si="114"/>
        <v>0</v>
      </c>
      <c r="Y498" t="str">
        <f t="shared" si="114"/>
        <v>0</v>
      </c>
      <c r="Z498" t="str">
        <f t="shared" si="114"/>
        <v>0</v>
      </c>
      <c r="AA498" t="str">
        <f t="shared" si="114"/>
        <v>0</v>
      </c>
      <c r="AB498" t="str">
        <f t="shared" si="114"/>
        <v>0</v>
      </c>
      <c r="AC498" t="str">
        <f t="shared" si="114"/>
        <v>0</v>
      </c>
      <c r="AD498" t="str">
        <f t="shared" si="114"/>
        <v>0</v>
      </c>
      <c r="AE498" t="str">
        <f t="shared" si="114"/>
        <v>0</v>
      </c>
      <c r="AF498" t="str">
        <f t="shared" si="114"/>
        <v>0</v>
      </c>
      <c r="AG498" t="str">
        <f t="shared" si="114"/>
        <v>0</v>
      </c>
      <c r="AH498" t="str">
        <f t="shared" si="114"/>
        <v>0</v>
      </c>
      <c r="AI498" t="str">
        <f t="shared" si="114"/>
        <v>0</v>
      </c>
      <c r="AJ498" t="str">
        <f t="shared" si="114"/>
        <v>0</v>
      </c>
    </row>
    <row r="499" spans="1:36">
      <c r="A499" t="str">
        <f t="shared" si="65"/>
        <v>AUDI</v>
      </c>
      <c r="B499" t="str">
        <f t="shared" ref="B499:AJ499" si="115">CLEAN(B116)</f>
        <v>A4 1.9 TDI SE 100BHP 5DR</v>
      </c>
      <c r="C499" t="str">
        <f t="shared" si="115"/>
        <v>2002</v>
      </c>
      <c r="D499" t="str">
        <f t="shared" si="115"/>
        <v>1</v>
      </c>
      <c r="E499" t="str">
        <f t="shared" si="115"/>
        <v>0</v>
      </c>
      <c r="F499" t="str">
        <f t="shared" si="115"/>
        <v>0</v>
      </c>
      <c r="G499" t="str">
        <f t="shared" si="115"/>
        <v>1</v>
      </c>
      <c r="H499" t="str">
        <f t="shared" si="115"/>
        <v>100</v>
      </c>
      <c r="I499" t="str">
        <f t="shared" si="115"/>
        <v>1</v>
      </c>
      <c r="J499" t="str">
        <f t="shared" si="115"/>
        <v>100</v>
      </c>
      <c r="K499" t="str">
        <f t="shared" si="115"/>
        <v>0</v>
      </c>
      <c r="L499" t="str">
        <f t="shared" si="115"/>
        <v>0</v>
      </c>
      <c r="M499" t="str">
        <f t="shared" si="115"/>
        <v>0</v>
      </c>
      <c r="N499" t="str">
        <f t="shared" si="115"/>
        <v>0</v>
      </c>
      <c r="O499" t="str">
        <f t="shared" si="115"/>
        <v>0</v>
      </c>
      <c r="P499" t="str">
        <f t="shared" si="115"/>
        <v>0</v>
      </c>
      <c r="Q499" t="str">
        <f t="shared" si="115"/>
        <v>0</v>
      </c>
      <c r="R499" t="str">
        <f t="shared" si="115"/>
        <v>0</v>
      </c>
      <c r="S499" t="str">
        <f t="shared" si="115"/>
        <v>0</v>
      </c>
      <c r="T499" t="str">
        <f t="shared" si="115"/>
        <v>0</v>
      </c>
      <c r="U499" t="str">
        <f t="shared" si="115"/>
        <v>0</v>
      </c>
      <c r="V499" t="str">
        <f t="shared" si="115"/>
        <v>0</v>
      </c>
      <c r="W499" t="str">
        <f t="shared" si="115"/>
        <v>0</v>
      </c>
      <c r="X499" t="str">
        <f t="shared" si="115"/>
        <v>0</v>
      </c>
      <c r="Y499" t="str">
        <f t="shared" si="115"/>
        <v>0</v>
      </c>
      <c r="Z499" t="str">
        <f t="shared" si="115"/>
        <v>0</v>
      </c>
      <c r="AA499" t="str">
        <f t="shared" si="115"/>
        <v>0</v>
      </c>
      <c r="AB499" t="str">
        <f t="shared" si="115"/>
        <v>0</v>
      </c>
      <c r="AC499" t="str">
        <f t="shared" si="115"/>
        <v>0</v>
      </c>
      <c r="AD499" t="str">
        <f t="shared" si="115"/>
        <v>0</v>
      </c>
      <c r="AE499" t="str">
        <f t="shared" si="115"/>
        <v>0</v>
      </c>
      <c r="AF499" t="str">
        <f t="shared" si="115"/>
        <v>0</v>
      </c>
      <c r="AG499" t="str">
        <f t="shared" si="115"/>
        <v>0</v>
      </c>
      <c r="AH499" t="str">
        <f t="shared" si="115"/>
        <v>0</v>
      </c>
      <c r="AI499" t="str">
        <f t="shared" si="115"/>
        <v>0</v>
      </c>
      <c r="AJ499" t="str">
        <f t="shared" si="115"/>
        <v>0</v>
      </c>
    </row>
    <row r="500" spans="1:36">
      <c r="A500" t="str">
        <f t="shared" si="65"/>
        <v>AUDI</v>
      </c>
      <c r="B500" t="str">
        <f t="shared" ref="B500:AJ500" si="116">CLEAN(B117)</f>
        <v>A4 1.9 TDI SE 100BHP 5DR</v>
      </c>
      <c r="C500" t="str">
        <f t="shared" si="116"/>
        <v>2003</v>
      </c>
      <c r="D500" t="str">
        <f t="shared" si="116"/>
        <v>2</v>
      </c>
      <c r="E500" t="str">
        <f t="shared" si="116"/>
        <v>1</v>
      </c>
      <c r="F500" t="str">
        <f t="shared" si="116"/>
        <v>50</v>
      </c>
      <c r="G500" t="str">
        <f t="shared" si="116"/>
        <v>1</v>
      </c>
      <c r="H500" t="str">
        <f t="shared" si="116"/>
        <v>50</v>
      </c>
      <c r="I500" t="str">
        <f t="shared" si="116"/>
        <v>0</v>
      </c>
      <c r="J500" t="str">
        <f t="shared" si="116"/>
        <v>0</v>
      </c>
      <c r="K500" t="str">
        <f t="shared" si="116"/>
        <v>0</v>
      </c>
      <c r="L500" t="str">
        <f t="shared" si="116"/>
        <v>0</v>
      </c>
      <c r="M500" t="str">
        <f t="shared" si="116"/>
        <v>1</v>
      </c>
      <c r="N500" t="str">
        <f t="shared" si="116"/>
        <v>50</v>
      </c>
      <c r="O500" t="str">
        <f t="shared" si="116"/>
        <v>1</v>
      </c>
      <c r="P500" t="str">
        <f t="shared" si="116"/>
        <v>50</v>
      </c>
      <c r="Q500" t="str">
        <f t="shared" si="116"/>
        <v>0</v>
      </c>
      <c r="R500" t="str">
        <f t="shared" si="116"/>
        <v>0</v>
      </c>
      <c r="S500" t="str">
        <f t="shared" si="116"/>
        <v>0</v>
      </c>
      <c r="T500" t="str">
        <f t="shared" si="116"/>
        <v>0</v>
      </c>
      <c r="U500" t="str">
        <f t="shared" si="116"/>
        <v>0</v>
      </c>
      <c r="V500" t="str">
        <f t="shared" si="116"/>
        <v>0</v>
      </c>
      <c r="W500" t="str">
        <f t="shared" si="116"/>
        <v>1</v>
      </c>
      <c r="X500" t="str">
        <f t="shared" si="116"/>
        <v>50</v>
      </c>
      <c r="Y500" t="str">
        <f t="shared" si="116"/>
        <v>1</v>
      </c>
      <c r="Z500" t="str">
        <f t="shared" si="116"/>
        <v>50</v>
      </c>
      <c r="AA500" t="str">
        <f t="shared" si="116"/>
        <v>0</v>
      </c>
      <c r="AB500" t="str">
        <f t="shared" si="116"/>
        <v>0</v>
      </c>
      <c r="AC500" t="str">
        <f t="shared" si="116"/>
        <v>1</v>
      </c>
      <c r="AD500" t="str">
        <f t="shared" si="116"/>
        <v>50</v>
      </c>
      <c r="AE500" t="str">
        <f t="shared" si="116"/>
        <v>0</v>
      </c>
      <c r="AF500" t="str">
        <f t="shared" si="116"/>
        <v>0</v>
      </c>
      <c r="AG500" t="str">
        <f t="shared" si="116"/>
        <v>0</v>
      </c>
      <c r="AH500" t="str">
        <f t="shared" si="116"/>
        <v>0</v>
      </c>
      <c r="AI500" t="str">
        <f t="shared" si="116"/>
        <v>0</v>
      </c>
      <c r="AJ500" t="str">
        <f t="shared" si="116"/>
        <v>0</v>
      </c>
    </row>
    <row r="501" spans="1:36">
      <c r="A501" t="str">
        <f t="shared" si="65"/>
        <v>AUDI</v>
      </c>
      <c r="B501" t="str">
        <f t="shared" ref="B501:AJ501" si="117">CLEAN(B118)</f>
        <v>A4 1.9 TDI SE 100BHP 5DR</v>
      </c>
      <c r="C501" t="str">
        <f t="shared" si="117"/>
        <v>2004</v>
      </c>
      <c r="D501" t="str">
        <f t="shared" si="117"/>
        <v>3</v>
      </c>
      <c r="E501" t="str">
        <f t="shared" si="117"/>
        <v>1</v>
      </c>
      <c r="F501" t="str">
        <f t="shared" si="117"/>
        <v>33.3</v>
      </c>
      <c r="G501" t="str">
        <f t="shared" si="117"/>
        <v>2</v>
      </c>
      <c r="H501" t="str">
        <f t="shared" si="117"/>
        <v>66.7</v>
      </c>
      <c r="I501" t="str">
        <f t="shared" si="117"/>
        <v>0</v>
      </c>
      <c r="J501" t="str">
        <f t="shared" si="117"/>
        <v>0</v>
      </c>
      <c r="K501" t="str">
        <f t="shared" si="117"/>
        <v>0</v>
      </c>
      <c r="L501" t="str">
        <f t="shared" si="117"/>
        <v>0</v>
      </c>
      <c r="M501" t="str">
        <f t="shared" si="117"/>
        <v>1</v>
      </c>
      <c r="N501" t="str">
        <f t="shared" si="117"/>
        <v>33.3</v>
      </c>
      <c r="O501" t="str">
        <f t="shared" si="117"/>
        <v>0</v>
      </c>
      <c r="P501" t="str">
        <f t="shared" si="117"/>
        <v>0</v>
      </c>
      <c r="Q501" t="str">
        <f t="shared" si="117"/>
        <v>1</v>
      </c>
      <c r="R501" t="str">
        <f t="shared" si="117"/>
        <v>33.3</v>
      </c>
      <c r="S501" t="str">
        <f t="shared" si="117"/>
        <v>0</v>
      </c>
      <c r="T501" t="str">
        <f t="shared" si="117"/>
        <v>0</v>
      </c>
      <c r="U501" t="str">
        <f t="shared" si="117"/>
        <v>0</v>
      </c>
      <c r="V501" t="str">
        <f t="shared" si="117"/>
        <v>0</v>
      </c>
      <c r="W501" t="str">
        <f t="shared" si="117"/>
        <v>1</v>
      </c>
      <c r="X501" t="str">
        <f t="shared" si="117"/>
        <v>33.3</v>
      </c>
      <c r="Y501" t="str">
        <f t="shared" si="117"/>
        <v>0</v>
      </c>
      <c r="Z501" t="str">
        <f t="shared" si="117"/>
        <v>0</v>
      </c>
      <c r="AA501" t="str">
        <f t="shared" si="117"/>
        <v>0</v>
      </c>
      <c r="AB501" t="str">
        <f t="shared" si="117"/>
        <v>0</v>
      </c>
      <c r="AC501" t="str">
        <f t="shared" si="117"/>
        <v>0</v>
      </c>
      <c r="AD501" t="str">
        <f t="shared" si="117"/>
        <v>0</v>
      </c>
      <c r="AE501" t="str">
        <f t="shared" si="117"/>
        <v>0</v>
      </c>
      <c r="AF501" t="str">
        <f t="shared" si="117"/>
        <v>0</v>
      </c>
      <c r="AG501" t="str">
        <f t="shared" si="117"/>
        <v>0</v>
      </c>
      <c r="AH501" t="str">
        <f t="shared" si="117"/>
        <v>0</v>
      </c>
      <c r="AI501" t="str">
        <f t="shared" si="117"/>
        <v>0</v>
      </c>
      <c r="AJ501" t="str">
        <f t="shared" si="117"/>
        <v>0</v>
      </c>
    </row>
    <row r="502" spans="1:36">
      <c r="A502" t="str">
        <f t="shared" si="65"/>
        <v>AUDI</v>
      </c>
      <c r="B502" t="str">
        <f t="shared" ref="B502:AJ502" si="118">CLEAN(B119)</f>
        <v>A4 1.9 TDI SE 110BHP 4DR</v>
      </c>
      <c r="C502" t="str">
        <f t="shared" si="118"/>
        <v>1997</v>
      </c>
      <c r="D502" t="str">
        <f t="shared" si="118"/>
        <v>1</v>
      </c>
      <c r="E502" t="str">
        <f t="shared" si="118"/>
        <v>0</v>
      </c>
      <c r="F502" t="str">
        <f t="shared" si="118"/>
        <v>0</v>
      </c>
      <c r="G502" t="str">
        <f t="shared" si="118"/>
        <v>1</v>
      </c>
      <c r="H502" t="str">
        <f t="shared" si="118"/>
        <v>100</v>
      </c>
      <c r="I502" t="str">
        <f t="shared" si="118"/>
        <v>0</v>
      </c>
      <c r="J502" t="str">
        <f t="shared" si="118"/>
        <v>0</v>
      </c>
      <c r="K502" t="str">
        <f t="shared" si="118"/>
        <v>0</v>
      </c>
      <c r="L502" t="str">
        <f t="shared" si="118"/>
        <v>0</v>
      </c>
      <c r="M502" t="str">
        <f t="shared" si="118"/>
        <v>1</v>
      </c>
      <c r="N502" t="str">
        <f t="shared" si="118"/>
        <v>100</v>
      </c>
      <c r="O502" t="str">
        <f t="shared" si="118"/>
        <v>0</v>
      </c>
      <c r="P502" t="str">
        <f t="shared" si="118"/>
        <v>0</v>
      </c>
      <c r="Q502" t="str">
        <f t="shared" si="118"/>
        <v>0</v>
      </c>
      <c r="R502" t="str">
        <f t="shared" si="118"/>
        <v>0</v>
      </c>
      <c r="S502" t="str">
        <f t="shared" si="118"/>
        <v>0</v>
      </c>
      <c r="T502" t="str">
        <f t="shared" si="118"/>
        <v>0</v>
      </c>
      <c r="U502" t="str">
        <f t="shared" si="118"/>
        <v>0</v>
      </c>
      <c r="V502" t="str">
        <f t="shared" si="118"/>
        <v>0</v>
      </c>
      <c r="W502" t="str">
        <f t="shared" si="118"/>
        <v>1</v>
      </c>
      <c r="X502" t="str">
        <f t="shared" si="118"/>
        <v>100</v>
      </c>
      <c r="Y502" t="str">
        <f t="shared" si="118"/>
        <v>0</v>
      </c>
      <c r="Z502" t="str">
        <f t="shared" si="118"/>
        <v>0</v>
      </c>
      <c r="AA502" t="str">
        <f t="shared" si="118"/>
        <v>0</v>
      </c>
      <c r="AB502" t="str">
        <f t="shared" si="118"/>
        <v>0</v>
      </c>
      <c r="AC502" t="str">
        <f t="shared" si="118"/>
        <v>0</v>
      </c>
      <c r="AD502" t="str">
        <f t="shared" si="118"/>
        <v>0</v>
      </c>
      <c r="AE502" t="str">
        <f t="shared" si="118"/>
        <v>0</v>
      </c>
      <c r="AF502" t="str">
        <f t="shared" si="118"/>
        <v>0</v>
      </c>
      <c r="AG502" t="str">
        <f t="shared" si="118"/>
        <v>0</v>
      </c>
      <c r="AH502" t="str">
        <f t="shared" si="118"/>
        <v>0</v>
      </c>
      <c r="AI502" t="str">
        <f t="shared" si="118"/>
        <v>0</v>
      </c>
      <c r="AJ502" t="str">
        <f t="shared" si="118"/>
        <v>0</v>
      </c>
    </row>
    <row r="503" spans="1:36">
      <c r="A503" t="str">
        <f t="shared" si="65"/>
        <v>AUDI</v>
      </c>
      <c r="B503" t="str">
        <f t="shared" ref="B503:AJ503" si="119">CLEAN(B120)</f>
        <v>A4 1.9 TDI SE 110BHP 4DR</v>
      </c>
      <c r="C503" t="str">
        <f t="shared" si="119"/>
        <v>1998</v>
      </c>
      <c r="D503" t="str">
        <f t="shared" si="119"/>
        <v>2</v>
      </c>
      <c r="E503" t="str">
        <f t="shared" si="119"/>
        <v>0</v>
      </c>
      <c r="F503" t="str">
        <f t="shared" si="119"/>
        <v>0</v>
      </c>
      <c r="G503" t="str">
        <f t="shared" si="119"/>
        <v>2</v>
      </c>
      <c r="H503" t="str">
        <f t="shared" si="119"/>
        <v>100</v>
      </c>
      <c r="I503" t="str">
        <f t="shared" si="119"/>
        <v>0</v>
      </c>
      <c r="J503" t="str">
        <f t="shared" si="119"/>
        <v>0</v>
      </c>
      <c r="K503" t="str">
        <f t="shared" si="119"/>
        <v>2</v>
      </c>
      <c r="L503" t="str">
        <f t="shared" si="119"/>
        <v>100</v>
      </c>
      <c r="M503" t="str">
        <f t="shared" si="119"/>
        <v>0</v>
      </c>
      <c r="N503" t="str">
        <f t="shared" si="119"/>
        <v>0</v>
      </c>
      <c r="O503" t="str">
        <f t="shared" si="119"/>
        <v>0</v>
      </c>
      <c r="P503" t="str">
        <f t="shared" si="119"/>
        <v>0</v>
      </c>
      <c r="Q503" t="str">
        <f t="shared" si="119"/>
        <v>1</v>
      </c>
      <c r="R503" t="str">
        <f t="shared" si="119"/>
        <v>50</v>
      </c>
      <c r="S503" t="str">
        <f t="shared" si="119"/>
        <v>1</v>
      </c>
      <c r="T503" t="str">
        <f t="shared" si="119"/>
        <v>50</v>
      </c>
      <c r="U503" t="str">
        <f t="shared" si="119"/>
        <v>0</v>
      </c>
      <c r="V503" t="str">
        <f t="shared" si="119"/>
        <v>0</v>
      </c>
      <c r="W503" t="str">
        <f t="shared" si="119"/>
        <v>1</v>
      </c>
      <c r="X503" t="str">
        <f t="shared" si="119"/>
        <v>50</v>
      </c>
      <c r="Y503" t="str">
        <f t="shared" si="119"/>
        <v>0</v>
      </c>
      <c r="Z503" t="str">
        <f t="shared" si="119"/>
        <v>0</v>
      </c>
      <c r="AA503" t="str">
        <f t="shared" si="119"/>
        <v>1</v>
      </c>
      <c r="AB503" t="str">
        <f t="shared" si="119"/>
        <v>50</v>
      </c>
      <c r="AC503" t="str">
        <f t="shared" si="119"/>
        <v>0</v>
      </c>
      <c r="AD503" t="str">
        <f t="shared" si="119"/>
        <v>0</v>
      </c>
      <c r="AE503" t="str">
        <f t="shared" si="119"/>
        <v>0</v>
      </c>
      <c r="AF503" t="str">
        <f t="shared" si="119"/>
        <v>0</v>
      </c>
      <c r="AG503" t="str">
        <f t="shared" si="119"/>
        <v>0</v>
      </c>
      <c r="AH503" t="str">
        <f t="shared" si="119"/>
        <v>0</v>
      </c>
      <c r="AI503" t="str">
        <f t="shared" si="119"/>
        <v>0</v>
      </c>
      <c r="AJ503" t="str">
        <f t="shared" si="119"/>
        <v>0</v>
      </c>
    </row>
    <row r="504" spans="1:36">
      <c r="A504" t="str">
        <f t="shared" si="65"/>
        <v>AUDI</v>
      </c>
      <c r="B504" t="str">
        <f t="shared" ref="B504:AJ504" si="120">CLEAN(B121)</f>
        <v>A4 1.9 TDI SE 110BHP 4DR</v>
      </c>
      <c r="C504" t="str">
        <f t="shared" si="120"/>
        <v>2000</v>
      </c>
      <c r="D504" t="str">
        <f t="shared" si="120"/>
        <v>2</v>
      </c>
      <c r="E504" t="str">
        <f t="shared" si="120"/>
        <v>1</v>
      </c>
      <c r="F504" t="str">
        <f t="shared" si="120"/>
        <v>50</v>
      </c>
      <c r="G504" t="str">
        <f t="shared" si="120"/>
        <v>1</v>
      </c>
      <c r="H504" t="str">
        <f t="shared" si="120"/>
        <v>50</v>
      </c>
      <c r="I504" t="str">
        <f t="shared" si="120"/>
        <v>0</v>
      </c>
      <c r="J504" t="str">
        <f t="shared" si="120"/>
        <v>0</v>
      </c>
      <c r="K504" t="str">
        <f t="shared" si="120"/>
        <v>1</v>
      </c>
      <c r="L504" t="str">
        <f t="shared" si="120"/>
        <v>50</v>
      </c>
      <c r="M504" t="str">
        <f t="shared" si="120"/>
        <v>1</v>
      </c>
      <c r="N504" t="str">
        <f t="shared" si="120"/>
        <v>50</v>
      </c>
      <c r="O504" t="str">
        <f t="shared" si="120"/>
        <v>0</v>
      </c>
      <c r="P504" t="str">
        <f t="shared" si="120"/>
        <v>0</v>
      </c>
      <c r="Q504" t="str">
        <f t="shared" si="120"/>
        <v>0</v>
      </c>
      <c r="R504" t="str">
        <f t="shared" si="120"/>
        <v>0</v>
      </c>
      <c r="S504" t="str">
        <f t="shared" si="120"/>
        <v>0</v>
      </c>
      <c r="T504" t="str">
        <f t="shared" si="120"/>
        <v>0</v>
      </c>
      <c r="U504" t="str">
        <f t="shared" si="120"/>
        <v>0</v>
      </c>
      <c r="V504" t="str">
        <f t="shared" si="120"/>
        <v>0</v>
      </c>
      <c r="W504" t="str">
        <f t="shared" si="120"/>
        <v>1</v>
      </c>
      <c r="X504" t="str">
        <f t="shared" si="120"/>
        <v>50</v>
      </c>
      <c r="Y504" t="str">
        <f t="shared" si="120"/>
        <v>0</v>
      </c>
      <c r="Z504" t="str">
        <f t="shared" si="120"/>
        <v>0</v>
      </c>
      <c r="AA504" t="str">
        <f t="shared" si="120"/>
        <v>0</v>
      </c>
      <c r="AB504" t="str">
        <f t="shared" si="120"/>
        <v>0</v>
      </c>
      <c r="AC504" t="str">
        <f t="shared" si="120"/>
        <v>0</v>
      </c>
      <c r="AD504" t="str">
        <f t="shared" si="120"/>
        <v>0</v>
      </c>
      <c r="AE504" t="str">
        <f t="shared" si="120"/>
        <v>0</v>
      </c>
      <c r="AF504" t="str">
        <f t="shared" si="120"/>
        <v>0</v>
      </c>
      <c r="AG504" t="str">
        <f t="shared" si="120"/>
        <v>0</v>
      </c>
      <c r="AH504" t="str">
        <f t="shared" si="120"/>
        <v>0</v>
      </c>
      <c r="AI504" t="str">
        <f t="shared" si="120"/>
        <v>0</v>
      </c>
      <c r="AJ504" t="str">
        <f t="shared" si="120"/>
        <v>0</v>
      </c>
    </row>
    <row r="505" spans="1:36">
      <c r="A505" t="str">
        <f t="shared" si="65"/>
        <v>AUDI</v>
      </c>
      <c r="B505" t="str">
        <f t="shared" ref="B505:AJ505" si="121">CLEAN(B122)</f>
        <v>A4 1.9 TDI SE 110BHP 5DR</v>
      </c>
      <c r="C505" t="str">
        <f t="shared" si="121"/>
        <v>1997</v>
      </c>
      <c r="D505" t="str">
        <f t="shared" si="121"/>
        <v>1</v>
      </c>
      <c r="E505" t="str">
        <f t="shared" si="121"/>
        <v>0</v>
      </c>
      <c r="F505" t="str">
        <f t="shared" si="121"/>
        <v>0</v>
      </c>
      <c r="G505" t="str">
        <f t="shared" si="121"/>
        <v>1</v>
      </c>
      <c r="H505" t="str">
        <f t="shared" si="121"/>
        <v>100</v>
      </c>
      <c r="I505" t="str">
        <f t="shared" si="121"/>
        <v>0</v>
      </c>
      <c r="J505" t="str">
        <f t="shared" si="121"/>
        <v>0</v>
      </c>
      <c r="K505" t="str">
        <f t="shared" si="121"/>
        <v>1</v>
      </c>
      <c r="L505" t="str">
        <f t="shared" si="121"/>
        <v>100</v>
      </c>
      <c r="M505" t="str">
        <f t="shared" si="121"/>
        <v>1</v>
      </c>
      <c r="N505" t="str">
        <f t="shared" si="121"/>
        <v>100</v>
      </c>
      <c r="O505" t="str">
        <f t="shared" si="121"/>
        <v>1</v>
      </c>
      <c r="P505" t="str">
        <f t="shared" si="121"/>
        <v>100</v>
      </c>
      <c r="Q505" t="str">
        <f t="shared" si="121"/>
        <v>1</v>
      </c>
      <c r="R505" t="str">
        <f t="shared" si="121"/>
        <v>100</v>
      </c>
      <c r="S505" t="str">
        <f t="shared" si="121"/>
        <v>0</v>
      </c>
      <c r="T505" t="str">
        <f t="shared" si="121"/>
        <v>0</v>
      </c>
      <c r="U505" t="str">
        <f t="shared" si="121"/>
        <v>1</v>
      </c>
      <c r="V505" t="str">
        <f t="shared" si="121"/>
        <v>100</v>
      </c>
      <c r="W505" t="str">
        <f t="shared" si="121"/>
        <v>1</v>
      </c>
      <c r="X505" t="str">
        <f t="shared" si="121"/>
        <v>100</v>
      </c>
      <c r="Y505" t="str">
        <f t="shared" si="121"/>
        <v>0</v>
      </c>
      <c r="Z505" t="str">
        <f t="shared" si="121"/>
        <v>0</v>
      </c>
      <c r="AA505" t="str">
        <f t="shared" si="121"/>
        <v>1</v>
      </c>
      <c r="AB505" t="str">
        <f t="shared" si="121"/>
        <v>100</v>
      </c>
      <c r="AC505" t="str">
        <f t="shared" si="121"/>
        <v>1</v>
      </c>
      <c r="AD505" t="str">
        <f t="shared" si="121"/>
        <v>100</v>
      </c>
      <c r="AE505" t="str">
        <f t="shared" si="121"/>
        <v>0</v>
      </c>
      <c r="AF505" t="str">
        <f t="shared" si="121"/>
        <v>0</v>
      </c>
      <c r="AG505" t="str">
        <f t="shared" si="121"/>
        <v>0</v>
      </c>
      <c r="AH505" t="str">
        <f t="shared" si="121"/>
        <v>0</v>
      </c>
      <c r="AI505" t="str">
        <f t="shared" si="121"/>
        <v>0</v>
      </c>
      <c r="AJ505" t="str">
        <f t="shared" si="121"/>
        <v>0</v>
      </c>
    </row>
    <row r="506" spans="1:36">
      <c r="A506" t="str">
        <f t="shared" si="65"/>
        <v>AUDI</v>
      </c>
      <c r="B506" t="str">
        <f t="shared" ref="B506:AJ506" si="122">CLEAN(B123)</f>
        <v>A4 1.9 TDI SE 113BHP 05DR</v>
      </c>
      <c r="C506" t="str">
        <f t="shared" si="122"/>
        <v>2005</v>
      </c>
      <c r="D506" t="str">
        <f t="shared" si="122"/>
        <v>2</v>
      </c>
      <c r="E506" t="str">
        <f t="shared" si="122"/>
        <v>1</v>
      </c>
      <c r="F506" t="str">
        <f t="shared" si="122"/>
        <v>50</v>
      </c>
      <c r="G506" t="str">
        <f t="shared" si="122"/>
        <v>1</v>
      </c>
      <c r="H506" t="str">
        <f t="shared" si="122"/>
        <v>50</v>
      </c>
      <c r="I506" t="str">
        <f t="shared" si="122"/>
        <v>0</v>
      </c>
      <c r="J506" t="str">
        <f t="shared" si="122"/>
        <v>0</v>
      </c>
      <c r="K506" t="str">
        <f t="shared" si="122"/>
        <v>0</v>
      </c>
      <c r="L506" t="str">
        <f t="shared" si="122"/>
        <v>0</v>
      </c>
      <c r="M506" t="str">
        <f t="shared" si="122"/>
        <v>0</v>
      </c>
      <c r="N506" t="str">
        <f t="shared" si="122"/>
        <v>0</v>
      </c>
      <c r="O506" t="str">
        <f t="shared" si="122"/>
        <v>0</v>
      </c>
      <c r="P506" t="str">
        <f t="shared" si="122"/>
        <v>0</v>
      </c>
      <c r="Q506" t="str">
        <f t="shared" si="122"/>
        <v>1</v>
      </c>
      <c r="R506" t="str">
        <f t="shared" si="122"/>
        <v>50</v>
      </c>
      <c r="S506" t="str">
        <f t="shared" si="122"/>
        <v>0</v>
      </c>
      <c r="T506" t="str">
        <f t="shared" si="122"/>
        <v>0</v>
      </c>
      <c r="U506" t="str">
        <f t="shared" si="122"/>
        <v>0</v>
      </c>
      <c r="V506" t="str">
        <f t="shared" si="122"/>
        <v>0</v>
      </c>
      <c r="W506" t="str">
        <f t="shared" si="122"/>
        <v>0</v>
      </c>
      <c r="X506" t="str">
        <f t="shared" si="122"/>
        <v>0</v>
      </c>
      <c r="Y506" t="str">
        <f t="shared" si="122"/>
        <v>0</v>
      </c>
      <c r="Z506" t="str">
        <f t="shared" si="122"/>
        <v>0</v>
      </c>
      <c r="AA506" t="str">
        <f t="shared" si="122"/>
        <v>0</v>
      </c>
      <c r="AB506" t="str">
        <f t="shared" si="122"/>
        <v>0</v>
      </c>
      <c r="AC506" t="str">
        <f t="shared" si="122"/>
        <v>0</v>
      </c>
      <c r="AD506" t="str">
        <f t="shared" si="122"/>
        <v>0</v>
      </c>
      <c r="AE506" t="str">
        <f t="shared" si="122"/>
        <v>0</v>
      </c>
      <c r="AF506" t="str">
        <f t="shared" si="122"/>
        <v>0</v>
      </c>
      <c r="AG506" t="str">
        <f t="shared" si="122"/>
        <v>0</v>
      </c>
      <c r="AH506" t="str">
        <f t="shared" si="122"/>
        <v>0</v>
      </c>
      <c r="AI506" t="str">
        <f t="shared" si="122"/>
        <v>0</v>
      </c>
      <c r="AJ506" t="str">
        <f t="shared" si="122"/>
        <v>0</v>
      </c>
    </row>
    <row r="507" spans="1:36">
      <c r="A507" t="str">
        <f t="shared" si="65"/>
        <v>AUDI</v>
      </c>
      <c r="B507" t="str">
        <f t="shared" ref="B507:AJ507" si="123">CLEAN(B124)</f>
        <v>A4 1.9 TDI SE 113BHP 05DR</v>
      </c>
      <c r="C507" t="str">
        <f t="shared" si="123"/>
        <v>2008</v>
      </c>
      <c r="D507" t="str">
        <f t="shared" si="123"/>
        <v>1</v>
      </c>
      <c r="E507" t="str">
        <f t="shared" si="123"/>
        <v>0</v>
      </c>
      <c r="F507" t="str">
        <f t="shared" si="123"/>
        <v>0</v>
      </c>
      <c r="G507" t="str">
        <f t="shared" si="123"/>
        <v>1</v>
      </c>
      <c r="H507" t="str">
        <f t="shared" si="123"/>
        <v>100</v>
      </c>
      <c r="I507" t="str">
        <f t="shared" si="123"/>
        <v>0</v>
      </c>
      <c r="J507" t="str">
        <f t="shared" si="123"/>
        <v>0</v>
      </c>
      <c r="K507" t="str">
        <f t="shared" si="123"/>
        <v>1</v>
      </c>
      <c r="L507" t="str">
        <f t="shared" si="123"/>
        <v>100</v>
      </c>
      <c r="M507" t="str">
        <f t="shared" si="123"/>
        <v>0</v>
      </c>
      <c r="N507" t="str">
        <f t="shared" si="123"/>
        <v>0</v>
      </c>
      <c r="O507" t="str">
        <f t="shared" si="123"/>
        <v>0</v>
      </c>
      <c r="P507" t="str">
        <f t="shared" si="123"/>
        <v>0</v>
      </c>
      <c r="Q507" t="str">
        <f t="shared" si="123"/>
        <v>0</v>
      </c>
      <c r="R507" t="str">
        <f t="shared" si="123"/>
        <v>0</v>
      </c>
      <c r="S507" t="str">
        <f t="shared" si="123"/>
        <v>0</v>
      </c>
      <c r="T507" t="str">
        <f t="shared" si="123"/>
        <v>0</v>
      </c>
      <c r="U507" t="str">
        <f t="shared" si="123"/>
        <v>0</v>
      </c>
      <c r="V507" t="str">
        <f t="shared" si="123"/>
        <v>0</v>
      </c>
      <c r="W507" t="str">
        <f t="shared" si="123"/>
        <v>0</v>
      </c>
      <c r="X507" t="str">
        <f t="shared" si="123"/>
        <v>0</v>
      </c>
      <c r="Y507" t="str">
        <f t="shared" si="123"/>
        <v>0</v>
      </c>
      <c r="Z507" t="str">
        <f t="shared" si="123"/>
        <v>0</v>
      </c>
      <c r="AA507" t="str">
        <f t="shared" si="123"/>
        <v>0</v>
      </c>
      <c r="AB507" t="str">
        <f t="shared" si="123"/>
        <v>0</v>
      </c>
      <c r="AC507" t="str">
        <f t="shared" si="123"/>
        <v>0</v>
      </c>
      <c r="AD507" t="str">
        <f t="shared" si="123"/>
        <v>0</v>
      </c>
      <c r="AE507" t="str">
        <f t="shared" si="123"/>
        <v>0</v>
      </c>
      <c r="AF507" t="str">
        <f t="shared" si="123"/>
        <v>0</v>
      </c>
      <c r="AG507" t="str">
        <f t="shared" si="123"/>
        <v>0</v>
      </c>
      <c r="AH507" t="str">
        <f t="shared" si="123"/>
        <v>0</v>
      </c>
      <c r="AI507" t="str">
        <f t="shared" si="123"/>
        <v>0</v>
      </c>
      <c r="AJ507" t="str">
        <f t="shared" si="123"/>
        <v>0</v>
      </c>
    </row>
    <row r="508" spans="1:36">
      <c r="A508" t="str">
        <f t="shared" si="65"/>
        <v>AUDI</v>
      </c>
      <c r="B508" t="str">
        <f t="shared" ref="B508:AJ508" si="124">CLEAN(B125)</f>
        <v>A4 1.9 TDI SE 113BHP 4DR</v>
      </c>
      <c r="C508" t="str">
        <f t="shared" si="124"/>
        <v>2005</v>
      </c>
      <c r="D508" t="str">
        <f t="shared" si="124"/>
        <v>8</v>
      </c>
      <c r="E508" t="str">
        <f t="shared" si="124"/>
        <v>2</v>
      </c>
      <c r="F508" t="str">
        <f t="shared" si="124"/>
        <v>25</v>
      </c>
      <c r="G508" t="str">
        <f t="shared" si="124"/>
        <v>6</v>
      </c>
      <c r="H508" t="str">
        <f t="shared" si="124"/>
        <v>75</v>
      </c>
      <c r="I508" t="str">
        <f t="shared" si="124"/>
        <v>1</v>
      </c>
      <c r="J508" t="str">
        <f t="shared" si="124"/>
        <v>12.5</v>
      </c>
      <c r="K508" t="str">
        <f t="shared" si="124"/>
        <v>4</v>
      </c>
      <c r="L508" t="str">
        <f t="shared" si="124"/>
        <v>50</v>
      </c>
      <c r="M508" t="str">
        <f t="shared" si="124"/>
        <v>2</v>
      </c>
      <c r="N508" t="str">
        <f t="shared" si="124"/>
        <v>25</v>
      </c>
      <c r="O508" t="str">
        <f t="shared" si="124"/>
        <v>1</v>
      </c>
      <c r="P508" t="str">
        <f t="shared" si="124"/>
        <v>12.5</v>
      </c>
      <c r="Q508" t="str">
        <f t="shared" si="124"/>
        <v>3</v>
      </c>
      <c r="R508" t="str">
        <f t="shared" si="124"/>
        <v>37.5</v>
      </c>
      <c r="S508" t="str">
        <f t="shared" si="124"/>
        <v>0</v>
      </c>
      <c r="T508" t="str">
        <f t="shared" si="124"/>
        <v>0</v>
      </c>
      <c r="U508" t="str">
        <f t="shared" si="124"/>
        <v>0</v>
      </c>
      <c r="V508" t="str">
        <f t="shared" si="124"/>
        <v>0</v>
      </c>
      <c r="W508" t="str">
        <f t="shared" si="124"/>
        <v>1</v>
      </c>
      <c r="X508" t="str">
        <f t="shared" si="124"/>
        <v>12.5</v>
      </c>
      <c r="Y508" t="str">
        <f t="shared" si="124"/>
        <v>1</v>
      </c>
      <c r="Z508" t="str">
        <f t="shared" si="124"/>
        <v>12.5</v>
      </c>
      <c r="AA508" t="str">
        <f t="shared" si="124"/>
        <v>1</v>
      </c>
      <c r="AB508" t="str">
        <f t="shared" si="124"/>
        <v>12.5</v>
      </c>
      <c r="AC508" t="str">
        <f t="shared" si="124"/>
        <v>1</v>
      </c>
      <c r="AD508" t="str">
        <f t="shared" si="124"/>
        <v>12.5</v>
      </c>
      <c r="AE508" t="str">
        <f t="shared" si="124"/>
        <v>0</v>
      </c>
      <c r="AF508" t="str">
        <f t="shared" si="124"/>
        <v>0</v>
      </c>
      <c r="AG508" t="str">
        <f t="shared" si="124"/>
        <v>0</v>
      </c>
      <c r="AH508" t="str">
        <f t="shared" si="124"/>
        <v>0</v>
      </c>
      <c r="AI508" t="str">
        <f t="shared" si="124"/>
        <v>0</v>
      </c>
      <c r="AJ508" t="str">
        <f t="shared" si="124"/>
        <v>0</v>
      </c>
    </row>
    <row r="509" spans="1:36">
      <c r="A509" t="str">
        <f t="shared" si="65"/>
        <v>AUDI</v>
      </c>
      <c r="B509" t="str">
        <f t="shared" ref="B509:AJ509" si="125">CLEAN(B126)</f>
        <v>A4 1.9 TDI SE 113BHP 4DR</v>
      </c>
      <c r="C509" t="str">
        <f t="shared" si="125"/>
        <v>2006</v>
      </c>
      <c r="D509" t="str">
        <f t="shared" si="125"/>
        <v>4</v>
      </c>
      <c r="E509" t="str">
        <f t="shared" si="125"/>
        <v>1</v>
      </c>
      <c r="F509" t="str">
        <f t="shared" si="125"/>
        <v>25</v>
      </c>
      <c r="G509" t="str">
        <f t="shared" si="125"/>
        <v>3</v>
      </c>
      <c r="H509" t="str">
        <f t="shared" si="125"/>
        <v>75</v>
      </c>
      <c r="I509" t="str">
        <f t="shared" si="125"/>
        <v>0</v>
      </c>
      <c r="J509" t="str">
        <f t="shared" si="125"/>
        <v>0</v>
      </c>
      <c r="K509" t="str">
        <f t="shared" si="125"/>
        <v>2</v>
      </c>
      <c r="L509" t="str">
        <f t="shared" si="125"/>
        <v>50</v>
      </c>
      <c r="M509" t="str">
        <f t="shared" si="125"/>
        <v>2</v>
      </c>
      <c r="N509" t="str">
        <f t="shared" si="125"/>
        <v>50</v>
      </c>
      <c r="O509" t="str">
        <f t="shared" si="125"/>
        <v>1</v>
      </c>
      <c r="P509" t="str">
        <f t="shared" si="125"/>
        <v>25</v>
      </c>
      <c r="Q509" t="str">
        <f t="shared" si="125"/>
        <v>1</v>
      </c>
      <c r="R509" t="str">
        <f t="shared" si="125"/>
        <v>25</v>
      </c>
      <c r="S509" t="str">
        <f t="shared" si="125"/>
        <v>0</v>
      </c>
      <c r="T509" t="str">
        <f t="shared" si="125"/>
        <v>0</v>
      </c>
      <c r="U509" t="str">
        <f t="shared" si="125"/>
        <v>0</v>
      </c>
      <c r="V509" t="str">
        <f t="shared" si="125"/>
        <v>0</v>
      </c>
      <c r="W509" t="str">
        <f t="shared" si="125"/>
        <v>1</v>
      </c>
      <c r="X509" t="str">
        <f t="shared" si="125"/>
        <v>25</v>
      </c>
      <c r="Y509" t="str">
        <f t="shared" si="125"/>
        <v>1</v>
      </c>
      <c r="Z509" t="str">
        <f t="shared" si="125"/>
        <v>25</v>
      </c>
      <c r="AA509" t="str">
        <f t="shared" si="125"/>
        <v>1</v>
      </c>
      <c r="AB509" t="str">
        <f t="shared" si="125"/>
        <v>25</v>
      </c>
      <c r="AC509" t="str">
        <f t="shared" si="125"/>
        <v>1</v>
      </c>
      <c r="AD509" t="str">
        <f t="shared" si="125"/>
        <v>25</v>
      </c>
      <c r="AE509" t="str">
        <f t="shared" si="125"/>
        <v>0</v>
      </c>
      <c r="AF509" t="str">
        <f t="shared" si="125"/>
        <v>0</v>
      </c>
      <c r="AG509" t="str">
        <f t="shared" si="125"/>
        <v>0</v>
      </c>
      <c r="AH509" t="str">
        <f t="shared" si="125"/>
        <v>0</v>
      </c>
      <c r="AI509" t="str">
        <f t="shared" si="125"/>
        <v>0</v>
      </c>
      <c r="AJ509" t="str">
        <f t="shared" si="125"/>
        <v>0</v>
      </c>
    </row>
    <row r="510" spans="1:36">
      <c r="A510" t="str">
        <f t="shared" si="65"/>
        <v>AUDI</v>
      </c>
      <c r="B510" t="str">
        <f t="shared" ref="B510:AJ510" si="126">CLEAN(B127)</f>
        <v>A4 1.9 TDI SE 113BHP 4DR</v>
      </c>
      <c r="C510" t="str">
        <f t="shared" si="126"/>
        <v>2007</v>
      </c>
      <c r="D510" t="str">
        <f t="shared" si="126"/>
        <v>4</v>
      </c>
      <c r="E510" t="str">
        <f t="shared" si="126"/>
        <v>2</v>
      </c>
      <c r="F510" t="str">
        <f t="shared" si="126"/>
        <v>50</v>
      </c>
      <c r="G510" t="str">
        <f t="shared" si="126"/>
        <v>2</v>
      </c>
      <c r="H510" t="str">
        <f t="shared" si="126"/>
        <v>50</v>
      </c>
      <c r="I510" t="str">
        <f t="shared" si="126"/>
        <v>0</v>
      </c>
      <c r="J510" t="str">
        <f t="shared" si="126"/>
        <v>0</v>
      </c>
      <c r="K510" t="str">
        <f t="shared" si="126"/>
        <v>1</v>
      </c>
      <c r="L510" t="str">
        <f t="shared" si="126"/>
        <v>25</v>
      </c>
      <c r="M510" t="str">
        <f t="shared" si="126"/>
        <v>0</v>
      </c>
      <c r="N510" t="str">
        <f t="shared" si="126"/>
        <v>0</v>
      </c>
      <c r="O510" t="str">
        <f t="shared" si="126"/>
        <v>0</v>
      </c>
      <c r="P510" t="str">
        <f t="shared" si="126"/>
        <v>0</v>
      </c>
      <c r="Q510" t="str">
        <f t="shared" si="126"/>
        <v>2</v>
      </c>
      <c r="R510" t="str">
        <f t="shared" si="126"/>
        <v>50</v>
      </c>
      <c r="S510" t="str">
        <f t="shared" si="126"/>
        <v>0</v>
      </c>
      <c r="T510" t="str">
        <f t="shared" si="126"/>
        <v>0</v>
      </c>
      <c r="U510" t="str">
        <f t="shared" si="126"/>
        <v>0</v>
      </c>
      <c r="V510" t="str">
        <f t="shared" si="126"/>
        <v>0</v>
      </c>
      <c r="W510" t="str">
        <f t="shared" si="126"/>
        <v>0</v>
      </c>
      <c r="X510" t="str">
        <f t="shared" si="126"/>
        <v>0</v>
      </c>
      <c r="Y510" t="str">
        <f t="shared" si="126"/>
        <v>0</v>
      </c>
      <c r="Z510" t="str">
        <f t="shared" si="126"/>
        <v>0</v>
      </c>
      <c r="AA510" t="str">
        <f t="shared" si="126"/>
        <v>1</v>
      </c>
      <c r="AB510" t="str">
        <f t="shared" si="126"/>
        <v>25</v>
      </c>
      <c r="AC510" t="str">
        <f t="shared" si="126"/>
        <v>0</v>
      </c>
      <c r="AD510" t="str">
        <f t="shared" si="126"/>
        <v>0</v>
      </c>
      <c r="AE510" t="str">
        <f t="shared" si="126"/>
        <v>0</v>
      </c>
      <c r="AF510" t="str">
        <f t="shared" si="126"/>
        <v>0</v>
      </c>
      <c r="AG510" t="str">
        <f t="shared" si="126"/>
        <v>0</v>
      </c>
      <c r="AH510" t="str">
        <f t="shared" si="126"/>
        <v>0</v>
      </c>
      <c r="AI510" t="str">
        <f t="shared" si="126"/>
        <v>0</v>
      </c>
      <c r="AJ510" t="str">
        <f t="shared" si="126"/>
        <v>0</v>
      </c>
    </row>
    <row r="511" spans="1:36">
      <c r="A511" t="str">
        <f t="shared" si="65"/>
        <v>AUDI</v>
      </c>
      <c r="B511" t="str">
        <f t="shared" ref="B511:AJ511" si="127">CLEAN(B128)</f>
        <v>A4 1.9 TDI SE 115BHP 4DR</v>
      </c>
      <c r="C511" t="str">
        <f t="shared" si="127"/>
        <v>2000</v>
      </c>
      <c r="D511" t="str">
        <f t="shared" si="127"/>
        <v>1</v>
      </c>
      <c r="E511" t="str">
        <f t="shared" si="127"/>
        <v>0</v>
      </c>
      <c r="F511" t="str">
        <f t="shared" si="127"/>
        <v>0</v>
      </c>
      <c r="G511" t="str">
        <f t="shared" si="127"/>
        <v>1</v>
      </c>
      <c r="H511" t="str">
        <f t="shared" si="127"/>
        <v>100</v>
      </c>
      <c r="I511" t="str">
        <f t="shared" si="127"/>
        <v>0</v>
      </c>
      <c r="J511" t="str">
        <f t="shared" si="127"/>
        <v>0</v>
      </c>
      <c r="K511" t="str">
        <f t="shared" si="127"/>
        <v>1</v>
      </c>
      <c r="L511" t="str">
        <f t="shared" si="127"/>
        <v>100</v>
      </c>
      <c r="M511" t="str">
        <f t="shared" si="127"/>
        <v>1</v>
      </c>
      <c r="N511" t="str">
        <f t="shared" si="127"/>
        <v>100</v>
      </c>
      <c r="O511" t="str">
        <f t="shared" si="127"/>
        <v>0</v>
      </c>
      <c r="P511" t="str">
        <f t="shared" si="127"/>
        <v>0</v>
      </c>
      <c r="Q511" t="str">
        <f t="shared" si="127"/>
        <v>1</v>
      </c>
      <c r="R511" t="str">
        <f t="shared" si="127"/>
        <v>100</v>
      </c>
      <c r="S511" t="str">
        <f t="shared" si="127"/>
        <v>0</v>
      </c>
      <c r="T511" t="str">
        <f t="shared" si="127"/>
        <v>0</v>
      </c>
      <c r="U511" t="str">
        <f t="shared" si="127"/>
        <v>0</v>
      </c>
      <c r="V511" t="str">
        <f t="shared" si="127"/>
        <v>0</v>
      </c>
      <c r="W511" t="str">
        <f t="shared" si="127"/>
        <v>1</v>
      </c>
      <c r="X511" t="str">
        <f t="shared" si="127"/>
        <v>100</v>
      </c>
      <c r="Y511" t="str">
        <f t="shared" si="127"/>
        <v>0</v>
      </c>
      <c r="Z511" t="str">
        <f t="shared" si="127"/>
        <v>0</v>
      </c>
      <c r="AA511" t="str">
        <f t="shared" si="127"/>
        <v>0</v>
      </c>
      <c r="AB511" t="str">
        <f t="shared" si="127"/>
        <v>0</v>
      </c>
      <c r="AC511" t="str">
        <f t="shared" si="127"/>
        <v>0</v>
      </c>
      <c r="AD511" t="str">
        <f t="shared" si="127"/>
        <v>0</v>
      </c>
      <c r="AE511" t="str">
        <f t="shared" si="127"/>
        <v>0</v>
      </c>
      <c r="AF511" t="str">
        <f t="shared" si="127"/>
        <v>0</v>
      </c>
      <c r="AG511" t="str">
        <f t="shared" si="127"/>
        <v>0</v>
      </c>
      <c r="AH511" t="str">
        <f t="shared" si="127"/>
        <v>0</v>
      </c>
      <c r="AI511" t="str">
        <f t="shared" si="127"/>
        <v>0</v>
      </c>
      <c r="AJ511" t="str">
        <f t="shared" si="127"/>
        <v>0</v>
      </c>
    </row>
    <row r="512" spans="1:36">
      <c r="A512" t="str">
        <f t="shared" si="65"/>
        <v>AUDI</v>
      </c>
      <c r="B512" t="str">
        <f t="shared" ref="B512:AJ512" si="128">CLEAN(B129)</f>
        <v>A4 1.9 TDI SE 115BHP 4DR</v>
      </c>
      <c r="C512" t="str">
        <f t="shared" si="128"/>
        <v>2004</v>
      </c>
      <c r="D512" t="str">
        <f t="shared" si="128"/>
        <v>7</v>
      </c>
      <c r="E512" t="str">
        <f t="shared" si="128"/>
        <v>3</v>
      </c>
      <c r="F512" t="str">
        <f t="shared" si="128"/>
        <v>42.9</v>
      </c>
      <c r="G512" t="str">
        <f t="shared" si="128"/>
        <v>4</v>
      </c>
      <c r="H512" t="str">
        <f t="shared" si="128"/>
        <v>57.1</v>
      </c>
      <c r="I512" t="str">
        <f t="shared" si="128"/>
        <v>1</v>
      </c>
      <c r="J512" t="str">
        <f t="shared" si="128"/>
        <v>14.3</v>
      </c>
      <c r="K512" t="str">
        <f t="shared" si="128"/>
        <v>1</v>
      </c>
      <c r="L512" t="str">
        <f t="shared" si="128"/>
        <v>14.3</v>
      </c>
      <c r="M512" t="str">
        <f t="shared" si="128"/>
        <v>3</v>
      </c>
      <c r="N512" t="str">
        <f t="shared" si="128"/>
        <v>42.9</v>
      </c>
      <c r="O512" t="str">
        <f t="shared" si="128"/>
        <v>0</v>
      </c>
      <c r="P512" t="str">
        <f t="shared" si="128"/>
        <v>0</v>
      </c>
      <c r="Q512" t="str">
        <f t="shared" si="128"/>
        <v>4</v>
      </c>
      <c r="R512" t="str">
        <f t="shared" si="128"/>
        <v>57.1</v>
      </c>
      <c r="S512" t="str">
        <f t="shared" si="128"/>
        <v>1</v>
      </c>
      <c r="T512" t="str">
        <f t="shared" si="128"/>
        <v>14.3</v>
      </c>
      <c r="U512" t="str">
        <f t="shared" si="128"/>
        <v>0</v>
      </c>
      <c r="V512" t="str">
        <f t="shared" si="128"/>
        <v>0</v>
      </c>
      <c r="W512" t="str">
        <f t="shared" si="128"/>
        <v>1</v>
      </c>
      <c r="X512" t="str">
        <f t="shared" si="128"/>
        <v>14.3</v>
      </c>
      <c r="Y512" t="str">
        <f t="shared" si="128"/>
        <v>2</v>
      </c>
      <c r="Z512" t="str">
        <f t="shared" si="128"/>
        <v>28.6</v>
      </c>
      <c r="AA512" t="str">
        <f t="shared" si="128"/>
        <v>0</v>
      </c>
      <c r="AB512" t="str">
        <f t="shared" si="128"/>
        <v>0</v>
      </c>
      <c r="AC512" t="str">
        <f t="shared" si="128"/>
        <v>0</v>
      </c>
      <c r="AD512" t="str">
        <f t="shared" si="128"/>
        <v>0</v>
      </c>
      <c r="AE512" t="str">
        <f t="shared" si="128"/>
        <v>0</v>
      </c>
      <c r="AF512" t="str">
        <f t="shared" si="128"/>
        <v>0</v>
      </c>
      <c r="AG512" t="str">
        <f t="shared" si="128"/>
        <v>0</v>
      </c>
      <c r="AH512" t="str">
        <f t="shared" si="128"/>
        <v>0</v>
      </c>
      <c r="AI512" t="str">
        <f t="shared" si="128"/>
        <v>0</v>
      </c>
      <c r="AJ512" t="str">
        <f t="shared" si="128"/>
        <v>0</v>
      </c>
    </row>
    <row r="513" spans="1:36">
      <c r="A513" t="str">
        <f t="shared" si="65"/>
        <v>AUDI</v>
      </c>
      <c r="B513" t="str">
        <f t="shared" ref="B513:AJ513" si="129">CLEAN(B130)</f>
        <v>A4 1.9 TDI SE 115BHP 4DR</v>
      </c>
      <c r="C513" t="str">
        <f t="shared" si="129"/>
        <v>2005</v>
      </c>
      <c r="D513" t="str">
        <f t="shared" si="129"/>
        <v>1</v>
      </c>
      <c r="E513" t="str">
        <f t="shared" si="129"/>
        <v>1</v>
      </c>
      <c r="F513" t="str">
        <f t="shared" si="129"/>
        <v>100</v>
      </c>
      <c r="G513" t="str">
        <f t="shared" si="129"/>
        <v>0</v>
      </c>
      <c r="H513" t="str">
        <f t="shared" si="129"/>
        <v>0</v>
      </c>
      <c r="I513" t="str">
        <f t="shared" si="129"/>
        <v>0</v>
      </c>
      <c r="J513" t="str">
        <f t="shared" si="129"/>
        <v>0</v>
      </c>
      <c r="K513" t="str">
        <f t="shared" si="129"/>
        <v>0</v>
      </c>
      <c r="L513" t="str">
        <f t="shared" si="129"/>
        <v>0</v>
      </c>
      <c r="M513" t="str">
        <f t="shared" si="129"/>
        <v>0</v>
      </c>
      <c r="N513" t="str">
        <f t="shared" si="129"/>
        <v>0</v>
      </c>
      <c r="O513" t="str">
        <f t="shared" si="129"/>
        <v>0</v>
      </c>
      <c r="P513" t="str">
        <f t="shared" si="129"/>
        <v>0</v>
      </c>
      <c r="Q513" t="str">
        <f t="shared" si="129"/>
        <v>0</v>
      </c>
      <c r="R513" t="str">
        <f t="shared" si="129"/>
        <v>0</v>
      </c>
      <c r="S513" t="str">
        <f t="shared" si="129"/>
        <v>0</v>
      </c>
      <c r="T513" t="str">
        <f t="shared" si="129"/>
        <v>0</v>
      </c>
      <c r="U513" t="str">
        <f t="shared" si="129"/>
        <v>0</v>
      </c>
      <c r="V513" t="str">
        <f t="shared" si="129"/>
        <v>0</v>
      </c>
      <c r="W513" t="str">
        <f t="shared" si="129"/>
        <v>0</v>
      </c>
      <c r="X513" t="str">
        <f t="shared" si="129"/>
        <v>0</v>
      </c>
      <c r="Y513" t="str">
        <f t="shared" si="129"/>
        <v>0</v>
      </c>
      <c r="Z513" t="str">
        <f t="shared" si="129"/>
        <v>0</v>
      </c>
      <c r="AA513" t="str">
        <f t="shared" si="129"/>
        <v>0</v>
      </c>
      <c r="AB513" t="str">
        <f t="shared" si="129"/>
        <v>0</v>
      </c>
      <c r="AC513" t="str">
        <f t="shared" si="129"/>
        <v>0</v>
      </c>
      <c r="AD513" t="str">
        <f t="shared" si="129"/>
        <v>0</v>
      </c>
      <c r="AE513" t="str">
        <f t="shared" si="129"/>
        <v>0</v>
      </c>
      <c r="AF513" t="str">
        <f t="shared" si="129"/>
        <v>0</v>
      </c>
      <c r="AG513" t="str">
        <f t="shared" si="129"/>
        <v>0</v>
      </c>
      <c r="AH513" t="str">
        <f t="shared" si="129"/>
        <v>0</v>
      </c>
      <c r="AI513" t="str">
        <f t="shared" si="129"/>
        <v>0</v>
      </c>
      <c r="AJ513" t="str">
        <f t="shared" si="129"/>
        <v>0</v>
      </c>
    </row>
    <row r="514" spans="1:36">
      <c r="A514" t="str">
        <f t="shared" ref="A514:A577" si="130">CLEAN(A131)</f>
        <v>AUDI</v>
      </c>
      <c r="B514" t="str">
        <f t="shared" ref="B514:AJ514" si="131">CLEAN(B131)</f>
        <v>A4 1.9 TDI SE 130BHP 4DR</v>
      </c>
      <c r="C514" t="str">
        <f t="shared" si="131"/>
        <v>2001</v>
      </c>
      <c r="D514" t="str">
        <f t="shared" si="131"/>
        <v>2</v>
      </c>
      <c r="E514" t="str">
        <f t="shared" si="131"/>
        <v>1</v>
      </c>
      <c r="F514" t="str">
        <f t="shared" si="131"/>
        <v>50</v>
      </c>
      <c r="G514" t="str">
        <f t="shared" si="131"/>
        <v>1</v>
      </c>
      <c r="H514" t="str">
        <f t="shared" si="131"/>
        <v>50</v>
      </c>
      <c r="I514" t="str">
        <f t="shared" si="131"/>
        <v>0</v>
      </c>
      <c r="J514" t="str">
        <f t="shared" si="131"/>
        <v>0</v>
      </c>
      <c r="K514" t="str">
        <f t="shared" si="131"/>
        <v>0</v>
      </c>
      <c r="L514" t="str">
        <f t="shared" si="131"/>
        <v>0</v>
      </c>
      <c r="M514" t="str">
        <f t="shared" si="131"/>
        <v>1</v>
      </c>
      <c r="N514" t="str">
        <f t="shared" si="131"/>
        <v>50</v>
      </c>
      <c r="O514" t="str">
        <f t="shared" si="131"/>
        <v>1</v>
      </c>
      <c r="P514" t="str">
        <f t="shared" si="131"/>
        <v>50</v>
      </c>
      <c r="Q514" t="str">
        <f t="shared" si="131"/>
        <v>0</v>
      </c>
      <c r="R514" t="str">
        <f t="shared" si="131"/>
        <v>0</v>
      </c>
      <c r="S514" t="str">
        <f t="shared" si="131"/>
        <v>0</v>
      </c>
      <c r="T514" t="str">
        <f t="shared" si="131"/>
        <v>0</v>
      </c>
      <c r="U514" t="str">
        <f t="shared" si="131"/>
        <v>0</v>
      </c>
      <c r="V514" t="str">
        <f t="shared" si="131"/>
        <v>0</v>
      </c>
      <c r="W514" t="str">
        <f t="shared" si="131"/>
        <v>1</v>
      </c>
      <c r="X514" t="str">
        <f t="shared" si="131"/>
        <v>50</v>
      </c>
      <c r="Y514" t="str">
        <f t="shared" si="131"/>
        <v>1</v>
      </c>
      <c r="Z514" t="str">
        <f t="shared" si="131"/>
        <v>50</v>
      </c>
      <c r="AA514" t="str">
        <f t="shared" si="131"/>
        <v>0</v>
      </c>
      <c r="AB514" t="str">
        <f t="shared" si="131"/>
        <v>0</v>
      </c>
      <c r="AC514" t="str">
        <f t="shared" si="131"/>
        <v>1</v>
      </c>
      <c r="AD514" t="str">
        <f t="shared" si="131"/>
        <v>50</v>
      </c>
      <c r="AE514" t="str">
        <f t="shared" si="131"/>
        <v>1</v>
      </c>
      <c r="AF514" t="str">
        <f t="shared" si="131"/>
        <v>50</v>
      </c>
      <c r="AG514" t="str">
        <f t="shared" si="131"/>
        <v>0</v>
      </c>
      <c r="AH514" t="str">
        <f t="shared" si="131"/>
        <v>0</v>
      </c>
      <c r="AI514" t="str">
        <f t="shared" si="131"/>
        <v>0</v>
      </c>
      <c r="AJ514" t="str">
        <f t="shared" si="131"/>
        <v>0</v>
      </c>
    </row>
    <row r="515" spans="1:36">
      <c r="A515" t="str">
        <f t="shared" si="130"/>
        <v>AUDI</v>
      </c>
      <c r="B515" t="str">
        <f t="shared" ref="B515:AJ515" si="132">CLEAN(B132)</f>
        <v>A4 1.9 TDI SE 130BHP 4DR</v>
      </c>
      <c r="C515" t="str">
        <f t="shared" si="132"/>
        <v>2003</v>
      </c>
      <c r="D515" t="str">
        <f t="shared" si="132"/>
        <v>2</v>
      </c>
      <c r="E515" t="str">
        <f t="shared" si="132"/>
        <v>2</v>
      </c>
      <c r="F515" t="str">
        <f t="shared" si="132"/>
        <v>100</v>
      </c>
      <c r="G515" t="str">
        <f t="shared" si="132"/>
        <v>0</v>
      </c>
      <c r="H515" t="str">
        <f t="shared" si="132"/>
        <v>0</v>
      </c>
      <c r="I515" t="str">
        <f t="shared" si="132"/>
        <v>0</v>
      </c>
      <c r="J515" t="str">
        <f t="shared" si="132"/>
        <v>0</v>
      </c>
      <c r="K515" t="str">
        <f t="shared" si="132"/>
        <v>0</v>
      </c>
      <c r="L515" t="str">
        <f t="shared" si="132"/>
        <v>0</v>
      </c>
      <c r="M515" t="str">
        <f t="shared" si="132"/>
        <v>0</v>
      </c>
      <c r="N515" t="str">
        <f t="shared" si="132"/>
        <v>0</v>
      </c>
      <c r="O515" t="str">
        <f t="shared" si="132"/>
        <v>0</v>
      </c>
      <c r="P515" t="str">
        <f t="shared" si="132"/>
        <v>0</v>
      </c>
      <c r="Q515" t="str">
        <f t="shared" si="132"/>
        <v>0</v>
      </c>
      <c r="R515" t="str">
        <f t="shared" si="132"/>
        <v>0</v>
      </c>
      <c r="S515" t="str">
        <f t="shared" si="132"/>
        <v>0</v>
      </c>
      <c r="T515" t="str">
        <f t="shared" si="132"/>
        <v>0</v>
      </c>
      <c r="U515" t="str">
        <f t="shared" si="132"/>
        <v>0</v>
      </c>
      <c r="V515" t="str">
        <f t="shared" si="132"/>
        <v>0</v>
      </c>
      <c r="W515" t="str">
        <f t="shared" si="132"/>
        <v>0</v>
      </c>
      <c r="X515" t="str">
        <f t="shared" si="132"/>
        <v>0</v>
      </c>
      <c r="Y515" t="str">
        <f t="shared" si="132"/>
        <v>0</v>
      </c>
      <c r="Z515" t="str">
        <f t="shared" si="132"/>
        <v>0</v>
      </c>
      <c r="AA515" t="str">
        <f t="shared" si="132"/>
        <v>0</v>
      </c>
      <c r="AB515" t="str">
        <f t="shared" si="132"/>
        <v>0</v>
      </c>
      <c r="AC515" t="str">
        <f t="shared" si="132"/>
        <v>0</v>
      </c>
      <c r="AD515" t="str">
        <f t="shared" si="132"/>
        <v>0</v>
      </c>
      <c r="AE515" t="str">
        <f t="shared" si="132"/>
        <v>0</v>
      </c>
      <c r="AF515" t="str">
        <f t="shared" si="132"/>
        <v>0</v>
      </c>
      <c r="AG515" t="str">
        <f t="shared" si="132"/>
        <v>0</v>
      </c>
      <c r="AH515" t="str">
        <f t="shared" si="132"/>
        <v>0</v>
      </c>
      <c r="AI515" t="str">
        <f t="shared" si="132"/>
        <v>0</v>
      </c>
      <c r="AJ515" t="str">
        <f t="shared" si="132"/>
        <v>0</v>
      </c>
    </row>
    <row r="516" spans="1:36">
      <c r="A516" t="str">
        <f t="shared" si="130"/>
        <v>AUDI</v>
      </c>
      <c r="B516" t="str">
        <f t="shared" ref="B516:AJ516" si="133">CLEAN(B133)</f>
        <v>A4 1.9 TDI SE 130BHP 4DR</v>
      </c>
      <c r="C516" t="str">
        <f t="shared" si="133"/>
        <v>2004</v>
      </c>
      <c r="D516" t="str">
        <f t="shared" si="133"/>
        <v>3</v>
      </c>
      <c r="E516" t="str">
        <f t="shared" si="133"/>
        <v>1</v>
      </c>
      <c r="F516" t="str">
        <f t="shared" si="133"/>
        <v>33.3</v>
      </c>
      <c r="G516" t="str">
        <f t="shared" si="133"/>
        <v>2</v>
      </c>
      <c r="H516" t="str">
        <f t="shared" si="133"/>
        <v>66.7</v>
      </c>
      <c r="I516" t="str">
        <f t="shared" si="133"/>
        <v>0</v>
      </c>
      <c r="J516" t="str">
        <f t="shared" si="133"/>
        <v>0</v>
      </c>
      <c r="K516" t="str">
        <f t="shared" si="133"/>
        <v>0</v>
      </c>
      <c r="L516" t="str">
        <f t="shared" si="133"/>
        <v>0</v>
      </c>
      <c r="M516" t="str">
        <f t="shared" si="133"/>
        <v>2</v>
      </c>
      <c r="N516" t="str">
        <f t="shared" si="133"/>
        <v>66.7</v>
      </c>
      <c r="O516" t="str">
        <f t="shared" si="133"/>
        <v>1</v>
      </c>
      <c r="P516" t="str">
        <f t="shared" si="133"/>
        <v>33.3</v>
      </c>
      <c r="Q516" t="str">
        <f t="shared" si="133"/>
        <v>0</v>
      </c>
      <c r="R516" t="str">
        <f t="shared" si="133"/>
        <v>0</v>
      </c>
      <c r="S516" t="str">
        <f t="shared" si="133"/>
        <v>0</v>
      </c>
      <c r="T516" t="str">
        <f t="shared" si="133"/>
        <v>0</v>
      </c>
      <c r="U516" t="str">
        <f t="shared" si="133"/>
        <v>0</v>
      </c>
      <c r="V516" t="str">
        <f t="shared" si="133"/>
        <v>0</v>
      </c>
      <c r="W516" t="str">
        <f t="shared" si="133"/>
        <v>1</v>
      </c>
      <c r="X516" t="str">
        <f t="shared" si="133"/>
        <v>33.3</v>
      </c>
      <c r="Y516" t="str">
        <f t="shared" si="133"/>
        <v>0</v>
      </c>
      <c r="Z516" t="str">
        <f t="shared" si="133"/>
        <v>0</v>
      </c>
      <c r="AA516" t="str">
        <f t="shared" si="133"/>
        <v>1</v>
      </c>
      <c r="AB516" t="str">
        <f t="shared" si="133"/>
        <v>33.3</v>
      </c>
      <c r="AC516" t="str">
        <f t="shared" si="133"/>
        <v>1</v>
      </c>
      <c r="AD516" t="str">
        <f t="shared" si="133"/>
        <v>33.3</v>
      </c>
      <c r="AE516" t="str">
        <f t="shared" si="133"/>
        <v>0</v>
      </c>
      <c r="AF516" t="str">
        <f t="shared" si="133"/>
        <v>0</v>
      </c>
      <c r="AG516" t="str">
        <f t="shared" si="133"/>
        <v>0</v>
      </c>
      <c r="AH516" t="str">
        <f t="shared" si="133"/>
        <v>0</v>
      </c>
      <c r="AI516" t="str">
        <f t="shared" si="133"/>
        <v>0</v>
      </c>
      <c r="AJ516" t="str">
        <f t="shared" si="133"/>
        <v>0</v>
      </c>
    </row>
    <row r="517" spans="1:36">
      <c r="A517" t="str">
        <f t="shared" si="130"/>
        <v>AUDI</v>
      </c>
      <c r="B517" t="str">
        <f t="shared" ref="B517:AJ517" si="134">CLEAN(B134)</f>
        <v>A4 1.9 TDI SE 130BHP 5DR</v>
      </c>
      <c r="C517" t="str">
        <f t="shared" si="134"/>
        <v>1996</v>
      </c>
      <c r="D517" t="str">
        <f t="shared" si="134"/>
        <v>3</v>
      </c>
      <c r="E517" t="str">
        <f t="shared" si="134"/>
        <v>0</v>
      </c>
      <c r="F517" t="str">
        <f t="shared" si="134"/>
        <v>0</v>
      </c>
      <c r="G517" t="str">
        <f t="shared" si="134"/>
        <v>3</v>
      </c>
      <c r="H517" t="str">
        <f t="shared" si="134"/>
        <v>100</v>
      </c>
      <c r="I517" t="str">
        <f t="shared" si="134"/>
        <v>0</v>
      </c>
      <c r="J517" t="str">
        <f t="shared" si="134"/>
        <v>0</v>
      </c>
      <c r="K517" t="str">
        <f t="shared" si="134"/>
        <v>3</v>
      </c>
      <c r="L517" t="str">
        <f t="shared" si="134"/>
        <v>100</v>
      </c>
      <c r="M517" t="str">
        <f t="shared" si="134"/>
        <v>3</v>
      </c>
      <c r="N517" t="str">
        <f t="shared" si="134"/>
        <v>100</v>
      </c>
      <c r="O517" t="str">
        <f t="shared" si="134"/>
        <v>1</v>
      </c>
      <c r="P517" t="str">
        <f t="shared" si="134"/>
        <v>33.3</v>
      </c>
      <c r="Q517" t="str">
        <f t="shared" si="134"/>
        <v>3</v>
      </c>
      <c r="R517" t="str">
        <f t="shared" si="134"/>
        <v>100</v>
      </c>
      <c r="S517" t="str">
        <f t="shared" si="134"/>
        <v>2</v>
      </c>
      <c r="T517" t="str">
        <f t="shared" si="134"/>
        <v>66.7</v>
      </c>
      <c r="U517" t="str">
        <f t="shared" si="134"/>
        <v>0</v>
      </c>
      <c r="V517" t="str">
        <f t="shared" si="134"/>
        <v>0</v>
      </c>
      <c r="W517" t="str">
        <f t="shared" si="134"/>
        <v>3</v>
      </c>
      <c r="X517" t="str">
        <f t="shared" si="134"/>
        <v>100</v>
      </c>
      <c r="Y517" t="str">
        <f t="shared" si="134"/>
        <v>1</v>
      </c>
      <c r="Z517" t="str">
        <f t="shared" si="134"/>
        <v>33.3</v>
      </c>
      <c r="AA517" t="str">
        <f t="shared" si="134"/>
        <v>1</v>
      </c>
      <c r="AB517" t="str">
        <f t="shared" si="134"/>
        <v>33.3</v>
      </c>
      <c r="AC517" t="str">
        <f t="shared" si="134"/>
        <v>1</v>
      </c>
      <c r="AD517" t="str">
        <f t="shared" si="134"/>
        <v>33.3</v>
      </c>
      <c r="AE517" t="str">
        <f t="shared" si="134"/>
        <v>0</v>
      </c>
      <c r="AF517" t="str">
        <f t="shared" si="134"/>
        <v>0</v>
      </c>
      <c r="AG517" t="str">
        <f t="shared" si="134"/>
        <v>0</v>
      </c>
      <c r="AH517" t="str">
        <f t="shared" si="134"/>
        <v>0</v>
      </c>
      <c r="AI517" t="str">
        <f t="shared" si="134"/>
        <v>0</v>
      </c>
      <c r="AJ517" t="str">
        <f t="shared" si="134"/>
        <v>0</v>
      </c>
    </row>
    <row r="518" spans="1:36">
      <c r="A518" t="str">
        <f t="shared" si="130"/>
        <v>AUDI</v>
      </c>
      <c r="B518" t="str">
        <f t="shared" ref="B518:AJ518" si="135">CLEAN(B135)</f>
        <v>A4 1.9 TDI SE 130BHP 5DR</v>
      </c>
      <c r="C518" t="str">
        <f t="shared" si="135"/>
        <v>1997</v>
      </c>
      <c r="D518" t="str">
        <f t="shared" si="135"/>
        <v>10</v>
      </c>
      <c r="E518" t="str">
        <f t="shared" si="135"/>
        <v>3</v>
      </c>
      <c r="F518" t="str">
        <f t="shared" si="135"/>
        <v>30</v>
      </c>
      <c r="G518" t="str">
        <f t="shared" si="135"/>
        <v>7</v>
      </c>
      <c r="H518" t="str">
        <f t="shared" si="135"/>
        <v>70</v>
      </c>
      <c r="I518" t="str">
        <f t="shared" si="135"/>
        <v>2</v>
      </c>
      <c r="J518" t="str">
        <f t="shared" si="135"/>
        <v>20</v>
      </c>
      <c r="K518" t="str">
        <f t="shared" si="135"/>
        <v>3</v>
      </c>
      <c r="L518" t="str">
        <f t="shared" si="135"/>
        <v>30</v>
      </c>
      <c r="M518" t="str">
        <f t="shared" si="135"/>
        <v>4</v>
      </c>
      <c r="N518" t="str">
        <f t="shared" si="135"/>
        <v>40</v>
      </c>
      <c r="O518" t="str">
        <f t="shared" si="135"/>
        <v>2</v>
      </c>
      <c r="P518" t="str">
        <f t="shared" si="135"/>
        <v>20</v>
      </c>
      <c r="Q518" t="str">
        <f t="shared" si="135"/>
        <v>3</v>
      </c>
      <c r="R518" t="str">
        <f t="shared" si="135"/>
        <v>30</v>
      </c>
      <c r="S518" t="str">
        <f t="shared" si="135"/>
        <v>0</v>
      </c>
      <c r="T518" t="str">
        <f t="shared" si="135"/>
        <v>0</v>
      </c>
      <c r="U518" t="str">
        <f t="shared" si="135"/>
        <v>0</v>
      </c>
      <c r="V518" t="str">
        <f t="shared" si="135"/>
        <v>0</v>
      </c>
      <c r="W518" t="str">
        <f t="shared" si="135"/>
        <v>4</v>
      </c>
      <c r="X518" t="str">
        <f t="shared" si="135"/>
        <v>40</v>
      </c>
      <c r="Y518" t="str">
        <f t="shared" si="135"/>
        <v>1</v>
      </c>
      <c r="Z518" t="str">
        <f t="shared" si="135"/>
        <v>10</v>
      </c>
      <c r="AA518" t="str">
        <f t="shared" si="135"/>
        <v>2</v>
      </c>
      <c r="AB518" t="str">
        <f t="shared" si="135"/>
        <v>20</v>
      </c>
      <c r="AC518" t="str">
        <f t="shared" si="135"/>
        <v>2</v>
      </c>
      <c r="AD518" t="str">
        <f t="shared" si="135"/>
        <v>20</v>
      </c>
      <c r="AE518" t="str">
        <f t="shared" si="135"/>
        <v>1</v>
      </c>
      <c r="AF518" t="str">
        <f t="shared" si="135"/>
        <v>10</v>
      </c>
      <c r="AG518" t="str">
        <f t="shared" si="135"/>
        <v>0</v>
      </c>
      <c r="AH518" t="str">
        <f t="shared" si="135"/>
        <v>0</v>
      </c>
      <c r="AI518" t="str">
        <f t="shared" si="135"/>
        <v>0</v>
      </c>
      <c r="AJ518" t="str">
        <f t="shared" si="135"/>
        <v>0</v>
      </c>
    </row>
    <row r="519" spans="1:36">
      <c r="A519" t="str">
        <f t="shared" si="130"/>
        <v>AUDI</v>
      </c>
      <c r="B519" t="str">
        <f t="shared" ref="B519:AJ519" si="136">CLEAN(B136)</f>
        <v>A4 1.9 TDI SE 130BHP 5DR</v>
      </c>
      <c r="C519" t="str">
        <f t="shared" si="136"/>
        <v>1998</v>
      </c>
      <c r="D519" t="str">
        <f t="shared" si="136"/>
        <v>8</v>
      </c>
      <c r="E519" t="str">
        <f t="shared" si="136"/>
        <v>1</v>
      </c>
      <c r="F519" t="str">
        <f t="shared" si="136"/>
        <v>12.5</v>
      </c>
      <c r="G519" t="str">
        <f t="shared" si="136"/>
        <v>7</v>
      </c>
      <c r="H519" t="str">
        <f t="shared" si="136"/>
        <v>87.5</v>
      </c>
      <c r="I519" t="str">
        <f t="shared" si="136"/>
        <v>2</v>
      </c>
      <c r="J519" t="str">
        <f t="shared" si="136"/>
        <v>25</v>
      </c>
      <c r="K519" t="str">
        <f t="shared" si="136"/>
        <v>4</v>
      </c>
      <c r="L519" t="str">
        <f t="shared" si="136"/>
        <v>50</v>
      </c>
      <c r="M519" t="str">
        <f t="shared" si="136"/>
        <v>4</v>
      </c>
      <c r="N519" t="str">
        <f t="shared" si="136"/>
        <v>50</v>
      </c>
      <c r="O519" t="str">
        <f t="shared" si="136"/>
        <v>2</v>
      </c>
      <c r="P519" t="str">
        <f t="shared" si="136"/>
        <v>25</v>
      </c>
      <c r="Q519" t="str">
        <f t="shared" si="136"/>
        <v>3</v>
      </c>
      <c r="R519" t="str">
        <f t="shared" si="136"/>
        <v>37.5</v>
      </c>
      <c r="S519" t="str">
        <f t="shared" si="136"/>
        <v>1</v>
      </c>
      <c r="T519" t="str">
        <f t="shared" si="136"/>
        <v>12.5</v>
      </c>
      <c r="U519" t="str">
        <f t="shared" si="136"/>
        <v>1</v>
      </c>
      <c r="V519" t="str">
        <f t="shared" si="136"/>
        <v>12.5</v>
      </c>
      <c r="W519" t="str">
        <f t="shared" si="136"/>
        <v>4</v>
      </c>
      <c r="X519" t="str">
        <f t="shared" si="136"/>
        <v>50</v>
      </c>
      <c r="Y519" t="str">
        <f t="shared" si="136"/>
        <v>1</v>
      </c>
      <c r="Z519" t="str">
        <f t="shared" si="136"/>
        <v>12.5</v>
      </c>
      <c r="AA519" t="str">
        <f t="shared" si="136"/>
        <v>2</v>
      </c>
      <c r="AB519" t="str">
        <f t="shared" si="136"/>
        <v>25</v>
      </c>
      <c r="AC519" t="str">
        <f t="shared" si="136"/>
        <v>2</v>
      </c>
      <c r="AD519" t="str">
        <f t="shared" si="136"/>
        <v>25</v>
      </c>
      <c r="AE519" t="str">
        <f t="shared" si="136"/>
        <v>0</v>
      </c>
      <c r="AF519" t="str">
        <f t="shared" si="136"/>
        <v>0</v>
      </c>
      <c r="AG519" t="str">
        <f t="shared" si="136"/>
        <v>0</v>
      </c>
      <c r="AH519" t="str">
        <f t="shared" si="136"/>
        <v>0</v>
      </c>
      <c r="AI519" t="str">
        <f t="shared" si="136"/>
        <v>0</v>
      </c>
      <c r="AJ519" t="str">
        <f t="shared" si="136"/>
        <v>0</v>
      </c>
    </row>
    <row r="520" spans="1:36">
      <c r="A520" t="str">
        <f t="shared" si="130"/>
        <v>AUDI</v>
      </c>
      <c r="B520" t="str">
        <f t="shared" ref="B520:AJ520" si="137">CLEAN(B137)</f>
        <v>A4 1.9 TDI SE 130BHP 5DR</v>
      </c>
      <c r="C520" t="str">
        <f t="shared" si="137"/>
        <v>1999</v>
      </c>
      <c r="D520" t="str">
        <f t="shared" si="137"/>
        <v>15</v>
      </c>
      <c r="E520" t="str">
        <f t="shared" si="137"/>
        <v>2</v>
      </c>
      <c r="F520" t="str">
        <f t="shared" si="137"/>
        <v>13.3</v>
      </c>
      <c r="G520" t="str">
        <f t="shared" si="137"/>
        <v>13</v>
      </c>
      <c r="H520" t="str">
        <f t="shared" si="137"/>
        <v>86.7</v>
      </c>
      <c r="I520" t="str">
        <f t="shared" si="137"/>
        <v>5</v>
      </c>
      <c r="J520" t="str">
        <f t="shared" si="137"/>
        <v>33.3</v>
      </c>
      <c r="K520" t="str">
        <f t="shared" si="137"/>
        <v>9</v>
      </c>
      <c r="L520" t="str">
        <f t="shared" si="137"/>
        <v>60</v>
      </c>
      <c r="M520" t="str">
        <f t="shared" si="137"/>
        <v>7</v>
      </c>
      <c r="N520" t="str">
        <f t="shared" si="137"/>
        <v>46.7</v>
      </c>
      <c r="O520" t="str">
        <f t="shared" si="137"/>
        <v>5</v>
      </c>
      <c r="P520" t="str">
        <f t="shared" si="137"/>
        <v>33.3</v>
      </c>
      <c r="Q520" t="str">
        <f t="shared" si="137"/>
        <v>6</v>
      </c>
      <c r="R520" t="str">
        <f t="shared" si="137"/>
        <v>40</v>
      </c>
      <c r="S520" t="str">
        <f t="shared" si="137"/>
        <v>4</v>
      </c>
      <c r="T520" t="str">
        <f t="shared" si="137"/>
        <v>26.7</v>
      </c>
      <c r="U520" t="str">
        <f t="shared" si="137"/>
        <v>1</v>
      </c>
      <c r="V520" t="str">
        <f t="shared" si="137"/>
        <v>6.7</v>
      </c>
      <c r="W520" t="str">
        <f t="shared" si="137"/>
        <v>6</v>
      </c>
      <c r="X520" t="str">
        <f t="shared" si="137"/>
        <v>40</v>
      </c>
      <c r="Y520" t="str">
        <f t="shared" si="137"/>
        <v>2</v>
      </c>
      <c r="Z520" t="str">
        <f t="shared" si="137"/>
        <v>13.3</v>
      </c>
      <c r="AA520" t="str">
        <f t="shared" si="137"/>
        <v>3</v>
      </c>
      <c r="AB520" t="str">
        <f t="shared" si="137"/>
        <v>20</v>
      </c>
      <c r="AC520" t="str">
        <f t="shared" si="137"/>
        <v>5</v>
      </c>
      <c r="AD520" t="str">
        <f t="shared" si="137"/>
        <v>33.3</v>
      </c>
      <c r="AE520" t="str">
        <f t="shared" si="137"/>
        <v>4</v>
      </c>
      <c r="AF520" t="str">
        <f t="shared" si="137"/>
        <v>26.7</v>
      </c>
      <c r="AG520" t="str">
        <f t="shared" si="137"/>
        <v>0</v>
      </c>
      <c r="AH520" t="str">
        <f t="shared" si="137"/>
        <v>0</v>
      </c>
      <c r="AI520" t="str">
        <f t="shared" si="137"/>
        <v>0</v>
      </c>
      <c r="AJ520" t="str">
        <f t="shared" si="137"/>
        <v>0</v>
      </c>
    </row>
    <row r="521" spans="1:36">
      <c r="A521" t="str">
        <f t="shared" si="130"/>
        <v>AUDI</v>
      </c>
      <c r="B521" t="str">
        <f t="shared" ref="B521:AJ521" si="138">CLEAN(B138)</f>
        <v>A4 1.9 TDI SE 130BHP 5DR</v>
      </c>
      <c r="C521" t="str">
        <f t="shared" si="138"/>
        <v>2000</v>
      </c>
      <c r="D521" t="str">
        <f t="shared" si="138"/>
        <v>19</v>
      </c>
      <c r="E521" t="str">
        <f t="shared" si="138"/>
        <v>3</v>
      </c>
      <c r="F521" t="str">
        <f t="shared" si="138"/>
        <v>15.8</v>
      </c>
      <c r="G521" t="str">
        <f t="shared" si="138"/>
        <v>16</v>
      </c>
      <c r="H521" t="str">
        <f t="shared" si="138"/>
        <v>84.2</v>
      </c>
      <c r="I521" t="str">
        <f t="shared" si="138"/>
        <v>4</v>
      </c>
      <c r="J521" t="str">
        <f t="shared" si="138"/>
        <v>21.1</v>
      </c>
      <c r="K521" t="str">
        <f t="shared" si="138"/>
        <v>6</v>
      </c>
      <c r="L521" t="str">
        <f t="shared" si="138"/>
        <v>31.6</v>
      </c>
      <c r="M521" t="str">
        <f t="shared" si="138"/>
        <v>10</v>
      </c>
      <c r="N521" t="str">
        <f t="shared" si="138"/>
        <v>52.6</v>
      </c>
      <c r="O521" t="str">
        <f t="shared" si="138"/>
        <v>1</v>
      </c>
      <c r="P521" t="str">
        <f t="shared" si="138"/>
        <v>5.3</v>
      </c>
      <c r="Q521" t="str">
        <f t="shared" si="138"/>
        <v>5</v>
      </c>
      <c r="R521" t="str">
        <f t="shared" si="138"/>
        <v>26.3</v>
      </c>
      <c r="S521" t="str">
        <f t="shared" si="138"/>
        <v>4</v>
      </c>
      <c r="T521" t="str">
        <f t="shared" si="138"/>
        <v>21.1</v>
      </c>
      <c r="U521" t="str">
        <f t="shared" si="138"/>
        <v>1</v>
      </c>
      <c r="V521" t="str">
        <f t="shared" si="138"/>
        <v>5.3</v>
      </c>
      <c r="W521" t="str">
        <f t="shared" si="138"/>
        <v>10</v>
      </c>
      <c r="X521" t="str">
        <f t="shared" si="138"/>
        <v>52.6</v>
      </c>
      <c r="Y521" t="str">
        <f t="shared" si="138"/>
        <v>1</v>
      </c>
      <c r="Z521" t="str">
        <f t="shared" si="138"/>
        <v>5.3</v>
      </c>
      <c r="AA521" t="str">
        <f t="shared" si="138"/>
        <v>1</v>
      </c>
      <c r="AB521" t="str">
        <f t="shared" si="138"/>
        <v>5.3</v>
      </c>
      <c r="AC521" t="str">
        <f t="shared" si="138"/>
        <v>2</v>
      </c>
      <c r="AD521" t="str">
        <f t="shared" si="138"/>
        <v>10.5</v>
      </c>
      <c r="AE521" t="str">
        <f t="shared" si="138"/>
        <v>2</v>
      </c>
      <c r="AF521" t="str">
        <f t="shared" si="138"/>
        <v>10.5</v>
      </c>
      <c r="AG521" t="str">
        <f t="shared" si="138"/>
        <v>0</v>
      </c>
      <c r="AH521" t="str">
        <f t="shared" si="138"/>
        <v>0</v>
      </c>
      <c r="AI521" t="str">
        <f t="shared" si="138"/>
        <v>0</v>
      </c>
      <c r="AJ521" t="str">
        <f t="shared" si="138"/>
        <v>0</v>
      </c>
    </row>
    <row r="522" spans="1:36">
      <c r="A522" t="str">
        <f t="shared" si="130"/>
        <v>AUDI</v>
      </c>
      <c r="B522" t="str">
        <f t="shared" ref="B522:AJ522" si="139">CLEAN(B139)</f>
        <v>A4 1.9 TDI SE 130BHP 5DR</v>
      </c>
      <c r="C522" t="str">
        <f t="shared" si="139"/>
        <v>2001</v>
      </c>
      <c r="D522" t="str">
        <f t="shared" si="139"/>
        <v>111</v>
      </c>
      <c r="E522" t="str">
        <f t="shared" si="139"/>
        <v>30</v>
      </c>
      <c r="F522" t="str">
        <f t="shared" si="139"/>
        <v>27</v>
      </c>
      <c r="G522" t="str">
        <f t="shared" si="139"/>
        <v>81</v>
      </c>
      <c r="H522" t="str">
        <f t="shared" si="139"/>
        <v>73</v>
      </c>
      <c r="I522" t="str">
        <f t="shared" si="139"/>
        <v>24</v>
      </c>
      <c r="J522" t="str">
        <f t="shared" si="139"/>
        <v>21.6</v>
      </c>
      <c r="K522" t="str">
        <f t="shared" si="139"/>
        <v>31</v>
      </c>
      <c r="L522" t="str">
        <f t="shared" si="139"/>
        <v>27.9</v>
      </c>
      <c r="M522" t="str">
        <f t="shared" si="139"/>
        <v>53</v>
      </c>
      <c r="N522" t="str">
        <f t="shared" si="139"/>
        <v>47.7</v>
      </c>
      <c r="O522" t="str">
        <f t="shared" si="139"/>
        <v>19</v>
      </c>
      <c r="P522" t="str">
        <f t="shared" si="139"/>
        <v>17.1</v>
      </c>
      <c r="Q522" t="str">
        <f t="shared" si="139"/>
        <v>32</v>
      </c>
      <c r="R522" t="str">
        <f t="shared" si="139"/>
        <v>28.8</v>
      </c>
      <c r="S522" t="str">
        <f t="shared" si="139"/>
        <v>11</v>
      </c>
      <c r="T522" t="str">
        <f t="shared" si="139"/>
        <v>9.9</v>
      </c>
      <c r="U522" t="str">
        <f t="shared" si="139"/>
        <v>6</v>
      </c>
      <c r="V522" t="str">
        <f t="shared" si="139"/>
        <v>5.4</v>
      </c>
      <c r="W522" t="str">
        <f t="shared" si="139"/>
        <v>48</v>
      </c>
      <c r="X522" t="str">
        <f t="shared" si="139"/>
        <v>43.2</v>
      </c>
      <c r="Y522" t="str">
        <f t="shared" si="139"/>
        <v>9</v>
      </c>
      <c r="Z522" t="str">
        <f t="shared" si="139"/>
        <v>8.1</v>
      </c>
      <c r="AA522" t="str">
        <f t="shared" si="139"/>
        <v>14</v>
      </c>
      <c r="AB522" t="str">
        <f t="shared" si="139"/>
        <v>12.6</v>
      </c>
      <c r="AC522" t="str">
        <f t="shared" si="139"/>
        <v>24</v>
      </c>
      <c r="AD522" t="str">
        <f t="shared" si="139"/>
        <v>21.6</v>
      </c>
      <c r="AE522" t="str">
        <f t="shared" si="139"/>
        <v>3</v>
      </c>
      <c r="AF522" t="str">
        <f t="shared" si="139"/>
        <v>2.7</v>
      </c>
      <c r="AG522" t="str">
        <f t="shared" si="139"/>
        <v>1</v>
      </c>
      <c r="AH522" t="str">
        <f t="shared" si="139"/>
        <v>0.9</v>
      </c>
      <c r="AI522" t="str">
        <f t="shared" si="139"/>
        <v>1</v>
      </c>
      <c r="AJ522" t="str">
        <f t="shared" si="139"/>
        <v>0.9</v>
      </c>
    </row>
    <row r="523" spans="1:36">
      <c r="A523" t="str">
        <f t="shared" si="130"/>
        <v>AUDI</v>
      </c>
      <c r="B523" t="str">
        <f t="shared" ref="B523:AJ523" si="140">CLEAN(B140)</f>
        <v>A4 1.9 TDI SE 130BHP 5DR</v>
      </c>
      <c r="C523" t="str">
        <f t="shared" si="140"/>
        <v>2002</v>
      </c>
      <c r="D523" t="str">
        <f t="shared" si="140"/>
        <v>225</v>
      </c>
      <c r="E523" t="str">
        <f t="shared" si="140"/>
        <v>62</v>
      </c>
      <c r="F523" t="str">
        <f t="shared" si="140"/>
        <v>27.6</v>
      </c>
      <c r="G523" t="str">
        <f t="shared" si="140"/>
        <v>163</v>
      </c>
      <c r="H523" t="str">
        <f t="shared" si="140"/>
        <v>72.4</v>
      </c>
      <c r="I523" t="str">
        <f t="shared" si="140"/>
        <v>35</v>
      </c>
      <c r="J523" t="str">
        <f t="shared" si="140"/>
        <v>15.6</v>
      </c>
      <c r="K523" t="str">
        <f t="shared" si="140"/>
        <v>64</v>
      </c>
      <c r="L523" t="str">
        <f t="shared" si="140"/>
        <v>28.4</v>
      </c>
      <c r="M523" t="str">
        <f t="shared" si="140"/>
        <v>97</v>
      </c>
      <c r="N523" t="str">
        <f t="shared" si="140"/>
        <v>43.1</v>
      </c>
      <c r="O523" t="str">
        <f t="shared" si="140"/>
        <v>47</v>
      </c>
      <c r="P523" t="str">
        <f t="shared" si="140"/>
        <v>20.9</v>
      </c>
      <c r="Q523" t="str">
        <f t="shared" si="140"/>
        <v>64</v>
      </c>
      <c r="R523" t="str">
        <f t="shared" si="140"/>
        <v>28.4</v>
      </c>
      <c r="S523" t="str">
        <f t="shared" si="140"/>
        <v>12</v>
      </c>
      <c r="T523" t="str">
        <f t="shared" si="140"/>
        <v>5.3</v>
      </c>
      <c r="U523" t="str">
        <f t="shared" si="140"/>
        <v>6</v>
      </c>
      <c r="V523" t="str">
        <f t="shared" si="140"/>
        <v>2.7</v>
      </c>
      <c r="W523" t="str">
        <f t="shared" si="140"/>
        <v>85</v>
      </c>
      <c r="X523" t="str">
        <f t="shared" si="140"/>
        <v>37.8</v>
      </c>
      <c r="Y523" t="str">
        <f t="shared" si="140"/>
        <v>17</v>
      </c>
      <c r="Z523" t="str">
        <f t="shared" si="140"/>
        <v>7.6</v>
      </c>
      <c r="AA523" t="str">
        <f t="shared" si="140"/>
        <v>29</v>
      </c>
      <c r="AB523" t="str">
        <f t="shared" si="140"/>
        <v>12.9</v>
      </c>
      <c r="AC523" t="str">
        <f t="shared" si="140"/>
        <v>53</v>
      </c>
      <c r="AD523" t="str">
        <f t="shared" si="140"/>
        <v>23.6</v>
      </c>
      <c r="AE523" t="str">
        <f t="shared" si="140"/>
        <v>8</v>
      </c>
      <c r="AF523" t="str">
        <f t="shared" si="140"/>
        <v>3.6</v>
      </c>
      <c r="AG523" t="str">
        <f t="shared" si="140"/>
        <v>1</v>
      </c>
      <c r="AH523" t="str">
        <f t="shared" si="140"/>
        <v>0.4</v>
      </c>
      <c r="AI523" t="str">
        <f t="shared" si="140"/>
        <v>0</v>
      </c>
      <c r="AJ523" t="str">
        <f t="shared" si="140"/>
        <v>0</v>
      </c>
    </row>
    <row r="524" spans="1:36">
      <c r="A524" t="str">
        <f t="shared" si="130"/>
        <v>AUDI</v>
      </c>
      <c r="B524" t="str">
        <f t="shared" ref="B524:AJ524" si="141">CLEAN(B141)</f>
        <v>A4 1.9 TDI SE 130BHP 5DR</v>
      </c>
      <c r="C524" t="str">
        <f t="shared" si="141"/>
        <v>2003</v>
      </c>
      <c r="D524" t="str">
        <f t="shared" si="141"/>
        <v>388</v>
      </c>
      <c r="E524" t="str">
        <f t="shared" si="141"/>
        <v>120</v>
      </c>
      <c r="F524" t="str">
        <f t="shared" si="141"/>
        <v>30.9</v>
      </c>
      <c r="G524" t="str">
        <f t="shared" si="141"/>
        <v>268</v>
      </c>
      <c r="H524" t="str">
        <f t="shared" si="141"/>
        <v>69.1</v>
      </c>
      <c r="I524" t="str">
        <f t="shared" si="141"/>
        <v>56</v>
      </c>
      <c r="J524" t="str">
        <f t="shared" si="141"/>
        <v>14.4</v>
      </c>
      <c r="K524" t="str">
        <f t="shared" si="141"/>
        <v>114</v>
      </c>
      <c r="L524" t="str">
        <f t="shared" si="141"/>
        <v>29.4</v>
      </c>
      <c r="M524" t="str">
        <f t="shared" si="141"/>
        <v>120</v>
      </c>
      <c r="N524" t="str">
        <f t="shared" si="141"/>
        <v>30.9</v>
      </c>
      <c r="O524" t="str">
        <f t="shared" si="141"/>
        <v>79</v>
      </c>
      <c r="P524" t="str">
        <f t="shared" si="141"/>
        <v>20.4</v>
      </c>
      <c r="Q524" t="str">
        <f t="shared" si="141"/>
        <v>85</v>
      </c>
      <c r="R524" t="str">
        <f t="shared" si="141"/>
        <v>21.9</v>
      </c>
      <c r="S524" t="str">
        <f t="shared" si="141"/>
        <v>18</v>
      </c>
      <c r="T524" t="str">
        <f t="shared" si="141"/>
        <v>4.6</v>
      </c>
      <c r="U524" t="str">
        <f t="shared" si="141"/>
        <v>11</v>
      </c>
      <c r="V524" t="str">
        <f t="shared" si="141"/>
        <v>2.8</v>
      </c>
      <c r="W524" t="str">
        <f t="shared" si="141"/>
        <v>93</v>
      </c>
      <c r="X524" t="str">
        <f t="shared" si="141"/>
        <v>24</v>
      </c>
      <c r="Y524" t="str">
        <f t="shared" si="141"/>
        <v>24</v>
      </c>
      <c r="Z524" t="str">
        <f t="shared" si="141"/>
        <v>6.2</v>
      </c>
      <c r="AA524" t="str">
        <f t="shared" si="141"/>
        <v>53</v>
      </c>
      <c r="AB524" t="str">
        <f t="shared" si="141"/>
        <v>13.7</v>
      </c>
      <c r="AC524" t="str">
        <f t="shared" si="141"/>
        <v>80</v>
      </c>
      <c r="AD524" t="str">
        <f t="shared" si="141"/>
        <v>20.6</v>
      </c>
      <c r="AE524" t="str">
        <f t="shared" si="141"/>
        <v>14</v>
      </c>
      <c r="AF524" t="str">
        <f t="shared" si="141"/>
        <v>3.6</v>
      </c>
      <c r="AG524" t="str">
        <f t="shared" si="141"/>
        <v>4</v>
      </c>
      <c r="AH524" t="str">
        <f t="shared" si="141"/>
        <v>1</v>
      </c>
      <c r="AI524" t="str">
        <f t="shared" si="141"/>
        <v>0</v>
      </c>
      <c r="AJ524" t="str">
        <f t="shared" si="141"/>
        <v>0</v>
      </c>
    </row>
    <row r="525" spans="1:36">
      <c r="A525" t="str">
        <f t="shared" si="130"/>
        <v>AUDI</v>
      </c>
      <c r="B525" t="str">
        <f t="shared" ref="B525:AJ525" si="142">CLEAN(B142)</f>
        <v>A4 1.9 TDI SE 130BHP 5DR</v>
      </c>
      <c r="C525" t="str">
        <f t="shared" si="142"/>
        <v>2004</v>
      </c>
      <c r="D525" t="str">
        <f t="shared" si="142"/>
        <v>591</v>
      </c>
      <c r="E525" t="str">
        <f t="shared" si="142"/>
        <v>227</v>
      </c>
      <c r="F525" t="str">
        <f t="shared" si="142"/>
        <v>38.4</v>
      </c>
      <c r="G525" t="str">
        <f t="shared" si="142"/>
        <v>364</v>
      </c>
      <c r="H525" t="str">
        <f t="shared" si="142"/>
        <v>61.6</v>
      </c>
      <c r="I525" t="str">
        <f t="shared" si="142"/>
        <v>77</v>
      </c>
      <c r="J525" t="str">
        <f t="shared" si="142"/>
        <v>13</v>
      </c>
      <c r="K525" t="str">
        <f t="shared" si="142"/>
        <v>141</v>
      </c>
      <c r="L525" t="str">
        <f t="shared" si="142"/>
        <v>23.9</v>
      </c>
      <c r="M525" t="str">
        <f t="shared" si="142"/>
        <v>138</v>
      </c>
      <c r="N525" t="str">
        <f t="shared" si="142"/>
        <v>23.4</v>
      </c>
      <c r="O525" t="str">
        <f t="shared" si="142"/>
        <v>90</v>
      </c>
      <c r="P525" t="str">
        <f t="shared" si="142"/>
        <v>15.2</v>
      </c>
      <c r="Q525" t="str">
        <f t="shared" si="142"/>
        <v>94</v>
      </c>
      <c r="R525" t="str">
        <f t="shared" si="142"/>
        <v>15.9</v>
      </c>
      <c r="S525" t="str">
        <f t="shared" si="142"/>
        <v>26</v>
      </c>
      <c r="T525" t="str">
        <f t="shared" si="142"/>
        <v>4.4</v>
      </c>
      <c r="U525" t="str">
        <f t="shared" si="142"/>
        <v>12</v>
      </c>
      <c r="V525" t="str">
        <f t="shared" si="142"/>
        <v>2</v>
      </c>
      <c r="W525" t="str">
        <f t="shared" si="142"/>
        <v>92</v>
      </c>
      <c r="X525" t="str">
        <f t="shared" si="142"/>
        <v>15.6</v>
      </c>
      <c r="Y525" t="str">
        <f t="shared" si="142"/>
        <v>23</v>
      </c>
      <c r="Z525" t="str">
        <f t="shared" si="142"/>
        <v>3.9</v>
      </c>
      <c r="AA525" t="str">
        <f t="shared" si="142"/>
        <v>56</v>
      </c>
      <c r="AB525" t="str">
        <f t="shared" si="142"/>
        <v>9.5</v>
      </c>
      <c r="AC525" t="str">
        <f t="shared" si="142"/>
        <v>91</v>
      </c>
      <c r="AD525" t="str">
        <f t="shared" si="142"/>
        <v>15.4</v>
      </c>
      <c r="AE525" t="str">
        <f t="shared" si="142"/>
        <v>28</v>
      </c>
      <c r="AF525" t="str">
        <f t="shared" si="142"/>
        <v>4.7</v>
      </c>
      <c r="AG525" t="str">
        <f t="shared" si="142"/>
        <v>2</v>
      </c>
      <c r="AH525" t="str">
        <f t="shared" si="142"/>
        <v>0.3</v>
      </c>
      <c r="AI525" t="str">
        <f t="shared" si="142"/>
        <v>0</v>
      </c>
      <c r="AJ525" t="str">
        <f t="shared" si="142"/>
        <v>0</v>
      </c>
    </row>
    <row r="526" spans="1:36">
      <c r="A526" t="str">
        <f t="shared" si="130"/>
        <v>AUDI</v>
      </c>
      <c r="B526" t="str">
        <f t="shared" ref="B526:AJ526" si="143">CLEAN(B143)</f>
        <v>A4 1.9 TDI SE 130BHP 5DR</v>
      </c>
      <c r="C526" t="str">
        <f t="shared" si="143"/>
        <v>2005</v>
      </c>
      <c r="D526" t="str">
        <f t="shared" si="143"/>
        <v>155</v>
      </c>
      <c r="E526" t="str">
        <f t="shared" si="143"/>
        <v>62</v>
      </c>
      <c r="F526" t="str">
        <f t="shared" si="143"/>
        <v>40</v>
      </c>
      <c r="G526" t="str">
        <f t="shared" si="143"/>
        <v>93</v>
      </c>
      <c r="H526" t="str">
        <f t="shared" si="143"/>
        <v>60</v>
      </c>
      <c r="I526" t="str">
        <f t="shared" si="143"/>
        <v>29</v>
      </c>
      <c r="J526" t="str">
        <f t="shared" si="143"/>
        <v>18.7</v>
      </c>
      <c r="K526" t="str">
        <f t="shared" si="143"/>
        <v>25</v>
      </c>
      <c r="L526" t="str">
        <f t="shared" si="143"/>
        <v>16.1</v>
      </c>
      <c r="M526" t="str">
        <f t="shared" si="143"/>
        <v>28</v>
      </c>
      <c r="N526" t="str">
        <f t="shared" si="143"/>
        <v>18.1</v>
      </c>
      <c r="O526" t="str">
        <f t="shared" si="143"/>
        <v>27</v>
      </c>
      <c r="P526" t="str">
        <f t="shared" si="143"/>
        <v>17.4</v>
      </c>
      <c r="Q526" t="str">
        <f t="shared" si="143"/>
        <v>32</v>
      </c>
      <c r="R526" t="str">
        <f t="shared" si="143"/>
        <v>20.6</v>
      </c>
      <c r="S526" t="str">
        <f t="shared" si="143"/>
        <v>6</v>
      </c>
      <c r="T526" t="str">
        <f t="shared" si="143"/>
        <v>3.9</v>
      </c>
      <c r="U526" t="str">
        <f t="shared" si="143"/>
        <v>2</v>
      </c>
      <c r="V526" t="str">
        <f t="shared" si="143"/>
        <v>1.3</v>
      </c>
      <c r="W526" t="str">
        <f t="shared" si="143"/>
        <v>13</v>
      </c>
      <c r="X526" t="str">
        <f t="shared" si="143"/>
        <v>8.4</v>
      </c>
      <c r="Y526" t="str">
        <f t="shared" si="143"/>
        <v>5</v>
      </c>
      <c r="Z526" t="str">
        <f t="shared" si="143"/>
        <v>3.2</v>
      </c>
      <c r="AA526" t="str">
        <f t="shared" si="143"/>
        <v>18</v>
      </c>
      <c r="AB526" t="str">
        <f t="shared" si="143"/>
        <v>11.6</v>
      </c>
      <c r="AC526" t="str">
        <f t="shared" si="143"/>
        <v>28</v>
      </c>
      <c r="AD526" t="str">
        <f t="shared" si="143"/>
        <v>18.1</v>
      </c>
      <c r="AE526" t="str">
        <f t="shared" si="143"/>
        <v>9</v>
      </c>
      <c r="AF526" t="str">
        <f t="shared" si="143"/>
        <v>5.8</v>
      </c>
      <c r="AG526" t="str">
        <f t="shared" si="143"/>
        <v>1</v>
      </c>
      <c r="AH526" t="str">
        <f t="shared" si="143"/>
        <v>0.6</v>
      </c>
      <c r="AI526" t="str">
        <f t="shared" si="143"/>
        <v>0</v>
      </c>
      <c r="AJ526" t="str">
        <f t="shared" si="143"/>
        <v>0</v>
      </c>
    </row>
    <row r="527" spans="1:36">
      <c r="A527" t="str">
        <f t="shared" si="130"/>
        <v>AUDI</v>
      </c>
      <c r="B527" t="str">
        <f t="shared" ref="B527:AJ527" si="144">CLEAN(B144)</f>
        <v>A4 1.9 TDI SE 130BHP 5DR</v>
      </c>
      <c r="C527" t="str">
        <f t="shared" si="144"/>
        <v>2006</v>
      </c>
      <c r="D527" t="str">
        <f t="shared" si="144"/>
        <v>13</v>
      </c>
      <c r="E527" t="str">
        <f t="shared" si="144"/>
        <v>7</v>
      </c>
      <c r="F527" t="str">
        <f t="shared" si="144"/>
        <v>53.8</v>
      </c>
      <c r="G527" t="str">
        <f t="shared" si="144"/>
        <v>6</v>
      </c>
      <c r="H527" t="str">
        <f t="shared" si="144"/>
        <v>46.2</v>
      </c>
      <c r="I527" t="str">
        <f t="shared" si="144"/>
        <v>1</v>
      </c>
      <c r="J527" t="str">
        <f t="shared" si="144"/>
        <v>7.7</v>
      </c>
      <c r="K527" t="str">
        <f t="shared" si="144"/>
        <v>1</v>
      </c>
      <c r="L527" t="str">
        <f t="shared" si="144"/>
        <v>7.7</v>
      </c>
      <c r="M527" t="str">
        <f t="shared" si="144"/>
        <v>4</v>
      </c>
      <c r="N527" t="str">
        <f t="shared" si="144"/>
        <v>30.8</v>
      </c>
      <c r="O527" t="str">
        <f t="shared" si="144"/>
        <v>0</v>
      </c>
      <c r="P527" t="str">
        <f t="shared" si="144"/>
        <v>0</v>
      </c>
      <c r="Q527" t="str">
        <f t="shared" si="144"/>
        <v>3</v>
      </c>
      <c r="R527" t="str">
        <f t="shared" si="144"/>
        <v>23.1</v>
      </c>
      <c r="S527" t="str">
        <f t="shared" si="144"/>
        <v>1</v>
      </c>
      <c r="T527" t="str">
        <f t="shared" si="144"/>
        <v>7.7</v>
      </c>
      <c r="U527" t="str">
        <f t="shared" si="144"/>
        <v>0</v>
      </c>
      <c r="V527" t="str">
        <f t="shared" si="144"/>
        <v>0</v>
      </c>
      <c r="W527" t="str">
        <f t="shared" si="144"/>
        <v>2</v>
      </c>
      <c r="X527" t="str">
        <f t="shared" si="144"/>
        <v>15.4</v>
      </c>
      <c r="Y527" t="str">
        <f t="shared" si="144"/>
        <v>1</v>
      </c>
      <c r="Z527" t="str">
        <f t="shared" si="144"/>
        <v>7.7</v>
      </c>
      <c r="AA527" t="str">
        <f t="shared" si="144"/>
        <v>3</v>
      </c>
      <c r="AB527" t="str">
        <f t="shared" si="144"/>
        <v>23.1</v>
      </c>
      <c r="AC527" t="str">
        <f t="shared" si="144"/>
        <v>0</v>
      </c>
      <c r="AD527" t="str">
        <f t="shared" si="144"/>
        <v>0</v>
      </c>
      <c r="AE527" t="str">
        <f t="shared" si="144"/>
        <v>0</v>
      </c>
      <c r="AF527" t="str">
        <f t="shared" si="144"/>
        <v>0</v>
      </c>
      <c r="AG527" t="str">
        <f t="shared" si="144"/>
        <v>0</v>
      </c>
      <c r="AH527" t="str">
        <f t="shared" si="144"/>
        <v>0</v>
      </c>
      <c r="AI527" t="str">
        <f t="shared" si="144"/>
        <v>0</v>
      </c>
      <c r="AJ527" t="str">
        <f t="shared" si="144"/>
        <v>0</v>
      </c>
    </row>
    <row r="528" spans="1:36">
      <c r="A528" t="str">
        <f t="shared" si="130"/>
        <v>AUDI</v>
      </c>
      <c r="B528" t="str">
        <f t="shared" ref="B528:AJ528" si="145">CLEAN(B145)</f>
        <v>A4 1.9 TDI SE 130BHP 5DR</v>
      </c>
      <c r="C528" t="str">
        <f t="shared" si="145"/>
        <v>2007</v>
      </c>
      <c r="D528" t="str">
        <f t="shared" si="145"/>
        <v>37</v>
      </c>
      <c r="E528" t="str">
        <f t="shared" si="145"/>
        <v>21</v>
      </c>
      <c r="F528" t="str">
        <f t="shared" si="145"/>
        <v>56.8</v>
      </c>
      <c r="G528" t="str">
        <f t="shared" si="145"/>
        <v>16</v>
      </c>
      <c r="H528" t="str">
        <f t="shared" si="145"/>
        <v>43.2</v>
      </c>
      <c r="I528" t="str">
        <f t="shared" si="145"/>
        <v>3</v>
      </c>
      <c r="J528" t="str">
        <f t="shared" si="145"/>
        <v>8.1</v>
      </c>
      <c r="K528" t="str">
        <f t="shared" si="145"/>
        <v>5</v>
      </c>
      <c r="L528" t="str">
        <f t="shared" si="145"/>
        <v>13.5</v>
      </c>
      <c r="M528" t="str">
        <f t="shared" si="145"/>
        <v>1</v>
      </c>
      <c r="N528" t="str">
        <f t="shared" si="145"/>
        <v>2.7</v>
      </c>
      <c r="O528" t="str">
        <f t="shared" si="145"/>
        <v>5</v>
      </c>
      <c r="P528" t="str">
        <f t="shared" si="145"/>
        <v>13.5</v>
      </c>
      <c r="Q528" t="str">
        <f t="shared" si="145"/>
        <v>4</v>
      </c>
      <c r="R528" t="str">
        <f t="shared" si="145"/>
        <v>10.8</v>
      </c>
      <c r="S528" t="str">
        <f t="shared" si="145"/>
        <v>1</v>
      </c>
      <c r="T528" t="str">
        <f t="shared" si="145"/>
        <v>2.7</v>
      </c>
      <c r="U528" t="str">
        <f t="shared" si="145"/>
        <v>0</v>
      </c>
      <c r="V528" t="str">
        <f t="shared" si="145"/>
        <v>0</v>
      </c>
      <c r="W528" t="str">
        <f t="shared" si="145"/>
        <v>1</v>
      </c>
      <c r="X528" t="str">
        <f t="shared" si="145"/>
        <v>2.7</v>
      </c>
      <c r="Y528" t="str">
        <f t="shared" si="145"/>
        <v>1</v>
      </c>
      <c r="Z528" t="str">
        <f t="shared" si="145"/>
        <v>2.7</v>
      </c>
      <c r="AA528" t="str">
        <f t="shared" si="145"/>
        <v>3</v>
      </c>
      <c r="AB528" t="str">
        <f t="shared" si="145"/>
        <v>8.1</v>
      </c>
      <c r="AC528" t="str">
        <f t="shared" si="145"/>
        <v>5</v>
      </c>
      <c r="AD528" t="str">
        <f t="shared" si="145"/>
        <v>13.5</v>
      </c>
      <c r="AE528" t="str">
        <f t="shared" si="145"/>
        <v>0</v>
      </c>
      <c r="AF528" t="str">
        <f t="shared" si="145"/>
        <v>0</v>
      </c>
      <c r="AG528" t="str">
        <f t="shared" si="145"/>
        <v>0</v>
      </c>
      <c r="AH528" t="str">
        <f t="shared" si="145"/>
        <v>0</v>
      </c>
      <c r="AI528" t="str">
        <f t="shared" si="145"/>
        <v>0</v>
      </c>
      <c r="AJ528" t="str">
        <f t="shared" si="145"/>
        <v>0</v>
      </c>
    </row>
    <row r="529" spans="1:36">
      <c r="A529" t="str">
        <f t="shared" si="130"/>
        <v>AUDI</v>
      </c>
      <c r="B529" t="str">
        <f t="shared" ref="B529:AJ529" si="146">CLEAN(B146)</f>
        <v>A4 1.9 TDI SE 130BHP 5SP 4DR</v>
      </c>
      <c r="C529" t="str">
        <f t="shared" si="146"/>
        <v>2001</v>
      </c>
      <c r="D529" t="str">
        <f t="shared" si="146"/>
        <v>2</v>
      </c>
      <c r="E529" t="str">
        <f t="shared" si="146"/>
        <v>0</v>
      </c>
      <c r="F529" t="str">
        <f t="shared" si="146"/>
        <v>0</v>
      </c>
      <c r="G529" t="str">
        <f t="shared" si="146"/>
        <v>2</v>
      </c>
      <c r="H529" t="str">
        <f t="shared" si="146"/>
        <v>100</v>
      </c>
      <c r="I529" t="str">
        <f t="shared" si="146"/>
        <v>0</v>
      </c>
      <c r="J529" t="str">
        <f t="shared" si="146"/>
        <v>0</v>
      </c>
      <c r="K529" t="str">
        <f t="shared" si="146"/>
        <v>0</v>
      </c>
      <c r="L529" t="str">
        <f t="shared" si="146"/>
        <v>0</v>
      </c>
      <c r="M529" t="str">
        <f t="shared" si="146"/>
        <v>2</v>
      </c>
      <c r="N529" t="str">
        <f t="shared" si="146"/>
        <v>100</v>
      </c>
      <c r="O529" t="str">
        <f t="shared" si="146"/>
        <v>0</v>
      </c>
      <c r="P529" t="str">
        <f t="shared" si="146"/>
        <v>0</v>
      </c>
      <c r="Q529" t="str">
        <f t="shared" si="146"/>
        <v>1</v>
      </c>
      <c r="R529" t="str">
        <f t="shared" si="146"/>
        <v>50</v>
      </c>
      <c r="S529" t="str">
        <f t="shared" si="146"/>
        <v>0</v>
      </c>
      <c r="T529" t="str">
        <f t="shared" si="146"/>
        <v>0</v>
      </c>
      <c r="U529" t="str">
        <f t="shared" si="146"/>
        <v>0</v>
      </c>
      <c r="V529" t="str">
        <f t="shared" si="146"/>
        <v>0</v>
      </c>
      <c r="W529" t="str">
        <f t="shared" si="146"/>
        <v>2</v>
      </c>
      <c r="X529" t="str">
        <f t="shared" si="146"/>
        <v>100</v>
      </c>
      <c r="Y529" t="str">
        <f t="shared" si="146"/>
        <v>0</v>
      </c>
      <c r="Z529" t="str">
        <f t="shared" si="146"/>
        <v>0</v>
      </c>
      <c r="AA529" t="str">
        <f t="shared" si="146"/>
        <v>1</v>
      </c>
      <c r="AB529" t="str">
        <f t="shared" si="146"/>
        <v>50</v>
      </c>
      <c r="AC529" t="str">
        <f t="shared" si="146"/>
        <v>0</v>
      </c>
      <c r="AD529" t="str">
        <f t="shared" si="146"/>
        <v>0</v>
      </c>
      <c r="AE529" t="str">
        <f t="shared" si="146"/>
        <v>0</v>
      </c>
      <c r="AF529" t="str">
        <f t="shared" si="146"/>
        <v>0</v>
      </c>
      <c r="AG529" t="str">
        <f t="shared" si="146"/>
        <v>0</v>
      </c>
      <c r="AH529" t="str">
        <f t="shared" si="146"/>
        <v>0</v>
      </c>
      <c r="AI529" t="str">
        <f t="shared" si="146"/>
        <v>0</v>
      </c>
      <c r="AJ529" t="str">
        <f t="shared" si="146"/>
        <v>0</v>
      </c>
    </row>
    <row r="530" spans="1:36">
      <c r="A530" t="str">
        <f t="shared" si="130"/>
        <v>AUDI</v>
      </c>
      <c r="B530" t="str">
        <f t="shared" ref="B530:AJ530" si="147">CLEAN(B147)</f>
        <v>A4 1.9 TDI SE 130BHP 5SP 4DR</v>
      </c>
      <c r="C530" t="str">
        <f t="shared" si="147"/>
        <v>2002</v>
      </c>
      <c r="D530" t="str">
        <f t="shared" si="147"/>
        <v>6</v>
      </c>
      <c r="E530" t="str">
        <f t="shared" si="147"/>
        <v>0</v>
      </c>
      <c r="F530" t="str">
        <f t="shared" si="147"/>
        <v>0</v>
      </c>
      <c r="G530" t="str">
        <f t="shared" si="147"/>
        <v>6</v>
      </c>
      <c r="H530" t="str">
        <f t="shared" si="147"/>
        <v>100</v>
      </c>
      <c r="I530" t="str">
        <f t="shared" si="147"/>
        <v>0</v>
      </c>
      <c r="J530" t="str">
        <f t="shared" si="147"/>
        <v>0</v>
      </c>
      <c r="K530" t="str">
        <f t="shared" si="147"/>
        <v>2</v>
      </c>
      <c r="L530" t="str">
        <f t="shared" si="147"/>
        <v>33.3</v>
      </c>
      <c r="M530" t="str">
        <f t="shared" si="147"/>
        <v>3</v>
      </c>
      <c r="N530" t="str">
        <f t="shared" si="147"/>
        <v>50</v>
      </c>
      <c r="O530" t="str">
        <f t="shared" si="147"/>
        <v>3</v>
      </c>
      <c r="P530" t="str">
        <f t="shared" si="147"/>
        <v>50</v>
      </c>
      <c r="Q530" t="str">
        <f t="shared" si="147"/>
        <v>2</v>
      </c>
      <c r="R530" t="str">
        <f t="shared" si="147"/>
        <v>33.3</v>
      </c>
      <c r="S530" t="str">
        <f t="shared" si="147"/>
        <v>1</v>
      </c>
      <c r="T530" t="str">
        <f t="shared" si="147"/>
        <v>16.7</v>
      </c>
      <c r="U530" t="str">
        <f t="shared" si="147"/>
        <v>0</v>
      </c>
      <c r="V530" t="str">
        <f t="shared" si="147"/>
        <v>0</v>
      </c>
      <c r="W530" t="str">
        <f t="shared" si="147"/>
        <v>2</v>
      </c>
      <c r="X530" t="str">
        <f t="shared" si="147"/>
        <v>33.3</v>
      </c>
      <c r="Y530" t="str">
        <f t="shared" si="147"/>
        <v>0</v>
      </c>
      <c r="Z530" t="str">
        <f t="shared" si="147"/>
        <v>0</v>
      </c>
      <c r="AA530" t="str">
        <f t="shared" si="147"/>
        <v>0</v>
      </c>
      <c r="AB530" t="str">
        <f t="shared" si="147"/>
        <v>0</v>
      </c>
      <c r="AC530" t="str">
        <f t="shared" si="147"/>
        <v>3</v>
      </c>
      <c r="AD530" t="str">
        <f t="shared" si="147"/>
        <v>50</v>
      </c>
      <c r="AE530" t="str">
        <f t="shared" si="147"/>
        <v>0</v>
      </c>
      <c r="AF530" t="str">
        <f t="shared" si="147"/>
        <v>0</v>
      </c>
      <c r="AG530" t="str">
        <f t="shared" si="147"/>
        <v>1</v>
      </c>
      <c r="AH530" t="str">
        <f t="shared" si="147"/>
        <v>16.7</v>
      </c>
      <c r="AI530" t="str">
        <f t="shared" si="147"/>
        <v>0</v>
      </c>
      <c r="AJ530" t="str">
        <f t="shared" si="147"/>
        <v>0</v>
      </c>
    </row>
    <row r="531" spans="1:36">
      <c r="A531" t="str">
        <f t="shared" si="130"/>
        <v>AUDI</v>
      </c>
      <c r="B531" t="str">
        <f t="shared" ref="B531:AJ531" si="148">CLEAN(B148)</f>
        <v>A4 1.9 TDI SE 130BHP 5SP 4DR</v>
      </c>
      <c r="C531" t="str">
        <f t="shared" si="148"/>
        <v>2003</v>
      </c>
      <c r="D531" t="str">
        <f t="shared" si="148"/>
        <v>2</v>
      </c>
      <c r="E531" t="str">
        <f t="shared" si="148"/>
        <v>0</v>
      </c>
      <c r="F531" t="str">
        <f t="shared" si="148"/>
        <v>0</v>
      </c>
      <c r="G531" t="str">
        <f t="shared" si="148"/>
        <v>2</v>
      </c>
      <c r="H531" t="str">
        <f t="shared" si="148"/>
        <v>100</v>
      </c>
      <c r="I531" t="str">
        <f t="shared" si="148"/>
        <v>0</v>
      </c>
      <c r="J531" t="str">
        <f t="shared" si="148"/>
        <v>0</v>
      </c>
      <c r="K531" t="str">
        <f t="shared" si="148"/>
        <v>1</v>
      </c>
      <c r="L531" t="str">
        <f t="shared" si="148"/>
        <v>50</v>
      </c>
      <c r="M531" t="str">
        <f t="shared" si="148"/>
        <v>1</v>
      </c>
      <c r="N531" t="str">
        <f t="shared" si="148"/>
        <v>50</v>
      </c>
      <c r="O531" t="str">
        <f t="shared" si="148"/>
        <v>1</v>
      </c>
      <c r="P531" t="str">
        <f t="shared" si="148"/>
        <v>50</v>
      </c>
      <c r="Q531" t="str">
        <f t="shared" si="148"/>
        <v>2</v>
      </c>
      <c r="R531" t="str">
        <f t="shared" si="148"/>
        <v>100</v>
      </c>
      <c r="S531" t="str">
        <f t="shared" si="148"/>
        <v>0</v>
      </c>
      <c r="T531" t="str">
        <f t="shared" si="148"/>
        <v>0</v>
      </c>
      <c r="U531" t="str">
        <f t="shared" si="148"/>
        <v>0</v>
      </c>
      <c r="V531" t="str">
        <f t="shared" si="148"/>
        <v>0</v>
      </c>
      <c r="W531" t="str">
        <f t="shared" si="148"/>
        <v>1</v>
      </c>
      <c r="X531" t="str">
        <f t="shared" si="148"/>
        <v>50</v>
      </c>
      <c r="Y531" t="str">
        <f t="shared" si="148"/>
        <v>0</v>
      </c>
      <c r="Z531" t="str">
        <f t="shared" si="148"/>
        <v>0</v>
      </c>
      <c r="AA531" t="str">
        <f t="shared" si="148"/>
        <v>0</v>
      </c>
      <c r="AB531" t="str">
        <f t="shared" si="148"/>
        <v>0</v>
      </c>
      <c r="AC531" t="str">
        <f t="shared" si="148"/>
        <v>1</v>
      </c>
      <c r="AD531" t="str">
        <f t="shared" si="148"/>
        <v>50</v>
      </c>
      <c r="AE531" t="str">
        <f t="shared" si="148"/>
        <v>0</v>
      </c>
      <c r="AF531" t="str">
        <f t="shared" si="148"/>
        <v>0</v>
      </c>
      <c r="AG531" t="str">
        <f t="shared" si="148"/>
        <v>0</v>
      </c>
      <c r="AH531" t="str">
        <f t="shared" si="148"/>
        <v>0</v>
      </c>
      <c r="AI531" t="str">
        <f t="shared" si="148"/>
        <v>0</v>
      </c>
      <c r="AJ531" t="str">
        <f t="shared" si="148"/>
        <v>0</v>
      </c>
    </row>
    <row r="532" spans="1:36">
      <c r="A532" t="str">
        <f t="shared" si="130"/>
        <v>AUDI</v>
      </c>
      <c r="B532" t="str">
        <f t="shared" ref="B532:AJ532" si="149">CLEAN(B149)</f>
        <v>A4 1.9 TDI SE 130BHP 6 SPEED</v>
      </c>
      <c r="C532" t="str">
        <f t="shared" si="149"/>
        <v>2003</v>
      </c>
      <c r="D532" t="str">
        <f t="shared" si="149"/>
        <v>5</v>
      </c>
      <c r="E532" t="str">
        <f t="shared" si="149"/>
        <v>2</v>
      </c>
      <c r="F532" t="str">
        <f t="shared" si="149"/>
        <v>40</v>
      </c>
      <c r="G532" t="str">
        <f t="shared" si="149"/>
        <v>3</v>
      </c>
      <c r="H532" t="str">
        <f t="shared" si="149"/>
        <v>60</v>
      </c>
      <c r="I532" t="str">
        <f t="shared" si="149"/>
        <v>0</v>
      </c>
      <c r="J532" t="str">
        <f t="shared" si="149"/>
        <v>0</v>
      </c>
      <c r="K532" t="str">
        <f t="shared" si="149"/>
        <v>0</v>
      </c>
      <c r="L532" t="str">
        <f t="shared" si="149"/>
        <v>0</v>
      </c>
      <c r="M532" t="str">
        <f t="shared" si="149"/>
        <v>1</v>
      </c>
      <c r="N532" t="str">
        <f t="shared" si="149"/>
        <v>20</v>
      </c>
      <c r="O532" t="str">
        <f t="shared" si="149"/>
        <v>1</v>
      </c>
      <c r="P532" t="str">
        <f t="shared" si="149"/>
        <v>20</v>
      </c>
      <c r="Q532" t="str">
        <f t="shared" si="149"/>
        <v>0</v>
      </c>
      <c r="R532" t="str">
        <f t="shared" si="149"/>
        <v>0</v>
      </c>
      <c r="S532" t="str">
        <f t="shared" si="149"/>
        <v>1</v>
      </c>
      <c r="T532" t="str">
        <f t="shared" si="149"/>
        <v>20</v>
      </c>
      <c r="U532" t="str">
        <f t="shared" si="149"/>
        <v>0</v>
      </c>
      <c r="V532" t="str">
        <f t="shared" si="149"/>
        <v>0</v>
      </c>
      <c r="W532" t="str">
        <f t="shared" si="149"/>
        <v>1</v>
      </c>
      <c r="X532" t="str">
        <f t="shared" si="149"/>
        <v>20</v>
      </c>
      <c r="Y532" t="str">
        <f t="shared" si="149"/>
        <v>0</v>
      </c>
      <c r="Z532" t="str">
        <f t="shared" si="149"/>
        <v>0</v>
      </c>
      <c r="AA532" t="str">
        <f t="shared" si="149"/>
        <v>2</v>
      </c>
      <c r="AB532" t="str">
        <f t="shared" si="149"/>
        <v>40</v>
      </c>
      <c r="AC532" t="str">
        <f t="shared" si="149"/>
        <v>1</v>
      </c>
      <c r="AD532" t="str">
        <f t="shared" si="149"/>
        <v>20</v>
      </c>
      <c r="AE532" t="str">
        <f t="shared" si="149"/>
        <v>0</v>
      </c>
      <c r="AF532" t="str">
        <f t="shared" si="149"/>
        <v>0</v>
      </c>
      <c r="AG532" t="str">
        <f t="shared" si="149"/>
        <v>0</v>
      </c>
      <c r="AH532" t="str">
        <f t="shared" si="149"/>
        <v>0</v>
      </c>
      <c r="AI532" t="str">
        <f t="shared" si="149"/>
        <v>0</v>
      </c>
      <c r="AJ532" t="str">
        <f t="shared" si="149"/>
        <v>0</v>
      </c>
    </row>
    <row r="533" spans="1:36">
      <c r="A533" t="str">
        <f t="shared" si="130"/>
        <v>AUDI</v>
      </c>
      <c r="B533" t="str">
        <f t="shared" ref="B533:AJ533" si="150">CLEAN(B150)</f>
        <v>A4 1.9 TDI SE 130BHP 6 SPEED</v>
      </c>
      <c r="C533" t="str">
        <f t="shared" si="150"/>
        <v>2004</v>
      </c>
      <c r="D533" t="str">
        <f t="shared" si="150"/>
        <v>8</v>
      </c>
      <c r="E533" t="str">
        <f t="shared" si="150"/>
        <v>2</v>
      </c>
      <c r="F533" t="str">
        <f t="shared" si="150"/>
        <v>25</v>
      </c>
      <c r="G533" t="str">
        <f t="shared" si="150"/>
        <v>6</v>
      </c>
      <c r="H533" t="str">
        <f t="shared" si="150"/>
        <v>75</v>
      </c>
      <c r="I533" t="str">
        <f t="shared" si="150"/>
        <v>1</v>
      </c>
      <c r="J533" t="str">
        <f t="shared" si="150"/>
        <v>12.5</v>
      </c>
      <c r="K533" t="str">
        <f t="shared" si="150"/>
        <v>1</v>
      </c>
      <c r="L533" t="str">
        <f t="shared" si="150"/>
        <v>12.5</v>
      </c>
      <c r="M533" t="str">
        <f t="shared" si="150"/>
        <v>2</v>
      </c>
      <c r="N533" t="str">
        <f t="shared" si="150"/>
        <v>25</v>
      </c>
      <c r="O533" t="str">
        <f t="shared" si="150"/>
        <v>1</v>
      </c>
      <c r="P533" t="str">
        <f t="shared" si="150"/>
        <v>12.5</v>
      </c>
      <c r="Q533" t="str">
        <f t="shared" si="150"/>
        <v>2</v>
      </c>
      <c r="R533" t="str">
        <f t="shared" si="150"/>
        <v>25</v>
      </c>
      <c r="S533" t="str">
        <f t="shared" si="150"/>
        <v>0</v>
      </c>
      <c r="T533" t="str">
        <f t="shared" si="150"/>
        <v>0</v>
      </c>
      <c r="U533" t="str">
        <f t="shared" si="150"/>
        <v>0</v>
      </c>
      <c r="V533" t="str">
        <f t="shared" si="150"/>
        <v>0</v>
      </c>
      <c r="W533" t="str">
        <f t="shared" si="150"/>
        <v>1</v>
      </c>
      <c r="X533" t="str">
        <f t="shared" si="150"/>
        <v>12.5</v>
      </c>
      <c r="Y533" t="str">
        <f t="shared" si="150"/>
        <v>1</v>
      </c>
      <c r="Z533" t="str">
        <f t="shared" si="150"/>
        <v>12.5</v>
      </c>
      <c r="AA533" t="str">
        <f t="shared" si="150"/>
        <v>0</v>
      </c>
      <c r="AB533" t="str">
        <f t="shared" si="150"/>
        <v>0</v>
      </c>
      <c r="AC533" t="str">
        <f t="shared" si="150"/>
        <v>2</v>
      </c>
      <c r="AD533" t="str">
        <f t="shared" si="150"/>
        <v>25</v>
      </c>
      <c r="AE533" t="str">
        <f t="shared" si="150"/>
        <v>0</v>
      </c>
      <c r="AF533" t="str">
        <f t="shared" si="150"/>
        <v>0</v>
      </c>
      <c r="AG533" t="str">
        <f t="shared" si="150"/>
        <v>0</v>
      </c>
      <c r="AH533" t="str">
        <f t="shared" si="150"/>
        <v>0</v>
      </c>
      <c r="AI533" t="str">
        <f t="shared" si="150"/>
        <v>0</v>
      </c>
      <c r="AJ533" t="str">
        <f t="shared" si="150"/>
        <v>0</v>
      </c>
    </row>
    <row r="534" spans="1:36">
      <c r="A534" t="str">
        <f t="shared" si="130"/>
        <v>AUDI</v>
      </c>
      <c r="B534" t="str">
        <f t="shared" ref="B534:AJ534" si="151">CLEAN(B151)</f>
        <v>A4 1.9 TDI SPORT 100BHP 4DR</v>
      </c>
      <c r="C534" t="str">
        <f t="shared" si="151"/>
        <v>2001</v>
      </c>
      <c r="D534" t="str">
        <f t="shared" si="151"/>
        <v>1</v>
      </c>
      <c r="E534" t="str">
        <f t="shared" si="151"/>
        <v>1</v>
      </c>
      <c r="F534" t="str">
        <f t="shared" si="151"/>
        <v>100</v>
      </c>
      <c r="G534" t="str">
        <f t="shared" si="151"/>
        <v>0</v>
      </c>
      <c r="H534" t="str">
        <f t="shared" si="151"/>
        <v>0</v>
      </c>
      <c r="I534" t="str">
        <f t="shared" si="151"/>
        <v>0</v>
      </c>
      <c r="J534" t="str">
        <f t="shared" si="151"/>
        <v>0</v>
      </c>
      <c r="K534" t="str">
        <f t="shared" si="151"/>
        <v>0</v>
      </c>
      <c r="L534" t="str">
        <f t="shared" si="151"/>
        <v>0</v>
      </c>
      <c r="M534" t="str">
        <f t="shared" si="151"/>
        <v>0</v>
      </c>
      <c r="N534" t="str">
        <f t="shared" si="151"/>
        <v>0</v>
      </c>
      <c r="O534" t="str">
        <f t="shared" si="151"/>
        <v>0</v>
      </c>
      <c r="P534" t="str">
        <f t="shared" si="151"/>
        <v>0</v>
      </c>
      <c r="Q534" t="str">
        <f t="shared" si="151"/>
        <v>0</v>
      </c>
      <c r="R534" t="str">
        <f t="shared" si="151"/>
        <v>0</v>
      </c>
      <c r="S534" t="str">
        <f t="shared" si="151"/>
        <v>0</v>
      </c>
      <c r="T534" t="str">
        <f t="shared" si="151"/>
        <v>0</v>
      </c>
      <c r="U534" t="str">
        <f t="shared" si="151"/>
        <v>0</v>
      </c>
      <c r="V534" t="str">
        <f t="shared" si="151"/>
        <v>0</v>
      </c>
      <c r="W534" t="str">
        <f t="shared" si="151"/>
        <v>0</v>
      </c>
      <c r="X534" t="str">
        <f t="shared" si="151"/>
        <v>0</v>
      </c>
      <c r="Y534" t="str">
        <f t="shared" si="151"/>
        <v>0</v>
      </c>
      <c r="Z534" t="str">
        <f t="shared" si="151"/>
        <v>0</v>
      </c>
      <c r="AA534" t="str">
        <f t="shared" si="151"/>
        <v>0</v>
      </c>
      <c r="AB534" t="str">
        <f t="shared" si="151"/>
        <v>0</v>
      </c>
      <c r="AC534" t="str">
        <f t="shared" si="151"/>
        <v>0</v>
      </c>
      <c r="AD534" t="str">
        <f t="shared" si="151"/>
        <v>0</v>
      </c>
      <c r="AE534" t="str">
        <f t="shared" si="151"/>
        <v>0</v>
      </c>
      <c r="AF534" t="str">
        <f t="shared" si="151"/>
        <v>0</v>
      </c>
      <c r="AG534" t="str">
        <f t="shared" si="151"/>
        <v>0</v>
      </c>
      <c r="AH534" t="str">
        <f t="shared" si="151"/>
        <v>0</v>
      </c>
      <c r="AI534" t="str">
        <f t="shared" si="151"/>
        <v>0</v>
      </c>
      <c r="AJ534" t="str">
        <f t="shared" si="151"/>
        <v>0</v>
      </c>
    </row>
    <row r="535" spans="1:36">
      <c r="A535" t="str">
        <f t="shared" si="130"/>
        <v>AUDI</v>
      </c>
      <c r="B535" t="str">
        <f t="shared" ref="B535:AJ535" si="152">CLEAN(B152)</f>
        <v>A4 1.9 TDI SPORT 100BHP 4DR</v>
      </c>
      <c r="C535" t="str">
        <f t="shared" si="152"/>
        <v>2003</v>
      </c>
      <c r="D535" t="str">
        <f t="shared" si="152"/>
        <v>1</v>
      </c>
      <c r="E535" t="str">
        <f t="shared" si="152"/>
        <v>0</v>
      </c>
      <c r="F535" t="str">
        <f t="shared" si="152"/>
        <v>0</v>
      </c>
      <c r="G535" t="str">
        <f t="shared" si="152"/>
        <v>1</v>
      </c>
      <c r="H535" t="str">
        <f t="shared" si="152"/>
        <v>100</v>
      </c>
      <c r="I535" t="str">
        <f t="shared" si="152"/>
        <v>0</v>
      </c>
      <c r="J535" t="str">
        <f t="shared" si="152"/>
        <v>0</v>
      </c>
      <c r="K535" t="str">
        <f t="shared" si="152"/>
        <v>0</v>
      </c>
      <c r="L535" t="str">
        <f t="shared" si="152"/>
        <v>0</v>
      </c>
      <c r="M535" t="str">
        <f t="shared" si="152"/>
        <v>1</v>
      </c>
      <c r="N535" t="str">
        <f t="shared" si="152"/>
        <v>100</v>
      </c>
      <c r="O535" t="str">
        <f t="shared" si="152"/>
        <v>0</v>
      </c>
      <c r="P535" t="str">
        <f t="shared" si="152"/>
        <v>0</v>
      </c>
      <c r="Q535" t="str">
        <f t="shared" si="152"/>
        <v>0</v>
      </c>
      <c r="R535" t="str">
        <f t="shared" si="152"/>
        <v>0</v>
      </c>
      <c r="S535" t="str">
        <f t="shared" si="152"/>
        <v>0</v>
      </c>
      <c r="T535" t="str">
        <f t="shared" si="152"/>
        <v>0</v>
      </c>
      <c r="U535" t="str">
        <f t="shared" si="152"/>
        <v>0</v>
      </c>
      <c r="V535" t="str">
        <f t="shared" si="152"/>
        <v>0</v>
      </c>
      <c r="W535" t="str">
        <f t="shared" si="152"/>
        <v>1</v>
      </c>
      <c r="X535" t="str">
        <f t="shared" si="152"/>
        <v>100</v>
      </c>
      <c r="Y535" t="str">
        <f t="shared" si="152"/>
        <v>0</v>
      </c>
      <c r="Z535" t="str">
        <f t="shared" si="152"/>
        <v>0</v>
      </c>
      <c r="AA535" t="str">
        <f t="shared" si="152"/>
        <v>0</v>
      </c>
      <c r="AB535" t="str">
        <f t="shared" si="152"/>
        <v>0</v>
      </c>
      <c r="AC535" t="str">
        <f t="shared" si="152"/>
        <v>0</v>
      </c>
      <c r="AD535" t="str">
        <f t="shared" si="152"/>
        <v>0</v>
      </c>
      <c r="AE535" t="str">
        <f t="shared" si="152"/>
        <v>0</v>
      </c>
      <c r="AF535" t="str">
        <f t="shared" si="152"/>
        <v>0</v>
      </c>
      <c r="AG535" t="str">
        <f t="shared" si="152"/>
        <v>0</v>
      </c>
      <c r="AH535" t="str">
        <f t="shared" si="152"/>
        <v>0</v>
      </c>
      <c r="AI535" t="str">
        <f t="shared" si="152"/>
        <v>0</v>
      </c>
      <c r="AJ535" t="str">
        <f t="shared" si="152"/>
        <v>0</v>
      </c>
    </row>
    <row r="536" spans="1:36">
      <c r="A536" t="str">
        <f t="shared" si="130"/>
        <v>AUDI</v>
      </c>
      <c r="B536" t="str">
        <f t="shared" ref="B536:AJ536" si="153">CLEAN(B153)</f>
        <v>A4 1.9 TDI SPORT 100BHP 4DR</v>
      </c>
      <c r="C536" t="str">
        <f t="shared" si="153"/>
        <v>2004</v>
      </c>
      <c r="D536" t="str">
        <f t="shared" si="153"/>
        <v>5</v>
      </c>
      <c r="E536" t="str">
        <f t="shared" si="153"/>
        <v>3</v>
      </c>
      <c r="F536" t="str">
        <f t="shared" si="153"/>
        <v>60</v>
      </c>
      <c r="G536" t="str">
        <f t="shared" si="153"/>
        <v>2</v>
      </c>
      <c r="H536" t="str">
        <f t="shared" si="153"/>
        <v>40</v>
      </c>
      <c r="I536" t="str">
        <f t="shared" si="153"/>
        <v>1</v>
      </c>
      <c r="J536" t="str">
        <f t="shared" si="153"/>
        <v>20</v>
      </c>
      <c r="K536" t="str">
        <f t="shared" si="153"/>
        <v>0</v>
      </c>
      <c r="L536" t="str">
        <f t="shared" si="153"/>
        <v>0</v>
      </c>
      <c r="M536" t="str">
        <f t="shared" si="153"/>
        <v>0</v>
      </c>
      <c r="N536" t="str">
        <f t="shared" si="153"/>
        <v>0</v>
      </c>
      <c r="O536" t="str">
        <f t="shared" si="153"/>
        <v>0</v>
      </c>
      <c r="P536" t="str">
        <f t="shared" si="153"/>
        <v>0</v>
      </c>
      <c r="Q536" t="str">
        <f t="shared" si="153"/>
        <v>0</v>
      </c>
      <c r="R536" t="str">
        <f t="shared" si="153"/>
        <v>0</v>
      </c>
      <c r="S536" t="str">
        <f t="shared" si="153"/>
        <v>0</v>
      </c>
      <c r="T536" t="str">
        <f t="shared" si="153"/>
        <v>0</v>
      </c>
      <c r="U536" t="str">
        <f t="shared" si="153"/>
        <v>0</v>
      </c>
      <c r="V536" t="str">
        <f t="shared" si="153"/>
        <v>0</v>
      </c>
      <c r="W536" t="str">
        <f t="shared" si="153"/>
        <v>0</v>
      </c>
      <c r="X536" t="str">
        <f t="shared" si="153"/>
        <v>0</v>
      </c>
      <c r="Y536" t="str">
        <f t="shared" si="153"/>
        <v>1</v>
      </c>
      <c r="Z536" t="str">
        <f t="shared" si="153"/>
        <v>20</v>
      </c>
      <c r="AA536" t="str">
        <f t="shared" si="153"/>
        <v>1</v>
      </c>
      <c r="AB536" t="str">
        <f t="shared" si="153"/>
        <v>20</v>
      </c>
      <c r="AC536" t="str">
        <f t="shared" si="153"/>
        <v>0</v>
      </c>
      <c r="AD536" t="str">
        <f t="shared" si="153"/>
        <v>0</v>
      </c>
      <c r="AE536" t="str">
        <f t="shared" si="153"/>
        <v>0</v>
      </c>
      <c r="AF536" t="str">
        <f t="shared" si="153"/>
        <v>0</v>
      </c>
      <c r="AG536" t="str">
        <f t="shared" si="153"/>
        <v>0</v>
      </c>
      <c r="AH536" t="str">
        <f t="shared" si="153"/>
        <v>0</v>
      </c>
      <c r="AI536" t="str">
        <f t="shared" si="153"/>
        <v>0</v>
      </c>
      <c r="AJ536" t="str">
        <f t="shared" si="153"/>
        <v>0</v>
      </c>
    </row>
    <row r="537" spans="1:36">
      <c r="A537" t="str">
        <f t="shared" si="130"/>
        <v>AUDI</v>
      </c>
      <c r="B537" t="str">
        <f t="shared" ref="B537:AJ537" si="154">CLEAN(B154)</f>
        <v>A4 1.9 TDI SPORT 115BHP 4DR</v>
      </c>
      <c r="C537" t="str">
        <f t="shared" si="154"/>
        <v>2004</v>
      </c>
      <c r="D537" t="str">
        <f t="shared" si="154"/>
        <v>4</v>
      </c>
      <c r="E537" t="str">
        <f t="shared" si="154"/>
        <v>2</v>
      </c>
      <c r="F537" t="str">
        <f t="shared" si="154"/>
        <v>50</v>
      </c>
      <c r="G537" t="str">
        <f t="shared" si="154"/>
        <v>2</v>
      </c>
      <c r="H537" t="str">
        <f t="shared" si="154"/>
        <v>50</v>
      </c>
      <c r="I537" t="str">
        <f t="shared" si="154"/>
        <v>0</v>
      </c>
      <c r="J537" t="str">
        <f t="shared" si="154"/>
        <v>0</v>
      </c>
      <c r="K537" t="str">
        <f t="shared" si="154"/>
        <v>1</v>
      </c>
      <c r="L537" t="str">
        <f t="shared" si="154"/>
        <v>25</v>
      </c>
      <c r="M537" t="str">
        <f t="shared" si="154"/>
        <v>1</v>
      </c>
      <c r="N537" t="str">
        <f t="shared" si="154"/>
        <v>25</v>
      </c>
      <c r="O537" t="str">
        <f t="shared" si="154"/>
        <v>1</v>
      </c>
      <c r="P537" t="str">
        <f t="shared" si="154"/>
        <v>25</v>
      </c>
      <c r="Q537" t="str">
        <f t="shared" si="154"/>
        <v>0</v>
      </c>
      <c r="R537" t="str">
        <f t="shared" si="154"/>
        <v>0</v>
      </c>
      <c r="S537" t="str">
        <f t="shared" si="154"/>
        <v>0</v>
      </c>
      <c r="T537" t="str">
        <f t="shared" si="154"/>
        <v>0</v>
      </c>
      <c r="U537" t="str">
        <f t="shared" si="154"/>
        <v>0</v>
      </c>
      <c r="V537" t="str">
        <f t="shared" si="154"/>
        <v>0</v>
      </c>
      <c r="W537" t="str">
        <f t="shared" si="154"/>
        <v>0</v>
      </c>
      <c r="X537" t="str">
        <f t="shared" si="154"/>
        <v>0</v>
      </c>
      <c r="Y537" t="str">
        <f t="shared" si="154"/>
        <v>0</v>
      </c>
      <c r="Z537" t="str">
        <f t="shared" si="154"/>
        <v>0</v>
      </c>
      <c r="AA537" t="str">
        <f t="shared" si="154"/>
        <v>0</v>
      </c>
      <c r="AB537" t="str">
        <f t="shared" si="154"/>
        <v>0</v>
      </c>
      <c r="AC537" t="str">
        <f t="shared" si="154"/>
        <v>1</v>
      </c>
      <c r="AD537" t="str">
        <f t="shared" si="154"/>
        <v>25</v>
      </c>
      <c r="AE537" t="str">
        <f t="shared" si="154"/>
        <v>0</v>
      </c>
      <c r="AF537" t="str">
        <f t="shared" si="154"/>
        <v>0</v>
      </c>
      <c r="AG537" t="str">
        <f t="shared" si="154"/>
        <v>0</v>
      </c>
      <c r="AH537" t="str">
        <f t="shared" si="154"/>
        <v>0</v>
      </c>
      <c r="AI537" t="str">
        <f t="shared" si="154"/>
        <v>0</v>
      </c>
      <c r="AJ537" t="str">
        <f t="shared" si="154"/>
        <v>0</v>
      </c>
    </row>
    <row r="538" spans="1:36">
      <c r="A538" t="str">
        <f t="shared" si="130"/>
        <v>AUDI</v>
      </c>
      <c r="B538" t="str">
        <f t="shared" ref="B538:AJ538" si="155">CLEAN(B155)</f>
        <v>A4 1.9 TDI SPORT 130BHP 4DR</v>
      </c>
      <c r="C538" t="str">
        <f t="shared" si="155"/>
        <v>2001</v>
      </c>
      <c r="D538" t="str">
        <f t="shared" si="155"/>
        <v>2</v>
      </c>
      <c r="E538" t="str">
        <f t="shared" si="155"/>
        <v>1</v>
      </c>
      <c r="F538" t="str">
        <f t="shared" si="155"/>
        <v>50</v>
      </c>
      <c r="G538" t="str">
        <f t="shared" si="155"/>
        <v>1</v>
      </c>
      <c r="H538" t="str">
        <f t="shared" si="155"/>
        <v>50</v>
      </c>
      <c r="I538" t="str">
        <f t="shared" si="155"/>
        <v>0</v>
      </c>
      <c r="J538" t="str">
        <f t="shared" si="155"/>
        <v>0</v>
      </c>
      <c r="K538" t="str">
        <f t="shared" si="155"/>
        <v>0</v>
      </c>
      <c r="L538" t="str">
        <f t="shared" si="155"/>
        <v>0</v>
      </c>
      <c r="M538" t="str">
        <f t="shared" si="155"/>
        <v>0</v>
      </c>
      <c r="N538" t="str">
        <f t="shared" si="155"/>
        <v>0</v>
      </c>
      <c r="O538" t="str">
        <f t="shared" si="155"/>
        <v>0</v>
      </c>
      <c r="P538" t="str">
        <f t="shared" si="155"/>
        <v>0</v>
      </c>
      <c r="Q538" t="str">
        <f t="shared" si="155"/>
        <v>1</v>
      </c>
      <c r="R538" t="str">
        <f t="shared" si="155"/>
        <v>50</v>
      </c>
      <c r="S538" t="str">
        <f t="shared" si="155"/>
        <v>1</v>
      </c>
      <c r="T538" t="str">
        <f t="shared" si="155"/>
        <v>50</v>
      </c>
      <c r="U538" t="str">
        <f t="shared" si="155"/>
        <v>0</v>
      </c>
      <c r="V538" t="str">
        <f t="shared" si="155"/>
        <v>0</v>
      </c>
      <c r="W538" t="str">
        <f t="shared" si="155"/>
        <v>0</v>
      </c>
      <c r="X538" t="str">
        <f t="shared" si="155"/>
        <v>0</v>
      </c>
      <c r="Y538" t="str">
        <f t="shared" si="155"/>
        <v>0</v>
      </c>
      <c r="Z538" t="str">
        <f t="shared" si="155"/>
        <v>0</v>
      </c>
      <c r="AA538" t="str">
        <f t="shared" si="155"/>
        <v>0</v>
      </c>
      <c r="AB538" t="str">
        <f t="shared" si="155"/>
        <v>0</v>
      </c>
      <c r="AC538" t="str">
        <f t="shared" si="155"/>
        <v>0</v>
      </c>
      <c r="AD538" t="str">
        <f t="shared" si="155"/>
        <v>0</v>
      </c>
      <c r="AE538" t="str">
        <f t="shared" si="155"/>
        <v>0</v>
      </c>
      <c r="AF538" t="str">
        <f t="shared" si="155"/>
        <v>0</v>
      </c>
      <c r="AG538" t="str">
        <f t="shared" si="155"/>
        <v>0</v>
      </c>
      <c r="AH538" t="str">
        <f t="shared" si="155"/>
        <v>0</v>
      </c>
      <c r="AI538" t="str">
        <f t="shared" si="155"/>
        <v>0</v>
      </c>
      <c r="AJ538" t="str">
        <f t="shared" si="155"/>
        <v>0</v>
      </c>
    </row>
    <row r="539" spans="1:36">
      <c r="A539" t="str">
        <f t="shared" si="130"/>
        <v>AUDI</v>
      </c>
      <c r="B539" t="str">
        <f t="shared" ref="B539:AJ539" si="156">CLEAN(B156)</f>
        <v>A4 1.9 TDI SPORT 130BHP 4DR</v>
      </c>
      <c r="C539" t="str">
        <f t="shared" si="156"/>
        <v>2002</v>
      </c>
      <c r="D539" t="str">
        <f t="shared" si="156"/>
        <v>8</v>
      </c>
      <c r="E539" t="str">
        <f t="shared" si="156"/>
        <v>5</v>
      </c>
      <c r="F539" t="str">
        <f t="shared" si="156"/>
        <v>62.5</v>
      </c>
      <c r="G539" t="str">
        <f t="shared" si="156"/>
        <v>3</v>
      </c>
      <c r="H539" t="str">
        <f t="shared" si="156"/>
        <v>37.5</v>
      </c>
      <c r="I539" t="str">
        <f t="shared" si="156"/>
        <v>1</v>
      </c>
      <c r="J539" t="str">
        <f t="shared" si="156"/>
        <v>12.5</v>
      </c>
      <c r="K539" t="str">
        <f t="shared" si="156"/>
        <v>1</v>
      </c>
      <c r="L539" t="str">
        <f t="shared" si="156"/>
        <v>12.5</v>
      </c>
      <c r="M539" t="str">
        <f t="shared" si="156"/>
        <v>1</v>
      </c>
      <c r="N539" t="str">
        <f t="shared" si="156"/>
        <v>12.5</v>
      </c>
      <c r="O539" t="str">
        <f t="shared" si="156"/>
        <v>1</v>
      </c>
      <c r="P539" t="str">
        <f t="shared" si="156"/>
        <v>12.5</v>
      </c>
      <c r="Q539" t="str">
        <f t="shared" si="156"/>
        <v>0</v>
      </c>
      <c r="R539" t="str">
        <f t="shared" si="156"/>
        <v>0</v>
      </c>
      <c r="S539" t="str">
        <f t="shared" si="156"/>
        <v>0</v>
      </c>
      <c r="T539" t="str">
        <f t="shared" si="156"/>
        <v>0</v>
      </c>
      <c r="U539" t="str">
        <f t="shared" si="156"/>
        <v>0</v>
      </c>
      <c r="V539" t="str">
        <f t="shared" si="156"/>
        <v>0</v>
      </c>
      <c r="W539" t="str">
        <f t="shared" si="156"/>
        <v>1</v>
      </c>
      <c r="X539" t="str">
        <f t="shared" si="156"/>
        <v>12.5</v>
      </c>
      <c r="Y539" t="str">
        <f t="shared" si="156"/>
        <v>0</v>
      </c>
      <c r="Z539" t="str">
        <f t="shared" si="156"/>
        <v>0</v>
      </c>
      <c r="AA539" t="str">
        <f t="shared" si="156"/>
        <v>0</v>
      </c>
      <c r="AB539" t="str">
        <f t="shared" si="156"/>
        <v>0</v>
      </c>
      <c r="AC539" t="str">
        <f t="shared" si="156"/>
        <v>1</v>
      </c>
      <c r="AD539" t="str">
        <f t="shared" si="156"/>
        <v>12.5</v>
      </c>
      <c r="AE539" t="str">
        <f t="shared" si="156"/>
        <v>1</v>
      </c>
      <c r="AF539" t="str">
        <f t="shared" si="156"/>
        <v>12.5</v>
      </c>
      <c r="AG539" t="str">
        <f t="shared" si="156"/>
        <v>0</v>
      </c>
      <c r="AH539" t="str">
        <f t="shared" si="156"/>
        <v>0</v>
      </c>
      <c r="AI539" t="str">
        <f t="shared" si="156"/>
        <v>0</v>
      </c>
      <c r="AJ539" t="str">
        <f t="shared" si="156"/>
        <v>0</v>
      </c>
    </row>
    <row r="540" spans="1:36">
      <c r="A540" t="str">
        <f t="shared" si="130"/>
        <v>AUDI</v>
      </c>
      <c r="B540" t="str">
        <f t="shared" ref="B540:AJ540" si="157">CLEAN(B157)</f>
        <v>A4 1.9 TDI SPORT 130BHP 4DR</v>
      </c>
      <c r="C540" t="str">
        <f t="shared" si="157"/>
        <v>2003</v>
      </c>
      <c r="D540" t="str">
        <f t="shared" si="157"/>
        <v>4</v>
      </c>
      <c r="E540" t="str">
        <f t="shared" si="157"/>
        <v>0</v>
      </c>
      <c r="F540" t="str">
        <f t="shared" si="157"/>
        <v>0</v>
      </c>
      <c r="G540" t="str">
        <f t="shared" si="157"/>
        <v>4</v>
      </c>
      <c r="H540" t="str">
        <f t="shared" si="157"/>
        <v>100</v>
      </c>
      <c r="I540" t="str">
        <f t="shared" si="157"/>
        <v>0</v>
      </c>
      <c r="J540" t="str">
        <f t="shared" si="157"/>
        <v>0</v>
      </c>
      <c r="K540" t="str">
        <f t="shared" si="157"/>
        <v>1</v>
      </c>
      <c r="L540" t="str">
        <f t="shared" si="157"/>
        <v>25</v>
      </c>
      <c r="M540" t="str">
        <f t="shared" si="157"/>
        <v>2</v>
      </c>
      <c r="N540" t="str">
        <f t="shared" si="157"/>
        <v>50</v>
      </c>
      <c r="O540" t="str">
        <f t="shared" si="157"/>
        <v>0</v>
      </c>
      <c r="P540" t="str">
        <f t="shared" si="157"/>
        <v>0</v>
      </c>
      <c r="Q540" t="str">
        <f t="shared" si="157"/>
        <v>0</v>
      </c>
      <c r="R540" t="str">
        <f t="shared" si="157"/>
        <v>0</v>
      </c>
      <c r="S540" t="str">
        <f t="shared" si="157"/>
        <v>1</v>
      </c>
      <c r="T540" t="str">
        <f t="shared" si="157"/>
        <v>25</v>
      </c>
      <c r="U540" t="str">
        <f t="shared" si="157"/>
        <v>0</v>
      </c>
      <c r="V540" t="str">
        <f t="shared" si="157"/>
        <v>0</v>
      </c>
      <c r="W540" t="str">
        <f t="shared" si="157"/>
        <v>2</v>
      </c>
      <c r="X540" t="str">
        <f t="shared" si="157"/>
        <v>50</v>
      </c>
      <c r="Y540" t="str">
        <f t="shared" si="157"/>
        <v>0</v>
      </c>
      <c r="Z540" t="str">
        <f t="shared" si="157"/>
        <v>0</v>
      </c>
      <c r="AA540" t="str">
        <f t="shared" si="157"/>
        <v>0</v>
      </c>
      <c r="AB540" t="str">
        <f t="shared" si="157"/>
        <v>0</v>
      </c>
      <c r="AC540" t="str">
        <f t="shared" si="157"/>
        <v>0</v>
      </c>
      <c r="AD540" t="str">
        <f t="shared" si="157"/>
        <v>0</v>
      </c>
      <c r="AE540" t="str">
        <f t="shared" si="157"/>
        <v>0</v>
      </c>
      <c r="AF540" t="str">
        <f t="shared" si="157"/>
        <v>0</v>
      </c>
      <c r="AG540" t="str">
        <f t="shared" si="157"/>
        <v>0</v>
      </c>
      <c r="AH540" t="str">
        <f t="shared" si="157"/>
        <v>0</v>
      </c>
      <c r="AI540" t="str">
        <f t="shared" si="157"/>
        <v>0</v>
      </c>
      <c r="AJ540" t="str">
        <f t="shared" si="157"/>
        <v>0</v>
      </c>
    </row>
    <row r="541" spans="1:36">
      <c r="A541" t="str">
        <f t="shared" si="130"/>
        <v>AUDI</v>
      </c>
      <c r="B541" t="str">
        <f t="shared" ref="B541:AJ541" si="158">CLEAN(B158)</f>
        <v>A4 1.9 TDI SPORT 130BHP 4DR</v>
      </c>
      <c r="C541" t="str">
        <f t="shared" si="158"/>
        <v>2004</v>
      </c>
      <c r="D541" t="str">
        <f t="shared" si="158"/>
        <v>8</v>
      </c>
      <c r="E541" t="str">
        <f t="shared" si="158"/>
        <v>3</v>
      </c>
      <c r="F541" t="str">
        <f t="shared" si="158"/>
        <v>37.5</v>
      </c>
      <c r="G541" t="str">
        <f t="shared" si="158"/>
        <v>5</v>
      </c>
      <c r="H541" t="str">
        <f t="shared" si="158"/>
        <v>62.5</v>
      </c>
      <c r="I541" t="str">
        <f t="shared" si="158"/>
        <v>1</v>
      </c>
      <c r="J541" t="str">
        <f t="shared" si="158"/>
        <v>12.5</v>
      </c>
      <c r="K541" t="str">
        <f t="shared" si="158"/>
        <v>3</v>
      </c>
      <c r="L541" t="str">
        <f t="shared" si="158"/>
        <v>37.5</v>
      </c>
      <c r="M541" t="str">
        <f t="shared" si="158"/>
        <v>0</v>
      </c>
      <c r="N541" t="str">
        <f t="shared" si="158"/>
        <v>0</v>
      </c>
      <c r="O541" t="str">
        <f t="shared" si="158"/>
        <v>0</v>
      </c>
      <c r="P541" t="str">
        <f t="shared" si="158"/>
        <v>0</v>
      </c>
      <c r="Q541" t="str">
        <f t="shared" si="158"/>
        <v>2</v>
      </c>
      <c r="R541" t="str">
        <f t="shared" si="158"/>
        <v>25</v>
      </c>
      <c r="S541" t="str">
        <f t="shared" si="158"/>
        <v>0</v>
      </c>
      <c r="T541" t="str">
        <f t="shared" si="158"/>
        <v>0</v>
      </c>
      <c r="U541" t="str">
        <f t="shared" si="158"/>
        <v>0</v>
      </c>
      <c r="V541" t="str">
        <f t="shared" si="158"/>
        <v>0</v>
      </c>
      <c r="W541" t="str">
        <f t="shared" si="158"/>
        <v>0</v>
      </c>
      <c r="X541" t="str">
        <f t="shared" si="158"/>
        <v>0</v>
      </c>
      <c r="Y541" t="str">
        <f t="shared" si="158"/>
        <v>1</v>
      </c>
      <c r="Z541" t="str">
        <f t="shared" si="158"/>
        <v>12.5</v>
      </c>
      <c r="AA541" t="str">
        <f t="shared" si="158"/>
        <v>1</v>
      </c>
      <c r="AB541" t="str">
        <f t="shared" si="158"/>
        <v>12.5</v>
      </c>
      <c r="AC541" t="str">
        <f t="shared" si="158"/>
        <v>0</v>
      </c>
      <c r="AD541" t="str">
        <f t="shared" si="158"/>
        <v>0</v>
      </c>
      <c r="AE541" t="str">
        <f t="shared" si="158"/>
        <v>0</v>
      </c>
      <c r="AF541" t="str">
        <f t="shared" si="158"/>
        <v>0</v>
      </c>
      <c r="AG541" t="str">
        <f t="shared" si="158"/>
        <v>0</v>
      </c>
      <c r="AH541" t="str">
        <f t="shared" si="158"/>
        <v>0</v>
      </c>
      <c r="AI541" t="str">
        <f t="shared" si="158"/>
        <v>0</v>
      </c>
      <c r="AJ541" t="str">
        <f t="shared" si="158"/>
        <v>0</v>
      </c>
    </row>
    <row r="542" spans="1:36">
      <c r="A542" t="str">
        <f t="shared" si="130"/>
        <v>AUDI</v>
      </c>
      <c r="B542" t="str">
        <f t="shared" ref="B542:AJ542" si="159">CLEAN(B159)</f>
        <v>A4 1.9 TDI SPORT 130BHP 5DR</v>
      </c>
      <c r="C542" t="str">
        <f t="shared" si="159"/>
        <v>2001</v>
      </c>
      <c r="D542" t="str">
        <f t="shared" si="159"/>
        <v>2</v>
      </c>
      <c r="E542" t="str">
        <f t="shared" si="159"/>
        <v>1</v>
      </c>
      <c r="F542" t="str">
        <f t="shared" si="159"/>
        <v>50</v>
      </c>
      <c r="G542" t="str">
        <f t="shared" si="159"/>
        <v>1</v>
      </c>
      <c r="H542" t="str">
        <f t="shared" si="159"/>
        <v>50</v>
      </c>
      <c r="I542" t="str">
        <f t="shared" si="159"/>
        <v>1</v>
      </c>
      <c r="J542" t="str">
        <f t="shared" si="159"/>
        <v>50</v>
      </c>
      <c r="K542" t="str">
        <f t="shared" si="159"/>
        <v>0</v>
      </c>
      <c r="L542" t="str">
        <f t="shared" si="159"/>
        <v>0</v>
      </c>
      <c r="M542" t="str">
        <f t="shared" si="159"/>
        <v>0</v>
      </c>
      <c r="N542" t="str">
        <f t="shared" si="159"/>
        <v>0</v>
      </c>
      <c r="O542" t="str">
        <f t="shared" si="159"/>
        <v>0</v>
      </c>
      <c r="P542" t="str">
        <f t="shared" si="159"/>
        <v>0</v>
      </c>
      <c r="Q542" t="str">
        <f t="shared" si="159"/>
        <v>0</v>
      </c>
      <c r="R542" t="str">
        <f t="shared" si="159"/>
        <v>0</v>
      </c>
      <c r="S542" t="str">
        <f t="shared" si="159"/>
        <v>0</v>
      </c>
      <c r="T542" t="str">
        <f t="shared" si="159"/>
        <v>0</v>
      </c>
      <c r="U542" t="str">
        <f t="shared" si="159"/>
        <v>0</v>
      </c>
      <c r="V542" t="str">
        <f t="shared" si="159"/>
        <v>0</v>
      </c>
      <c r="W542" t="str">
        <f t="shared" si="159"/>
        <v>0</v>
      </c>
      <c r="X542" t="str">
        <f t="shared" si="159"/>
        <v>0</v>
      </c>
      <c r="Y542" t="str">
        <f t="shared" si="159"/>
        <v>0</v>
      </c>
      <c r="Z542" t="str">
        <f t="shared" si="159"/>
        <v>0</v>
      </c>
      <c r="AA542" t="str">
        <f t="shared" si="159"/>
        <v>0</v>
      </c>
      <c r="AB542" t="str">
        <f t="shared" si="159"/>
        <v>0</v>
      </c>
      <c r="AC542" t="str">
        <f t="shared" si="159"/>
        <v>0</v>
      </c>
      <c r="AD542" t="str">
        <f t="shared" si="159"/>
        <v>0</v>
      </c>
      <c r="AE542" t="str">
        <f t="shared" si="159"/>
        <v>0</v>
      </c>
      <c r="AF542" t="str">
        <f t="shared" si="159"/>
        <v>0</v>
      </c>
      <c r="AG542" t="str">
        <f t="shared" si="159"/>
        <v>0</v>
      </c>
      <c r="AH542" t="str">
        <f t="shared" si="159"/>
        <v>0</v>
      </c>
      <c r="AI542" t="str">
        <f t="shared" si="159"/>
        <v>0</v>
      </c>
      <c r="AJ542" t="str">
        <f t="shared" si="159"/>
        <v>0</v>
      </c>
    </row>
    <row r="543" spans="1:36">
      <c r="A543" t="str">
        <f t="shared" si="130"/>
        <v>AUDI</v>
      </c>
      <c r="B543" t="str">
        <f t="shared" ref="B543:AJ543" si="160">CLEAN(B160)</f>
        <v>A4 1.9 TDI SPORT 130BHP 5DR</v>
      </c>
      <c r="C543" t="str">
        <f t="shared" si="160"/>
        <v>2002</v>
      </c>
      <c r="D543" t="str">
        <f t="shared" si="160"/>
        <v>1</v>
      </c>
      <c r="E543" t="str">
        <f t="shared" si="160"/>
        <v>0</v>
      </c>
      <c r="F543" t="str">
        <f t="shared" si="160"/>
        <v>0</v>
      </c>
      <c r="G543" t="str">
        <f t="shared" si="160"/>
        <v>1</v>
      </c>
      <c r="H543" t="str">
        <f t="shared" si="160"/>
        <v>100</v>
      </c>
      <c r="I543" t="str">
        <f t="shared" si="160"/>
        <v>0</v>
      </c>
      <c r="J543" t="str">
        <f t="shared" si="160"/>
        <v>0</v>
      </c>
      <c r="K543" t="str">
        <f t="shared" si="160"/>
        <v>0</v>
      </c>
      <c r="L543" t="str">
        <f t="shared" si="160"/>
        <v>0</v>
      </c>
      <c r="M543" t="str">
        <f t="shared" si="160"/>
        <v>1</v>
      </c>
      <c r="N543" t="str">
        <f t="shared" si="160"/>
        <v>100</v>
      </c>
      <c r="O543" t="str">
        <f t="shared" si="160"/>
        <v>0</v>
      </c>
      <c r="P543" t="str">
        <f t="shared" si="160"/>
        <v>0</v>
      </c>
      <c r="Q543" t="str">
        <f t="shared" si="160"/>
        <v>0</v>
      </c>
      <c r="R543" t="str">
        <f t="shared" si="160"/>
        <v>0</v>
      </c>
      <c r="S543" t="str">
        <f t="shared" si="160"/>
        <v>1</v>
      </c>
      <c r="T543" t="str">
        <f t="shared" si="160"/>
        <v>100</v>
      </c>
      <c r="U543" t="str">
        <f t="shared" si="160"/>
        <v>0</v>
      </c>
      <c r="V543" t="str">
        <f t="shared" si="160"/>
        <v>0</v>
      </c>
      <c r="W543" t="str">
        <f t="shared" si="160"/>
        <v>1</v>
      </c>
      <c r="X543" t="str">
        <f t="shared" si="160"/>
        <v>100</v>
      </c>
      <c r="Y543" t="str">
        <f t="shared" si="160"/>
        <v>1</v>
      </c>
      <c r="Z543" t="str">
        <f t="shared" si="160"/>
        <v>100</v>
      </c>
      <c r="AA543" t="str">
        <f t="shared" si="160"/>
        <v>0</v>
      </c>
      <c r="AB543" t="str">
        <f t="shared" si="160"/>
        <v>0</v>
      </c>
      <c r="AC543" t="str">
        <f t="shared" si="160"/>
        <v>0</v>
      </c>
      <c r="AD543" t="str">
        <f t="shared" si="160"/>
        <v>0</v>
      </c>
      <c r="AE543" t="str">
        <f t="shared" si="160"/>
        <v>0</v>
      </c>
      <c r="AF543" t="str">
        <f t="shared" si="160"/>
        <v>0</v>
      </c>
      <c r="AG543" t="str">
        <f t="shared" si="160"/>
        <v>0</v>
      </c>
      <c r="AH543" t="str">
        <f t="shared" si="160"/>
        <v>0</v>
      </c>
      <c r="AI543" t="str">
        <f t="shared" si="160"/>
        <v>0</v>
      </c>
      <c r="AJ543" t="str">
        <f t="shared" si="160"/>
        <v>0</v>
      </c>
    </row>
    <row r="544" spans="1:36">
      <c r="A544" t="str">
        <f t="shared" si="130"/>
        <v>AUDI</v>
      </c>
      <c r="B544" t="str">
        <f t="shared" ref="B544:AJ544" si="161">CLEAN(B161)</f>
        <v>A4 1.9 TDI SPORT 130BHP 5DR</v>
      </c>
      <c r="C544" t="str">
        <f t="shared" si="161"/>
        <v>2003</v>
      </c>
      <c r="D544" t="str">
        <f t="shared" si="161"/>
        <v>3</v>
      </c>
      <c r="E544" t="str">
        <f t="shared" si="161"/>
        <v>2</v>
      </c>
      <c r="F544" t="str">
        <f t="shared" si="161"/>
        <v>66.7</v>
      </c>
      <c r="G544" t="str">
        <f t="shared" si="161"/>
        <v>1</v>
      </c>
      <c r="H544" t="str">
        <f t="shared" si="161"/>
        <v>33.3</v>
      </c>
      <c r="I544" t="str">
        <f t="shared" si="161"/>
        <v>0</v>
      </c>
      <c r="J544" t="str">
        <f t="shared" si="161"/>
        <v>0</v>
      </c>
      <c r="K544" t="str">
        <f t="shared" si="161"/>
        <v>1</v>
      </c>
      <c r="L544" t="str">
        <f t="shared" si="161"/>
        <v>33.3</v>
      </c>
      <c r="M544" t="str">
        <f t="shared" si="161"/>
        <v>0</v>
      </c>
      <c r="N544" t="str">
        <f t="shared" si="161"/>
        <v>0</v>
      </c>
      <c r="O544" t="str">
        <f t="shared" si="161"/>
        <v>1</v>
      </c>
      <c r="P544" t="str">
        <f t="shared" si="161"/>
        <v>33.3</v>
      </c>
      <c r="Q544" t="str">
        <f t="shared" si="161"/>
        <v>0</v>
      </c>
      <c r="R544" t="str">
        <f t="shared" si="161"/>
        <v>0</v>
      </c>
      <c r="S544" t="str">
        <f t="shared" si="161"/>
        <v>0</v>
      </c>
      <c r="T544" t="str">
        <f t="shared" si="161"/>
        <v>0</v>
      </c>
      <c r="U544" t="str">
        <f t="shared" si="161"/>
        <v>0</v>
      </c>
      <c r="V544" t="str">
        <f t="shared" si="161"/>
        <v>0</v>
      </c>
      <c r="W544" t="str">
        <f t="shared" si="161"/>
        <v>0</v>
      </c>
      <c r="X544" t="str">
        <f t="shared" si="161"/>
        <v>0</v>
      </c>
      <c r="Y544" t="str">
        <f t="shared" si="161"/>
        <v>0</v>
      </c>
      <c r="Z544" t="str">
        <f t="shared" si="161"/>
        <v>0</v>
      </c>
      <c r="AA544" t="str">
        <f t="shared" si="161"/>
        <v>0</v>
      </c>
      <c r="AB544" t="str">
        <f t="shared" si="161"/>
        <v>0</v>
      </c>
      <c r="AC544" t="str">
        <f t="shared" si="161"/>
        <v>1</v>
      </c>
      <c r="AD544" t="str">
        <f t="shared" si="161"/>
        <v>33.3</v>
      </c>
      <c r="AE544" t="str">
        <f t="shared" si="161"/>
        <v>0</v>
      </c>
      <c r="AF544" t="str">
        <f t="shared" si="161"/>
        <v>0</v>
      </c>
      <c r="AG544" t="str">
        <f t="shared" si="161"/>
        <v>0</v>
      </c>
      <c r="AH544" t="str">
        <f t="shared" si="161"/>
        <v>0</v>
      </c>
      <c r="AI544" t="str">
        <f t="shared" si="161"/>
        <v>0</v>
      </c>
      <c r="AJ544" t="str">
        <f t="shared" si="161"/>
        <v>0</v>
      </c>
    </row>
    <row r="545" spans="1:36">
      <c r="A545" t="str">
        <f t="shared" si="130"/>
        <v>AUDI</v>
      </c>
      <c r="B545" t="str">
        <f t="shared" ref="B545:AJ545" si="162">CLEAN(B162)</f>
        <v>A4 1.9 TDI SPORT 130BHP 5DR</v>
      </c>
      <c r="C545" t="str">
        <f t="shared" si="162"/>
        <v>2004</v>
      </c>
      <c r="D545" t="str">
        <f t="shared" si="162"/>
        <v>1</v>
      </c>
      <c r="E545" t="str">
        <f t="shared" si="162"/>
        <v>0</v>
      </c>
      <c r="F545" t="str">
        <f t="shared" si="162"/>
        <v>0</v>
      </c>
      <c r="G545" t="str">
        <f t="shared" si="162"/>
        <v>1</v>
      </c>
      <c r="H545" t="str">
        <f t="shared" si="162"/>
        <v>100</v>
      </c>
      <c r="I545" t="str">
        <f t="shared" si="162"/>
        <v>1</v>
      </c>
      <c r="J545" t="str">
        <f t="shared" si="162"/>
        <v>100</v>
      </c>
      <c r="K545" t="str">
        <f t="shared" si="162"/>
        <v>0</v>
      </c>
      <c r="L545" t="str">
        <f t="shared" si="162"/>
        <v>0</v>
      </c>
      <c r="M545" t="str">
        <f t="shared" si="162"/>
        <v>0</v>
      </c>
      <c r="N545" t="str">
        <f t="shared" si="162"/>
        <v>0</v>
      </c>
      <c r="O545" t="str">
        <f t="shared" si="162"/>
        <v>1</v>
      </c>
      <c r="P545" t="str">
        <f t="shared" si="162"/>
        <v>100</v>
      </c>
      <c r="Q545" t="str">
        <f t="shared" si="162"/>
        <v>1</v>
      </c>
      <c r="R545" t="str">
        <f t="shared" si="162"/>
        <v>100</v>
      </c>
      <c r="S545" t="str">
        <f t="shared" si="162"/>
        <v>0</v>
      </c>
      <c r="T545" t="str">
        <f t="shared" si="162"/>
        <v>0</v>
      </c>
      <c r="U545" t="str">
        <f t="shared" si="162"/>
        <v>0</v>
      </c>
      <c r="V545" t="str">
        <f t="shared" si="162"/>
        <v>0</v>
      </c>
      <c r="W545" t="str">
        <f t="shared" si="162"/>
        <v>0</v>
      </c>
      <c r="X545" t="str">
        <f t="shared" si="162"/>
        <v>0</v>
      </c>
      <c r="Y545" t="str">
        <f t="shared" si="162"/>
        <v>0</v>
      </c>
      <c r="Z545" t="str">
        <f t="shared" si="162"/>
        <v>0</v>
      </c>
      <c r="AA545" t="str">
        <f t="shared" si="162"/>
        <v>0</v>
      </c>
      <c r="AB545" t="str">
        <f t="shared" si="162"/>
        <v>0</v>
      </c>
      <c r="AC545" t="str">
        <f t="shared" si="162"/>
        <v>0</v>
      </c>
      <c r="AD545" t="str">
        <f t="shared" si="162"/>
        <v>0</v>
      </c>
      <c r="AE545" t="str">
        <f t="shared" si="162"/>
        <v>0</v>
      </c>
      <c r="AF545" t="str">
        <f t="shared" si="162"/>
        <v>0</v>
      </c>
      <c r="AG545" t="str">
        <f t="shared" si="162"/>
        <v>0</v>
      </c>
      <c r="AH545" t="str">
        <f t="shared" si="162"/>
        <v>0</v>
      </c>
      <c r="AI545" t="str">
        <f t="shared" si="162"/>
        <v>0</v>
      </c>
      <c r="AJ545" t="str">
        <f t="shared" si="162"/>
        <v>0</v>
      </c>
    </row>
    <row r="546" spans="1:36">
      <c r="A546" t="str">
        <f t="shared" si="130"/>
        <v>AUDI</v>
      </c>
      <c r="B546" t="str">
        <f t="shared" ref="B546:AJ546" si="163">CLEAN(B163)</f>
        <v>A4 1.9 TDI SPORT 130BHP 6SPEED</v>
      </c>
      <c r="C546" t="str">
        <f t="shared" si="163"/>
        <v>2004</v>
      </c>
      <c r="D546" t="str">
        <f t="shared" si="163"/>
        <v>5</v>
      </c>
      <c r="E546" t="str">
        <f t="shared" si="163"/>
        <v>4</v>
      </c>
      <c r="F546" t="str">
        <f t="shared" si="163"/>
        <v>80</v>
      </c>
      <c r="G546" t="str">
        <f t="shared" si="163"/>
        <v>1</v>
      </c>
      <c r="H546" t="str">
        <f t="shared" si="163"/>
        <v>20</v>
      </c>
      <c r="I546" t="str">
        <f t="shared" si="163"/>
        <v>0</v>
      </c>
      <c r="J546" t="str">
        <f t="shared" si="163"/>
        <v>0</v>
      </c>
      <c r="K546" t="str">
        <f t="shared" si="163"/>
        <v>0</v>
      </c>
      <c r="L546" t="str">
        <f t="shared" si="163"/>
        <v>0</v>
      </c>
      <c r="M546" t="str">
        <f t="shared" si="163"/>
        <v>0</v>
      </c>
      <c r="N546" t="str">
        <f t="shared" si="163"/>
        <v>0</v>
      </c>
      <c r="O546" t="str">
        <f t="shared" si="163"/>
        <v>0</v>
      </c>
      <c r="P546" t="str">
        <f t="shared" si="163"/>
        <v>0</v>
      </c>
      <c r="Q546" t="str">
        <f t="shared" si="163"/>
        <v>0</v>
      </c>
      <c r="R546" t="str">
        <f t="shared" si="163"/>
        <v>0</v>
      </c>
      <c r="S546" t="str">
        <f t="shared" si="163"/>
        <v>0</v>
      </c>
      <c r="T546" t="str">
        <f t="shared" si="163"/>
        <v>0</v>
      </c>
      <c r="U546" t="str">
        <f t="shared" si="163"/>
        <v>0</v>
      </c>
      <c r="V546" t="str">
        <f t="shared" si="163"/>
        <v>0</v>
      </c>
      <c r="W546" t="str">
        <f t="shared" si="163"/>
        <v>0</v>
      </c>
      <c r="X546" t="str">
        <f t="shared" si="163"/>
        <v>0</v>
      </c>
      <c r="Y546" t="str">
        <f t="shared" si="163"/>
        <v>0</v>
      </c>
      <c r="Z546" t="str">
        <f t="shared" si="163"/>
        <v>0</v>
      </c>
      <c r="AA546" t="str">
        <f t="shared" si="163"/>
        <v>1</v>
      </c>
      <c r="AB546" t="str">
        <f t="shared" si="163"/>
        <v>20</v>
      </c>
      <c r="AC546" t="str">
        <f t="shared" si="163"/>
        <v>0</v>
      </c>
      <c r="AD546" t="str">
        <f t="shared" si="163"/>
        <v>0</v>
      </c>
      <c r="AE546" t="str">
        <f t="shared" si="163"/>
        <v>0</v>
      </c>
      <c r="AF546" t="str">
        <f t="shared" si="163"/>
        <v>0</v>
      </c>
      <c r="AG546" t="str">
        <f t="shared" si="163"/>
        <v>0</v>
      </c>
      <c r="AH546" t="str">
        <f t="shared" si="163"/>
        <v>0</v>
      </c>
      <c r="AI546" t="str">
        <f t="shared" si="163"/>
        <v>0</v>
      </c>
      <c r="AJ546" t="str">
        <f t="shared" si="163"/>
        <v>0</v>
      </c>
    </row>
    <row r="547" spans="1:36">
      <c r="A547" t="str">
        <f t="shared" si="130"/>
        <v>AUDI</v>
      </c>
      <c r="B547" t="str">
        <f t="shared" ref="B547:AJ547" si="164">CLEAN(B164)</f>
        <v>A4 1.9TDI 130BHP 5DR</v>
      </c>
      <c r="C547" t="str">
        <f t="shared" si="164"/>
        <v>2002</v>
      </c>
      <c r="D547" t="str">
        <f t="shared" si="164"/>
        <v>2</v>
      </c>
      <c r="E547" t="str">
        <f t="shared" si="164"/>
        <v>1</v>
      </c>
      <c r="F547" t="str">
        <f t="shared" si="164"/>
        <v>50</v>
      </c>
      <c r="G547" t="str">
        <f t="shared" si="164"/>
        <v>1</v>
      </c>
      <c r="H547" t="str">
        <f t="shared" si="164"/>
        <v>50</v>
      </c>
      <c r="I547" t="str">
        <f t="shared" si="164"/>
        <v>1</v>
      </c>
      <c r="J547" t="str">
        <f t="shared" si="164"/>
        <v>50</v>
      </c>
      <c r="K547" t="str">
        <f t="shared" si="164"/>
        <v>1</v>
      </c>
      <c r="L547" t="str">
        <f t="shared" si="164"/>
        <v>50</v>
      </c>
      <c r="M547" t="str">
        <f t="shared" si="164"/>
        <v>1</v>
      </c>
      <c r="N547" t="str">
        <f t="shared" si="164"/>
        <v>50</v>
      </c>
      <c r="O547" t="str">
        <f t="shared" si="164"/>
        <v>0</v>
      </c>
      <c r="P547" t="str">
        <f t="shared" si="164"/>
        <v>0</v>
      </c>
      <c r="Q547" t="str">
        <f t="shared" si="164"/>
        <v>1</v>
      </c>
      <c r="R547" t="str">
        <f t="shared" si="164"/>
        <v>50</v>
      </c>
      <c r="S547" t="str">
        <f t="shared" si="164"/>
        <v>0</v>
      </c>
      <c r="T547" t="str">
        <f t="shared" si="164"/>
        <v>0</v>
      </c>
      <c r="U547" t="str">
        <f t="shared" si="164"/>
        <v>0</v>
      </c>
      <c r="V547" t="str">
        <f t="shared" si="164"/>
        <v>0</v>
      </c>
      <c r="W547" t="str">
        <f t="shared" si="164"/>
        <v>1</v>
      </c>
      <c r="X547" t="str">
        <f t="shared" si="164"/>
        <v>50</v>
      </c>
      <c r="Y547" t="str">
        <f t="shared" si="164"/>
        <v>0</v>
      </c>
      <c r="Z547" t="str">
        <f t="shared" si="164"/>
        <v>0</v>
      </c>
      <c r="AA547" t="str">
        <f t="shared" si="164"/>
        <v>0</v>
      </c>
      <c r="AB547" t="str">
        <f t="shared" si="164"/>
        <v>0</v>
      </c>
      <c r="AC547" t="str">
        <f t="shared" si="164"/>
        <v>0</v>
      </c>
      <c r="AD547" t="str">
        <f t="shared" si="164"/>
        <v>0</v>
      </c>
      <c r="AE547" t="str">
        <f t="shared" si="164"/>
        <v>0</v>
      </c>
      <c r="AF547" t="str">
        <f t="shared" si="164"/>
        <v>0</v>
      </c>
      <c r="AG547" t="str">
        <f t="shared" si="164"/>
        <v>0</v>
      </c>
      <c r="AH547" t="str">
        <f t="shared" si="164"/>
        <v>0</v>
      </c>
      <c r="AI547" t="str">
        <f t="shared" si="164"/>
        <v>0</v>
      </c>
      <c r="AJ547" t="str">
        <f t="shared" si="164"/>
        <v>0</v>
      </c>
    </row>
    <row r="548" spans="1:36">
      <c r="A548" t="str">
        <f t="shared" si="130"/>
        <v>AUDI</v>
      </c>
      <c r="B548" t="str">
        <f t="shared" ref="B548:AJ548" si="165">CLEAN(B165)</f>
        <v>A4 1.9TDI QUATTRO SE 130BHP 4D</v>
      </c>
      <c r="C548" t="str">
        <f t="shared" si="165"/>
        <v>2002</v>
      </c>
      <c r="D548" t="str">
        <f t="shared" si="165"/>
        <v>1</v>
      </c>
      <c r="E548" t="str">
        <f t="shared" si="165"/>
        <v>0</v>
      </c>
      <c r="F548" t="str">
        <f t="shared" si="165"/>
        <v>0</v>
      </c>
      <c r="G548" t="str">
        <f t="shared" si="165"/>
        <v>1</v>
      </c>
      <c r="H548" t="str">
        <f t="shared" si="165"/>
        <v>100</v>
      </c>
      <c r="I548" t="str">
        <f t="shared" si="165"/>
        <v>0</v>
      </c>
      <c r="J548" t="str">
        <f t="shared" si="165"/>
        <v>0</v>
      </c>
      <c r="K548" t="str">
        <f t="shared" si="165"/>
        <v>1</v>
      </c>
      <c r="L548" t="str">
        <f t="shared" si="165"/>
        <v>100</v>
      </c>
      <c r="M548" t="str">
        <f t="shared" si="165"/>
        <v>0</v>
      </c>
      <c r="N548" t="str">
        <f t="shared" si="165"/>
        <v>0</v>
      </c>
      <c r="O548" t="str">
        <f t="shared" si="165"/>
        <v>1</v>
      </c>
      <c r="P548" t="str">
        <f t="shared" si="165"/>
        <v>100</v>
      </c>
      <c r="Q548" t="str">
        <f t="shared" si="165"/>
        <v>0</v>
      </c>
      <c r="R548" t="str">
        <f t="shared" si="165"/>
        <v>0</v>
      </c>
      <c r="S548" t="str">
        <f t="shared" si="165"/>
        <v>0</v>
      </c>
      <c r="T548" t="str">
        <f t="shared" si="165"/>
        <v>0</v>
      </c>
      <c r="U548" t="str">
        <f t="shared" si="165"/>
        <v>0</v>
      </c>
      <c r="V548" t="str">
        <f t="shared" si="165"/>
        <v>0</v>
      </c>
      <c r="W548" t="str">
        <f t="shared" si="165"/>
        <v>0</v>
      </c>
      <c r="X548" t="str">
        <f t="shared" si="165"/>
        <v>0</v>
      </c>
      <c r="Y548" t="str">
        <f t="shared" si="165"/>
        <v>0</v>
      </c>
      <c r="Z548" t="str">
        <f t="shared" si="165"/>
        <v>0</v>
      </c>
      <c r="AA548" t="str">
        <f t="shared" si="165"/>
        <v>0</v>
      </c>
      <c r="AB548" t="str">
        <f t="shared" si="165"/>
        <v>0</v>
      </c>
      <c r="AC548" t="str">
        <f t="shared" si="165"/>
        <v>0</v>
      </c>
      <c r="AD548" t="str">
        <f t="shared" si="165"/>
        <v>0</v>
      </c>
      <c r="AE548" t="str">
        <f t="shared" si="165"/>
        <v>0</v>
      </c>
      <c r="AF548" t="str">
        <f t="shared" si="165"/>
        <v>0</v>
      </c>
      <c r="AG548" t="str">
        <f t="shared" si="165"/>
        <v>0</v>
      </c>
      <c r="AH548" t="str">
        <f t="shared" si="165"/>
        <v>0</v>
      </c>
      <c r="AI548" t="str">
        <f t="shared" si="165"/>
        <v>0</v>
      </c>
      <c r="AJ548" t="str">
        <f t="shared" si="165"/>
        <v>0</v>
      </c>
    </row>
    <row r="549" spans="1:36">
      <c r="A549" t="str">
        <f t="shared" si="130"/>
        <v>AUDI</v>
      </c>
      <c r="B549" t="str">
        <f t="shared" ref="B549:AJ549" si="166">CLEAN(B166)</f>
        <v>A4 1.9TDI QUATTRO SE 130BHP 4D</v>
      </c>
      <c r="C549" t="str">
        <f t="shared" si="166"/>
        <v>2004</v>
      </c>
      <c r="D549" t="str">
        <f t="shared" si="166"/>
        <v>1</v>
      </c>
      <c r="E549" t="str">
        <f t="shared" si="166"/>
        <v>0</v>
      </c>
      <c r="F549" t="str">
        <f t="shared" si="166"/>
        <v>0</v>
      </c>
      <c r="G549" t="str">
        <f t="shared" si="166"/>
        <v>1</v>
      </c>
      <c r="H549" t="str">
        <f t="shared" si="166"/>
        <v>100</v>
      </c>
      <c r="I549" t="str">
        <f t="shared" si="166"/>
        <v>0</v>
      </c>
      <c r="J549" t="str">
        <f t="shared" si="166"/>
        <v>0</v>
      </c>
      <c r="K549" t="str">
        <f t="shared" si="166"/>
        <v>0</v>
      </c>
      <c r="L549" t="str">
        <f t="shared" si="166"/>
        <v>0</v>
      </c>
      <c r="M549" t="str">
        <f t="shared" si="166"/>
        <v>0</v>
      </c>
      <c r="N549" t="str">
        <f t="shared" si="166"/>
        <v>0</v>
      </c>
      <c r="O549" t="str">
        <f t="shared" si="166"/>
        <v>0</v>
      </c>
      <c r="P549" t="str">
        <f t="shared" si="166"/>
        <v>0</v>
      </c>
      <c r="Q549" t="str">
        <f t="shared" si="166"/>
        <v>1</v>
      </c>
      <c r="R549" t="str">
        <f t="shared" si="166"/>
        <v>100</v>
      </c>
      <c r="S549" t="str">
        <f t="shared" si="166"/>
        <v>0</v>
      </c>
      <c r="T549" t="str">
        <f t="shared" si="166"/>
        <v>0</v>
      </c>
      <c r="U549" t="str">
        <f t="shared" si="166"/>
        <v>0</v>
      </c>
      <c r="V549" t="str">
        <f t="shared" si="166"/>
        <v>0</v>
      </c>
      <c r="W549" t="str">
        <f t="shared" si="166"/>
        <v>0</v>
      </c>
      <c r="X549" t="str">
        <f t="shared" si="166"/>
        <v>0</v>
      </c>
      <c r="Y549" t="str">
        <f t="shared" si="166"/>
        <v>0</v>
      </c>
      <c r="Z549" t="str">
        <f t="shared" si="166"/>
        <v>0</v>
      </c>
      <c r="AA549" t="str">
        <f t="shared" si="166"/>
        <v>0</v>
      </c>
      <c r="AB549" t="str">
        <f t="shared" si="166"/>
        <v>0</v>
      </c>
      <c r="AC549" t="str">
        <f t="shared" si="166"/>
        <v>0</v>
      </c>
      <c r="AD549" t="str">
        <f t="shared" si="166"/>
        <v>0</v>
      </c>
      <c r="AE549" t="str">
        <f t="shared" si="166"/>
        <v>0</v>
      </c>
      <c r="AF549" t="str">
        <f t="shared" si="166"/>
        <v>0</v>
      </c>
      <c r="AG549" t="str">
        <f t="shared" si="166"/>
        <v>0</v>
      </c>
      <c r="AH549" t="str">
        <f t="shared" si="166"/>
        <v>0</v>
      </c>
      <c r="AI549" t="str">
        <f t="shared" si="166"/>
        <v>0</v>
      </c>
      <c r="AJ549" t="str">
        <f t="shared" si="166"/>
        <v>0</v>
      </c>
    </row>
    <row r="550" spans="1:36">
      <c r="A550" t="str">
        <f t="shared" si="130"/>
        <v>AUDI</v>
      </c>
      <c r="B550" t="str">
        <f t="shared" ref="B550:AJ550" si="167">CLEAN(B167)</f>
        <v>A4 1.9TDI QUATTRO SPORT 130BHP</v>
      </c>
      <c r="C550" t="str">
        <f t="shared" si="167"/>
        <v>2003</v>
      </c>
      <c r="D550" t="str">
        <f t="shared" si="167"/>
        <v>2</v>
      </c>
      <c r="E550" t="str">
        <f t="shared" si="167"/>
        <v>0</v>
      </c>
      <c r="F550" t="str">
        <f t="shared" si="167"/>
        <v>0</v>
      </c>
      <c r="G550" t="str">
        <f t="shared" si="167"/>
        <v>2</v>
      </c>
      <c r="H550" t="str">
        <f t="shared" si="167"/>
        <v>100</v>
      </c>
      <c r="I550" t="str">
        <f t="shared" si="167"/>
        <v>1</v>
      </c>
      <c r="J550" t="str">
        <f t="shared" si="167"/>
        <v>50</v>
      </c>
      <c r="K550" t="str">
        <f t="shared" si="167"/>
        <v>0</v>
      </c>
      <c r="L550" t="str">
        <f t="shared" si="167"/>
        <v>0</v>
      </c>
      <c r="M550" t="str">
        <f t="shared" si="167"/>
        <v>1</v>
      </c>
      <c r="N550" t="str">
        <f t="shared" si="167"/>
        <v>50</v>
      </c>
      <c r="O550" t="str">
        <f t="shared" si="167"/>
        <v>0</v>
      </c>
      <c r="P550" t="str">
        <f t="shared" si="167"/>
        <v>0</v>
      </c>
      <c r="Q550" t="str">
        <f t="shared" si="167"/>
        <v>2</v>
      </c>
      <c r="R550" t="str">
        <f t="shared" si="167"/>
        <v>100</v>
      </c>
      <c r="S550" t="str">
        <f t="shared" si="167"/>
        <v>0</v>
      </c>
      <c r="T550" t="str">
        <f t="shared" si="167"/>
        <v>0</v>
      </c>
      <c r="U550" t="str">
        <f t="shared" si="167"/>
        <v>0</v>
      </c>
      <c r="V550" t="str">
        <f t="shared" si="167"/>
        <v>0</v>
      </c>
      <c r="W550" t="str">
        <f t="shared" si="167"/>
        <v>1</v>
      </c>
      <c r="X550" t="str">
        <f t="shared" si="167"/>
        <v>50</v>
      </c>
      <c r="Y550" t="str">
        <f t="shared" si="167"/>
        <v>0</v>
      </c>
      <c r="Z550" t="str">
        <f t="shared" si="167"/>
        <v>0</v>
      </c>
      <c r="AA550" t="str">
        <f t="shared" si="167"/>
        <v>1</v>
      </c>
      <c r="AB550" t="str">
        <f t="shared" si="167"/>
        <v>50</v>
      </c>
      <c r="AC550" t="str">
        <f t="shared" si="167"/>
        <v>0</v>
      </c>
      <c r="AD550" t="str">
        <f t="shared" si="167"/>
        <v>0</v>
      </c>
      <c r="AE550" t="str">
        <f t="shared" si="167"/>
        <v>0</v>
      </c>
      <c r="AF550" t="str">
        <f t="shared" si="167"/>
        <v>0</v>
      </c>
      <c r="AG550" t="str">
        <f t="shared" si="167"/>
        <v>0</v>
      </c>
      <c r="AH550" t="str">
        <f t="shared" si="167"/>
        <v>0</v>
      </c>
      <c r="AI550" t="str">
        <f t="shared" si="167"/>
        <v>0</v>
      </c>
      <c r="AJ550" t="str">
        <f t="shared" si="167"/>
        <v>0</v>
      </c>
    </row>
    <row r="551" spans="1:36">
      <c r="A551" t="str">
        <f t="shared" si="130"/>
        <v>AUDI</v>
      </c>
      <c r="B551" t="str">
        <f t="shared" ref="B551:AJ551" si="168">CLEAN(B168)</f>
        <v>A4 1.9TDI QUATTRO SPORT 130BHP</v>
      </c>
      <c r="C551" t="str">
        <f t="shared" si="168"/>
        <v>2004</v>
      </c>
      <c r="D551" t="str">
        <f t="shared" si="168"/>
        <v>6</v>
      </c>
      <c r="E551" t="str">
        <f t="shared" si="168"/>
        <v>4</v>
      </c>
      <c r="F551" t="str">
        <f t="shared" si="168"/>
        <v>66.7</v>
      </c>
      <c r="G551" t="str">
        <f t="shared" si="168"/>
        <v>2</v>
      </c>
      <c r="H551" t="str">
        <f t="shared" si="168"/>
        <v>33.3</v>
      </c>
      <c r="I551" t="str">
        <f t="shared" si="168"/>
        <v>0</v>
      </c>
      <c r="J551" t="str">
        <f t="shared" si="168"/>
        <v>0</v>
      </c>
      <c r="K551" t="str">
        <f t="shared" si="168"/>
        <v>1</v>
      </c>
      <c r="L551" t="str">
        <f t="shared" si="168"/>
        <v>16.7</v>
      </c>
      <c r="M551" t="str">
        <f t="shared" si="168"/>
        <v>1</v>
      </c>
      <c r="N551" t="str">
        <f t="shared" si="168"/>
        <v>16.7</v>
      </c>
      <c r="O551" t="str">
        <f t="shared" si="168"/>
        <v>0</v>
      </c>
      <c r="P551" t="str">
        <f t="shared" si="168"/>
        <v>0</v>
      </c>
      <c r="Q551" t="str">
        <f t="shared" si="168"/>
        <v>0</v>
      </c>
      <c r="R551" t="str">
        <f t="shared" si="168"/>
        <v>0</v>
      </c>
      <c r="S551" t="str">
        <f t="shared" si="168"/>
        <v>0</v>
      </c>
      <c r="T551" t="str">
        <f t="shared" si="168"/>
        <v>0</v>
      </c>
      <c r="U551" t="str">
        <f t="shared" si="168"/>
        <v>1</v>
      </c>
      <c r="V551" t="str">
        <f t="shared" si="168"/>
        <v>16.7</v>
      </c>
      <c r="W551" t="str">
        <f t="shared" si="168"/>
        <v>1</v>
      </c>
      <c r="X551" t="str">
        <f t="shared" si="168"/>
        <v>16.7</v>
      </c>
      <c r="Y551" t="str">
        <f t="shared" si="168"/>
        <v>1</v>
      </c>
      <c r="Z551" t="str">
        <f t="shared" si="168"/>
        <v>16.7</v>
      </c>
      <c r="AA551" t="str">
        <f t="shared" si="168"/>
        <v>1</v>
      </c>
      <c r="AB551" t="str">
        <f t="shared" si="168"/>
        <v>16.7</v>
      </c>
      <c r="AC551" t="str">
        <f t="shared" si="168"/>
        <v>0</v>
      </c>
      <c r="AD551" t="str">
        <f t="shared" si="168"/>
        <v>0</v>
      </c>
      <c r="AE551" t="str">
        <f t="shared" si="168"/>
        <v>0</v>
      </c>
      <c r="AF551" t="str">
        <f t="shared" si="168"/>
        <v>0</v>
      </c>
      <c r="AG551" t="str">
        <f t="shared" si="168"/>
        <v>0</v>
      </c>
      <c r="AH551" t="str">
        <f t="shared" si="168"/>
        <v>0</v>
      </c>
      <c r="AI551" t="str">
        <f t="shared" si="168"/>
        <v>0</v>
      </c>
      <c r="AJ551" t="str">
        <f t="shared" si="168"/>
        <v>0</v>
      </c>
    </row>
    <row r="552" spans="1:36">
      <c r="A552" t="str">
        <f t="shared" si="130"/>
        <v>AUDI</v>
      </c>
      <c r="B552" t="str">
        <f t="shared" ref="B552:AJ552" si="169">CLEAN(B169)</f>
        <v>A4 1.9TDI S LINE 113BHP 4DR</v>
      </c>
      <c r="C552" t="str">
        <f t="shared" si="169"/>
        <v>2005</v>
      </c>
      <c r="D552" t="str">
        <f t="shared" si="169"/>
        <v>1</v>
      </c>
      <c r="E552" t="str">
        <f t="shared" si="169"/>
        <v>0</v>
      </c>
      <c r="F552" t="str">
        <f t="shared" si="169"/>
        <v>0</v>
      </c>
      <c r="G552" t="str">
        <f t="shared" si="169"/>
        <v>1</v>
      </c>
      <c r="H552" t="str">
        <f t="shared" si="169"/>
        <v>100</v>
      </c>
      <c r="I552" t="str">
        <f t="shared" si="169"/>
        <v>0</v>
      </c>
      <c r="J552" t="str">
        <f t="shared" si="169"/>
        <v>0</v>
      </c>
      <c r="K552" t="str">
        <f t="shared" si="169"/>
        <v>0</v>
      </c>
      <c r="L552" t="str">
        <f t="shared" si="169"/>
        <v>0</v>
      </c>
      <c r="M552" t="str">
        <f t="shared" si="169"/>
        <v>0</v>
      </c>
      <c r="N552" t="str">
        <f t="shared" si="169"/>
        <v>0</v>
      </c>
      <c r="O552" t="str">
        <f t="shared" si="169"/>
        <v>1</v>
      </c>
      <c r="P552" t="str">
        <f t="shared" si="169"/>
        <v>100</v>
      </c>
      <c r="Q552" t="str">
        <f t="shared" si="169"/>
        <v>1</v>
      </c>
      <c r="R552" t="str">
        <f t="shared" si="169"/>
        <v>100</v>
      </c>
      <c r="S552" t="str">
        <f t="shared" si="169"/>
        <v>0</v>
      </c>
      <c r="T552" t="str">
        <f t="shared" si="169"/>
        <v>0</v>
      </c>
      <c r="U552" t="str">
        <f t="shared" si="169"/>
        <v>0</v>
      </c>
      <c r="V552" t="str">
        <f t="shared" si="169"/>
        <v>0</v>
      </c>
      <c r="W552" t="str">
        <f t="shared" si="169"/>
        <v>0</v>
      </c>
      <c r="X552" t="str">
        <f t="shared" si="169"/>
        <v>0</v>
      </c>
      <c r="Y552" t="str">
        <f t="shared" si="169"/>
        <v>0</v>
      </c>
      <c r="Z552" t="str">
        <f t="shared" si="169"/>
        <v>0</v>
      </c>
      <c r="AA552" t="str">
        <f t="shared" si="169"/>
        <v>0</v>
      </c>
      <c r="AB552" t="str">
        <f t="shared" si="169"/>
        <v>0</v>
      </c>
      <c r="AC552" t="str">
        <f t="shared" si="169"/>
        <v>1</v>
      </c>
      <c r="AD552" t="str">
        <f t="shared" si="169"/>
        <v>100</v>
      </c>
      <c r="AE552" t="str">
        <f t="shared" si="169"/>
        <v>0</v>
      </c>
      <c r="AF552" t="str">
        <f t="shared" si="169"/>
        <v>0</v>
      </c>
      <c r="AG552" t="str">
        <f t="shared" si="169"/>
        <v>0</v>
      </c>
      <c r="AH552" t="str">
        <f t="shared" si="169"/>
        <v>0</v>
      </c>
      <c r="AI552" t="str">
        <f t="shared" si="169"/>
        <v>0</v>
      </c>
      <c r="AJ552" t="str">
        <f t="shared" si="169"/>
        <v>0</v>
      </c>
    </row>
    <row r="553" spans="1:36">
      <c r="A553" t="str">
        <f t="shared" si="130"/>
        <v>AUDI</v>
      </c>
      <c r="B553" t="str">
        <f t="shared" ref="B553:AJ553" si="170">CLEAN(B170)</f>
        <v>A4 1.9TDI S LINE 113BHP 4DR</v>
      </c>
      <c r="C553" t="str">
        <f t="shared" si="170"/>
        <v>2006</v>
      </c>
      <c r="D553" t="str">
        <f t="shared" si="170"/>
        <v>1</v>
      </c>
      <c r="E553" t="str">
        <f t="shared" si="170"/>
        <v>0</v>
      </c>
      <c r="F553" t="str">
        <f t="shared" si="170"/>
        <v>0</v>
      </c>
      <c r="G553" t="str">
        <f t="shared" si="170"/>
        <v>1</v>
      </c>
      <c r="H553" t="str">
        <f t="shared" si="170"/>
        <v>100</v>
      </c>
      <c r="I553" t="str">
        <f t="shared" si="170"/>
        <v>1</v>
      </c>
      <c r="J553" t="str">
        <f t="shared" si="170"/>
        <v>100</v>
      </c>
      <c r="K553" t="str">
        <f t="shared" si="170"/>
        <v>0</v>
      </c>
      <c r="L553" t="str">
        <f t="shared" si="170"/>
        <v>0</v>
      </c>
      <c r="M553" t="str">
        <f t="shared" si="170"/>
        <v>0</v>
      </c>
      <c r="N553" t="str">
        <f t="shared" si="170"/>
        <v>0</v>
      </c>
      <c r="O553" t="str">
        <f t="shared" si="170"/>
        <v>0</v>
      </c>
      <c r="P553" t="str">
        <f t="shared" si="170"/>
        <v>0</v>
      </c>
      <c r="Q553" t="str">
        <f t="shared" si="170"/>
        <v>1</v>
      </c>
      <c r="R553" t="str">
        <f t="shared" si="170"/>
        <v>100</v>
      </c>
      <c r="S553" t="str">
        <f t="shared" si="170"/>
        <v>0</v>
      </c>
      <c r="T553" t="str">
        <f t="shared" si="170"/>
        <v>0</v>
      </c>
      <c r="U553" t="str">
        <f t="shared" si="170"/>
        <v>0</v>
      </c>
      <c r="V553" t="str">
        <f t="shared" si="170"/>
        <v>0</v>
      </c>
      <c r="W553" t="str">
        <f t="shared" si="170"/>
        <v>0</v>
      </c>
      <c r="X553" t="str">
        <f t="shared" si="170"/>
        <v>0</v>
      </c>
      <c r="Y553" t="str">
        <f t="shared" si="170"/>
        <v>0</v>
      </c>
      <c r="Z553" t="str">
        <f t="shared" si="170"/>
        <v>0</v>
      </c>
      <c r="AA553" t="str">
        <f t="shared" si="170"/>
        <v>0</v>
      </c>
      <c r="AB553" t="str">
        <f t="shared" si="170"/>
        <v>0</v>
      </c>
      <c r="AC553" t="str">
        <f t="shared" si="170"/>
        <v>0</v>
      </c>
      <c r="AD553" t="str">
        <f t="shared" si="170"/>
        <v>0</v>
      </c>
      <c r="AE553" t="str">
        <f t="shared" si="170"/>
        <v>1</v>
      </c>
      <c r="AF553" t="str">
        <f t="shared" si="170"/>
        <v>100</v>
      </c>
      <c r="AG553" t="str">
        <f t="shared" si="170"/>
        <v>0</v>
      </c>
      <c r="AH553" t="str">
        <f t="shared" si="170"/>
        <v>0</v>
      </c>
      <c r="AI553" t="str">
        <f t="shared" si="170"/>
        <v>0</v>
      </c>
      <c r="AJ553" t="str">
        <f t="shared" si="170"/>
        <v>0</v>
      </c>
    </row>
    <row r="554" spans="1:36">
      <c r="A554" t="str">
        <f t="shared" si="130"/>
        <v>AUDI</v>
      </c>
      <c r="B554" t="str">
        <f t="shared" ref="B554:AJ554" si="171">CLEAN(B171)</f>
        <v>A4 1.9TDI S LINE 113BHP 4DR</v>
      </c>
      <c r="C554" t="str">
        <f t="shared" si="171"/>
        <v>2007</v>
      </c>
      <c r="D554" t="str">
        <f t="shared" si="171"/>
        <v>2</v>
      </c>
      <c r="E554" t="str">
        <f t="shared" si="171"/>
        <v>0</v>
      </c>
      <c r="F554" t="str">
        <f t="shared" si="171"/>
        <v>0</v>
      </c>
      <c r="G554" t="str">
        <f t="shared" si="171"/>
        <v>2</v>
      </c>
      <c r="H554" t="str">
        <f t="shared" si="171"/>
        <v>100</v>
      </c>
      <c r="I554" t="str">
        <f t="shared" si="171"/>
        <v>1</v>
      </c>
      <c r="J554" t="str">
        <f t="shared" si="171"/>
        <v>50</v>
      </c>
      <c r="K554" t="str">
        <f t="shared" si="171"/>
        <v>0</v>
      </c>
      <c r="L554" t="str">
        <f t="shared" si="171"/>
        <v>0</v>
      </c>
      <c r="M554" t="str">
        <f t="shared" si="171"/>
        <v>1</v>
      </c>
      <c r="N554" t="str">
        <f t="shared" si="171"/>
        <v>50</v>
      </c>
      <c r="O554" t="str">
        <f t="shared" si="171"/>
        <v>0</v>
      </c>
      <c r="P554" t="str">
        <f t="shared" si="171"/>
        <v>0</v>
      </c>
      <c r="Q554" t="str">
        <f t="shared" si="171"/>
        <v>0</v>
      </c>
      <c r="R554" t="str">
        <f t="shared" si="171"/>
        <v>0</v>
      </c>
      <c r="S554" t="str">
        <f t="shared" si="171"/>
        <v>0</v>
      </c>
      <c r="T554" t="str">
        <f t="shared" si="171"/>
        <v>0</v>
      </c>
      <c r="U554" t="str">
        <f t="shared" si="171"/>
        <v>0</v>
      </c>
      <c r="V554" t="str">
        <f t="shared" si="171"/>
        <v>0</v>
      </c>
      <c r="W554" t="str">
        <f t="shared" si="171"/>
        <v>0</v>
      </c>
      <c r="X554" t="str">
        <f t="shared" si="171"/>
        <v>0</v>
      </c>
      <c r="Y554" t="str">
        <f t="shared" si="171"/>
        <v>0</v>
      </c>
      <c r="Z554" t="str">
        <f t="shared" si="171"/>
        <v>0</v>
      </c>
      <c r="AA554" t="str">
        <f t="shared" si="171"/>
        <v>0</v>
      </c>
      <c r="AB554" t="str">
        <f t="shared" si="171"/>
        <v>0</v>
      </c>
      <c r="AC554" t="str">
        <f t="shared" si="171"/>
        <v>0</v>
      </c>
      <c r="AD554" t="str">
        <f t="shared" si="171"/>
        <v>0</v>
      </c>
      <c r="AE554" t="str">
        <f t="shared" si="171"/>
        <v>0</v>
      </c>
      <c r="AF554" t="str">
        <f t="shared" si="171"/>
        <v>0</v>
      </c>
      <c r="AG554" t="str">
        <f t="shared" si="171"/>
        <v>0</v>
      </c>
      <c r="AH554" t="str">
        <f t="shared" si="171"/>
        <v>0</v>
      </c>
      <c r="AI554" t="str">
        <f t="shared" si="171"/>
        <v>0</v>
      </c>
      <c r="AJ554" t="str">
        <f t="shared" si="171"/>
        <v>0</v>
      </c>
    </row>
    <row r="555" spans="1:36">
      <c r="A555" t="str">
        <f t="shared" si="130"/>
        <v>AUDI</v>
      </c>
      <c r="B555" t="str">
        <f t="shared" ref="B555:AJ555" si="172">CLEAN(B172)</f>
        <v>A4 1.9TDI SE 115BHP</v>
      </c>
      <c r="C555" t="str">
        <f t="shared" si="172"/>
        <v>2004</v>
      </c>
      <c r="D555" t="str">
        <f t="shared" si="172"/>
        <v>1</v>
      </c>
      <c r="E555" t="str">
        <f t="shared" si="172"/>
        <v>0</v>
      </c>
      <c r="F555" t="str">
        <f t="shared" si="172"/>
        <v>0</v>
      </c>
      <c r="G555" t="str">
        <f t="shared" si="172"/>
        <v>1</v>
      </c>
      <c r="H555" t="str">
        <f t="shared" si="172"/>
        <v>100</v>
      </c>
      <c r="I555" t="str">
        <f t="shared" si="172"/>
        <v>1</v>
      </c>
      <c r="J555" t="str">
        <f t="shared" si="172"/>
        <v>100</v>
      </c>
      <c r="K555" t="str">
        <f t="shared" si="172"/>
        <v>0</v>
      </c>
      <c r="L555" t="str">
        <f t="shared" si="172"/>
        <v>0</v>
      </c>
      <c r="M555" t="str">
        <f t="shared" si="172"/>
        <v>0</v>
      </c>
      <c r="N555" t="str">
        <f t="shared" si="172"/>
        <v>0</v>
      </c>
      <c r="O555" t="str">
        <f t="shared" si="172"/>
        <v>1</v>
      </c>
      <c r="P555" t="str">
        <f t="shared" si="172"/>
        <v>100</v>
      </c>
      <c r="Q555" t="str">
        <f t="shared" si="172"/>
        <v>0</v>
      </c>
      <c r="R555" t="str">
        <f t="shared" si="172"/>
        <v>0</v>
      </c>
      <c r="S555" t="str">
        <f t="shared" si="172"/>
        <v>0</v>
      </c>
      <c r="T555" t="str">
        <f t="shared" si="172"/>
        <v>0</v>
      </c>
      <c r="U555" t="str">
        <f t="shared" si="172"/>
        <v>0</v>
      </c>
      <c r="V555" t="str">
        <f t="shared" si="172"/>
        <v>0</v>
      </c>
      <c r="W555" t="str">
        <f t="shared" si="172"/>
        <v>0</v>
      </c>
      <c r="X555" t="str">
        <f t="shared" si="172"/>
        <v>0</v>
      </c>
      <c r="Y555" t="str">
        <f t="shared" si="172"/>
        <v>0</v>
      </c>
      <c r="Z555" t="str">
        <f t="shared" si="172"/>
        <v>0</v>
      </c>
      <c r="AA555" t="str">
        <f t="shared" si="172"/>
        <v>0</v>
      </c>
      <c r="AB555" t="str">
        <f t="shared" si="172"/>
        <v>0</v>
      </c>
      <c r="AC555" t="str">
        <f t="shared" si="172"/>
        <v>1</v>
      </c>
      <c r="AD555" t="str">
        <f t="shared" si="172"/>
        <v>100</v>
      </c>
      <c r="AE555" t="str">
        <f t="shared" si="172"/>
        <v>0</v>
      </c>
      <c r="AF555" t="str">
        <f t="shared" si="172"/>
        <v>0</v>
      </c>
      <c r="AG555" t="str">
        <f t="shared" si="172"/>
        <v>0</v>
      </c>
      <c r="AH555" t="str">
        <f t="shared" si="172"/>
        <v>0</v>
      </c>
      <c r="AI555" t="str">
        <f t="shared" si="172"/>
        <v>0</v>
      </c>
      <c r="AJ555" t="str">
        <f t="shared" si="172"/>
        <v>0</v>
      </c>
    </row>
    <row r="556" spans="1:36">
      <c r="A556" t="str">
        <f t="shared" si="130"/>
        <v>AUDI</v>
      </c>
      <c r="B556" t="str">
        <f t="shared" ref="B556:AJ556" si="173">CLEAN(B173)</f>
        <v>A4 1.9TDI SE 130BHP 5SPEED 4DR</v>
      </c>
      <c r="C556" t="str">
        <f t="shared" si="173"/>
        <v>2001</v>
      </c>
      <c r="D556" t="str">
        <f t="shared" si="173"/>
        <v>5</v>
      </c>
      <c r="E556" t="str">
        <f t="shared" si="173"/>
        <v>0</v>
      </c>
      <c r="F556" t="str">
        <f t="shared" si="173"/>
        <v>0</v>
      </c>
      <c r="G556" t="str">
        <f t="shared" si="173"/>
        <v>5</v>
      </c>
      <c r="H556" t="str">
        <f t="shared" si="173"/>
        <v>100</v>
      </c>
      <c r="I556" t="str">
        <f t="shared" si="173"/>
        <v>3</v>
      </c>
      <c r="J556" t="str">
        <f t="shared" si="173"/>
        <v>60</v>
      </c>
      <c r="K556" t="str">
        <f t="shared" si="173"/>
        <v>3</v>
      </c>
      <c r="L556" t="str">
        <f t="shared" si="173"/>
        <v>60</v>
      </c>
      <c r="M556" t="str">
        <f t="shared" si="173"/>
        <v>3</v>
      </c>
      <c r="N556" t="str">
        <f t="shared" si="173"/>
        <v>60</v>
      </c>
      <c r="O556" t="str">
        <f t="shared" si="173"/>
        <v>4</v>
      </c>
      <c r="P556" t="str">
        <f t="shared" si="173"/>
        <v>80</v>
      </c>
      <c r="Q556" t="str">
        <f t="shared" si="173"/>
        <v>2</v>
      </c>
      <c r="R556" t="str">
        <f t="shared" si="173"/>
        <v>40</v>
      </c>
      <c r="S556" t="str">
        <f t="shared" si="173"/>
        <v>3</v>
      </c>
      <c r="T556" t="str">
        <f t="shared" si="173"/>
        <v>60</v>
      </c>
      <c r="U556" t="str">
        <f t="shared" si="173"/>
        <v>0</v>
      </c>
      <c r="V556" t="str">
        <f t="shared" si="173"/>
        <v>0</v>
      </c>
      <c r="W556" t="str">
        <f t="shared" si="173"/>
        <v>3</v>
      </c>
      <c r="X556" t="str">
        <f t="shared" si="173"/>
        <v>60</v>
      </c>
      <c r="Y556" t="str">
        <f t="shared" si="173"/>
        <v>0</v>
      </c>
      <c r="Z556" t="str">
        <f t="shared" si="173"/>
        <v>0</v>
      </c>
      <c r="AA556" t="str">
        <f t="shared" si="173"/>
        <v>3</v>
      </c>
      <c r="AB556" t="str">
        <f t="shared" si="173"/>
        <v>60</v>
      </c>
      <c r="AC556" t="str">
        <f t="shared" si="173"/>
        <v>4</v>
      </c>
      <c r="AD556" t="str">
        <f t="shared" si="173"/>
        <v>80</v>
      </c>
      <c r="AE556" t="str">
        <f t="shared" si="173"/>
        <v>0</v>
      </c>
      <c r="AF556" t="str">
        <f t="shared" si="173"/>
        <v>0</v>
      </c>
      <c r="AG556" t="str">
        <f t="shared" si="173"/>
        <v>0</v>
      </c>
      <c r="AH556" t="str">
        <f t="shared" si="173"/>
        <v>0</v>
      </c>
      <c r="AI556" t="str">
        <f t="shared" si="173"/>
        <v>0</v>
      </c>
      <c r="AJ556" t="str">
        <f t="shared" si="173"/>
        <v>0</v>
      </c>
    </row>
    <row r="557" spans="1:36">
      <c r="A557" t="str">
        <f t="shared" si="130"/>
        <v>AUDI</v>
      </c>
      <c r="B557" t="str">
        <f t="shared" ref="B557:AJ557" si="174">CLEAN(B174)</f>
        <v>A4 1.9TDI SE 130BHP 5SPEED 4DR</v>
      </c>
      <c r="C557" t="str">
        <f t="shared" si="174"/>
        <v>2002</v>
      </c>
      <c r="D557" t="str">
        <f t="shared" si="174"/>
        <v>1</v>
      </c>
      <c r="E557" t="str">
        <f t="shared" si="174"/>
        <v>0</v>
      </c>
      <c r="F557" t="str">
        <f t="shared" si="174"/>
        <v>0</v>
      </c>
      <c r="G557" t="str">
        <f t="shared" si="174"/>
        <v>1</v>
      </c>
      <c r="H557" t="str">
        <f t="shared" si="174"/>
        <v>100</v>
      </c>
      <c r="I557" t="str">
        <f t="shared" si="174"/>
        <v>0</v>
      </c>
      <c r="J557" t="str">
        <f t="shared" si="174"/>
        <v>0</v>
      </c>
      <c r="K557" t="str">
        <f t="shared" si="174"/>
        <v>1</v>
      </c>
      <c r="L557" t="str">
        <f t="shared" si="174"/>
        <v>100</v>
      </c>
      <c r="M557" t="str">
        <f t="shared" si="174"/>
        <v>0</v>
      </c>
      <c r="N557" t="str">
        <f t="shared" si="174"/>
        <v>0</v>
      </c>
      <c r="O557" t="str">
        <f t="shared" si="174"/>
        <v>0</v>
      </c>
      <c r="P557" t="str">
        <f t="shared" si="174"/>
        <v>0</v>
      </c>
      <c r="Q557" t="str">
        <f t="shared" si="174"/>
        <v>1</v>
      </c>
      <c r="R557" t="str">
        <f t="shared" si="174"/>
        <v>100</v>
      </c>
      <c r="S557" t="str">
        <f t="shared" si="174"/>
        <v>0</v>
      </c>
      <c r="T557" t="str">
        <f t="shared" si="174"/>
        <v>0</v>
      </c>
      <c r="U557" t="str">
        <f t="shared" si="174"/>
        <v>0</v>
      </c>
      <c r="V557" t="str">
        <f t="shared" si="174"/>
        <v>0</v>
      </c>
      <c r="W557" t="str">
        <f t="shared" si="174"/>
        <v>0</v>
      </c>
      <c r="X557" t="str">
        <f t="shared" si="174"/>
        <v>0</v>
      </c>
      <c r="Y557" t="str">
        <f t="shared" si="174"/>
        <v>0</v>
      </c>
      <c r="Z557" t="str">
        <f t="shared" si="174"/>
        <v>0</v>
      </c>
      <c r="AA557" t="str">
        <f t="shared" si="174"/>
        <v>0</v>
      </c>
      <c r="AB557" t="str">
        <f t="shared" si="174"/>
        <v>0</v>
      </c>
      <c r="AC557" t="str">
        <f t="shared" si="174"/>
        <v>0</v>
      </c>
      <c r="AD557" t="str">
        <f t="shared" si="174"/>
        <v>0</v>
      </c>
      <c r="AE557" t="str">
        <f t="shared" si="174"/>
        <v>0</v>
      </c>
      <c r="AF557" t="str">
        <f t="shared" si="174"/>
        <v>0</v>
      </c>
      <c r="AG557" t="str">
        <f t="shared" si="174"/>
        <v>0</v>
      </c>
      <c r="AH557" t="str">
        <f t="shared" si="174"/>
        <v>0</v>
      </c>
      <c r="AI557" t="str">
        <f t="shared" si="174"/>
        <v>0</v>
      </c>
      <c r="AJ557" t="str">
        <f t="shared" si="174"/>
        <v>0</v>
      </c>
    </row>
    <row r="558" spans="1:36">
      <c r="A558" t="str">
        <f t="shared" si="130"/>
        <v>AUDI</v>
      </c>
      <c r="B558" t="str">
        <f t="shared" ref="B558:AJ558" si="175">CLEAN(B175)</f>
        <v>A4 1.9TDI SE 130BHP 5SPEED 4DR</v>
      </c>
      <c r="C558" t="str">
        <f t="shared" si="175"/>
        <v>2003</v>
      </c>
      <c r="D558" t="str">
        <f t="shared" si="175"/>
        <v>1</v>
      </c>
      <c r="E558" t="str">
        <f t="shared" si="175"/>
        <v>1</v>
      </c>
      <c r="F558" t="str">
        <f t="shared" si="175"/>
        <v>100</v>
      </c>
      <c r="G558" t="str">
        <f t="shared" si="175"/>
        <v>0</v>
      </c>
      <c r="H558" t="str">
        <f t="shared" si="175"/>
        <v>0</v>
      </c>
      <c r="I558" t="str">
        <f t="shared" si="175"/>
        <v>0</v>
      </c>
      <c r="J558" t="str">
        <f t="shared" si="175"/>
        <v>0</v>
      </c>
      <c r="K558" t="str">
        <f t="shared" si="175"/>
        <v>0</v>
      </c>
      <c r="L558" t="str">
        <f t="shared" si="175"/>
        <v>0</v>
      </c>
      <c r="M558" t="str">
        <f t="shared" si="175"/>
        <v>0</v>
      </c>
      <c r="N558" t="str">
        <f t="shared" si="175"/>
        <v>0</v>
      </c>
      <c r="O558" t="str">
        <f t="shared" si="175"/>
        <v>0</v>
      </c>
      <c r="P558" t="str">
        <f t="shared" si="175"/>
        <v>0</v>
      </c>
      <c r="Q558" t="str">
        <f t="shared" si="175"/>
        <v>0</v>
      </c>
      <c r="R558" t="str">
        <f t="shared" si="175"/>
        <v>0</v>
      </c>
      <c r="S558" t="str">
        <f t="shared" si="175"/>
        <v>0</v>
      </c>
      <c r="T558" t="str">
        <f t="shared" si="175"/>
        <v>0</v>
      </c>
      <c r="U558" t="str">
        <f t="shared" si="175"/>
        <v>0</v>
      </c>
      <c r="V558" t="str">
        <f t="shared" si="175"/>
        <v>0</v>
      </c>
      <c r="W558" t="str">
        <f t="shared" si="175"/>
        <v>0</v>
      </c>
      <c r="X558" t="str">
        <f t="shared" si="175"/>
        <v>0</v>
      </c>
      <c r="Y558" t="str">
        <f t="shared" si="175"/>
        <v>0</v>
      </c>
      <c r="Z558" t="str">
        <f t="shared" si="175"/>
        <v>0</v>
      </c>
      <c r="AA558" t="str">
        <f t="shared" si="175"/>
        <v>0</v>
      </c>
      <c r="AB558" t="str">
        <f t="shared" si="175"/>
        <v>0</v>
      </c>
      <c r="AC558" t="str">
        <f t="shared" si="175"/>
        <v>0</v>
      </c>
      <c r="AD558" t="str">
        <f t="shared" si="175"/>
        <v>0</v>
      </c>
      <c r="AE558" t="str">
        <f t="shared" si="175"/>
        <v>0</v>
      </c>
      <c r="AF558" t="str">
        <f t="shared" si="175"/>
        <v>0</v>
      </c>
      <c r="AG558" t="str">
        <f t="shared" si="175"/>
        <v>0</v>
      </c>
      <c r="AH558" t="str">
        <f t="shared" si="175"/>
        <v>0</v>
      </c>
      <c r="AI558" t="str">
        <f t="shared" si="175"/>
        <v>0</v>
      </c>
      <c r="AJ558" t="str">
        <f t="shared" si="175"/>
        <v>0</v>
      </c>
    </row>
    <row r="559" spans="1:36">
      <c r="A559" t="str">
        <f t="shared" si="130"/>
        <v>AUDI</v>
      </c>
      <c r="B559" t="str">
        <f t="shared" ref="B559:AJ559" si="176">CLEAN(B176)</f>
        <v>A4 1.9TDI SPORT 130BHP 6SP 4DR</v>
      </c>
      <c r="C559" t="str">
        <f t="shared" si="176"/>
        <v>2001</v>
      </c>
      <c r="D559" t="str">
        <f t="shared" si="176"/>
        <v>1</v>
      </c>
      <c r="E559" t="str">
        <f t="shared" si="176"/>
        <v>0</v>
      </c>
      <c r="F559" t="str">
        <f t="shared" si="176"/>
        <v>0</v>
      </c>
      <c r="G559" t="str">
        <f t="shared" si="176"/>
        <v>1</v>
      </c>
      <c r="H559" t="str">
        <f t="shared" si="176"/>
        <v>100</v>
      </c>
      <c r="I559" t="str">
        <f t="shared" si="176"/>
        <v>0</v>
      </c>
      <c r="J559" t="str">
        <f t="shared" si="176"/>
        <v>0</v>
      </c>
      <c r="K559" t="str">
        <f t="shared" si="176"/>
        <v>0</v>
      </c>
      <c r="L559" t="str">
        <f t="shared" si="176"/>
        <v>0</v>
      </c>
      <c r="M559" t="str">
        <f t="shared" si="176"/>
        <v>0</v>
      </c>
      <c r="N559" t="str">
        <f t="shared" si="176"/>
        <v>0</v>
      </c>
      <c r="O559" t="str">
        <f t="shared" si="176"/>
        <v>0</v>
      </c>
      <c r="P559" t="str">
        <f t="shared" si="176"/>
        <v>0</v>
      </c>
      <c r="Q559" t="str">
        <f t="shared" si="176"/>
        <v>1</v>
      </c>
      <c r="R559" t="str">
        <f t="shared" si="176"/>
        <v>100</v>
      </c>
      <c r="S559" t="str">
        <f t="shared" si="176"/>
        <v>0</v>
      </c>
      <c r="T559" t="str">
        <f t="shared" si="176"/>
        <v>0</v>
      </c>
      <c r="U559" t="str">
        <f t="shared" si="176"/>
        <v>0</v>
      </c>
      <c r="V559" t="str">
        <f t="shared" si="176"/>
        <v>0</v>
      </c>
      <c r="W559" t="str">
        <f t="shared" si="176"/>
        <v>0</v>
      </c>
      <c r="X559" t="str">
        <f t="shared" si="176"/>
        <v>0</v>
      </c>
      <c r="Y559" t="str">
        <f t="shared" si="176"/>
        <v>0</v>
      </c>
      <c r="Z559" t="str">
        <f t="shared" si="176"/>
        <v>0</v>
      </c>
      <c r="AA559" t="str">
        <f t="shared" si="176"/>
        <v>0</v>
      </c>
      <c r="AB559" t="str">
        <f t="shared" si="176"/>
        <v>0</v>
      </c>
      <c r="AC559" t="str">
        <f t="shared" si="176"/>
        <v>0</v>
      </c>
      <c r="AD559" t="str">
        <f t="shared" si="176"/>
        <v>0</v>
      </c>
      <c r="AE559" t="str">
        <f t="shared" si="176"/>
        <v>0</v>
      </c>
      <c r="AF559" t="str">
        <f t="shared" si="176"/>
        <v>0</v>
      </c>
      <c r="AG559" t="str">
        <f t="shared" si="176"/>
        <v>0</v>
      </c>
      <c r="AH559" t="str">
        <f t="shared" si="176"/>
        <v>0</v>
      </c>
      <c r="AI559" t="str">
        <f t="shared" si="176"/>
        <v>0</v>
      </c>
      <c r="AJ559" t="str">
        <f t="shared" si="176"/>
        <v>0</v>
      </c>
    </row>
    <row r="560" spans="1:36">
      <c r="A560" t="str">
        <f t="shared" si="130"/>
        <v>AUDI</v>
      </c>
      <c r="B560" t="str">
        <f t="shared" ref="B560:AJ560" si="177">CLEAN(B177)</f>
        <v>A4 1.9TDI SPORT 130BHP 6SP 4DR</v>
      </c>
      <c r="C560" t="str">
        <f t="shared" si="177"/>
        <v>2003</v>
      </c>
      <c r="D560" t="str">
        <f t="shared" si="177"/>
        <v>5</v>
      </c>
      <c r="E560" t="str">
        <f t="shared" si="177"/>
        <v>1</v>
      </c>
      <c r="F560" t="str">
        <f t="shared" si="177"/>
        <v>20</v>
      </c>
      <c r="G560" t="str">
        <f t="shared" si="177"/>
        <v>4</v>
      </c>
      <c r="H560" t="str">
        <f t="shared" si="177"/>
        <v>80</v>
      </c>
      <c r="I560" t="str">
        <f t="shared" si="177"/>
        <v>1</v>
      </c>
      <c r="J560" t="str">
        <f t="shared" si="177"/>
        <v>20</v>
      </c>
      <c r="K560" t="str">
        <f t="shared" si="177"/>
        <v>2</v>
      </c>
      <c r="L560" t="str">
        <f t="shared" si="177"/>
        <v>40</v>
      </c>
      <c r="M560" t="str">
        <f t="shared" si="177"/>
        <v>1</v>
      </c>
      <c r="N560" t="str">
        <f t="shared" si="177"/>
        <v>20</v>
      </c>
      <c r="O560" t="str">
        <f t="shared" si="177"/>
        <v>1</v>
      </c>
      <c r="P560" t="str">
        <f t="shared" si="177"/>
        <v>20</v>
      </c>
      <c r="Q560" t="str">
        <f t="shared" si="177"/>
        <v>2</v>
      </c>
      <c r="R560" t="str">
        <f t="shared" si="177"/>
        <v>40</v>
      </c>
      <c r="S560" t="str">
        <f t="shared" si="177"/>
        <v>0</v>
      </c>
      <c r="T560" t="str">
        <f t="shared" si="177"/>
        <v>0</v>
      </c>
      <c r="U560" t="str">
        <f t="shared" si="177"/>
        <v>0</v>
      </c>
      <c r="V560" t="str">
        <f t="shared" si="177"/>
        <v>0</v>
      </c>
      <c r="W560" t="str">
        <f t="shared" si="177"/>
        <v>1</v>
      </c>
      <c r="X560" t="str">
        <f t="shared" si="177"/>
        <v>20</v>
      </c>
      <c r="Y560" t="str">
        <f t="shared" si="177"/>
        <v>0</v>
      </c>
      <c r="Z560" t="str">
        <f t="shared" si="177"/>
        <v>0</v>
      </c>
      <c r="AA560" t="str">
        <f t="shared" si="177"/>
        <v>3</v>
      </c>
      <c r="AB560" t="str">
        <f t="shared" si="177"/>
        <v>60</v>
      </c>
      <c r="AC560" t="str">
        <f t="shared" si="177"/>
        <v>1</v>
      </c>
      <c r="AD560" t="str">
        <f t="shared" si="177"/>
        <v>20</v>
      </c>
      <c r="AE560" t="str">
        <f t="shared" si="177"/>
        <v>0</v>
      </c>
      <c r="AF560" t="str">
        <f t="shared" si="177"/>
        <v>0</v>
      </c>
      <c r="AG560" t="str">
        <f t="shared" si="177"/>
        <v>0</v>
      </c>
      <c r="AH560" t="str">
        <f t="shared" si="177"/>
        <v>0</v>
      </c>
      <c r="AI560" t="str">
        <f t="shared" si="177"/>
        <v>0</v>
      </c>
      <c r="AJ560" t="str">
        <f t="shared" si="177"/>
        <v>0</v>
      </c>
    </row>
    <row r="561" spans="1:36">
      <c r="A561" t="str">
        <f t="shared" si="130"/>
        <v>AUDI</v>
      </c>
      <c r="B561" t="str">
        <f t="shared" ref="B561:AJ561" si="178">CLEAN(B178)</f>
        <v>A4 1.9TDI SPORT 130BHP 6SP 4DR</v>
      </c>
      <c r="C561" t="str">
        <f t="shared" si="178"/>
        <v>2004</v>
      </c>
      <c r="D561" t="str">
        <f t="shared" si="178"/>
        <v>7</v>
      </c>
      <c r="E561" t="str">
        <f t="shared" si="178"/>
        <v>5</v>
      </c>
      <c r="F561" t="str">
        <f t="shared" si="178"/>
        <v>71.4</v>
      </c>
      <c r="G561" t="str">
        <f t="shared" si="178"/>
        <v>2</v>
      </c>
      <c r="H561" t="str">
        <f t="shared" si="178"/>
        <v>28.6</v>
      </c>
      <c r="I561" t="str">
        <f t="shared" si="178"/>
        <v>0</v>
      </c>
      <c r="J561" t="str">
        <f t="shared" si="178"/>
        <v>0</v>
      </c>
      <c r="K561" t="str">
        <f t="shared" si="178"/>
        <v>1</v>
      </c>
      <c r="L561" t="str">
        <f t="shared" si="178"/>
        <v>14.3</v>
      </c>
      <c r="M561" t="str">
        <f t="shared" si="178"/>
        <v>1</v>
      </c>
      <c r="N561" t="str">
        <f t="shared" si="178"/>
        <v>14.3</v>
      </c>
      <c r="O561" t="str">
        <f t="shared" si="178"/>
        <v>0</v>
      </c>
      <c r="P561" t="str">
        <f t="shared" si="178"/>
        <v>0</v>
      </c>
      <c r="Q561" t="str">
        <f t="shared" si="178"/>
        <v>0</v>
      </c>
      <c r="R561" t="str">
        <f t="shared" si="178"/>
        <v>0</v>
      </c>
      <c r="S561" t="str">
        <f t="shared" si="178"/>
        <v>0</v>
      </c>
      <c r="T561" t="str">
        <f t="shared" si="178"/>
        <v>0</v>
      </c>
      <c r="U561" t="str">
        <f t="shared" si="178"/>
        <v>0</v>
      </c>
      <c r="V561" t="str">
        <f t="shared" si="178"/>
        <v>0</v>
      </c>
      <c r="W561" t="str">
        <f t="shared" si="178"/>
        <v>1</v>
      </c>
      <c r="X561" t="str">
        <f t="shared" si="178"/>
        <v>14.3</v>
      </c>
      <c r="Y561" t="str">
        <f t="shared" si="178"/>
        <v>0</v>
      </c>
      <c r="Z561" t="str">
        <f t="shared" si="178"/>
        <v>0</v>
      </c>
      <c r="AA561" t="str">
        <f t="shared" si="178"/>
        <v>0</v>
      </c>
      <c r="AB561" t="str">
        <f t="shared" si="178"/>
        <v>0</v>
      </c>
      <c r="AC561" t="str">
        <f t="shared" si="178"/>
        <v>0</v>
      </c>
      <c r="AD561" t="str">
        <f t="shared" si="178"/>
        <v>0</v>
      </c>
      <c r="AE561" t="str">
        <f t="shared" si="178"/>
        <v>0</v>
      </c>
      <c r="AF561" t="str">
        <f t="shared" si="178"/>
        <v>0</v>
      </c>
      <c r="AG561" t="str">
        <f t="shared" si="178"/>
        <v>0</v>
      </c>
      <c r="AH561" t="str">
        <f t="shared" si="178"/>
        <v>0</v>
      </c>
      <c r="AI561" t="str">
        <f t="shared" si="178"/>
        <v>0</v>
      </c>
      <c r="AJ561" t="str">
        <f t="shared" si="178"/>
        <v>0</v>
      </c>
    </row>
    <row r="562" spans="1:36">
      <c r="A562" t="str">
        <f t="shared" si="130"/>
        <v>AUDI</v>
      </c>
      <c r="B562" t="str">
        <f t="shared" ref="B562:AJ562" si="179">CLEAN(B179)</f>
        <v>A4 2.0 TDI 138BHP 4DR</v>
      </c>
      <c r="C562" t="str">
        <f t="shared" si="179"/>
        <v>2005</v>
      </c>
      <c r="D562" t="str">
        <f t="shared" si="179"/>
        <v>1</v>
      </c>
      <c r="E562" t="str">
        <f t="shared" si="179"/>
        <v>0</v>
      </c>
      <c r="F562" t="str">
        <f t="shared" si="179"/>
        <v>0</v>
      </c>
      <c r="G562" t="str">
        <f t="shared" si="179"/>
        <v>1</v>
      </c>
      <c r="H562" t="str">
        <f t="shared" si="179"/>
        <v>100</v>
      </c>
      <c r="I562" t="str">
        <f t="shared" si="179"/>
        <v>0</v>
      </c>
      <c r="J562" t="str">
        <f t="shared" si="179"/>
        <v>0</v>
      </c>
      <c r="K562" t="str">
        <f t="shared" si="179"/>
        <v>0</v>
      </c>
      <c r="L562" t="str">
        <f t="shared" si="179"/>
        <v>0</v>
      </c>
      <c r="M562" t="str">
        <f t="shared" si="179"/>
        <v>0</v>
      </c>
      <c r="N562" t="str">
        <f t="shared" si="179"/>
        <v>0</v>
      </c>
      <c r="O562" t="str">
        <f t="shared" si="179"/>
        <v>0</v>
      </c>
      <c r="P562" t="str">
        <f t="shared" si="179"/>
        <v>0</v>
      </c>
      <c r="Q562" t="str">
        <f t="shared" si="179"/>
        <v>1</v>
      </c>
      <c r="R562" t="str">
        <f t="shared" si="179"/>
        <v>100</v>
      </c>
      <c r="S562" t="str">
        <f t="shared" si="179"/>
        <v>0</v>
      </c>
      <c r="T562" t="str">
        <f t="shared" si="179"/>
        <v>0</v>
      </c>
      <c r="U562" t="str">
        <f t="shared" si="179"/>
        <v>0</v>
      </c>
      <c r="V562" t="str">
        <f t="shared" si="179"/>
        <v>0</v>
      </c>
      <c r="W562" t="str">
        <f t="shared" si="179"/>
        <v>0</v>
      </c>
      <c r="X562" t="str">
        <f t="shared" si="179"/>
        <v>0</v>
      </c>
      <c r="Y562" t="str">
        <f t="shared" si="179"/>
        <v>0</v>
      </c>
      <c r="Z562" t="str">
        <f t="shared" si="179"/>
        <v>0</v>
      </c>
      <c r="AA562" t="str">
        <f t="shared" si="179"/>
        <v>0</v>
      </c>
      <c r="AB562" t="str">
        <f t="shared" si="179"/>
        <v>0</v>
      </c>
      <c r="AC562" t="str">
        <f t="shared" si="179"/>
        <v>0</v>
      </c>
      <c r="AD562" t="str">
        <f t="shared" si="179"/>
        <v>0</v>
      </c>
      <c r="AE562" t="str">
        <f t="shared" si="179"/>
        <v>0</v>
      </c>
      <c r="AF562" t="str">
        <f t="shared" si="179"/>
        <v>0</v>
      </c>
      <c r="AG562" t="str">
        <f t="shared" si="179"/>
        <v>0</v>
      </c>
      <c r="AH562" t="str">
        <f t="shared" si="179"/>
        <v>0</v>
      </c>
      <c r="AI562" t="str">
        <f t="shared" si="179"/>
        <v>0</v>
      </c>
      <c r="AJ562" t="str">
        <f t="shared" si="179"/>
        <v>0</v>
      </c>
    </row>
    <row r="563" spans="1:36">
      <c r="A563" t="str">
        <f t="shared" si="130"/>
        <v>AUDI</v>
      </c>
      <c r="B563" t="str">
        <f t="shared" ref="B563:AJ563" si="180">CLEAN(B180)</f>
        <v>A4 2.0 TDI SE 138BHP 4DR A</v>
      </c>
      <c r="C563" t="str">
        <f t="shared" si="180"/>
        <v>2007</v>
      </c>
      <c r="D563" t="str">
        <f t="shared" si="180"/>
        <v>1</v>
      </c>
      <c r="E563" t="str">
        <f t="shared" si="180"/>
        <v>1</v>
      </c>
      <c r="F563" t="str">
        <f t="shared" si="180"/>
        <v>100</v>
      </c>
      <c r="G563" t="str">
        <f t="shared" si="180"/>
        <v>0</v>
      </c>
      <c r="H563" t="str">
        <f t="shared" si="180"/>
        <v>0</v>
      </c>
      <c r="I563" t="str">
        <f t="shared" si="180"/>
        <v>0</v>
      </c>
      <c r="J563" t="str">
        <f t="shared" si="180"/>
        <v>0</v>
      </c>
      <c r="K563" t="str">
        <f t="shared" si="180"/>
        <v>0</v>
      </c>
      <c r="L563" t="str">
        <f t="shared" si="180"/>
        <v>0</v>
      </c>
      <c r="M563" t="str">
        <f t="shared" si="180"/>
        <v>0</v>
      </c>
      <c r="N563" t="str">
        <f t="shared" si="180"/>
        <v>0</v>
      </c>
      <c r="O563" t="str">
        <f t="shared" si="180"/>
        <v>0</v>
      </c>
      <c r="P563" t="str">
        <f t="shared" si="180"/>
        <v>0</v>
      </c>
      <c r="Q563" t="str">
        <f t="shared" si="180"/>
        <v>0</v>
      </c>
      <c r="R563" t="str">
        <f t="shared" si="180"/>
        <v>0</v>
      </c>
      <c r="S563" t="str">
        <f t="shared" si="180"/>
        <v>0</v>
      </c>
      <c r="T563" t="str">
        <f t="shared" si="180"/>
        <v>0</v>
      </c>
      <c r="U563" t="str">
        <f t="shared" si="180"/>
        <v>0</v>
      </c>
      <c r="V563" t="str">
        <f t="shared" si="180"/>
        <v>0</v>
      </c>
      <c r="W563" t="str">
        <f t="shared" si="180"/>
        <v>0</v>
      </c>
      <c r="X563" t="str">
        <f t="shared" si="180"/>
        <v>0</v>
      </c>
      <c r="Y563" t="str">
        <f t="shared" si="180"/>
        <v>0</v>
      </c>
      <c r="Z563" t="str">
        <f t="shared" si="180"/>
        <v>0</v>
      </c>
      <c r="AA563" t="str">
        <f t="shared" si="180"/>
        <v>0</v>
      </c>
      <c r="AB563" t="str">
        <f t="shared" si="180"/>
        <v>0</v>
      </c>
      <c r="AC563" t="str">
        <f t="shared" si="180"/>
        <v>0</v>
      </c>
      <c r="AD563" t="str">
        <f t="shared" si="180"/>
        <v>0</v>
      </c>
      <c r="AE563" t="str">
        <f t="shared" si="180"/>
        <v>0</v>
      </c>
      <c r="AF563" t="str">
        <f t="shared" si="180"/>
        <v>0</v>
      </c>
      <c r="AG563" t="str">
        <f t="shared" si="180"/>
        <v>0</v>
      </c>
      <c r="AH563" t="str">
        <f t="shared" si="180"/>
        <v>0</v>
      </c>
      <c r="AI563" t="str">
        <f t="shared" si="180"/>
        <v>0</v>
      </c>
      <c r="AJ563" t="str">
        <f t="shared" si="180"/>
        <v>0</v>
      </c>
    </row>
    <row r="564" spans="1:36">
      <c r="A564" t="str">
        <f t="shared" si="130"/>
        <v>AUDI</v>
      </c>
      <c r="B564" t="str">
        <f t="shared" ref="B564:AJ564" si="181">CLEAN(B181)</f>
        <v>A4 2.0TDI S/LINE SP ED 168BHP</v>
      </c>
      <c r="C564" t="str">
        <f t="shared" si="181"/>
        <v>2008</v>
      </c>
      <c r="D564" t="str">
        <f t="shared" si="181"/>
        <v>1</v>
      </c>
      <c r="E564" t="str">
        <f t="shared" si="181"/>
        <v>0</v>
      </c>
      <c r="F564" t="str">
        <f t="shared" si="181"/>
        <v>0</v>
      </c>
      <c r="G564" t="str">
        <f t="shared" si="181"/>
        <v>1</v>
      </c>
      <c r="H564" t="str">
        <f t="shared" si="181"/>
        <v>100</v>
      </c>
      <c r="I564" t="str">
        <f t="shared" si="181"/>
        <v>1</v>
      </c>
      <c r="J564" t="str">
        <f t="shared" si="181"/>
        <v>100</v>
      </c>
      <c r="K564" t="str">
        <f t="shared" si="181"/>
        <v>0</v>
      </c>
      <c r="L564" t="str">
        <f t="shared" si="181"/>
        <v>0</v>
      </c>
      <c r="M564" t="str">
        <f t="shared" si="181"/>
        <v>1</v>
      </c>
      <c r="N564" t="str">
        <f t="shared" si="181"/>
        <v>100</v>
      </c>
      <c r="O564" t="str">
        <f t="shared" si="181"/>
        <v>0</v>
      </c>
      <c r="P564" t="str">
        <f t="shared" si="181"/>
        <v>0</v>
      </c>
      <c r="Q564" t="str">
        <f t="shared" si="181"/>
        <v>0</v>
      </c>
      <c r="R564" t="str">
        <f t="shared" si="181"/>
        <v>0</v>
      </c>
      <c r="S564" t="str">
        <f t="shared" si="181"/>
        <v>0</v>
      </c>
      <c r="T564" t="str">
        <f t="shared" si="181"/>
        <v>0</v>
      </c>
      <c r="U564" t="str">
        <f t="shared" si="181"/>
        <v>0</v>
      </c>
      <c r="V564" t="str">
        <f t="shared" si="181"/>
        <v>0</v>
      </c>
      <c r="W564" t="str">
        <f t="shared" si="181"/>
        <v>0</v>
      </c>
      <c r="X564" t="str">
        <f t="shared" si="181"/>
        <v>0</v>
      </c>
      <c r="Y564" t="str">
        <f t="shared" si="181"/>
        <v>1</v>
      </c>
      <c r="Z564" t="str">
        <f t="shared" si="181"/>
        <v>100</v>
      </c>
      <c r="AA564" t="str">
        <f t="shared" si="181"/>
        <v>0</v>
      </c>
      <c r="AB564" t="str">
        <f t="shared" si="181"/>
        <v>0</v>
      </c>
      <c r="AC564" t="str">
        <f t="shared" si="181"/>
        <v>0</v>
      </c>
      <c r="AD564" t="str">
        <f t="shared" si="181"/>
        <v>0</v>
      </c>
      <c r="AE564" t="str">
        <f t="shared" si="181"/>
        <v>0</v>
      </c>
      <c r="AF564" t="str">
        <f t="shared" si="181"/>
        <v>0</v>
      </c>
      <c r="AG564" t="str">
        <f t="shared" si="181"/>
        <v>0</v>
      </c>
      <c r="AH564" t="str">
        <f t="shared" si="181"/>
        <v>0</v>
      </c>
      <c r="AI564" t="str">
        <f t="shared" si="181"/>
        <v>0</v>
      </c>
      <c r="AJ564" t="str">
        <f t="shared" si="181"/>
        <v>0</v>
      </c>
    </row>
    <row r="565" spans="1:36">
      <c r="A565" t="str">
        <f t="shared" si="130"/>
        <v>AUDI</v>
      </c>
      <c r="B565" t="str">
        <f t="shared" ref="B565:AJ565" si="182">CLEAN(B182)</f>
        <v>A4 2.O TDI S LINE 138BHP 4DR</v>
      </c>
      <c r="C565" t="str">
        <f t="shared" si="182"/>
        <v>2005</v>
      </c>
      <c r="D565" t="str">
        <f t="shared" si="182"/>
        <v>1</v>
      </c>
      <c r="E565" t="str">
        <f t="shared" si="182"/>
        <v>1</v>
      </c>
      <c r="F565" t="str">
        <f t="shared" si="182"/>
        <v>100</v>
      </c>
      <c r="G565" t="str">
        <f t="shared" si="182"/>
        <v>0</v>
      </c>
      <c r="H565" t="str">
        <f t="shared" si="182"/>
        <v>0</v>
      </c>
      <c r="I565" t="str">
        <f t="shared" si="182"/>
        <v>0</v>
      </c>
      <c r="J565" t="str">
        <f t="shared" si="182"/>
        <v>0</v>
      </c>
      <c r="K565" t="str">
        <f t="shared" si="182"/>
        <v>0</v>
      </c>
      <c r="L565" t="str">
        <f t="shared" si="182"/>
        <v>0</v>
      </c>
      <c r="M565" t="str">
        <f t="shared" si="182"/>
        <v>0</v>
      </c>
      <c r="N565" t="str">
        <f t="shared" si="182"/>
        <v>0</v>
      </c>
      <c r="O565" t="str">
        <f t="shared" si="182"/>
        <v>0</v>
      </c>
      <c r="P565" t="str">
        <f t="shared" si="182"/>
        <v>0</v>
      </c>
      <c r="Q565" t="str">
        <f t="shared" si="182"/>
        <v>0</v>
      </c>
      <c r="R565" t="str">
        <f t="shared" si="182"/>
        <v>0</v>
      </c>
      <c r="S565" t="str">
        <f t="shared" si="182"/>
        <v>0</v>
      </c>
      <c r="T565" t="str">
        <f t="shared" si="182"/>
        <v>0</v>
      </c>
      <c r="U565" t="str">
        <f t="shared" si="182"/>
        <v>0</v>
      </c>
      <c r="V565" t="str">
        <f t="shared" si="182"/>
        <v>0</v>
      </c>
      <c r="W565" t="str">
        <f t="shared" si="182"/>
        <v>0</v>
      </c>
      <c r="X565" t="str">
        <f t="shared" si="182"/>
        <v>0</v>
      </c>
      <c r="Y565" t="str">
        <f t="shared" si="182"/>
        <v>0</v>
      </c>
      <c r="Z565" t="str">
        <f t="shared" si="182"/>
        <v>0</v>
      </c>
      <c r="AA565" t="str">
        <f t="shared" si="182"/>
        <v>0</v>
      </c>
      <c r="AB565" t="str">
        <f t="shared" si="182"/>
        <v>0</v>
      </c>
      <c r="AC565" t="str">
        <f t="shared" si="182"/>
        <v>0</v>
      </c>
      <c r="AD565" t="str">
        <f t="shared" si="182"/>
        <v>0</v>
      </c>
      <c r="AE565" t="str">
        <f t="shared" si="182"/>
        <v>0</v>
      </c>
      <c r="AF565" t="str">
        <f t="shared" si="182"/>
        <v>0</v>
      </c>
      <c r="AG565" t="str">
        <f t="shared" si="182"/>
        <v>0</v>
      </c>
      <c r="AH565" t="str">
        <f t="shared" si="182"/>
        <v>0</v>
      </c>
      <c r="AI565" t="str">
        <f t="shared" si="182"/>
        <v>0</v>
      </c>
      <c r="AJ565" t="str">
        <f t="shared" si="182"/>
        <v>0</v>
      </c>
    </row>
    <row r="566" spans="1:36">
      <c r="A566" t="str">
        <f t="shared" si="130"/>
        <v>AUDI</v>
      </c>
      <c r="B566" t="str">
        <f t="shared" ref="B566:AJ566" si="183">CLEAN(B183)</f>
        <v>A4 CABRIOLET</v>
      </c>
      <c r="C566" t="str">
        <f t="shared" si="183"/>
        <v>2003</v>
      </c>
      <c r="D566" t="str">
        <f t="shared" si="183"/>
        <v>3</v>
      </c>
      <c r="E566" t="str">
        <f t="shared" si="183"/>
        <v>2</v>
      </c>
      <c r="F566" t="str">
        <f t="shared" si="183"/>
        <v>66.7</v>
      </c>
      <c r="G566" t="str">
        <f t="shared" si="183"/>
        <v>1</v>
      </c>
      <c r="H566" t="str">
        <f t="shared" si="183"/>
        <v>33.3</v>
      </c>
      <c r="I566" t="str">
        <f t="shared" si="183"/>
        <v>0</v>
      </c>
      <c r="J566" t="str">
        <f t="shared" si="183"/>
        <v>0</v>
      </c>
      <c r="K566" t="str">
        <f t="shared" si="183"/>
        <v>0</v>
      </c>
      <c r="L566" t="str">
        <f t="shared" si="183"/>
        <v>0</v>
      </c>
      <c r="M566" t="str">
        <f t="shared" si="183"/>
        <v>0</v>
      </c>
      <c r="N566" t="str">
        <f t="shared" si="183"/>
        <v>0</v>
      </c>
      <c r="O566" t="str">
        <f t="shared" si="183"/>
        <v>1</v>
      </c>
      <c r="P566" t="str">
        <f t="shared" si="183"/>
        <v>33.3</v>
      </c>
      <c r="Q566" t="str">
        <f t="shared" si="183"/>
        <v>0</v>
      </c>
      <c r="R566" t="str">
        <f t="shared" si="183"/>
        <v>0</v>
      </c>
      <c r="S566" t="str">
        <f t="shared" si="183"/>
        <v>0</v>
      </c>
      <c r="T566" t="str">
        <f t="shared" si="183"/>
        <v>0</v>
      </c>
      <c r="U566" t="str">
        <f t="shared" si="183"/>
        <v>0</v>
      </c>
      <c r="V566" t="str">
        <f t="shared" si="183"/>
        <v>0</v>
      </c>
      <c r="W566" t="str">
        <f t="shared" si="183"/>
        <v>0</v>
      </c>
      <c r="X566" t="str">
        <f t="shared" si="183"/>
        <v>0</v>
      </c>
      <c r="Y566" t="str">
        <f t="shared" si="183"/>
        <v>0</v>
      </c>
      <c r="Z566" t="str">
        <f t="shared" si="183"/>
        <v>0</v>
      </c>
      <c r="AA566" t="str">
        <f t="shared" si="183"/>
        <v>0</v>
      </c>
      <c r="AB566" t="str">
        <f t="shared" si="183"/>
        <v>0</v>
      </c>
      <c r="AC566" t="str">
        <f t="shared" si="183"/>
        <v>1</v>
      </c>
      <c r="AD566" t="str">
        <f t="shared" si="183"/>
        <v>33.3</v>
      </c>
      <c r="AE566" t="str">
        <f t="shared" si="183"/>
        <v>0</v>
      </c>
      <c r="AF566" t="str">
        <f t="shared" si="183"/>
        <v>0</v>
      </c>
      <c r="AG566" t="str">
        <f t="shared" si="183"/>
        <v>0</v>
      </c>
      <c r="AH566" t="str">
        <f t="shared" si="183"/>
        <v>0</v>
      </c>
      <c r="AI566" t="str">
        <f t="shared" si="183"/>
        <v>0</v>
      </c>
      <c r="AJ566" t="str">
        <f t="shared" si="183"/>
        <v>0</v>
      </c>
    </row>
    <row r="567" spans="1:36">
      <c r="A567" t="str">
        <f t="shared" si="130"/>
        <v>AUDI</v>
      </c>
      <c r="B567" t="str">
        <f t="shared" ref="B567:AJ567" si="184">CLEAN(B184)</f>
        <v>A4 CABRIOLET</v>
      </c>
      <c r="C567" t="str">
        <f t="shared" si="184"/>
        <v>2004</v>
      </c>
      <c r="D567" t="str">
        <f t="shared" si="184"/>
        <v>3</v>
      </c>
      <c r="E567" t="str">
        <f t="shared" si="184"/>
        <v>0</v>
      </c>
      <c r="F567" t="str">
        <f t="shared" si="184"/>
        <v>0</v>
      </c>
      <c r="G567" t="str">
        <f t="shared" si="184"/>
        <v>3</v>
      </c>
      <c r="H567" t="str">
        <f t="shared" si="184"/>
        <v>100</v>
      </c>
      <c r="I567" t="str">
        <f t="shared" si="184"/>
        <v>2</v>
      </c>
      <c r="J567" t="str">
        <f t="shared" si="184"/>
        <v>66.7</v>
      </c>
      <c r="K567" t="str">
        <f t="shared" si="184"/>
        <v>2</v>
      </c>
      <c r="L567" t="str">
        <f t="shared" si="184"/>
        <v>66.7</v>
      </c>
      <c r="M567" t="str">
        <f t="shared" si="184"/>
        <v>0</v>
      </c>
      <c r="N567" t="str">
        <f t="shared" si="184"/>
        <v>0</v>
      </c>
      <c r="O567" t="str">
        <f t="shared" si="184"/>
        <v>0</v>
      </c>
      <c r="P567" t="str">
        <f t="shared" si="184"/>
        <v>0</v>
      </c>
      <c r="Q567" t="str">
        <f t="shared" si="184"/>
        <v>2</v>
      </c>
      <c r="R567" t="str">
        <f t="shared" si="184"/>
        <v>66.7</v>
      </c>
      <c r="S567" t="str">
        <f t="shared" si="184"/>
        <v>0</v>
      </c>
      <c r="T567" t="str">
        <f t="shared" si="184"/>
        <v>0</v>
      </c>
      <c r="U567" t="str">
        <f t="shared" si="184"/>
        <v>0</v>
      </c>
      <c r="V567" t="str">
        <f t="shared" si="184"/>
        <v>0</v>
      </c>
      <c r="W567" t="str">
        <f t="shared" si="184"/>
        <v>0</v>
      </c>
      <c r="X567" t="str">
        <f t="shared" si="184"/>
        <v>0</v>
      </c>
      <c r="Y567" t="str">
        <f t="shared" si="184"/>
        <v>0</v>
      </c>
      <c r="Z567" t="str">
        <f t="shared" si="184"/>
        <v>0</v>
      </c>
      <c r="AA567" t="str">
        <f t="shared" si="184"/>
        <v>2</v>
      </c>
      <c r="AB567" t="str">
        <f t="shared" si="184"/>
        <v>66.7</v>
      </c>
      <c r="AC567" t="str">
        <f t="shared" si="184"/>
        <v>0</v>
      </c>
      <c r="AD567" t="str">
        <f t="shared" si="184"/>
        <v>0</v>
      </c>
      <c r="AE567" t="str">
        <f t="shared" si="184"/>
        <v>0</v>
      </c>
      <c r="AF567" t="str">
        <f t="shared" si="184"/>
        <v>0</v>
      </c>
      <c r="AG567" t="str">
        <f t="shared" si="184"/>
        <v>0</v>
      </c>
      <c r="AH567" t="str">
        <f t="shared" si="184"/>
        <v>0</v>
      </c>
      <c r="AI567" t="str">
        <f t="shared" si="184"/>
        <v>0</v>
      </c>
      <c r="AJ567" t="str">
        <f t="shared" si="184"/>
        <v>0</v>
      </c>
    </row>
    <row r="568" spans="1:36">
      <c r="A568" t="str">
        <f t="shared" si="130"/>
        <v>AUDI</v>
      </c>
      <c r="B568" t="str">
        <f t="shared" ref="B568:AJ568" si="185">CLEAN(B185)</f>
        <v>A4 CABRIOLET</v>
      </c>
      <c r="C568" t="str">
        <f t="shared" si="185"/>
        <v>2005</v>
      </c>
      <c r="D568" t="str">
        <f t="shared" si="185"/>
        <v>4</v>
      </c>
      <c r="E568" t="str">
        <f t="shared" si="185"/>
        <v>1</v>
      </c>
      <c r="F568" t="str">
        <f t="shared" si="185"/>
        <v>25</v>
      </c>
      <c r="G568" t="str">
        <f t="shared" si="185"/>
        <v>3</v>
      </c>
      <c r="H568" t="str">
        <f t="shared" si="185"/>
        <v>75</v>
      </c>
      <c r="I568" t="str">
        <f t="shared" si="185"/>
        <v>0</v>
      </c>
      <c r="J568" t="str">
        <f t="shared" si="185"/>
        <v>0</v>
      </c>
      <c r="K568" t="str">
        <f t="shared" si="185"/>
        <v>1</v>
      </c>
      <c r="L568" t="str">
        <f t="shared" si="185"/>
        <v>25</v>
      </c>
      <c r="M568" t="str">
        <f t="shared" si="185"/>
        <v>0</v>
      </c>
      <c r="N568" t="str">
        <f t="shared" si="185"/>
        <v>0</v>
      </c>
      <c r="O568" t="str">
        <f t="shared" si="185"/>
        <v>1</v>
      </c>
      <c r="P568" t="str">
        <f t="shared" si="185"/>
        <v>25</v>
      </c>
      <c r="Q568" t="str">
        <f t="shared" si="185"/>
        <v>0</v>
      </c>
      <c r="R568" t="str">
        <f t="shared" si="185"/>
        <v>0</v>
      </c>
      <c r="S568" t="str">
        <f t="shared" si="185"/>
        <v>0</v>
      </c>
      <c r="T568" t="str">
        <f t="shared" si="185"/>
        <v>0</v>
      </c>
      <c r="U568" t="str">
        <f t="shared" si="185"/>
        <v>0</v>
      </c>
      <c r="V568" t="str">
        <f t="shared" si="185"/>
        <v>0</v>
      </c>
      <c r="W568" t="str">
        <f t="shared" si="185"/>
        <v>0</v>
      </c>
      <c r="X568" t="str">
        <f t="shared" si="185"/>
        <v>0</v>
      </c>
      <c r="Y568" t="str">
        <f t="shared" si="185"/>
        <v>1</v>
      </c>
      <c r="Z568" t="str">
        <f t="shared" si="185"/>
        <v>25</v>
      </c>
      <c r="AA568" t="str">
        <f t="shared" si="185"/>
        <v>0</v>
      </c>
      <c r="AB568" t="str">
        <f t="shared" si="185"/>
        <v>0</v>
      </c>
      <c r="AC568" t="str">
        <f t="shared" si="185"/>
        <v>1</v>
      </c>
      <c r="AD568" t="str">
        <f t="shared" si="185"/>
        <v>25</v>
      </c>
      <c r="AE568" t="str">
        <f t="shared" si="185"/>
        <v>0</v>
      </c>
      <c r="AF568" t="str">
        <f t="shared" si="185"/>
        <v>0</v>
      </c>
      <c r="AG568" t="str">
        <f t="shared" si="185"/>
        <v>0</v>
      </c>
      <c r="AH568" t="str">
        <f t="shared" si="185"/>
        <v>0</v>
      </c>
      <c r="AI568" t="str">
        <f t="shared" si="185"/>
        <v>0</v>
      </c>
      <c r="AJ568" t="str">
        <f t="shared" si="185"/>
        <v>0</v>
      </c>
    </row>
    <row r="569" spans="1:36">
      <c r="A569" t="str">
        <f t="shared" si="130"/>
        <v>AUDI</v>
      </c>
      <c r="B569" t="str">
        <f t="shared" ref="B569:AJ569" si="186">CLEAN(B186)</f>
        <v>A4 CABRIOLET</v>
      </c>
      <c r="C569" t="str">
        <f t="shared" si="186"/>
        <v>2006</v>
      </c>
      <c r="D569" t="str">
        <f t="shared" si="186"/>
        <v>3</v>
      </c>
      <c r="E569" t="str">
        <f t="shared" si="186"/>
        <v>2</v>
      </c>
      <c r="F569" t="str">
        <f t="shared" si="186"/>
        <v>66.7</v>
      </c>
      <c r="G569" t="str">
        <f t="shared" si="186"/>
        <v>1</v>
      </c>
      <c r="H569" t="str">
        <f t="shared" si="186"/>
        <v>33.3</v>
      </c>
      <c r="I569" t="str">
        <f t="shared" si="186"/>
        <v>0</v>
      </c>
      <c r="J569" t="str">
        <f t="shared" si="186"/>
        <v>0</v>
      </c>
      <c r="K569" t="str">
        <f t="shared" si="186"/>
        <v>0</v>
      </c>
      <c r="L569" t="str">
        <f t="shared" si="186"/>
        <v>0</v>
      </c>
      <c r="M569" t="str">
        <f t="shared" si="186"/>
        <v>1</v>
      </c>
      <c r="N569" t="str">
        <f t="shared" si="186"/>
        <v>33.3</v>
      </c>
      <c r="O569" t="str">
        <f t="shared" si="186"/>
        <v>0</v>
      </c>
      <c r="P569" t="str">
        <f t="shared" si="186"/>
        <v>0</v>
      </c>
      <c r="Q569" t="str">
        <f t="shared" si="186"/>
        <v>1</v>
      </c>
      <c r="R569" t="str">
        <f t="shared" si="186"/>
        <v>33.3</v>
      </c>
      <c r="S569" t="str">
        <f t="shared" si="186"/>
        <v>0</v>
      </c>
      <c r="T569" t="str">
        <f t="shared" si="186"/>
        <v>0</v>
      </c>
      <c r="U569" t="str">
        <f t="shared" si="186"/>
        <v>0</v>
      </c>
      <c r="V569" t="str">
        <f t="shared" si="186"/>
        <v>0</v>
      </c>
      <c r="W569" t="str">
        <f t="shared" si="186"/>
        <v>0</v>
      </c>
      <c r="X569" t="str">
        <f t="shared" si="186"/>
        <v>0</v>
      </c>
      <c r="Y569" t="str">
        <f t="shared" si="186"/>
        <v>1</v>
      </c>
      <c r="Z569" t="str">
        <f t="shared" si="186"/>
        <v>33.3</v>
      </c>
      <c r="AA569" t="str">
        <f t="shared" si="186"/>
        <v>0</v>
      </c>
      <c r="AB569" t="str">
        <f t="shared" si="186"/>
        <v>0</v>
      </c>
      <c r="AC569" t="str">
        <f t="shared" si="186"/>
        <v>0</v>
      </c>
      <c r="AD569" t="str">
        <f t="shared" si="186"/>
        <v>0</v>
      </c>
      <c r="AE569" t="str">
        <f t="shared" si="186"/>
        <v>0</v>
      </c>
      <c r="AF569" t="str">
        <f t="shared" si="186"/>
        <v>0</v>
      </c>
      <c r="AG569" t="str">
        <f t="shared" si="186"/>
        <v>0</v>
      </c>
      <c r="AH569" t="str">
        <f t="shared" si="186"/>
        <v>0</v>
      </c>
      <c r="AI569" t="str">
        <f t="shared" si="186"/>
        <v>0</v>
      </c>
      <c r="AJ569" t="str">
        <f t="shared" si="186"/>
        <v>0</v>
      </c>
    </row>
    <row r="570" spans="1:36">
      <c r="A570" t="str">
        <f t="shared" si="130"/>
        <v>AUDI</v>
      </c>
      <c r="B570" t="str">
        <f t="shared" ref="B570:AJ570" si="187">CLEAN(B187)</f>
        <v>A4 CABRIOLET</v>
      </c>
      <c r="C570" t="str">
        <f t="shared" si="187"/>
        <v>2007</v>
      </c>
      <c r="D570" t="str">
        <f t="shared" si="187"/>
        <v>2</v>
      </c>
      <c r="E570" t="str">
        <f t="shared" si="187"/>
        <v>1</v>
      </c>
      <c r="F570" t="str">
        <f t="shared" si="187"/>
        <v>50</v>
      </c>
      <c r="G570" t="str">
        <f t="shared" si="187"/>
        <v>1</v>
      </c>
      <c r="H570" t="str">
        <f t="shared" si="187"/>
        <v>50</v>
      </c>
      <c r="I570" t="str">
        <f t="shared" si="187"/>
        <v>0</v>
      </c>
      <c r="J570" t="str">
        <f t="shared" si="187"/>
        <v>0</v>
      </c>
      <c r="K570" t="str">
        <f t="shared" si="187"/>
        <v>1</v>
      </c>
      <c r="L570" t="str">
        <f t="shared" si="187"/>
        <v>50</v>
      </c>
      <c r="M570" t="str">
        <f t="shared" si="187"/>
        <v>0</v>
      </c>
      <c r="N570" t="str">
        <f t="shared" si="187"/>
        <v>0</v>
      </c>
      <c r="O570" t="str">
        <f t="shared" si="187"/>
        <v>0</v>
      </c>
      <c r="P570" t="str">
        <f t="shared" si="187"/>
        <v>0</v>
      </c>
      <c r="Q570" t="str">
        <f t="shared" si="187"/>
        <v>1</v>
      </c>
      <c r="R570" t="str">
        <f t="shared" si="187"/>
        <v>50</v>
      </c>
      <c r="S570" t="str">
        <f t="shared" si="187"/>
        <v>0</v>
      </c>
      <c r="T570" t="str">
        <f t="shared" si="187"/>
        <v>0</v>
      </c>
      <c r="U570" t="str">
        <f t="shared" si="187"/>
        <v>0</v>
      </c>
      <c r="V570" t="str">
        <f t="shared" si="187"/>
        <v>0</v>
      </c>
      <c r="W570" t="str">
        <f t="shared" si="187"/>
        <v>0</v>
      </c>
      <c r="X570" t="str">
        <f t="shared" si="187"/>
        <v>0</v>
      </c>
      <c r="Y570" t="str">
        <f t="shared" si="187"/>
        <v>0</v>
      </c>
      <c r="Z570" t="str">
        <f t="shared" si="187"/>
        <v>0</v>
      </c>
      <c r="AA570" t="str">
        <f t="shared" si="187"/>
        <v>1</v>
      </c>
      <c r="AB570" t="str">
        <f t="shared" si="187"/>
        <v>50</v>
      </c>
      <c r="AC570" t="str">
        <f t="shared" si="187"/>
        <v>0</v>
      </c>
      <c r="AD570" t="str">
        <f t="shared" si="187"/>
        <v>0</v>
      </c>
      <c r="AE570" t="str">
        <f t="shared" si="187"/>
        <v>0</v>
      </c>
      <c r="AF570" t="str">
        <f t="shared" si="187"/>
        <v>0</v>
      </c>
      <c r="AG570" t="str">
        <f t="shared" si="187"/>
        <v>0</v>
      </c>
      <c r="AH570" t="str">
        <f t="shared" si="187"/>
        <v>0</v>
      </c>
      <c r="AI570" t="str">
        <f t="shared" si="187"/>
        <v>0</v>
      </c>
      <c r="AJ570" t="str">
        <f t="shared" si="187"/>
        <v>0</v>
      </c>
    </row>
    <row r="571" spans="1:36">
      <c r="A571" t="str">
        <f t="shared" si="130"/>
        <v>AUDI</v>
      </c>
      <c r="B571" t="str">
        <f t="shared" ref="B571:AJ571" si="188">CLEAN(B188)</f>
        <v>A4 CABRIOLET</v>
      </c>
      <c r="C571" t="str">
        <f t="shared" si="188"/>
        <v>2008</v>
      </c>
      <c r="D571" t="str">
        <f t="shared" si="188"/>
        <v>3</v>
      </c>
      <c r="E571" t="str">
        <f t="shared" si="188"/>
        <v>2</v>
      </c>
      <c r="F571" t="str">
        <f t="shared" si="188"/>
        <v>66.7</v>
      </c>
      <c r="G571" t="str">
        <f t="shared" si="188"/>
        <v>1</v>
      </c>
      <c r="H571" t="str">
        <f t="shared" si="188"/>
        <v>33.3</v>
      </c>
      <c r="I571" t="str">
        <f t="shared" si="188"/>
        <v>0</v>
      </c>
      <c r="J571" t="str">
        <f t="shared" si="188"/>
        <v>0</v>
      </c>
      <c r="K571" t="str">
        <f t="shared" si="188"/>
        <v>1</v>
      </c>
      <c r="L571" t="str">
        <f t="shared" si="188"/>
        <v>33.3</v>
      </c>
      <c r="M571" t="str">
        <f t="shared" si="188"/>
        <v>0</v>
      </c>
      <c r="N571" t="str">
        <f t="shared" si="188"/>
        <v>0</v>
      </c>
      <c r="O571" t="str">
        <f t="shared" si="188"/>
        <v>0</v>
      </c>
      <c r="P571" t="str">
        <f t="shared" si="188"/>
        <v>0</v>
      </c>
      <c r="Q571" t="str">
        <f t="shared" si="188"/>
        <v>1</v>
      </c>
      <c r="R571" t="str">
        <f t="shared" si="188"/>
        <v>33.3</v>
      </c>
      <c r="S571" t="str">
        <f t="shared" si="188"/>
        <v>0</v>
      </c>
      <c r="T571" t="str">
        <f t="shared" si="188"/>
        <v>0</v>
      </c>
      <c r="U571" t="str">
        <f t="shared" si="188"/>
        <v>0</v>
      </c>
      <c r="V571" t="str">
        <f t="shared" si="188"/>
        <v>0</v>
      </c>
      <c r="W571" t="str">
        <f t="shared" si="188"/>
        <v>0</v>
      </c>
      <c r="X571" t="str">
        <f t="shared" si="188"/>
        <v>0</v>
      </c>
      <c r="Y571" t="str">
        <f t="shared" si="188"/>
        <v>0</v>
      </c>
      <c r="Z571" t="str">
        <f t="shared" si="188"/>
        <v>0</v>
      </c>
      <c r="AA571" t="str">
        <f t="shared" si="188"/>
        <v>0</v>
      </c>
      <c r="AB571" t="str">
        <f t="shared" si="188"/>
        <v>0</v>
      </c>
      <c r="AC571" t="str">
        <f t="shared" si="188"/>
        <v>0</v>
      </c>
      <c r="AD571" t="str">
        <f t="shared" si="188"/>
        <v>0</v>
      </c>
      <c r="AE571" t="str">
        <f t="shared" si="188"/>
        <v>0</v>
      </c>
      <c r="AF571" t="str">
        <f t="shared" si="188"/>
        <v>0</v>
      </c>
      <c r="AG571" t="str">
        <f t="shared" si="188"/>
        <v>0</v>
      </c>
      <c r="AH571" t="str">
        <f t="shared" si="188"/>
        <v>0</v>
      </c>
      <c r="AI571" t="str">
        <f t="shared" si="188"/>
        <v>0</v>
      </c>
      <c r="AJ571" t="str">
        <f t="shared" si="188"/>
        <v>0</v>
      </c>
    </row>
    <row r="572" spans="1:36">
      <c r="A572" t="str">
        <f t="shared" si="130"/>
        <v>AUDI</v>
      </c>
      <c r="B572" t="str">
        <f t="shared" ref="B572:AJ572" si="189">CLEAN(B189)</f>
        <v>A4 CABRIOLET</v>
      </c>
      <c r="C572" t="str">
        <f t="shared" si="189"/>
        <v>2009</v>
      </c>
      <c r="D572" t="str">
        <f t="shared" si="189"/>
        <v>2</v>
      </c>
      <c r="E572" t="str">
        <f t="shared" si="189"/>
        <v>2</v>
      </c>
      <c r="F572" t="str">
        <f t="shared" si="189"/>
        <v>100</v>
      </c>
      <c r="G572" t="str">
        <f t="shared" si="189"/>
        <v>0</v>
      </c>
      <c r="H572" t="str">
        <f t="shared" si="189"/>
        <v>0</v>
      </c>
      <c r="I572" t="str">
        <f t="shared" si="189"/>
        <v>0</v>
      </c>
      <c r="J572" t="str">
        <f t="shared" si="189"/>
        <v>0</v>
      </c>
      <c r="K572" t="str">
        <f t="shared" si="189"/>
        <v>0</v>
      </c>
      <c r="L572" t="str">
        <f t="shared" si="189"/>
        <v>0</v>
      </c>
      <c r="M572" t="str">
        <f t="shared" si="189"/>
        <v>0</v>
      </c>
      <c r="N572" t="str">
        <f t="shared" si="189"/>
        <v>0</v>
      </c>
      <c r="O572" t="str">
        <f t="shared" si="189"/>
        <v>0</v>
      </c>
      <c r="P572" t="str">
        <f t="shared" si="189"/>
        <v>0</v>
      </c>
      <c r="Q572" t="str">
        <f t="shared" si="189"/>
        <v>0</v>
      </c>
      <c r="R572" t="str">
        <f t="shared" si="189"/>
        <v>0</v>
      </c>
      <c r="S572" t="str">
        <f t="shared" si="189"/>
        <v>0</v>
      </c>
      <c r="T572" t="str">
        <f t="shared" si="189"/>
        <v>0</v>
      </c>
      <c r="U572" t="str">
        <f t="shared" si="189"/>
        <v>0</v>
      </c>
      <c r="V572" t="str">
        <f t="shared" si="189"/>
        <v>0</v>
      </c>
      <c r="W572" t="str">
        <f t="shared" si="189"/>
        <v>0</v>
      </c>
      <c r="X572" t="str">
        <f t="shared" si="189"/>
        <v>0</v>
      </c>
      <c r="Y572" t="str">
        <f t="shared" si="189"/>
        <v>0</v>
      </c>
      <c r="Z572" t="str">
        <f t="shared" si="189"/>
        <v>0</v>
      </c>
      <c r="AA572" t="str">
        <f t="shared" si="189"/>
        <v>0</v>
      </c>
      <c r="AB572" t="str">
        <f t="shared" si="189"/>
        <v>0</v>
      </c>
      <c r="AC572" t="str">
        <f t="shared" si="189"/>
        <v>0</v>
      </c>
      <c r="AD572" t="str">
        <f t="shared" si="189"/>
        <v>0</v>
      </c>
      <c r="AE572" t="str">
        <f t="shared" si="189"/>
        <v>0</v>
      </c>
      <c r="AF572" t="str">
        <f t="shared" si="189"/>
        <v>0</v>
      </c>
      <c r="AG572" t="str">
        <f t="shared" si="189"/>
        <v>0</v>
      </c>
      <c r="AH572" t="str">
        <f t="shared" si="189"/>
        <v>0</v>
      </c>
      <c r="AI572" t="str">
        <f t="shared" si="189"/>
        <v>0</v>
      </c>
      <c r="AJ572" t="str">
        <f t="shared" si="189"/>
        <v>0</v>
      </c>
    </row>
    <row r="573" spans="1:36">
      <c r="A573" t="str">
        <f t="shared" si="130"/>
        <v>AUDI</v>
      </c>
      <c r="B573" t="str">
        <f t="shared" ref="B573:AJ573" si="190">CLEAN(B190)</f>
        <v>A4 SE</v>
      </c>
      <c r="C573" t="str">
        <f t="shared" si="190"/>
        <v>2005</v>
      </c>
      <c r="D573" t="str">
        <f t="shared" si="190"/>
        <v>1</v>
      </c>
      <c r="E573" t="str">
        <f t="shared" si="190"/>
        <v>0</v>
      </c>
      <c r="F573" t="str">
        <f t="shared" si="190"/>
        <v>0</v>
      </c>
      <c r="G573" t="str">
        <f t="shared" si="190"/>
        <v>1</v>
      </c>
      <c r="H573" t="str">
        <f t="shared" si="190"/>
        <v>100</v>
      </c>
      <c r="I573" t="str">
        <f t="shared" si="190"/>
        <v>0</v>
      </c>
      <c r="J573" t="str">
        <f t="shared" si="190"/>
        <v>0</v>
      </c>
      <c r="K573" t="str">
        <f t="shared" si="190"/>
        <v>0</v>
      </c>
      <c r="L573" t="str">
        <f t="shared" si="190"/>
        <v>0</v>
      </c>
      <c r="M573" t="str">
        <f t="shared" si="190"/>
        <v>0</v>
      </c>
      <c r="N573" t="str">
        <f t="shared" si="190"/>
        <v>0</v>
      </c>
      <c r="O573" t="str">
        <f t="shared" si="190"/>
        <v>1</v>
      </c>
      <c r="P573" t="str">
        <f t="shared" si="190"/>
        <v>100</v>
      </c>
      <c r="Q573" t="str">
        <f t="shared" si="190"/>
        <v>0</v>
      </c>
      <c r="R573" t="str">
        <f t="shared" si="190"/>
        <v>0</v>
      </c>
      <c r="S573" t="str">
        <f t="shared" si="190"/>
        <v>0</v>
      </c>
      <c r="T573" t="str">
        <f t="shared" si="190"/>
        <v>0</v>
      </c>
      <c r="U573" t="str">
        <f t="shared" si="190"/>
        <v>0</v>
      </c>
      <c r="V573" t="str">
        <f t="shared" si="190"/>
        <v>0</v>
      </c>
      <c r="W573" t="str">
        <f t="shared" si="190"/>
        <v>0</v>
      </c>
      <c r="X573" t="str">
        <f t="shared" si="190"/>
        <v>0</v>
      </c>
      <c r="Y573" t="str">
        <f t="shared" si="190"/>
        <v>0</v>
      </c>
      <c r="Z573" t="str">
        <f t="shared" si="190"/>
        <v>0</v>
      </c>
      <c r="AA573" t="str">
        <f t="shared" si="190"/>
        <v>0</v>
      </c>
      <c r="AB573" t="str">
        <f t="shared" si="190"/>
        <v>0</v>
      </c>
      <c r="AC573" t="str">
        <f t="shared" si="190"/>
        <v>1</v>
      </c>
      <c r="AD573" t="str">
        <f t="shared" si="190"/>
        <v>100</v>
      </c>
      <c r="AE573" t="str">
        <f t="shared" si="190"/>
        <v>0</v>
      </c>
      <c r="AF573" t="str">
        <f t="shared" si="190"/>
        <v>0</v>
      </c>
      <c r="AG573" t="str">
        <f t="shared" si="190"/>
        <v>0</v>
      </c>
      <c r="AH573" t="str">
        <f t="shared" si="190"/>
        <v>0</v>
      </c>
      <c r="AI573" t="str">
        <f t="shared" si="190"/>
        <v>0</v>
      </c>
      <c r="AJ573" t="str">
        <f t="shared" si="190"/>
        <v>0</v>
      </c>
    </row>
    <row r="574" spans="1:36">
      <c r="A574" t="str">
        <f t="shared" si="130"/>
        <v>AUDI</v>
      </c>
      <c r="B574" t="str">
        <f t="shared" ref="B574:AJ574" si="191">CLEAN(B191)</f>
        <v>A4 TDI SE 130BHP 5 SPEED 4DR</v>
      </c>
      <c r="C574" t="str">
        <f t="shared" si="191"/>
        <v>2001</v>
      </c>
      <c r="D574" t="str">
        <f t="shared" si="191"/>
        <v>1</v>
      </c>
      <c r="E574" t="str">
        <f t="shared" si="191"/>
        <v>0</v>
      </c>
      <c r="F574" t="str">
        <f t="shared" si="191"/>
        <v>0</v>
      </c>
      <c r="G574" t="str">
        <f t="shared" si="191"/>
        <v>1</v>
      </c>
      <c r="H574" t="str">
        <f t="shared" si="191"/>
        <v>100</v>
      </c>
      <c r="I574" t="str">
        <f t="shared" si="191"/>
        <v>0</v>
      </c>
      <c r="J574" t="str">
        <f t="shared" si="191"/>
        <v>0</v>
      </c>
      <c r="K574" t="str">
        <f t="shared" si="191"/>
        <v>0</v>
      </c>
      <c r="L574" t="str">
        <f t="shared" si="191"/>
        <v>0</v>
      </c>
      <c r="M574" t="str">
        <f t="shared" si="191"/>
        <v>1</v>
      </c>
      <c r="N574" t="str">
        <f t="shared" si="191"/>
        <v>100</v>
      </c>
      <c r="O574" t="str">
        <f t="shared" si="191"/>
        <v>0</v>
      </c>
      <c r="P574" t="str">
        <f t="shared" si="191"/>
        <v>0</v>
      </c>
      <c r="Q574" t="str">
        <f t="shared" si="191"/>
        <v>1</v>
      </c>
      <c r="R574" t="str">
        <f t="shared" si="191"/>
        <v>100</v>
      </c>
      <c r="S574" t="str">
        <f t="shared" si="191"/>
        <v>0</v>
      </c>
      <c r="T574" t="str">
        <f t="shared" si="191"/>
        <v>0</v>
      </c>
      <c r="U574" t="str">
        <f t="shared" si="191"/>
        <v>0</v>
      </c>
      <c r="V574" t="str">
        <f t="shared" si="191"/>
        <v>0</v>
      </c>
      <c r="W574" t="str">
        <f t="shared" si="191"/>
        <v>1</v>
      </c>
      <c r="X574" t="str">
        <f t="shared" si="191"/>
        <v>100</v>
      </c>
      <c r="Y574" t="str">
        <f t="shared" si="191"/>
        <v>0</v>
      </c>
      <c r="Z574" t="str">
        <f t="shared" si="191"/>
        <v>0</v>
      </c>
      <c r="AA574" t="str">
        <f t="shared" si="191"/>
        <v>0</v>
      </c>
      <c r="AB574" t="str">
        <f t="shared" si="191"/>
        <v>0</v>
      </c>
      <c r="AC574" t="str">
        <f t="shared" si="191"/>
        <v>0</v>
      </c>
      <c r="AD574" t="str">
        <f t="shared" si="191"/>
        <v>0</v>
      </c>
      <c r="AE574" t="str">
        <f t="shared" si="191"/>
        <v>0</v>
      </c>
      <c r="AF574" t="str">
        <f t="shared" si="191"/>
        <v>0</v>
      </c>
      <c r="AG574" t="str">
        <f t="shared" si="191"/>
        <v>0</v>
      </c>
      <c r="AH574" t="str">
        <f t="shared" si="191"/>
        <v>0</v>
      </c>
      <c r="AI574" t="str">
        <f t="shared" si="191"/>
        <v>0</v>
      </c>
      <c r="AJ574" t="str">
        <f t="shared" si="191"/>
        <v>0</v>
      </c>
    </row>
    <row r="575" spans="1:36">
      <c r="A575" t="str">
        <f t="shared" si="130"/>
        <v>AUDI</v>
      </c>
      <c r="B575" t="str">
        <f t="shared" ref="B575:AJ575" si="192">CLEAN(B192)</f>
        <v>A4 TDI SPORT 130BHP</v>
      </c>
      <c r="C575" t="str">
        <f t="shared" si="192"/>
        <v>2002</v>
      </c>
      <c r="D575" t="str">
        <f t="shared" si="192"/>
        <v>1</v>
      </c>
      <c r="E575" t="str">
        <f t="shared" si="192"/>
        <v>1</v>
      </c>
      <c r="F575" t="str">
        <f t="shared" si="192"/>
        <v>100</v>
      </c>
      <c r="G575" t="str">
        <f t="shared" si="192"/>
        <v>0</v>
      </c>
      <c r="H575" t="str">
        <f t="shared" si="192"/>
        <v>0</v>
      </c>
      <c r="I575" t="str">
        <f t="shared" si="192"/>
        <v>0</v>
      </c>
      <c r="J575" t="str">
        <f t="shared" si="192"/>
        <v>0</v>
      </c>
      <c r="K575" t="str">
        <f t="shared" si="192"/>
        <v>0</v>
      </c>
      <c r="L575" t="str">
        <f t="shared" si="192"/>
        <v>0</v>
      </c>
      <c r="M575" t="str">
        <f t="shared" si="192"/>
        <v>0</v>
      </c>
      <c r="N575" t="str">
        <f t="shared" si="192"/>
        <v>0</v>
      </c>
      <c r="O575" t="str">
        <f t="shared" si="192"/>
        <v>0</v>
      </c>
      <c r="P575" t="str">
        <f t="shared" si="192"/>
        <v>0</v>
      </c>
      <c r="Q575" t="str">
        <f t="shared" si="192"/>
        <v>0</v>
      </c>
      <c r="R575" t="str">
        <f t="shared" si="192"/>
        <v>0</v>
      </c>
      <c r="S575" t="str">
        <f t="shared" si="192"/>
        <v>0</v>
      </c>
      <c r="T575" t="str">
        <f t="shared" si="192"/>
        <v>0</v>
      </c>
      <c r="U575" t="str">
        <f t="shared" si="192"/>
        <v>0</v>
      </c>
      <c r="V575" t="str">
        <f t="shared" si="192"/>
        <v>0</v>
      </c>
      <c r="W575" t="str">
        <f t="shared" si="192"/>
        <v>0</v>
      </c>
      <c r="X575" t="str">
        <f t="shared" si="192"/>
        <v>0</v>
      </c>
      <c r="Y575" t="str">
        <f t="shared" si="192"/>
        <v>0</v>
      </c>
      <c r="Z575" t="str">
        <f t="shared" si="192"/>
        <v>0</v>
      </c>
      <c r="AA575" t="str">
        <f t="shared" si="192"/>
        <v>0</v>
      </c>
      <c r="AB575" t="str">
        <f t="shared" si="192"/>
        <v>0</v>
      </c>
      <c r="AC575" t="str">
        <f t="shared" si="192"/>
        <v>0</v>
      </c>
      <c r="AD575" t="str">
        <f t="shared" si="192"/>
        <v>0</v>
      </c>
      <c r="AE575" t="str">
        <f t="shared" si="192"/>
        <v>0</v>
      </c>
      <c r="AF575" t="str">
        <f t="shared" si="192"/>
        <v>0</v>
      </c>
      <c r="AG575" t="str">
        <f t="shared" si="192"/>
        <v>0</v>
      </c>
      <c r="AH575" t="str">
        <f t="shared" si="192"/>
        <v>0</v>
      </c>
      <c r="AI575" t="str">
        <f t="shared" si="192"/>
        <v>0</v>
      </c>
      <c r="AJ575" t="str">
        <f t="shared" si="192"/>
        <v>0</v>
      </c>
    </row>
    <row r="576" spans="1:36">
      <c r="A576" t="str">
        <f t="shared" si="130"/>
        <v>AUDI</v>
      </c>
      <c r="B576" t="str">
        <f t="shared" ref="B576:AJ576" si="193">CLEAN(B193)</f>
        <v>A4A</v>
      </c>
      <c r="C576" t="str">
        <f t="shared" si="193"/>
        <v>2007</v>
      </c>
      <c r="D576" t="str">
        <f t="shared" si="193"/>
        <v>12</v>
      </c>
      <c r="E576" t="str">
        <f t="shared" si="193"/>
        <v>8</v>
      </c>
      <c r="F576" t="str">
        <f t="shared" si="193"/>
        <v>66.7</v>
      </c>
      <c r="G576" t="str">
        <f t="shared" si="193"/>
        <v>4</v>
      </c>
      <c r="H576" t="str">
        <f t="shared" si="193"/>
        <v>33.3</v>
      </c>
      <c r="I576" t="str">
        <f t="shared" si="193"/>
        <v>1</v>
      </c>
      <c r="J576" t="str">
        <f t="shared" si="193"/>
        <v>8.3</v>
      </c>
      <c r="K576" t="str">
        <f t="shared" si="193"/>
        <v>2</v>
      </c>
      <c r="L576" t="str">
        <f t="shared" si="193"/>
        <v>16.7</v>
      </c>
      <c r="M576" t="str">
        <f t="shared" si="193"/>
        <v>0</v>
      </c>
      <c r="N576" t="str">
        <f t="shared" si="193"/>
        <v>0</v>
      </c>
      <c r="O576" t="str">
        <f t="shared" si="193"/>
        <v>1</v>
      </c>
      <c r="P576" t="str">
        <f t="shared" si="193"/>
        <v>8.3</v>
      </c>
      <c r="Q576" t="str">
        <f t="shared" si="193"/>
        <v>0</v>
      </c>
      <c r="R576" t="str">
        <f t="shared" si="193"/>
        <v>0</v>
      </c>
      <c r="S576" t="str">
        <f t="shared" si="193"/>
        <v>0</v>
      </c>
      <c r="T576" t="str">
        <f t="shared" si="193"/>
        <v>0</v>
      </c>
      <c r="U576" t="str">
        <f t="shared" si="193"/>
        <v>0</v>
      </c>
      <c r="V576" t="str">
        <f t="shared" si="193"/>
        <v>0</v>
      </c>
      <c r="W576" t="str">
        <f t="shared" si="193"/>
        <v>0</v>
      </c>
      <c r="X576" t="str">
        <f t="shared" si="193"/>
        <v>0</v>
      </c>
      <c r="Y576" t="str">
        <f t="shared" si="193"/>
        <v>0</v>
      </c>
      <c r="Z576" t="str">
        <f t="shared" si="193"/>
        <v>0</v>
      </c>
      <c r="AA576" t="str">
        <f t="shared" si="193"/>
        <v>0</v>
      </c>
      <c r="AB576" t="str">
        <f t="shared" si="193"/>
        <v>0</v>
      </c>
      <c r="AC576" t="str">
        <f t="shared" si="193"/>
        <v>1</v>
      </c>
      <c r="AD576" t="str">
        <f t="shared" si="193"/>
        <v>8.3</v>
      </c>
      <c r="AE576" t="str">
        <f t="shared" si="193"/>
        <v>1</v>
      </c>
      <c r="AF576" t="str">
        <f t="shared" si="193"/>
        <v>8.3</v>
      </c>
      <c r="AG576" t="str">
        <f t="shared" si="193"/>
        <v>0</v>
      </c>
      <c r="AH576" t="str">
        <f t="shared" si="193"/>
        <v>0</v>
      </c>
      <c r="AI576" t="str">
        <f t="shared" si="193"/>
        <v>0</v>
      </c>
      <c r="AJ576" t="str">
        <f t="shared" si="193"/>
        <v>0</v>
      </c>
    </row>
    <row r="577" spans="1:36">
      <c r="A577" t="str">
        <f t="shared" si="130"/>
        <v>AUDI</v>
      </c>
      <c r="B577" t="str">
        <f t="shared" ref="B577:AJ577" si="194">CLEAN(B194)</f>
        <v>A4A</v>
      </c>
      <c r="C577" t="str">
        <f t="shared" si="194"/>
        <v>2008</v>
      </c>
      <c r="D577" t="str">
        <f t="shared" si="194"/>
        <v>8</v>
      </c>
      <c r="E577" t="str">
        <f t="shared" si="194"/>
        <v>4</v>
      </c>
      <c r="F577" t="str">
        <f t="shared" si="194"/>
        <v>50</v>
      </c>
      <c r="G577" t="str">
        <f t="shared" si="194"/>
        <v>4</v>
      </c>
      <c r="H577" t="str">
        <f t="shared" si="194"/>
        <v>50</v>
      </c>
      <c r="I577" t="str">
        <f t="shared" si="194"/>
        <v>0</v>
      </c>
      <c r="J577" t="str">
        <f t="shared" si="194"/>
        <v>0</v>
      </c>
      <c r="K577" t="str">
        <f t="shared" si="194"/>
        <v>2</v>
      </c>
      <c r="L577" t="str">
        <f t="shared" si="194"/>
        <v>25</v>
      </c>
      <c r="M577" t="str">
        <f t="shared" si="194"/>
        <v>2</v>
      </c>
      <c r="N577" t="str">
        <f t="shared" si="194"/>
        <v>25</v>
      </c>
      <c r="O577" t="str">
        <f t="shared" si="194"/>
        <v>0</v>
      </c>
      <c r="P577" t="str">
        <f t="shared" si="194"/>
        <v>0</v>
      </c>
      <c r="Q577" t="str">
        <f t="shared" si="194"/>
        <v>2</v>
      </c>
      <c r="R577" t="str">
        <f t="shared" si="194"/>
        <v>25</v>
      </c>
      <c r="S577" t="str">
        <f t="shared" si="194"/>
        <v>0</v>
      </c>
      <c r="T577" t="str">
        <f t="shared" si="194"/>
        <v>0</v>
      </c>
      <c r="U577" t="str">
        <f t="shared" si="194"/>
        <v>0</v>
      </c>
      <c r="V577" t="str">
        <f t="shared" si="194"/>
        <v>0</v>
      </c>
      <c r="W577" t="str">
        <f t="shared" si="194"/>
        <v>1</v>
      </c>
      <c r="X577" t="str">
        <f t="shared" si="194"/>
        <v>12.5</v>
      </c>
      <c r="Y577" t="str">
        <f t="shared" si="194"/>
        <v>1</v>
      </c>
      <c r="Z577" t="str">
        <f t="shared" si="194"/>
        <v>12.5</v>
      </c>
      <c r="AA577" t="str">
        <f t="shared" si="194"/>
        <v>0</v>
      </c>
      <c r="AB577" t="str">
        <f t="shared" si="194"/>
        <v>0</v>
      </c>
      <c r="AC577" t="str">
        <f t="shared" si="194"/>
        <v>0</v>
      </c>
      <c r="AD577" t="str">
        <f t="shared" si="194"/>
        <v>0</v>
      </c>
      <c r="AE577" t="str">
        <f t="shared" si="194"/>
        <v>0</v>
      </c>
      <c r="AF577" t="str">
        <f t="shared" si="194"/>
        <v>0</v>
      </c>
      <c r="AG577" t="str">
        <f t="shared" si="194"/>
        <v>0</v>
      </c>
      <c r="AH577" t="str">
        <f t="shared" si="194"/>
        <v>0</v>
      </c>
      <c r="AI577" t="str">
        <f t="shared" si="194"/>
        <v>0</v>
      </c>
      <c r="AJ577" t="str">
        <f t="shared" si="194"/>
        <v>0</v>
      </c>
    </row>
    <row r="578" spans="1:36">
      <c r="A578" t="str">
        <f t="shared" ref="A578:A641" si="195">CLEAN(A195)</f>
        <v>AUDI</v>
      </c>
      <c r="B578" t="str">
        <f t="shared" ref="B578:AJ578" si="196">CLEAN(B195)</f>
        <v>A4A</v>
      </c>
      <c r="C578" t="str">
        <f t="shared" si="196"/>
        <v>2009</v>
      </c>
      <c r="D578" t="str">
        <f t="shared" si="196"/>
        <v>46</v>
      </c>
      <c r="E578" t="str">
        <f t="shared" si="196"/>
        <v>32</v>
      </c>
      <c r="F578" t="str">
        <f t="shared" si="196"/>
        <v>69.6</v>
      </c>
      <c r="G578" t="str">
        <f t="shared" si="196"/>
        <v>14</v>
      </c>
      <c r="H578" t="str">
        <f t="shared" si="196"/>
        <v>30.4</v>
      </c>
      <c r="I578" t="str">
        <f t="shared" si="196"/>
        <v>1</v>
      </c>
      <c r="J578" t="str">
        <f t="shared" si="196"/>
        <v>2.2</v>
      </c>
      <c r="K578" t="str">
        <f t="shared" si="196"/>
        <v>3</v>
      </c>
      <c r="L578" t="str">
        <f t="shared" si="196"/>
        <v>6.5</v>
      </c>
      <c r="M578" t="str">
        <f t="shared" si="196"/>
        <v>2</v>
      </c>
      <c r="N578" t="str">
        <f t="shared" si="196"/>
        <v>4.3</v>
      </c>
      <c r="O578" t="str">
        <f t="shared" si="196"/>
        <v>0</v>
      </c>
      <c r="P578" t="str">
        <f t="shared" si="196"/>
        <v>0</v>
      </c>
      <c r="Q578" t="str">
        <f t="shared" si="196"/>
        <v>9</v>
      </c>
      <c r="R578" t="str">
        <f t="shared" si="196"/>
        <v>19.6</v>
      </c>
      <c r="S578" t="str">
        <f t="shared" si="196"/>
        <v>1</v>
      </c>
      <c r="T578" t="str">
        <f t="shared" si="196"/>
        <v>2.2</v>
      </c>
      <c r="U578" t="str">
        <f t="shared" si="196"/>
        <v>0</v>
      </c>
      <c r="V578" t="str">
        <f t="shared" si="196"/>
        <v>0</v>
      </c>
      <c r="W578" t="str">
        <f t="shared" si="196"/>
        <v>3</v>
      </c>
      <c r="X578" t="str">
        <f t="shared" si="196"/>
        <v>6.5</v>
      </c>
      <c r="Y578" t="str">
        <f t="shared" si="196"/>
        <v>0</v>
      </c>
      <c r="Z578" t="str">
        <f t="shared" si="196"/>
        <v>0</v>
      </c>
      <c r="AA578" t="str">
        <f t="shared" si="196"/>
        <v>5</v>
      </c>
      <c r="AB578" t="str">
        <f t="shared" si="196"/>
        <v>10.9</v>
      </c>
      <c r="AC578" t="str">
        <f t="shared" si="196"/>
        <v>2</v>
      </c>
      <c r="AD578" t="str">
        <f t="shared" si="196"/>
        <v>4.3</v>
      </c>
      <c r="AE578" t="str">
        <f t="shared" si="196"/>
        <v>0</v>
      </c>
      <c r="AF578" t="str">
        <f t="shared" si="196"/>
        <v>0</v>
      </c>
      <c r="AG578" t="str">
        <f t="shared" si="196"/>
        <v>0</v>
      </c>
      <c r="AH578" t="str">
        <f t="shared" si="196"/>
        <v>0</v>
      </c>
      <c r="AI578" t="str">
        <f t="shared" si="196"/>
        <v>0</v>
      </c>
      <c r="AJ578" t="str">
        <f t="shared" si="196"/>
        <v>0</v>
      </c>
    </row>
    <row r="579" spans="1:36">
      <c r="A579" t="str">
        <f t="shared" si="195"/>
        <v>AUDI</v>
      </c>
      <c r="B579" t="str">
        <f t="shared" ref="B579:AJ579" si="197">CLEAN(B196)</f>
        <v>A4A</v>
      </c>
      <c r="C579" t="str">
        <f t="shared" si="197"/>
        <v>2010</v>
      </c>
      <c r="D579" t="str">
        <f t="shared" si="197"/>
        <v>22</v>
      </c>
      <c r="E579" t="str">
        <f t="shared" si="197"/>
        <v>15</v>
      </c>
      <c r="F579" t="str">
        <f t="shared" si="197"/>
        <v>68.2</v>
      </c>
      <c r="G579" t="str">
        <f t="shared" si="197"/>
        <v>7</v>
      </c>
      <c r="H579" t="str">
        <f t="shared" si="197"/>
        <v>31.8</v>
      </c>
      <c r="I579" t="str">
        <f t="shared" si="197"/>
        <v>0</v>
      </c>
      <c r="J579" t="str">
        <f t="shared" si="197"/>
        <v>0</v>
      </c>
      <c r="K579" t="str">
        <f t="shared" si="197"/>
        <v>1</v>
      </c>
      <c r="L579" t="str">
        <f t="shared" si="197"/>
        <v>4.5</v>
      </c>
      <c r="M579" t="str">
        <f t="shared" si="197"/>
        <v>0</v>
      </c>
      <c r="N579" t="str">
        <f t="shared" si="197"/>
        <v>0</v>
      </c>
      <c r="O579" t="str">
        <f t="shared" si="197"/>
        <v>0</v>
      </c>
      <c r="P579" t="str">
        <f t="shared" si="197"/>
        <v>0</v>
      </c>
      <c r="Q579" t="str">
        <f t="shared" si="197"/>
        <v>4</v>
      </c>
      <c r="R579" t="str">
        <f t="shared" si="197"/>
        <v>18.2</v>
      </c>
      <c r="S579" t="str">
        <f t="shared" si="197"/>
        <v>0</v>
      </c>
      <c r="T579" t="str">
        <f t="shared" si="197"/>
        <v>0</v>
      </c>
      <c r="U579" t="str">
        <f t="shared" si="197"/>
        <v>2</v>
      </c>
      <c r="V579" t="str">
        <f t="shared" si="197"/>
        <v>9.1</v>
      </c>
      <c r="W579" t="str">
        <f t="shared" si="197"/>
        <v>0</v>
      </c>
      <c r="X579" t="str">
        <f t="shared" si="197"/>
        <v>0</v>
      </c>
      <c r="Y579" t="str">
        <f t="shared" si="197"/>
        <v>0</v>
      </c>
      <c r="Z579" t="str">
        <f t="shared" si="197"/>
        <v>0</v>
      </c>
      <c r="AA579" t="str">
        <f t="shared" si="197"/>
        <v>5</v>
      </c>
      <c r="AB579" t="str">
        <f t="shared" si="197"/>
        <v>22.7</v>
      </c>
      <c r="AC579" t="str">
        <f t="shared" si="197"/>
        <v>0</v>
      </c>
      <c r="AD579" t="str">
        <f t="shared" si="197"/>
        <v>0</v>
      </c>
      <c r="AE579" t="str">
        <f t="shared" si="197"/>
        <v>0</v>
      </c>
      <c r="AF579" t="str">
        <f t="shared" si="197"/>
        <v>0</v>
      </c>
      <c r="AG579" t="str">
        <f t="shared" si="197"/>
        <v>0</v>
      </c>
      <c r="AH579" t="str">
        <f t="shared" si="197"/>
        <v>0</v>
      </c>
      <c r="AI579" t="str">
        <f t="shared" si="197"/>
        <v>0</v>
      </c>
      <c r="AJ579" t="str">
        <f t="shared" si="197"/>
        <v>0</v>
      </c>
    </row>
    <row r="580" spans="1:36">
      <c r="A580" t="str">
        <f t="shared" si="195"/>
        <v>AUDI</v>
      </c>
      <c r="B580" t="str">
        <f t="shared" ref="B580:AJ580" si="198">CLEAN(B197)</f>
        <v>A4A</v>
      </c>
      <c r="C580" t="str">
        <f t="shared" si="198"/>
        <v>2011</v>
      </c>
      <c r="D580" t="str">
        <f t="shared" si="198"/>
        <v>93</v>
      </c>
      <c r="E580" t="str">
        <f t="shared" si="198"/>
        <v>66</v>
      </c>
      <c r="F580" t="str">
        <f t="shared" si="198"/>
        <v>71</v>
      </c>
      <c r="G580" t="str">
        <f t="shared" si="198"/>
        <v>27</v>
      </c>
      <c r="H580" t="str">
        <f t="shared" si="198"/>
        <v>29</v>
      </c>
      <c r="I580" t="str">
        <f t="shared" si="198"/>
        <v>2</v>
      </c>
      <c r="J580" t="str">
        <f t="shared" si="198"/>
        <v>2.2</v>
      </c>
      <c r="K580" t="str">
        <f t="shared" si="198"/>
        <v>4</v>
      </c>
      <c r="L580" t="str">
        <f t="shared" si="198"/>
        <v>4.3</v>
      </c>
      <c r="M580" t="str">
        <f t="shared" si="198"/>
        <v>0</v>
      </c>
      <c r="N580" t="str">
        <f t="shared" si="198"/>
        <v>0</v>
      </c>
      <c r="O580" t="str">
        <f t="shared" si="198"/>
        <v>0</v>
      </c>
      <c r="P580" t="str">
        <f t="shared" si="198"/>
        <v>0</v>
      </c>
      <c r="Q580" t="str">
        <f t="shared" si="198"/>
        <v>20</v>
      </c>
      <c r="R580" t="str">
        <f t="shared" si="198"/>
        <v>21.5</v>
      </c>
      <c r="S580" t="str">
        <f t="shared" si="198"/>
        <v>0</v>
      </c>
      <c r="T580" t="str">
        <f t="shared" si="198"/>
        <v>0</v>
      </c>
      <c r="U580" t="str">
        <f t="shared" si="198"/>
        <v>0</v>
      </c>
      <c r="V580" t="str">
        <f t="shared" si="198"/>
        <v>0</v>
      </c>
      <c r="W580" t="str">
        <f t="shared" si="198"/>
        <v>0</v>
      </c>
      <c r="X580" t="str">
        <f t="shared" si="198"/>
        <v>0</v>
      </c>
      <c r="Y580" t="str">
        <f t="shared" si="198"/>
        <v>0</v>
      </c>
      <c r="Z580" t="str">
        <f t="shared" si="198"/>
        <v>0</v>
      </c>
      <c r="AA580" t="str">
        <f t="shared" si="198"/>
        <v>7</v>
      </c>
      <c r="AB580" t="str">
        <f t="shared" si="198"/>
        <v>7.5</v>
      </c>
      <c r="AC580" t="str">
        <f t="shared" si="198"/>
        <v>0</v>
      </c>
      <c r="AD580" t="str">
        <f t="shared" si="198"/>
        <v>0</v>
      </c>
      <c r="AE580" t="str">
        <f t="shared" si="198"/>
        <v>0</v>
      </c>
      <c r="AF580" t="str">
        <f t="shared" si="198"/>
        <v>0</v>
      </c>
      <c r="AG580" t="str">
        <f t="shared" si="198"/>
        <v>0</v>
      </c>
      <c r="AH580" t="str">
        <f t="shared" si="198"/>
        <v>0</v>
      </c>
      <c r="AI580" t="str">
        <f t="shared" si="198"/>
        <v>0</v>
      </c>
      <c r="AJ580" t="str">
        <f t="shared" si="198"/>
        <v>0</v>
      </c>
    </row>
    <row r="581" spans="1:36">
      <c r="A581" t="str">
        <f t="shared" si="195"/>
        <v>AUDI</v>
      </c>
      <c r="B581" t="str">
        <f t="shared" ref="B581:AJ581" si="199">CLEAN(B198)</f>
        <v>A4A</v>
      </c>
      <c r="C581" t="str">
        <f t="shared" si="199"/>
        <v>2012</v>
      </c>
      <c r="D581" t="str">
        <f t="shared" si="199"/>
        <v>12</v>
      </c>
      <c r="E581" t="str">
        <f t="shared" si="199"/>
        <v>8</v>
      </c>
      <c r="F581" t="str">
        <f t="shared" si="199"/>
        <v>66.7</v>
      </c>
      <c r="G581" t="str">
        <f t="shared" si="199"/>
        <v>4</v>
      </c>
      <c r="H581" t="str">
        <f t="shared" si="199"/>
        <v>33.3</v>
      </c>
      <c r="I581" t="str">
        <f t="shared" si="199"/>
        <v>1</v>
      </c>
      <c r="J581" t="str">
        <f t="shared" si="199"/>
        <v>8.3</v>
      </c>
      <c r="K581" t="str">
        <f t="shared" si="199"/>
        <v>0</v>
      </c>
      <c r="L581" t="str">
        <f t="shared" si="199"/>
        <v>0</v>
      </c>
      <c r="M581" t="str">
        <f t="shared" si="199"/>
        <v>0</v>
      </c>
      <c r="N581" t="str">
        <f t="shared" si="199"/>
        <v>0</v>
      </c>
      <c r="O581" t="str">
        <f t="shared" si="199"/>
        <v>0</v>
      </c>
      <c r="P581" t="str">
        <f t="shared" si="199"/>
        <v>0</v>
      </c>
      <c r="Q581" t="str">
        <f t="shared" si="199"/>
        <v>1</v>
      </c>
      <c r="R581" t="str">
        <f t="shared" si="199"/>
        <v>8.3</v>
      </c>
      <c r="S581" t="str">
        <f t="shared" si="199"/>
        <v>0</v>
      </c>
      <c r="T581" t="str">
        <f t="shared" si="199"/>
        <v>0</v>
      </c>
      <c r="U581" t="str">
        <f t="shared" si="199"/>
        <v>0</v>
      </c>
      <c r="V581" t="str">
        <f t="shared" si="199"/>
        <v>0</v>
      </c>
      <c r="W581" t="str">
        <f t="shared" si="199"/>
        <v>0</v>
      </c>
      <c r="X581" t="str">
        <f t="shared" si="199"/>
        <v>0</v>
      </c>
      <c r="Y581" t="str">
        <f t="shared" si="199"/>
        <v>0</v>
      </c>
      <c r="Z581" t="str">
        <f t="shared" si="199"/>
        <v>0</v>
      </c>
      <c r="AA581" t="str">
        <f t="shared" si="199"/>
        <v>2</v>
      </c>
      <c r="AB581" t="str">
        <f t="shared" si="199"/>
        <v>16.7</v>
      </c>
      <c r="AC581" t="str">
        <f t="shared" si="199"/>
        <v>0</v>
      </c>
      <c r="AD581" t="str">
        <f t="shared" si="199"/>
        <v>0</v>
      </c>
      <c r="AE581" t="str">
        <f t="shared" si="199"/>
        <v>0</v>
      </c>
      <c r="AF581" t="str">
        <f t="shared" si="199"/>
        <v>0</v>
      </c>
      <c r="AG581" t="str">
        <f t="shared" si="199"/>
        <v>0</v>
      </c>
      <c r="AH581" t="str">
        <f t="shared" si="199"/>
        <v>0</v>
      </c>
      <c r="AI581" t="str">
        <f t="shared" si="199"/>
        <v>0</v>
      </c>
      <c r="AJ581" t="str">
        <f t="shared" si="199"/>
        <v>0</v>
      </c>
    </row>
    <row r="582" spans="1:36">
      <c r="A582" t="str">
        <f t="shared" si="195"/>
        <v>AUDI</v>
      </c>
      <c r="B582" t="str">
        <f t="shared" ref="B582:AJ582" si="200">CLEAN(B199)</f>
        <v>A5</v>
      </c>
      <c r="C582" t="str">
        <f t="shared" si="200"/>
        <v>2007</v>
      </c>
      <c r="D582" t="str">
        <f t="shared" si="200"/>
        <v>37</v>
      </c>
      <c r="E582" t="str">
        <f t="shared" si="200"/>
        <v>22</v>
      </c>
      <c r="F582" t="str">
        <f t="shared" si="200"/>
        <v>59.5</v>
      </c>
      <c r="G582" t="str">
        <f t="shared" si="200"/>
        <v>15</v>
      </c>
      <c r="H582" t="str">
        <f t="shared" si="200"/>
        <v>40.5</v>
      </c>
      <c r="I582" t="str">
        <f t="shared" si="200"/>
        <v>1</v>
      </c>
      <c r="J582" t="str">
        <f t="shared" si="200"/>
        <v>2.7</v>
      </c>
      <c r="K582" t="str">
        <f t="shared" si="200"/>
        <v>3</v>
      </c>
      <c r="L582" t="str">
        <f t="shared" si="200"/>
        <v>8.1</v>
      </c>
      <c r="M582" t="str">
        <f t="shared" si="200"/>
        <v>2</v>
      </c>
      <c r="N582" t="str">
        <f t="shared" si="200"/>
        <v>5.4</v>
      </c>
      <c r="O582" t="str">
        <f t="shared" si="200"/>
        <v>0</v>
      </c>
      <c r="P582" t="str">
        <f t="shared" si="200"/>
        <v>0</v>
      </c>
      <c r="Q582" t="str">
        <f t="shared" si="200"/>
        <v>9</v>
      </c>
      <c r="R582" t="str">
        <f t="shared" si="200"/>
        <v>24.3</v>
      </c>
      <c r="S582" t="str">
        <f t="shared" si="200"/>
        <v>0</v>
      </c>
      <c r="T582" t="str">
        <f t="shared" si="200"/>
        <v>0</v>
      </c>
      <c r="U582" t="str">
        <f t="shared" si="200"/>
        <v>0</v>
      </c>
      <c r="V582" t="str">
        <f t="shared" si="200"/>
        <v>0</v>
      </c>
      <c r="W582" t="str">
        <f t="shared" si="200"/>
        <v>3</v>
      </c>
      <c r="X582" t="str">
        <f t="shared" si="200"/>
        <v>8.1</v>
      </c>
      <c r="Y582" t="str">
        <f t="shared" si="200"/>
        <v>0</v>
      </c>
      <c r="Z582" t="str">
        <f t="shared" si="200"/>
        <v>0</v>
      </c>
      <c r="AA582" t="str">
        <f t="shared" si="200"/>
        <v>1</v>
      </c>
      <c r="AB582" t="str">
        <f t="shared" si="200"/>
        <v>2.7</v>
      </c>
      <c r="AC582" t="str">
        <f t="shared" si="200"/>
        <v>0</v>
      </c>
      <c r="AD582" t="str">
        <f t="shared" si="200"/>
        <v>0</v>
      </c>
      <c r="AE582" t="str">
        <f t="shared" si="200"/>
        <v>0</v>
      </c>
      <c r="AF582" t="str">
        <f t="shared" si="200"/>
        <v>0</v>
      </c>
      <c r="AG582" t="str">
        <f t="shared" si="200"/>
        <v>1</v>
      </c>
      <c r="AH582" t="str">
        <f t="shared" si="200"/>
        <v>2.7</v>
      </c>
      <c r="AI582" t="str">
        <f t="shared" si="200"/>
        <v>0</v>
      </c>
      <c r="AJ582" t="str">
        <f t="shared" si="200"/>
        <v>0</v>
      </c>
    </row>
    <row r="583" spans="1:36">
      <c r="A583" t="str">
        <f t="shared" si="195"/>
        <v>AUDI</v>
      </c>
      <c r="B583" t="str">
        <f t="shared" ref="B583:AJ583" si="201">CLEAN(B200)</f>
        <v>A5</v>
      </c>
      <c r="C583" t="str">
        <f t="shared" si="201"/>
        <v>2008</v>
      </c>
      <c r="D583" t="str">
        <f t="shared" si="201"/>
        <v>133</v>
      </c>
      <c r="E583" t="str">
        <f t="shared" si="201"/>
        <v>76</v>
      </c>
      <c r="F583" t="str">
        <f t="shared" si="201"/>
        <v>57.1</v>
      </c>
      <c r="G583" t="str">
        <f t="shared" si="201"/>
        <v>57</v>
      </c>
      <c r="H583" t="str">
        <f t="shared" si="201"/>
        <v>42.9</v>
      </c>
      <c r="I583" t="str">
        <f t="shared" si="201"/>
        <v>5</v>
      </c>
      <c r="J583" t="str">
        <f t="shared" si="201"/>
        <v>3.8</v>
      </c>
      <c r="K583" t="str">
        <f t="shared" si="201"/>
        <v>14</v>
      </c>
      <c r="L583" t="str">
        <f t="shared" si="201"/>
        <v>10.5</v>
      </c>
      <c r="M583" t="str">
        <f t="shared" si="201"/>
        <v>5</v>
      </c>
      <c r="N583" t="str">
        <f t="shared" si="201"/>
        <v>3.8</v>
      </c>
      <c r="O583" t="str">
        <f t="shared" si="201"/>
        <v>0</v>
      </c>
      <c r="P583" t="str">
        <f t="shared" si="201"/>
        <v>0</v>
      </c>
      <c r="Q583" t="str">
        <f t="shared" si="201"/>
        <v>41</v>
      </c>
      <c r="R583" t="str">
        <f t="shared" si="201"/>
        <v>30.8</v>
      </c>
      <c r="S583" t="str">
        <f t="shared" si="201"/>
        <v>0</v>
      </c>
      <c r="T583" t="str">
        <f t="shared" si="201"/>
        <v>0</v>
      </c>
      <c r="U583" t="str">
        <f t="shared" si="201"/>
        <v>0</v>
      </c>
      <c r="V583" t="str">
        <f t="shared" si="201"/>
        <v>0</v>
      </c>
      <c r="W583" t="str">
        <f t="shared" si="201"/>
        <v>3</v>
      </c>
      <c r="X583" t="str">
        <f t="shared" si="201"/>
        <v>2.3</v>
      </c>
      <c r="Y583" t="str">
        <f t="shared" si="201"/>
        <v>2</v>
      </c>
      <c r="Z583" t="str">
        <f t="shared" si="201"/>
        <v>1.5</v>
      </c>
      <c r="AA583" t="str">
        <f t="shared" si="201"/>
        <v>14</v>
      </c>
      <c r="AB583" t="str">
        <f t="shared" si="201"/>
        <v>10.5</v>
      </c>
      <c r="AC583" t="str">
        <f t="shared" si="201"/>
        <v>0</v>
      </c>
      <c r="AD583" t="str">
        <f t="shared" si="201"/>
        <v>0</v>
      </c>
      <c r="AE583" t="str">
        <f t="shared" si="201"/>
        <v>1</v>
      </c>
      <c r="AF583" t="str">
        <f t="shared" si="201"/>
        <v>0.8</v>
      </c>
      <c r="AG583" t="str">
        <f t="shared" si="201"/>
        <v>2</v>
      </c>
      <c r="AH583" t="str">
        <f t="shared" si="201"/>
        <v>1.5</v>
      </c>
      <c r="AI583" t="str">
        <f t="shared" si="201"/>
        <v>1</v>
      </c>
      <c r="AJ583" t="str">
        <f t="shared" si="201"/>
        <v>0.8</v>
      </c>
    </row>
    <row r="584" spans="1:36">
      <c r="A584" t="str">
        <f t="shared" si="195"/>
        <v>AUDI</v>
      </c>
      <c r="B584" t="str">
        <f t="shared" ref="B584:AJ584" si="202">CLEAN(B201)</f>
        <v>A5</v>
      </c>
      <c r="C584" t="str">
        <f t="shared" si="202"/>
        <v>2009</v>
      </c>
      <c r="D584" t="str">
        <f t="shared" si="202"/>
        <v>410</v>
      </c>
      <c r="E584" t="str">
        <f t="shared" si="202"/>
        <v>259</v>
      </c>
      <c r="F584" t="str">
        <f t="shared" si="202"/>
        <v>63.2</v>
      </c>
      <c r="G584" t="str">
        <f t="shared" si="202"/>
        <v>151</v>
      </c>
      <c r="H584" t="str">
        <f t="shared" si="202"/>
        <v>36.8</v>
      </c>
      <c r="I584" t="str">
        <f t="shared" si="202"/>
        <v>11</v>
      </c>
      <c r="J584" t="str">
        <f t="shared" si="202"/>
        <v>2.7</v>
      </c>
      <c r="K584" t="str">
        <f t="shared" si="202"/>
        <v>33</v>
      </c>
      <c r="L584" t="str">
        <f t="shared" si="202"/>
        <v>8</v>
      </c>
      <c r="M584" t="str">
        <f t="shared" si="202"/>
        <v>18</v>
      </c>
      <c r="N584" t="str">
        <f t="shared" si="202"/>
        <v>4.4</v>
      </c>
      <c r="O584" t="str">
        <f t="shared" si="202"/>
        <v>0</v>
      </c>
      <c r="P584" t="str">
        <f t="shared" si="202"/>
        <v>0</v>
      </c>
      <c r="Q584" t="str">
        <f t="shared" si="202"/>
        <v>111</v>
      </c>
      <c r="R584" t="str">
        <f t="shared" si="202"/>
        <v>27.1</v>
      </c>
      <c r="S584" t="str">
        <f t="shared" si="202"/>
        <v>4</v>
      </c>
      <c r="T584" t="str">
        <f t="shared" si="202"/>
        <v>1</v>
      </c>
      <c r="U584" t="str">
        <f t="shared" si="202"/>
        <v>0</v>
      </c>
      <c r="V584" t="str">
        <f t="shared" si="202"/>
        <v>0</v>
      </c>
      <c r="W584" t="str">
        <f t="shared" si="202"/>
        <v>8</v>
      </c>
      <c r="X584" t="str">
        <f t="shared" si="202"/>
        <v>2</v>
      </c>
      <c r="Y584" t="str">
        <f t="shared" si="202"/>
        <v>9</v>
      </c>
      <c r="Z584" t="str">
        <f t="shared" si="202"/>
        <v>2.2</v>
      </c>
      <c r="AA584" t="str">
        <f t="shared" si="202"/>
        <v>8</v>
      </c>
      <c r="AB584" t="str">
        <f t="shared" si="202"/>
        <v>2</v>
      </c>
      <c r="AC584" t="str">
        <f t="shared" si="202"/>
        <v>0</v>
      </c>
      <c r="AD584" t="str">
        <f t="shared" si="202"/>
        <v>0</v>
      </c>
      <c r="AE584" t="str">
        <f t="shared" si="202"/>
        <v>0</v>
      </c>
      <c r="AF584" t="str">
        <f t="shared" si="202"/>
        <v>0</v>
      </c>
      <c r="AG584" t="str">
        <f t="shared" si="202"/>
        <v>2</v>
      </c>
      <c r="AH584" t="str">
        <f t="shared" si="202"/>
        <v>0.5</v>
      </c>
      <c r="AI584" t="str">
        <f t="shared" si="202"/>
        <v>0</v>
      </c>
      <c r="AJ584" t="str">
        <f t="shared" si="202"/>
        <v>0</v>
      </c>
    </row>
    <row r="585" spans="1:36">
      <c r="A585" t="str">
        <f t="shared" si="195"/>
        <v>AUDI</v>
      </c>
      <c r="B585" t="str">
        <f t="shared" ref="B585:AJ585" si="203">CLEAN(B202)</f>
        <v>A5</v>
      </c>
      <c r="C585" t="str">
        <f t="shared" si="203"/>
        <v>2010</v>
      </c>
      <c r="D585" t="str">
        <f t="shared" si="203"/>
        <v>273</v>
      </c>
      <c r="E585" t="str">
        <f t="shared" si="203"/>
        <v>180</v>
      </c>
      <c r="F585" t="str">
        <f t="shared" si="203"/>
        <v>65.9</v>
      </c>
      <c r="G585" t="str">
        <f t="shared" si="203"/>
        <v>93</v>
      </c>
      <c r="H585" t="str">
        <f t="shared" si="203"/>
        <v>34.1</v>
      </c>
      <c r="I585" t="str">
        <f t="shared" si="203"/>
        <v>22</v>
      </c>
      <c r="J585" t="str">
        <f t="shared" si="203"/>
        <v>8.1</v>
      </c>
      <c r="K585" t="str">
        <f t="shared" si="203"/>
        <v>13</v>
      </c>
      <c r="L585" t="str">
        <f t="shared" si="203"/>
        <v>4.8</v>
      </c>
      <c r="M585" t="str">
        <f t="shared" si="203"/>
        <v>6</v>
      </c>
      <c r="N585" t="str">
        <f t="shared" si="203"/>
        <v>2.2</v>
      </c>
      <c r="O585" t="str">
        <f t="shared" si="203"/>
        <v>1</v>
      </c>
      <c r="P585" t="str">
        <f t="shared" si="203"/>
        <v>0.4</v>
      </c>
      <c r="Q585" t="str">
        <f t="shared" si="203"/>
        <v>65</v>
      </c>
      <c r="R585" t="str">
        <f t="shared" si="203"/>
        <v>23.8</v>
      </c>
      <c r="S585" t="str">
        <f t="shared" si="203"/>
        <v>2</v>
      </c>
      <c r="T585" t="str">
        <f t="shared" si="203"/>
        <v>0.7</v>
      </c>
      <c r="U585" t="str">
        <f t="shared" si="203"/>
        <v>1</v>
      </c>
      <c r="V585" t="str">
        <f t="shared" si="203"/>
        <v>0.4</v>
      </c>
      <c r="W585" t="str">
        <f t="shared" si="203"/>
        <v>1</v>
      </c>
      <c r="X585" t="str">
        <f t="shared" si="203"/>
        <v>0.4</v>
      </c>
      <c r="Y585" t="str">
        <f t="shared" si="203"/>
        <v>8</v>
      </c>
      <c r="Z585" t="str">
        <f t="shared" si="203"/>
        <v>2.9</v>
      </c>
      <c r="AA585" t="str">
        <f t="shared" si="203"/>
        <v>5</v>
      </c>
      <c r="AB585" t="str">
        <f t="shared" si="203"/>
        <v>1.8</v>
      </c>
      <c r="AC585" t="str">
        <f t="shared" si="203"/>
        <v>2</v>
      </c>
      <c r="AD585" t="str">
        <f t="shared" si="203"/>
        <v>0.7</v>
      </c>
      <c r="AE585" t="str">
        <f t="shared" si="203"/>
        <v>0</v>
      </c>
      <c r="AF585" t="str">
        <f t="shared" si="203"/>
        <v>0</v>
      </c>
      <c r="AG585" t="str">
        <f t="shared" si="203"/>
        <v>0</v>
      </c>
      <c r="AH585" t="str">
        <f t="shared" si="203"/>
        <v>0</v>
      </c>
      <c r="AI585" t="str">
        <f t="shared" si="203"/>
        <v>0</v>
      </c>
      <c r="AJ585" t="str">
        <f t="shared" si="203"/>
        <v>0</v>
      </c>
    </row>
    <row r="586" spans="1:36">
      <c r="A586" t="str">
        <f t="shared" si="195"/>
        <v>AUDI</v>
      </c>
      <c r="B586" t="str">
        <f t="shared" ref="B586:AJ586" si="204">CLEAN(B203)</f>
        <v>A5</v>
      </c>
      <c r="C586" t="str">
        <f t="shared" si="204"/>
        <v>2011</v>
      </c>
      <c r="D586" t="str">
        <f t="shared" si="204"/>
        <v>559</v>
      </c>
      <c r="E586" t="str">
        <f t="shared" si="204"/>
        <v>400</v>
      </c>
      <c r="F586" t="str">
        <f t="shared" si="204"/>
        <v>71.6</v>
      </c>
      <c r="G586" t="str">
        <f t="shared" si="204"/>
        <v>159</v>
      </c>
      <c r="H586" t="str">
        <f t="shared" si="204"/>
        <v>28.4</v>
      </c>
      <c r="I586" t="str">
        <f t="shared" si="204"/>
        <v>20</v>
      </c>
      <c r="J586" t="str">
        <f t="shared" si="204"/>
        <v>3.6</v>
      </c>
      <c r="K586" t="str">
        <f t="shared" si="204"/>
        <v>18</v>
      </c>
      <c r="L586" t="str">
        <f t="shared" si="204"/>
        <v>3.2</v>
      </c>
      <c r="M586" t="str">
        <f t="shared" si="204"/>
        <v>28</v>
      </c>
      <c r="N586" t="str">
        <f t="shared" si="204"/>
        <v>5</v>
      </c>
      <c r="O586" t="str">
        <f t="shared" si="204"/>
        <v>0</v>
      </c>
      <c r="P586" t="str">
        <f t="shared" si="204"/>
        <v>0</v>
      </c>
      <c r="Q586" t="str">
        <f t="shared" si="204"/>
        <v>110</v>
      </c>
      <c r="R586" t="str">
        <f t="shared" si="204"/>
        <v>19.7</v>
      </c>
      <c r="S586" t="str">
        <f t="shared" si="204"/>
        <v>0</v>
      </c>
      <c r="T586" t="str">
        <f t="shared" si="204"/>
        <v>0</v>
      </c>
      <c r="U586" t="str">
        <f t="shared" si="204"/>
        <v>1</v>
      </c>
      <c r="V586" t="str">
        <f t="shared" si="204"/>
        <v>0.2</v>
      </c>
      <c r="W586" t="str">
        <f t="shared" si="204"/>
        <v>4</v>
      </c>
      <c r="X586" t="str">
        <f t="shared" si="204"/>
        <v>0.7</v>
      </c>
      <c r="Y586" t="str">
        <f t="shared" si="204"/>
        <v>31</v>
      </c>
      <c r="Z586" t="str">
        <f t="shared" si="204"/>
        <v>5.5</v>
      </c>
      <c r="AA586" t="str">
        <f t="shared" si="204"/>
        <v>7</v>
      </c>
      <c r="AB586" t="str">
        <f t="shared" si="204"/>
        <v>1.3</v>
      </c>
      <c r="AC586" t="str">
        <f t="shared" si="204"/>
        <v>2</v>
      </c>
      <c r="AD586" t="str">
        <f t="shared" si="204"/>
        <v>0.4</v>
      </c>
      <c r="AE586" t="str">
        <f t="shared" si="204"/>
        <v>0</v>
      </c>
      <c r="AF586" t="str">
        <f t="shared" si="204"/>
        <v>0</v>
      </c>
      <c r="AG586" t="str">
        <f t="shared" si="204"/>
        <v>2</v>
      </c>
      <c r="AH586" t="str">
        <f t="shared" si="204"/>
        <v>0.4</v>
      </c>
      <c r="AI586" t="str">
        <f t="shared" si="204"/>
        <v>0</v>
      </c>
      <c r="AJ586" t="str">
        <f t="shared" si="204"/>
        <v>0</v>
      </c>
    </row>
    <row r="587" spans="1:36">
      <c r="A587" t="str">
        <f t="shared" si="195"/>
        <v>AUDI</v>
      </c>
      <c r="B587" t="str">
        <f t="shared" ref="B587:AJ587" si="205">CLEAN(B204)</f>
        <v>A5</v>
      </c>
      <c r="C587" t="str">
        <f t="shared" si="205"/>
        <v>2012</v>
      </c>
      <c r="D587" t="str">
        <f t="shared" si="205"/>
        <v>42</v>
      </c>
      <c r="E587" t="str">
        <f t="shared" si="205"/>
        <v>28</v>
      </c>
      <c r="F587" t="str">
        <f t="shared" si="205"/>
        <v>66.7</v>
      </c>
      <c r="G587" t="str">
        <f t="shared" si="205"/>
        <v>14</v>
      </c>
      <c r="H587" t="str">
        <f t="shared" si="205"/>
        <v>33.3</v>
      </c>
      <c r="I587" t="str">
        <f t="shared" si="205"/>
        <v>4</v>
      </c>
      <c r="J587" t="str">
        <f t="shared" si="205"/>
        <v>9.5</v>
      </c>
      <c r="K587" t="str">
        <f t="shared" si="205"/>
        <v>1</v>
      </c>
      <c r="L587" t="str">
        <f t="shared" si="205"/>
        <v>2.4</v>
      </c>
      <c r="M587" t="str">
        <f t="shared" si="205"/>
        <v>0</v>
      </c>
      <c r="N587" t="str">
        <f t="shared" si="205"/>
        <v>0</v>
      </c>
      <c r="O587" t="str">
        <f t="shared" si="205"/>
        <v>0</v>
      </c>
      <c r="P587" t="str">
        <f t="shared" si="205"/>
        <v>0</v>
      </c>
      <c r="Q587" t="str">
        <f t="shared" si="205"/>
        <v>10</v>
      </c>
      <c r="R587" t="str">
        <f t="shared" si="205"/>
        <v>23.8</v>
      </c>
      <c r="S587" t="str">
        <f t="shared" si="205"/>
        <v>0</v>
      </c>
      <c r="T587" t="str">
        <f t="shared" si="205"/>
        <v>0</v>
      </c>
      <c r="U587" t="str">
        <f t="shared" si="205"/>
        <v>0</v>
      </c>
      <c r="V587" t="str">
        <f t="shared" si="205"/>
        <v>0</v>
      </c>
      <c r="W587" t="str">
        <f t="shared" si="205"/>
        <v>0</v>
      </c>
      <c r="X587" t="str">
        <f t="shared" si="205"/>
        <v>0</v>
      </c>
      <c r="Y587" t="str">
        <f t="shared" si="205"/>
        <v>0</v>
      </c>
      <c r="Z587" t="str">
        <f t="shared" si="205"/>
        <v>0</v>
      </c>
      <c r="AA587" t="str">
        <f t="shared" si="205"/>
        <v>1</v>
      </c>
      <c r="AB587" t="str">
        <f t="shared" si="205"/>
        <v>2.4</v>
      </c>
      <c r="AC587" t="str">
        <f t="shared" si="205"/>
        <v>0</v>
      </c>
      <c r="AD587" t="str">
        <f t="shared" si="205"/>
        <v>0</v>
      </c>
      <c r="AE587" t="str">
        <f t="shared" si="205"/>
        <v>0</v>
      </c>
      <c r="AF587" t="str">
        <f t="shared" si="205"/>
        <v>0</v>
      </c>
      <c r="AG587" t="str">
        <f t="shared" si="205"/>
        <v>0</v>
      </c>
      <c r="AH587" t="str">
        <f t="shared" si="205"/>
        <v>0</v>
      </c>
      <c r="AI587" t="str">
        <f t="shared" si="205"/>
        <v>0</v>
      </c>
      <c r="AJ587" t="str">
        <f t="shared" si="205"/>
        <v>0</v>
      </c>
    </row>
    <row r="588" spans="1:36">
      <c r="A588" t="str">
        <f t="shared" si="195"/>
        <v>AUDI</v>
      </c>
      <c r="B588" t="str">
        <f t="shared" ref="B588:AJ588" si="206">CLEAN(B205)</f>
        <v>A5 CABRIOLET</v>
      </c>
      <c r="C588" t="str">
        <f t="shared" si="206"/>
        <v>2009</v>
      </c>
      <c r="D588" t="str">
        <f t="shared" si="206"/>
        <v>2</v>
      </c>
      <c r="E588" t="str">
        <f t="shared" si="206"/>
        <v>2</v>
      </c>
      <c r="F588" t="str">
        <f t="shared" si="206"/>
        <v>100</v>
      </c>
      <c r="G588" t="str">
        <f t="shared" si="206"/>
        <v>0</v>
      </c>
      <c r="H588" t="str">
        <f t="shared" si="206"/>
        <v>0</v>
      </c>
      <c r="I588" t="str">
        <f t="shared" si="206"/>
        <v>0</v>
      </c>
      <c r="J588" t="str">
        <f t="shared" si="206"/>
        <v>0</v>
      </c>
      <c r="K588" t="str">
        <f t="shared" si="206"/>
        <v>0</v>
      </c>
      <c r="L588" t="str">
        <f t="shared" si="206"/>
        <v>0</v>
      </c>
      <c r="M588" t="str">
        <f t="shared" si="206"/>
        <v>0</v>
      </c>
      <c r="N588" t="str">
        <f t="shared" si="206"/>
        <v>0</v>
      </c>
      <c r="O588" t="str">
        <f t="shared" si="206"/>
        <v>0</v>
      </c>
      <c r="P588" t="str">
        <f t="shared" si="206"/>
        <v>0</v>
      </c>
      <c r="Q588" t="str">
        <f t="shared" si="206"/>
        <v>0</v>
      </c>
      <c r="R588" t="str">
        <f t="shared" si="206"/>
        <v>0</v>
      </c>
      <c r="S588" t="str">
        <f t="shared" si="206"/>
        <v>0</v>
      </c>
      <c r="T588" t="str">
        <f t="shared" si="206"/>
        <v>0</v>
      </c>
      <c r="U588" t="str">
        <f t="shared" si="206"/>
        <v>0</v>
      </c>
      <c r="V588" t="str">
        <f t="shared" si="206"/>
        <v>0</v>
      </c>
      <c r="W588" t="str">
        <f t="shared" si="206"/>
        <v>0</v>
      </c>
      <c r="X588" t="str">
        <f t="shared" si="206"/>
        <v>0</v>
      </c>
      <c r="Y588" t="str">
        <f t="shared" si="206"/>
        <v>0</v>
      </c>
      <c r="Z588" t="str">
        <f t="shared" si="206"/>
        <v>0</v>
      </c>
      <c r="AA588" t="str">
        <f t="shared" si="206"/>
        <v>0</v>
      </c>
      <c r="AB588" t="str">
        <f t="shared" si="206"/>
        <v>0</v>
      </c>
      <c r="AC588" t="str">
        <f t="shared" si="206"/>
        <v>0</v>
      </c>
      <c r="AD588" t="str">
        <f t="shared" si="206"/>
        <v>0</v>
      </c>
      <c r="AE588" t="str">
        <f t="shared" si="206"/>
        <v>0</v>
      </c>
      <c r="AF588" t="str">
        <f t="shared" si="206"/>
        <v>0</v>
      </c>
      <c r="AG588" t="str">
        <f t="shared" si="206"/>
        <v>0</v>
      </c>
      <c r="AH588" t="str">
        <f t="shared" si="206"/>
        <v>0</v>
      </c>
      <c r="AI588" t="str">
        <f t="shared" si="206"/>
        <v>0</v>
      </c>
      <c r="AJ588" t="str">
        <f t="shared" si="206"/>
        <v>0</v>
      </c>
    </row>
    <row r="589" spans="1:36">
      <c r="A589" t="str">
        <f t="shared" si="195"/>
        <v>AUDI</v>
      </c>
      <c r="B589" t="str">
        <f t="shared" ref="B589:AJ589" si="207">CLEAN(B206)</f>
        <v>A5 CABRIOLET</v>
      </c>
      <c r="C589" t="str">
        <f t="shared" si="207"/>
        <v>2010</v>
      </c>
      <c r="D589" t="str">
        <f t="shared" si="207"/>
        <v>2</v>
      </c>
      <c r="E589" t="str">
        <f t="shared" si="207"/>
        <v>2</v>
      </c>
      <c r="F589" t="str">
        <f t="shared" si="207"/>
        <v>100</v>
      </c>
      <c r="G589" t="str">
        <f t="shared" si="207"/>
        <v>0</v>
      </c>
      <c r="H589" t="str">
        <f t="shared" si="207"/>
        <v>0</v>
      </c>
      <c r="I589" t="str">
        <f t="shared" si="207"/>
        <v>0</v>
      </c>
      <c r="J589" t="str">
        <f t="shared" si="207"/>
        <v>0</v>
      </c>
      <c r="K589" t="str">
        <f t="shared" si="207"/>
        <v>0</v>
      </c>
      <c r="L589" t="str">
        <f t="shared" si="207"/>
        <v>0</v>
      </c>
      <c r="M589" t="str">
        <f t="shared" si="207"/>
        <v>0</v>
      </c>
      <c r="N589" t="str">
        <f t="shared" si="207"/>
        <v>0</v>
      </c>
      <c r="O589" t="str">
        <f t="shared" si="207"/>
        <v>0</v>
      </c>
      <c r="P589" t="str">
        <f t="shared" si="207"/>
        <v>0</v>
      </c>
      <c r="Q589" t="str">
        <f t="shared" si="207"/>
        <v>0</v>
      </c>
      <c r="R589" t="str">
        <f t="shared" si="207"/>
        <v>0</v>
      </c>
      <c r="S589" t="str">
        <f t="shared" si="207"/>
        <v>0</v>
      </c>
      <c r="T589" t="str">
        <f t="shared" si="207"/>
        <v>0</v>
      </c>
      <c r="U589" t="str">
        <f t="shared" si="207"/>
        <v>0</v>
      </c>
      <c r="V589" t="str">
        <f t="shared" si="207"/>
        <v>0</v>
      </c>
      <c r="W589" t="str">
        <f t="shared" si="207"/>
        <v>0</v>
      </c>
      <c r="X589" t="str">
        <f t="shared" si="207"/>
        <v>0</v>
      </c>
      <c r="Y589" t="str">
        <f t="shared" si="207"/>
        <v>0</v>
      </c>
      <c r="Z589" t="str">
        <f t="shared" si="207"/>
        <v>0</v>
      </c>
      <c r="AA589" t="str">
        <f t="shared" si="207"/>
        <v>0</v>
      </c>
      <c r="AB589" t="str">
        <f t="shared" si="207"/>
        <v>0</v>
      </c>
      <c r="AC589" t="str">
        <f t="shared" si="207"/>
        <v>0</v>
      </c>
      <c r="AD589" t="str">
        <f t="shared" si="207"/>
        <v>0</v>
      </c>
      <c r="AE589" t="str">
        <f t="shared" si="207"/>
        <v>0</v>
      </c>
      <c r="AF589" t="str">
        <f t="shared" si="207"/>
        <v>0</v>
      </c>
      <c r="AG589" t="str">
        <f t="shared" si="207"/>
        <v>0</v>
      </c>
      <c r="AH589" t="str">
        <f t="shared" si="207"/>
        <v>0</v>
      </c>
      <c r="AI589" t="str">
        <f t="shared" si="207"/>
        <v>0</v>
      </c>
      <c r="AJ589" t="str">
        <f t="shared" si="207"/>
        <v>0</v>
      </c>
    </row>
    <row r="590" spans="1:36">
      <c r="A590" t="str">
        <f t="shared" si="195"/>
        <v>AUDI</v>
      </c>
      <c r="B590" t="str">
        <f t="shared" ref="B590:AJ590" si="208">CLEAN(B207)</f>
        <v>A5 CABRIOLET</v>
      </c>
      <c r="C590" t="str">
        <f t="shared" si="208"/>
        <v>2011</v>
      </c>
      <c r="D590" t="str">
        <f t="shared" si="208"/>
        <v>9</v>
      </c>
      <c r="E590" t="str">
        <f t="shared" si="208"/>
        <v>3</v>
      </c>
      <c r="F590" t="str">
        <f t="shared" si="208"/>
        <v>33.3</v>
      </c>
      <c r="G590" t="str">
        <f t="shared" si="208"/>
        <v>6</v>
      </c>
      <c r="H590" t="str">
        <f t="shared" si="208"/>
        <v>66.7</v>
      </c>
      <c r="I590" t="str">
        <f t="shared" si="208"/>
        <v>2</v>
      </c>
      <c r="J590" t="str">
        <f t="shared" si="208"/>
        <v>22.2</v>
      </c>
      <c r="K590" t="str">
        <f t="shared" si="208"/>
        <v>0</v>
      </c>
      <c r="L590" t="str">
        <f t="shared" si="208"/>
        <v>0</v>
      </c>
      <c r="M590" t="str">
        <f t="shared" si="208"/>
        <v>0</v>
      </c>
      <c r="N590" t="str">
        <f t="shared" si="208"/>
        <v>0</v>
      </c>
      <c r="O590" t="str">
        <f t="shared" si="208"/>
        <v>0</v>
      </c>
      <c r="P590" t="str">
        <f t="shared" si="208"/>
        <v>0</v>
      </c>
      <c r="Q590" t="str">
        <f t="shared" si="208"/>
        <v>4</v>
      </c>
      <c r="R590" t="str">
        <f t="shared" si="208"/>
        <v>44.4</v>
      </c>
      <c r="S590" t="str">
        <f t="shared" si="208"/>
        <v>0</v>
      </c>
      <c r="T590" t="str">
        <f t="shared" si="208"/>
        <v>0</v>
      </c>
      <c r="U590" t="str">
        <f t="shared" si="208"/>
        <v>0</v>
      </c>
      <c r="V590" t="str">
        <f t="shared" si="208"/>
        <v>0</v>
      </c>
      <c r="W590" t="str">
        <f t="shared" si="208"/>
        <v>0</v>
      </c>
      <c r="X590" t="str">
        <f t="shared" si="208"/>
        <v>0</v>
      </c>
      <c r="Y590" t="str">
        <f t="shared" si="208"/>
        <v>0</v>
      </c>
      <c r="Z590" t="str">
        <f t="shared" si="208"/>
        <v>0</v>
      </c>
      <c r="AA590" t="str">
        <f t="shared" si="208"/>
        <v>0</v>
      </c>
      <c r="AB590" t="str">
        <f t="shared" si="208"/>
        <v>0</v>
      </c>
      <c r="AC590" t="str">
        <f t="shared" si="208"/>
        <v>0</v>
      </c>
      <c r="AD590" t="str">
        <f t="shared" si="208"/>
        <v>0</v>
      </c>
      <c r="AE590" t="str">
        <f t="shared" si="208"/>
        <v>1</v>
      </c>
      <c r="AF590" t="str">
        <f t="shared" si="208"/>
        <v>11.1</v>
      </c>
      <c r="AG590" t="str">
        <f t="shared" si="208"/>
        <v>0</v>
      </c>
      <c r="AH590" t="str">
        <f t="shared" si="208"/>
        <v>0</v>
      </c>
      <c r="AI590" t="str">
        <f t="shared" si="208"/>
        <v>0</v>
      </c>
      <c r="AJ590" t="str">
        <f t="shared" si="208"/>
        <v>0</v>
      </c>
    </row>
    <row r="591" spans="1:36">
      <c r="A591" t="str">
        <f t="shared" si="195"/>
        <v>AUDI</v>
      </c>
      <c r="B591" t="str">
        <f t="shared" ref="B591:AJ591" si="209">CLEAN(B208)</f>
        <v>A5 CABRIOLET</v>
      </c>
      <c r="C591" t="str">
        <f t="shared" si="209"/>
        <v>2012</v>
      </c>
      <c r="D591" t="str">
        <f t="shared" si="209"/>
        <v>1</v>
      </c>
      <c r="E591" t="str">
        <f t="shared" si="209"/>
        <v>1</v>
      </c>
      <c r="F591" t="str">
        <f t="shared" si="209"/>
        <v>100</v>
      </c>
      <c r="G591" t="str">
        <f t="shared" si="209"/>
        <v>0</v>
      </c>
      <c r="H591" t="str">
        <f t="shared" si="209"/>
        <v>0</v>
      </c>
      <c r="I591" t="str">
        <f t="shared" si="209"/>
        <v>0</v>
      </c>
      <c r="J591" t="str">
        <f t="shared" si="209"/>
        <v>0</v>
      </c>
      <c r="K591" t="str">
        <f t="shared" si="209"/>
        <v>0</v>
      </c>
      <c r="L591" t="str">
        <f t="shared" si="209"/>
        <v>0</v>
      </c>
      <c r="M591" t="str">
        <f t="shared" si="209"/>
        <v>0</v>
      </c>
      <c r="N591" t="str">
        <f t="shared" si="209"/>
        <v>0</v>
      </c>
      <c r="O591" t="str">
        <f t="shared" si="209"/>
        <v>0</v>
      </c>
      <c r="P591" t="str">
        <f t="shared" si="209"/>
        <v>0</v>
      </c>
      <c r="Q591" t="str">
        <f t="shared" si="209"/>
        <v>0</v>
      </c>
      <c r="R591" t="str">
        <f t="shared" si="209"/>
        <v>0</v>
      </c>
      <c r="S591" t="str">
        <f t="shared" si="209"/>
        <v>0</v>
      </c>
      <c r="T591" t="str">
        <f t="shared" si="209"/>
        <v>0</v>
      </c>
      <c r="U591" t="str">
        <f t="shared" si="209"/>
        <v>0</v>
      </c>
      <c r="V591" t="str">
        <f t="shared" si="209"/>
        <v>0</v>
      </c>
      <c r="W591" t="str">
        <f t="shared" si="209"/>
        <v>0</v>
      </c>
      <c r="X591" t="str">
        <f t="shared" si="209"/>
        <v>0</v>
      </c>
      <c r="Y591" t="str">
        <f t="shared" si="209"/>
        <v>0</v>
      </c>
      <c r="Z591" t="str">
        <f t="shared" si="209"/>
        <v>0</v>
      </c>
      <c r="AA591" t="str">
        <f t="shared" si="209"/>
        <v>0</v>
      </c>
      <c r="AB591" t="str">
        <f t="shared" si="209"/>
        <v>0</v>
      </c>
      <c r="AC591" t="str">
        <f t="shared" si="209"/>
        <v>0</v>
      </c>
      <c r="AD591" t="str">
        <f t="shared" si="209"/>
        <v>0</v>
      </c>
      <c r="AE591" t="str">
        <f t="shared" si="209"/>
        <v>0</v>
      </c>
      <c r="AF591" t="str">
        <f t="shared" si="209"/>
        <v>0</v>
      </c>
      <c r="AG591" t="str">
        <f t="shared" si="209"/>
        <v>0</v>
      </c>
      <c r="AH591" t="str">
        <f t="shared" si="209"/>
        <v>0</v>
      </c>
      <c r="AI591" t="str">
        <f t="shared" si="209"/>
        <v>0</v>
      </c>
      <c r="AJ591" t="str">
        <f t="shared" si="209"/>
        <v>0</v>
      </c>
    </row>
    <row r="592" spans="1:36">
      <c r="A592" t="str">
        <f t="shared" si="195"/>
        <v>AUDI</v>
      </c>
      <c r="B592" t="str">
        <f t="shared" ref="B592:AJ592" si="210">CLEAN(B209)</f>
        <v>A6</v>
      </c>
      <c r="C592" t="str">
        <f t="shared" si="210"/>
        <v>1994</v>
      </c>
      <c r="D592" t="str">
        <f t="shared" si="210"/>
        <v>1</v>
      </c>
      <c r="E592" t="str">
        <f t="shared" si="210"/>
        <v>0</v>
      </c>
      <c r="F592" t="str">
        <f t="shared" si="210"/>
        <v>0</v>
      </c>
      <c r="G592" t="str">
        <f t="shared" si="210"/>
        <v>1</v>
      </c>
      <c r="H592" t="str">
        <f t="shared" si="210"/>
        <v>100</v>
      </c>
      <c r="I592" t="str">
        <f t="shared" si="210"/>
        <v>0</v>
      </c>
      <c r="J592" t="str">
        <f t="shared" si="210"/>
        <v>0</v>
      </c>
      <c r="K592" t="str">
        <f t="shared" si="210"/>
        <v>0</v>
      </c>
      <c r="L592" t="str">
        <f t="shared" si="210"/>
        <v>0</v>
      </c>
      <c r="M592" t="str">
        <f t="shared" si="210"/>
        <v>0</v>
      </c>
      <c r="N592" t="str">
        <f t="shared" si="210"/>
        <v>0</v>
      </c>
      <c r="O592" t="str">
        <f t="shared" si="210"/>
        <v>0</v>
      </c>
      <c r="P592" t="str">
        <f t="shared" si="210"/>
        <v>0</v>
      </c>
      <c r="Q592" t="str">
        <f t="shared" si="210"/>
        <v>0</v>
      </c>
      <c r="R592" t="str">
        <f t="shared" si="210"/>
        <v>0</v>
      </c>
      <c r="S592" t="str">
        <f t="shared" si="210"/>
        <v>0</v>
      </c>
      <c r="T592" t="str">
        <f t="shared" si="210"/>
        <v>0</v>
      </c>
      <c r="U592" t="str">
        <f t="shared" si="210"/>
        <v>0</v>
      </c>
      <c r="V592" t="str">
        <f t="shared" si="210"/>
        <v>0</v>
      </c>
      <c r="W592" t="str">
        <f t="shared" si="210"/>
        <v>0</v>
      </c>
      <c r="X592" t="str">
        <f t="shared" si="210"/>
        <v>0</v>
      </c>
      <c r="Y592" t="str">
        <f t="shared" si="210"/>
        <v>0</v>
      </c>
      <c r="Z592" t="str">
        <f t="shared" si="210"/>
        <v>0</v>
      </c>
      <c r="AA592" t="str">
        <f t="shared" si="210"/>
        <v>0</v>
      </c>
      <c r="AB592" t="str">
        <f t="shared" si="210"/>
        <v>0</v>
      </c>
      <c r="AC592" t="str">
        <f t="shared" si="210"/>
        <v>0</v>
      </c>
      <c r="AD592" t="str">
        <f t="shared" si="210"/>
        <v>0</v>
      </c>
      <c r="AE592" t="str">
        <f t="shared" si="210"/>
        <v>1</v>
      </c>
      <c r="AF592" t="str">
        <f t="shared" si="210"/>
        <v>100</v>
      </c>
      <c r="AG592" t="str">
        <f t="shared" si="210"/>
        <v>0</v>
      </c>
      <c r="AH592" t="str">
        <f t="shared" si="210"/>
        <v>0</v>
      </c>
      <c r="AI592" t="str">
        <f t="shared" si="210"/>
        <v>0</v>
      </c>
      <c r="AJ592" t="str">
        <f t="shared" si="210"/>
        <v>0</v>
      </c>
    </row>
    <row r="593" spans="1:36">
      <c r="A593" t="str">
        <f t="shared" si="195"/>
        <v>AUDI</v>
      </c>
      <c r="B593" t="str">
        <f t="shared" ref="B593:AJ593" si="211">CLEAN(B210)</f>
        <v>A6</v>
      </c>
      <c r="C593" t="str">
        <f t="shared" si="211"/>
        <v>1995</v>
      </c>
      <c r="D593" t="str">
        <f t="shared" si="211"/>
        <v>12</v>
      </c>
      <c r="E593" t="str">
        <f t="shared" si="211"/>
        <v>6</v>
      </c>
      <c r="F593" t="str">
        <f t="shared" si="211"/>
        <v>50</v>
      </c>
      <c r="G593" t="str">
        <f t="shared" si="211"/>
        <v>6</v>
      </c>
      <c r="H593" t="str">
        <f t="shared" si="211"/>
        <v>50</v>
      </c>
      <c r="I593" t="str">
        <f t="shared" si="211"/>
        <v>0</v>
      </c>
      <c r="J593" t="str">
        <f t="shared" si="211"/>
        <v>0</v>
      </c>
      <c r="K593" t="str">
        <f t="shared" si="211"/>
        <v>4</v>
      </c>
      <c r="L593" t="str">
        <f t="shared" si="211"/>
        <v>33.3</v>
      </c>
      <c r="M593" t="str">
        <f t="shared" si="211"/>
        <v>1</v>
      </c>
      <c r="N593" t="str">
        <f t="shared" si="211"/>
        <v>8.3</v>
      </c>
      <c r="O593" t="str">
        <f t="shared" si="211"/>
        <v>0</v>
      </c>
      <c r="P593" t="str">
        <f t="shared" si="211"/>
        <v>0</v>
      </c>
      <c r="Q593" t="str">
        <f t="shared" si="211"/>
        <v>0</v>
      </c>
      <c r="R593" t="str">
        <f t="shared" si="211"/>
        <v>0</v>
      </c>
      <c r="S593" t="str">
        <f t="shared" si="211"/>
        <v>3</v>
      </c>
      <c r="T593" t="str">
        <f t="shared" si="211"/>
        <v>25</v>
      </c>
      <c r="U593" t="str">
        <f t="shared" si="211"/>
        <v>0</v>
      </c>
      <c r="V593" t="str">
        <f t="shared" si="211"/>
        <v>0</v>
      </c>
      <c r="W593" t="str">
        <f t="shared" si="211"/>
        <v>1</v>
      </c>
      <c r="X593" t="str">
        <f t="shared" si="211"/>
        <v>8.3</v>
      </c>
      <c r="Y593" t="str">
        <f t="shared" si="211"/>
        <v>0</v>
      </c>
      <c r="Z593" t="str">
        <f t="shared" si="211"/>
        <v>0</v>
      </c>
      <c r="AA593" t="str">
        <f t="shared" si="211"/>
        <v>0</v>
      </c>
      <c r="AB593" t="str">
        <f t="shared" si="211"/>
        <v>0</v>
      </c>
      <c r="AC593" t="str">
        <f t="shared" si="211"/>
        <v>0</v>
      </c>
      <c r="AD593" t="str">
        <f t="shared" si="211"/>
        <v>0</v>
      </c>
      <c r="AE593" t="str">
        <f t="shared" si="211"/>
        <v>1</v>
      </c>
      <c r="AF593" t="str">
        <f t="shared" si="211"/>
        <v>8.3</v>
      </c>
      <c r="AG593" t="str">
        <f t="shared" si="211"/>
        <v>0</v>
      </c>
      <c r="AH593" t="str">
        <f t="shared" si="211"/>
        <v>0</v>
      </c>
      <c r="AI593" t="str">
        <f t="shared" si="211"/>
        <v>0</v>
      </c>
      <c r="AJ593" t="str">
        <f t="shared" si="211"/>
        <v>0</v>
      </c>
    </row>
    <row r="594" spans="1:36">
      <c r="A594" t="str">
        <f t="shared" si="195"/>
        <v>AUDI</v>
      </c>
      <c r="B594" t="str">
        <f t="shared" ref="B594:AJ594" si="212">CLEAN(B211)</f>
        <v>A6</v>
      </c>
      <c r="C594" t="str">
        <f t="shared" si="212"/>
        <v>1996</v>
      </c>
      <c r="D594" t="str">
        <f t="shared" si="212"/>
        <v>14</v>
      </c>
      <c r="E594" t="str">
        <f t="shared" si="212"/>
        <v>2</v>
      </c>
      <c r="F594" t="str">
        <f t="shared" si="212"/>
        <v>14.3</v>
      </c>
      <c r="G594" t="str">
        <f t="shared" si="212"/>
        <v>12</v>
      </c>
      <c r="H594" t="str">
        <f t="shared" si="212"/>
        <v>85.7</v>
      </c>
      <c r="I594" t="str">
        <f t="shared" si="212"/>
        <v>0</v>
      </c>
      <c r="J594" t="str">
        <f t="shared" si="212"/>
        <v>0</v>
      </c>
      <c r="K594" t="str">
        <f t="shared" si="212"/>
        <v>5</v>
      </c>
      <c r="L594" t="str">
        <f t="shared" si="212"/>
        <v>35.7</v>
      </c>
      <c r="M594" t="str">
        <f t="shared" si="212"/>
        <v>5</v>
      </c>
      <c r="N594" t="str">
        <f t="shared" si="212"/>
        <v>35.7</v>
      </c>
      <c r="O594" t="str">
        <f t="shared" si="212"/>
        <v>4</v>
      </c>
      <c r="P594" t="str">
        <f t="shared" si="212"/>
        <v>28.6</v>
      </c>
      <c r="Q594" t="str">
        <f t="shared" si="212"/>
        <v>4</v>
      </c>
      <c r="R594" t="str">
        <f t="shared" si="212"/>
        <v>28.6</v>
      </c>
      <c r="S594" t="str">
        <f t="shared" si="212"/>
        <v>3</v>
      </c>
      <c r="T594" t="str">
        <f t="shared" si="212"/>
        <v>21.4</v>
      </c>
      <c r="U594" t="str">
        <f t="shared" si="212"/>
        <v>0</v>
      </c>
      <c r="V594" t="str">
        <f t="shared" si="212"/>
        <v>0</v>
      </c>
      <c r="W594" t="str">
        <f t="shared" si="212"/>
        <v>4</v>
      </c>
      <c r="X594" t="str">
        <f t="shared" si="212"/>
        <v>28.6</v>
      </c>
      <c r="Y594" t="str">
        <f t="shared" si="212"/>
        <v>1</v>
      </c>
      <c r="Z594" t="str">
        <f t="shared" si="212"/>
        <v>7.1</v>
      </c>
      <c r="AA594" t="str">
        <f t="shared" si="212"/>
        <v>0</v>
      </c>
      <c r="AB594" t="str">
        <f t="shared" si="212"/>
        <v>0</v>
      </c>
      <c r="AC594" t="str">
        <f t="shared" si="212"/>
        <v>5</v>
      </c>
      <c r="AD594" t="str">
        <f t="shared" si="212"/>
        <v>35.7</v>
      </c>
      <c r="AE594" t="str">
        <f t="shared" si="212"/>
        <v>1</v>
      </c>
      <c r="AF594" t="str">
        <f t="shared" si="212"/>
        <v>7.1</v>
      </c>
      <c r="AG594" t="str">
        <f t="shared" si="212"/>
        <v>0</v>
      </c>
      <c r="AH594" t="str">
        <f t="shared" si="212"/>
        <v>0</v>
      </c>
      <c r="AI594" t="str">
        <f t="shared" si="212"/>
        <v>0</v>
      </c>
      <c r="AJ594" t="str">
        <f t="shared" si="212"/>
        <v>0</v>
      </c>
    </row>
    <row r="595" spans="1:36">
      <c r="A595" t="str">
        <f t="shared" si="195"/>
        <v>AUDI</v>
      </c>
      <c r="B595" t="str">
        <f t="shared" ref="B595:AJ595" si="213">CLEAN(B212)</f>
        <v>A6</v>
      </c>
      <c r="C595" t="str">
        <f t="shared" si="213"/>
        <v>1997</v>
      </c>
      <c r="D595" t="str">
        <f t="shared" si="213"/>
        <v>34</v>
      </c>
      <c r="E595" t="str">
        <f t="shared" si="213"/>
        <v>7</v>
      </c>
      <c r="F595" t="str">
        <f t="shared" si="213"/>
        <v>20.6</v>
      </c>
      <c r="G595" t="str">
        <f t="shared" si="213"/>
        <v>27</v>
      </c>
      <c r="H595" t="str">
        <f t="shared" si="213"/>
        <v>79.4</v>
      </c>
      <c r="I595" t="str">
        <f t="shared" si="213"/>
        <v>12</v>
      </c>
      <c r="J595" t="str">
        <f t="shared" si="213"/>
        <v>35.3</v>
      </c>
      <c r="K595" t="str">
        <f t="shared" si="213"/>
        <v>11</v>
      </c>
      <c r="L595" t="str">
        <f t="shared" si="213"/>
        <v>32.4</v>
      </c>
      <c r="M595" t="str">
        <f t="shared" si="213"/>
        <v>17</v>
      </c>
      <c r="N595" t="str">
        <f t="shared" si="213"/>
        <v>50</v>
      </c>
      <c r="O595" t="str">
        <f t="shared" si="213"/>
        <v>4</v>
      </c>
      <c r="P595" t="str">
        <f t="shared" si="213"/>
        <v>11.8</v>
      </c>
      <c r="Q595" t="str">
        <f t="shared" si="213"/>
        <v>12</v>
      </c>
      <c r="R595" t="str">
        <f t="shared" si="213"/>
        <v>35.3</v>
      </c>
      <c r="S595" t="str">
        <f t="shared" si="213"/>
        <v>4</v>
      </c>
      <c r="T595" t="str">
        <f t="shared" si="213"/>
        <v>11.8</v>
      </c>
      <c r="U595" t="str">
        <f t="shared" si="213"/>
        <v>3</v>
      </c>
      <c r="V595" t="str">
        <f t="shared" si="213"/>
        <v>8.8</v>
      </c>
      <c r="W595" t="str">
        <f t="shared" si="213"/>
        <v>17</v>
      </c>
      <c r="X595" t="str">
        <f t="shared" si="213"/>
        <v>50</v>
      </c>
      <c r="Y595" t="str">
        <f t="shared" si="213"/>
        <v>1</v>
      </c>
      <c r="Z595" t="str">
        <f t="shared" si="213"/>
        <v>2.9</v>
      </c>
      <c r="AA595" t="str">
        <f t="shared" si="213"/>
        <v>6</v>
      </c>
      <c r="AB595" t="str">
        <f t="shared" si="213"/>
        <v>17.6</v>
      </c>
      <c r="AC595" t="str">
        <f t="shared" si="213"/>
        <v>4</v>
      </c>
      <c r="AD595" t="str">
        <f t="shared" si="213"/>
        <v>11.8</v>
      </c>
      <c r="AE595" t="str">
        <f t="shared" si="213"/>
        <v>3</v>
      </c>
      <c r="AF595" t="str">
        <f t="shared" si="213"/>
        <v>8.8</v>
      </c>
      <c r="AG595" t="str">
        <f t="shared" si="213"/>
        <v>0</v>
      </c>
      <c r="AH595" t="str">
        <f t="shared" si="213"/>
        <v>0</v>
      </c>
      <c r="AI595" t="str">
        <f t="shared" si="213"/>
        <v>0</v>
      </c>
      <c r="AJ595" t="str">
        <f t="shared" si="213"/>
        <v>0</v>
      </c>
    </row>
    <row r="596" spans="1:36">
      <c r="A596" t="str">
        <f t="shared" si="195"/>
        <v>AUDI</v>
      </c>
      <c r="B596" t="str">
        <f t="shared" ref="B596:AJ596" si="214">CLEAN(B213)</f>
        <v>A6</v>
      </c>
      <c r="C596" t="str">
        <f t="shared" si="214"/>
        <v>1998</v>
      </c>
      <c r="D596" t="str">
        <f t="shared" si="214"/>
        <v>127</v>
      </c>
      <c r="E596" t="str">
        <f t="shared" si="214"/>
        <v>39</v>
      </c>
      <c r="F596" t="str">
        <f t="shared" si="214"/>
        <v>30.7</v>
      </c>
      <c r="G596" t="str">
        <f t="shared" si="214"/>
        <v>88</v>
      </c>
      <c r="H596" t="str">
        <f t="shared" si="214"/>
        <v>69.3</v>
      </c>
      <c r="I596" t="str">
        <f t="shared" si="214"/>
        <v>20</v>
      </c>
      <c r="J596" t="str">
        <f t="shared" si="214"/>
        <v>15.7</v>
      </c>
      <c r="K596" t="str">
        <f t="shared" si="214"/>
        <v>36</v>
      </c>
      <c r="L596" t="str">
        <f t="shared" si="214"/>
        <v>28.3</v>
      </c>
      <c r="M596" t="str">
        <f t="shared" si="214"/>
        <v>52</v>
      </c>
      <c r="N596" t="str">
        <f t="shared" si="214"/>
        <v>40.9</v>
      </c>
      <c r="O596" t="str">
        <f t="shared" si="214"/>
        <v>16</v>
      </c>
      <c r="P596" t="str">
        <f t="shared" si="214"/>
        <v>12.6</v>
      </c>
      <c r="Q596" t="str">
        <f t="shared" si="214"/>
        <v>23</v>
      </c>
      <c r="R596" t="str">
        <f t="shared" si="214"/>
        <v>18.1</v>
      </c>
      <c r="S596" t="str">
        <f t="shared" si="214"/>
        <v>19</v>
      </c>
      <c r="T596" t="str">
        <f t="shared" si="214"/>
        <v>15</v>
      </c>
      <c r="U596" t="str">
        <f t="shared" si="214"/>
        <v>5</v>
      </c>
      <c r="V596" t="str">
        <f t="shared" si="214"/>
        <v>3.9</v>
      </c>
      <c r="W596" t="str">
        <f t="shared" si="214"/>
        <v>51</v>
      </c>
      <c r="X596" t="str">
        <f t="shared" si="214"/>
        <v>40.2</v>
      </c>
      <c r="Y596" t="str">
        <f t="shared" si="214"/>
        <v>6</v>
      </c>
      <c r="Z596" t="str">
        <f t="shared" si="214"/>
        <v>4.7</v>
      </c>
      <c r="AA596" t="str">
        <f t="shared" si="214"/>
        <v>10</v>
      </c>
      <c r="AB596" t="str">
        <f t="shared" si="214"/>
        <v>7.9</v>
      </c>
      <c r="AC596" t="str">
        <f t="shared" si="214"/>
        <v>17</v>
      </c>
      <c r="AD596" t="str">
        <f t="shared" si="214"/>
        <v>13.4</v>
      </c>
      <c r="AE596" t="str">
        <f t="shared" si="214"/>
        <v>9</v>
      </c>
      <c r="AF596" t="str">
        <f t="shared" si="214"/>
        <v>7.1</v>
      </c>
      <c r="AG596" t="str">
        <f t="shared" si="214"/>
        <v>0</v>
      </c>
      <c r="AH596" t="str">
        <f t="shared" si="214"/>
        <v>0</v>
      </c>
      <c r="AI596" t="str">
        <f t="shared" si="214"/>
        <v>0</v>
      </c>
      <c r="AJ596" t="str">
        <f t="shared" si="214"/>
        <v>0</v>
      </c>
    </row>
    <row r="597" spans="1:36">
      <c r="A597" t="str">
        <f t="shared" si="195"/>
        <v>AUDI</v>
      </c>
      <c r="B597" t="str">
        <f t="shared" ref="B597:AJ597" si="215">CLEAN(B214)</f>
        <v>A6</v>
      </c>
      <c r="C597" t="str">
        <f t="shared" si="215"/>
        <v>1999</v>
      </c>
      <c r="D597" t="str">
        <f t="shared" si="215"/>
        <v>191</v>
      </c>
      <c r="E597" t="str">
        <f t="shared" si="215"/>
        <v>44</v>
      </c>
      <c r="F597" t="str">
        <f t="shared" si="215"/>
        <v>23</v>
      </c>
      <c r="G597" t="str">
        <f t="shared" si="215"/>
        <v>147</v>
      </c>
      <c r="H597" t="str">
        <f t="shared" si="215"/>
        <v>77</v>
      </c>
      <c r="I597" t="str">
        <f t="shared" si="215"/>
        <v>21</v>
      </c>
      <c r="J597" t="str">
        <f t="shared" si="215"/>
        <v>11</v>
      </c>
      <c r="K597" t="str">
        <f t="shared" si="215"/>
        <v>67</v>
      </c>
      <c r="L597" t="str">
        <f t="shared" si="215"/>
        <v>35.1</v>
      </c>
      <c r="M597" t="str">
        <f t="shared" si="215"/>
        <v>66</v>
      </c>
      <c r="N597" t="str">
        <f t="shared" si="215"/>
        <v>34.6</v>
      </c>
      <c r="O597" t="str">
        <f t="shared" si="215"/>
        <v>29</v>
      </c>
      <c r="P597" t="str">
        <f t="shared" si="215"/>
        <v>15.2</v>
      </c>
      <c r="Q597" t="str">
        <f t="shared" si="215"/>
        <v>46</v>
      </c>
      <c r="R597" t="str">
        <f t="shared" si="215"/>
        <v>24.1</v>
      </c>
      <c r="S597" t="str">
        <f t="shared" si="215"/>
        <v>31</v>
      </c>
      <c r="T597" t="str">
        <f t="shared" si="215"/>
        <v>16.2</v>
      </c>
      <c r="U597" t="str">
        <f t="shared" si="215"/>
        <v>7</v>
      </c>
      <c r="V597" t="str">
        <f t="shared" si="215"/>
        <v>3.7</v>
      </c>
      <c r="W597" t="str">
        <f t="shared" si="215"/>
        <v>55</v>
      </c>
      <c r="X597" t="str">
        <f t="shared" si="215"/>
        <v>28.8</v>
      </c>
      <c r="Y597" t="str">
        <f t="shared" si="215"/>
        <v>13</v>
      </c>
      <c r="Z597" t="str">
        <f t="shared" si="215"/>
        <v>6.8</v>
      </c>
      <c r="AA597" t="str">
        <f t="shared" si="215"/>
        <v>32</v>
      </c>
      <c r="AB597" t="str">
        <f t="shared" si="215"/>
        <v>16.8</v>
      </c>
      <c r="AC597" t="str">
        <f t="shared" si="215"/>
        <v>38</v>
      </c>
      <c r="AD597" t="str">
        <f t="shared" si="215"/>
        <v>19.9</v>
      </c>
      <c r="AE597" t="str">
        <f t="shared" si="215"/>
        <v>13</v>
      </c>
      <c r="AF597" t="str">
        <f t="shared" si="215"/>
        <v>6.8</v>
      </c>
      <c r="AG597" t="str">
        <f t="shared" si="215"/>
        <v>3</v>
      </c>
      <c r="AH597" t="str">
        <f t="shared" si="215"/>
        <v>1.6</v>
      </c>
      <c r="AI597" t="str">
        <f t="shared" si="215"/>
        <v>1</v>
      </c>
      <c r="AJ597" t="str">
        <f t="shared" si="215"/>
        <v>0.5</v>
      </c>
    </row>
    <row r="598" spans="1:36">
      <c r="A598" t="str">
        <f t="shared" si="195"/>
        <v>AUDI</v>
      </c>
      <c r="B598" t="str">
        <f t="shared" ref="B598:AJ598" si="216">CLEAN(B215)</f>
        <v>A6</v>
      </c>
      <c r="C598" t="str">
        <f t="shared" si="216"/>
        <v>2000</v>
      </c>
      <c r="D598" t="str">
        <f t="shared" si="216"/>
        <v>382</v>
      </c>
      <c r="E598" t="str">
        <f t="shared" si="216"/>
        <v>108</v>
      </c>
      <c r="F598" t="str">
        <f t="shared" si="216"/>
        <v>28.3</v>
      </c>
      <c r="G598" t="str">
        <f t="shared" si="216"/>
        <v>274</v>
      </c>
      <c r="H598" t="str">
        <f t="shared" si="216"/>
        <v>71.7</v>
      </c>
      <c r="I598" t="str">
        <f t="shared" si="216"/>
        <v>48</v>
      </c>
      <c r="J598" t="str">
        <f t="shared" si="216"/>
        <v>12.6</v>
      </c>
      <c r="K598" t="str">
        <f t="shared" si="216"/>
        <v>106</v>
      </c>
      <c r="L598" t="str">
        <f t="shared" si="216"/>
        <v>27.7</v>
      </c>
      <c r="M598" t="str">
        <f t="shared" si="216"/>
        <v>152</v>
      </c>
      <c r="N598" t="str">
        <f t="shared" si="216"/>
        <v>39.8</v>
      </c>
      <c r="O598" t="str">
        <f t="shared" si="216"/>
        <v>41</v>
      </c>
      <c r="P598" t="str">
        <f t="shared" si="216"/>
        <v>10.7</v>
      </c>
      <c r="Q598" t="str">
        <f t="shared" si="216"/>
        <v>69</v>
      </c>
      <c r="R598" t="str">
        <f t="shared" si="216"/>
        <v>18.1</v>
      </c>
      <c r="S598" t="str">
        <f t="shared" si="216"/>
        <v>62</v>
      </c>
      <c r="T598" t="str">
        <f t="shared" si="216"/>
        <v>16.2</v>
      </c>
      <c r="U598" t="str">
        <f t="shared" si="216"/>
        <v>24</v>
      </c>
      <c r="V598" t="str">
        <f t="shared" si="216"/>
        <v>6.3</v>
      </c>
      <c r="W598" t="str">
        <f t="shared" si="216"/>
        <v>148</v>
      </c>
      <c r="X598" t="str">
        <f t="shared" si="216"/>
        <v>38.7</v>
      </c>
      <c r="Y598" t="str">
        <f t="shared" si="216"/>
        <v>22</v>
      </c>
      <c r="Z598" t="str">
        <f t="shared" si="216"/>
        <v>5.8</v>
      </c>
      <c r="AA598" t="str">
        <f t="shared" si="216"/>
        <v>35</v>
      </c>
      <c r="AB598" t="str">
        <f t="shared" si="216"/>
        <v>9.2</v>
      </c>
      <c r="AC598" t="str">
        <f t="shared" si="216"/>
        <v>51</v>
      </c>
      <c r="AD598" t="str">
        <f t="shared" si="216"/>
        <v>13.4</v>
      </c>
      <c r="AE598" t="str">
        <f t="shared" si="216"/>
        <v>22</v>
      </c>
      <c r="AF598" t="str">
        <f t="shared" si="216"/>
        <v>5.8</v>
      </c>
      <c r="AG598" t="str">
        <f t="shared" si="216"/>
        <v>1</v>
      </c>
      <c r="AH598" t="str">
        <f t="shared" si="216"/>
        <v>0.3</v>
      </c>
      <c r="AI598" t="str">
        <f t="shared" si="216"/>
        <v>0</v>
      </c>
      <c r="AJ598" t="str">
        <f t="shared" si="216"/>
        <v>0</v>
      </c>
    </row>
    <row r="599" spans="1:36">
      <c r="A599" t="str">
        <f t="shared" si="195"/>
        <v>AUDI</v>
      </c>
      <c r="B599" t="str">
        <f t="shared" ref="B599:AJ599" si="217">CLEAN(B216)</f>
        <v>A6</v>
      </c>
      <c r="C599" t="str">
        <f t="shared" si="217"/>
        <v>2001</v>
      </c>
      <c r="D599" t="str">
        <f t="shared" si="217"/>
        <v>473</v>
      </c>
      <c r="E599" t="str">
        <f t="shared" si="217"/>
        <v>152</v>
      </c>
      <c r="F599" t="str">
        <f t="shared" si="217"/>
        <v>32.1</v>
      </c>
      <c r="G599" t="str">
        <f t="shared" si="217"/>
        <v>321</v>
      </c>
      <c r="H599" t="str">
        <f t="shared" si="217"/>
        <v>67.9</v>
      </c>
      <c r="I599" t="str">
        <f t="shared" si="217"/>
        <v>59</v>
      </c>
      <c r="J599" t="str">
        <f t="shared" si="217"/>
        <v>12.5</v>
      </c>
      <c r="K599" t="str">
        <f t="shared" si="217"/>
        <v>140</v>
      </c>
      <c r="L599" t="str">
        <f t="shared" si="217"/>
        <v>29.6</v>
      </c>
      <c r="M599" t="str">
        <f t="shared" si="217"/>
        <v>163</v>
      </c>
      <c r="N599" t="str">
        <f t="shared" si="217"/>
        <v>34.5</v>
      </c>
      <c r="O599" t="str">
        <f t="shared" si="217"/>
        <v>57</v>
      </c>
      <c r="P599" t="str">
        <f t="shared" si="217"/>
        <v>12.1</v>
      </c>
      <c r="Q599" t="str">
        <f t="shared" si="217"/>
        <v>93</v>
      </c>
      <c r="R599" t="str">
        <f t="shared" si="217"/>
        <v>19.7</v>
      </c>
      <c r="S599" t="str">
        <f t="shared" si="217"/>
        <v>83</v>
      </c>
      <c r="T599" t="str">
        <f t="shared" si="217"/>
        <v>17.5</v>
      </c>
      <c r="U599" t="str">
        <f t="shared" si="217"/>
        <v>12</v>
      </c>
      <c r="V599" t="str">
        <f t="shared" si="217"/>
        <v>2.5</v>
      </c>
      <c r="W599" t="str">
        <f t="shared" si="217"/>
        <v>157</v>
      </c>
      <c r="X599" t="str">
        <f t="shared" si="217"/>
        <v>33.2</v>
      </c>
      <c r="Y599" t="str">
        <f t="shared" si="217"/>
        <v>37</v>
      </c>
      <c r="Z599" t="str">
        <f t="shared" si="217"/>
        <v>7.8</v>
      </c>
      <c r="AA599" t="str">
        <f t="shared" si="217"/>
        <v>52</v>
      </c>
      <c r="AB599" t="str">
        <f t="shared" si="217"/>
        <v>11</v>
      </c>
      <c r="AC599" t="str">
        <f t="shared" si="217"/>
        <v>56</v>
      </c>
      <c r="AD599" t="str">
        <f t="shared" si="217"/>
        <v>11.8</v>
      </c>
      <c r="AE599" t="str">
        <f t="shared" si="217"/>
        <v>34</v>
      </c>
      <c r="AF599" t="str">
        <f t="shared" si="217"/>
        <v>7.2</v>
      </c>
      <c r="AG599" t="str">
        <f t="shared" si="217"/>
        <v>3</v>
      </c>
      <c r="AH599" t="str">
        <f t="shared" si="217"/>
        <v>0.6</v>
      </c>
      <c r="AI599" t="str">
        <f t="shared" si="217"/>
        <v>1</v>
      </c>
      <c r="AJ599" t="str">
        <f t="shared" si="217"/>
        <v>0.2</v>
      </c>
    </row>
    <row r="600" spans="1:36">
      <c r="A600" t="str">
        <f t="shared" si="195"/>
        <v>AUDI</v>
      </c>
      <c r="B600" t="str">
        <f t="shared" ref="B600:AJ600" si="218">CLEAN(B217)</f>
        <v>A6</v>
      </c>
      <c r="C600" t="str">
        <f t="shared" si="218"/>
        <v>2002</v>
      </c>
      <c r="D600" t="str">
        <f t="shared" si="218"/>
        <v>798</v>
      </c>
      <c r="E600" t="str">
        <f t="shared" si="218"/>
        <v>246</v>
      </c>
      <c r="F600" t="str">
        <f t="shared" si="218"/>
        <v>30.8</v>
      </c>
      <c r="G600" t="str">
        <f t="shared" si="218"/>
        <v>552</v>
      </c>
      <c r="H600" t="str">
        <f t="shared" si="218"/>
        <v>69.2</v>
      </c>
      <c r="I600" t="str">
        <f t="shared" si="218"/>
        <v>106</v>
      </c>
      <c r="J600" t="str">
        <f t="shared" si="218"/>
        <v>13.3</v>
      </c>
      <c r="K600" t="str">
        <f t="shared" si="218"/>
        <v>212</v>
      </c>
      <c r="L600" t="str">
        <f t="shared" si="218"/>
        <v>26.6</v>
      </c>
      <c r="M600" t="str">
        <f t="shared" si="218"/>
        <v>252</v>
      </c>
      <c r="N600" t="str">
        <f t="shared" si="218"/>
        <v>31.6</v>
      </c>
      <c r="O600" t="str">
        <f t="shared" si="218"/>
        <v>119</v>
      </c>
      <c r="P600" t="str">
        <f t="shared" si="218"/>
        <v>14.9</v>
      </c>
      <c r="Q600" t="str">
        <f t="shared" si="218"/>
        <v>142</v>
      </c>
      <c r="R600" t="str">
        <f t="shared" si="218"/>
        <v>17.8</v>
      </c>
      <c r="S600" t="str">
        <f t="shared" si="218"/>
        <v>155</v>
      </c>
      <c r="T600" t="str">
        <f t="shared" si="218"/>
        <v>19.4</v>
      </c>
      <c r="U600" t="str">
        <f t="shared" si="218"/>
        <v>34</v>
      </c>
      <c r="V600" t="str">
        <f t="shared" si="218"/>
        <v>4.3</v>
      </c>
      <c r="W600" t="str">
        <f t="shared" si="218"/>
        <v>221</v>
      </c>
      <c r="X600" t="str">
        <f t="shared" si="218"/>
        <v>27.7</v>
      </c>
      <c r="Y600" t="str">
        <f t="shared" si="218"/>
        <v>37</v>
      </c>
      <c r="Z600" t="str">
        <f t="shared" si="218"/>
        <v>4.6</v>
      </c>
      <c r="AA600" t="str">
        <f t="shared" si="218"/>
        <v>78</v>
      </c>
      <c r="AB600" t="str">
        <f t="shared" si="218"/>
        <v>9.8</v>
      </c>
      <c r="AC600" t="str">
        <f t="shared" si="218"/>
        <v>124</v>
      </c>
      <c r="AD600" t="str">
        <f t="shared" si="218"/>
        <v>15.5</v>
      </c>
      <c r="AE600" t="str">
        <f t="shared" si="218"/>
        <v>30</v>
      </c>
      <c r="AF600" t="str">
        <f t="shared" si="218"/>
        <v>3.8</v>
      </c>
      <c r="AG600" t="str">
        <f t="shared" si="218"/>
        <v>4</v>
      </c>
      <c r="AH600" t="str">
        <f t="shared" si="218"/>
        <v>0.5</v>
      </c>
      <c r="AI600" t="str">
        <f t="shared" si="218"/>
        <v>0</v>
      </c>
      <c r="AJ600" t="str">
        <f t="shared" si="218"/>
        <v>0</v>
      </c>
    </row>
    <row r="601" spans="1:36">
      <c r="A601" t="str">
        <f t="shared" si="195"/>
        <v>AUDI</v>
      </c>
      <c r="B601" t="str">
        <f t="shared" ref="B601:AJ601" si="219">CLEAN(B218)</f>
        <v>A6</v>
      </c>
      <c r="C601" t="str">
        <f t="shared" si="219"/>
        <v>2003</v>
      </c>
      <c r="D601" t="str">
        <f t="shared" si="219"/>
        <v>800</v>
      </c>
      <c r="E601" t="str">
        <f t="shared" si="219"/>
        <v>299</v>
      </c>
      <c r="F601" t="str">
        <f t="shared" si="219"/>
        <v>37.4</v>
      </c>
      <c r="G601" t="str">
        <f t="shared" si="219"/>
        <v>501</v>
      </c>
      <c r="H601" t="str">
        <f t="shared" si="219"/>
        <v>62.6</v>
      </c>
      <c r="I601" t="str">
        <f t="shared" si="219"/>
        <v>104</v>
      </c>
      <c r="J601" t="str">
        <f t="shared" si="219"/>
        <v>13</v>
      </c>
      <c r="K601" t="str">
        <f t="shared" si="219"/>
        <v>208</v>
      </c>
      <c r="L601" t="str">
        <f t="shared" si="219"/>
        <v>26</v>
      </c>
      <c r="M601" t="str">
        <f t="shared" si="219"/>
        <v>197</v>
      </c>
      <c r="N601" t="str">
        <f t="shared" si="219"/>
        <v>24.6</v>
      </c>
      <c r="O601" t="str">
        <f t="shared" si="219"/>
        <v>98</v>
      </c>
      <c r="P601" t="str">
        <f t="shared" si="219"/>
        <v>12.3</v>
      </c>
      <c r="Q601" t="str">
        <f t="shared" si="219"/>
        <v>139</v>
      </c>
      <c r="R601" t="str">
        <f t="shared" si="219"/>
        <v>17.4</v>
      </c>
      <c r="S601" t="str">
        <f t="shared" si="219"/>
        <v>144</v>
      </c>
      <c r="T601" t="str">
        <f t="shared" si="219"/>
        <v>18</v>
      </c>
      <c r="U601" t="str">
        <f t="shared" si="219"/>
        <v>11</v>
      </c>
      <c r="V601" t="str">
        <f t="shared" si="219"/>
        <v>1.4</v>
      </c>
      <c r="W601" t="str">
        <f t="shared" si="219"/>
        <v>181</v>
      </c>
      <c r="X601" t="str">
        <f t="shared" si="219"/>
        <v>22.6</v>
      </c>
      <c r="Y601" t="str">
        <f t="shared" si="219"/>
        <v>19</v>
      </c>
      <c r="Z601" t="str">
        <f t="shared" si="219"/>
        <v>2.4</v>
      </c>
      <c r="AA601" t="str">
        <f t="shared" si="219"/>
        <v>57</v>
      </c>
      <c r="AB601" t="str">
        <f t="shared" si="219"/>
        <v>7.1</v>
      </c>
      <c r="AC601" t="str">
        <f t="shared" si="219"/>
        <v>114</v>
      </c>
      <c r="AD601" t="str">
        <f t="shared" si="219"/>
        <v>14.3</v>
      </c>
      <c r="AE601" t="str">
        <f t="shared" si="219"/>
        <v>25</v>
      </c>
      <c r="AF601" t="str">
        <f t="shared" si="219"/>
        <v>3.1</v>
      </c>
      <c r="AG601" t="str">
        <f t="shared" si="219"/>
        <v>1</v>
      </c>
      <c r="AH601" t="str">
        <f t="shared" si="219"/>
        <v>0.1</v>
      </c>
      <c r="AI601" t="str">
        <f t="shared" si="219"/>
        <v>0</v>
      </c>
      <c r="AJ601" t="str">
        <f t="shared" si="219"/>
        <v>0</v>
      </c>
    </row>
    <row r="602" spans="1:36">
      <c r="A602" t="str">
        <f t="shared" si="195"/>
        <v>AUDI</v>
      </c>
      <c r="B602" t="str">
        <f t="shared" ref="B602:AJ602" si="220">CLEAN(B219)</f>
        <v>A6</v>
      </c>
      <c r="C602" t="str">
        <f t="shared" si="220"/>
        <v>2004</v>
      </c>
      <c r="D602" t="str">
        <f t="shared" si="220"/>
        <v>831</v>
      </c>
      <c r="E602" t="str">
        <f t="shared" si="220"/>
        <v>359</v>
      </c>
      <c r="F602" t="str">
        <f t="shared" si="220"/>
        <v>43.2</v>
      </c>
      <c r="G602" t="str">
        <f t="shared" si="220"/>
        <v>472</v>
      </c>
      <c r="H602" t="str">
        <f t="shared" si="220"/>
        <v>56.8</v>
      </c>
      <c r="I602" t="str">
        <f t="shared" si="220"/>
        <v>89</v>
      </c>
      <c r="J602" t="str">
        <f t="shared" si="220"/>
        <v>10.7</v>
      </c>
      <c r="K602" t="str">
        <f t="shared" si="220"/>
        <v>184</v>
      </c>
      <c r="L602" t="str">
        <f t="shared" si="220"/>
        <v>22.1</v>
      </c>
      <c r="M602" t="str">
        <f t="shared" si="220"/>
        <v>145</v>
      </c>
      <c r="N602" t="str">
        <f t="shared" si="220"/>
        <v>17.4</v>
      </c>
      <c r="O602" t="str">
        <f t="shared" si="220"/>
        <v>94</v>
      </c>
      <c r="P602" t="str">
        <f t="shared" si="220"/>
        <v>11.3</v>
      </c>
      <c r="Q602" t="str">
        <f t="shared" si="220"/>
        <v>106</v>
      </c>
      <c r="R602" t="str">
        <f t="shared" si="220"/>
        <v>12.8</v>
      </c>
      <c r="S602" t="str">
        <f t="shared" si="220"/>
        <v>115</v>
      </c>
      <c r="T602" t="str">
        <f t="shared" si="220"/>
        <v>13.8</v>
      </c>
      <c r="U602" t="str">
        <f t="shared" si="220"/>
        <v>17</v>
      </c>
      <c r="V602" t="str">
        <f t="shared" si="220"/>
        <v>2</v>
      </c>
      <c r="W602" t="str">
        <f t="shared" si="220"/>
        <v>131</v>
      </c>
      <c r="X602" t="str">
        <f t="shared" si="220"/>
        <v>15.8</v>
      </c>
      <c r="Y602" t="str">
        <f t="shared" si="220"/>
        <v>20</v>
      </c>
      <c r="Z602" t="str">
        <f t="shared" si="220"/>
        <v>2.4</v>
      </c>
      <c r="AA602" t="str">
        <f t="shared" si="220"/>
        <v>69</v>
      </c>
      <c r="AB602" t="str">
        <f t="shared" si="220"/>
        <v>8.3</v>
      </c>
      <c r="AC602" t="str">
        <f t="shared" si="220"/>
        <v>98</v>
      </c>
      <c r="AD602" t="str">
        <f t="shared" si="220"/>
        <v>11.8</v>
      </c>
      <c r="AE602" t="str">
        <f t="shared" si="220"/>
        <v>35</v>
      </c>
      <c r="AF602" t="str">
        <f t="shared" si="220"/>
        <v>4.2</v>
      </c>
      <c r="AG602" t="str">
        <f t="shared" si="220"/>
        <v>4</v>
      </c>
      <c r="AH602" t="str">
        <f t="shared" si="220"/>
        <v>0.5</v>
      </c>
      <c r="AI602" t="str">
        <f t="shared" si="220"/>
        <v>2</v>
      </c>
      <c r="AJ602" t="str">
        <f t="shared" si="220"/>
        <v>0.2</v>
      </c>
    </row>
    <row r="603" spans="1:36">
      <c r="A603" t="str">
        <f t="shared" si="195"/>
        <v>AUDI</v>
      </c>
      <c r="B603" t="str">
        <f t="shared" ref="B603:AJ603" si="221">CLEAN(B220)</f>
        <v>A6</v>
      </c>
      <c r="C603" t="str">
        <f t="shared" si="221"/>
        <v>2005</v>
      </c>
      <c r="D603" t="str">
        <f t="shared" si="221"/>
        <v>990</v>
      </c>
      <c r="E603" t="str">
        <f t="shared" si="221"/>
        <v>489</v>
      </c>
      <c r="F603" t="str">
        <f t="shared" si="221"/>
        <v>49.4</v>
      </c>
      <c r="G603" t="str">
        <f t="shared" si="221"/>
        <v>501</v>
      </c>
      <c r="H603" t="str">
        <f t="shared" si="221"/>
        <v>50.6</v>
      </c>
      <c r="I603" t="str">
        <f t="shared" si="221"/>
        <v>131</v>
      </c>
      <c r="J603" t="str">
        <f t="shared" si="221"/>
        <v>13.2</v>
      </c>
      <c r="K603" t="str">
        <f t="shared" si="221"/>
        <v>195</v>
      </c>
      <c r="L603" t="str">
        <f t="shared" si="221"/>
        <v>19.7</v>
      </c>
      <c r="M603" t="str">
        <f t="shared" si="221"/>
        <v>85</v>
      </c>
      <c r="N603" t="str">
        <f t="shared" si="221"/>
        <v>8.6</v>
      </c>
      <c r="O603" t="str">
        <f t="shared" si="221"/>
        <v>28</v>
      </c>
      <c r="P603" t="str">
        <f t="shared" si="221"/>
        <v>2.8</v>
      </c>
      <c r="Q603" t="str">
        <f t="shared" si="221"/>
        <v>211</v>
      </c>
      <c r="R603" t="str">
        <f t="shared" si="221"/>
        <v>21.3</v>
      </c>
      <c r="S603" t="str">
        <f t="shared" si="221"/>
        <v>37</v>
      </c>
      <c r="T603" t="str">
        <f t="shared" si="221"/>
        <v>3.7</v>
      </c>
      <c r="U603" t="str">
        <f t="shared" si="221"/>
        <v>12</v>
      </c>
      <c r="V603" t="str">
        <f t="shared" si="221"/>
        <v>1.2</v>
      </c>
      <c r="W603" t="str">
        <f t="shared" si="221"/>
        <v>32</v>
      </c>
      <c r="X603" t="str">
        <f t="shared" si="221"/>
        <v>3.2</v>
      </c>
      <c r="Y603" t="str">
        <f t="shared" si="221"/>
        <v>16</v>
      </c>
      <c r="Z603" t="str">
        <f t="shared" si="221"/>
        <v>1.6</v>
      </c>
      <c r="AA603" t="str">
        <f t="shared" si="221"/>
        <v>119</v>
      </c>
      <c r="AB603" t="str">
        <f t="shared" si="221"/>
        <v>12</v>
      </c>
      <c r="AC603" t="str">
        <f t="shared" si="221"/>
        <v>44</v>
      </c>
      <c r="AD603" t="str">
        <f t="shared" si="221"/>
        <v>4.4</v>
      </c>
      <c r="AE603" t="str">
        <f t="shared" si="221"/>
        <v>26</v>
      </c>
      <c r="AF603" t="str">
        <f t="shared" si="221"/>
        <v>2.6</v>
      </c>
      <c r="AG603" t="str">
        <f t="shared" si="221"/>
        <v>3</v>
      </c>
      <c r="AH603" t="str">
        <f t="shared" si="221"/>
        <v>0.3</v>
      </c>
      <c r="AI603" t="str">
        <f t="shared" si="221"/>
        <v>0</v>
      </c>
      <c r="AJ603" t="str">
        <f t="shared" si="221"/>
        <v>0</v>
      </c>
    </row>
    <row r="604" spans="1:36">
      <c r="A604" t="str">
        <f t="shared" si="195"/>
        <v>AUDI</v>
      </c>
      <c r="B604" t="str">
        <f t="shared" ref="B604:AJ604" si="222">CLEAN(B221)</f>
        <v>A6</v>
      </c>
      <c r="C604" t="str">
        <f t="shared" si="222"/>
        <v>2006</v>
      </c>
      <c r="D604" t="str">
        <f t="shared" si="222"/>
        <v>535</v>
      </c>
      <c r="E604" t="str">
        <f t="shared" si="222"/>
        <v>295</v>
      </c>
      <c r="F604" t="str">
        <f t="shared" si="222"/>
        <v>55.1</v>
      </c>
      <c r="G604" t="str">
        <f t="shared" si="222"/>
        <v>240</v>
      </c>
      <c r="H604" t="str">
        <f t="shared" si="222"/>
        <v>44.9</v>
      </c>
      <c r="I604" t="str">
        <f t="shared" si="222"/>
        <v>56</v>
      </c>
      <c r="J604" t="str">
        <f t="shared" si="222"/>
        <v>10.5</v>
      </c>
      <c r="K604" t="str">
        <f t="shared" si="222"/>
        <v>84</v>
      </c>
      <c r="L604" t="str">
        <f t="shared" si="222"/>
        <v>15.7</v>
      </c>
      <c r="M604" t="str">
        <f t="shared" si="222"/>
        <v>29</v>
      </c>
      <c r="N604" t="str">
        <f t="shared" si="222"/>
        <v>5.4</v>
      </c>
      <c r="O604" t="str">
        <f t="shared" si="222"/>
        <v>5</v>
      </c>
      <c r="P604" t="str">
        <f t="shared" si="222"/>
        <v>0.9</v>
      </c>
      <c r="Q604" t="str">
        <f t="shared" si="222"/>
        <v>106</v>
      </c>
      <c r="R604" t="str">
        <f t="shared" si="222"/>
        <v>19.8</v>
      </c>
      <c r="S604" t="str">
        <f t="shared" si="222"/>
        <v>4</v>
      </c>
      <c r="T604" t="str">
        <f t="shared" si="222"/>
        <v>0.7</v>
      </c>
      <c r="U604" t="str">
        <f t="shared" si="222"/>
        <v>4</v>
      </c>
      <c r="V604" t="str">
        <f t="shared" si="222"/>
        <v>0.7</v>
      </c>
      <c r="W604" t="str">
        <f t="shared" si="222"/>
        <v>7</v>
      </c>
      <c r="X604" t="str">
        <f t="shared" si="222"/>
        <v>1.3</v>
      </c>
      <c r="Y604" t="str">
        <f t="shared" si="222"/>
        <v>6</v>
      </c>
      <c r="Z604" t="str">
        <f t="shared" si="222"/>
        <v>1.1</v>
      </c>
      <c r="AA604" t="str">
        <f t="shared" si="222"/>
        <v>57</v>
      </c>
      <c r="AB604" t="str">
        <f t="shared" si="222"/>
        <v>10.7</v>
      </c>
      <c r="AC604" t="str">
        <f t="shared" si="222"/>
        <v>13</v>
      </c>
      <c r="AD604" t="str">
        <f t="shared" si="222"/>
        <v>2.4</v>
      </c>
      <c r="AE604" t="str">
        <f t="shared" si="222"/>
        <v>11</v>
      </c>
      <c r="AF604" t="str">
        <f t="shared" si="222"/>
        <v>2.1</v>
      </c>
      <c r="AG604" t="str">
        <f t="shared" si="222"/>
        <v>6</v>
      </c>
      <c r="AH604" t="str">
        <f t="shared" si="222"/>
        <v>1.1</v>
      </c>
      <c r="AI604" t="str">
        <f t="shared" si="222"/>
        <v>0</v>
      </c>
      <c r="AJ604" t="str">
        <f t="shared" si="222"/>
        <v>0</v>
      </c>
    </row>
    <row r="605" spans="1:36">
      <c r="A605" t="str">
        <f t="shared" si="195"/>
        <v>AUDI</v>
      </c>
      <c r="B605" t="str">
        <f t="shared" ref="B605:AJ605" si="223">CLEAN(B222)</f>
        <v>A6</v>
      </c>
      <c r="C605" t="str">
        <f t="shared" si="223"/>
        <v>2007</v>
      </c>
      <c r="D605" t="str">
        <f t="shared" si="223"/>
        <v>1237</v>
      </c>
      <c r="E605" t="str">
        <f t="shared" si="223"/>
        <v>692</v>
      </c>
      <c r="F605" t="str">
        <f t="shared" si="223"/>
        <v>55.9</v>
      </c>
      <c r="G605" t="str">
        <f t="shared" si="223"/>
        <v>545</v>
      </c>
      <c r="H605" t="str">
        <f t="shared" si="223"/>
        <v>44.1</v>
      </c>
      <c r="I605" t="str">
        <f t="shared" si="223"/>
        <v>120</v>
      </c>
      <c r="J605" t="str">
        <f t="shared" si="223"/>
        <v>9.7</v>
      </c>
      <c r="K605" t="str">
        <f t="shared" si="223"/>
        <v>179</v>
      </c>
      <c r="L605" t="str">
        <f t="shared" si="223"/>
        <v>14.5</v>
      </c>
      <c r="M605" t="str">
        <f t="shared" si="223"/>
        <v>96</v>
      </c>
      <c r="N605" t="str">
        <f t="shared" si="223"/>
        <v>7.8</v>
      </c>
      <c r="O605" t="str">
        <f t="shared" si="223"/>
        <v>5</v>
      </c>
      <c r="P605" t="str">
        <f t="shared" si="223"/>
        <v>0.4</v>
      </c>
      <c r="Q605" t="str">
        <f t="shared" si="223"/>
        <v>210</v>
      </c>
      <c r="R605" t="str">
        <f t="shared" si="223"/>
        <v>17</v>
      </c>
      <c r="S605" t="str">
        <f t="shared" si="223"/>
        <v>47</v>
      </c>
      <c r="T605" t="str">
        <f t="shared" si="223"/>
        <v>3.8</v>
      </c>
      <c r="U605" t="str">
        <f t="shared" si="223"/>
        <v>10</v>
      </c>
      <c r="V605" t="str">
        <f t="shared" si="223"/>
        <v>0.8</v>
      </c>
      <c r="W605" t="str">
        <f t="shared" si="223"/>
        <v>21</v>
      </c>
      <c r="X605" t="str">
        <f t="shared" si="223"/>
        <v>1.7</v>
      </c>
      <c r="Y605" t="str">
        <f t="shared" si="223"/>
        <v>24</v>
      </c>
      <c r="Z605" t="str">
        <f t="shared" si="223"/>
        <v>1.9</v>
      </c>
      <c r="AA605" t="str">
        <f t="shared" si="223"/>
        <v>134</v>
      </c>
      <c r="AB605" t="str">
        <f t="shared" si="223"/>
        <v>10.8</v>
      </c>
      <c r="AC605" t="str">
        <f t="shared" si="223"/>
        <v>26</v>
      </c>
      <c r="AD605" t="str">
        <f t="shared" si="223"/>
        <v>2.1</v>
      </c>
      <c r="AE605" t="str">
        <f t="shared" si="223"/>
        <v>17</v>
      </c>
      <c r="AF605" t="str">
        <f t="shared" si="223"/>
        <v>1.4</v>
      </c>
      <c r="AG605" t="str">
        <f t="shared" si="223"/>
        <v>6</v>
      </c>
      <c r="AH605" t="str">
        <f t="shared" si="223"/>
        <v>0.5</v>
      </c>
      <c r="AI605" t="str">
        <f t="shared" si="223"/>
        <v>1</v>
      </c>
      <c r="AJ605" t="str">
        <f t="shared" si="223"/>
        <v>0.1</v>
      </c>
    </row>
    <row r="606" spans="1:36">
      <c r="A606" t="str">
        <f t="shared" si="195"/>
        <v>AUDI</v>
      </c>
      <c r="B606" t="str">
        <f t="shared" ref="B606:AJ606" si="224">CLEAN(B223)</f>
        <v>A6</v>
      </c>
      <c r="C606" t="str">
        <f t="shared" si="224"/>
        <v>2008</v>
      </c>
      <c r="D606" t="str">
        <f t="shared" si="224"/>
        <v>312</v>
      </c>
      <c r="E606" t="str">
        <f t="shared" si="224"/>
        <v>197</v>
      </c>
      <c r="F606" t="str">
        <f t="shared" si="224"/>
        <v>63.1</v>
      </c>
      <c r="G606" t="str">
        <f t="shared" si="224"/>
        <v>115</v>
      </c>
      <c r="H606" t="str">
        <f t="shared" si="224"/>
        <v>36.9</v>
      </c>
      <c r="I606" t="str">
        <f t="shared" si="224"/>
        <v>18</v>
      </c>
      <c r="J606" t="str">
        <f t="shared" si="224"/>
        <v>5.8</v>
      </c>
      <c r="K606" t="str">
        <f t="shared" si="224"/>
        <v>23</v>
      </c>
      <c r="L606" t="str">
        <f t="shared" si="224"/>
        <v>7.4</v>
      </c>
      <c r="M606" t="str">
        <f t="shared" si="224"/>
        <v>26</v>
      </c>
      <c r="N606" t="str">
        <f t="shared" si="224"/>
        <v>8.3</v>
      </c>
      <c r="O606" t="str">
        <f t="shared" si="224"/>
        <v>1</v>
      </c>
      <c r="P606" t="str">
        <f t="shared" si="224"/>
        <v>0.3</v>
      </c>
      <c r="Q606" t="str">
        <f t="shared" si="224"/>
        <v>55</v>
      </c>
      <c r="R606" t="str">
        <f t="shared" si="224"/>
        <v>17.6</v>
      </c>
      <c r="S606" t="str">
        <f t="shared" si="224"/>
        <v>4</v>
      </c>
      <c r="T606" t="str">
        <f t="shared" si="224"/>
        <v>1.3</v>
      </c>
      <c r="U606" t="str">
        <f t="shared" si="224"/>
        <v>2</v>
      </c>
      <c r="V606" t="str">
        <f t="shared" si="224"/>
        <v>0.6</v>
      </c>
      <c r="W606" t="str">
        <f t="shared" si="224"/>
        <v>8</v>
      </c>
      <c r="X606" t="str">
        <f t="shared" si="224"/>
        <v>2.6</v>
      </c>
      <c r="Y606" t="str">
        <f t="shared" si="224"/>
        <v>6</v>
      </c>
      <c r="Z606" t="str">
        <f t="shared" si="224"/>
        <v>1.9</v>
      </c>
      <c r="AA606" t="str">
        <f t="shared" si="224"/>
        <v>20</v>
      </c>
      <c r="AB606" t="str">
        <f t="shared" si="224"/>
        <v>6.4</v>
      </c>
      <c r="AC606" t="str">
        <f t="shared" si="224"/>
        <v>3</v>
      </c>
      <c r="AD606" t="str">
        <f t="shared" si="224"/>
        <v>1</v>
      </c>
      <c r="AE606" t="str">
        <f t="shared" si="224"/>
        <v>4</v>
      </c>
      <c r="AF606" t="str">
        <f t="shared" si="224"/>
        <v>1.3</v>
      </c>
      <c r="AG606" t="str">
        <f t="shared" si="224"/>
        <v>0</v>
      </c>
      <c r="AH606" t="str">
        <f t="shared" si="224"/>
        <v>0</v>
      </c>
      <c r="AI606" t="str">
        <f t="shared" si="224"/>
        <v>0</v>
      </c>
      <c r="AJ606" t="str">
        <f t="shared" si="224"/>
        <v>0</v>
      </c>
    </row>
    <row r="607" spans="1:36">
      <c r="A607" t="str">
        <f t="shared" si="195"/>
        <v>AUDI</v>
      </c>
      <c r="B607" t="str">
        <f t="shared" ref="B607:AJ607" si="225">CLEAN(B224)</f>
        <v>A6</v>
      </c>
      <c r="C607" t="str">
        <f t="shared" si="225"/>
        <v>2009</v>
      </c>
      <c r="D607" t="str">
        <f t="shared" si="225"/>
        <v>1207</v>
      </c>
      <c r="E607" t="str">
        <f t="shared" si="225"/>
        <v>801</v>
      </c>
      <c r="F607" t="str">
        <f t="shared" si="225"/>
        <v>66.4</v>
      </c>
      <c r="G607" t="str">
        <f t="shared" si="225"/>
        <v>406</v>
      </c>
      <c r="H607" t="str">
        <f t="shared" si="225"/>
        <v>33.6</v>
      </c>
      <c r="I607" t="str">
        <f t="shared" si="225"/>
        <v>80</v>
      </c>
      <c r="J607" t="str">
        <f t="shared" si="225"/>
        <v>6.6</v>
      </c>
      <c r="K607" t="str">
        <f t="shared" si="225"/>
        <v>80</v>
      </c>
      <c r="L607" t="str">
        <f t="shared" si="225"/>
        <v>6.6</v>
      </c>
      <c r="M607" t="str">
        <f t="shared" si="225"/>
        <v>42</v>
      </c>
      <c r="N607" t="str">
        <f t="shared" si="225"/>
        <v>3.5</v>
      </c>
      <c r="O607" t="str">
        <f t="shared" si="225"/>
        <v>5</v>
      </c>
      <c r="P607" t="str">
        <f t="shared" si="225"/>
        <v>0.4</v>
      </c>
      <c r="Q607" t="str">
        <f t="shared" si="225"/>
        <v>224</v>
      </c>
      <c r="R607" t="str">
        <f t="shared" si="225"/>
        <v>18.6</v>
      </c>
      <c r="S607" t="str">
        <f t="shared" si="225"/>
        <v>11</v>
      </c>
      <c r="T607" t="str">
        <f t="shared" si="225"/>
        <v>0.9</v>
      </c>
      <c r="U607" t="str">
        <f t="shared" si="225"/>
        <v>2</v>
      </c>
      <c r="V607" t="str">
        <f t="shared" si="225"/>
        <v>0.2</v>
      </c>
      <c r="W607" t="str">
        <f t="shared" si="225"/>
        <v>10</v>
      </c>
      <c r="X607" t="str">
        <f t="shared" si="225"/>
        <v>0.8</v>
      </c>
      <c r="Y607" t="str">
        <f t="shared" si="225"/>
        <v>3</v>
      </c>
      <c r="Z607" t="str">
        <f t="shared" si="225"/>
        <v>0.2</v>
      </c>
      <c r="AA607" t="str">
        <f t="shared" si="225"/>
        <v>84</v>
      </c>
      <c r="AB607" t="str">
        <f t="shared" si="225"/>
        <v>7</v>
      </c>
      <c r="AC607" t="str">
        <f t="shared" si="225"/>
        <v>12</v>
      </c>
      <c r="AD607" t="str">
        <f t="shared" si="225"/>
        <v>1</v>
      </c>
      <c r="AE607" t="str">
        <f t="shared" si="225"/>
        <v>12</v>
      </c>
      <c r="AF607" t="str">
        <f t="shared" si="225"/>
        <v>1</v>
      </c>
      <c r="AG607" t="str">
        <f t="shared" si="225"/>
        <v>2</v>
      </c>
      <c r="AH607" t="str">
        <f t="shared" si="225"/>
        <v>0.2</v>
      </c>
      <c r="AI607" t="str">
        <f t="shared" si="225"/>
        <v>1</v>
      </c>
      <c r="AJ607" t="str">
        <f t="shared" si="225"/>
        <v>0.1</v>
      </c>
    </row>
    <row r="608" spans="1:36">
      <c r="A608" t="str">
        <f t="shared" si="195"/>
        <v>AUDI</v>
      </c>
      <c r="B608" t="str">
        <f t="shared" ref="B608:AJ608" si="226">CLEAN(B225)</f>
        <v>A6</v>
      </c>
      <c r="C608" t="str">
        <f t="shared" si="226"/>
        <v>2010</v>
      </c>
      <c r="D608" t="str">
        <f t="shared" si="226"/>
        <v>407</v>
      </c>
      <c r="E608" t="str">
        <f t="shared" si="226"/>
        <v>291</v>
      </c>
      <c r="F608" t="str">
        <f t="shared" si="226"/>
        <v>71.5</v>
      </c>
      <c r="G608" t="str">
        <f t="shared" si="226"/>
        <v>116</v>
      </c>
      <c r="H608" t="str">
        <f t="shared" si="226"/>
        <v>28.5</v>
      </c>
      <c r="I608" t="str">
        <f t="shared" si="226"/>
        <v>33</v>
      </c>
      <c r="J608" t="str">
        <f t="shared" si="226"/>
        <v>8.1</v>
      </c>
      <c r="K608" t="str">
        <f t="shared" si="226"/>
        <v>14</v>
      </c>
      <c r="L608" t="str">
        <f t="shared" si="226"/>
        <v>3.4</v>
      </c>
      <c r="M608" t="str">
        <f t="shared" si="226"/>
        <v>15</v>
      </c>
      <c r="N608" t="str">
        <f t="shared" si="226"/>
        <v>3.7</v>
      </c>
      <c r="O608" t="str">
        <f t="shared" si="226"/>
        <v>0</v>
      </c>
      <c r="P608" t="str">
        <f t="shared" si="226"/>
        <v>0</v>
      </c>
      <c r="Q608" t="str">
        <f t="shared" si="226"/>
        <v>49</v>
      </c>
      <c r="R608" t="str">
        <f t="shared" si="226"/>
        <v>12</v>
      </c>
      <c r="S608" t="str">
        <f t="shared" si="226"/>
        <v>1</v>
      </c>
      <c r="T608" t="str">
        <f t="shared" si="226"/>
        <v>0.2</v>
      </c>
      <c r="U608" t="str">
        <f t="shared" si="226"/>
        <v>1</v>
      </c>
      <c r="V608" t="str">
        <f t="shared" si="226"/>
        <v>0.2</v>
      </c>
      <c r="W608" t="str">
        <f t="shared" si="226"/>
        <v>5</v>
      </c>
      <c r="X608" t="str">
        <f t="shared" si="226"/>
        <v>1.2</v>
      </c>
      <c r="Y608" t="str">
        <f t="shared" si="226"/>
        <v>2</v>
      </c>
      <c r="Z608" t="str">
        <f t="shared" si="226"/>
        <v>0.5</v>
      </c>
      <c r="AA608" t="str">
        <f t="shared" si="226"/>
        <v>30</v>
      </c>
      <c r="AB608" t="str">
        <f t="shared" si="226"/>
        <v>7.4</v>
      </c>
      <c r="AC608" t="str">
        <f t="shared" si="226"/>
        <v>2</v>
      </c>
      <c r="AD608" t="str">
        <f t="shared" si="226"/>
        <v>0.5</v>
      </c>
      <c r="AE608" t="str">
        <f t="shared" si="226"/>
        <v>1</v>
      </c>
      <c r="AF608" t="str">
        <f t="shared" si="226"/>
        <v>0.2</v>
      </c>
      <c r="AG608" t="str">
        <f t="shared" si="226"/>
        <v>0</v>
      </c>
      <c r="AH608" t="str">
        <f t="shared" si="226"/>
        <v>0</v>
      </c>
      <c r="AI608" t="str">
        <f t="shared" si="226"/>
        <v>0</v>
      </c>
      <c r="AJ608" t="str">
        <f t="shared" si="226"/>
        <v>0</v>
      </c>
    </row>
    <row r="609" spans="1:36">
      <c r="A609" t="str">
        <f t="shared" si="195"/>
        <v>AUDI</v>
      </c>
      <c r="B609" t="str">
        <f t="shared" ref="B609:AJ609" si="227">CLEAN(B226)</f>
        <v>A6</v>
      </c>
      <c r="C609" t="str">
        <f t="shared" si="227"/>
        <v>2011</v>
      </c>
      <c r="D609" t="str">
        <f t="shared" si="227"/>
        <v>1097</v>
      </c>
      <c r="E609" t="str">
        <f t="shared" si="227"/>
        <v>848</v>
      </c>
      <c r="F609" t="str">
        <f t="shared" si="227"/>
        <v>77.3</v>
      </c>
      <c r="G609" t="str">
        <f t="shared" si="227"/>
        <v>249</v>
      </c>
      <c r="H609" t="str">
        <f t="shared" si="227"/>
        <v>22.7</v>
      </c>
      <c r="I609" t="str">
        <f t="shared" si="227"/>
        <v>51</v>
      </c>
      <c r="J609" t="str">
        <f t="shared" si="227"/>
        <v>4.6</v>
      </c>
      <c r="K609" t="str">
        <f t="shared" si="227"/>
        <v>47</v>
      </c>
      <c r="L609" t="str">
        <f t="shared" si="227"/>
        <v>4.3</v>
      </c>
      <c r="M609" t="str">
        <f t="shared" si="227"/>
        <v>8</v>
      </c>
      <c r="N609" t="str">
        <f t="shared" si="227"/>
        <v>0.7</v>
      </c>
      <c r="O609" t="str">
        <f t="shared" si="227"/>
        <v>2</v>
      </c>
      <c r="P609" t="str">
        <f t="shared" si="227"/>
        <v>0.2</v>
      </c>
      <c r="Q609" t="str">
        <f t="shared" si="227"/>
        <v>157</v>
      </c>
      <c r="R609" t="str">
        <f t="shared" si="227"/>
        <v>14.3</v>
      </c>
      <c r="S609" t="str">
        <f t="shared" si="227"/>
        <v>0</v>
      </c>
      <c r="T609" t="str">
        <f t="shared" si="227"/>
        <v>0</v>
      </c>
      <c r="U609" t="str">
        <f t="shared" si="227"/>
        <v>2</v>
      </c>
      <c r="V609" t="str">
        <f t="shared" si="227"/>
        <v>0.2</v>
      </c>
      <c r="W609" t="str">
        <f t="shared" si="227"/>
        <v>4</v>
      </c>
      <c r="X609" t="str">
        <f t="shared" si="227"/>
        <v>0.4</v>
      </c>
      <c r="Y609" t="str">
        <f t="shared" si="227"/>
        <v>3</v>
      </c>
      <c r="Z609" t="str">
        <f t="shared" si="227"/>
        <v>0.3</v>
      </c>
      <c r="AA609" t="str">
        <f t="shared" si="227"/>
        <v>25</v>
      </c>
      <c r="AB609" t="str">
        <f t="shared" si="227"/>
        <v>2.3</v>
      </c>
      <c r="AC609" t="str">
        <f t="shared" si="227"/>
        <v>6</v>
      </c>
      <c r="AD609" t="str">
        <f t="shared" si="227"/>
        <v>0.5</v>
      </c>
      <c r="AE609" t="str">
        <f t="shared" si="227"/>
        <v>0</v>
      </c>
      <c r="AF609" t="str">
        <f t="shared" si="227"/>
        <v>0</v>
      </c>
      <c r="AG609" t="str">
        <f t="shared" si="227"/>
        <v>1</v>
      </c>
      <c r="AH609" t="str">
        <f t="shared" si="227"/>
        <v>0.1</v>
      </c>
      <c r="AI609" t="str">
        <f t="shared" si="227"/>
        <v>2</v>
      </c>
      <c r="AJ609" t="str">
        <f t="shared" si="227"/>
        <v>0.2</v>
      </c>
    </row>
    <row r="610" spans="1:36">
      <c r="A610" t="str">
        <f t="shared" si="195"/>
        <v>AUDI</v>
      </c>
      <c r="B610" t="str">
        <f t="shared" ref="B610:AJ610" si="228">CLEAN(B227)</f>
        <v>A6</v>
      </c>
      <c r="C610" t="str">
        <f t="shared" si="228"/>
        <v>2012</v>
      </c>
      <c r="D610" t="str">
        <f t="shared" si="228"/>
        <v>251</v>
      </c>
      <c r="E610" t="str">
        <f t="shared" si="228"/>
        <v>191</v>
      </c>
      <c r="F610" t="str">
        <f t="shared" si="228"/>
        <v>76.1</v>
      </c>
      <c r="G610" t="str">
        <f t="shared" si="228"/>
        <v>60</v>
      </c>
      <c r="H610" t="str">
        <f t="shared" si="228"/>
        <v>23.9</v>
      </c>
      <c r="I610" t="str">
        <f t="shared" si="228"/>
        <v>15</v>
      </c>
      <c r="J610" t="str">
        <f t="shared" si="228"/>
        <v>6</v>
      </c>
      <c r="K610" t="str">
        <f t="shared" si="228"/>
        <v>8</v>
      </c>
      <c r="L610" t="str">
        <f t="shared" si="228"/>
        <v>3.2</v>
      </c>
      <c r="M610" t="str">
        <f t="shared" si="228"/>
        <v>1</v>
      </c>
      <c r="N610" t="str">
        <f t="shared" si="228"/>
        <v>0.4</v>
      </c>
      <c r="O610" t="str">
        <f t="shared" si="228"/>
        <v>0</v>
      </c>
      <c r="P610" t="str">
        <f t="shared" si="228"/>
        <v>0</v>
      </c>
      <c r="Q610" t="str">
        <f t="shared" si="228"/>
        <v>43</v>
      </c>
      <c r="R610" t="str">
        <f t="shared" si="228"/>
        <v>17.1</v>
      </c>
      <c r="S610" t="str">
        <f t="shared" si="228"/>
        <v>0</v>
      </c>
      <c r="T610" t="str">
        <f t="shared" si="228"/>
        <v>0</v>
      </c>
      <c r="U610" t="str">
        <f t="shared" si="228"/>
        <v>1</v>
      </c>
      <c r="V610" t="str">
        <f t="shared" si="228"/>
        <v>0.4</v>
      </c>
      <c r="W610" t="str">
        <f t="shared" si="228"/>
        <v>1</v>
      </c>
      <c r="X610" t="str">
        <f t="shared" si="228"/>
        <v>0.4</v>
      </c>
      <c r="Y610" t="str">
        <f t="shared" si="228"/>
        <v>0</v>
      </c>
      <c r="Z610" t="str">
        <f t="shared" si="228"/>
        <v>0</v>
      </c>
      <c r="AA610" t="str">
        <f t="shared" si="228"/>
        <v>2</v>
      </c>
      <c r="AB610" t="str">
        <f t="shared" si="228"/>
        <v>0.8</v>
      </c>
      <c r="AC610" t="str">
        <f t="shared" si="228"/>
        <v>0</v>
      </c>
      <c r="AD610" t="str">
        <f t="shared" si="228"/>
        <v>0</v>
      </c>
      <c r="AE610" t="str">
        <f t="shared" si="228"/>
        <v>0</v>
      </c>
      <c r="AF610" t="str">
        <f t="shared" si="228"/>
        <v>0</v>
      </c>
      <c r="AG610" t="str">
        <f t="shared" si="228"/>
        <v>1</v>
      </c>
      <c r="AH610" t="str">
        <f t="shared" si="228"/>
        <v>0.4</v>
      </c>
      <c r="AI610" t="str">
        <f t="shared" si="228"/>
        <v>0</v>
      </c>
      <c r="AJ610" t="str">
        <f t="shared" si="228"/>
        <v>0</v>
      </c>
    </row>
    <row r="611" spans="1:36">
      <c r="A611" t="str">
        <f t="shared" si="195"/>
        <v>AUDI</v>
      </c>
      <c r="B611" t="str">
        <f t="shared" ref="B611:AJ611" si="229">CLEAN(B228)</f>
        <v>A6</v>
      </c>
      <c r="C611" t="str">
        <f t="shared" si="229"/>
        <v>2013</v>
      </c>
      <c r="D611" t="str">
        <f t="shared" si="229"/>
        <v>3</v>
      </c>
      <c r="E611" t="str">
        <f t="shared" si="229"/>
        <v>3</v>
      </c>
      <c r="F611" t="str">
        <f t="shared" si="229"/>
        <v>100</v>
      </c>
      <c r="G611" t="str">
        <f t="shared" si="229"/>
        <v>0</v>
      </c>
      <c r="H611" t="str">
        <f t="shared" si="229"/>
        <v>0</v>
      </c>
      <c r="I611" t="str">
        <f t="shared" si="229"/>
        <v>0</v>
      </c>
      <c r="J611" t="str">
        <f t="shared" si="229"/>
        <v>0</v>
      </c>
      <c r="K611" t="str">
        <f t="shared" si="229"/>
        <v>0</v>
      </c>
      <c r="L611" t="str">
        <f t="shared" si="229"/>
        <v>0</v>
      </c>
      <c r="M611" t="str">
        <f t="shared" si="229"/>
        <v>0</v>
      </c>
      <c r="N611" t="str">
        <f t="shared" si="229"/>
        <v>0</v>
      </c>
      <c r="O611" t="str">
        <f t="shared" si="229"/>
        <v>0</v>
      </c>
      <c r="P611" t="str">
        <f t="shared" si="229"/>
        <v>0</v>
      </c>
      <c r="Q611" t="str">
        <f t="shared" si="229"/>
        <v>0</v>
      </c>
      <c r="R611" t="str">
        <f t="shared" si="229"/>
        <v>0</v>
      </c>
      <c r="S611" t="str">
        <f t="shared" si="229"/>
        <v>0</v>
      </c>
      <c r="T611" t="str">
        <f t="shared" si="229"/>
        <v>0</v>
      </c>
      <c r="U611" t="str">
        <f t="shared" si="229"/>
        <v>0</v>
      </c>
      <c r="V611" t="str">
        <f t="shared" si="229"/>
        <v>0</v>
      </c>
      <c r="W611" t="str">
        <f t="shared" si="229"/>
        <v>0</v>
      </c>
      <c r="X611" t="str">
        <f t="shared" si="229"/>
        <v>0</v>
      </c>
      <c r="Y611" t="str">
        <f t="shared" si="229"/>
        <v>0</v>
      </c>
      <c r="Z611" t="str">
        <f t="shared" si="229"/>
        <v>0</v>
      </c>
      <c r="AA611" t="str">
        <f t="shared" si="229"/>
        <v>0</v>
      </c>
      <c r="AB611" t="str">
        <f t="shared" si="229"/>
        <v>0</v>
      </c>
      <c r="AC611" t="str">
        <f t="shared" si="229"/>
        <v>0</v>
      </c>
      <c r="AD611" t="str">
        <f t="shared" si="229"/>
        <v>0</v>
      </c>
      <c r="AE611" t="str">
        <f t="shared" si="229"/>
        <v>0</v>
      </c>
      <c r="AF611" t="str">
        <f t="shared" si="229"/>
        <v>0</v>
      </c>
      <c r="AG611" t="str">
        <f t="shared" si="229"/>
        <v>0</v>
      </c>
      <c r="AH611" t="str">
        <f t="shared" si="229"/>
        <v>0</v>
      </c>
      <c r="AI611" t="str">
        <f t="shared" si="229"/>
        <v>0</v>
      </c>
      <c r="AJ611" t="str">
        <f t="shared" si="229"/>
        <v>0</v>
      </c>
    </row>
    <row r="612" spans="1:36">
      <c r="A612" t="str">
        <f t="shared" si="195"/>
        <v>AUDI</v>
      </c>
      <c r="B612" t="str">
        <f t="shared" ref="B612:AJ612" si="230">CLEAN(B229)</f>
        <v>A6</v>
      </c>
      <c r="C612" t="str">
        <f t="shared" si="230"/>
        <v>2014</v>
      </c>
      <c r="D612" t="str">
        <f t="shared" si="230"/>
        <v>4</v>
      </c>
      <c r="E612" t="str">
        <f t="shared" si="230"/>
        <v>3</v>
      </c>
      <c r="F612" t="str">
        <f t="shared" si="230"/>
        <v>75</v>
      </c>
      <c r="G612" t="str">
        <f t="shared" si="230"/>
        <v>1</v>
      </c>
      <c r="H612" t="str">
        <f t="shared" si="230"/>
        <v>25</v>
      </c>
      <c r="I612" t="str">
        <f t="shared" si="230"/>
        <v>1</v>
      </c>
      <c r="J612" t="str">
        <f t="shared" si="230"/>
        <v>25</v>
      </c>
      <c r="K612" t="str">
        <f t="shared" si="230"/>
        <v>0</v>
      </c>
      <c r="L612" t="str">
        <f t="shared" si="230"/>
        <v>0</v>
      </c>
      <c r="M612" t="str">
        <f t="shared" si="230"/>
        <v>0</v>
      </c>
      <c r="N612" t="str">
        <f t="shared" si="230"/>
        <v>0</v>
      </c>
      <c r="O612" t="str">
        <f t="shared" si="230"/>
        <v>0</v>
      </c>
      <c r="P612" t="str">
        <f t="shared" si="230"/>
        <v>0</v>
      </c>
      <c r="Q612" t="str">
        <f t="shared" si="230"/>
        <v>0</v>
      </c>
      <c r="R612" t="str">
        <f t="shared" si="230"/>
        <v>0</v>
      </c>
      <c r="S612" t="str">
        <f t="shared" si="230"/>
        <v>0</v>
      </c>
      <c r="T612" t="str">
        <f t="shared" si="230"/>
        <v>0</v>
      </c>
      <c r="U612" t="str">
        <f t="shared" si="230"/>
        <v>0</v>
      </c>
      <c r="V612" t="str">
        <f t="shared" si="230"/>
        <v>0</v>
      </c>
      <c r="W612" t="str">
        <f t="shared" si="230"/>
        <v>0</v>
      </c>
      <c r="X612" t="str">
        <f t="shared" si="230"/>
        <v>0</v>
      </c>
      <c r="Y612" t="str">
        <f t="shared" si="230"/>
        <v>0</v>
      </c>
      <c r="Z612" t="str">
        <f t="shared" si="230"/>
        <v>0</v>
      </c>
      <c r="AA612" t="str">
        <f t="shared" si="230"/>
        <v>0</v>
      </c>
      <c r="AB612" t="str">
        <f t="shared" si="230"/>
        <v>0</v>
      </c>
      <c r="AC612" t="str">
        <f t="shared" si="230"/>
        <v>0</v>
      </c>
      <c r="AD612" t="str">
        <f t="shared" si="230"/>
        <v>0</v>
      </c>
      <c r="AE612" t="str">
        <f t="shared" si="230"/>
        <v>0</v>
      </c>
      <c r="AF612" t="str">
        <f t="shared" si="230"/>
        <v>0</v>
      </c>
      <c r="AG612" t="str">
        <f t="shared" si="230"/>
        <v>0</v>
      </c>
      <c r="AH612" t="str">
        <f t="shared" si="230"/>
        <v>0</v>
      </c>
      <c r="AI612" t="str">
        <f t="shared" si="230"/>
        <v>0</v>
      </c>
      <c r="AJ612" t="str">
        <f t="shared" si="230"/>
        <v>0</v>
      </c>
    </row>
    <row r="613" spans="1:36">
      <c r="A613" t="str">
        <f t="shared" si="195"/>
        <v>AUDI</v>
      </c>
      <c r="B613" t="str">
        <f t="shared" ref="B613:AJ613" si="231">CLEAN(B230)</f>
        <v>A6 1.8 TSE 150BHP 4 DR</v>
      </c>
      <c r="C613" t="str">
        <f t="shared" si="231"/>
        <v>2001</v>
      </c>
      <c r="D613" t="str">
        <f t="shared" si="231"/>
        <v>2</v>
      </c>
      <c r="E613" t="str">
        <f t="shared" si="231"/>
        <v>2</v>
      </c>
      <c r="F613" t="str">
        <f t="shared" si="231"/>
        <v>100</v>
      </c>
      <c r="G613" t="str">
        <f t="shared" si="231"/>
        <v>0</v>
      </c>
      <c r="H613" t="str">
        <f t="shared" si="231"/>
        <v>0</v>
      </c>
      <c r="I613" t="str">
        <f t="shared" si="231"/>
        <v>0</v>
      </c>
      <c r="J613" t="str">
        <f t="shared" si="231"/>
        <v>0</v>
      </c>
      <c r="K613" t="str">
        <f t="shared" si="231"/>
        <v>0</v>
      </c>
      <c r="L613" t="str">
        <f t="shared" si="231"/>
        <v>0</v>
      </c>
      <c r="M613" t="str">
        <f t="shared" si="231"/>
        <v>0</v>
      </c>
      <c r="N613" t="str">
        <f t="shared" si="231"/>
        <v>0</v>
      </c>
      <c r="O613" t="str">
        <f t="shared" si="231"/>
        <v>0</v>
      </c>
      <c r="P613" t="str">
        <f t="shared" si="231"/>
        <v>0</v>
      </c>
      <c r="Q613" t="str">
        <f t="shared" si="231"/>
        <v>0</v>
      </c>
      <c r="R613" t="str">
        <f t="shared" si="231"/>
        <v>0</v>
      </c>
      <c r="S613" t="str">
        <f t="shared" si="231"/>
        <v>0</v>
      </c>
      <c r="T613" t="str">
        <f t="shared" si="231"/>
        <v>0</v>
      </c>
      <c r="U613" t="str">
        <f t="shared" si="231"/>
        <v>0</v>
      </c>
      <c r="V613" t="str">
        <f t="shared" si="231"/>
        <v>0</v>
      </c>
      <c r="W613" t="str">
        <f t="shared" si="231"/>
        <v>0</v>
      </c>
      <c r="X613" t="str">
        <f t="shared" si="231"/>
        <v>0</v>
      </c>
      <c r="Y613" t="str">
        <f t="shared" si="231"/>
        <v>0</v>
      </c>
      <c r="Z613" t="str">
        <f t="shared" si="231"/>
        <v>0</v>
      </c>
      <c r="AA613" t="str">
        <f t="shared" si="231"/>
        <v>0</v>
      </c>
      <c r="AB613" t="str">
        <f t="shared" si="231"/>
        <v>0</v>
      </c>
      <c r="AC613" t="str">
        <f t="shared" si="231"/>
        <v>0</v>
      </c>
      <c r="AD613" t="str">
        <f t="shared" si="231"/>
        <v>0</v>
      </c>
      <c r="AE613" t="str">
        <f t="shared" si="231"/>
        <v>0</v>
      </c>
      <c r="AF613" t="str">
        <f t="shared" si="231"/>
        <v>0</v>
      </c>
      <c r="AG613" t="str">
        <f t="shared" si="231"/>
        <v>0</v>
      </c>
      <c r="AH613" t="str">
        <f t="shared" si="231"/>
        <v>0</v>
      </c>
      <c r="AI613" t="str">
        <f t="shared" si="231"/>
        <v>0</v>
      </c>
      <c r="AJ613" t="str">
        <f t="shared" si="231"/>
        <v>0</v>
      </c>
    </row>
    <row r="614" spans="1:36">
      <c r="A614" t="str">
        <f t="shared" si="195"/>
        <v>AUDI</v>
      </c>
      <c r="B614" t="str">
        <f t="shared" ref="B614:AJ614" si="232">CLEAN(B231)</f>
        <v>A6 1.9 TDI AVANT SPORT</v>
      </c>
      <c r="C614" t="str">
        <f t="shared" si="232"/>
        <v>2003</v>
      </c>
      <c r="D614" t="str">
        <f t="shared" si="232"/>
        <v>1</v>
      </c>
      <c r="E614" t="str">
        <f t="shared" si="232"/>
        <v>1</v>
      </c>
      <c r="F614" t="str">
        <f t="shared" si="232"/>
        <v>100</v>
      </c>
      <c r="G614" t="str">
        <f t="shared" si="232"/>
        <v>0</v>
      </c>
      <c r="H614" t="str">
        <f t="shared" si="232"/>
        <v>0</v>
      </c>
      <c r="I614" t="str">
        <f t="shared" si="232"/>
        <v>0</v>
      </c>
      <c r="J614" t="str">
        <f t="shared" si="232"/>
        <v>0</v>
      </c>
      <c r="K614" t="str">
        <f t="shared" si="232"/>
        <v>0</v>
      </c>
      <c r="L614" t="str">
        <f t="shared" si="232"/>
        <v>0</v>
      </c>
      <c r="M614" t="str">
        <f t="shared" si="232"/>
        <v>0</v>
      </c>
      <c r="N614" t="str">
        <f t="shared" si="232"/>
        <v>0</v>
      </c>
      <c r="O614" t="str">
        <f t="shared" si="232"/>
        <v>0</v>
      </c>
      <c r="P614" t="str">
        <f t="shared" si="232"/>
        <v>0</v>
      </c>
      <c r="Q614" t="str">
        <f t="shared" si="232"/>
        <v>0</v>
      </c>
      <c r="R614" t="str">
        <f t="shared" si="232"/>
        <v>0</v>
      </c>
      <c r="S614" t="str">
        <f t="shared" si="232"/>
        <v>0</v>
      </c>
      <c r="T614" t="str">
        <f t="shared" si="232"/>
        <v>0</v>
      </c>
      <c r="U614" t="str">
        <f t="shared" si="232"/>
        <v>0</v>
      </c>
      <c r="V614" t="str">
        <f t="shared" si="232"/>
        <v>0</v>
      </c>
      <c r="W614" t="str">
        <f t="shared" si="232"/>
        <v>0</v>
      </c>
      <c r="X614" t="str">
        <f t="shared" si="232"/>
        <v>0</v>
      </c>
      <c r="Y614" t="str">
        <f t="shared" si="232"/>
        <v>0</v>
      </c>
      <c r="Z614" t="str">
        <f t="shared" si="232"/>
        <v>0</v>
      </c>
      <c r="AA614" t="str">
        <f t="shared" si="232"/>
        <v>0</v>
      </c>
      <c r="AB614" t="str">
        <f t="shared" si="232"/>
        <v>0</v>
      </c>
      <c r="AC614" t="str">
        <f t="shared" si="232"/>
        <v>0</v>
      </c>
      <c r="AD614" t="str">
        <f t="shared" si="232"/>
        <v>0</v>
      </c>
      <c r="AE614" t="str">
        <f t="shared" si="232"/>
        <v>0</v>
      </c>
      <c r="AF614" t="str">
        <f t="shared" si="232"/>
        <v>0</v>
      </c>
      <c r="AG614" t="str">
        <f t="shared" si="232"/>
        <v>0</v>
      </c>
      <c r="AH614" t="str">
        <f t="shared" si="232"/>
        <v>0</v>
      </c>
      <c r="AI614" t="str">
        <f t="shared" si="232"/>
        <v>0</v>
      </c>
      <c r="AJ614" t="str">
        <f t="shared" si="232"/>
        <v>0</v>
      </c>
    </row>
    <row r="615" spans="1:36">
      <c r="A615" t="str">
        <f t="shared" si="195"/>
        <v>AUDI</v>
      </c>
      <c r="B615" t="str">
        <f t="shared" ref="B615:AJ615" si="233">CLEAN(B232)</f>
        <v>A6 1.9 TDI SE 130BHP</v>
      </c>
      <c r="C615" t="str">
        <f t="shared" si="233"/>
        <v>2003</v>
      </c>
      <c r="D615" t="str">
        <f t="shared" si="233"/>
        <v>1</v>
      </c>
      <c r="E615" t="str">
        <f t="shared" si="233"/>
        <v>0</v>
      </c>
      <c r="F615" t="str">
        <f t="shared" si="233"/>
        <v>0</v>
      </c>
      <c r="G615" t="str">
        <f t="shared" si="233"/>
        <v>1</v>
      </c>
      <c r="H615" t="str">
        <f t="shared" si="233"/>
        <v>100</v>
      </c>
      <c r="I615" t="str">
        <f t="shared" si="233"/>
        <v>1</v>
      </c>
      <c r="J615" t="str">
        <f t="shared" si="233"/>
        <v>100</v>
      </c>
      <c r="K615" t="str">
        <f t="shared" si="233"/>
        <v>0</v>
      </c>
      <c r="L615" t="str">
        <f t="shared" si="233"/>
        <v>0</v>
      </c>
      <c r="M615" t="str">
        <f t="shared" si="233"/>
        <v>0</v>
      </c>
      <c r="N615" t="str">
        <f t="shared" si="233"/>
        <v>0</v>
      </c>
      <c r="O615" t="str">
        <f t="shared" si="233"/>
        <v>1</v>
      </c>
      <c r="P615" t="str">
        <f t="shared" si="233"/>
        <v>100</v>
      </c>
      <c r="Q615" t="str">
        <f t="shared" si="233"/>
        <v>1</v>
      </c>
      <c r="R615" t="str">
        <f t="shared" si="233"/>
        <v>100</v>
      </c>
      <c r="S615" t="str">
        <f t="shared" si="233"/>
        <v>1</v>
      </c>
      <c r="T615" t="str">
        <f t="shared" si="233"/>
        <v>100</v>
      </c>
      <c r="U615" t="str">
        <f t="shared" si="233"/>
        <v>0</v>
      </c>
      <c r="V615" t="str">
        <f t="shared" si="233"/>
        <v>0</v>
      </c>
      <c r="W615" t="str">
        <f t="shared" si="233"/>
        <v>0</v>
      </c>
      <c r="X615" t="str">
        <f t="shared" si="233"/>
        <v>0</v>
      </c>
      <c r="Y615" t="str">
        <f t="shared" si="233"/>
        <v>0</v>
      </c>
      <c r="Z615" t="str">
        <f t="shared" si="233"/>
        <v>0</v>
      </c>
      <c r="AA615" t="str">
        <f t="shared" si="233"/>
        <v>0</v>
      </c>
      <c r="AB615" t="str">
        <f t="shared" si="233"/>
        <v>0</v>
      </c>
      <c r="AC615" t="str">
        <f t="shared" si="233"/>
        <v>1</v>
      </c>
      <c r="AD615" t="str">
        <f t="shared" si="233"/>
        <v>100</v>
      </c>
      <c r="AE615" t="str">
        <f t="shared" si="233"/>
        <v>0</v>
      </c>
      <c r="AF615" t="str">
        <f t="shared" si="233"/>
        <v>0</v>
      </c>
      <c r="AG615" t="str">
        <f t="shared" si="233"/>
        <v>0</v>
      </c>
      <c r="AH615" t="str">
        <f t="shared" si="233"/>
        <v>0</v>
      </c>
      <c r="AI615" t="str">
        <f t="shared" si="233"/>
        <v>0</v>
      </c>
      <c r="AJ615" t="str">
        <f t="shared" si="233"/>
        <v>0</v>
      </c>
    </row>
    <row r="616" spans="1:36">
      <c r="A616" t="str">
        <f t="shared" si="195"/>
        <v>AUDI</v>
      </c>
      <c r="B616" t="str">
        <f t="shared" ref="B616:AJ616" si="234">CLEAN(B233)</f>
        <v>A6 1.9 TDI SE 130BHP</v>
      </c>
      <c r="C616" t="str">
        <f t="shared" si="234"/>
        <v>2004</v>
      </c>
      <c r="D616" t="str">
        <f t="shared" si="234"/>
        <v>1</v>
      </c>
      <c r="E616" t="str">
        <f t="shared" si="234"/>
        <v>0</v>
      </c>
      <c r="F616" t="str">
        <f t="shared" si="234"/>
        <v>0</v>
      </c>
      <c r="G616" t="str">
        <f t="shared" si="234"/>
        <v>1</v>
      </c>
      <c r="H616" t="str">
        <f t="shared" si="234"/>
        <v>100</v>
      </c>
      <c r="I616" t="str">
        <f t="shared" si="234"/>
        <v>0</v>
      </c>
      <c r="J616" t="str">
        <f t="shared" si="234"/>
        <v>0</v>
      </c>
      <c r="K616" t="str">
        <f t="shared" si="234"/>
        <v>0</v>
      </c>
      <c r="L616" t="str">
        <f t="shared" si="234"/>
        <v>0</v>
      </c>
      <c r="M616" t="str">
        <f t="shared" si="234"/>
        <v>0</v>
      </c>
      <c r="N616" t="str">
        <f t="shared" si="234"/>
        <v>0</v>
      </c>
      <c r="O616" t="str">
        <f t="shared" si="234"/>
        <v>1</v>
      </c>
      <c r="P616" t="str">
        <f t="shared" si="234"/>
        <v>100</v>
      </c>
      <c r="Q616" t="str">
        <f t="shared" si="234"/>
        <v>0</v>
      </c>
      <c r="R616" t="str">
        <f t="shared" si="234"/>
        <v>0</v>
      </c>
      <c r="S616" t="str">
        <f t="shared" si="234"/>
        <v>1</v>
      </c>
      <c r="T616" t="str">
        <f t="shared" si="234"/>
        <v>100</v>
      </c>
      <c r="U616" t="str">
        <f t="shared" si="234"/>
        <v>0</v>
      </c>
      <c r="V616" t="str">
        <f t="shared" si="234"/>
        <v>0</v>
      </c>
      <c r="W616" t="str">
        <f t="shared" si="234"/>
        <v>0</v>
      </c>
      <c r="X616" t="str">
        <f t="shared" si="234"/>
        <v>0</v>
      </c>
      <c r="Y616" t="str">
        <f t="shared" si="234"/>
        <v>0</v>
      </c>
      <c r="Z616" t="str">
        <f t="shared" si="234"/>
        <v>0</v>
      </c>
      <c r="AA616" t="str">
        <f t="shared" si="234"/>
        <v>1</v>
      </c>
      <c r="AB616" t="str">
        <f t="shared" si="234"/>
        <v>100</v>
      </c>
      <c r="AC616" t="str">
        <f t="shared" si="234"/>
        <v>1</v>
      </c>
      <c r="AD616" t="str">
        <f t="shared" si="234"/>
        <v>100</v>
      </c>
      <c r="AE616" t="str">
        <f t="shared" si="234"/>
        <v>0</v>
      </c>
      <c r="AF616" t="str">
        <f t="shared" si="234"/>
        <v>0</v>
      </c>
      <c r="AG616" t="str">
        <f t="shared" si="234"/>
        <v>0</v>
      </c>
      <c r="AH616" t="str">
        <f t="shared" si="234"/>
        <v>0</v>
      </c>
      <c r="AI616" t="str">
        <f t="shared" si="234"/>
        <v>0</v>
      </c>
      <c r="AJ616" t="str">
        <f t="shared" si="234"/>
        <v>0</v>
      </c>
    </row>
    <row r="617" spans="1:36">
      <c r="A617" t="str">
        <f t="shared" si="195"/>
        <v>AUDI</v>
      </c>
      <c r="B617" t="str">
        <f t="shared" ref="B617:AJ617" si="235">CLEAN(B234)</f>
        <v>A6 1.9 TDI SE 130BHP 5DR</v>
      </c>
      <c r="C617" t="str">
        <f t="shared" si="235"/>
        <v>2001</v>
      </c>
      <c r="D617" t="str">
        <f t="shared" si="235"/>
        <v>2</v>
      </c>
      <c r="E617" t="str">
        <f t="shared" si="235"/>
        <v>0</v>
      </c>
      <c r="F617" t="str">
        <f t="shared" si="235"/>
        <v>0</v>
      </c>
      <c r="G617" t="str">
        <f t="shared" si="235"/>
        <v>2</v>
      </c>
      <c r="H617" t="str">
        <f t="shared" si="235"/>
        <v>100</v>
      </c>
      <c r="I617" t="str">
        <f t="shared" si="235"/>
        <v>1</v>
      </c>
      <c r="J617" t="str">
        <f t="shared" si="235"/>
        <v>50</v>
      </c>
      <c r="K617" t="str">
        <f t="shared" si="235"/>
        <v>0</v>
      </c>
      <c r="L617" t="str">
        <f t="shared" si="235"/>
        <v>0</v>
      </c>
      <c r="M617" t="str">
        <f t="shared" si="235"/>
        <v>1</v>
      </c>
      <c r="N617" t="str">
        <f t="shared" si="235"/>
        <v>50</v>
      </c>
      <c r="O617" t="str">
        <f t="shared" si="235"/>
        <v>1</v>
      </c>
      <c r="P617" t="str">
        <f t="shared" si="235"/>
        <v>50</v>
      </c>
      <c r="Q617" t="str">
        <f t="shared" si="235"/>
        <v>0</v>
      </c>
      <c r="R617" t="str">
        <f t="shared" si="235"/>
        <v>0</v>
      </c>
      <c r="S617" t="str">
        <f t="shared" si="235"/>
        <v>0</v>
      </c>
      <c r="T617" t="str">
        <f t="shared" si="235"/>
        <v>0</v>
      </c>
      <c r="U617" t="str">
        <f t="shared" si="235"/>
        <v>1</v>
      </c>
      <c r="V617" t="str">
        <f t="shared" si="235"/>
        <v>50</v>
      </c>
      <c r="W617" t="str">
        <f t="shared" si="235"/>
        <v>0</v>
      </c>
      <c r="X617" t="str">
        <f t="shared" si="235"/>
        <v>0</v>
      </c>
      <c r="Y617" t="str">
        <f t="shared" si="235"/>
        <v>0</v>
      </c>
      <c r="Z617" t="str">
        <f t="shared" si="235"/>
        <v>0</v>
      </c>
      <c r="AA617" t="str">
        <f t="shared" si="235"/>
        <v>0</v>
      </c>
      <c r="AB617" t="str">
        <f t="shared" si="235"/>
        <v>0</v>
      </c>
      <c r="AC617" t="str">
        <f t="shared" si="235"/>
        <v>1</v>
      </c>
      <c r="AD617" t="str">
        <f t="shared" si="235"/>
        <v>50</v>
      </c>
      <c r="AE617" t="str">
        <f t="shared" si="235"/>
        <v>0</v>
      </c>
      <c r="AF617" t="str">
        <f t="shared" si="235"/>
        <v>0</v>
      </c>
      <c r="AG617" t="str">
        <f t="shared" si="235"/>
        <v>0</v>
      </c>
      <c r="AH617" t="str">
        <f t="shared" si="235"/>
        <v>0</v>
      </c>
      <c r="AI617" t="str">
        <f t="shared" si="235"/>
        <v>0</v>
      </c>
      <c r="AJ617" t="str">
        <f t="shared" si="235"/>
        <v>0</v>
      </c>
    </row>
    <row r="618" spans="1:36">
      <c r="A618" t="str">
        <f t="shared" si="195"/>
        <v>AUDI</v>
      </c>
      <c r="B618" t="str">
        <f t="shared" ref="B618:AJ618" si="236">CLEAN(B235)</f>
        <v>A6 1.9 TDI SE 130BHP 5DR</v>
      </c>
      <c r="C618" t="str">
        <f t="shared" si="236"/>
        <v>2003</v>
      </c>
      <c r="D618" t="str">
        <f t="shared" si="236"/>
        <v>2</v>
      </c>
      <c r="E618" t="str">
        <f t="shared" si="236"/>
        <v>0</v>
      </c>
      <c r="F618" t="str">
        <f t="shared" si="236"/>
        <v>0</v>
      </c>
      <c r="G618" t="str">
        <f t="shared" si="236"/>
        <v>2</v>
      </c>
      <c r="H618" t="str">
        <f t="shared" si="236"/>
        <v>100</v>
      </c>
      <c r="I618" t="str">
        <f t="shared" si="236"/>
        <v>0</v>
      </c>
      <c r="J618" t="str">
        <f t="shared" si="236"/>
        <v>0</v>
      </c>
      <c r="K618" t="str">
        <f t="shared" si="236"/>
        <v>2</v>
      </c>
      <c r="L618" t="str">
        <f t="shared" si="236"/>
        <v>100</v>
      </c>
      <c r="M618" t="str">
        <f t="shared" si="236"/>
        <v>0</v>
      </c>
      <c r="N618" t="str">
        <f t="shared" si="236"/>
        <v>0</v>
      </c>
      <c r="O618" t="str">
        <f t="shared" si="236"/>
        <v>1</v>
      </c>
      <c r="P618" t="str">
        <f t="shared" si="236"/>
        <v>50</v>
      </c>
      <c r="Q618" t="str">
        <f t="shared" si="236"/>
        <v>0</v>
      </c>
      <c r="R618" t="str">
        <f t="shared" si="236"/>
        <v>0</v>
      </c>
      <c r="S618" t="str">
        <f t="shared" si="236"/>
        <v>0</v>
      </c>
      <c r="T618" t="str">
        <f t="shared" si="236"/>
        <v>0</v>
      </c>
      <c r="U618" t="str">
        <f t="shared" si="236"/>
        <v>0</v>
      </c>
      <c r="V618" t="str">
        <f t="shared" si="236"/>
        <v>0</v>
      </c>
      <c r="W618" t="str">
        <f t="shared" si="236"/>
        <v>0</v>
      </c>
      <c r="X618" t="str">
        <f t="shared" si="236"/>
        <v>0</v>
      </c>
      <c r="Y618" t="str">
        <f t="shared" si="236"/>
        <v>0</v>
      </c>
      <c r="Z618" t="str">
        <f t="shared" si="236"/>
        <v>0</v>
      </c>
      <c r="AA618" t="str">
        <f t="shared" si="236"/>
        <v>1</v>
      </c>
      <c r="AB618" t="str">
        <f t="shared" si="236"/>
        <v>50</v>
      </c>
      <c r="AC618" t="str">
        <f t="shared" si="236"/>
        <v>1</v>
      </c>
      <c r="AD618" t="str">
        <f t="shared" si="236"/>
        <v>50</v>
      </c>
      <c r="AE618" t="str">
        <f t="shared" si="236"/>
        <v>0</v>
      </c>
      <c r="AF618" t="str">
        <f t="shared" si="236"/>
        <v>0</v>
      </c>
      <c r="AG618" t="str">
        <f t="shared" si="236"/>
        <v>0</v>
      </c>
      <c r="AH618" t="str">
        <f t="shared" si="236"/>
        <v>0</v>
      </c>
      <c r="AI618" t="str">
        <f t="shared" si="236"/>
        <v>0</v>
      </c>
      <c r="AJ618" t="str">
        <f t="shared" si="236"/>
        <v>0</v>
      </c>
    </row>
    <row r="619" spans="1:36">
      <c r="A619" t="str">
        <f t="shared" si="195"/>
        <v>AUDI</v>
      </c>
      <c r="B619" t="str">
        <f t="shared" ref="B619:AJ619" si="237">CLEAN(B236)</f>
        <v>A6 1.9 TDI SE 130BHP 5DR</v>
      </c>
      <c r="C619" t="str">
        <f t="shared" si="237"/>
        <v>2004</v>
      </c>
      <c r="D619" t="str">
        <f t="shared" si="237"/>
        <v>1</v>
      </c>
      <c r="E619" t="str">
        <f t="shared" si="237"/>
        <v>0</v>
      </c>
      <c r="F619" t="str">
        <f t="shared" si="237"/>
        <v>0</v>
      </c>
      <c r="G619" t="str">
        <f t="shared" si="237"/>
        <v>1</v>
      </c>
      <c r="H619" t="str">
        <f t="shared" si="237"/>
        <v>100</v>
      </c>
      <c r="I619" t="str">
        <f t="shared" si="237"/>
        <v>1</v>
      </c>
      <c r="J619" t="str">
        <f t="shared" si="237"/>
        <v>100</v>
      </c>
      <c r="K619" t="str">
        <f t="shared" si="237"/>
        <v>0</v>
      </c>
      <c r="L619" t="str">
        <f t="shared" si="237"/>
        <v>0</v>
      </c>
      <c r="M619" t="str">
        <f t="shared" si="237"/>
        <v>0</v>
      </c>
      <c r="N619" t="str">
        <f t="shared" si="237"/>
        <v>0</v>
      </c>
      <c r="O619" t="str">
        <f t="shared" si="237"/>
        <v>0</v>
      </c>
      <c r="P619" t="str">
        <f t="shared" si="237"/>
        <v>0</v>
      </c>
      <c r="Q619" t="str">
        <f t="shared" si="237"/>
        <v>0</v>
      </c>
      <c r="R619" t="str">
        <f t="shared" si="237"/>
        <v>0</v>
      </c>
      <c r="S619" t="str">
        <f t="shared" si="237"/>
        <v>1</v>
      </c>
      <c r="T619" t="str">
        <f t="shared" si="237"/>
        <v>100</v>
      </c>
      <c r="U619" t="str">
        <f t="shared" si="237"/>
        <v>0</v>
      </c>
      <c r="V619" t="str">
        <f t="shared" si="237"/>
        <v>0</v>
      </c>
      <c r="W619" t="str">
        <f t="shared" si="237"/>
        <v>0</v>
      </c>
      <c r="X619" t="str">
        <f t="shared" si="237"/>
        <v>0</v>
      </c>
      <c r="Y619" t="str">
        <f t="shared" si="237"/>
        <v>0</v>
      </c>
      <c r="Z619" t="str">
        <f t="shared" si="237"/>
        <v>0</v>
      </c>
      <c r="AA619" t="str">
        <f t="shared" si="237"/>
        <v>0</v>
      </c>
      <c r="AB619" t="str">
        <f t="shared" si="237"/>
        <v>0</v>
      </c>
      <c r="AC619" t="str">
        <f t="shared" si="237"/>
        <v>0</v>
      </c>
      <c r="AD619" t="str">
        <f t="shared" si="237"/>
        <v>0</v>
      </c>
      <c r="AE619" t="str">
        <f t="shared" si="237"/>
        <v>0</v>
      </c>
      <c r="AF619" t="str">
        <f t="shared" si="237"/>
        <v>0</v>
      </c>
      <c r="AG619" t="str">
        <f t="shared" si="237"/>
        <v>0</v>
      </c>
      <c r="AH619" t="str">
        <f t="shared" si="237"/>
        <v>0</v>
      </c>
      <c r="AI619" t="str">
        <f t="shared" si="237"/>
        <v>0</v>
      </c>
      <c r="AJ619" t="str">
        <f t="shared" si="237"/>
        <v>0</v>
      </c>
    </row>
    <row r="620" spans="1:36">
      <c r="A620" t="str">
        <f t="shared" si="195"/>
        <v>AUDI</v>
      </c>
      <c r="B620" t="str">
        <f t="shared" ref="B620:AJ620" si="238">CLEAN(B237)</f>
        <v>A6 1.9TDI SPORT 130BHP</v>
      </c>
      <c r="C620" t="str">
        <f t="shared" si="238"/>
        <v>2002</v>
      </c>
      <c r="D620" t="str">
        <f t="shared" si="238"/>
        <v>3</v>
      </c>
      <c r="E620" t="str">
        <f t="shared" si="238"/>
        <v>2</v>
      </c>
      <c r="F620" t="str">
        <f t="shared" si="238"/>
        <v>66.7</v>
      </c>
      <c r="G620" t="str">
        <f t="shared" si="238"/>
        <v>1</v>
      </c>
      <c r="H620" t="str">
        <f t="shared" si="238"/>
        <v>33.3</v>
      </c>
      <c r="I620" t="str">
        <f t="shared" si="238"/>
        <v>0</v>
      </c>
      <c r="J620" t="str">
        <f t="shared" si="238"/>
        <v>0</v>
      </c>
      <c r="K620" t="str">
        <f t="shared" si="238"/>
        <v>1</v>
      </c>
      <c r="L620" t="str">
        <f t="shared" si="238"/>
        <v>33.3</v>
      </c>
      <c r="M620" t="str">
        <f t="shared" si="238"/>
        <v>0</v>
      </c>
      <c r="N620" t="str">
        <f t="shared" si="238"/>
        <v>0</v>
      </c>
      <c r="O620" t="str">
        <f t="shared" si="238"/>
        <v>0</v>
      </c>
      <c r="P620" t="str">
        <f t="shared" si="238"/>
        <v>0</v>
      </c>
      <c r="Q620" t="str">
        <f t="shared" si="238"/>
        <v>0</v>
      </c>
      <c r="R620" t="str">
        <f t="shared" si="238"/>
        <v>0</v>
      </c>
      <c r="S620" t="str">
        <f t="shared" si="238"/>
        <v>0</v>
      </c>
      <c r="T620" t="str">
        <f t="shared" si="238"/>
        <v>0</v>
      </c>
      <c r="U620" t="str">
        <f t="shared" si="238"/>
        <v>0</v>
      </c>
      <c r="V620" t="str">
        <f t="shared" si="238"/>
        <v>0</v>
      </c>
      <c r="W620" t="str">
        <f t="shared" si="238"/>
        <v>1</v>
      </c>
      <c r="X620" t="str">
        <f t="shared" si="238"/>
        <v>33.3</v>
      </c>
      <c r="Y620" t="str">
        <f t="shared" si="238"/>
        <v>0</v>
      </c>
      <c r="Z620" t="str">
        <f t="shared" si="238"/>
        <v>0</v>
      </c>
      <c r="AA620" t="str">
        <f t="shared" si="238"/>
        <v>1</v>
      </c>
      <c r="AB620" t="str">
        <f t="shared" si="238"/>
        <v>33.3</v>
      </c>
      <c r="AC620" t="str">
        <f t="shared" si="238"/>
        <v>0</v>
      </c>
      <c r="AD620" t="str">
        <f t="shared" si="238"/>
        <v>0</v>
      </c>
      <c r="AE620" t="str">
        <f t="shared" si="238"/>
        <v>0</v>
      </c>
      <c r="AF620" t="str">
        <f t="shared" si="238"/>
        <v>0</v>
      </c>
      <c r="AG620" t="str">
        <f t="shared" si="238"/>
        <v>0</v>
      </c>
      <c r="AH620" t="str">
        <f t="shared" si="238"/>
        <v>0</v>
      </c>
      <c r="AI620" t="str">
        <f t="shared" si="238"/>
        <v>0</v>
      </c>
      <c r="AJ620" t="str">
        <f t="shared" si="238"/>
        <v>0</v>
      </c>
    </row>
    <row r="621" spans="1:36">
      <c r="A621" t="str">
        <f t="shared" si="195"/>
        <v>AUDI</v>
      </c>
      <c r="B621" t="str">
        <f t="shared" ref="B621:AJ621" si="239">CLEAN(B238)</f>
        <v>A6 1.9TDI SPORT 130BHP</v>
      </c>
      <c r="C621" t="str">
        <f t="shared" si="239"/>
        <v>2003</v>
      </c>
      <c r="D621" t="str">
        <f t="shared" si="239"/>
        <v>1</v>
      </c>
      <c r="E621" t="str">
        <f t="shared" si="239"/>
        <v>0</v>
      </c>
      <c r="F621" t="str">
        <f t="shared" si="239"/>
        <v>0</v>
      </c>
      <c r="G621" t="str">
        <f t="shared" si="239"/>
        <v>1</v>
      </c>
      <c r="H621" t="str">
        <f t="shared" si="239"/>
        <v>100</v>
      </c>
      <c r="I621" t="str">
        <f t="shared" si="239"/>
        <v>0</v>
      </c>
      <c r="J621" t="str">
        <f t="shared" si="239"/>
        <v>0</v>
      </c>
      <c r="K621" t="str">
        <f t="shared" si="239"/>
        <v>1</v>
      </c>
      <c r="L621" t="str">
        <f t="shared" si="239"/>
        <v>100</v>
      </c>
      <c r="M621" t="str">
        <f t="shared" si="239"/>
        <v>1</v>
      </c>
      <c r="N621" t="str">
        <f t="shared" si="239"/>
        <v>100</v>
      </c>
      <c r="O621" t="str">
        <f t="shared" si="239"/>
        <v>0</v>
      </c>
      <c r="P621" t="str">
        <f t="shared" si="239"/>
        <v>0</v>
      </c>
      <c r="Q621" t="str">
        <f t="shared" si="239"/>
        <v>0</v>
      </c>
      <c r="R621" t="str">
        <f t="shared" si="239"/>
        <v>0</v>
      </c>
      <c r="S621" t="str">
        <f t="shared" si="239"/>
        <v>0</v>
      </c>
      <c r="T621" t="str">
        <f t="shared" si="239"/>
        <v>0</v>
      </c>
      <c r="U621" t="str">
        <f t="shared" si="239"/>
        <v>0</v>
      </c>
      <c r="V621" t="str">
        <f t="shared" si="239"/>
        <v>0</v>
      </c>
      <c r="W621" t="str">
        <f t="shared" si="239"/>
        <v>1</v>
      </c>
      <c r="X621" t="str">
        <f t="shared" si="239"/>
        <v>100</v>
      </c>
      <c r="Y621" t="str">
        <f t="shared" si="239"/>
        <v>0</v>
      </c>
      <c r="Z621" t="str">
        <f t="shared" si="239"/>
        <v>0</v>
      </c>
      <c r="AA621" t="str">
        <f t="shared" si="239"/>
        <v>0</v>
      </c>
      <c r="AB621" t="str">
        <f t="shared" si="239"/>
        <v>0</v>
      </c>
      <c r="AC621" t="str">
        <f t="shared" si="239"/>
        <v>0</v>
      </c>
      <c r="AD621" t="str">
        <f t="shared" si="239"/>
        <v>0</v>
      </c>
      <c r="AE621" t="str">
        <f t="shared" si="239"/>
        <v>0</v>
      </c>
      <c r="AF621" t="str">
        <f t="shared" si="239"/>
        <v>0</v>
      </c>
      <c r="AG621" t="str">
        <f t="shared" si="239"/>
        <v>0</v>
      </c>
      <c r="AH621" t="str">
        <f t="shared" si="239"/>
        <v>0</v>
      </c>
      <c r="AI621" t="str">
        <f t="shared" si="239"/>
        <v>0</v>
      </c>
      <c r="AJ621" t="str">
        <f t="shared" si="239"/>
        <v>0</v>
      </c>
    </row>
    <row r="622" spans="1:36">
      <c r="A622" t="str">
        <f t="shared" si="195"/>
        <v>AUDI</v>
      </c>
      <c r="B622" t="str">
        <f t="shared" ref="B622:AJ622" si="240">CLEAN(B239)</f>
        <v>A6 1.9TDI SPORT 130BHP</v>
      </c>
      <c r="C622" t="str">
        <f t="shared" si="240"/>
        <v>2004</v>
      </c>
      <c r="D622" t="str">
        <f t="shared" si="240"/>
        <v>1</v>
      </c>
      <c r="E622" t="str">
        <f t="shared" si="240"/>
        <v>1</v>
      </c>
      <c r="F622" t="str">
        <f t="shared" si="240"/>
        <v>100</v>
      </c>
      <c r="G622" t="str">
        <f t="shared" si="240"/>
        <v>0</v>
      </c>
      <c r="H622" t="str">
        <f t="shared" si="240"/>
        <v>0</v>
      </c>
      <c r="I622" t="str">
        <f t="shared" si="240"/>
        <v>0</v>
      </c>
      <c r="J622" t="str">
        <f t="shared" si="240"/>
        <v>0</v>
      </c>
      <c r="K622" t="str">
        <f t="shared" si="240"/>
        <v>0</v>
      </c>
      <c r="L622" t="str">
        <f t="shared" si="240"/>
        <v>0</v>
      </c>
      <c r="M622" t="str">
        <f t="shared" si="240"/>
        <v>0</v>
      </c>
      <c r="N622" t="str">
        <f t="shared" si="240"/>
        <v>0</v>
      </c>
      <c r="O622" t="str">
        <f t="shared" si="240"/>
        <v>0</v>
      </c>
      <c r="P622" t="str">
        <f t="shared" si="240"/>
        <v>0</v>
      </c>
      <c r="Q622" t="str">
        <f t="shared" si="240"/>
        <v>0</v>
      </c>
      <c r="R622" t="str">
        <f t="shared" si="240"/>
        <v>0</v>
      </c>
      <c r="S622" t="str">
        <f t="shared" si="240"/>
        <v>0</v>
      </c>
      <c r="T622" t="str">
        <f t="shared" si="240"/>
        <v>0</v>
      </c>
      <c r="U622" t="str">
        <f t="shared" si="240"/>
        <v>0</v>
      </c>
      <c r="V622" t="str">
        <f t="shared" si="240"/>
        <v>0</v>
      </c>
      <c r="W622" t="str">
        <f t="shared" si="240"/>
        <v>0</v>
      </c>
      <c r="X622" t="str">
        <f t="shared" si="240"/>
        <v>0</v>
      </c>
      <c r="Y622" t="str">
        <f t="shared" si="240"/>
        <v>0</v>
      </c>
      <c r="Z622" t="str">
        <f t="shared" si="240"/>
        <v>0</v>
      </c>
      <c r="AA622" t="str">
        <f t="shared" si="240"/>
        <v>0</v>
      </c>
      <c r="AB622" t="str">
        <f t="shared" si="240"/>
        <v>0</v>
      </c>
      <c r="AC622" t="str">
        <f t="shared" si="240"/>
        <v>0</v>
      </c>
      <c r="AD622" t="str">
        <f t="shared" si="240"/>
        <v>0</v>
      </c>
      <c r="AE622" t="str">
        <f t="shared" si="240"/>
        <v>0</v>
      </c>
      <c r="AF622" t="str">
        <f t="shared" si="240"/>
        <v>0</v>
      </c>
      <c r="AG622" t="str">
        <f t="shared" si="240"/>
        <v>0</v>
      </c>
      <c r="AH622" t="str">
        <f t="shared" si="240"/>
        <v>0</v>
      </c>
      <c r="AI622" t="str">
        <f t="shared" si="240"/>
        <v>0</v>
      </c>
      <c r="AJ622" t="str">
        <f t="shared" si="240"/>
        <v>0</v>
      </c>
    </row>
    <row r="623" spans="1:36">
      <c r="A623" t="str">
        <f t="shared" si="195"/>
        <v>AUDI</v>
      </c>
      <c r="B623" t="str">
        <f t="shared" ref="B623:AJ623" si="241">CLEAN(B240)</f>
        <v>A6 2.0 TDI 138BHP 4DR</v>
      </c>
      <c r="C623" t="str">
        <f t="shared" si="241"/>
        <v>2004</v>
      </c>
      <c r="D623" t="str">
        <f t="shared" si="241"/>
        <v>1</v>
      </c>
      <c r="E623" t="str">
        <f t="shared" si="241"/>
        <v>0</v>
      </c>
      <c r="F623" t="str">
        <f t="shared" si="241"/>
        <v>0</v>
      </c>
      <c r="G623" t="str">
        <f t="shared" si="241"/>
        <v>1</v>
      </c>
      <c r="H623" t="str">
        <f t="shared" si="241"/>
        <v>100</v>
      </c>
      <c r="I623" t="str">
        <f t="shared" si="241"/>
        <v>0</v>
      </c>
      <c r="J623" t="str">
        <f t="shared" si="241"/>
        <v>0</v>
      </c>
      <c r="K623" t="str">
        <f t="shared" si="241"/>
        <v>0</v>
      </c>
      <c r="L623" t="str">
        <f t="shared" si="241"/>
        <v>0</v>
      </c>
      <c r="M623" t="str">
        <f t="shared" si="241"/>
        <v>0</v>
      </c>
      <c r="N623" t="str">
        <f t="shared" si="241"/>
        <v>0</v>
      </c>
      <c r="O623" t="str">
        <f t="shared" si="241"/>
        <v>0</v>
      </c>
      <c r="P623" t="str">
        <f t="shared" si="241"/>
        <v>0</v>
      </c>
      <c r="Q623" t="str">
        <f t="shared" si="241"/>
        <v>1</v>
      </c>
      <c r="R623" t="str">
        <f t="shared" si="241"/>
        <v>100</v>
      </c>
      <c r="S623" t="str">
        <f t="shared" si="241"/>
        <v>0</v>
      </c>
      <c r="T623" t="str">
        <f t="shared" si="241"/>
        <v>0</v>
      </c>
      <c r="U623" t="str">
        <f t="shared" si="241"/>
        <v>0</v>
      </c>
      <c r="V623" t="str">
        <f t="shared" si="241"/>
        <v>0</v>
      </c>
      <c r="W623" t="str">
        <f t="shared" si="241"/>
        <v>1</v>
      </c>
      <c r="X623" t="str">
        <f t="shared" si="241"/>
        <v>100</v>
      </c>
      <c r="Y623" t="str">
        <f t="shared" si="241"/>
        <v>0</v>
      </c>
      <c r="Z623" t="str">
        <f t="shared" si="241"/>
        <v>0</v>
      </c>
      <c r="AA623" t="str">
        <f t="shared" si="241"/>
        <v>0</v>
      </c>
      <c r="AB623" t="str">
        <f t="shared" si="241"/>
        <v>0</v>
      </c>
      <c r="AC623" t="str">
        <f t="shared" si="241"/>
        <v>0</v>
      </c>
      <c r="AD623" t="str">
        <f t="shared" si="241"/>
        <v>0</v>
      </c>
      <c r="AE623" t="str">
        <f t="shared" si="241"/>
        <v>0</v>
      </c>
      <c r="AF623" t="str">
        <f t="shared" si="241"/>
        <v>0</v>
      </c>
      <c r="AG623" t="str">
        <f t="shared" si="241"/>
        <v>0</v>
      </c>
      <c r="AH623" t="str">
        <f t="shared" si="241"/>
        <v>0</v>
      </c>
      <c r="AI623" t="str">
        <f t="shared" si="241"/>
        <v>0</v>
      </c>
      <c r="AJ623" t="str">
        <f t="shared" si="241"/>
        <v>0</v>
      </c>
    </row>
    <row r="624" spans="1:36">
      <c r="A624" t="str">
        <f t="shared" si="195"/>
        <v>AUDI</v>
      </c>
      <c r="B624" t="str">
        <f t="shared" ref="B624:AJ624" si="242">CLEAN(B241)</f>
        <v>A6 2.0 TDI 138BHP 4DR</v>
      </c>
      <c r="C624" t="str">
        <f t="shared" si="242"/>
        <v>2005</v>
      </c>
      <c r="D624" t="str">
        <f t="shared" si="242"/>
        <v>1</v>
      </c>
      <c r="E624" t="str">
        <f t="shared" si="242"/>
        <v>0</v>
      </c>
      <c r="F624" t="str">
        <f t="shared" si="242"/>
        <v>0</v>
      </c>
      <c r="G624" t="str">
        <f t="shared" si="242"/>
        <v>1</v>
      </c>
      <c r="H624" t="str">
        <f t="shared" si="242"/>
        <v>100</v>
      </c>
      <c r="I624" t="str">
        <f t="shared" si="242"/>
        <v>0</v>
      </c>
      <c r="J624" t="str">
        <f t="shared" si="242"/>
        <v>0</v>
      </c>
      <c r="K624" t="str">
        <f t="shared" si="242"/>
        <v>0</v>
      </c>
      <c r="L624" t="str">
        <f t="shared" si="242"/>
        <v>0</v>
      </c>
      <c r="M624" t="str">
        <f t="shared" si="242"/>
        <v>0</v>
      </c>
      <c r="N624" t="str">
        <f t="shared" si="242"/>
        <v>0</v>
      </c>
      <c r="O624" t="str">
        <f t="shared" si="242"/>
        <v>0</v>
      </c>
      <c r="P624" t="str">
        <f t="shared" si="242"/>
        <v>0</v>
      </c>
      <c r="Q624" t="str">
        <f t="shared" si="242"/>
        <v>0</v>
      </c>
      <c r="R624" t="str">
        <f t="shared" si="242"/>
        <v>0</v>
      </c>
      <c r="S624" t="str">
        <f t="shared" si="242"/>
        <v>0</v>
      </c>
      <c r="T624" t="str">
        <f t="shared" si="242"/>
        <v>0</v>
      </c>
      <c r="U624" t="str">
        <f t="shared" si="242"/>
        <v>0</v>
      </c>
      <c r="V624" t="str">
        <f t="shared" si="242"/>
        <v>0</v>
      </c>
      <c r="W624" t="str">
        <f t="shared" si="242"/>
        <v>0</v>
      </c>
      <c r="X624" t="str">
        <f t="shared" si="242"/>
        <v>0</v>
      </c>
      <c r="Y624" t="str">
        <f t="shared" si="242"/>
        <v>0</v>
      </c>
      <c r="Z624" t="str">
        <f t="shared" si="242"/>
        <v>0</v>
      </c>
      <c r="AA624" t="str">
        <f t="shared" si="242"/>
        <v>1</v>
      </c>
      <c r="AB624" t="str">
        <f t="shared" si="242"/>
        <v>100</v>
      </c>
      <c r="AC624" t="str">
        <f t="shared" si="242"/>
        <v>0</v>
      </c>
      <c r="AD624" t="str">
        <f t="shared" si="242"/>
        <v>0</v>
      </c>
      <c r="AE624" t="str">
        <f t="shared" si="242"/>
        <v>0</v>
      </c>
      <c r="AF624" t="str">
        <f t="shared" si="242"/>
        <v>0</v>
      </c>
      <c r="AG624" t="str">
        <f t="shared" si="242"/>
        <v>0</v>
      </c>
      <c r="AH624" t="str">
        <f t="shared" si="242"/>
        <v>0</v>
      </c>
      <c r="AI624" t="str">
        <f t="shared" si="242"/>
        <v>0</v>
      </c>
      <c r="AJ624" t="str">
        <f t="shared" si="242"/>
        <v>0</v>
      </c>
    </row>
    <row r="625" spans="1:36">
      <c r="A625" t="str">
        <f t="shared" si="195"/>
        <v>AUDI</v>
      </c>
      <c r="B625" t="str">
        <f t="shared" ref="B625:AJ625" si="243">CLEAN(B242)</f>
        <v>A6 2.0 TDI S LINE 138BHP 4DR</v>
      </c>
      <c r="C625" t="str">
        <f t="shared" si="243"/>
        <v>2005</v>
      </c>
      <c r="D625" t="str">
        <f t="shared" si="243"/>
        <v>1</v>
      </c>
      <c r="E625" t="str">
        <f t="shared" si="243"/>
        <v>1</v>
      </c>
      <c r="F625" t="str">
        <f t="shared" si="243"/>
        <v>100</v>
      </c>
      <c r="G625" t="str">
        <f t="shared" si="243"/>
        <v>0</v>
      </c>
      <c r="H625" t="str">
        <f t="shared" si="243"/>
        <v>0</v>
      </c>
      <c r="I625" t="str">
        <f t="shared" si="243"/>
        <v>0</v>
      </c>
      <c r="J625" t="str">
        <f t="shared" si="243"/>
        <v>0</v>
      </c>
      <c r="K625" t="str">
        <f t="shared" si="243"/>
        <v>0</v>
      </c>
      <c r="L625" t="str">
        <f t="shared" si="243"/>
        <v>0</v>
      </c>
      <c r="M625" t="str">
        <f t="shared" si="243"/>
        <v>0</v>
      </c>
      <c r="N625" t="str">
        <f t="shared" si="243"/>
        <v>0</v>
      </c>
      <c r="O625" t="str">
        <f t="shared" si="243"/>
        <v>0</v>
      </c>
      <c r="P625" t="str">
        <f t="shared" si="243"/>
        <v>0</v>
      </c>
      <c r="Q625" t="str">
        <f t="shared" si="243"/>
        <v>0</v>
      </c>
      <c r="R625" t="str">
        <f t="shared" si="243"/>
        <v>0</v>
      </c>
      <c r="S625" t="str">
        <f t="shared" si="243"/>
        <v>0</v>
      </c>
      <c r="T625" t="str">
        <f t="shared" si="243"/>
        <v>0</v>
      </c>
      <c r="U625" t="str">
        <f t="shared" si="243"/>
        <v>0</v>
      </c>
      <c r="V625" t="str">
        <f t="shared" si="243"/>
        <v>0</v>
      </c>
      <c r="W625" t="str">
        <f t="shared" si="243"/>
        <v>0</v>
      </c>
      <c r="X625" t="str">
        <f t="shared" si="243"/>
        <v>0</v>
      </c>
      <c r="Y625" t="str">
        <f t="shared" si="243"/>
        <v>0</v>
      </c>
      <c r="Z625" t="str">
        <f t="shared" si="243"/>
        <v>0</v>
      </c>
      <c r="AA625" t="str">
        <f t="shared" si="243"/>
        <v>0</v>
      </c>
      <c r="AB625" t="str">
        <f t="shared" si="243"/>
        <v>0</v>
      </c>
      <c r="AC625" t="str">
        <f t="shared" si="243"/>
        <v>0</v>
      </c>
      <c r="AD625" t="str">
        <f t="shared" si="243"/>
        <v>0</v>
      </c>
      <c r="AE625" t="str">
        <f t="shared" si="243"/>
        <v>0</v>
      </c>
      <c r="AF625" t="str">
        <f t="shared" si="243"/>
        <v>0</v>
      </c>
      <c r="AG625" t="str">
        <f t="shared" si="243"/>
        <v>0</v>
      </c>
      <c r="AH625" t="str">
        <f t="shared" si="243"/>
        <v>0</v>
      </c>
      <c r="AI625" t="str">
        <f t="shared" si="243"/>
        <v>0</v>
      </c>
      <c r="AJ625" t="str">
        <f t="shared" si="243"/>
        <v>0</v>
      </c>
    </row>
    <row r="626" spans="1:36">
      <c r="A626" t="str">
        <f t="shared" si="195"/>
        <v>AUDI</v>
      </c>
      <c r="B626" t="str">
        <f t="shared" ref="B626:AJ626" si="244">CLEAN(B243)</f>
        <v>A6 2.0 TDI SE 138BHP 4DR</v>
      </c>
      <c r="C626" t="str">
        <f t="shared" si="244"/>
        <v>2004</v>
      </c>
      <c r="D626" t="str">
        <f t="shared" si="244"/>
        <v>1</v>
      </c>
      <c r="E626" t="str">
        <f t="shared" si="244"/>
        <v>1</v>
      </c>
      <c r="F626" t="str">
        <f t="shared" si="244"/>
        <v>100</v>
      </c>
      <c r="G626" t="str">
        <f t="shared" si="244"/>
        <v>0</v>
      </c>
      <c r="H626" t="str">
        <f t="shared" si="244"/>
        <v>0</v>
      </c>
      <c r="I626" t="str">
        <f t="shared" si="244"/>
        <v>0</v>
      </c>
      <c r="J626" t="str">
        <f t="shared" si="244"/>
        <v>0</v>
      </c>
      <c r="K626" t="str">
        <f t="shared" si="244"/>
        <v>0</v>
      </c>
      <c r="L626" t="str">
        <f t="shared" si="244"/>
        <v>0</v>
      </c>
      <c r="M626" t="str">
        <f t="shared" si="244"/>
        <v>0</v>
      </c>
      <c r="N626" t="str">
        <f t="shared" si="244"/>
        <v>0</v>
      </c>
      <c r="O626" t="str">
        <f t="shared" si="244"/>
        <v>0</v>
      </c>
      <c r="P626" t="str">
        <f t="shared" si="244"/>
        <v>0</v>
      </c>
      <c r="Q626" t="str">
        <f t="shared" si="244"/>
        <v>0</v>
      </c>
      <c r="R626" t="str">
        <f t="shared" si="244"/>
        <v>0</v>
      </c>
      <c r="S626" t="str">
        <f t="shared" si="244"/>
        <v>0</v>
      </c>
      <c r="T626" t="str">
        <f t="shared" si="244"/>
        <v>0</v>
      </c>
      <c r="U626" t="str">
        <f t="shared" si="244"/>
        <v>0</v>
      </c>
      <c r="V626" t="str">
        <f t="shared" si="244"/>
        <v>0</v>
      </c>
      <c r="W626" t="str">
        <f t="shared" si="244"/>
        <v>0</v>
      </c>
      <c r="X626" t="str">
        <f t="shared" si="244"/>
        <v>0</v>
      </c>
      <c r="Y626" t="str">
        <f t="shared" si="244"/>
        <v>0</v>
      </c>
      <c r="Z626" t="str">
        <f t="shared" si="244"/>
        <v>0</v>
      </c>
      <c r="AA626" t="str">
        <f t="shared" si="244"/>
        <v>0</v>
      </c>
      <c r="AB626" t="str">
        <f t="shared" si="244"/>
        <v>0</v>
      </c>
      <c r="AC626" t="str">
        <f t="shared" si="244"/>
        <v>0</v>
      </c>
      <c r="AD626" t="str">
        <f t="shared" si="244"/>
        <v>0</v>
      </c>
      <c r="AE626" t="str">
        <f t="shared" si="244"/>
        <v>0</v>
      </c>
      <c r="AF626" t="str">
        <f t="shared" si="244"/>
        <v>0</v>
      </c>
      <c r="AG626" t="str">
        <f t="shared" si="244"/>
        <v>0</v>
      </c>
      <c r="AH626" t="str">
        <f t="shared" si="244"/>
        <v>0</v>
      </c>
      <c r="AI626" t="str">
        <f t="shared" si="244"/>
        <v>0</v>
      </c>
      <c r="AJ626" t="str">
        <f t="shared" si="244"/>
        <v>0</v>
      </c>
    </row>
    <row r="627" spans="1:36">
      <c r="A627" t="str">
        <f t="shared" si="195"/>
        <v>AUDI</v>
      </c>
      <c r="B627" t="str">
        <f t="shared" ref="B627:AJ627" si="245">CLEAN(B244)</f>
        <v>A6A</v>
      </c>
      <c r="C627" t="str">
        <f t="shared" si="245"/>
        <v>2007</v>
      </c>
      <c r="D627" t="str">
        <f t="shared" si="245"/>
        <v>5</v>
      </c>
      <c r="E627" t="str">
        <f t="shared" si="245"/>
        <v>2</v>
      </c>
      <c r="F627" t="str">
        <f t="shared" si="245"/>
        <v>40</v>
      </c>
      <c r="G627" t="str">
        <f t="shared" si="245"/>
        <v>3</v>
      </c>
      <c r="H627" t="str">
        <f t="shared" si="245"/>
        <v>60</v>
      </c>
      <c r="I627" t="str">
        <f t="shared" si="245"/>
        <v>1</v>
      </c>
      <c r="J627" t="str">
        <f t="shared" si="245"/>
        <v>20</v>
      </c>
      <c r="K627" t="str">
        <f t="shared" si="245"/>
        <v>0</v>
      </c>
      <c r="L627" t="str">
        <f t="shared" si="245"/>
        <v>0</v>
      </c>
      <c r="M627" t="str">
        <f t="shared" si="245"/>
        <v>1</v>
      </c>
      <c r="N627" t="str">
        <f t="shared" si="245"/>
        <v>20</v>
      </c>
      <c r="O627" t="str">
        <f t="shared" si="245"/>
        <v>0</v>
      </c>
      <c r="P627" t="str">
        <f t="shared" si="245"/>
        <v>0</v>
      </c>
      <c r="Q627" t="str">
        <f t="shared" si="245"/>
        <v>1</v>
      </c>
      <c r="R627" t="str">
        <f t="shared" si="245"/>
        <v>20</v>
      </c>
      <c r="S627" t="str">
        <f t="shared" si="245"/>
        <v>0</v>
      </c>
      <c r="T627" t="str">
        <f t="shared" si="245"/>
        <v>0</v>
      </c>
      <c r="U627" t="str">
        <f t="shared" si="245"/>
        <v>0</v>
      </c>
      <c r="V627" t="str">
        <f t="shared" si="245"/>
        <v>0</v>
      </c>
      <c r="W627" t="str">
        <f t="shared" si="245"/>
        <v>0</v>
      </c>
      <c r="X627" t="str">
        <f t="shared" si="245"/>
        <v>0</v>
      </c>
      <c r="Y627" t="str">
        <f t="shared" si="245"/>
        <v>1</v>
      </c>
      <c r="Z627" t="str">
        <f t="shared" si="245"/>
        <v>20</v>
      </c>
      <c r="AA627" t="str">
        <f t="shared" si="245"/>
        <v>0</v>
      </c>
      <c r="AB627" t="str">
        <f t="shared" si="245"/>
        <v>0</v>
      </c>
      <c r="AC627" t="str">
        <f t="shared" si="245"/>
        <v>0</v>
      </c>
      <c r="AD627" t="str">
        <f t="shared" si="245"/>
        <v>0</v>
      </c>
      <c r="AE627" t="str">
        <f t="shared" si="245"/>
        <v>0</v>
      </c>
      <c r="AF627" t="str">
        <f t="shared" si="245"/>
        <v>0</v>
      </c>
      <c r="AG627" t="str">
        <f t="shared" si="245"/>
        <v>0</v>
      </c>
      <c r="AH627" t="str">
        <f t="shared" si="245"/>
        <v>0</v>
      </c>
      <c r="AI627" t="str">
        <f t="shared" si="245"/>
        <v>0</v>
      </c>
      <c r="AJ627" t="str">
        <f t="shared" si="245"/>
        <v>0</v>
      </c>
    </row>
    <row r="628" spans="1:36">
      <c r="A628" t="str">
        <f t="shared" si="195"/>
        <v>AUDI</v>
      </c>
      <c r="B628" t="str">
        <f t="shared" ref="B628:AJ628" si="246">CLEAN(B245)</f>
        <v>A6A</v>
      </c>
      <c r="C628" t="str">
        <f t="shared" si="246"/>
        <v>2008</v>
      </c>
      <c r="D628" t="str">
        <f t="shared" si="246"/>
        <v>1</v>
      </c>
      <c r="E628" t="str">
        <f t="shared" si="246"/>
        <v>1</v>
      </c>
      <c r="F628" t="str">
        <f t="shared" si="246"/>
        <v>100</v>
      </c>
      <c r="G628" t="str">
        <f t="shared" si="246"/>
        <v>0</v>
      </c>
      <c r="H628" t="str">
        <f t="shared" si="246"/>
        <v>0</v>
      </c>
      <c r="I628" t="str">
        <f t="shared" si="246"/>
        <v>0</v>
      </c>
      <c r="J628" t="str">
        <f t="shared" si="246"/>
        <v>0</v>
      </c>
      <c r="K628" t="str">
        <f t="shared" si="246"/>
        <v>0</v>
      </c>
      <c r="L628" t="str">
        <f t="shared" si="246"/>
        <v>0</v>
      </c>
      <c r="M628" t="str">
        <f t="shared" si="246"/>
        <v>0</v>
      </c>
      <c r="N628" t="str">
        <f t="shared" si="246"/>
        <v>0</v>
      </c>
      <c r="O628" t="str">
        <f t="shared" si="246"/>
        <v>0</v>
      </c>
      <c r="P628" t="str">
        <f t="shared" si="246"/>
        <v>0</v>
      </c>
      <c r="Q628" t="str">
        <f t="shared" si="246"/>
        <v>0</v>
      </c>
      <c r="R628" t="str">
        <f t="shared" si="246"/>
        <v>0</v>
      </c>
      <c r="S628" t="str">
        <f t="shared" si="246"/>
        <v>0</v>
      </c>
      <c r="T628" t="str">
        <f t="shared" si="246"/>
        <v>0</v>
      </c>
      <c r="U628" t="str">
        <f t="shared" si="246"/>
        <v>0</v>
      </c>
      <c r="V628" t="str">
        <f t="shared" si="246"/>
        <v>0</v>
      </c>
      <c r="W628" t="str">
        <f t="shared" si="246"/>
        <v>0</v>
      </c>
      <c r="X628" t="str">
        <f t="shared" si="246"/>
        <v>0</v>
      </c>
      <c r="Y628" t="str">
        <f t="shared" si="246"/>
        <v>0</v>
      </c>
      <c r="Z628" t="str">
        <f t="shared" si="246"/>
        <v>0</v>
      </c>
      <c r="AA628" t="str">
        <f t="shared" si="246"/>
        <v>0</v>
      </c>
      <c r="AB628" t="str">
        <f t="shared" si="246"/>
        <v>0</v>
      </c>
      <c r="AC628" t="str">
        <f t="shared" si="246"/>
        <v>0</v>
      </c>
      <c r="AD628" t="str">
        <f t="shared" si="246"/>
        <v>0</v>
      </c>
      <c r="AE628" t="str">
        <f t="shared" si="246"/>
        <v>0</v>
      </c>
      <c r="AF628" t="str">
        <f t="shared" si="246"/>
        <v>0</v>
      </c>
      <c r="AG628" t="str">
        <f t="shared" si="246"/>
        <v>0</v>
      </c>
      <c r="AH628" t="str">
        <f t="shared" si="246"/>
        <v>0</v>
      </c>
      <c r="AI628" t="str">
        <f t="shared" si="246"/>
        <v>0</v>
      </c>
      <c r="AJ628" t="str">
        <f t="shared" si="246"/>
        <v>0</v>
      </c>
    </row>
    <row r="629" spans="1:36">
      <c r="A629" t="str">
        <f t="shared" si="195"/>
        <v>AUDI</v>
      </c>
      <c r="B629" t="str">
        <f t="shared" ref="B629:AJ629" si="247">CLEAN(B246)</f>
        <v>A6A</v>
      </c>
      <c r="C629" t="str">
        <f t="shared" si="247"/>
        <v>2009</v>
      </c>
      <c r="D629" t="str">
        <f t="shared" si="247"/>
        <v>8</v>
      </c>
      <c r="E629" t="str">
        <f t="shared" si="247"/>
        <v>4</v>
      </c>
      <c r="F629" t="str">
        <f t="shared" si="247"/>
        <v>50</v>
      </c>
      <c r="G629" t="str">
        <f t="shared" si="247"/>
        <v>4</v>
      </c>
      <c r="H629" t="str">
        <f t="shared" si="247"/>
        <v>50</v>
      </c>
      <c r="I629" t="str">
        <f t="shared" si="247"/>
        <v>1</v>
      </c>
      <c r="J629" t="str">
        <f t="shared" si="247"/>
        <v>12.5</v>
      </c>
      <c r="K629" t="str">
        <f t="shared" si="247"/>
        <v>2</v>
      </c>
      <c r="L629" t="str">
        <f t="shared" si="247"/>
        <v>25</v>
      </c>
      <c r="M629" t="str">
        <f t="shared" si="247"/>
        <v>0</v>
      </c>
      <c r="N629" t="str">
        <f t="shared" si="247"/>
        <v>0</v>
      </c>
      <c r="O629" t="str">
        <f t="shared" si="247"/>
        <v>0</v>
      </c>
      <c r="P629" t="str">
        <f t="shared" si="247"/>
        <v>0</v>
      </c>
      <c r="Q629" t="str">
        <f t="shared" si="247"/>
        <v>4</v>
      </c>
      <c r="R629" t="str">
        <f t="shared" si="247"/>
        <v>50</v>
      </c>
      <c r="S629" t="str">
        <f t="shared" si="247"/>
        <v>0</v>
      </c>
      <c r="T629" t="str">
        <f t="shared" si="247"/>
        <v>0</v>
      </c>
      <c r="U629" t="str">
        <f t="shared" si="247"/>
        <v>0</v>
      </c>
      <c r="V629" t="str">
        <f t="shared" si="247"/>
        <v>0</v>
      </c>
      <c r="W629" t="str">
        <f t="shared" si="247"/>
        <v>0</v>
      </c>
      <c r="X629" t="str">
        <f t="shared" si="247"/>
        <v>0</v>
      </c>
      <c r="Y629" t="str">
        <f t="shared" si="247"/>
        <v>0</v>
      </c>
      <c r="Z629" t="str">
        <f t="shared" si="247"/>
        <v>0</v>
      </c>
      <c r="AA629" t="str">
        <f t="shared" si="247"/>
        <v>0</v>
      </c>
      <c r="AB629" t="str">
        <f t="shared" si="247"/>
        <v>0</v>
      </c>
      <c r="AC629" t="str">
        <f t="shared" si="247"/>
        <v>0</v>
      </c>
      <c r="AD629" t="str">
        <f t="shared" si="247"/>
        <v>0</v>
      </c>
      <c r="AE629" t="str">
        <f t="shared" si="247"/>
        <v>0</v>
      </c>
      <c r="AF629" t="str">
        <f t="shared" si="247"/>
        <v>0</v>
      </c>
      <c r="AG629" t="str">
        <f t="shared" si="247"/>
        <v>0</v>
      </c>
      <c r="AH629" t="str">
        <f t="shared" si="247"/>
        <v>0</v>
      </c>
      <c r="AI629" t="str">
        <f t="shared" si="247"/>
        <v>0</v>
      </c>
      <c r="AJ629" t="str">
        <f t="shared" si="247"/>
        <v>0</v>
      </c>
    </row>
    <row r="630" spans="1:36">
      <c r="A630" t="str">
        <f t="shared" si="195"/>
        <v>AUDI</v>
      </c>
      <c r="B630" t="str">
        <f t="shared" ref="B630:AJ630" si="248">CLEAN(B247)</f>
        <v>A6A</v>
      </c>
      <c r="C630" t="str">
        <f t="shared" si="248"/>
        <v>2011</v>
      </c>
      <c r="D630" t="str">
        <f t="shared" si="248"/>
        <v>3</v>
      </c>
      <c r="E630" t="str">
        <f t="shared" si="248"/>
        <v>3</v>
      </c>
      <c r="F630" t="str">
        <f t="shared" si="248"/>
        <v>100</v>
      </c>
      <c r="G630" t="str">
        <f t="shared" si="248"/>
        <v>0</v>
      </c>
      <c r="H630" t="str">
        <f t="shared" si="248"/>
        <v>0</v>
      </c>
      <c r="I630" t="str">
        <f t="shared" si="248"/>
        <v>0</v>
      </c>
      <c r="J630" t="str">
        <f t="shared" si="248"/>
        <v>0</v>
      </c>
      <c r="K630" t="str">
        <f t="shared" si="248"/>
        <v>0</v>
      </c>
      <c r="L630" t="str">
        <f t="shared" si="248"/>
        <v>0</v>
      </c>
      <c r="M630" t="str">
        <f t="shared" si="248"/>
        <v>0</v>
      </c>
      <c r="N630" t="str">
        <f t="shared" si="248"/>
        <v>0</v>
      </c>
      <c r="O630" t="str">
        <f t="shared" si="248"/>
        <v>0</v>
      </c>
      <c r="P630" t="str">
        <f t="shared" si="248"/>
        <v>0</v>
      </c>
      <c r="Q630" t="str">
        <f t="shared" si="248"/>
        <v>0</v>
      </c>
      <c r="R630" t="str">
        <f t="shared" si="248"/>
        <v>0</v>
      </c>
      <c r="S630" t="str">
        <f t="shared" si="248"/>
        <v>0</v>
      </c>
      <c r="T630" t="str">
        <f t="shared" si="248"/>
        <v>0</v>
      </c>
      <c r="U630" t="str">
        <f t="shared" si="248"/>
        <v>0</v>
      </c>
      <c r="V630" t="str">
        <f t="shared" si="248"/>
        <v>0</v>
      </c>
      <c r="W630" t="str">
        <f t="shared" si="248"/>
        <v>0</v>
      </c>
      <c r="X630" t="str">
        <f t="shared" si="248"/>
        <v>0</v>
      </c>
      <c r="Y630" t="str">
        <f t="shared" si="248"/>
        <v>0</v>
      </c>
      <c r="Z630" t="str">
        <f t="shared" si="248"/>
        <v>0</v>
      </c>
      <c r="AA630" t="str">
        <f t="shared" si="248"/>
        <v>0</v>
      </c>
      <c r="AB630" t="str">
        <f t="shared" si="248"/>
        <v>0</v>
      </c>
      <c r="AC630" t="str">
        <f t="shared" si="248"/>
        <v>0</v>
      </c>
      <c r="AD630" t="str">
        <f t="shared" si="248"/>
        <v>0</v>
      </c>
      <c r="AE630" t="str">
        <f t="shared" si="248"/>
        <v>0</v>
      </c>
      <c r="AF630" t="str">
        <f t="shared" si="248"/>
        <v>0</v>
      </c>
      <c r="AG630" t="str">
        <f t="shared" si="248"/>
        <v>0</v>
      </c>
      <c r="AH630" t="str">
        <f t="shared" si="248"/>
        <v>0</v>
      </c>
      <c r="AI630" t="str">
        <f t="shared" si="248"/>
        <v>0</v>
      </c>
      <c r="AJ630" t="str">
        <f t="shared" si="248"/>
        <v>0</v>
      </c>
    </row>
    <row r="631" spans="1:36">
      <c r="A631" t="str">
        <f t="shared" si="195"/>
        <v>AUDI</v>
      </c>
      <c r="B631" t="str">
        <f t="shared" ref="B631:AJ631" si="249">CLEAN(B248)</f>
        <v>A7</v>
      </c>
      <c r="C631" t="str">
        <f t="shared" si="249"/>
        <v>2011</v>
      </c>
      <c r="D631" t="str">
        <f t="shared" si="249"/>
        <v>72</v>
      </c>
      <c r="E631" t="str">
        <f t="shared" si="249"/>
        <v>52</v>
      </c>
      <c r="F631" t="str">
        <f t="shared" si="249"/>
        <v>72.2</v>
      </c>
      <c r="G631" t="str">
        <f t="shared" si="249"/>
        <v>20</v>
      </c>
      <c r="H631" t="str">
        <f t="shared" si="249"/>
        <v>27.8</v>
      </c>
      <c r="I631" t="str">
        <f t="shared" si="249"/>
        <v>5</v>
      </c>
      <c r="J631" t="str">
        <f t="shared" si="249"/>
        <v>6.9</v>
      </c>
      <c r="K631" t="str">
        <f t="shared" si="249"/>
        <v>2</v>
      </c>
      <c r="L631" t="str">
        <f t="shared" si="249"/>
        <v>2.8</v>
      </c>
      <c r="M631" t="str">
        <f t="shared" si="249"/>
        <v>0</v>
      </c>
      <c r="N631" t="str">
        <f t="shared" si="249"/>
        <v>0</v>
      </c>
      <c r="O631" t="str">
        <f t="shared" si="249"/>
        <v>1</v>
      </c>
      <c r="P631" t="str">
        <f t="shared" si="249"/>
        <v>1.4</v>
      </c>
      <c r="Q631" t="str">
        <f t="shared" si="249"/>
        <v>16</v>
      </c>
      <c r="R631" t="str">
        <f t="shared" si="249"/>
        <v>22.2</v>
      </c>
      <c r="S631" t="str">
        <f t="shared" si="249"/>
        <v>0</v>
      </c>
      <c r="T631" t="str">
        <f t="shared" si="249"/>
        <v>0</v>
      </c>
      <c r="U631" t="str">
        <f t="shared" si="249"/>
        <v>0</v>
      </c>
      <c r="V631" t="str">
        <f t="shared" si="249"/>
        <v>0</v>
      </c>
      <c r="W631" t="str">
        <f t="shared" si="249"/>
        <v>0</v>
      </c>
      <c r="X631" t="str">
        <f t="shared" si="249"/>
        <v>0</v>
      </c>
      <c r="Y631" t="str">
        <f t="shared" si="249"/>
        <v>0</v>
      </c>
      <c r="Z631" t="str">
        <f t="shared" si="249"/>
        <v>0</v>
      </c>
      <c r="AA631" t="str">
        <f t="shared" si="249"/>
        <v>0</v>
      </c>
      <c r="AB631" t="str">
        <f t="shared" si="249"/>
        <v>0</v>
      </c>
      <c r="AC631" t="str">
        <f t="shared" si="249"/>
        <v>0</v>
      </c>
      <c r="AD631" t="str">
        <f t="shared" si="249"/>
        <v>0</v>
      </c>
      <c r="AE631" t="str">
        <f t="shared" si="249"/>
        <v>0</v>
      </c>
      <c r="AF631" t="str">
        <f t="shared" si="249"/>
        <v>0</v>
      </c>
      <c r="AG631" t="str">
        <f t="shared" si="249"/>
        <v>0</v>
      </c>
      <c r="AH631" t="str">
        <f t="shared" si="249"/>
        <v>0</v>
      </c>
      <c r="AI631" t="str">
        <f t="shared" si="249"/>
        <v>0</v>
      </c>
      <c r="AJ631" t="str">
        <f t="shared" si="249"/>
        <v>0</v>
      </c>
    </row>
    <row r="632" spans="1:36">
      <c r="A632" t="str">
        <f t="shared" si="195"/>
        <v>AUDI</v>
      </c>
      <c r="B632" t="str">
        <f t="shared" ref="B632:AJ632" si="250">CLEAN(B249)</f>
        <v>A7</v>
      </c>
      <c r="C632" t="str">
        <f t="shared" si="250"/>
        <v>2012</v>
      </c>
      <c r="D632" t="str">
        <f t="shared" si="250"/>
        <v>15</v>
      </c>
      <c r="E632" t="str">
        <f t="shared" si="250"/>
        <v>11</v>
      </c>
      <c r="F632" t="str">
        <f t="shared" si="250"/>
        <v>73.3</v>
      </c>
      <c r="G632" t="str">
        <f t="shared" si="250"/>
        <v>4</v>
      </c>
      <c r="H632" t="str">
        <f t="shared" si="250"/>
        <v>26.7</v>
      </c>
      <c r="I632" t="str">
        <f t="shared" si="250"/>
        <v>0</v>
      </c>
      <c r="J632" t="str">
        <f t="shared" si="250"/>
        <v>0</v>
      </c>
      <c r="K632" t="str">
        <f t="shared" si="250"/>
        <v>0</v>
      </c>
      <c r="L632" t="str">
        <f t="shared" si="250"/>
        <v>0</v>
      </c>
      <c r="M632" t="str">
        <f t="shared" si="250"/>
        <v>0</v>
      </c>
      <c r="N632" t="str">
        <f t="shared" si="250"/>
        <v>0</v>
      </c>
      <c r="O632" t="str">
        <f t="shared" si="250"/>
        <v>0</v>
      </c>
      <c r="P632" t="str">
        <f t="shared" si="250"/>
        <v>0</v>
      </c>
      <c r="Q632" t="str">
        <f t="shared" si="250"/>
        <v>3</v>
      </c>
      <c r="R632" t="str">
        <f t="shared" si="250"/>
        <v>20</v>
      </c>
      <c r="S632" t="str">
        <f t="shared" si="250"/>
        <v>0</v>
      </c>
      <c r="T632" t="str">
        <f t="shared" si="250"/>
        <v>0</v>
      </c>
      <c r="U632" t="str">
        <f t="shared" si="250"/>
        <v>0</v>
      </c>
      <c r="V632" t="str">
        <f t="shared" si="250"/>
        <v>0</v>
      </c>
      <c r="W632" t="str">
        <f t="shared" si="250"/>
        <v>0</v>
      </c>
      <c r="X632" t="str">
        <f t="shared" si="250"/>
        <v>0</v>
      </c>
      <c r="Y632" t="str">
        <f t="shared" si="250"/>
        <v>0</v>
      </c>
      <c r="Z632" t="str">
        <f t="shared" si="250"/>
        <v>0</v>
      </c>
      <c r="AA632" t="str">
        <f t="shared" si="250"/>
        <v>0</v>
      </c>
      <c r="AB632" t="str">
        <f t="shared" si="250"/>
        <v>0</v>
      </c>
      <c r="AC632" t="str">
        <f t="shared" si="250"/>
        <v>0</v>
      </c>
      <c r="AD632" t="str">
        <f t="shared" si="250"/>
        <v>0</v>
      </c>
      <c r="AE632" t="str">
        <f t="shared" si="250"/>
        <v>0</v>
      </c>
      <c r="AF632" t="str">
        <f t="shared" si="250"/>
        <v>0</v>
      </c>
      <c r="AG632" t="str">
        <f t="shared" si="250"/>
        <v>0</v>
      </c>
      <c r="AH632" t="str">
        <f t="shared" si="250"/>
        <v>0</v>
      </c>
      <c r="AI632" t="str">
        <f t="shared" si="250"/>
        <v>1</v>
      </c>
      <c r="AJ632" t="str">
        <f t="shared" si="250"/>
        <v>6.7</v>
      </c>
    </row>
    <row r="633" spans="1:36">
      <c r="A633" t="str">
        <f t="shared" si="195"/>
        <v>AUDI</v>
      </c>
      <c r="B633" t="str">
        <f t="shared" ref="B633:AJ633" si="251">CLEAN(B250)</f>
        <v>A7 TDI</v>
      </c>
      <c r="C633" t="str">
        <f t="shared" si="251"/>
        <v>2011</v>
      </c>
      <c r="D633" t="str">
        <f t="shared" si="251"/>
        <v>40</v>
      </c>
      <c r="E633" t="str">
        <f t="shared" si="251"/>
        <v>29</v>
      </c>
      <c r="F633" t="str">
        <f t="shared" si="251"/>
        <v>72.5</v>
      </c>
      <c r="G633" t="str">
        <f t="shared" si="251"/>
        <v>11</v>
      </c>
      <c r="H633" t="str">
        <f t="shared" si="251"/>
        <v>27.5</v>
      </c>
      <c r="I633" t="str">
        <f t="shared" si="251"/>
        <v>2</v>
      </c>
      <c r="J633" t="str">
        <f t="shared" si="251"/>
        <v>5</v>
      </c>
      <c r="K633" t="str">
        <f t="shared" si="251"/>
        <v>1</v>
      </c>
      <c r="L633" t="str">
        <f t="shared" si="251"/>
        <v>2.5</v>
      </c>
      <c r="M633" t="str">
        <f t="shared" si="251"/>
        <v>0</v>
      </c>
      <c r="N633" t="str">
        <f t="shared" si="251"/>
        <v>0</v>
      </c>
      <c r="O633" t="str">
        <f t="shared" si="251"/>
        <v>0</v>
      </c>
      <c r="P633" t="str">
        <f t="shared" si="251"/>
        <v>0</v>
      </c>
      <c r="Q633" t="str">
        <f t="shared" si="251"/>
        <v>7</v>
      </c>
      <c r="R633" t="str">
        <f t="shared" si="251"/>
        <v>17.5</v>
      </c>
      <c r="S633" t="str">
        <f t="shared" si="251"/>
        <v>0</v>
      </c>
      <c r="T633" t="str">
        <f t="shared" si="251"/>
        <v>0</v>
      </c>
      <c r="U633" t="str">
        <f t="shared" si="251"/>
        <v>0</v>
      </c>
      <c r="V633" t="str">
        <f t="shared" si="251"/>
        <v>0</v>
      </c>
      <c r="W633" t="str">
        <f t="shared" si="251"/>
        <v>0</v>
      </c>
      <c r="X633" t="str">
        <f t="shared" si="251"/>
        <v>0</v>
      </c>
      <c r="Y633" t="str">
        <f t="shared" si="251"/>
        <v>2</v>
      </c>
      <c r="Z633" t="str">
        <f t="shared" si="251"/>
        <v>5</v>
      </c>
      <c r="AA633" t="str">
        <f t="shared" si="251"/>
        <v>0</v>
      </c>
      <c r="AB633" t="str">
        <f t="shared" si="251"/>
        <v>0</v>
      </c>
      <c r="AC633" t="str">
        <f t="shared" si="251"/>
        <v>0</v>
      </c>
      <c r="AD633" t="str">
        <f t="shared" si="251"/>
        <v>0</v>
      </c>
      <c r="AE633" t="str">
        <f t="shared" si="251"/>
        <v>0</v>
      </c>
      <c r="AF633" t="str">
        <f t="shared" si="251"/>
        <v>0</v>
      </c>
      <c r="AG633" t="str">
        <f t="shared" si="251"/>
        <v>1</v>
      </c>
      <c r="AH633" t="str">
        <f t="shared" si="251"/>
        <v>2.5</v>
      </c>
      <c r="AI633" t="str">
        <f t="shared" si="251"/>
        <v>0</v>
      </c>
      <c r="AJ633" t="str">
        <f t="shared" si="251"/>
        <v>0</v>
      </c>
    </row>
    <row r="634" spans="1:36">
      <c r="A634" t="str">
        <f t="shared" si="195"/>
        <v>AUDI</v>
      </c>
      <c r="B634" t="str">
        <f t="shared" ref="B634:AJ634" si="252">CLEAN(B251)</f>
        <v>A7 TDI</v>
      </c>
      <c r="C634" t="str">
        <f t="shared" si="252"/>
        <v>2012</v>
      </c>
      <c r="D634" t="str">
        <f t="shared" si="252"/>
        <v>5</v>
      </c>
      <c r="E634" t="str">
        <f t="shared" si="252"/>
        <v>3</v>
      </c>
      <c r="F634" t="str">
        <f t="shared" si="252"/>
        <v>60</v>
      </c>
      <c r="G634" t="str">
        <f t="shared" si="252"/>
        <v>2</v>
      </c>
      <c r="H634" t="str">
        <f t="shared" si="252"/>
        <v>40</v>
      </c>
      <c r="I634" t="str">
        <f t="shared" si="252"/>
        <v>0</v>
      </c>
      <c r="J634" t="str">
        <f t="shared" si="252"/>
        <v>0</v>
      </c>
      <c r="K634" t="str">
        <f t="shared" si="252"/>
        <v>0</v>
      </c>
      <c r="L634" t="str">
        <f t="shared" si="252"/>
        <v>0</v>
      </c>
      <c r="M634" t="str">
        <f t="shared" si="252"/>
        <v>0</v>
      </c>
      <c r="N634" t="str">
        <f t="shared" si="252"/>
        <v>0</v>
      </c>
      <c r="O634" t="str">
        <f t="shared" si="252"/>
        <v>0</v>
      </c>
      <c r="P634" t="str">
        <f t="shared" si="252"/>
        <v>0</v>
      </c>
      <c r="Q634" t="str">
        <f t="shared" si="252"/>
        <v>2</v>
      </c>
      <c r="R634" t="str">
        <f t="shared" si="252"/>
        <v>40</v>
      </c>
      <c r="S634" t="str">
        <f t="shared" si="252"/>
        <v>0</v>
      </c>
      <c r="T634" t="str">
        <f t="shared" si="252"/>
        <v>0</v>
      </c>
      <c r="U634" t="str">
        <f t="shared" si="252"/>
        <v>0</v>
      </c>
      <c r="V634" t="str">
        <f t="shared" si="252"/>
        <v>0</v>
      </c>
      <c r="W634" t="str">
        <f t="shared" si="252"/>
        <v>0</v>
      </c>
      <c r="X634" t="str">
        <f t="shared" si="252"/>
        <v>0</v>
      </c>
      <c r="Y634" t="str">
        <f t="shared" si="252"/>
        <v>0</v>
      </c>
      <c r="Z634" t="str">
        <f t="shared" si="252"/>
        <v>0</v>
      </c>
      <c r="AA634" t="str">
        <f t="shared" si="252"/>
        <v>0</v>
      </c>
      <c r="AB634" t="str">
        <f t="shared" si="252"/>
        <v>0</v>
      </c>
      <c r="AC634" t="str">
        <f t="shared" si="252"/>
        <v>0</v>
      </c>
      <c r="AD634" t="str">
        <f t="shared" si="252"/>
        <v>0</v>
      </c>
      <c r="AE634" t="str">
        <f t="shared" si="252"/>
        <v>0</v>
      </c>
      <c r="AF634" t="str">
        <f t="shared" si="252"/>
        <v>0</v>
      </c>
      <c r="AG634" t="str">
        <f t="shared" si="252"/>
        <v>0</v>
      </c>
      <c r="AH634" t="str">
        <f t="shared" si="252"/>
        <v>0</v>
      </c>
      <c r="AI634" t="str">
        <f t="shared" si="252"/>
        <v>0</v>
      </c>
      <c r="AJ634" t="str">
        <f t="shared" si="252"/>
        <v>0</v>
      </c>
    </row>
    <row r="635" spans="1:36">
      <c r="A635" t="str">
        <f t="shared" si="195"/>
        <v>AUDI</v>
      </c>
      <c r="B635" t="str">
        <f t="shared" ref="B635:AJ635" si="253">CLEAN(B252)</f>
        <v>A8</v>
      </c>
      <c r="C635" t="str">
        <f t="shared" si="253"/>
        <v>1996</v>
      </c>
      <c r="D635" t="str">
        <f t="shared" si="253"/>
        <v>1</v>
      </c>
      <c r="E635" t="str">
        <f t="shared" si="253"/>
        <v>0</v>
      </c>
      <c r="F635" t="str">
        <f t="shared" si="253"/>
        <v>0</v>
      </c>
      <c r="G635" t="str">
        <f t="shared" si="253"/>
        <v>1</v>
      </c>
      <c r="H635" t="str">
        <f t="shared" si="253"/>
        <v>100</v>
      </c>
      <c r="I635" t="str">
        <f t="shared" si="253"/>
        <v>0</v>
      </c>
      <c r="J635" t="str">
        <f t="shared" si="253"/>
        <v>0</v>
      </c>
      <c r="K635" t="str">
        <f t="shared" si="253"/>
        <v>0</v>
      </c>
      <c r="L635" t="str">
        <f t="shared" si="253"/>
        <v>0</v>
      </c>
      <c r="M635" t="str">
        <f t="shared" si="253"/>
        <v>0</v>
      </c>
      <c r="N635" t="str">
        <f t="shared" si="253"/>
        <v>0</v>
      </c>
      <c r="O635" t="str">
        <f t="shared" si="253"/>
        <v>1</v>
      </c>
      <c r="P635" t="str">
        <f t="shared" si="253"/>
        <v>100</v>
      </c>
      <c r="Q635" t="str">
        <f t="shared" si="253"/>
        <v>0</v>
      </c>
      <c r="R635" t="str">
        <f t="shared" si="253"/>
        <v>0</v>
      </c>
      <c r="S635" t="str">
        <f t="shared" si="253"/>
        <v>0</v>
      </c>
      <c r="T635" t="str">
        <f t="shared" si="253"/>
        <v>0</v>
      </c>
      <c r="U635" t="str">
        <f t="shared" si="253"/>
        <v>0</v>
      </c>
      <c r="V635" t="str">
        <f t="shared" si="253"/>
        <v>0</v>
      </c>
      <c r="W635" t="str">
        <f t="shared" si="253"/>
        <v>0</v>
      </c>
      <c r="X635" t="str">
        <f t="shared" si="253"/>
        <v>0</v>
      </c>
      <c r="Y635" t="str">
        <f t="shared" si="253"/>
        <v>0</v>
      </c>
      <c r="Z635" t="str">
        <f t="shared" si="253"/>
        <v>0</v>
      </c>
      <c r="AA635" t="str">
        <f t="shared" si="253"/>
        <v>0</v>
      </c>
      <c r="AB635" t="str">
        <f t="shared" si="253"/>
        <v>0</v>
      </c>
      <c r="AC635" t="str">
        <f t="shared" si="253"/>
        <v>1</v>
      </c>
      <c r="AD635" t="str">
        <f t="shared" si="253"/>
        <v>100</v>
      </c>
      <c r="AE635" t="str">
        <f t="shared" si="253"/>
        <v>0</v>
      </c>
      <c r="AF635" t="str">
        <f t="shared" si="253"/>
        <v>0</v>
      </c>
      <c r="AG635" t="str">
        <f t="shared" si="253"/>
        <v>0</v>
      </c>
      <c r="AH635" t="str">
        <f t="shared" si="253"/>
        <v>0</v>
      </c>
      <c r="AI635" t="str">
        <f t="shared" si="253"/>
        <v>0</v>
      </c>
      <c r="AJ635" t="str">
        <f t="shared" si="253"/>
        <v>0</v>
      </c>
    </row>
    <row r="636" spans="1:36">
      <c r="A636" t="str">
        <f t="shared" si="195"/>
        <v>AUDI</v>
      </c>
      <c r="B636" t="str">
        <f t="shared" ref="B636:AJ636" si="254">CLEAN(B253)</f>
        <v>A8</v>
      </c>
      <c r="C636" t="str">
        <f t="shared" si="254"/>
        <v>1997</v>
      </c>
      <c r="D636" t="str">
        <f t="shared" si="254"/>
        <v>2</v>
      </c>
      <c r="E636" t="str">
        <f t="shared" si="254"/>
        <v>1</v>
      </c>
      <c r="F636" t="str">
        <f t="shared" si="254"/>
        <v>50</v>
      </c>
      <c r="G636" t="str">
        <f t="shared" si="254"/>
        <v>1</v>
      </c>
      <c r="H636" t="str">
        <f t="shared" si="254"/>
        <v>50</v>
      </c>
      <c r="I636" t="str">
        <f t="shared" si="254"/>
        <v>0</v>
      </c>
      <c r="J636" t="str">
        <f t="shared" si="254"/>
        <v>0</v>
      </c>
      <c r="K636" t="str">
        <f t="shared" si="254"/>
        <v>0</v>
      </c>
      <c r="L636" t="str">
        <f t="shared" si="254"/>
        <v>0</v>
      </c>
      <c r="M636" t="str">
        <f t="shared" si="254"/>
        <v>1</v>
      </c>
      <c r="N636" t="str">
        <f t="shared" si="254"/>
        <v>50</v>
      </c>
      <c r="O636" t="str">
        <f t="shared" si="254"/>
        <v>0</v>
      </c>
      <c r="P636" t="str">
        <f t="shared" si="254"/>
        <v>0</v>
      </c>
      <c r="Q636" t="str">
        <f t="shared" si="254"/>
        <v>0</v>
      </c>
      <c r="R636" t="str">
        <f t="shared" si="254"/>
        <v>0</v>
      </c>
      <c r="S636" t="str">
        <f t="shared" si="254"/>
        <v>1</v>
      </c>
      <c r="T636" t="str">
        <f t="shared" si="254"/>
        <v>50</v>
      </c>
      <c r="U636" t="str">
        <f t="shared" si="254"/>
        <v>0</v>
      </c>
      <c r="V636" t="str">
        <f t="shared" si="254"/>
        <v>0</v>
      </c>
      <c r="W636" t="str">
        <f t="shared" si="254"/>
        <v>1</v>
      </c>
      <c r="X636" t="str">
        <f t="shared" si="254"/>
        <v>50</v>
      </c>
      <c r="Y636" t="str">
        <f t="shared" si="254"/>
        <v>0</v>
      </c>
      <c r="Z636" t="str">
        <f t="shared" si="254"/>
        <v>0</v>
      </c>
      <c r="AA636" t="str">
        <f t="shared" si="254"/>
        <v>0</v>
      </c>
      <c r="AB636" t="str">
        <f t="shared" si="254"/>
        <v>0</v>
      </c>
      <c r="AC636" t="str">
        <f t="shared" si="254"/>
        <v>0</v>
      </c>
      <c r="AD636" t="str">
        <f t="shared" si="254"/>
        <v>0</v>
      </c>
      <c r="AE636" t="str">
        <f t="shared" si="254"/>
        <v>0</v>
      </c>
      <c r="AF636" t="str">
        <f t="shared" si="254"/>
        <v>0</v>
      </c>
      <c r="AG636" t="str">
        <f t="shared" si="254"/>
        <v>0</v>
      </c>
      <c r="AH636" t="str">
        <f t="shared" si="254"/>
        <v>0</v>
      </c>
      <c r="AI636" t="str">
        <f t="shared" si="254"/>
        <v>0</v>
      </c>
      <c r="AJ636" t="str">
        <f t="shared" si="254"/>
        <v>0</v>
      </c>
    </row>
    <row r="637" spans="1:36">
      <c r="A637" t="str">
        <f t="shared" si="195"/>
        <v>AUDI</v>
      </c>
      <c r="B637" t="str">
        <f t="shared" ref="B637:AJ637" si="255">CLEAN(B254)</f>
        <v>A8</v>
      </c>
      <c r="C637" t="str">
        <f t="shared" si="255"/>
        <v>2000</v>
      </c>
      <c r="D637" t="str">
        <f t="shared" si="255"/>
        <v>2</v>
      </c>
      <c r="E637" t="str">
        <f t="shared" si="255"/>
        <v>2</v>
      </c>
      <c r="F637" t="str">
        <f t="shared" si="255"/>
        <v>100</v>
      </c>
      <c r="G637" t="str">
        <f t="shared" si="255"/>
        <v>0</v>
      </c>
      <c r="H637" t="str">
        <f t="shared" si="255"/>
        <v>0</v>
      </c>
      <c r="I637" t="str">
        <f t="shared" si="255"/>
        <v>0</v>
      </c>
      <c r="J637" t="str">
        <f t="shared" si="255"/>
        <v>0</v>
      </c>
      <c r="K637" t="str">
        <f t="shared" si="255"/>
        <v>0</v>
      </c>
      <c r="L637" t="str">
        <f t="shared" si="255"/>
        <v>0</v>
      </c>
      <c r="M637" t="str">
        <f t="shared" si="255"/>
        <v>0</v>
      </c>
      <c r="N637" t="str">
        <f t="shared" si="255"/>
        <v>0</v>
      </c>
      <c r="O637" t="str">
        <f t="shared" si="255"/>
        <v>0</v>
      </c>
      <c r="P637" t="str">
        <f t="shared" si="255"/>
        <v>0</v>
      </c>
      <c r="Q637" t="str">
        <f t="shared" si="255"/>
        <v>0</v>
      </c>
      <c r="R637" t="str">
        <f t="shared" si="255"/>
        <v>0</v>
      </c>
      <c r="S637" t="str">
        <f t="shared" si="255"/>
        <v>0</v>
      </c>
      <c r="T637" t="str">
        <f t="shared" si="255"/>
        <v>0</v>
      </c>
      <c r="U637" t="str">
        <f t="shared" si="255"/>
        <v>0</v>
      </c>
      <c r="V637" t="str">
        <f t="shared" si="255"/>
        <v>0</v>
      </c>
      <c r="W637" t="str">
        <f t="shared" si="255"/>
        <v>0</v>
      </c>
      <c r="X637" t="str">
        <f t="shared" si="255"/>
        <v>0</v>
      </c>
      <c r="Y637" t="str">
        <f t="shared" si="255"/>
        <v>0</v>
      </c>
      <c r="Z637" t="str">
        <f t="shared" si="255"/>
        <v>0</v>
      </c>
      <c r="AA637" t="str">
        <f t="shared" si="255"/>
        <v>0</v>
      </c>
      <c r="AB637" t="str">
        <f t="shared" si="255"/>
        <v>0</v>
      </c>
      <c r="AC637" t="str">
        <f t="shared" si="255"/>
        <v>0</v>
      </c>
      <c r="AD637" t="str">
        <f t="shared" si="255"/>
        <v>0</v>
      </c>
      <c r="AE637" t="str">
        <f t="shared" si="255"/>
        <v>0</v>
      </c>
      <c r="AF637" t="str">
        <f t="shared" si="255"/>
        <v>0</v>
      </c>
      <c r="AG637" t="str">
        <f t="shared" si="255"/>
        <v>0</v>
      </c>
      <c r="AH637" t="str">
        <f t="shared" si="255"/>
        <v>0</v>
      </c>
      <c r="AI637" t="str">
        <f t="shared" si="255"/>
        <v>0</v>
      </c>
      <c r="AJ637" t="str">
        <f t="shared" si="255"/>
        <v>0</v>
      </c>
    </row>
    <row r="638" spans="1:36">
      <c r="A638" t="str">
        <f t="shared" si="195"/>
        <v>AUDI</v>
      </c>
      <c r="B638" t="str">
        <f t="shared" ref="B638:AJ638" si="256">CLEAN(B255)</f>
        <v>A8</v>
      </c>
      <c r="C638" t="str">
        <f t="shared" si="256"/>
        <v>2001</v>
      </c>
      <c r="D638" t="str">
        <f t="shared" si="256"/>
        <v>1</v>
      </c>
      <c r="E638" t="str">
        <f t="shared" si="256"/>
        <v>0</v>
      </c>
      <c r="F638" t="str">
        <f t="shared" si="256"/>
        <v>0</v>
      </c>
      <c r="G638" t="str">
        <f t="shared" si="256"/>
        <v>1</v>
      </c>
      <c r="H638" t="str">
        <f t="shared" si="256"/>
        <v>100</v>
      </c>
      <c r="I638" t="str">
        <f t="shared" si="256"/>
        <v>0</v>
      </c>
      <c r="J638" t="str">
        <f t="shared" si="256"/>
        <v>0</v>
      </c>
      <c r="K638" t="str">
        <f t="shared" si="256"/>
        <v>0</v>
      </c>
      <c r="L638" t="str">
        <f t="shared" si="256"/>
        <v>0</v>
      </c>
      <c r="M638" t="str">
        <f t="shared" si="256"/>
        <v>0</v>
      </c>
      <c r="N638" t="str">
        <f t="shared" si="256"/>
        <v>0</v>
      </c>
      <c r="O638" t="str">
        <f t="shared" si="256"/>
        <v>0</v>
      </c>
      <c r="P638" t="str">
        <f t="shared" si="256"/>
        <v>0</v>
      </c>
      <c r="Q638" t="str">
        <f t="shared" si="256"/>
        <v>0</v>
      </c>
      <c r="R638" t="str">
        <f t="shared" si="256"/>
        <v>0</v>
      </c>
      <c r="S638" t="str">
        <f t="shared" si="256"/>
        <v>0</v>
      </c>
      <c r="T638" t="str">
        <f t="shared" si="256"/>
        <v>0</v>
      </c>
      <c r="U638" t="str">
        <f t="shared" si="256"/>
        <v>0</v>
      </c>
      <c r="V638" t="str">
        <f t="shared" si="256"/>
        <v>0</v>
      </c>
      <c r="W638" t="str">
        <f t="shared" si="256"/>
        <v>1</v>
      </c>
      <c r="X638" t="str">
        <f t="shared" si="256"/>
        <v>100</v>
      </c>
      <c r="Y638" t="str">
        <f t="shared" si="256"/>
        <v>0</v>
      </c>
      <c r="Z638" t="str">
        <f t="shared" si="256"/>
        <v>0</v>
      </c>
      <c r="AA638" t="str">
        <f t="shared" si="256"/>
        <v>0</v>
      </c>
      <c r="AB638" t="str">
        <f t="shared" si="256"/>
        <v>0</v>
      </c>
      <c r="AC638" t="str">
        <f t="shared" si="256"/>
        <v>0</v>
      </c>
      <c r="AD638" t="str">
        <f t="shared" si="256"/>
        <v>0</v>
      </c>
      <c r="AE638" t="str">
        <f t="shared" si="256"/>
        <v>0</v>
      </c>
      <c r="AF638" t="str">
        <f t="shared" si="256"/>
        <v>0</v>
      </c>
      <c r="AG638" t="str">
        <f t="shared" si="256"/>
        <v>0</v>
      </c>
      <c r="AH638" t="str">
        <f t="shared" si="256"/>
        <v>0</v>
      </c>
      <c r="AI638" t="str">
        <f t="shared" si="256"/>
        <v>0</v>
      </c>
      <c r="AJ638" t="str">
        <f t="shared" si="256"/>
        <v>0</v>
      </c>
    </row>
    <row r="639" spans="1:36">
      <c r="A639" t="str">
        <f t="shared" si="195"/>
        <v>AUDI</v>
      </c>
      <c r="B639" t="str">
        <f t="shared" ref="B639:AJ639" si="257">CLEAN(B256)</f>
        <v>A8</v>
      </c>
      <c r="C639" t="str">
        <f t="shared" si="257"/>
        <v>2002</v>
      </c>
      <c r="D639" t="str">
        <f t="shared" si="257"/>
        <v>4</v>
      </c>
      <c r="E639" t="str">
        <f t="shared" si="257"/>
        <v>0</v>
      </c>
      <c r="F639" t="str">
        <f t="shared" si="257"/>
        <v>0</v>
      </c>
      <c r="G639" t="str">
        <f t="shared" si="257"/>
        <v>4</v>
      </c>
      <c r="H639" t="str">
        <f t="shared" si="257"/>
        <v>100</v>
      </c>
      <c r="I639" t="str">
        <f t="shared" si="257"/>
        <v>1</v>
      </c>
      <c r="J639" t="str">
        <f t="shared" si="257"/>
        <v>25</v>
      </c>
      <c r="K639" t="str">
        <f t="shared" si="257"/>
        <v>1</v>
      </c>
      <c r="L639" t="str">
        <f t="shared" si="257"/>
        <v>25</v>
      </c>
      <c r="M639" t="str">
        <f t="shared" si="257"/>
        <v>2</v>
      </c>
      <c r="N639" t="str">
        <f t="shared" si="257"/>
        <v>50</v>
      </c>
      <c r="O639" t="str">
        <f t="shared" si="257"/>
        <v>0</v>
      </c>
      <c r="P639" t="str">
        <f t="shared" si="257"/>
        <v>0</v>
      </c>
      <c r="Q639" t="str">
        <f t="shared" si="257"/>
        <v>2</v>
      </c>
      <c r="R639" t="str">
        <f t="shared" si="257"/>
        <v>50</v>
      </c>
      <c r="S639" t="str">
        <f t="shared" si="257"/>
        <v>0</v>
      </c>
      <c r="T639" t="str">
        <f t="shared" si="257"/>
        <v>0</v>
      </c>
      <c r="U639" t="str">
        <f t="shared" si="257"/>
        <v>1</v>
      </c>
      <c r="V639" t="str">
        <f t="shared" si="257"/>
        <v>25</v>
      </c>
      <c r="W639" t="str">
        <f t="shared" si="257"/>
        <v>1</v>
      </c>
      <c r="X639" t="str">
        <f t="shared" si="257"/>
        <v>25</v>
      </c>
      <c r="Y639" t="str">
        <f t="shared" si="257"/>
        <v>0</v>
      </c>
      <c r="Z639" t="str">
        <f t="shared" si="257"/>
        <v>0</v>
      </c>
      <c r="AA639" t="str">
        <f t="shared" si="257"/>
        <v>0</v>
      </c>
      <c r="AB639" t="str">
        <f t="shared" si="257"/>
        <v>0</v>
      </c>
      <c r="AC639" t="str">
        <f t="shared" si="257"/>
        <v>0</v>
      </c>
      <c r="AD639" t="str">
        <f t="shared" si="257"/>
        <v>0</v>
      </c>
      <c r="AE639" t="str">
        <f t="shared" si="257"/>
        <v>0</v>
      </c>
      <c r="AF639" t="str">
        <f t="shared" si="257"/>
        <v>0</v>
      </c>
      <c r="AG639" t="str">
        <f t="shared" si="257"/>
        <v>0</v>
      </c>
      <c r="AH639" t="str">
        <f t="shared" si="257"/>
        <v>0</v>
      </c>
      <c r="AI639" t="str">
        <f t="shared" si="257"/>
        <v>0</v>
      </c>
      <c r="AJ639" t="str">
        <f t="shared" si="257"/>
        <v>0</v>
      </c>
    </row>
    <row r="640" spans="1:36">
      <c r="A640" t="str">
        <f t="shared" si="195"/>
        <v>AUDI</v>
      </c>
      <c r="B640" t="str">
        <f t="shared" ref="B640:AJ640" si="258">CLEAN(B257)</f>
        <v>A8</v>
      </c>
      <c r="C640" t="str">
        <f t="shared" si="258"/>
        <v>2003</v>
      </c>
      <c r="D640" t="str">
        <f t="shared" si="258"/>
        <v>7</v>
      </c>
      <c r="E640" t="str">
        <f t="shared" si="258"/>
        <v>1</v>
      </c>
      <c r="F640" t="str">
        <f t="shared" si="258"/>
        <v>14.3</v>
      </c>
      <c r="G640" t="str">
        <f t="shared" si="258"/>
        <v>6</v>
      </c>
      <c r="H640" t="str">
        <f t="shared" si="258"/>
        <v>85.7</v>
      </c>
      <c r="I640" t="str">
        <f t="shared" si="258"/>
        <v>1</v>
      </c>
      <c r="J640" t="str">
        <f t="shared" si="258"/>
        <v>14.3</v>
      </c>
      <c r="K640" t="str">
        <f t="shared" si="258"/>
        <v>1</v>
      </c>
      <c r="L640" t="str">
        <f t="shared" si="258"/>
        <v>14.3</v>
      </c>
      <c r="M640" t="str">
        <f t="shared" si="258"/>
        <v>1</v>
      </c>
      <c r="N640" t="str">
        <f t="shared" si="258"/>
        <v>14.3</v>
      </c>
      <c r="O640" t="str">
        <f t="shared" si="258"/>
        <v>0</v>
      </c>
      <c r="P640" t="str">
        <f t="shared" si="258"/>
        <v>0</v>
      </c>
      <c r="Q640" t="str">
        <f t="shared" si="258"/>
        <v>4</v>
      </c>
      <c r="R640" t="str">
        <f t="shared" si="258"/>
        <v>57.1</v>
      </c>
      <c r="S640" t="str">
        <f t="shared" si="258"/>
        <v>0</v>
      </c>
      <c r="T640" t="str">
        <f t="shared" si="258"/>
        <v>0</v>
      </c>
      <c r="U640" t="str">
        <f t="shared" si="258"/>
        <v>0</v>
      </c>
      <c r="V640" t="str">
        <f t="shared" si="258"/>
        <v>0</v>
      </c>
      <c r="W640" t="str">
        <f t="shared" si="258"/>
        <v>2</v>
      </c>
      <c r="X640" t="str">
        <f t="shared" si="258"/>
        <v>28.6</v>
      </c>
      <c r="Y640" t="str">
        <f t="shared" si="258"/>
        <v>0</v>
      </c>
      <c r="Z640" t="str">
        <f t="shared" si="258"/>
        <v>0</v>
      </c>
      <c r="AA640" t="str">
        <f t="shared" si="258"/>
        <v>1</v>
      </c>
      <c r="AB640" t="str">
        <f t="shared" si="258"/>
        <v>14.3</v>
      </c>
      <c r="AC640" t="str">
        <f t="shared" si="258"/>
        <v>0</v>
      </c>
      <c r="AD640" t="str">
        <f t="shared" si="258"/>
        <v>0</v>
      </c>
      <c r="AE640" t="str">
        <f t="shared" si="258"/>
        <v>0</v>
      </c>
      <c r="AF640" t="str">
        <f t="shared" si="258"/>
        <v>0</v>
      </c>
      <c r="AG640" t="str">
        <f t="shared" si="258"/>
        <v>0</v>
      </c>
      <c r="AH640" t="str">
        <f t="shared" si="258"/>
        <v>0</v>
      </c>
      <c r="AI640" t="str">
        <f t="shared" si="258"/>
        <v>0</v>
      </c>
      <c r="AJ640" t="str">
        <f t="shared" si="258"/>
        <v>0</v>
      </c>
    </row>
    <row r="641" spans="1:36">
      <c r="A641" t="str">
        <f t="shared" si="195"/>
        <v>AUDI</v>
      </c>
      <c r="B641" t="str">
        <f t="shared" ref="B641:AJ641" si="259">CLEAN(B258)</f>
        <v>A8</v>
      </c>
      <c r="C641" t="str">
        <f t="shared" si="259"/>
        <v>2004</v>
      </c>
      <c r="D641" t="str">
        <f t="shared" si="259"/>
        <v>30</v>
      </c>
      <c r="E641" t="str">
        <f t="shared" si="259"/>
        <v>15</v>
      </c>
      <c r="F641" t="str">
        <f t="shared" si="259"/>
        <v>50</v>
      </c>
      <c r="G641" t="str">
        <f t="shared" si="259"/>
        <v>15</v>
      </c>
      <c r="H641" t="str">
        <f t="shared" si="259"/>
        <v>50</v>
      </c>
      <c r="I641" t="str">
        <f t="shared" si="259"/>
        <v>5</v>
      </c>
      <c r="J641" t="str">
        <f t="shared" si="259"/>
        <v>16.7</v>
      </c>
      <c r="K641" t="str">
        <f t="shared" si="259"/>
        <v>5</v>
      </c>
      <c r="L641" t="str">
        <f t="shared" si="259"/>
        <v>16.7</v>
      </c>
      <c r="M641" t="str">
        <f t="shared" si="259"/>
        <v>4</v>
      </c>
      <c r="N641" t="str">
        <f t="shared" si="259"/>
        <v>13.3</v>
      </c>
      <c r="O641" t="str">
        <f t="shared" si="259"/>
        <v>1</v>
      </c>
      <c r="P641" t="str">
        <f t="shared" si="259"/>
        <v>3.3</v>
      </c>
      <c r="Q641" t="str">
        <f t="shared" si="259"/>
        <v>9</v>
      </c>
      <c r="R641" t="str">
        <f t="shared" si="259"/>
        <v>30</v>
      </c>
      <c r="S641" t="str">
        <f t="shared" si="259"/>
        <v>0</v>
      </c>
      <c r="T641" t="str">
        <f t="shared" si="259"/>
        <v>0</v>
      </c>
      <c r="U641" t="str">
        <f t="shared" si="259"/>
        <v>0</v>
      </c>
      <c r="V641" t="str">
        <f t="shared" si="259"/>
        <v>0</v>
      </c>
      <c r="W641" t="str">
        <f t="shared" si="259"/>
        <v>4</v>
      </c>
      <c r="X641" t="str">
        <f t="shared" si="259"/>
        <v>13.3</v>
      </c>
      <c r="Y641" t="str">
        <f t="shared" si="259"/>
        <v>3</v>
      </c>
      <c r="Z641" t="str">
        <f t="shared" si="259"/>
        <v>10</v>
      </c>
      <c r="AA641" t="str">
        <f t="shared" si="259"/>
        <v>1</v>
      </c>
      <c r="AB641" t="str">
        <f t="shared" si="259"/>
        <v>3.3</v>
      </c>
      <c r="AC641" t="str">
        <f t="shared" si="259"/>
        <v>1</v>
      </c>
      <c r="AD641" t="str">
        <f t="shared" si="259"/>
        <v>3.3</v>
      </c>
      <c r="AE641" t="str">
        <f t="shared" si="259"/>
        <v>1</v>
      </c>
      <c r="AF641" t="str">
        <f t="shared" si="259"/>
        <v>3.3</v>
      </c>
      <c r="AG641" t="str">
        <f t="shared" si="259"/>
        <v>0</v>
      </c>
      <c r="AH641" t="str">
        <f t="shared" si="259"/>
        <v>0</v>
      </c>
      <c r="AI641" t="str">
        <f t="shared" si="259"/>
        <v>0</v>
      </c>
      <c r="AJ641" t="str">
        <f t="shared" si="259"/>
        <v>0</v>
      </c>
    </row>
    <row r="642" spans="1:36">
      <c r="A642" t="str">
        <f t="shared" ref="A642:A705" si="260">CLEAN(A259)</f>
        <v>AUDI</v>
      </c>
      <c r="B642" t="str">
        <f t="shared" ref="B642:AJ642" si="261">CLEAN(B259)</f>
        <v>A8</v>
      </c>
      <c r="C642" t="str">
        <f t="shared" si="261"/>
        <v>2005</v>
      </c>
      <c r="D642" t="str">
        <f t="shared" si="261"/>
        <v>35</v>
      </c>
      <c r="E642" t="str">
        <f t="shared" si="261"/>
        <v>23</v>
      </c>
      <c r="F642" t="str">
        <f t="shared" si="261"/>
        <v>65.7</v>
      </c>
      <c r="G642" t="str">
        <f t="shared" si="261"/>
        <v>12</v>
      </c>
      <c r="H642" t="str">
        <f t="shared" si="261"/>
        <v>34.3</v>
      </c>
      <c r="I642" t="str">
        <f t="shared" si="261"/>
        <v>2</v>
      </c>
      <c r="J642" t="str">
        <f t="shared" si="261"/>
        <v>5.7</v>
      </c>
      <c r="K642" t="str">
        <f t="shared" si="261"/>
        <v>7</v>
      </c>
      <c r="L642" t="str">
        <f t="shared" si="261"/>
        <v>20</v>
      </c>
      <c r="M642" t="str">
        <f t="shared" si="261"/>
        <v>0</v>
      </c>
      <c r="N642" t="str">
        <f t="shared" si="261"/>
        <v>0</v>
      </c>
      <c r="O642" t="str">
        <f t="shared" si="261"/>
        <v>0</v>
      </c>
      <c r="P642" t="str">
        <f t="shared" si="261"/>
        <v>0</v>
      </c>
      <c r="Q642" t="str">
        <f t="shared" si="261"/>
        <v>9</v>
      </c>
      <c r="R642" t="str">
        <f t="shared" si="261"/>
        <v>25.7</v>
      </c>
      <c r="S642" t="str">
        <f t="shared" si="261"/>
        <v>0</v>
      </c>
      <c r="T642" t="str">
        <f t="shared" si="261"/>
        <v>0</v>
      </c>
      <c r="U642" t="str">
        <f t="shared" si="261"/>
        <v>0</v>
      </c>
      <c r="V642" t="str">
        <f t="shared" si="261"/>
        <v>0</v>
      </c>
      <c r="W642" t="str">
        <f t="shared" si="261"/>
        <v>0</v>
      </c>
      <c r="X642" t="str">
        <f t="shared" si="261"/>
        <v>0</v>
      </c>
      <c r="Y642" t="str">
        <f t="shared" si="261"/>
        <v>0</v>
      </c>
      <c r="Z642" t="str">
        <f t="shared" si="261"/>
        <v>0</v>
      </c>
      <c r="AA642" t="str">
        <f t="shared" si="261"/>
        <v>2</v>
      </c>
      <c r="AB642" t="str">
        <f t="shared" si="261"/>
        <v>5.7</v>
      </c>
      <c r="AC642" t="str">
        <f t="shared" si="261"/>
        <v>1</v>
      </c>
      <c r="AD642" t="str">
        <f t="shared" si="261"/>
        <v>2.9</v>
      </c>
      <c r="AE642" t="str">
        <f t="shared" si="261"/>
        <v>0</v>
      </c>
      <c r="AF642" t="str">
        <f t="shared" si="261"/>
        <v>0</v>
      </c>
      <c r="AG642" t="str">
        <f t="shared" si="261"/>
        <v>0</v>
      </c>
      <c r="AH642" t="str">
        <f t="shared" si="261"/>
        <v>0</v>
      </c>
      <c r="AI642" t="str">
        <f t="shared" si="261"/>
        <v>0</v>
      </c>
      <c r="AJ642" t="str">
        <f t="shared" si="261"/>
        <v>0</v>
      </c>
    </row>
    <row r="643" spans="1:36">
      <c r="A643" t="str">
        <f t="shared" si="260"/>
        <v>AUDI</v>
      </c>
      <c r="B643" t="str">
        <f t="shared" ref="B643:AJ643" si="262">CLEAN(B260)</f>
        <v>A8</v>
      </c>
      <c r="C643" t="str">
        <f t="shared" si="262"/>
        <v>2006</v>
      </c>
      <c r="D643" t="str">
        <f t="shared" si="262"/>
        <v>16</v>
      </c>
      <c r="E643" t="str">
        <f t="shared" si="262"/>
        <v>9</v>
      </c>
      <c r="F643" t="str">
        <f t="shared" si="262"/>
        <v>56.3</v>
      </c>
      <c r="G643" t="str">
        <f t="shared" si="262"/>
        <v>7</v>
      </c>
      <c r="H643" t="str">
        <f t="shared" si="262"/>
        <v>43.8</v>
      </c>
      <c r="I643" t="str">
        <f t="shared" si="262"/>
        <v>4</v>
      </c>
      <c r="J643" t="str">
        <f t="shared" si="262"/>
        <v>25</v>
      </c>
      <c r="K643" t="str">
        <f t="shared" si="262"/>
        <v>0</v>
      </c>
      <c r="L643" t="str">
        <f t="shared" si="262"/>
        <v>0</v>
      </c>
      <c r="M643" t="str">
        <f t="shared" si="262"/>
        <v>1</v>
      </c>
      <c r="N643" t="str">
        <f t="shared" si="262"/>
        <v>6.3</v>
      </c>
      <c r="O643" t="str">
        <f t="shared" si="262"/>
        <v>0</v>
      </c>
      <c r="P643" t="str">
        <f t="shared" si="262"/>
        <v>0</v>
      </c>
      <c r="Q643" t="str">
        <f t="shared" si="262"/>
        <v>4</v>
      </c>
      <c r="R643" t="str">
        <f t="shared" si="262"/>
        <v>25</v>
      </c>
      <c r="S643" t="str">
        <f t="shared" si="262"/>
        <v>0</v>
      </c>
      <c r="T643" t="str">
        <f t="shared" si="262"/>
        <v>0</v>
      </c>
      <c r="U643" t="str">
        <f t="shared" si="262"/>
        <v>0</v>
      </c>
      <c r="V643" t="str">
        <f t="shared" si="262"/>
        <v>0</v>
      </c>
      <c r="W643" t="str">
        <f t="shared" si="262"/>
        <v>0</v>
      </c>
      <c r="X643" t="str">
        <f t="shared" si="262"/>
        <v>0</v>
      </c>
      <c r="Y643" t="str">
        <f t="shared" si="262"/>
        <v>0</v>
      </c>
      <c r="Z643" t="str">
        <f t="shared" si="262"/>
        <v>0</v>
      </c>
      <c r="AA643" t="str">
        <f t="shared" si="262"/>
        <v>1</v>
      </c>
      <c r="AB643" t="str">
        <f t="shared" si="262"/>
        <v>6.3</v>
      </c>
      <c r="AC643" t="str">
        <f t="shared" si="262"/>
        <v>0</v>
      </c>
      <c r="AD643" t="str">
        <f t="shared" si="262"/>
        <v>0</v>
      </c>
      <c r="AE643" t="str">
        <f t="shared" si="262"/>
        <v>1</v>
      </c>
      <c r="AF643" t="str">
        <f t="shared" si="262"/>
        <v>6.3</v>
      </c>
      <c r="AG643" t="str">
        <f t="shared" si="262"/>
        <v>0</v>
      </c>
      <c r="AH643" t="str">
        <f t="shared" si="262"/>
        <v>0</v>
      </c>
      <c r="AI643" t="str">
        <f t="shared" si="262"/>
        <v>0</v>
      </c>
      <c r="AJ643" t="str">
        <f t="shared" si="262"/>
        <v>0</v>
      </c>
    </row>
    <row r="644" spans="1:36">
      <c r="A644" t="str">
        <f t="shared" si="260"/>
        <v>AUDI</v>
      </c>
      <c r="B644" t="str">
        <f t="shared" ref="B644:AJ644" si="263">CLEAN(B261)</f>
        <v>A8</v>
      </c>
      <c r="C644" t="str">
        <f t="shared" si="263"/>
        <v>2007</v>
      </c>
      <c r="D644" t="str">
        <f t="shared" si="263"/>
        <v>51</v>
      </c>
      <c r="E644" t="str">
        <f t="shared" si="263"/>
        <v>18</v>
      </c>
      <c r="F644" t="str">
        <f t="shared" si="263"/>
        <v>35.3</v>
      </c>
      <c r="G644" t="str">
        <f t="shared" si="263"/>
        <v>33</v>
      </c>
      <c r="H644" t="str">
        <f t="shared" si="263"/>
        <v>64.7</v>
      </c>
      <c r="I644" t="str">
        <f t="shared" si="263"/>
        <v>16</v>
      </c>
      <c r="J644" t="str">
        <f t="shared" si="263"/>
        <v>31.4</v>
      </c>
      <c r="K644" t="str">
        <f t="shared" si="263"/>
        <v>8</v>
      </c>
      <c r="L644" t="str">
        <f t="shared" si="263"/>
        <v>15.7</v>
      </c>
      <c r="M644" t="str">
        <f t="shared" si="263"/>
        <v>3</v>
      </c>
      <c r="N644" t="str">
        <f t="shared" si="263"/>
        <v>5.9</v>
      </c>
      <c r="O644" t="str">
        <f t="shared" si="263"/>
        <v>1</v>
      </c>
      <c r="P644" t="str">
        <f t="shared" si="263"/>
        <v>2</v>
      </c>
      <c r="Q644" t="str">
        <f t="shared" si="263"/>
        <v>15</v>
      </c>
      <c r="R644" t="str">
        <f t="shared" si="263"/>
        <v>29.4</v>
      </c>
      <c r="S644" t="str">
        <f t="shared" si="263"/>
        <v>5</v>
      </c>
      <c r="T644" t="str">
        <f t="shared" si="263"/>
        <v>9.8</v>
      </c>
      <c r="U644" t="str">
        <f t="shared" si="263"/>
        <v>0</v>
      </c>
      <c r="V644" t="str">
        <f t="shared" si="263"/>
        <v>0</v>
      </c>
      <c r="W644" t="str">
        <f t="shared" si="263"/>
        <v>3</v>
      </c>
      <c r="X644" t="str">
        <f t="shared" si="263"/>
        <v>5.9</v>
      </c>
      <c r="Y644" t="str">
        <f t="shared" si="263"/>
        <v>0</v>
      </c>
      <c r="Z644" t="str">
        <f t="shared" si="263"/>
        <v>0</v>
      </c>
      <c r="AA644" t="str">
        <f t="shared" si="263"/>
        <v>1</v>
      </c>
      <c r="AB644" t="str">
        <f t="shared" si="263"/>
        <v>2</v>
      </c>
      <c r="AC644" t="str">
        <f t="shared" si="263"/>
        <v>1</v>
      </c>
      <c r="AD644" t="str">
        <f t="shared" si="263"/>
        <v>2</v>
      </c>
      <c r="AE644" t="str">
        <f t="shared" si="263"/>
        <v>0</v>
      </c>
      <c r="AF644" t="str">
        <f t="shared" si="263"/>
        <v>0</v>
      </c>
      <c r="AG644" t="str">
        <f t="shared" si="263"/>
        <v>1</v>
      </c>
      <c r="AH644" t="str">
        <f t="shared" si="263"/>
        <v>2</v>
      </c>
      <c r="AI644" t="str">
        <f t="shared" si="263"/>
        <v>1</v>
      </c>
      <c r="AJ644" t="str">
        <f t="shared" si="263"/>
        <v>2</v>
      </c>
    </row>
    <row r="645" spans="1:36">
      <c r="A645" t="str">
        <f t="shared" si="260"/>
        <v>AUDI</v>
      </c>
      <c r="B645" t="str">
        <f t="shared" ref="B645:AJ645" si="264">CLEAN(B262)</f>
        <v>A8</v>
      </c>
      <c r="C645" t="str">
        <f t="shared" si="264"/>
        <v>2008</v>
      </c>
      <c r="D645" t="str">
        <f t="shared" si="264"/>
        <v>17</v>
      </c>
      <c r="E645" t="str">
        <f t="shared" si="264"/>
        <v>7</v>
      </c>
      <c r="F645" t="str">
        <f t="shared" si="264"/>
        <v>41.2</v>
      </c>
      <c r="G645" t="str">
        <f t="shared" si="264"/>
        <v>10</v>
      </c>
      <c r="H645" t="str">
        <f t="shared" si="264"/>
        <v>58.8</v>
      </c>
      <c r="I645" t="str">
        <f t="shared" si="264"/>
        <v>5</v>
      </c>
      <c r="J645" t="str">
        <f t="shared" si="264"/>
        <v>29.4</v>
      </c>
      <c r="K645" t="str">
        <f t="shared" si="264"/>
        <v>1</v>
      </c>
      <c r="L645" t="str">
        <f t="shared" si="264"/>
        <v>5.9</v>
      </c>
      <c r="M645" t="str">
        <f t="shared" si="264"/>
        <v>2</v>
      </c>
      <c r="N645" t="str">
        <f t="shared" si="264"/>
        <v>11.8</v>
      </c>
      <c r="O645" t="str">
        <f t="shared" si="264"/>
        <v>1</v>
      </c>
      <c r="P645" t="str">
        <f t="shared" si="264"/>
        <v>5.9</v>
      </c>
      <c r="Q645" t="str">
        <f t="shared" si="264"/>
        <v>3</v>
      </c>
      <c r="R645" t="str">
        <f t="shared" si="264"/>
        <v>17.6</v>
      </c>
      <c r="S645" t="str">
        <f t="shared" si="264"/>
        <v>0</v>
      </c>
      <c r="T645" t="str">
        <f t="shared" si="264"/>
        <v>0</v>
      </c>
      <c r="U645" t="str">
        <f t="shared" si="264"/>
        <v>0</v>
      </c>
      <c r="V645" t="str">
        <f t="shared" si="264"/>
        <v>0</v>
      </c>
      <c r="W645" t="str">
        <f t="shared" si="264"/>
        <v>1</v>
      </c>
      <c r="X645" t="str">
        <f t="shared" si="264"/>
        <v>5.9</v>
      </c>
      <c r="Y645" t="str">
        <f t="shared" si="264"/>
        <v>0</v>
      </c>
      <c r="Z645" t="str">
        <f t="shared" si="264"/>
        <v>0</v>
      </c>
      <c r="AA645" t="str">
        <f t="shared" si="264"/>
        <v>2</v>
      </c>
      <c r="AB645" t="str">
        <f t="shared" si="264"/>
        <v>11.8</v>
      </c>
      <c r="AC645" t="str">
        <f t="shared" si="264"/>
        <v>0</v>
      </c>
      <c r="AD645" t="str">
        <f t="shared" si="264"/>
        <v>0</v>
      </c>
      <c r="AE645" t="str">
        <f t="shared" si="264"/>
        <v>0</v>
      </c>
      <c r="AF645" t="str">
        <f t="shared" si="264"/>
        <v>0</v>
      </c>
      <c r="AG645" t="str">
        <f t="shared" si="264"/>
        <v>0</v>
      </c>
      <c r="AH645" t="str">
        <f t="shared" si="264"/>
        <v>0</v>
      </c>
      <c r="AI645" t="str">
        <f t="shared" si="264"/>
        <v>0</v>
      </c>
      <c r="AJ645" t="str">
        <f t="shared" si="264"/>
        <v>0</v>
      </c>
    </row>
    <row r="646" spans="1:36">
      <c r="A646" t="str">
        <f t="shared" si="260"/>
        <v>AUDI</v>
      </c>
      <c r="B646" t="str">
        <f t="shared" ref="B646:AJ646" si="265">CLEAN(B263)</f>
        <v>A8</v>
      </c>
      <c r="C646" t="str">
        <f t="shared" si="265"/>
        <v>2009</v>
      </c>
      <c r="D646" t="str">
        <f t="shared" si="265"/>
        <v>15</v>
      </c>
      <c r="E646" t="str">
        <f t="shared" si="265"/>
        <v>11</v>
      </c>
      <c r="F646" t="str">
        <f t="shared" si="265"/>
        <v>73.3</v>
      </c>
      <c r="G646" t="str">
        <f t="shared" si="265"/>
        <v>4</v>
      </c>
      <c r="H646" t="str">
        <f t="shared" si="265"/>
        <v>26.7</v>
      </c>
      <c r="I646" t="str">
        <f t="shared" si="265"/>
        <v>3</v>
      </c>
      <c r="J646" t="str">
        <f t="shared" si="265"/>
        <v>20</v>
      </c>
      <c r="K646" t="str">
        <f t="shared" si="265"/>
        <v>0</v>
      </c>
      <c r="L646" t="str">
        <f t="shared" si="265"/>
        <v>0</v>
      </c>
      <c r="M646" t="str">
        <f t="shared" si="265"/>
        <v>1</v>
      </c>
      <c r="N646" t="str">
        <f t="shared" si="265"/>
        <v>6.7</v>
      </c>
      <c r="O646" t="str">
        <f t="shared" si="265"/>
        <v>0</v>
      </c>
      <c r="P646" t="str">
        <f t="shared" si="265"/>
        <v>0</v>
      </c>
      <c r="Q646" t="str">
        <f t="shared" si="265"/>
        <v>1</v>
      </c>
      <c r="R646" t="str">
        <f t="shared" si="265"/>
        <v>6.7</v>
      </c>
      <c r="S646" t="str">
        <f t="shared" si="265"/>
        <v>0</v>
      </c>
      <c r="T646" t="str">
        <f t="shared" si="265"/>
        <v>0</v>
      </c>
      <c r="U646" t="str">
        <f t="shared" si="265"/>
        <v>1</v>
      </c>
      <c r="V646" t="str">
        <f t="shared" si="265"/>
        <v>6.7</v>
      </c>
      <c r="W646" t="str">
        <f t="shared" si="265"/>
        <v>1</v>
      </c>
      <c r="X646" t="str">
        <f t="shared" si="265"/>
        <v>6.7</v>
      </c>
      <c r="Y646" t="str">
        <f t="shared" si="265"/>
        <v>0</v>
      </c>
      <c r="Z646" t="str">
        <f t="shared" si="265"/>
        <v>0</v>
      </c>
      <c r="AA646" t="str">
        <f t="shared" si="265"/>
        <v>0</v>
      </c>
      <c r="AB646" t="str">
        <f t="shared" si="265"/>
        <v>0</v>
      </c>
      <c r="AC646" t="str">
        <f t="shared" si="265"/>
        <v>0</v>
      </c>
      <c r="AD646" t="str">
        <f t="shared" si="265"/>
        <v>0</v>
      </c>
      <c r="AE646" t="str">
        <f t="shared" si="265"/>
        <v>0</v>
      </c>
      <c r="AF646" t="str">
        <f t="shared" si="265"/>
        <v>0</v>
      </c>
      <c r="AG646" t="str">
        <f t="shared" si="265"/>
        <v>0</v>
      </c>
      <c r="AH646" t="str">
        <f t="shared" si="265"/>
        <v>0</v>
      </c>
      <c r="AI646" t="str">
        <f t="shared" si="265"/>
        <v>0</v>
      </c>
      <c r="AJ646" t="str">
        <f t="shared" si="265"/>
        <v>0</v>
      </c>
    </row>
    <row r="647" spans="1:36">
      <c r="A647" t="str">
        <f t="shared" si="260"/>
        <v>AUDI</v>
      </c>
      <c r="B647" t="str">
        <f t="shared" ref="B647:AJ647" si="266">CLEAN(B264)</f>
        <v>A8</v>
      </c>
      <c r="C647" t="str">
        <f t="shared" si="266"/>
        <v>2010</v>
      </c>
      <c r="D647" t="str">
        <f t="shared" si="266"/>
        <v>6</v>
      </c>
      <c r="E647" t="str">
        <f t="shared" si="266"/>
        <v>5</v>
      </c>
      <c r="F647" t="str">
        <f t="shared" si="266"/>
        <v>83.3</v>
      </c>
      <c r="G647" t="str">
        <f t="shared" si="266"/>
        <v>1</v>
      </c>
      <c r="H647" t="str">
        <f t="shared" si="266"/>
        <v>16.7</v>
      </c>
      <c r="I647" t="str">
        <f t="shared" si="266"/>
        <v>0</v>
      </c>
      <c r="J647" t="str">
        <f t="shared" si="266"/>
        <v>0</v>
      </c>
      <c r="K647" t="str">
        <f t="shared" si="266"/>
        <v>0</v>
      </c>
      <c r="L647" t="str">
        <f t="shared" si="266"/>
        <v>0</v>
      </c>
      <c r="M647" t="str">
        <f t="shared" si="266"/>
        <v>0</v>
      </c>
      <c r="N647" t="str">
        <f t="shared" si="266"/>
        <v>0</v>
      </c>
      <c r="O647" t="str">
        <f t="shared" si="266"/>
        <v>0</v>
      </c>
      <c r="P647" t="str">
        <f t="shared" si="266"/>
        <v>0</v>
      </c>
      <c r="Q647" t="str">
        <f t="shared" si="266"/>
        <v>1</v>
      </c>
      <c r="R647" t="str">
        <f t="shared" si="266"/>
        <v>16.7</v>
      </c>
      <c r="S647" t="str">
        <f t="shared" si="266"/>
        <v>0</v>
      </c>
      <c r="T647" t="str">
        <f t="shared" si="266"/>
        <v>0</v>
      </c>
      <c r="U647" t="str">
        <f t="shared" si="266"/>
        <v>0</v>
      </c>
      <c r="V647" t="str">
        <f t="shared" si="266"/>
        <v>0</v>
      </c>
      <c r="W647" t="str">
        <f t="shared" si="266"/>
        <v>0</v>
      </c>
      <c r="X647" t="str">
        <f t="shared" si="266"/>
        <v>0</v>
      </c>
      <c r="Y647" t="str">
        <f t="shared" si="266"/>
        <v>0</v>
      </c>
      <c r="Z647" t="str">
        <f t="shared" si="266"/>
        <v>0</v>
      </c>
      <c r="AA647" t="str">
        <f t="shared" si="266"/>
        <v>0</v>
      </c>
      <c r="AB647" t="str">
        <f t="shared" si="266"/>
        <v>0</v>
      </c>
      <c r="AC647" t="str">
        <f t="shared" si="266"/>
        <v>0</v>
      </c>
      <c r="AD647" t="str">
        <f t="shared" si="266"/>
        <v>0</v>
      </c>
      <c r="AE647" t="str">
        <f t="shared" si="266"/>
        <v>0</v>
      </c>
      <c r="AF647" t="str">
        <f t="shared" si="266"/>
        <v>0</v>
      </c>
      <c r="AG647" t="str">
        <f t="shared" si="266"/>
        <v>0</v>
      </c>
      <c r="AH647" t="str">
        <f t="shared" si="266"/>
        <v>0</v>
      </c>
      <c r="AI647" t="str">
        <f t="shared" si="266"/>
        <v>0</v>
      </c>
      <c r="AJ647" t="str">
        <f t="shared" si="266"/>
        <v>0</v>
      </c>
    </row>
    <row r="648" spans="1:36">
      <c r="A648" t="str">
        <f t="shared" si="260"/>
        <v>AUDI</v>
      </c>
      <c r="B648" t="str">
        <f t="shared" ref="B648:AJ648" si="267">CLEAN(B265)</f>
        <v>A8</v>
      </c>
      <c r="C648" t="str">
        <f t="shared" si="267"/>
        <v>2011</v>
      </c>
      <c r="D648" t="str">
        <f t="shared" si="267"/>
        <v>44</v>
      </c>
      <c r="E648" t="str">
        <f t="shared" si="267"/>
        <v>23</v>
      </c>
      <c r="F648" t="str">
        <f t="shared" si="267"/>
        <v>52.3</v>
      </c>
      <c r="G648" t="str">
        <f t="shared" si="267"/>
        <v>21</v>
      </c>
      <c r="H648" t="str">
        <f t="shared" si="267"/>
        <v>47.7</v>
      </c>
      <c r="I648" t="str">
        <f t="shared" si="267"/>
        <v>15</v>
      </c>
      <c r="J648" t="str">
        <f t="shared" si="267"/>
        <v>34.1</v>
      </c>
      <c r="K648" t="str">
        <f t="shared" si="267"/>
        <v>0</v>
      </c>
      <c r="L648" t="str">
        <f t="shared" si="267"/>
        <v>0</v>
      </c>
      <c r="M648" t="str">
        <f t="shared" si="267"/>
        <v>0</v>
      </c>
      <c r="N648" t="str">
        <f t="shared" si="267"/>
        <v>0</v>
      </c>
      <c r="O648" t="str">
        <f t="shared" si="267"/>
        <v>0</v>
      </c>
      <c r="P648" t="str">
        <f t="shared" si="267"/>
        <v>0</v>
      </c>
      <c r="Q648" t="str">
        <f t="shared" si="267"/>
        <v>10</v>
      </c>
      <c r="R648" t="str">
        <f t="shared" si="267"/>
        <v>22.7</v>
      </c>
      <c r="S648" t="str">
        <f t="shared" si="267"/>
        <v>0</v>
      </c>
      <c r="T648" t="str">
        <f t="shared" si="267"/>
        <v>0</v>
      </c>
      <c r="U648" t="str">
        <f t="shared" si="267"/>
        <v>0</v>
      </c>
      <c r="V648" t="str">
        <f t="shared" si="267"/>
        <v>0</v>
      </c>
      <c r="W648" t="str">
        <f t="shared" si="267"/>
        <v>2</v>
      </c>
      <c r="X648" t="str">
        <f t="shared" si="267"/>
        <v>4.5</v>
      </c>
      <c r="Y648" t="str">
        <f t="shared" si="267"/>
        <v>1</v>
      </c>
      <c r="Z648" t="str">
        <f t="shared" si="267"/>
        <v>2.3</v>
      </c>
      <c r="AA648" t="str">
        <f t="shared" si="267"/>
        <v>0</v>
      </c>
      <c r="AB648" t="str">
        <f t="shared" si="267"/>
        <v>0</v>
      </c>
      <c r="AC648" t="str">
        <f t="shared" si="267"/>
        <v>0</v>
      </c>
      <c r="AD648" t="str">
        <f t="shared" si="267"/>
        <v>0</v>
      </c>
      <c r="AE648" t="str">
        <f t="shared" si="267"/>
        <v>0</v>
      </c>
      <c r="AF648" t="str">
        <f t="shared" si="267"/>
        <v>0</v>
      </c>
      <c r="AG648" t="str">
        <f t="shared" si="267"/>
        <v>0</v>
      </c>
      <c r="AH648" t="str">
        <f t="shared" si="267"/>
        <v>0</v>
      </c>
      <c r="AI648" t="str">
        <f t="shared" si="267"/>
        <v>0</v>
      </c>
      <c r="AJ648" t="str">
        <f t="shared" si="267"/>
        <v>0</v>
      </c>
    </row>
    <row r="649" spans="1:36">
      <c r="A649" t="str">
        <f t="shared" si="260"/>
        <v>AUDI</v>
      </c>
      <c r="B649" t="str">
        <f t="shared" ref="B649:AJ649" si="268">CLEAN(B266)</f>
        <v>A8</v>
      </c>
      <c r="C649" t="str">
        <f t="shared" si="268"/>
        <v>2012</v>
      </c>
      <c r="D649" t="str">
        <f t="shared" si="268"/>
        <v>6</v>
      </c>
      <c r="E649" t="str">
        <f t="shared" si="268"/>
        <v>3</v>
      </c>
      <c r="F649" t="str">
        <f t="shared" si="268"/>
        <v>50</v>
      </c>
      <c r="G649" t="str">
        <f t="shared" si="268"/>
        <v>3</v>
      </c>
      <c r="H649" t="str">
        <f t="shared" si="268"/>
        <v>50</v>
      </c>
      <c r="I649" t="str">
        <f t="shared" si="268"/>
        <v>2</v>
      </c>
      <c r="J649" t="str">
        <f t="shared" si="268"/>
        <v>33.3</v>
      </c>
      <c r="K649" t="str">
        <f t="shared" si="268"/>
        <v>1</v>
      </c>
      <c r="L649" t="str">
        <f t="shared" si="268"/>
        <v>16.7</v>
      </c>
      <c r="M649" t="str">
        <f t="shared" si="268"/>
        <v>0</v>
      </c>
      <c r="N649" t="str">
        <f t="shared" si="268"/>
        <v>0</v>
      </c>
      <c r="O649" t="str">
        <f t="shared" si="268"/>
        <v>0</v>
      </c>
      <c r="P649" t="str">
        <f t="shared" si="268"/>
        <v>0</v>
      </c>
      <c r="Q649" t="str">
        <f t="shared" si="268"/>
        <v>1</v>
      </c>
      <c r="R649" t="str">
        <f t="shared" si="268"/>
        <v>16.7</v>
      </c>
      <c r="S649" t="str">
        <f t="shared" si="268"/>
        <v>0</v>
      </c>
      <c r="T649" t="str">
        <f t="shared" si="268"/>
        <v>0</v>
      </c>
      <c r="U649" t="str">
        <f t="shared" si="268"/>
        <v>0</v>
      </c>
      <c r="V649" t="str">
        <f t="shared" si="268"/>
        <v>0</v>
      </c>
      <c r="W649" t="str">
        <f t="shared" si="268"/>
        <v>0</v>
      </c>
      <c r="X649" t="str">
        <f t="shared" si="268"/>
        <v>0</v>
      </c>
      <c r="Y649" t="str">
        <f t="shared" si="268"/>
        <v>0</v>
      </c>
      <c r="Z649" t="str">
        <f t="shared" si="268"/>
        <v>0</v>
      </c>
      <c r="AA649" t="str">
        <f t="shared" si="268"/>
        <v>0</v>
      </c>
      <c r="AB649" t="str">
        <f t="shared" si="268"/>
        <v>0</v>
      </c>
      <c r="AC649" t="str">
        <f t="shared" si="268"/>
        <v>0</v>
      </c>
      <c r="AD649" t="str">
        <f t="shared" si="268"/>
        <v>0</v>
      </c>
      <c r="AE649" t="str">
        <f t="shared" si="268"/>
        <v>0</v>
      </c>
      <c r="AF649" t="str">
        <f t="shared" si="268"/>
        <v>0</v>
      </c>
      <c r="AG649" t="str">
        <f t="shared" si="268"/>
        <v>0</v>
      </c>
      <c r="AH649" t="str">
        <f t="shared" si="268"/>
        <v>0</v>
      </c>
      <c r="AI649" t="str">
        <f t="shared" si="268"/>
        <v>0</v>
      </c>
      <c r="AJ649" t="str">
        <f t="shared" si="268"/>
        <v>0</v>
      </c>
    </row>
    <row r="650" spans="1:36">
      <c r="A650" t="str">
        <f t="shared" si="260"/>
        <v>AUDI</v>
      </c>
      <c r="B650" t="str">
        <f t="shared" ref="B650:AJ650" si="269">CLEAN(B267)</f>
        <v>A8</v>
      </c>
      <c r="C650" t="str">
        <f t="shared" si="269"/>
        <v>2014</v>
      </c>
      <c r="D650" t="str">
        <f t="shared" si="269"/>
        <v>1</v>
      </c>
      <c r="E650" t="str">
        <f t="shared" si="269"/>
        <v>1</v>
      </c>
      <c r="F650" t="str">
        <f t="shared" si="269"/>
        <v>100</v>
      </c>
      <c r="G650" t="str">
        <f t="shared" si="269"/>
        <v>0</v>
      </c>
      <c r="H650" t="str">
        <f t="shared" si="269"/>
        <v>0</v>
      </c>
      <c r="I650" t="str">
        <f t="shared" si="269"/>
        <v>0</v>
      </c>
      <c r="J650" t="str">
        <f t="shared" si="269"/>
        <v>0</v>
      </c>
      <c r="K650" t="str">
        <f t="shared" si="269"/>
        <v>0</v>
      </c>
      <c r="L650" t="str">
        <f t="shared" si="269"/>
        <v>0</v>
      </c>
      <c r="M650" t="str">
        <f t="shared" si="269"/>
        <v>0</v>
      </c>
      <c r="N650" t="str">
        <f t="shared" si="269"/>
        <v>0</v>
      </c>
      <c r="O650" t="str">
        <f t="shared" si="269"/>
        <v>0</v>
      </c>
      <c r="P650" t="str">
        <f t="shared" si="269"/>
        <v>0</v>
      </c>
      <c r="Q650" t="str">
        <f t="shared" si="269"/>
        <v>0</v>
      </c>
      <c r="R650" t="str">
        <f t="shared" si="269"/>
        <v>0</v>
      </c>
      <c r="S650" t="str">
        <f t="shared" si="269"/>
        <v>0</v>
      </c>
      <c r="T650" t="str">
        <f t="shared" si="269"/>
        <v>0</v>
      </c>
      <c r="U650" t="str">
        <f t="shared" si="269"/>
        <v>0</v>
      </c>
      <c r="V650" t="str">
        <f t="shared" si="269"/>
        <v>0</v>
      </c>
      <c r="W650" t="str">
        <f t="shared" si="269"/>
        <v>0</v>
      </c>
      <c r="X650" t="str">
        <f t="shared" si="269"/>
        <v>0</v>
      </c>
      <c r="Y650" t="str">
        <f t="shared" si="269"/>
        <v>0</v>
      </c>
      <c r="Z650" t="str">
        <f t="shared" si="269"/>
        <v>0</v>
      </c>
      <c r="AA650" t="str">
        <f t="shared" si="269"/>
        <v>0</v>
      </c>
      <c r="AB650" t="str">
        <f t="shared" si="269"/>
        <v>0</v>
      </c>
      <c r="AC650" t="str">
        <f t="shared" si="269"/>
        <v>0</v>
      </c>
      <c r="AD650" t="str">
        <f t="shared" si="269"/>
        <v>0</v>
      </c>
      <c r="AE650" t="str">
        <f t="shared" si="269"/>
        <v>0</v>
      </c>
      <c r="AF650" t="str">
        <f t="shared" si="269"/>
        <v>0</v>
      </c>
      <c r="AG650" t="str">
        <f t="shared" si="269"/>
        <v>0</v>
      </c>
      <c r="AH650" t="str">
        <f t="shared" si="269"/>
        <v>0</v>
      </c>
      <c r="AI650" t="str">
        <f t="shared" si="269"/>
        <v>0</v>
      </c>
      <c r="AJ650" t="str">
        <f t="shared" si="269"/>
        <v>0</v>
      </c>
    </row>
    <row r="651" spans="1:36">
      <c r="A651" t="str">
        <f t="shared" si="260"/>
        <v>AUDI</v>
      </c>
      <c r="B651" t="str">
        <f t="shared" ref="B651:AJ651" si="270">CLEAN(B268)</f>
        <v>A8</v>
      </c>
      <c r="C651" t="str">
        <f t="shared" si="270"/>
        <v>2015</v>
      </c>
      <c r="D651" t="str">
        <f t="shared" si="270"/>
        <v>1</v>
      </c>
      <c r="E651" t="str">
        <f t="shared" si="270"/>
        <v>1</v>
      </c>
      <c r="F651" t="str">
        <f t="shared" si="270"/>
        <v>100</v>
      </c>
      <c r="G651" t="str">
        <f t="shared" si="270"/>
        <v>0</v>
      </c>
      <c r="H651" t="str">
        <f t="shared" si="270"/>
        <v>0</v>
      </c>
      <c r="I651" t="str">
        <f t="shared" si="270"/>
        <v>0</v>
      </c>
      <c r="J651" t="str">
        <f t="shared" si="270"/>
        <v>0</v>
      </c>
      <c r="K651" t="str">
        <f t="shared" si="270"/>
        <v>0</v>
      </c>
      <c r="L651" t="str">
        <f t="shared" si="270"/>
        <v>0</v>
      </c>
      <c r="M651" t="str">
        <f t="shared" si="270"/>
        <v>0</v>
      </c>
      <c r="N651" t="str">
        <f t="shared" si="270"/>
        <v>0</v>
      </c>
      <c r="O651" t="str">
        <f t="shared" si="270"/>
        <v>0</v>
      </c>
      <c r="P651" t="str">
        <f t="shared" si="270"/>
        <v>0</v>
      </c>
      <c r="Q651" t="str">
        <f t="shared" si="270"/>
        <v>0</v>
      </c>
      <c r="R651" t="str">
        <f t="shared" si="270"/>
        <v>0</v>
      </c>
      <c r="S651" t="str">
        <f t="shared" si="270"/>
        <v>0</v>
      </c>
      <c r="T651" t="str">
        <f t="shared" si="270"/>
        <v>0</v>
      </c>
      <c r="U651" t="str">
        <f t="shared" si="270"/>
        <v>0</v>
      </c>
      <c r="V651" t="str">
        <f t="shared" si="270"/>
        <v>0</v>
      </c>
      <c r="W651" t="str">
        <f t="shared" si="270"/>
        <v>0</v>
      </c>
      <c r="X651" t="str">
        <f t="shared" si="270"/>
        <v>0</v>
      </c>
      <c r="Y651" t="str">
        <f t="shared" si="270"/>
        <v>0</v>
      </c>
      <c r="Z651" t="str">
        <f t="shared" si="270"/>
        <v>0</v>
      </c>
      <c r="AA651" t="str">
        <f t="shared" si="270"/>
        <v>0</v>
      </c>
      <c r="AB651" t="str">
        <f t="shared" si="270"/>
        <v>0</v>
      </c>
      <c r="AC651" t="str">
        <f t="shared" si="270"/>
        <v>0</v>
      </c>
      <c r="AD651" t="str">
        <f t="shared" si="270"/>
        <v>0</v>
      </c>
      <c r="AE651" t="str">
        <f t="shared" si="270"/>
        <v>0</v>
      </c>
      <c r="AF651" t="str">
        <f t="shared" si="270"/>
        <v>0</v>
      </c>
      <c r="AG651" t="str">
        <f t="shared" si="270"/>
        <v>0</v>
      </c>
      <c r="AH651" t="str">
        <f t="shared" si="270"/>
        <v>0</v>
      </c>
      <c r="AI651" t="str">
        <f t="shared" si="270"/>
        <v>0</v>
      </c>
      <c r="AJ651" t="str">
        <f t="shared" si="270"/>
        <v>0</v>
      </c>
    </row>
    <row r="652" spans="1:36">
      <c r="A652" t="str">
        <f t="shared" si="260"/>
        <v>AUDI</v>
      </c>
      <c r="B652" t="str">
        <f t="shared" ref="B652:AJ652" si="271">CLEAN(B269)</f>
        <v>A8L</v>
      </c>
      <c r="C652" t="str">
        <f t="shared" si="271"/>
        <v>2011</v>
      </c>
      <c r="D652" t="str">
        <f t="shared" si="271"/>
        <v>7</v>
      </c>
      <c r="E652" t="str">
        <f t="shared" si="271"/>
        <v>2</v>
      </c>
      <c r="F652" t="str">
        <f t="shared" si="271"/>
        <v>28.6</v>
      </c>
      <c r="G652" t="str">
        <f t="shared" si="271"/>
        <v>5</v>
      </c>
      <c r="H652" t="str">
        <f t="shared" si="271"/>
        <v>71.4</v>
      </c>
      <c r="I652" t="str">
        <f t="shared" si="271"/>
        <v>2</v>
      </c>
      <c r="J652" t="str">
        <f t="shared" si="271"/>
        <v>28.6</v>
      </c>
      <c r="K652" t="str">
        <f t="shared" si="271"/>
        <v>0</v>
      </c>
      <c r="L652" t="str">
        <f t="shared" si="271"/>
        <v>0</v>
      </c>
      <c r="M652" t="str">
        <f t="shared" si="271"/>
        <v>0</v>
      </c>
      <c r="N652" t="str">
        <f t="shared" si="271"/>
        <v>0</v>
      </c>
      <c r="O652" t="str">
        <f t="shared" si="271"/>
        <v>0</v>
      </c>
      <c r="P652" t="str">
        <f t="shared" si="271"/>
        <v>0</v>
      </c>
      <c r="Q652" t="str">
        <f t="shared" si="271"/>
        <v>2</v>
      </c>
      <c r="R652" t="str">
        <f t="shared" si="271"/>
        <v>28.6</v>
      </c>
      <c r="S652" t="str">
        <f t="shared" si="271"/>
        <v>0</v>
      </c>
      <c r="T652" t="str">
        <f t="shared" si="271"/>
        <v>0</v>
      </c>
      <c r="U652" t="str">
        <f t="shared" si="271"/>
        <v>0</v>
      </c>
      <c r="V652" t="str">
        <f t="shared" si="271"/>
        <v>0</v>
      </c>
      <c r="W652" t="str">
        <f t="shared" si="271"/>
        <v>0</v>
      </c>
      <c r="X652" t="str">
        <f t="shared" si="271"/>
        <v>0</v>
      </c>
      <c r="Y652" t="str">
        <f t="shared" si="271"/>
        <v>1</v>
      </c>
      <c r="Z652" t="str">
        <f t="shared" si="271"/>
        <v>14.3</v>
      </c>
      <c r="AA652" t="str">
        <f t="shared" si="271"/>
        <v>0</v>
      </c>
      <c r="AB652" t="str">
        <f t="shared" si="271"/>
        <v>0</v>
      </c>
      <c r="AC652" t="str">
        <f t="shared" si="271"/>
        <v>0</v>
      </c>
      <c r="AD652" t="str">
        <f t="shared" si="271"/>
        <v>0</v>
      </c>
      <c r="AE652" t="str">
        <f t="shared" si="271"/>
        <v>0</v>
      </c>
      <c r="AF652" t="str">
        <f t="shared" si="271"/>
        <v>0</v>
      </c>
      <c r="AG652" t="str">
        <f t="shared" si="271"/>
        <v>0</v>
      </c>
      <c r="AH652" t="str">
        <f t="shared" si="271"/>
        <v>0</v>
      </c>
      <c r="AI652" t="str">
        <f t="shared" si="271"/>
        <v>0</v>
      </c>
      <c r="AJ652" t="str">
        <f t="shared" si="271"/>
        <v>0</v>
      </c>
    </row>
    <row r="653" spans="1:36">
      <c r="A653" t="str">
        <f t="shared" si="260"/>
        <v>AUDI</v>
      </c>
      <c r="B653" t="str">
        <f t="shared" ref="B653:AJ653" si="272">CLEAN(B270)</f>
        <v>A8L</v>
      </c>
      <c r="C653" t="str">
        <f t="shared" si="272"/>
        <v>2012</v>
      </c>
      <c r="D653" t="str">
        <f t="shared" si="272"/>
        <v>4</v>
      </c>
      <c r="E653" t="str">
        <f t="shared" si="272"/>
        <v>1</v>
      </c>
      <c r="F653" t="str">
        <f t="shared" si="272"/>
        <v>25</v>
      </c>
      <c r="G653" t="str">
        <f t="shared" si="272"/>
        <v>3</v>
      </c>
      <c r="H653" t="str">
        <f t="shared" si="272"/>
        <v>75</v>
      </c>
      <c r="I653" t="str">
        <f t="shared" si="272"/>
        <v>3</v>
      </c>
      <c r="J653" t="str">
        <f t="shared" si="272"/>
        <v>75</v>
      </c>
      <c r="K653" t="str">
        <f t="shared" si="272"/>
        <v>1</v>
      </c>
      <c r="L653" t="str">
        <f t="shared" si="272"/>
        <v>25</v>
      </c>
      <c r="M653" t="str">
        <f t="shared" si="272"/>
        <v>0</v>
      </c>
      <c r="N653" t="str">
        <f t="shared" si="272"/>
        <v>0</v>
      </c>
      <c r="O653" t="str">
        <f t="shared" si="272"/>
        <v>0</v>
      </c>
      <c r="P653" t="str">
        <f t="shared" si="272"/>
        <v>0</v>
      </c>
      <c r="Q653" t="str">
        <f t="shared" si="272"/>
        <v>1</v>
      </c>
      <c r="R653" t="str">
        <f t="shared" si="272"/>
        <v>25</v>
      </c>
      <c r="S653" t="str">
        <f t="shared" si="272"/>
        <v>0</v>
      </c>
      <c r="T653" t="str">
        <f t="shared" si="272"/>
        <v>0</v>
      </c>
      <c r="U653" t="str">
        <f t="shared" si="272"/>
        <v>0</v>
      </c>
      <c r="V653" t="str">
        <f t="shared" si="272"/>
        <v>0</v>
      </c>
      <c r="W653" t="str">
        <f t="shared" si="272"/>
        <v>0</v>
      </c>
      <c r="X653" t="str">
        <f t="shared" si="272"/>
        <v>0</v>
      </c>
      <c r="Y653" t="str">
        <f t="shared" si="272"/>
        <v>0</v>
      </c>
      <c r="Z653" t="str">
        <f t="shared" si="272"/>
        <v>0</v>
      </c>
      <c r="AA653" t="str">
        <f t="shared" si="272"/>
        <v>0</v>
      </c>
      <c r="AB653" t="str">
        <f t="shared" si="272"/>
        <v>0</v>
      </c>
      <c r="AC653" t="str">
        <f t="shared" si="272"/>
        <v>0</v>
      </c>
      <c r="AD653" t="str">
        <f t="shared" si="272"/>
        <v>0</v>
      </c>
      <c r="AE653" t="str">
        <f t="shared" si="272"/>
        <v>0</v>
      </c>
      <c r="AF653" t="str">
        <f t="shared" si="272"/>
        <v>0</v>
      </c>
      <c r="AG653" t="str">
        <f t="shared" si="272"/>
        <v>0</v>
      </c>
      <c r="AH653" t="str">
        <f t="shared" si="272"/>
        <v>0</v>
      </c>
      <c r="AI653" t="str">
        <f t="shared" si="272"/>
        <v>0</v>
      </c>
      <c r="AJ653" t="str">
        <f t="shared" si="272"/>
        <v>0</v>
      </c>
    </row>
    <row r="654" spans="1:36">
      <c r="A654" t="str">
        <f t="shared" si="260"/>
        <v>AUDI</v>
      </c>
      <c r="B654" t="str">
        <f t="shared" ref="B654:AJ654" si="273">CLEAN(B271)</f>
        <v>ALLROAD</v>
      </c>
      <c r="C654" t="str">
        <f t="shared" si="273"/>
        <v>2000</v>
      </c>
      <c r="D654" t="str">
        <f t="shared" si="273"/>
        <v>5</v>
      </c>
      <c r="E654" t="str">
        <f t="shared" si="273"/>
        <v>2</v>
      </c>
      <c r="F654" t="str">
        <f t="shared" si="273"/>
        <v>40</v>
      </c>
      <c r="G654" t="str">
        <f t="shared" si="273"/>
        <v>3</v>
      </c>
      <c r="H654" t="str">
        <f t="shared" si="273"/>
        <v>60</v>
      </c>
      <c r="I654" t="str">
        <f t="shared" si="273"/>
        <v>1</v>
      </c>
      <c r="J654" t="str">
        <f t="shared" si="273"/>
        <v>20</v>
      </c>
      <c r="K654" t="str">
        <f t="shared" si="273"/>
        <v>0</v>
      </c>
      <c r="L654" t="str">
        <f t="shared" si="273"/>
        <v>0</v>
      </c>
      <c r="M654" t="str">
        <f t="shared" si="273"/>
        <v>1</v>
      </c>
      <c r="N654" t="str">
        <f t="shared" si="273"/>
        <v>20</v>
      </c>
      <c r="O654" t="str">
        <f t="shared" si="273"/>
        <v>1</v>
      </c>
      <c r="P654" t="str">
        <f t="shared" si="273"/>
        <v>20</v>
      </c>
      <c r="Q654" t="str">
        <f t="shared" si="273"/>
        <v>2</v>
      </c>
      <c r="R654" t="str">
        <f t="shared" si="273"/>
        <v>40</v>
      </c>
      <c r="S654" t="str">
        <f t="shared" si="273"/>
        <v>1</v>
      </c>
      <c r="T654" t="str">
        <f t="shared" si="273"/>
        <v>20</v>
      </c>
      <c r="U654" t="str">
        <f t="shared" si="273"/>
        <v>0</v>
      </c>
      <c r="V654" t="str">
        <f t="shared" si="273"/>
        <v>0</v>
      </c>
      <c r="W654" t="str">
        <f t="shared" si="273"/>
        <v>0</v>
      </c>
      <c r="X654" t="str">
        <f t="shared" si="273"/>
        <v>0</v>
      </c>
      <c r="Y654" t="str">
        <f t="shared" si="273"/>
        <v>1</v>
      </c>
      <c r="Z654" t="str">
        <f t="shared" si="273"/>
        <v>20</v>
      </c>
      <c r="AA654" t="str">
        <f t="shared" si="273"/>
        <v>1</v>
      </c>
      <c r="AB654" t="str">
        <f t="shared" si="273"/>
        <v>20</v>
      </c>
      <c r="AC654" t="str">
        <f t="shared" si="273"/>
        <v>1</v>
      </c>
      <c r="AD654" t="str">
        <f t="shared" si="273"/>
        <v>20</v>
      </c>
      <c r="AE654" t="str">
        <f t="shared" si="273"/>
        <v>0</v>
      </c>
      <c r="AF654" t="str">
        <f t="shared" si="273"/>
        <v>0</v>
      </c>
      <c r="AG654" t="str">
        <f t="shared" si="273"/>
        <v>0</v>
      </c>
      <c r="AH654" t="str">
        <f t="shared" si="273"/>
        <v>0</v>
      </c>
      <c r="AI654" t="str">
        <f t="shared" si="273"/>
        <v>0</v>
      </c>
      <c r="AJ654" t="str">
        <f t="shared" si="273"/>
        <v>0</v>
      </c>
    </row>
    <row r="655" spans="1:36">
      <c r="A655" t="str">
        <f t="shared" si="260"/>
        <v>AUDI</v>
      </c>
      <c r="B655" t="str">
        <f t="shared" ref="B655:AJ655" si="274">CLEAN(B272)</f>
        <v>ALLROAD</v>
      </c>
      <c r="C655" t="str">
        <f t="shared" si="274"/>
        <v>2001</v>
      </c>
      <c r="D655" t="str">
        <f t="shared" si="274"/>
        <v>5</v>
      </c>
      <c r="E655" t="str">
        <f t="shared" si="274"/>
        <v>4</v>
      </c>
      <c r="F655" t="str">
        <f t="shared" si="274"/>
        <v>80</v>
      </c>
      <c r="G655" t="str">
        <f t="shared" si="274"/>
        <v>1</v>
      </c>
      <c r="H655" t="str">
        <f t="shared" si="274"/>
        <v>20</v>
      </c>
      <c r="I655" t="str">
        <f t="shared" si="274"/>
        <v>0</v>
      </c>
      <c r="J655" t="str">
        <f t="shared" si="274"/>
        <v>0</v>
      </c>
      <c r="K655" t="str">
        <f t="shared" si="274"/>
        <v>1</v>
      </c>
      <c r="L655" t="str">
        <f t="shared" si="274"/>
        <v>20</v>
      </c>
      <c r="M655" t="str">
        <f t="shared" si="274"/>
        <v>0</v>
      </c>
      <c r="N655" t="str">
        <f t="shared" si="274"/>
        <v>0</v>
      </c>
      <c r="O655" t="str">
        <f t="shared" si="274"/>
        <v>1</v>
      </c>
      <c r="P655" t="str">
        <f t="shared" si="274"/>
        <v>20</v>
      </c>
      <c r="Q655" t="str">
        <f t="shared" si="274"/>
        <v>1</v>
      </c>
      <c r="R655" t="str">
        <f t="shared" si="274"/>
        <v>20</v>
      </c>
      <c r="S655" t="str">
        <f t="shared" si="274"/>
        <v>0</v>
      </c>
      <c r="T655" t="str">
        <f t="shared" si="274"/>
        <v>0</v>
      </c>
      <c r="U655" t="str">
        <f t="shared" si="274"/>
        <v>0</v>
      </c>
      <c r="V655" t="str">
        <f t="shared" si="274"/>
        <v>0</v>
      </c>
      <c r="W655" t="str">
        <f t="shared" si="274"/>
        <v>0</v>
      </c>
      <c r="X655" t="str">
        <f t="shared" si="274"/>
        <v>0</v>
      </c>
      <c r="Y655" t="str">
        <f t="shared" si="274"/>
        <v>0</v>
      </c>
      <c r="Z655" t="str">
        <f t="shared" si="274"/>
        <v>0</v>
      </c>
      <c r="AA655" t="str">
        <f t="shared" si="274"/>
        <v>0</v>
      </c>
      <c r="AB655" t="str">
        <f t="shared" si="274"/>
        <v>0</v>
      </c>
      <c r="AC655" t="str">
        <f t="shared" si="274"/>
        <v>1</v>
      </c>
      <c r="AD655" t="str">
        <f t="shared" si="274"/>
        <v>20</v>
      </c>
      <c r="AE655" t="str">
        <f t="shared" si="274"/>
        <v>0</v>
      </c>
      <c r="AF655" t="str">
        <f t="shared" si="274"/>
        <v>0</v>
      </c>
      <c r="AG655" t="str">
        <f t="shared" si="274"/>
        <v>0</v>
      </c>
      <c r="AH655" t="str">
        <f t="shared" si="274"/>
        <v>0</v>
      </c>
      <c r="AI655" t="str">
        <f t="shared" si="274"/>
        <v>0</v>
      </c>
      <c r="AJ655" t="str">
        <f t="shared" si="274"/>
        <v>0</v>
      </c>
    </row>
    <row r="656" spans="1:36">
      <c r="A656" t="str">
        <f t="shared" si="260"/>
        <v>AUDI</v>
      </c>
      <c r="B656" t="str">
        <f t="shared" ref="B656:AJ656" si="275">CLEAN(B273)</f>
        <v>ALLROAD</v>
      </c>
      <c r="C656" t="str">
        <f t="shared" si="275"/>
        <v>2002</v>
      </c>
      <c r="D656" t="str">
        <f t="shared" si="275"/>
        <v>38</v>
      </c>
      <c r="E656" t="str">
        <f t="shared" si="275"/>
        <v>15</v>
      </c>
      <c r="F656" t="str">
        <f t="shared" si="275"/>
        <v>39.5</v>
      </c>
      <c r="G656" t="str">
        <f t="shared" si="275"/>
        <v>23</v>
      </c>
      <c r="H656" t="str">
        <f t="shared" si="275"/>
        <v>60.5</v>
      </c>
      <c r="I656" t="str">
        <f t="shared" si="275"/>
        <v>4</v>
      </c>
      <c r="J656" t="str">
        <f t="shared" si="275"/>
        <v>10.5</v>
      </c>
      <c r="K656" t="str">
        <f t="shared" si="275"/>
        <v>7</v>
      </c>
      <c r="L656" t="str">
        <f t="shared" si="275"/>
        <v>18.4</v>
      </c>
      <c r="M656" t="str">
        <f t="shared" si="275"/>
        <v>11</v>
      </c>
      <c r="N656" t="str">
        <f t="shared" si="275"/>
        <v>28.9</v>
      </c>
      <c r="O656" t="str">
        <f t="shared" si="275"/>
        <v>7</v>
      </c>
      <c r="P656" t="str">
        <f t="shared" si="275"/>
        <v>18.4</v>
      </c>
      <c r="Q656" t="str">
        <f t="shared" si="275"/>
        <v>10</v>
      </c>
      <c r="R656" t="str">
        <f t="shared" si="275"/>
        <v>26.3</v>
      </c>
      <c r="S656" t="str">
        <f t="shared" si="275"/>
        <v>5</v>
      </c>
      <c r="T656" t="str">
        <f t="shared" si="275"/>
        <v>13.2</v>
      </c>
      <c r="U656" t="str">
        <f t="shared" si="275"/>
        <v>1</v>
      </c>
      <c r="V656" t="str">
        <f t="shared" si="275"/>
        <v>2.6</v>
      </c>
      <c r="W656" t="str">
        <f t="shared" si="275"/>
        <v>11</v>
      </c>
      <c r="X656" t="str">
        <f t="shared" si="275"/>
        <v>28.9</v>
      </c>
      <c r="Y656" t="str">
        <f t="shared" si="275"/>
        <v>2</v>
      </c>
      <c r="Z656" t="str">
        <f t="shared" si="275"/>
        <v>5.3</v>
      </c>
      <c r="AA656" t="str">
        <f t="shared" si="275"/>
        <v>0</v>
      </c>
      <c r="AB656" t="str">
        <f t="shared" si="275"/>
        <v>0</v>
      </c>
      <c r="AC656" t="str">
        <f t="shared" si="275"/>
        <v>6</v>
      </c>
      <c r="AD656" t="str">
        <f t="shared" si="275"/>
        <v>15.8</v>
      </c>
      <c r="AE656" t="str">
        <f t="shared" si="275"/>
        <v>0</v>
      </c>
      <c r="AF656" t="str">
        <f t="shared" si="275"/>
        <v>0</v>
      </c>
      <c r="AG656" t="str">
        <f t="shared" si="275"/>
        <v>0</v>
      </c>
      <c r="AH656" t="str">
        <f t="shared" si="275"/>
        <v>0</v>
      </c>
      <c r="AI656" t="str">
        <f t="shared" si="275"/>
        <v>0</v>
      </c>
      <c r="AJ656" t="str">
        <f t="shared" si="275"/>
        <v>0</v>
      </c>
    </row>
    <row r="657" spans="1:36">
      <c r="A657" t="str">
        <f t="shared" si="260"/>
        <v>AUDI</v>
      </c>
      <c r="B657" t="str">
        <f t="shared" ref="B657:AJ657" si="276">CLEAN(B274)</f>
        <v>ALLROAD</v>
      </c>
      <c r="C657" t="str">
        <f t="shared" si="276"/>
        <v>2003</v>
      </c>
      <c r="D657" t="str">
        <f t="shared" si="276"/>
        <v>41</v>
      </c>
      <c r="E657" t="str">
        <f t="shared" si="276"/>
        <v>16</v>
      </c>
      <c r="F657" t="str">
        <f t="shared" si="276"/>
        <v>39</v>
      </c>
      <c r="G657" t="str">
        <f t="shared" si="276"/>
        <v>25</v>
      </c>
      <c r="H657" t="str">
        <f t="shared" si="276"/>
        <v>61</v>
      </c>
      <c r="I657" t="str">
        <f t="shared" si="276"/>
        <v>4</v>
      </c>
      <c r="J657" t="str">
        <f t="shared" si="276"/>
        <v>9.8</v>
      </c>
      <c r="K657" t="str">
        <f t="shared" si="276"/>
        <v>10</v>
      </c>
      <c r="L657" t="str">
        <f t="shared" si="276"/>
        <v>24.4</v>
      </c>
      <c r="M657" t="str">
        <f t="shared" si="276"/>
        <v>4</v>
      </c>
      <c r="N657" t="str">
        <f t="shared" si="276"/>
        <v>9.8</v>
      </c>
      <c r="O657" t="str">
        <f t="shared" si="276"/>
        <v>2</v>
      </c>
      <c r="P657" t="str">
        <f t="shared" si="276"/>
        <v>4.9</v>
      </c>
      <c r="Q657" t="str">
        <f t="shared" si="276"/>
        <v>6</v>
      </c>
      <c r="R657" t="str">
        <f t="shared" si="276"/>
        <v>14.6</v>
      </c>
      <c r="S657" t="str">
        <f t="shared" si="276"/>
        <v>8</v>
      </c>
      <c r="T657" t="str">
        <f t="shared" si="276"/>
        <v>19.5</v>
      </c>
      <c r="U657" t="str">
        <f t="shared" si="276"/>
        <v>0</v>
      </c>
      <c r="V657" t="str">
        <f t="shared" si="276"/>
        <v>0</v>
      </c>
      <c r="W657" t="str">
        <f t="shared" si="276"/>
        <v>6</v>
      </c>
      <c r="X657" t="str">
        <f t="shared" si="276"/>
        <v>14.6</v>
      </c>
      <c r="Y657" t="str">
        <f t="shared" si="276"/>
        <v>4</v>
      </c>
      <c r="Z657" t="str">
        <f t="shared" si="276"/>
        <v>9.8</v>
      </c>
      <c r="AA657" t="str">
        <f t="shared" si="276"/>
        <v>2</v>
      </c>
      <c r="AB657" t="str">
        <f t="shared" si="276"/>
        <v>4.9</v>
      </c>
      <c r="AC657" t="str">
        <f t="shared" si="276"/>
        <v>2</v>
      </c>
      <c r="AD657" t="str">
        <f t="shared" si="276"/>
        <v>4.9</v>
      </c>
      <c r="AE657" t="str">
        <f t="shared" si="276"/>
        <v>0</v>
      </c>
      <c r="AF657" t="str">
        <f t="shared" si="276"/>
        <v>0</v>
      </c>
      <c r="AG657" t="str">
        <f t="shared" si="276"/>
        <v>0</v>
      </c>
      <c r="AH657" t="str">
        <f t="shared" si="276"/>
        <v>0</v>
      </c>
      <c r="AI657" t="str">
        <f t="shared" si="276"/>
        <v>0</v>
      </c>
      <c r="AJ657" t="str">
        <f t="shared" si="276"/>
        <v>0</v>
      </c>
    </row>
    <row r="658" spans="1:36">
      <c r="A658" t="str">
        <f t="shared" si="260"/>
        <v>AUDI</v>
      </c>
      <c r="B658" t="str">
        <f t="shared" ref="B658:AJ658" si="277">CLEAN(B275)</f>
        <v>ALLROAD</v>
      </c>
      <c r="C658" t="str">
        <f t="shared" si="277"/>
        <v>2004</v>
      </c>
      <c r="D658" t="str">
        <f t="shared" si="277"/>
        <v>19</v>
      </c>
      <c r="E658" t="str">
        <f t="shared" si="277"/>
        <v>9</v>
      </c>
      <c r="F658" t="str">
        <f t="shared" si="277"/>
        <v>47.4</v>
      </c>
      <c r="G658" t="str">
        <f t="shared" si="277"/>
        <v>10</v>
      </c>
      <c r="H658" t="str">
        <f t="shared" si="277"/>
        <v>52.6</v>
      </c>
      <c r="I658" t="str">
        <f t="shared" si="277"/>
        <v>0</v>
      </c>
      <c r="J658" t="str">
        <f t="shared" si="277"/>
        <v>0</v>
      </c>
      <c r="K658" t="str">
        <f t="shared" si="277"/>
        <v>1</v>
      </c>
      <c r="L658" t="str">
        <f t="shared" si="277"/>
        <v>5.3</v>
      </c>
      <c r="M658" t="str">
        <f t="shared" si="277"/>
        <v>0</v>
      </c>
      <c r="N658" t="str">
        <f t="shared" si="277"/>
        <v>0</v>
      </c>
      <c r="O658" t="str">
        <f t="shared" si="277"/>
        <v>3</v>
      </c>
      <c r="P658" t="str">
        <f t="shared" si="277"/>
        <v>15.8</v>
      </c>
      <c r="Q658" t="str">
        <f t="shared" si="277"/>
        <v>5</v>
      </c>
      <c r="R658" t="str">
        <f t="shared" si="277"/>
        <v>26.3</v>
      </c>
      <c r="S658" t="str">
        <f t="shared" si="277"/>
        <v>3</v>
      </c>
      <c r="T658" t="str">
        <f t="shared" si="277"/>
        <v>15.8</v>
      </c>
      <c r="U658" t="str">
        <f t="shared" si="277"/>
        <v>0</v>
      </c>
      <c r="V658" t="str">
        <f t="shared" si="277"/>
        <v>0</v>
      </c>
      <c r="W658" t="str">
        <f t="shared" si="277"/>
        <v>1</v>
      </c>
      <c r="X658" t="str">
        <f t="shared" si="277"/>
        <v>5.3</v>
      </c>
      <c r="Y658" t="str">
        <f t="shared" si="277"/>
        <v>1</v>
      </c>
      <c r="Z658" t="str">
        <f t="shared" si="277"/>
        <v>5.3</v>
      </c>
      <c r="AA658" t="str">
        <f t="shared" si="277"/>
        <v>0</v>
      </c>
      <c r="AB658" t="str">
        <f t="shared" si="277"/>
        <v>0</v>
      </c>
      <c r="AC658" t="str">
        <f t="shared" si="277"/>
        <v>3</v>
      </c>
      <c r="AD658" t="str">
        <f t="shared" si="277"/>
        <v>15.8</v>
      </c>
      <c r="AE658" t="str">
        <f t="shared" si="277"/>
        <v>0</v>
      </c>
      <c r="AF658" t="str">
        <f t="shared" si="277"/>
        <v>0</v>
      </c>
      <c r="AG658" t="str">
        <f t="shared" si="277"/>
        <v>0</v>
      </c>
      <c r="AH658" t="str">
        <f t="shared" si="277"/>
        <v>0</v>
      </c>
      <c r="AI658" t="str">
        <f t="shared" si="277"/>
        <v>0</v>
      </c>
      <c r="AJ658" t="str">
        <f t="shared" si="277"/>
        <v>0</v>
      </c>
    </row>
    <row r="659" spans="1:36">
      <c r="A659" t="str">
        <f t="shared" si="260"/>
        <v>AUDI</v>
      </c>
      <c r="B659" t="str">
        <f t="shared" ref="B659:AJ659" si="278">CLEAN(B276)</f>
        <v>ALLROAD</v>
      </c>
      <c r="C659" t="str">
        <f t="shared" si="278"/>
        <v>2005</v>
      </c>
      <c r="D659" t="str">
        <f t="shared" si="278"/>
        <v>13</v>
      </c>
      <c r="E659" t="str">
        <f t="shared" si="278"/>
        <v>4</v>
      </c>
      <c r="F659" t="str">
        <f t="shared" si="278"/>
        <v>30.8</v>
      </c>
      <c r="G659" t="str">
        <f t="shared" si="278"/>
        <v>9</v>
      </c>
      <c r="H659" t="str">
        <f t="shared" si="278"/>
        <v>69.2</v>
      </c>
      <c r="I659" t="str">
        <f t="shared" si="278"/>
        <v>4</v>
      </c>
      <c r="J659" t="str">
        <f t="shared" si="278"/>
        <v>30.8</v>
      </c>
      <c r="K659" t="str">
        <f t="shared" si="278"/>
        <v>6</v>
      </c>
      <c r="L659" t="str">
        <f t="shared" si="278"/>
        <v>46.2</v>
      </c>
      <c r="M659" t="str">
        <f t="shared" si="278"/>
        <v>1</v>
      </c>
      <c r="N659" t="str">
        <f t="shared" si="278"/>
        <v>7.7</v>
      </c>
      <c r="O659" t="str">
        <f t="shared" si="278"/>
        <v>0</v>
      </c>
      <c r="P659" t="str">
        <f t="shared" si="278"/>
        <v>0</v>
      </c>
      <c r="Q659" t="str">
        <f t="shared" si="278"/>
        <v>4</v>
      </c>
      <c r="R659" t="str">
        <f t="shared" si="278"/>
        <v>30.8</v>
      </c>
      <c r="S659" t="str">
        <f t="shared" si="278"/>
        <v>4</v>
      </c>
      <c r="T659" t="str">
        <f t="shared" si="278"/>
        <v>30.8</v>
      </c>
      <c r="U659" t="str">
        <f t="shared" si="278"/>
        <v>0</v>
      </c>
      <c r="V659" t="str">
        <f t="shared" si="278"/>
        <v>0</v>
      </c>
      <c r="W659" t="str">
        <f t="shared" si="278"/>
        <v>1</v>
      </c>
      <c r="X659" t="str">
        <f t="shared" si="278"/>
        <v>7.7</v>
      </c>
      <c r="Y659" t="str">
        <f t="shared" si="278"/>
        <v>0</v>
      </c>
      <c r="Z659" t="str">
        <f t="shared" si="278"/>
        <v>0</v>
      </c>
      <c r="AA659" t="str">
        <f t="shared" si="278"/>
        <v>1</v>
      </c>
      <c r="AB659" t="str">
        <f t="shared" si="278"/>
        <v>7.7</v>
      </c>
      <c r="AC659" t="str">
        <f t="shared" si="278"/>
        <v>0</v>
      </c>
      <c r="AD659" t="str">
        <f t="shared" si="278"/>
        <v>0</v>
      </c>
      <c r="AE659" t="str">
        <f t="shared" si="278"/>
        <v>0</v>
      </c>
      <c r="AF659" t="str">
        <f t="shared" si="278"/>
        <v>0</v>
      </c>
      <c r="AG659" t="str">
        <f t="shared" si="278"/>
        <v>0</v>
      </c>
      <c r="AH659" t="str">
        <f t="shared" si="278"/>
        <v>0</v>
      </c>
      <c r="AI659" t="str">
        <f t="shared" si="278"/>
        <v>0</v>
      </c>
      <c r="AJ659" t="str">
        <f t="shared" si="278"/>
        <v>0</v>
      </c>
    </row>
    <row r="660" spans="1:36">
      <c r="A660" t="str">
        <f t="shared" si="260"/>
        <v>AUDI</v>
      </c>
      <c r="B660" t="str">
        <f t="shared" ref="B660:AJ660" si="279">CLEAN(B277)</f>
        <v>ALLROAD</v>
      </c>
      <c r="C660" t="str">
        <f t="shared" si="279"/>
        <v>2006</v>
      </c>
      <c r="D660" t="str">
        <f t="shared" si="279"/>
        <v>1</v>
      </c>
      <c r="E660" t="str">
        <f t="shared" si="279"/>
        <v>0</v>
      </c>
      <c r="F660" t="str">
        <f t="shared" si="279"/>
        <v>0</v>
      </c>
      <c r="G660" t="str">
        <f t="shared" si="279"/>
        <v>1</v>
      </c>
      <c r="H660" t="str">
        <f t="shared" si="279"/>
        <v>100</v>
      </c>
      <c r="I660" t="str">
        <f t="shared" si="279"/>
        <v>0</v>
      </c>
      <c r="J660" t="str">
        <f t="shared" si="279"/>
        <v>0</v>
      </c>
      <c r="K660" t="str">
        <f t="shared" si="279"/>
        <v>0</v>
      </c>
      <c r="L660" t="str">
        <f t="shared" si="279"/>
        <v>0</v>
      </c>
      <c r="M660" t="str">
        <f t="shared" si="279"/>
        <v>0</v>
      </c>
      <c r="N660" t="str">
        <f t="shared" si="279"/>
        <v>0</v>
      </c>
      <c r="O660" t="str">
        <f t="shared" si="279"/>
        <v>0</v>
      </c>
      <c r="P660" t="str">
        <f t="shared" si="279"/>
        <v>0</v>
      </c>
      <c r="Q660" t="str">
        <f t="shared" si="279"/>
        <v>0</v>
      </c>
      <c r="R660" t="str">
        <f t="shared" si="279"/>
        <v>0</v>
      </c>
      <c r="S660" t="str">
        <f t="shared" si="279"/>
        <v>0</v>
      </c>
      <c r="T660" t="str">
        <f t="shared" si="279"/>
        <v>0</v>
      </c>
      <c r="U660" t="str">
        <f t="shared" si="279"/>
        <v>0</v>
      </c>
      <c r="V660" t="str">
        <f t="shared" si="279"/>
        <v>0</v>
      </c>
      <c r="W660" t="str">
        <f t="shared" si="279"/>
        <v>1</v>
      </c>
      <c r="X660" t="str">
        <f t="shared" si="279"/>
        <v>100</v>
      </c>
      <c r="Y660" t="str">
        <f t="shared" si="279"/>
        <v>0</v>
      </c>
      <c r="Z660" t="str">
        <f t="shared" si="279"/>
        <v>0</v>
      </c>
      <c r="AA660" t="str">
        <f t="shared" si="279"/>
        <v>0</v>
      </c>
      <c r="AB660" t="str">
        <f t="shared" si="279"/>
        <v>0</v>
      </c>
      <c r="AC660" t="str">
        <f t="shared" si="279"/>
        <v>0</v>
      </c>
      <c r="AD660" t="str">
        <f t="shared" si="279"/>
        <v>0</v>
      </c>
      <c r="AE660" t="str">
        <f t="shared" si="279"/>
        <v>0</v>
      </c>
      <c r="AF660" t="str">
        <f t="shared" si="279"/>
        <v>0</v>
      </c>
      <c r="AG660" t="str">
        <f t="shared" si="279"/>
        <v>0</v>
      </c>
      <c r="AH660" t="str">
        <f t="shared" si="279"/>
        <v>0</v>
      </c>
      <c r="AI660" t="str">
        <f t="shared" si="279"/>
        <v>0</v>
      </c>
      <c r="AJ660" t="str">
        <f t="shared" si="279"/>
        <v>0</v>
      </c>
    </row>
    <row r="661" spans="1:36">
      <c r="A661" t="str">
        <f t="shared" si="260"/>
        <v>AUDI</v>
      </c>
      <c r="B661" t="str">
        <f t="shared" ref="B661:AJ661" si="280">CLEAN(B278)</f>
        <v>ALLROAD</v>
      </c>
      <c r="C661" t="str">
        <f t="shared" si="280"/>
        <v>2011</v>
      </c>
      <c r="D661" t="str">
        <f t="shared" si="280"/>
        <v>3</v>
      </c>
      <c r="E661" t="str">
        <f t="shared" si="280"/>
        <v>2</v>
      </c>
      <c r="F661" t="str">
        <f t="shared" si="280"/>
        <v>66.7</v>
      </c>
      <c r="G661" t="str">
        <f t="shared" si="280"/>
        <v>1</v>
      </c>
      <c r="H661" t="str">
        <f t="shared" si="280"/>
        <v>33.3</v>
      </c>
      <c r="I661" t="str">
        <f t="shared" si="280"/>
        <v>0</v>
      </c>
      <c r="J661" t="str">
        <f t="shared" si="280"/>
        <v>0</v>
      </c>
      <c r="K661" t="str">
        <f t="shared" si="280"/>
        <v>0</v>
      </c>
      <c r="L661" t="str">
        <f t="shared" si="280"/>
        <v>0</v>
      </c>
      <c r="M661" t="str">
        <f t="shared" si="280"/>
        <v>0</v>
      </c>
      <c r="N661" t="str">
        <f t="shared" si="280"/>
        <v>0</v>
      </c>
      <c r="O661" t="str">
        <f t="shared" si="280"/>
        <v>0</v>
      </c>
      <c r="P661" t="str">
        <f t="shared" si="280"/>
        <v>0</v>
      </c>
      <c r="Q661" t="str">
        <f t="shared" si="280"/>
        <v>1</v>
      </c>
      <c r="R661" t="str">
        <f t="shared" si="280"/>
        <v>33.3</v>
      </c>
      <c r="S661" t="str">
        <f t="shared" si="280"/>
        <v>0</v>
      </c>
      <c r="T661" t="str">
        <f t="shared" si="280"/>
        <v>0</v>
      </c>
      <c r="U661" t="str">
        <f t="shared" si="280"/>
        <v>0</v>
      </c>
      <c r="V661" t="str">
        <f t="shared" si="280"/>
        <v>0</v>
      </c>
      <c r="W661" t="str">
        <f t="shared" si="280"/>
        <v>0</v>
      </c>
      <c r="X661" t="str">
        <f t="shared" si="280"/>
        <v>0</v>
      </c>
      <c r="Y661" t="str">
        <f t="shared" si="280"/>
        <v>0</v>
      </c>
      <c r="Z661" t="str">
        <f t="shared" si="280"/>
        <v>0</v>
      </c>
      <c r="AA661" t="str">
        <f t="shared" si="280"/>
        <v>0</v>
      </c>
      <c r="AB661" t="str">
        <f t="shared" si="280"/>
        <v>0</v>
      </c>
      <c r="AC661" t="str">
        <f t="shared" si="280"/>
        <v>0</v>
      </c>
      <c r="AD661" t="str">
        <f t="shared" si="280"/>
        <v>0</v>
      </c>
      <c r="AE661" t="str">
        <f t="shared" si="280"/>
        <v>0</v>
      </c>
      <c r="AF661" t="str">
        <f t="shared" si="280"/>
        <v>0</v>
      </c>
      <c r="AG661" t="str">
        <f t="shared" si="280"/>
        <v>0</v>
      </c>
      <c r="AH661" t="str">
        <f t="shared" si="280"/>
        <v>0</v>
      </c>
      <c r="AI661" t="str">
        <f t="shared" si="280"/>
        <v>0</v>
      </c>
      <c r="AJ661" t="str">
        <f t="shared" si="280"/>
        <v>0</v>
      </c>
    </row>
    <row r="662" spans="1:36">
      <c r="A662" t="str">
        <f t="shared" si="260"/>
        <v>AUDI</v>
      </c>
      <c r="B662" t="str">
        <f t="shared" ref="B662:AJ662" si="281">CLEAN(B279)</f>
        <v>OTHER</v>
      </c>
      <c r="C662" t="str">
        <f t="shared" si="281"/>
        <v>1982</v>
      </c>
      <c r="D662" t="str">
        <f t="shared" si="281"/>
        <v>4</v>
      </c>
      <c r="E662" t="str">
        <f t="shared" si="281"/>
        <v>0</v>
      </c>
      <c r="F662" t="str">
        <f t="shared" si="281"/>
        <v>0</v>
      </c>
      <c r="G662" t="str">
        <f t="shared" si="281"/>
        <v>4</v>
      </c>
      <c r="H662" t="str">
        <f t="shared" si="281"/>
        <v>100</v>
      </c>
      <c r="I662" t="str">
        <f t="shared" si="281"/>
        <v>1</v>
      </c>
      <c r="J662" t="str">
        <f t="shared" si="281"/>
        <v>25</v>
      </c>
      <c r="K662" t="str">
        <f t="shared" si="281"/>
        <v>2</v>
      </c>
      <c r="L662" t="str">
        <f t="shared" si="281"/>
        <v>50</v>
      </c>
      <c r="M662" t="str">
        <f t="shared" si="281"/>
        <v>1</v>
      </c>
      <c r="N662" t="str">
        <f t="shared" si="281"/>
        <v>25</v>
      </c>
      <c r="O662" t="str">
        <f t="shared" si="281"/>
        <v>0</v>
      </c>
      <c r="P662" t="str">
        <f t="shared" si="281"/>
        <v>0</v>
      </c>
      <c r="Q662" t="str">
        <f t="shared" si="281"/>
        <v>1</v>
      </c>
      <c r="R662" t="str">
        <f t="shared" si="281"/>
        <v>25</v>
      </c>
      <c r="S662" t="str">
        <f t="shared" si="281"/>
        <v>0</v>
      </c>
      <c r="T662" t="str">
        <f t="shared" si="281"/>
        <v>0</v>
      </c>
      <c r="U662" t="str">
        <f t="shared" si="281"/>
        <v>2</v>
      </c>
      <c r="V662" t="str">
        <f t="shared" si="281"/>
        <v>50</v>
      </c>
      <c r="W662" t="str">
        <f t="shared" si="281"/>
        <v>1</v>
      </c>
      <c r="X662" t="str">
        <f t="shared" si="281"/>
        <v>25</v>
      </c>
      <c r="Y662" t="str">
        <f t="shared" si="281"/>
        <v>0</v>
      </c>
      <c r="Z662" t="str">
        <f t="shared" si="281"/>
        <v>0</v>
      </c>
      <c r="AA662" t="str">
        <f t="shared" si="281"/>
        <v>2</v>
      </c>
      <c r="AB662" t="str">
        <f t="shared" si="281"/>
        <v>50</v>
      </c>
      <c r="AC662" t="str">
        <f t="shared" si="281"/>
        <v>2</v>
      </c>
      <c r="AD662" t="str">
        <f t="shared" si="281"/>
        <v>50</v>
      </c>
      <c r="AE662" t="str">
        <f t="shared" si="281"/>
        <v>1</v>
      </c>
      <c r="AF662" t="str">
        <f t="shared" si="281"/>
        <v>25</v>
      </c>
      <c r="AG662" t="str">
        <f t="shared" si="281"/>
        <v>0</v>
      </c>
      <c r="AH662" t="str">
        <f t="shared" si="281"/>
        <v>0</v>
      </c>
      <c r="AI662" t="str">
        <f t="shared" si="281"/>
        <v>0</v>
      </c>
      <c r="AJ662" t="str">
        <f t="shared" si="281"/>
        <v>0</v>
      </c>
    </row>
    <row r="663" spans="1:36">
      <c r="A663" t="str">
        <f t="shared" si="260"/>
        <v>AUDI</v>
      </c>
      <c r="B663" t="str">
        <f t="shared" ref="B663:AJ663" si="282">CLEAN(B280)</f>
        <v>OTHER</v>
      </c>
      <c r="C663" t="str">
        <f t="shared" si="282"/>
        <v>1983</v>
      </c>
      <c r="D663" t="str">
        <f t="shared" si="282"/>
        <v>3</v>
      </c>
      <c r="E663" t="str">
        <f t="shared" si="282"/>
        <v>1</v>
      </c>
      <c r="F663" t="str">
        <f t="shared" si="282"/>
        <v>33.3</v>
      </c>
      <c r="G663" t="str">
        <f t="shared" si="282"/>
        <v>2</v>
      </c>
      <c r="H663" t="str">
        <f t="shared" si="282"/>
        <v>66.7</v>
      </c>
      <c r="I663" t="str">
        <f t="shared" si="282"/>
        <v>0</v>
      </c>
      <c r="J663" t="str">
        <f t="shared" si="282"/>
        <v>0</v>
      </c>
      <c r="K663" t="str">
        <f t="shared" si="282"/>
        <v>1</v>
      </c>
      <c r="L663" t="str">
        <f t="shared" si="282"/>
        <v>33.3</v>
      </c>
      <c r="M663" t="str">
        <f t="shared" si="282"/>
        <v>0</v>
      </c>
      <c r="N663" t="str">
        <f t="shared" si="282"/>
        <v>0</v>
      </c>
      <c r="O663" t="str">
        <f t="shared" si="282"/>
        <v>0</v>
      </c>
      <c r="P663" t="str">
        <f t="shared" si="282"/>
        <v>0</v>
      </c>
      <c r="Q663" t="str">
        <f t="shared" si="282"/>
        <v>1</v>
      </c>
      <c r="R663" t="str">
        <f t="shared" si="282"/>
        <v>33.3</v>
      </c>
      <c r="S663" t="str">
        <f t="shared" si="282"/>
        <v>0</v>
      </c>
      <c r="T663" t="str">
        <f t="shared" si="282"/>
        <v>0</v>
      </c>
      <c r="U663" t="str">
        <f t="shared" si="282"/>
        <v>0</v>
      </c>
      <c r="V663" t="str">
        <f t="shared" si="282"/>
        <v>0</v>
      </c>
      <c r="W663" t="str">
        <f t="shared" si="282"/>
        <v>0</v>
      </c>
      <c r="X663" t="str">
        <f t="shared" si="282"/>
        <v>0</v>
      </c>
      <c r="Y663" t="str">
        <f t="shared" si="282"/>
        <v>0</v>
      </c>
      <c r="Z663" t="str">
        <f t="shared" si="282"/>
        <v>0</v>
      </c>
      <c r="AA663" t="str">
        <f t="shared" si="282"/>
        <v>0</v>
      </c>
      <c r="AB663" t="str">
        <f t="shared" si="282"/>
        <v>0</v>
      </c>
      <c r="AC663" t="str">
        <f t="shared" si="282"/>
        <v>0</v>
      </c>
      <c r="AD663" t="str">
        <f t="shared" si="282"/>
        <v>0</v>
      </c>
      <c r="AE663" t="str">
        <f t="shared" si="282"/>
        <v>1</v>
      </c>
      <c r="AF663" t="str">
        <f t="shared" si="282"/>
        <v>33.3</v>
      </c>
      <c r="AG663" t="str">
        <f t="shared" si="282"/>
        <v>0</v>
      </c>
      <c r="AH663" t="str">
        <f t="shared" si="282"/>
        <v>0</v>
      </c>
      <c r="AI663" t="str">
        <f t="shared" si="282"/>
        <v>0</v>
      </c>
      <c r="AJ663" t="str">
        <f t="shared" si="282"/>
        <v>0</v>
      </c>
    </row>
    <row r="664" spans="1:36">
      <c r="A664" t="str">
        <f t="shared" si="260"/>
        <v>AUDI</v>
      </c>
      <c r="B664" t="str">
        <f t="shared" ref="B664:AJ664" si="283">CLEAN(B281)</f>
        <v>OTHER</v>
      </c>
      <c r="C664" t="str">
        <f t="shared" si="283"/>
        <v>1984</v>
      </c>
      <c r="D664" t="str">
        <f t="shared" si="283"/>
        <v>2</v>
      </c>
      <c r="E664" t="str">
        <f t="shared" si="283"/>
        <v>1</v>
      </c>
      <c r="F664" t="str">
        <f t="shared" si="283"/>
        <v>50</v>
      </c>
      <c r="G664" t="str">
        <f t="shared" si="283"/>
        <v>1</v>
      </c>
      <c r="H664" t="str">
        <f t="shared" si="283"/>
        <v>50</v>
      </c>
      <c r="I664" t="str">
        <f t="shared" si="283"/>
        <v>0</v>
      </c>
      <c r="J664" t="str">
        <f t="shared" si="283"/>
        <v>0</v>
      </c>
      <c r="K664" t="str">
        <f t="shared" si="283"/>
        <v>1</v>
      </c>
      <c r="L664" t="str">
        <f t="shared" si="283"/>
        <v>50</v>
      </c>
      <c r="M664" t="str">
        <f t="shared" si="283"/>
        <v>0</v>
      </c>
      <c r="N664" t="str">
        <f t="shared" si="283"/>
        <v>0</v>
      </c>
      <c r="O664" t="str">
        <f t="shared" si="283"/>
        <v>1</v>
      </c>
      <c r="P664" t="str">
        <f t="shared" si="283"/>
        <v>50</v>
      </c>
      <c r="Q664" t="str">
        <f t="shared" si="283"/>
        <v>0</v>
      </c>
      <c r="R664" t="str">
        <f t="shared" si="283"/>
        <v>0</v>
      </c>
      <c r="S664" t="str">
        <f t="shared" si="283"/>
        <v>1</v>
      </c>
      <c r="T664" t="str">
        <f t="shared" si="283"/>
        <v>50</v>
      </c>
      <c r="U664" t="str">
        <f t="shared" si="283"/>
        <v>1</v>
      </c>
      <c r="V664" t="str">
        <f t="shared" si="283"/>
        <v>50</v>
      </c>
      <c r="W664" t="str">
        <f t="shared" si="283"/>
        <v>1</v>
      </c>
      <c r="X664" t="str">
        <f t="shared" si="283"/>
        <v>50</v>
      </c>
      <c r="Y664" t="str">
        <f t="shared" si="283"/>
        <v>0</v>
      </c>
      <c r="Z664" t="str">
        <f t="shared" si="283"/>
        <v>0</v>
      </c>
      <c r="AA664" t="str">
        <f t="shared" si="283"/>
        <v>0</v>
      </c>
      <c r="AB664" t="str">
        <f t="shared" si="283"/>
        <v>0</v>
      </c>
      <c r="AC664" t="str">
        <f t="shared" si="283"/>
        <v>0</v>
      </c>
      <c r="AD664" t="str">
        <f t="shared" si="283"/>
        <v>0</v>
      </c>
      <c r="AE664" t="str">
        <f t="shared" si="283"/>
        <v>0</v>
      </c>
      <c r="AF664" t="str">
        <f t="shared" si="283"/>
        <v>0</v>
      </c>
      <c r="AG664" t="str">
        <f t="shared" si="283"/>
        <v>0</v>
      </c>
      <c r="AH664" t="str">
        <f t="shared" si="283"/>
        <v>0</v>
      </c>
      <c r="AI664" t="str">
        <f t="shared" si="283"/>
        <v>0</v>
      </c>
      <c r="AJ664" t="str">
        <f t="shared" si="283"/>
        <v>0</v>
      </c>
    </row>
    <row r="665" spans="1:36">
      <c r="A665" t="str">
        <f t="shared" si="260"/>
        <v>AUDI</v>
      </c>
      <c r="B665" t="str">
        <f t="shared" ref="B665:AJ665" si="284">CLEAN(B282)</f>
        <v>OTHER</v>
      </c>
      <c r="C665" t="str">
        <f t="shared" si="284"/>
        <v>1985</v>
      </c>
      <c r="D665" t="str">
        <f t="shared" si="284"/>
        <v>1</v>
      </c>
      <c r="E665" t="str">
        <f t="shared" si="284"/>
        <v>1</v>
      </c>
      <c r="F665" t="str">
        <f t="shared" si="284"/>
        <v>100</v>
      </c>
      <c r="G665" t="str">
        <f t="shared" si="284"/>
        <v>0</v>
      </c>
      <c r="H665" t="str">
        <f t="shared" si="284"/>
        <v>0</v>
      </c>
      <c r="I665" t="str">
        <f t="shared" si="284"/>
        <v>0</v>
      </c>
      <c r="J665" t="str">
        <f t="shared" si="284"/>
        <v>0</v>
      </c>
      <c r="K665" t="str">
        <f t="shared" si="284"/>
        <v>0</v>
      </c>
      <c r="L665" t="str">
        <f t="shared" si="284"/>
        <v>0</v>
      </c>
      <c r="M665" t="str">
        <f t="shared" si="284"/>
        <v>0</v>
      </c>
      <c r="N665" t="str">
        <f t="shared" si="284"/>
        <v>0</v>
      </c>
      <c r="O665" t="str">
        <f t="shared" si="284"/>
        <v>0</v>
      </c>
      <c r="P665" t="str">
        <f t="shared" si="284"/>
        <v>0</v>
      </c>
      <c r="Q665" t="str">
        <f t="shared" si="284"/>
        <v>0</v>
      </c>
      <c r="R665" t="str">
        <f t="shared" si="284"/>
        <v>0</v>
      </c>
      <c r="S665" t="str">
        <f t="shared" si="284"/>
        <v>0</v>
      </c>
      <c r="T665" t="str">
        <f t="shared" si="284"/>
        <v>0</v>
      </c>
      <c r="U665" t="str">
        <f t="shared" si="284"/>
        <v>0</v>
      </c>
      <c r="V665" t="str">
        <f t="shared" si="284"/>
        <v>0</v>
      </c>
      <c r="W665" t="str">
        <f t="shared" si="284"/>
        <v>0</v>
      </c>
      <c r="X665" t="str">
        <f t="shared" si="284"/>
        <v>0</v>
      </c>
      <c r="Y665" t="str">
        <f t="shared" si="284"/>
        <v>0</v>
      </c>
      <c r="Z665" t="str">
        <f t="shared" si="284"/>
        <v>0</v>
      </c>
      <c r="AA665" t="str">
        <f t="shared" si="284"/>
        <v>0</v>
      </c>
      <c r="AB665" t="str">
        <f t="shared" si="284"/>
        <v>0</v>
      </c>
      <c r="AC665" t="str">
        <f t="shared" si="284"/>
        <v>0</v>
      </c>
      <c r="AD665" t="str">
        <f t="shared" si="284"/>
        <v>0</v>
      </c>
      <c r="AE665" t="str">
        <f t="shared" si="284"/>
        <v>0</v>
      </c>
      <c r="AF665" t="str">
        <f t="shared" si="284"/>
        <v>0</v>
      </c>
      <c r="AG665" t="str">
        <f t="shared" si="284"/>
        <v>0</v>
      </c>
      <c r="AH665" t="str">
        <f t="shared" si="284"/>
        <v>0</v>
      </c>
      <c r="AI665" t="str">
        <f t="shared" si="284"/>
        <v>0</v>
      </c>
      <c r="AJ665" t="str">
        <f t="shared" si="284"/>
        <v>0</v>
      </c>
    </row>
    <row r="666" spans="1:36">
      <c r="A666" t="str">
        <f t="shared" si="260"/>
        <v>AUDI</v>
      </c>
      <c r="B666" t="str">
        <f t="shared" ref="B666:AJ666" si="285">CLEAN(B283)</f>
        <v>OTHER</v>
      </c>
      <c r="C666" t="str">
        <f t="shared" si="285"/>
        <v>1986</v>
      </c>
      <c r="D666" t="str">
        <f t="shared" si="285"/>
        <v>1</v>
      </c>
      <c r="E666" t="str">
        <f t="shared" si="285"/>
        <v>1</v>
      </c>
      <c r="F666" t="str">
        <f t="shared" si="285"/>
        <v>100</v>
      </c>
      <c r="G666" t="str">
        <f t="shared" si="285"/>
        <v>0</v>
      </c>
      <c r="H666" t="str">
        <f t="shared" si="285"/>
        <v>0</v>
      </c>
      <c r="I666" t="str">
        <f t="shared" si="285"/>
        <v>0</v>
      </c>
      <c r="J666" t="str">
        <f t="shared" si="285"/>
        <v>0</v>
      </c>
      <c r="K666" t="str">
        <f t="shared" si="285"/>
        <v>0</v>
      </c>
      <c r="L666" t="str">
        <f t="shared" si="285"/>
        <v>0</v>
      </c>
      <c r="M666" t="str">
        <f t="shared" si="285"/>
        <v>0</v>
      </c>
      <c r="N666" t="str">
        <f t="shared" si="285"/>
        <v>0</v>
      </c>
      <c r="O666" t="str">
        <f t="shared" si="285"/>
        <v>0</v>
      </c>
      <c r="P666" t="str">
        <f t="shared" si="285"/>
        <v>0</v>
      </c>
      <c r="Q666" t="str">
        <f t="shared" si="285"/>
        <v>0</v>
      </c>
      <c r="R666" t="str">
        <f t="shared" si="285"/>
        <v>0</v>
      </c>
      <c r="S666" t="str">
        <f t="shared" si="285"/>
        <v>0</v>
      </c>
      <c r="T666" t="str">
        <f t="shared" si="285"/>
        <v>0</v>
      </c>
      <c r="U666" t="str">
        <f t="shared" si="285"/>
        <v>0</v>
      </c>
      <c r="V666" t="str">
        <f t="shared" si="285"/>
        <v>0</v>
      </c>
      <c r="W666" t="str">
        <f t="shared" si="285"/>
        <v>0</v>
      </c>
      <c r="X666" t="str">
        <f t="shared" si="285"/>
        <v>0</v>
      </c>
      <c r="Y666" t="str">
        <f t="shared" si="285"/>
        <v>0</v>
      </c>
      <c r="Z666" t="str">
        <f t="shared" si="285"/>
        <v>0</v>
      </c>
      <c r="AA666" t="str">
        <f t="shared" si="285"/>
        <v>0</v>
      </c>
      <c r="AB666" t="str">
        <f t="shared" si="285"/>
        <v>0</v>
      </c>
      <c r="AC666" t="str">
        <f t="shared" si="285"/>
        <v>0</v>
      </c>
      <c r="AD666" t="str">
        <f t="shared" si="285"/>
        <v>0</v>
      </c>
      <c r="AE666" t="str">
        <f t="shared" si="285"/>
        <v>0</v>
      </c>
      <c r="AF666" t="str">
        <f t="shared" si="285"/>
        <v>0</v>
      </c>
      <c r="AG666" t="str">
        <f t="shared" si="285"/>
        <v>0</v>
      </c>
      <c r="AH666" t="str">
        <f t="shared" si="285"/>
        <v>0</v>
      </c>
      <c r="AI666" t="str">
        <f t="shared" si="285"/>
        <v>0</v>
      </c>
      <c r="AJ666" t="str">
        <f t="shared" si="285"/>
        <v>0</v>
      </c>
    </row>
    <row r="667" spans="1:36">
      <c r="A667" t="str">
        <f t="shared" si="260"/>
        <v>AUDI</v>
      </c>
      <c r="B667" t="str">
        <f t="shared" ref="B667:AJ667" si="286">CLEAN(B284)</f>
        <v>OTHER</v>
      </c>
      <c r="C667" t="str">
        <f t="shared" si="286"/>
        <v>1987</v>
      </c>
      <c r="D667" t="str">
        <f t="shared" si="286"/>
        <v>4</v>
      </c>
      <c r="E667" t="str">
        <f t="shared" si="286"/>
        <v>2</v>
      </c>
      <c r="F667" t="str">
        <f t="shared" si="286"/>
        <v>50</v>
      </c>
      <c r="G667" t="str">
        <f t="shared" si="286"/>
        <v>2</v>
      </c>
      <c r="H667" t="str">
        <f t="shared" si="286"/>
        <v>50</v>
      </c>
      <c r="I667" t="str">
        <f t="shared" si="286"/>
        <v>1</v>
      </c>
      <c r="J667" t="str">
        <f t="shared" si="286"/>
        <v>25</v>
      </c>
      <c r="K667" t="str">
        <f t="shared" si="286"/>
        <v>2</v>
      </c>
      <c r="L667" t="str">
        <f t="shared" si="286"/>
        <v>50</v>
      </c>
      <c r="M667" t="str">
        <f t="shared" si="286"/>
        <v>2</v>
      </c>
      <c r="N667" t="str">
        <f t="shared" si="286"/>
        <v>50</v>
      </c>
      <c r="O667" t="str">
        <f t="shared" si="286"/>
        <v>1</v>
      </c>
      <c r="P667" t="str">
        <f t="shared" si="286"/>
        <v>25</v>
      </c>
      <c r="Q667" t="str">
        <f t="shared" si="286"/>
        <v>0</v>
      </c>
      <c r="R667" t="str">
        <f t="shared" si="286"/>
        <v>0</v>
      </c>
      <c r="S667" t="str">
        <f t="shared" si="286"/>
        <v>1</v>
      </c>
      <c r="T667" t="str">
        <f t="shared" si="286"/>
        <v>25</v>
      </c>
      <c r="U667" t="str">
        <f t="shared" si="286"/>
        <v>0</v>
      </c>
      <c r="V667" t="str">
        <f t="shared" si="286"/>
        <v>0</v>
      </c>
      <c r="W667" t="str">
        <f t="shared" si="286"/>
        <v>1</v>
      </c>
      <c r="X667" t="str">
        <f t="shared" si="286"/>
        <v>25</v>
      </c>
      <c r="Y667" t="str">
        <f t="shared" si="286"/>
        <v>1</v>
      </c>
      <c r="Z667" t="str">
        <f t="shared" si="286"/>
        <v>25</v>
      </c>
      <c r="AA667" t="str">
        <f t="shared" si="286"/>
        <v>0</v>
      </c>
      <c r="AB667" t="str">
        <f t="shared" si="286"/>
        <v>0</v>
      </c>
      <c r="AC667" t="str">
        <f t="shared" si="286"/>
        <v>1</v>
      </c>
      <c r="AD667" t="str">
        <f t="shared" si="286"/>
        <v>25</v>
      </c>
      <c r="AE667" t="str">
        <f t="shared" si="286"/>
        <v>0</v>
      </c>
      <c r="AF667" t="str">
        <f t="shared" si="286"/>
        <v>0</v>
      </c>
      <c r="AG667" t="str">
        <f t="shared" si="286"/>
        <v>0</v>
      </c>
      <c r="AH667" t="str">
        <f t="shared" si="286"/>
        <v>0</v>
      </c>
      <c r="AI667" t="str">
        <f t="shared" si="286"/>
        <v>0</v>
      </c>
      <c r="AJ667" t="str">
        <f t="shared" si="286"/>
        <v>0</v>
      </c>
    </row>
    <row r="668" spans="1:36">
      <c r="A668" t="str">
        <f t="shared" si="260"/>
        <v>AUDI</v>
      </c>
      <c r="B668" t="str">
        <f t="shared" ref="B668:AJ668" si="287">CLEAN(B285)</f>
        <v>OTHER</v>
      </c>
      <c r="C668" t="str">
        <f t="shared" si="287"/>
        <v>1988</v>
      </c>
      <c r="D668" t="str">
        <f t="shared" si="287"/>
        <v>2</v>
      </c>
      <c r="E668" t="str">
        <f t="shared" si="287"/>
        <v>1</v>
      </c>
      <c r="F668" t="str">
        <f t="shared" si="287"/>
        <v>50</v>
      </c>
      <c r="G668" t="str">
        <f t="shared" si="287"/>
        <v>1</v>
      </c>
      <c r="H668" t="str">
        <f t="shared" si="287"/>
        <v>50</v>
      </c>
      <c r="I668" t="str">
        <f t="shared" si="287"/>
        <v>0</v>
      </c>
      <c r="J668" t="str">
        <f t="shared" si="287"/>
        <v>0</v>
      </c>
      <c r="K668" t="str">
        <f t="shared" si="287"/>
        <v>0</v>
      </c>
      <c r="L668" t="str">
        <f t="shared" si="287"/>
        <v>0</v>
      </c>
      <c r="M668" t="str">
        <f t="shared" si="287"/>
        <v>0</v>
      </c>
      <c r="N668" t="str">
        <f t="shared" si="287"/>
        <v>0</v>
      </c>
      <c r="O668" t="str">
        <f t="shared" si="287"/>
        <v>1</v>
      </c>
      <c r="P668" t="str">
        <f t="shared" si="287"/>
        <v>50</v>
      </c>
      <c r="Q668" t="str">
        <f t="shared" si="287"/>
        <v>0</v>
      </c>
      <c r="R668" t="str">
        <f t="shared" si="287"/>
        <v>0</v>
      </c>
      <c r="S668" t="str">
        <f t="shared" si="287"/>
        <v>0</v>
      </c>
      <c r="T668" t="str">
        <f t="shared" si="287"/>
        <v>0</v>
      </c>
      <c r="U668" t="str">
        <f t="shared" si="287"/>
        <v>0</v>
      </c>
      <c r="V668" t="str">
        <f t="shared" si="287"/>
        <v>0</v>
      </c>
      <c r="W668" t="str">
        <f t="shared" si="287"/>
        <v>0</v>
      </c>
      <c r="X668" t="str">
        <f t="shared" si="287"/>
        <v>0</v>
      </c>
      <c r="Y668" t="str">
        <f t="shared" si="287"/>
        <v>0</v>
      </c>
      <c r="Z668" t="str">
        <f t="shared" si="287"/>
        <v>0</v>
      </c>
      <c r="AA668" t="str">
        <f t="shared" si="287"/>
        <v>0</v>
      </c>
      <c r="AB668" t="str">
        <f t="shared" si="287"/>
        <v>0</v>
      </c>
      <c r="AC668" t="str">
        <f t="shared" si="287"/>
        <v>1</v>
      </c>
      <c r="AD668" t="str">
        <f t="shared" si="287"/>
        <v>50</v>
      </c>
      <c r="AE668" t="str">
        <f t="shared" si="287"/>
        <v>0</v>
      </c>
      <c r="AF668" t="str">
        <f t="shared" si="287"/>
        <v>0</v>
      </c>
      <c r="AG668" t="str">
        <f t="shared" si="287"/>
        <v>0</v>
      </c>
      <c r="AH668" t="str">
        <f t="shared" si="287"/>
        <v>0</v>
      </c>
      <c r="AI668" t="str">
        <f t="shared" si="287"/>
        <v>0</v>
      </c>
      <c r="AJ668" t="str">
        <f t="shared" si="287"/>
        <v>0</v>
      </c>
    </row>
    <row r="669" spans="1:36">
      <c r="A669" t="str">
        <f t="shared" si="260"/>
        <v>AUDI</v>
      </c>
      <c r="B669" t="str">
        <f t="shared" ref="B669:AJ669" si="288">CLEAN(B286)</f>
        <v>OTHER</v>
      </c>
      <c r="C669" t="str">
        <f t="shared" si="288"/>
        <v>1989</v>
      </c>
      <c r="D669" t="str">
        <f t="shared" si="288"/>
        <v>1</v>
      </c>
      <c r="E669" t="str">
        <f t="shared" si="288"/>
        <v>0</v>
      </c>
      <c r="F669" t="str">
        <f t="shared" si="288"/>
        <v>0</v>
      </c>
      <c r="G669" t="str">
        <f t="shared" si="288"/>
        <v>1</v>
      </c>
      <c r="H669" t="str">
        <f t="shared" si="288"/>
        <v>100</v>
      </c>
      <c r="I669" t="str">
        <f t="shared" si="288"/>
        <v>1</v>
      </c>
      <c r="J669" t="str">
        <f t="shared" si="288"/>
        <v>100</v>
      </c>
      <c r="K669" t="str">
        <f t="shared" si="288"/>
        <v>1</v>
      </c>
      <c r="L669" t="str">
        <f t="shared" si="288"/>
        <v>100</v>
      </c>
      <c r="M669" t="str">
        <f t="shared" si="288"/>
        <v>0</v>
      </c>
      <c r="N669" t="str">
        <f t="shared" si="288"/>
        <v>0</v>
      </c>
      <c r="O669" t="str">
        <f t="shared" si="288"/>
        <v>1</v>
      </c>
      <c r="P669" t="str">
        <f t="shared" si="288"/>
        <v>100</v>
      </c>
      <c r="Q669" t="str">
        <f t="shared" si="288"/>
        <v>0</v>
      </c>
      <c r="R669" t="str">
        <f t="shared" si="288"/>
        <v>0</v>
      </c>
      <c r="S669" t="str">
        <f t="shared" si="288"/>
        <v>1</v>
      </c>
      <c r="T669" t="str">
        <f t="shared" si="288"/>
        <v>100</v>
      </c>
      <c r="U669" t="str">
        <f t="shared" si="288"/>
        <v>1</v>
      </c>
      <c r="V669" t="str">
        <f t="shared" si="288"/>
        <v>100</v>
      </c>
      <c r="W669" t="str">
        <f t="shared" si="288"/>
        <v>0</v>
      </c>
      <c r="X669" t="str">
        <f t="shared" si="288"/>
        <v>0</v>
      </c>
      <c r="Y669" t="str">
        <f t="shared" si="288"/>
        <v>0</v>
      </c>
      <c r="Z669" t="str">
        <f t="shared" si="288"/>
        <v>0</v>
      </c>
      <c r="AA669" t="str">
        <f t="shared" si="288"/>
        <v>1</v>
      </c>
      <c r="AB669" t="str">
        <f t="shared" si="288"/>
        <v>100</v>
      </c>
      <c r="AC669" t="str">
        <f t="shared" si="288"/>
        <v>0</v>
      </c>
      <c r="AD669" t="str">
        <f t="shared" si="288"/>
        <v>0</v>
      </c>
      <c r="AE669" t="str">
        <f t="shared" si="288"/>
        <v>0</v>
      </c>
      <c r="AF669" t="str">
        <f t="shared" si="288"/>
        <v>0</v>
      </c>
      <c r="AG669" t="str">
        <f t="shared" si="288"/>
        <v>0</v>
      </c>
      <c r="AH669" t="str">
        <f t="shared" si="288"/>
        <v>0</v>
      </c>
      <c r="AI669" t="str">
        <f t="shared" si="288"/>
        <v>0</v>
      </c>
      <c r="AJ669" t="str">
        <f t="shared" si="288"/>
        <v>0</v>
      </c>
    </row>
    <row r="670" spans="1:36">
      <c r="A670" t="str">
        <f t="shared" si="260"/>
        <v>AUDI</v>
      </c>
      <c r="B670" t="str">
        <f t="shared" ref="B670:AJ670" si="289">CLEAN(B287)</f>
        <v>OTHER</v>
      </c>
      <c r="C670" t="str">
        <f t="shared" si="289"/>
        <v>1990</v>
      </c>
      <c r="D670" t="str">
        <f t="shared" si="289"/>
        <v>2</v>
      </c>
      <c r="E670" t="str">
        <f t="shared" si="289"/>
        <v>2</v>
      </c>
      <c r="F670" t="str">
        <f t="shared" si="289"/>
        <v>100</v>
      </c>
      <c r="G670" t="str">
        <f t="shared" si="289"/>
        <v>0</v>
      </c>
      <c r="H670" t="str">
        <f t="shared" si="289"/>
        <v>0</v>
      </c>
      <c r="I670" t="str">
        <f t="shared" si="289"/>
        <v>0</v>
      </c>
      <c r="J670" t="str">
        <f t="shared" si="289"/>
        <v>0</v>
      </c>
      <c r="K670" t="str">
        <f t="shared" si="289"/>
        <v>0</v>
      </c>
      <c r="L670" t="str">
        <f t="shared" si="289"/>
        <v>0</v>
      </c>
      <c r="M670" t="str">
        <f t="shared" si="289"/>
        <v>0</v>
      </c>
      <c r="N670" t="str">
        <f t="shared" si="289"/>
        <v>0</v>
      </c>
      <c r="O670" t="str">
        <f t="shared" si="289"/>
        <v>0</v>
      </c>
      <c r="P670" t="str">
        <f t="shared" si="289"/>
        <v>0</v>
      </c>
      <c r="Q670" t="str">
        <f t="shared" si="289"/>
        <v>0</v>
      </c>
      <c r="R670" t="str">
        <f t="shared" si="289"/>
        <v>0</v>
      </c>
      <c r="S670" t="str">
        <f t="shared" si="289"/>
        <v>0</v>
      </c>
      <c r="T670" t="str">
        <f t="shared" si="289"/>
        <v>0</v>
      </c>
      <c r="U670" t="str">
        <f t="shared" si="289"/>
        <v>0</v>
      </c>
      <c r="V670" t="str">
        <f t="shared" si="289"/>
        <v>0</v>
      </c>
      <c r="W670" t="str">
        <f t="shared" si="289"/>
        <v>0</v>
      </c>
      <c r="X670" t="str">
        <f t="shared" si="289"/>
        <v>0</v>
      </c>
      <c r="Y670" t="str">
        <f t="shared" si="289"/>
        <v>0</v>
      </c>
      <c r="Z670" t="str">
        <f t="shared" si="289"/>
        <v>0</v>
      </c>
      <c r="AA670" t="str">
        <f t="shared" si="289"/>
        <v>0</v>
      </c>
      <c r="AB670" t="str">
        <f t="shared" si="289"/>
        <v>0</v>
      </c>
      <c r="AC670" t="str">
        <f t="shared" si="289"/>
        <v>0</v>
      </c>
      <c r="AD670" t="str">
        <f t="shared" si="289"/>
        <v>0</v>
      </c>
      <c r="AE670" t="str">
        <f t="shared" si="289"/>
        <v>0</v>
      </c>
      <c r="AF670" t="str">
        <f t="shared" si="289"/>
        <v>0</v>
      </c>
      <c r="AG670" t="str">
        <f t="shared" si="289"/>
        <v>0</v>
      </c>
      <c r="AH670" t="str">
        <f t="shared" si="289"/>
        <v>0</v>
      </c>
      <c r="AI670" t="str">
        <f t="shared" si="289"/>
        <v>0</v>
      </c>
      <c r="AJ670" t="str">
        <f t="shared" si="289"/>
        <v>0</v>
      </c>
    </row>
    <row r="671" spans="1:36">
      <c r="A671" t="str">
        <f t="shared" si="260"/>
        <v>AUDI</v>
      </c>
      <c r="B671" t="str">
        <f t="shared" ref="B671:AJ671" si="290">CLEAN(B288)</f>
        <v>OTHER</v>
      </c>
      <c r="C671" t="str">
        <f t="shared" si="290"/>
        <v>1991</v>
      </c>
      <c r="D671" t="str">
        <f t="shared" si="290"/>
        <v>4</v>
      </c>
      <c r="E671" t="str">
        <f t="shared" si="290"/>
        <v>0</v>
      </c>
      <c r="F671" t="str">
        <f t="shared" si="290"/>
        <v>0</v>
      </c>
      <c r="G671" t="str">
        <f t="shared" si="290"/>
        <v>4</v>
      </c>
      <c r="H671" t="str">
        <f t="shared" si="290"/>
        <v>100</v>
      </c>
      <c r="I671" t="str">
        <f t="shared" si="290"/>
        <v>1</v>
      </c>
      <c r="J671" t="str">
        <f t="shared" si="290"/>
        <v>25</v>
      </c>
      <c r="K671" t="str">
        <f t="shared" si="290"/>
        <v>2</v>
      </c>
      <c r="L671" t="str">
        <f t="shared" si="290"/>
        <v>50</v>
      </c>
      <c r="M671" t="str">
        <f t="shared" si="290"/>
        <v>2</v>
      </c>
      <c r="N671" t="str">
        <f t="shared" si="290"/>
        <v>50</v>
      </c>
      <c r="O671" t="str">
        <f t="shared" si="290"/>
        <v>1</v>
      </c>
      <c r="P671" t="str">
        <f t="shared" si="290"/>
        <v>25</v>
      </c>
      <c r="Q671" t="str">
        <f t="shared" si="290"/>
        <v>2</v>
      </c>
      <c r="R671" t="str">
        <f t="shared" si="290"/>
        <v>50</v>
      </c>
      <c r="S671" t="str">
        <f t="shared" si="290"/>
        <v>2</v>
      </c>
      <c r="T671" t="str">
        <f t="shared" si="290"/>
        <v>50</v>
      </c>
      <c r="U671" t="str">
        <f t="shared" si="290"/>
        <v>1</v>
      </c>
      <c r="V671" t="str">
        <f t="shared" si="290"/>
        <v>25</v>
      </c>
      <c r="W671" t="str">
        <f t="shared" si="290"/>
        <v>2</v>
      </c>
      <c r="X671" t="str">
        <f t="shared" si="290"/>
        <v>50</v>
      </c>
      <c r="Y671" t="str">
        <f t="shared" si="290"/>
        <v>0</v>
      </c>
      <c r="Z671" t="str">
        <f t="shared" si="290"/>
        <v>0</v>
      </c>
      <c r="AA671" t="str">
        <f t="shared" si="290"/>
        <v>1</v>
      </c>
      <c r="AB671" t="str">
        <f t="shared" si="290"/>
        <v>25</v>
      </c>
      <c r="AC671" t="str">
        <f t="shared" si="290"/>
        <v>2</v>
      </c>
      <c r="AD671" t="str">
        <f t="shared" si="290"/>
        <v>50</v>
      </c>
      <c r="AE671" t="str">
        <f t="shared" si="290"/>
        <v>1</v>
      </c>
      <c r="AF671" t="str">
        <f t="shared" si="290"/>
        <v>25</v>
      </c>
      <c r="AG671" t="str">
        <f t="shared" si="290"/>
        <v>1</v>
      </c>
      <c r="AH671" t="str">
        <f t="shared" si="290"/>
        <v>25</v>
      </c>
      <c r="AI671" t="str">
        <f t="shared" si="290"/>
        <v>0</v>
      </c>
      <c r="AJ671" t="str">
        <f t="shared" si="290"/>
        <v>0</v>
      </c>
    </row>
    <row r="672" spans="1:36">
      <c r="A672" t="str">
        <f t="shared" si="260"/>
        <v>AUDI</v>
      </c>
      <c r="B672" t="str">
        <f t="shared" ref="B672:AJ672" si="291">CLEAN(B289)</f>
        <v>OTHER</v>
      </c>
      <c r="C672" t="str">
        <f t="shared" si="291"/>
        <v>1992</v>
      </c>
      <c r="D672" t="str">
        <f t="shared" si="291"/>
        <v>1</v>
      </c>
      <c r="E672" t="str">
        <f t="shared" si="291"/>
        <v>1</v>
      </c>
      <c r="F672" t="str">
        <f t="shared" si="291"/>
        <v>100</v>
      </c>
      <c r="G672" t="str">
        <f t="shared" si="291"/>
        <v>0</v>
      </c>
      <c r="H672" t="str">
        <f t="shared" si="291"/>
        <v>0</v>
      </c>
      <c r="I672" t="str">
        <f t="shared" si="291"/>
        <v>0</v>
      </c>
      <c r="J672" t="str">
        <f t="shared" si="291"/>
        <v>0</v>
      </c>
      <c r="K672" t="str">
        <f t="shared" si="291"/>
        <v>0</v>
      </c>
      <c r="L672" t="str">
        <f t="shared" si="291"/>
        <v>0</v>
      </c>
      <c r="M672" t="str">
        <f t="shared" si="291"/>
        <v>0</v>
      </c>
      <c r="N672" t="str">
        <f t="shared" si="291"/>
        <v>0</v>
      </c>
      <c r="O672" t="str">
        <f t="shared" si="291"/>
        <v>0</v>
      </c>
      <c r="P672" t="str">
        <f t="shared" si="291"/>
        <v>0</v>
      </c>
      <c r="Q672" t="str">
        <f t="shared" si="291"/>
        <v>0</v>
      </c>
      <c r="R672" t="str">
        <f t="shared" si="291"/>
        <v>0</v>
      </c>
      <c r="S672" t="str">
        <f t="shared" si="291"/>
        <v>0</v>
      </c>
      <c r="T672" t="str">
        <f t="shared" si="291"/>
        <v>0</v>
      </c>
      <c r="U672" t="str">
        <f t="shared" si="291"/>
        <v>0</v>
      </c>
      <c r="V672" t="str">
        <f t="shared" si="291"/>
        <v>0</v>
      </c>
      <c r="W672" t="str">
        <f t="shared" si="291"/>
        <v>0</v>
      </c>
      <c r="X672" t="str">
        <f t="shared" si="291"/>
        <v>0</v>
      </c>
      <c r="Y672" t="str">
        <f t="shared" si="291"/>
        <v>0</v>
      </c>
      <c r="Z672" t="str">
        <f t="shared" si="291"/>
        <v>0</v>
      </c>
      <c r="AA672" t="str">
        <f t="shared" si="291"/>
        <v>0</v>
      </c>
      <c r="AB672" t="str">
        <f t="shared" si="291"/>
        <v>0</v>
      </c>
      <c r="AC672" t="str">
        <f t="shared" si="291"/>
        <v>0</v>
      </c>
      <c r="AD672" t="str">
        <f t="shared" si="291"/>
        <v>0</v>
      </c>
      <c r="AE672" t="str">
        <f t="shared" si="291"/>
        <v>0</v>
      </c>
      <c r="AF672" t="str">
        <f t="shared" si="291"/>
        <v>0</v>
      </c>
      <c r="AG672" t="str">
        <f t="shared" si="291"/>
        <v>0</v>
      </c>
      <c r="AH672" t="str">
        <f t="shared" si="291"/>
        <v>0</v>
      </c>
      <c r="AI672" t="str">
        <f t="shared" si="291"/>
        <v>0</v>
      </c>
      <c r="AJ672" t="str">
        <f t="shared" si="291"/>
        <v>0</v>
      </c>
    </row>
    <row r="673" spans="1:36">
      <c r="A673" t="str">
        <f t="shared" si="260"/>
        <v>AUDI</v>
      </c>
      <c r="B673" t="str">
        <f t="shared" ref="B673:AJ673" si="292">CLEAN(B290)</f>
        <v>OTHER</v>
      </c>
      <c r="C673" t="str">
        <f t="shared" si="292"/>
        <v>1993</v>
      </c>
      <c r="D673" t="str">
        <f t="shared" si="292"/>
        <v>1</v>
      </c>
      <c r="E673" t="str">
        <f t="shared" si="292"/>
        <v>0</v>
      </c>
      <c r="F673" t="str">
        <f t="shared" si="292"/>
        <v>0</v>
      </c>
      <c r="G673" t="str">
        <f t="shared" si="292"/>
        <v>1</v>
      </c>
      <c r="H673" t="str">
        <f t="shared" si="292"/>
        <v>100</v>
      </c>
      <c r="I673" t="str">
        <f t="shared" si="292"/>
        <v>0</v>
      </c>
      <c r="J673" t="str">
        <f t="shared" si="292"/>
        <v>0</v>
      </c>
      <c r="K673" t="str">
        <f t="shared" si="292"/>
        <v>1</v>
      </c>
      <c r="L673" t="str">
        <f t="shared" si="292"/>
        <v>100</v>
      </c>
      <c r="M673" t="str">
        <f t="shared" si="292"/>
        <v>0</v>
      </c>
      <c r="N673" t="str">
        <f t="shared" si="292"/>
        <v>0</v>
      </c>
      <c r="O673" t="str">
        <f t="shared" si="292"/>
        <v>0</v>
      </c>
      <c r="P673" t="str">
        <f t="shared" si="292"/>
        <v>0</v>
      </c>
      <c r="Q673" t="str">
        <f t="shared" si="292"/>
        <v>1</v>
      </c>
      <c r="R673" t="str">
        <f t="shared" si="292"/>
        <v>100</v>
      </c>
      <c r="S673" t="str">
        <f t="shared" si="292"/>
        <v>0</v>
      </c>
      <c r="T673" t="str">
        <f t="shared" si="292"/>
        <v>0</v>
      </c>
      <c r="U673" t="str">
        <f t="shared" si="292"/>
        <v>0</v>
      </c>
      <c r="V673" t="str">
        <f t="shared" si="292"/>
        <v>0</v>
      </c>
      <c r="W673" t="str">
        <f t="shared" si="292"/>
        <v>0</v>
      </c>
      <c r="X673" t="str">
        <f t="shared" si="292"/>
        <v>0</v>
      </c>
      <c r="Y673" t="str">
        <f t="shared" si="292"/>
        <v>1</v>
      </c>
      <c r="Z673" t="str">
        <f t="shared" si="292"/>
        <v>100</v>
      </c>
      <c r="AA673" t="str">
        <f t="shared" si="292"/>
        <v>1</v>
      </c>
      <c r="AB673" t="str">
        <f t="shared" si="292"/>
        <v>100</v>
      </c>
      <c r="AC673" t="str">
        <f t="shared" si="292"/>
        <v>0</v>
      </c>
      <c r="AD673" t="str">
        <f t="shared" si="292"/>
        <v>0</v>
      </c>
      <c r="AE673" t="str">
        <f t="shared" si="292"/>
        <v>0</v>
      </c>
      <c r="AF673" t="str">
        <f t="shared" si="292"/>
        <v>0</v>
      </c>
      <c r="AG673" t="str">
        <f t="shared" si="292"/>
        <v>0</v>
      </c>
      <c r="AH673" t="str">
        <f t="shared" si="292"/>
        <v>0</v>
      </c>
      <c r="AI673" t="str">
        <f t="shared" si="292"/>
        <v>0</v>
      </c>
      <c r="AJ673" t="str">
        <f t="shared" si="292"/>
        <v>0</v>
      </c>
    </row>
    <row r="674" spans="1:36">
      <c r="A674" t="str">
        <f t="shared" si="260"/>
        <v>AUDI</v>
      </c>
      <c r="B674" t="str">
        <f t="shared" ref="B674:AJ674" si="293">CLEAN(B291)</f>
        <v>OTHER</v>
      </c>
      <c r="C674" t="str">
        <f t="shared" si="293"/>
        <v>1994</v>
      </c>
      <c r="D674" t="str">
        <f t="shared" si="293"/>
        <v>9</v>
      </c>
      <c r="E674" t="str">
        <f t="shared" si="293"/>
        <v>3</v>
      </c>
      <c r="F674" t="str">
        <f t="shared" si="293"/>
        <v>33.3</v>
      </c>
      <c r="G674" t="str">
        <f t="shared" si="293"/>
        <v>6</v>
      </c>
      <c r="H674" t="str">
        <f t="shared" si="293"/>
        <v>66.7</v>
      </c>
      <c r="I674" t="str">
        <f t="shared" si="293"/>
        <v>1</v>
      </c>
      <c r="J674" t="str">
        <f t="shared" si="293"/>
        <v>11.1</v>
      </c>
      <c r="K674" t="str">
        <f t="shared" si="293"/>
        <v>3</v>
      </c>
      <c r="L674" t="str">
        <f t="shared" si="293"/>
        <v>33.3</v>
      </c>
      <c r="M674" t="str">
        <f t="shared" si="293"/>
        <v>2</v>
      </c>
      <c r="N674" t="str">
        <f t="shared" si="293"/>
        <v>22.2</v>
      </c>
      <c r="O674" t="str">
        <f t="shared" si="293"/>
        <v>2</v>
      </c>
      <c r="P674" t="str">
        <f t="shared" si="293"/>
        <v>22.2</v>
      </c>
      <c r="Q674" t="str">
        <f t="shared" si="293"/>
        <v>0</v>
      </c>
      <c r="R674" t="str">
        <f t="shared" si="293"/>
        <v>0</v>
      </c>
      <c r="S674" t="str">
        <f t="shared" si="293"/>
        <v>1</v>
      </c>
      <c r="T674" t="str">
        <f t="shared" si="293"/>
        <v>11.1</v>
      </c>
      <c r="U674" t="str">
        <f t="shared" si="293"/>
        <v>1</v>
      </c>
      <c r="V674" t="str">
        <f t="shared" si="293"/>
        <v>11.1</v>
      </c>
      <c r="W674" t="str">
        <f t="shared" si="293"/>
        <v>2</v>
      </c>
      <c r="X674" t="str">
        <f t="shared" si="293"/>
        <v>22.2</v>
      </c>
      <c r="Y674" t="str">
        <f t="shared" si="293"/>
        <v>1</v>
      </c>
      <c r="Z674" t="str">
        <f t="shared" si="293"/>
        <v>11.1</v>
      </c>
      <c r="AA674" t="str">
        <f t="shared" si="293"/>
        <v>0</v>
      </c>
      <c r="AB674" t="str">
        <f t="shared" si="293"/>
        <v>0</v>
      </c>
      <c r="AC674" t="str">
        <f t="shared" si="293"/>
        <v>2</v>
      </c>
      <c r="AD674" t="str">
        <f t="shared" si="293"/>
        <v>22.2</v>
      </c>
      <c r="AE674" t="str">
        <f t="shared" si="293"/>
        <v>2</v>
      </c>
      <c r="AF674" t="str">
        <f t="shared" si="293"/>
        <v>22.2</v>
      </c>
      <c r="AG674" t="str">
        <f t="shared" si="293"/>
        <v>0</v>
      </c>
      <c r="AH674" t="str">
        <f t="shared" si="293"/>
        <v>0</v>
      </c>
      <c r="AI674" t="str">
        <f t="shared" si="293"/>
        <v>0</v>
      </c>
      <c r="AJ674" t="str">
        <f t="shared" si="293"/>
        <v>0</v>
      </c>
    </row>
    <row r="675" spans="1:36">
      <c r="A675" t="str">
        <f t="shared" si="260"/>
        <v>AUDI</v>
      </c>
      <c r="B675" t="str">
        <f t="shared" ref="B675:AJ675" si="294">CLEAN(B292)</f>
        <v>OTHER</v>
      </c>
      <c r="C675" t="str">
        <f t="shared" si="294"/>
        <v>1995</v>
      </c>
      <c r="D675" t="str">
        <f t="shared" si="294"/>
        <v>14</v>
      </c>
      <c r="E675" t="str">
        <f t="shared" si="294"/>
        <v>4</v>
      </c>
      <c r="F675" t="str">
        <f t="shared" si="294"/>
        <v>28.6</v>
      </c>
      <c r="G675" t="str">
        <f t="shared" si="294"/>
        <v>10</v>
      </c>
      <c r="H675" t="str">
        <f t="shared" si="294"/>
        <v>71.4</v>
      </c>
      <c r="I675" t="str">
        <f t="shared" si="294"/>
        <v>1</v>
      </c>
      <c r="J675" t="str">
        <f t="shared" si="294"/>
        <v>7.1</v>
      </c>
      <c r="K675" t="str">
        <f t="shared" si="294"/>
        <v>7</v>
      </c>
      <c r="L675" t="str">
        <f t="shared" si="294"/>
        <v>50</v>
      </c>
      <c r="M675" t="str">
        <f t="shared" si="294"/>
        <v>4</v>
      </c>
      <c r="N675" t="str">
        <f t="shared" si="294"/>
        <v>28.6</v>
      </c>
      <c r="O675" t="str">
        <f t="shared" si="294"/>
        <v>2</v>
      </c>
      <c r="P675" t="str">
        <f t="shared" si="294"/>
        <v>14.3</v>
      </c>
      <c r="Q675" t="str">
        <f t="shared" si="294"/>
        <v>5</v>
      </c>
      <c r="R675" t="str">
        <f t="shared" si="294"/>
        <v>35.7</v>
      </c>
      <c r="S675" t="str">
        <f t="shared" si="294"/>
        <v>1</v>
      </c>
      <c r="T675" t="str">
        <f t="shared" si="294"/>
        <v>7.1</v>
      </c>
      <c r="U675" t="str">
        <f t="shared" si="294"/>
        <v>0</v>
      </c>
      <c r="V675" t="str">
        <f t="shared" si="294"/>
        <v>0</v>
      </c>
      <c r="W675" t="str">
        <f t="shared" si="294"/>
        <v>3</v>
      </c>
      <c r="X675" t="str">
        <f t="shared" si="294"/>
        <v>21.4</v>
      </c>
      <c r="Y675" t="str">
        <f t="shared" si="294"/>
        <v>1</v>
      </c>
      <c r="Z675" t="str">
        <f t="shared" si="294"/>
        <v>7.1</v>
      </c>
      <c r="AA675" t="str">
        <f t="shared" si="294"/>
        <v>2</v>
      </c>
      <c r="AB675" t="str">
        <f t="shared" si="294"/>
        <v>14.3</v>
      </c>
      <c r="AC675" t="str">
        <f t="shared" si="294"/>
        <v>3</v>
      </c>
      <c r="AD675" t="str">
        <f t="shared" si="294"/>
        <v>21.4</v>
      </c>
      <c r="AE675" t="str">
        <f t="shared" si="294"/>
        <v>1</v>
      </c>
      <c r="AF675" t="str">
        <f t="shared" si="294"/>
        <v>7.1</v>
      </c>
      <c r="AG675" t="str">
        <f t="shared" si="294"/>
        <v>0</v>
      </c>
      <c r="AH675" t="str">
        <f t="shared" si="294"/>
        <v>0</v>
      </c>
      <c r="AI675" t="str">
        <f t="shared" si="294"/>
        <v>0</v>
      </c>
      <c r="AJ675" t="str">
        <f t="shared" si="294"/>
        <v>0</v>
      </c>
    </row>
    <row r="676" spans="1:36">
      <c r="A676" t="str">
        <f t="shared" si="260"/>
        <v>AUDI</v>
      </c>
      <c r="B676" t="str">
        <f t="shared" ref="B676:AJ676" si="295">CLEAN(B293)</f>
        <v>OTHER</v>
      </c>
      <c r="C676" t="str">
        <f t="shared" si="295"/>
        <v>1996</v>
      </c>
      <c r="D676" t="str">
        <f t="shared" si="295"/>
        <v>47</v>
      </c>
      <c r="E676" t="str">
        <f t="shared" si="295"/>
        <v>11</v>
      </c>
      <c r="F676" t="str">
        <f t="shared" si="295"/>
        <v>23.4</v>
      </c>
      <c r="G676" t="str">
        <f t="shared" si="295"/>
        <v>36</v>
      </c>
      <c r="H676" t="str">
        <f t="shared" si="295"/>
        <v>76.6</v>
      </c>
      <c r="I676" t="str">
        <f t="shared" si="295"/>
        <v>8</v>
      </c>
      <c r="J676" t="str">
        <f t="shared" si="295"/>
        <v>17</v>
      </c>
      <c r="K676" t="str">
        <f t="shared" si="295"/>
        <v>13</v>
      </c>
      <c r="L676" t="str">
        <f t="shared" si="295"/>
        <v>27.7</v>
      </c>
      <c r="M676" t="str">
        <f t="shared" si="295"/>
        <v>21</v>
      </c>
      <c r="N676" t="str">
        <f t="shared" si="295"/>
        <v>44.7</v>
      </c>
      <c r="O676" t="str">
        <f t="shared" si="295"/>
        <v>7</v>
      </c>
      <c r="P676" t="str">
        <f t="shared" si="295"/>
        <v>14.9</v>
      </c>
      <c r="Q676" t="str">
        <f t="shared" si="295"/>
        <v>13</v>
      </c>
      <c r="R676" t="str">
        <f t="shared" si="295"/>
        <v>27.7</v>
      </c>
      <c r="S676" t="str">
        <f t="shared" si="295"/>
        <v>9</v>
      </c>
      <c r="T676" t="str">
        <f t="shared" si="295"/>
        <v>19.1</v>
      </c>
      <c r="U676" t="str">
        <f t="shared" si="295"/>
        <v>2</v>
      </c>
      <c r="V676" t="str">
        <f t="shared" si="295"/>
        <v>4.3</v>
      </c>
      <c r="W676" t="str">
        <f t="shared" si="295"/>
        <v>20</v>
      </c>
      <c r="X676" t="str">
        <f t="shared" si="295"/>
        <v>42.6</v>
      </c>
      <c r="Y676" t="str">
        <f t="shared" si="295"/>
        <v>4</v>
      </c>
      <c r="Z676" t="str">
        <f t="shared" si="295"/>
        <v>8.5</v>
      </c>
      <c r="AA676" t="str">
        <f t="shared" si="295"/>
        <v>2</v>
      </c>
      <c r="AB676" t="str">
        <f t="shared" si="295"/>
        <v>4.3</v>
      </c>
      <c r="AC676" t="str">
        <f t="shared" si="295"/>
        <v>8</v>
      </c>
      <c r="AD676" t="str">
        <f t="shared" si="295"/>
        <v>17</v>
      </c>
      <c r="AE676" t="str">
        <f t="shared" si="295"/>
        <v>9</v>
      </c>
      <c r="AF676" t="str">
        <f t="shared" si="295"/>
        <v>19.1</v>
      </c>
      <c r="AG676" t="str">
        <f t="shared" si="295"/>
        <v>0</v>
      </c>
      <c r="AH676" t="str">
        <f t="shared" si="295"/>
        <v>0</v>
      </c>
      <c r="AI676" t="str">
        <f t="shared" si="295"/>
        <v>0</v>
      </c>
      <c r="AJ676" t="str">
        <f t="shared" si="295"/>
        <v>0</v>
      </c>
    </row>
    <row r="677" spans="1:36">
      <c r="A677" t="str">
        <f t="shared" si="260"/>
        <v>AUDI</v>
      </c>
      <c r="B677" t="str">
        <f t="shared" ref="B677:AJ677" si="296">CLEAN(B294)</f>
        <v>OTHER</v>
      </c>
      <c r="C677" t="str">
        <f t="shared" si="296"/>
        <v>1997</v>
      </c>
      <c r="D677" t="str">
        <f t="shared" si="296"/>
        <v>91</v>
      </c>
      <c r="E677" t="str">
        <f t="shared" si="296"/>
        <v>27</v>
      </c>
      <c r="F677" t="str">
        <f t="shared" si="296"/>
        <v>29.7</v>
      </c>
      <c r="G677" t="str">
        <f t="shared" si="296"/>
        <v>64</v>
      </c>
      <c r="H677" t="str">
        <f t="shared" si="296"/>
        <v>70.3</v>
      </c>
      <c r="I677" t="str">
        <f t="shared" si="296"/>
        <v>19</v>
      </c>
      <c r="J677" t="str">
        <f t="shared" si="296"/>
        <v>20.9</v>
      </c>
      <c r="K677" t="str">
        <f t="shared" si="296"/>
        <v>36</v>
      </c>
      <c r="L677" t="str">
        <f t="shared" si="296"/>
        <v>39.6</v>
      </c>
      <c r="M677" t="str">
        <f t="shared" si="296"/>
        <v>27</v>
      </c>
      <c r="N677" t="str">
        <f t="shared" si="296"/>
        <v>29.7</v>
      </c>
      <c r="O677" t="str">
        <f t="shared" si="296"/>
        <v>11</v>
      </c>
      <c r="P677" t="str">
        <f t="shared" si="296"/>
        <v>12.1</v>
      </c>
      <c r="Q677" t="str">
        <f t="shared" si="296"/>
        <v>22</v>
      </c>
      <c r="R677" t="str">
        <f t="shared" si="296"/>
        <v>24.2</v>
      </c>
      <c r="S677" t="str">
        <f t="shared" si="296"/>
        <v>14</v>
      </c>
      <c r="T677" t="str">
        <f t="shared" si="296"/>
        <v>15.4</v>
      </c>
      <c r="U677" t="str">
        <f t="shared" si="296"/>
        <v>3</v>
      </c>
      <c r="V677" t="str">
        <f t="shared" si="296"/>
        <v>3.3</v>
      </c>
      <c r="W677" t="str">
        <f t="shared" si="296"/>
        <v>22</v>
      </c>
      <c r="X677" t="str">
        <f t="shared" si="296"/>
        <v>24.2</v>
      </c>
      <c r="Y677" t="str">
        <f t="shared" si="296"/>
        <v>2</v>
      </c>
      <c r="Z677" t="str">
        <f t="shared" si="296"/>
        <v>2.2</v>
      </c>
      <c r="AA677" t="str">
        <f t="shared" si="296"/>
        <v>5</v>
      </c>
      <c r="AB677" t="str">
        <f t="shared" si="296"/>
        <v>5.5</v>
      </c>
      <c r="AC677" t="str">
        <f t="shared" si="296"/>
        <v>11</v>
      </c>
      <c r="AD677" t="str">
        <f t="shared" si="296"/>
        <v>12.1</v>
      </c>
      <c r="AE677" t="str">
        <f t="shared" si="296"/>
        <v>11</v>
      </c>
      <c r="AF677" t="str">
        <f t="shared" si="296"/>
        <v>12.1</v>
      </c>
      <c r="AG677" t="str">
        <f t="shared" si="296"/>
        <v>2</v>
      </c>
      <c r="AH677" t="str">
        <f t="shared" si="296"/>
        <v>2.2</v>
      </c>
      <c r="AI677" t="str">
        <f t="shared" si="296"/>
        <v>0</v>
      </c>
      <c r="AJ677" t="str">
        <f t="shared" si="296"/>
        <v>0</v>
      </c>
    </row>
    <row r="678" spans="1:36">
      <c r="A678" t="str">
        <f t="shared" si="260"/>
        <v>AUDI</v>
      </c>
      <c r="B678" t="str">
        <f t="shared" ref="B678:AJ678" si="297">CLEAN(B295)</f>
        <v>OTHER</v>
      </c>
      <c r="C678" t="str">
        <f t="shared" si="297"/>
        <v>1998</v>
      </c>
      <c r="D678" t="str">
        <f t="shared" si="297"/>
        <v>189</v>
      </c>
      <c r="E678" t="str">
        <f t="shared" si="297"/>
        <v>53</v>
      </c>
      <c r="F678" t="str">
        <f t="shared" si="297"/>
        <v>28</v>
      </c>
      <c r="G678" t="str">
        <f t="shared" si="297"/>
        <v>136</v>
      </c>
      <c r="H678" t="str">
        <f t="shared" si="297"/>
        <v>72</v>
      </c>
      <c r="I678" t="str">
        <f t="shared" si="297"/>
        <v>28</v>
      </c>
      <c r="J678" t="str">
        <f t="shared" si="297"/>
        <v>14.8</v>
      </c>
      <c r="K678" t="str">
        <f t="shared" si="297"/>
        <v>53</v>
      </c>
      <c r="L678" t="str">
        <f t="shared" si="297"/>
        <v>28</v>
      </c>
      <c r="M678" t="str">
        <f t="shared" si="297"/>
        <v>56</v>
      </c>
      <c r="N678" t="str">
        <f t="shared" si="297"/>
        <v>29.6</v>
      </c>
      <c r="O678" t="str">
        <f t="shared" si="297"/>
        <v>30</v>
      </c>
      <c r="P678" t="str">
        <f t="shared" si="297"/>
        <v>15.9</v>
      </c>
      <c r="Q678" t="str">
        <f t="shared" si="297"/>
        <v>41</v>
      </c>
      <c r="R678" t="str">
        <f t="shared" si="297"/>
        <v>21.7</v>
      </c>
      <c r="S678" t="str">
        <f t="shared" si="297"/>
        <v>29</v>
      </c>
      <c r="T678" t="str">
        <f t="shared" si="297"/>
        <v>15.3</v>
      </c>
      <c r="U678" t="str">
        <f t="shared" si="297"/>
        <v>8</v>
      </c>
      <c r="V678" t="str">
        <f t="shared" si="297"/>
        <v>4.2</v>
      </c>
      <c r="W678" t="str">
        <f t="shared" si="297"/>
        <v>50</v>
      </c>
      <c r="X678" t="str">
        <f t="shared" si="297"/>
        <v>26.5</v>
      </c>
      <c r="Y678" t="str">
        <f t="shared" si="297"/>
        <v>9</v>
      </c>
      <c r="Z678" t="str">
        <f t="shared" si="297"/>
        <v>4.8</v>
      </c>
      <c r="AA678" t="str">
        <f t="shared" si="297"/>
        <v>13</v>
      </c>
      <c r="AB678" t="str">
        <f t="shared" si="297"/>
        <v>6.9</v>
      </c>
      <c r="AC678" t="str">
        <f t="shared" si="297"/>
        <v>37</v>
      </c>
      <c r="AD678" t="str">
        <f t="shared" si="297"/>
        <v>19.6</v>
      </c>
      <c r="AE678" t="str">
        <f t="shared" si="297"/>
        <v>27</v>
      </c>
      <c r="AF678" t="str">
        <f t="shared" si="297"/>
        <v>14.3</v>
      </c>
      <c r="AG678" t="str">
        <f t="shared" si="297"/>
        <v>2</v>
      </c>
      <c r="AH678" t="str">
        <f t="shared" si="297"/>
        <v>1.1</v>
      </c>
      <c r="AI678" t="str">
        <f t="shared" si="297"/>
        <v>0</v>
      </c>
      <c r="AJ678" t="str">
        <f t="shared" si="297"/>
        <v>0</v>
      </c>
    </row>
    <row r="679" spans="1:36">
      <c r="A679" t="str">
        <f t="shared" si="260"/>
        <v>AUDI</v>
      </c>
      <c r="B679" t="str">
        <f t="shared" ref="B679:AJ679" si="298">CLEAN(B296)</f>
        <v>OTHER</v>
      </c>
      <c r="C679" t="str">
        <f t="shared" si="298"/>
        <v>1999</v>
      </c>
      <c r="D679" t="str">
        <f t="shared" si="298"/>
        <v>135</v>
      </c>
      <c r="E679" t="str">
        <f t="shared" si="298"/>
        <v>41</v>
      </c>
      <c r="F679" t="str">
        <f t="shared" si="298"/>
        <v>30.4</v>
      </c>
      <c r="G679" t="str">
        <f t="shared" si="298"/>
        <v>94</v>
      </c>
      <c r="H679" t="str">
        <f t="shared" si="298"/>
        <v>69.6</v>
      </c>
      <c r="I679" t="str">
        <f t="shared" si="298"/>
        <v>20</v>
      </c>
      <c r="J679" t="str">
        <f t="shared" si="298"/>
        <v>14.8</v>
      </c>
      <c r="K679" t="str">
        <f t="shared" si="298"/>
        <v>41</v>
      </c>
      <c r="L679" t="str">
        <f t="shared" si="298"/>
        <v>30.4</v>
      </c>
      <c r="M679" t="str">
        <f t="shared" si="298"/>
        <v>51</v>
      </c>
      <c r="N679" t="str">
        <f t="shared" si="298"/>
        <v>37.8</v>
      </c>
      <c r="O679" t="str">
        <f t="shared" si="298"/>
        <v>20</v>
      </c>
      <c r="P679" t="str">
        <f t="shared" si="298"/>
        <v>14.8</v>
      </c>
      <c r="Q679" t="str">
        <f t="shared" si="298"/>
        <v>29</v>
      </c>
      <c r="R679" t="str">
        <f t="shared" si="298"/>
        <v>21.5</v>
      </c>
      <c r="S679" t="str">
        <f t="shared" si="298"/>
        <v>19</v>
      </c>
      <c r="T679" t="str">
        <f t="shared" si="298"/>
        <v>14.1</v>
      </c>
      <c r="U679" t="str">
        <f t="shared" si="298"/>
        <v>1</v>
      </c>
      <c r="V679" t="str">
        <f t="shared" si="298"/>
        <v>0.7</v>
      </c>
      <c r="W679" t="str">
        <f t="shared" si="298"/>
        <v>44</v>
      </c>
      <c r="X679" t="str">
        <f t="shared" si="298"/>
        <v>32.6</v>
      </c>
      <c r="Y679" t="str">
        <f t="shared" si="298"/>
        <v>10</v>
      </c>
      <c r="Z679" t="str">
        <f t="shared" si="298"/>
        <v>7.4</v>
      </c>
      <c r="AA679" t="str">
        <f t="shared" si="298"/>
        <v>15</v>
      </c>
      <c r="AB679" t="str">
        <f t="shared" si="298"/>
        <v>11.1</v>
      </c>
      <c r="AC679" t="str">
        <f t="shared" si="298"/>
        <v>22</v>
      </c>
      <c r="AD679" t="str">
        <f t="shared" si="298"/>
        <v>16.3</v>
      </c>
      <c r="AE679" t="str">
        <f t="shared" si="298"/>
        <v>11</v>
      </c>
      <c r="AF679" t="str">
        <f t="shared" si="298"/>
        <v>8.1</v>
      </c>
      <c r="AG679" t="str">
        <f t="shared" si="298"/>
        <v>0</v>
      </c>
      <c r="AH679" t="str">
        <f t="shared" si="298"/>
        <v>0</v>
      </c>
      <c r="AI679" t="str">
        <f t="shared" si="298"/>
        <v>1</v>
      </c>
      <c r="AJ679" t="str">
        <f t="shared" si="298"/>
        <v>0.7</v>
      </c>
    </row>
    <row r="680" spans="1:36">
      <c r="A680" t="str">
        <f t="shared" si="260"/>
        <v>AUDI</v>
      </c>
      <c r="B680" t="str">
        <f t="shared" ref="B680:AJ680" si="299">CLEAN(B297)</f>
        <v>OTHER</v>
      </c>
      <c r="C680" t="str">
        <f t="shared" si="299"/>
        <v>2000</v>
      </c>
      <c r="D680" t="str">
        <f t="shared" si="299"/>
        <v>141</v>
      </c>
      <c r="E680" t="str">
        <f t="shared" si="299"/>
        <v>37</v>
      </c>
      <c r="F680" t="str">
        <f t="shared" si="299"/>
        <v>26.2</v>
      </c>
      <c r="G680" t="str">
        <f t="shared" si="299"/>
        <v>104</v>
      </c>
      <c r="H680" t="str">
        <f t="shared" si="299"/>
        <v>73.8</v>
      </c>
      <c r="I680" t="str">
        <f t="shared" si="299"/>
        <v>24</v>
      </c>
      <c r="J680" t="str">
        <f t="shared" si="299"/>
        <v>17</v>
      </c>
      <c r="K680" t="str">
        <f t="shared" si="299"/>
        <v>39</v>
      </c>
      <c r="L680" t="str">
        <f t="shared" si="299"/>
        <v>27.7</v>
      </c>
      <c r="M680" t="str">
        <f t="shared" si="299"/>
        <v>40</v>
      </c>
      <c r="N680" t="str">
        <f t="shared" si="299"/>
        <v>28.4</v>
      </c>
      <c r="O680" t="str">
        <f t="shared" si="299"/>
        <v>16</v>
      </c>
      <c r="P680" t="str">
        <f t="shared" si="299"/>
        <v>11.3</v>
      </c>
      <c r="Q680" t="str">
        <f t="shared" si="299"/>
        <v>35</v>
      </c>
      <c r="R680" t="str">
        <f t="shared" si="299"/>
        <v>24.8</v>
      </c>
      <c r="S680" t="str">
        <f t="shared" si="299"/>
        <v>12</v>
      </c>
      <c r="T680" t="str">
        <f t="shared" si="299"/>
        <v>8.5</v>
      </c>
      <c r="U680" t="str">
        <f t="shared" si="299"/>
        <v>3</v>
      </c>
      <c r="V680" t="str">
        <f t="shared" si="299"/>
        <v>2.1</v>
      </c>
      <c r="W680" t="str">
        <f t="shared" si="299"/>
        <v>29</v>
      </c>
      <c r="X680" t="str">
        <f t="shared" si="299"/>
        <v>20.6</v>
      </c>
      <c r="Y680" t="str">
        <f t="shared" si="299"/>
        <v>10</v>
      </c>
      <c r="Z680" t="str">
        <f t="shared" si="299"/>
        <v>7.1</v>
      </c>
      <c r="AA680" t="str">
        <f t="shared" si="299"/>
        <v>5</v>
      </c>
      <c r="AB680" t="str">
        <f t="shared" si="299"/>
        <v>3.5</v>
      </c>
      <c r="AC680" t="str">
        <f t="shared" si="299"/>
        <v>18</v>
      </c>
      <c r="AD680" t="str">
        <f t="shared" si="299"/>
        <v>12.8</v>
      </c>
      <c r="AE680" t="str">
        <f t="shared" si="299"/>
        <v>33</v>
      </c>
      <c r="AF680" t="str">
        <f t="shared" si="299"/>
        <v>23.4</v>
      </c>
      <c r="AG680" t="str">
        <f t="shared" si="299"/>
        <v>1</v>
      </c>
      <c r="AH680" t="str">
        <f t="shared" si="299"/>
        <v>0.7</v>
      </c>
      <c r="AI680" t="str">
        <f t="shared" si="299"/>
        <v>0</v>
      </c>
      <c r="AJ680" t="str">
        <f t="shared" si="299"/>
        <v>0</v>
      </c>
    </row>
    <row r="681" spans="1:36">
      <c r="A681" t="str">
        <f t="shared" si="260"/>
        <v>AUDI</v>
      </c>
      <c r="B681" t="str">
        <f t="shared" ref="B681:AJ681" si="300">CLEAN(B298)</f>
        <v>OTHER</v>
      </c>
      <c r="C681" t="str">
        <f t="shared" si="300"/>
        <v>2001</v>
      </c>
      <c r="D681" t="str">
        <f t="shared" si="300"/>
        <v>38</v>
      </c>
      <c r="E681" t="str">
        <f t="shared" si="300"/>
        <v>18</v>
      </c>
      <c r="F681" t="str">
        <f t="shared" si="300"/>
        <v>47.4</v>
      </c>
      <c r="G681" t="str">
        <f t="shared" si="300"/>
        <v>20</v>
      </c>
      <c r="H681" t="str">
        <f t="shared" si="300"/>
        <v>52.6</v>
      </c>
      <c r="I681" t="str">
        <f t="shared" si="300"/>
        <v>4</v>
      </c>
      <c r="J681" t="str">
        <f t="shared" si="300"/>
        <v>10.5</v>
      </c>
      <c r="K681" t="str">
        <f t="shared" si="300"/>
        <v>12</v>
      </c>
      <c r="L681" t="str">
        <f t="shared" si="300"/>
        <v>31.6</v>
      </c>
      <c r="M681" t="str">
        <f t="shared" si="300"/>
        <v>8</v>
      </c>
      <c r="N681" t="str">
        <f t="shared" si="300"/>
        <v>21.1</v>
      </c>
      <c r="O681" t="str">
        <f t="shared" si="300"/>
        <v>3</v>
      </c>
      <c r="P681" t="str">
        <f t="shared" si="300"/>
        <v>7.9</v>
      </c>
      <c r="Q681" t="str">
        <f t="shared" si="300"/>
        <v>8</v>
      </c>
      <c r="R681" t="str">
        <f t="shared" si="300"/>
        <v>21.1</v>
      </c>
      <c r="S681" t="str">
        <f t="shared" si="300"/>
        <v>1</v>
      </c>
      <c r="T681" t="str">
        <f t="shared" si="300"/>
        <v>2.6</v>
      </c>
      <c r="U681" t="str">
        <f t="shared" si="300"/>
        <v>2</v>
      </c>
      <c r="V681" t="str">
        <f t="shared" si="300"/>
        <v>5.3</v>
      </c>
      <c r="W681" t="str">
        <f t="shared" si="300"/>
        <v>7</v>
      </c>
      <c r="X681" t="str">
        <f t="shared" si="300"/>
        <v>18.4</v>
      </c>
      <c r="Y681" t="str">
        <f t="shared" si="300"/>
        <v>1</v>
      </c>
      <c r="Z681" t="str">
        <f t="shared" si="300"/>
        <v>2.6</v>
      </c>
      <c r="AA681" t="str">
        <f t="shared" si="300"/>
        <v>4</v>
      </c>
      <c r="AB681" t="str">
        <f t="shared" si="300"/>
        <v>10.5</v>
      </c>
      <c r="AC681" t="str">
        <f t="shared" si="300"/>
        <v>4</v>
      </c>
      <c r="AD681" t="str">
        <f t="shared" si="300"/>
        <v>10.5</v>
      </c>
      <c r="AE681" t="str">
        <f t="shared" si="300"/>
        <v>2</v>
      </c>
      <c r="AF681" t="str">
        <f t="shared" si="300"/>
        <v>5.3</v>
      </c>
      <c r="AG681" t="str">
        <f t="shared" si="300"/>
        <v>0</v>
      </c>
      <c r="AH681" t="str">
        <f t="shared" si="300"/>
        <v>0</v>
      </c>
      <c r="AI681" t="str">
        <f t="shared" si="300"/>
        <v>0</v>
      </c>
      <c r="AJ681" t="str">
        <f t="shared" si="300"/>
        <v>0</v>
      </c>
    </row>
    <row r="682" spans="1:36">
      <c r="A682" t="str">
        <f t="shared" si="260"/>
        <v>AUDI</v>
      </c>
      <c r="B682" t="str">
        <f t="shared" ref="B682:AJ682" si="301">CLEAN(B299)</f>
        <v>OTHER</v>
      </c>
      <c r="C682" t="str">
        <f t="shared" si="301"/>
        <v>2002</v>
      </c>
      <c r="D682" t="str">
        <f t="shared" si="301"/>
        <v>27</v>
      </c>
      <c r="E682" t="str">
        <f t="shared" si="301"/>
        <v>13</v>
      </c>
      <c r="F682" t="str">
        <f t="shared" si="301"/>
        <v>48.1</v>
      </c>
      <c r="G682" t="str">
        <f t="shared" si="301"/>
        <v>14</v>
      </c>
      <c r="H682" t="str">
        <f t="shared" si="301"/>
        <v>51.9</v>
      </c>
      <c r="I682" t="str">
        <f t="shared" si="301"/>
        <v>4</v>
      </c>
      <c r="J682" t="str">
        <f t="shared" si="301"/>
        <v>14.8</v>
      </c>
      <c r="K682" t="str">
        <f t="shared" si="301"/>
        <v>6</v>
      </c>
      <c r="L682" t="str">
        <f t="shared" si="301"/>
        <v>22.2</v>
      </c>
      <c r="M682" t="str">
        <f t="shared" si="301"/>
        <v>3</v>
      </c>
      <c r="N682" t="str">
        <f t="shared" si="301"/>
        <v>11.1</v>
      </c>
      <c r="O682" t="str">
        <f t="shared" si="301"/>
        <v>3</v>
      </c>
      <c r="P682" t="str">
        <f t="shared" si="301"/>
        <v>11.1</v>
      </c>
      <c r="Q682" t="str">
        <f t="shared" si="301"/>
        <v>2</v>
      </c>
      <c r="R682" t="str">
        <f t="shared" si="301"/>
        <v>7.4</v>
      </c>
      <c r="S682" t="str">
        <f t="shared" si="301"/>
        <v>0</v>
      </c>
      <c r="T682" t="str">
        <f t="shared" si="301"/>
        <v>0</v>
      </c>
      <c r="U682" t="str">
        <f t="shared" si="301"/>
        <v>1</v>
      </c>
      <c r="V682" t="str">
        <f t="shared" si="301"/>
        <v>3.7</v>
      </c>
      <c r="W682" t="str">
        <f t="shared" si="301"/>
        <v>2</v>
      </c>
      <c r="X682" t="str">
        <f t="shared" si="301"/>
        <v>7.4</v>
      </c>
      <c r="Y682" t="str">
        <f t="shared" si="301"/>
        <v>1</v>
      </c>
      <c r="Z682" t="str">
        <f t="shared" si="301"/>
        <v>3.7</v>
      </c>
      <c r="AA682" t="str">
        <f t="shared" si="301"/>
        <v>1</v>
      </c>
      <c r="AB682" t="str">
        <f t="shared" si="301"/>
        <v>3.7</v>
      </c>
      <c r="AC682" t="str">
        <f t="shared" si="301"/>
        <v>5</v>
      </c>
      <c r="AD682" t="str">
        <f t="shared" si="301"/>
        <v>18.5</v>
      </c>
      <c r="AE682" t="str">
        <f t="shared" si="301"/>
        <v>0</v>
      </c>
      <c r="AF682" t="str">
        <f t="shared" si="301"/>
        <v>0</v>
      </c>
      <c r="AG682" t="str">
        <f t="shared" si="301"/>
        <v>1</v>
      </c>
      <c r="AH682" t="str">
        <f t="shared" si="301"/>
        <v>3.7</v>
      </c>
      <c r="AI682" t="str">
        <f t="shared" si="301"/>
        <v>0</v>
      </c>
      <c r="AJ682" t="str">
        <f t="shared" si="301"/>
        <v>0</v>
      </c>
    </row>
    <row r="683" spans="1:36">
      <c r="A683" t="str">
        <f t="shared" si="260"/>
        <v>AUDI</v>
      </c>
      <c r="B683" t="str">
        <f t="shared" ref="B683:AJ683" si="302">CLEAN(B300)</f>
        <v>OTHER</v>
      </c>
      <c r="C683" t="str">
        <f t="shared" si="302"/>
        <v>2003</v>
      </c>
      <c r="D683" t="str">
        <f t="shared" si="302"/>
        <v>20</v>
      </c>
      <c r="E683" t="str">
        <f t="shared" si="302"/>
        <v>11</v>
      </c>
      <c r="F683" t="str">
        <f t="shared" si="302"/>
        <v>55</v>
      </c>
      <c r="G683" t="str">
        <f t="shared" si="302"/>
        <v>9</v>
      </c>
      <c r="H683" t="str">
        <f t="shared" si="302"/>
        <v>45</v>
      </c>
      <c r="I683" t="str">
        <f t="shared" si="302"/>
        <v>1</v>
      </c>
      <c r="J683" t="str">
        <f t="shared" si="302"/>
        <v>5</v>
      </c>
      <c r="K683" t="str">
        <f t="shared" si="302"/>
        <v>3</v>
      </c>
      <c r="L683" t="str">
        <f t="shared" si="302"/>
        <v>15</v>
      </c>
      <c r="M683" t="str">
        <f t="shared" si="302"/>
        <v>3</v>
      </c>
      <c r="N683" t="str">
        <f t="shared" si="302"/>
        <v>15</v>
      </c>
      <c r="O683" t="str">
        <f t="shared" si="302"/>
        <v>2</v>
      </c>
      <c r="P683" t="str">
        <f t="shared" si="302"/>
        <v>10</v>
      </c>
      <c r="Q683" t="str">
        <f t="shared" si="302"/>
        <v>1</v>
      </c>
      <c r="R683" t="str">
        <f t="shared" si="302"/>
        <v>5</v>
      </c>
      <c r="S683" t="str">
        <f t="shared" si="302"/>
        <v>1</v>
      </c>
      <c r="T683" t="str">
        <f t="shared" si="302"/>
        <v>5</v>
      </c>
      <c r="U683" t="str">
        <f t="shared" si="302"/>
        <v>0</v>
      </c>
      <c r="V683" t="str">
        <f t="shared" si="302"/>
        <v>0</v>
      </c>
      <c r="W683" t="str">
        <f t="shared" si="302"/>
        <v>2</v>
      </c>
      <c r="X683" t="str">
        <f t="shared" si="302"/>
        <v>10</v>
      </c>
      <c r="Y683" t="str">
        <f t="shared" si="302"/>
        <v>1</v>
      </c>
      <c r="Z683" t="str">
        <f t="shared" si="302"/>
        <v>5</v>
      </c>
      <c r="AA683" t="str">
        <f t="shared" si="302"/>
        <v>1</v>
      </c>
      <c r="AB683" t="str">
        <f t="shared" si="302"/>
        <v>5</v>
      </c>
      <c r="AC683" t="str">
        <f t="shared" si="302"/>
        <v>3</v>
      </c>
      <c r="AD683" t="str">
        <f t="shared" si="302"/>
        <v>15</v>
      </c>
      <c r="AE683" t="str">
        <f t="shared" si="302"/>
        <v>1</v>
      </c>
      <c r="AF683" t="str">
        <f t="shared" si="302"/>
        <v>5</v>
      </c>
      <c r="AG683" t="str">
        <f t="shared" si="302"/>
        <v>0</v>
      </c>
      <c r="AH683" t="str">
        <f t="shared" si="302"/>
        <v>0</v>
      </c>
      <c r="AI683" t="str">
        <f t="shared" si="302"/>
        <v>0</v>
      </c>
      <c r="AJ683" t="str">
        <f t="shared" si="302"/>
        <v>0</v>
      </c>
    </row>
    <row r="684" spans="1:36">
      <c r="A684" t="str">
        <f t="shared" si="260"/>
        <v>AUDI</v>
      </c>
      <c r="B684" t="str">
        <f t="shared" ref="B684:AJ684" si="303">CLEAN(B301)</f>
        <v>OTHER</v>
      </c>
      <c r="C684" t="str">
        <f t="shared" si="303"/>
        <v>2004</v>
      </c>
      <c r="D684" t="str">
        <f t="shared" si="303"/>
        <v>24</v>
      </c>
      <c r="E684" t="str">
        <f t="shared" si="303"/>
        <v>8</v>
      </c>
      <c r="F684" t="str">
        <f t="shared" si="303"/>
        <v>33.3</v>
      </c>
      <c r="G684" t="str">
        <f t="shared" si="303"/>
        <v>16</v>
      </c>
      <c r="H684" t="str">
        <f t="shared" si="303"/>
        <v>66.7</v>
      </c>
      <c r="I684" t="str">
        <f t="shared" si="303"/>
        <v>4</v>
      </c>
      <c r="J684" t="str">
        <f t="shared" si="303"/>
        <v>16.7</v>
      </c>
      <c r="K684" t="str">
        <f t="shared" si="303"/>
        <v>7</v>
      </c>
      <c r="L684" t="str">
        <f t="shared" si="303"/>
        <v>29.2</v>
      </c>
      <c r="M684" t="str">
        <f t="shared" si="303"/>
        <v>1</v>
      </c>
      <c r="N684" t="str">
        <f t="shared" si="303"/>
        <v>4.2</v>
      </c>
      <c r="O684" t="str">
        <f t="shared" si="303"/>
        <v>1</v>
      </c>
      <c r="P684" t="str">
        <f t="shared" si="303"/>
        <v>4.2</v>
      </c>
      <c r="Q684" t="str">
        <f t="shared" si="303"/>
        <v>6</v>
      </c>
      <c r="R684" t="str">
        <f t="shared" si="303"/>
        <v>25</v>
      </c>
      <c r="S684" t="str">
        <f t="shared" si="303"/>
        <v>1</v>
      </c>
      <c r="T684" t="str">
        <f t="shared" si="303"/>
        <v>4.2</v>
      </c>
      <c r="U684" t="str">
        <f t="shared" si="303"/>
        <v>0</v>
      </c>
      <c r="V684" t="str">
        <f t="shared" si="303"/>
        <v>0</v>
      </c>
      <c r="W684" t="str">
        <f t="shared" si="303"/>
        <v>4</v>
      </c>
      <c r="X684" t="str">
        <f t="shared" si="303"/>
        <v>16.7</v>
      </c>
      <c r="Y684" t="str">
        <f t="shared" si="303"/>
        <v>1</v>
      </c>
      <c r="Z684" t="str">
        <f t="shared" si="303"/>
        <v>4.2</v>
      </c>
      <c r="AA684" t="str">
        <f t="shared" si="303"/>
        <v>3</v>
      </c>
      <c r="AB684" t="str">
        <f t="shared" si="303"/>
        <v>12.5</v>
      </c>
      <c r="AC684" t="str">
        <f t="shared" si="303"/>
        <v>0</v>
      </c>
      <c r="AD684" t="str">
        <f t="shared" si="303"/>
        <v>0</v>
      </c>
      <c r="AE684" t="str">
        <f t="shared" si="303"/>
        <v>1</v>
      </c>
      <c r="AF684" t="str">
        <f t="shared" si="303"/>
        <v>4.2</v>
      </c>
      <c r="AG684" t="str">
        <f t="shared" si="303"/>
        <v>1</v>
      </c>
      <c r="AH684" t="str">
        <f t="shared" si="303"/>
        <v>4.2</v>
      </c>
      <c r="AI684" t="str">
        <f t="shared" si="303"/>
        <v>0</v>
      </c>
      <c r="AJ684" t="str">
        <f t="shared" si="303"/>
        <v>0</v>
      </c>
    </row>
    <row r="685" spans="1:36">
      <c r="A685" t="str">
        <f t="shared" si="260"/>
        <v>AUDI</v>
      </c>
      <c r="B685" t="str">
        <f t="shared" ref="B685:AJ685" si="304">CLEAN(B302)</f>
        <v>OTHER</v>
      </c>
      <c r="C685" t="str">
        <f t="shared" si="304"/>
        <v>2005</v>
      </c>
      <c r="D685" t="str">
        <f t="shared" si="304"/>
        <v>2</v>
      </c>
      <c r="E685" t="str">
        <f t="shared" si="304"/>
        <v>0</v>
      </c>
      <c r="F685" t="str">
        <f t="shared" si="304"/>
        <v>0</v>
      </c>
      <c r="G685" t="str">
        <f t="shared" si="304"/>
        <v>2</v>
      </c>
      <c r="H685" t="str">
        <f t="shared" si="304"/>
        <v>100</v>
      </c>
      <c r="I685" t="str">
        <f t="shared" si="304"/>
        <v>0</v>
      </c>
      <c r="J685" t="str">
        <f t="shared" si="304"/>
        <v>0</v>
      </c>
      <c r="K685" t="str">
        <f t="shared" si="304"/>
        <v>1</v>
      </c>
      <c r="L685" t="str">
        <f t="shared" si="304"/>
        <v>50</v>
      </c>
      <c r="M685" t="str">
        <f t="shared" si="304"/>
        <v>0</v>
      </c>
      <c r="N685" t="str">
        <f t="shared" si="304"/>
        <v>0</v>
      </c>
      <c r="O685" t="str">
        <f t="shared" si="304"/>
        <v>0</v>
      </c>
      <c r="P685" t="str">
        <f t="shared" si="304"/>
        <v>0</v>
      </c>
      <c r="Q685" t="str">
        <f t="shared" si="304"/>
        <v>0</v>
      </c>
      <c r="R685" t="str">
        <f t="shared" si="304"/>
        <v>0</v>
      </c>
      <c r="S685" t="str">
        <f t="shared" si="304"/>
        <v>0</v>
      </c>
      <c r="T685" t="str">
        <f t="shared" si="304"/>
        <v>0</v>
      </c>
      <c r="U685" t="str">
        <f t="shared" si="304"/>
        <v>0</v>
      </c>
      <c r="V685" t="str">
        <f t="shared" si="304"/>
        <v>0</v>
      </c>
      <c r="W685" t="str">
        <f t="shared" si="304"/>
        <v>0</v>
      </c>
      <c r="X685" t="str">
        <f t="shared" si="304"/>
        <v>0</v>
      </c>
      <c r="Y685" t="str">
        <f t="shared" si="304"/>
        <v>0</v>
      </c>
      <c r="Z685" t="str">
        <f t="shared" si="304"/>
        <v>0</v>
      </c>
      <c r="AA685" t="str">
        <f t="shared" si="304"/>
        <v>1</v>
      </c>
      <c r="AB685" t="str">
        <f t="shared" si="304"/>
        <v>50</v>
      </c>
      <c r="AC685" t="str">
        <f t="shared" si="304"/>
        <v>0</v>
      </c>
      <c r="AD685" t="str">
        <f t="shared" si="304"/>
        <v>0</v>
      </c>
      <c r="AE685" t="str">
        <f t="shared" si="304"/>
        <v>0</v>
      </c>
      <c r="AF685" t="str">
        <f t="shared" si="304"/>
        <v>0</v>
      </c>
      <c r="AG685" t="str">
        <f t="shared" si="304"/>
        <v>0</v>
      </c>
      <c r="AH685" t="str">
        <f t="shared" si="304"/>
        <v>0</v>
      </c>
      <c r="AI685" t="str">
        <f t="shared" si="304"/>
        <v>0</v>
      </c>
      <c r="AJ685" t="str">
        <f t="shared" si="304"/>
        <v>0</v>
      </c>
    </row>
    <row r="686" spans="1:36">
      <c r="A686" t="str">
        <f t="shared" si="260"/>
        <v>AUDI</v>
      </c>
      <c r="B686" t="str">
        <f t="shared" ref="B686:AJ686" si="305">CLEAN(B303)</f>
        <v>OTHER</v>
      </c>
      <c r="C686" t="str">
        <f t="shared" si="305"/>
        <v>2007</v>
      </c>
      <c r="D686" t="str">
        <f t="shared" si="305"/>
        <v>1</v>
      </c>
      <c r="E686" t="str">
        <f t="shared" si="305"/>
        <v>0</v>
      </c>
      <c r="F686" t="str">
        <f t="shared" si="305"/>
        <v>0</v>
      </c>
      <c r="G686" t="str">
        <f t="shared" si="305"/>
        <v>1</v>
      </c>
      <c r="H686" t="str">
        <f t="shared" si="305"/>
        <v>100</v>
      </c>
      <c r="I686" t="str">
        <f t="shared" si="305"/>
        <v>0</v>
      </c>
      <c r="J686" t="str">
        <f t="shared" si="305"/>
        <v>0</v>
      </c>
      <c r="K686" t="str">
        <f t="shared" si="305"/>
        <v>0</v>
      </c>
      <c r="L686" t="str">
        <f t="shared" si="305"/>
        <v>0</v>
      </c>
      <c r="M686" t="str">
        <f t="shared" si="305"/>
        <v>0</v>
      </c>
      <c r="N686" t="str">
        <f t="shared" si="305"/>
        <v>0</v>
      </c>
      <c r="O686" t="str">
        <f t="shared" si="305"/>
        <v>1</v>
      </c>
      <c r="P686" t="str">
        <f t="shared" si="305"/>
        <v>100</v>
      </c>
      <c r="Q686" t="str">
        <f t="shared" si="305"/>
        <v>1</v>
      </c>
      <c r="R686" t="str">
        <f t="shared" si="305"/>
        <v>100</v>
      </c>
      <c r="S686" t="str">
        <f t="shared" si="305"/>
        <v>0</v>
      </c>
      <c r="T686" t="str">
        <f t="shared" si="305"/>
        <v>0</v>
      </c>
      <c r="U686" t="str">
        <f t="shared" si="305"/>
        <v>0</v>
      </c>
      <c r="V686" t="str">
        <f t="shared" si="305"/>
        <v>0</v>
      </c>
      <c r="W686" t="str">
        <f t="shared" si="305"/>
        <v>0</v>
      </c>
      <c r="X686" t="str">
        <f t="shared" si="305"/>
        <v>0</v>
      </c>
      <c r="Y686" t="str">
        <f t="shared" si="305"/>
        <v>0</v>
      </c>
      <c r="Z686" t="str">
        <f t="shared" si="305"/>
        <v>0</v>
      </c>
      <c r="AA686" t="str">
        <f t="shared" si="305"/>
        <v>0</v>
      </c>
      <c r="AB686" t="str">
        <f t="shared" si="305"/>
        <v>0</v>
      </c>
      <c r="AC686" t="str">
        <f t="shared" si="305"/>
        <v>1</v>
      </c>
      <c r="AD686" t="str">
        <f t="shared" si="305"/>
        <v>100</v>
      </c>
      <c r="AE686" t="str">
        <f t="shared" si="305"/>
        <v>0</v>
      </c>
      <c r="AF686" t="str">
        <f t="shared" si="305"/>
        <v>0</v>
      </c>
      <c r="AG686" t="str">
        <f t="shared" si="305"/>
        <v>0</v>
      </c>
      <c r="AH686" t="str">
        <f t="shared" si="305"/>
        <v>0</v>
      </c>
      <c r="AI686" t="str">
        <f t="shared" si="305"/>
        <v>0</v>
      </c>
      <c r="AJ686" t="str">
        <f t="shared" si="305"/>
        <v>0</v>
      </c>
    </row>
    <row r="687" spans="1:36">
      <c r="A687" t="str">
        <f t="shared" si="260"/>
        <v>AUDI</v>
      </c>
      <c r="B687" t="str">
        <f t="shared" ref="B687:AJ687" si="306">CLEAN(B304)</f>
        <v>OTHER</v>
      </c>
      <c r="C687" t="str">
        <f t="shared" si="306"/>
        <v>2009</v>
      </c>
      <c r="D687" t="str">
        <f t="shared" si="306"/>
        <v>1</v>
      </c>
      <c r="E687" t="str">
        <f t="shared" si="306"/>
        <v>1</v>
      </c>
      <c r="F687" t="str">
        <f t="shared" si="306"/>
        <v>100</v>
      </c>
      <c r="G687" t="str">
        <f t="shared" si="306"/>
        <v>0</v>
      </c>
      <c r="H687" t="str">
        <f t="shared" si="306"/>
        <v>0</v>
      </c>
      <c r="I687" t="str">
        <f t="shared" si="306"/>
        <v>0</v>
      </c>
      <c r="J687" t="str">
        <f t="shared" si="306"/>
        <v>0</v>
      </c>
      <c r="K687" t="str">
        <f t="shared" si="306"/>
        <v>0</v>
      </c>
      <c r="L687" t="str">
        <f t="shared" si="306"/>
        <v>0</v>
      </c>
      <c r="M687" t="str">
        <f t="shared" si="306"/>
        <v>0</v>
      </c>
      <c r="N687" t="str">
        <f t="shared" si="306"/>
        <v>0</v>
      </c>
      <c r="O687" t="str">
        <f t="shared" si="306"/>
        <v>0</v>
      </c>
      <c r="P687" t="str">
        <f t="shared" si="306"/>
        <v>0</v>
      </c>
      <c r="Q687" t="str">
        <f t="shared" si="306"/>
        <v>0</v>
      </c>
      <c r="R687" t="str">
        <f t="shared" si="306"/>
        <v>0</v>
      </c>
      <c r="S687" t="str">
        <f t="shared" si="306"/>
        <v>0</v>
      </c>
      <c r="T687" t="str">
        <f t="shared" si="306"/>
        <v>0</v>
      </c>
      <c r="U687" t="str">
        <f t="shared" si="306"/>
        <v>0</v>
      </c>
      <c r="V687" t="str">
        <f t="shared" si="306"/>
        <v>0</v>
      </c>
      <c r="W687" t="str">
        <f t="shared" si="306"/>
        <v>0</v>
      </c>
      <c r="X687" t="str">
        <f t="shared" si="306"/>
        <v>0</v>
      </c>
      <c r="Y687" t="str">
        <f t="shared" si="306"/>
        <v>0</v>
      </c>
      <c r="Z687" t="str">
        <f t="shared" si="306"/>
        <v>0</v>
      </c>
      <c r="AA687" t="str">
        <f t="shared" si="306"/>
        <v>0</v>
      </c>
      <c r="AB687" t="str">
        <f t="shared" si="306"/>
        <v>0</v>
      </c>
      <c r="AC687" t="str">
        <f t="shared" si="306"/>
        <v>0</v>
      </c>
      <c r="AD687" t="str">
        <f t="shared" si="306"/>
        <v>0</v>
      </c>
      <c r="AE687" t="str">
        <f t="shared" si="306"/>
        <v>0</v>
      </c>
      <c r="AF687" t="str">
        <f t="shared" si="306"/>
        <v>0</v>
      </c>
      <c r="AG687" t="str">
        <f t="shared" si="306"/>
        <v>0</v>
      </c>
      <c r="AH687" t="str">
        <f t="shared" si="306"/>
        <v>0</v>
      </c>
      <c r="AI687" t="str">
        <f t="shared" si="306"/>
        <v>0</v>
      </c>
      <c r="AJ687" t="str">
        <f t="shared" si="306"/>
        <v>0</v>
      </c>
    </row>
    <row r="688" spans="1:36">
      <c r="A688" t="str">
        <f t="shared" si="260"/>
        <v>AUDI</v>
      </c>
      <c r="B688" t="str">
        <f t="shared" ref="B688:AJ688" si="307">CLEAN(B305)</f>
        <v>Q3</v>
      </c>
      <c r="C688" t="str">
        <f t="shared" si="307"/>
        <v>2011</v>
      </c>
      <c r="D688" t="str">
        <f t="shared" si="307"/>
        <v>6</v>
      </c>
      <c r="E688" t="str">
        <f t="shared" si="307"/>
        <v>4</v>
      </c>
      <c r="F688" t="str">
        <f t="shared" si="307"/>
        <v>66.7</v>
      </c>
      <c r="G688" t="str">
        <f t="shared" si="307"/>
        <v>2</v>
      </c>
      <c r="H688" t="str">
        <f t="shared" si="307"/>
        <v>33.3</v>
      </c>
      <c r="I688" t="str">
        <f t="shared" si="307"/>
        <v>1</v>
      </c>
      <c r="J688" t="str">
        <f t="shared" si="307"/>
        <v>16.7</v>
      </c>
      <c r="K688" t="str">
        <f t="shared" si="307"/>
        <v>1</v>
      </c>
      <c r="L688" t="str">
        <f t="shared" si="307"/>
        <v>16.7</v>
      </c>
      <c r="M688" t="str">
        <f t="shared" si="307"/>
        <v>0</v>
      </c>
      <c r="N688" t="str">
        <f t="shared" si="307"/>
        <v>0</v>
      </c>
      <c r="O688" t="str">
        <f t="shared" si="307"/>
        <v>0</v>
      </c>
      <c r="P688" t="str">
        <f t="shared" si="307"/>
        <v>0</v>
      </c>
      <c r="Q688" t="str">
        <f t="shared" si="307"/>
        <v>2</v>
      </c>
      <c r="R688" t="str">
        <f t="shared" si="307"/>
        <v>33.3</v>
      </c>
      <c r="S688" t="str">
        <f t="shared" si="307"/>
        <v>0</v>
      </c>
      <c r="T688" t="str">
        <f t="shared" si="307"/>
        <v>0</v>
      </c>
      <c r="U688" t="str">
        <f t="shared" si="307"/>
        <v>0</v>
      </c>
      <c r="V688" t="str">
        <f t="shared" si="307"/>
        <v>0</v>
      </c>
      <c r="W688" t="str">
        <f t="shared" si="307"/>
        <v>0</v>
      </c>
      <c r="X688" t="str">
        <f t="shared" si="307"/>
        <v>0</v>
      </c>
      <c r="Y688" t="str">
        <f t="shared" si="307"/>
        <v>0</v>
      </c>
      <c r="Z688" t="str">
        <f t="shared" si="307"/>
        <v>0</v>
      </c>
      <c r="AA688" t="str">
        <f t="shared" si="307"/>
        <v>0</v>
      </c>
      <c r="AB688" t="str">
        <f t="shared" si="307"/>
        <v>0</v>
      </c>
      <c r="AC688" t="str">
        <f t="shared" si="307"/>
        <v>0</v>
      </c>
      <c r="AD688" t="str">
        <f t="shared" si="307"/>
        <v>0</v>
      </c>
      <c r="AE688" t="str">
        <f t="shared" si="307"/>
        <v>0</v>
      </c>
      <c r="AF688" t="str">
        <f t="shared" si="307"/>
        <v>0</v>
      </c>
      <c r="AG688" t="str">
        <f t="shared" si="307"/>
        <v>0</v>
      </c>
      <c r="AH688" t="str">
        <f t="shared" si="307"/>
        <v>0</v>
      </c>
      <c r="AI688" t="str">
        <f t="shared" si="307"/>
        <v>0</v>
      </c>
      <c r="AJ688" t="str">
        <f t="shared" si="307"/>
        <v>0</v>
      </c>
    </row>
    <row r="689" spans="1:36">
      <c r="A689" t="str">
        <f t="shared" si="260"/>
        <v>AUDI</v>
      </c>
      <c r="B689" t="str">
        <f t="shared" ref="B689:AJ689" si="308">CLEAN(B306)</f>
        <v>Q3</v>
      </c>
      <c r="C689" t="str">
        <f t="shared" si="308"/>
        <v>2012</v>
      </c>
      <c r="D689" t="str">
        <f t="shared" si="308"/>
        <v>19</v>
      </c>
      <c r="E689" t="str">
        <f t="shared" si="308"/>
        <v>17</v>
      </c>
      <c r="F689" t="str">
        <f t="shared" si="308"/>
        <v>89.5</v>
      </c>
      <c r="G689" t="str">
        <f t="shared" si="308"/>
        <v>2</v>
      </c>
      <c r="H689" t="str">
        <f t="shared" si="308"/>
        <v>10.5</v>
      </c>
      <c r="I689" t="str">
        <f t="shared" si="308"/>
        <v>1</v>
      </c>
      <c r="J689" t="str">
        <f t="shared" si="308"/>
        <v>5.3</v>
      </c>
      <c r="K689" t="str">
        <f t="shared" si="308"/>
        <v>0</v>
      </c>
      <c r="L689" t="str">
        <f t="shared" si="308"/>
        <v>0</v>
      </c>
      <c r="M689" t="str">
        <f t="shared" si="308"/>
        <v>0</v>
      </c>
      <c r="N689" t="str">
        <f t="shared" si="308"/>
        <v>0</v>
      </c>
      <c r="O689" t="str">
        <f t="shared" si="308"/>
        <v>0</v>
      </c>
      <c r="P689" t="str">
        <f t="shared" si="308"/>
        <v>0</v>
      </c>
      <c r="Q689" t="str">
        <f t="shared" si="308"/>
        <v>2</v>
      </c>
      <c r="R689" t="str">
        <f t="shared" si="308"/>
        <v>10.5</v>
      </c>
      <c r="S689" t="str">
        <f t="shared" si="308"/>
        <v>0</v>
      </c>
      <c r="T689" t="str">
        <f t="shared" si="308"/>
        <v>0</v>
      </c>
      <c r="U689" t="str">
        <f t="shared" si="308"/>
        <v>0</v>
      </c>
      <c r="V689" t="str">
        <f t="shared" si="308"/>
        <v>0</v>
      </c>
      <c r="W689" t="str">
        <f t="shared" si="308"/>
        <v>0</v>
      </c>
      <c r="X689" t="str">
        <f t="shared" si="308"/>
        <v>0</v>
      </c>
      <c r="Y689" t="str">
        <f t="shared" si="308"/>
        <v>0</v>
      </c>
      <c r="Z689" t="str">
        <f t="shared" si="308"/>
        <v>0</v>
      </c>
      <c r="AA689" t="str">
        <f t="shared" si="308"/>
        <v>0</v>
      </c>
      <c r="AB689" t="str">
        <f t="shared" si="308"/>
        <v>0</v>
      </c>
      <c r="AC689" t="str">
        <f t="shared" si="308"/>
        <v>0</v>
      </c>
      <c r="AD689" t="str">
        <f t="shared" si="308"/>
        <v>0</v>
      </c>
      <c r="AE689" t="str">
        <f t="shared" si="308"/>
        <v>0</v>
      </c>
      <c r="AF689" t="str">
        <f t="shared" si="308"/>
        <v>0</v>
      </c>
      <c r="AG689" t="str">
        <f t="shared" si="308"/>
        <v>0</v>
      </c>
      <c r="AH689" t="str">
        <f t="shared" si="308"/>
        <v>0</v>
      </c>
      <c r="AI689" t="str">
        <f t="shared" si="308"/>
        <v>0</v>
      </c>
      <c r="AJ689" t="str">
        <f t="shared" si="308"/>
        <v>0</v>
      </c>
    </row>
    <row r="690" spans="1:36">
      <c r="A690" t="str">
        <f t="shared" si="260"/>
        <v>AUDI</v>
      </c>
      <c r="B690" t="str">
        <f t="shared" ref="B690:AJ690" si="309">CLEAN(B307)</f>
        <v>Q5</v>
      </c>
      <c r="C690" t="str">
        <f t="shared" si="309"/>
        <v>2008</v>
      </c>
      <c r="D690" t="str">
        <f t="shared" si="309"/>
        <v>1</v>
      </c>
      <c r="E690" t="str">
        <f t="shared" si="309"/>
        <v>1</v>
      </c>
      <c r="F690" t="str">
        <f t="shared" si="309"/>
        <v>100</v>
      </c>
      <c r="G690" t="str">
        <f t="shared" si="309"/>
        <v>0</v>
      </c>
      <c r="H690" t="str">
        <f t="shared" si="309"/>
        <v>0</v>
      </c>
      <c r="I690" t="str">
        <f t="shared" si="309"/>
        <v>0</v>
      </c>
      <c r="J690" t="str">
        <f t="shared" si="309"/>
        <v>0</v>
      </c>
      <c r="K690" t="str">
        <f t="shared" si="309"/>
        <v>0</v>
      </c>
      <c r="L690" t="str">
        <f t="shared" si="309"/>
        <v>0</v>
      </c>
      <c r="M690" t="str">
        <f t="shared" si="309"/>
        <v>0</v>
      </c>
      <c r="N690" t="str">
        <f t="shared" si="309"/>
        <v>0</v>
      </c>
      <c r="O690" t="str">
        <f t="shared" si="309"/>
        <v>0</v>
      </c>
      <c r="P690" t="str">
        <f t="shared" si="309"/>
        <v>0</v>
      </c>
      <c r="Q690" t="str">
        <f t="shared" si="309"/>
        <v>0</v>
      </c>
      <c r="R690" t="str">
        <f t="shared" si="309"/>
        <v>0</v>
      </c>
      <c r="S690" t="str">
        <f t="shared" si="309"/>
        <v>0</v>
      </c>
      <c r="T690" t="str">
        <f t="shared" si="309"/>
        <v>0</v>
      </c>
      <c r="U690" t="str">
        <f t="shared" si="309"/>
        <v>0</v>
      </c>
      <c r="V690" t="str">
        <f t="shared" si="309"/>
        <v>0</v>
      </c>
      <c r="W690" t="str">
        <f t="shared" si="309"/>
        <v>0</v>
      </c>
      <c r="X690" t="str">
        <f t="shared" si="309"/>
        <v>0</v>
      </c>
      <c r="Y690" t="str">
        <f t="shared" si="309"/>
        <v>0</v>
      </c>
      <c r="Z690" t="str">
        <f t="shared" si="309"/>
        <v>0</v>
      </c>
      <c r="AA690" t="str">
        <f t="shared" si="309"/>
        <v>0</v>
      </c>
      <c r="AB690" t="str">
        <f t="shared" si="309"/>
        <v>0</v>
      </c>
      <c r="AC690" t="str">
        <f t="shared" si="309"/>
        <v>0</v>
      </c>
      <c r="AD690" t="str">
        <f t="shared" si="309"/>
        <v>0</v>
      </c>
      <c r="AE690" t="str">
        <f t="shared" si="309"/>
        <v>0</v>
      </c>
      <c r="AF690" t="str">
        <f t="shared" si="309"/>
        <v>0</v>
      </c>
      <c r="AG690" t="str">
        <f t="shared" si="309"/>
        <v>0</v>
      </c>
      <c r="AH690" t="str">
        <f t="shared" si="309"/>
        <v>0</v>
      </c>
      <c r="AI690" t="str">
        <f t="shared" si="309"/>
        <v>0</v>
      </c>
      <c r="AJ690" t="str">
        <f t="shared" si="309"/>
        <v>0</v>
      </c>
    </row>
    <row r="691" spans="1:36">
      <c r="A691" t="str">
        <f t="shared" si="260"/>
        <v>AUDI</v>
      </c>
      <c r="B691" t="str">
        <f t="shared" ref="B691:AJ691" si="310">CLEAN(B308)</f>
        <v>Q5</v>
      </c>
      <c r="C691" t="str">
        <f t="shared" si="310"/>
        <v>2009</v>
      </c>
      <c r="D691" t="str">
        <f t="shared" si="310"/>
        <v>54</v>
      </c>
      <c r="E691" t="str">
        <f t="shared" si="310"/>
        <v>34</v>
      </c>
      <c r="F691" t="str">
        <f t="shared" si="310"/>
        <v>63</v>
      </c>
      <c r="G691" t="str">
        <f t="shared" si="310"/>
        <v>20</v>
      </c>
      <c r="H691" t="str">
        <f t="shared" si="310"/>
        <v>37</v>
      </c>
      <c r="I691" t="str">
        <f t="shared" si="310"/>
        <v>6</v>
      </c>
      <c r="J691" t="str">
        <f t="shared" si="310"/>
        <v>11.1</v>
      </c>
      <c r="K691" t="str">
        <f t="shared" si="310"/>
        <v>7</v>
      </c>
      <c r="L691" t="str">
        <f t="shared" si="310"/>
        <v>13</v>
      </c>
      <c r="M691" t="str">
        <f t="shared" si="310"/>
        <v>1</v>
      </c>
      <c r="N691" t="str">
        <f t="shared" si="310"/>
        <v>1.9</v>
      </c>
      <c r="O691" t="str">
        <f t="shared" si="310"/>
        <v>0</v>
      </c>
      <c r="P691" t="str">
        <f t="shared" si="310"/>
        <v>0</v>
      </c>
      <c r="Q691" t="str">
        <f t="shared" si="310"/>
        <v>8</v>
      </c>
      <c r="R691" t="str">
        <f t="shared" si="310"/>
        <v>14.8</v>
      </c>
      <c r="S691" t="str">
        <f t="shared" si="310"/>
        <v>2</v>
      </c>
      <c r="T691" t="str">
        <f t="shared" si="310"/>
        <v>3.7</v>
      </c>
      <c r="U691" t="str">
        <f t="shared" si="310"/>
        <v>0</v>
      </c>
      <c r="V691" t="str">
        <f t="shared" si="310"/>
        <v>0</v>
      </c>
      <c r="W691" t="str">
        <f t="shared" si="310"/>
        <v>1</v>
      </c>
      <c r="X691" t="str">
        <f t="shared" si="310"/>
        <v>1.9</v>
      </c>
      <c r="Y691" t="str">
        <f t="shared" si="310"/>
        <v>0</v>
      </c>
      <c r="Z691" t="str">
        <f t="shared" si="310"/>
        <v>0</v>
      </c>
      <c r="AA691" t="str">
        <f t="shared" si="310"/>
        <v>3</v>
      </c>
      <c r="AB691" t="str">
        <f t="shared" si="310"/>
        <v>5.6</v>
      </c>
      <c r="AC691" t="str">
        <f t="shared" si="310"/>
        <v>0</v>
      </c>
      <c r="AD691" t="str">
        <f t="shared" si="310"/>
        <v>0</v>
      </c>
      <c r="AE691" t="str">
        <f t="shared" si="310"/>
        <v>0</v>
      </c>
      <c r="AF691" t="str">
        <f t="shared" si="310"/>
        <v>0</v>
      </c>
      <c r="AG691" t="str">
        <f t="shared" si="310"/>
        <v>0</v>
      </c>
      <c r="AH691" t="str">
        <f t="shared" si="310"/>
        <v>0</v>
      </c>
      <c r="AI691" t="str">
        <f t="shared" si="310"/>
        <v>1</v>
      </c>
      <c r="AJ691" t="str">
        <f t="shared" si="310"/>
        <v>1.9</v>
      </c>
    </row>
    <row r="692" spans="1:36">
      <c r="A692" t="str">
        <f t="shared" si="260"/>
        <v>AUDI</v>
      </c>
      <c r="B692" t="str">
        <f t="shared" ref="B692:AJ692" si="311">CLEAN(B309)</f>
        <v>Q5</v>
      </c>
      <c r="C692" t="str">
        <f t="shared" si="311"/>
        <v>2010</v>
      </c>
      <c r="D692" t="str">
        <f t="shared" si="311"/>
        <v>27</v>
      </c>
      <c r="E692" t="str">
        <f t="shared" si="311"/>
        <v>18</v>
      </c>
      <c r="F692" t="str">
        <f t="shared" si="311"/>
        <v>66.7</v>
      </c>
      <c r="G692" t="str">
        <f t="shared" si="311"/>
        <v>9</v>
      </c>
      <c r="H692" t="str">
        <f t="shared" si="311"/>
        <v>33.3</v>
      </c>
      <c r="I692" t="str">
        <f t="shared" si="311"/>
        <v>1</v>
      </c>
      <c r="J692" t="str">
        <f t="shared" si="311"/>
        <v>3.7</v>
      </c>
      <c r="K692" t="str">
        <f t="shared" si="311"/>
        <v>0</v>
      </c>
      <c r="L692" t="str">
        <f t="shared" si="311"/>
        <v>0</v>
      </c>
      <c r="M692" t="str">
        <f t="shared" si="311"/>
        <v>1</v>
      </c>
      <c r="N692" t="str">
        <f t="shared" si="311"/>
        <v>3.7</v>
      </c>
      <c r="O692" t="str">
        <f t="shared" si="311"/>
        <v>0</v>
      </c>
      <c r="P692" t="str">
        <f t="shared" si="311"/>
        <v>0</v>
      </c>
      <c r="Q692" t="str">
        <f t="shared" si="311"/>
        <v>8</v>
      </c>
      <c r="R692" t="str">
        <f t="shared" si="311"/>
        <v>29.6</v>
      </c>
      <c r="S692" t="str">
        <f t="shared" si="311"/>
        <v>0</v>
      </c>
      <c r="T692" t="str">
        <f t="shared" si="311"/>
        <v>0</v>
      </c>
      <c r="U692" t="str">
        <f t="shared" si="311"/>
        <v>0</v>
      </c>
      <c r="V692" t="str">
        <f t="shared" si="311"/>
        <v>0</v>
      </c>
      <c r="W692" t="str">
        <f t="shared" si="311"/>
        <v>1</v>
      </c>
      <c r="X692" t="str">
        <f t="shared" si="311"/>
        <v>3.7</v>
      </c>
      <c r="Y692" t="str">
        <f t="shared" si="311"/>
        <v>0</v>
      </c>
      <c r="Z692" t="str">
        <f t="shared" si="311"/>
        <v>0</v>
      </c>
      <c r="AA692" t="str">
        <f t="shared" si="311"/>
        <v>2</v>
      </c>
      <c r="AB692" t="str">
        <f t="shared" si="311"/>
        <v>7.4</v>
      </c>
      <c r="AC692" t="str">
        <f t="shared" si="311"/>
        <v>0</v>
      </c>
      <c r="AD692" t="str">
        <f t="shared" si="311"/>
        <v>0</v>
      </c>
      <c r="AE692" t="str">
        <f t="shared" si="311"/>
        <v>1</v>
      </c>
      <c r="AF692" t="str">
        <f t="shared" si="311"/>
        <v>3.7</v>
      </c>
      <c r="AG692" t="str">
        <f t="shared" si="311"/>
        <v>0</v>
      </c>
      <c r="AH692" t="str">
        <f t="shared" si="311"/>
        <v>0</v>
      </c>
      <c r="AI692" t="str">
        <f t="shared" si="311"/>
        <v>0</v>
      </c>
      <c r="AJ692" t="str">
        <f t="shared" si="311"/>
        <v>0</v>
      </c>
    </row>
    <row r="693" spans="1:36">
      <c r="A693" t="str">
        <f t="shared" si="260"/>
        <v>AUDI</v>
      </c>
      <c r="B693" t="str">
        <f t="shared" ref="B693:AJ693" si="312">CLEAN(B310)</f>
        <v>Q5</v>
      </c>
      <c r="C693" t="str">
        <f t="shared" si="312"/>
        <v>2011</v>
      </c>
      <c r="D693" t="str">
        <f t="shared" si="312"/>
        <v>159</v>
      </c>
      <c r="E693" t="str">
        <f t="shared" si="312"/>
        <v>120</v>
      </c>
      <c r="F693" t="str">
        <f t="shared" si="312"/>
        <v>75.5</v>
      </c>
      <c r="G693" t="str">
        <f t="shared" si="312"/>
        <v>39</v>
      </c>
      <c r="H693" t="str">
        <f t="shared" si="312"/>
        <v>24.5</v>
      </c>
      <c r="I693" t="str">
        <f t="shared" si="312"/>
        <v>9</v>
      </c>
      <c r="J693" t="str">
        <f t="shared" si="312"/>
        <v>5.7</v>
      </c>
      <c r="K693" t="str">
        <f t="shared" si="312"/>
        <v>5</v>
      </c>
      <c r="L693" t="str">
        <f t="shared" si="312"/>
        <v>3.1</v>
      </c>
      <c r="M693" t="str">
        <f t="shared" si="312"/>
        <v>2</v>
      </c>
      <c r="N693" t="str">
        <f t="shared" si="312"/>
        <v>1.3</v>
      </c>
      <c r="O693" t="str">
        <f t="shared" si="312"/>
        <v>0</v>
      </c>
      <c r="P693" t="str">
        <f t="shared" si="312"/>
        <v>0</v>
      </c>
      <c r="Q693" t="str">
        <f t="shared" si="312"/>
        <v>28</v>
      </c>
      <c r="R693" t="str">
        <f t="shared" si="312"/>
        <v>17.6</v>
      </c>
      <c r="S693" t="str">
        <f t="shared" si="312"/>
        <v>1</v>
      </c>
      <c r="T693" t="str">
        <f t="shared" si="312"/>
        <v>0.6</v>
      </c>
      <c r="U693" t="str">
        <f t="shared" si="312"/>
        <v>0</v>
      </c>
      <c r="V693" t="str">
        <f t="shared" si="312"/>
        <v>0</v>
      </c>
      <c r="W693" t="str">
        <f t="shared" si="312"/>
        <v>0</v>
      </c>
      <c r="X693" t="str">
        <f t="shared" si="312"/>
        <v>0</v>
      </c>
      <c r="Y693" t="str">
        <f t="shared" si="312"/>
        <v>2</v>
      </c>
      <c r="Z693" t="str">
        <f t="shared" si="312"/>
        <v>1.3</v>
      </c>
      <c r="AA693" t="str">
        <f t="shared" si="312"/>
        <v>2</v>
      </c>
      <c r="AB693" t="str">
        <f t="shared" si="312"/>
        <v>1.3</v>
      </c>
      <c r="AC693" t="str">
        <f t="shared" si="312"/>
        <v>1</v>
      </c>
      <c r="AD693" t="str">
        <f t="shared" si="312"/>
        <v>0.6</v>
      </c>
      <c r="AE693" t="str">
        <f t="shared" si="312"/>
        <v>0</v>
      </c>
      <c r="AF693" t="str">
        <f t="shared" si="312"/>
        <v>0</v>
      </c>
      <c r="AG693" t="str">
        <f t="shared" si="312"/>
        <v>2</v>
      </c>
      <c r="AH693" t="str">
        <f t="shared" si="312"/>
        <v>1.3</v>
      </c>
      <c r="AI693" t="str">
        <f t="shared" si="312"/>
        <v>0</v>
      </c>
      <c r="AJ693" t="str">
        <f t="shared" si="312"/>
        <v>0</v>
      </c>
    </row>
    <row r="694" spans="1:36">
      <c r="A694" t="str">
        <f t="shared" si="260"/>
        <v>AUDI</v>
      </c>
      <c r="B694" t="str">
        <f t="shared" ref="B694:AJ694" si="313">CLEAN(B311)</f>
        <v>Q5</v>
      </c>
      <c r="C694" t="str">
        <f t="shared" si="313"/>
        <v>2012</v>
      </c>
      <c r="D694" t="str">
        <f t="shared" si="313"/>
        <v>40</v>
      </c>
      <c r="E694" t="str">
        <f t="shared" si="313"/>
        <v>30</v>
      </c>
      <c r="F694" t="str">
        <f t="shared" si="313"/>
        <v>75</v>
      </c>
      <c r="G694" t="str">
        <f t="shared" si="313"/>
        <v>10</v>
      </c>
      <c r="H694" t="str">
        <f t="shared" si="313"/>
        <v>25</v>
      </c>
      <c r="I694" t="str">
        <f t="shared" si="313"/>
        <v>1</v>
      </c>
      <c r="J694" t="str">
        <f t="shared" si="313"/>
        <v>2.5</v>
      </c>
      <c r="K694" t="str">
        <f t="shared" si="313"/>
        <v>2</v>
      </c>
      <c r="L694" t="str">
        <f t="shared" si="313"/>
        <v>5</v>
      </c>
      <c r="M694" t="str">
        <f t="shared" si="313"/>
        <v>0</v>
      </c>
      <c r="N694" t="str">
        <f t="shared" si="313"/>
        <v>0</v>
      </c>
      <c r="O694" t="str">
        <f t="shared" si="313"/>
        <v>0</v>
      </c>
      <c r="P694" t="str">
        <f t="shared" si="313"/>
        <v>0</v>
      </c>
      <c r="Q694" t="str">
        <f t="shared" si="313"/>
        <v>8</v>
      </c>
      <c r="R694" t="str">
        <f t="shared" si="313"/>
        <v>20</v>
      </c>
      <c r="S694" t="str">
        <f t="shared" si="313"/>
        <v>0</v>
      </c>
      <c r="T694" t="str">
        <f t="shared" si="313"/>
        <v>0</v>
      </c>
      <c r="U694" t="str">
        <f t="shared" si="313"/>
        <v>0</v>
      </c>
      <c r="V694" t="str">
        <f t="shared" si="313"/>
        <v>0</v>
      </c>
      <c r="W694" t="str">
        <f t="shared" si="313"/>
        <v>0</v>
      </c>
      <c r="X694" t="str">
        <f t="shared" si="313"/>
        <v>0</v>
      </c>
      <c r="Y694" t="str">
        <f t="shared" si="313"/>
        <v>0</v>
      </c>
      <c r="Z694" t="str">
        <f t="shared" si="313"/>
        <v>0</v>
      </c>
      <c r="AA694" t="str">
        <f t="shared" si="313"/>
        <v>0</v>
      </c>
      <c r="AB694" t="str">
        <f t="shared" si="313"/>
        <v>0</v>
      </c>
      <c r="AC694" t="str">
        <f t="shared" si="313"/>
        <v>0</v>
      </c>
      <c r="AD694" t="str">
        <f t="shared" si="313"/>
        <v>0</v>
      </c>
      <c r="AE694" t="str">
        <f t="shared" si="313"/>
        <v>0</v>
      </c>
      <c r="AF694" t="str">
        <f t="shared" si="313"/>
        <v>0</v>
      </c>
      <c r="AG694" t="str">
        <f t="shared" si="313"/>
        <v>0</v>
      </c>
      <c r="AH694" t="str">
        <f t="shared" si="313"/>
        <v>0</v>
      </c>
      <c r="AI694" t="str">
        <f t="shared" si="313"/>
        <v>0</v>
      </c>
      <c r="AJ694" t="str">
        <f t="shared" si="313"/>
        <v>0</v>
      </c>
    </row>
    <row r="695" spans="1:36">
      <c r="A695" t="str">
        <f t="shared" si="260"/>
        <v>AUDI</v>
      </c>
      <c r="B695" t="str">
        <f t="shared" ref="B695:AJ695" si="314">CLEAN(B312)</f>
        <v>Q7</v>
      </c>
      <c r="C695" t="str">
        <f t="shared" si="314"/>
        <v>2006</v>
      </c>
      <c r="D695" t="str">
        <f t="shared" si="314"/>
        <v>38</v>
      </c>
      <c r="E695" t="str">
        <f t="shared" si="314"/>
        <v>23</v>
      </c>
      <c r="F695" t="str">
        <f t="shared" si="314"/>
        <v>60.5</v>
      </c>
      <c r="G695" t="str">
        <f t="shared" si="314"/>
        <v>15</v>
      </c>
      <c r="H695" t="str">
        <f t="shared" si="314"/>
        <v>39.5</v>
      </c>
      <c r="I695" t="str">
        <f t="shared" si="314"/>
        <v>6</v>
      </c>
      <c r="J695" t="str">
        <f t="shared" si="314"/>
        <v>15.8</v>
      </c>
      <c r="K695" t="str">
        <f t="shared" si="314"/>
        <v>3</v>
      </c>
      <c r="L695" t="str">
        <f t="shared" si="314"/>
        <v>7.9</v>
      </c>
      <c r="M695" t="str">
        <f t="shared" si="314"/>
        <v>2</v>
      </c>
      <c r="N695" t="str">
        <f t="shared" si="314"/>
        <v>5.3</v>
      </c>
      <c r="O695" t="str">
        <f t="shared" si="314"/>
        <v>1</v>
      </c>
      <c r="P695" t="str">
        <f t="shared" si="314"/>
        <v>2.6</v>
      </c>
      <c r="Q695" t="str">
        <f t="shared" si="314"/>
        <v>2</v>
      </c>
      <c r="R695" t="str">
        <f t="shared" si="314"/>
        <v>5.3</v>
      </c>
      <c r="S695" t="str">
        <f t="shared" si="314"/>
        <v>0</v>
      </c>
      <c r="T695" t="str">
        <f t="shared" si="314"/>
        <v>0</v>
      </c>
      <c r="U695" t="str">
        <f t="shared" si="314"/>
        <v>0</v>
      </c>
      <c r="V695" t="str">
        <f t="shared" si="314"/>
        <v>0</v>
      </c>
      <c r="W695" t="str">
        <f t="shared" si="314"/>
        <v>5</v>
      </c>
      <c r="X695" t="str">
        <f t="shared" si="314"/>
        <v>13.2</v>
      </c>
      <c r="Y695" t="str">
        <f t="shared" si="314"/>
        <v>0</v>
      </c>
      <c r="Z695" t="str">
        <f t="shared" si="314"/>
        <v>0</v>
      </c>
      <c r="AA695" t="str">
        <f t="shared" si="314"/>
        <v>2</v>
      </c>
      <c r="AB695" t="str">
        <f t="shared" si="314"/>
        <v>5.3</v>
      </c>
      <c r="AC695" t="str">
        <f t="shared" si="314"/>
        <v>0</v>
      </c>
      <c r="AD695" t="str">
        <f t="shared" si="314"/>
        <v>0</v>
      </c>
      <c r="AE695" t="str">
        <f t="shared" si="314"/>
        <v>0</v>
      </c>
      <c r="AF695" t="str">
        <f t="shared" si="314"/>
        <v>0</v>
      </c>
      <c r="AG695" t="str">
        <f t="shared" si="314"/>
        <v>1</v>
      </c>
      <c r="AH695" t="str">
        <f t="shared" si="314"/>
        <v>2.6</v>
      </c>
      <c r="AI695" t="str">
        <f t="shared" si="314"/>
        <v>1</v>
      </c>
      <c r="AJ695" t="str">
        <f t="shared" si="314"/>
        <v>2.6</v>
      </c>
    </row>
    <row r="696" spans="1:36">
      <c r="A696" t="str">
        <f t="shared" si="260"/>
        <v>AUDI</v>
      </c>
      <c r="B696" t="str">
        <f t="shared" ref="B696:AJ696" si="315">CLEAN(B313)</f>
        <v>Q7</v>
      </c>
      <c r="C696" t="str">
        <f t="shared" si="315"/>
        <v>2007</v>
      </c>
      <c r="D696" t="str">
        <f t="shared" si="315"/>
        <v>423</v>
      </c>
      <c r="E696" t="str">
        <f t="shared" si="315"/>
        <v>264</v>
      </c>
      <c r="F696" t="str">
        <f t="shared" si="315"/>
        <v>62.4</v>
      </c>
      <c r="G696" t="str">
        <f t="shared" si="315"/>
        <v>159</v>
      </c>
      <c r="H696" t="str">
        <f t="shared" si="315"/>
        <v>37.6</v>
      </c>
      <c r="I696" t="str">
        <f t="shared" si="315"/>
        <v>50</v>
      </c>
      <c r="J696" t="str">
        <f t="shared" si="315"/>
        <v>11.8</v>
      </c>
      <c r="K696" t="str">
        <f t="shared" si="315"/>
        <v>34</v>
      </c>
      <c r="L696" t="str">
        <f t="shared" si="315"/>
        <v>8</v>
      </c>
      <c r="M696" t="str">
        <f t="shared" si="315"/>
        <v>24</v>
      </c>
      <c r="N696" t="str">
        <f t="shared" si="315"/>
        <v>5.7</v>
      </c>
      <c r="O696" t="str">
        <f t="shared" si="315"/>
        <v>5</v>
      </c>
      <c r="P696" t="str">
        <f t="shared" si="315"/>
        <v>1.2</v>
      </c>
      <c r="Q696" t="str">
        <f t="shared" si="315"/>
        <v>33</v>
      </c>
      <c r="R696" t="str">
        <f t="shared" si="315"/>
        <v>7.8</v>
      </c>
      <c r="S696" t="str">
        <f t="shared" si="315"/>
        <v>2</v>
      </c>
      <c r="T696" t="str">
        <f t="shared" si="315"/>
        <v>0.5</v>
      </c>
      <c r="U696" t="str">
        <f t="shared" si="315"/>
        <v>2</v>
      </c>
      <c r="V696" t="str">
        <f t="shared" si="315"/>
        <v>0.5</v>
      </c>
      <c r="W696" t="str">
        <f t="shared" si="315"/>
        <v>42</v>
      </c>
      <c r="X696" t="str">
        <f t="shared" si="315"/>
        <v>9.9</v>
      </c>
      <c r="Y696" t="str">
        <f t="shared" si="315"/>
        <v>3</v>
      </c>
      <c r="Z696" t="str">
        <f t="shared" si="315"/>
        <v>0.7</v>
      </c>
      <c r="AA696" t="str">
        <f t="shared" si="315"/>
        <v>22</v>
      </c>
      <c r="AB696" t="str">
        <f t="shared" si="315"/>
        <v>5.2</v>
      </c>
      <c r="AC696" t="str">
        <f t="shared" si="315"/>
        <v>18</v>
      </c>
      <c r="AD696" t="str">
        <f t="shared" si="315"/>
        <v>4.3</v>
      </c>
      <c r="AE696" t="str">
        <f t="shared" si="315"/>
        <v>2</v>
      </c>
      <c r="AF696" t="str">
        <f t="shared" si="315"/>
        <v>0.5</v>
      </c>
      <c r="AG696" t="str">
        <f t="shared" si="315"/>
        <v>6</v>
      </c>
      <c r="AH696" t="str">
        <f t="shared" si="315"/>
        <v>1.4</v>
      </c>
      <c r="AI696" t="str">
        <f t="shared" si="315"/>
        <v>2</v>
      </c>
      <c r="AJ696" t="str">
        <f t="shared" si="315"/>
        <v>0.5</v>
      </c>
    </row>
    <row r="697" spans="1:36">
      <c r="A697" t="str">
        <f t="shared" si="260"/>
        <v>AUDI</v>
      </c>
      <c r="B697" t="str">
        <f t="shared" ref="B697:AJ697" si="316">CLEAN(B314)</f>
        <v>Q7</v>
      </c>
      <c r="C697" t="str">
        <f t="shared" si="316"/>
        <v>2008</v>
      </c>
      <c r="D697" t="str">
        <f t="shared" si="316"/>
        <v>62</v>
      </c>
      <c r="E697" t="str">
        <f t="shared" si="316"/>
        <v>37</v>
      </c>
      <c r="F697" t="str">
        <f t="shared" si="316"/>
        <v>59.7</v>
      </c>
      <c r="G697" t="str">
        <f t="shared" si="316"/>
        <v>25</v>
      </c>
      <c r="H697" t="str">
        <f t="shared" si="316"/>
        <v>40.3</v>
      </c>
      <c r="I697" t="str">
        <f t="shared" si="316"/>
        <v>10</v>
      </c>
      <c r="J697" t="str">
        <f t="shared" si="316"/>
        <v>16.1</v>
      </c>
      <c r="K697" t="str">
        <f t="shared" si="316"/>
        <v>1</v>
      </c>
      <c r="L697" t="str">
        <f t="shared" si="316"/>
        <v>1.6</v>
      </c>
      <c r="M697" t="str">
        <f t="shared" si="316"/>
        <v>3</v>
      </c>
      <c r="N697" t="str">
        <f t="shared" si="316"/>
        <v>4.8</v>
      </c>
      <c r="O697" t="str">
        <f t="shared" si="316"/>
        <v>0</v>
      </c>
      <c r="P697" t="str">
        <f t="shared" si="316"/>
        <v>0</v>
      </c>
      <c r="Q697" t="str">
        <f t="shared" si="316"/>
        <v>7</v>
      </c>
      <c r="R697" t="str">
        <f t="shared" si="316"/>
        <v>11.3</v>
      </c>
      <c r="S697" t="str">
        <f t="shared" si="316"/>
        <v>1</v>
      </c>
      <c r="T697" t="str">
        <f t="shared" si="316"/>
        <v>1.6</v>
      </c>
      <c r="U697" t="str">
        <f t="shared" si="316"/>
        <v>0</v>
      </c>
      <c r="V697" t="str">
        <f t="shared" si="316"/>
        <v>0</v>
      </c>
      <c r="W697" t="str">
        <f t="shared" si="316"/>
        <v>5</v>
      </c>
      <c r="X697" t="str">
        <f t="shared" si="316"/>
        <v>8.1</v>
      </c>
      <c r="Y697" t="str">
        <f t="shared" si="316"/>
        <v>0</v>
      </c>
      <c r="Z697" t="str">
        <f t="shared" si="316"/>
        <v>0</v>
      </c>
      <c r="AA697" t="str">
        <f t="shared" si="316"/>
        <v>4</v>
      </c>
      <c r="AB697" t="str">
        <f t="shared" si="316"/>
        <v>6.5</v>
      </c>
      <c r="AC697" t="str">
        <f t="shared" si="316"/>
        <v>2</v>
      </c>
      <c r="AD697" t="str">
        <f t="shared" si="316"/>
        <v>3.2</v>
      </c>
      <c r="AE697" t="str">
        <f t="shared" si="316"/>
        <v>0</v>
      </c>
      <c r="AF697" t="str">
        <f t="shared" si="316"/>
        <v>0</v>
      </c>
      <c r="AG697" t="str">
        <f t="shared" si="316"/>
        <v>0</v>
      </c>
      <c r="AH697" t="str">
        <f t="shared" si="316"/>
        <v>0</v>
      </c>
      <c r="AI697" t="str">
        <f t="shared" si="316"/>
        <v>2</v>
      </c>
      <c r="AJ697" t="str">
        <f t="shared" si="316"/>
        <v>3.2</v>
      </c>
    </row>
    <row r="698" spans="1:36">
      <c r="A698" t="str">
        <f t="shared" si="260"/>
        <v>AUDI</v>
      </c>
      <c r="B698" t="str">
        <f t="shared" ref="B698:AJ698" si="317">CLEAN(B315)</f>
        <v>Q7</v>
      </c>
      <c r="C698" t="str">
        <f t="shared" si="317"/>
        <v>2009</v>
      </c>
      <c r="D698" t="str">
        <f t="shared" si="317"/>
        <v>17</v>
      </c>
      <c r="E698" t="str">
        <f t="shared" si="317"/>
        <v>8</v>
      </c>
      <c r="F698" t="str">
        <f t="shared" si="317"/>
        <v>47.1</v>
      </c>
      <c r="G698" t="str">
        <f t="shared" si="317"/>
        <v>9</v>
      </c>
      <c r="H698" t="str">
        <f t="shared" si="317"/>
        <v>52.9</v>
      </c>
      <c r="I698" t="str">
        <f t="shared" si="317"/>
        <v>0</v>
      </c>
      <c r="J698" t="str">
        <f t="shared" si="317"/>
        <v>0</v>
      </c>
      <c r="K698" t="str">
        <f t="shared" si="317"/>
        <v>3</v>
      </c>
      <c r="L698" t="str">
        <f t="shared" si="317"/>
        <v>17.6</v>
      </c>
      <c r="M698" t="str">
        <f t="shared" si="317"/>
        <v>3</v>
      </c>
      <c r="N698" t="str">
        <f t="shared" si="317"/>
        <v>17.6</v>
      </c>
      <c r="O698" t="str">
        <f t="shared" si="317"/>
        <v>0</v>
      </c>
      <c r="P698" t="str">
        <f t="shared" si="317"/>
        <v>0</v>
      </c>
      <c r="Q698" t="str">
        <f t="shared" si="317"/>
        <v>3</v>
      </c>
      <c r="R698" t="str">
        <f t="shared" si="317"/>
        <v>17.6</v>
      </c>
      <c r="S698" t="str">
        <f t="shared" si="317"/>
        <v>1</v>
      </c>
      <c r="T698" t="str">
        <f t="shared" si="317"/>
        <v>5.9</v>
      </c>
      <c r="U698" t="str">
        <f t="shared" si="317"/>
        <v>1</v>
      </c>
      <c r="V698" t="str">
        <f t="shared" si="317"/>
        <v>5.9</v>
      </c>
      <c r="W698" t="str">
        <f t="shared" si="317"/>
        <v>4</v>
      </c>
      <c r="X698" t="str">
        <f t="shared" si="317"/>
        <v>23.5</v>
      </c>
      <c r="Y698" t="str">
        <f t="shared" si="317"/>
        <v>0</v>
      </c>
      <c r="Z698" t="str">
        <f t="shared" si="317"/>
        <v>0</v>
      </c>
      <c r="AA698" t="str">
        <f t="shared" si="317"/>
        <v>1</v>
      </c>
      <c r="AB698" t="str">
        <f t="shared" si="317"/>
        <v>5.9</v>
      </c>
      <c r="AC698" t="str">
        <f t="shared" si="317"/>
        <v>0</v>
      </c>
      <c r="AD698" t="str">
        <f t="shared" si="317"/>
        <v>0</v>
      </c>
      <c r="AE698" t="str">
        <f t="shared" si="317"/>
        <v>0</v>
      </c>
      <c r="AF698" t="str">
        <f t="shared" si="317"/>
        <v>0</v>
      </c>
      <c r="AG698" t="str">
        <f t="shared" si="317"/>
        <v>0</v>
      </c>
      <c r="AH698" t="str">
        <f t="shared" si="317"/>
        <v>0</v>
      </c>
      <c r="AI698" t="str">
        <f t="shared" si="317"/>
        <v>0</v>
      </c>
      <c r="AJ698" t="str">
        <f t="shared" si="317"/>
        <v>0</v>
      </c>
    </row>
    <row r="699" spans="1:36">
      <c r="A699" t="str">
        <f t="shared" si="260"/>
        <v>AUDI</v>
      </c>
      <c r="B699" t="str">
        <f t="shared" ref="B699:AJ699" si="318">CLEAN(B316)</f>
        <v>Q7</v>
      </c>
      <c r="C699" t="str">
        <f t="shared" si="318"/>
        <v>2010</v>
      </c>
      <c r="D699" t="str">
        <f t="shared" si="318"/>
        <v>5</v>
      </c>
      <c r="E699" t="str">
        <f t="shared" si="318"/>
        <v>3</v>
      </c>
      <c r="F699" t="str">
        <f t="shared" si="318"/>
        <v>60</v>
      </c>
      <c r="G699" t="str">
        <f t="shared" si="318"/>
        <v>2</v>
      </c>
      <c r="H699" t="str">
        <f t="shared" si="318"/>
        <v>40</v>
      </c>
      <c r="I699" t="str">
        <f t="shared" si="318"/>
        <v>1</v>
      </c>
      <c r="J699" t="str">
        <f t="shared" si="318"/>
        <v>20</v>
      </c>
      <c r="K699" t="str">
        <f t="shared" si="318"/>
        <v>0</v>
      </c>
      <c r="L699" t="str">
        <f t="shared" si="318"/>
        <v>0</v>
      </c>
      <c r="M699" t="str">
        <f t="shared" si="318"/>
        <v>1</v>
      </c>
      <c r="N699" t="str">
        <f t="shared" si="318"/>
        <v>20</v>
      </c>
      <c r="O699" t="str">
        <f t="shared" si="318"/>
        <v>0</v>
      </c>
      <c r="P699" t="str">
        <f t="shared" si="318"/>
        <v>0</v>
      </c>
      <c r="Q699" t="str">
        <f t="shared" si="318"/>
        <v>0</v>
      </c>
      <c r="R699" t="str">
        <f t="shared" si="318"/>
        <v>0</v>
      </c>
      <c r="S699" t="str">
        <f t="shared" si="318"/>
        <v>0</v>
      </c>
      <c r="T699" t="str">
        <f t="shared" si="318"/>
        <v>0</v>
      </c>
      <c r="U699" t="str">
        <f t="shared" si="318"/>
        <v>0</v>
      </c>
      <c r="V699" t="str">
        <f t="shared" si="318"/>
        <v>0</v>
      </c>
      <c r="W699" t="str">
        <f t="shared" si="318"/>
        <v>1</v>
      </c>
      <c r="X699" t="str">
        <f t="shared" si="318"/>
        <v>20</v>
      </c>
      <c r="Y699" t="str">
        <f t="shared" si="318"/>
        <v>0</v>
      </c>
      <c r="Z699" t="str">
        <f t="shared" si="318"/>
        <v>0</v>
      </c>
      <c r="AA699" t="str">
        <f t="shared" si="318"/>
        <v>0</v>
      </c>
      <c r="AB699" t="str">
        <f t="shared" si="318"/>
        <v>0</v>
      </c>
      <c r="AC699" t="str">
        <f t="shared" si="318"/>
        <v>0</v>
      </c>
      <c r="AD699" t="str">
        <f t="shared" si="318"/>
        <v>0</v>
      </c>
      <c r="AE699" t="str">
        <f t="shared" si="318"/>
        <v>0</v>
      </c>
      <c r="AF699" t="str">
        <f t="shared" si="318"/>
        <v>0</v>
      </c>
      <c r="AG699" t="str">
        <f t="shared" si="318"/>
        <v>0</v>
      </c>
      <c r="AH699" t="str">
        <f t="shared" si="318"/>
        <v>0</v>
      </c>
      <c r="AI699" t="str">
        <f t="shared" si="318"/>
        <v>0</v>
      </c>
      <c r="AJ699" t="str">
        <f t="shared" si="318"/>
        <v>0</v>
      </c>
    </row>
    <row r="700" spans="1:36">
      <c r="A700" t="str">
        <f t="shared" si="260"/>
        <v>AUDI</v>
      </c>
      <c r="B700" t="str">
        <f t="shared" ref="B700:AJ700" si="319">CLEAN(B317)</f>
        <v>Q7</v>
      </c>
      <c r="C700" t="str">
        <f t="shared" si="319"/>
        <v>2011</v>
      </c>
      <c r="D700" t="str">
        <f t="shared" si="319"/>
        <v>44</v>
      </c>
      <c r="E700" t="str">
        <f t="shared" si="319"/>
        <v>31</v>
      </c>
      <c r="F700" t="str">
        <f t="shared" si="319"/>
        <v>70.5</v>
      </c>
      <c r="G700" t="str">
        <f t="shared" si="319"/>
        <v>13</v>
      </c>
      <c r="H700" t="str">
        <f t="shared" si="319"/>
        <v>29.5</v>
      </c>
      <c r="I700" t="str">
        <f t="shared" si="319"/>
        <v>4</v>
      </c>
      <c r="J700" t="str">
        <f t="shared" si="319"/>
        <v>9.1</v>
      </c>
      <c r="K700" t="str">
        <f t="shared" si="319"/>
        <v>0</v>
      </c>
      <c r="L700" t="str">
        <f t="shared" si="319"/>
        <v>0</v>
      </c>
      <c r="M700" t="str">
        <f t="shared" si="319"/>
        <v>0</v>
      </c>
      <c r="N700" t="str">
        <f t="shared" si="319"/>
        <v>0</v>
      </c>
      <c r="O700" t="str">
        <f t="shared" si="319"/>
        <v>0</v>
      </c>
      <c r="P700" t="str">
        <f t="shared" si="319"/>
        <v>0</v>
      </c>
      <c r="Q700" t="str">
        <f t="shared" si="319"/>
        <v>7</v>
      </c>
      <c r="R700" t="str">
        <f t="shared" si="319"/>
        <v>15.9</v>
      </c>
      <c r="S700" t="str">
        <f t="shared" si="319"/>
        <v>0</v>
      </c>
      <c r="T700" t="str">
        <f t="shared" si="319"/>
        <v>0</v>
      </c>
      <c r="U700" t="str">
        <f t="shared" si="319"/>
        <v>0</v>
      </c>
      <c r="V700" t="str">
        <f t="shared" si="319"/>
        <v>0</v>
      </c>
      <c r="W700" t="str">
        <f t="shared" si="319"/>
        <v>0</v>
      </c>
      <c r="X700" t="str">
        <f t="shared" si="319"/>
        <v>0</v>
      </c>
      <c r="Y700" t="str">
        <f t="shared" si="319"/>
        <v>0</v>
      </c>
      <c r="Z700" t="str">
        <f t="shared" si="319"/>
        <v>0</v>
      </c>
      <c r="AA700" t="str">
        <f t="shared" si="319"/>
        <v>1</v>
      </c>
      <c r="AB700" t="str">
        <f t="shared" si="319"/>
        <v>2.3</v>
      </c>
      <c r="AC700" t="str">
        <f t="shared" si="319"/>
        <v>0</v>
      </c>
      <c r="AD700" t="str">
        <f t="shared" si="319"/>
        <v>0</v>
      </c>
      <c r="AE700" t="str">
        <f t="shared" si="319"/>
        <v>0</v>
      </c>
      <c r="AF700" t="str">
        <f t="shared" si="319"/>
        <v>0</v>
      </c>
      <c r="AG700" t="str">
        <f t="shared" si="319"/>
        <v>0</v>
      </c>
      <c r="AH700" t="str">
        <f t="shared" si="319"/>
        <v>0</v>
      </c>
      <c r="AI700" t="str">
        <f t="shared" si="319"/>
        <v>1</v>
      </c>
      <c r="AJ700" t="str">
        <f t="shared" si="319"/>
        <v>2.3</v>
      </c>
    </row>
    <row r="701" spans="1:36">
      <c r="A701" t="str">
        <f t="shared" si="260"/>
        <v>AUDI</v>
      </c>
      <c r="B701" t="str">
        <f t="shared" ref="B701:AJ701" si="320">CLEAN(B318)</f>
        <v>Q7</v>
      </c>
      <c r="C701" t="str">
        <f t="shared" si="320"/>
        <v>2012</v>
      </c>
      <c r="D701" t="str">
        <f t="shared" si="320"/>
        <v>4</v>
      </c>
      <c r="E701" t="str">
        <f t="shared" si="320"/>
        <v>4</v>
      </c>
      <c r="F701" t="str">
        <f t="shared" si="320"/>
        <v>100</v>
      </c>
      <c r="G701" t="str">
        <f t="shared" si="320"/>
        <v>0</v>
      </c>
      <c r="H701" t="str">
        <f t="shared" si="320"/>
        <v>0</v>
      </c>
      <c r="I701" t="str">
        <f t="shared" si="320"/>
        <v>0</v>
      </c>
      <c r="J701" t="str">
        <f t="shared" si="320"/>
        <v>0</v>
      </c>
      <c r="K701" t="str">
        <f t="shared" si="320"/>
        <v>0</v>
      </c>
      <c r="L701" t="str">
        <f t="shared" si="320"/>
        <v>0</v>
      </c>
      <c r="M701" t="str">
        <f t="shared" si="320"/>
        <v>0</v>
      </c>
      <c r="N701" t="str">
        <f t="shared" si="320"/>
        <v>0</v>
      </c>
      <c r="O701" t="str">
        <f t="shared" si="320"/>
        <v>0</v>
      </c>
      <c r="P701" t="str">
        <f t="shared" si="320"/>
        <v>0</v>
      </c>
      <c r="Q701" t="str">
        <f t="shared" si="320"/>
        <v>0</v>
      </c>
      <c r="R701" t="str">
        <f t="shared" si="320"/>
        <v>0</v>
      </c>
      <c r="S701" t="str">
        <f t="shared" si="320"/>
        <v>0</v>
      </c>
      <c r="T701" t="str">
        <f t="shared" si="320"/>
        <v>0</v>
      </c>
      <c r="U701" t="str">
        <f t="shared" si="320"/>
        <v>0</v>
      </c>
      <c r="V701" t="str">
        <f t="shared" si="320"/>
        <v>0</v>
      </c>
      <c r="W701" t="str">
        <f t="shared" si="320"/>
        <v>0</v>
      </c>
      <c r="X701" t="str">
        <f t="shared" si="320"/>
        <v>0</v>
      </c>
      <c r="Y701" t="str">
        <f t="shared" si="320"/>
        <v>0</v>
      </c>
      <c r="Z701" t="str">
        <f t="shared" si="320"/>
        <v>0</v>
      </c>
      <c r="AA701" t="str">
        <f t="shared" si="320"/>
        <v>0</v>
      </c>
      <c r="AB701" t="str">
        <f t="shared" si="320"/>
        <v>0</v>
      </c>
      <c r="AC701" t="str">
        <f t="shared" si="320"/>
        <v>0</v>
      </c>
      <c r="AD701" t="str">
        <f t="shared" si="320"/>
        <v>0</v>
      </c>
      <c r="AE701" t="str">
        <f t="shared" si="320"/>
        <v>0</v>
      </c>
      <c r="AF701" t="str">
        <f t="shared" si="320"/>
        <v>0</v>
      </c>
      <c r="AG701" t="str">
        <f t="shared" si="320"/>
        <v>0</v>
      </c>
      <c r="AH701" t="str">
        <f t="shared" si="320"/>
        <v>0</v>
      </c>
      <c r="AI701" t="str">
        <f t="shared" si="320"/>
        <v>0</v>
      </c>
      <c r="AJ701" t="str">
        <f t="shared" si="320"/>
        <v>0</v>
      </c>
    </row>
    <row r="702" spans="1:36">
      <c r="A702" t="str">
        <f t="shared" si="260"/>
        <v>AUDI</v>
      </c>
      <c r="B702" t="str">
        <f t="shared" ref="B702:AJ702" si="321">CLEAN(B319)</f>
        <v>Q7</v>
      </c>
      <c r="C702" t="str">
        <f t="shared" si="321"/>
        <v>2014</v>
      </c>
      <c r="D702" t="str">
        <f t="shared" si="321"/>
        <v>1</v>
      </c>
      <c r="E702" t="str">
        <f t="shared" si="321"/>
        <v>1</v>
      </c>
      <c r="F702" t="str">
        <f t="shared" si="321"/>
        <v>100</v>
      </c>
      <c r="G702" t="str">
        <f t="shared" si="321"/>
        <v>0</v>
      </c>
      <c r="H702" t="str">
        <f t="shared" si="321"/>
        <v>0</v>
      </c>
      <c r="I702" t="str">
        <f t="shared" si="321"/>
        <v>0</v>
      </c>
      <c r="J702" t="str">
        <f t="shared" si="321"/>
        <v>0</v>
      </c>
      <c r="K702" t="str">
        <f t="shared" si="321"/>
        <v>0</v>
      </c>
      <c r="L702" t="str">
        <f t="shared" si="321"/>
        <v>0</v>
      </c>
      <c r="M702" t="str">
        <f t="shared" si="321"/>
        <v>0</v>
      </c>
      <c r="N702" t="str">
        <f t="shared" si="321"/>
        <v>0</v>
      </c>
      <c r="O702" t="str">
        <f t="shared" si="321"/>
        <v>0</v>
      </c>
      <c r="P702" t="str">
        <f t="shared" si="321"/>
        <v>0</v>
      </c>
      <c r="Q702" t="str">
        <f t="shared" si="321"/>
        <v>0</v>
      </c>
      <c r="R702" t="str">
        <f t="shared" si="321"/>
        <v>0</v>
      </c>
      <c r="S702" t="str">
        <f t="shared" si="321"/>
        <v>0</v>
      </c>
      <c r="T702" t="str">
        <f t="shared" si="321"/>
        <v>0</v>
      </c>
      <c r="U702" t="str">
        <f t="shared" si="321"/>
        <v>0</v>
      </c>
      <c r="V702" t="str">
        <f t="shared" si="321"/>
        <v>0</v>
      </c>
      <c r="W702" t="str">
        <f t="shared" si="321"/>
        <v>0</v>
      </c>
      <c r="X702" t="str">
        <f t="shared" si="321"/>
        <v>0</v>
      </c>
      <c r="Y702" t="str">
        <f t="shared" si="321"/>
        <v>0</v>
      </c>
      <c r="Z702" t="str">
        <f t="shared" si="321"/>
        <v>0</v>
      </c>
      <c r="AA702" t="str">
        <f t="shared" si="321"/>
        <v>0</v>
      </c>
      <c r="AB702" t="str">
        <f t="shared" si="321"/>
        <v>0</v>
      </c>
      <c r="AC702" t="str">
        <f t="shared" si="321"/>
        <v>0</v>
      </c>
      <c r="AD702" t="str">
        <f t="shared" si="321"/>
        <v>0</v>
      </c>
      <c r="AE702" t="str">
        <f t="shared" si="321"/>
        <v>0</v>
      </c>
      <c r="AF702" t="str">
        <f t="shared" si="321"/>
        <v>0</v>
      </c>
      <c r="AG702" t="str">
        <f t="shared" si="321"/>
        <v>0</v>
      </c>
      <c r="AH702" t="str">
        <f t="shared" si="321"/>
        <v>0</v>
      </c>
      <c r="AI702" t="str">
        <f t="shared" si="321"/>
        <v>0</v>
      </c>
      <c r="AJ702" t="str">
        <f t="shared" si="321"/>
        <v>0</v>
      </c>
    </row>
    <row r="703" spans="1:36">
      <c r="A703" t="str">
        <f t="shared" si="260"/>
        <v>AUDI</v>
      </c>
      <c r="B703" t="str">
        <f t="shared" ref="B703:AJ703" si="322">CLEAN(B320)</f>
        <v>R8</v>
      </c>
      <c r="C703" t="str">
        <f t="shared" si="322"/>
        <v>2007</v>
      </c>
      <c r="D703" t="str">
        <f t="shared" si="322"/>
        <v>1</v>
      </c>
      <c r="E703" t="str">
        <f t="shared" si="322"/>
        <v>0</v>
      </c>
      <c r="F703" t="str">
        <f t="shared" si="322"/>
        <v>0</v>
      </c>
      <c r="G703" t="str">
        <f t="shared" si="322"/>
        <v>1</v>
      </c>
      <c r="H703" t="str">
        <f t="shared" si="322"/>
        <v>100</v>
      </c>
      <c r="I703" t="str">
        <f t="shared" si="322"/>
        <v>0</v>
      </c>
      <c r="J703" t="str">
        <f t="shared" si="322"/>
        <v>0</v>
      </c>
      <c r="K703" t="str">
        <f t="shared" si="322"/>
        <v>0</v>
      </c>
      <c r="L703" t="str">
        <f t="shared" si="322"/>
        <v>0</v>
      </c>
      <c r="M703" t="str">
        <f t="shared" si="322"/>
        <v>0</v>
      </c>
      <c r="N703" t="str">
        <f t="shared" si="322"/>
        <v>0</v>
      </c>
      <c r="O703" t="str">
        <f t="shared" si="322"/>
        <v>0</v>
      </c>
      <c r="P703" t="str">
        <f t="shared" si="322"/>
        <v>0</v>
      </c>
      <c r="Q703" t="str">
        <f t="shared" si="322"/>
        <v>0</v>
      </c>
      <c r="R703" t="str">
        <f t="shared" si="322"/>
        <v>0</v>
      </c>
      <c r="S703" t="str">
        <f t="shared" si="322"/>
        <v>0</v>
      </c>
      <c r="T703" t="str">
        <f t="shared" si="322"/>
        <v>0</v>
      </c>
      <c r="U703" t="str">
        <f t="shared" si="322"/>
        <v>1</v>
      </c>
      <c r="V703" t="str">
        <f t="shared" si="322"/>
        <v>100</v>
      </c>
      <c r="W703" t="str">
        <f t="shared" si="322"/>
        <v>0</v>
      </c>
      <c r="X703" t="str">
        <f t="shared" si="322"/>
        <v>0</v>
      </c>
      <c r="Y703" t="str">
        <f t="shared" si="322"/>
        <v>0</v>
      </c>
      <c r="Z703" t="str">
        <f t="shared" si="322"/>
        <v>0</v>
      </c>
      <c r="AA703" t="str">
        <f t="shared" si="322"/>
        <v>0</v>
      </c>
      <c r="AB703" t="str">
        <f t="shared" si="322"/>
        <v>0</v>
      </c>
      <c r="AC703" t="str">
        <f t="shared" si="322"/>
        <v>0</v>
      </c>
      <c r="AD703" t="str">
        <f t="shared" si="322"/>
        <v>0</v>
      </c>
      <c r="AE703" t="str">
        <f t="shared" si="322"/>
        <v>0</v>
      </c>
      <c r="AF703" t="str">
        <f t="shared" si="322"/>
        <v>0</v>
      </c>
      <c r="AG703" t="str">
        <f t="shared" si="322"/>
        <v>1</v>
      </c>
      <c r="AH703" t="str">
        <f t="shared" si="322"/>
        <v>100</v>
      </c>
      <c r="AI703" t="str">
        <f t="shared" si="322"/>
        <v>0</v>
      </c>
      <c r="AJ703" t="str">
        <f t="shared" si="322"/>
        <v>0</v>
      </c>
    </row>
    <row r="704" spans="1:36">
      <c r="A704" t="str">
        <f t="shared" si="260"/>
        <v>AUDI</v>
      </c>
      <c r="B704" t="str">
        <f t="shared" ref="B704:AJ704" si="323">CLEAN(B321)</f>
        <v>R8</v>
      </c>
      <c r="C704" t="str">
        <f t="shared" si="323"/>
        <v>2008</v>
      </c>
      <c r="D704" t="str">
        <f t="shared" si="323"/>
        <v>5</v>
      </c>
      <c r="E704" t="str">
        <f t="shared" si="323"/>
        <v>5</v>
      </c>
      <c r="F704" t="str">
        <f t="shared" si="323"/>
        <v>100</v>
      </c>
      <c r="G704" t="str">
        <f t="shared" si="323"/>
        <v>0</v>
      </c>
      <c r="H704" t="str">
        <f t="shared" si="323"/>
        <v>0</v>
      </c>
      <c r="I704" t="str">
        <f t="shared" si="323"/>
        <v>0</v>
      </c>
      <c r="J704" t="str">
        <f t="shared" si="323"/>
        <v>0</v>
      </c>
      <c r="K704" t="str">
        <f t="shared" si="323"/>
        <v>0</v>
      </c>
      <c r="L704" t="str">
        <f t="shared" si="323"/>
        <v>0</v>
      </c>
      <c r="M704" t="str">
        <f t="shared" si="323"/>
        <v>0</v>
      </c>
      <c r="N704" t="str">
        <f t="shared" si="323"/>
        <v>0</v>
      </c>
      <c r="O704" t="str">
        <f t="shared" si="323"/>
        <v>0</v>
      </c>
      <c r="P704" t="str">
        <f t="shared" si="323"/>
        <v>0</v>
      </c>
      <c r="Q704" t="str">
        <f t="shared" si="323"/>
        <v>0</v>
      </c>
      <c r="R704" t="str">
        <f t="shared" si="323"/>
        <v>0</v>
      </c>
      <c r="S704" t="str">
        <f t="shared" si="323"/>
        <v>0</v>
      </c>
      <c r="T704" t="str">
        <f t="shared" si="323"/>
        <v>0</v>
      </c>
      <c r="U704" t="str">
        <f t="shared" si="323"/>
        <v>0</v>
      </c>
      <c r="V704" t="str">
        <f t="shared" si="323"/>
        <v>0</v>
      </c>
      <c r="W704" t="str">
        <f t="shared" si="323"/>
        <v>0</v>
      </c>
      <c r="X704" t="str">
        <f t="shared" si="323"/>
        <v>0</v>
      </c>
      <c r="Y704" t="str">
        <f t="shared" si="323"/>
        <v>0</v>
      </c>
      <c r="Z704" t="str">
        <f t="shared" si="323"/>
        <v>0</v>
      </c>
      <c r="AA704" t="str">
        <f t="shared" si="323"/>
        <v>0</v>
      </c>
      <c r="AB704" t="str">
        <f t="shared" si="323"/>
        <v>0</v>
      </c>
      <c r="AC704" t="str">
        <f t="shared" si="323"/>
        <v>0</v>
      </c>
      <c r="AD704" t="str">
        <f t="shared" si="323"/>
        <v>0</v>
      </c>
      <c r="AE704" t="str">
        <f t="shared" si="323"/>
        <v>0</v>
      </c>
      <c r="AF704" t="str">
        <f t="shared" si="323"/>
        <v>0</v>
      </c>
      <c r="AG704" t="str">
        <f t="shared" si="323"/>
        <v>0</v>
      </c>
      <c r="AH704" t="str">
        <f t="shared" si="323"/>
        <v>0</v>
      </c>
      <c r="AI704" t="str">
        <f t="shared" si="323"/>
        <v>0</v>
      </c>
      <c r="AJ704" t="str">
        <f t="shared" si="323"/>
        <v>0</v>
      </c>
    </row>
    <row r="705" spans="1:36">
      <c r="A705" t="str">
        <f t="shared" si="260"/>
        <v>AUDI</v>
      </c>
      <c r="B705" t="str">
        <f t="shared" ref="B705:AJ705" si="324">CLEAN(B322)</f>
        <v>R8</v>
      </c>
      <c r="C705" t="str">
        <f t="shared" si="324"/>
        <v>2009</v>
      </c>
      <c r="D705" t="str">
        <f t="shared" si="324"/>
        <v>1</v>
      </c>
      <c r="E705" t="str">
        <f t="shared" si="324"/>
        <v>0</v>
      </c>
      <c r="F705" t="str">
        <f t="shared" si="324"/>
        <v>0</v>
      </c>
      <c r="G705" t="str">
        <f t="shared" si="324"/>
        <v>1</v>
      </c>
      <c r="H705" t="str">
        <f t="shared" si="324"/>
        <v>100</v>
      </c>
      <c r="I705" t="str">
        <f t="shared" si="324"/>
        <v>1</v>
      </c>
      <c r="J705" t="str">
        <f t="shared" si="324"/>
        <v>100</v>
      </c>
      <c r="K705" t="str">
        <f t="shared" si="324"/>
        <v>0</v>
      </c>
      <c r="L705" t="str">
        <f t="shared" si="324"/>
        <v>0</v>
      </c>
      <c r="M705" t="str">
        <f t="shared" si="324"/>
        <v>0</v>
      </c>
      <c r="N705" t="str">
        <f t="shared" si="324"/>
        <v>0</v>
      </c>
      <c r="O705" t="str">
        <f t="shared" si="324"/>
        <v>0</v>
      </c>
      <c r="P705" t="str">
        <f t="shared" si="324"/>
        <v>0</v>
      </c>
      <c r="Q705" t="str">
        <f t="shared" si="324"/>
        <v>0</v>
      </c>
      <c r="R705" t="str">
        <f t="shared" si="324"/>
        <v>0</v>
      </c>
      <c r="S705" t="str">
        <f t="shared" si="324"/>
        <v>0</v>
      </c>
      <c r="T705" t="str">
        <f t="shared" si="324"/>
        <v>0</v>
      </c>
      <c r="U705" t="str">
        <f t="shared" si="324"/>
        <v>0</v>
      </c>
      <c r="V705" t="str">
        <f t="shared" si="324"/>
        <v>0</v>
      </c>
      <c r="W705" t="str">
        <f t="shared" si="324"/>
        <v>0</v>
      </c>
      <c r="X705" t="str">
        <f t="shared" si="324"/>
        <v>0</v>
      </c>
      <c r="Y705" t="str">
        <f t="shared" si="324"/>
        <v>0</v>
      </c>
      <c r="Z705" t="str">
        <f t="shared" si="324"/>
        <v>0</v>
      </c>
      <c r="AA705" t="str">
        <f t="shared" si="324"/>
        <v>0</v>
      </c>
      <c r="AB705" t="str">
        <f t="shared" si="324"/>
        <v>0</v>
      </c>
      <c r="AC705" t="str">
        <f t="shared" si="324"/>
        <v>0</v>
      </c>
      <c r="AD705" t="str">
        <f t="shared" si="324"/>
        <v>0</v>
      </c>
      <c r="AE705" t="str">
        <f t="shared" si="324"/>
        <v>0</v>
      </c>
      <c r="AF705" t="str">
        <f t="shared" si="324"/>
        <v>0</v>
      </c>
      <c r="AG705" t="str">
        <f t="shared" si="324"/>
        <v>0</v>
      </c>
      <c r="AH705" t="str">
        <f t="shared" si="324"/>
        <v>0</v>
      </c>
      <c r="AI705" t="str">
        <f t="shared" si="324"/>
        <v>0</v>
      </c>
      <c r="AJ705" t="str">
        <f t="shared" si="324"/>
        <v>0</v>
      </c>
    </row>
    <row r="706" spans="1:36">
      <c r="A706" t="str">
        <f t="shared" ref="A706:A765" si="325">CLEAN(A323)</f>
        <v>AUDI</v>
      </c>
      <c r="B706" t="str">
        <f t="shared" ref="B706:AJ706" si="326">CLEAN(B323)</f>
        <v>R8</v>
      </c>
      <c r="C706" t="str">
        <f t="shared" si="326"/>
        <v>2010</v>
      </c>
      <c r="D706" t="str">
        <f t="shared" si="326"/>
        <v>1</v>
      </c>
      <c r="E706" t="str">
        <f t="shared" si="326"/>
        <v>0</v>
      </c>
      <c r="F706" t="str">
        <f t="shared" si="326"/>
        <v>0</v>
      </c>
      <c r="G706" t="str">
        <f t="shared" si="326"/>
        <v>1</v>
      </c>
      <c r="H706" t="str">
        <f t="shared" si="326"/>
        <v>100</v>
      </c>
      <c r="I706" t="str">
        <f t="shared" si="326"/>
        <v>0</v>
      </c>
      <c r="J706" t="str">
        <f t="shared" si="326"/>
        <v>0</v>
      </c>
      <c r="K706" t="str">
        <f t="shared" si="326"/>
        <v>0</v>
      </c>
      <c r="L706" t="str">
        <f t="shared" si="326"/>
        <v>0</v>
      </c>
      <c r="M706" t="str">
        <f t="shared" si="326"/>
        <v>0</v>
      </c>
      <c r="N706" t="str">
        <f t="shared" si="326"/>
        <v>0</v>
      </c>
      <c r="O706" t="str">
        <f t="shared" si="326"/>
        <v>0</v>
      </c>
      <c r="P706" t="str">
        <f t="shared" si="326"/>
        <v>0</v>
      </c>
      <c r="Q706" t="str">
        <f t="shared" si="326"/>
        <v>1</v>
      </c>
      <c r="R706" t="str">
        <f t="shared" si="326"/>
        <v>100</v>
      </c>
      <c r="S706" t="str">
        <f t="shared" si="326"/>
        <v>0</v>
      </c>
      <c r="T706" t="str">
        <f t="shared" si="326"/>
        <v>0</v>
      </c>
      <c r="U706" t="str">
        <f t="shared" si="326"/>
        <v>0</v>
      </c>
      <c r="V706" t="str">
        <f t="shared" si="326"/>
        <v>0</v>
      </c>
      <c r="W706" t="str">
        <f t="shared" si="326"/>
        <v>0</v>
      </c>
      <c r="X706" t="str">
        <f t="shared" si="326"/>
        <v>0</v>
      </c>
      <c r="Y706" t="str">
        <f t="shared" si="326"/>
        <v>0</v>
      </c>
      <c r="Z706" t="str">
        <f t="shared" si="326"/>
        <v>0</v>
      </c>
      <c r="AA706" t="str">
        <f t="shared" si="326"/>
        <v>0</v>
      </c>
      <c r="AB706" t="str">
        <f t="shared" si="326"/>
        <v>0</v>
      </c>
      <c r="AC706" t="str">
        <f t="shared" si="326"/>
        <v>0</v>
      </c>
      <c r="AD706" t="str">
        <f t="shared" si="326"/>
        <v>0</v>
      </c>
      <c r="AE706" t="str">
        <f t="shared" si="326"/>
        <v>0</v>
      </c>
      <c r="AF706" t="str">
        <f t="shared" si="326"/>
        <v>0</v>
      </c>
      <c r="AG706" t="str">
        <f t="shared" si="326"/>
        <v>0</v>
      </c>
      <c r="AH706" t="str">
        <f t="shared" si="326"/>
        <v>0</v>
      </c>
      <c r="AI706" t="str">
        <f t="shared" si="326"/>
        <v>0</v>
      </c>
      <c r="AJ706" t="str">
        <f t="shared" si="326"/>
        <v>0</v>
      </c>
    </row>
    <row r="707" spans="1:36">
      <c r="A707" t="str">
        <f t="shared" si="325"/>
        <v>AUDI</v>
      </c>
      <c r="B707" t="str">
        <f t="shared" ref="B707:AJ707" si="327">CLEAN(B324)</f>
        <v>RS4</v>
      </c>
      <c r="C707" t="str">
        <f t="shared" si="327"/>
        <v>2001</v>
      </c>
      <c r="D707" t="str">
        <f t="shared" si="327"/>
        <v>6</v>
      </c>
      <c r="E707" t="str">
        <f t="shared" si="327"/>
        <v>4</v>
      </c>
      <c r="F707" t="str">
        <f t="shared" si="327"/>
        <v>66.7</v>
      </c>
      <c r="G707" t="str">
        <f t="shared" si="327"/>
        <v>2</v>
      </c>
      <c r="H707" t="str">
        <f t="shared" si="327"/>
        <v>33.3</v>
      </c>
      <c r="I707" t="str">
        <f t="shared" si="327"/>
        <v>0</v>
      </c>
      <c r="J707" t="str">
        <f t="shared" si="327"/>
        <v>0</v>
      </c>
      <c r="K707" t="str">
        <f t="shared" si="327"/>
        <v>1</v>
      </c>
      <c r="L707" t="str">
        <f t="shared" si="327"/>
        <v>16.7</v>
      </c>
      <c r="M707" t="str">
        <f t="shared" si="327"/>
        <v>1</v>
      </c>
      <c r="N707" t="str">
        <f t="shared" si="327"/>
        <v>16.7</v>
      </c>
      <c r="O707" t="str">
        <f t="shared" si="327"/>
        <v>1</v>
      </c>
      <c r="P707" t="str">
        <f t="shared" si="327"/>
        <v>16.7</v>
      </c>
      <c r="Q707" t="str">
        <f t="shared" si="327"/>
        <v>2</v>
      </c>
      <c r="R707" t="str">
        <f t="shared" si="327"/>
        <v>33.3</v>
      </c>
      <c r="S707" t="str">
        <f t="shared" si="327"/>
        <v>0</v>
      </c>
      <c r="T707" t="str">
        <f t="shared" si="327"/>
        <v>0</v>
      </c>
      <c r="U707" t="str">
        <f t="shared" si="327"/>
        <v>0</v>
      </c>
      <c r="V707" t="str">
        <f t="shared" si="327"/>
        <v>0</v>
      </c>
      <c r="W707" t="str">
        <f t="shared" si="327"/>
        <v>0</v>
      </c>
      <c r="X707" t="str">
        <f t="shared" si="327"/>
        <v>0</v>
      </c>
      <c r="Y707" t="str">
        <f t="shared" si="327"/>
        <v>1</v>
      </c>
      <c r="Z707" t="str">
        <f t="shared" si="327"/>
        <v>16.7</v>
      </c>
      <c r="AA707" t="str">
        <f t="shared" si="327"/>
        <v>0</v>
      </c>
      <c r="AB707" t="str">
        <f t="shared" si="327"/>
        <v>0</v>
      </c>
      <c r="AC707" t="str">
        <f t="shared" si="327"/>
        <v>1</v>
      </c>
      <c r="AD707" t="str">
        <f t="shared" si="327"/>
        <v>16.7</v>
      </c>
      <c r="AE707" t="str">
        <f t="shared" si="327"/>
        <v>0</v>
      </c>
      <c r="AF707" t="str">
        <f t="shared" si="327"/>
        <v>0</v>
      </c>
      <c r="AG707" t="str">
        <f t="shared" si="327"/>
        <v>0</v>
      </c>
      <c r="AH707" t="str">
        <f t="shared" si="327"/>
        <v>0</v>
      </c>
      <c r="AI707" t="str">
        <f t="shared" si="327"/>
        <v>0</v>
      </c>
      <c r="AJ707" t="str">
        <f t="shared" si="327"/>
        <v>0</v>
      </c>
    </row>
    <row r="708" spans="1:36">
      <c r="A708" t="str">
        <f t="shared" si="325"/>
        <v>AUDI</v>
      </c>
      <c r="B708" t="str">
        <f t="shared" ref="B708:AJ708" si="328">CLEAN(B325)</f>
        <v>RS4</v>
      </c>
      <c r="C708" t="str">
        <f t="shared" si="328"/>
        <v>2002</v>
      </c>
      <c r="D708" t="str">
        <f t="shared" si="328"/>
        <v>1</v>
      </c>
      <c r="E708" t="str">
        <f t="shared" si="328"/>
        <v>0</v>
      </c>
      <c r="F708" t="str">
        <f t="shared" si="328"/>
        <v>0</v>
      </c>
      <c r="G708" t="str">
        <f t="shared" si="328"/>
        <v>1</v>
      </c>
      <c r="H708" t="str">
        <f t="shared" si="328"/>
        <v>100</v>
      </c>
      <c r="I708" t="str">
        <f t="shared" si="328"/>
        <v>0</v>
      </c>
      <c r="J708" t="str">
        <f t="shared" si="328"/>
        <v>0</v>
      </c>
      <c r="K708" t="str">
        <f t="shared" si="328"/>
        <v>1</v>
      </c>
      <c r="L708" t="str">
        <f t="shared" si="328"/>
        <v>100</v>
      </c>
      <c r="M708" t="str">
        <f t="shared" si="328"/>
        <v>0</v>
      </c>
      <c r="N708" t="str">
        <f t="shared" si="328"/>
        <v>0</v>
      </c>
      <c r="O708" t="str">
        <f t="shared" si="328"/>
        <v>0</v>
      </c>
      <c r="P708" t="str">
        <f t="shared" si="328"/>
        <v>0</v>
      </c>
      <c r="Q708" t="str">
        <f t="shared" si="328"/>
        <v>1</v>
      </c>
      <c r="R708" t="str">
        <f t="shared" si="328"/>
        <v>100</v>
      </c>
      <c r="S708" t="str">
        <f t="shared" si="328"/>
        <v>0</v>
      </c>
      <c r="T708" t="str">
        <f t="shared" si="328"/>
        <v>0</v>
      </c>
      <c r="U708" t="str">
        <f t="shared" si="328"/>
        <v>0</v>
      </c>
      <c r="V708" t="str">
        <f t="shared" si="328"/>
        <v>0</v>
      </c>
      <c r="W708" t="str">
        <f t="shared" si="328"/>
        <v>0</v>
      </c>
      <c r="X708" t="str">
        <f t="shared" si="328"/>
        <v>0</v>
      </c>
      <c r="Y708" t="str">
        <f t="shared" si="328"/>
        <v>0</v>
      </c>
      <c r="Z708" t="str">
        <f t="shared" si="328"/>
        <v>0</v>
      </c>
      <c r="AA708" t="str">
        <f t="shared" si="328"/>
        <v>0</v>
      </c>
      <c r="AB708" t="str">
        <f t="shared" si="328"/>
        <v>0</v>
      </c>
      <c r="AC708" t="str">
        <f t="shared" si="328"/>
        <v>0</v>
      </c>
      <c r="AD708" t="str">
        <f t="shared" si="328"/>
        <v>0</v>
      </c>
      <c r="AE708" t="str">
        <f t="shared" si="328"/>
        <v>0</v>
      </c>
      <c r="AF708" t="str">
        <f t="shared" si="328"/>
        <v>0</v>
      </c>
      <c r="AG708" t="str">
        <f t="shared" si="328"/>
        <v>0</v>
      </c>
      <c r="AH708" t="str">
        <f t="shared" si="328"/>
        <v>0</v>
      </c>
      <c r="AI708" t="str">
        <f t="shared" si="328"/>
        <v>0</v>
      </c>
      <c r="AJ708" t="str">
        <f t="shared" si="328"/>
        <v>0</v>
      </c>
    </row>
    <row r="709" spans="1:36">
      <c r="A709" t="str">
        <f t="shared" si="325"/>
        <v>AUDI</v>
      </c>
      <c r="B709" t="str">
        <f t="shared" ref="B709:AJ709" si="329">CLEAN(B326)</f>
        <v>RS4</v>
      </c>
      <c r="C709" t="str">
        <f t="shared" si="329"/>
        <v>2006</v>
      </c>
      <c r="D709" t="str">
        <f t="shared" si="329"/>
        <v>2</v>
      </c>
      <c r="E709" t="str">
        <f t="shared" si="329"/>
        <v>2</v>
      </c>
      <c r="F709" t="str">
        <f t="shared" si="329"/>
        <v>100</v>
      </c>
      <c r="G709" t="str">
        <f t="shared" si="329"/>
        <v>0</v>
      </c>
      <c r="H709" t="str">
        <f t="shared" si="329"/>
        <v>0</v>
      </c>
      <c r="I709" t="str">
        <f t="shared" si="329"/>
        <v>0</v>
      </c>
      <c r="J709" t="str">
        <f t="shared" si="329"/>
        <v>0</v>
      </c>
      <c r="K709" t="str">
        <f t="shared" si="329"/>
        <v>0</v>
      </c>
      <c r="L709" t="str">
        <f t="shared" si="329"/>
        <v>0</v>
      </c>
      <c r="M709" t="str">
        <f t="shared" si="329"/>
        <v>0</v>
      </c>
      <c r="N709" t="str">
        <f t="shared" si="329"/>
        <v>0</v>
      </c>
      <c r="O709" t="str">
        <f t="shared" si="329"/>
        <v>0</v>
      </c>
      <c r="P709" t="str">
        <f t="shared" si="329"/>
        <v>0</v>
      </c>
      <c r="Q709" t="str">
        <f t="shared" si="329"/>
        <v>0</v>
      </c>
      <c r="R709" t="str">
        <f t="shared" si="329"/>
        <v>0</v>
      </c>
      <c r="S709" t="str">
        <f t="shared" si="329"/>
        <v>0</v>
      </c>
      <c r="T709" t="str">
        <f t="shared" si="329"/>
        <v>0</v>
      </c>
      <c r="U709" t="str">
        <f t="shared" si="329"/>
        <v>0</v>
      </c>
      <c r="V709" t="str">
        <f t="shared" si="329"/>
        <v>0</v>
      </c>
      <c r="W709" t="str">
        <f t="shared" si="329"/>
        <v>0</v>
      </c>
      <c r="X709" t="str">
        <f t="shared" si="329"/>
        <v>0</v>
      </c>
      <c r="Y709" t="str">
        <f t="shared" si="329"/>
        <v>0</v>
      </c>
      <c r="Z709" t="str">
        <f t="shared" si="329"/>
        <v>0</v>
      </c>
      <c r="AA709" t="str">
        <f t="shared" si="329"/>
        <v>0</v>
      </c>
      <c r="AB709" t="str">
        <f t="shared" si="329"/>
        <v>0</v>
      </c>
      <c r="AC709" t="str">
        <f t="shared" si="329"/>
        <v>0</v>
      </c>
      <c r="AD709" t="str">
        <f t="shared" si="329"/>
        <v>0</v>
      </c>
      <c r="AE709" t="str">
        <f t="shared" si="329"/>
        <v>0</v>
      </c>
      <c r="AF709" t="str">
        <f t="shared" si="329"/>
        <v>0</v>
      </c>
      <c r="AG709" t="str">
        <f t="shared" si="329"/>
        <v>0</v>
      </c>
      <c r="AH709" t="str">
        <f t="shared" si="329"/>
        <v>0</v>
      </c>
      <c r="AI709" t="str">
        <f t="shared" si="329"/>
        <v>0</v>
      </c>
      <c r="AJ709" t="str">
        <f t="shared" si="329"/>
        <v>0</v>
      </c>
    </row>
    <row r="710" spans="1:36">
      <c r="A710" t="str">
        <f t="shared" si="325"/>
        <v>AUDI</v>
      </c>
      <c r="B710" t="str">
        <f t="shared" ref="B710:AJ710" si="330">CLEAN(B327)</f>
        <v>RS4</v>
      </c>
      <c r="C710" t="str">
        <f t="shared" si="330"/>
        <v>2007</v>
      </c>
      <c r="D710" t="str">
        <f t="shared" si="330"/>
        <v>13</v>
      </c>
      <c r="E710" t="str">
        <f t="shared" si="330"/>
        <v>7</v>
      </c>
      <c r="F710" t="str">
        <f t="shared" si="330"/>
        <v>53.8</v>
      </c>
      <c r="G710" t="str">
        <f t="shared" si="330"/>
        <v>6</v>
      </c>
      <c r="H710" t="str">
        <f t="shared" si="330"/>
        <v>46.2</v>
      </c>
      <c r="I710" t="str">
        <f t="shared" si="330"/>
        <v>1</v>
      </c>
      <c r="J710" t="str">
        <f t="shared" si="330"/>
        <v>7.7</v>
      </c>
      <c r="K710" t="str">
        <f t="shared" si="330"/>
        <v>1</v>
      </c>
      <c r="L710" t="str">
        <f t="shared" si="330"/>
        <v>7.7</v>
      </c>
      <c r="M710" t="str">
        <f t="shared" si="330"/>
        <v>1</v>
      </c>
      <c r="N710" t="str">
        <f t="shared" si="330"/>
        <v>7.7</v>
      </c>
      <c r="O710" t="str">
        <f t="shared" si="330"/>
        <v>2</v>
      </c>
      <c r="P710" t="str">
        <f t="shared" si="330"/>
        <v>15.4</v>
      </c>
      <c r="Q710" t="str">
        <f t="shared" si="330"/>
        <v>1</v>
      </c>
      <c r="R710" t="str">
        <f t="shared" si="330"/>
        <v>7.7</v>
      </c>
      <c r="S710" t="str">
        <f t="shared" si="330"/>
        <v>0</v>
      </c>
      <c r="T710" t="str">
        <f t="shared" si="330"/>
        <v>0</v>
      </c>
      <c r="U710" t="str">
        <f t="shared" si="330"/>
        <v>0</v>
      </c>
      <c r="V710" t="str">
        <f t="shared" si="330"/>
        <v>0</v>
      </c>
      <c r="W710" t="str">
        <f t="shared" si="330"/>
        <v>0</v>
      </c>
      <c r="X710" t="str">
        <f t="shared" si="330"/>
        <v>0</v>
      </c>
      <c r="Y710" t="str">
        <f t="shared" si="330"/>
        <v>3</v>
      </c>
      <c r="Z710" t="str">
        <f t="shared" si="330"/>
        <v>23.1</v>
      </c>
      <c r="AA710" t="str">
        <f t="shared" si="330"/>
        <v>0</v>
      </c>
      <c r="AB710" t="str">
        <f t="shared" si="330"/>
        <v>0</v>
      </c>
      <c r="AC710" t="str">
        <f t="shared" si="330"/>
        <v>1</v>
      </c>
      <c r="AD710" t="str">
        <f t="shared" si="330"/>
        <v>7.7</v>
      </c>
      <c r="AE710" t="str">
        <f t="shared" si="330"/>
        <v>0</v>
      </c>
      <c r="AF710" t="str">
        <f t="shared" si="330"/>
        <v>0</v>
      </c>
      <c r="AG710" t="str">
        <f t="shared" si="330"/>
        <v>0</v>
      </c>
      <c r="AH710" t="str">
        <f t="shared" si="330"/>
        <v>0</v>
      </c>
      <c r="AI710" t="str">
        <f t="shared" si="330"/>
        <v>0</v>
      </c>
      <c r="AJ710" t="str">
        <f t="shared" si="330"/>
        <v>0</v>
      </c>
    </row>
    <row r="711" spans="1:36">
      <c r="A711" t="str">
        <f t="shared" si="325"/>
        <v>AUDI</v>
      </c>
      <c r="B711" t="str">
        <f t="shared" ref="B711:AJ711" si="331">CLEAN(B328)</f>
        <v>RS5</v>
      </c>
      <c r="C711" t="str">
        <f t="shared" si="331"/>
        <v>2010</v>
      </c>
      <c r="D711" t="str">
        <f t="shared" si="331"/>
        <v>1</v>
      </c>
      <c r="E711" t="str">
        <f t="shared" si="331"/>
        <v>1</v>
      </c>
      <c r="F711" t="str">
        <f t="shared" si="331"/>
        <v>100</v>
      </c>
      <c r="G711" t="str">
        <f t="shared" si="331"/>
        <v>0</v>
      </c>
      <c r="H711" t="str">
        <f t="shared" si="331"/>
        <v>0</v>
      </c>
      <c r="I711" t="str">
        <f t="shared" si="331"/>
        <v>0</v>
      </c>
      <c r="J711" t="str">
        <f t="shared" si="331"/>
        <v>0</v>
      </c>
      <c r="K711" t="str">
        <f t="shared" si="331"/>
        <v>0</v>
      </c>
      <c r="L711" t="str">
        <f t="shared" si="331"/>
        <v>0</v>
      </c>
      <c r="M711" t="str">
        <f t="shared" si="331"/>
        <v>0</v>
      </c>
      <c r="N711" t="str">
        <f t="shared" si="331"/>
        <v>0</v>
      </c>
      <c r="O711" t="str">
        <f t="shared" si="331"/>
        <v>0</v>
      </c>
      <c r="P711" t="str">
        <f t="shared" si="331"/>
        <v>0</v>
      </c>
      <c r="Q711" t="str">
        <f t="shared" si="331"/>
        <v>0</v>
      </c>
      <c r="R711" t="str">
        <f t="shared" si="331"/>
        <v>0</v>
      </c>
      <c r="S711" t="str">
        <f t="shared" si="331"/>
        <v>0</v>
      </c>
      <c r="T711" t="str">
        <f t="shared" si="331"/>
        <v>0</v>
      </c>
      <c r="U711" t="str">
        <f t="shared" si="331"/>
        <v>0</v>
      </c>
      <c r="V711" t="str">
        <f t="shared" si="331"/>
        <v>0</v>
      </c>
      <c r="W711" t="str">
        <f t="shared" si="331"/>
        <v>0</v>
      </c>
      <c r="X711" t="str">
        <f t="shared" si="331"/>
        <v>0</v>
      </c>
      <c r="Y711" t="str">
        <f t="shared" si="331"/>
        <v>0</v>
      </c>
      <c r="Z711" t="str">
        <f t="shared" si="331"/>
        <v>0</v>
      </c>
      <c r="AA711" t="str">
        <f t="shared" si="331"/>
        <v>0</v>
      </c>
      <c r="AB711" t="str">
        <f t="shared" si="331"/>
        <v>0</v>
      </c>
      <c r="AC711" t="str">
        <f t="shared" si="331"/>
        <v>0</v>
      </c>
      <c r="AD711" t="str">
        <f t="shared" si="331"/>
        <v>0</v>
      </c>
      <c r="AE711" t="str">
        <f t="shared" si="331"/>
        <v>0</v>
      </c>
      <c r="AF711" t="str">
        <f t="shared" si="331"/>
        <v>0</v>
      </c>
      <c r="AG711" t="str">
        <f t="shared" si="331"/>
        <v>0</v>
      </c>
      <c r="AH711" t="str">
        <f t="shared" si="331"/>
        <v>0</v>
      </c>
      <c r="AI711" t="str">
        <f t="shared" si="331"/>
        <v>0</v>
      </c>
      <c r="AJ711" t="str">
        <f t="shared" si="331"/>
        <v>0</v>
      </c>
    </row>
    <row r="712" spans="1:36">
      <c r="A712" t="str">
        <f t="shared" si="325"/>
        <v>AUDI</v>
      </c>
      <c r="B712" t="str">
        <f t="shared" ref="B712:AJ712" si="332">CLEAN(B329)</f>
        <v>RS5</v>
      </c>
      <c r="C712" t="str">
        <f t="shared" si="332"/>
        <v>2011</v>
      </c>
      <c r="D712" t="str">
        <f t="shared" si="332"/>
        <v>3</v>
      </c>
      <c r="E712" t="str">
        <f t="shared" si="332"/>
        <v>2</v>
      </c>
      <c r="F712" t="str">
        <f t="shared" si="332"/>
        <v>66.7</v>
      </c>
      <c r="G712" t="str">
        <f t="shared" si="332"/>
        <v>1</v>
      </c>
      <c r="H712" t="str">
        <f t="shared" si="332"/>
        <v>33.3</v>
      </c>
      <c r="I712" t="str">
        <f t="shared" si="332"/>
        <v>0</v>
      </c>
      <c r="J712" t="str">
        <f t="shared" si="332"/>
        <v>0</v>
      </c>
      <c r="K712" t="str">
        <f t="shared" si="332"/>
        <v>0</v>
      </c>
      <c r="L712" t="str">
        <f t="shared" si="332"/>
        <v>0</v>
      </c>
      <c r="M712" t="str">
        <f t="shared" si="332"/>
        <v>0</v>
      </c>
      <c r="N712" t="str">
        <f t="shared" si="332"/>
        <v>0</v>
      </c>
      <c r="O712" t="str">
        <f t="shared" si="332"/>
        <v>0</v>
      </c>
      <c r="P712" t="str">
        <f t="shared" si="332"/>
        <v>0</v>
      </c>
      <c r="Q712" t="str">
        <f t="shared" si="332"/>
        <v>1</v>
      </c>
      <c r="R712" t="str">
        <f t="shared" si="332"/>
        <v>33.3</v>
      </c>
      <c r="S712" t="str">
        <f t="shared" si="332"/>
        <v>0</v>
      </c>
      <c r="T712" t="str">
        <f t="shared" si="332"/>
        <v>0</v>
      </c>
      <c r="U712" t="str">
        <f t="shared" si="332"/>
        <v>0</v>
      </c>
      <c r="V712" t="str">
        <f t="shared" si="332"/>
        <v>0</v>
      </c>
      <c r="W712" t="str">
        <f t="shared" si="332"/>
        <v>0</v>
      </c>
      <c r="X712" t="str">
        <f t="shared" si="332"/>
        <v>0</v>
      </c>
      <c r="Y712" t="str">
        <f t="shared" si="332"/>
        <v>0</v>
      </c>
      <c r="Z712" t="str">
        <f t="shared" si="332"/>
        <v>0</v>
      </c>
      <c r="AA712" t="str">
        <f t="shared" si="332"/>
        <v>0</v>
      </c>
      <c r="AB712" t="str">
        <f t="shared" si="332"/>
        <v>0</v>
      </c>
      <c r="AC712" t="str">
        <f t="shared" si="332"/>
        <v>0</v>
      </c>
      <c r="AD712" t="str">
        <f t="shared" si="332"/>
        <v>0</v>
      </c>
      <c r="AE712" t="str">
        <f t="shared" si="332"/>
        <v>0</v>
      </c>
      <c r="AF712" t="str">
        <f t="shared" si="332"/>
        <v>0</v>
      </c>
      <c r="AG712" t="str">
        <f t="shared" si="332"/>
        <v>0</v>
      </c>
      <c r="AH712" t="str">
        <f t="shared" si="332"/>
        <v>0</v>
      </c>
      <c r="AI712" t="str">
        <f t="shared" si="332"/>
        <v>0</v>
      </c>
      <c r="AJ712" t="str">
        <f t="shared" si="332"/>
        <v>0</v>
      </c>
    </row>
    <row r="713" spans="1:36">
      <c r="A713" t="str">
        <f t="shared" si="325"/>
        <v>AUDI</v>
      </c>
      <c r="B713" t="str">
        <f t="shared" ref="B713:AJ713" si="333">CLEAN(B330)</f>
        <v>RS6</v>
      </c>
      <c r="C713" t="str">
        <f t="shared" si="333"/>
        <v>2002</v>
      </c>
      <c r="D713" t="str">
        <f t="shared" si="333"/>
        <v>1</v>
      </c>
      <c r="E713" t="str">
        <f t="shared" si="333"/>
        <v>1</v>
      </c>
      <c r="F713" t="str">
        <f t="shared" si="333"/>
        <v>100</v>
      </c>
      <c r="G713" t="str">
        <f t="shared" si="333"/>
        <v>0</v>
      </c>
      <c r="H713" t="str">
        <f t="shared" si="333"/>
        <v>0</v>
      </c>
      <c r="I713" t="str">
        <f t="shared" si="333"/>
        <v>0</v>
      </c>
      <c r="J713" t="str">
        <f t="shared" si="333"/>
        <v>0</v>
      </c>
      <c r="K713" t="str">
        <f t="shared" si="333"/>
        <v>0</v>
      </c>
      <c r="L713" t="str">
        <f t="shared" si="333"/>
        <v>0</v>
      </c>
      <c r="M713" t="str">
        <f t="shared" si="333"/>
        <v>0</v>
      </c>
      <c r="N713" t="str">
        <f t="shared" si="333"/>
        <v>0</v>
      </c>
      <c r="O713" t="str">
        <f t="shared" si="333"/>
        <v>0</v>
      </c>
      <c r="P713" t="str">
        <f t="shared" si="333"/>
        <v>0</v>
      </c>
      <c r="Q713" t="str">
        <f t="shared" si="333"/>
        <v>0</v>
      </c>
      <c r="R713" t="str">
        <f t="shared" si="333"/>
        <v>0</v>
      </c>
      <c r="S713" t="str">
        <f t="shared" si="333"/>
        <v>0</v>
      </c>
      <c r="T713" t="str">
        <f t="shared" si="333"/>
        <v>0</v>
      </c>
      <c r="U713" t="str">
        <f t="shared" si="333"/>
        <v>0</v>
      </c>
      <c r="V713" t="str">
        <f t="shared" si="333"/>
        <v>0</v>
      </c>
      <c r="W713" t="str">
        <f t="shared" si="333"/>
        <v>0</v>
      </c>
      <c r="X713" t="str">
        <f t="shared" si="333"/>
        <v>0</v>
      </c>
      <c r="Y713" t="str">
        <f t="shared" si="333"/>
        <v>0</v>
      </c>
      <c r="Z713" t="str">
        <f t="shared" si="333"/>
        <v>0</v>
      </c>
      <c r="AA713" t="str">
        <f t="shared" si="333"/>
        <v>0</v>
      </c>
      <c r="AB713" t="str">
        <f t="shared" si="333"/>
        <v>0</v>
      </c>
      <c r="AC713" t="str">
        <f t="shared" si="333"/>
        <v>0</v>
      </c>
      <c r="AD713" t="str">
        <f t="shared" si="333"/>
        <v>0</v>
      </c>
      <c r="AE713" t="str">
        <f t="shared" si="333"/>
        <v>0</v>
      </c>
      <c r="AF713" t="str">
        <f t="shared" si="333"/>
        <v>0</v>
      </c>
      <c r="AG713" t="str">
        <f t="shared" si="333"/>
        <v>0</v>
      </c>
      <c r="AH713" t="str">
        <f t="shared" si="333"/>
        <v>0</v>
      </c>
      <c r="AI713" t="str">
        <f t="shared" si="333"/>
        <v>0</v>
      </c>
      <c r="AJ713" t="str">
        <f t="shared" si="333"/>
        <v>0</v>
      </c>
    </row>
    <row r="714" spans="1:36">
      <c r="A714" t="str">
        <f t="shared" si="325"/>
        <v>AUDI</v>
      </c>
      <c r="B714" t="str">
        <f t="shared" ref="B714:AJ714" si="334">CLEAN(B331)</f>
        <v>RS6</v>
      </c>
      <c r="C714" t="str">
        <f t="shared" si="334"/>
        <v>2003</v>
      </c>
      <c r="D714" t="str">
        <f t="shared" si="334"/>
        <v>4</v>
      </c>
      <c r="E714" t="str">
        <f t="shared" si="334"/>
        <v>2</v>
      </c>
      <c r="F714" t="str">
        <f t="shared" si="334"/>
        <v>50</v>
      </c>
      <c r="G714" t="str">
        <f t="shared" si="334"/>
        <v>2</v>
      </c>
      <c r="H714" t="str">
        <f t="shared" si="334"/>
        <v>50</v>
      </c>
      <c r="I714" t="str">
        <f t="shared" si="334"/>
        <v>1</v>
      </c>
      <c r="J714" t="str">
        <f t="shared" si="334"/>
        <v>25</v>
      </c>
      <c r="K714" t="str">
        <f t="shared" si="334"/>
        <v>0</v>
      </c>
      <c r="L714" t="str">
        <f t="shared" si="334"/>
        <v>0</v>
      </c>
      <c r="M714" t="str">
        <f t="shared" si="334"/>
        <v>0</v>
      </c>
      <c r="N714" t="str">
        <f t="shared" si="334"/>
        <v>0</v>
      </c>
      <c r="O714" t="str">
        <f t="shared" si="334"/>
        <v>1</v>
      </c>
      <c r="P714" t="str">
        <f t="shared" si="334"/>
        <v>25</v>
      </c>
      <c r="Q714" t="str">
        <f t="shared" si="334"/>
        <v>1</v>
      </c>
      <c r="R714" t="str">
        <f t="shared" si="334"/>
        <v>25</v>
      </c>
      <c r="S714" t="str">
        <f t="shared" si="334"/>
        <v>1</v>
      </c>
      <c r="T714" t="str">
        <f t="shared" si="334"/>
        <v>25</v>
      </c>
      <c r="U714" t="str">
        <f t="shared" si="334"/>
        <v>0</v>
      </c>
      <c r="V714" t="str">
        <f t="shared" si="334"/>
        <v>0</v>
      </c>
      <c r="W714" t="str">
        <f t="shared" si="334"/>
        <v>1</v>
      </c>
      <c r="X714" t="str">
        <f t="shared" si="334"/>
        <v>25</v>
      </c>
      <c r="Y714" t="str">
        <f t="shared" si="334"/>
        <v>0</v>
      </c>
      <c r="Z714" t="str">
        <f t="shared" si="334"/>
        <v>0</v>
      </c>
      <c r="AA714" t="str">
        <f t="shared" si="334"/>
        <v>0</v>
      </c>
      <c r="AB714" t="str">
        <f t="shared" si="334"/>
        <v>0</v>
      </c>
      <c r="AC714" t="str">
        <f t="shared" si="334"/>
        <v>0</v>
      </c>
      <c r="AD714" t="str">
        <f t="shared" si="334"/>
        <v>0</v>
      </c>
      <c r="AE714" t="str">
        <f t="shared" si="334"/>
        <v>0</v>
      </c>
      <c r="AF714" t="str">
        <f t="shared" si="334"/>
        <v>0</v>
      </c>
      <c r="AG714" t="str">
        <f t="shared" si="334"/>
        <v>0</v>
      </c>
      <c r="AH714" t="str">
        <f t="shared" si="334"/>
        <v>0</v>
      </c>
      <c r="AI714" t="str">
        <f t="shared" si="334"/>
        <v>0</v>
      </c>
      <c r="AJ714" t="str">
        <f t="shared" si="334"/>
        <v>0</v>
      </c>
    </row>
    <row r="715" spans="1:36">
      <c r="A715" t="str">
        <f t="shared" si="325"/>
        <v>AUDI</v>
      </c>
      <c r="B715" t="str">
        <f t="shared" ref="B715:AJ715" si="335">CLEAN(B332)</f>
        <v>RS6</v>
      </c>
      <c r="C715" t="str">
        <f t="shared" si="335"/>
        <v>2004</v>
      </c>
      <c r="D715" t="str">
        <f t="shared" si="335"/>
        <v>2</v>
      </c>
      <c r="E715" t="str">
        <f t="shared" si="335"/>
        <v>1</v>
      </c>
      <c r="F715" t="str">
        <f t="shared" si="335"/>
        <v>50</v>
      </c>
      <c r="G715" t="str">
        <f t="shared" si="335"/>
        <v>1</v>
      </c>
      <c r="H715" t="str">
        <f t="shared" si="335"/>
        <v>50</v>
      </c>
      <c r="I715" t="str">
        <f t="shared" si="335"/>
        <v>0</v>
      </c>
      <c r="J715" t="str">
        <f t="shared" si="335"/>
        <v>0</v>
      </c>
      <c r="K715" t="str">
        <f t="shared" si="335"/>
        <v>0</v>
      </c>
      <c r="L715" t="str">
        <f t="shared" si="335"/>
        <v>0</v>
      </c>
      <c r="M715" t="str">
        <f t="shared" si="335"/>
        <v>0</v>
      </c>
      <c r="N715" t="str">
        <f t="shared" si="335"/>
        <v>0</v>
      </c>
      <c r="O715" t="str">
        <f t="shared" si="335"/>
        <v>0</v>
      </c>
      <c r="P715" t="str">
        <f t="shared" si="335"/>
        <v>0</v>
      </c>
      <c r="Q715" t="str">
        <f t="shared" si="335"/>
        <v>0</v>
      </c>
      <c r="R715" t="str">
        <f t="shared" si="335"/>
        <v>0</v>
      </c>
      <c r="S715" t="str">
        <f t="shared" si="335"/>
        <v>1</v>
      </c>
      <c r="T715" t="str">
        <f t="shared" si="335"/>
        <v>50</v>
      </c>
      <c r="U715" t="str">
        <f t="shared" si="335"/>
        <v>0</v>
      </c>
      <c r="V715" t="str">
        <f t="shared" si="335"/>
        <v>0</v>
      </c>
      <c r="W715" t="str">
        <f t="shared" si="335"/>
        <v>0</v>
      </c>
      <c r="X715" t="str">
        <f t="shared" si="335"/>
        <v>0</v>
      </c>
      <c r="Y715" t="str">
        <f t="shared" si="335"/>
        <v>0</v>
      </c>
      <c r="Z715" t="str">
        <f t="shared" si="335"/>
        <v>0</v>
      </c>
      <c r="AA715" t="str">
        <f t="shared" si="335"/>
        <v>0</v>
      </c>
      <c r="AB715" t="str">
        <f t="shared" si="335"/>
        <v>0</v>
      </c>
      <c r="AC715" t="str">
        <f t="shared" si="335"/>
        <v>0</v>
      </c>
      <c r="AD715" t="str">
        <f t="shared" si="335"/>
        <v>0</v>
      </c>
      <c r="AE715" t="str">
        <f t="shared" si="335"/>
        <v>0</v>
      </c>
      <c r="AF715" t="str">
        <f t="shared" si="335"/>
        <v>0</v>
      </c>
      <c r="AG715" t="str">
        <f t="shared" si="335"/>
        <v>0</v>
      </c>
      <c r="AH715" t="str">
        <f t="shared" si="335"/>
        <v>0</v>
      </c>
      <c r="AI715" t="str">
        <f t="shared" si="335"/>
        <v>0</v>
      </c>
      <c r="AJ715" t="str">
        <f t="shared" si="335"/>
        <v>0</v>
      </c>
    </row>
    <row r="716" spans="1:36">
      <c r="A716" t="str">
        <f t="shared" si="325"/>
        <v>AUDI</v>
      </c>
      <c r="B716" t="str">
        <f t="shared" ref="B716:AJ716" si="336">CLEAN(B333)</f>
        <v>RS6</v>
      </c>
      <c r="C716" t="str">
        <f t="shared" si="336"/>
        <v>2008</v>
      </c>
      <c r="D716" t="str">
        <f t="shared" si="336"/>
        <v>1</v>
      </c>
      <c r="E716" t="str">
        <f t="shared" si="336"/>
        <v>0</v>
      </c>
      <c r="F716" t="str">
        <f t="shared" si="336"/>
        <v>0</v>
      </c>
      <c r="G716" t="str">
        <f t="shared" si="336"/>
        <v>1</v>
      </c>
      <c r="H716" t="str">
        <f t="shared" si="336"/>
        <v>100</v>
      </c>
      <c r="I716" t="str">
        <f t="shared" si="336"/>
        <v>1</v>
      </c>
      <c r="J716" t="str">
        <f t="shared" si="336"/>
        <v>100</v>
      </c>
      <c r="K716" t="str">
        <f t="shared" si="336"/>
        <v>1</v>
      </c>
      <c r="L716" t="str">
        <f t="shared" si="336"/>
        <v>100</v>
      </c>
      <c r="M716" t="str">
        <f t="shared" si="336"/>
        <v>0</v>
      </c>
      <c r="N716" t="str">
        <f t="shared" si="336"/>
        <v>0</v>
      </c>
      <c r="O716" t="str">
        <f t="shared" si="336"/>
        <v>0</v>
      </c>
      <c r="P716" t="str">
        <f t="shared" si="336"/>
        <v>0</v>
      </c>
      <c r="Q716" t="str">
        <f t="shared" si="336"/>
        <v>0</v>
      </c>
      <c r="R716" t="str">
        <f t="shared" si="336"/>
        <v>0</v>
      </c>
      <c r="S716" t="str">
        <f t="shared" si="336"/>
        <v>0</v>
      </c>
      <c r="T716" t="str">
        <f t="shared" si="336"/>
        <v>0</v>
      </c>
      <c r="U716" t="str">
        <f t="shared" si="336"/>
        <v>0</v>
      </c>
      <c r="V716" t="str">
        <f t="shared" si="336"/>
        <v>0</v>
      </c>
      <c r="W716" t="str">
        <f t="shared" si="336"/>
        <v>0</v>
      </c>
      <c r="X716" t="str">
        <f t="shared" si="336"/>
        <v>0</v>
      </c>
      <c r="Y716" t="str">
        <f t="shared" si="336"/>
        <v>0</v>
      </c>
      <c r="Z716" t="str">
        <f t="shared" si="336"/>
        <v>0</v>
      </c>
      <c r="AA716" t="str">
        <f t="shared" si="336"/>
        <v>0</v>
      </c>
      <c r="AB716" t="str">
        <f t="shared" si="336"/>
        <v>0</v>
      </c>
      <c r="AC716" t="str">
        <f t="shared" si="336"/>
        <v>0</v>
      </c>
      <c r="AD716" t="str">
        <f t="shared" si="336"/>
        <v>0</v>
      </c>
      <c r="AE716" t="str">
        <f t="shared" si="336"/>
        <v>0</v>
      </c>
      <c r="AF716" t="str">
        <f t="shared" si="336"/>
        <v>0</v>
      </c>
      <c r="AG716" t="str">
        <f t="shared" si="336"/>
        <v>0</v>
      </c>
      <c r="AH716" t="str">
        <f t="shared" si="336"/>
        <v>0</v>
      </c>
      <c r="AI716" t="str">
        <f t="shared" si="336"/>
        <v>0</v>
      </c>
      <c r="AJ716" t="str">
        <f t="shared" si="336"/>
        <v>0</v>
      </c>
    </row>
    <row r="717" spans="1:36">
      <c r="A717" t="str">
        <f t="shared" si="325"/>
        <v>AUDI</v>
      </c>
      <c r="B717" t="str">
        <f t="shared" ref="B717:AJ717" si="337">CLEAN(B334)</f>
        <v>RS6</v>
      </c>
      <c r="C717" t="str">
        <f t="shared" si="337"/>
        <v>2009</v>
      </c>
      <c r="D717" t="str">
        <f t="shared" si="337"/>
        <v>4</v>
      </c>
      <c r="E717" t="str">
        <f t="shared" si="337"/>
        <v>2</v>
      </c>
      <c r="F717" t="str">
        <f t="shared" si="337"/>
        <v>50</v>
      </c>
      <c r="G717" t="str">
        <f t="shared" si="337"/>
        <v>2</v>
      </c>
      <c r="H717" t="str">
        <f t="shared" si="337"/>
        <v>50</v>
      </c>
      <c r="I717" t="str">
        <f t="shared" si="337"/>
        <v>0</v>
      </c>
      <c r="J717" t="str">
        <f t="shared" si="337"/>
        <v>0</v>
      </c>
      <c r="K717" t="str">
        <f t="shared" si="337"/>
        <v>2</v>
      </c>
      <c r="L717" t="str">
        <f t="shared" si="337"/>
        <v>50</v>
      </c>
      <c r="M717" t="str">
        <f t="shared" si="337"/>
        <v>0</v>
      </c>
      <c r="N717" t="str">
        <f t="shared" si="337"/>
        <v>0</v>
      </c>
      <c r="O717" t="str">
        <f t="shared" si="337"/>
        <v>0</v>
      </c>
      <c r="P717" t="str">
        <f t="shared" si="337"/>
        <v>0</v>
      </c>
      <c r="Q717" t="str">
        <f t="shared" si="337"/>
        <v>0</v>
      </c>
      <c r="R717" t="str">
        <f t="shared" si="337"/>
        <v>0</v>
      </c>
      <c r="S717" t="str">
        <f t="shared" si="337"/>
        <v>0</v>
      </c>
      <c r="T717" t="str">
        <f t="shared" si="337"/>
        <v>0</v>
      </c>
      <c r="U717" t="str">
        <f t="shared" si="337"/>
        <v>0</v>
      </c>
      <c r="V717" t="str">
        <f t="shared" si="337"/>
        <v>0</v>
      </c>
      <c r="W717" t="str">
        <f t="shared" si="337"/>
        <v>0</v>
      </c>
      <c r="X717" t="str">
        <f t="shared" si="337"/>
        <v>0</v>
      </c>
      <c r="Y717" t="str">
        <f t="shared" si="337"/>
        <v>0</v>
      </c>
      <c r="Z717" t="str">
        <f t="shared" si="337"/>
        <v>0</v>
      </c>
      <c r="AA717" t="str">
        <f t="shared" si="337"/>
        <v>0</v>
      </c>
      <c r="AB717" t="str">
        <f t="shared" si="337"/>
        <v>0</v>
      </c>
      <c r="AC717" t="str">
        <f t="shared" si="337"/>
        <v>0</v>
      </c>
      <c r="AD717" t="str">
        <f t="shared" si="337"/>
        <v>0</v>
      </c>
      <c r="AE717" t="str">
        <f t="shared" si="337"/>
        <v>0</v>
      </c>
      <c r="AF717" t="str">
        <f t="shared" si="337"/>
        <v>0</v>
      </c>
      <c r="AG717" t="str">
        <f t="shared" si="337"/>
        <v>0</v>
      </c>
      <c r="AH717" t="str">
        <f t="shared" si="337"/>
        <v>0</v>
      </c>
      <c r="AI717" t="str">
        <f t="shared" si="337"/>
        <v>0</v>
      </c>
      <c r="AJ717" t="str">
        <f t="shared" si="337"/>
        <v>0</v>
      </c>
    </row>
    <row r="718" spans="1:36">
      <c r="A718" t="str">
        <f t="shared" si="325"/>
        <v>AUDI</v>
      </c>
      <c r="B718" t="str">
        <f t="shared" ref="B718:AJ718" si="338">CLEAN(B335)</f>
        <v>S3</v>
      </c>
      <c r="C718" t="str">
        <f t="shared" si="338"/>
        <v>1999</v>
      </c>
      <c r="D718" t="str">
        <f t="shared" si="338"/>
        <v>7</v>
      </c>
      <c r="E718" t="str">
        <f t="shared" si="338"/>
        <v>5</v>
      </c>
      <c r="F718" t="str">
        <f t="shared" si="338"/>
        <v>71.4</v>
      </c>
      <c r="G718" t="str">
        <f t="shared" si="338"/>
        <v>2</v>
      </c>
      <c r="H718" t="str">
        <f t="shared" si="338"/>
        <v>28.6</v>
      </c>
      <c r="I718" t="str">
        <f t="shared" si="338"/>
        <v>0</v>
      </c>
      <c r="J718" t="str">
        <f t="shared" si="338"/>
        <v>0</v>
      </c>
      <c r="K718" t="str">
        <f t="shared" si="338"/>
        <v>0</v>
      </c>
      <c r="L718" t="str">
        <f t="shared" si="338"/>
        <v>0</v>
      </c>
      <c r="M718" t="str">
        <f t="shared" si="338"/>
        <v>1</v>
      </c>
      <c r="N718" t="str">
        <f t="shared" si="338"/>
        <v>14.3</v>
      </c>
      <c r="O718" t="str">
        <f t="shared" si="338"/>
        <v>0</v>
      </c>
      <c r="P718" t="str">
        <f t="shared" si="338"/>
        <v>0</v>
      </c>
      <c r="Q718" t="str">
        <f t="shared" si="338"/>
        <v>0</v>
      </c>
      <c r="R718" t="str">
        <f t="shared" si="338"/>
        <v>0</v>
      </c>
      <c r="S718" t="str">
        <f t="shared" si="338"/>
        <v>2</v>
      </c>
      <c r="T718" t="str">
        <f t="shared" si="338"/>
        <v>28.6</v>
      </c>
      <c r="U718" t="str">
        <f t="shared" si="338"/>
        <v>1</v>
      </c>
      <c r="V718" t="str">
        <f t="shared" si="338"/>
        <v>14.3</v>
      </c>
      <c r="W718" t="str">
        <f t="shared" si="338"/>
        <v>1</v>
      </c>
      <c r="X718" t="str">
        <f t="shared" si="338"/>
        <v>14.3</v>
      </c>
      <c r="Y718" t="str">
        <f t="shared" si="338"/>
        <v>0</v>
      </c>
      <c r="Z718" t="str">
        <f t="shared" si="338"/>
        <v>0</v>
      </c>
      <c r="AA718" t="str">
        <f t="shared" si="338"/>
        <v>0</v>
      </c>
      <c r="AB718" t="str">
        <f t="shared" si="338"/>
        <v>0</v>
      </c>
      <c r="AC718" t="str">
        <f t="shared" si="338"/>
        <v>0</v>
      </c>
      <c r="AD718" t="str">
        <f t="shared" si="338"/>
        <v>0</v>
      </c>
      <c r="AE718" t="str">
        <f t="shared" si="338"/>
        <v>0</v>
      </c>
      <c r="AF718" t="str">
        <f t="shared" si="338"/>
        <v>0</v>
      </c>
      <c r="AG718" t="str">
        <f t="shared" si="338"/>
        <v>0</v>
      </c>
      <c r="AH718" t="str">
        <f t="shared" si="338"/>
        <v>0</v>
      </c>
      <c r="AI718" t="str">
        <f t="shared" si="338"/>
        <v>0</v>
      </c>
      <c r="AJ718" t="str">
        <f t="shared" si="338"/>
        <v>0</v>
      </c>
    </row>
    <row r="719" spans="1:36">
      <c r="A719" t="str">
        <f t="shared" si="325"/>
        <v>AUDI</v>
      </c>
      <c r="B719" t="str">
        <f t="shared" ref="B719:AJ719" si="339">CLEAN(B336)</f>
        <v>S3</v>
      </c>
      <c r="C719" t="str">
        <f t="shared" si="339"/>
        <v>2000</v>
      </c>
      <c r="D719" t="str">
        <f t="shared" si="339"/>
        <v>7</v>
      </c>
      <c r="E719" t="str">
        <f t="shared" si="339"/>
        <v>1</v>
      </c>
      <c r="F719" t="str">
        <f t="shared" si="339"/>
        <v>14.3</v>
      </c>
      <c r="G719" t="str">
        <f t="shared" si="339"/>
        <v>6</v>
      </c>
      <c r="H719" t="str">
        <f t="shared" si="339"/>
        <v>85.7</v>
      </c>
      <c r="I719" t="str">
        <f t="shared" si="339"/>
        <v>0</v>
      </c>
      <c r="J719" t="str">
        <f t="shared" si="339"/>
        <v>0</v>
      </c>
      <c r="K719" t="str">
        <f t="shared" si="339"/>
        <v>2</v>
      </c>
      <c r="L719" t="str">
        <f t="shared" si="339"/>
        <v>28.6</v>
      </c>
      <c r="M719" t="str">
        <f t="shared" si="339"/>
        <v>2</v>
      </c>
      <c r="N719" t="str">
        <f t="shared" si="339"/>
        <v>28.6</v>
      </c>
      <c r="O719" t="str">
        <f t="shared" si="339"/>
        <v>1</v>
      </c>
      <c r="P719" t="str">
        <f t="shared" si="339"/>
        <v>14.3</v>
      </c>
      <c r="Q719" t="str">
        <f t="shared" si="339"/>
        <v>3</v>
      </c>
      <c r="R719" t="str">
        <f t="shared" si="339"/>
        <v>42.9</v>
      </c>
      <c r="S719" t="str">
        <f t="shared" si="339"/>
        <v>1</v>
      </c>
      <c r="T719" t="str">
        <f t="shared" si="339"/>
        <v>14.3</v>
      </c>
      <c r="U719" t="str">
        <f t="shared" si="339"/>
        <v>0</v>
      </c>
      <c r="V719" t="str">
        <f t="shared" si="339"/>
        <v>0</v>
      </c>
      <c r="W719" t="str">
        <f t="shared" si="339"/>
        <v>1</v>
      </c>
      <c r="X719" t="str">
        <f t="shared" si="339"/>
        <v>14.3</v>
      </c>
      <c r="Y719" t="str">
        <f t="shared" si="339"/>
        <v>1</v>
      </c>
      <c r="Z719" t="str">
        <f t="shared" si="339"/>
        <v>14.3</v>
      </c>
      <c r="AA719" t="str">
        <f t="shared" si="339"/>
        <v>1</v>
      </c>
      <c r="AB719" t="str">
        <f t="shared" si="339"/>
        <v>14.3</v>
      </c>
      <c r="AC719" t="str">
        <f t="shared" si="339"/>
        <v>2</v>
      </c>
      <c r="AD719" t="str">
        <f t="shared" si="339"/>
        <v>28.6</v>
      </c>
      <c r="AE719" t="str">
        <f t="shared" si="339"/>
        <v>0</v>
      </c>
      <c r="AF719" t="str">
        <f t="shared" si="339"/>
        <v>0</v>
      </c>
      <c r="AG719" t="str">
        <f t="shared" si="339"/>
        <v>0</v>
      </c>
      <c r="AH719" t="str">
        <f t="shared" si="339"/>
        <v>0</v>
      </c>
      <c r="AI719" t="str">
        <f t="shared" si="339"/>
        <v>1</v>
      </c>
      <c r="AJ719" t="str">
        <f t="shared" si="339"/>
        <v>14.3</v>
      </c>
    </row>
    <row r="720" spans="1:36">
      <c r="A720" t="str">
        <f t="shared" si="325"/>
        <v>AUDI</v>
      </c>
      <c r="B720" t="str">
        <f t="shared" ref="B720:AJ720" si="340">CLEAN(B337)</f>
        <v>S3</v>
      </c>
      <c r="C720" t="str">
        <f t="shared" si="340"/>
        <v>2001</v>
      </c>
      <c r="D720" t="str">
        <f t="shared" si="340"/>
        <v>23</v>
      </c>
      <c r="E720" t="str">
        <f t="shared" si="340"/>
        <v>7</v>
      </c>
      <c r="F720" t="str">
        <f t="shared" si="340"/>
        <v>30.4</v>
      </c>
      <c r="G720" t="str">
        <f t="shared" si="340"/>
        <v>16</v>
      </c>
      <c r="H720" t="str">
        <f t="shared" si="340"/>
        <v>69.6</v>
      </c>
      <c r="I720" t="str">
        <f t="shared" si="340"/>
        <v>0</v>
      </c>
      <c r="J720" t="str">
        <f t="shared" si="340"/>
        <v>0</v>
      </c>
      <c r="K720" t="str">
        <f t="shared" si="340"/>
        <v>7</v>
      </c>
      <c r="L720" t="str">
        <f t="shared" si="340"/>
        <v>30.4</v>
      </c>
      <c r="M720" t="str">
        <f t="shared" si="340"/>
        <v>3</v>
      </c>
      <c r="N720" t="str">
        <f t="shared" si="340"/>
        <v>13</v>
      </c>
      <c r="O720" t="str">
        <f t="shared" si="340"/>
        <v>1</v>
      </c>
      <c r="P720" t="str">
        <f t="shared" si="340"/>
        <v>4.3</v>
      </c>
      <c r="Q720" t="str">
        <f t="shared" si="340"/>
        <v>3</v>
      </c>
      <c r="R720" t="str">
        <f t="shared" si="340"/>
        <v>13</v>
      </c>
      <c r="S720" t="str">
        <f t="shared" si="340"/>
        <v>3</v>
      </c>
      <c r="T720" t="str">
        <f t="shared" si="340"/>
        <v>13</v>
      </c>
      <c r="U720" t="str">
        <f t="shared" si="340"/>
        <v>1</v>
      </c>
      <c r="V720" t="str">
        <f t="shared" si="340"/>
        <v>4.3</v>
      </c>
      <c r="W720" t="str">
        <f t="shared" si="340"/>
        <v>5</v>
      </c>
      <c r="X720" t="str">
        <f t="shared" si="340"/>
        <v>21.7</v>
      </c>
      <c r="Y720" t="str">
        <f t="shared" si="340"/>
        <v>2</v>
      </c>
      <c r="Z720" t="str">
        <f t="shared" si="340"/>
        <v>8.7</v>
      </c>
      <c r="AA720" t="str">
        <f t="shared" si="340"/>
        <v>4</v>
      </c>
      <c r="AB720" t="str">
        <f t="shared" si="340"/>
        <v>17.4</v>
      </c>
      <c r="AC720" t="str">
        <f t="shared" si="340"/>
        <v>1</v>
      </c>
      <c r="AD720" t="str">
        <f t="shared" si="340"/>
        <v>4.3</v>
      </c>
      <c r="AE720" t="str">
        <f t="shared" si="340"/>
        <v>6</v>
      </c>
      <c r="AF720" t="str">
        <f t="shared" si="340"/>
        <v>26.1</v>
      </c>
      <c r="AG720" t="str">
        <f t="shared" si="340"/>
        <v>0</v>
      </c>
      <c r="AH720" t="str">
        <f t="shared" si="340"/>
        <v>0</v>
      </c>
      <c r="AI720" t="str">
        <f t="shared" si="340"/>
        <v>0</v>
      </c>
      <c r="AJ720" t="str">
        <f t="shared" si="340"/>
        <v>0</v>
      </c>
    </row>
    <row r="721" spans="1:36">
      <c r="A721" t="str">
        <f t="shared" si="325"/>
        <v>AUDI</v>
      </c>
      <c r="B721" t="str">
        <f t="shared" ref="B721:AJ721" si="341">CLEAN(B338)</f>
        <v>S3</v>
      </c>
      <c r="C721" t="str">
        <f t="shared" si="341"/>
        <v>2002</v>
      </c>
      <c r="D721" t="str">
        <f t="shared" si="341"/>
        <v>32</v>
      </c>
      <c r="E721" t="str">
        <f t="shared" si="341"/>
        <v>16</v>
      </c>
      <c r="F721" t="str">
        <f t="shared" si="341"/>
        <v>50</v>
      </c>
      <c r="G721" t="str">
        <f t="shared" si="341"/>
        <v>16</v>
      </c>
      <c r="H721" t="str">
        <f t="shared" si="341"/>
        <v>50</v>
      </c>
      <c r="I721" t="str">
        <f t="shared" si="341"/>
        <v>3</v>
      </c>
      <c r="J721" t="str">
        <f t="shared" si="341"/>
        <v>9.4</v>
      </c>
      <c r="K721" t="str">
        <f t="shared" si="341"/>
        <v>8</v>
      </c>
      <c r="L721" t="str">
        <f t="shared" si="341"/>
        <v>25</v>
      </c>
      <c r="M721" t="str">
        <f t="shared" si="341"/>
        <v>2</v>
      </c>
      <c r="N721" t="str">
        <f t="shared" si="341"/>
        <v>6.3</v>
      </c>
      <c r="O721" t="str">
        <f t="shared" si="341"/>
        <v>1</v>
      </c>
      <c r="P721" t="str">
        <f t="shared" si="341"/>
        <v>3.1</v>
      </c>
      <c r="Q721" t="str">
        <f t="shared" si="341"/>
        <v>6</v>
      </c>
      <c r="R721" t="str">
        <f t="shared" si="341"/>
        <v>18.8</v>
      </c>
      <c r="S721" t="str">
        <f t="shared" si="341"/>
        <v>3</v>
      </c>
      <c r="T721" t="str">
        <f t="shared" si="341"/>
        <v>9.4</v>
      </c>
      <c r="U721" t="str">
        <f t="shared" si="341"/>
        <v>0</v>
      </c>
      <c r="V721" t="str">
        <f t="shared" si="341"/>
        <v>0</v>
      </c>
      <c r="W721" t="str">
        <f t="shared" si="341"/>
        <v>4</v>
      </c>
      <c r="X721" t="str">
        <f t="shared" si="341"/>
        <v>12.5</v>
      </c>
      <c r="Y721" t="str">
        <f t="shared" si="341"/>
        <v>2</v>
      </c>
      <c r="Z721" t="str">
        <f t="shared" si="341"/>
        <v>6.3</v>
      </c>
      <c r="AA721" t="str">
        <f t="shared" si="341"/>
        <v>1</v>
      </c>
      <c r="AB721" t="str">
        <f t="shared" si="341"/>
        <v>3.1</v>
      </c>
      <c r="AC721" t="str">
        <f t="shared" si="341"/>
        <v>1</v>
      </c>
      <c r="AD721" t="str">
        <f t="shared" si="341"/>
        <v>3.1</v>
      </c>
      <c r="AE721" t="str">
        <f t="shared" si="341"/>
        <v>2</v>
      </c>
      <c r="AF721" t="str">
        <f t="shared" si="341"/>
        <v>6.3</v>
      </c>
      <c r="AG721" t="str">
        <f t="shared" si="341"/>
        <v>1</v>
      </c>
      <c r="AH721" t="str">
        <f t="shared" si="341"/>
        <v>3.1</v>
      </c>
      <c r="AI721" t="str">
        <f t="shared" si="341"/>
        <v>0</v>
      </c>
      <c r="AJ721" t="str">
        <f t="shared" si="341"/>
        <v>0</v>
      </c>
    </row>
    <row r="722" spans="1:36">
      <c r="A722" t="str">
        <f t="shared" si="325"/>
        <v>AUDI</v>
      </c>
      <c r="B722" t="str">
        <f t="shared" ref="B722:AJ722" si="342">CLEAN(B339)</f>
        <v>S3</v>
      </c>
      <c r="C722" t="str">
        <f t="shared" si="342"/>
        <v>2003</v>
      </c>
      <c r="D722" t="str">
        <f t="shared" si="342"/>
        <v>15</v>
      </c>
      <c r="E722" t="str">
        <f t="shared" si="342"/>
        <v>5</v>
      </c>
      <c r="F722" t="str">
        <f t="shared" si="342"/>
        <v>33.3</v>
      </c>
      <c r="G722" t="str">
        <f t="shared" si="342"/>
        <v>10</v>
      </c>
      <c r="H722" t="str">
        <f t="shared" si="342"/>
        <v>66.7</v>
      </c>
      <c r="I722" t="str">
        <f t="shared" si="342"/>
        <v>2</v>
      </c>
      <c r="J722" t="str">
        <f t="shared" si="342"/>
        <v>13.3</v>
      </c>
      <c r="K722" t="str">
        <f t="shared" si="342"/>
        <v>3</v>
      </c>
      <c r="L722" t="str">
        <f t="shared" si="342"/>
        <v>20</v>
      </c>
      <c r="M722" t="str">
        <f t="shared" si="342"/>
        <v>2</v>
      </c>
      <c r="N722" t="str">
        <f t="shared" si="342"/>
        <v>13.3</v>
      </c>
      <c r="O722" t="str">
        <f t="shared" si="342"/>
        <v>0</v>
      </c>
      <c r="P722" t="str">
        <f t="shared" si="342"/>
        <v>0</v>
      </c>
      <c r="Q722" t="str">
        <f t="shared" si="342"/>
        <v>4</v>
      </c>
      <c r="R722" t="str">
        <f t="shared" si="342"/>
        <v>26.7</v>
      </c>
      <c r="S722" t="str">
        <f t="shared" si="342"/>
        <v>3</v>
      </c>
      <c r="T722" t="str">
        <f t="shared" si="342"/>
        <v>20</v>
      </c>
      <c r="U722" t="str">
        <f t="shared" si="342"/>
        <v>0</v>
      </c>
      <c r="V722" t="str">
        <f t="shared" si="342"/>
        <v>0</v>
      </c>
      <c r="W722" t="str">
        <f t="shared" si="342"/>
        <v>2</v>
      </c>
      <c r="X722" t="str">
        <f t="shared" si="342"/>
        <v>13.3</v>
      </c>
      <c r="Y722" t="str">
        <f t="shared" si="342"/>
        <v>1</v>
      </c>
      <c r="Z722" t="str">
        <f t="shared" si="342"/>
        <v>6.7</v>
      </c>
      <c r="AA722" t="str">
        <f t="shared" si="342"/>
        <v>1</v>
      </c>
      <c r="AB722" t="str">
        <f t="shared" si="342"/>
        <v>6.7</v>
      </c>
      <c r="AC722" t="str">
        <f t="shared" si="342"/>
        <v>1</v>
      </c>
      <c r="AD722" t="str">
        <f t="shared" si="342"/>
        <v>6.7</v>
      </c>
      <c r="AE722" t="str">
        <f t="shared" si="342"/>
        <v>3</v>
      </c>
      <c r="AF722" t="str">
        <f t="shared" si="342"/>
        <v>20</v>
      </c>
      <c r="AG722" t="str">
        <f t="shared" si="342"/>
        <v>0</v>
      </c>
      <c r="AH722" t="str">
        <f t="shared" si="342"/>
        <v>0</v>
      </c>
      <c r="AI722" t="str">
        <f t="shared" si="342"/>
        <v>0</v>
      </c>
      <c r="AJ722" t="str">
        <f t="shared" si="342"/>
        <v>0</v>
      </c>
    </row>
    <row r="723" spans="1:36">
      <c r="A723" t="str">
        <f t="shared" si="325"/>
        <v>AUDI</v>
      </c>
      <c r="B723" t="str">
        <f t="shared" ref="B723:AJ723" si="343">CLEAN(B340)</f>
        <v>S3</v>
      </c>
      <c r="C723" t="str">
        <f t="shared" si="343"/>
        <v>2007</v>
      </c>
      <c r="D723" t="str">
        <f t="shared" si="343"/>
        <v>18</v>
      </c>
      <c r="E723" t="str">
        <f t="shared" si="343"/>
        <v>9</v>
      </c>
      <c r="F723" t="str">
        <f t="shared" si="343"/>
        <v>50</v>
      </c>
      <c r="G723" t="str">
        <f t="shared" si="343"/>
        <v>9</v>
      </c>
      <c r="H723" t="str">
        <f t="shared" si="343"/>
        <v>50</v>
      </c>
      <c r="I723" t="str">
        <f t="shared" si="343"/>
        <v>4</v>
      </c>
      <c r="J723" t="str">
        <f t="shared" si="343"/>
        <v>22.2</v>
      </c>
      <c r="K723" t="str">
        <f t="shared" si="343"/>
        <v>2</v>
      </c>
      <c r="L723" t="str">
        <f t="shared" si="343"/>
        <v>11.1</v>
      </c>
      <c r="M723" t="str">
        <f t="shared" si="343"/>
        <v>0</v>
      </c>
      <c r="N723" t="str">
        <f t="shared" si="343"/>
        <v>0</v>
      </c>
      <c r="O723" t="str">
        <f t="shared" si="343"/>
        <v>0</v>
      </c>
      <c r="P723" t="str">
        <f t="shared" si="343"/>
        <v>0</v>
      </c>
      <c r="Q723" t="str">
        <f t="shared" si="343"/>
        <v>3</v>
      </c>
      <c r="R723" t="str">
        <f t="shared" si="343"/>
        <v>16.7</v>
      </c>
      <c r="S723" t="str">
        <f t="shared" si="343"/>
        <v>5</v>
      </c>
      <c r="T723" t="str">
        <f t="shared" si="343"/>
        <v>27.8</v>
      </c>
      <c r="U723" t="str">
        <f t="shared" si="343"/>
        <v>0</v>
      </c>
      <c r="V723" t="str">
        <f t="shared" si="343"/>
        <v>0</v>
      </c>
      <c r="W723" t="str">
        <f t="shared" si="343"/>
        <v>1</v>
      </c>
      <c r="X723" t="str">
        <f t="shared" si="343"/>
        <v>5.6</v>
      </c>
      <c r="Y723" t="str">
        <f t="shared" si="343"/>
        <v>0</v>
      </c>
      <c r="Z723" t="str">
        <f t="shared" si="343"/>
        <v>0</v>
      </c>
      <c r="AA723" t="str">
        <f t="shared" si="343"/>
        <v>2</v>
      </c>
      <c r="AB723" t="str">
        <f t="shared" si="343"/>
        <v>11.1</v>
      </c>
      <c r="AC723" t="str">
        <f t="shared" si="343"/>
        <v>0</v>
      </c>
      <c r="AD723" t="str">
        <f t="shared" si="343"/>
        <v>0</v>
      </c>
      <c r="AE723" t="str">
        <f t="shared" si="343"/>
        <v>4</v>
      </c>
      <c r="AF723" t="str">
        <f t="shared" si="343"/>
        <v>22.2</v>
      </c>
      <c r="AG723" t="str">
        <f t="shared" si="343"/>
        <v>0</v>
      </c>
      <c r="AH723" t="str">
        <f t="shared" si="343"/>
        <v>0</v>
      </c>
      <c r="AI723" t="str">
        <f t="shared" si="343"/>
        <v>0</v>
      </c>
      <c r="AJ723" t="str">
        <f t="shared" si="343"/>
        <v>0</v>
      </c>
    </row>
    <row r="724" spans="1:36">
      <c r="A724" t="str">
        <f t="shared" si="325"/>
        <v>AUDI</v>
      </c>
      <c r="B724" t="str">
        <f t="shared" ref="B724:AJ724" si="344">CLEAN(B341)</f>
        <v>S3</v>
      </c>
      <c r="C724" t="str">
        <f t="shared" si="344"/>
        <v>2008</v>
      </c>
      <c r="D724" t="str">
        <f t="shared" si="344"/>
        <v>5</v>
      </c>
      <c r="E724" t="str">
        <f t="shared" si="344"/>
        <v>2</v>
      </c>
      <c r="F724" t="str">
        <f t="shared" si="344"/>
        <v>40</v>
      </c>
      <c r="G724" t="str">
        <f t="shared" si="344"/>
        <v>3</v>
      </c>
      <c r="H724" t="str">
        <f t="shared" si="344"/>
        <v>60</v>
      </c>
      <c r="I724" t="str">
        <f t="shared" si="344"/>
        <v>0</v>
      </c>
      <c r="J724" t="str">
        <f t="shared" si="344"/>
        <v>0</v>
      </c>
      <c r="K724" t="str">
        <f t="shared" si="344"/>
        <v>0</v>
      </c>
      <c r="L724" t="str">
        <f t="shared" si="344"/>
        <v>0</v>
      </c>
      <c r="M724" t="str">
        <f t="shared" si="344"/>
        <v>0</v>
      </c>
      <c r="N724" t="str">
        <f t="shared" si="344"/>
        <v>0</v>
      </c>
      <c r="O724" t="str">
        <f t="shared" si="344"/>
        <v>0</v>
      </c>
      <c r="P724" t="str">
        <f t="shared" si="344"/>
        <v>0</v>
      </c>
      <c r="Q724" t="str">
        <f t="shared" si="344"/>
        <v>2</v>
      </c>
      <c r="R724" t="str">
        <f t="shared" si="344"/>
        <v>40</v>
      </c>
      <c r="S724" t="str">
        <f t="shared" si="344"/>
        <v>1</v>
      </c>
      <c r="T724" t="str">
        <f t="shared" si="344"/>
        <v>20</v>
      </c>
      <c r="U724" t="str">
        <f t="shared" si="344"/>
        <v>0</v>
      </c>
      <c r="V724" t="str">
        <f t="shared" si="344"/>
        <v>0</v>
      </c>
      <c r="W724" t="str">
        <f t="shared" si="344"/>
        <v>0</v>
      </c>
      <c r="X724" t="str">
        <f t="shared" si="344"/>
        <v>0</v>
      </c>
      <c r="Y724" t="str">
        <f t="shared" si="344"/>
        <v>0</v>
      </c>
      <c r="Z724" t="str">
        <f t="shared" si="344"/>
        <v>0</v>
      </c>
      <c r="AA724" t="str">
        <f t="shared" si="344"/>
        <v>1</v>
      </c>
      <c r="AB724" t="str">
        <f t="shared" si="344"/>
        <v>20</v>
      </c>
      <c r="AC724" t="str">
        <f t="shared" si="344"/>
        <v>0</v>
      </c>
      <c r="AD724" t="str">
        <f t="shared" si="344"/>
        <v>0</v>
      </c>
      <c r="AE724" t="str">
        <f t="shared" si="344"/>
        <v>0</v>
      </c>
      <c r="AF724" t="str">
        <f t="shared" si="344"/>
        <v>0</v>
      </c>
      <c r="AG724" t="str">
        <f t="shared" si="344"/>
        <v>0</v>
      </c>
      <c r="AH724" t="str">
        <f t="shared" si="344"/>
        <v>0</v>
      </c>
      <c r="AI724" t="str">
        <f t="shared" si="344"/>
        <v>0</v>
      </c>
      <c r="AJ724" t="str">
        <f t="shared" si="344"/>
        <v>0</v>
      </c>
    </row>
    <row r="725" spans="1:36">
      <c r="A725" t="str">
        <f t="shared" si="325"/>
        <v>AUDI</v>
      </c>
      <c r="B725" t="str">
        <f t="shared" ref="B725:AJ725" si="345">CLEAN(B342)</f>
        <v>S3</v>
      </c>
      <c r="C725" t="str">
        <f t="shared" si="345"/>
        <v>2009</v>
      </c>
      <c r="D725" t="str">
        <f t="shared" si="345"/>
        <v>6</v>
      </c>
      <c r="E725" t="str">
        <f t="shared" si="345"/>
        <v>5</v>
      </c>
      <c r="F725" t="str">
        <f t="shared" si="345"/>
        <v>83.3</v>
      </c>
      <c r="G725" t="str">
        <f t="shared" si="345"/>
        <v>1</v>
      </c>
      <c r="H725" t="str">
        <f t="shared" si="345"/>
        <v>16.7</v>
      </c>
      <c r="I725" t="str">
        <f t="shared" si="345"/>
        <v>0</v>
      </c>
      <c r="J725" t="str">
        <f t="shared" si="345"/>
        <v>0</v>
      </c>
      <c r="K725" t="str">
        <f t="shared" si="345"/>
        <v>0</v>
      </c>
      <c r="L725" t="str">
        <f t="shared" si="345"/>
        <v>0</v>
      </c>
      <c r="M725" t="str">
        <f t="shared" si="345"/>
        <v>0</v>
      </c>
      <c r="N725" t="str">
        <f t="shared" si="345"/>
        <v>0</v>
      </c>
      <c r="O725" t="str">
        <f t="shared" si="345"/>
        <v>0</v>
      </c>
      <c r="P725" t="str">
        <f t="shared" si="345"/>
        <v>0</v>
      </c>
      <c r="Q725" t="str">
        <f t="shared" si="345"/>
        <v>1</v>
      </c>
      <c r="R725" t="str">
        <f t="shared" si="345"/>
        <v>16.7</v>
      </c>
      <c r="S725" t="str">
        <f t="shared" si="345"/>
        <v>0</v>
      </c>
      <c r="T725" t="str">
        <f t="shared" si="345"/>
        <v>0</v>
      </c>
      <c r="U725" t="str">
        <f t="shared" si="345"/>
        <v>0</v>
      </c>
      <c r="V725" t="str">
        <f t="shared" si="345"/>
        <v>0</v>
      </c>
      <c r="W725" t="str">
        <f t="shared" si="345"/>
        <v>0</v>
      </c>
      <c r="X725" t="str">
        <f t="shared" si="345"/>
        <v>0</v>
      </c>
      <c r="Y725" t="str">
        <f t="shared" si="345"/>
        <v>0</v>
      </c>
      <c r="Z725" t="str">
        <f t="shared" si="345"/>
        <v>0</v>
      </c>
      <c r="AA725" t="str">
        <f t="shared" si="345"/>
        <v>0</v>
      </c>
      <c r="AB725" t="str">
        <f t="shared" si="345"/>
        <v>0</v>
      </c>
      <c r="AC725" t="str">
        <f t="shared" si="345"/>
        <v>0</v>
      </c>
      <c r="AD725" t="str">
        <f t="shared" si="345"/>
        <v>0</v>
      </c>
      <c r="AE725" t="str">
        <f t="shared" si="345"/>
        <v>0</v>
      </c>
      <c r="AF725" t="str">
        <f t="shared" si="345"/>
        <v>0</v>
      </c>
      <c r="AG725" t="str">
        <f t="shared" si="345"/>
        <v>0</v>
      </c>
      <c r="AH725" t="str">
        <f t="shared" si="345"/>
        <v>0</v>
      </c>
      <c r="AI725" t="str">
        <f t="shared" si="345"/>
        <v>0</v>
      </c>
      <c r="AJ725" t="str">
        <f t="shared" si="345"/>
        <v>0</v>
      </c>
    </row>
    <row r="726" spans="1:36">
      <c r="A726" t="str">
        <f t="shared" si="325"/>
        <v>AUDI</v>
      </c>
      <c r="B726" t="str">
        <f t="shared" ref="B726:AJ726" si="346">CLEAN(B343)</f>
        <v>S3</v>
      </c>
      <c r="C726" t="str">
        <f t="shared" si="346"/>
        <v>2010</v>
      </c>
      <c r="D726" t="str">
        <f t="shared" si="346"/>
        <v>1</v>
      </c>
      <c r="E726" t="str">
        <f t="shared" si="346"/>
        <v>0</v>
      </c>
      <c r="F726" t="str">
        <f t="shared" si="346"/>
        <v>0</v>
      </c>
      <c r="G726" t="str">
        <f t="shared" si="346"/>
        <v>1</v>
      </c>
      <c r="H726" t="str">
        <f t="shared" si="346"/>
        <v>100</v>
      </c>
      <c r="I726" t="str">
        <f t="shared" si="346"/>
        <v>0</v>
      </c>
      <c r="J726" t="str">
        <f t="shared" si="346"/>
        <v>0</v>
      </c>
      <c r="K726" t="str">
        <f t="shared" si="346"/>
        <v>0</v>
      </c>
      <c r="L726" t="str">
        <f t="shared" si="346"/>
        <v>0</v>
      </c>
      <c r="M726" t="str">
        <f t="shared" si="346"/>
        <v>0</v>
      </c>
      <c r="N726" t="str">
        <f t="shared" si="346"/>
        <v>0</v>
      </c>
      <c r="O726" t="str">
        <f t="shared" si="346"/>
        <v>0</v>
      </c>
      <c r="P726" t="str">
        <f t="shared" si="346"/>
        <v>0</v>
      </c>
      <c r="Q726" t="str">
        <f t="shared" si="346"/>
        <v>1</v>
      </c>
      <c r="R726" t="str">
        <f t="shared" si="346"/>
        <v>100</v>
      </c>
      <c r="S726" t="str">
        <f t="shared" si="346"/>
        <v>0</v>
      </c>
      <c r="T726" t="str">
        <f t="shared" si="346"/>
        <v>0</v>
      </c>
      <c r="U726" t="str">
        <f t="shared" si="346"/>
        <v>0</v>
      </c>
      <c r="V726" t="str">
        <f t="shared" si="346"/>
        <v>0</v>
      </c>
      <c r="W726" t="str">
        <f t="shared" si="346"/>
        <v>0</v>
      </c>
      <c r="X726" t="str">
        <f t="shared" si="346"/>
        <v>0</v>
      </c>
      <c r="Y726" t="str">
        <f t="shared" si="346"/>
        <v>0</v>
      </c>
      <c r="Z726" t="str">
        <f t="shared" si="346"/>
        <v>0</v>
      </c>
      <c r="AA726" t="str">
        <f t="shared" si="346"/>
        <v>0</v>
      </c>
      <c r="AB726" t="str">
        <f t="shared" si="346"/>
        <v>0</v>
      </c>
      <c r="AC726" t="str">
        <f t="shared" si="346"/>
        <v>0</v>
      </c>
      <c r="AD726" t="str">
        <f t="shared" si="346"/>
        <v>0</v>
      </c>
      <c r="AE726" t="str">
        <f t="shared" si="346"/>
        <v>0</v>
      </c>
      <c r="AF726" t="str">
        <f t="shared" si="346"/>
        <v>0</v>
      </c>
      <c r="AG726" t="str">
        <f t="shared" si="346"/>
        <v>0</v>
      </c>
      <c r="AH726" t="str">
        <f t="shared" si="346"/>
        <v>0</v>
      </c>
      <c r="AI726" t="str">
        <f t="shared" si="346"/>
        <v>0</v>
      </c>
      <c r="AJ726" t="str">
        <f t="shared" si="346"/>
        <v>0</v>
      </c>
    </row>
    <row r="727" spans="1:36">
      <c r="A727" t="str">
        <f t="shared" si="325"/>
        <v>AUDI</v>
      </c>
      <c r="B727" t="str">
        <f t="shared" ref="B727:AJ727" si="347">CLEAN(B344)</f>
        <v>S3</v>
      </c>
      <c r="C727" t="str">
        <f t="shared" si="347"/>
        <v>2011</v>
      </c>
      <c r="D727" t="str">
        <f t="shared" si="347"/>
        <v>1</v>
      </c>
      <c r="E727" t="str">
        <f t="shared" si="347"/>
        <v>1</v>
      </c>
      <c r="F727" t="str">
        <f t="shared" si="347"/>
        <v>100</v>
      </c>
      <c r="G727" t="str">
        <f t="shared" si="347"/>
        <v>0</v>
      </c>
      <c r="H727" t="str">
        <f t="shared" si="347"/>
        <v>0</v>
      </c>
      <c r="I727" t="str">
        <f t="shared" si="347"/>
        <v>0</v>
      </c>
      <c r="J727" t="str">
        <f t="shared" si="347"/>
        <v>0</v>
      </c>
      <c r="K727" t="str">
        <f t="shared" si="347"/>
        <v>0</v>
      </c>
      <c r="L727" t="str">
        <f t="shared" si="347"/>
        <v>0</v>
      </c>
      <c r="M727" t="str">
        <f t="shared" si="347"/>
        <v>0</v>
      </c>
      <c r="N727" t="str">
        <f t="shared" si="347"/>
        <v>0</v>
      </c>
      <c r="O727" t="str">
        <f t="shared" si="347"/>
        <v>0</v>
      </c>
      <c r="P727" t="str">
        <f t="shared" si="347"/>
        <v>0</v>
      </c>
      <c r="Q727" t="str">
        <f t="shared" si="347"/>
        <v>0</v>
      </c>
      <c r="R727" t="str">
        <f t="shared" si="347"/>
        <v>0</v>
      </c>
      <c r="S727" t="str">
        <f t="shared" si="347"/>
        <v>0</v>
      </c>
      <c r="T727" t="str">
        <f t="shared" si="347"/>
        <v>0</v>
      </c>
      <c r="U727" t="str">
        <f t="shared" si="347"/>
        <v>0</v>
      </c>
      <c r="V727" t="str">
        <f t="shared" si="347"/>
        <v>0</v>
      </c>
      <c r="W727" t="str">
        <f t="shared" si="347"/>
        <v>0</v>
      </c>
      <c r="X727" t="str">
        <f t="shared" si="347"/>
        <v>0</v>
      </c>
      <c r="Y727" t="str">
        <f t="shared" si="347"/>
        <v>0</v>
      </c>
      <c r="Z727" t="str">
        <f t="shared" si="347"/>
        <v>0</v>
      </c>
      <c r="AA727" t="str">
        <f t="shared" si="347"/>
        <v>0</v>
      </c>
      <c r="AB727" t="str">
        <f t="shared" si="347"/>
        <v>0</v>
      </c>
      <c r="AC727" t="str">
        <f t="shared" si="347"/>
        <v>0</v>
      </c>
      <c r="AD727" t="str">
        <f t="shared" si="347"/>
        <v>0</v>
      </c>
      <c r="AE727" t="str">
        <f t="shared" si="347"/>
        <v>0</v>
      </c>
      <c r="AF727" t="str">
        <f t="shared" si="347"/>
        <v>0</v>
      </c>
      <c r="AG727" t="str">
        <f t="shared" si="347"/>
        <v>0</v>
      </c>
      <c r="AH727" t="str">
        <f t="shared" si="347"/>
        <v>0</v>
      </c>
      <c r="AI727" t="str">
        <f t="shared" si="347"/>
        <v>0</v>
      </c>
      <c r="AJ727" t="str">
        <f t="shared" si="347"/>
        <v>0</v>
      </c>
    </row>
    <row r="728" spans="1:36">
      <c r="A728" t="str">
        <f t="shared" si="325"/>
        <v>AUDI</v>
      </c>
      <c r="B728" t="str">
        <f t="shared" ref="B728:AJ728" si="348">CLEAN(B345)</f>
        <v>S4</v>
      </c>
      <c r="C728" t="str">
        <f t="shared" si="348"/>
        <v>1999</v>
      </c>
      <c r="D728" t="str">
        <f t="shared" si="348"/>
        <v>2</v>
      </c>
      <c r="E728" t="str">
        <f t="shared" si="348"/>
        <v>0</v>
      </c>
      <c r="F728" t="str">
        <f t="shared" si="348"/>
        <v>0</v>
      </c>
      <c r="G728" t="str">
        <f t="shared" si="348"/>
        <v>2</v>
      </c>
      <c r="H728" t="str">
        <f t="shared" si="348"/>
        <v>100</v>
      </c>
      <c r="I728" t="str">
        <f t="shared" si="348"/>
        <v>2</v>
      </c>
      <c r="J728" t="str">
        <f t="shared" si="348"/>
        <v>100</v>
      </c>
      <c r="K728" t="str">
        <f t="shared" si="348"/>
        <v>1</v>
      </c>
      <c r="L728" t="str">
        <f t="shared" si="348"/>
        <v>50</v>
      </c>
      <c r="M728" t="str">
        <f t="shared" si="348"/>
        <v>0</v>
      </c>
      <c r="N728" t="str">
        <f t="shared" si="348"/>
        <v>0</v>
      </c>
      <c r="O728" t="str">
        <f t="shared" si="348"/>
        <v>0</v>
      </c>
      <c r="P728" t="str">
        <f t="shared" si="348"/>
        <v>0</v>
      </c>
      <c r="Q728" t="str">
        <f t="shared" si="348"/>
        <v>0</v>
      </c>
      <c r="R728" t="str">
        <f t="shared" si="348"/>
        <v>0</v>
      </c>
      <c r="S728" t="str">
        <f t="shared" si="348"/>
        <v>0</v>
      </c>
      <c r="T728" t="str">
        <f t="shared" si="348"/>
        <v>0</v>
      </c>
      <c r="U728" t="str">
        <f t="shared" si="348"/>
        <v>0</v>
      </c>
      <c r="V728" t="str">
        <f t="shared" si="348"/>
        <v>0</v>
      </c>
      <c r="W728" t="str">
        <f t="shared" si="348"/>
        <v>0</v>
      </c>
      <c r="X728" t="str">
        <f t="shared" si="348"/>
        <v>0</v>
      </c>
      <c r="Y728" t="str">
        <f t="shared" si="348"/>
        <v>0</v>
      </c>
      <c r="Z728" t="str">
        <f t="shared" si="348"/>
        <v>0</v>
      </c>
      <c r="AA728" t="str">
        <f t="shared" si="348"/>
        <v>0</v>
      </c>
      <c r="AB728" t="str">
        <f t="shared" si="348"/>
        <v>0</v>
      </c>
      <c r="AC728" t="str">
        <f t="shared" si="348"/>
        <v>0</v>
      </c>
      <c r="AD728" t="str">
        <f t="shared" si="348"/>
        <v>0</v>
      </c>
      <c r="AE728" t="str">
        <f t="shared" si="348"/>
        <v>0</v>
      </c>
      <c r="AF728" t="str">
        <f t="shared" si="348"/>
        <v>0</v>
      </c>
      <c r="AG728" t="str">
        <f t="shared" si="348"/>
        <v>0</v>
      </c>
      <c r="AH728" t="str">
        <f t="shared" si="348"/>
        <v>0</v>
      </c>
      <c r="AI728" t="str">
        <f t="shared" si="348"/>
        <v>0</v>
      </c>
      <c r="AJ728" t="str">
        <f t="shared" si="348"/>
        <v>0</v>
      </c>
    </row>
    <row r="729" spans="1:36">
      <c r="A729" t="str">
        <f t="shared" si="325"/>
        <v>AUDI</v>
      </c>
      <c r="B729" t="str">
        <f t="shared" ref="B729:AJ729" si="349">CLEAN(B346)</f>
        <v>S4</v>
      </c>
      <c r="C729" t="str">
        <f t="shared" si="349"/>
        <v>2000</v>
      </c>
      <c r="D729" t="str">
        <f t="shared" si="349"/>
        <v>2</v>
      </c>
      <c r="E729" t="str">
        <f t="shared" si="349"/>
        <v>2</v>
      </c>
      <c r="F729" t="str">
        <f t="shared" si="349"/>
        <v>100</v>
      </c>
      <c r="G729" t="str">
        <f t="shared" si="349"/>
        <v>0</v>
      </c>
      <c r="H729" t="str">
        <f t="shared" si="349"/>
        <v>0</v>
      </c>
      <c r="I729" t="str">
        <f t="shared" si="349"/>
        <v>0</v>
      </c>
      <c r="J729" t="str">
        <f t="shared" si="349"/>
        <v>0</v>
      </c>
      <c r="K729" t="str">
        <f t="shared" si="349"/>
        <v>0</v>
      </c>
      <c r="L729" t="str">
        <f t="shared" si="349"/>
        <v>0</v>
      </c>
      <c r="M729" t="str">
        <f t="shared" si="349"/>
        <v>0</v>
      </c>
      <c r="N729" t="str">
        <f t="shared" si="349"/>
        <v>0</v>
      </c>
      <c r="O729" t="str">
        <f t="shared" si="349"/>
        <v>0</v>
      </c>
      <c r="P729" t="str">
        <f t="shared" si="349"/>
        <v>0</v>
      </c>
      <c r="Q729" t="str">
        <f t="shared" si="349"/>
        <v>0</v>
      </c>
      <c r="R729" t="str">
        <f t="shared" si="349"/>
        <v>0</v>
      </c>
      <c r="S729" t="str">
        <f t="shared" si="349"/>
        <v>0</v>
      </c>
      <c r="T729" t="str">
        <f t="shared" si="349"/>
        <v>0</v>
      </c>
      <c r="U729" t="str">
        <f t="shared" si="349"/>
        <v>0</v>
      </c>
      <c r="V729" t="str">
        <f t="shared" si="349"/>
        <v>0</v>
      </c>
      <c r="W729" t="str">
        <f t="shared" si="349"/>
        <v>0</v>
      </c>
      <c r="X729" t="str">
        <f t="shared" si="349"/>
        <v>0</v>
      </c>
      <c r="Y729" t="str">
        <f t="shared" si="349"/>
        <v>0</v>
      </c>
      <c r="Z729" t="str">
        <f t="shared" si="349"/>
        <v>0</v>
      </c>
      <c r="AA729" t="str">
        <f t="shared" si="349"/>
        <v>0</v>
      </c>
      <c r="AB729" t="str">
        <f t="shared" si="349"/>
        <v>0</v>
      </c>
      <c r="AC729" t="str">
        <f t="shared" si="349"/>
        <v>0</v>
      </c>
      <c r="AD729" t="str">
        <f t="shared" si="349"/>
        <v>0</v>
      </c>
      <c r="AE729" t="str">
        <f t="shared" si="349"/>
        <v>0</v>
      </c>
      <c r="AF729" t="str">
        <f t="shared" si="349"/>
        <v>0</v>
      </c>
      <c r="AG729" t="str">
        <f t="shared" si="349"/>
        <v>0</v>
      </c>
      <c r="AH729" t="str">
        <f t="shared" si="349"/>
        <v>0</v>
      </c>
      <c r="AI729" t="str">
        <f t="shared" si="349"/>
        <v>0</v>
      </c>
      <c r="AJ729" t="str">
        <f t="shared" si="349"/>
        <v>0</v>
      </c>
    </row>
    <row r="730" spans="1:36">
      <c r="A730" t="str">
        <f t="shared" si="325"/>
        <v>AUDI</v>
      </c>
      <c r="B730" t="str">
        <f t="shared" ref="B730:AJ730" si="350">CLEAN(B347)</f>
        <v>S4</v>
      </c>
      <c r="C730" t="str">
        <f t="shared" si="350"/>
        <v>2003</v>
      </c>
      <c r="D730" t="str">
        <f t="shared" si="350"/>
        <v>6</v>
      </c>
      <c r="E730" t="str">
        <f t="shared" si="350"/>
        <v>3</v>
      </c>
      <c r="F730" t="str">
        <f t="shared" si="350"/>
        <v>50</v>
      </c>
      <c r="G730" t="str">
        <f t="shared" si="350"/>
        <v>3</v>
      </c>
      <c r="H730" t="str">
        <f t="shared" si="350"/>
        <v>50</v>
      </c>
      <c r="I730" t="str">
        <f t="shared" si="350"/>
        <v>2</v>
      </c>
      <c r="J730" t="str">
        <f t="shared" si="350"/>
        <v>33.3</v>
      </c>
      <c r="K730" t="str">
        <f t="shared" si="350"/>
        <v>2</v>
      </c>
      <c r="L730" t="str">
        <f t="shared" si="350"/>
        <v>33.3</v>
      </c>
      <c r="M730" t="str">
        <f t="shared" si="350"/>
        <v>2</v>
      </c>
      <c r="N730" t="str">
        <f t="shared" si="350"/>
        <v>33.3</v>
      </c>
      <c r="O730" t="str">
        <f t="shared" si="350"/>
        <v>2</v>
      </c>
      <c r="P730" t="str">
        <f t="shared" si="350"/>
        <v>33.3</v>
      </c>
      <c r="Q730" t="str">
        <f t="shared" si="350"/>
        <v>0</v>
      </c>
      <c r="R730" t="str">
        <f t="shared" si="350"/>
        <v>0</v>
      </c>
      <c r="S730" t="str">
        <f t="shared" si="350"/>
        <v>0</v>
      </c>
      <c r="T730" t="str">
        <f t="shared" si="350"/>
        <v>0</v>
      </c>
      <c r="U730" t="str">
        <f t="shared" si="350"/>
        <v>0</v>
      </c>
      <c r="V730" t="str">
        <f t="shared" si="350"/>
        <v>0</v>
      </c>
      <c r="W730" t="str">
        <f t="shared" si="350"/>
        <v>2</v>
      </c>
      <c r="X730" t="str">
        <f t="shared" si="350"/>
        <v>33.3</v>
      </c>
      <c r="Y730" t="str">
        <f t="shared" si="350"/>
        <v>0</v>
      </c>
      <c r="Z730" t="str">
        <f t="shared" si="350"/>
        <v>0</v>
      </c>
      <c r="AA730" t="str">
        <f t="shared" si="350"/>
        <v>0</v>
      </c>
      <c r="AB730" t="str">
        <f t="shared" si="350"/>
        <v>0</v>
      </c>
      <c r="AC730" t="str">
        <f t="shared" si="350"/>
        <v>1</v>
      </c>
      <c r="AD730" t="str">
        <f t="shared" si="350"/>
        <v>16.7</v>
      </c>
      <c r="AE730" t="str">
        <f t="shared" si="350"/>
        <v>0</v>
      </c>
      <c r="AF730" t="str">
        <f t="shared" si="350"/>
        <v>0</v>
      </c>
      <c r="AG730" t="str">
        <f t="shared" si="350"/>
        <v>0</v>
      </c>
      <c r="AH730" t="str">
        <f t="shared" si="350"/>
        <v>0</v>
      </c>
      <c r="AI730" t="str">
        <f t="shared" si="350"/>
        <v>0</v>
      </c>
      <c r="AJ730" t="str">
        <f t="shared" si="350"/>
        <v>0</v>
      </c>
    </row>
    <row r="731" spans="1:36">
      <c r="A731" t="str">
        <f t="shared" si="325"/>
        <v>AUDI</v>
      </c>
      <c r="B731" t="str">
        <f t="shared" ref="B731:AJ731" si="351">CLEAN(B348)</f>
        <v>S4</v>
      </c>
      <c r="C731" t="str">
        <f t="shared" si="351"/>
        <v>2004</v>
      </c>
      <c r="D731" t="str">
        <f t="shared" si="351"/>
        <v>5</v>
      </c>
      <c r="E731" t="str">
        <f t="shared" si="351"/>
        <v>2</v>
      </c>
      <c r="F731" t="str">
        <f t="shared" si="351"/>
        <v>40</v>
      </c>
      <c r="G731" t="str">
        <f t="shared" si="351"/>
        <v>3</v>
      </c>
      <c r="H731" t="str">
        <f t="shared" si="351"/>
        <v>60</v>
      </c>
      <c r="I731" t="str">
        <f t="shared" si="351"/>
        <v>0</v>
      </c>
      <c r="J731" t="str">
        <f t="shared" si="351"/>
        <v>0</v>
      </c>
      <c r="K731" t="str">
        <f t="shared" si="351"/>
        <v>2</v>
      </c>
      <c r="L731" t="str">
        <f t="shared" si="351"/>
        <v>40</v>
      </c>
      <c r="M731" t="str">
        <f t="shared" si="351"/>
        <v>2</v>
      </c>
      <c r="N731" t="str">
        <f t="shared" si="351"/>
        <v>40</v>
      </c>
      <c r="O731" t="str">
        <f t="shared" si="351"/>
        <v>0</v>
      </c>
      <c r="P731" t="str">
        <f t="shared" si="351"/>
        <v>0</v>
      </c>
      <c r="Q731" t="str">
        <f t="shared" si="351"/>
        <v>2</v>
      </c>
      <c r="R731" t="str">
        <f t="shared" si="351"/>
        <v>40</v>
      </c>
      <c r="S731" t="str">
        <f t="shared" si="351"/>
        <v>0</v>
      </c>
      <c r="T731" t="str">
        <f t="shared" si="351"/>
        <v>0</v>
      </c>
      <c r="U731" t="str">
        <f t="shared" si="351"/>
        <v>0</v>
      </c>
      <c r="V731" t="str">
        <f t="shared" si="351"/>
        <v>0</v>
      </c>
      <c r="W731" t="str">
        <f t="shared" si="351"/>
        <v>2</v>
      </c>
      <c r="X731" t="str">
        <f t="shared" si="351"/>
        <v>40</v>
      </c>
      <c r="Y731" t="str">
        <f t="shared" si="351"/>
        <v>0</v>
      </c>
      <c r="Z731" t="str">
        <f t="shared" si="351"/>
        <v>0</v>
      </c>
      <c r="AA731" t="str">
        <f t="shared" si="351"/>
        <v>1</v>
      </c>
      <c r="AB731" t="str">
        <f t="shared" si="351"/>
        <v>20</v>
      </c>
      <c r="AC731" t="str">
        <f t="shared" si="351"/>
        <v>0</v>
      </c>
      <c r="AD731" t="str">
        <f t="shared" si="351"/>
        <v>0</v>
      </c>
      <c r="AE731" t="str">
        <f t="shared" si="351"/>
        <v>0</v>
      </c>
      <c r="AF731" t="str">
        <f t="shared" si="351"/>
        <v>0</v>
      </c>
      <c r="AG731" t="str">
        <f t="shared" si="351"/>
        <v>0</v>
      </c>
      <c r="AH731" t="str">
        <f t="shared" si="351"/>
        <v>0</v>
      </c>
      <c r="AI731" t="str">
        <f t="shared" si="351"/>
        <v>0</v>
      </c>
      <c r="AJ731" t="str">
        <f t="shared" si="351"/>
        <v>0</v>
      </c>
    </row>
    <row r="732" spans="1:36">
      <c r="A732" t="str">
        <f t="shared" si="325"/>
        <v>AUDI</v>
      </c>
      <c r="B732" t="str">
        <f t="shared" ref="B732:AJ732" si="352">CLEAN(B349)</f>
        <v>S4</v>
      </c>
      <c r="C732" t="str">
        <f t="shared" si="352"/>
        <v>2005</v>
      </c>
      <c r="D732" t="str">
        <f t="shared" si="352"/>
        <v>5</v>
      </c>
      <c r="E732" t="str">
        <f t="shared" si="352"/>
        <v>3</v>
      </c>
      <c r="F732" t="str">
        <f t="shared" si="352"/>
        <v>60</v>
      </c>
      <c r="G732" t="str">
        <f t="shared" si="352"/>
        <v>2</v>
      </c>
      <c r="H732" t="str">
        <f t="shared" si="352"/>
        <v>40</v>
      </c>
      <c r="I732" t="str">
        <f t="shared" si="352"/>
        <v>1</v>
      </c>
      <c r="J732" t="str">
        <f t="shared" si="352"/>
        <v>20</v>
      </c>
      <c r="K732" t="str">
        <f t="shared" si="352"/>
        <v>0</v>
      </c>
      <c r="L732" t="str">
        <f t="shared" si="352"/>
        <v>0</v>
      </c>
      <c r="M732" t="str">
        <f t="shared" si="352"/>
        <v>0</v>
      </c>
      <c r="N732" t="str">
        <f t="shared" si="352"/>
        <v>0</v>
      </c>
      <c r="O732" t="str">
        <f t="shared" si="352"/>
        <v>0</v>
      </c>
      <c r="P732" t="str">
        <f t="shared" si="352"/>
        <v>0</v>
      </c>
      <c r="Q732" t="str">
        <f t="shared" si="352"/>
        <v>2</v>
      </c>
      <c r="R732" t="str">
        <f t="shared" si="352"/>
        <v>40</v>
      </c>
      <c r="S732" t="str">
        <f t="shared" si="352"/>
        <v>1</v>
      </c>
      <c r="T732" t="str">
        <f t="shared" si="352"/>
        <v>20</v>
      </c>
      <c r="U732" t="str">
        <f t="shared" si="352"/>
        <v>0</v>
      </c>
      <c r="V732" t="str">
        <f t="shared" si="352"/>
        <v>0</v>
      </c>
      <c r="W732" t="str">
        <f t="shared" si="352"/>
        <v>0</v>
      </c>
      <c r="X732" t="str">
        <f t="shared" si="352"/>
        <v>0</v>
      </c>
      <c r="Y732" t="str">
        <f t="shared" si="352"/>
        <v>0</v>
      </c>
      <c r="Z732" t="str">
        <f t="shared" si="352"/>
        <v>0</v>
      </c>
      <c r="AA732" t="str">
        <f t="shared" si="352"/>
        <v>0</v>
      </c>
      <c r="AB732" t="str">
        <f t="shared" si="352"/>
        <v>0</v>
      </c>
      <c r="AC732" t="str">
        <f t="shared" si="352"/>
        <v>0</v>
      </c>
      <c r="AD732" t="str">
        <f t="shared" si="352"/>
        <v>0</v>
      </c>
      <c r="AE732" t="str">
        <f t="shared" si="352"/>
        <v>0</v>
      </c>
      <c r="AF732" t="str">
        <f t="shared" si="352"/>
        <v>0</v>
      </c>
      <c r="AG732" t="str">
        <f t="shared" si="352"/>
        <v>0</v>
      </c>
      <c r="AH732" t="str">
        <f t="shared" si="352"/>
        <v>0</v>
      </c>
      <c r="AI732" t="str">
        <f t="shared" si="352"/>
        <v>0</v>
      </c>
      <c r="AJ732" t="str">
        <f t="shared" si="352"/>
        <v>0</v>
      </c>
    </row>
    <row r="733" spans="1:36">
      <c r="A733" t="str">
        <f t="shared" si="325"/>
        <v>AUDI</v>
      </c>
      <c r="B733" t="str">
        <f t="shared" ref="B733:AJ733" si="353">CLEAN(B350)</f>
        <v>S4</v>
      </c>
      <c r="C733" t="str">
        <f t="shared" si="353"/>
        <v>2006</v>
      </c>
      <c r="D733" t="str">
        <f t="shared" si="353"/>
        <v>1</v>
      </c>
      <c r="E733" t="str">
        <f t="shared" si="353"/>
        <v>0</v>
      </c>
      <c r="F733" t="str">
        <f t="shared" si="353"/>
        <v>0</v>
      </c>
      <c r="G733" t="str">
        <f t="shared" si="353"/>
        <v>1</v>
      </c>
      <c r="H733" t="str">
        <f t="shared" si="353"/>
        <v>100</v>
      </c>
      <c r="I733" t="str">
        <f t="shared" si="353"/>
        <v>0</v>
      </c>
      <c r="J733" t="str">
        <f t="shared" si="353"/>
        <v>0</v>
      </c>
      <c r="K733" t="str">
        <f t="shared" si="353"/>
        <v>1</v>
      </c>
      <c r="L733" t="str">
        <f t="shared" si="353"/>
        <v>100</v>
      </c>
      <c r="M733" t="str">
        <f t="shared" si="353"/>
        <v>0</v>
      </c>
      <c r="N733" t="str">
        <f t="shared" si="353"/>
        <v>0</v>
      </c>
      <c r="O733" t="str">
        <f t="shared" si="353"/>
        <v>0</v>
      </c>
      <c r="P733" t="str">
        <f t="shared" si="353"/>
        <v>0</v>
      </c>
      <c r="Q733" t="str">
        <f t="shared" si="353"/>
        <v>1</v>
      </c>
      <c r="R733" t="str">
        <f t="shared" si="353"/>
        <v>100</v>
      </c>
      <c r="S733" t="str">
        <f t="shared" si="353"/>
        <v>0</v>
      </c>
      <c r="T733" t="str">
        <f t="shared" si="353"/>
        <v>0</v>
      </c>
      <c r="U733" t="str">
        <f t="shared" si="353"/>
        <v>0</v>
      </c>
      <c r="V733" t="str">
        <f t="shared" si="353"/>
        <v>0</v>
      </c>
      <c r="W733" t="str">
        <f t="shared" si="353"/>
        <v>0</v>
      </c>
      <c r="X733" t="str">
        <f t="shared" si="353"/>
        <v>0</v>
      </c>
      <c r="Y733" t="str">
        <f t="shared" si="353"/>
        <v>0</v>
      </c>
      <c r="Z733" t="str">
        <f t="shared" si="353"/>
        <v>0</v>
      </c>
      <c r="AA733" t="str">
        <f t="shared" si="353"/>
        <v>0</v>
      </c>
      <c r="AB733" t="str">
        <f t="shared" si="353"/>
        <v>0</v>
      </c>
      <c r="AC733" t="str">
        <f t="shared" si="353"/>
        <v>0</v>
      </c>
      <c r="AD733" t="str">
        <f t="shared" si="353"/>
        <v>0</v>
      </c>
      <c r="AE733" t="str">
        <f t="shared" si="353"/>
        <v>0</v>
      </c>
      <c r="AF733" t="str">
        <f t="shared" si="353"/>
        <v>0</v>
      </c>
      <c r="AG733" t="str">
        <f t="shared" si="353"/>
        <v>0</v>
      </c>
      <c r="AH733" t="str">
        <f t="shared" si="353"/>
        <v>0</v>
      </c>
      <c r="AI733" t="str">
        <f t="shared" si="353"/>
        <v>0</v>
      </c>
      <c r="AJ733" t="str">
        <f t="shared" si="353"/>
        <v>0</v>
      </c>
    </row>
    <row r="734" spans="1:36">
      <c r="A734" t="str">
        <f t="shared" si="325"/>
        <v>AUDI</v>
      </c>
      <c r="B734" t="str">
        <f t="shared" ref="B734:AJ734" si="354">CLEAN(B351)</f>
        <v>S4</v>
      </c>
      <c r="C734" t="str">
        <f t="shared" si="354"/>
        <v>2007</v>
      </c>
      <c r="D734" t="str">
        <f t="shared" si="354"/>
        <v>2</v>
      </c>
      <c r="E734" t="str">
        <f t="shared" si="354"/>
        <v>1</v>
      </c>
      <c r="F734" t="str">
        <f t="shared" si="354"/>
        <v>50</v>
      </c>
      <c r="G734" t="str">
        <f t="shared" si="354"/>
        <v>1</v>
      </c>
      <c r="H734" t="str">
        <f t="shared" si="354"/>
        <v>50</v>
      </c>
      <c r="I734" t="str">
        <f t="shared" si="354"/>
        <v>0</v>
      </c>
      <c r="J734" t="str">
        <f t="shared" si="354"/>
        <v>0</v>
      </c>
      <c r="K734" t="str">
        <f t="shared" si="354"/>
        <v>0</v>
      </c>
      <c r="L734" t="str">
        <f t="shared" si="354"/>
        <v>0</v>
      </c>
      <c r="M734" t="str">
        <f t="shared" si="354"/>
        <v>1</v>
      </c>
      <c r="N734" t="str">
        <f t="shared" si="354"/>
        <v>50</v>
      </c>
      <c r="O734" t="str">
        <f t="shared" si="354"/>
        <v>0</v>
      </c>
      <c r="P734" t="str">
        <f t="shared" si="354"/>
        <v>0</v>
      </c>
      <c r="Q734" t="str">
        <f t="shared" si="354"/>
        <v>0</v>
      </c>
      <c r="R734" t="str">
        <f t="shared" si="354"/>
        <v>0</v>
      </c>
      <c r="S734" t="str">
        <f t="shared" si="354"/>
        <v>0</v>
      </c>
      <c r="T734" t="str">
        <f t="shared" si="354"/>
        <v>0</v>
      </c>
      <c r="U734" t="str">
        <f t="shared" si="354"/>
        <v>0</v>
      </c>
      <c r="V734" t="str">
        <f t="shared" si="354"/>
        <v>0</v>
      </c>
      <c r="W734" t="str">
        <f t="shared" si="354"/>
        <v>0</v>
      </c>
      <c r="X734" t="str">
        <f t="shared" si="354"/>
        <v>0</v>
      </c>
      <c r="Y734" t="str">
        <f t="shared" si="354"/>
        <v>1</v>
      </c>
      <c r="Z734" t="str">
        <f t="shared" si="354"/>
        <v>50</v>
      </c>
      <c r="AA734" t="str">
        <f t="shared" si="354"/>
        <v>0</v>
      </c>
      <c r="AB734" t="str">
        <f t="shared" si="354"/>
        <v>0</v>
      </c>
      <c r="AC734" t="str">
        <f t="shared" si="354"/>
        <v>0</v>
      </c>
      <c r="AD734" t="str">
        <f t="shared" si="354"/>
        <v>0</v>
      </c>
      <c r="AE734" t="str">
        <f t="shared" si="354"/>
        <v>0</v>
      </c>
      <c r="AF734" t="str">
        <f t="shared" si="354"/>
        <v>0</v>
      </c>
      <c r="AG734" t="str">
        <f t="shared" si="354"/>
        <v>0</v>
      </c>
      <c r="AH734" t="str">
        <f t="shared" si="354"/>
        <v>0</v>
      </c>
      <c r="AI734" t="str">
        <f t="shared" si="354"/>
        <v>0</v>
      </c>
      <c r="AJ734" t="str">
        <f t="shared" si="354"/>
        <v>0</v>
      </c>
    </row>
    <row r="735" spans="1:36">
      <c r="A735" t="str">
        <f t="shared" si="325"/>
        <v>AUDI</v>
      </c>
      <c r="B735" t="str">
        <f t="shared" ref="B735:AJ735" si="355">CLEAN(B352)</f>
        <v>S4</v>
      </c>
      <c r="C735" t="str">
        <f t="shared" si="355"/>
        <v>2009</v>
      </c>
      <c r="D735" t="str">
        <f t="shared" si="355"/>
        <v>1</v>
      </c>
      <c r="E735" t="str">
        <f t="shared" si="355"/>
        <v>1</v>
      </c>
      <c r="F735" t="str">
        <f t="shared" si="355"/>
        <v>100</v>
      </c>
      <c r="G735" t="str">
        <f t="shared" si="355"/>
        <v>0</v>
      </c>
      <c r="H735" t="str">
        <f t="shared" si="355"/>
        <v>0</v>
      </c>
      <c r="I735" t="str">
        <f t="shared" si="355"/>
        <v>0</v>
      </c>
      <c r="J735" t="str">
        <f t="shared" si="355"/>
        <v>0</v>
      </c>
      <c r="K735" t="str">
        <f t="shared" si="355"/>
        <v>0</v>
      </c>
      <c r="L735" t="str">
        <f t="shared" si="355"/>
        <v>0</v>
      </c>
      <c r="M735" t="str">
        <f t="shared" si="355"/>
        <v>0</v>
      </c>
      <c r="N735" t="str">
        <f t="shared" si="355"/>
        <v>0</v>
      </c>
      <c r="O735" t="str">
        <f t="shared" si="355"/>
        <v>0</v>
      </c>
      <c r="P735" t="str">
        <f t="shared" si="355"/>
        <v>0</v>
      </c>
      <c r="Q735" t="str">
        <f t="shared" si="355"/>
        <v>0</v>
      </c>
      <c r="R735" t="str">
        <f t="shared" si="355"/>
        <v>0</v>
      </c>
      <c r="S735" t="str">
        <f t="shared" si="355"/>
        <v>0</v>
      </c>
      <c r="T735" t="str">
        <f t="shared" si="355"/>
        <v>0</v>
      </c>
      <c r="U735" t="str">
        <f t="shared" si="355"/>
        <v>0</v>
      </c>
      <c r="V735" t="str">
        <f t="shared" si="355"/>
        <v>0</v>
      </c>
      <c r="W735" t="str">
        <f t="shared" si="355"/>
        <v>0</v>
      </c>
      <c r="X735" t="str">
        <f t="shared" si="355"/>
        <v>0</v>
      </c>
      <c r="Y735" t="str">
        <f t="shared" si="355"/>
        <v>0</v>
      </c>
      <c r="Z735" t="str">
        <f t="shared" si="355"/>
        <v>0</v>
      </c>
      <c r="AA735" t="str">
        <f t="shared" si="355"/>
        <v>0</v>
      </c>
      <c r="AB735" t="str">
        <f t="shared" si="355"/>
        <v>0</v>
      </c>
      <c r="AC735" t="str">
        <f t="shared" si="355"/>
        <v>0</v>
      </c>
      <c r="AD735" t="str">
        <f t="shared" si="355"/>
        <v>0</v>
      </c>
      <c r="AE735" t="str">
        <f t="shared" si="355"/>
        <v>0</v>
      </c>
      <c r="AF735" t="str">
        <f t="shared" si="355"/>
        <v>0</v>
      </c>
      <c r="AG735" t="str">
        <f t="shared" si="355"/>
        <v>0</v>
      </c>
      <c r="AH735" t="str">
        <f t="shared" si="355"/>
        <v>0</v>
      </c>
      <c r="AI735" t="str">
        <f t="shared" si="355"/>
        <v>0</v>
      </c>
      <c r="AJ735" t="str">
        <f t="shared" si="355"/>
        <v>0</v>
      </c>
    </row>
    <row r="736" spans="1:36">
      <c r="A736" t="str">
        <f t="shared" si="325"/>
        <v>AUDI</v>
      </c>
      <c r="B736" t="str">
        <f t="shared" ref="B736:AJ736" si="356">CLEAN(B353)</f>
        <v>S4</v>
      </c>
      <c r="C736" t="str">
        <f t="shared" si="356"/>
        <v>2010</v>
      </c>
      <c r="D736" t="str">
        <f t="shared" si="356"/>
        <v>2</v>
      </c>
      <c r="E736" t="str">
        <f t="shared" si="356"/>
        <v>2</v>
      </c>
      <c r="F736" t="str">
        <f t="shared" si="356"/>
        <v>100</v>
      </c>
      <c r="G736" t="str">
        <f t="shared" si="356"/>
        <v>0</v>
      </c>
      <c r="H736" t="str">
        <f t="shared" si="356"/>
        <v>0</v>
      </c>
      <c r="I736" t="str">
        <f t="shared" si="356"/>
        <v>0</v>
      </c>
      <c r="J736" t="str">
        <f t="shared" si="356"/>
        <v>0</v>
      </c>
      <c r="K736" t="str">
        <f t="shared" si="356"/>
        <v>0</v>
      </c>
      <c r="L736" t="str">
        <f t="shared" si="356"/>
        <v>0</v>
      </c>
      <c r="M736" t="str">
        <f t="shared" si="356"/>
        <v>0</v>
      </c>
      <c r="N736" t="str">
        <f t="shared" si="356"/>
        <v>0</v>
      </c>
      <c r="O736" t="str">
        <f t="shared" si="356"/>
        <v>0</v>
      </c>
      <c r="P736" t="str">
        <f t="shared" si="356"/>
        <v>0</v>
      </c>
      <c r="Q736" t="str">
        <f t="shared" si="356"/>
        <v>0</v>
      </c>
      <c r="R736" t="str">
        <f t="shared" si="356"/>
        <v>0</v>
      </c>
      <c r="S736" t="str">
        <f t="shared" si="356"/>
        <v>0</v>
      </c>
      <c r="T736" t="str">
        <f t="shared" si="356"/>
        <v>0</v>
      </c>
      <c r="U736" t="str">
        <f t="shared" si="356"/>
        <v>0</v>
      </c>
      <c r="V736" t="str">
        <f t="shared" si="356"/>
        <v>0</v>
      </c>
      <c r="W736" t="str">
        <f t="shared" si="356"/>
        <v>0</v>
      </c>
      <c r="X736" t="str">
        <f t="shared" si="356"/>
        <v>0</v>
      </c>
      <c r="Y736" t="str">
        <f t="shared" si="356"/>
        <v>0</v>
      </c>
      <c r="Z736" t="str">
        <f t="shared" si="356"/>
        <v>0</v>
      </c>
      <c r="AA736" t="str">
        <f t="shared" si="356"/>
        <v>0</v>
      </c>
      <c r="AB736" t="str">
        <f t="shared" si="356"/>
        <v>0</v>
      </c>
      <c r="AC736" t="str">
        <f t="shared" si="356"/>
        <v>0</v>
      </c>
      <c r="AD736" t="str">
        <f t="shared" si="356"/>
        <v>0</v>
      </c>
      <c r="AE736" t="str">
        <f t="shared" si="356"/>
        <v>0</v>
      </c>
      <c r="AF736" t="str">
        <f t="shared" si="356"/>
        <v>0</v>
      </c>
      <c r="AG736" t="str">
        <f t="shared" si="356"/>
        <v>0</v>
      </c>
      <c r="AH736" t="str">
        <f t="shared" si="356"/>
        <v>0</v>
      </c>
      <c r="AI736" t="str">
        <f t="shared" si="356"/>
        <v>0</v>
      </c>
      <c r="AJ736" t="str">
        <f t="shared" si="356"/>
        <v>0</v>
      </c>
    </row>
    <row r="737" spans="1:36">
      <c r="A737" t="str">
        <f t="shared" si="325"/>
        <v>AUDI</v>
      </c>
      <c r="B737" t="str">
        <f t="shared" ref="B737:AJ737" si="357">CLEAN(B354)</f>
        <v>S5</v>
      </c>
      <c r="C737" t="str">
        <f t="shared" si="357"/>
        <v>2007</v>
      </c>
      <c r="D737" t="str">
        <f t="shared" si="357"/>
        <v>2</v>
      </c>
      <c r="E737" t="str">
        <f t="shared" si="357"/>
        <v>1</v>
      </c>
      <c r="F737" t="str">
        <f t="shared" si="357"/>
        <v>50</v>
      </c>
      <c r="G737" t="str">
        <f t="shared" si="357"/>
        <v>1</v>
      </c>
      <c r="H737" t="str">
        <f t="shared" si="357"/>
        <v>50</v>
      </c>
      <c r="I737" t="str">
        <f t="shared" si="357"/>
        <v>0</v>
      </c>
      <c r="J737" t="str">
        <f t="shared" si="357"/>
        <v>0</v>
      </c>
      <c r="K737" t="str">
        <f t="shared" si="357"/>
        <v>1</v>
      </c>
      <c r="L737" t="str">
        <f t="shared" si="357"/>
        <v>50</v>
      </c>
      <c r="M737" t="str">
        <f t="shared" si="357"/>
        <v>0</v>
      </c>
      <c r="N737" t="str">
        <f t="shared" si="357"/>
        <v>0</v>
      </c>
      <c r="O737" t="str">
        <f t="shared" si="357"/>
        <v>0</v>
      </c>
      <c r="P737" t="str">
        <f t="shared" si="357"/>
        <v>0</v>
      </c>
      <c r="Q737" t="str">
        <f t="shared" si="357"/>
        <v>0</v>
      </c>
      <c r="R737" t="str">
        <f t="shared" si="357"/>
        <v>0</v>
      </c>
      <c r="S737" t="str">
        <f t="shared" si="357"/>
        <v>0</v>
      </c>
      <c r="T737" t="str">
        <f t="shared" si="357"/>
        <v>0</v>
      </c>
      <c r="U737" t="str">
        <f t="shared" si="357"/>
        <v>0</v>
      </c>
      <c r="V737" t="str">
        <f t="shared" si="357"/>
        <v>0</v>
      </c>
      <c r="W737" t="str">
        <f t="shared" si="357"/>
        <v>0</v>
      </c>
      <c r="X737" t="str">
        <f t="shared" si="357"/>
        <v>0</v>
      </c>
      <c r="Y737" t="str">
        <f t="shared" si="357"/>
        <v>0</v>
      </c>
      <c r="Z737" t="str">
        <f t="shared" si="357"/>
        <v>0</v>
      </c>
      <c r="AA737" t="str">
        <f t="shared" si="357"/>
        <v>0</v>
      </c>
      <c r="AB737" t="str">
        <f t="shared" si="357"/>
        <v>0</v>
      </c>
      <c r="AC737" t="str">
        <f t="shared" si="357"/>
        <v>0</v>
      </c>
      <c r="AD737" t="str">
        <f t="shared" si="357"/>
        <v>0</v>
      </c>
      <c r="AE737" t="str">
        <f t="shared" si="357"/>
        <v>0</v>
      </c>
      <c r="AF737" t="str">
        <f t="shared" si="357"/>
        <v>0</v>
      </c>
      <c r="AG737" t="str">
        <f t="shared" si="357"/>
        <v>0</v>
      </c>
      <c r="AH737" t="str">
        <f t="shared" si="357"/>
        <v>0</v>
      </c>
      <c r="AI737" t="str">
        <f t="shared" si="357"/>
        <v>0</v>
      </c>
      <c r="AJ737" t="str">
        <f t="shared" si="357"/>
        <v>0</v>
      </c>
    </row>
    <row r="738" spans="1:36">
      <c r="A738" t="str">
        <f t="shared" si="325"/>
        <v>AUDI</v>
      </c>
      <c r="B738" t="str">
        <f t="shared" ref="B738:AJ738" si="358">CLEAN(B355)</f>
        <v>S5</v>
      </c>
      <c r="C738" t="str">
        <f t="shared" si="358"/>
        <v>2010</v>
      </c>
      <c r="D738" t="str">
        <f t="shared" si="358"/>
        <v>3</v>
      </c>
      <c r="E738" t="str">
        <f t="shared" si="358"/>
        <v>2</v>
      </c>
      <c r="F738" t="str">
        <f t="shared" si="358"/>
        <v>66.7</v>
      </c>
      <c r="G738" t="str">
        <f t="shared" si="358"/>
        <v>1</v>
      </c>
      <c r="H738" t="str">
        <f t="shared" si="358"/>
        <v>33.3</v>
      </c>
      <c r="I738" t="str">
        <f t="shared" si="358"/>
        <v>0</v>
      </c>
      <c r="J738" t="str">
        <f t="shared" si="358"/>
        <v>0</v>
      </c>
      <c r="K738" t="str">
        <f t="shared" si="358"/>
        <v>1</v>
      </c>
      <c r="L738" t="str">
        <f t="shared" si="358"/>
        <v>33.3</v>
      </c>
      <c r="M738" t="str">
        <f t="shared" si="358"/>
        <v>0</v>
      </c>
      <c r="N738" t="str">
        <f t="shared" si="358"/>
        <v>0</v>
      </c>
      <c r="O738" t="str">
        <f t="shared" si="358"/>
        <v>0</v>
      </c>
      <c r="P738" t="str">
        <f t="shared" si="358"/>
        <v>0</v>
      </c>
      <c r="Q738" t="str">
        <f t="shared" si="358"/>
        <v>1</v>
      </c>
      <c r="R738" t="str">
        <f t="shared" si="358"/>
        <v>33.3</v>
      </c>
      <c r="S738" t="str">
        <f t="shared" si="358"/>
        <v>0</v>
      </c>
      <c r="T738" t="str">
        <f t="shared" si="358"/>
        <v>0</v>
      </c>
      <c r="U738" t="str">
        <f t="shared" si="358"/>
        <v>0</v>
      </c>
      <c r="V738" t="str">
        <f t="shared" si="358"/>
        <v>0</v>
      </c>
      <c r="W738" t="str">
        <f t="shared" si="358"/>
        <v>0</v>
      </c>
      <c r="X738" t="str">
        <f t="shared" si="358"/>
        <v>0</v>
      </c>
      <c r="Y738" t="str">
        <f t="shared" si="358"/>
        <v>0</v>
      </c>
      <c r="Z738" t="str">
        <f t="shared" si="358"/>
        <v>0</v>
      </c>
      <c r="AA738" t="str">
        <f t="shared" si="358"/>
        <v>0</v>
      </c>
      <c r="AB738" t="str">
        <f t="shared" si="358"/>
        <v>0</v>
      </c>
      <c r="AC738" t="str">
        <f t="shared" si="358"/>
        <v>0</v>
      </c>
      <c r="AD738" t="str">
        <f t="shared" si="358"/>
        <v>0</v>
      </c>
      <c r="AE738" t="str">
        <f t="shared" si="358"/>
        <v>0</v>
      </c>
      <c r="AF738" t="str">
        <f t="shared" si="358"/>
        <v>0</v>
      </c>
      <c r="AG738" t="str">
        <f t="shared" si="358"/>
        <v>0</v>
      </c>
      <c r="AH738" t="str">
        <f t="shared" si="358"/>
        <v>0</v>
      </c>
      <c r="AI738" t="str">
        <f t="shared" si="358"/>
        <v>0</v>
      </c>
      <c r="AJ738" t="str">
        <f t="shared" si="358"/>
        <v>0</v>
      </c>
    </row>
    <row r="739" spans="1:36">
      <c r="A739" t="str">
        <f t="shared" si="325"/>
        <v>AUDI</v>
      </c>
      <c r="B739" t="str">
        <f t="shared" ref="B739:AJ739" si="359">CLEAN(B356)</f>
        <v>S5</v>
      </c>
      <c r="C739" t="str">
        <f t="shared" si="359"/>
        <v>2011</v>
      </c>
      <c r="D739" t="str">
        <f t="shared" si="359"/>
        <v>3</v>
      </c>
      <c r="E739" t="str">
        <f t="shared" si="359"/>
        <v>3</v>
      </c>
      <c r="F739" t="str">
        <f t="shared" si="359"/>
        <v>100</v>
      </c>
      <c r="G739" t="str">
        <f t="shared" si="359"/>
        <v>0</v>
      </c>
      <c r="H739" t="str">
        <f t="shared" si="359"/>
        <v>0</v>
      </c>
      <c r="I739" t="str">
        <f t="shared" si="359"/>
        <v>0</v>
      </c>
      <c r="J739" t="str">
        <f t="shared" si="359"/>
        <v>0</v>
      </c>
      <c r="K739" t="str">
        <f t="shared" si="359"/>
        <v>0</v>
      </c>
      <c r="L739" t="str">
        <f t="shared" si="359"/>
        <v>0</v>
      </c>
      <c r="M739" t="str">
        <f t="shared" si="359"/>
        <v>0</v>
      </c>
      <c r="N739" t="str">
        <f t="shared" si="359"/>
        <v>0</v>
      </c>
      <c r="O739" t="str">
        <f t="shared" si="359"/>
        <v>0</v>
      </c>
      <c r="P739" t="str">
        <f t="shared" si="359"/>
        <v>0</v>
      </c>
      <c r="Q739" t="str">
        <f t="shared" si="359"/>
        <v>0</v>
      </c>
      <c r="R739" t="str">
        <f t="shared" si="359"/>
        <v>0</v>
      </c>
      <c r="S739" t="str">
        <f t="shared" si="359"/>
        <v>0</v>
      </c>
      <c r="T739" t="str">
        <f t="shared" si="359"/>
        <v>0</v>
      </c>
      <c r="U739" t="str">
        <f t="shared" si="359"/>
        <v>0</v>
      </c>
      <c r="V739" t="str">
        <f t="shared" si="359"/>
        <v>0</v>
      </c>
      <c r="W739" t="str">
        <f t="shared" si="359"/>
        <v>0</v>
      </c>
      <c r="X739" t="str">
        <f t="shared" si="359"/>
        <v>0</v>
      </c>
      <c r="Y739" t="str">
        <f t="shared" si="359"/>
        <v>0</v>
      </c>
      <c r="Z739" t="str">
        <f t="shared" si="359"/>
        <v>0</v>
      </c>
      <c r="AA739" t="str">
        <f t="shared" si="359"/>
        <v>0</v>
      </c>
      <c r="AB739" t="str">
        <f t="shared" si="359"/>
        <v>0</v>
      </c>
      <c r="AC739" t="str">
        <f t="shared" si="359"/>
        <v>0</v>
      </c>
      <c r="AD739" t="str">
        <f t="shared" si="359"/>
        <v>0</v>
      </c>
      <c r="AE739" t="str">
        <f t="shared" si="359"/>
        <v>0</v>
      </c>
      <c r="AF739" t="str">
        <f t="shared" si="359"/>
        <v>0</v>
      </c>
      <c r="AG739" t="str">
        <f t="shared" si="359"/>
        <v>0</v>
      </c>
      <c r="AH739" t="str">
        <f t="shared" si="359"/>
        <v>0</v>
      </c>
      <c r="AI739" t="str">
        <f t="shared" si="359"/>
        <v>0</v>
      </c>
      <c r="AJ739" t="str">
        <f t="shared" si="359"/>
        <v>0</v>
      </c>
    </row>
    <row r="740" spans="1:36">
      <c r="A740" t="str">
        <f t="shared" si="325"/>
        <v>AUDI</v>
      </c>
      <c r="B740" t="str">
        <f t="shared" ref="B740:AJ740" si="360">CLEAN(B357)</f>
        <v>S6</v>
      </c>
      <c r="C740" t="str">
        <f t="shared" si="360"/>
        <v>1996</v>
      </c>
      <c r="D740" t="str">
        <f t="shared" si="360"/>
        <v>2</v>
      </c>
      <c r="E740" t="str">
        <f t="shared" si="360"/>
        <v>1</v>
      </c>
      <c r="F740" t="str">
        <f t="shared" si="360"/>
        <v>50</v>
      </c>
      <c r="G740" t="str">
        <f t="shared" si="360"/>
        <v>1</v>
      </c>
      <c r="H740" t="str">
        <f t="shared" si="360"/>
        <v>50</v>
      </c>
      <c r="I740" t="str">
        <f t="shared" si="360"/>
        <v>0</v>
      </c>
      <c r="J740" t="str">
        <f t="shared" si="360"/>
        <v>0</v>
      </c>
      <c r="K740" t="str">
        <f t="shared" si="360"/>
        <v>0</v>
      </c>
      <c r="L740" t="str">
        <f t="shared" si="360"/>
        <v>0</v>
      </c>
      <c r="M740" t="str">
        <f t="shared" si="360"/>
        <v>1</v>
      </c>
      <c r="N740" t="str">
        <f t="shared" si="360"/>
        <v>50</v>
      </c>
      <c r="O740" t="str">
        <f t="shared" si="360"/>
        <v>0</v>
      </c>
      <c r="P740" t="str">
        <f t="shared" si="360"/>
        <v>0</v>
      </c>
      <c r="Q740" t="str">
        <f t="shared" si="360"/>
        <v>1</v>
      </c>
      <c r="R740" t="str">
        <f t="shared" si="360"/>
        <v>50</v>
      </c>
      <c r="S740" t="str">
        <f t="shared" si="360"/>
        <v>0</v>
      </c>
      <c r="T740" t="str">
        <f t="shared" si="360"/>
        <v>0</v>
      </c>
      <c r="U740" t="str">
        <f t="shared" si="360"/>
        <v>0</v>
      </c>
      <c r="V740" t="str">
        <f t="shared" si="360"/>
        <v>0</v>
      </c>
      <c r="W740" t="str">
        <f t="shared" si="360"/>
        <v>1</v>
      </c>
      <c r="X740" t="str">
        <f t="shared" si="360"/>
        <v>50</v>
      </c>
      <c r="Y740" t="str">
        <f t="shared" si="360"/>
        <v>0</v>
      </c>
      <c r="Z740" t="str">
        <f t="shared" si="360"/>
        <v>0</v>
      </c>
      <c r="AA740" t="str">
        <f t="shared" si="360"/>
        <v>0</v>
      </c>
      <c r="AB740" t="str">
        <f t="shared" si="360"/>
        <v>0</v>
      </c>
      <c r="AC740" t="str">
        <f t="shared" si="360"/>
        <v>1</v>
      </c>
      <c r="AD740" t="str">
        <f t="shared" si="360"/>
        <v>50</v>
      </c>
      <c r="AE740" t="str">
        <f t="shared" si="360"/>
        <v>0</v>
      </c>
      <c r="AF740" t="str">
        <f t="shared" si="360"/>
        <v>0</v>
      </c>
      <c r="AG740" t="str">
        <f t="shared" si="360"/>
        <v>0</v>
      </c>
      <c r="AH740" t="str">
        <f t="shared" si="360"/>
        <v>0</v>
      </c>
      <c r="AI740" t="str">
        <f t="shared" si="360"/>
        <v>0</v>
      </c>
      <c r="AJ740" t="str">
        <f t="shared" si="360"/>
        <v>0</v>
      </c>
    </row>
    <row r="741" spans="1:36">
      <c r="A741" t="str">
        <f t="shared" si="325"/>
        <v>AUDI</v>
      </c>
      <c r="B741" t="str">
        <f t="shared" ref="B741:AJ741" si="361">CLEAN(B358)</f>
        <v>S6</v>
      </c>
      <c r="C741" t="str">
        <f t="shared" si="361"/>
        <v>1997</v>
      </c>
      <c r="D741" t="str">
        <f t="shared" si="361"/>
        <v>1</v>
      </c>
      <c r="E741" t="str">
        <f t="shared" si="361"/>
        <v>0</v>
      </c>
      <c r="F741" t="str">
        <f t="shared" si="361"/>
        <v>0</v>
      </c>
      <c r="G741" t="str">
        <f t="shared" si="361"/>
        <v>1</v>
      </c>
      <c r="H741" t="str">
        <f t="shared" si="361"/>
        <v>100</v>
      </c>
      <c r="I741" t="str">
        <f t="shared" si="361"/>
        <v>1</v>
      </c>
      <c r="J741" t="str">
        <f t="shared" si="361"/>
        <v>100</v>
      </c>
      <c r="K741" t="str">
        <f t="shared" si="361"/>
        <v>0</v>
      </c>
      <c r="L741" t="str">
        <f t="shared" si="361"/>
        <v>0</v>
      </c>
      <c r="M741" t="str">
        <f t="shared" si="361"/>
        <v>0</v>
      </c>
      <c r="N741" t="str">
        <f t="shared" si="361"/>
        <v>0</v>
      </c>
      <c r="O741" t="str">
        <f t="shared" si="361"/>
        <v>0</v>
      </c>
      <c r="P741" t="str">
        <f t="shared" si="361"/>
        <v>0</v>
      </c>
      <c r="Q741" t="str">
        <f t="shared" si="361"/>
        <v>0</v>
      </c>
      <c r="R741" t="str">
        <f t="shared" si="361"/>
        <v>0</v>
      </c>
      <c r="S741" t="str">
        <f t="shared" si="361"/>
        <v>0</v>
      </c>
      <c r="T741" t="str">
        <f t="shared" si="361"/>
        <v>0</v>
      </c>
      <c r="U741" t="str">
        <f t="shared" si="361"/>
        <v>0</v>
      </c>
      <c r="V741" t="str">
        <f t="shared" si="361"/>
        <v>0</v>
      </c>
      <c r="W741" t="str">
        <f t="shared" si="361"/>
        <v>0</v>
      </c>
      <c r="X741" t="str">
        <f t="shared" si="361"/>
        <v>0</v>
      </c>
      <c r="Y741" t="str">
        <f t="shared" si="361"/>
        <v>0</v>
      </c>
      <c r="Z741" t="str">
        <f t="shared" si="361"/>
        <v>0</v>
      </c>
      <c r="AA741" t="str">
        <f t="shared" si="361"/>
        <v>0</v>
      </c>
      <c r="AB741" t="str">
        <f t="shared" si="361"/>
        <v>0</v>
      </c>
      <c r="AC741" t="str">
        <f t="shared" si="361"/>
        <v>0</v>
      </c>
      <c r="AD741" t="str">
        <f t="shared" si="361"/>
        <v>0</v>
      </c>
      <c r="AE741" t="str">
        <f t="shared" si="361"/>
        <v>0</v>
      </c>
      <c r="AF741" t="str">
        <f t="shared" si="361"/>
        <v>0</v>
      </c>
      <c r="AG741" t="str">
        <f t="shared" si="361"/>
        <v>0</v>
      </c>
      <c r="AH741" t="str">
        <f t="shared" si="361"/>
        <v>0</v>
      </c>
      <c r="AI741" t="str">
        <f t="shared" si="361"/>
        <v>0</v>
      </c>
      <c r="AJ741" t="str">
        <f t="shared" si="361"/>
        <v>0</v>
      </c>
    </row>
    <row r="742" spans="1:36">
      <c r="A742" t="str">
        <f t="shared" si="325"/>
        <v>AUDI</v>
      </c>
      <c r="B742" t="str">
        <f t="shared" ref="B742:AJ742" si="362">CLEAN(B359)</f>
        <v>S6</v>
      </c>
      <c r="C742" t="str">
        <f t="shared" si="362"/>
        <v>2000</v>
      </c>
      <c r="D742" t="str">
        <f t="shared" si="362"/>
        <v>1</v>
      </c>
      <c r="E742" t="str">
        <f t="shared" si="362"/>
        <v>0</v>
      </c>
      <c r="F742" t="str">
        <f t="shared" si="362"/>
        <v>0</v>
      </c>
      <c r="G742" t="str">
        <f t="shared" si="362"/>
        <v>1</v>
      </c>
      <c r="H742" t="str">
        <f t="shared" si="362"/>
        <v>100</v>
      </c>
      <c r="I742" t="str">
        <f t="shared" si="362"/>
        <v>0</v>
      </c>
      <c r="J742" t="str">
        <f t="shared" si="362"/>
        <v>0</v>
      </c>
      <c r="K742" t="str">
        <f t="shared" si="362"/>
        <v>1</v>
      </c>
      <c r="L742" t="str">
        <f t="shared" si="362"/>
        <v>100</v>
      </c>
      <c r="M742" t="str">
        <f t="shared" si="362"/>
        <v>0</v>
      </c>
      <c r="N742" t="str">
        <f t="shared" si="362"/>
        <v>0</v>
      </c>
      <c r="O742" t="str">
        <f t="shared" si="362"/>
        <v>0</v>
      </c>
      <c r="P742" t="str">
        <f t="shared" si="362"/>
        <v>0</v>
      </c>
      <c r="Q742" t="str">
        <f t="shared" si="362"/>
        <v>0</v>
      </c>
      <c r="R742" t="str">
        <f t="shared" si="362"/>
        <v>0</v>
      </c>
      <c r="S742" t="str">
        <f t="shared" si="362"/>
        <v>1</v>
      </c>
      <c r="T742" t="str">
        <f t="shared" si="362"/>
        <v>100</v>
      </c>
      <c r="U742" t="str">
        <f t="shared" si="362"/>
        <v>0</v>
      </c>
      <c r="V742" t="str">
        <f t="shared" si="362"/>
        <v>0</v>
      </c>
      <c r="W742" t="str">
        <f t="shared" si="362"/>
        <v>1</v>
      </c>
      <c r="X742" t="str">
        <f t="shared" si="362"/>
        <v>100</v>
      </c>
      <c r="Y742" t="str">
        <f t="shared" si="362"/>
        <v>0</v>
      </c>
      <c r="Z742" t="str">
        <f t="shared" si="362"/>
        <v>0</v>
      </c>
      <c r="AA742" t="str">
        <f t="shared" si="362"/>
        <v>1</v>
      </c>
      <c r="AB742" t="str">
        <f t="shared" si="362"/>
        <v>100</v>
      </c>
      <c r="AC742" t="str">
        <f t="shared" si="362"/>
        <v>0</v>
      </c>
      <c r="AD742" t="str">
        <f t="shared" si="362"/>
        <v>0</v>
      </c>
      <c r="AE742" t="str">
        <f t="shared" si="362"/>
        <v>0</v>
      </c>
      <c r="AF742" t="str">
        <f t="shared" si="362"/>
        <v>0</v>
      </c>
      <c r="AG742" t="str">
        <f t="shared" si="362"/>
        <v>0</v>
      </c>
      <c r="AH742" t="str">
        <f t="shared" si="362"/>
        <v>0</v>
      </c>
      <c r="AI742" t="str">
        <f t="shared" si="362"/>
        <v>0</v>
      </c>
      <c r="AJ742" t="str">
        <f t="shared" si="362"/>
        <v>0</v>
      </c>
    </row>
    <row r="743" spans="1:36">
      <c r="A743" t="str">
        <f t="shared" si="325"/>
        <v>AUDI</v>
      </c>
      <c r="B743" t="str">
        <f t="shared" ref="B743:AJ743" si="363">CLEAN(B360)</f>
        <v>S6</v>
      </c>
      <c r="C743" t="str">
        <f t="shared" si="363"/>
        <v>2002</v>
      </c>
      <c r="D743" t="str">
        <f t="shared" si="363"/>
        <v>4</v>
      </c>
      <c r="E743" t="str">
        <f t="shared" si="363"/>
        <v>2</v>
      </c>
      <c r="F743" t="str">
        <f t="shared" si="363"/>
        <v>50</v>
      </c>
      <c r="G743" t="str">
        <f t="shared" si="363"/>
        <v>2</v>
      </c>
      <c r="H743" t="str">
        <f t="shared" si="363"/>
        <v>50</v>
      </c>
      <c r="I743" t="str">
        <f t="shared" si="363"/>
        <v>0</v>
      </c>
      <c r="J743" t="str">
        <f t="shared" si="363"/>
        <v>0</v>
      </c>
      <c r="K743" t="str">
        <f t="shared" si="363"/>
        <v>0</v>
      </c>
      <c r="L743" t="str">
        <f t="shared" si="363"/>
        <v>0</v>
      </c>
      <c r="M743" t="str">
        <f t="shared" si="363"/>
        <v>0</v>
      </c>
      <c r="N743" t="str">
        <f t="shared" si="363"/>
        <v>0</v>
      </c>
      <c r="O743" t="str">
        <f t="shared" si="363"/>
        <v>1</v>
      </c>
      <c r="P743" t="str">
        <f t="shared" si="363"/>
        <v>25</v>
      </c>
      <c r="Q743" t="str">
        <f t="shared" si="363"/>
        <v>0</v>
      </c>
      <c r="R743" t="str">
        <f t="shared" si="363"/>
        <v>0</v>
      </c>
      <c r="S743" t="str">
        <f t="shared" si="363"/>
        <v>0</v>
      </c>
      <c r="T743" t="str">
        <f t="shared" si="363"/>
        <v>0</v>
      </c>
      <c r="U743" t="str">
        <f t="shared" si="363"/>
        <v>0</v>
      </c>
      <c r="V743" t="str">
        <f t="shared" si="363"/>
        <v>0</v>
      </c>
      <c r="W743" t="str">
        <f t="shared" si="363"/>
        <v>0</v>
      </c>
      <c r="X743" t="str">
        <f t="shared" si="363"/>
        <v>0</v>
      </c>
      <c r="Y743" t="str">
        <f t="shared" si="363"/>
        <v>2</v>
      </c>
      <c r="Z743" t="str">
        <f t="shared" si="363"/>
        <v>50</v>
      </c>
      <c r="AA743" t="str">
        <f t="shared" si="363"/>
        <v>0</v>
      </c>
      <c r="AB743" t="str">
        <f t="shared" si="363"/>
        <v>0</v>
      </c>
      <c r="AC743" t="str">
        <f t="shared" si="363"/>
        <v>1</v>
      </c>
      <c r="AD743" t="str">
        <f t="shared" si="363"/>
        <v>25</v>
      </c>
      <c r="AE743" t="str">
        <f t="shared" si="363"/>
        <v>0</v>
      </c>
      <c r="AF743" t="str">
        <f t="shared" si="363"/>
        <v>0</v>
      </c>
      <c r="AG743" t="str">
        <f t="shared" si="363"/>
        <v>0</v>
      </c>
      <c r="AH743" t="str">
        <f t="shared" si="363"/>
        <v>0</v>
      </c>
      <c r="AI743" t="str">
        <f t="shared" si="363"/>
        <v>0</v>
      </c>
      <c r="AJ743" t="str">
        <f t="shared" si="363"/>
        <v>0</v>
      </c>
    </row>
    <row r="744" spans="1:36">
      <c r="A744" t="str">
        <f t="shared" si="325"/>
        <v>AUDI</v>
      </c>
      <c r="B744" t="str">
        <f t="shared" ref="B744:AJ744" si="364">CLEAN(B361)</f>
        <v>S6</v>
      </c>
      <c r="C744" t="str">
        <f t="shared" si="364"/>
        <v>2007</v>
      </c>
      <c r="D744" t="str">
        <f t="shared" si="364"/>
        <v>4</v>
      </c>
      <c r="E744" t="str">
        <f t="shared" si="364"/>
        <v>3</v>
      </c>
      <c r="F744" t="str">
        <f t="shared" si="364"/>
        <v>75</v>
      </c>
      <c r="G744" t="str">
        <f t="shared" si="364"/>
        <v>1</v>
      </c>
      <c r="H744" t="str">
        <f t="shared" si="364"/>
        <v>25</v>
      </c>
      <c r="I744" t="str">
        <f t="shared" si="364"/>
        <v>0</v>
      </c>
      <c r="J744" t="str">
        <f t="shared" si="364"/>
        <v>0</v>
      </c>
      <c r="K744" t="str">
        <f t="shared" si="364"/>
        <v>0</v>
      </c>
      <c r="L744" t="str">
        <f t="shared" si="364"/>
        <v>0</v>
      </c>
      <c r="M744" t="str">
        <f t="shared" si="364"/>
        <v>0</v>
      </c>
      <c r="N744" t="str">
        <f t="shared" si="364"/>
        <v>0</v>
      </c>
      <c r="O744" t="str">
        <f t="shared" si="364"/>
        <v>0</v>
      </c>
      <c r="P744" t="str">
        <f t="shared" si="364"/>
        <v>0</v>
      </c>
      <c r="Q744" t="str">
        <f t="shared" si="364"/>
        <v>1</v>
      </c>
      <c r="R744" t="str">
        <f t="shared" si="364"/>
        <v>25</v>
      </c>
      <c r="S744" t="str">
        <f t="shared" si="364"/>
        <v>0</v>
      </c>
      <c r="T744" t="str">
        <f t="shared" si="364"/>
        <v>0</v>
      </c>
      <c r="U744" t="str">
        <f t="shared" si="364"/>
        <v>0</v>
      </c>
      <c r="V744" t="str">
        <f t="shared" si="364"/>
        <v>0</v>
      </c>
      <c r="W744" t="str">
        <f t="shared" si="364"/>
        <v>0</v>
      </c>
      <c r="X744" t="str">
        <f t="shared" si="364"/>
        <v>0</v>
      </c>
      <c r="Y744" t="str">
        <f t="shared" si="364"/>
        <v>0</v>
      </c>
      <c r="Z744" t="str">
        <f t="shared" si="364"/>
        <v>0</v>
      </c>
      <c r="AA744" t="str">
        <f t="shared" si="364"/>
        <v>1</v>
      </c>
      <c r="AB744" t="str">
        <f t="shared" si="364"/>
        <v>25</v>
      </c>
      <c r="AC744" t="str">
        <f t="shared" si="364"/>
        <v>0</v>
      </c>
      <c r="AD744" t="str">
        <f t="shared" si="364"/>
        <v>0</v>
      </c>
      <c r="AE744" t="str">
        <f t="shared" si="364"/>
        <v>0</v>
      </c>
      <c r="AF744" t="str">
        <f t="shared" si="364"/>
        <v>0</v>
      </c>
      <c r="AG744" t="str">
        <f t="shared" si="364"/>
        <v>0</v>
      </c>
      <c r="AH744" t="str">
        <f t="shared" si="364"/>
        <v>0</v>
      </c>
      <c r="AI744" t="str">
        <f t="shared" si="364"/>
        <v>0</v>
      </c>
      <c r="AJ744" t="str">
        <f t="shared" si="364"/>
        <v>0</v>
      </c>
    </row>
    <row r="745" spans="1:36">
      <c r="A745" t="str">
        <f t="shared" si="325"/>
        <v>AUDI</v>
      </c>
      <c r="B745" t="str">
        <f t="shared" ref="B745:AJ745" si="365">CLEAN(B362)</f>
        <v>S8</v>
      </c>
      <c r="C745" t="str">
        <f t="shared" si="365"/>
        <v>1997</v>
      </c>
      <c r="D745" t="str">
        <f t="shared" si="365"/>
        <v>3</v>
      </c>
      <c r="E745" t="str">
        <f t="shared" si="365"/>
        <v>2</v>
      </c>
      <c r="F745" t="str">
        <f t="shared" si="365"/>
        <v>66.7</v>
      </c>
      <c r="G745" t="str">
        <f t="shared" si="365"/>
        <v>1</v>
      </c>
      <c r="H745" t="str">
        <f t="shared" si="365"/>
        <v>33.3</v>
      </c>
      <c r="I745" t="str">
        <f t="shared" si="365"/>
        <v>0</v>
      </c>
      <c r="J745" t="str">
        <f t="shared" si="365"/>
        <v>0</v>
      </c>
      <c r="K745" t="str">
        <f t="shared" si="365"/>
        <v>0</v>
      </c>
      <c r="L745" t="str">
        <f t="shared" si="365"/>
        <v>0</v>
      </c>
      <c r="M745" t="str">
        <f t="shared" si="365"/>
        <v>1</v>
      </c>
      <c r="N745" t="str">
        <f t="shared" si="365"/>
        <v>33.3</v>
      </c>
      <c r="O745" t="str">
        <f t="shared" si="365"/>
        <v>1</v>
      </c>
      <c r="P745" t="str">
        <f t="shared" si="365"/>
        <v>33.3</v>
      </c>
      <c r="Q745" t="str">
        <f t="shared" si="365"/>
        <v>0</v>
      </c>
      <c r="R745" t="str">
        <f t="shared" si="365"/>
        <v>0</v>
      </c>
      <c r="S745" t="str">
        <f t="shared" si="365"/>
        <v>1</v>
      </c>
      <c r="T745" t="str">
        <f t="shared" si="365"/>
        <v>33.3</v>
      </c>
      <c r="U745" t="str">
        <f t="shared" si="365"/>
        <v>1</v>
      </c>
      <c r="V745" t="str">
        <f t="shared" si="365"/>
        <v>33.3</v>
      </c>
      <c r="W745" t="str">
        <f t="shared" si="365"/>
        <v>0</v>
      </c>
      <c r="X745" t="str">
        <f t="shared" si="365"/>
        <v>0</v>
      </c>
      <c r="Y745" t="str">
        <f t="shared" si="365"/>
        <v>0</v>
      </c>
      <c r="Z745" t="str">
        <f t="shared" si="365"/>
        <v>0</v>
      </c>
      <c r="AA745" t="str">
        <f t="shared" si="365"/>
        <v>0</v>
      </c>
      <c r="AB745" t="str">
        <f t="shared" si="365"/>
        <v>0</v>
      </c>
      <c r="AC745" t="str">
        <f t="shared" si="365"/>
        <v>1</v>
      </c>
      <c r="AD745" t="str">
        <f t="shared" si="365"/>
        <v>33.3</v>
      </c>
      <c r="AE745" t="str">
        <f t="shared" si="365"/>
        <v>0</v>
      </c>
      <c r="AF745" t="str">
        <f t="shared" si="365"/>
        <v>0</v>
      </c>
      <c r="AG745" t="str">
        <f t="shared" si="365"/>
        <v>0</v>
      </c>
      <c r="AH745" t="str">
        <f t="shared" si="365"/>
        <v>0</v>
      </c>
      <c r="AI745" t="str">
        <f t="shared" si="365"/>
        <v>0</v>
      </c>
      <c r="AJ745" t="str">
        <f t="shared" si="365"/>
        <v>0</v>
      </c>
    </row>
    <row r="746" spans="1:36">
      <c r="A746" t="str">
        <f t="shared" si="325"/>
        <v>AUDI</v>
      </c>
      <c r="B746" t="str">
        <f t="shared" ref="B746:AJ746" si="366">CLEAN(B363)</f>
        <v>S8</v>
      </c>
      <c r="C746" t="str">
        <f t="shared" si="366"/>
        <v>1998</v>
      </c>
      <c r="D746" t="str">
        <f t="shared" si="366"/>
        <v>1</v>
      </c>
      <c r="E746" t="str">
        <f t="shared" si="366"/>
        <v>0</v>
      </c>
      <c r="F746" t="str">
        <f t="shared" si="366"/>
        <v>0</v>
      </c>
      <c r="G746" t="str">
        <f t="shared" si="366"/>
        <v>1</v>
      </c>
      <c r="H746" t="str">
        <f t="shared" si="366"/>
        <v>100</v>
      </c>
      <c r="I746" t="str">
        <f t="shared" si="366"/>
        <v>0</v>
      </c>
      <c r="J746" t="str">
        <f t="shared" si="366"/>
        <v>0</v>
      </c>
      <c r="K746" t="str">
        <f t="shared" si="366"/>
        <v>1</v>
      </c>
      <c r="L746" t="str">
        <f t="shared" si="366"/>
        <v>100</v>
      </c>
      <c r="M746" t="str">
        <f t="shared" si="366"/>
        <v>0</v>
      </c>
      <c r="N746" t="str">
        <f t="shared" si="366"/>
        <v>0</v>
      </c>
      <c r="O746" t="str">
        <f t="shared" si="366"/>
        <v>0</v>
      </c>
      <c r="P746" t="str">
        <f t="shared" si="366"/>
        <v>0</v>
      </c>
      <c r="Q746" t="str">
        <f t="shared" si="366"/>
        <v>0</v>
      </c>
      <c r="R746" t="str">
        <f t="shared" si="366"/>
        <v>0</v>
      </c>
      <c r="S746" t="str">
        <f t="shared" si="366"/>
        <v>0</v>
      </c>
      <c r="T746" t="str">
        <f t="shared" si="366"/>
        <v>0</v>
      </c>
      <c r="U746" t="str">
        <f t="shared" si="366"/>
        <v>0</v>
      </c>
      <c r="V746" t="str">
        <f t="shared" si="366"/>
        <v>0</v>
      </c>
      <c r="W746" t="str">
        <f t="shared" si="366"/>
        <v>0</v>
      </c>
      <c r="X746" t="str">
        <f t="shared" si="366"/>
        <v>0</v>
      </c>
      <c r="Y746" t="str">
        <f t="shared" si="366"/>
        <v>0</v>
      </c>
      <c r="Z746" t="str">
        <f t="shared" si="366"/>
        <v>0</v>
      </c>
      <c r="AA746" t="str">
        <f t="shared" si="366"/>
        <v>0</v>
      </c>
      <c r="AB746" t="str">
        <f t="shared" si="366"/>
        <v>0</v>
      </c>
      <c r="AC746" t="str">
        <f t="shared" si="366"/>
        <v>0</v>
      </c>
      <c r="AD746" t="str">
        <f t="shared" si="366"/>
        <v>0</v>
      </c>
      <c r="AE746" t="str">
        <f t="shared" si="366"/>
        <v>0</v>
      </c>
      <c r="AF746" t="str">
        <f t="shared" si="366"/>
        <v>0</v>
      </c>
      <c r="AG746" t="str">
        <f t="shared" si="366"/>
        <v>0</v>
      </c>
      <c r="AH746" t="str">
        <f t="shared" si="366"/>
        <v>0</v>
      </c>
      <c r="AI746" t="str">
        <f t="shared" si="366"/>
        <v>0</v>
      </c>
      <c r="AJ746" t="str">
        <f t="shared" si="366"/>
        <v>0</v>
      </c>
    </row>
    <row r="747" spans="1:36">
      <c r="A747" t="str">
        <f t="shared" si="325"/>
        <v>AUDI</v>
      </c>
      <c r="B747" t="str">
        <f t="shared" ref="B747:AJ747" si="367">CLEAN(B364)</f>
        <v>S8</v>
      </c>
      <c r="C747" t="str">
        <f t="shared" si="367"/>
        <v>2001</v>
      </c>
      <c r="D747" t="str">
        <f t="shared" si="367"/>
        <v>2</v>
      </c>
      <c r="E747" t="str">
        <f t="shared" si="367"/>
        <v>1</v>
      </c>
      <c r="F747" t="str">
        <f t="shared" si="367"/>
        <v>50</v>
      </c>
      <c r="G747" t="str">
        <f t="shared" si="367"/>
        <v>1</v>
      </c>
      <c r="H747" t="str">
        <f t="shared" si="367"/>
        <v>50</v>
      </c>
      <c r="I747" t="str">
        <f t="shared" si="367"/>
        <v>0</v>
      </c>
      <c r="J747" t="str">
        <f t="shared" si="367"/>
        <v>0</v>
      </c>
      <c r="K747" t="str">
        <f t="shared" si="367"/>
        <v>0</v>
      </c>
      <c r="L747" t="str">
        <f t="shared" si="367"/>
        <v>0</v>
      </c>
      <c r="M747" t="str">
        <f t="shared" si="367"/>
        <v>0</v>
      </c>
      <c r="N747" t="str">
        <f t="shared" si="367"/>
        <v>0</v>
      </c>
      <c r="O747" t="str">
        <f t="shared" si="367"/>
        <v>0</v>
      </c>
      <c r="P747" t="str">
        <f t="shared" si="367"/>
        <v>0</v>
      </c>
      <c r="Q747" t="str">
        <f t="shared" si="367"/>
        <v>0</v>
      </c>
      <c r="R747" t="str">
        <f t="shared" si="367"/>
        <v>0</v>
      </c>
      <c r="S747" t="str">
        <f t="shared" si="367"/>
        <v>0</v>
      </c>
      <c r="T747" t="str">
        <f t="shared" si="367"/>
        <v>0</v>
      </c>
      <c r="U747" t="str">
        <f t="shared" si="367"/>
        <v>0</v>
      </c>
      <c r="V747" t="str">
        <f t="shared" si="367"/>
        <v>0</v>
      </c>
      <c r="W747" t="str">
        <f t="shared" si="367"/>
        <v>0</v>
      </c>
      <c r="X747" t="str">
        <f t="shared" si="367"/>
        <v>0</v>
      </c>
      <c r="Y747" t="str">
        <f t="shared" si="367"/>
        <v>0</v>
      </c>
      <c r="Z747" t="str">
        <f t="shared" si="367"/>
        <v>0</v>
      </c>
      <c r="AA747" t="str">
        <f t="shared" si="367"/>
        <v>0</v>
      </c>
      <c r="AB747" t="str">
        <f t="shared" si="367"/>
        <v>0</v>
      </c>
      <c r="AC747" t="str">
        <f t="shared" si="367"/>
        <v>0</v>
      </c>
      <c r="AD747" t="str">
        <f t="shared" si="367"/>
        <v>0</v>
      </c>
      <c r="AE747" t="str">
        <f t="shared" si="367"/>
        <v>1</v>
      </c>
      <c r="AF747" t="str">
        <f t="shared" si="367"/>
        <v>50</v>
      </c>
      <c r="AG747" t="str">
        <f t="shared" si="367"/>
        <v>0</v>
      </c>
      <c r="AH747" t="str">
        <f t="shared" si="367"/>
        <v>0</v>
      </c>
      <c r="AI747" t="str">
        <f t="shared" si="367"/>
        <v>0</v>
      </c>
      <c r="AJ747" t="str">
        <f t="shared" si="367"/>
        <v>0</v>
      </c>
    </row>
    <row r="748" spans="1:36">
      <c r="A748" t="str">
        <f t="shared" si="325"/>
        <v>AUDI</v>
      </c>
      <c r="B748" t="str">
        <f t="shared" ref="B748:AJ748" si="368">CLEAN(B365)</f>
        <v>S8</v>
      </c>
      <c r="C748" t="str">
        <f t="shared" si="368"/>
        <v>2002</v>
      </c>
      <c r="D748" t="str">
        <f t="shared" si="368"/>
        <v>5</v>
      </c>
      <c r="E748" t="str">
        <f t="shared" si="368"/>
        <v>3</v>
      </c>
      <c r="F748" t="str">
        <f t="shared" si="368"/>
        <v>60</v>
      </c>
      <c r="G748" t="str">
        <f t="shared" si="368"/>
        <v>2</v>
      </c>
      <c r="H748" t="str">
        <f t="shared" si="368"/>
        <v>40</v>
      </c>
      <c r="I748" t="str">
        <f t="shared" si="368"/>
        <v>0</v>
      </c>
      <c r="J748" t="str">
        <f t="shared" si="368"/>
        <v>0</v>
      </c>
      <c r="K748" t="str">
        <f t="shared" si="368"/>
        <v>1</v>
      </c>
      <c r="L748" t="str">
        <f t="shared" si="368"/>
        <v>20</v>
      </c>
      <c r="M748" t="str">
        <f t="shared" si="368"/>
        <v>0</v>
      </c>
      <c r="N748" t="str">
        <f t="shared" si="368"/>
        <v>0</v>
      </c>
      <c r="O748" t="str">
        <f t="shared" si="368"/>
        <v>0</v>
      </c>
      <c r="P748" t="str">
        <f t="shared" si="368"/>
        <v>0</v>
      </c>
      <c r="Q748" t="str">
        <f t="shared" si="368"/>
        <v>1</v>
      </c>
      <c r="R748" t="str">
        <f t="shared" si="368"/>
        <v>20</v>
      </c>
      <c r="S748" t="str">
        <f t="shared" si="368"/>
        <v>0</v>
      </c>
      <c r="T748" t="str">
        <f t="shared" si="368"/>
        <v>0</v>
      </c>
      <c r="U748" t="str">
        <f t="shared" si="368"/>
        <v>0</v>
      </c>
      <c r="V748" t="str">
        <f t="shared" si="368"/>
        <v>0</v>
      </c>
      <c r="W748" t="str">
        <f t="shared" si="368"/>
        <v>0</v>
      </c>
      <c r="X748" t="str">
        <f t="shared" si="368"/>
        <v>0</v>
      </c>
      <c r="Y748" t="str">
        <f t="shared" si="368"/>
        <v>0</v>
      </c>
      <c r="Z748" t="str">
        <f t="shared" si="368"/>
        <v>0</v>
      </c>
      <c r="AA748" t="str">
        <f t="shared" si="368"/>
        <v>0</v>
      </c>
      <c r="AB748" t="str">
        <f t="shared" si="368"/>
        <v>0</v>
      </c>
      <c r="AC748" t="str">
        <f t="shared" si="368"/>
        <v>0</v>
      </c>
      <c r="AD748" t="str">
        <f t="shared" si="368"/>
        <v>0</v>
      </c>
      <c r="AE748" t="str">
        <f t="shared" si="368"/>
        <v>0</v>
      </c>
      <c r="AF748" t="str">
        <f t="shared" si="368"/>
        <v>0</v>
      </c>
      <c r="AG748" t="str">
        <f t="shared" si="368"/>
        <v>0</v>
      </c>
      <c r="AH748" t="str">
        <f t="shared" si="368"/>
        <v>0</v>
      </c>
      <c r="AI748" t="str">
        <f t="shared" si="368"/>
        <v>0</v>
      </c>
      <c r="AJ748" t="str">
        <f t="shared" si="368"/>
        <v>0</v>
      </c>
    </row>
    <row r="749" spans="1:36">
      <c r="A749" t="str">
        <f t="shared" si="325"/>
        <v>AUDI</v>
      </c>
      <c r="B749" t="str">
        <f t="shared" ref="B749:AJ749" si="369">CLEAN(B366)</f>
        <v>S8</v>
      </c>
      <c r="C749" t="str">
        <f t="shared" si="369"/>
        <v>2006</v>
      </c>
      <c r="D749" t="str">
        <f t="shared" si="369"/>
        <v>2</v>
      </c>
      <c r="E749" t="str">
        <f t="shared" si="369"/>
        <v>1</v>
      </c>
      <c r="F749" t="str">
        <f t="shared" si="369"/>
        <v>50</v>
      </c>
      <c r="G749" t="str">
        <f t="shared" si="369"/>
        <v>1</v>
      </c>
      <c r="H749" t="str">
        <f t="shared" si="369"/>
        <v>50</v>
      </c>
      <c r="I749" t="str">
        <f t="shared" si="369"/>
        <v>0</v>
      </c>
      <c r="J749" t="str">
        <f t="shared" si="369"/>
        <v>0</v>
      </c>
      <c r="K749" t="str">
        <f t="shared" si="369"/>
        <v>0</v>
      </c>
      <c r="L749" t="str">
        <f t="shared" si="369"/>
        <v>0</v>
      </c>
      <c r="M749" t="str">
        <f t="shared" si="369"/>
        <v>0</v>
      </c>
      <c r="N749" t="str">
        <f t="shared" si="369"/>
        <v>0</v>
      </c>
      <c r="O749" t="str">
        <f t="shared" si="369"/>
        <v>1</v>
      </c>
      <c r="P749" t="str">
        <f t="shared" si="369"/>
        <v>50</v>
      </c>
      <c r="Q749" t="str">
        <f t="shared" si="369"/>
        <v>1</v>
      </c>
      <c r="R749" t="str">
        <f t="shared" si="369"/>
        <v>50</v>
      </c>
      <c r="S749" t="str">
        <f t="shared" si="369"/>
        <v>0</v>
      </c>
      <c r="T749" t="str">
        <f t="shared" si="369"/>
        <v>0</v>
      </c>
      <c r="U749" t="str">
        <f t="shared" si="369"/>
        <v>0</v>
      </c>
      <c r="V749" t="str">
        <f t="shared" si="369"/>
        <v>0</v>
      </c>
      <c r="W749" t="str">
        <f t="shared" si="369"/>
        <v>0</v>
      </c>
      <c r="X749" t="str">
        <f t="shared" si="369"/>
        <v>0</v>
      </c>
      <c r="Y749" t="str">
        <f t="shared" si="369"/>
        <v>0</v>
      </c>
      <c r="Z749" t="str">
        <f t="shared" si="369"/>
        <v>0</v>
      </c>
      <c r="AA749" t="str">
        <f t="shared" si="369"/>
        <v>0</v>
      </c>
      <c r="AB749" t="str">
        <f t="shared" si="369"/>
        <v>0</v>
      </c>
      <c r="AC749" t="str">
        <f t="shared" si="369"/>
        <v>1</v>
      </c>
      <c r="AD749" t="str">
        <f t="shared" si="369"/>
        <v>50</v>
      </c>
      <c r="AE749" t="str">
        <f t="shared" si="369"/>
        <v>1</v>
      </c>
      <c r="AF749" t="str">
        <f t="shared" si="369"/>
        <v>50</v>
      </c>
      <c r="AG749" t="str">
        <f t="shared" si="369"/>
        <v>0</v>
      </c>
      <c r="AH749" t="str">
        <f t="shared" si="369"/>
        <v>0</v>
      </c>
      <c r="AI749" t="str">
        <f t="shared" si="369"/>
        <v>0</v>
      </c>
      <c r="AJ749" t="str">
        <f t="shared" si="369"/>
        <v>0</v>
      </c>
    </row>
    <row r="750" spans="1:36">
      <c r="A750" t="str">
        <f t="shared" si="325"/>
        <v>AUDI</v>
      </c>
      <c r="B750" t="str">
        <f t="shared" ref="B750:AJ750" si="370">CLEAN(B367)</f>
        <v>TT</v>
      </c>
      <c r="C750" t="str">
        <f t="shared" si="370"/>
        <v>1999</v>
      </c>
      <c r="D750" t="str">
        <f t="shared" si="370"/>
        <v>108</v>
      </c>
      <c r="E750" t="str">
        <f t="shared" si="370"/>
        <v>32</v>
      </c>
      <c r="F750" t="str">
        <f t="shared" si="370"/>
        <v>29.6</v>
      </c>
      <c r="G750" t="str">
        <f t="shared" si="370"/>
        <v>76</v>
      </c>
      <c r="H750" t="str">
        <f t="shared" si="370"/>
        <v>70.4</v>
      </c>
      <c r="I750" t="str">
        <f t="shared" si="370"/>
        <v>12</v>
      </c>
      <c r="J750" t="str">
        <f t="shared" si="370"/>
        <v>11.1</v>
      </c>
      <c r="K750" t="str">
        <f t="shared" si="370"/>
        <v>37</v>
      </c>
      <c r="L750" t="str">
        <f t="shared" si="370"/>
        <v>34.3</v>
      </c>
      <c r="M750" t="str">
        <f t="shared" si="370"/>
        <v>42</v>
      </c>
      <c r="N750" t="str">
        <f t="shared" si="370"/>
        <v>38.9</v>
      </c>
      <c r="O750" t="str">
        <f t="shared" si="370"/>
        <v>9</v>
      </c>
      <c r="P750" t="str">
        <f t="shared" si="370"/>
        <v>8.3</v>
      </c>
      <c r="Q750" t="str">
        <f t="shared" si="370"/>
        <v>26</v>
      </c>
      <c r="R750" t="str">
        <f t="shared" si="370"/>
        <v>24.1</v>
      </c>
      <c r="S750" t="str">
        <f t="shared" si="370"/>
        <v>17</v>
      </c>
      <c r="T750" t="str">
        <f t="shared" si="370"/>
        <v>15.7</v>
      </c>
      <c r="U750" t="str">
        <f t="shared" si="370"/>
        <v>1</v>
      </c>
      <c r="V750" t="str">
        <f t="shared" si="370"/>
        <v>0.9</v>
      </c>
      <c r="W750" t="str">
        <f t="shared" si="370"/>
        <v>37</v>
      </c>
      <c r="X750" t="str">
        <f t="shared" si="370"/>
        <v>34.3</v>
      </c>
      <c r="Y750" t="str">
        <f t="shared" si="370"/>
        <v>16</v>
      </c>
      <c r="Z750" t="str">
        <f t="shared" si="370"/>
        <v>14.8</v>
      </c>
      <c r="AA750" t="str">
        <f t="shared" si="370"/>
        <v>6</v>
      </c>
      <c r="AB750" t="str">
        <f t="shared" si="370"/>
        <v>5.6</v>
      </c>
      <c r="AC750" t="str">
        <f t="shared" si="370"/>
        <v>11</v>
      </c>
      <c r="AD750" t="str">
        <f t="shared" si="370"/>
        <v>10.2</v>
      </c>
      <c r="AE750" t="str">
        <f t="shared" si="370"/>
        <v>7</v>
      </c>
      <c r="AF750" t="str">
        <f t="shared" si="370"/>
        <v>6.5</v>
      </c>
      <c r="AG750" t="str">
        <f t="shared" si="370"/>
        <v>0</v>
      </c>
      <c r="AH750" t="str">
        <f t="shared" si="370"/>
        <v>0</v>
      </c>
      <c r="AI750" t="str">
        <f t="shared" si="370"/>
        <v>0</v>
      </c>
      <c r="AJ750" t="str">
        <f t="shared" si="370"/>
        <v>0</v>
      </c>
    </row>
    <row r="751" spans="1:36">
      <c r="A751" t="str">
        <f t="shared" si="325"/>
        <v>AUDI</v>
      </c>
      <c r="B751" t="str">
        <f t="shared" ref="B751:AJ751" si="371">CLEAN(B368)</f>
        <v>TT</v>
      </c>
      <c r="C751" t="str">
        <f t="shared" si="371"/>
        <v>2000</v>
      </c>
      <c r="D751" t="str">
        <f t="shared" si="371"/>
        <v>205</v>
      </c>
      <c r="E751" t="str">
        <f t="shared" si="371"/>
        <v>61</v>
      </c>
      <c r="F751" t="str">
        <f t="shared" si="371"/>
        <v>29.8</v>
      </c>
      <c r="G751" t="str">
        <f t="shared" si="371"/>
        <v>144</v>
      </c>
      <c r="H751" t="str">
        <f t="shared" si="371"/>
        <v>70.2</v>
      </c>
      <c r="I751" t="str">
        <f t="shared" si="371"/>
        <v>27</v>
      </c>
      <c r="J751" t="str">
        <f t="shared" si="371"/>
        <v>13.2</v>
      </c>
      <c r="K751" t="str">
        <f t="shared" si="371"/>
        <v>52</v>
      </c>
      <c r="L751" t="str">
        <f t="shared" si="371"/>
        <v>25.4</v>
      </c>
      <c r="M751" t="str">
        <f t="shared" si="371"/>
        <v>56</v>
      </c>
      <c r="N751" t="str">
        <f t="shared" si="371"/>
        <v>27.3</v>
      </c>
      <c r="O751" t="str">
        <f t="shared" si="371"/>
        <v>17</v>
      </c>
      <c r="P751" t="str">
        <f t="shared" si="371"/>
        <v>8.3</v>
      </c>
      <c r="Q751" t="str">
        <f t="shared" si="371"/>
        <v>46</v>
      </c>
      <c r="R751" t="str">
        <f t="shared" si="371"/>
        <v>22.4</v>
      </c>
      <c r="S751" t="str">
        <f t="shared" si="371"/>
        <v>36</v>
      </c>
      <c r="T751" t="str">
        <f t="shared" si="371"/>
        <v>17.6</v>
      </c>
      <c r="U751" t="str">
        <f t="shared" si="371"/>
        <v>2</v>
      </c>
      <c r="V751" t="str">
        <f t="shared" si="371"/>
        <v>1</v>
      </c>
      <c r="W751" t="str">
        <f t="shared" si="371"/>
        <v>60</v>
      </c>
      <c r="X751" t="str">
        <f t="shared" si="371"/>
        <v>29.3</v>
      </c>
      <c r="Y751" t="str">
        <f t="shared" si="371"/>
        <v>24</v>
      </c>
      <c r="Z751" t="str">
        <f t="shared" si="371"/>
        <v>11.7</v>
      </c>
      <c r="AA751" t="str">
        <f t="shared" si="371"/>
        <v>13</v>
      </c>
      <c r="AB751" t="str">
        <f t="shared" si="371"/>
        <v>6.3</v>
      </c>
      <c r="AC751" t="str">
        <f t="shared" si="371"/>
        <v>17</v>
      </c>
      <c r="AD751" t="str">
        <f t="shared" si="371"/>
        <v>8.3</v>
      </c>
      <c r="AE751" t="str">
        <f t="shared" si="371"/>
        <v>7</v>
      </c>
      <c r="AF751" t="str">
        <f t="shared" si="371"/>
        <v>3.4</v>
      </c>
      <c r="AG751" t="str">
        <f t="shared" si="371"/>
        <v>0</v>
      </c>
      <c r="AH751" t="str">
        <f t="shared" si="371"/>
        <v>0</v>
      </c>
      <c r="AI751" t="str">
        <f t="shared" si="371"/>
        <v>1</v>
      </c>
      <c r="AJ751" t="str">
        <f t="shared" si="371"/>
        <v>0.5</v>
      </c>
    </row>
    <row r="752" spans="1:36">
      <c r="A752" t="str">
        <f t="shared" si="325"/>
        <v>AUDI</v>
      </c>
      <c r="B752" t="str">
        <f t="shared" ref="B752:AJ752" si="372">CLEAN(B369)</f>
        <v>TT</v>
      </c>
      <c r="C752" t="str">
        <f t="shared" si="372"/>
        <v>2001</v>
      </c>
      <c r="D752" t="str">
        <f t="shared" si="372"/>
        <v>228</v>
      </c>
      <c r="E752" t="str">
        <f t="shared" si="372"/>
        <v>76</v>
      </c>
      <c r="F752" t="str">
        <f t="shared" si="372"/>
        <v>33.3</v>
      </c>
      <c r="G752" t="str">
        <f t="shared" si="372"/>
        <v>152</v>
      </c>
      <c r="H752" t="str">
        <f t="shared" si="372"/>
        <v>66.7</v>
      </c>
      <c r="I752" t="str">
        <f t="shared" si="372"/>
        <v>22</v>
      </c>
      <c r="J752" t="str">
        <f t="shared" si="372"/>
        <v>9.6</v>
      </c>
      <c r="K752" t="str">
        <f t="shared" si="372"/>
        <v>77</v>
      </c>
      <c r="L752" t="str">
        <f t="shared" si="372"/>
        <v>33.8</v>
      </c>
      <c r="M752" t="str">
        <f t="shared" si="372"/>
        <v>53</v>
      </c>
      <c r="N752" t="str">
        <f t="shared" si="372"/>
        <v>23.2</v>
      </c>
      <c r="O752" t="str">
        <f t="shared" si="372"/>
        <v>14</v>
      </c>
      <c r="P752" t="str">
        <f t="shared" si="372"/>
        <v>6.1</v>
      </c>
      <c r="Q752" t="str">
        <f t="shared" si="372"/>
        <v>52</v>
      </c>
      <c r="R752" t="str">
        <f t="shared" si="372"/>
        <v>22.8</v>
      </c>
      <c r="S752" t="str">
        <f t="shared" si="372"/>
        <v>36</v>
      </c>
      <c r="T752" t="str">
        <f t="shared" si="372"/>
        <v>15.8</v>
      </c>
      <c r="U752" t="str">
        <f t="shared" si="372"/>
        <v>1</v>
      </c>
      <c r="V752" t="str">
        <f t="shared" si="372"/>
        <v>0.4</v>
      </c>
      <c r="W752" t="str">
        <f t="shared" si="372"/>
        <v>43</v>
      </c>
      <c r="X752" t="str">
        <f t="shared" si="372"/>
        <v>18.9</v>
      </c>
      <c r="Y752" t="str">
        <f t="shared" si="372"/>
        <v>29</v>
      </c>
      <c r="Z752" t="str">
        <f t="shared" si="372"/>
        <v>12.7</v>
      </c>
      <c r="AA752" t="str">
        <f t="shared" si="372"/>
        <v>18</v>
      </c>
      <c r="AB752" t="str">
        <f t="shared" si="372"/>
        <v>7.9</v>
      </c>
      <c r="AC752" t="str">
        <f t="shared" si="372"/>
        <v>14</v>
      </c>
      <c r="AD752" t="str">
        <f t="shared" si="372"/>
        <v>6.1</v>
      </c>
      <c r="AE752" t="str">
        <f t="shared" si="372"/>
        <v>11</v>
      </c>
      <c r="AF752" t="str">
        <f t="shared" si="372"/>
        <v>4.8</v>
      </c>
      <c r="AG752" t="str">
        <f t="shared" si="372"/>
        <v>2</v>
      </c>
      <c r="AH752" t="str">
        <f t="shared" si="372"/>
        <v>0.9</v>
      </c>
      <c r="AI752" t="str">
        <f t="shared" si="372"/>
        <v>0</v>
      </c>
      <c r="AJ752" t="str">
        <f t="shared" si="372"/>
        <v>0</v>
      </c>
    </row>
    <row r="753" spans="1:36">
      <c r="A753" t="str">
        <f t="shared" si="325"/>
        <v>AUDI</v>
      </c>
      <c r="B753" t="str">
        <f t="shared" ref="B753:AJ753" si="373">CLEAN(B370)</f>
        <v>TT</v>
      </c>
      <c r="C753" t="str">
        <f t="shared" si="373"/>
        <v>2002</v>
      </c>
      <c r="D753" t="str">
        <f t="shared" si="373"/>
        <v>267</v>
      </c>
      <c r="E753" t="str">
        <f t="shared" si="373"/>
        <v>97</v>
      </c>
      <c r="F753" t="str">
        <f t="shared" si="373"/>
        <v>36.3</v>
      </c>
      <c r="G753" t="str">
        <f t="shared" si="373"/>
        <v>170</v>
      </c>
      <c r="H753" t="str">
        <f t="shared" si="373"/>
        <v>63.7</v>
      </c>
      <c r="I753" t="str">
        <f t="shared" si="373"/>
        <v>21</v>
      </c>
      <c r="J753" t="str">
        <f t="shared" si="373"/>
        <v>7.9</v>
      </c>
      <c r="K753" t="str">
        <f t="shared" si="373"/>
        <v>85</v>
      </c>
      <c r="L753" t="str">
        <f t="shared" si="373"/>
        <v>31.8</v>
      </c>
      <c r="M753" t="str">
        <f t="shared" si="373"/>
        <v>49</v>
      </c>
      <c r="N753" t="str">
        <f t="shared" si="373"/>
        <v>18.4</v>
      </c>
      <c r="O753" t="str">
        <f t="shared" si="373"/>
        <v>12</v>
      </c>
      <c r="P753" t="str">
        <f t="shared" si="373"/>
        <v>4.5</v>
      </c>
      <c r="Q753" t="str">
        <f t="shared" si="373"/>
        <v>59</v>
      </c>
      <c r="R753" t="str">
        <f t="shared" si="373"/>
        <v>22.1</v>
      </c>
      <c r="S753" t="str">
        <f t="shared" si="373"/>
        <v>41</v>
      </c>
      <c r="T753" t="str">
        <f t="shared" si="373"/>
        <v>15.4</v>
      </c>
      <c r="U753" t="str">
        <f t="shared" si="373"/>
        <v>3</v>
      </c>
      <c r="V753" t="str">
        <f t="shared" si="373"/>
        <v>1.1</v>
      </c>
      <c r="W753" t="str">
        <f t="shared" si="373"/>
        <v>40</v>
      </c>
      <c r="X753" t="str">
        <f t="shared" si="373"/>
        <v>15</v>
      </c>
      <c r="Y753" t="str">
        <f t="shared" si="373"/>
        <v>29</v>
      </c>
      <c r="Z753" t="str">
        <f t="shared" si="373"/>
        <v>10.9</v>
      </c>
      <c r="AA753" t="str">
        <f t="shared" si="373"/>
        <v>9</v>
      </c>
      <c r="AB753" t="str">
        <f t="shared" si="373"/>
        <v>3.4</v>
      </c>
      <c r="AC753" t="str">
        <f t="shared" si="373"/>
        <v>14</v>
      </c>
      <c r="AD753" t="str">
        <f t="shared" si="373"/>
        <v>5.2</v>
      </c>
      <c r="AE753" t="str">
        <f t="shared" si="373"/>
        <v>10</v>
      </c>
      <c r="AF753" t="str">
        <f t="shared" si="373"/>
        <v>3.7</v>
      </c>
      <c r="AG753" t="str">
        <f t="shared" si="373"/>
        <v>1</v>
      </c>
      <c r="AH753" t="str">
        <f t="shared" si="373"/>
        <v>0.4</v>
      </c>
      <c r="AI753" t="str">
        <f t="shared" si="373"/>
        <v>0</v>
      </c>
      <c r="AJ753" t="str">
        <f t="shared" si="373"/>
        <v>0</v>
      </c>
    </row>
    <row r="754" spans="1:36">
      <c r="A754" t="str">
        <f t="shared" si="325"/>
        <v>AUDI</v>
      </c>
      <c r="B754" t="str">
        <f t="shared" ref="B754:AJ754" si="374">CLEAN(B371)</f>
        <v>TT</v>
      </c>
      <c r="C754" t="str">
        <f t="shared" si="374"/>
        <v>2003</v>
      </c>
      <c r="D754" t="str">
        <f t="shared" si="374"/>
        <v>166</v>
      </c>
      <c r="E754" t="str">
        <f t="shared" si="374"/>
        <v>59</v>
      </c>
      <c r="F754" t="str">
        <f t="shared" si="374"/>
        <v>35.5</v>
      </c>
      <c r="G754" t="str">
        <f t="shared" si="374"/>
        <v>107</v>
      </c>
      <c r="H754" t="str">
        <f t="shared" si="374"/>
        <v>64.5</v>
      </c>
      <c r="I754" t="str">
        <f t="shared" si="374"/>
        <v>12</v>
      </c>
      <c r="J754" t="str">
        <f t="shared" si="374"/>
        <v>7.2</v>
      </c>
      <c r="K754" t="str">
        <f t="shared" si="374"/>
        <v>54</v>
      </c>
      <c r="L754" t="str">
        <f t="shared" si="374"/>
        <v>32.5</v>
      </c>
      <c r="M754" t="str">
        <f t="shared" si="374"/>
        <v>24</v>
      </c>
      <c r="N754" t="str">
        <f t="shared" si="374"/>
        <v>14.5</v>
      </c>
      <c r="O754" t="str">
        <f t="shared" si="374"/>
        <v>2</v>
      </c>
      <c r="P754" t="str">
        <f t="shared" si="374"/>
        <v>1.2</v>
      </c>
      <c r="Q754" t="str">
        <f t="shared" si="374"/>
        <v>46</v>
      </c>
      <c r="R754" t="str">
        <f t="shared" si="374"/>
        <v>27.7</v>
      </c>
      <c r="S754" t="str">
        <f t="shared" si="374"/>
        <v>17</v>
      </c>
      <c r="T754" t="str">
        <f t="shared" si="374"/>
        <v>10.2</v>
      </c>
      <c r="U754" t="str">
        <f t="shared" si="374"/>
        <v>1</v>
      </c>
      <c r="V754" t="str">
        <f t="shared" si="374"/>
        <v>0.6</v>
      </c>
      <c r="W754" t="str">
        <f t="shared" si="374"/>
        <v>28</v>
      </c>
      <c r="X754" t="str">
        <f t="shared" si="374"/>
        <v>16.9</v>
      </c>
      <c r="Y754" t="str">
        <f t="shared" si="374"/>
        <v>13</v>
      </c>
      <c r="Z754" t="str">
        <f t="shared" si="374"/>
        <v>7.8</v>
      </c>
      <c r="AA754" t="str">
        <f t="shared" si="374"/>
        <v>6</v>
      </c>
      <c r="AB754" t="str">
        <f t="shared" si="374"/>
        <v>3.6</v>
      </c>
      <c r="AC754" t="str">
        <f t="shared" si="374"/>
        <v>4</v>
      </c>
      <c r="AD754" t="str">
        <f t="shared" si="374"/>
        <v>2.4</v>
      </c>
      <c r="AE754" t="str">
        <f t="shared" si="374"/>
        <v>5</v>
      </c>
      <c r="AF754" t="str">
        <f t="shared" si="374"/>
        <v>3</v>
      </c>
      <c r="AG754" t="str">
        <f t="shared" si="374"/>
        <v>0</v>
      </c>
      <c r="AH754" t="str">
        <f t="shared" si="374"/>
        <v>0</v>
      </c>
      <c r="AI754" t="str">
        <f t="shared" si="374"/>
        <v>0</v>
      </c>
      <c r="AJ754" t="str">
        <f t="shared" si="374"/>
        <v>0</v>
      </c>
    </row>
    <row r="755" spans="1:36">
      <c r="A755" t="str">
        <f t="shared" si="325"/>
        <v>AUDI</v>
      </c>
      <c r="B755" t="str">
        <f t="shared" ref="B755:AJ755" si="375">CLEAN(B372)</f>
        <v>TT</v>
      </c>
      <c r="C755" t="str">
        <f t="shared" si="375"/>
        <v>2004</v>
      </c>
      <c r="D755" t="str">
        <f t="shared" si="375"/>
        <v>137</v>
      </c>
      <c r="E755" t="str">
        <f t="shared" si="375"/>
        <v>67</v>
      </c>
      <c r="F755" t="str">
        <f t="shared" si="375"/>
        <v>48.9</v>
      </c>
      <c r="G755" t="str">
        <f t="shared" si="375"/>
        <v>70</v>
      </c>
      <c r="H755" t="str">
        <f t="shared" si="375"/>
        <v>51.1</v>
      </c>
      <c r="I755" t="str">
        <f t="shared" si="375"/>
        <v>7</v>
      </c>
      <c r="J755" t="str">
        <f t="shared" si="375"/>
        <v>5.1</v>
      </c>
      <c r="K755" t="str">
        <f t="shared" si="375"/>
        <v>35</v>
      </c>
      <c r="L755" t="str">
        <f t="shared" si="375"/>
        <v>25.5</v>
      </c>
      <c r="M755" t="str">
        <f t="shared" si="375"/>
        <v>11</v>
      </c>
      <c r="N755" t="str">
        <f t="shared" si="375"/>
        <v>8</v>
      </c>
      <c r="O755" t="str">
        <f t="shared" si="375"/>
        <v>2</v>
      </c>
      <c r="P755" t="str">
        <f t="shared" si="375"/>
        <v>1.5</v>
      </c>
      <c r="Q755" t="str">
        <f t="shared" si="375"/>
        <v>32</v>
      </c>
      <c r="R755" t="str">
        <f t="shared" si="375"/>
        <v>23.4</v>
      </c>
      <c r="S755" t="str">
        <f t="shared" si="375"/>
        <v>9</v>
      </c>
      <c r="T755" t="str">
        <f t="shared" si="375"/>
        <v>6.6</v>
      </c>
      <c r="U755" t="str">
        <f t="shared" si="375"/>
        <v>1</v>
      </c>
      <c r="V755" t="str">
        <f t="shared" si="375"/>
        <v>0.7</v>
      </c>
      <c r="W755" t="str">
        <f t="shared" si="375"/>
        <v>14</v>
      </c>
      <c r="X755" t="str">
        <f t="shared" si="375"/>
        <v>10.2</v>
      </c>
      <c r="Y755" t="str">
        <f t="shared" si="375"/>
        <v>9</v>
      </c>
      <c r="Z755" t="str">
        <f t="shared" si="375"/>
        <v>6.6</v>
      </c>
      <c r="AA755" t="str">
        <f t="shared" si="375"/>
        <v>5</v>
      </c>
      <c r="AB755" t="str">
        <f t="shared" si="375"/>
        <v>3.6</v>
      </c>
      <c r="AC755" t="str">
        <f t="shared" si="375"/>
        <v>4</v>
      </c>
      <c r="AD755" t="str">
        <f t="shared" si="375"/>
        <v>2.9</v>
      </c>
      <c r="AE755" t="str">
        <f t="shared" si="375"/>
        <v>1</v>
      </c>
      <c r="AF755" t="str">
        <f t="shared" si="375"/>
        <v>0.7</v>
      </c>
      <c r="AG755" t="str">
        <f t="shared" si="375"/>
        <v>1</v>
      </c>
      <c r="AH755" t="str">
        <f t="shared" si="375"/>
        <v>0.7</v>
      </c>
      <c r="AI755" t="str">
        <f t="shared" si="375"/>
        <v>0</v>
      </c>
      <c r="AJ755" t="str">
        <f t="shared" si="375"/>
        <v>0</v>
      </c>
    </row>
    <row r="756" spans="1:36">
      <c r="A756" t="str">
        <f t="shared" si="325"/>
        <v>AUDI</v>
      </c>
      <c r="B756" t="str">
        <f t="shared" ref="B756:AJ756" si="376">CLEAN(B373)</f>
        <v>TT</v>
      </c>
      <c r="C756" t="str">
        <f t="shared" si="376"/>
        <v>2005</v>
      </c>
      <c r="D756" t="str">
        <f t="shared" si="376"/>
        <v>80</v>
      </c>
      <c r="E756" t="str">
        <f t="shared" si="376"/>
        <v>37</v>
      </c>
      <c r="F756" t="str">
        <f t="shared" si="376"/>
        <v>46.3</v>
      </c>
      <c r="G756" t="str">
        <f t="shared" si="376"/>
        <v>43</v>
      </c>
      <c r="H756" t="str">
        <f t="shared" si="376"/>
        <v>53.8</v>
      </c>
      <c r="I756" t="str">
        <f t="shared" si="376"/>
        <v>8</v>
      </c>
      <c r="J756" t="str">
        <f t="shared" si="376"/>
        <v>10</v>
      </c>
      <c r="K756" t="str">
        <f t="shared" si="376"/>
        <v>20</v>
      </c>
      <c r="L756" t="str">
        <f t="shared" si="376"/>
        <v>25</v>
      </c>
      <c r="M756" t="str">
        <f t="shared" si="376"/>
        <v>9</v>
      </c>
      <c r="N756" t="str">
        <f t="shared" si="376"/>
        <v>11.3</v>
      </c>
      <c r="O756" t="str">
        <f t="shared" si="376"/>
        <v>2</v>
      </c>
      <c r="P756" t="str">
        <f t="shared" si="376"/>
        <v>2.5</v>
      </c>
      <c r="Q756" t="str">
        <f t="shared" si="376"/>
        <v>24</v>
      </c>
      <c r="R756" t="str">
        <f t="shared" si="376"/>
        <v>30</v>
      </c>
      <c r="S756" t="str">
        <f t="shared" si="376"/>
        <v>6</v>
      </c>
      <c r="T756" t="str">
        <f t="shared" si="376"/>
        <v>7.5</v>
      </c>
      <c r="U756" t="str">
        <f t="shared" si="376"/>
        <v>2</v>
      </c>
      <c r="V756" t="str">
        <f t="shared" si="376"/>
        <v>2.5</v>
      </c>
      <c r="W756" t="str">
        <f t="shared" si="376"/>
        <v>11</v>
      </c>
      <c r="X756" t="str">
        <f t="shared" si="376"/>
        <v>13.8</v>
      </c>
      <c r="Y756" t="str">
        <f t="shared" si="376"/>
        <v>2</v>
      </c>
      <c r="Z756" t="str">
        <f t="shared" si="376"/>
        <v>2.5</v>
      </c>
      <c r="AA756" t="str">
        <f t="shared" si="376"/>
        <v>1</v>
      </c>
      <c r="AB756" t="str">
        <f t="shared" si="376"/>
        <v>1.3</v>
      </c>
      <c r="AC756" t="str">
        <f t="shared" si="376"/>
        <v>3</v>
      </c>
      <c r="AD756" t="str">
        <f t="shared" si="376"/>
        <v>3.8</v>
      </c>
      <c r="AE756" t="str">
        <f t="shared" si="376"/>
        <v>1</v>
      </c>
      <c r="AF756" t="str">
        <f t="shared" si="376"/>
        <v>1.3</v>
      </c>
      <c r="AG756" t="str">
        <f t="shared" si="376"/>
        <v>1</v>
      </c>
      <c r="AH756" t="str">
        <f t="shared" si="376"/>
        <v>1.3</v>
      </c>
      <c r="AI756" t="str">
        <f t="shared" si="376"/>
        <v>0</v>
      </c>
      <c r="AJ756" t="str">
        <f t="shared" si="376"/>
        <v>0</v>
      </c>
    </row>
    <row r="757" spans="1:36">
      <c r="A757" t="str">
        <f t="shared" si="325"/>
        <v>AUDI</v>
      </c>
      <c r="B757" t="str">
        <f t="shared" ref="B757:AJ757" si="377">CLEAN(B374)</f>
        <v>TT</v>
      </c>
      <c r="C757" t="str">
        <f t="shared" si="377"/>
        <v>2006</v>
      </c>
      <c r="D757" t="str">
        <f t="shared" si="377"/>
        <v>23</v>
      </c>
      <c r="E757" t="str">
        <f t="shared" si="377"/>
        <v>13</v>
      </c>
      <c r="F757" t="str">
        <f t="shared" si="377"/>
        <v>56.5</v>
      </c>
      <c r="G757" t="str">
        <f t="shared" si="377"/>
        <v>10</v>
      </c>
      <c r="H757" t="str">
        <f t="shared" si="377"/>
        <v>43.5</v>
      </c>
      <c r="I757" t="str">
        <f t="shared" si="377"/>
        <v>1</v>
      </c>
      <c r="J757" t="str">
        <f t="shared" si="377"/>
        <v>4.3</v>
      </c>
      <c r="K757" t="str">
        <f t="shared" si="377"/>
        <v>4</v>
      </c>
      <c r="L757" t="str">
        <f t="shared" si="377"/>
        <v>17.4</v>
      </c>
      <c r="M757" t="str">
        <f t="shared" si="377"/>
        <v>1</v>
      </c>
      <c r="N757" t="str">
        <f t="shared" si="377"/>
        <v>4.3</v>
      </c>
      <c r="O757" t="str">
        <f t="shared" si="377"/>
        <v>0</v>
      </c>
      <c r="P757" t="str">
        <f t="shared" si="377"/>
        <v>0</v>
      </c>
      <c r="Q757" t="str">
        <f t="shared" si="377"/>
        <v>6</v>
      </c>
      <c r="R757" t="str">
        <f t="shared" si="377"/>
        <v>26.1</v>
      </c>
      <c r="S757" t="str">
        <f t="shared" si="377"/>
        <v>3</v>
      </c>
      <c r="T757" t="str">
        <f t="shared" si="377"/>
        <v>13</v>
      </c>
      <c r="U757" t="str">
        <f t="shared" si="377"/>
        <v>0</v>
      </c>
      <c r="V757" t="str">
        <f t="shared" si="377"/>
        <v>0</v>
      </c>
      <c r="W757" t="str">
        <f t="shared" si="377"/>
        <v>1</v>
      </c>
      <c r="X757" t="str">
        <f t="shared" si="377"/>
        <v>4.3</v>
      </c>
      <c r="Y757" t="str">
        <f t="shared" si="377"/>
        <v>0</v>
      </c>
      <c r="Z757" t="str">
        <f t="shared" si="377"/>
        <v>0</v>
      </c>
      <c r="AA757" t="str">
        <f t="shared" si="377"/>
        <v>0</v>
      </c>
      <c r="AB757" t="str">
        <f t="shared" si="377"/>
        <v>0</v>
      </c>
      <c r="AC757" t="str">
        <f t="shared" si="377"/>
        <v>0</v>
      </c>
      <c r="AD757" t="str">
        <f t="shared" si="377"/>
        <v>0</v>
      </c>
      <c r="AE757" t="str">
        <f t="shared" si="377"/>
        <v>0</v>
      </c>
      <c r="AF757" t="str">
        <f t="shared" si="377"/>
        <v>0</v>
      </c>
      <c r="AG757" t="str">
        <f t="shared" si="377"/>
        <v>0</v>
      </c>
      <c r="AH757" t="str">
        <f t="shared" si="377"/>
        <v>0</v>
      </c>
      <c r="AI757" t="str">
        <f t="shared" si="377"/>
        <v>0</v>
      </c>
      <c r="AJ757" t="str">
        <f t="shared" si="377"/>
        <v>0</v>
      </c>
    </row>
    <row r="758" spans="1:36">
      <c r="A758" t="str">
        <f t="shared" si="325"/>
        <v>AUDI</v>
      </c>
      <c r="B758" t="str">
        <f t="shared" ref="B758:AJ758" si="378">CLEAN(B375)</f>
        <v>TT</v>
      </c>
      <c r="C758" t="str">
        <f t="shared" si="378"/>
        <v>2007</v>
      </c>
      <c r="D758" t="str">
        <f t="shared" si="378"/>
        <v>258</v>
      </c>
      <c r="E758" t="str">
        <f t="shared" si="378"/>
        <v>179</v>
      </c>
      <c r="F758" t="str">
        <f t="shared" si="378"/>
        <v>69.4</v>
      </c>
      <c r="G758" t="str">
        <f t="shared" si="378"/>
        <v>79</v>
      </c>
      <c r="H758" t="str">
        <f t="shared" si="378"/>
        <v>30.6</v>
      </c>
      <c r="I758" t="str">
        <f t="shared" si="378"/>
        <v>12</v>
      </c>
      <c r="J758" t="str">
        <f t="shared" si="378"/>
        <v>4.7</v>
      </c>
      <c r="K758" t="str">
        <f t="shared" si="378"/>
        <v>17</v>
      </c>
      <c r="L758" t="str">
        <f t="shared" si="378"/>
        <v>6.6</v>
      </c>
      <c r="M758" t="str">
        <f t="shared" si="378"/>
        <v>9</v>
      </c>
      <c r="N758" t="str">
        <f t="shared" si="378"/>
        <v>3.5</v>
      </c>
      <c r="O758" t="str">
        <f t="shared" si="378"/>
        <v>3</v>
      </c>
      <c r="P758" t="str">
        <f t="shared" si="378"/>
        <v>1.2</v>
      </c>
      <c r="Q758" t="str">
        <f t="shared" si="378"/>
        <v>26</v>
      </c>
      <c r="R758" t="str">
        <f t="shared" si="378"/>
        <v>10.1</v>
      </c>
      <c r="S758" t="str">
        <f t="shared" si="378"/>
        <v>17</v>
      </c>
      <c r="T758" t="str">
        <f t="shared" si="378"/>
        <v>6.6</v>
      </c>
      <c r="U758" t="str">
        <f t="shared" si="378"/>
        <v>1</v>
      </c>
      <c r="V758" t="str">
        <f t="shared" si="378"/>
        <v>0.4</v>
      </c>
      <c r="W758" t="str">
        <f t="shared" si="378"/>
        <v>6</v>
      </c>
      <c r="X758" t="str">
        <f t="shared" si="378"/>
        <v>2.3</v>
      </c>
      <c r="Y758" t="str">
        <f t="shared" si="378"/>
        <v>5</v>
      </c>
      <c r="Z758" t="str">
        <f t="shared" si="378"/>
        <v>1.9</v>
      </c>
      <c r="AA758" t="str">
        <f t="shared" si="378"/>
        <v>6</v>
      </c>
      <c r="AB758" t="str">
        <f t="shared" si="378"/>
        <v>2.3</v>
      </c>
      <c r="AC758" t="str">
        <f t="shared" si="378"/>
        <v>3</v>
      </c>
      <c r="AD758" t="str">
        <f t="shared" si="378"/>
        <v>1.2</v>
      </c>
      <c r="AE758" t="str">
        <f t="shared" si="378"/>
        <v>1</v>
      </c>
      <c r="AF758" t="str">
        <f t="shared" si="378"/>
        <v>0.4</v>
      </c>
      <c r="AG758" t="str">
        <f t="shared" si="378"/>
        <v>1</v>
      </c>
      <c r="AH758" t="str">
        <f t="shared" si="378"/>
        <v>0.4</v>
      </c>
      <c r="AI758" t="str">
        <f t="shared" si="378"/>
        <v>0</v>
      </c>
      <c r="AJ758" t="str">
        <f t="shared" si="378"/>
        <v>0</v>
      </c>
    </row>
    <row r="759" spans="1:36">
      <c r="A759" t="str">
        <f t="shared" si="325"/>
        <v>AUDI</v>
      </c>
      <c r="B759" t="str">
        <f t="shared" ref="B759:AJ759" si="379">CLEAN(B376)</f>
        <v>TT</v>
      </c>
      <c r="C759" t="str">
        <f t="shared" si="379"/>
        <v>2008</v>
      </c>
      <c r="D759" t="str">
        <f t="shared" si="379"/>
        <v>51</v>
      </c>
      <c r="E759" t="str">
        <f t="shared" si="379"/>
        <v>41</v>
      </c>
      <c r="F759" t="str">
        <f t="shared" si="379"/>
        <v>80.4</v>
      </c>
      <c r="G759" t="str">
        <f t="shared" si="379"/>
        <v>10</v>
      </c>
      <c r="H759" t="str">
        <f t="shared" si="379"/>
        <v>19.6</v>
      </c>
      <c r="I759" t="str">
        <f t="shared" si="379"/>
        <v>5</v>
      </c>
      <c r="J759" t="str">
        <f t="shared" si="379"/>
        <v>9.8</v>
      </c>
      <c r="K759" t="str">
        <f t="shared" si="379"/>
        <v>2</v>
      </c>
      <c r="L759" t="str">
        <f t="shared" si="379"/>
        <v>3.9</v>
      </c>
      <c r="M759" t="str">
        <f t="shared" si="379"/>
        <v>0</v>
      </c>
      <c r="N759" t="str">
        <f t="shared" si="379"/>
        <v>0</v>
      </c>
      <c r="O759" t="str">
        <f t="shared" si="379"/>
        <v>0</v>
      </c>
      <c r="P759" t="str">
        <f t="shared" si="379"/>
        <v>0</v>
      </c>
      <c r="Q759" t="str">
        <f t="shared" si="379"/>
        <v>1</v>
      </c>
      <c r="R759" t="str">
        <f t="shared" si="379"/>
        <v>2</v>
      </c>
      <c r="S759" t="str">
        <f t="shared" si="379"/>
        <v>2</v>
      </c>
      <c r="T759" t="str">
        <f t="shared" si="379"/>
        <v>3.9</v>
      </c>
      <c r="U759" t="str">
        <f t="shared" si="379"/>
        <v>0</v>
      </c>
      <c r="V759" t="str">
        <f t="shared" si="379"/>
        <v>0</v>
      </c>
      <c r="W759" t="str">
        <f t="shared" si="379"/>
        <v>0</v>
      </c>
      <c r="X759" t="str">
        <f t="shared" si="379"/>
        <v>0</v>
      </c>
      <c r="Y759" t="str">
        <f t="shared" si="379"/>
        <v>0</v>
      </c>
      <c r="Z759" t="str">
        <f t="shared" si="379"/>
        <v>0</v>
      </c>
      <c r="AA759" t="str">
        <f t="shared" si="379"/>
        <v>1</v>
      </c>
      <c r="AB759" t="str">
        <f t="shared" si="379"/>
        <v>2</v>
      </c>
      <c r="AC759" t="str">
        <f t="shared" si="379"/>
        <v>0</v>
      </c>
      <c r="AD759" t="str">
        <f t="shared" si="379"/>
        <v>0</v>
      </c>
      <c r="AE759" t="str">
        <f t="shared" si="379"/>
        <v>1</v>
      </c>
      <c r="AF759" t="str">
        <f t="shared" si="379"/>
        <v>2</v>
      </c>
      <c r="AG759" t="str">
        <f t="shared" si="379"/>
        <v>1</v>
      </c>
      <c r="AH759" t="str">
        <f t="shared" si="379"/>
        <v>2</v>
      </c>
      <c r="AI759" t="str">
        <f t="shared" si="379"/>
        <v>0</v>
      </c>
      <c r="AJ759" t="str">
        <f t="shared" si="379"/>
        <v>0</v>
      </c>
    </row>
    <row r="760" spans="1:36">
      <c r="A760" t="str">
        <f t="shared" si="325"/>
        <v>AUDI</v>
      </c>
      <c r="B760" t="str">
        <f t="shared" ref="B760:AJ760" si="380">CLEAN(B377)</f>
        <v>TT</v>
      </c>
      <c r="C760" t="str">
        <f t="shared" si="380"/>
        <v>2009</v>
      </c>
      <c r="D760" t="str">
        <f t="shared" si="380"/>
        <v>70</v>
      </c>
      <c r="E760" t="str">
        <f t="shared" si="380"/>
        <v>51</v>
      </c>
      <c r="F760" t="str">
        <f t="shared" si="380"/>
        <v>72.9</v>
      </c>
      <c r="G760" t="str">
        <f t="shared" si="380"/>
        <v>19</v>
      </c>
      <c r="H760" t="str">
        <f t="shared" si="380"/>
        <v>27.1</v>
      </c>
      <c r="I760" t="str">
        <f t="shared" si="380"/>
        <v>3</v>
      </c>
      <c r="J760" t="str">
        <f t="shared" si="380"/>
        <v>4.3</v>
      </c>
      <c r="K760" t="str">
        <f t="shared" si="380"/>
        <v>8</v>
      </c>
      <c r="L760" t="str">
        <f t="shared" si="380"/>
        <v>11.4</v>
      </c>
      <c r="M760" t="str">
        <f t="shared" si="380"/>
        <v>1</v>
      </c>
      <c r="N760" t="str">
        <f t="shared" si="380"/>
        <v>1.4</v>
      </c>
      <c r="O760" t="str">
        <f t="shared" si="380"/>
        <v>0</v>
      </c>
      <c r="P760" t="str">
        <f t="shared" si="380"/>
        <v>0</v>
      </c>
      <c r="Q760" t="str">
        <f t="shared" si="380"/>
        <v>6</v>
      </c>
      <c r="R760" t="str">
        <f t="shared" si="380"/>
        <v>8.6</v>
      </c>
      <c r="S760" t="str">
        <f t="shared" si="380"/>
        <v>0</v>
      </c>
      <c r="T760" t="str">
        <f t="shared" si="380"/>
        <v>0</v>
      </c>
      <c r="U760" t="str">
        <f t="shared" si="380"/>
        <v>0</v>
      </c>
      <c r="V760" t="str">
        <f t="shared" si="380"/>
        <v>0</v>
      </c>
      <c r="W760" t="str">
        <f t="shared" si="380"/>
        <v>0</v>
      </c>
      <c r="X760" t="str">
        <f t="shared" si="380"/>
        <v>0</v>
      </c>
      <c r="Y760" t="str">
        <f t="shared" si="380"/>
        <v>2</v>
      </c>
      <c r="Z760" t="str">
        <f t="shared" si="380"/>
        <v>2.9</v>
      </c>
      <c r="AA760" t="str">
        <f t="shared" si="380"/>
        <v>2</v>
      </c>
      <c r="AB760" t="str">
        <f t="shared" si="380"/>
        <v>2.9</v>
      </c>
      <c r="AC760" t="str">
        <f t="shared" si="380"/>
        <v>0</v>
      </c>
      <c r="AD760" t="str">
        <f t="shared" si="380"/>
        <v>0</v>
      </c>
      <c r="AE760" t="str">
        <f t="shared" si="380"/>
        <v>0</v>
      </c>
      <c r="AF760" t="str">
        <f t="shared" si="380"/>
        <v>0</v>
      </c>
      <c r="AG760" t="str">
        <f t="shared" si="380"/>
        <v>0</v>
      </c>
      <c r="AH760" t="str">
        <f t="shared" si="380"/>
        <v>0</v>
      </c>
      <c r="AI760" t="str">
        <f t="shared" si="380"/>
        <v>0</v>
      </c>
      <c r="AJ760" t="str">
        <f t="shared" si="380"/>
        <v>0</v>
      </c>
    </row>
    <row r="761" spans="1:36">
      <c r="A761" t="str">
        <f t="shared" si="325"/>
        <v>AUDI</v>
      </c>
      <c r="B761" t="str">
        <f t="shared" ref="B761:AJ761" si="381">CLEAN(B378)</f>
        <v>TT</v>
      </c>
      <c r="C761" t="str">
        <f t="shared" si="381"/>
        <v>2010</v>
      </c>
      <c r="D761" t="str">
        <f t="shared" si="381"/>
        <v>14</v>
      </c>
      <c r="E761" t="str">
        <f t="shared" si="381"/>
        <v>11</v>
      </c>
      <c r="F761" t="str">
        <f t="shared" si="381"/>
        <v>78.6</v>
      </c>
      <c r="G761" t="str">
        <f t="shared" si="381"/>
        <v>3</v>
      </c>
      <c r="H761" t="str">
        <f t="shared" si="381"/>
        <v>21.4</v>
      </c>
      <c r="I761" t="str">
        <f t="shared" si="381"/>
        <v>1</v>
      </c>
      <c r="J761" t="str">
        <f t="shared" si="381"/>
        <v>7.1</v>
      </c>
      <c r="K761" t="str">
        <f t="shared" si="381"/>
        <v>1</v>
      </c>
      <c r="L761" t="str">
        <f t="shared" si="381"/>
        <v>7.1</v>
      </c>
      <c r="M761" t="str">
        <f t="shared" si="381"/>
        <v>0</v>
      </c>
      <c r="N761" t="str">
        <f t="shared" si="381"/>
        <v>0</v>
      </c>
      <c r="O761" t="str">
        <f t="shared" si="381"/>
        <v>0</v>
      </c>
      <c r="P761" t="str">
        <f t="shared" si="381"/>
        <v>0</v>
      </c>
      <c r="Q761" t="str">
        <f t="shared" si="381"/>
        <v>1</v>
      </c>
      <c r="R761" t="str">
        <f t="shared" si="381"/>
        <v>7.1</v>
      </c>
      <c r="S761" t="str">
        <f t="shared" si="381"/>
        <v>0</v>
      </c>
      <c r="T761" t="str">
        <f t="shared" si="381"/>
        <v>0</v>
      </c>
      <c r="U761" t="str">
        <f t="shared" si="381"/>
        <v>0</v>
      </c>
      <c r="V761" t="str">
        <f t="shared" si="381"/>
        <v>0</v>
      </c>
      <c r="W761" t="str">
        <f t="shared" si="381"/>
        <v>0</v>
      </c>
      <c r="X761" t="str">
        <f t="shared" si="381"/>
        <v>0</v>
      </c>
      <c r="Y761" t="str">
        <f t="shared" si="381"/>
        <v>0</v>
      </c>
      <c r="Z761" t="str">
        <f t="shared" si="381"/>
        <v>0</v>
      </c>
      <c r="AA761" t="str">
        <f t="shared" si="381"/>
        <v>2</v>
      </c>
      <c r="AB761" t="str">
        <f t="shared" si="381"/>
        <v>14.3</v>
      </c>
      <c r="AC761" t="str">
        <f t="shared" si="381"/>
        <v>0</v>
      </c>
      <c r="AD761" t="str">
        <f t="shared" si="381"/>
        <v>0</v>
      </c>
      <c r="AE761" t="str">
        <f t="shared" si="381"/>
        <v>0</v>
      </c>
      <c r="AF761" t="str">
        <f t="shared" si="381"/>
        <v>0</v>
      </c>
      <c r="AG761" t="str">
        <f t="shared" si="381"/>
        <v>0</v>
      </c>
      <c r="AH761" t="str">
        <f t="shared" si="381"/>
        <v>0</v>
      </c>
      <c r="AI761" t="str">
        <f t="shared" si="381"/>
        <v>0</v>
      </c>
      <c r="AJ761" t="str">
        <f t="shared" si="381"/>
        <v>0</v>
      </c>
    </row>
    <row r="762" spans="1:36">
      <c r="A762" t="str">
        <f t="shared" si="325"/>
        <v>AUDI</v>
      </c>
      <c r="B762" t="str">
        <f t="shared" ref="B762:AJ762" si="382">CLEAN(B379)</f>
        <v>TT</v>
      </c>
      <c r="C762" t="str">
        <f t="shared" si="382"/>
        <v>2011</v>
      </c>
      <c r="D762" t="str">
        <f t="shared" si="382"/>
        <v>43</v>
      </c>
      <c r="E762" t="str">
        <f t="shared" si="382"/>
        <v>35</v>
      </c>
      <c r="F762" t="str">
        <f t="shared" si="382"/>
        <v>81.4</v>
      </c>
      <c r="G762" t="str">
        <f t="shared" si="382"/>
        <v>8</v>
      </c>
      <c r="H762" t="str">
        <f t="shared" si="382"/>
        <v>18.6</v>
      </c>
      <c r="I762" t="str">
        <f t="shared" si="382"/>
        <v>1</v>
      </c>
      <c r="J762" t="str">
        <f t="shared" si="382"/>
        <v>2.3</v>
      </c>
      <c r="K762" t="str">
        <f t="shared" si="382"/>
        <v>1</v>
      </c>
      <c r="L762" t="str">
        <f t="shared" si="382"/>
        <v>2.3</v>
      </c>
      <c r="M762" t="str">
        <f t="shared" si="382"/>
        <v>0</v>
      </c>
      <c r="N762" t="str">
        <f t="shared" si="382"/>
        <v>0</v>
      </c>
      <c r="O762" t="str">
        <f t="shared" si="382"/>
        <v>0</v>
      </c>
      <c r="P762" t="str">
        <f t="shared" si="382"/>
        <v>0</v>
      </c>
      <c r="Q762" t="str">
        <f t="shared" si="382"/>
        <v>5</v>
      </c>
      <c r="R762" t="str">
        <f t="shared" si="382"/>
        <v>11.6</v>
      </c>
      <c r="S762" t="str">
        <f t="shared" si="382"/>
        <v>0</v>
      </c>
      <c r="T762" t="str">
        <f t="shared" si="382"/>
        <v>0</v>
      </c>
      <c r="U762" t="str">
        <f t="shared" si="382"/>
        <v>0</v>
      </c>
      <c r="V762" t="str">
        <f t="shared" si="382"/>
        <v>0</v>
      </c>
      <c r="W762" t="str">
        <f t="shared" si="382"/>
        <v>0</v>
      </c>
      <c r="X762" t="str">
        <f t="shared" si="382"/>
        <v>0</v>
      </c>
      <c r="Y762" t="str">
        <f t="shared" si="382"/>
        <v>1</v>
      </c>
      <c r="Z762" t="str">
        <f t="shared" si="382"/>
        <v>2.3</v>
      </c>
      <c r="AA762" t="str">
        <f t="shared" si="382"/>
        <v>0</v>
      </c>
      <c r="AB762" t="str">
        <f t="shared" si="382"/>
        <v>0</v>
      </c>
      <c r="AC762" t="str">
        <f t="shared" si="382"/>
        <v>0</v>
      </c>
      <c r="AD762" t="str">
        <f t="shared" si="382"/>
        <v>0</v>
      </c>
      <c r="AE762" t="str">
        <f t="shared" si="382"/>
        <v>0</v>
      </c>
      <c r="AF762" t="str">
        <f t="shared" si="382"/>
        <v>0</v>
      </c>
      <c r="AG762" t="str">
        <f t="shared" si="382"/>
        <v>0</v>
      </c>
      <c r="AH762" t="str">
        <f t="shared" si="382"/>
        <v>0</v>
      </c>
      <c r="AI762" t="str">
        <f t="shared" si="382"/>
        <v>0</v>
      </c>
      <c r="AJ762" t="str">
        <f t="shared" si="382"/>
        <v>0</v>
      </c>
    </row>
    <row r="763" spans="1:36">
      <c r="A763" t="str">
        <f t="shared" si="325"/>
        <v>AUDI</v>
      </c>
      <c r="B763" t="str">
        <f t="shared" ref="B763:AJ763" si="383">CLEAN(B380)</f>
        <v>TT</v>
      </c>
      <c r="C763" t="str">
        <f t="shared" si="383"/>
        <v>2012</v>
      </c>
      <c r="D763" t="str">
        <f t="shared" si="383"/>
        <v>2</v>
      </c>
      <c r="E763" t="str">
        <f t="shared" si="383"/>
        <v>1</v>
      </c>
      <c r="F763" t="str">
        <f t="shared" si="383"/>
        <v>50</v>
      </c>
      <c r="G763" t="str">
        <f t="shared" si="383"/>
        <v>1</v>
      </c>
      <c r="H763" t="str">
        <f t="shared" si="383"/>
        <v>50</v>
      </c>
      <c r="I763" t="str">
        <f t="shared" si="383"/>
        <v>0</v>
      </c>
      <c r="J763" t="str">
        <f t="shared" si="383"/>
        <v>0</v>
      </c>
      <c r="K763" t="str">
        <f t="shared" si="383"/>
        <v>0</v>
      </c>
      <c r="L763" t="str">
        <f t="shared" si="383"/>
        <v>0</v>
      </c>
      <c r="M763" t="str">
        <f t="shared" si="383"/>
        <v>0</v>
      </c>
      <c r="N763" t="str">
        <f t="shared" si="383"/>
        <v>0</v>
      </c>
      <c r="O763" t="str">
        <f t="shared" si="383"/>
        <v>0</v>
      </c>
      <c r="P763" t="str">
        <f t="shared" si="383"/>
        <v>0</v>
      </c>
      <c r="Q763" t="str">
        <f t="shared" si="383"/>
        <v>1</v>
      </c>
      <c r="R763" t="str">
        <f t="shared" si="383"/>
        <v>50</v>
      </c>
      <c r="S763" t="str">
        <f t="shared" si="383"/>
        <v>0</v>
      </c>
      <c r="T763" t="str">
        <f t="shared" si="383"/>
        <v>0</v>
      </c>
      <c r="U763" t="str">
        <f t="shared" si="383"/>
        <v>0</v>
      </c>
      <c r="V763" t="str">
        <f t="shared" si="383"/>
        <v>0</v>
      </c>
      <c r="W763" t="str">
        <f t="shared" si="383"/>
        <v>0</v>
      </c>
      <c r="X763" t="str">
        <f t="shared" si="383"/>
        <v>0</v>
      </c>
      <c r="Y763" t="str">
        <f t="shared" si="383"/>
        <v>0</v>
      </c>
      <c r="Z763" t="str">
        <f t="shared" si="383"/>
        <v>0</v>
      </c>
      <c r="AA763" t="str">
        <f t="shared" si="383"/>
        <v>0</v>
      </c>
      <c r="AB763" t="str">
        <f t="shared" si="383"/>
        <v>0</v>
      </c>
      <c r="AC763" t="str">
        <f t="shared" si="383"/>
        <v>0</v>
      </c>
      <c r="AD763" t="str">
        <f t="shared" si="383"/>
        <v>0</v>
      </c>
      <c r="AE763" t="str">
        <f t="shared" si="383"/>
        <v>0</v>
      </c>
      <c r="AF763" t="str">
        <f t="shared" si="383"/>
        <v>0</v>
      </c>
      <c r="AG763" t="str">
        <f t="shared" si="383"/>
        <v>0</v>
      </c>
      <c r="AH763" t="str">
        <f t="shared" si="383"/>
        <v>0</v>
      </c>
      <c r="AI763" t="str">
        <f t="shared" si="383"/>
        <v>0</v>
      </c>
      <c r="AJ763" t="str">
        <f t="shared" si="383"/>
        <v>0</v>
      </c>
    </row>
    <row r="764" spans="1:36">
      <c r="A764" t="str">
        <f t="shared" si="325"/>
        <v>AUDI</v>
      </c>
      <c r="B764" t="str">
        <f t="shared" ref="B764:AJ764" si="384">CLEAN(B381)</f>
        <v>TTS</v>
      </c>
      <c r="C764" t="str">
        <f t="shared" si="384"/>
        <v>2008</v>
      </c>
      <c r="D764" t="str">
        <f t="shared" si="384"/>
        <v>2</v>
      </c>
      <c r="E764" t="str">
        <f t="shared" si="384"/>
        <v>2</v>
      </c>
      <c r="F764" t="str">
        <f t="shared" si="384"/>
        <v>100</v>
      </c>
      <c r="G764" t="str">
        <f t="shared" si="384"/>
        <v>0</v>
      </c>
      <c r="H764" t="str">
        <f t="shared" si="384"/>
        <v>0</v>
      </c>
      <c r="I764" t="str">
        <f t="shared" si="384"/>
        <v>0</v>
      </c>
      <c r="J764" t="str">
        <f t="shared" si="384"/>
        <v>0</v>
      </c>
      <c r="K764" t="str">
        <f t="shared" si="384"/>
        <v>0</v>
      </c>
      <c r="L764" t="str">
        <f t="shared" si="384"/>
        <v>0</v>
      </c>
      <c r="M764" t="str">
        <f t="shared" si="384"/>
        <v>0</v>
      </c>
      <c r="N764" t="str">
        <f t="shared" si="384"/>
        <v>0</v>
      </c>
      <c r="O764" t="str">
        <f t="shared" si="384"/>
        <v>0</v>
      </c>
      <c r="P764" t="str">
        <f t="shared" si="384"/>
        <v>0</v>
      </c>
      <c r="Q764" t="str">
        <f t="shared" si="384"/>
        <v>0</v>
      </c>
      <c r="R764" t="str">
        <f t="shared" si="384"/>
        <v>0</v>
      </c>
      <c r="S764" t="str">
        <f t="shared" si="384"/>
        <v>0</v>
      </c>
      <c r="T764" t="str">
        <f t="shared" si="384"/>
        <v>0</v>
      </c>
      <c r="U764" t="str">
        <f t="shared" si="384"/>
        <v>0</v>
      </c>
      <c r="V764" t="str">
        <f t="shared" si="384"/>
        <v>0</v>
      </c>
      <c r="W764" t="str">
        <f t="shared" si="384"/>
        <v>0</v>
      </c>
      <c r="X764" t="str">
        <f t="shared" si="384"/>
        <v>0</v>
      </c>
      <c r="Y764" t="str">
        <f t="shared" si="384"/>
        <v>0</v>
      </c>
      <c r="Z764" t="str">
        <f t="shared" si="384"/>
        <v>0</v>
      </c>
      <c r="AA764" t="str">
        <f t="shared" si="384"/>
        <v>0</v>
      </c>
      <c r="AB764" t="str">
        <f t="shared" si="384"/>
        <v>0</v>
      </c>
      <c r="AC764" t="str">
        <f t="shared" si="384"/>
        <v>0</v>
      </c>
      <c r="AD764" t="str">
        <f t="shared" si="384"/>
        <v>0</v>
      </c>
      <c r="AE764" t="str">
        <f t="shared" si="384"/>
        <v>0</v>
      </c>
      <c r="AF764" t="str">
        <f t="shared" si="384"/>
        <v>0</v>
      </c>
      <c r="AG764" t="str">
        <f t="shared" si="384"/>
        <v>0</v>
      </c>
      <c r="AH764" t="str">
        <f t="shared" si="384"/>
        <v>0</v>
      </c>
      <c r="AI764" t="str">
        <f t="shared" si="384"/>
        <v>0</v>
      </c>
      <c r="AJ764" t="str">
        <f t="shared" si="384"/>
        <v>0</v>
      </c>
    </row>
    <row r="765" spans="1:36">
      <c r="A765" t="str">
        <f t="shared" si="325"/>
        <v>AUDI</v>
      </c>
      <c r="B765" t="str">
        <f t="shared" ref="B765:AJ765" si="385">CLEAN(B382)</f>
        <v>TTS</v>
      </c>
      <c r="C765" t="str">
        <f t="shared" si="385"/>
        <v>2009</v>
      </c>
      <c r="D765" t="str">
        <f t="shared" si="385"/>
        <v>3</v>
      </c>
      <c r="E765" t="str">
        <f t="shared" si="385"/>
        <v>2</v>
      </c>
      <c r="F765" t="str">
        <f t="shared" si="385"/>
        <v>66.7</v>
      </c>
      <c r="G765" t="str">
        <f t="shared" si="385"/>
        <v>1</v>
      </c>
      <c r="H765" t="str">
        <f t="shared" si="385"/>
        <v>33.3</v>
      </c>
      <c r="I765" t="str">
        <f t="shared" si="385"/>
        <v>0</v>
      </c>
      <c r="J765" t="str">
        <f t="shared" si="385"/>
        <v>0</v>
      </c>
      <c r="K765" t="str">
        <f t="shared" si="385"/>
        <v>0</v>
      </c>
      <c r="L765" t="str">
        <f t="shared" si="385"/>
        <v>0</v>
      </c>
      <c r="M765" t="str">
        <f t="shared" si="385"/>
        <v>0</v>
      </c>
      <c r="N765" t="str">
        <f t="shared" si="385"/>
        <v>0</v>
      </c>
      <c r="O765" t="str">
        <f t="shared" si="385"/>
        <v>0</v>
      </c>
      <c r="P765" t="str">
        <f t="shared" si="385"/>
        <v>0</v>
      </c>
      <c r="Q765" t="str">
        <f t="shared" si="385"/>
        <v>1</v>
      </c>
      <c r="R765" t="str">
        <f t="shared" si="385"/>
        <v>33.3</v>
      </c>
      <c r="S765" t="str">
        <f t="shared" si="385"/>
        <v>0</v>
      </c>
      <c r="T765" t="str">
        <f t="shared" si="385"/>
        <v>0</v>
      </c>
      <c r="U765" t="str">
        <f t="shared" si="385"/>
        <v>0</v>
      </c>
      <c r="V765" t="str">
        <f t="shared" si="385"/>
        <v>0</v>
      </c>
      <c r="W765" t="str">
        <f t="shared" si="385"/>
        <v>0</v>
      </c>
      <c r="X765" t="str">
        <f t="shared" si="385"/>
        <v>0</v>
      </c>
      <c r="Y765" t="str">
        <f t="shared" si="385"/>
        <v>0</v>
      </c>
      <c r="Z765" t="str">
        <f t="shared" si="385"/>
        <v>0</v>
      </c>
      <c r="AA765" t="str">
        <f t="shared" si="385"/>
        <v>0</v>
      </c>
      <c r="AB765" t="str">
        <f t="shared" si="385"/>
        <v>0</v>
      </c>
      <c r="AC765" t="str">
        <f t="shared" si="385"/>
        <v>0</v>
      </c>
      <c r="AD765" t="str">
        <f t="shared" si="385"/>
        <v>0</v>
      </c>
      <c r="AE765" t="str">
        <f t="shared" si="385"/>
        <v>0</v>
      </c>
      <c r="AF765" t="str">
        <f t="shared" si="385"/>
        <v>0</v>
      </c>
      <c r="AG765" t="str">
        <f t="shared" si="385"/>
        <v>0</v>
      </c>
      <c r="AH765" t="str">
        <f t="shared" si="385"/>
        <v>0</v>
      </c>
      <c r="AI765" t="str">
        <f t="shared" si="385"/>
        <v>0</v>
      </c>
      <c r="AJ765" t="str">
        <f t="shared" si="385"/>
        <v>0</v>
      </c>
    </row>
    <row r="769" spans="1:36">
      <c r="A769" s="3" t="s">
        <v>1135</v>
      </c>
      <c r="I769" s="4" t="str">
        <f t="shared" ref="I769" si="386">TRIM(I385)</f>
        <v>Fail Items</v>
      </c>
    </row>
    <row r="770" spans="1:36">
      <c r="A770" s="4" t="str">
        <f>TRIM(A386)</f>
        <v>VehicleMake</v>
      </c>
      <c r="B770" s="4" t="str">
        <f t="shared" ref="B770:AJ777" si="387">TRIM(B386)</f>
        <v>VehicleModel</v>
      </c>
      <c r="C770" s="4" t="str">
        <f t="shared" si="387"/>
        <v>YearOfBirth</v>
      </c>
      <c r="D770" s="4" t="str">
        <f t="shared" si="387"/>
        <v>Total</v>
      </c>
      <c r="E770" s="4" t="str">
        <f t="shared" si="387"/>
        <v>PASS</v>
      </c>
      <c r="F770" s="4" t="str">
        <f t="shared" si="387"/>
        <v>PASS %</v>
      </c>
      <c r="G770" s="4" t="str">
        <f t="shared" si="387"/>
        <v>FAIL</v>
      </c>
      <c r="H770" s="4" t="str">
        <f t="shared" si="387"/>
        <v>FAIL %</v>
      </c>
      <c r="I770" s="4" t="str">
        <f t="shared" si="387"/>
        <v>Vehicle and Safety Equipment</v>
      </c>
      <c r="J770" s="4" t="str">
        <f t="shared" si="387"/>
        <v>Vehicle and Safety Equipment %</v>
      </c>
      <c r="K770" s="4" t="str">
        <f t="shared" si="387"/>
        <v>Lighting and Electrical</v>
      </c>
      <c r="L770" s="4" t="str">
        <f t="shared" si="387"/>
        <v>Lighting and Electrical %</v>
      </c>
      <c r="M770" s="4" t="str">
        <f t="shared" si="387"/>
        <v>Steering and Suspension</v>
      </c>
      <c r="N770" s="4" t="str">
        <f t="shared" si="387"/>
        <v>Steering and Suspension %</v>
      </c>
      <c r="O770" s="4" t="str">
        <f t="shared" si="387"/>
        <v>Braking Equipment</v>
      </c>
      <c r="P770" s="4" t="str">
        <f t="shared" si="387"/>
        <v>Braking Equipment %</v>
      </c>
      <c r="Q770" s="4" t="str">
        <f t="shared" si="387"/>
        <v>Wheels and Tyres</v>
      </c>
      <c r="R770" s="4" t="str">
        <f t="shared" si="387"/>
        <v>Wheels and Tyres %</v>
      </c>
      <c r="S770" s="4" t="str">
        <f t="shared" si="387"/>
        <v>Engine, Noise and Exhaust</v>
      </c>
      <c r="T770" s="4" t="str">
        <f t="shared" si="387"/>
        <v>Engine, Noise and Exhaust %</v>
      </c>
      <c r="U770" s="4" t="str">
        <f t="shared" si="387"/>
        <v>Chassis and Body</v>
      </c>
      <c r="V770" s="4" t="str">
        <f t="shared" si="387"/>
        <v>Chassis and Body %</v>
      </c>
      <c r="W770" s="4" t="str">
        <f t="shared" si="387"/>
        <v>Side Slip Test</v>
      </c>
      <c r="X770" s="4" t="str">
        <f t="shared" si="387"/>
        <v>Side Slip Test %</v>
      </c>
      <c r="Y770" s="4" t="str">
        <f t="shared" si="387"/>
        <v>Suspension Test</v>
      </c>
      <c r="Z770" s="4" t="str">
        <f t="shared" si="387"/>
        <v>Suspension Test %</v>
      </c>
      <c r="AA770" s="4" t="str">
        <f t="shared" si="387"/>
        <v>Light test</v>
      </c>
      <c r="AB770" s="4" t="str">
        <f t="shared" si="387"/>
        <v>Light test %</v>
      </c>
      <c r="AC770" s="4" t="str">
        <f t="shared" si="387"/>
        <v>Brake Test</v>
      </c>
      <c r="AD770" s="4" t="str">
        <f t="shared" si="387"/>
        <v>Brake Test %</v>
      </c>
      <c r="AE770" s="4" t="str">
        <f t="shared" si="387"/>
        <v>Emmissions</v>
      </c>
      <c r="AF770" s="4" t="str">
        <f t="shared" si="387"/>
        <v>Emmissions %</v>
      </c>
      <c r="AG770" s="4" t="str">
        <f t="shared" si="387"/>
        <v>OTHER</v>
      </c>
      <c r="AH770" s="4" t="str">
        <f t="shared" si="387"/>
        <v>OTHER %</v>
      </c>
      <c r="AI770" s="4" t="str">
        <f t="shared" si="387"/>
        <v>Incompletable</v>
      </c>
      <c r="AJ770" s="4" t="str">
        <f t="shared" si="387"/>
        <v>Incompletable %</v>
      </c>
    </row>
    <row r="771" spans="1:36">
      <c r="A771" s="5" t="str">
        <f t="shared" ref="A771:P771" si="388">TRIM(A387)</f>
        <v>AUDI</v>
      </c>
      <c r="B771" t="str">
        <f t="shared" si="388"/>
        <v>100</v>
      </c>
      <c r="C771" s="12" t="str">
        <f t="shared" si="388"/>
        <v>1983</v>
      </c>
      <c r="D771" s="12" t="str">
        <f t="shared" si="388"/>
        <v>3</v>
      </c>
      <c r="E771" s="12" t="str">
        <f t="shared" si="388"/>
        <v>0</v>
      </c>
      <c r="F771" s="12" t="str">
        <f t="shared" si="388"/>
        <v>0</v>
      </c>
      <c r="G771" s="12" t="str">
        <f t="shared" si="388"/>
        <v>3</v>
      </c>
      <c r="H771" s="12" t="str">
        <f t="shared" si="388"/>
        <v>100</v>
      </c>
      <c r="I771" s="12" t="str">
        <f t="shared" si="388"/>
        <v>1</v>
      </c>
      <c r="J771" s="12" t="str">
        <f t="shared" si="388"/>
        <v>33.3</v>
      </c>
      <c r="K771" s="12" t="str">
        <f t="shared" si="388"/>
        <v>1</v>
      </c>
      <c r="L771" s="12" t="str">
        <f t="shared" si="388"/>
        <v>33.3</v>
      </c>
      <c r="M771" s="12" t="str">
        <f t="shared" si="388"/>
        <v>3</v>
      </c>
      <c r="N771" s="12" t="str">
        <f t="shared" si="388"/>
        <v>100</v>
      </c>
      <c r="O771" s="12" t="str">
        <f t="shared" si="388"/>
        <v>3</v>
      </c>
      <c r="P771" s="12" t="str">
        <f t="shared" si="388"/>
        <v>100</v>
      </c>
      <c r="Q771" s="12" t="str">
        <f t="shared" si="387"/>
        <v>2</v>
      </c>
      <c r="R771" s="12" t="str">
        <f t="shared" si="387"/>
        <v>66.7</v>
      </c>
      <c r="S771" s="12" t="str">
        <f t="shared" si="387"/>
        <v>0</v>
      </c>
      <c r="T771" s="12" t="str">
        <f t="shared" si="387"/>
        <v>0</v>
      </c>
      <c r="U771" s="12" t="str">
        <f t="shared" si="387"/>
        <v>0</v>
      </c>
      <c r="V771" s="12" t="str">
        <f t="shared" si="387"/>
        <v>0</v>
      </c>
      <c r="W771" s="12" t="str">
        <f t="shared" si="387"/>
        <v>3</v>
      </c>
      <c r="X771" s="12" t="str">
        <f t="shared" si="387"/>
        <v>100</v>
      </c>
      <c r="Y771" s="12" t="str">
        <f t="shared" si="387"/>
        <v>2</v>
      </c>
      <c r="Z771" s="12" t="str">
        <f t="shared" si="387"/>
        <v>66.7</v>
      </c>
      <c r="AA771" s="12" t="str">
        <f t="shared" si="387"/>
        <v>0</v>
      </c>
      <c r="AB771" s="12" t="str">
        <f t="shared" si="387"/>
        <v>0</v>
      </c>
      <c r="AC771" s="12" t="str">
        <f t="shared" si="387"/>
        <v>3</v>
      </c>
      <c r="AD771" s="12" t="str">
        <f t="shared" si="387"/>
        <v>100</v>
      </c>
      <c r="AE771" s="12" t="str">
        <f t="shared" si="387"/>
        <v>2</v>
      </c>
      <c r="AF771" s="12" t="str">
        <f t="shared" si="387"/>
        <v>66.7</v>
      </c>
      <c r="AG771" s="12" t="str">
        <f t="shared" si="387"/>
        <v>0</v>
      </c>
      <c r="AH771" s="12" t="str">
        <f t="shared" si="387"/>
        <v>0</v>
      </c>
      <c r="AI771" s="12" t="str">
        <f t="shared" si="387"/>
        <v>0</v>
      </c>
      <c r="AJ771" s="12" t="str">
        <f t="shared" si="387"/>
        <v>0</v>
      </c>
    </row>
    <row r="772" spans="1:36">
      <c r="A772" s="5" t="str">
        <f t="shared" ref="A772" si="389">TRIM(A388)</f>
        <v>AUDI</v>
      </c>
      <c r="B772" t="str">
        <f t="shared" si="387"/>
        <v>100</v>
      </c>
      <c r="C772" s="12" t="str">
        <f t="shared" si="387"/>
        <v>1984</v>
      </c>
      <c r="D772" s="12" t="str">
        <f t="shared" si="387"/>
        <v>1</v>
      </c>
      <c r="E772" s="12" t="str">
        <f t="shared" si="387"/>
        <v>1</v>
      </c>
      <c r="F772" s="12" t="str">
        <f t="shared" si="387"/>
        <v>100</v>
      </c>
      <c r="G772" s="12" t="str">
        <f t="shared" si="387"/>
        <v>0</v>
      </c>
      <c r="H772" s="12" t="str">
        <f t="shared" si="387"/>
        <v>0</v>
      </c>
      <c r="I772" s="12" t="str">
        <f t="shared" si="387"/>
        <v>0</v>
      </c>
      <c r="J772" s="12" t="str">
        <f t="shared" si="387"/>
        <v>0</v>
      </c>
      <c r="K772" s="12" t="str">
        <f t="shared" si="387"/>
        <v>0</v>
      </c>
      <c r="L772" s="12" t="str">
        <f t="shared" si="387"/>
        <v>0</v>
      </c>
      <c r="M772" s="12" t="str">
        <f t="shared" si="387"/>
        <v>0</v>
      </c>
      <c r="N772" s="12" t="str">
        <f t="shared" si="387"/>
        <v>0</v>
      </c>
      <c r="O772" s="12" t="str">
        <f t="shared" si="387"/>
        <v>0</v>
      </c>
      <c r="P772" s="12" t="str">
        <f t="shared" si="387"/>
        <v>0</v>
      </c>
      <c r="Q772" s="12" t="str">
        <f t="shared" si="387"/>
        <v>0</v>
      </c>
      <c r="R772" s="12" t="str">
        <f t="shared" si="387"/>
        <v>0</v>
      </c>
      <c r="S772" s="12" t="str">
        <f t="shared" si="387"/>
        <v>0</v>
      </c>
      <c r="T772" s="12" t="str">
        <f t="shared" si="387"/>
        <v>0</v>
      </c>
      <c r="U772" s="12" t="str">
        <f t="shared" si="387"/>
        <v>0</v>
      </c>
      <c r="V772" s="12" t="str">
        <f t="shared" si="387"/>
        <v>0</v>
      </c>
      <c r="W772" s="12" t="str">
        <f t="shared" si="387"/>
        <v>0</v>
      </c>
      <c r="X772" s="12" t="str">
        <f t="shared" si="387"/>
        <v>0</v>
      </c>
      <c r="Y772" s="12" t="str">
        <f t="shared" si="387"/>
        <v>0</v>
      </c>
      <c r="Z772" s="12" t="str">
        <f t="shared" si="387"/>
        <v>0</v>
      </c>
      <c r="AA772" s="12" t="str">
        <f t="shared" si="387"/>
        <v>0</v>
      </c>
      <c r="AB772" s="12" t="str">
        <f t="shared" si="387"/>
        <v>0</v>
      </c>
      <c r="AC772" s="12" t="str">
        <f t="shared" si="387"/>
        <v>0</v>
      </c>
      <c r="AD772" s="12" t="str">
        <f t="shared" si="387"/>
        <v>0</v>
      </c>
      <c r="AE772" s="12" t="str">
        <f t="shared" si="387"/>
        <v>0</v>
      </c>
      <c r="AF772" s="12" t="str">
        <f t="shared" si="387"/>
        <v>0</v>
      </c>
      <c r="AG772" s="12" t="str">
        <f t="shared" si="387"/>
        <v>0</v>
      </c>
      <c r="AH772" s="12" t="str">
        <f t="shared" si="387"/>
        <v>0</v>
      </c>
      <c r="AI772" s="12" t="str">
        <f t="shared" si="387"/>
        <v>0</v>
      </c>
      <c r="AJ772" s="12" t="str">
        <f t="shared" si="387"/>
        <v>0</v>
      </c>
    </row>
    <row r="773" spans="1:36">
      <c r="A773" s="5" t="str">
        <f t="shared" ref="A773" si="390">TRIM(A389)</f>
        <v>AUDI</v>
      </c>
      <c r="B773" t="str">
        <f t="shared" si="387"/>
        <v>100</v>
      </c>
      <c r="C773" s="12" t="str">
        <f t="shared" si="387"/>
        <v>1986</v>
      </c>
      <c r="D773" s="12" t="str">
        <f t="shared" si="387"/>
        <v>2</v>
      </c>
      <c r="E773" s="12" t="str">
        <f t="shared" si="387"/>
        <v>0</v>
      </c>
      <c r="F773" s="12" t="str">
        <f t="shared" si="387"/>
        <v>0</v>
      </c>
      <c r="G773" s="12" t="str">
        <f t="shared" si="387"/>
        <v>2</v>
      </c>
      <c r="H773" s="12" t="str">
        <f t="shared" si="387"/>
        <v>100</v>
      </c>
      <c r="I773" s="12" t="str">
        <f t="shared" si="387"/>
        <v>1</v>
      </c>
      <c r="J773" s="12" t="str">
        <f t="shared" si="387"/>
        <v>50</v>
      </c>
      <c r="K773" s="12" t="str">
        <f t="shared" si="387"/>
        <v>0</v>
      </c>
      <c r="L773" s="12" t="str">
        <f t="shared" si="387"/>
        <v>0</v>
      </c>
      <c r="M773" s="12" t="str">
        <f t="shared" si="387"/>
        <v>0</v>
      </c>
      <c r="N773" s="12" t="str">
        <f t="shared" si="387"/>
        <v>0</v>
      </c>
      <c r="O773" s="12" t="str">
        <f t="shared" si="387"/>
        <v>0</v>
      </c>
      <c r="P773" s="12" t="str">
        <f t="shared" si="387"/>
        <v>0</v>
      </c>
      <c r="Q773" s="12" t="str">
        <f t="shared" si="387"/>
        <v>1</v>
      </c>
      <c r="R773" s="12" t="str">
        <f t="shared" si="387"/>
        <v>50</v>
      </c>
      <c r="S773" s="12" t="str">
        <f t="shared" si="387"/>
        <v>0</v>
      </c>
      <c r="T773" s="12" t="str">
        <f t="shared" si="387"/>
        <v>0</v>
      </c>
      <c r="U773" s="12" t="str">
        <f t="shared" si="387"/>
        <v>0</v>
      </c>
      <c r="V773" s="12" t="str">
        <f t="shared" si="387"/>
        <v>0</v>
      </c>
      <c r="W773" s="12" t="str">
        <f t="shared" si="387"/>
        <v>0</v>
      </c>
      <c r="X773" s="12" t="str">
        <f t="shared" si="387"/>
        <v>0</v>
      </c>
      <c r="Y773" s="12" t="str">
        <f t="shared" si="387"/>
        <v>0</v>
      </c>
      <c r="Z773" s="12" t="str">
        <f t="shared" si="387"/>
        <v>0</v>
      </c>
      <c r="AA773" s="12" t="str">
        <f t="shared" si="387"/>
        <v>0</v>
      </c>
      <c r="AB773" s="12" t="str">
        <f t="shared" si="387"/>
        <v>0</v>
      </c>
      <c r="AC773" s="12" t="str">
        <f t="shared" si="387"/>
        <v>0</v>
      </c>
      <c r="AD773" s="12" t="str">
        <f t="shared" si="387"/>
        <v>0</v>
      </c>
      <c r="AE773" s="12" t="str">
        <f t="shared" si="387"/>
        <v>0</v>
      </c>
      <c r="AF773" s="12" t="str">
        <f t="shared" si="387"/>
        <v>0</v>
      </c>
      <c r="AG773" s="12" t="str">
        <f t="shared" si="387"/>
        <v>0</v>
      </c>
      <c r="AH773" s="12" t="str">
        <f t="shared" si="387"/>
        <v>0</v>
      </c>
      <c r="AI773" s="12" t="str">
        <f t="shared" si="387"/>
        <v>0</v>
      </c>
      <c r="AJ773" s="12" t="str">
        <f t="shared" si="387"/>
        <v>0</v>
      </c>
    </row>
    <row r="774" spans="1:36">
      <c r="A774" s="5" t="str">
        <f t="shared" ref="A774" si="391">TRIM(A390)</f>
        <v>AUDI</v>
      </c>
      <c r="B774" t="str">
        <f t="shared" si="387"/>
        <v>100</v>
      </c>
      <c r="C774" s="12" t="str">
        <f t="shared" si="387"/>
        <v>1989</v>
      </c>
      <c r="D774" s="12" t="str">
        <f t="shared" si="387"/>
        <v>5</v>
      </c>
      <c r="E774" s="12" t="str">
        <f t="shared" si="387"/>
        <v>1</v>
      </c>
      <c r="F774" s="12" t="str">
        <f t="shared" si="387"/>
        <v>20</v>
      </c>
      <c r="G774" s="12" t="str">
        <f t="shared" si="387"/>
        <v>4</v>
      </c>
      <c r="H774" s="12" t="str">
        <f t="shared" si="387"/>
        <v>80</v>
      </c>
      <c r="I774" s="12" t="str">
        <f t="shared" si="387"/>
        <v>1</v>
      </c>
      <c r="J774" s="12" t="str">
        <f t="shared" si="387"/>
        <v>20</v>
      </c>
      <c r="K774" s="12" t="str">
        <f t="shared" si="387"/>
        <v>3</v>
      </c>
      <c r="L774" s="12" t="str">
        <f t="shared" si="387"/>
        <v>60</v>
      </c>
      <c r="M774" s="12" t="str">
        <f t="shared" si="387"/>
        <v>2</v>
      </c>
      <c r="N774" s="12" t="str">
        <f t="shared" si="387"/>
        <v>40</v>
      </c>
      <c r="O774" s="12" t="str">
        <f t="shared" si="387"/>
        <v>0</v>
      </c>
      <c r="P774" s="12" t="str">
        <f t="shared" si="387"/>
        <v>0</v>
      </c>
      <c r="Q774" s="12" t="str">
        <f t="shared" si="387"/>
        <v>2</v>
      </c>
      <c r="R774" s="12" t="str">
        <f t="shared" si="387"/>
        <v>40</v>
      </c>
      <c r="S774" s="12" t="str">
        <f t="shared" si="387"/>
        <v>0</v>
      </c>
      <c r="T774" s="12" t="str">
        <f t="shared" si="387"/>
        <v>0</v>
      </c>
      <c r="U774" s="12" t="str">
        <f t="shared" si="387"/>
        <v>1</v>
      </c>
      <c r="V774" s="12" t="str">
        <f t="shared" si="387"/>
        <v>20</v>
      </c>
      <c r="W774" s="12" t="str">
        <f t="shared" si="387"/>
        <v>2</v>
      </c>
      <c r="X774" s="12" t="str">
        <f t="shared" si="387"/>
        <v>40</v>
      </c>
      <c r="Y774" s="12" t="str">
        <f t="shared" si="387"/>
        <v>0</v>
      </c>
      <c r="Z774" s="12" t="str">
        <f t="shared" si="387"/>
        <v>0</v>
      </c>
      <c r="AA774" s="12" t="str">
        <f t="shared" si="387"/>
        <v>0</v>
      </c>
      <c r="AB774" s="12" t="str">
        <f t="shared" si="387"/>
        <v>0</v>
      </c>
      <c r="AC774" s="12" t="str">
        <f t="shared" si="387"/>
        <v>2</v>
      </c>
      <c r="AD774" s="12" t="str">
        <f t="shared" si="387"/>
        <v>40</v>
      </c>
      <c r="AE774" s="12" t="str">
        <f t="shared" si="387"/>
        <v>2</v>
      </c>
      <c r="AF774" s="12" t="str">
        <f t="shared" si="387"/>
        <v>40</v>
      </c>
      <c r="AG774" s="12" t="str">
        <f t="shared" si="387"/>
        <v>0</v>
      </c>
      <c r="AH774" s="12" t="str">
        <f t="shared" si="387"/>
        <v>0</v>
      </c>
      <c r="AI774" s="12" t="str">
        <f t="shared" si="387"/>
        <v>0</v>
      </c>
      <c r="AJ774" s="12" t="str">
        <f t="shared" si="387"/>
        <v>0</v>
      </c>
    </row>
    <row r="775" spans="1:36">
      <c r="A775" s="5" t="str">
        <f t="shared" ref="A775" si="392">TRIM(A391)</f>
        <v>AUDI</v>
      </c>
      <c r="B775" t="str">
        <f t="shared" si="387"/>
        <v>100</v>
      </c>
      <c r="C775" s="12" t="str">
        <f t="shared" si="387"/>
        <v>1990</v>
      </c>
      <c r="D775" s="12" t="str">
        <f t="shared" si="387"/>
        <v>2</v>
      </c>
      <c r="E775" s="12" t="str">
        <f t="shared" si="387"/>
        <v>0</v>
      </c>
      <c r="F775" s="12" t="str">
        <f t="shared" si="387"/>
        <v>0</v>
      </c>
      <c r="G775" s="12" t="str">
        <f t="shared" si="387"/>
        <v>2</v>
      </c>
      <c r="H775" s="12" t="str">
        <f t="shared" si="387"/>
        <v>100</v>
      </c>
      <c r="I775" s="12" t="str">
        <f t="shared" si="387"/>
        <v>0</v>
      </c>
      <c r="J775" s="12" t="str">
        <f t="shared" si="387"/>
        <v>0</v>
      </c>
      <c r="K775" s="12" t="str">
        <f t="shared" si="387"/>
        <v>1</v>
      </c>
      <c r="L775" s="12" t="str">
        <f t="shared" si="387"/>
        <v>50</v>
      </c>
      <c r="M775" s="12" t="str">
        <f t="shared" si="387"/>
        <v>0</v>
      </c>
      <c r="N775" s="12" t="str">
        <f t="shared" si="387"/>
        <v>0</v>
      </c>
      <c r="O775" s="12" t="str">
        <f t="shared" si="387"/>
        <v>1</v>
      </c>
      <c r="P775" s="12" t="str">
        <f t="shared" si="387"/>
        <v>50</v>
      </c>
      <c r="Q775" s="12" t="str">
        <f t="shared" si="387"/>
        <v>1</v>
      </c>
      <c r="R775" s="12" t="str">
        <f t="shared" si="387"/>
        <v>50</v>
      </c>
      <c r="S775" s="12" t="str">
        <f t="shared" si="387"/>
        <v>0</v>
      </c>
      <c r="T775" s="12" t="str">
        <f t="shared" si="387"/>
        <v>0</v>
      </c>
      <c r="U775" s="12" t="str">
        <f t="shared" si="387"/>
        <v>0</v>
      </c>
      <c r="V775" s="12" t="str">
        <f t="shared" si="387"/>
        <v>0</v>
      </c>
      <c r="W775" s="12" t="str">
        <f t="shared" si="387"/>
        <v>0</v>
      </c>
      <c r="X775" s="12" t="str">
        <f t="shared" si="387"/>
        <v>0</v>
      </c>
      <c r="Y775" s="12" t="str">
        <f t="shared" si="387"/>
        <v>0</v>
      </c>
      <c r="Z775" s="12" t="str">
        <f t="shared" si="387"/>
        <v>0</v>
      </c>
      <c r="AA775" s="12" t="str">
        <f t="shared" si="387"/>
        <v>1</v>
      </c>
      <c r="AB775" s="12" t="str">
        <f t="shared" si="387"/>
        <v>50</v>
      </c>
      <c r="AC775" s="12" t="str">
        <f t="shared" si="387"/>
        <v>2</v>
      </c>
      <c r="AD775" s="12" t="str">
        <f t="shared" si="387"/>
        <v>100</v>
      </c>
      <c r="AE775" s="12" t="str">
        <f t="shared" si="387"/>
        <v>0</v>
      </c>
      <c r="AF775" s="12" t="str">
        <f t="shared" si="387"/>
        <v>0</v>
      </c>
      <c r="AG775" s="12" t="str">
        <f t="shared" si="387"/>
        <v>0</v>
      </c>
      <c r="AH775" s="12" t="str">
        <f t="shared" si="387"/>
        <v>0</v>
      </c>
      <c r="AI775" s="12" t="str">
        <f t="shared" si="387"/>
        <v>0</v>
      </c>
      <c r="AJ775" s="12" t="str">
        <f t="shared" si="387"/>
        <v>0</v>
      </c>
    </row>
    <row r="776" spans="1:36">
      <c r="A776" s="5" t="str">
        <f t="shared" ref="A776" si="393">TRIM(A392)</f>
        <v>AUDI</v>
      </c>
      <c r="B776" t="str">
        <f t="shared" si="387"/>
        <v>100</v>
      </c>
      <c r="C776" s="12" t="str">
        <f t="shared" si="387"/>
        <v>1992</v>
      </c>
      <c r="D776" s="12" t="str">
        <f t="shared" si="387"/>
        <v>2</v>
      </c>
      <c r="E776" s="12" t="str">
        <f t="shared" si="387"/>
        <v>0</v>
      </c>
      <c r="F776" s="12" t="str">
        <f t="shared" si="387"/>
        <v>0</v>
      </c>
      <c r="G776" s="12" t="str">
        <f t="shared" si="387"/>
        <v>2</v>
      </c>
      <c r="H776" s="12" t="str">
        <f t="shared" si="387"/>
        <v>100</v>
      </c>
      <c r="I776" s="12" t="str">
        <f t="shared" si="387"/>
        <v>0</v>
      </c>
      <c r="J776" s="12" t="str">
        <f t="shared" si="387"/>
        <v>0</v>
      </c>
      <c r="K776" s="12" t="str">
        <f t="shared" si="387"/>
        <v>0</v>
      </c>
      <c r="L776" s="12" t="str">
        <f t="shared" si="387"/>
        <v>0</v>
      </c>
      <c r="M776" s="12" t="str">
        <f t="shared" si="387"/>
        <v>1</v>
      </c>
      <c r="N776" s="12" t="str">
        <f t="shared" si="387"/>
        <v>50</v>
      </c>
      <c r="O776" s="12" t="str">
        <f t="shared" si="387"/>
        <v>0</v>
      </c>
      <c r="P776" s="12" t="str">
        <f t="shared" si="387"/>
        <v>0</v>
      </c>
      <c r="Q776" s="12" t="str">
        <f t="shared" si="387"/>
        <v>1</v>
      </c>
      <c r="R776" s="12" t="str">
        <f t="shared" si="387"/>
        <v>50</v>
      </c>
      <c r="S776" s="12" t="str">
        <f t="shared" si="387"/>
        <v>0</v>
      </c>
      <c r="T776" s="12" t="str">
        <f t="shared" si="387"/>
        <v>0</v>
      </c>
      <c r="U776" s="12" t="str">
        <f t="shared" si="387"/>
        <v>0</v>
      </c>
      <c r="V776" s="12" t="str">
        <f t="shared" si="387"/>
        <v>0</v>
      </c>
      <c r="W776" s="12" t="str">
        <f t="shared" si="387"/>
        <v>1</v>
      </c>
      <c r="X776" s="12" t="str">
        <f t="shared" si="387"/>
        <v>50</v>
      </c>
      <c r="Y776" s="12" t="str">
        <f t="shared" si="387"/>
        <v>0</v>
      </c>
      <c r="Z776" s="12" t="str">
        <f t="shared" si="387"/>
        <v>0</v>
      </c>
      <c r="AA776" s="12" t="str">
        <f t="shared" si="387"/>
        <v>1</v>
      </c>
      <c r="AB776" s="12" t="str">
        <f t="shared" si="387"/>
        <v>50</v>
      </c>
      <c r="AC776" s="12" t="str">
        <f t="shared" si="387"/>
        <v>0</v>
      </c>
      <c r="AD776" s="12" t="str">
        <f t="shared" si="387"/>
        <v>0</v>
      </c>
      <c r="AE776" s="12" t="str">
        <f t="shared" si="387"/>
        <v>0</v>
      </c>
      <c r="AF776" s="12" t="str">
        <f t="shared" si="387"/>
        <v>0</v>
      </c>
      <c r="AG776" s="12" t="str">
        <f t="shared" si="387"/>
        <v>0</v>
      </c>
      <c r="AH776" s="12" t="str">
        <f t="shared" si="387"/>
        <v>0</v>
      </c>
      <c r="AI776" s="12" t="str">
        <f t="shared" si="387"/>
        <v>0</v>
      </c>
      <c r="AJ776" s="12" t="str">
        <f t="shared" si="387"/>
        <v>0</v>
      </c>
    </row>
    <row r="777" spans="1:36">
      <c r="A777" s="5" t="str">
        <f t="shared" ref="A777" si="394">TRIM(A393)</f>
        <v>AUDI</v>
      </c>
      <c r="B777" t="str">
        <f t="shared" si="387"/>
        <v>100</v>
      </c>
      <c r="C777" s="12" t="str">
        <f t="shared" si="387"/>
        <v>1993</v>
      </c>
      <c r="D777" s="12" t="str">
        <f t="shared" si="387"/>
        <v>3</v>
      </c>
      <c r="E777" s="12" t="str">
        <f t="shared" si="387"/>
        <v>1</v>
      </c>
      <c r="F777" s="12" t="str">
        <f t="shared" si="387"/>
        <v>33.3</v>
      </c>
      <c r="G777" s="12" t="str">
        <f t="shared" si="387"/>
        <v>2</v>
      </c>
      <c r="H777" s="12" t="str">
        <f t="shared" si="387"/>
        <v>66.7</v>
      </c>
      <c r="I777" s="12" t="str">
        <f t="shared" si="387"/>
        <v>1</v>
      </c>
      <c r="J777" s="12" t="str">
        <f t="shared" si="387"/>
        <v>33.3</v>
      </c>
      <c r="K777" s="12" t="str">
        <f t="shared" si="387"/>
        <v>0</v>
      </c>
      <c r="L777" s="12" t="str">
        <f t="shared" si="387"/>
        <v>0</v>
      </c>
      <c r="M777" s="12" t="str">
        <f t="shared" si="387"/>
        <v>2</v>
      </c>
      <c r="N777" s="12" t="str">
        <f t="shared" si="387"/>
        <v>66.7</v>
      </c>
      <c r="O777" s="12" t="str">
        <f t="shared" si="387"/>
        <v>0</v>
      </c>
      <c r="P777" s="12" t="str">
        <f t="shared" si="387"/>
        <v>0</v>
      </c>
      <c r="Q777" s="12" t="str">
        <f t="shared" si="387"/>
        <v>0</v>
      </c>
      <c r="R777" s="12" t="str">
        <f t="shared" si="387"/>
        <v>0</v>
      </c>
      <c r="S777" s="12" t="str">
        <f t="shared" si="387"/>
        <v>1</v>
      </c>
      <c r="T777" s="12" t="str">
        <f t="shared" si="387"/>
        <v>33.3</v>
      </c>
      <c r="U777" s="12" t="str">
        <f t="shared" si="387"/>
        <v>0</v>
      </c>
      <c r="V777" s="12" t="str">
        <f t="shared" si="387"/>
        <v>0</v>
      </c>
      <c r="W777" s="12" t="str">
        <f t="shared" si="387"/>
        <v>2</v>
      </c>
      <c r="X777" s="12" t="str">
        <f t="shared" si="387"/>
        <v>66.7</v>
      </c>
      <c r="Y777" s="12" t="str">
        <f t="shared" si="387"/>
        <v>0</v>
      </c>
      <c r="Z777" s="12" t="str">
        <f t="shared" si="387"/>
        <v>0</v>
      </c>
      <c r="AA777" s="12" t="str">
        <f t="shared" ref="B777:AJ784" si="395">TRIM(AA393)</f>
        <v>0</v>
      </c>
      <c r="AB777" s="12" t="str">
        <f t="shared" si="395"/>
        <v>0</v>
      </c>
      <c r="AC777" s="12" t="str">
        <f t="shared" si="395"/>
        <v>1</v>
      </c>
      <c r="AD777" s="12" t="str">
        <f t="shared" si="395"/>
        <v>33.3</v>
      </c>
      <c r="AE777" s="12" t="str">
        <f t="shared" si="395"/>
        <v>0</v>
      </c>
      <c r="AF777" s="12" t="str">
        <f t="shared" si="395"/>
        <v>0</v>
      </c>
      <c r="AG777" s="12" t="str">
        <f t="shared" si="395"/>
        <v>0</v>
      </c>
      <c r="AH777" s="12" t="str">
        <f t="shared" si="395"/>
        <v>0</v>
      </c>
      <c r="AI777" s="12" t="str">
        <f t="shared" si="395"/>
        <v>0</v>
      </c>
      <c r="AJ777" s="12" t="str">
        <f t="shared" si="395"/>
        <v>0</v>
      </c>
    </row>
    <row r="778" spans="1:36">
      <c r="A778" s="5" t="str">
        <f t="shared" ref="A778" si="396">TRIM(A394)</f>
        <v>AUDI</v>
      </c>
      <c r="B778" t="str">
        <f t="shared" si="395"/>
        <v>100</v>
      </c>
      <c r="C778" s="12" t="str">
        <f t="shared" si="395"/>
        <v>1994</v>
      </c>
      <c r="D778" s="12" t="str">
        <f t="shared" si="395"/>
        <v>3</v>
      </c>
      <c r="E778" s="12" t="str">
        <f t="shared" si="395"/>
        <v>1</v>
      </c>
      <c r="F778" s="12" t="str">
        <f t="shared" si="395"/>
        <v>33.3</v>
      </c>
      <c r="G778" s="12" t="str">
        <f t="shared" si="395"/>
        <v>2</v>
      </c>
      <c r="H778" s="12" t="str">
        <f t="shared" si="395"/>
        <v>66.7</v>
      </c>
      <c r="I778" s="12" t="str">
        <f t="shared" si="395"/>
        <v>1</v>
      </c>
      <c r="J778" s="12" t="str">
        <f t="shared" si="395"/>
        <v>33.3</v>
      </c>
      <c r="K778" s="12" t="str">
        <f t="shared" si="395"/>
        <v>1</v>
      </c>
      <c r="L778" s="12" t="str">
        <f t="shared" si="395"/>
        <v>33.3</v>
      </c>
      <c r="M778" s="12" t="str">
        <f t="shared" si="395"/>
        <v>0</v>
      </c>
      <c r="N778" s="12" t="str">
        <f t="shared" si="395"/>
        <v>0</v>
      </c>
      <c r="O778" s="12" t="str">
        <f t="shared" si="395"/>
        <v>1</v>
      </c>
      <c r="P778" s="12" t="str">
        <f t="shared" si="395"/>
        <v>33.3</v>
      </c>
      <c r="Q778" s="12" t="str">
        <f t="shared" si="395"/>
        <v>0</v>
      </c>
      <c r="R778" s="12" t="str">
        <f t="shared" si="395"/>
        <v>0</v>
      </c>
      <c r="S778" s="12" t="str">
        <f t="shared" si="395"/>
        <v>1</v>
      </c>
      <c r="T778" s="12" t="str">
        <f t="shared" si="395"/>
        <v>33.3</v>
      </c>
      <c r="U778" s="12" t="str">
        <f t="shared" si="395"/>
        <v>0</v>
      </c>
      <c r="V778" s="12" t="str">
        <f t="shared" si="395"/>
        <v>0</v>
      </c>
      <c r="W778" s="12" t="str">
        <f t="shared" si="395"/>
        <v>0</v>
      </c>
      <c r="X778" s="12" t="str">
        <f t="shared" si="395"/>
        <v>0</v>
      </c>
      <c r="Y778" s="12" t="str">
        <f t="shared" si="395"/>
        <v>0</v>
      </c>
      <c r="Z778" s="12" t="str">
        <f t="shared" si="395"/>
        <v>0</v>
      </c>
      <c r="AA778" s="12" t="str">
        <f t="shared" si="395"/>
        <v>1</v>
      </c>
      <c r="AB778" s="12" t="str">
        <f t="shared" si="395"/>
        <v>33.3</v>
      </c>
      <c r="AC778" s="12" t="str">
        <f t="shared" si="395"/>
        <v>2</v>
      </c>
      <c r="AD778" s="12" t="str">
        <f t="shared" si="395"/>
        <v>66.7</v>
      </c>
      <c r="AE778" s="12" t="str">
        <f t="shared" si="395"/>
        <v>1</v>
      </c>
      <c r="AF778" s="12" t="str">
        <f t="shared" si="395"/>
        <v>33.3</v>
      </c>
      <c r="AG778" s="12" t="str">
        <f t="shared" si="395"/>
        <v>0</v>
      </c>
      <c r="AH778" s="12" t="str">
        <f t="shared" si="395"/>
        <v>0</v>
      </c>
      <c r="AI778" s="12" t="str">
        <f t="shared" si="395"/>
        <v>0</v>
      </c>
      <c r="AJ778" s="12" t="str">
        <f t="shared" si="395"/>
        <v>0</v>
      </c>
    </row>
    <row r="779" spans="1:36">
      <c r="A779" s="5" t="str">
        <f t="shared" ref="A779" si="397">TRIM(A395)</f>
        <v>AUDI</v>
      </c>
      <c r="B779" t="str">
        <f t="shared" si="395"/>
        <v>200</v>
      </c>
      <c r="C779" s="12" t="str">
        <f t="shared" si="395"/>
        <v>1981</v>
      </c>
      <c r="D779" s="12" t="str">
        <f t="shared" si="395"/>
        <v>1</v>
      </c>
      <c r="E779" s="12" t="str">
        <f t="shared" si="395"/>
        <v>0</v>
      </c>
      <c r="F779" s="12" t="str">
        <f t="shared" si="395"/>
        <v>0</v>
      </c>
      <c r="G779" s="12" t="str">
        <f t="shared" si="395"/>
        <v>1</v>
      </c>
      <c r="H779" s="12" t="str">
        <f t="shared" si="395"/>
        <v>100</v>
      </c>
      <c r="I779" s="12" t="str">
        <f t="shared" si="395"/>
        <v>0</v>
      </c>
      <c r="J779" s="12" t="str">
        <f t="shared" si="395"/>
        <v>0</v>
      </c>
      <c r="K779" s="12" t="str">
        <f t="shared" si="395"/>
        <v>0</v>
      </c>
      <c r="L779" s="12" t="str">
        <f t="shared" si="395"/>
        <v>0</v>
      </c>
      <c r="M779" s="12" t="str">
        <f t="shared" si="395"/>
        <v>1</v>
      </c>
      <c r="N779" s="12" t="str">
        <f t="shared" si="395"/>
        <v>100</v>
      </c>
      <c r="O779" s="12" t="str">
        <f t="shared" si="395"/>
        <v>0</v>
      </c>
      <c r="P779" s="12" t="str">
        <f t="shared" si="395"/>
        <v>0</v>
      </c>
      <c r="Q779" s="12" t="str">
        <f t="shared" si="395"/>
        <v>0</v>
      </c>
      <c r="R779" s="12" t="str">
        <f t="shared" si="395"/>
        <v>0</v>
      </c>
      <c r="S779" s="12" t="str">
        <f t="shared" si="395"/>
        <v>1</v>
      </c>
      <c r="T779" s="12" t="str">
        <f t="shared" si="395"/>
        <v>100</v>
      </c>
      <c r="U779" s="12" t="str">
        <f t="shared" si="395"/>
        <v>0</v>
      </c>
      <c r="V779" s="12" t="str">
        <f t="shared" si="395"/>
        <v>0</v>
      </c>
      <c r="W779" s="12" t="str">
        <f t="shared" si="395"/>
        <v>1</v>
      </c>
      <c r="X779" s="12" t="str">
        <f t="shared" si="395"/>
        <v>100</v>
      </c>
      <c r="Y779" s="12" t="str">
        <f t="shared" si="395"/>
        <v>0</v>
      </c>
      <c r="Z779" s="12" t="str">
        <f t="shared" si="395"/>
        <v>0</v>
      </c>
      <c r="AA779" s="12" t="str">
        <f t="shared" si="395"/>
        <v>1</v>
      </c>
      <c r="AB779" s="12" t="str">
        <f t="shared" si="395"/>
        <v>100</v>
      </c>
      <c r="AC779" s="12" t="str">
        <f t="shared" si="395"/>
        <v>0</v>
      </c>
      <c r="AD779" s="12" t="str">
        <f t="shared" si="395"/>
        <v>0</v>
      </c>
      <c r="AE779" s="12" t="str">
        <f t="shared" si="395"/>
        <v>0</v>
      </c>
      <c r="AF779" s="12" t="str">
        <f t="shared" si="395"/>
        <v>0</v>
      </c>
      <c r="AG779" s="12" t="str">
        <f t="shared" si="395"/>
        <v>0</v>
      </c>
      <c r="AH779" s="12" t="str">
        <f t="shared" si="395"/>
        <v>0</v>
      </c>
      <c r="AI779" s="12" t="str">
        <f t="shared" si="395"/>
        <v>0</v>
      </c>
      <c r="AJ779" s="12" t="str">
        <f t="shared" si="395"/>
        <v>0</v>
      </c>
    </row>
    <row r="780" spans="1:36">
      <c r="A780" s="5" t="str">
        <f t="shared" ref="A780" si="398">TRIM(A396)</f>
        <v>AUDI</v>
      </c>
      <c r="B780" t="str">
        <f t="shared" si="395"/>
        <v>200</v>
      </c>
      <c r="C780" s="12" t="str">
        <f t="shared" si="395"/>
        <v>1989</v>
      </c>
      <c r="D780" s="12" t="str">
        <f t="shared" si="395"/>
        <v>1</v>
      </c>
      <c r="E780" s="12" t="str">
        <f t="shared" si="395"/>
        <v>0</v>
      </c>
      <c r="F780" s="12" t="str">
        <f t="shared" si="395"/>
        <v>0</v>
      </c>
      <c r="G780" s="12" t="str">
        <f t="shared" si="395"/>
        <v>1</v>
      </c>
      <c r="H780" s="12" t="str">
        <f t="shared" si="395"/>
        <v>100</v>
      </c>
      <c r="I780" s="12" t="str">
        <f t="shared" si="395"/>
        <v>0</v>
      </c>
      <c r="J780" s="12" t="str">
        <f t="shared" si="395"/>
        <v>0</v>
      </c>
      <c r="K780" s="12" t="str">
        <f t="shared" si="395"/>
        <v>1</v>
      </c>
      <c r="L780" s="12" t="str">
        <f t="shared" si="395"/>
        <v>100</v>
      </c>
      <c r="M780" s="12" t="str">
        <f t="shared" si="395"/>
        <v>0</v>
      </c>
      <c r="N780" s="12" t="str">
        <f t="shared" si="395"/>
        <v>0</v>
      </c>
      <c r="O780" s="12" t="str">
        <f t="shared" si="395"/>
        <v>0</v>
      </c>
      <c r="P780" s="12" t="str">
        <f t="shared" si="395"/>
        <v>0</v>
      </c>
      <c r="Q780" s="12" t="str">
        <f t="shared" si="395"/>
        <v>0</v>
      </c>
      <c r="R780" s="12" t="str">
        <f t="shared" si="395"/>
        <v>0</v>
      </c>
      <c r="S780" s="12" t="str">
        <f t="shared" si="395"/>
        <v>0</v>
      </c>
      <c r="T780" s="12" t="str">
        <f t="shared" si="395"/>
        <v>0</v>
      </c>
      <c r="U780" s="12" t="str">
        <f t="shared" si="395"/>
        <v>0</v>
      </c>
      <c r="V780" s="12" t="str">
        <f t="shared" si="395"/>
        <v>0</v>
      </c>
      <c r="W780" s="12" t="str">
        <f t="shared" si="395"/>
        <v>0</v>
      </c>
      <c r="X780" s="12" t="str">
        <f t="shared" si="395"/>
        <v>0</v>
      </c>
      <c r="Y780" s="12" t="str">
        <f t="shared" si="395"/>
        <v>0</v>
      </c>
      <c r="Z780" s="12" t="str">
        <f t="shared" si="395"/>
        <v>0</v>
      </c>
      <c r="AA780" s="12" t="str">
        <f t="shared" si="395"/>
        <v>0</v>
      </c>
      <c r="AB780" s="12" t="str">
        <f t="shared" si="395"/>
        <v>0</v>
      </c>
      <c r="AC780" s="12" t="str">
        <f t="shared" si="395"/>
        <v>0</v>
      </c>
      <c r="AD780" s="12" t="str">
        <f t="shared" si="395"/>
        <v>0</v>
      </c>
      <c r="AE780" s="12" t="str">
        <f t="shared" si="395"/>
        <v>0</v>
      </c>
      <c r="AF780" s="12" t="str">
        <f t="shared" si="395"/>
        <v>0</v>
      </c>
      <c r="AG780" s="12" t="str">
        <f t="shared" si="395"/>
        <v>0</v>
      </c>
      <c r="AH780" s="12" t="str">
        <f t="shared" si="395"/>
        <v>0</v>
      </c>
      <c r="AI780" s="12" t="str">
        <f t="shared" si="395"/>
        <v>0</v>
      </c>
      <c r="AJ780" s="12" t="str">
        <f t="shared" si="395"/>
        <v>0</v>
      </c>
    </row>
    <row r="781" spans="1:36">
      <c r="A781" s="5" t="str">
        <f t="shared" ref="A781" si="399">TRIM(A397)</f>
        <v>AUDI</v>
      </c>
      <c r="B781" t="str">
        <f t="shared" si="395"/>
        <v>80</v>
      </c>
      <c r="C781" s="12" t="str">
        <f t="shared" si="395"/>
        <v>1984</v>
      </c>
      <c r="D781" s="12" t="str">
        <f t="shared" si="395"/>
        <v>4</v>
      </c>
      <c r="E781" s="12" t="str">
        <f t="shared" si="395"/>
        <v>1</v>
      </c>
      <c r="F781" s="12" t="str">
        <f t="shared" si="395"/>
        <v>25</v>
      </c>
      <c r="G781" s="12" t="str">
        <f t="shared" si="395"/>
        <v>3</v>
      </c>
      <c r="H781" s="12" t="str">
        <f t="shared" si="395"/>
        <v>75</v>
      </c>
      <c r="I781" s="12" t="str">
        <f t="shared" si="395"/>
        <v>2</v>
      </c>
      <c r="J781" s="12" t="str">
        <f t="shared" si="395"/>
        <v>50</v>
      </c>
      <c r="K781" s="12" t="str">
        <f t="shared" si="395"/>
        <v>2</v>
      </c>
      <c r="L781" s="12" t="str">
        <f t="shared" si="395"/>
        <v>50</v>
      </c>
      <c r="M781" s="12" t="str">
        <f t="shared" si="395"/>
        <v>0</v>
      </c>
      <c r="N781" s="12" t="str">
        <f t="shared" si="395"/>
        <v>0</v>
      </c>
      <c r="O781" s="12" t="str">
        <f t="shared" si="395"/>
        <v>0</v>
      </c>
      <c r="P781" s="12" t="str">
        <f t="shared" si="395"/>
        <v>0</v>
      </c>
      <c r="Q781" s="12" t="str">
        <f t="shared" si="395"/>
        <v>0</v>
      </c>
      <c r="R781" s="12" t="str">
        <f t="shared" si="395"/>
        <v>0</v>
      </c>
      <c r="S781" s="12" t="str">
        <f t="shared" si="395"/>
        <v>0</v>
      </c>
      <c r="T781" s="12" t="str">
        <f t="shared" si="395"/>
        <v>0</v>
      </c>
      <c r="U781" s="12" t="str">
        <f t="shared" si="395"/>
        <v>1</v>
      </c>
      <c r="V781" s="12" t="str">
        <f t="shared" si="395"/>
        <v>25</v>
      </c>
      <c r="W781" s="12" t="str">
        <f t="shared" si="395"/>
        <v>0</v>
      </c>
      <c r="X781" s="12" t="str">
        <f t="shared" si="395"/>
        <v>0</v>
      </c>
      <c r="Y781" s="12" t="str">
        <f t="shared" si="395"/>
        <v>0</v>
      </c>
      <c r="Z781" s="12" t="str">
        <f t="shared" si="395"/>
        <v>0</v>
      </c>
      <c r="AA781" s="12" t="str">
        <f t="shared" si="395"/>
        <v>2</v>
      </c>
      <c r="AB781" s="12" t="str">
        <f t="shared" si="395"/>
        <v>50</v>
      </c>
      <c r="AC781" s="12" t="str">
        <f t="shared" si="395"/>
        <v>1</v>
      </c>
      <c r="AD781" s="12" t="str">
        <f t="shared" si="395"/>
        <v>25</v>
      </c>
      <c r="AE781" s="12" t="str">
        <f t="shared" si="395"/>
        <v>0</v>
      </c>
      <c r="AF781" s="12" t="str">
        <f t="shared" si="395"/>
        <v>0</v>
      </c>
      <c r="AG781" s="12" t="str">
        <f t="shared" si="395"/>
        <v>0</v>
      </c>
      <c r="AH781" s="12" t="str">
        <f t="shared" si="395"/>
        <v>0</v>
      </c>
      <c r="AI781" s="12" t="str">
        <f t="shared" si="395"/>
        <v>0</v>
      </c>
      <c r="AJ781" s="12" t="str">
        <f t="shared" si="395"/>
        <v>0</v>
      </c>
    </row>
    <row r="782" spans="1:36">
      <c r="A782" s="5" t="str">
        <f t="shared" ref="A782" si="400">TRIM(A398)</f>
        <v>AUDI</v>
      </c>
      <c r="B782" t="str">
        <f t="shared" si="395"/>
        <v>80</v>
      </c>
      <c r="C782" s="12" t="str">
        <f t="shared" si="395"/>
        <v>1985</v>
      </c>
      <c r="D782" s="12" t="str">
        <f t="shared" si="395"/>
        <v>1</v>
      </c>
      <c r="E782" s="12" t="str">
        <f t="shared" si="395"/>
        <v>1</v>
      </c>
      <c r="F782" s="12" t="str">
        <f t="shared" si="395"/>
        <v>100</v>
      </c>
      <c r="G782" s="12" t="str">
        <f t="shared" si="395"/>
        <v>0</v>
      </c>
      <c r="H782" s="12" t="str">
        <f t="shared" si="395"/>
        <v>0</v>
      </c>
      <c r="I782" s="12" t="str">
        <f t="shared" si="395"/>
        <v>0</v>
      </c>
      <c r="J782" s="12" t="str">
        <f t="shared" si="395"/>
        <v>0</v>
      </c>
      <c r="K782" s="12" t="str">
        <f t="shared" si="395"/>
        <v>0</v>
      </c>
      <c r="L782" s="12" t="str">
        <f t="shared" si="395"/>
        <v>0</v>
      </c>
      <c r="M782" s="12" t="str">
        <f t="shared" si="395"/>
        <v>0</v>
      </c>
      <c r="N782" s="12" t="str">
        <f t="shared" si="395"/>
        <v>0</v>
      </c>
      <c r="O782" s="12" t="str">
        <f t="shared" si="395"/>
        <v>0</v>
      </c>
      <c r="P782" s="12" t="str">
        <f t="shared" si="395"/>
        <v>0</v>
      </c>
      <c r="Q782" s="12" t="str">
        <f t="shared" si="395"/>
        <v>0</v>
      </c>
      <c r="R782" s="12" t="str">
        <f t="shared" si="395"/>
        <v>0</v>
      </c>
      <c r="S782" s="12" t="str">
        <f t="shared" si="395"/>
        <v>0</v>
      </c>
      <c r="T782" s="12" t="str">
        <f t="shared" si="395"/>
        <v>0</v>
      </c>
      <c r="U782" s="12" t="str">
        <f t="shared" si="395"/>
        <v>0</v>
      </c>
      <c r="V782" s="12" t="str">
        <f t="shared" si="395"/>
        <v>0</v>
      </c>
      <c r="W782" s="12" t="str">
        <f t="shared" si="395"/>
        <v>0</v>
      </c>
      <c r="X782" s="12" t="str">
        <f t="shared" si="395"/>
        <v>0</v>
      </c>
      <c r="Y782" s="12" t="str">
        <f t="shared" si="395"/>
        <v>0</v>
      </c>
      <c r="Z782" s="12" t="str">
        <f t="shared" si="395"/>
        <v>0</v>
      </c>
      <c r="AA782" s="12" t="str">
        <f t="shared" si="395"/>
        <v>0</v>
      </c>
      <c r="AB782" s="12" t="str">
        <f t="shared" si="395"/>
        <v>0</v>
      </c>
      <c r="AC782" s="12" t="str">
        <f t="shared" si="395"/>
        <v>0</v>
      </c>
      <c r="AD782" s="12" t="str">
        <f t="shared" si="395"/>
        <v>0</v>
      </c>
      <c r="AE782" s="12" t="str">
        <f t="shared" si="395"/>
        <v>0</v>
      </c>
      <c r="AF782" s="12" t="str">
        <f t="shared" si="395"/>
        <v>0</v>
      </c>
      <c r="AG782" s="12" t="str">
        <f t="shared" si="395"/>
        <v>0</v>
      </c>
      <c r="AH782" s="12" t="str">
        <f t="shared" si="395"/>
        <v>0</v>
      </c>
      <c r="AI782" s="12" t="str">
        <f t="shared" si="395"/>
        <v>0</v>
      </c>
      <c r="AJ782" s="12" t="str">
        <f t="shared" si="395"/>
        <v>0</v>
      </c>
    </row>
    <row r="783" spans="1:36">
      <c r="A783" s="5" t="str">
        <f t="shared" ref="A783" si="401">TRIM(A399)</f>
        <v>AUDI</v>
      </c>
      <c r="B783" t="str">
        <f t="shared" si="395"/>
        <v>80</v>
      </c>
      <c r="C783" s="12" t="str">
        <f t="shared" si="395"/>
        <v>1987</v>
      </c>
      <c r="D783" s="12" t="str">
        <f t="shared" si="395"/>
        <v>7</v>
      </c>
      <c r="E783" s="12" t="str">
        <f t="shared" si="395"/>
        <v>3</v>
      </c>
      <c r="F783" s="12" t="str">
        <f t="shared" si="395"/>
        <v>42.9</v>
      </c>
      <c r="G783" s="12" t="str">
        <f t="shared" si="395"/>
        <v>4</v>
      </c>
      <c r="H783" s="12" t="str">
        <f t="shared" si="395"/>
        <v>57.1</v>
      </c>
      <c r="I783" s="12" t="str">
        <f t="shared" si="395"/>
        <v>0</v>
      </c>
      <c r="J783" s="12" t="str">
        <f t="shared" si="395"/>
        <v>0</v>
      </c>
      <c r="K783" s="12" t="str">
        <f t="shared" si="395"/>
        <v>1</v>
      </c>
      <c r="L783" s="12" t="str">
        <f t="shared" si="395"/>
        <v>14.3</v>
      </c>
      <c r="M783" s="12" t="str">
        <f t="shared" si="395"/>
        <v>1</v>
      </c>
      <c r="N783" s="12" t="str">
        <f t="shared" si="395"/>
        <v>14.3</v>
      </c>
      <c r="O783" s="12" t="str">
        <f t="shared" si="395"/>
        <v>1</v>
      </c>
      <c r="P783" s="12" t="str">
        <f t="shared" si="395"/>
        <v>14.3</v>
      </c>
      <c r="Q783" s="12" t="str">
        <f t="shared" si="395"/>
        <v>0</v>
      </c>
      <c r="R783" s="12" t="str">
        <f t="shared" si="395"/>
        <v>0</v>
      </c>
      <c r="S783" s="12" t="str">
        <f t="shared" si="395"/>
        <v>0</v>
      </c>
      <c r="T783" s="12" t="str">
        <f t="shared" si="395"/>
        <v>0</v>
      </c>
      <c r="U783" s="12" t="str">
        <f t="shared" si="395"/>
        <v>0</v>
      </c>
      <c r="V783" s="12" t="str">
        <f t="shared" si="395"/>
        <v>0</v>
      </c>
      <c r="W783" s="12" t="str">
        <f t="shared" si="395"/>
        <v>1</v>
      </c>
      <c r="X783" s="12" t="str">
        <f t="shared" si="395"/>
        <v>14.3</v>
      </c>
      <c r="Y783" s="12" t="str">
        <f t="shared" si="395"/>
        <v>1</v>
      </c>
      <c r="Z783" s="12" t="str">
        <f t="shared" si="395"/>
        <v>14.3</v>
      </c>
      <c r="AA783" s="12" t="str">
        <f t="shared" si="395"/>
        <v>0</v>
      </c>
      <c r="AB783" s="12" t="str">
        <f t="shared" si="395"/>
        <v>0</v>
      </c>
      <c r="AC783" s="12" t="str">
        <f t="shared" si="395"/>
        <v>1</v>
      </c>
      <c r="AD783" s="12" t="str">
        <f t="shared" si="395"/>
        <v>14.3</v>
      </c>
      <c r="AE783" s="12" t="str">
        <f t="shared" si="395"/>
        <v>2</v>
      </c>
      <c r="AF783" s="12" t="str">
        <f t="shared" si="395"/>
        <v>28.6</v>
      </c>
      <c r="AG783" s="12" t="str">
        <f t="shared" si="395"/>
        <v>0</v>
      </c>
      <c r="AH783" s="12" t="str">
        <f t="shared" si="395"/>
        <v>0</v>
      </c>
      <c r="AI783" s="12" t="str">
        <f t="shared" si="395"/>
        <v>0</v>
      </c>
      <c r="AJ783" s="12" t="str">
        <f t="shared" si="395"/>
        <v>0</v>
      </c>
    </row>
    <row r="784" spans="1:36">
      <c r="A784" s="5" t="str">
        <f t="shared" ref="A784" si="402">TRIM(A400)</f>
        <v>AUDI</v>
      </c>
      <c r="B784" t="str">
        <f t="shared" si="395"/>
        <v>80</v>
      </c>
      <c r="C784" s="12" t="str">
        <f t="shared" si="395"/>
        <v>1988</v>
      </c>
      <c r="D784" s="12" t="str">
        <f t="shared" si="395"/>
        <v>3</v>
      </c>
      <c r="E784" s="12" t="str">
        <f t="shared" si="395"/>
        <v>0</v>
      </c>
      <c r="F784" s="12" t="str">
        <f t="shared" si="395"/>
        <v>0</v>
      </c>
      <c r="G784" s="12" t="str">
        <f t="shared" si="395"/>
        <v>3</v>
      </c>
      <c r="H784" s="12" t="str">
        <f t="shared" si="395"/>
        <v>100</v>
      </c>
      <c r="I784" s="12" t="str">
        <f t="shared" si="395"/>
        <v>1</v>
      </c>
      <c r="J784" s="12" t="str">
        <f t="shared" si="395"/>
        <v>33.3</v>
      </c>
      <c r="K784" s="12" t="str">
        <f t="shared" si="395"/>
        <v>1</v>
      </c>
      <c r="L784" s="12" t="str">
        <f t="shared" si="395"/>
        <v>33.3</v>
      </c>
      <c r="M784" s="12" t="str">
        <f t="shared" si="395"/>
        <v>1</v>
      </c>
      <c r="N784" s="12" t="str">
        <f t="shared" si="395"/>
        <v>33.3</v>
      </c>
      <c r="O784" s="12" t="str">
        <f t="shared" si="395"/>
        <v>1</v>
      </c>
      <c r="P784" s="12" t="str">
        <f t="shared" si="395"/>
        <v>33.3</v>
      </c>
      <c r="Q784" s="12" t="str">
        <f t="shared" si="395"/>
        <v>0</v>
      </c>
      <c r="R784" s="12" t="str">
        <f t="shared" si="395"/>
        <v>0</v>
      </c>
      <c r="S784" s="12" t="str">
        <f t="shared" si="395"/>
        <v>2</v>
      </c>
      <c r="T784" s="12" t="str">
        <f t="shared" si="395"/>
        <v>66.7</v>
      </c>
      <c r="U784" s="12" t="str">
        <f t="shared" si="395"/>
        <v>1</v>
      </c>
      <c r="V784" s="12" t="str">
        <f t="shared" si="395"/>
        <v>33.3</v>
      </c>
      <c r="W784" s="12" t="str">
        <f t="shared" si="395"/>
        <v>1</v>
      </c>
      <c r="X784" s="12" t="str">
        <f t="shared" si="395"/>
        <v>33.3</v>
      </c>
      <c r="Y784" s="12" t="str">
        <f t="shared" si="395"/>
        <v>0</v>
      </c>
      <c r="Z784" s="12" t="str">
        <f t="shared" si="395"/>
        <v>0</v>
      </c>
      <c r="AA784" s="12" t="str">
        <f t="shared" si="395"/>
        <v>0</v>
      </c>
      <c r="AB784" s="12" t="str">
        <f t="shared" si="395"/>
        <v>0</v>
      </c>
      <c r="AC784" s="12" t="str">
        <f t="shared" si="395"/>
        <v>1</v>
      </c>
      <c r="AD784" s="12" t="str">
        <f t="shared" si="395"/>
        <v>33.3</v>
      </c>
      <c r="AE784" s="12" t="str">
        <f t="shared" si="395"/>
        <v>0</v>
      </c>
      <c r="AF784" s="12" t="str">
        <f t="shared" si="395"/>
        <v>0</v>
      </c>
      <c r="AG784" s="12" t="str">
        <f t="shared" si="395"/>
        <v>0</v>
      </c>
      <c r="AH784" s="12" t="str">
        <f t="shared" si="395"/>
        <v>0</v>
      </c>
      <c r="AI784" s="12" t="str">
        <f t="shared" si="395"/>
        <v>0</v>
      </c>
      <c r="AJ784" s="12" t="str">
        <f t="shared" si="395"/>
        <v>0</v>
      </c>
    </row>
    <row r="785" spans="1:36">
      <c r="A785" s="5" t="str">
        <f t="shared" ref="A785" si="403">TRIM(A401)</f>
        <v>AUDI</v>
      </c>
      <c r="B785" t="str">
        <f t="shared" ref="B785:AJ792" si="404">TRIM(B401)</f>
        <v>80</v>
      </c>
      <c r="C785" s="12" t="str">
        <f t="shared" si="404"/>
        <v>1989</v>
      </c>
      <c r="D785" s="12" t="str">
        <f t="shared" si="404"/>
        <v>5</v>
      </c>
      <c r="E785" s="12" t="str">
        <f t="shared" si="404"/>
        <v>2</v>
      </c>
      <c r="F785" s="12" t="str">
        <f t="shared" si="404"/>
        <v>40</v>
      </c>
      <c r="G785" s="12" t="str">
        <f t="shared" si="404"/>
        <v>3</v>
      </c>
      <c r="H785" s="12" t="str">
        <f t="shared" si="404"/>
        <v>60</v>
      </c>
      <c r="I785" s="12" t="str">
        <f t="shared" si="404"/>
        <v>0</v>
      </c>
      <c r="J785" s="12" t="str">
        <f t="shared" si="404"/>
        <v>0</v>
      </c>
      <c r="K785" s="12" t="str">
        <f t="shared" si="404"/>
        <v>1</v>
      </c>
      <c r="L785" s="12" t="str">
        <f t="shared" si="404"/>
        <v>20</v>
      </c>
      <c r="M785" s="12" t="str">
        <f t="shared" si="404"/>
        <v>2</v>
      </c>
      <c r="N785" s="12" t="str">
        <f t="shared" si="404"/>
        <v>40</v>
      </c>
      <c r="O785" s="12" t="str">
        <f t="shared" si="404"/>
        <v>0</v>
      </c>
      <c r="P785" s="12" t="str">
        <f t="shared" si="404"/>
        <v>0</v>
      </c>
      <c r="Q785" s="12" t="str">
        <f t="shared" si="404"/>
        <v>0</v>
      </c>
      <c r="R785" s="12" t="str">
        <f t="shared" si="404"/>
        <v>0</v>
      </c>
      <c r="S785" s="12" t="str">
        <f t="shared" si="404"/>
        <v>0</v>
      </c>
      <c r="T785" s="12" t="str">
        <f t="shared" si="404"/>
        <v>0</v>
      </c>
      <c r="U785" s="12" t="str">
        <f t="shared" si="404"/>
        <v>0</v>
      </c>
      <c r="V785" s="12" t="str">
        <f t="shared" si="404"/>
        <v>0</v>
      </c>
      <c r="W785" s="12" t="str">
        <f t="shared" si="404"/>
        <v>0</v>
      </c>
      <c r="X785" s="12" t="str">
        <f t="shared" si="404"/>
        <v>0</v>
      </c>
      <c r="Y785" s="12" t="str">
        <f t="shared" si="404"/>
        <v>2</v>
      </c>
      <c r="Z785" s="12" t="str">
        <f t="shared" si="404"/>
        <v>40</v>
      </c>
      <c r="AA785" s="12" t="str">
        <f t="shared" si="404"/>
        <v>1</v>
      </c>
      <c r="AB785" s="12" t="str">
        <f t="shared" si="404"/>
        <v>20</v>
      </c>
      <c r="AC785" s="12" t="str">
        <f t="shared" si="404"/>
        <v>0</v>
      </c>
      <c r="AD785" s="12" t="str">
        <f t="shared" si="404"/>
        <v>0</v>
      </c>
      <c r="AE785" s="12" t="str">
        <f t="shared" si="404"/>
        <v>0</v>
      </c>
      <c r="AF785" s="12" t="str">
        <f t="shared" si="404"/>
        <v>0</v>
      </c>
      <c r="AG785" s="12" t="str">
        <f t="shared" si="404"/>
        <v>0</v>
      </c>
      <c r="AH785" s="12" t="str">
        <f t="shared" si="404"/>
        <v>0</v>
      </c>
      <c r="AI785" s="12" t="str">
        <f t="shared" si="404"/>
        <v>0</v>
      </c>
      <c r="AJ785" s="12" t="str">
        <f t="shared" si="404"/>
        <v>0</v>
      </c>
    </row>
    <row r="786" spans="1:36">
      <c r="A786" s="5" t="str">
        <f t="shared" ref="A786" si="405">TRIM(A402)</f>
        <v>AUDI</v>
      </c>
      <c r="B786" t="str">
        <f t="shared" si="404"/>
        <v>80</v>
      </c>
      <c r="C786" s="12" t="str">
        <f t="shared" si="404"/>
        <v>1990</v>
      </c>
      <c r="D786" s="12" t="str">
        <f t="shared" si="404"/>
        <v>12</v>
      </c>
      <c r="E786" s="12" t="str">
        <f t="shared" si="404"/>
        <v>4</v>
      </c>
      <c r="F786" s="12" t="str">
        <f t="shared" si="404"/>
        <v>33.3</v>
      </c>
      <c r="G786" s="12" t="str">
        <f t="shared" si="404"/>
        <v>8</v>
      </c>
      <c r="H786" s="12" t="str">
        <f t="shared" si="404"/>
        <v>66.7</v>
      </c>
      <c r="I786" s="12" t="str">
        <f t="shared" si="404"/>
        <v>2</v>
      </c>
      <c r="J786" s="12" t="str">
        <f t="shared" si="404"/>
        <v>16.7</v>
      </c>
      <c r="K786" s="12" t="str">
        <f t="shared" si="404"/>
        <v>3</v>
      </c>
      <c r="L786" s="12" t="str">
        <f t="shared" si="404"/>
        <v>25</v>
      </c>
      <c r="M786" s="12" t="str">
        <f t="shared" si="404"/>
        <v>2</v>
      </c>
      <c r="N786" s="12" t="str">
        <f t="shared" si="404"/>
        <v>16.7</v>
      </c>
      <c r="O786" s="12" t="str">
        <f t="shared" si="404"/>
        <v>4</v>
      </c>
      <c r="P786" s="12" t="str">
        <f t="shared" si="404"/>
        <v>33.3</v>
      </c>
      <c r="Q786" s="12" t="str">
        <f t="shared" si="404"/>
        <v>5</v>
      </c>
      <c r="R786" s="12" t="str">
        <f t="shared" si="404"/>
        <v>41.7</v>
      </c>
      <c r="S786" s="12" t="str">
        <f t="shared" si="404"/>
        <v>2</v>
      </c>
      <c r="T786" s="12" t="str">
        <f t="shared" si="404"/>
        <v>16.7</v>
      </c>
      <c r="U786" s="12" t="str">
        <f t="shared" si="404"/>
        <v>1</v>
      </c>
      <c r="V786" s="12" t="str">
        <f t="shared" si="404"/>
        <v>8.3</v>
      </c>
      <c r="W786" s="12" t="str">
        <f t="shared" si="404"/>
        <v>2</v>
      </c>
      <c r="X786" s="12" t="str">
        <f t="shared" si="404"/>
        <v>16.7</v>
      </c>
      <c r="Y786" s="12" t="str">
        <f t="shared" si="404"/>
        <v>0</v>
      </c>
      <c r="Z786" s="12" t="str">
        <f t="shared" si="404"/>
        <v>0</v>
      </c>
      <c r="AA786" s="12" t="str">
        <f t="shared" si="404"/>
        <v>3</v>
      </c>
      <c r="AB786" s="12" t="str">
        <f t="shared" si="404"/>
        <v>25</v>
      </c>
      <c r="AC786" s="12" t="str">
        <f t="shared" si="404"/>
        <v>4</v>
      </c>
      <c r="AD786" s="12" t="str">
        <f t="shared" si="404"/>
        <v>33.3</v>
      </c>
      <c r="AE786" s="12" t="str">
        <f t="shared" si="404"/>
        <v>2</v>
      </c>
      <c r="AF786" s="12" t="str">
        <f t="shared" si="404"/>
        <v>16.7</v>
      </c>
      <c r="AG786" s="12" t="str">
        <f t="shared" si="404"/>
        <v>0</v>
      </c>
      <c r="AH786" s="12" t="str">
        <f t="shared" si="404"/>
        <v>0</v>
      </c>
      <c r="AI786" s="12" t="str">
        <f t="shared" si="404"/>
        <v>0</v>
      </c>
      <c r="AJ786" s="12" t="str">
        <f t="shared" si="404"/>
        <v>0</v>
      </c>
    </row>
    <row r="787" spans="1:36">
      <c r="A787" s="5" t="str">
        <f t="shared" ref="A787" si="406">TRIM(A403)</f>
        <v>AUDI</v>
      </c>
      <c r="B787" t="str">
        <f t="shared" si="404"/>
        <v>80</v>
      </c>
      <c r="C787" s="12" t="str">
        <f t="shared" si="404"/>
        <v>1991</v>
      </c>
      <c r="D787" s="12" t="str">
        <f t="shared" si="404"/>
        <v>7</v>
      </c>
      <c r="E787" s="12" t="str">
        <f t="shared" si="404"/>
        <v>3</v>
      </c>
      <c r="F787" s="12" t="str">
        <f t="shared" si="404"/>
        <v>42.9</v>
      </c>
      <c r="G787" s="12" t="str">
        <f t="shared" si="404"/>
        <v>4</v>
      </c>
      <c r="H787" s="12" t="str">
        <f t="shared" si="404"/>
        <v>57.1</v>
      </c>
      <c r="I787" s="12" t="str">
        <f t="shared" si="404"/>
        <v>0</v>
      </c>
      <c r="J787" s="12" t="str">
        <f t="shared" si="404"/>
        <v>0</v>
      </c>
      <c r="K787" s="12" t="str">
        <f t="shared" si="404"/>
        <v>2</v>
      </c>
      <c r="L787" s="12" t="str">
        <f t="shared" si="404"/>
        <v>28.6</v>
      </c>
      <c r="M787" s="12" t="str">
        <f t="shared" si="404"/>
        <v>2</v>
      </c>
      <c r="N787" s="12" t="str">
        <f t="shared" si="404"/>
        <v>28.6</v>
      </c>
      <c r="O787" s="12" t="str">
        <f t="shared" si="404"/>
        <v>0</v>
      </c>
      <c r="P787" s="12" t="str">
        <f t="shared" si="404"/>
        <v>0</v>
      </c>
      <c r="Q787" s="12" t="str">
        <f t="shared" si="404"/>
        <v>2</v>
      </c>
      <c r="R787" s="12" t="str">
        <f t="shared" si="404"/>
        <v>28.6</v>
      </c>
      <c r="S787" s="12" t="str">
        <f t="shared" si="404"/>
        <v>1</v>
      </c>
      <c r="T787" s="12" t="str">
        <f t="shared" si="404"/>
        <v>14.3</v>
      </c>
      <c r="U787" s="12" t="str">
        <f t="shared" si="404"/>
        <v>0</v>
      </c>
      <c r="V787" s="12" t="str">
        <f t="shared" si="404"/>
        <v>0</v>
      </c>
      <c r="W787" s="12" t="str">
        <f t="shared" si="404"/>
        <v>2</v>
      </c>
      <c r="X787" s="12" t="str">
        <f t="shared" si="404"/>
        <v>28.6</v>
      </c>
      <c r="Y787" s="12" t="str">
        <f t="shared" si="404"/>
        <v>0</v>
      </c>
      <c r="Z787" s="12" t="str">
        <f t="shared" si="404"/>
        <v>0</v>
      </c>
      <c r="AA787" s="12" t="str">
        <f t="shared" si="404"/>
        <v>0</v>
      </c>
      <c r="AB787" s="12" t="str">
        <f t="shared" si="404"/>
        <v>0</v>
      </c>
      <c r="AC787" s="12" t="str">
        <f t="shared" si="404"/>
        <v>0</v>
      </c>
      <c r="AD787" s="12" t="str">
        <f t="shared" si="404"/>
        <v>0</v>
      </c>
      <c r="AE787" s="12" t="str">
        <f t="shared" si="404"/>
        <v>1</v>
      </c>
      <c r="AF787" s="12" t="str">
        <f t="shared" si="404"/>
        <v>14.3</v>
      </c>
      <c r="AG787" s="12" t="str">
        <f t="shared" si="404"/>
        <v>0</v>
      </c>
      <c r="AH787" s="12" t="str">
        <f t="shared" si="404"/>
        <v>0</v>
      </c>
      <c r="AI787" s="12" t="str">
        <f t="shared" si="404"/>
        <v>0</v>
      </c>
      <c r="AJ787" s="12" t="str">
        <f t="shared" si="404"/>
        <v>0</v>
      </c>
    </row>
    <row r="788" spans="1:36">
      <c r="A788" s="5" t="str">
        <f t="shared" ref="A788" si="407">TRIM(A404)</f>
        <v>AUDI</v>
      </c>
      <c r="B788" t="str">
        <f t="shared" si="404"/>
        <v>80</v>
      </c>
      <c r="C788" s="12" t="str">
        <f t="shared" si="404"/>
        <v>1992</v>
      </c>
      <c r="D788" s="12" t="str">
        <f t="shared" si="404"/>
        <v>20</v>
      </c>
      <c r="E788" s="12" t="str">
        <f t="shared" si="404"/>
        <v>8</v>
      </c>
      <c r="F788" s="12" t="str">
        <f t="shared" si="404"/>
        <v>40</v>
      </c>
      <c r="G788" s="12" t="str">
        <f t="shared" si="404"/>
        <v>12</v>
      </c>
      <c r="H788" s="12" t="str">
        <f t="shared" si="404"/>
        <v>60</v>
      </c>
      <c r="I788" s="12" t="str">
        <f t="shared" si="404"/>
        <v>4</v>
      </c>
      <c r="J788" s="12" t="str">
        <f t="shared" si="404"/>
        <v>20</v>
      </c>
      <c r="K788" s="12" t="str">
        <f t="shared" si="404"/>
        <v>4</v>
      </c>
      <c r="L788" s="12" t="str">
        <f t="shared" si="404"/>
        <v>20</v>
      </c>
      <c r="M788" s="12" t="str">
        <f t="shared" si="404"/>
        <v>4</v>
      </c>
      <c r="N788" s="12" t="str">
        <f t="shared" si="404"/>
        <v>20</v>
      </c>
      <c r="O788" s="12" t="str">
        <f t="shared" si="404"/>
        <v>4</v>
      </c>
      <c r="P788" s="12" t="str">
        <f t="shared" si="404"/>
        <v>20</v>
      </c>
      <c r="Q788" s="12" t="str">
        <f t="shared" si="404"/>
        <v>6</v>
      </c>
      <c r="R788" s="12" t="str">
        <f t="shared" si="404"/>
        <v>30</v>
      </c>
      <c r="S788" s="12" t="str">
        <f t="shared" si="404"/>
        <v>2</v>
      </c>
      <c r="T788" s="12" t="str">
        <f t="shared" si="404"/>
        <v>10</v>
      </c>
      <c r="U788" s="12" t="str">
        <f t="shared" si="404"/>
        <v>2</v>
      </c>
      <c r="V788" s="12" t="str">
        <f t="shared" si="404"/>
        <v>10</v>
      </c>
      <c r="W788" s="12" t="str">
        <f t="shared" si="404"/>
        <v>6</v>
      </c>
      <c r="X788" s="12" t="str">
        <f t="shared" si="404"/>
        <v>30</v>
      </c>
      <c r="Y788" s="12" t="str">
        <f t="shared" si="404"/>
        <v>0</v>
      </c>
      <c r="Z788" s="12" t="str">
        <f t="shared" si="404"/>
        <v>0</v>
      </c>
      <c r="AA788" s="12" t="str">
        <f t="shared" si="404"/>
        <v>1</v>
      </c>
      <c r="AB788" s="12" t="str">
        <f t="shared" si="404"/>
        <v>5</v>
      </c>
      <c r="AC788" s="12" t="str">
        <f t="shared" si="404"/>
        <v>7</v>
      </c>
      <c r="AD788" s="12" t="str">
        <f t="shared" si="404"/>
        <v>35</v>
      </c>
      <c r="AE788" s="12" t="str">
        <f t="shared" si="404"/>
        <v>0</v>
      </c>
      <c r="AF788" s="12" t="str">
        <f t="shared" si="404"/>
        <v>0</v>
      </c>
      <c r="AG788" s="12" t="str">
        <f t="shared" si="404"/>
        <v>1</v>
      </c>
      <c r="AH788" s="12" t="str">
        <f t="shared" si="404"/>
        <v>5</v>
      </c>
      <c r="AI788" s="12" t="str">
        <f t="shared" si="404"/>
        <v>0</v>
      </c>
      <c r="AJ788" s="12" t="str">
        <f t="shared" si="404"/>
        <v>0</v>
      </c>
    </row>
    <row r="789" spans="1:36">
      <c r="A789" s="5" t="str">
        <f t="shared" ref="A789" si="408">TRIM(A405)</f>
        <v>AUDI</v>
      </c>
      <c r="B789" t="str">
        <f t="shared" si="404"/>
        <v>80</v>
      </c>
      <c r="C789" s="12" t="str">
        <f t="shared" si="404"/>
        <v>1993</v>
      </c>
      <c r="D789" s="12" t="str">
        <f t="shared" si="404"/>
        <v>57</v>
      </c>
      <c r="E789" s="12" t="str">
        <f t="shared" si="404"/>
        <v>19</v>
      </c>
      <c r="F789" s="12" t="str">
        <f t="shared" si="404"/>
        <v>33.3</v>
      </c>
      <c r="G789" s="12" t="str">
        <f t="shared" si="404"/>
        <v>38</v>
      </c>
      <c r="H789" s="12" t="str">
        <f t="shared" si="404"/>
        <v>66.7</v>
      </c>
      <c r="I789" s="12" t="str">
        <f t="shared" si="404"/>
        <v>13</v>
      </c>
      <c r="J789" s="12" t="str">
        <f t="shared" si="404"/>
        <v>22.8</v>
      </c>
      <c r="K789" s="12" t="str">
        <f t="shared" si="404"/>
        <v>21</v>
      </c>
      <c r="L789" s="12" t="str">
        <f t="shared" si="404"/>
        <v>36.8</v>
      </c>
      <c r="M789" s="12" t="str">
        <f t="shared" si="404"/>
        <v>16</v>
      </c>
      <c r="N789" s="12" t="str">
        <f t="shared" si="404"/>
        <v>28.1</v>
      </c>
      <c r="O789" s="12" t="str">
        <f t="shared" si="404"/>
        <v>9</v>
      </c>
      <c r="P789" s="12" t="str">
        <f t="shared" si="404"/>
        <v>15.8</v>
      </c>
      <c r="Q789" s="12" t="str">
        <f t="shared" si="404"/>
        <v>10</v>
      </c>
      <c r="R789" s="12" t="str">
        <f t="shared" si="404"/>
        <v>17.5</v>
      </c>
      <c r="S789" s="12" t="str">
        <f t="shared" si="404"/>
        <v>6</v>
      </c>
      <c r="T789" s="12" t="str">
        <f t="shared" si="404"/>
        <v>10.5</v>
      </c>
      <c r="U789" s="12" t="str">
        <f t="shared" si="404"/>
        <v>6</v>
      </c>
      <c r="V789" s="12" t="str">
        <f t="shared" si="404"/>
        <v>10.5</v>
      </c>
      <c r="W789" s="12" t="str">
        <f t="shared" si="404"/>
        <v>12</v>
      </c>
      <c r="X789" s="12" t="str">
        <f t="shared" si="404"/>
        <v>21.1</v>
      </c>
      <c r="Y789" s="12" t="str">
        <f t="shared" si="404"/>
        <v>5</v>
      </c>
      <c r="Z789" s="12" t="str">
        <f t="shared" si="404"/>
        <v>8.8</v>
      </c>
      <c r="AA789" s="12" t="str">
        <f t="shared" si="404"/>
        <v>7</v>
      </c>
      <c r="AB789" s="12" t="str">
        <f t="shared" si="404"/>
        <v>12.3</v>
      </c>
      <c r="AC789" s="12" t="str">
        <f t="shared" si="404"/>
        <v>11</v>
      </c>
      <c r="AD789" s="12" t="str">
        <f t="shared" si="404"/>
        <v>19.3</v>
      </c>
      <c r="AE789" s="12" t="str">
        <f t="shared" si="404"/>
        <v>3</v>
      </c>
      <c r="AF789" s="12" t="str">
        <f t="shared" si="404"/>
        <v>5.3</v>
      </c>
      <c r="AG789" s="12" t="str">
        <f t="shared" si="404"/>
        <v>0</v>
      </c>
      <c r="AH789" s="12" t="str">
        <f t="shared" si="404"/>
        <v>0</v>
      </c>
      <c r="AI789" s="12" t="str">
        <f t="shared" si="404"/>
        <v>0</v>
      </c>
      <c r="AJ789" s="12" t="str">
        <f t="shared" si="404"/>
        <v>0</v>
      </c>
    </row>
    <row r="790" spans="1:36">
      <c r="A790" s="5" t="str">
        <f t="shared" ref="A790" si="409">TRIM(A406)</f>
        <v>AUDI</v>
      </c>
      <c r="B790" t="str">
        <f t="shared" si="404"/>
        <v>80</v>
      </c>
      <c r="C790" s="12" t="str">
        <f t="shared" si="404"/>
        <v>1994</v>
      </c>
      <c r="D790" s="12" t="str">
        <f t="shared" si="404"/>
        <v>84</v>
      </c>
      <c r="E790" s="12" t="str">
        <f t="shared" si="404"/>
        <v>30</v>
      </c>
      <c r="F790" s="12" t="str">
        <f t="shared" si="404"/>
        <v>35.7</v>
      </c>
      <c r="G790" s="12" t="str">
        <f t="shared" si="404"/>
        <v>54</v>
      </c>
      <c r="H790" s="12" t="str">
        <f t="shared" si="404"/>
        <v>64.3</v>
      </c>
      <c r="I790" s="12" t="str">
        <f t="shared" si="404"/>
        <v>13</v>
      </c>
      <c r="J790" s="12" t="str">
        <f t="shared" si="404"/>
        <v>15.5</v>
      </c>
      <c r="K790" s="12" t="str">
        <f t="shared" si="404"/>
        <v>23</v>
      </c>
      <c r="L790" s="12" t="str">
        <f t="shared" si="404"/>
        <v>27.4</v>
      </c>
      <c r="M790" s="12" t="str">
        <f t="shared" si="404"/>
        <v>26</v>
      </c>
      <c r="N790" s="12" t="str">
        <f t="shared" si="404"/>
        <v>31</v>
      </c>
      <c r="O790" s="12" t="str">
        <f t="shared" si="404"/>
        <v>14</v>
      </c>
      <c r="P790" s="12" t="str">
        <f t="shared" si="404"/>
        <v>16.7</v>
      </c>
      <c r="Q790" s="12" t="str">
        <f t="shared" si="404"/>
        <v>19</v>
      </c>
      <c r="R790" s="12" t="str">
        <f t="shared" si="404"/>
        <v>22.6</v>
      </c>
      <c r="S790" s="12" t="str">
        <f t="shared" si="404"/>
        <v>11</v>
      </c>
      <c r="T790" s="12" t="str">
        <f t="shared" si="404"/>
        <v>13.1</v>
      </c>
      <c r="U790" s="12" t="str">
        <f t="shared" si="404"/>
        <v>5</v>
      </c>
      <c r="V790" s="12" t="str">
        <f t="shared" si="404"/>
        <v>6</v>
      </c>
      <c r="W790" s="12" t="str">
        <f t="shared" si="404"/>
        <v>22</v>
      </c>
      <c r="X790" s="12" t="str">
        <f t="shared" si="404"/>
        <v>26.2</v>
      </c>
      <c r="Y790" s="12" t="str">
        <f t="shared" si="404"/>
        <v>7</v>
      </c>
      <c r="Z790" s="12" t="str">
        <f t="shared" si="404"/>
        <v>8.3</v>
      </c>
      <c r="AA790" s="12" t="str">
        <f t="shared" si="404"/>
        <v>5</v>
      </c>
      <c r="AB790" s="12" t="str">
        <f t="shared" si="404"/>
        <v>6</v>
      </c>
      <c r="AC790" s="12" t="str">
        <f t="shared" si="404"/>
        <v>20</v>
      </c>
      <c r="AD790" s="12" t="str">
        <f t="shared" si="404"/>
        <v>23.8</v>
      </c>
      <c r="AE790" s="12" t="str">
        <f t="shared" si="404"/>
        <v>6</v>
      </c>
      <c r="AF790" s="12" t="str">
        <f t="shared" si="404"/>
        <v>7.1</v>
      </c>
      <c r="AG790" s="12" t="str">
        <f t="shared" si="404"/>
        <v>0</v>
      </c>
      <c r="AH790" s="12" t="str">
        <f t="shared" si="404"/>
        <v>0</v>
      </c>
      <c r="AI790" s="12" t="str">
        <f t="shared" si="404"/>
        <v>0</v>
      </c>
      <c r="AJ790" s="12" t="str">
        <f t="shared" si="404"/>
        <v>0</v>
      </c>
    </row>
    <row r="791" spans="1:36">
      <c r="A791" s="5" t="str">
        <f t="shared" ref="A791" si="410">TRIM(A407)</f>
        <v>AUDI</v>
      </c>
      <c r="B791" t="str">
        <f t="shared" si="404"/>
        <v>80</v>
      </c>
      <c r="C791" s="12" t="str">
        <f t="shared" si="404"/>
        <v>1995</v>
      </c>
      <c r="D791" s="12" t="str">
        <f t="shared" si="404"/>
        <v>24</v>
      </c>
      <c r="E791" s="12" t="str">
        <f t="shared" si="404"/>
        <v>5</v>
      </c>
      <c r="F791" s="12" t="str">
        <f t="shared" si="404"/>
        <v>20.8</v>
      </c>
      <c r="G791" s="12" t="str">
        <f t="shared" si="404"/>
        <v>19</v>
      </c>
      <c r="H791" s="12" t="str">
        <f t="shared" si="404"/>
        <v>79.2</v>
      </c>
      <c r="I791" s="12" t="str">
        <f t="shared" si="404"/>
        <v>6</v>
      </c>
      <c r="J791" s="12" t="str">
        <f t="shared" si="404"/>
        <v>25</v>
      </c>
      <c r="K791" s="12" t="str">
        <f t="shared" si="404"/>
        <v>8</v>
      </c>
      <c r="L791" s="12" t="str">
        <f t="shared" si="404"/>
        <v>33.3</v>
      </c>
      <c r="M791" s="12" t="str">
        <f t="shared" si="404"/>
        <v>10</v>
      </c>
      <c r="N791" s="12" t="str">
        <f t="shared" si="404"/>
        <v>41.7</v>
      </c>
      <c r="O791" s="12" t="str">
        <f t="shared" si="404"/>
        <v>10</v>
      </c>
      <c r="P791" s="12" t="str">
        <f t="shared" si="404"/>
        <v>41.7</v>
      </c>
      <c r="Q791" s="12" t="str">
        <f t="shared" si="404"/>
        <v>8</v>
      </c>
      <c r="R791" s="12" t="str">
        <f t="shared" si="404"/>
        <v>33.3</v>
      </c>
      <c r="S791" s="12" t="str">
        <f t="shared" si="404"/>
        <v>3</v>
      </c>
      <c r="T791" s="12" t="str">
        <f t="shared" si="404"/>
        <v>12.5</v>
      </c>
      <c r="U791" s="12" t="str">
        <f t="shared" si="404"/>
        <v>5</v>
      </c>
      <c r="V791" s="12" t="str">
        <f t="shared" si="404"/>
        <v>20.8</v>
      </c>
      <c r="W791" s="12" t="str">
        <f t="shared" si="404"/>
        <v>6</v>
      </c>
      <c r="X791" s="12" t="str">
        <f t="shared" si="404"/>
        <v>25</v>
      </c>
      <c r="Y791" s="12" t="str">
        <f t="shared" si="404"/>
        <v>3</v>
      </c>
      <c r="Z791" s="12" t="str">
        <f t="shared" si="404"/>
        <v>12.5</v>
      </c>
      <c r="AA791" s="12" t="str">
        <f t="shared" si="404"/>
        <v>2</v>
      </c>
      <c r="AB791" s="12" t="str">
        <f t="shared" si="404"/>
        <v>8.3</v>
      </c>
      <c r="AC791" s="12" t="str">
        <f t="shared" si="404"/>
        <v>9</v>
      </c>
      <c r="AD791" s="12" t="str">
        <f t="shared" si="404"/>
        <v>37.5</v>
      </c>
      <c r="AE791" s="12" t="str">
        <f t="shared" si="404"/>
        <v>4</v>
      </c>
      <c r="AF791" s="12" t="str">
        <f t="shared" si="404"/>
        <v>16.7</v>
      </c>
      <c r="AG791" s="12" t="str">
        <f t="shared" si="404"/>
        <v>0</v>
      </c>
      <c r="AH791" s="12" t="str">
        <f t="shared" si="404"/>
        <v>0</v>
      </c>
      <c r="AI791" s="12" t="str">
        <f t="shared" si="404"/>
        <v>0</v>
      </c>
      <c r="AJ791" s="12" t="str">
        <f t="shared" si="404"/>
        <v>0</v>
      </c>
    </row>
    <row r="792" spans="1:36">
      <c r="A792" s="5" t="str">
        <f t="shared" ref="A792" si="411">TRIM(A408)</f>
        <v>AUDI</v>
      </c>
      <c r="B792" t="str">
        <f t="shared" si="404"/>
        <v>80</v>
      </c>
      <c r="C792" s="12" t="str">
        <f t="shared" si="404"/>
        <v>1996</v>
      </c>
      <c r="D792" s="12" t="str">
        <f t="shared" si="404"/>
        <v>3</v>
      </c>
      <c r="E792" s="12" t="str">
        <f t="shared" si="404"/>
        <v>1</v>
      </c>
      <c r="F792" s="12" t="str">
        <f t="shared" si="404"/>
        <v>33.3</v>
      </c>
      <c r="G792" s="12" t="str">
        <f t="shared" si="404"/>
        <v>2</v>
      </c>
      <c r="H792" s="12" t="str">
        <f t="shared" si="404"/>
        <v>66.7</v>
      </c>
      <c r="I792" s="12" t="str">
        <f t="shared" si="404"/>
        <v>0</v>
      </c>
      <c r="J792" s="12" t="str">
        <f t="shared" si="404"/>
        <v>0</v>
      </c>
      <c r="K792" s="12" t="str">
        <f t="shared" si="404"/>
        <v>1</v>
      </c>
      <c r="L792" s="12" t="str">
        <f t="shared" ref="B792:AJ799" si="412">TRIM(L408)</f>
        <v>33.3</v>
      </c>
      <c r="M792" s="12" t="str">
        <f t="shared" si="412"/>
        <v>1</v>
      </c>
      <c r="N792" s="12" t="str">
        <f t="shared" si="412"/>
        <v>33.3</v>
      </c>
      <c r="O792" s="12" t="str">
        <f t="shared" si="412"/>
        <v>0</v>
      </c>
      <c r="P792" s="12" t="str">
        <f t="shared" si="412"/>
        <v>0</v>
      </c>
      <c r="Q792" s="12" t="str">
        <f t="shared" si="412"/>
        <v>1</v>
      </c>
      <c r="R792" s="12" t="str">
        <f t="shared" si="412"/>
        <v>33.3</v>
      </c>
      <c r="S792" s="12" t="str">
        <f t="shared" si="412"/>
        <v>2</v>
      </c>
      <c r="T792" s="12" t="str">
        <f t="shared" si="412"/>
        <v>66.7</v>
      </c>
      <c r="U792" s="12" t="str">
        <f t="shared" si="412"/>
        <v>0</v>
      </c>
      <c r="V792" s="12" t="str">
        <f t="shared" si="412"/>
        <v>0</v>
      </c>
      <c r="W792" s="12" t="str">
        <f t="shared" si="412"/>
        <v>2</v>
      </c>
      <c r="X792" s="12" t="str">
        <f t="shared" si="412"/>
        <v>66.7</v>
      </c>
      <c r="Y792" s="12" t="str">
        <f t="shared" si="412"/>
        <v>0</v>
      </c>
      <c r="Z792" s="12" t="str">
        <f t="shared" si="412"/>
        <v>0</v>
      </c>
      <c r="AA792" s="12" t="str">
        <f t="shared" si="412"/>
        <v>0</v>
      </c>
      <c r="AB792" s="12" t="str">
        <f t="shared" si="412"/>
        <v>0</v>
      </c>
      <c r="AC792" s="12" t="str">
        <f t="shared" si="412"/>
        <v>0</v>
      </c>
      <c r="AD792" s="12" t="str">
        <f t="shared" si="412"/>
        <v>0</v>
      </c>
      <c r="AE792" s="12" t="str">
        <f t="shared" si="412"/>
        <v>1</v>
      </c>
      <c r="AF792" s="12" t="str">
        <f t="shared" si="412"/>
        <v>33.3</v>
      </c>
      <c r="AG792" s="12" t="str">
        <f t="shared" si="412"/>
        <v>0</v>
      </c>
      <c r="AH792" s="12" t="str">
        <f t="shared" si="412"/>
        <v>0</v>
      </c>
      <c r="AI792" s="12" t="str">
        <f t="shared" si="412"/>
        <v>0</v>
      </c>
      <c r="AJ792" s="12" t="str">
        <f t="shared" si="412"/>
        <v>0</v>
      </c>
    </row>
    <row r="793" spans="1:36">
      <c r="A793" s="5" t="str">
        <f t="shared" ref="A793" si="413">TRIM(A409)</f>
        <v>AUDI</v>
      </c>
      <c r="B793" t="str">
        <f t="shared" si="412"/>
        <v>80</v>
      </c>
      <c r="C793" s="12" t="str">
        <f t="shared" si="412"/>
        <v>2003</v>
      </c>
      <c r="D793" s="12" t="str">
        <f t="shared" si="412"/>
        <v>1</v>
      </c>
      <c r="E793" s="12" t="str">
        <f t="shared" si="412"/>
        <v>1</v>
      </c>
      <c r="F793" s="12" t="str">
        <f t="shared" si="412"/>
        <v>100</v>
      </c>
      <c r="G793" s="12" t="str">
        <f t="shared" si="412"/>
        <v>0</v>
      </c>
      <c r="H793" s="12" t="str">
        <f t="shared" si="412"/>
        <v>0</v>
      </c>
      <c r="I793" s="12" t="str">
        <f t="shared" si="412"/>
        <v>0</v>
      </c>
      <c r="J793" s="12" t="str">
        <f t="shared" si="412"/>
        <v>0</v>
      </c>
      <c r="K793" s="12" t="str">
        <f t="shared" si="412"/>
        <v>0</v>
      </c>
      <c r="L793" s="12" t="str">
        <f t="shared" si="412"/>
        <v>0</v>
      </c>
      <c r="M793" s="12" t="str">
        <f t="shared" si="412"/>
        <v>0</v>
      </c>
      <c r="N793" s="12" t="str">
        <f t="shared" si="412"/>
        <v>0</v>
      </c>
      <c r="O793" s="12" t="str">
        <f t="shared" si="412"/>
        <v>0</v>
      </c>
      <c r="P793" s="12" t="str">
        <f t="shared" si="412"/>
        <v>0</v>
      </c>
      <c r="Q793" s="12" t="str">
        <f t="shared" si="412"/>
        <v>0</v>
      </c>
      <c r="R793" s="12" t="str">
        <f t="shared" si="412"/>
        <v>0</v>
      </c>
      <c r="S793" s="12" t="str">
        <f t="shared" si="412"/>
        <v>0</v>
      </c>
      <c r="T793" s="12" t="str">
        <f t="shared" si="412"/>
        <v>0</v>
      </c>
      <c r="U793" s="12" t="str">
        <f t="shared" si="412"/>
        <v>0</v>
      </c>
      <c r="V793" s="12" t="str">
        <f t="shared" si="412"/>
        <v>0</v>
      </c>
      <c r="W793" s="12" t="str">
        <f t="shared" si="412"/>
        <v>0</v>
      </c>
      <c r="X793" s="12" t="str">
        <f t="shared" si="412"/>
        <v>0</v>
      </c>
      <c r="Y793" s="12" t="str">
        <f t="shared" si="412"/>
        <v>0</v>
      </c>
      <c r="Z793" s="12" t="str">
        <f t="shared" si="412"/>
        <v>0</v>
      </c>
      <c r="AA793" s="12" t="str">
        <f t="shared" si="412"/>
        <v>0</v>
      </c>
      <c r="AB793" s="12" t="str">
        <f t="shared" si="412"/>
        <v>0</v>
      </c>
      <c r="AC793" s="12" t="str">
        <f t="shared" si="412"/>
        <v>0</v>
      </c>
      <c r="AD793" s="12" t="str">
        <f t="shared" si="412"/>
        <v>0</v>
      </c>
      <c r="AE793" s="12" t="str">
        <f t="shared" si="412"/>
        <v>0</v>
      </c>
      <c r="AF793" s="12" t="str">
        <f t="shared" si="412"/>
        <v>0</v>
      </c>
      <c r="AG793" s="12" t="str">
        <f t="shared" si="412"/>
        <v>0</v>
      </c>
      <c r="AH793" s="12" t="str">
        <f t="shared" si="412"/>
        <v>0</v>
      </c>
      <c r="AI793" s="12" t="str">
        <f t="shared" si="412"/>
        <v>0</v>
      </c>
      <c r="AJ793" s="12" t="str">
        <f t="shared" si="412"/>
        <v>0</v>
      </c>
    </row>
    <row r="794" spans="1:36">
      <c r="A794" s="5" t="str">
        <f t="shared" ref="A794" si="414">TRIM(A410)</f>
        <v>AUDI</v>
      </c>
      <c r="B794" t="str">
        <f t="shared" si="412"/>
        <v>90</v>
      </c>
      <c r="C794" s="12" t="str">
        <f t="shared" si="412"/>
        <v>1988</v>
      </c>
      <c r="D794" s="12" t="str">
        <f t="shared" si="412"/>
        <v>1</v>
      </c>
      <c r="E794" s="12" t="str">
        <f t="shared" si="412"/>
        <v>0</v>
      </c>
      <c r="F794" s="12" t="str">
        <f t="shared" si="412"/>
        <v>0</v>
      </c>
      <c r="G794" s="12" t="str">
        <f t="shared" si="412"/>
        <v>1</v>
      </c>
      <c r="H794" s="12" t="str">
        <f t="shared" si="412"/>
        <v>100</v>
      </c>
      <c r="I794" s="12" t="str">
        <f t="shared" si="412"/>
        <v>0</v>
      </c>
      <c r="J794" s="12" t="str">
        <f t="shared" si="412"/>
        <v>0</v>
      </c>
      <c r="K794" s="12" t="str">
        <f t="shared" si="412"/>
        <v>1</v>
      </c>
      <c r="L794" s="12" t="str">
        <f t="shared" si="412"/>
        <v>100</v>
      </c>
      <c r="M794" s="12" t="str">
        <f t="shared" si="412"/>
        <v>0</v>
      </c>
      <c r="N794" s="12" t="str">
        <f t="shared" si="412"/>
        <v>0</v>
      </c>
      <c r="O794" s="12" t="str">
        <f t="shared" si="412"/>
        <v>0</v>
      </c>
      <c r="P794" s="12" t="str">
        <f t="shared" si="412"/>
        <v>0</v>
      </c>
      <c r="Q794" s="12" t="str">
        <f t="shared" si="412"/>
        <v>0</v>
      </c>
      <c r="R794" s="12" t="str">
        <f t="shared" si="412"/>
        <v>0</v>
      </c>
      <c r="S794" s="12" t="str">
        <f t="shared" si="412"/>
        <v>0</v>
      </c>
      <c r="T794" s="12" t="str">
        <f t="shared" si="412"/>
        <v>0</v>
      </c>
      <c r="U794" s="12" t="str">
        <f t="shared" si="412"/>
        <v>0</v>
      </c>
      <c r="V794" s="12" t="str">
        <f t="shared" si="412"/>
        <v>0</v>
      </c>
      <c r="W794" s="12" t="str">
        <f t="shared" si="412"/>
        <v>0</v>
      </c>
      <c r="X794" s="12" t="str">
        <f t="shared" si="412"/>
        <v>0</v>
      </c>
      <c r="Y794" s="12" t="str">
        <f t="shared" si="412"/>
        <v>0</v>
      </c>
      <c r="Z794" s="12" t="str">
        <f t="shared" si="412"/>
        <v>0</v>
      </c>
      <c r="AA794" s="12" t="str">
        <f t="shared" si="412"/>
        <v>0</v>
      </c>
      <c r="AB794" s="12" t="str">
        <f t="shared" si="412"/>
        <v>0</v>
      </c>
      <c r="AC794" s="12" t="str">
        <f t="shared" si="412"/>
        <v>0</v>
      </c>
      <c r="AD794" s="12" t="str">
        <f t="shared" si="412"/>
        <v>0</v>
      </c>
      <c r="AE794" s="12" t="str">
        <f t="shared" si="412"/>
        <v>0</v>
      </c>
      <c r="AF794" s="12" t="str">
        <f t="shared" si="412"/>
        <v>0</v>
      </c>
      <c r="AG794" s="12" t="str">
        <f t="shared" si="412"/>
        <v>0</v>
      </c>
      <c r="AH794" s="12" t="str">
        <f t="shared" si="412"/>
        <v>0</v>
      </c>
      <c r="AI794" s="12" t="str">
        <f t="shared" si="412"/>
        <v>0</v>
      </c>
      <c r="AJ794" s="12" t="str">
        <f t="shared" si="412"/>
        <v>0</v>
      </c>
    </row>
    <row r="795" spans="1:36">
      <c r="A795" s="5" t="str">
        <f t="shared" ref="A795" si="415">TRIM(A411)</f>
        <v>AUDI</v>
      </c>
      <c r="B795" t="str">
        <f t="shared" si="412"/>
        <v>90</v>
      </c>
      <c r="C795" s="12" t="str">
        <f t="shared" si="412"/>
        <v>1989</v>
      </c>
      <c r="D795" s="12" t="str">
        <f t="shared" si="412"/>
        <v>2</v>
      </c>
      <c r="E795" s="12" t="str">
        <f t="shared" si="412"/>
        <v>1</v>
      </c>
      <c r="F795" s="12" t="str">
        <f t="shared" si="412"/>
        <v>50</v>
      </c>
      <c r="G795" s="12" t="str">
        <f t="shared" si="412"/>
        <v>1</v>
      </c>
      <c r="H795" s="12" t="str">
        <f t="shared" si="412"/>
        <v>50</v>
      </c>
      <c r="I795" s="12" t="str">
        <f t="shared" si="412"/>
        <v>0</v>
      </c>
      <c r="J795" s="12" t="str">
        <f t="shared" si="412"/>
        <v>0</v>
      </c>
      <c r="K795" s="12" t="str">
        <f t="shared" si="412"/>
        <v>0</v>
      </c>
      <c r="L795" s="12" t="str">
        <f t="shared" si="412"/>
        <v>0</v>
      </c>
      <c r="M795" s="12" t="str">
        <f t="shared" si="412"/>
        <v>0</v>
      </c>
      <c r="N795" s="12" t="str">
        <f t="shared" si="412"/>
        <v>0</v>
      </c>
      <c r="O795" s="12" t="str">
        <f t="shared" si="412"/>
        <v>0</v>
      </c>
      <c r="P795" s="12" t="str">
        <f t="shared" si="412"/>
        <v>0</v>
      </c>
      <c r="Q795" s="12" t="str">
        <f t="shared" si="412"/>
        <v>0</v>
      </c>
      <c r="R795" s="12" t="str">
        <f t="shared" si="412"/>
        <v>0</v>
      </c>
      <c r="S795" s="12" t="str">
        <f t="shared" si="412"/>
        <v>0</v>
      </c>
      <c r="T795" s="12" t="str">
        <f t="shared" si="412"/>
        <v>0</v>
      </c>
      <c r="U795" s="12" t="str">
        <f t="shared" si="412"/>
        <v>0</v>
      </c>
      <c r="V795" s="12" t="str">
        <f t="shared" si="412"/>
        <v>0</v>
      </c>
      <c r="W795" s="12" t="str">
        <f t="shared" si="412"/>
        <v>1</v>
      </c>
      <c r="X795" s="12" t="str">
        <f t="shared" si="412"/>
        <v>50</v>
      </c>
      <c r="Y795" s="12" t="str">
        <f t="shared" si="412"/>
        <v>0</v>
      </c>
      <c r="Z795" s="12" t="str">
        <f t="shared" si="412"/>
        <v>0</v>
      </c>
      <c r="AA795" s="12" t="str">
        <f t="shared" si="412"/>
        <v>0</v>
      </c>
      <c r="AB795" s="12" t="str">
        <f t="shared" si="412"/>
        <v>0</v>
      </c>
      <c r="AC795" s="12" t="str">
        <f t="shared" si="412"/>
        <v>0</v>
      </c>
      <c r="AD795" s="12" t="str">
        <f t="shared" si="412"/>
        <v>0</v>
      </c>
      <c r="AE795" s="12" t="str">
        <f t="shared" si="412"/>
        <v>0</v>
      </c>
      <c r="AF795" s="12" t="str">
        <f t="shared" si="412"/>
        <v>0</v>
      </c>
      <c r="AG795" s="12" t="str">
        <f t="shared" si="412"/>
        <v>0</v>
      </c>
      <c r="AH795" s="12" t="str">
        <f t="shared" si="412"/>
        <v>0</v>
      </c>
      <c r="AI795" s="12" t="str">
        <f t="shared" si="412"/>
        <v>0</v>
      </c>
      <c r="AJ795" s="12" t="str">
        <f t="shared" si="412"/>
        <v>0</v>
      </c>
    </row>
    <row r="796" spans="1:36">
      <c r="A796" s="5" t="str">
        <f t="shared" ref="A796" si="416">TRIM(A412)</f>
        <v>AUDI</v>
      </c>
      <c r="B796" t="str">
        <f t="shared" si="412"/>
        <v>A1</v>
      </c>
      <c r="C796" s="12" t="str">
        <f t="shared" si="412"/>
        <v>2010</v>
      </c>
      <c r="D796" s="12" t="str">
        <f t="shared" si="412"/>
        <v>11</v>
      </c>
      <c r="E796" s="12" t="str">
        <f t="shared" si="412"/>
        <v>4</v>
      </c>
      <c r="F796" s="12" t="str">
        <f t="shared" si="412"/>
        <v>36.4</v>
      </c>
      <c r="G796" s="12" t="str">
        <f t="shared" si="412"/>
        <v>7</v>
      </c>
      <c r="H796" s="12" t="str">
        <f t="shared" si="412"/>
        <v>63.6</v>
      </c>
      <c r="I796" s="12" t="str">
        <f t="shared" si="412"/>
        <v>1</v>
      </c>
      <c r="J796" s="12" t="str">
        <f t="shared" si="412"/>
        <v>9.1</v>
      </c>
      <c r="K796" s="12" t="str">
        <f t="shared" si="412"/>
        <v>0</v>
      </c>
      <c r="L796" s="12" t="str">
        <f t="shared" si="412"/>
        <v>0</v>
      </c>
      <c r="M796" s="12" t="str">
        <f t="shared" si="412"/>
        <v>0</v>
      </c>
      <c r="N796" s="12" t="str">
        <f t="shared" si="412"/>
        <v>0</v>
      </c>
      <c r="O796" s="12" t="str">
        <f t="shared" si="412"/>
        <v>0</v>
      </c>
      <c r="P796" s="12" t="str">
        <f t="shared" si="412"/>
        <v>0</v>
      </c>
      <c r="Q796" s="12" t="str">
        <f t="shared" si="412"/>
        <v>6</v>
      </c>
      <c r="R796" s="12" t="str">
        <f t="shared" si="412"/>
        <v>54.5</v>
      </c>
      <c r="S796" s="12" t="str">
        <f t="shared" si="412"/>
        <v>0</v>
      </c>
      <c r="T796" s="12" t="str">
        <f t="shared" si="412"/>
        <v>0</v>
      </c>
      <c r="U796" s="12" t="str">
        <f t="shared" si="412"/>
        <v>0</v>
      </c>
      <c r="V796" s="12" t="str">
        <f t="shared" si="412"/>
        <v>0</v>
      </c>
      <c r="W796" s="12" t="str">
        <f t="shared" si="412"/>
        <v>0</v>
      </c>
      <c r="X796" s="12" t="str">
        <f t="shared" si="412"/>
        <v>0</v>
      </c>
      <c r="Y796" s="12" t="str">
        <f t="shared" si="412"/>
        <v>0</v>
      </c>
      <c r="Z796" s="12" t="str">
        <f t="shared" si="412"/>
        <v>0</v>
      </c>
      <c r="AA796" s="12" t="str">
        <f t="shared" si="412"/>
        <v>1</v>
      </c>
      <c r="AB796" s="12" t="str">
        <f t="shared" si="412"/>
        <v>9.1</v>
      </c>
      <c r="AC796" s="12" t="str">
        <f t="shared" si="412"/>
        <v>0</v>
      </c>
      <c r="AD796" s="12" t="str">
        <f t="shared" si="412"/>
        <v>0</v>
      </c>
      <c r="AE796" s="12" t="str">
        <f t="shared" si="412"/>
        <v>0</v>
      </c>
      <c r="AF796" s="12" t="str">
        <f t="shared" si="412"/>
        <v>0</v>
      </c>
      <c r="AG796" s="12" t="str">
        <f t="shared" si="412"/>
        <v>0</v>
      </c>
      <c r="AH796" s="12" t="str">
        <f t="shared" si="412"/>
        <v>0</v>
      </c>
      <c r="AI796" s="12" t="str">
        <f t="shared" si="412"/>
        <v>0</v>
      </c>
      <c r="AJ796" s="12" t="str">
        <f t="shared" si="412"/>
        <v>0</v>
      </c>
    </row>
    <row r="797" spans="1:36">
      <c r="A797" s="5" t="str">
        <f t="shared" ref="A797" si="417">TRIM(A413)</f>
        <v>AUDI</v>
      </c>
      <c r="B797" t="str">
        <f t="shared" si="412"/>
        <v>A1</v>
      </c>
      <c r="C797" s="12" t="str">
        <f t="shared" si="412"/>
        <v>2011</v>
      </c>
      <c r="D797" s="12" t="str">
        <f t="shared" si="412"/>
        <v>395</v>
      </c>
      <c r="E797" s="12" t="str">
        <f t="shared" si="412"/>
        <v>297</v>
      </c>
      <c r="F797" s="12" t="str">
        <f t="shared" si="412"/>
        <v>75.2</v>
      </c>
      <c r="G797" s="12" t="str">
        <f t="shared" si="412"/>
        <v>98</v>
      </c>
      <c r="H797" s="12" t="str">
        <f t="shared" si="412"/>
        <v>24.8</v>
      </c>
      <c r="I797" s="12" t="str">
        <f t="shared" si="412"/>
        <v>11</v>
      </c>
      <c r="J797" s="12" t="str">
        <f t="shared" si="412"/>
        <v>2.8</v>
      </c>
      <c r="K797" s="12" t="str">
        <f t="shared" si="412"/>
        <v>14</v>
      </c>
      <c r="L797" s="12" t="str">
        <f t="shared" si="412"/>
        <v>3.5</v>
      </c>
      <c r="M797" s="12" t="str">
        <f t="shared" si="412"/>
        <v>0</v>
      </c>
      <c r="N797" s="12" t="str">
        <f t="shared" si="412"/>
        <v>0</v>
      </c>
      <c r="O797" s="12" t="str">
        <f t="shared" si="412"/>
        <v>1</v>
      </c>
      <c r="P797" s="12" t="str">
        <f t="shared" si="412"/>
        <v>0.3</v>
      </c>
      <c r="Q797" s="12" t="str">
        <f t="shared" si="412"/>
        <v>89</v>
      </c>
      <c r="R797" s="12" t="str">
        <f t="shared" si="412"/>
        <v>22.5</v>
      </c>
      <c r="S797" s="12" t="str">
        <f t="shared" si="412"/>
        <v>1</v>
      </c>
      <c r="T797" s="12" t="str">
        <f t="shared" si="412"/>
        <v>0.3</v>
      </c>
      <c r="U797" s="12" t="str">
        <f t="shared" si="412"/>
        <v>1</v>
      </c>
      <c r="V797" s="12" t="str">
        <f t="shared" si="412"/>
        <v>0.3</v>
      </c>
      <c r="W797" s="12" t="str">
        <f t="shared" si="412"/>
        <v>1</v>
      </c>
      <c r="X797" s="12" t="str">
        <f t="shared" si="412"/>
        <v>0.3</v>
      </c>
      <c r="Y797" s="12" t="str">
        <f t="shared" si="412"/>
        <v>0</v>
      </c>
      <c r="Z797" s="12" t="str">
        <f t="shared" si="412"/>
        <v>0</v>
      </c>
      <c r="AA797" s="12" t="str">
        <f t="shared" si="412"/>
        <v>5</v>
      </c>
      <c r="AB797" s="12" t="str">
        <f t="shared" si="412"/>
        <v>1.3</v>
      </c>
      <c r="AC797" s="12" t="str">
        <f t="shared" si="412"/>
        <v>0</v>
      </c>
      <c r="AD797" s="12" t="str">
        <f t="shared" si="412"/>
        <v>0</v>
      </c>
      <c r="AE797" s="12" t="str">
        <f t="shared" si="412"/>
        <v>1</v>
      </c>
      <c r="AF797" s="12" t="str">
        <f t="shared" si="412"/>
        <v>0.3</v>
      </c>
      <c r="AG797" s="12" t="str">
        <f t="shared" si="412"/>
        <v>0</v>
      </c>
      <c r="AH797" s="12" t="str">
        <f t="shared" si="412"/>
        <v>0</v>
      </c>
      <c r="AI797" s="12" t="str">
        <f t="shared" si="412"/>
        <v>0</v>
      </c>
      <c r="AJ797" s="12" t="str">
        <f t="shared" si="412"/>
        <v>0</v>
      </c>
    </row>
    <row r="798" spans="1:36">
      <c r="A798" s="5" t="str">
        <f t="shared" ref="A798" si="418">TRIM(A414)</f>
        <v>AUDI</v>
      </c>
      <c r="B798" t="str">
        <f t="shared" si="412"/>
        <v>A1</v>
      </c>
      <c r="C798" s="12" t="str">
        <f t="shared" si="412"/>
        <v>2012</v>
      </c>
      <c r="D798" s="12" t="str">
        <f t="shared" si="412"/>
        <v>15</v>
      </c>
      <c r="E798" s="12" t="str">
        <f t="shared" si="412"/>
        <v>10</v>
      </c>
      <c r="F798" s="12" t="str">
        <f t="shared" si="412"/>
        <v>66.7</v>
      </c>
      <c r="G798" s="12" t="str">
        <f t="shared" si="412"/>
        <v>5</v>
      </c>
      <c r="H798" s="12" t="str">
        <f t="shared" si="412"/>
        <v>33.3</v>
      </c>
      <c r="I798" s="12" t="str">
        <f t="shared" si="412"/>
        <v>1</v>
      </c>
      <c r="J798" s="12" t="str">
        <f t="shared" si="412"/>
        <v>6.7</v>
      </c>
      <c r="K798" s="12" t="str">
        <f t="shared" si="412"/>
        <v>0</v>
      </c>
      <c r="L798" s="12" t="str">
        <f t="shared" si="412"/>
        <v>0</v>
      </c>
      <c r="M798" s="12" t="str">
        <f t="shared" si="412"/>
        <v>0</v>
      </c>
      <c r="N798" s="12" t="str">
        <f t="shared" si="412"/>
        <v>0</v>
      </c>
      <c r="O798" s="12" t="str">
        <f t="shared" si="412"/>
        <v>0</v>
      </c>
      <c r="P798" s="12" t="str">
        <f t="shared" si="412"/>
        <v>0</v>
      </c>
      <c r="Q798" s="12" t="str">
        <f t="shared" si="412"/>
        <v>4</v>
      </c>
      <c r="R798" s="12" t="str">
        <f t="shared" si="412"/>
        <v>26.7</v>
      </c>
      <c r="S798" s="12" t="str">
        <f t="shared" si="412"/>
        <v>0</v>
      </c>
      <c r="T798" s="12" t="str">
        <f t="shared" si="412"/>
        <v>0</v>
      </c>
      <c r="U798" s="12" t="str">
        <f t="shared" si="412"/>
        <v>0</v>
      </c>
      <c r="V798" s="12" t="str">
        <f t="shared" si="412"/>
        <v>0</v>
      </c>
      <c r="W798" s="12" t="str">
        <f t="shared" si="412"/>
        <v>0</v>
      </c>
      <c r="X798" s="12" t="str">
        <f t="shared" si="412"/>
        <v>0</v>
      </c>
      <c r="Y798" s="12" t="str">
        <f t="shared" si="412"/>
        <v>1</v>
      </c>
      <c r="Z798" s="12" t="str">
        <f t="shared" si="412"/>
        <v>6.7</v>
      </c>
      <c r="AA798" s="12" t="str">
        <f t="shared" si="412"/>
        <v>0</v>
      </c>
      <c r="AB798" s="12" t="str">
        <f t="shared" si="412"/>
        <v>0</v>
      </c>
      <c r="AC798" s="12" t="str">
        <f t="shared" si="412"/>
        <v>0</v>
      </c>
      <c r="AD798" s="12" t="str">
        <f t="shared" si="412"/>
        <v>0</v>
      </c>
      <c r="AE798" s="12" t="str">
        <f t="shared" si="412"/>
        <v>0</v>
      </c>
      <c r="AF798" s="12" t="str">
        <f t="shared" si="412"/>
        <v>0</v>
      </c>
      <c r="AG798" s="12" t="str">
        <f t="shared" si="412"/>
        <v>0</v>
      </c>
      <c r="AH798" s="12" t="str">
        <f t="shared" si="412"/>
        <v>0</v>
      </c>
      <c r="AI798" s="12" t="str">
        <f t="shared" si="412"/>
        <v>0</v>
      </c>
      <c r="AJ798" s="12" t="str">
        <f t="shared" si="412"/>
        <v>0</v>
      </c>
    </row>
    <row r="799" spans="1:36">
      <c r="A799" s="5" t="str">
        <f t="shared" ref="A799" si="419">TRIM(A415)</f>
        <v>AUDI</v>
      </c>
      <c r="B799" t="str">
        <f t="shared" si="412"/>
        <v>A2</v>
      </c>
      <c r="C799" s="12" t="str">
        <f t="shared" si="412"/>
        <v>2000</v>
      </c>
      <c r="D799" s="12" t="str">
        <f t="shared" si="412"/>
        <v>21</v>
      </c>
      <c r="E799" s="12" t="str">
        <f t="shared" si="412"/>
        <v>12</v>
      </c>
      <c r="F799" s="12" t="str">
        <f t="shared" si="412"/>
        <v>57.1</v>
      </c>
      <c r="G799" s="12" t="str">
        <f t="shared" si="412"/>
        <v>9</v>
      </c>
      <c r="H799" s="12" t="str">
        <f t="shared" si="412"/>
        <v>42.9</v>
      </c>
      <c r="I799" s="12" t="str">
        <f t="shared" si="412"/>
        <v>4</v>
      </c>
      <c r="J799" s="12" t="str">
        <f t="shared" si="412"/>
        <v>19</v>
      </c>
      <c r="K799" s="12" t="str">
        <f t="shared" si="412"/>
        <v>4</v>
      </c>
      <c r="L799" s="12" t="str">
        <f t="shared" si="412"/>
        <v>19</v>
      </c>
      <c r="M799" s="12" t="str">
        <f t="shared" si="412"/>
        <v>1</v>
      </c>
      <c r="N799" s="12" t="str">
        <f t="shared" si="412"/>
        <v>4.8</v>
      </c>
      <c r="O799" s="12" t="str">
        <f t="shared" si="412"/>
        <v>1</v>
      </c>
      <c r="P799" s="12" t="str">
        <f t="shared" si="412"/>
        <v>4.8</v>
      </c>
      <c r="Q799" s="12" t="str">
        <f t="shared" si="412"/>
        <v>2</v>
      </c>
      <c r="R799" s="12" t="str">
        <f t="shared" si="412"/>
        <v>9.5</v>
      </c>
      <c r="S799" s="12" t="str">
        <f t="shared" si="412"/>
        <v>1</v>
      </c>
      <c r="T799" s="12" t="str">
        <f t="shared" si="412"/>
        <v>4.8</v>
      </c>
      <c r="U799" s="12" t="str">
        <f t="shared" si="412"/>
        <v>0</v>
      </c>
      <c r="V799" s="12" t="str">
        <f t="shared" ref="B799:AJ806" si="420">TRIM(V415)</f>
        <v>0</v>
      </c>
      <c r="W799" s="12" t="str">
        <f t="shared" si="420"/>
        <v>0</v>
      </c>
      <c r="X799" s="12" t="str">
        <f t="shared" si="420"/>
        <v>0</v>
      </c>
      <c r="Y799" s="12" t="str">
        <f t="shared" si="420"/>
        <v>2</v>
      </c>
      <c r="Z799" s="12" t="str">
        <f t="shared" si="420"/>
        <v>9.5</v>
      </c>
      <c r="AA799" s="12" t="str">
        <f t="shared" si="420"/>
        <v>0</v>
      </c>
      <c r="AB799" s="12" t="str">
        <f t="shared" si="420"/>
        <v>0</v>
      </c>
      <c r="AC799" s="12" t="str">
        <f t="shared" si="420"/>
        <v>0</v>
      </c>
      <c r="AD799" s="12" t="str">
        <f t="shared" si="420"/>
        <v>0</v>
      </c>
      <c r="AE799" s="12" t="str">
        <f t="shared" si="420"/>
        <v>0</v>
      </c>
      <c r="AF799" s="12" t="str">
        <f t="shared" si="420"/>
        <v>0</v>
      </c>
      <c r="AG799" s="12" t="str">
        <f t="shared" si="420"/>
        <v>0</v>
      </c>
      <c r="AH799" s="12" t="str">
        <f t="shared" si="420"/>
        <v>0</v>
      </c>
      <c r="AI799" s="12" t="str">
        <f t="shared" si="420"/>
        <v>0</v>
      </c>
      <c r="AJ799" s="12" t="str">
        <f t="shared" si="420"/>
        <v>0</v>
      </c>
    </row>
    <row r="800" spans="1:36">
      <c r="A800" s="5" t="str">
        <f t="shared" ref="A800" si="421">TRIM(A416)</f>
        <v>AUDI</v>
      </c>
      <c r="B800" t="str">
        <f t="shared" si="420"/>
        <v>A2</v>
      </c>
      <c r="C800" s="12" t="str">
        <f t="shared" si="420"/>
        <v>2001</v>
      </c>
      <c r="D800" s="12" t="str">
        <f t="shared" si="420"/>
        <v>136</v>
      </c>
      <c r="E800" s="12" t="str">
        <f t="shared" si="420"/>
        <v>61</v>
      </c>
      <c r="F800" s="12" t="str">
        <f t="shared" si="420"/>
        <v>44.9</v>
      </c>
      <c r="G800" s="12" t="str">
        <f t="shared" si="420"/>
        <v>75</v>
      </c>
      <c r="H800" s="12" t="str">
        <f t="shared" si="420"/>
        <v>55.1</v>
      </c>
      <c r="I800" s="12" t="str">
        <f t="shared" si="420"/>
        <v>16</v>
      </c>
      <c r="J800" s="12" t="str">
        <f t="shared" si="420"/>
        <v>11.8</v>
      </c>
      <c r="K800" s="12" t="str">
        <f t="shared" si="420"/>
        <v>24</v>
      </c>
      <c r="L800" s="12" t="str">
        <f t="shared" si="420"/>
        <v>17.6</v>
      </c>
      <c r="M800" s="12" t="str">
        <f t="shared" si="420"/>
        <v>10</v>
      </c>
      <c r="N800" s="12" t="str">
        <f t="shared" si="420"/>
        <v>7.4</v>
      </c>
      <c r="O800" s="12" t="str">
        <f t="shared" si="420"/>
        <v>5</v>
      </c>
      <c r="P800" s="12" t="str">
        <f t="shared" si="420"/>
        <v>3.7</v>
      </c>
      <c r="Q800" s="12" t="str">
        <f t="shared" si="420"/>
        <v>20</v>
      </c>
      <c r="R800" s="12" t="str">
        <f t="shared" si="420"/>
        <v>14.7</v>
      </c>
      <c r="S800" s="12" t="str">
        <f t="shared" si="420"/>
        <v>18</v>
      </c>
      <c r="T800" s="12" t="str">
        <f t="shared" si="420"/>
        <v>13.2</v>
      </c>
      <c r="U800" s="12" t="str">
        <f t="shared" si="420"/>
        <v>3</v>
      </c>
      <c r="V800" s="12" t="str">
        <f t="shared" si="420"/>
        <v>2.2</v>
      </c>
      <c r="W800" s="12" t="str">
        <f t="shared" si="420"/>
        <v>7</v>
      </c>
      <c r="X800" s="12" t="str">
        <f t="shared" si="420"/>
        <v>5.1</v>
      </c>
      <c r="Y800" s="12" t="str">
        <f t="shared" si="420"/>
        <v>5</v>
      </c>
      <c r="Z800" s="12" t="str">
        <f t="shared" si="420"/>
        <v>3.7</v>
      </c>
      <c r="AA800" s="12" t="str">
        <f t="shared" si="420"/>
        <v>10</v>
      </c>
      <c r="AB800" s="12" t="str">
        <f t="shared" si="420"/>
        <v>7.4</v>
      </c>
      <c r="AC800" s="12" t="str">
        <f t="shared" si="420"/>
        <v>20</v>
      </c>
      <c r="AD800" s="12" t="str">
        <f t="shared" si="420"/>
        <v>14.7</v>
      </c>
      <c r="AE800" s="12" t="str">
        <f t="shared" si="420"/>
        <v>7</v>
      </c>
      <c r="AF800" s="12" t="str">
        <f t="shared" si="420"/>
        <v>5.1</v>
      </c>
      <c r="AG800" s="12" t="str">
        <f t="shared" si="420"/>
        <v>1</v>
      </c>
      <c r="AH800" s="12" t="str">
        <f t="shared" si="420"/>
        <v>0.7</v>
      </c>
      <c r="AI800" s="12" t="str">
        <f t="shared" si="420"/>
        <v>0</v>
      </c>
      <c r="AJ800" s="12" t="str">
        <f t="shared" si="420"/>
        <v>0</v>
      </c>
    </row>
    <row r="801" spans="1:36">
      <c r="A801" s="5" t="str">
        <f t="shared" ref="A801" si="422">TRIM(A417)</f>
        <v>AUDI</v>
      </c>
      <c r="B801" t="str">
        <f t="shared" si="420"/>
        <v>A2</v>
      </c>
      <c r="C801" s="12" t="str">
        <f t="shared" si="420"/>
        <v>2002</v>
      </c>
      <c r="D801" s="12" t="str">
        <f t="shared" si="420"/>
        <v>95</v>
      </c>
      <c r="E801" s="12" t="str">
        <f t="shared" si="420"/>
        <v>52</v>
      </c>
      <c r="F801" s="12" t="str">
        <f t="shared" si="420"/>
        <v>54.7</v>
      </c>
      <c r="G801" s="12" t="str">
        <f t="shared" si="420"/>
        <v>43</v>
      </c>
      <c r="H801" s="12" t="str">
        <f t="shared" si="420"/>
        <v>45.3</v>
      </c>
      <c r="I801" s="12" t="str">
        <f t="shared" si="420"/>
        <v>6</v>
      </c>
      <c r="J801" s="12" t="str">
        <f t="shared" si="420"/>
        <v>6.3</v>
      </c>
      <c r="K801" s="12" t="str">
        <f t="shared" si="420"/>
        <v>12</v>
      </c>
      <c r="L801" s="12" t="str">
        <f t="shared" si="420"/>
        <v>12.6</v>
      </c>
      <c r="M801" s="12" t="str">
        <f t="shared" si="420"/>
        <v>12</v>
      </c>
      <c r="N801" s="12" t="str">
        <f t="shared" si="420"/>
        <v>12.6</v>
      </c>
      <c r="O801" s="12" t="str">
        <f t="shared" si="420"/>
        <v>10</v>
      </c>
      <c r="P801" s="12" t="str">
        <f t="shared" si="420"/>
        <v>10.5</v>
      </c>
      <c r="Q801" s="12" t="str">
        <f t="shared" si="420"/>
        <v>10</v>
      </c>
      <c r="R801" s="12" t="str">
        <f t="shared" si="420"/>
        <v>10.5</v>
      </c>
      <c r="S801" s="12" t="str">
        <f t="shared" si="420"/>
        <v>9</v>
      </c>
      <c r="T801" s="12" t="str">
        <f t="shared" si="420"/>
        <v>9.5</v>
      </c>
      <c r="U801" s="12" t="str">
        <f t="shared" si="420"/>
        <v>1</v>
      </c>
      <c r="V801" s="12" t="str">
        <f t="shared" si="420"/>
        <v>1.1</v>
      </c>
      <c r="W801" s="12" t="str">
        <f t="shared" si="420"/>
        <v>2</v>
      </c>
      <c r="X801" s="12" t="str">
        <f t="shared" si="420"/>
        <v>2.1</v>
      </c>
      <c r="Y801" s="12" t="str">
        <f t="shared" si="420"/>
        <v>9</v>
      </c>
      <c r="Z801" s="12" t="str">
        <f t="shared" si="420"/>
        <v>9.5</v>
      </c>
      <c r="AA801" s="12" t="str">
        <f t="shared" si="420"/>
        <v>7</v>
      </c>
      <c r="AB801" s="12" t="str">
        <f t="shared" si="420"/>
        <v>7.4</v>
      </c>
      <c r="AC801" s="12" t="str">
        <f t="shared" si="420"/>
        <v>13</v>
      </c>
      <c r="AD801" s="12" t="str">
        <f t="shared" si="420"/>
        <v>13.7</v>
      </c>
      <c r="AE801" s="12" t="str">
        <f t="shared" si="420"/>
        <v>5</v>
      </c>
      <c r="AF801" s="12" t="str">
        <f t="shared" si="420"/>
        <v>5.3</v>
      </c>
      <c r="AG801" s="12" t="str">
        <f t="shared" si="420"/>
        <v>0</v>
      </c>
      <c r="AH801" s="12" t="str">
        <f t="shared" si="420"/>
        <v>0</v>
      </c>
      <c r="AI801" s="12" t="str">
        <f t="shared" si="420"/>
        <v>1</v>
      </c>
      <c r="AJ801" s="12" t="str">
        <f t="shared" si="420"/>
        <v>1.1</v>
      </c>
    </row>
    <row r="802" spans="1:36">
      <c r="A802" s="5" t="str">
        <f t="shared" ref="A802" si="423">TRIM(A418)</f>
        <v>AUDI</v>
      </c>
      <c r="B802" t="str">
        <f t="shared" si="420"/>
        <v>A2</v>
      </c>
      <c r="C802" s="12" t="str">
        <f t="shared" si="420"/>
        <v>2003</v>
      </c>
      <c r="D802" s="12" t="str">
        <f t="shared" si="420"/>
        <v>52</v>
      </c>
      <c r="E802" s="12" t="str">
        <f t="shared" si="420"/>
        <v>22</v>
      </c>
      <c r="F802" s="12" t="str">
        <f t="shared" si="420"/>
        <v>42.3</v>
      </c>
      <c r="G802" s="12" t="str">
        <f t="shared" si="420"/>
        <v>30</v>
      </c>
      <c r="H802" s="12" t="str">
        <f t="shared" si="420"/>
        <v>57.7</v>
      </c>
      <c r="I802" s="12" t="str">
        <f t="shared" si="420"/>
        <v>3</v>
      </c>
      <c r="J802" s="12" t="str">
        <f t="shared" si="420"/>
        <v>5.8</v>
      </c>
      <c r="K802" s="12" t="str">
        <f t="shared" si="420"/>
        <v>9</v>
      </c>
      <c r="L802" s="12" t="str">
        <f t="shared" si="420"/>
        <v>17.3</v>
      </c>
      <c r="M802" s="12" t="str">
        <f t="shared" si="420"/>
        <v>4</v>
      </c>
      <c r="N802" s="12" t="str">
        <f t="shared" si="420"/>
        <v>7.7</v>
      </c>
      <c r="O802" s="12" t="str">
        <f t="shared" si="420"/>
        <v>5</v>
      </c>
      <c r="P802" s="12" t="str">
        <f t="shared" si="420"/>
        <v>9.6</v>
      </c>
      <c r="Q802" s="12" t="str">
        <f t="shared" si="420"/>
        <v>9</v>
      </c>
      <c r="R802" s="12" t="str">
        <f t="shared" si="420"/>
        <v>17.3</v>
      </c>
      <c r="S802" s="12" t="str">
        <f t="shared" si="420"/>
        <v>4</v>
      </c>
      <c r="T802" s="12" t="str">
        <f t="shared" si="420"/>
        <v>7.7</v>
      </c>
      <c r="U802" s="12" t="str">
        <f t="shared" si="420"/>
        <v>0</v>
      </c>
      <c r="V802" s="12" t="str">
        <f t="shared" si="420"/>
        <v>0</v>
      </c>
      <c r="W802" s="12" t="str">
        <f t="shared" si="420"/>
        <v>1</v>
      </c>
      <c r="X802" s="12" t="str">
        <f t="shared" si="420"/>
        <v>1.9</v>
      </c>
      <c r="Y802" s="12" t="str">
        <f t="shared" si="420"/>
        <v>3</v>
      </c>
      <c r="Z802" s="12" t="str">
        <f t="shared" si="420"/>
        <v>5.8</v>
      </c>
      <c r="AA802" s="12" t="str">
        <f t="shared" si="420"/>
        <v>2</v>
      </c>
      <c r="AB802" s="12" t="str">
        <f t="shared" si="420"/>
        <v>3.8</v>
      </c>
      <c r="AC802" s="12" t="str">
        <f t="shared" si="420"/>
        <v>6</v>
      </c>
      <c r="AD802" s="12" t="str">
        <f t="shared" si="420"/>
        <v>11.5</v>
      </c>
      <c r="AE802" s="12" t="str">
        <f t="shared" si="420"/>
        <v>5</v>
      </c>
      <c r="AF802" s="12" t="str">
        <f t="shared" si="420"/>
        <v>9.6</v>
      </c>
      <c r="AG802" s="12" t="str">
        <f t="shared" si="420"/>
        <v>0</v>
      </c>
      <c r="AH802" s="12" t="str">
        <f t="shared" si="420"/>
        <v>0</v>
      </c>
      <c r="AI802" s="12" t="str">
        <f t="shared" si="420"/>
        <v>0</v>
      </c>
      <c r="AJ802" s="12" t="str">
        <f t="shared" si="420"/>
        <v>0</v>
      </c>
    </row>
    <row r="803" spans="1:36">
      <c r="A803" s="5" t="str">
        <f t="shared" ref="A803" si="424">TRIM(A419)</f>
        <v>AUDI</v>
      </c>
      <c r="B803" t="str">
        <f t="shared" si="420"/>
        <v>A2</v>
      </c>
      <c r="C803" s="12" t="str">
        <f t="shared" si="420"/>
        <v>2004</v>
      </c>
      <c r="D803" s="12" t="str">
        <f t="shared" si="420"/>
        <v>41</v>
      </c>
      <c r="E803" s="12" t="str">
        <f t="shared" si="420"/>
        <v>24</v>
      </c>
      <c r="F803" s="12" t="str">
        <f t="shared" si="420"/>
        <v>58.5</v>
      </c>
      <c r="G803" s="12" t="str">
        <f t="shared" si="420"/>
        <v>17</v>
      </c>
      <c r="H803" s="12" t="str">
        <f t="shared" si="420"/>
        <v>41.5</v>
      </c>
      <c r="I803" s="12" t="str">
        <f t="shared" si="420"/>
        <v>3</v>
      </c>
      <c r="J803" s="12" t="str">
        <f t="shared" si="420"/>
        <v>7.3</v>
      </c>
      <c r="K803" s="12" t="str">
        <f t="shared" si="420"/>
        <v>6</v>
      </c>
      <c r="L803" s="12" t="str">
        <f t="shared" si="420"/>
        <v>14.6</v>
      </c>
      <c r="M803" s="12" t="str">
        <f t="shared" si="420"/>
        <v>1</v>
      </c>
      <c r="N803" s="12" t="str">
        <f t="shared" si="420"/>
        <v>2.4</v>
      </c>
      <c r="O803" s="12" t="str">
        <f t="shared" si="420"/>
        <v>3</v>
      </c>
      <c r="P803" s="12" t="str">
        <f t="shared" si="420"/>
        <v>7.3</v>
      </c>
      <c r="Q803" s="12" t="str">
        <f t="shared" si="420"/>
        <v>6</v>
      </c>
      <c r="R803" s="12" t="str">
        <f t="shared" si="420"/>
        <v>14.6</v>
      </c>
      <c r="S803" s="12" t="str">
        <f t="shared" si="420"/>
        <v>1</v>
      </c>
      <c r="T803" s="12" t="str">
        <f t="shared" si="420"/>
        <v>2.4</v>
      </c>
      <c r="U803" s="12" t="str">
        <f t="shared" si="420"/>
        <v>0</v>
      </c>
      <c r="V803" s="12" t="str">
        <f t="shared" si="420"/>
        <v>0</v>
      </c>
      <c r="W803" s="12" t="str">
        <f t="shared" si="420"/>
        <v>0</v>
      </c>
      <c r="X803" s="12" t="str">
        <f t="shared" si="420"/>
        <v>0</v>
      </c>
      <c r="Y803" s="12" t="str">
        <f t="shared" si="420"/>
        <v>2</v>
      </c>
      <c r="Z803" s="12" t="str">
        <f t="shared" si="420"/>
        <v>4.9</v>
      </c>
      <c r="AA803" s="12" t="str">
        <f t="shared" si="420"/>
        <v>2</v>
      </c>
      <c r="AB803" s="12" t="str">
        <f t="shared" si="420"/>
        <v>4.9</v>
      </c>
      <c r="AC803" s="12" t="str">
        <f t="shared" si="420"/>
        <v>5</v>
      </c>
      <c r="AD803" s="12" t="str">
        <f t="shared" si="420"/>
        <v>12.2</v>
      </c>
      <c r="AE803" s="12" t="str">
        <f t="shared" si="420"/>
        <v>3</v>
      </c>
      <c r="AF803" s="12" t="str">
        <f t="shared" si="420"/>
        <v>7.3</v>
      </c>
      <c r="AG803" s="12" t="str">
        <f t="shared" si="420"/>
        <v>0</v>
      </c>
      <c r="AH803" s="12" t="str">
        <f t="shared" si="420"/>
        <v>0</v>
      </c>
      <c r="AI803" s="12" t="str">
        <f t="shared" si="420"/>
        <v>0</v>
      </c>
      <c r="AJ803" s="12" t="str">
        <f t="shared" si="420"/>
        <v>0</v>
      </c>
    </row>
    <row r="804" spans="1:36">
      <c r="A804" s="5" t="str">
        <f t="shared" ref="A804" si="425">TRIM(A420)</f>
        <v>AUDI</v>
      </c>
      <c r="B804" t="str">
        <f t="shared" si="420"/>
        <v>A2</v>
      </c>
      <c r="C804" s="12" t="str">
        <f t="shared" si="420"/>
        <v>2005</v>
      </c>
      <c r="D804" s="12" t="str">
        <f t="shared" si="420"/>
        <v>14</v>
      </c>
      <c r="E804" s="12" t="str">
        <f t="shared" si="420"/>
        <v>6</v>
      </c>
      <c r="F804" s="12" t="str">
        <f t="shared" si="420"/>
        <v>42.9</v>
      </c>
      <c r="G804" s="12" t="str">
        <f t="shared" si="420"/>
        <v>8</v>
      </c>
      <c r="H804" s="12" t="str">
        <f t="shared" si="420"/>
        <v>57.1</v>
      </c>
      <c r="I804" s="12" t="str">
        <f t="shared" si="420"/>
        <v>2</v>
      </c>
      <c r="J804" s="12" t="str">
        <f t="shared" si="420"/>
        <v>14.3</v>
      </c>
      <c r="K804" s="12" t="str">
        <f t="shared" si="420"/>
        <v>2</v>
      </c>
      <c r="L804" s="12" t="str">
        <f t="shared" si="420"/>
        <v>14.3</v>
      </c>
      <c r="M804" s="12" t="str">
        <f t="shared" si="420"/>
        <v>2</v>
      </c>
      <c r="N804" s="12" t="str">
        <f t="shared" si="420"/>
        <v>14.3</v>
      </c>
      <c r="O804" s="12" t="str">
        <f t="shared" si="420"/>
        <v>1</v>
      </c>
      <c r="P804" s="12" t="str">
        <f t="shared" si="420"/>
        <v>7.1</v>
      </c>
      <c r="Q804" s="12" t="str">
        <f t="shared" si="420"/>
        <v>2</v>
      </c>
      <c r="R804" s="12" t="str">
        <f t="shared" si="420"/>
        <v>14.3</v>
      </c>
      <c r="S804" s="12" t="str">
        <f t="shared" si="420"/>
        <v>1</v>
      </c>
      <c r="T804" s="12" t="str">
        <f t="shared" si="420"/>
        <v>7.1</v>
      </c>
      <c r="U804" s="12" t="str">
        <f t="shared" si="420"/>
        <v>0</v>
      </c>
      <c r="V804" s="12" t="str">
        <f t="shared" si="420"/>
        <v>0</v>
      </c>
      <c r="W804" s="12" t="str">
        <f t="shared" si="420"/>
        <v>1</v>
      </c>
      <c r="X804" s="12" t="str">
        <f t="shared" si="420"/>
        <v>7.1</v>
      </c>
      <c r="Y804" s="12" t="str">
        <f t="shared" si="420"/>
        <v>0</v>
      </c>
      <c r="Z804" s="12" t="str">
        <f t="shared" si="420"/>
        <v>0</v>
      </c>
      <c r="AA804" s="12" t="str">
        <f t="shared" si="420"/>
        <v>1</v>
      </c>
      <c r="AB804" s="12" t="str">
        <f t="shared" si="420"/>
        <v>7.1</v>
      </c>
      <c r="AC804" s="12" t="str">
        <f t="shared" si="420"/>
        <v>1</v>
      </c>
      <c r="AD804" s="12" t="str">
        <f t="shared" si="420"/>
        <v>7.1</v>
      </c>
      <c r="AE804" s="12" t="str">
        <f t="shared" si="420"/>
        <v>1</v>
      </c>
      <c r="AF804" s="12" t="str">
        <f t="shared" si="420"/>
        <v>7.1</v>
      </c>
      <c r="AG804" s="12" t="str">
        <f t="shared" si="420"/>
        <v>0</v>
      </c>
      <c r="AH804" s="12" t="str">
        <f t="shared" si="420"/>
        <v>0</v>
      </c>
      <c r="AI804" s="12" t="str">
        <f t="shared" si="420"/>
        <v>0</v>
      </c>
      <c r="AJ804" s="12" t="str">
        <f t="shared" si="420"/>
        <v>0</v>
      </c>
    </row>
    <row r="805" spans="1:36">
      <c r="A805" s="5" t="str">
        <f t="shared" ref="A805" si="426">TRIM(A421)</f>
        <v>AUDI</v>
      </c>
      <c r="B805" t="str">
        <f t="shared" si="420"/>
        <v>A3</v>
      </c>
      <c r="C805" s="12" t="str">
        <f t="shared" si="420"/>
        <v>1996</v>
      </c>
      <c r="D805" s="12" t="str">
        <f t="shared" si="420"/>
        <v>2</v>
      </c>
      <c r="E805" s="12" t="str">
        <f t="shared" si="420"/>
        <v>2</v>
      </c>
      <c r="F805" s="12" t="str">
        <f t="shared" si="420"/>
        <v>100</v>
      </c>
      <c r="G805" s="12" t="str">
        <f t="shared" si="420"/>
        <v>0</v>
      </c>
      <c r="H805" s="12" t="str">
        <f t="shared" si="420"/>
        <v>0</v>
      </c>
      <c r="I805" s="12" t="str">
        <f t="shared" si="420"/>
        <v>0</v>
      </c>
      <c r="J805" s="12" t="str">
        <f t="shared" si="420"/>
        <v>0</v>
      </c>
      <c r="K805" s="12" t="str">
        <f t="shared" si="420"/>
        <v>0</v>
      </c>
      <c r="L805" s="12" t="str">
        <f t="shared" si="420"/>
        <v>0</v>
      </c>
      <c r="M805" s="12" t="str">
        <f t="shared" si="420"/>
        <v>0</v>
      </c>
      <c r="N805" s="12" t="str">
        <f t="shared" si="420"/>
        <v>0</v>
      </c>
      <c r="O805" s="12" t="str">
        <f t="shared" si="420"/>
        <v>0</v>
      </c>
      <c r="P805" s="12" t="str">
        <f t="shared" si="420"/>
        <v>0</v>
      </c>
      <c r="Q805" s="12" t="str">
        <f t="shared" si="420"/>
        <v>0</v>
      </c>
      <c r="R805" s="12" t="str">
        <f t="shared" si="420"/>
        <v>0</v>
      </c>
      <c r="S805" s="12" t="str">
        <f t="shared" si="420"/>
        <v>0</v>
      </c>
      <c r="T805" s="12" t="str">
        <f t="shared" si="420"/>
        <v>0</v>
      </c>
      <c r="U805" s="12" t="str">
        <f t="shared" si="420"/>
        <v>0</v>
      </c>
      <c r="V805" s="12" t="str">
        <f t="shared" si="420"/>
        <v>0</v>
      </c>
      <c r="W805" s="12" t="str">
        <f t="shared" si="420"/>
        <v>0</v>
      </c>
      <c r="X805" s="12" t="str">
        <f t="shared" si="420"/>
        <v>0</v>
      </c>
      <c r="Y805" s="12" t="str">
        <f t="shared" si="420"/>
        <v>0</v>
      </c>
      <c r="Z805" s="12" t="str">
        <f t="shared" si="420"/>
        <v>0</v>
      </c>
      <c r="AA805" s="12" t="str">
        <f t="shared" si="420"/>
        <v>0</v>
      </c>
      <c r="AB805" s="12" t="str">
        <f t="shared" si="420"/>
        <v>0</v>
      </c>
      <c r="AC805" s="12" t="str">
        <f t="shared" si="420"/>
        <v>0</v>
      </c>
      <c r="AD805" s="12" t="str">
        <f t="shared" si="420"/>
        <v>0</v>
      </c>
      <c r="AE805" s="12" t="str">
        <f t="shared" si="420"/>
        <v>0</v>
      </c>
      <c r="AF805" s="12" t="str">
        <f t="shared" si="420"/>
        <v>0</v>
      </c>
      <c r="AG805" s="12" t="str">
        <f t="shared" si="420"/>
        <v>0</v>
      </c>
      <c r="AH805" s="12" t="str">
        <f t="shared" si="420"/>
        <v>0</v>
      </c>
      <c r="AI805" s="12" t="str">
        <f t="shared" si="420"/>
        <v>0</v>
      </c>
      <c r="AJ805" s="12" t="str">
        <f t="shared" si="420"/>
        <v>0</v>
      </c>
    </row>
    <row r="806" spans="1:36">
      <c r="A806" s="5" t="str">
        <f t="shared" ref="A806" si="427">TRIM(A422)</f>
        <v>AUDI</v>
      </c>
      <c r="B806" t="str">
        <f t="shared" si="420"/>
        <v>A3</v>
      </c>
      <c r="C806" s="12" t="str">
        <f t="shared" si="420"/>
        <v>1997</v>
      </c>
      <c r="D806" s="12" t="str">
        <f t="shared" si="420"/>
        <v>8</v>
      </c>
      <c r="E806" s="12" t="str">
        <f t="shared" si="420"/>
        <v>4</v>
      </c>
      <c r="F806" s="12" t="str">
        <f t="shared" si="420"/>
        <v>50</v>
      </c>
      <c r="G806" s="12" t="str">
        <f t="shared" si="420"/>
        <v>4</v>
      </c>
      <c r="H806" s="12" t="str">
        <f t="shared" si="420"/>
        <v>50</v>
      </c>
      <c r="I806" s="12" t="str">
        <f t="shared" si="420"/>
        <v>0</v>
      </c>
      <c r="J806" s="12" t="str">
        <f t="shared" si="420"/>
        <v>0</v>
      </c>
      <c r="K806" s="12" t="str">
        <f t="shared" si="420"/>
        <v>0</v>
      </c>
      <c r="L806" s="12" t="str">
        <f t="shared" si="420"/>
        <v>0</v>
      </c>
      <c r="M806" s="12" t="str">
        <f t="shared" si="420"/>
        <v>2</v>
      </c>
      <c r="N806" s="12" t="str">
        <f t="shared" si="420"/>
        <v>25</v>
      </c>
      <c r="O806" s="12" t="str">
        <f t="shared" si="420"/>
        <v>1</v>
      </c>
      <c r="P806" s="12" t="str">
        <f t="shared" si="420"/>
        <v>12.5</v>
      </c>
      <c r="Q806" s="12" t="str">
        <f t="shared" si="420"/>
        <v>1</v>
      </c>
      <c r="R806" s="12" t="str">
        <f t="shared" si="420"/>
        <v>12.5</v>
      </c>
      <c r="S806" s="12" t="str">
        <f t="shared" si="420"/>
        <v>0</v>
      </c>
      <c r="T806" s="12" t="str">
        <f t="shared" si="420"/>
        <v>0</v>
      </c>
      <c r="U806" s="12" t="str">
        <f t="shared" si="420"/>
        <v>0</v>
      </c>
      <c r="V806" s="12" t="str">
        <f t="shared" si="420"/>
        <v>0</v>
      </c>
      <c r="W806" s="12" t="str">
        <f t="shared" si="420"/>
        <v>2</v>
      </c>
      <c r="X806" s="12" t="str">
        <f t="shared" si="420"/>
        <v>25</v>
      </c>
      <c r="Y806" s="12" t="str">
        <f t="shared" si="420"/>
        <v>0</v>
      </c>
      <c r="Z806" s="12" t="str">
        <f t="shared" si="420"/>
        <v>0</v>
      </c>
      <c r="AA806" s="12" t="str">
        <f t="shared" si="420"/>
        <v>0</v>
      </c>
      <c r="AB806" s="12" t="str">
        <f t="shared" si="420"/>
        <v>0</v>
      </c>
      <c r="AC806" s="12" t="str">
        <f t="shared" si="420"/>
        <v>0</v>
      </c>
      <c r="AD806" s="12" t="str">
        <f t="shared" si="420"/>
        <v>0</v>
      </c>
      <c r="AE806" s="12" t="str">
        <f t="shared" si="420"/>
        <v>0</v>
      </c>
      <c r="AF806" s="12" t="str">
        <f t="shared" ref="B806:AJ814" si="428">TRIM(AF422)</f>
        <v>0</v>
      </c>
      <c r="AG806" s="12" t="str">
        <f t="shared" si="428"/>
        <v>0</v>
      </c>
      <c r="AH806" s="12" t="str">
        <f t="shared" si="428"/>
        <v>0</v>
      </c>
      <c r="AI806" s="12" t="str">
        <f t="shared" si="428"/>
        <v>0</v>
      </c>
      <c r="AJ806" s="12" t="str">
        <f t="shared" si="428"/>
        <v>0</v>
      </c>
    </row>
    <row r="807" spans="1:36">
      <c r="A807" s="5" t="str">
        <f t="shared" ref="A807" si="429">TRIM(A423)</f>
        <v>AUDI</v>
      </c>
      <c r="B807" t="str">
        <f t="shared" si="428"/>
        <v>A3</v>
      </c>
      <c r="C807" s="12" t="str">
        <f t="shared" si="428"/>
        <v>1998</v>
      </c>
      <c r="D807" s="12" t="str">
        <f t="shared" si="428"/>
        <v>59</v>
      </c>
      <c r="E807" s="12" t="str">
        <f t="shared" si="428"/>
        <v>21</v>
      </c>
      <c r="F807" s="12" t="str">
        <f t="shared" si="428"/>
        <v>35.6</v>
      </c>
      <c r="G807" s="12" t="str">
        <f t="shared" si="428"/>
        <v>38</v>
      </c>
      <c r="H807" s="12" t="str">
        <f t="shared" si="428"/>
        <v>64.4</v>
      </c>
      <c r="I807" s="12" t="str">
        <f t="shared" si="428"/>
        <v>9</v>
      </c>
      <c r="J807" s="12" t="str">
        <f t="shared" si="428"/>
        <v>15.3</v>
      </c>
      <c r="K807" s="12" t="str">
        <f t="shared" si="428"/>
        <v>18</v>
      </c>
      <c r="L807" s="12" t="str">
        <f t="shared" si="428"/>
        <v>30.5</v>
      </c>
      <c r="M807" s="12" t="str">
        <f t="shared" si="428"/>
        <v>14</v>
      </c>
      <c r="N807" s="12" t="str">
        <f t="shared" si="428"/>
        <v>23.7</v>
      </c>
      <c r="O807" s="12" t="str">
        <f t="shared" si="428"/>
        <v>14</v>
      </c>
      <c r="P807" s="12" t="str">
        <f t="shared" si="428"/>
        <v>23.7</v>
      </c>
      <c r="Q807" s="12" t="str">
        <f t="shared" si="428"/>
        <v>11</v>
      </c>
      <c r="R807" s="12" t="str">
        <f t="shared" si="428"/>
        <v>18.6</v>
      </c>
      <c r="S807" s="12" t="str">
        <f t="shared" si="428"/>
        <v>3</v>
      </c>
      <c r="T807" s="12" t="str">
        <f t="shared" si="428"/>
        <v>5.1</v>
      </c>
      <c r="U807" s="12" t="str">
        <f t="shared" si="428"/>
        <v>3</v>
      </c>
      <c r="V807" s="12" t="str">
        <f t="shared" si="428"/>
        <v>5.1</v>
      </c>
      <c r="W807" s="12" t="str">
        <f t="shared" si="428"/>
        <v>13</v>
      </c>
      <c r="X807" s="12" t="str">
        <f t="shared" si="428"/>
        <v>22</v>
      </c>
      <c r="Y807" s="12" t="str">
        <f t="shared" si="428"/>
        <v>4</v>
      </c>
      <c r="Z807" s="12" t="str">
        <f t="shared" si="428"/>
        <v>6.8</v>
      </c>
      <c r="AA807" s="12" t="str">
        <f t="shared" si="428"/>
        <v>6</v>
      </c>
      <c r="AB807" s="12" t="str">
        <f t="shared" si="428"/>
        <v>10.2</v>
      </c>
      <c r="AC807" s="12" t="str">
        <f t="shared" si="428"/>
        <v>19</v>
      </c>
      <c r="AD807" s="12" t="str">
        <f t="shared" si="428"/>
        <v>32.2</v>
      </c>
      <c r="AE807" s="12" t="str">
        <f t="shared" si="428"/>
        <v>7</v>
      </c>
      <c r="AF807" s="12" t="str">
        <f t="shared" si="428"/>
        <v>11.9</v>
      </c>
      <c r="AG807" s="12" t="str">
        <f t="shared" si="428"/>
        <v>0</v>
      </c>
      <c r="AH807" s="12" t="str">
        <f t="shared" si="428"/>
        <v>0</v>
      </c>
      <c r="AI807" s="12" t="str">
        <f t="shared" si="428"/>
        <v>0</v>
      </c>
      <c r="AJ807" s="12" t="str">
        <f t="shared" si="428"/>
        <v>0</v>
      </c>
    </row>
    <row r="808" spans="1:36">
      <c r="A808" s="5" t="str">
        <f t="shared" ref="A808" si="430">TRIM(A424)</f>
        <v>AUDI</v>
      </c>
      <c r="B808" t="str">
        <f t="shared" si="428"/>
        <v>A3</v>
      </c>
      <c r="C808" s="12" t="str">
        <f t="shared" si="428"/>
        <v>1999</v>
      </c>
      <c r="D808" s="12" t="str">
        <f t="shared" si="428"/>
        <v>174</v>
      </c>
      <c r="E808" s="12" t="str">
        <f t="shared" si="428"/>
        <v>51</v>
      </c>
      <c r="F808" s="12" t="str">
        <f t="shared" si="428"/>
        <v>29.3</v>
      </c>
      <c r="G808" s="12" t="str">
        <f t="shared" si="428"/>
        <v>123</v>
      </c>
      <c r="H808" s="12" t="str">
        <f t="shared" si="428"/>
        <v>70.7</v>
      </c>
      <c r="I808" s="12" t="str">
        <f t="shared" si="428"/>
        <v>20</v>
      </c>
      <c r="J808" s="12" t="str">
        <f t="shared" si="428"/>
        <v>11.5</v>
      </c>
      <c r="K808" s="12" t="str">
        <f t="shared" si="428"/>
        <v>46</v>
      </c>
      <c r="L808" s="12" t="str">
        <f t="shared" si="428"/>
        <v>26.4</v>
      </c>
      <c r="M808" s="12" t="str">
        <f t="shared" si="428"/>
        <v>39</v>
      </c>
      <c r="N808" s="12" t="str">
        <f t="shared" si="428"/>
        <v>22.4</v>
      </c>
      <c r="O808" s="12" t="str">
        <f t="shared" si="428"/>
        <v>21</v>
      </c>
      <c r="P808" s="12" t="str">
        <f t="shared" si="428"/>
        <v>12.1</v>
      </c>
      <c r="Q808" s="12" t="str">
        <f t="shared" si="428"/>
        <v>39</v>
      </c>
      <c r="R808" s="12" t="str">
        <f t="shared" si="428"/>
        <v>22.4</v>
      </c>
      <c r="S808" s="12" t="str">
        <f t="shared" si="428"/>
        <v>10</v>
      </c>
      <c r="T808" s="12" t="str">
        <f t="shared" si="428"/>
        <v>5.7</v>
      </c>
      <c r="U808" s="12" t="str">
        <f t="shared" si="428"/>
        <v>5</v>
      </c>
      <c r="V808" s="12" t="str">
        <f t="shared" si="428"/>
        <v>2.9</v>
      </c>
      <c r="W808" s="12" t="str">
        <f t="shared" si="428"/>
        <v>39</v>
      </c>
      <c r="X808" s="12" t="str">
        <f t="shared" si="428"/>
        <v>22.4</v>
      </c>
      <c r="Y808" s="12" t="str">
        <f t="shared" si="428"/>
        <v>17</v>
      </c>
      <c r="Z808" s="12" t="str">
        <f t="shared" si="428"/>
        <v>9.8</v>
      </c>
      <c r="AA808" s="12" t="str">
        <f t="shared" si="428"/>
        <v>9</v>
      </c>
      <c r="AB808" s="12" t="str">
        <f t="shared" si="428"/>
        <v>5.2</v>
      </c>
      <c r="AC808" s="12" t="str">
        <f t="shared" si="428"/>
        <v>29</v>
      </c>
      <c r="AD808" s="12" t="str">
        <f t="shared" si="428"/>
        <v>16.7</v>
      </c>
      <c r="AE808" s="12" t="str">
        <f t="shared" si="428"/>
        <v>34</v>
      </c>
      <c r="AF808" s="12" t="str">
        <f t="shared" si="428"/>
        <v>19.5</v>
      </c>
      <c r="AG808" s="12" t="str">
        <f t="shared" si="428"/>
        <v>3</v>
      </c>
      <c r="AH808" s="12" t="str">
        <f t="shared" si="428"/>
        <v>1.7</v>
      </c>
      <c r="AI808" s="12" t="str">
        <f t="shared" si="428"/>
        <v>0</v>
      </c>
      <c r="AJ808" s="12" t="str">
        <f t="shared" si="428"/>
        <v>0</v>
      </c>
    </row>
    <row r="809" spans="1:36">
      <c r="A809" s="5" t="str">
        <f t="shared" ref="A809" si="431">TRIM(A425)</f>
        <v>AUDI</v>
      </c>
      <c r="B809" t="str">
        <f t="shared" si="428"/>
        <v>A3</v>
      </c>
      <c r="C809" s="12" t="str">
        <f t="shared" si="428"/>
        <v>2000</v>
      </c>
      <c r="D809" s="12" t="str">
        <f t="shared" si="428"/>
        <v>271</v>
      </c>
      <c r="E809" s="12" t="str">
        <f t="shared" si="428"/>
        <v>79</v>
      </c>
      <c r="F809" s="12" t="str">
        <f t="shared" si="428"/>
        <v>29.2</v>
      </c>
      <c r="G809" s="12" t="str">
        <f t="shared" si="428"/>
        <v>192</v>
      </c>
      <c r="H809" s="12" t="str">
        <f t="shared" si="428"/>
        <v>70.8</v>
      </c>
      <c r="I809" s="12" t="str">
        <f t="shared" si="428"/>
        <v>44</v>
      </c>
      <c r="J809" s="12" t="str">
        <f t="shared" si="428"/>
        <v>16.2</v>
      </c>
      <c r="K809" s="12" t="str">
        <f t="shared" si="428"/>
        <v>76</v>
      </c>
      <c r="L809" s="12" t="str">
        <f t="shared" si="428"/>
        <v>28</v>
      </c>
      <c r="M809" s="12" t="str">
        <f t="shared" si="428"/>
        <v>61</v>
      </c>
      <c r="N809" s="12" t="str">
        <f t="shared" si="428"/>
        <v>22.5</v>
      </c>
      <c r="O809" s="12" t="str">
        <f t="shared" si="428"/>
        <v>26</v>
      </c>
      <c r="P809" s="12" t="str">
        <f t="shared" si="428"/>
        <v>9.6</v>
      </c>
      <c r="Q809" s="12" t="str">
        <f t="shared" si="428"/>
        <v>59</v>
      </c>
      <c r="R809" s="12" t="str">
        <f t="shared" si="428"/>
        <v>21.8</v>
      </c>
      <c r="S809" s="12" t="str">
        <f t="shared" si="428"/>
        <v>29</v>
      </c>
      <c r="T809" s="12" t="str">
        <f t="shared" si="428"/>
        <v>10.7</v>
      </c>
      <c r="U809" s="12" t="str">
        <f t="shared" si="428"/>
        <v>7</v>
      </c>
      <c r="V809" s="12" t="str">
        <f t="shared" si="428"/>
        <v>2.6</v>
      </c>
      <c r="W809" s="12" t="str">
        <f t="shared" si="428"/>
        <v>57</v>
      </c>
      <c r="X809" s="12" t="str">
        <f t="shared" si="428"/>
        <v>21</v>
      </c>
      <c r="Y809" s="12" t="str">
        <f t="shared" si="428"/>
        <v>20</v>
      </c>
      <c r="Z809" s="12" t="str">
        <f t="shared" si="428"/>
        <v>7.4</v>
      </c>
      <c r="AA809" s="12" t="str">
        <f t="shared" si="428"/>
        <v>15</v>
      </c>
      <c r="AB809" s="12" t="str">
        <f t="shared" si="428"/>
        <v>5.5</v>
      </c>
      <c r="AC809" s="12" t="str">
        <f t="shared" si="428"/>
        <v>39</v>
      </c>
      <c r="AD809" s="12" t="str">
        <f t="shared" si="428"/>
        <v>14.4</v>
      </c>
      <c r="AE809" s="12" t="str">
        <f t="shared" si="428"/>
        <v>77</v>
      </c>
      <c r="AF809" s="12" t="str">
        <f t="shared" si="428"/>
        <v>28.4</v>
      </c>
      <c r="AG809" s="12" t="str">
        <f t="shared" si="428"/>
        <v>1</v>
      </c>
      <c r="AH809" s="12" t="str">
        <f t="shared" si="428"/>
        <v>0.4</v>
      </c>
      <c r="AI809" s="12" t="str">
        <f t="shared" si="428"/>
        <v>0</v>
      </c>
      <c r="AJ809" s="12" t="str">
        <f t="shared" si="428"/>
        <v>0</v>
      </c>
    </row>
    <row r="810" spans="1:36">
      <c r="A810" s="5" t="str">
        <f t="shared" ref="A810" si="432">TRIM(A426)</f>
        <v>AUDI</v>
      </c>
      <c r="B810" t="str">
        <f t="shared" si="428"/>
        <v>A3</v>
      </c>
      <c r="C810" s="12" t="str">
        <f t="shared" si="428"/>
        <v>2001</v>
      </c>
      <c r="D810" s="12" t="str">
        <f t="shared" si="428"/>
        <v>602</v>
      </c>
      <c r="E810" s="12" t="str">
        <f t="shared" si="428"/>
        <v>201</v>
      </c>
      <c r="F810" s="12" t="str">
        <f t="shared" si="428"/>
        <v>33.4</v>
      </c>
      <c r="G810" s="12" t="str">
        <f t="shared" si="428"/>
        <v>401</v>
      </c>
      <c r="H810" s="12" t="str">
        <f t="shared" si="428"/>
        <v>66.6</v>
      </c>
      <c r="I810" s="12" t="str">
        <f t="shared" si="428"/>
        <v>79</v>
      </c>
      <c r="J810" s="12" t="str">
        <f t="shared" si="428"/>
        <v>13.1</v>
      </c>
      <c r="K810" s="12" t="str">
        <f t="shared" si="428"/>
        <v>171</v>
      </c>
      <c r="L810" s="12" t="str">
        <f t="shared" si="428"/>
        <v>28.4</v>
      </c>
      <c r="M810" s="12" t="str">
        <f t="shared" si="428"/>
        <v>151</v>
      </c>
      <c r="N810" s="12" t="str">
        <f t="shared" si="428"/>
        <v>25.1</v>
      </c>
      <c r="O810" s="12" t="str">
        <f t="shared" si="428"/>
        <v>50</v>
      </c>
      <c r="P810" s="12" t="str">
        <f t="shared" si="428"/>
        <v>8.3</v>
      </c>
      <c r="Q810" s="12" t="str">
        <f t="shared" si="428"/>
        <v>101</v>
      </c>
      <c r="R810" s="12" t="str">
        <f t="shared" si="428"/>
        <v>16.8</v>
      </c>
      <c r="S810" s="12" t="str">
        <f t="shared" si="428"/>
        <v>66</v>
      </c>
      <c r="T810" s="12" t="str">
        <f t="shared" si="428"/>
        <v>11</v>
      </c>
      <c r="U810" s="12" t="str">
        <f t="shared" si="428"/>
        <v>17</v>
      </c>
      <c r="V810" s="12" t="str">
        <f t="shared" si="428"/>
        <v>2.8</v>
      </c>
      <c r="W810" s="12" t="str">
        <f t="shared" si="428"/>
        <v>131</v>
      </c>
      <c r="X810" s="12" t="str">
        <f t="shared" si="428"/>
        <v>21.8</v>
      </c>
      <c r="Y810" s="12" t="str">
        <f t="shared" si="428"/>
        <v>40</v>
      </c>
      <c r="Z810" s="12" t="str">
        <f t="shared" si="428"/>
        <v>6.6</v>
      </c>
      <c r="AA810" s="12" t="str">
        <f t="shared" si="428"/>
        <v>41</v>
      </c>
      <c r="AB810" s="12" t="str">
        <f t="shared" si="428"/>
        <v>6.8</v>
      </c>
      <c r="AC810" s="12" t="str">
        <f t="shared" si="428"/>
        <v>67</v>
      </c>
      <c r="AD810" s="12" t="str">
        <f t="shared" si="428"/>
        <v>11.1</v>
      </c>
      <c r="AE810" s="12" t="str">
        <f t="shared" si="428"/>
        <v>118</v>
      </c>
      <c r="AF810" s="12" t="str">
        <f t="shared" si="428"/>
        <v>19.6</v>
      </c>
      <c r="AG810" s="12" t="str">
        <f t="shared" si="428"/>
        <v>6</v>
      </c>
      <c r="AH810" s="12" t="str">
        <f t="shared" si="428"/>
        <v>1</v>
      </c>
      <c r="AI810" s="12" t="str">
        <f t="shared" si="428"/>
        <v>0</v>
      </c>
      <c r="AJ810" s="12" t="str">
        <f t="shared" si="428"/>
        <v>0</v>
      </c>
    </row>
    <row r="811" spans="1:36">
      <c r="A811" s="5" t="str">
        <f t="shared" ref="A811" si="433">TRIM(A427)</f>
        <v>AUDI</v>
      </c>
      <c r="B811" t="str">
        <f t="shared" si="428"/>
        <v>A3</v>
      </c>
      <c r="C811" s="12" t="str">
        <f t="shared" si="428"/>
        <v>2002</v>
      </c>
      <c r="D811" s="12" t="str">
        <f t="shared" si="428"/>
        <v>736</v>
      </c>
      <c r="E811" s="12" t="str">
        <f t="shared" si="428"/>
        <v>313</v>
      </c>
      <c r="F811" s="12" t="str">
        <f t="shared" si="428"/>
        <v>42.5</v>
      </c>
      <c r="G811" s="12" t="str">
        <f t="shared" si="428"/>
        <v>423</v>
      </c>
      <c r="H811" s="12" t="str">
        <f t="shared" si="428"/>
        <v>57.5</v>
      </c>
      <c r="I811" s="12" t="str">
        <f t="shared" si="428"/>
        <v>79</v>
      </c>
      <c r="J811" s="12" t="str">
        <f t="shared" si="428"/>
        <v>10.7</v>
      </c>
      <c r="K811" s="12" t="str">
        <f t="shared" si="428"/>
        <v>148</v>
      </c>
      <c r="L811" s="12" t="str">
        <f t="shared" si="428"/>
        <v>20.1</v>
      </c>
      <c r="M811" s="12" t="str">
        <f t="shared" si="428"/>
        <v>144</v>
      </c>
      <c r="N811" s="12" t="str">
        <f t="shared" si="428"/>
        <v>19.6</v>
      </c>
      <c r="O811" s="12" t="str">
        <f t="shared" si="428"/>
        <v>63</v>
      </c>
      <c r="P811" s="12" t="str">
        <f t="shared" si="428"/>
        <v>8.6</v>
      </c>
      <c r="Q811" s="12" t="str">
        <f t="shared" si="428"/>
        <v>104</v>
      </c>
      <c r="R811" s="12" t="str">
        <f t="shared" si="428"/>
        <v>14.1</v>
      </c>
      <c r="S811" s="12" t="str">
        <f t="shared" si="428"/>
        <v>76</v>
      </c>
      <c r="T811" s="12" t="str">
        <f t="shared" si="428"/>
        <v>10.3</v>
      </c>
      <c r="U811" s="12" t="str">
        <f t="shared" si="428"/>
        <v>17</v>
      </c>
      <c r="V811" s="12" t="str">
        <f t="shared" si="428"/>
        <v>2.3</v>
      </c>
      <c r="W811" s="12" t="str">
        <f t="shared" si="428"/>
        <v>125</v>
      </c>
      <c r="X811" s="12" t="str">
        <f t="shared" si="428"/>
        <v>17</v>
      </c>
      <c r="Y811" s="12" t="str">
        <f t="shared" si="428"/>
        <v>43</v>
      </c>
      <c r="Z811" s="12" t="str">
        <f t="shared" si="428"/>
        <v>5.8</v>
      </c>
      <c r="AA811" s="12" t="str">
        <f t="shared" si="428"/>
        <v>29</v>
      </c>
      <c r="AB811" s="12" t="str">
        <f t="shared" si="428"/>
        <v>3.9</v>
      </c>
      <c r="AC811" s="12" t="str">
        <f t="shared" si="428"/>
        <v>68</v>
      </c>
      <c r="AD811" s="12" t="str">
        <f t="shared" si="428"/>
        <v>9.2</v>
      </c>
      <c r="AE811" s="12" t="str">
        <f t="shared" si="428"/>
        <v>75</v>
      </c>
      <c r="AF811" s="12" t="str">
        <f t="shared" si="428"/>
        <v>10.2</v>
      </c>
      <c r="AG811" s="12" t="str">
        <f t="shared" si="428"/>
        <v>3</v>
      </c>
      <c r="AH811" s="12" t="str">
        <f t="shared" si="428"/>
        <v>0.4</v>
      </c>
      <c r="AI811" s="12" t="str">
        <f t="shared" si="428"/>
        <v>1</v>
      </c>
      <c r="AJ811" s="12" t="str">
        <f t="shared" si="428"/>
        <v>0.1</v>
      </c>
    </row>
    <row r="812" spans="1:36">
      <c r="A812" s="5" t="str">
        <f t="shared" ref="A812" si="434">TRIM(A428)</f>
        <v>AUDI</v>
      </c>
      <c r="B812" t="str">
        <f t="shared" si="428"/>
        <v>A3</v>
      </c>
      <c r="C812" s="12" t="str">
        <f t="shared" si="428"/>
        <v>2003</v>
      </c>
      <c r="D812" s="12" t="str">
        <f t="shared" si="428"/>
        <v>749</v>
      </c>
      <c r="E812" s="12" t="str">
        <f t="shared" si="428"/>
        <v>340</v>
      </c>
      <c r="F812" s="12" t="str">
        <f t="shared" si="428"/>
        <v>45.4</v>
      </c>
      <c r="G812" s="12" t="str">
        <f t="shared" si="428"/>
        <v>409</v>
      </c>
      <c r="H812" s="12" t="str">
        <f t="shared" si="428"/>
        <v>54.6</v>
      </c>
      <c r="I812" s="12" t="str">
        <f t="shared" si="428"/>
        <v>65</v>
      </c>
      <c r="J812" s="12" t="str">
        <f t="shared" si="428"/>
        <v>8.7</v>
      </c>
      <c r="K812" s="12" t="str">
        <f t="shared" si="428"/>
        <v>163</v>
      </c>
      <c r="L812" s="12" t="str">
        <f t="shared" si="428"/>
        <v>21.8</v>
      </c>
      <c r="M812" s="12" t="str">
        <f t="shared" si="428"/>
        <v>119</v>
      </c>
      <c r="N812" s="12" t="str">
        <f t="shared" si="428"/>
        <v>15.9</v>
      </c>
      <c r="O812" s="12" t="str">
        <f t="shared" si="428"/>
        <v>57</v>
      </c>
      <c r="P812" s="12" t="str">
        <f t="shared" si="428"/>
        <v>7.6</v>
      </c>
      <c r="Q812" s="12" t="str">
        <f t="shared" si="428"/>
        <v>99</v>
      </c>
      <c r="R812" s="12" t="str">
        <f t="shared" si="428"/>
        <v>13.2</v>
      </c>
      <c r="S812" s="12" t="str">
        <f t="shared" si="428"/>
        <v>54</v>
      </c>
      <c r="T812" s="12" t="str">
        <f t="shared" si="428"/>
        <v>7.2</v>
      </c>
      <c r="U812" s="12" t="str">
        <f t="shared" si="428"/>
        <v>18</v>
      </c>
      <c r="V812" s="12" t="str">
        <f t="shared" si="428"/>
        <v>2.4</v>
      </c>
      <c r="W812" s="12" t="str">
        <f t="shared" si="428"/>
        <v>86</v>
      </c>
      <c r="X812" s="12" t="str">
        <f t="shared" si="428"/>
        <v>11.5</v>
      </c>
      <c r="Y812" s="12" t="str">
        <f t="shared" si="428"/>
        <v>46</v>
      </c>
      <c r="Z812" s="12" t="str">
        <f t="shared" si="428"/>
        <v>6.1</v>
      </c>
      <c r="AA812" s="12" t="str">
        <f t="shared" si="428"/>
        <v>44</v>
      </c>
      <c r="AB812" s="12" t="str">
        <f t="shared" si="428"/>
        <v>5.9</v>
      </c>
      <c r="AC812" s="12" t="str">
        <f t="shared" si="428"/>
        <v>58</v>
      </c>
      <c r="AD812" s="12" t="str">
        <f t="shared" si="428"/>
        <v>7.7</v>
      </c>
      <c r="AE812" s="12" t="str">
        <f t="shared" si="428"/>
        <v>59</v>
      </c>
      <c r="AF812" s="12" t="str">
        <f t="shared" si="428"/>
        <v>7.9</v>
      </c>
      <c r="AG812" s="12" t="str">
        <f t="shared" si="428"/>
        <v>4</v>
      </c>
      <c r="AH812" s="12" t="str">
        <f t="shared" si="428"/>
        <v>0.5</v>
      </c>
      <c r="AI812" s="12" t="str">
        <f t="shared" si="428"/>
        <v>1</v>
      </c>
      <c r="AJ812" s="12" t="str">
        <f t="shared" si="428"/>
        <v>0.1</v>
      </c>
    </row>
    <row r="813" spans="1:36">
      <c r="A813" s="5" t="str">
        <f t="shared" ref="A813" si="435">TRIM(A429)</f>
        <v>AUDI</v>
      </c>
      <c r="B813" t="str">
        <f t="shared" si="428"/>
        <v>A3</v>
      </c>
      <c r="C813" s="12" t="str">
        <f t="shared" si="428"/>
        <v>2004</v>
      </c>
      <c r="D813" s="12" t="str">
        <f t="shared" si="428"/>
        <v>1352</v>
      </c>
      <c r="E813" s="12" t="str">
        <f t="shared" si="428"/>
        <v>636</v>
      </c>
      <c r="F813" s="12" t="str">
        <f t="shared" si="428"/>
        <v>47</v>
      </c>
      <c r="G813" s="12" t="str">
        <f t="shared" si="428"/>
        <v>716</v>
      </c>
      <c r="H813" s="12" t="str">
        <f t="shared" si="428"/>
        <v>53</v>
      </c>
      <c r="I813" s="12" t="str">
        <f t="shared" si="428"/>
        <v>139</v>
      </c>
      <c r="J813" s="12" t="str">
        <f t="shared" si="428"/>
        <v>10.3</v>
      </c>
      <c r="K813" s="12" t="str">
        <f t="shared" si="428"/>
        <v>289</v>
      </c>
      <c r="L813" s="12" t="str">
        <f t="shared" si="428"/>
        <v>21.4</v>
      </c>
      <c r="M813" s="12" t="str">
        <f t="shared" si="428"/>
        <v>130</v>
      </c>
      <c r="N813" s="12" t="str">
        <f t="shared" si="428"/>
        <v>9.6</v>
      </c>
      <c r="O813" s="12" t="str">
        <f t="shared" si="428"/>
        <v>128</v>
      </c>
      <c r="P813" s="12" t="str">
        <f t="shared" si="428"/>
        <v>9.5</v>
      </c>
      <c r="Q813" s="12" t="str">
        <f t="shared" si="428"/>
        <v>202</v>
      </c>
      <c r="R813" s="12" t="str">
        <f t="shared" si="428"/>
        <v>14.9</v>
      </c>
      <c r="S813" s="12" t="str">
        <f t="shared" si="428"/>
        <v>103</v>
      </c>
      <c r="T813" s="12" t="str">
        <f t="shared" si="428"/>
        <v>7.6</v>
      </c>
      <c r="U813" s="12" t="str">
        <f t="shared" si="428"/>
        <v>20</v>
      </c>
      <c r="V813" s="12" t="str">
        <f t="shared" si="428"/>
        <v>1.5</v>
      </c>
      <c r="W813" s="12" t="str">
        <f t="shared" si="428"/>
        <v>115</v>
      </c>
      <c r="X813" s="12" t="str">
        <f t="shared" si="428"/>
        <v>8.5</v>
      </c>
      <c r="Y813" s="12" t="str">
        <f t="shared" si="428"/>
        <v>40</v>
      </c>
      <c r="Z813" s="12" t="str">
        <f t="shared" si="428"/>
        <v>3</v>
      </c>
      <c r="AA813" s="12" t="str">
        <f t="shared" si="428"/>
        <v>176</v>
      </c>
      <c r="AB813" s="12" t="str">
        <f t="shared" si="428"/>
        <v>13</v>
      </c>
      <c r="AC813" s="12" t="str">
        <f t="shared" si="428"/>
        <v>142</v>
      </c>
      <c r="AD813" s="12" t="str">
        <f t="shared" si="428"/>
        <v>10.5</v>
      </c>
      <c r="AE813" s="12" t="str">
        <f t="shared" si="428"/>
        <v>62</v>
      </c>
      <c r="AF813" s="12" t="str">
        <f t="shared" si="428"/>
        <v>4.6</v>
      </c>
      <c r="AG813" s="12" t="str">
        <f t="shared" si="428"/>
        <v>7</v>
      </c>
      <c r="AH813" s="12" t="str">
        <f t="shared" si="428"/>
        <v>0.5</v>
      </c>
      <c r="AI813" s="12" t="str">
        <f t="shared" si="428"/>
        <v>1</v>
      </c>
      <c r="AJ813" s="12" t="str">
        <f t="shared" si="428"/>
        <v>0.1</v>
      </c>
    </row>
    <row r="814" spans="1:36">
      <c r="A814" s="5" t="str">
        <f t="shared" ref="A814" si="436">TRIM(A430)</f>
        <v>AUDI</v>
      </c>
      <c r="B814" t="str">
        <f t="shared" si="428"/>
        <v>A3</v>
      </c>
      <c r="C814" s="12" t="str">
        <f t="shared" si="428"/>
        <v>2005</v>
      </c>
      <c r="D814" s="12" t="str">
        <f t="shared" si="428"/>
        <v>1616</v>
      </c>
      <c r="E814" s="12" t="str">
        <f t="shared" si="428"/>
        <v>745</v>
      </c>
      <c r="F814" s="12" t="str">
        <f t="shared" si="428"/>
        <v>46.1</v>
      </c>
      <c r="G814" s="12" t="str">
        <f t="shared" ref="B814:AJ821" si="437">TRIM(G430)</f>
        <v>871</v>
      </c>
      <c r="H814" s="12" t="str">
        <f t="shared" si="437"/>
        <v>53.9</v>
      </c>
      <c r="I814" s="12" t="str">
        <f t="shared" si="437"/>
        <v>122</v>
      </c>
      <c r="J814" s="12" t="str">
        <f t="shared" si="437"/>
        <v>7.5</v>
      </c>
      <c r="K814" s="12" t="str">
        <f t="shared" si="437"/>
        <v>291</v>
      </c>
      <c r="L814" s="12" t="str">
        <f t="shared" si="437"/>
        <v>18</v>
      </c>
      <c r="M814" s="12" t="str">
        <f t="shared" si="437"/>
        <v>178</v>
      </c>
      <c r="N814" s="12" t="str">
        <f t="shared" si="437"/>
        <v>11</v>
      </c>
      <c r="O814" s="12" t="str">
        <f t="shared" si="437"/>
        <v>159</v>
      </c>
      <c r="P814" s="12" t="str">
        <f t="shared" si="437"/>
        <v>9.8</v>
      </c>
      <c r="Q814" s="12" t="str">
        <f t="shared" si="437"/>
        <v>299</v>
      </c>
      <c r="R814" s="12" t="str">
        <f t="shared" si="437"/>
        <v>18.5</v>
      </c>
      <c r="S814" s="12" t="str">
        <f t="shared" si="437"/>
        <v>245</v>
      </c>
      <c r="T814" s="12" t="str">
        <f t="shared" si="437"/>
        <v>15.2</v>
      </c>
      <c r="U814" s="12" t="str">
        <f t="shared" si="437"/>
        <v>12</v>
      </c>
      <c r="V814" s="12" t="str">
        <f t="shared" si="437"/>
        <v>0.7</v>
      </c>
      <c r="W814" s="12" t="str">
        <f t="shared" si="437"/>
        <v>157</v>
      </c>
      <c r="X814" s="12" t="str">
        <f t="shared" si="437"/>
        <v>9.7</v>
      </c>
      <c r="Y814" s="12" t="str">
        <f t="shared" si="437"/>
        <v>59</v>
      </c>
      <c r="Z814" s="12" t="str">
        <f t="shared" si="437"/>
        <v>3.7</v>
      </c>
      <c r="AA814" s="12" t="str">
        <f t="shared" si="437"/>
        <v>154</v>
      </c>
      <c r="AB814" s="12" t="str">
        <f t="shared" si="437"/>
        <v>9.5</v>
      </c>
      <c r="AC814" s="12" t="str">
        <f t="shared" si="437"/>
        <v>164</v>
      </c>
      <c r="AD814" s="12" t="str">
        <f t="shared" si="437"/>
        <v>10.1</v>
      </c>
      <c r="AE814" s="12" t="str">
        <f t="shared" si="437"/>
        <v>66</v>
      </c>
      <c r="AF814" s="12" t="str">
        <f t="shared" si="437"/>
        <v>4.1</v>
      </c>
      <c r="AG814" s="12" t="str">
        <f t="shared" si="437"/>
        <v>6</v>
      </c>
      <c r="AH814" s="12" t="str">
        <f t="shared" si="437"/>
        <v>0.4</v>
      </c>
      <c r="AI814" s="12" t="str">
        <f t="shared" si="437"/>
        <v>0</v>
      </c>
      <c r="AJ814" s="12" t="str">
        <f t="shared" si="437"/>
        <v>0</v>
      </c>
    </row>
    <row r="815" spans="1:36">
      <c r="A815" s="5" t="str">
        <f t="shared" ref="A815" si="438">TRIM(A431)</f>
        <v>AUDI</v>
      </c>
      <c r="B815" t="str">
        <f t="shared" si="437"/>
        <v>A3</v>
      </c>
      <c r="C815" s="12" t="str">
        <f t="shared" si="437"/>
        <v>2006</v>
      </c>
      <c r="D815" s="12" t="str">
        <f t="shared" si="437"/>
        <v>656</v>
      </c>
      <c r="E815" s="12" t="str">
        <f t="shared" si="437"/>
        <v>351</v>
      </c>
      <c r="F815" s="12" t="str">
        <f t="shared" si="437"/>
        <v>53.5</v>
      </c>
      <c r="G815" s="12" t="str">
        <f t="shared" si="437"/>
        <v>305</v>
      </c>
      <c r="H815" s="12" t="str">
        <f t="shared" si="437"/>
        <v>46.5</v>
      </c>
      <c r="I815" s="12" t="str">
        <f t="shared" si="437"/>
        <v>51</v>
      </c>
      <c r="J815" s="12" t="str">
        <f t="shared" si="437"/>
        <v>7.8</v>
      </c>
      <c r="K815" s="12" t="str">
        <f t="shared" si="437"/>
        <v>95</v>
      </c>
      <c r="L815" s="12" t="str">
        <f t="shared" si="437"/>
        <v>14.5</v>
      </c>
      <c r="M815" s="12" t="str">
        <f t="shared" si="437"/>
        <v>51</v>
      </c>
      <c r="N815" s="12" t="str">
        <f t="shared" si="437"/>
        <v>7.8</v>
      </c>
      <c r="O815" s="12" t="str">
        <f t="shared" si="437"/>
        <v>31</v>
      </c>
      <c r="P815" s="12" t="str">
        <f t="shared" si="437"/>
        <v>4.7</v>
      </c>
      <c r="Q815" s="12" t="str">
        <f t="shared" si="437"/>
        <v>120</v>
      </c>
      <c r="R815" s="12" t="str">
        <f t="shared" si="437"/>
        <v>18.3</v>
      </c>
      <c r="S815" s="12" t="str">
        <f t="shared" si="437"/>
        <v>66</v>
      </c>
      <c r="T815" s="12" t="str">
        <f t="shared" si="437"/>
        <v>10.1</v>
      </c>
      <c r="U815" s="12" t="str">
        <f t="shared" si="437"/>
        <v>6</v>
      </c>
      <c r="V815" s="12" t="str">
        <f t="shared" si="437"/>
        <v>0.9</v>
      </c>
      <c r="W815" s="12" t="str">
        <f t="shared" si="437"/>
        <v>47</v>
      </c>
      <c r="X815" s="12" t="str">
        <f t="shared" si="437"/>
        <v>7.2</v>
      </c>
      <c r="Y815" s="12" t="str">
        <f t="shared" si="437"/>
        <v>33</v>
      </c>
      <c r="Z815" s="12" t="str">
        <f t="shared" si="437"/>
        <v>5</v>
      </c>
      <c r="AA815" s="12" t="str">
        <f t="shared" si="437"/>
        <v>38</v>
      </c>
      <c r="AB815" s="12" t="str">
        <f t="shared" si="437"/>
        <v>5.8</v>
      </c>
      <c r="AC815" s="12" t="str">
        <f t="shared" si="437"/>
        <v>38</v>
      </c>
      <c r="AD815" s="12" t="str">
        <f t="shared" si="437"/>
        <v>5.8</v>
      </c>
      <c r="AE815" s="12" t="str">
        <f t="shared" si="437"/>
        <v>23</v>
      </c>
      <c r="AF815" s="12" t="str">
        <f t="shared" si="437"/>
        <v>3.5</v>
      </c>
      <c r="AG815" s="12" t="str">
        <f t="shared" si="437"/>
        <v>3</v>
      </c>
      <c r="AH815" s="12" t="str">
        <f t="shared" si="437"/>
        <v>0.5</v>
      </c>
      <c r="AI815" s="12" t="str">
        <f t="shared" si="437"/>
        <v>0</v>
      </c>
      <c r="AJ815" s="12" t="str">
        <f t="shared" si="437"/>
        <v>0</v>
      </c>
    </row>
    <row r="816" spans="1:36">
      <c r="A816" s="5" t="str">
        <f t="shared" ref="A816" si="439">TRIM(A432)</f>
        <v>AUDI</v>
      </c>
      <c r="B816" t="str">
        <f t="shared" si="437"/>
        <v>A3</v>
      </c>
      <c r="C816" s="12" t="str">
        <f t="shared" si="437"/>
        <v>2007</v>
      </c>
      <c r="D816" s="12" t="str">
        <f t="shared" si="437"/>
        <v>1480</v>
      </c>
      <c r="E816" s="12" t="str">
        <f t="shared" si="437"/>
        <v>893</v>
      </c>
      <c r="F816" s="12" t="str">
        <f t="shared" si="437"/>
        <v>60.3</v>
      </c>
      <c r="G816" s="12" t="str">
        <f t="shared" si="437"/>
        <v>587</v>
      </c>
      <c r="H816" s="12" t="str">
        <f t="shared" si="437"/>
        <v>39.7</v>
      </c>
      <c r="I816" s="12" t="str">
        <f t="shared" si="437"/>
        <v>85</v>
      </c>
      <c r="J816" s="12" t="str">
        <f t="shared" si="437"/>
        <v>5.7</v>
      </c>
      <c r="K816" s="12" t="str">
        <f t="shared" si="437"/>
        <v>204</v>
      </c>
      <c r="L816" s="12" t="str">
        <f t="shared" si="437"/>
        <v>13.8</v>
      </c>
      <c r="M816" s="12" t="str">
        <f t="shared" si="437"/>
        <v>65</v>
      </c>
      <c r="N816" s="12" t="str">
        <f t="shared" si="437"/>
        <v>4.4</v>
      </c>
      <c r="O816" s="12" t="str">
        <f t="shared" si="437"/>
        <v>21</v>
      </c>
      <c r="P816" s="12" t="str">
        <f t="shared" si="437"/>
        <v>1.4</v>
      </c>
      <c r="Q816" s="12" t="str">
        <f t="shared" si="437"/>
        <v>296</v>
      </c>
      <c r="R816" s="12" t="str">
        <f t="shared" si="437"/>
        <v>20</v>
      </c>
      <c r="S816" s="12" t="str">
        <f t="shared" si="437"/>
        <v>53</v>
      </c>
      <c r="T816" s="12" t="str">
        <f t="shared" si="437"/>
        <v>3.6</v>
      </c>
      <c r="U816" s="12" t="str">
        <f t="shared" si="437"/>
        <v>8</v>
      </c>
      <c r="V816" s="12" t="str">
        <f t="shared" si="437"/>
        <v>0.5</v>
      </c>
      <c r="W816" s="12" t="str">
        <f t="shared" si="437"/>
        <v>52</v>
      </c>
      <c r="X816" s="12" t="str">
        <f t="shared" si="437"/>
        <v>3.5</v>
      </c>
      <c r="Y816" s="12" t="str">
        <f t="shared" si="437"/>
        <v>33</v>
      </c>
      <c r="Z816" s="12" t="str">
        <f t="shared" si="437"/>
        <v>2.2</v>
      </c>
      <c r="AA816" s="12" t="str">
        <f t="shared" si="437"/>
        <v>85</v>
      </c>
      <c r="AB816" s="12" t="str">
        <f t="shared" si="437"/>
        <v>5.7</v>
      </c>
      <c r="AC816" s="12" t="str">
        <f t="shared" si="437"/>
        <v>30</v>
      </c>
      <c r="AD816" s="12" t="str">
        <f t="shared" si="437"/>
        <v>2</v>
      </c>
      <c r="AE816" s="12" t="str">
        <f t="shared" si="437"/>
        <v>20</v>
      </c>
      <c r="AF816" s="12" t="str">
        <f t="shared" si="437"/>
        <v>1.4</v>
      </c>
      <c r="AG816" s="12" t="str">
        <f t="shared" si="437"/>
        <v>4</v>
      </c>
      <c r="AH816" s="12" t="str">
        <f t="shared" si="437"/>
        <v>0.3</v>
      </c>
      <c r="AI816" s="12" t="str">
        <f t="shared" si="437"/>
        <v>2</v>
      </c>
      <c r="AJ816" s="12" t="str">
        <f t="shared" si="437"/>
        <v>0.1</v>
      </c>
    </row>
    <row r="817" spans="1:36">
      <c r="A817" s="5" t="str">
        <f t="shared" ref="A817" si="440">TRIM(A433)</f>
        <v>AUDI</v>
      </c>
      <c r="B817" t="str">
        <f t="shared" si="437"/>
        <v>A3</v>
      </c>
      <c r="C817" s="12" t="str">
        <f t="shared" si="437"/>
        <v>2008</v>
      </c>
      <c r="D817" s="12" t="str">
        <f t="shared" si="437"/>
        <v>526</v>
      </c>
      <c r="E817" s="12" t="str">
        <f t="shared" si="437"/>
        <v>327</v>
      </c>
      <c r="F817" s="12" t="str">
        <f t="shared" si="437"/>
        <v>62.2</v>
      </c>
      <c r="G817" s="12" t="str">
        <f t="shared" si="437"/>
        <v>199</v>
      </c>
      <c r="H817" s="12" t="str">
        <f t="shared" si="437"/>
        <v>37.8</v>
      </c>
      <c r="I817" s="12" t="str">
        <f t="shared" si="437"/>
        <v>27</v>
      </c>
      <c r="J817" s="12" t="str">
        <f t="shared" si="437"/>
        <v>5.1</v>
      </c>
      <c r="K817" s="12" t="str">
        <f t="shared" si="437"/>
        <v>71</v>
      </c>
      <c r="L817" s="12" t="str">
        <f t="shared" si="437"/>
        <v>13.5</v>
      </c>
      <c r="M817" s="12" t="str">
        <f t="shared" si="437"/>
        <v>16</v>
      </c>
      <c r="N817" s="12" t="str">
        <f t="shared" si="437"/>
        <v>3</v>
      </c>
      <c r="O817" s="12" t="str">
        <f t="shared" si="437"/>
        <v>8</v>
      </c>
      <c r="P817" s="12" t="str">
        <f t="shared" si="437"/>
        <v>1.5</v>
      </c>
      <c r="Q817" s="12" t="str">
        <f t="shared" si="437"/>
        <v>109</v>
      </c>
      <c r="R817" s="12" t="str">
        <f t="shared" si="437"/>
        <v>20.7</v>
      </c>
      <c r="S817" s="12" t="str">
        <f t="shared" si="437"/>
        <v>13</v>
      </c>
      <c r="T817" s="12" t="str">
        <f t="shared" si="437"/>
        <v>2.5</v>
      </c>
      <c r="U817" s="12" t="str">
        <f t="shared" si="437"/>
        <v>3</v>
      </c>
      <c r="V817" s="12" t="str">
        <f t="shared" si="437"/>
        <v>0.6</v>
      </c>
      <c r="W817" s="12" t="str">
        <f t="shared" si="437"/>
        <v>13</v>
      </c>
      <c r="X817" s="12" t="str">
        <f t="shared" si="437"/>
        <v>2.5</v>
      </c>
      <c r="Y817" s="12" t="str">
        <f t="shared" si="437"/>
        <v>11</v>
      </c>
      <c r="Z817" s="12" t="str">
        <f t="shared" si="437"/>
        <v>2.1</v>
      </c>
      <c r="AA817" s="12" t="str">
        <f t="shared" si="437"/>
        <v>40</v>
      </c>
      <c r="AB817" s="12" t="str">
        <f t="shared" si="437"/>
        <v>7.6</v>
      </c>
      <c r="AC817" s="12" t="str">
        <f t="shared" si="437"/>
        <v>8</v>
      </c>
      <c r="AD817" s="12" t="str">
        <f t="shared" si="437"/>
        <v>1.5</v>
      </c>
      <c r="AE817" s="12" t="str">
        <f t="shared" si="437"/>
        <v>8</v>
      </c>
      <c r="AF817" s="12" t="str">
        <f t="shared" si="437"/>
        <v>1.5</v>
      </c>
      <c r="AG817" s="12" t="str">
        <f t="shared" si="437"/>
        <v>0</v>
      </c>
      <c r="AH817" s="12" t="str">
        <f t="shared" si="437"/>
        <v>0</v>
      </c>
      <c r="AI817" s="12" t="str">
        <f t="shared" si="437"/>
        <v>0</v>
      </c>
      <c r="AJ817" s="12" t="str">
        <f t="shared" si="437"/>
        <v>0</v>
      </c>
    </row>
    <row r="818" spans="1:36">
      <c r="A818" s="5" t="str">
        <f t="shared" ref="A818" si="441">TRIM(A434)</f>
        <v>AUDI</v>
      </c>
      <c r="B818" t="str">
        <f t="shared" si="437"/>
        <v>A3</v>
      </c>
      <c r="C818" s="12" t="str">
        <f t="shared" si="437"/>
        <v>2009</v>
      </c>
      <c r="D818" s="12" t="str">
        <f t="shared" si="437"/>
        <v>1026</v>
      </c>
      <c r="E818" s="12" t="str">
        <f t="shared" si="437"/>
        <v>718</v>
      </c>
      <c r="F818" s="12" t="str">
        <f t="shared" si="437"/>
        <v>70</v>
      </c>
      <c r="G818" s="12" t="str">
        <f t="shared" si="437"/>
        <v>308</v>
      </c>
      <c r="H818" s="12" t="str">
        <f t="shared" si="437"/>
        <v>30</v>
      </c>
      <c r="I818" s="12" t="str">
        <f t="shared" si="437"/>
        <v>44</v>
      </c>
      <c r="J818" s="12" t="str">
        <f t="shared" si="437"/>
        <v>4.3</v>
      </c>
      <c r="K818" s="12" t="str">
        <f t="shared" si="437"/>
        <v>57</v>
      </c>
      <c r="L818" s="12" t="str">
        <f t="shared" si="437"/>
        <v>5.6</v>
      </c>
      <c r="M818" s="12" t="str">
        <f t="shared" si="437"/>
        <v>24</v>
      </c>
      <c r="N818" s="12" t="str">
        <f t="shared" si="437"/>
        <v>2.3</v>
      </c>
      <c r="O818" s="12" t="str">
        <f t="shared" si="437"/>
        <v>6</v>
      </c>
      <c r="P818" s="12" t="str">
        <f t="shared" si="437"/>
        <v>0.6</v>
      </c>
      <c r="Q818" s="12" t="str">
        <f t="shared" si="437"/>
        <v>206</v>
      </c>
      <c r="R818" s="12" t="str">
        <f t="shared" si="437"/>
        <v>20.1</v>
      </c>
      <c r="S818" s="12" t="str">
        <f t="shared" si="437"/>
        <v>10</v>
      </c>
      <c r="T818" s="12" t="str">
        <f t="shared" si="437"/>
        <v>1</v>
      </c>
      <c r="U818" s="12" t="str">
        <f t="shared" si="437"/>
        <v>5</v>
      </c>
      <c r="V818" s="12" t="str">
        <f t="shared" si="437"/>
        <v>0.5</v>
      </c>
      <c r="W818" s="12" t="str">
        <f t="shared" si="437"/>
        <v>22</v>
      </c>
      <c r="X818" s="12" t="str">
        <f t="shared" si="437"/>
        <v>2.1</v>
      </c>
      <c r="Y818" s="12" t="str">
        <f t="shared" si="437"/>
        <v>15</v>
      </c>
      <c r="Z818" s="12" t="str">
        <f t="shared" si="437"/>
        <v>1.5</v>
      </c>
      <c r="AA818" s="12" t="str">
        <f t="shared" si="437"/>
        <v>66</v>
      </c>
      <c r="AB818" s="12" t="str">
        <f t="shared" si="437"/>
        <v>6.4</v>
      </c>
      <c r="AC818" s="12" t="str">
        <f t="shared" si="437"/>
        <v>8</v>
      </c>
      <c r="AD818" s="12" t="str">
        <f t="shared" si="437"/>
        <v>0.8</v>
      </c>
      <c r="AE818" s="12" t="str">
        <f t="shared" si="437"/>
        <v>11</v>
      </c>
      <c r="AF818" s="12" t="str">
        <f t="shared" si="437"/>
        <v>1.1</v>
      </c>
      <c r="AG818" s="12" t="str">
        <f t="shared" si="437"/>
        <v>2</v>
      </c>
      <c r="AH818" s="12" t="str">
        <f t="shared" si="437"/>
        <v>0.2</v>
      </c>
      <c r="AI818" s="12" t="str">
        <f t="shared" si="437"/>
        <v>0</v>
      </c>
      <c r="AJ818" s="12" t="str">
        <f t="shared" si="437"/>
        <v>0</v>
      </c>
    </row>
    <row r="819" spans="1:36">
      <c r="A819" s="5" t="str">
        <f t="shared" ref="A819" si="442">TRIM(A435)</f>
        <v>AUDI</v>
      </c>
      <c r="B819" t="str">
        <f t="shared" si="437"/>
        <v>A3</v>
      </c>
      <c r="C819" s="12" t="str">
        <f t="shared" si="437"/>
        <v>2010</v>
      </c>
      <c r="D819" s="12" t="str">
        <f t="shared" si="437"/>
        <v>292</v>
      </c>
      <c r="E819" s="12" t="str">
        <f t="shared" si="437"/>
        <v>208</v>
      </c>
      <c r="F819" s="12" t="str">
        <f t="shared" si="437"/>
        <v>71.2</v>
      </c>
      <c r="G819" s="12" t="str">
        <f t="shared" si="437"/>
        <v>84</v>
      </c>
      <c r="H819" s="12" t="str">
        <f t="shared" si="437"/>
        <v>28.8</v>
      </c>
      <c r="I819" s="12" t="str">
        <f t="shared" si="437"/>
        <v>14</v>
      </c>
      <c r="J819" s="12" t="str">
        <f t="shared" si="437"/>
        <v>4.8</v>
      </c>
      <c r="K819" s="12" t="str">
        <f t="shared" si="437"/>
        <v>16</v>
      </c>
      <c r="L819" s="12" t="str">
        <f t="shared" si="437"/>
        <v>5.5</v>
      </c>
      <c r="M819" s="12" t="str">
        <f t="shared" si="437"/>
        <v>5</v>
      </c>
      <c r="N819" s="12" t="str">
        <f t="shared" si="437"/>
        <v>1.7</v>
      </c>
      <c r="O819" s="12" t="str">
        <f t="shared" si="437"/>
        <v>1</v>
      </c>
      <c r="P819" s="12" t="str">
        <f t="shared" si="437"/>
        <v>0.3</v>
      </c>
      <c r="Q819" s="12" t="str">
        <f t="shared" si="437"/>
        <v>58</v>
      </c>
      <c r="R819" s="12" t="str">
        <f t="shared" si="437"/>
        <v>19.9</v>
      </c>
      <c r="S819" s="12" t="str">
        <f t="shared" si="437"/>
        <v>1</v>
      </c>
      <c r="T819" s="12" t="str">
        <f t="shared" si="437"/>
        <v>0.3</v>
      </c>
      <c r="U819" s="12" t="str">
        <f t="shared" si="437"/>
        <v>1</v>
      </c>
      <c r="V819" s="12" t="str">
        <f t="shared" si="437"/>
        <v>0.3</v>
      </c>
      <c r="W819" s="12" t="str">
        <f t="shared" si="437"/>
        <v>5</v>
      </c>
      <c r="X819" s="12" t="str">
        <f t="shared" si="437"/>
        <v>1.7</v>
      </c>
      <c r="Y819" s="12" t="str">
        <f t="shared" si="437"/>
        <v>2</v>
      </c>
      <c r="Z819" s="12" t="str">
        <f t="shared" si="437"/>
        <v>0.7</v>
      </c>
      <c r="AA819" s="12" t="str">
        <f t="shared" si="437"/>
        <v>11</v>
      </c>
      <c r="AB819" s="12" t="str">
        <f t="shared" si="437"/>
        <v>3.8</v>
      </c>
      <c r="AC819" s="12" t="str">
        <f t="shared" si="437"/>
        <v>1</v>
      </c>
      <c r="AD819" s="12" t="str">
        <f t="shared" si="437"/>
        <v>0.3</v>
      </c>
      <c r="AE819" s="12" t="str">
        <f t="shared" si="437"/>
        <v>0</v>
      </c>
      <c r="AF819" s="12" t="str">
        <f t="shared" si="437"/>
        <v>0</v>
      </c>
      <c r="AG819" s="12" t="str">
        <f t="shared" si="437"/>
        <v>2</v>
      </c>
      <c r="AH819" s="12" t="str">
        <f t="shared" si="437"/>
        <v>0.7</v>
      </c>
      <c r="AI819" s="12" t="str">
        <f t="shared" si="437"/>
        <v>0</v>
      </c>
      <c r="AJ819" s="12" t="str">
        <f t="shared" si="437"/>
        <v>0</v>
      </c>
    </row>
    <row r="820" spans="1:36">
      <c r="A820" s="5" t="str">
        <f t="shared" ref="A820" si="443">TRIM(A436)</f>
        <v>AUDI</v>
      </c>
      <c r="B820" t="str">
        <f t="shared" si="437"/>
        <v>A3</v>
      </c>
      <c r="C820" s="12" t="str">
        <f t="shared" si="437"/>
        <v>2011</v>
      </c>
      <c r="D820" s="12" t="str">
        <f t="shared" si="437"/>
        <v>620</v>
      </c>
      <c r="E820" s="12" t="str">
        <f t="shared" si="437"/>
        <v>480</v>
      </c>
      <c r="F820" s="12" t="str">
        <f t="shared" si="437"/>
        <v>77.4</v>
      </c>
      <c r="G820" s="12" t="str">
        <f t="shared" si="437"/>
        <v>140</v>
      </c>
      <c r="H820" s="12" t="str">
        <f t="shared" si="437"/>
        <v>22.6</v>
      </c>
      <c r="I820" s="12" t="str">
        <f t="shared" si="437"/>
        <v>16</v>
      </c>
      <c r="J820" s="12" t="str">
        <f t="shared" si="437"/>
        <v>2.6</v>
      </c>
      <c r="K820" s="12" t="str">
        <f t="shared" si="437"/>
        <v>19</v>
      </c>
      <c r="L820" s="12" t="str">
        <f t="shared" si="437"/>
        <v>3.1</v>
      </c>
      <c r="M820" s="12" t="str">
        <f t="shared" si="437"/>
        <v>3</v>
      </c>
      <c r="N820" s="12" t="str">
        <f t="shared" si="437"/>
        <v>0.5</v>
      </c>
      <c r="O820" s="12" t="str">
        <f t="shared" si="437"/>
        <v>2</v>
      </c>
      <c r="P820" s="12" t="str">
        <f t="shared" si="437"/>
        <v>0.3</v>
      </c>
      <c r="Q820" s="12" t="str">
        <f t="shared" si="437"/>
        <v>100</v>
      </c>
      <c r="R820" s="12" t="str">
        <f t="shared" si="437"/>
        <v>16.1</v>
      </c>
      <c r="S820" s="12" t="str">
        <f t="shared" si="437"/>
        <v>4</v>
      </c>
      <c r="T820" s="12" t="str">
        <f t="shared" si="437"/>
        <v>0.6</v>
      </c>
      <c r="U820" s="12" t="str">
        <f t="shared" si="437"/>
        <v>1</v>
      </c>
      <c r="V820" s="12" t="str">
        <f t="shared" si="437"/>
        <v>0.2</v>
      </c>
      <c r="W820" s="12" t="str">
        <f t="shared" si="437"/>
        <v>3</v>
      </c>
      <c r="X820" s="12" t="str">
        <f t="shared" si="437"/>
        <v>0.5</v>
      </c>
      <c r="Y820" s="12" t="str">
        <f t="shared" si="437"/>
        <v>4</v>
      </c>
      <c r="Z820" s="12" t="str">
        <f t="shared" si="437"/>
        <v>0.6</v>
      </c>
      <c r="AA820" s="12" t="str">
        <f t="shared" si="437"/>
        <v>17</v>
      </c>
      <c r="AB820" s="12" t="str">
        <f t="shared" si="437"/>
        <v>2.7</v>
      </c>
      <c r="AC820" s="12" t="str">
        <f t="shared" si="437"/>
        <v>3</v>
      </c>
      <c r="AD820" s="12" t="str">
        <f t="shared" si="437"/>
        <v>0.5</v>
      </c>
      <c r="AE820" s="12" t="str">
        <f t="shared" si="437"/>
        <v>1</v>
      </c>
      <c r="AF820" s="12" t="str">
        <f t="shared" si="437"/>
        <v>0.2</v>
      </c>
      <c r="AG820" s="12" t="str">
        <f t="shared" si="437"/>
        <v>1</v>
      </c>
      <c r="AH820" s="12" t="str">
        <f t="shared" si="437"/>
        <v>0.2</v>
      </c>
      <c r="AI820" s="12" t="str">
        <f t="shared" si="437"/>
        <v>0</v>
      </c>
      <c r="AJ820" s="12" t="str">
        <f t="shared" si="437"/>
        <v>0</v>
      </c>
    </row>
    <row r="821" spans="1:36">
      <c r="A821" s="5" t="str">
        <f t="shared" ref="A821" si="444">TRIM(A437)</f>
        <v>AUDI</v>
      </c>
      <c r="B821" t="str">
        <f t="shared" si="437"/>
        <v>A3</v>
      </c>
      <c r="C821" s="12" t="str">
        <f t="shared" si="437"/>
        <v>2012</v>
      </c>
      <c r="D821" s="12" t="str">
        <f t="shared" si="437"/>
        <v>65</v>
      </c>
      <c r="E821" s="12" t="str">
        <f t="shared" si="437"/>
        <v>53</v>
      </c>
      <c r="F821" s="12" t="str">
        <f t="shared" si="437"/>
        <v>81.5</v>
      </c>
      <c r="G821" s="12" t="str">
        <f t="shared" si="437"/>
        <v>12</v>
      </c>
      <c r="H821" s="12" t="str">
        <f t="shared" si="437"/>
        <v>18.5</v>
      </c>
      <c r="I821" s="12" t="str">
        <f t="shared" si="437"/>
        <v>1</v>
      </c>
      <c r="J821" s="12" t="str">
        <f t="shared" si="437"/>
        <v>1.5</v>
      </c>
      <c r="K821" s="12" t="str">
        <f t="shared" si="437"/>
        <v>3</v>
      </c>
      <c r="L821" s="12" t="str">
        <f t="shared" si="437"/>
        <v>4.6</v>
      </c>
      <c r="M821" s="12" t="str">
        <f t="shared" si="437"/>
        <v>0</v>
      </c>
      <c r="N821" s="12" t="str">
        <f t="shared" si="437"/>
        <v>0</v>
      </c>
      <c r="O821" s="12" t="str">
        <f t="shared" si="437"/>
        <v>0</v>
      </c>
      <c r="P821" s="12" t="str">
        <f t="shared" si="437"/>
        <v>0</v>
      </c>
      <c r="Q821" s="12" t="str">
        <f t="shared" ref="B821:AJ828" si="445">TRIM(Q437)</f>
        <v>8</v>
      </c>
      <c r="R821" s="12" t="str">
        <f t="shared" si="445"/>
        <v>12.3</v>
      </c>
      <c r="S821" s="12" t="str">
        <f t="shared" si="445"/>
        <v>0</v>
      </c>
      <c r="T821" s="12" t="str">
        <f t="shared" si="445"/>
        <v>0</v>
      </c>
      <c r="U821" s="12" t="str">
        <f t="shared" si="445"/>
        <v>0</v>
      </c>
      <c r="V821" s="12" t="str">
        <f t="shared" si="445"/>
        <v>0</v>
      </c>
      <c r="W821" s="12" t="str">
        <f t="shared" si="445"/>
        <v>3</v>
      </c>
      <c r="X821" s="12" t="str">
        <f t="shared" si="445"/>
        <v>4.6</v>
      </c>
      <c r="Y821" s="12" t="str">
        <f t="shared" si="445"/>
        <v>0</v>
      </c>
      <c r="Z821" s="12" t="str">
        <f t="shared" si="445"/>
        <v>0</v>
      </c>
      <c r="AA821" s="12" t="str">
        <f t="shared" si="445"/>
        <v>0</v>
      </c>
      <c r="AB821" s="12" t="str">
        <f t="shared" si="445"/>
        <v>0</v>
      </c>
      <c r="AC821" s="12" t="str">
        <f t="shared" si="445"/>
        <v>0</v>
      </c>
      <c r="AD821" s="12" t="str">
        <f t="shared" si="445"/>
        <v>0</v>
      </c>
      <c r="AE821" s="12" t="str">
        <f t="shared" si="445"/>
        <v>1</v>
      </c>
      <c r="AF821" s="12" t="str">
        <f t="shared" si="445"/>
        <v>1.5</v>
      </c>
      <c r="AG821" s="12" t="str">
        <f t="shared" si="445"/>
        <v>1</v>
      </c>
      <c r="AH821" s="12" t="str">
        <f t="shared" si="445"/>
        <v>1.5</v>
      </c>
      <c r="AI821" s="12" t="str">
        <f t="shared" si="445"/>
        <v>0</v>
      </c>
      <c r="AJ821" s="12" t="str">
        <f t="shared" si="445"/>
        <v>0</v>
      </c>
    </row>
    <row r="822" spans="1:36">
      <c r="A822" s="5" t="str">
        <f t="shared" ref="A822" si="446">TRIM(A438)</f>
        <v>AUDI</v>
      </c>
      <c r="B822" t="str">
        <f t="shared" si="445"/>
        <v>A3 1.2</v>
      </c>
      <c r="C822" s="12" t="str">
        <f t="shared" si="445"/>
        <v>2011</v>
      </c>
      <c r="D822" s="12" t="str">
        <f t="shared" si="445"/>
        <v>2</v>
      </c>
      <c r="E822" s="12" t="str">
        <f t="shared" si="445"/>
        <v>2</v>
      </c>
      <c r="F822" s="12" t="str">
        <f t="shared" si="445"/>
        <v>100</v>
      </c>
      <c r="G822" s="12" t="str">
        <f t="shared" si="445"/>
        <v>0</v>
      </c>
      <c r="H822" s="12" t="str">
        <f t="shared" si="445"/>
        <v>0</v>
      </c>
      <c r="I822" s="12" t="str">
        <f t="shared" si="445"/>
        <v>0</v>
      </c>
      <c r="J822" s="12" t="str">
        <f t="shared" si="445"/>
        <v>0</v>
      </c>
      <c r="K822" s="12" t="str">
        <f t="shared" si="445"/>
        <v>0</v>
      </c>
      <c r="L822" s="12" t="str">
        <f t="shared" si="445"/>
        <v>0</v>
      </c>
      <c r="M822" s="12" t="str">
        <f t="shared" si="445"/>
        <v>0</v>
      </c>
      <c r="N822" s="12" t="str">
        <f t="shared" si="445"/>
        <v>0</v>
      </c>
      <c r="O822" s="12" t="str">
        <f t="shared" si="445"/>
        <v>0</v>
      </c>
      <c r="P822" s="12" t="str">
        <f t="shared" si="445"/>
        <v>0</v>
      </c>
      <c r="Q822" s="12" t="str">
        <f t="shared" si="445"/>
        <v>0</v>
      </c>
      <c r="R822" s="12" t="str">
        <f t="shared" si="445"/>
        <v>0</v>
      </c>
      <c r="S822" s="12" t="str">
        <f t="shared" si="445"/>
        <v>0</v>
      </c>
      <c r="T822" s="12" t="str">
        <f t="shared" si="445"/>
        <v>0</v>
      </c>
      <c r="U822" s="12" t="str">
        <f t="shared" si="445"/>
        <v>0</v>
      </c>
      <c r="V822" s="12" t="str">
        <f t="shared" si="445"/>
        <v>0</v>
      </c>
      <c r="W822" s="12" t="str">
        <f t="shared" si="445"/>
        <v>0</v>
      </c>
      <c r="X822" s="12" t="str">
        <f t="shared" si="445"/>
        <v>0</v>
      </c>
      <c r="Y822" s="12" t="str">
        <f t="shared" si="445"/>
        <v>0</v>
      </c>
      <c r="Z822" s="12" t="str">
        <f t="shared" si="445"/>
        <v>0</v>
      </c>
      <c r="AA822" s="12" t="str">
        <f t="shared" si="445"/>
        <v>0</v>
      </c>
      <c r="AB822" s="12" t="str">
        <f t="shared" si="445"/>
        <v>0</v>
      </c>
      <c r="AC822" s="12" t="str">
        <f t="shared" si="445"/>
        <v>0</v>
      </c>
      <c r="AD822" s="12" t="str">
        <f t="shared" si="445"/>
        <v>0</v>
      </c>
      <c r="AE822" s="12" t="str">
        <f t="shared" si="445"/>
        <v>0</v>
      </c>
      <c r="AF822" s="12" t="str">
        <f t="shared" si="445"/>
        <v>0</v>
      </c>
      <c r="AG822" s="12" t="str">
        <f t="shared" si="445"/>
        <v>0</v>
      </c>
      <c r="AH822" s="12" t="str">
        <f t="shared" si="445"/>
        <v>0</v>
      </c>
      <c r="AI822" s="12" t="str">
        <f t="shared" si="445"/>
        <v>0</v>
      </c>
      <c r="AJ822" s="12" t="str">
        <f t="shared" si="445"/>
        <v>0</v>
      </c>
    </row>
    <row r="823" spans="1:36">
      <c r="A823" s="5" t="str">
        <f t="shared" ref="A823" si="447">TRIM(A439)</f>
        <v>AUDI</v>
      </c>
      <c r="B823" t="str">
        <f t="shared" si="445"/>
        <v>A3 1.9 TDI QUATTRO SPORT</v>
      </c>
      <c r="C823" s="12" t="str">
        <f t="shared" si="445"/>
        <v>2003</v>
      </c>
      <c r="D823" s="12" t="str">
        <f t="shared" si="445"/>
        <v>1</v>
      </c>
      <c r="E823" s="12" t="str">
        <f t="shared" si="445"/>
        <v>0</v>
      </c>
      <c r="F823" s="12" t="str">
        <f t="shared" si="445"/>
        <v>0</v>
      </c>
      <c r="G823" s="12" t="str">
        <f t="shared" si="445"/>
        <v>1</v>
      </c>
      <c r="H823" s="12" t="str">
        <f t="shared" si="445"/>
        <v>100</v>
      </c>
      <c r="I823" s="12" t="str">
        <f t="shared" si="445"/>
        <v>1</v>
      </c>
      <c r="J823" s="12" t="str">
        <f t="shared" si="445"/>
        <v>100</v>
      </c>
      <c r="K823" s="12" t="str">
        <f t="shared" si="445"/>
        <v>0</v>
      </c>
      <c r="L823" s="12" t="str">
        <f t="shared" si="445"/>
        <v>0</v>
      </c>
      <c r="M823" s="12" t="str">
        <f t="shared" si="445"/>
        <v>0</v>
      </c>
      <c r="N823" s="12" t="str">
        <f t="shared" si="445"/>
        <v>0</v>
      </c>
      <c r="O823" s="12" t="str">
        <f t="shared" si="445"/>
        <v>0</v>
      </c>
      <c r="P823" s="12" t="str">
        <f t="shared" si="445"/>
        <v>0</v>
      </c>
      <c r="Q823" s="12" t="str">
        <f t="shared" si="445"/>
        <v>1</v>
      </c>
      <c r="R823" s="12" t="str">
        <f t="shared" si="445"/>
        <v>100</v>
      </c>
      <c r="S823" s="12" t="str">
        <f t="shared" si="445"/>
        <v>0</v>
      </c>
      <c r="T823" s="12" t="str">
        <f t="shared" si="445"/>
        <v>0</v>
      </c>
      <c r="U823" s="12" t="str">
        <f t="shared" si="445"/>
        <v>0</v>
      </c>
      <c r="V823" s="12" t="str">
        <f t="shared" si="445"/>
        <v>0</v>
      </c>
      <c r="W823" s="12" t="str">
        <f t="shared" si="445"/>
        <v>0</v>
      </c>
      <c r="X823" s="12" t="str">
        <f t="shared" si="445"/>
        <v>0</v>
      </c>
      <c r="Y823" s="12" t="str">
        <f t="shared" si="445"/>
        <v>0</v>
      </c>
      <c r="Z823" s="12" t="str">
        <f t="shared" si="445"/>
        <v>0</v>
      </c>
      <c r="AA823" s="12" t="str">
        <f t="shared" si="445"/>
        <v>1</v>
      </c>
      <c r="AB823" s="12" t="str">
        <f t="shared" si="445"/>
        <v>100</v>
      </c>
      <c r="AC823" s="12" t="str">
        <f t="shared" si="445"/>
        <v>0</v>
      </c>
      <c r="AD823" s="12" t="str">
        <f t="shared" si="445"/>
        <v>0</v>
      </c>
      <c r="AE823" s="12" t="str">
        <f t="shared" si="445"/>
        <v>0</v>
      </c>
      <c r="AF823" s="12" t="str">
        <f t="shared" si="445"/>
        <v>0</v>
      </c>
      <c r="AG823" s="12" t="str">
        <f t="shared" si="445"/>
        <v>0</v>
      </c>
      <c r="AH823" s="12" t="str">
        <f t="shared" si="445"/>
        <v>0</v>
      </c>
      <c r="AI823" s="12" t="str">
        <f t="shared" si="445"/>
        <v>0</v>
      </c>
      <c r="AJ823" s="12" t="str">
        <f t="shared" si="445"/>
        <v>0</v>
      </c>
    </row>
    <row r="824" spans="1:36">
      <c r="A824" s="5" t="str">
        <f t="shared" ref="A824" si="448">TRIM(A440)</f>
        <v>AUDI</v>
      </c>
      <c r="B824" t="str">
        <f t="shared" si="445"/>
        <v>A3 SE</v>
      </c>
      <c r="C824" s="12" t="str">
        <f t="shared" si="445"/>
        <v>2004</v>
      </c>
      <c r="D824" s="12" t="str">
        <f t="shared" si="445"/>
        <v>1</v>
      </c>
      <c r="E824" s="12" t="str">
        <f t="shared" si="445"/>
        <v>0</v>
      </c>
      <c r="F824" s="12" t="str">
        <f t="shared" si="445"/>
        <v>0</v>
      </c>
      <c r="G824" s="12" t="str">
        <f t="shared" si="445"/>
        <v>1</v>
      </c>
      <c r="H824" s="12" t="str">
        <f t="shared" si="445"/>
        <v>100</v>
      </c>
      <c r="I824" s="12" t="str">
        <f t="shared" si="445"/>
        <v>0</v>
      </c>
      <c r="J824" s="12" t="str">
        <f t="shared" si="445"/>
        <v>0</v>
      </c>
      <c r="K824" s="12" t="str">
        <f t="shared" si="445"/>
        <v>0</v>
      </c>
      <c r="L824" s="12" t="str">
        <f t="shared" si="445"/>
        <v>0</v>
      </c>
      <c r="M824" s="12" t="str">
        <f t="shared" si="445"/>
        <v>0</v>
      </c>
      <c r="N824" s="12" t="str">
        <f t="shared" si="445"/>
        <v>0</v>
      </c>
      <c r="O824" s="12" t="str">
        <f t="shared" si="445"/>
        <v>0</v>
      </c>
      <c r="P824" s="12" t="str">
        <f t="shared" si="445"/>
        <v>0</v>
      </c>
      <c r="Q824" s="12" t="str">
        <f t="shared" si="445"/>
        <v>1</v>
      </c>
      <c r="R824" s="12" t="str">
        <f t="shared" si="445"/>
        <v>100</v>
      </c>
      <c r="S824" s="12" t="str">
        <f t="shared" si="445"/>
        <v>0</v>
      </c>
      <c r="T824" s="12" t="str">
        <f t="shared" si="445"/>
        <v>0</v>
      </c>
      <c r="U824" s="12" t="str">
        <f t="shared" si="445"/>
        <v>0</v>
      </c>
      <c r="V824" s="12" t="str">
        <f t="shared" si="445"/>
        <v>0</v>
      </c>
      <c r="W824" s="12" t="str">
        <f t="shared" si="445"/>
        <v>0</v>
      </c>
      <c r="X824" s="12" t="str">
        <f t="shared" si="445"/>
        <v>0</v>
      </c>
      <c r="Y824" s="12" t="str">
        <f t="shared" si="445"/>
        <v>0</v>
      </c>
      <c r="Z824" s="12" t="str">
        <f t="shared" si="445"/>
        <v>0</v>
      </c>
      <c r="AA824" s="12" t="str">
        <f t="shared" si="445"/>
        <v>0</v>
      </c>
      <c r="AB824" s="12" t="str">
        <f t="shared" si="445"/>
        <v>0</v>
      </c>
      <c r="AC824" s="12" t="str">
        <f t="shared" si="445"/>
        <v>0</v>
      </c>
      <c r="AD824" s="12" t="str">
        <f t="shared" si="445"/>
        <v>0</v>
      </c>
      <c r="AE824" s="12" t="str">
        <f t="shared" si="445"/>
        <v>1</v>
      </c>
      <c r="AF824" s="12" t="str">
        <f t="shared" si="445"/>
        <v>100</v>
      </c>
      <c r="AG824" s="12" t="str">
        <f t="shared" si="445"/>
        <v>0</v>
      </c>
      <c r="AH824" s="12" t="str">
        <f t="shared" si="445"/>
        <v>0</v>
      </c>
      <c r="AI824" s="12" t="str">
        <f t="shared" si="445"/>
        <v>0</v>
      </c>
      <c r="AJ824" s="12" t="str">
        <f t="shared" si="445"/>
        <v>0</v>
      </c>
    </row>
    <row r="825" spans="1:36">
      <c r="A825" s="5" t="str">
        <f t="shared" ref="A825" si="449">TRIM(A441)</f>
        <v>AUDI</v>
      </c>
      <c r="B825" t="str">
        <f t="shared" si="445"/>
        <v>A3 SPORT</v>
      </c>
      <c r="C825" s="12" t="str">
        <f t="shared" si="445"/>
        <v>2002</v>
      </c>
      <c r="D825" s="12" t="str">
        <f t="shared" si="445"/>
        <v>1</v>
      </c>
      <c r="E825" s="12" t="str">
        <f t="shared" si="445"/>
        <v>1</v>
      </c>
      <c r="F825" s="12" t="str">
        <f t="shared" si="445"/>
        <v>100</v>
      </c>
      <c r="G825" s="12" t="str">
        <f t="shared" si="445"/>
        <v>0</v>
      </c>
      <c r="H825" s="12" t="str">
        <f t="shared" si="445"/>
        <v>0</v>
      </c>
      <c r="I825" s="12" t="str">
        <f t="shared" si="445"/>
        <v>0</v>
      </c>
      <c r="J825" s="12" t="str">
        <f t="shared" si="445"/>
        <v>0</v>
      </c>
      <c r="K825" s="12" t="str">
        <f t="shared" si="445"/>
        <v>0</v>
      </c>
      <c r="L825" s="12" t="str">
        <f t="shared" si="445"/>
        <v>0</v>
      </c>
      <c r="M825" s="12" t="str">
        <f t="shared" si="445"/>
        <v>0</v>
      </c>
      <c r="N825" s="12" t="str">
        <f t="shared" si="445"/>
        <v>0</v>
      </c>
      <c r="O825" s="12" t="str">
        <f t="shared" si="445"/>
        <v>0</v>
      </c>
      <c r="P825" s="12" t="str">
        <f t="shared" si="445"/>
        <v>0</v>
      </c>
      <c r="Q825" s="12" t="str">
        <f t="shared" si="445"/>
        <v>0</v>
      </c>
      <c r="R825" s="12" t="str">
        <f t="shared" si="445"/>
        <v>0</v>
      </c>
      <c r="S825" s="12" t="str">
        <f t="shared" si="445"/>
        <v>0</v>
      </c>
      <c r="T825" s="12" t="str">
        <f t="shared" si="445"/>
        <v>0</v>
      </c>
      <c r="U825" s="12" t="str">
        <f t="shared" si="445"/>
        <v>0</v>
      </c>
      <c r="V825" s="12" t="str">
        <f t="shared" si="445"/>
        <v>0</v>
      </c>
      <c r="W825" s="12" t="str">
        <f t="shared" si="445"/>
        <v>0</v>
      </c>
      <c r="X825" s="12" t="str">
        <f t="shared" si="445"/>
        <v>0</v>
      </c>
      <c r="Y825" s="12" t="str">
        <f t="shared" si="445"/>
        <v>0</v>
      </c>
      <c r="Z825" s="12" t="str">
        <f t="shared" si="445"/>
        <v>0</v>
      </c>
      <c r="AA825" s="12" t="str">
        <f t="shared" si="445"/>
        <v>0</v>
      </c>
      <c r="AB825" s="12" t="str">
        <f t="shared" si="445"/>
        <v>0</v>
      </c>
      <c r="AC825" s="12" t="str">
        <f t="shared" si="445"/>
        <v>0</v>
      </c>
      <c r="AD825" s="12" t="str">
        <f t="shared" si="445"/>
        <v>0</v>
      </c>
      <c r="AE825" s="12" t="str">
        <f t="shared" si="445"/>
        <v>0</v>
      </c>
      <c r="AF825" s="12" t="str">
        <f t="shared" si="445"/>
        <v>0</v>
      </c>
      <c r="AG825" s="12" t="str">
        <f t="shared" si="445"/>
        <v>0</v>
      </c>
      <c r="AH825" s="12" t="str">
        <f t="shared" si="445"/>
        <v>0</v>
      </c>
      <c r="AI825" s="12" t="str">
        <f t="shared" si="445"/>
        <v>0</v>
      </c>
      <c r="AJ825" s="12" t="str">
        <f t="shared" si="445"/>
        <v>0</v>
      </c>
    </row>
    <row r="826" spans="1:36">
      <c r="A826" s="5" t="str">
        <f t="shared" ref="A826" si="450">TRIM(A442)</f>
        <v>AUDI</v>
      </c>
      <c r="B826" t="str">
        <f t="shared" si="445"/>
        <v>A3 SPORT</v>
      </c>
      <c r="C826" s="12" t="str">
        <f t="shared" si="445"/>
        <v>2009</v>
      </c>
      <c r="D826" s="12" t="str">
        <f t="shared" si="445"/>
        <v>1</v>
      </c>
      <c r="E826" s="12" t="str">
        <f t="shared" si="445"/>
        <v>1</v>
      </c>
      <c r="F826" s="12" t="str">
        <f t="shared" si="445"/>
        <v>100</v>
      </c>
      <c r="G826" s="12" t="str">
        <f t="shared" si="445"/>
        <v>0</v>
      </c>
      <c r="H826" s="12" t="str">
        <f t="shared" si="445"/>
        <v>0</v>
      </c>
      <c r="I826" s="12" t="str">
        <f t="shared" si="445"/>
        <v>0</v>
      </c>
      <c r="J826" s="12" t="str">
        <f t="shared" si="445"/>
        <v>0</v>
      </c>
      <c r="K826" s="12" t="str">
        <f t="shared" si="445"/>
        <v>0</v>
      </c>
      <c r="L826" s="12" t="str">
        <f t="shared" si="445"/>
        <v>0</v>
      </c>
      <c r="M826" s="12" t="str">
        <f t="shared" si="445"/>
        <v>0</v>
      </c>
      <c r="N826" s="12" t="str">
        <f t="shared" si="445"/>
        <v>0</v>
      </c>
      <c r="O826" s="12" t="str">
        <f t="shared" si="445"/>
        <v>0</v>
      </c>
      <c r="P826" s="12" t="str">
        <f t="shared" si="445"/>
        <v>0</v>
      </c>
      <c r="Q826" s="12" t="str">
        <f t="shared" si="445"/>
        <v>0</v>
      </c>
      <c r="R826" s="12" t="str">
        <f t="shared" si="445"/>
        <v>0</v>
      </c>
      <c r="S826" s="12" t="str">
        <f t="shared" si="445"/>
        <v>0</v>
      </c>
      <c r="T826" s="12" t="str">
        <f t="shared" si="445"/>
        <v>0</v>
      </c>
      <c r="U826" s="12" t="str">
        <f t="shared" si="445"/>
        <v>0</v>
      </c>
      <c r="V826" s="12" t="str">
        <f t="shared" si="445"/>
        <v>0</v>
      </c>
      <c r="W826" s="12" t="str">
        <f t="shared" si="445"/>
        <v>0</v>
      </c>
      <c r="X826" s="12" t="str">
        <f t="shared" si="445"/>
        <v>0</v>
      </c>
      <c r="Y826" s="12" t="str">
        <f t="shared" si="445"/>
        <v>0</v>
      </c>
      <c r="Z826" s="12" t="str">
        <f t="shared" si="445"/>
        <v>0</v>
      </c>
      <c r="AA826" s="12" t="str">
        <f t="shared" si="445"/>
        <v>0</v>
      </c>
      <c r="AB826" s="12" t="str">
        <f t="shared" si="445"/>
        <v>0</v>
      </c>
      <c r="AC826" s="12" t="str">
        <f t="shared" si="445"/>
        <v>0</v>
      </c>
      <c r="AD826" s="12" t="str">
        <f t="shared" si="445"/>
        <v>0</v>
      </c>
      <c r="AE826" s="12" t="str">
        <f t="shared" si="445"/>
        <v>0</v>
      </c>
      <c r="AF826" s="12" t="str">
        <f t="shared" si="445"/>
        <v>0</v>
      </c>
      <c r="AG826" s="12" t="str">
        <f t="shared" si="445"/>
        <v>0</v>
      </c>
      <c r="AH826" s="12" t="str">
        <f t="shared" si="445"/>
        <v>0</v>
      </c>
      <c r="AI826" s="12" t="str">
        <f t="shared" si="445"/>
        <v>0</v>
      </c>
      <c r="AJ826" s="12" t="str">
        <f t="shared" si="445"/>
        <v>0</v>
      </c>
    </row>
    <row r="827" spans="1:36">
      <c r="A827" s="5" t="str">
        <f t="shared" ref="A827" si="451">TRIM(A443)</f>
        <v>AUDI</v>
      </c>
      <c r="B827" t="str">
        <f t="shared" si="445"/>
        <v>A4</v>
      </c>
      <c r="C827" s="12" t="str">
        <f t="shared" si="445"/>
        <v>1995</v>
      </c>
      <c r="D827" s="12" t="str">
        <f t="shared" si="445"/>
        <v>46</v>
      </c>
      <c r="E827" s="12" t="str">
        <f t="shared" si="445"/>
        <v>16</v>
      </c>
      <c r="F827" s="12" t="str">
        <f t="shared" si="445"/>
        <v>34.8</v>
      </c>
      <c r="G827" s="12" t="str">
        <f t="shared" si="445"/>
        <v>30</v>
      </c>
      <c r="H827" s="12" t="str">
        <f t="shared" si="445"/>
        <v>65.2</v>
      </c>
      <c r="I827" s="12" t="str">
        <f t="shared" si="445"/>
        <v>6</v>
      </c>
      <c r="J827" s="12" t="str">
        <f t="shared" si="445"/>
        <v>13</v>
      </c>
      <c r="K827" s="12" t="str">
        <f t="shared" si="445"/>
        <v>9</v>
      </c>
      <c r="L827" s="12" t="str">
        <f t="shared" si="445"/>
        <v>19.6</v>
      </c>
      <c r="M827" s="12" t="str">
        <f t="shared" si="445"/>
        <v>20</v>
      </c>
      <c r="N827" s="12" t="str">
        <f t="shared" si="445"/>
        <v>43.5</v>
      </c>
      <c r="O827" s="12" t="str">
        <f t="shared" si="445"/>
        <v>5</v>
      </c>
      <c r="P827" s="12" t="str">
        <f t="shared" si="445"/>
        <v>10.9</v>
      </c>
      <c r="Q827" s="12" t="str">
        <f t="shared" si="445"/>
        <v>7</v>
      </c>
      <c r="R827" s="12" t="str">
        <f t="shared" si="445"/>
        <v>15.2</v>
      </c>
      <c r="S827" s="12" t="str">
        <f t="shared" si="445"/>
        <v>9</v>
      </c>
      <c r="T827" s="12" t="str">
        <f t="shared" si="445"/>
        <v>19.6</v>
      </c>
      <c r="U827" s="12" t="str">
        <f t="shared" si="445"/>
        <v>1</v>
      </c>
      <c r="V827" s="12" t="str">
        <f t="shared" si="445"/>
        <v>2.2</v>
      </c>
      <c r="W827" s="12" t="str">
        <f t="shared" si="445"/>
        <v>18</v>
      </c>
      <c r="X827" s="12" t="str">
        <f t="shared" si="445"/>
        <v>39.1</v>
      </c>
      <c r="Y827" s="12" t="str">
        <f t="shared" si="445"/>
        <v>3</v>
      </c>
      <c r="Z827" s="12" t="str">
        <f t="shared" si="445"/>
        <v>6.5</v>
      </c>
      <c r="AA827" s="12" t="str">
        <f t="shared" si="445"/>
        <v>2</v>
      </c>
      <c r="AB827" s="12" t="str">
        <f t="shared" si="445"/>
        <v>4.3</v>
      </c>
      <c r="AC827" s="12" t="str">
        <f t="shared" si="445"/>
        <v>5</v>
      </c>
      <c r="AD827" s="12" t="str">
        <f t="shared" si="445"/>
        <v>10.9</v>
      </c>
      <c r="AE827" s="12" t="str">
        <f t="shared" si="445"/>
        <v>7</v>
      </c>
      <c r="AF827" s="12" t="str">
        <f t="shared" si="445"/>
        <v>15.2</v>
      </c>
      <c r="AG827" s="12" t="str">
        <f t="shared" si="445"/>
        <v>1</v>
      </c>
      <c r="AH827" s="12" t="str">
        <f t="shared" si="445"/>
        <v>2.2</v>
      </c>
      <c r="AI827" s="12" t="str">
        <f t="shared" si="445"/>
        <v>0</v>
      </c>
      <c r="AJ827" s="12" t="str">
        <f t="shared" si="445"/>
        <v>0</v>
      </c>
    </row>
    <row r="828" spans="1:36">
      <c r="A828" s="5" t="str">
        <f t="shared" ref="A828" si="452">TRIM(A444)</f>
        <v>AUDI</v>
      </c>
      <c r="B828" t="str">
        <f t="shared" si="445"/>
        <v>A4</v>
      </c>
      <c r="C828" s="12" t="str">
        <f t="shared" si="445"/>
        <v>1996</v>
      </c>
      <c r="D828" s="12" t="str">
        <f t="shared" si="445"/>
        <v>99</v>
      </c>
      <c r="E828" s="12" t="str">
        <f t="shared" si="445"/>
        <v>28</v>
      </c>
      <c r="F828" s="12" t="str">
        <f t="shared" si="445"/>
        <v>28.3</v>
      </c>
      <c r="G828" s="12" t="str">
        <f t="shared" si="445"/>
        <v>71</v>
      </c>
      <c r="H828" s="12" t="str">
        <f t="shared" si="445"/>
        <v>71.7</v>
      </c>
      <c r="I828" s="12" t="str">
        <f t="shared" si="445"/>
        <v>17</v>
      </c>
      <c r="J828" s="12" t="str">
        <f t="shared" si="445"/>
        <v>17.2</v>
      </c>
      <c r="K828" s="12" t="str">
        <f t="shared" si="445"/>
        <v>37</v>
      </c>
      <c r="L828" s="12" t="str">
        <f t="shared" si="445"/>
        <v>37.4</v>
      </c>
      <c r="M828" s="12" t="str">
        <f t="shared" si="445"/>
        <v>40</v>
      </c>
      <c r="N828" s="12" t="str">
        <f t="shared" si="445"/>
        <v>40.4</v>
      </c>
      <c r="O828" s="12" t="str">
        <f t="shared" si="445"/>
        <v>20</v>
      </c>
      <c r="P828" s="12" t="str">
        <f t="shared" si="445"/>
        <v>20.2</v>
      </c>
      <c r="Q828" s="12" t="str">
        <f t="shared" si="445"/>
        <v>30</v>
      </c>
      <c r="R828" s="12" t="str">
        <f t="shared" si="445"/>
        <v>30.3</v>
      </c>
      <c r="S828" s="12" t="str">
        <f t="shared" si="445"/>
        <v>23</v>
      </c>
      <c r="T828" s="12" t="str">
        <f t="shared" si="445"/>
        <v>23.2</v>
      </c>
      <c r="U828" s="12" t="str">
        <f t="shared" si="445"/>
        <v>2</v>
      </c>
      <c r="V828" s="12" t="str">
        <f t="shared" si="445"/>
        <v>2</v>
      </c>
      <c r="W828" s="12" t="str">
        <f t="shared" si="445"/>
        <v>39</v>
      </c>
      <c r="X828" s="12" t="str">
        <f t="shared" si="445"/>
        <v>39.4</v>
      </c>
      <c r="Y828" s="12" t="str">
        <f t="shared" si="445"/>
        <v>10</v>
      </c>
      <c r="Z828" s="12" t="str">
        <f t="shared" si="445"/>
        <v>10.1</v>
      </c>
      <c r="AA828" s="12" t="str">
        <f t="shared" ref="B828:AJ836" si="453">TRIM(AA444)</f>
        <v>12</v>
      </c>
      <c r="AB828" s="12" t="str">
        <f t="shared" si="453"/>
        <v>12.1</v>
      </c>
      <c r="AC828" s="12" t="str">
        <f t="shared" si="453"/>
        <v>22</v>
      </c>
      <c r="AD828" s="12" t="str">
        <f t="shared" si="453"/>
        <v>22.2</v>
      </c>
      <c r="AE828" s="12" t="str">
        <f t="shared" si="453"/>
        <v>8</v>
      </c>
      <c r="AF828" s="12" t="str">
        <f t="shared" si="453"/>
        <v>8.1</v>
      </c>
      <c r="AG828" s="12" t="str">
        <f t="shared" si="453"/>
        <v>1</v>
      </c>
      <c r="AH828" s="12" t="str">
        <f t="shared" si="453"/>
        <v>1</v>
      </c>
      <c r="AI828" s="12" t="str">
        <f t="shared" si="453"/>
        <v>0</v>
      </c>
      <c r="AJ828" s="12" t="str">
        <f t="shared" si="453"/>
        <v>0</v>
      </c>
    </row>
    <row r="829" spans="1:36">
      <c r="A829" s="5" t="str">
        <f t="shared" ref="A829" si="454">TRIM(A445)</f>
        <v>AUDI</v>
      </c>
      <c r="B829" t="str">
        <f t="shared" si="453"/>
        <v>A4</v>
      </c>
      <c r="C829" s="12" t="str">
        <f t="shared" si="453"/>
        <v>1997</v>
      </c>
      <c r="D829" s="12" t="str">
        <f t="shared" si="453"/>
        <v>190</v>
      </c>
      <c r="E829" s="12" t="str">
        <f t="shared" si="453"/>
        <v>41</v>
      </c>
      <c r="F829" s="12" t="str">
        <f t="shared" si="453"/>
        <v>21.6</v>
      </c>
      <c r="G829" s="12" t="str">
        <f t="shared" si="453"/>
        <v>149</v>
      </c>
      <c r="H829" s="12" t="str">
        <f t="shared" si="453"/>
        <v>78.4</v>
      </c>
      <c r="I829" s="12" t="str">
        <f t="shared" si="453"/>
        <v>32</v>
      </c>
      <c r="J829" s="12" t="str">
        <f t="shared" si="453"/>
        <v>16.8</v>
      </c>
      <c r="K829" s="12" t="str">
        <f t="shared" si="453"/>
        <v>55</v>
      </c>
      <c r="L829" s="12" t="str">
        <f t="shared" si="453"/>
        <v>28.9</v>
      </c>
      <c r="M829" s="12" t="str">
        <f t="shared" si="453"/>
        <v>90</v>
      </c>
      <c r="N829" s="12" t="str">
        <f t="shared" si="453"/>
        <v>47.4</v>
      </c>
      <c r="O829" s="12" t="str">
        <f t="shared" si="453"/>
        <v>24</v>
      </c>
      <c r="P829" s="12" t="str">
        <f t="shared" si="453"/>
        <v>12.6</v>
      </c>
      <c r="Q829" s="12" t="str">
        <f t="shared" si="453"/>
        <v>52</v>
      </c>
      <c r="R829" s="12" t="str">
        <f t="shared" si="453"/>
        <v>27.4</v>
      </c>
      <c r="S829" s="12" t="str">
        <f t="shared" si="453"/>
        <v>41</v>
      </c>
      <c r="T829" s="12" t="str">
        <f t="shared" si="453"/>
        <v>21.6</v>
      </c>
      <c r="U829" s="12" t="str">
        <f t="shared" si="453"/>
        <v>8</v>
      </c>
      <c r="V829" s="12" t="str">
        <f t="shared" si="453"/>
        <v>4.2</v>
      </c>
      <c r="W829" s="12" t="str">
        <f t="shared" si="453"/>
        <v>80</v>
      </c>
      <c r="X829" s="12" t="str">
        <f t="shared" si="453"/>
        <v>42.1</v>
      </c>
      <c r="Y829" s="12" t="str">
        <f t="shared" si="453"/>
        <v>16</v>
      </c>
      <c r="Z829" s="12" t="str">
        <f t="shared" si="453"/>
        <v>8.4</v>
      </c>
      <c r="AA829" s="12" t="str">
        <f t="shared" si="453"/>
        <v>20</v>
      </c>
      <c r="AB829" s="12" t="str">
        <f t="shared" si="453"/>
        <v>10.5</v>
      </c>
      <c r="AC829" s="12" t="str">
        <f t="shared" si="453"/>
        <v>28</v>
      </c>
      <c r="AD829" s="12" t="str">
        <f t="shared" si="453"/>
        <v>14.7</v>
      </c>
      <c r="AE829" s="12" t="str">
        <f t="shared" si="453"/>
        <v>20</v>
      </c>
      <c r="AF829" s="12" t="str">
        <f t="shared" si="453"/>
        <v>10.5</v>
      </c>
      <c r="AG829" s="12" t="str">
        <f t="shared" si="453"/>
        <v>0</v>
      </c>
      <c r="AH829" s="12" t="str">
        <f t="shared" si="453"/>
        <v>0</v>
      </c>
      <c r="AI829" s="12" t="str">
        <f t="shared" si="453"/>
        <v>0</v>
      </c>
      <c r="AJ829" s="12" t="str">
        <f t="shared" si="453"/>
        <v>0</v>
      </c>
    </row>
    <row r="830" spans="1:36">
      <c r="A830" s="5" t="str">
        <f t="shared" ref="A830" si="455">TRIM(A446)</f>
        <v>AUDI</v>
      </c>
      <c r="B830" t="str">
        <f t="shared" si="453"/>
        <v>A4</v>
      </c>
      <c r="C830" s="12" t="str">
        <f t="shared" si="453"/>
        <v>1998</v>
      </c>
      <c r="D830" s="12" t="str">
        <f t="shared" si="453"/>
        <v>381</v>
      </c>
      <c r="E830" s="12" t="str">
        <f t="shared" si="453"/>
        <v>76</v>
      </c>
      <c r="F830" s="12" t="str">
        <f t="shared" si="453"/>
        <v>19.9</v>
      </c>
      <c r="G830" s="12" t="str">
        <f t="shared" si="453"/>
        <v>305</v>
      </c>
      <c r="H830" s="12" t="str">
        <f t="shared" si="453"/>
        <v>80.1</v>
      </c>
      <c r="I830" s="12" t="str">
        <f t="shared" si="453"/>
        <v>59</v>
      </c>
      <c r="J830" s="12" t="str">
        <f t="shared" si="453"/>
        <v>15.5</v>
      </c>
      <c r="K830" s="12" t="str">
        <f t="shared" si="453"/>
        <v>131</v>
      </c>
      <c r="L830" s="12" t="str">
        <f t="shared" si="453"/>
        <v>34.4</v>
      </c>
      <c r="M830" s="12" t="str">
        <f t="shared" si="453"/>
        <v>184</v>
      </c>
      <c r="N830" s="12" t="str">
        <f t="shared" si="453"/>
        <v>48.3</v>
      </c>
      <c r="O830" s="12" t="str">
        <f t="shared" si="453"/>
        <v>57</v>
      </c>
      <c r="P830" s="12" t="str">
        <f t="shared" si="453"/>
        <v>15</v>
      </c>
      <c r="Q830" s="12" t="str">
        <f t="shared" si="453"/>
        <v>111</v>
      </c>
      <c r="R830" s="12" t="str">
        <f t="shared" si="453"/>
        <v>29.1</v>
      </c>
      <c r="S830" s="12" t="str">
        <f t="shared" si="453"/>
        <v>96</v>
      </c>
      <c r="T830" s="12" t="str">
        <f t="shared" si="453"/>
        <v>25.2</v>
      </c>
      <c r="U830" s="12" t="str">
        <f t="shared" si="453"/>
        <v>18</v>
      </c>
      <c r="V830" s="12" t="str">
        <f t="shared" si="453"/>
        <v>4.7</v>
      </c>
      <c r="W830" s="12" t="str">
        <f t="shared" si="453"/>
        <v>164</v>
      </c>
      <c r="X830" s="12" t="str">
        <f t="shared" si="453"/>
        <v>43</v>
      </c>
      <c r="Y830" s="12" t="str">
        <f t="shared" si="453"/>
        <v>39</v>
      </c>
      <c r="Z830" s="12" t="str">
        <f t="shared" si="453"/>
        <v>10.2</v>
      </c>
      <c r="AA830" s="12" t="str">
        <f t="shared" si="453"/>
        <v>37</v>
      </c>
      <c r="AB830" s="12" t="str">
        <f t="shared" si="453"/>
        <v>9.7</v>
      </c>
      <c r="AC830" s="12" t="str">
        <f t="shared" si="453"/>
        <v>70</v>
      </c>
      <c r="AD830" s="12" t="str">
        <f t="shared" si="453"/>
        <v>18.4</v>
      </c>
      <c r="AE830" s="12" t="str">
        <f t="shared" si="453"/>
        <v>51</v>
      </c>
      <c r="AF830" s="12" t="str">
        <f t="shared" si="453"/>
        <v>13.4</v>
      </c>
      <c r="AG830" s="12" t="str">
        <f t="shared" si="453"/>
        <v>2</v>
      </c>
      <c r="AH830" s="12" t="str">
        <f t="shared" si="453"/>
        <v>0.5</v>
      </c>
      <c r="AI830" s="12" t="str">
        <f t="shared" si="453"/>
        <v>0</v>
      </c>
      <c r="AJ830" s="12" t="str">
        <f t="shared" si="453"/>
        <v>0</v>
      </c>
    </row>
    <row r="831" spans="1:36">
      <c r="A831" s="5" t="str">
        <f t="shared" ref="A831" si="456">TRIM(A447)</f>
        <v>AUDI</v>
      </c>
      <c r="B831" t="str">
        <f t="shared" si="453"/>
        <v>A4</v>
      </c>
      <c r="C831" s="12" t="str">
        <f t="shared" si="453"/>
        <v>1999</v>
      </c>
      <c r="D831" s="12" t="str">
        <f t="shared" si="453"/>
        <v>491</v>
      </c>
      <c r="E831" s="12" t="str">
        <f t="shared" si="453"/>
        <v>112</v>
      </c>
      <c r="F831" s="12" t="str">
        <f t="shared" si="453"/>
        <v>22.8</v>
      </c>
      <c r="G831" s="12" t="str">
        <f t="shared" si="453"/>
        <v>379</v>
      </c>
      <c r="H831" s="12" t="str">
        <f t="shared" si="453"/>
        <v>77.2</v>
      </c>
      <c r="I831" s="12" t="str">
        <f t="shared" si="453"/>
        <v>74</v>
      </c>
      <c r="J831" s="12" t="str">
        <f t="shared" si="453"/>
        <v>15.1</v>
      </c>
      <c r="K831" s="12" t="str">
        <f t="shared" si="453"/>
        <v>156</v>
      </c>
      <c r="L831" s="12" t="str">
        <f t="shared" si="453"/>
        <v>31.8</v>
      </c>
      <c r="M831" s="12" t="str">
        <f t="shared" si="453"/>
        <v>221</v>
      </c>
      <c r="N831" s="12" t="str">
        <f t="shared" si="453"/>
        <v>45</v>
      </c>
      <c r="O831" s="12" t="str">
        <f t="shared" si="453"/>
        <v>57</v>
      </c>
      <c r="P831" s="12" t="str">
        <f t="shared" si="453"/>
        <v>11.6</v>
      </c>
      <c r="Q831" s="12" t="str">
        <f t="shared" si="453"/>
        <v>145</v>
      </c>
      <c r="R831" s="12" t="str">
        <f t="shared" si="453"/>
        <v>29.5</v>
      </c>
      <c r="S831" s="12" t="str">
        <f t="shared" si="453"/>
        <v>102</v>
      </c>
      <c r="T831" s="12" t="str">
        <f t="shared" si="453"/>
        <v>20.8</v>
      </c>
      <c r="U831" s="12" t="str">
        <f t="shared" si="453"/>
        <v>11</v>
      </c>
      <c r="V831" s="12" t="str">
        <f t="shared" si="453"/>
        <v>2.2</v>
      </c>
      <c r="W831" s="12" t="str">
        <f t="shared" si="453"/>
        <v>208</v>
      </c>
      <c r="X831" s="12" t="str">
        <f t="shared" si="453"/>
        <v>42.4</v>
      </c>
      <c r="Y831" s="12" t="str">
        <f t="shared" si="453"/>
        <v>33</v>
      </c>
      <c r="Z831" s="12" t="str">
        <f t="shared" si="453"/>
        <v>6.7</v>
      </c>
      <c r="AA831" s="12" t="str">
        <f t="shared" si="453"/>
        <v>49</v>
      </c>
      <c r="AB831" s="12" t="str">
        <f t="shared" si="453"/>
        <v>10</v>
      </c>
      <c r="AC831" s="12" t="str">
        <f t="shared" si="453"/>
        <v>68</v>
      </c>
      <c r="AD831" s="12" t="str">
        <f t="shared" si="453"/>
        <v>13.8</v>
      </c>
      <c r="AE831" s="12" t="str">
        <f t="shared" si="453"/>
        <v>56</v>
      </c>
      <c r="AF831" s="12" t="str">
        <f t="shared" si="453"/>
        <v>11.4</v>
      </c>
      <c r="AG831" s="12" t="str">
        <f t="shared" si="453"/>
        <v>4</v>
      </c>
      <c r="AH831" s="12" t="str">
        <f t="shared" si="453"/>
        <v>0.8</v>
      </c>
      <c r="AI831" s="12" t="str">
        <f t="shared" si="453"/>
        <v>1</v>
      </c>
      <c r="AJ831" s="12" t="str">
        <f t="shared" si="453"/>
        <v>0.2</v>
      </c>
    </row>
    <row r="832" spans="1:36">
      <c r="A832" s="5" t="str">
        <f t="shared" ref="A832" si="457">TRIM(A448)</f>
        <v>AUDI</v>
      </c>
      <c r="B832" t="str">
        <f t="shared" si="453"/>
        <v>A4</v>
      </c>
      <c r="C832" s="12" t="str">
        <f t="shared" si="453"/>
        <v>2000</v>
      </c>
      <c r="D832" s="12" t="str">
        <f t="shared" si="453"/>
        <v>811</v>
      </c>
      <c r="E832" s="12" t="str">
        <f t="shared" si="453"/>
        <v>212</v>
      </c>
      <c r="F832" s="12" t="str">
        <f t="shared" si="453"/>
        <v>26.1</v>
      </c>
      <c r="G832" s="12" t="str">
        <f t="shared" si="453"/>
        <v>599</v>
      </c>
      <c r="H832" s="12" t="str">
        <f t="shared" si="453"/>
        <v>73.9</v>
      </c>
      <c r="I832" s="12" t="str">
        <f t="shared" si="453"/>
        <v>134</v>
      </c>
      <c r="J832" s="12" t="str">
        <f t="shared" si="453"/>
        <v>16.5</v>
      </c>
      <c r="K832" s="12" t="str">
        <f t="shared" si="453"/>
        <v>210</v>
      </c>
      <c r="L832" s="12" t="str">
        <f t="shared" si="453"/>
        <v>25.9</v>
      </c>
      <c r="M832" s="12" t="str">
        <f t="shared" si="453"/>
        <v>329</v>
      </c>
      <c r="N832" s="12" t="str">
        <f t="shared" si="453"/>
        <v>40.6</v>
      </c>
      <c r="O832" s="12" t="str">
        <f t="shared" si="453"/>
        <v>84</v>
      </c>
      <c r="P832" s="12" t="str">
        <f t="shared" si="453"/>
        <v>10.4</v>
      </c>
      <c r="Q832" s="12" t="str">
        <f t="shared" si="453"/>
        <v>221</v>
      </c>
      <c r="R832" s="12" t="str">
        <f t="shared" si="453"/>
        <v>27.3</v>
      </c>
      <c r="S832" s="12" t="str">
        <f t="shared" si="453"/>
        <v>171</v>
      </c>
      <c r="T832" s="12" t="str">
        <f t="shared" si="453"/>
        <v>21.1</v>
      </c>
      <c r="U832" s="12" t="str">
        <f t="shared" si="453"/>
        <v>27</v>
      </c>
      <c r="V832" s="12" t="str">
        <f t="shared" si="453"/>
        <v>3.3</v>
      </c>
      <c r="W832" s="12" t="str">
        <f t="shared" si="453"/>
        <v>315</v>
      </c>
      <c r="X832" s="12" t="str">
        <f t="shared" si="453"/>
        <v>38.8</v>
      </c>
      <c r="Y832" s="12" t="str">
        <f t="shared" si="453"/>
        <v>70</v>
      </c>
      <c r="Z832" s="12" t="str">
        <f t="shared" si="453"/>
        <v>8.6</v>
      </c>
      <c r="AA832" s="12" t="str">
        <f t="shared" si="453"/>
        <v>62</v>
      </c>
      <c r="AB832" s="12" t="str">
        <f t="shared" si="453"/>
        <v>7.6</v>
      </c>
      <c r="AC832" s="12" t="str">
        <f t="shared" si="453"/>
        <v>93</v>
      </c>
      <c r="AD832" s="12" t="str">
        <f t="shared" si="453"/>
        <v>11.5</v>
      </c>
      <c r="AE832" s="12" t="str">
        <f t="shared" si="453"/>
        <v>99</v>
      </c>
      <c r="AF832" s="12" t="str">
        <f t="shared" si="453"/>
        <v>12.2</v>
      </c>
      <c r="AG832" s="12" t="str">
        <f t="shared" si="453"/>
        <v>3</v>
      </c>
      <c r="AH832" s="12" t="str">
        <f t="shared" si="453"/>
        <v>0.4</v>
      </c>
      <c r="AI832" s="12" t="str">
        <f t="shared" si="453"/>
        <v>0</v>
      </c>
      <c r="AJ832" s="12" t="str">
        <f t="shared" si="453"/>
        <v>0</v>
      </c>
    </row>
    <row r="833" spans="1:36">
      <c r="A833" s="5" t="str">
        <f t="shared" ref="A833" si="458">TRIM(A449)</f>
        <v>AUDI</v>
      </c>
      <c r="B833" t="str">
        <f t="shared" si="453"/>
        <v>A4</v>
      </c>
      <c r="C833" s="12" t="str">
        <f t="shared" si="453"/>
        <v>2001</v>
      </c>
      <c r="D833" s="12" t="str">
        <f t="shared" si="453"/>
        <v>1389</v>
      </c>
      <c r="E833" s="12" t="str">
        <f t="shared" si="453"/>
        <v>377</v>
      </c>
      <c r="F833" s="12" t="str">
        <f t="shared" si="453"/>
        <v>27.1</v>
      </c>
      <c r="G833" s="12" t="str">
        <f t="shared" si="453"/>
        <v>1012</v>
      </c>
      <c r="H833" s="12" t="str">
        <f t="shared" si="453"/>
        <v>72.9</v>
      </c>
      <c r="I833" s="12" t="str">
        <f t="shared" si="453"/>
        <v>249</v>
      </c>
      <c r="J833" s="12" t="str">
        <f t="shared" si="453"/>
        <v>17.9</v>
      </c>
      <c r="K833" s="12" t="str">
        <f t="shared" si="453"/>
        <v>456</v>
      </c>
      <c r="L833" s="12" t="str">
        <f t="shared" si="453"/>
        <v>32.8</v>
      </c>
      <c r="M833" s="12" t="str">
        <f t="shared" si="453"/>
        <v>483</v>
      </c>
      <c r="N833" s="12" t="str">
        <f t="shared" si="453"/>
        <v>34.8</v>
      </c>
      <c r="O833" s="12" t="str">
        <f t="shared" si="453"/>
        <v>244</v>
      </c>
      <c r="P833" s="12" t="str">
        <f t="shared" si="453"/>
        <v>17.6</v>
      </c>
      <c r="Q833" s="12" t="str">
        <f t="shared" si="453"/>
        <v>354</v>
      </c>
      <c r="R833" s="12" t="str">
        <f t="shared" si="453"/>
        <v>25.5</v>
      </c>
      <c r="S833" s="12" t="str">
        <f t="shared" si="453"/>
        <v>154</v>
      </c>
      <c r="T833" s="12" t="str">
        <f t="shared" si="453"/>
        <v>11.1</v>
      </c>
      <c r="U833" s="12" t="str">
        <f t="shared" si="453"/>
        <v>39</v>
      </c>
      <c r="V833" s="12" t="str">
        <f t="shared" si="453"/>
        <v>2.8</v>
      </c>
      <c r="W833" s="12" t="str">
        <f t="shared" si="453"/>
        <v>410</v>
      </c>
      <c r="X833" s="12" t="str">
        <f t="shared" si="453"/>
        <v>29.5</v>
      </c>
      <c r="Y833" s="12" t="str">
        <f t="shared" si="453"/>
        <v>94</v>
      </c>
      <c r="Z833" s="12" t="str">
        <f t="shared" si="453"/>
        <v>6.8</v>
      </c>
      <c r="AA833" s="12" t="str">
        <f t="shared" si="453"/>
        <v>169</v>
      </c>
      <c r="AB833" s="12" t="str">
        <f t="shared" si="453"/>
        <v>12.2</v>
      </c>
      <c r="AC833" s="12" t="str">
        <f t="shared" si="453"/>
        <v>296</v>
      </c>
      <c r="AD833" s="12" t="str">
        <f t="shared" si="453"/>
        <v>21.3</v>
      </c>
      <c r="AE833" s="12" t="str">
        <f t="shared" si="453"/>
        <v>111</v>
      </c>
      <c r="AF833" s="12" t="str">
        <f t="shared" si="453"/>
        <v>8</v>
      </c>
      <c r="AG833" s="12" t="str">
        <f t="shared" si="453"/>
        <v>16</v>
      </c>
      <c r="AH833" s="12" t="str">
        <f t="shared" si="453"/>
        <v>1.2</v>
      </c>
      <c r="AI833" s="12" t="str">
        <f t="shared" si="453"/>
        <v>0</v>
      </c>
      <c r="AJ833" s="12" t="str">
        <f t="shared" si="453"/>
        <v>0</v>
      </c>
    </row>
    <row r="834" spans="1:36">
      <c r="A834" s="5" t="str">
        <f t="shared" ref="A834" si="459">TRIM(A450)</f>
        <v>AUDI</v>
      </c>
      <c r="B834" t="str">
        <f t="shared" si="453"/>
        <v>A4</v>
      </c>
      <c r="C834" s="12" t="str">
        <f t="shared" si="453"/>
        <v>2002</v>
      </c>
      <c r="D834" s="12" t="str">
        <f t="shared" si="453"/>
        <v>3015</v>
      </c>
      <c r="E834" s="12" t="str">
        <f t="shared" si="453"/>
        <v>896</v>
      </c>
      <c r="F834" s="12" t="str">
        <f t="shared" si="453"/>
        <v>29.7</v>
      </c>
      <c r="G834" s="12" t="str">
        <f t="shared" si="453"/>
        <v>2119</v>
      </c>
      <c r="H834" s="12" t="str">
        <f t="shared" si="453"/>
        <v>70.3</v>
      </c>
      <c r="I834" s="12" t="str">
        <f t="shared" si="453"/>
        <v>483</v>
      </c>
      <c r="J834" s="12" t="str">
        <f t="shared" si="453"/>
        <v>16</v>
      </c>
      <c r="K834" s="12" t="str">
        <f t="shared" si="453"/>
        <v>905</v>
      </c>
      <c r="L834" s="12" t="str">
        <f t="shared" si="453"/>
        <v>30</v>
      </c>
      <c r="M834" s="12" t="str">
        <f t="shared" si="453"/>
        <v>942</v>
      </c>
      <c r="N834" s="12" t="str">
        <f t="shared" si="453"/>
        <v>31.2</v>
      </c>
      <c r="O834" s="12" t="str">
        <f t="shared" si="453"/>
        <v>547</v>
      </c>
      <c r="P834" s="12" t="str">
        <f t="shared" si="453"/>
        <v>18.1</v>
      </c>
      <c r="Q834" s="12" t="str">
        <f t="shared" si="453"/>
        <v>637</v>
      </c>
      <c r="R834" s="12" t="str">
        <f t="shared" si="453"/>
        <v>21.1</v>
      </c>
      <c r="S834" s="12" t="str">
        <f t="shared" si="453"/>
        <v>199</v>
      </c>
      <c r="T834" s="12" t="str">
        <f t="shared" si="453"/>
        <v>6.6</v>
      </c>
      <c r="U834" s="12" t="str">
        <f t="shared" si="453"/>
        <v>67</v>
      </c>
      <c r="V834" s="12" t="str">
        <f t="shared" si="453"/>
        <v>2.2</v>
      </c>
      <c r="W834" s="12" t="str">
        <f t="shared" si="453"/>
        <v>738</v>
      </c>
      <c r="X834" s="12" t="str">
        <f t="shared" si="453"/>
        <v>24.5</v>
      </c>
      <c r="Y834" s="12" t="str">
        <f t="shared" si="453"/>
        <v>186</v>
      </c>
      <c r="Z834" s="12" t="str">
        <f t="shared" si="453"/>
        <v>6.2</v>
      </c>
      <c r="AA834" s="12" t="str">
        <f t="shared" si="453"/>
        <v>375</v>
      </c>
      <c r="AB834" s="12" t="str">
        <f t="shared" si="453"/>
        <v>12.4</v>
      </c>
      <c r="AC834" s="12" t="str">
        <f t="shared" si="453"/>
        <v>605</v>
      </c>
      <c r="AD834" s="12" t="str">
        <f t="shared" si="453"/>
        <v>20.1</v>
      </c>
      <c r="AE834" s="12" t="str">
        <f t="shared" si="453"/>
        <v>240</v>
      </c>
      <c r="AF834" s="12" t="str">
        <f t="shared" si="453"/>
        <v>8</v>
      </c>
      <c r="AG834" s="12" t="str">
        <f t="shared" si="453"/>
        <v>22</v>
      </c>
      <c r="AH834" s="12" t="str">
        <f t="shared" si="453"/>
        <v>0.7</v>
      </c>
      <c r="AI834" s="12" t="str">
        <f t="shared" si="453"/>
        <v>1</v>
      </c>
      <c r="AJ834" s="12" t="str">
        <f t="shared" si="453"/>
        <v>0</v>
      </c>
    </row>
    <row r="835" spans="1:36">
      <c r="A835" s="5" t="str">
        <f t="shared" ref="A835" si="460">TRIM(A451)</f>
        <v>AUDI</v>
      </c>
      <c r="B835" t="str">
        <f t="shared" ref="B835:P835" si="461">TRIM(B451)</f>
        <v>A4</v>
      </c>
      <c r="C835" s="12" t="str">
        <f t="shared" si="461"/>
        <v>2003</v>
      </c>
      <c r="D835" s="12" t="str">
        <f t="shared" si="461"/>
        <v>3008</v>
      </c>
      <c r="E835" s="12" t="str">
        <f t="shared" si="461"/>
        <v>1091</v>
      </c>
      <c r="F835" s="12" t="str">
        <f t="shared" si="461"/>
        <v>36.3</v>
      </c>
      <c r="G835" s="12" t="str">
        <f t="shared" si="461"/>
        <v>1917</v>
      </c>
      <c r="H835" s="12" t="str">
        <f t="shared" si="461"/>
        <v>63.7</v>
      </c>
      <c r="I835" s="12" t="str">
        <f t="shared" si="461"/>
        <v>405</v>
      </c>
      <c r="J835" s="12" t="str">
        <f t="shared" si="461"/>
        <v>13.5</v>
      </c>
      <c r="K835" s="12" t="str">
        <f t="shared" si="461"/>
        <v>818</v>
      </c>
      <c r="L835" s="12" t="str">
        <f t="shared" si="461"/>
        <v>27.2</v>
      </c>
      <c r="M835" s="12" t="str">
        <f t="shared" si="461"/>
        <v>733</v>
      </c>
      <c r="N835" s="12" t="str">
        <f t="shared" si="461"/>
        <v>24.4</v>
      </c>
      <c r="O835" s="12" t="str">
        <f t="shared" si="461"/>
        <v>451</v>
      </c>
      <c r="P835" s="12" t="str">
        <f t="shared" si="461"/>
        <v>15</v>
      </c>
      <c r="Q835" s="12" t="str">
        <f t="shared" si="453"/>
        <v>558</v>
      </c>
      <c r="R835" s="12" t="str">
        <f t="shared" si="453"/>
        <v>18.6</v>
      </c>
      <c r="S835" s="12" t="str">
        <f t="shared" si="453"/>
        <v>127</v>
      </c>
      <c r="T835" s="12" t="str">
        <f t="shared" si="453"/>
        <v>4.2</v>
      </c>
      <c r="U835" s="12" t="str">
        <f t="shared" si="453"/>
        <v>57</v>
      </c>
      <c r="V835" s="12" t="str">
        <f t="shared" si="453"/>
        <v>1.9</v>
      </c>
      <c r="W835" s="12" t="str">
        <f t="shared" si="453"/>
        <v>549</v>
      </c>
      <c r="X835" s="12" t="str">
        <f t="shared" si="453"/>
        <v>18.3</v>
      </c>
      <c r="Y835" s="12" t="str">
        <f t="shared" si="453"/>
        <v>152</v>
      </c>
      <c r="Z835" s="12" t="str">
        <f t="shared" si="453"/>
        <v>5.1</v>
      </c>
      <c r="AA835" s="12" t="str">
        <f t="shared" si="453"/>
        <v>278</v>
      </c>
      <c r="AB835" s="12" t="str">
        <f t="shared" si="453"/>
        <v>9.2</v>
      </c>
      <c r="AC835" s="12" t="str">
        <f t="shared" si="453"/>
        <v>446</v>
      </c>
      <c r="AD835" s="12" t="str">
        <f t="shared" si="453"/>
        <v>14.8</v>
      </c>
      <c r="AE835" s="12" t="str">
        <f t="shared" si="453"/>
        <v>223</v>
      </c>
      <c r="AF835" s="12" t="str">
        <f t="shared" si="453"/>
        <v>7.4</v>
      </c>
      <c r="AG835" s="12" t="str">
        <f t="shared" si="453"/>
        <v>16</v>
      </c>
      <c r="AH835" s="12" t="str">
        <f t="shared" si="453"/>
        <v>0.5</v>
      </c>
      <c r="AI835" s="12" t="str">
        <f t="shared" si="453"/>
        <v>1</v>
      </c>
      <c r="AJ835" s="12" t="str">
        <f t="shared" si="453"/>
        <v>0</v>
      </c>
    </row>
    <row r="836" spans="1:36">
      <c r="A836" s="5" t="str">
        <f t="shared" ref="A836" si="462">TRIM(A452)</f>
        <v>AUDI</v>
      </c>
      <c r="B836" t="str">
        <f t="shared" si="453"/>
        <v>A4</v>
      </c>
      <c r="C836" s="12" t="str">
        <f t="shared" si="453"/>
        <v>2004</v>
      </c>
      <c r="D836" s="12" t="str">
        <f t="shared" si="453"/>
        <v>2752</v>
      </c>
      <c r="E836" s="12" t="str">
        <f t="shared" si="453"/>
        <v>1202</v>
      </c>
      <c r="F836" s="12" t="str">
        <f t="shared" si="453"/>
        <v>43.7</v>
      </c>
      <c r="G836" s="12" t="str">
        <f t="shared" si="453"/>
        <v>1550</v>
      </c>
      <c r="H836" s="12" t="str">
        <f t="shared" si="453"/>
        <v>56.3</v>
      </c>
      <c r="I836" s="12" t="str">
        <f t="shared" si="453"/>
        <v>275</v>
      </c>
      <c r="J836" s="12" t="str">
        <f t="shared" si="453"/>
        <v>10</v>
      </c>
      <c r="K836" s="12" t="str">
        <f t="shared" si="453"/>
        <v>683</v>
      </c>
      <c r="L836" s="12" t="str">
        <f t="shared" si="453"/>
        <v>24.8</v>
      </c>
      <c r="M836" s="12" t="str">
        <f t="shared" si="453"/>
        <v>553</v>
      </c>
      <c r="N836" s="12" t="str">
        <f t="shared" si="453"/>
        <v>20.1</v>
      </c>
      <c r="O836" s="12" t="str">
        <f t="shared" si="453"/>
        <v>317</v>
      </c>
      <c r="P836" s="12" t="str">
        <f t="shared" si="453"/>
        <v>11.5</v>
      </c>
      <c r="Q836" s="12" t="str">
        <f t="shared" ref="B836:AJ843" si="463">TRIM(Q452)</f>
        <v>378</v>
      </c>
      <c r="R836" s="12" t="str">
        <f t="shared" si="463"/>
        <v>13.7</v>
      </c>
      <c r="S836" s="12" t="str">
        <f t="shared" si="463"/>
        <v>99</v>
      </c>
      <c r="T836" s="12" t="str">
        <f t="shared" si="463"/>
        <v>3.6</v>
      </c>
      <c r="U836" s="12" t="str">
        <f t="shared" si="463"/>
        <v>23</v>
      </c>
      <c r="V836" s="12" t="str">
        <f t="shared" si="463"/>
        <v>0.8</v>
      </c>
      <c r="W836" s="12" t="str">
        <f t="shared" si="463"/>
        <v>416</v>
      </c>
      <c r="X836" s="12" t="str">
        <f t="shared" si="463"/>
        <v>15.1</v>
      </c>
      <c r="Y836" s="12" t="str">
        <f t="shared" si="463"/>
        <v>98</v>
      </c>
      <c r="Z836" s="12" t="str">
        <f t="shared" si="463"/>
        <v>3.6</v>
      </c>
      <c r="AA836" s="12" t="str">
        <f t="shared" si="463"/>
        <v>183</v>
      </c>
      <c r="AB836" s="12" t="str">
        <f t="shared" si="463"/>
        <v>6.6</v>
      </c>
      <c r="AC836" s="12" t="str">
        <f t="shared" si="463"/>
        <v>318</v>
      </c>
      <c r="AD836" s="12" t="str">
        <f t="shared" si="463"/>
        <v>11.6</v>
      </c>
      <c r="AE836" s="12" t="str">
        <f t="shared" si="463"/>
        <v>228</v>
      </c>
      <c r="AF836" s="12" t="str">
        <f t="shared" si="463"/>
        <v>8.3</v>
      </c>
      <c r="AG836" s="12" t="str">
        <f t="shared" si="463"/>
        <v>9</v>
      </c>
      <c r="AH836" s="12" t="str">
        <f t="shared" si="463"/>
        <v>0.3</v>
      </c>
      <c r="AI836" s="12" t="str">
        <f t="shared" si="463"/>
        <v>3</v>
      </c>
      <c r="AJ836" s="12" t="str">
        <f t="shared" si="463"/>
        <v>0.1</v>
      </c>
    </row>
    <row r="837" spans="1:36">
      <c r="A837" s="5" t="str">
        <f t="shared" ref="A837" si="464">TRIM(A453)</f>
        <v>AUDI</v>
      </c>
      <c r="B837" t="str">
        <f t="shared" si="463"/>
        <v>A4</v>
      </c>
      <c r="C837" s="12" t="str">
        <f t="shared" si="463"/>
        <v>2005</v>
      </c>
      <c r="D837" s="12" t="str">
        <f t="shared" si="463"/>
        <v>3029</v>
      </c>
      <c r="E837" s="12" t="str">
        <f t="shared" si="463"/>
        <v>1255</v>
      </c>
      <c r="F837" s="12" t="str">
        <f t="shared" si="463"/>
        <v>41.4</v>
      </c>
      <c r="G837" s="12" t="str">
        <f t="shared" si="463"/>
        <v>1774</v>
      </c>
      <c r="H837" s="12" t="str">
        <f t="shared" si="463"/>
        <v>58.6</v>
      </c>
      <c r="I837" s="12" t="str">
        <f t="shared" si="463"/>
        <v>357</v>
      </c>
      <c r="J837" s="12" t="str">
        <f t="shared" si="463"/>
        <v>11.8</v>
      </c>
      <c r="K837" s="12" t="str">
        <f t="shared" si="463"/>
        <v>705</v>
      </c>
      <c r="L837" s="12" t="str">
        <f t="shared" si="463"/>
        <v>23.3</v>
      </c>
      <c r="M837" s="12" t="str">
        <f t="shared" si="463"/>
        <v>431</v>
      </c>
      <c r="N837" s="12" t="str">
        <f t="shared" si="463"/>
        <v>14.2</v>
      </c>
      <c r="O837" s="12" t="str">
        <f t="shared" si="463"/>
        <v>394</v>
      </c>
      <c r="P837" s="12" t="str">
        <f t="shared" si="463"/>
        <v>13</v>
      </c>
      <c r="Q837" s="12" t="str">
        <f t="shared" si="463"/>
        <v>677</v>
      </c>
      <c r="R837" s="12" t="str">
        <f t="shared" si="463"/>
        <v>22.4</v>
      </c>
      <c r="S837" s="12" t="str">
        <f t="shared" si="463"/>
        <v>92</v>
      </c>
      <c r="T837" s="12" t="str">
        <f t="shared" si="463"/>
        <v>3</v>
      </c>
      <c r="U837" s="12" t="str">
        <f t="shared" si="463"/>
        <v>43</v>
      </c>
      <c r="V837" s="12" t="str">
        <f t="shared" si="463"/>
        <v>1.4</v>
      </c>
      <c r="W837" s="12" t="str">
        <f t="shared" si="463"/>
        <v>271</v>
      </c>
      <c r="X837" s="12" t="str">
        <f t="shared" si="463"/>
        <v>8.9</v>
      </c>
      <c r="Y837" s="12" t="str">
        <f t="shared" si="463"/>
        <v>125</v>
      </c>
      <c r="Z837" s="12" t="str">
        <f t="shared" si="463"/>
        <v>4.1</v>
      </c>
      <c r="AA837" s="12" t="str">
        <f t="shared" si="463"/>
        <v>391</v>
      </c>
      <c r="AB837" s="12" t="str">
        <f t="shared" si="463"/>
        <v>12.9</v>
      </c>
      <c r="AC837" s="12" t="str">
        <f t="shared" si="463"/>
        <v>396</v>
      </c>
      <c r="AD837" s="12" t="str">
        <f t="shared" si="463"/>
        <v>13.1</v>
      </c>
      <c r="AE837" s="12" t="str">
        <f t="shared" si="463"/>
        <v>187</v>
      </c>
      <c r="AF837" s="12" t="str">
        <f t="shared" si="463"/>
        <v>6.2</v>
      </c>
      <c r="AG837" s="12" t="str">
        <f t="shared" si="463"/>
        <v>11</v>
      </c>
      <c r="AH837" s="12" t="str">
        <f t="shared" si="463"/>
        <v>0.4</v>
      </c>
      <c r="AI837" s="12" t="str">
        <f t="shared" si="463"/>
        <v>1</v>
      </c>
      <c r="AJ837" s="12" t="str">
        <f t="shared" si="463"/>
        <v>0</v>
      </c>
    </row>
    <row r="838" spans="1:36">
      <c r="A838" s="5" t="str">
        <f t="shared" ref="A838" si="465">TRIM(A454)</f>
        <v>AUDI</v>
      </c>
      <c r="B838" t="str">
        <f t="shared" si="463"/>
        <v>A4</v>
      </c>
      <c r="C838" s="12" t="str">
        <f t="shared" si="463"/>
        <v>2006</v>
      </c>
      <c r="D838" s="12" t="str">
        <f t="shared" si="463"/>
        <v>1123</v>
      </c>
      <c r="E838" s="12" t="str">
        <f t="shared" si="463"/>
        <v>559</v>
      </c>
      <c r="F838" s="12" t="str">
        <f t="shared" si="463"/>
        <v>49.8</v>
      </c>
      <c r="G838" s="12" t="str">
        <f t="shared" si="463"/>
        <v>564</v>
      </c>
      <c r="H838" s="12" t="str">
        <f t="shared" si="463"/>
        <v>50.2</v>
      </c>
      <c r="I838" s="12" t="str">
        <f t="shared" si="463"/>
        <v>122</v>
      </c>
      <c r="J838" s="12" t="str">
        <f t="shared" si="463"/>
        <v>10.9</v>
      </c>
      <c r="K838" s="12" t="str">
        <f t="shared" si="463"/>
        <v>179</v>
      </c>
      <c r="L838" s="12" t="str">
        <f t="shared" si="463"/>
        <v>15.9</v>
      </c>
      <c r="M838" s="12" t="str">
        <f t="shared" si="463"/>
        <v>109</v>
      </c>
      <c r="N838" s="12" t="str">
        <f t="shared" si="463"/>
        <v>9.7</v>
      </c>
      <c r="O838" s="12" t="str">
        <f t="shared" si="463"/>
        <v>105</v>
      </c>
      <c r="P838" s="12" t="str">
        <f t="shared" si="463"/>
        <v>9.3</v>
      </c>
      <c r="Q838" s="12" t="str">
        <f t="shared" si="463"/>
        <v>225</v>
      </c>
      <c r="R838" s="12" t="str">
        <f t="shared" si="463"/>
        <v>20</v>
      </c>
      <c r="S838" s="12" t="str">
        <f t="shared" si="463"/>
        <v>28</v>
      </c>
      <c r="T838" s="12" t="str">
        <f t="shared" si="463"/>
        <v>2.5</v>
      </c>
      <c r="U838" s="12" t="str">
        <f t="shared" si="463"/>
        <v>5</v>
      </c>
      <c r="V838" s="12" t="str">
        <f t="shared" si="463"/>
        <v>0.4</v>
      </c>
      <c r="W838" s="12" t="str">
        <f t="shared" si="463"/>
        <v>61</v>
      </c>
      <c r="X838" s="12" t="str">
        <f t="shared" si="463"/>
        <v>5.4</v>
      </c>
      <c r="Y838" s="12" t="str">
        <f t="shared" si="463"/>
        <v>35</v>
      </c>
      <c r="Z838" s="12" t="str">
        <f t="shared" si="463"/>
        <v>3.1</v>
      </c>
      <c r="AA838" s="12" t="str">
        <f t="shared" si="463"/>
        <v>104</v>
      </c>
      <c r="AB838" s="12" t="str">
        <f t="shared" si="463"/>
        <v>9.3</v>
      </c>
      <c r="AC838" s="12" t="str">
        <f t="shared" si="463"/>
        <v>109</v>
      </c>
      <c r="AD838" s="12" t="str">
        <f t="shared" si="463"/>
        <v>9.7</v>
      </c>
      <c r="AE838" s="12" t="str">
        <f t="shared" si="463"/>
        <v>64</v>
      </c>
      <c r="AF838" s="12" t="str">
        <f t="shared" si="463"/>
        <v>5.7</v>
      </c>
      <c r="AG838" s="12" t="str">
        <f t="shared" si="463"/>
        <v>7</v>
      </c>
      <c r="AH838" s="12" t="str">
        <f t="shared" si="463"/>
        <v>0.6</v>
      </c>
      <c r="AI838" s="12" t="str">
        <f t="shared" si="463"/>
        <v>0</v>
      </c>
      <c r="AJ838" s="12" t="str">
        <f t="shared" si="463"/>
        <v>0</v>
      </c>
    </row>
    <row r="839" spans="1:36">
      <c r="A839" s="5" t="str">
        <f t="shared" ref="A839" si="466">TRIM(A455)</f>
        <v>AUDI</v>
      </c>
      <c r="B839" t="str">
        <f t="shared" si="463"/>
        <v>A4</v>
      </c>
      <c r="C839" s="12" t="str">
        <f t="shared" si="463"/>
        <v>2007</v>
      </c>
      <c r="D839" s="12" t="str">
        <f t="shared" si="463"/>
        <v>2216</v>
      </c>
      <c r="E839" s="12" t="str">
        <f t="shared" si="463"/>
        <v>1270</v>
      </c>
      <c r="F839" s="12" t="str">
        <f t="shared" si="463"/>
        <v>57.3</v>
      </c>
      <c r="G839" s="12" t="str">
        <f t="shared" si="463"/>
        <v>946</v>
      </c>
      <c r="H839" s="12" t="str">
        <f t="shared" si="463"/>
        <v>42.7</v>
      </c>
      <c r="I839" s="12" t="str">
        <f t="shared" si="463"/>
        <v>173</v>
      </c>
      <c r="J839" s="12" t="str">
        <f t="shared" si="463"/>
        <v>7.8</v>
      </c>
      <c r="K839" s="12" t="str">
        <f t="shared" si="463"/>
        <v>307</v>
      </c>
      <c r="L839" s="12" t="str">
        <f t="shared" si="463"/>
        <v>13.9</v>
      </c>
      <c r="M839" s="12" t="str">
        <f t="shared" si="463"/>
        <v>165</v>
      </c>
      <c r="N839" s="12" t="str">
        <f t="shared" si="463"/>
        <v>7.4</v>
      </c>
      <c r="O839" s="12" t="str">
        <f t="shared" si="463"/>
        <v>127</v>
      </c>
      <c r="P839" s="12" t="str">
        <f t="shared" si="463"/>
        <v>5.7</v>
      </c>
      <c r="Q839" s="12" t="str">
        <f t="shared" si="463"/>
        <v>309</v>
      </c>
      <c r="R839" s="12" t="str">
        <f t="shared" si="463"/>
        <v>13.9</v>
      </c>
      <c r="S839" s="12" t="str">
        <f t="shared" si="463"/>
        <v>88</v>
      </c>
      <c r="T839" s="12" t="str">
        <f t="shared" si="463"/>
        <v>4</v>
      </c>
      <c r="U839" s="12" t="str">
        <f t="shared" si="463"/>
        <v>10</v>
      </c>
      <c r="V839" s="12" t="str">
        <f t="shared" si="463"/>
        <v>0.5</v>
      </c>
      <c r="W839" s="12" t="str">
        <f t="shared" si="463"/>
        <v>95</v>
      </c>
      <c r="X839" s="12" t="str">
        <f t="shared" si="463"/>
        <v>4.3</v>
      </c>
      <c r="Y839" s="12" t="str">
        <f t="shared" si="463"/>
        <v>60</v>
      </c>
      <c r="Z839" s="12" t="str">
        <f t="shared" si="463"/>
        <v>2.7</v>
      </c>
      <c r="AA839" s="12" t="str">
        <f t="shared" si="463"/>
        <v>182</v>
      </c>
      <c r="AB839" s="12" t="str">
        <f t="shared" si="463"/>
        <v>8.2</v>
      </c>
      <c r="AC839" s="12" t="str">
        <f t="shared" si="463"/>
        <v>133</v>
      </c>
      <c r="AD839" s="12" t="str">
        <f t="shared" si="463"/>
        <v>6</v>
      </c>
      <c r="AE839" s="12" t="str">
        <f t="shared" si="463"/>
        <v>72</v>
      </c>
      <c r="AF839" s="12" t="str">
        <f t="shared" si="463"/>
        <v>3.2</v>
      </c>
      <c r="AG839" s="12" t="str">
        <f t="shared" si="463"/>
        <v>13</v>
      </c>
      <c r="AH839" s="12" t="str">
        <f t="shared" si="463"/>
        <v>0.6</v>
      </c>
      <c r="AI839" s="12" t="str">
        <f t="shared" si="463"/>
        <v>0</v>
      </c>
      <c r="AJ839" s="12" t="str">
        <f t="shared" si="463"/>
        <v>0</v>
      </c>
    </row>
    <row r="840" spans="1:36">
      <c r="A840" s="5" t="str">
        <f t="shared" ref="A840" si="467">TRIM(A456)</f>
        <v>AUDI</v>
      </c>
      <c r="B840" t="str">
        <f t="shared" si="463"/>
        <v>A4</v>
      </c>
      <c r="C840" s="12" t="str">
        <f t="shared" si="463"/>
        <v>2008</v>
      </c>
      <c r="D840" s="12" t="str">
        <f t="shared" si="463"/>
        <v>1091</v>
      </c>
      <c r="E840" s="12" t="str">
        <f t="shared" si="463"/>
        <v>612</v>
      </c>
      <c r="F840" s="12" t="str">
        <f t="shared" si="463"/>
        <v>56.1</v>
      </c>
      <c r="G840" s="12" t="str">
        <f t="shared" si="463"/>
        <v>479</v>
      </c>
      <c r="H840" s="12" t="str">
        <f t="shared" si="463"/>
        <v>43.9</v>
      </c>
      <c r="I840" s="12" t="str">
        <f t="shared" si="463"/>
        <v>96</v>
      </c>
      <c r="J840" s="12" t="str">
        <f t="shared" si="463"/>
        <v>8.8</v>
      </c>
      <c r="K840" s="12" t="str">
        <f t="shared" si="463"/>
        <v>121</v>
      </c>
      <c r="L840" s="12" t="str">
        <f t="shared" si="463"/>
        <v>11.1</v>
      </c>
      <c r="M840" s="12" t="str">
        <f t="shared" si="463"/>
        <v>97</v>
      </c>
      <c r="N840" s="12" t="str">
        <f t="shared" si="463"/>
        <v>8.9</v>
      </c>
      <c r="O840" s="12" t="str">
        <f t="shared" si="463"/>
        <v>29</v>
      </c>
      <c r="P840" s="12" t="str">
        <f t="shared" si="463"/>
        <v>2.7</v>
      </c>
      <c r="Q840" s="12" t="str">
        <f t="shared" si="463"/>
        <v>245</v>
      </c>
      <c r="R840" s="12" t="str">
        <f t="shared" si="463"/>
        <v>22.5</v>
      </c>
      <c r="S840" s="12" t="str">
        <f t="shared" si="463"/>
        <v>23</v>
      </c>
      <c r="T840" s="12" t="str">
        <f t="shared" si="463"/>
        <v>2.1</v>
      </c>
      <c r="U840" s="12" t="str">
        <f t="shared" si="463"/>
        <v>8</v>
      </c>
      <c r="V840" s="12" t="str">
        <f t="shared" si="463"/>
        <v>0.7</v>
      </c>
      <c r="W840" s="12" t="str">
        <f t="shared" si="463"/>
        <v>81</v>
      </c>
      <c r="X840" s="12" t="str">
        <f t="shared" si="463"/>
        <v>7.4</v>
      </c>
      <c r="Y840" s="12" t="str">
        <f t="shared" si="463"/>
        <v>25</v>
      </c>
      <c r="Z840" s="12" t="str">
        <f t="shared" si="463"/>
        <v>2.3</v>
      </c>
      <c r="AA840" s="12" t="str">
        <f t="shared" si="463"/>
        <v>123</v>
      </c>
      <c r="AB840" s="12" t="str">
        <f t="shared" si="463"/>
        <v>11.3</v>
      </c>
      <c r="AC840" s="12" t="str">
        <f t="shared" si="463"/>
        <v>28</v>
      </c>
      <c r="AD840" s="12" t="str">
        <f t="shared" si="463"/>
        <v>2.6</v>
      </c>
      <c r="AE840" s="12" t="str">
        <f t="shared" si="463"/>
        <v>6</v>
      </c>
      <c r="AF840" s="12" t="str">
        <f t="shared" si="463"/>
        <v>0.5</v>
      </c>
      <c r="AG840" s="12" t="str">
        <f t="shared" si="463"/>
        <v>6</v>
      </c>
      <c r="AH840" s="12" t="str">
        <f t="shared" si="463"/>
        <v>0.5</v>
      </c>
      <c r="AI840" s="12" t="str">
        <f t="shared" si="463"/>
        <v>0</v>
      </c>
      <c r="AJ840" s="12" t="str">
        <f t="shared" si="463"/>
        <v>0</v>
      </c>
    </row>
    <row r="841" spans="1:36">
      <c r="A841" s="5" t="str">
        <f t="shared" ref="A841" si="468">TRIM(A457)</f>
        <v>AUDI</v>
      </c>
      <c r="B841" t="str">
        <f t="shared" si="463"/>
        <v>A4</v>
      </c>
      <c r="C841" s="12" t="str">
        <f t="shared" si="463"/>
        <v>2009</v>
      </c>
      <c r="D841" s="12" t="str">
        <f t="shared" si="463"/>
        <v>3129</v>
      </c>
      <c r="E841" s="12" t="str">
        <f t="shared" si="463"/>
        <v>2005</v>
      </c>
      <c r="F841" s="12" t="str">
        <f t="shared" si="463"/>
        <v>64.1</v>
      </c>
      <c r="G841" s="12" t="str">
        <f t="shared" si="463"/>
        <v>1124</v>
      </c>
      <c r="H841" s="12" t="str">
        <f t="shared" si="463"/>
        <v>35.9</v>
      </c>
      <c r="I841" s="12" t="str">
        <f t="shared" si="463"/>
        <v>176</v>
      </c>
      <c r="J841" s="12" t="str">
        <f t="shared" si="463"/>
        <v>5.6</v>
      </c>
      <c r="K841" s="12" t="str">
        <f t="shared" si="463"/>
        <v>207</v>
      </c>
      <c r="L841" s="12" t="str">
        <f t="shared" si="463"/>
        <v>6.6</v>
      </c>
      <c r="M841" s="12" t="str">
        <f t="shared" si="463"/>
        <v>180</v>
      </c>
      <c r="N841" s="12" t="str">
        <f t="shared" si="463"/>
        <v>5.8</v>
      </c>
      <c r="O841" s="12" t="str">
        <f t="shared" si="463"/>
        <v>34</v>
      </c>
      <c r="P841" s="12" t="str">
        <f t="shared" si="463"/>
        <v>1.1</v>
      </c>
      <c r="Q841" s="12" t="str">
        <f t="shared" si="463"/>
        <v>634</v>
      </c>
      <c r="R841" s="12" t="str">
        <f t="shared" si="463"/>
        <v>20.3</v>
      </c>
      <c r="S841" s="12" t="str">
        <f t="shared" si="463"/>
        <v>44</v>
      </c>
      <c r="T841" s="12" t="str">
        <f t="shared" si="463"/>
        <v>1.4</v>
      </c>
      <c r="U841" s="12" t="str">
        <f t="shared" si="463"/>
        <v>7</v>
      </c>
      <c r="V841" s="12" t="str">
        <f t="shared" si="463"/>
        <v>0.2</v>
      </c>
      <c r="W841" s="12" t="str">
        <f t="shared" si="463"/>
        <v>121</v>
      </c>
      <c r="X841" s="12" t="str">
        <f t="shared" si="463"/>
        <v>3.9</v>
      </c>
      <c r="Y841" s="12" t="str">
        <f t="shared" si="463"/>
        <v>76</v>
      </c>
      <c r="Z841" s="12" t="str">
        <f t="shared" si="463"/>
        <v>2.4</v>
      </c>
      <c r="AA841" s="12" t="str">
        <f t="shared" si="463"/>
        <v>285</v>
      </c>
      <c r="AB841" s="12" t="str">
        <f t="shared" si="463"/>
        <v>9.1</v>
      </c>
      <c r="AC841" s="12" t="str">
        <f t="shared" si="463"/>
        <v>22</v>
      </c>
      <c r="AD841" s="12" t="str">
        <f t="shared" si="463"/>
        <v>0.7</v>
      </c>
      <c r="AE841" s="12" t="str">
        <f t="shared" si="463"/>
        <v>7</v>
      </c>
      <c r="AF841" s="12" t="str">
        <f t="shared" si="463"/>
        <v>0.2</v>
      </c>
      <c r="AG841" s="12" t="str">
        <f t="shared" si="463"/>
        <v>16</v>
      </c>
      <c r="AH841" s="12" t="str">
        <f t="shared" si="463"/>
        <v>0.5</v>
      </c>
      <c r="AI841" s="12" t="str">
        <f t="shared" si="463"/>
        <v>4</v>
      </c>
      <c r="AJ841" s="12" t="str">
        <f t="shared" si="463"/>
        <v>0.1</v>
      </c>
    </row>
    <row r="842" spans="1:36">
      <c r="A842" s="5" t="str">
        <f t="shared" ref="A842" si="469">TRIM(A458)</f>
        <v>AUDI</v>
      </c>
      <c r="B842" t="str">
        <f t="shared" si="463"/>
        <v>A4</v>
      </c>
      <c r="C842" s="12" t="str">
        <f t="shared" si="463"/>
        <v>2010</v>
      </c>
      <c r="D842" s="12" t="str">
        <f t="shared" si="463"/>
        <v>995</v>
      </c>
      <c r="E842" s="12" t="str">
        <f t="shared" si="463"/>
        <v>692</v>
      </c>
      <c r="F842" s="12" t="str">
        <f t="shared" si="463"/>
        <v>69.5</v>
      </c>
      <c r="G842" s="12" t="str">
        <f t="shared" si="463"/>
        <v>303</v>
      </c>
      <c r="H842" s="12" t="str">
        <f t="shared" si="463"/>
        <v>30.5</v>
      </c>
      <c r="I842" s="12" t="str">
        <f t="shared" si="463"/>
        <v>48</v>
      </c>
      <c r="J842" s="12" t="str">
        <f t="shared" si="463"/>
        <v>4.8</v>
      </c>
      <c r="K842" s="12" t="str">
        <f t="shared" si="463"/>
        <v>36</v>
      </c>
      <c r="L842" s="12" t="str">
        <f t="shared" si="463"/>
        <v>3.6</v>
      </c>
      <c r="M842" s="12" t="str">
        <f t="shared" si="463"/>
        <v>15</v>
      </c>
      <c r="N842" s="12" t="str">
        <f t="shared" si="463"/>
        <v>1.5</v>
      </c>
      <c r="O842" s="12" t="str">
        <f t="shared" si="463"/>
        <v>7</v>
      </c>
      <c r="P842" s="12" t="str">
        <f t="shared" si="463"/>
        <v>0.7</v>
      </c>
      <c r="Q842" s="12" t="str">
        <f t="shared" si="463"/>
        <v>210</v>
      </c>
      <c r="R842" s="12" t="str">
        <f t="shared" si="463"/>
        <v>21.1</v>
      </c>
      <c r="S842" s="12" t="str">
        <f t="shared" si="463"/>
        <v>5</v>
      </c>
      <c r="T842" s="12" t="str">
        <f t="shared" si="463"/>
        <v>0.5</v>
      </c>
      <c r="U842" s="12" t="str">
        <f t="shared" si="463"/>
        <v>2</v>
      </c>
      <c r="V842" s="12" t="str">
        <f t="shared" si="463"/>
        <v>0.2</v>
      </c>
      <c r="W842" s="12" t="str">
        <f t="shared" si="463"/>
        <v>6</v>
      </c>
      <c r="X842" s="12" t="str">
        <f t="shared" si="463"/>
        <v>0.6</v>
      </c>
      <c r="Y842" s="12" t="str">
        <f t="shared" si="463"/>
        <v>16</v>
      </c>
      <c r="Z842" s="12" t="str">
        <f t="shared" si="463"/>
        <v>1.6</v>
      </c>
      <c r="AA842" s="12" t="str">
        <f t="shared" si="463"/>
        <v>86</v>
      </c>
      <c r="AB842" s="12" t="str">
        <f t="shared" si="463"/>
        <v>8.6</v>
      </c>
      <c r="AC842" s="12" t="str">
        <f t="shared" si="463"/>
        <v>8</v>
      </c>
      <c r="AD842" s="12" t="str">
        <f t="shared" si="463"/>
        <v>0.8</v>
      </c>
      <c r="AE842" s="12" t="str">
        <f t="shared" si="463"/>
        <v>1</v>
      </c>
      <c r="AF842" s="12" t="str">
        <f t="shared" si="463"/>
        <v>0.1</v>
      </c>
      <c r="AG842" s="12" t="str">
        <f t="shared" si="463"/>
        <v>3</v>
      </c>
      <c r="AH842" s="12" t="str">
        <f t="shared" si="463"/>
        <v>0.3</v>
      </c>
      <c r="AI842" s="12" t="str">
        <f t="shared" si="463"/>
        <v>0</v>
      </c>
      <c r="AJ842" s="12" t="str">
        <f t="shared" si="463"/>
        <v>0</v>
      </c>
    </row>
    <row r="843" spans="1:36">
      <c r="A843" s="5" t="str">
        <f t="shared" ref="A843" si="470">TRIM(A459)</f>
        <v>AUDI</v>
      </c>
      <c r="B843" t="str">
        <f t="shared" si="463"/>
        <v>A4</v>
      </c>
      <c r="C843" s="12" t="str">
        <f t="shared" si="463"/>
        <v>2011</v>
      </c>
      <c r="D843" s="12" t="str">
        <f t="shared" si="463"/>
        <v>2322</v>
      </c>
      <c r="E843" s="12" t="str">
        <f t="shared" si="463"/>
        <v>1736</v>
      </c>
      <c r="F843" s="12" t="str">
        <f t="shared" si="463"/>
        <v>74.8</v>
      </c>
      <c r="G843" s="12" t="str">
        <f t="shared" si="463"/>
        <v>586</v>
      </c>
      <c r="H843" s="12" t="str">
        <f t="shared" si="463"/>
        <v>25.2</v>
      </c>
      <c r="I843" s="12" t="str">
        <f t="shared" si="463"/>
        <v>93</v>
      </c>
      <c r="J843" s="12" t="str">
        <f t="shared" si="463"/>
        <v>4</v>
      </c>
      <c r="K843" s="12" t="str">
        <f t="shared" si="463"/>
        <v>67</v>
      </c>
      <c r="L843" s="12" t="str">
        <f t="shared" si="463"/>
        <v>2.9</v>
      </c>
      <c r="M843" s="12" t="str">
        <f t="shared" si="463"/>
        <v>50</v>
      </c>
      <c r="N843" s="12" t="str">
        <f t="shared" si="463"/>
        <v>2.2</v>
      </c>
      <c r="O843" s="12" t="str">
        <f t="shared" si="463"/>
        <v>7</v>
      </c>
      <c r="P843" s="12" t="str">
        <f t="shared" si="463"/>
        <v>0.3</v>
      </c>
      <c r="Q843" s="12" t="str">
        <f t="shared" si="463"/>
        <v>416</v>
      </c>
      <c r="R843" s="12" t="str">
        <f t="shared" si="463"/>
        <v>17.9</v>
      </c>
      <c r="S843" s="12" t="str">
        <f t="shared" si="463"/>
        <v>1</v>
      </c>
      <c r="T843" s="12" t="str">
        <f t="shared" si="463"/>
        <v>0</v>
      </c>
      <c r="U843" s="12" t="str">
        <f t="shared" si="463"/>
        <v>4</v>
      </c>
      <c r="V843" s="12" t="str">
        <f t="shared" si="463"/>
        <v>0.2</v>
      </c>
      <c r="W843" s="12" t="str">
        <f t="shared" si="463"/>
        <v>7</v>
      </c>
      <c r="X843" s="12" t="str">
        <f t="shared" si="463"/>
        <v>0.3</v>
      </c>
      <c r="Y843" s="12" t="str">
        <f t="shared" si="463"/>
        <v>54</v>
      </c>
      <c r="Z843" s="12" t="str">
        <f t="shared" si="463"/>
        <v>2.3</v>
      </c>
      <c r="AA843" s="12" t="str">
        <f t="shared" ref="B843:AJ850" si="471">TRIM(AA459)</f>
        <v>127</v>
      </c>
      <c r="AB843" s="12" t="str">
        <f t="shared" si="471"/>
        <v>5.5</v>
      </c>
      <c r="AC843" s="12" t="str">
        <f t="shared" si="471"/>
        <v>8</v>
      </c>
      <c r="AD843" s="12" t="str">
        <f t="shared" si="471"/>
        <v>0.3</v>
      </c>
      <c r="AE843" s="12" t="str">
        <f t="shared" si="471"/>
        <v>0</v>
      </c>
      <c r="AF843" s="12" t="str">
        <f t="shared" si="471"/>
        <v>0</v>
      </c>
      <c r="AG843" s="12" t="str">
        <f t="shared" si="471"/>
        <v>6</v>
      </c>
      <c r="AH843" s="12" t="str">
        <f t="shared" si="471"/>
        <v>0.3</v>
      </c>
      <c r="AI843" s="12" t="str">
        <f t="shared" si="471"/>
        <v>0</v>
      </c>
      <c r="AJ843" s="12" t="str">
        <f t="shared" si="471"/>
        <v>0</v>
      </c>
    </row>
    <row r="844" spans="1:36">
      <c r="A844" s="5" t="str">
        <f t="shared" ref="A844" si="472">TRIM(A460)</f>
        <v>AUDI</v>
      </c>
      <c r="B844" t="str">
        <f t="shared" si="471"/>
        <v>A4</v>
      </c>
      <c r="C844" s="12" t="str">
        <f t="shared" si="471"/>
        <v>2012</v>
      </c>
      <c r="D844" s="12" t="str">
        <f t="shared" si="471"/>
        <v>147</v>
      </c>
      <c r="E844" s="12" t="str">
        <f t="shared" si="471"/>
        <v>117</v>
      </c>
      <c r="F844" s="12" t="str">
        <f t="shared" si="471"/>
        <v>79.6</v>
      </c>
      <c r="G844" s="12" t="str">
        <f t="shared" si="471"/>
        <v>30</v>
      </c>
      <c r="H844" s="12" t="str">
        <f t="shared" si="471"/>
        <v>20.4</v>
      </c>
      <c r="I844" s="12" t="str">
        <f t="shared" si="471"/>
        <v>8</v>
      </c>
      <c r="J844" s="12" t="str">
        <f t="shared" si="471"/>
        <v>5.4</v>
      </c>
      <c r="K844" s="12" t="str">
        <f t="shared" si="471"/>
        <v>4</v>
      </c>
      <c r="L844" s="12" t="str">
        <f t="shared" si="471"/>
        <v>2.7</v>
      </c>
      <c r="M844" s="12" t="str">
        <f t="shared" si="471"/>
        <v>0</v>
      </c>
      <c r="N844" s="12" t="str">
        <f t="shared" si="471"/>
        <v>0</v>
      </c>
      <c r="O844" s="12" t="str">
        <f t="shared" si="471"/>
        <v>0</v>
      </c>
      <c r="P844" s="12" t="str">
        <f t="shared" si="471"/>
        <v>0</v>
      </c>
      <c r="Q844" s="12" t="str">
        <f t="shared" si="471"/>
        <v>16</v>
      </c>
      <c r="R844" s="12" t="str">
        <f t="shared" si="471"/>
        <v>10.9</v>
      </c>
      <c r="S844" s="12" t="str">
        <f t="shared" si="471"/>
        <v>0</v>
      </c>
      <c r="T844" s="12" t="str">
        <f t="shared" si="471"/>
        <v>0</v>
      </c>
      <c r="U844" s="12" t="str">
        <f t="shared" si="471"/>
        <v>0</v>
      </c>
      <c r="V844" s="12" t="str">
        <f t="shared" si="471"/>
        <v>0</v>
      </c>
      <c r="W844" s="12" t="str">
        <f t="shared" si="471"/>
        <v>0</v>
      </c>
      <c r="X844" s="12" t="str">
        <f t="shared" si="471"/>
        <v>0</v>
      </c>
      <c r="Y844" s="12" t="str">
        <f t="shared" si="471"/>
        <v>0</v>
      </c>
      <c r="Z844" s="12" t="str">
        <f t="shared" si="471"/>
        <v>0</v>
      </c>
      <c r="AA844" s="12" t="str">
        <f t="shared" si="471"/>
        <v>8</v>
      </c>
      <c r="AB844" s="12" t="str">
        <f t="shared" si="471"/>
        <v>5.4</v>
      </c>
      <c r="AC844" s="12" t="str">
        <f t="shared" si="471"/>
        <v>1</v>
      </c>
      <c r="AD844" s="12" t="str">
        <f t="shared" si="471"/>
        <v>0.7</v>
      </c>
      <c r="AE844" s="12" t="str">
        <f t="shared" si="471"/>
        <v>0</v>
      </c>
      <c r="AF844" s="12" t="str">
        <f t="shared" si="471"/>
        <v>0</v>
      </c>
      <c r="AG844" s="12" t="str">
        <f t="shared" si="471"/>
        <v>0</v>
      </c>
      <c r="AH844" s="12" t="str">
        <f t="shared" si="471"/>
        <v>0</v>
      </c>
      <c r="AI844" s="12" t="str">
        <f t="shared" si="471"/>
        <v>0</v>
      </c>
      <c r="AJ844" s="12" t="str">
        <f t="shared" si="471"/>
        <v>0</v>
      </c>
    </row>
    <row r="845" spans="1:36">
      <c r="A845" s="5" t="str">
        <f t="shared" ref="A845" si="473">TRIM(A461)</f>
        <v>AUDI</v>
      </c>
      <c r="B845" t="str">
        <f t="shared" si="471"/>
        <v>A4</v>
      </c>
      <c r="C845" s="12" t="str">
        <f t="shared" si="471"/>
        <v>2013</v>
      </c>
      <c r="D845" s="12" t="str">
        <f t="shared" si="471"/>
        <v>1</v>
      </c>
      <c r="E845" s="12" t="str">
        <f t="shared" si="471"/>
        <v>1</v>
      </c>
      <c r="F845" s="12" t="str">
        <f t="shared" si="471"/>
        <v>100</v>
      </c>
      <c r="G845" s="12" t="str">
        <f t="shared" si="471"/>
        <v>0</v>
      </c>
      <c r="H845" s="12" t="str">
        <f t="shared" si="471"/>
        <v>0</v>
      </c>
      <c r="I845" s="12" t="str">
        <f t="shared" si="471"/>
        <v>0</v>
      </c>
      <c r="J845" s="12" t="str">
        <f t="shared" si="471"/>
        <v>0</v>
      </c>
      <c r="K845" s="12" t="str">
        <f t="shared" si="471"/>
        <v>0</v>
      </c>
      <c r="L845" s="12" t="str">
        <f t="shared" si="471"/>
        <v>0</v>
      </c>
      <c r="M845" s="12" t="str">
        <f t="shared" si="471"/>
        <v>0</v>
      </c>
      <c r="N845" s="12" t="str">
        <f t="shared" si="471"/>
        <v>0</v>
      </c>
      <c r="O845" s="12" t="str">
        <f t="shared" si="471"/>
        <v>0</v>
      </c>
      <c r="P845" s="12" t="str">
        <f t="shared" si="471"/>
        <v>0</v>
      </c>
      <c r="Q845" s="12" t="str">
        <f t="shared" si="471"/>
        <v>0</v>
      </c>
      <c r="R845" s="12" t="str">
        <f t="shared" si="471"/>
        <v>0</v>
      </c>
      <c r="S845" s="12" t="str">
        <f t="shared" si="471"/>
        <v>0</v>
      </c>
      <c r="T845" s="12" t="str">
        <f t="shared" si="471"/>
        <v>0</v>
      </c>
      <c r="U845" s="12" t="str">
        <f t="shared" si="471"/>
        <v>0</v>
      </c>
      <c r="V845" s="12" t="str">
        <f t="shared" si="471"/>
        <v>0</v>
      </c>
      <c r="W845" s="12" t="str">
        <f t="shared" si="471"/>
        <v>0</v>
      </c>
      <c r="X845" s="12" t="str">
        <f t="shared" si="471"/>
        <v>0</v>
      </c>
      <c r="Y845" s="12" t="str">
        <f t="shared" si="471"/>
        <v>0</v>
      </c>
      <c r="Z845" s="12" t="str">
        <f t="shared" si="471"/>
        <v>0</v>
      </c>
      <c r="AA845" s="12" t="str">
        <f t="shared" si="471"/>
        <v>0</v>
      </c>
      <c r="AB845" s="12" t="str">
        <f t="shared" si="471"/>
        <v>0</v>
      </c>
      <c r="AC845" s="12" t="str">
        <f t="shared" si="471"/>
        <v>0</v>
      </c>
      <c r="AD845" s="12" t="str">
        <f t="shared" si="471"/>
        <v>0</v>
      </c>
      <c r="AE845" s="12" t="str">
        <f t="shared" si="471"/>
        <v>0</v>
      </c>
      <c r="AF845" s="12" t="str">
        <f t="shared" si="471"/>
        <v>0</v>
      </c>
      <c r="AG845" s="12" t="str">
        <f t="shared" si="471"/>
        <v>0</v>
      </c>
      <c r="AH845" s="12" t="str">
        <f t="shared" si="471"/>
        <v>0</v>
      </c>
      <c r="AI845" s="12" t="str">
        <f t="shared" si="471"/>
        <v>0</v>
      </c>
      <c r="AJ845" s="12" t="str">
        <f t="shared" si="471"/>
        <v>0</v>
      </c>
    </row>
    <row r="846" spans="1:36">
      <c r="A846" s="5" t="str">
        <f t="shared" ref="A846" si="474">TRIM(A462)</f>
        <v>AUDI</v>
      </c>
      <c r="B846" t="str">
        <f t="shared" si="471"/>
        <v>A4 1.9 TDI 100 BHP 4DR</v>
      </c>
      <c r="C846" s="12" t="str">
        <f t="shared" si="471"/>
        <v>2001</v>
      </c>
      <c r="D846" s="12" t="str">
        <f t="shared" si="471"/>
        <v>2</v>
      </c>
      <c r="E846" s="12" t="str">
        <f t="shared" si="471"/>
        <v>0</v>
      </c>
      <c r="F846" s="12" t="str">
        <f t="shared" si="471"/>
        <v>0</v>
      </c>
      <c r="G846" s="12" t="str">
        <f t="shared" si="471"/>
        <v>2</v>
      </c>
      <c r="H846" s="12" t="str">
        <f t="shared" si="471"/>
        <v>100</v>
      </c>
      <c r="I846" s="12" t="str">
        <f t="shared" si="471"/>
        <v>0</v>
      </c>
      <c r="J846" s="12" t="str">
        <f t="shared" si="471"/>
        <v>0</v>
      </c>
      <c r="K846" s="12" t="str">
        <f t="shared" si="471"/>
        <v>2</v>
      </c>
      <c r="L846" s="12" t="str">
        <f t="shared" si="471"/>
        <v>100</v>
      </c>
      <c r="M846" s="12" t="str">
        <f t="shared" si="471"/>
        <v>1</v>
      </c>
      <c r="N846" s="12" t="str">
        <f t="shared" si="471"/>
        <v>50</v>
      </c>
      <c r="O846" s="12" t="str">
        <f t="shared" si="471"/>
        <v>0</v>
      </c>
      <c r="P846" s="12" t="str">
        <f t="shared" si="471"/>
        <v>0</v>
      </c>
      <c r="Q846" s="12" t="str">
        <f t="shared" si="471"/>
        <v>0</v>
      </c>
      <c r="R846" s="12" t="str">
        <f t="shared" si="471"/>
        <v>0</v>
      </c>
      <c r="S846" s="12" t="str">
        <f t="shared" si="471"/>
        <v>0</v>
      </c>
      <c r="T846" s="12" t="str">
        <f t="shared" si="471"/>
        <v>0</v>
      </c>
      <c r="U846" s="12" t="str">
        <f t="shared" si="471"/>
        <v>0</v>
      </c>
      <c r="V846" s="12" t="str">
        <f t="shared" si="471"/>
        <v>0</v>
      </c>
      <c r="W846" s="12" t="str">
        <f t="shared" si="471"/>
        <v>1</v>
      </c>
      <c r="X846" s="12" t="str">
        <f t="shared" si="471"/>
        <v>50</v>
      </c>
      <c r="Y846" s="12" t="str">
        <f t="shared" si="471"/>
        <v>0</v>
      </c>
      <c r="Z846" s="12" t="str">
        <f t="shared" si="471"/>
        <v>0</v>
      </c>
      <c r="AA846" s="12" t="str">
        <f t="shared" si="471"/>
        <v>0</v>
      </c>
      <c r="AB846" s="12" t="str">
        <f t="shared" si="471"/>
        <v>0</v>
      </c>
      <c r="AC846" s="12" t="str">
        <f t="shared" si="471"/>
        <v>0</v>
      </c>
      <c r="AD846" s="12" t="str">
        <f t="shared" si="471"/>
        <v>0</v>
      </c>
      <c r="AE846" s="12" t="str">
        <f t="shared" si="471"/>
        <v>0</v>
      </c>
      <c r="AF846" s="12" t="str">
        <f t="shared" si="471"/>
        <v>0</v>
      </c>
      <c r="AG846" s="12" t="str">
        <f t="shared" si="471"/>
        <v>0</v>
      </c>
      <c r="AH846" s="12" t="str">
        <f t="shared" si="471"/>
        <v>0</v>
      </c>
      <c r="AI846" s="12" t="str">
        <f t="shared" si="471"/>
        <v>0</v>
      </c>
      <c r="AJ846" s="12" t="str">
        <f t="shared" si="471"/>
        <v>0</v>
      </c>
    </row>
    <row r="847" spans="1:36">
      <c r="A847" s="5" t="str">
        <f t="shared" ref="A847" si="475">TRIM(A463)</f>
        <v>AUDI</v>
      </c>
      <c r="B847" t="str">
        <f t="shared" si="471"/>
        <v>A4 1.9 TDI 100 BHP 4DR</v>
      </c>
      <c r="C847" s="12" t="str">
        <f t="shared" si="471"/>
        <v>2002</v>
      </c>
      <c r="D847" s="12" t="str">
        <f t="shared" si="471"/>
        <v>3</v>
      </c>
      <c r="E847" s="12" t="str">
        <f t="shared" si="471"/>
        <v>0</v>
      </c>
      <c r="F847" s="12" t="str">
        <f t="shared" si="471"/>
        <v>0</v>
      </c>
      <c r="G847" s="12" t="str">
        <f t="shared" si="471"/>
        <v>3</v>
      </c>
      <c r="H847" s="12" t="str">
        <f t="shared" si="471"/>
        <v>100</v>
      </c>
      <c r="I847" s="12" t="str">
        <f t="shared" si="471"/>
        <v>1</v>
      </c>
      <c r="J847" s="12" t="str">
        <f t="shared" si="471"/>
        <v>33.3</v>
      </c>
      <c r="K847" s="12" t="str">
        <f t="shared" si="471"/>
        <v>1</v>
      </c>
      <c r="L847" s="12" t="str">
        <f t="shared" si="471"/>
        <v>33.3</v>
      </c>
      <c r="M847" s="12" t="str">
        <f t="shared" si="471"/>
        <v>3</v>
      </c>
      <c r="N847" s="12" t="str">
        <f t="shared" si="471"/>
        <v>100</v>
      </c>
      <c r="O847" s="12" t="str">
        <f t="shared" si="471"/>
        <v>0</v>
      </c>
      <c r="P847" s="12" t="str">
        <f t="shared" si="471"/>
        <v>0</v>
      </c>
      <c r="Q847" s="12" t="str">
        <f t="shared" si="471"/>
        <v>0</v>
      </c>
      <c r="R847" s="12" t="str">
        <f t="shared" si="471"/>
        <v>0</v>
      </c>
      <c r="S847" s="12" t="str">
        <f t="shared" si="471"/>
        <v>1</v>
      </c>
      <c r="T847" s="12" t="str">
        <f t="shared" si="471"/>
        <v>33.3</v>
      </c>
      <c r="U847" s="12" t="str">
        <f t="shared" si="471"/>
        <v>0</v>
      </c>
      <c r="V847" s="12" t="str">
        <f t="shared" si="471"/>
        <v>0</v>
      </c>
      <c r="W847" s="12" t="str">
        <f t="shared" si="471"/>
        <v>3</v>
      </c>
      <c r="X847" s="12" t="str">
        <f t="shared" si="471"/>
        <v>100</v>
      </c>
      <c r="Y847" s="12" t="str">
        <f t="shared" si="471"/>
        <v>0</v>
      </c>
      <c r="Z847" s="12" t="str">
        <f t="shared" si="471"/>
        <v>0</v>
      </c>
      <c r="AA847" s="12" t="str">
        <f t="shared" si="471"/>
        <v>0</v>
      </c>
      <c r="AB847" s="12" t="str">
        <f t="shared" si="471"/>
        <v>0</v>
      </c>
      <c r="AC847" s="12" t="str">
        <f t="shared" si="471"/>
        <v>0</v>
      </c>
      <c r="AD847" s="12" t="str">
        <f t="shared" si="471"/>
        <v>0</v>
      </c>
      <c r="AE847" s="12" t="str">
        <f t="shared" si="471"/>
        <v>1</v>
      </c>
      <c r="AF847" s="12" t="str">
        <f t="shared" si="471"/>
        <v>33.3</v>
      </c>
      <c r="AG847" s="12" t="str">
        <f t="shared" si="471"/>
        <v>0</v>
      </c>
      <c r="AH847" s="12" t="str">
        <f t="shared" si="471"/>
        <v>0</v>
      </c>
      <c r="AI847" s="12" t="str">
        <f t="shared" si="471"/>
        <v>0</v>
      </c>
      <c r="AJ847" s="12" t="str">
        <f t="shared" si="471"/>
        <v>0</v>
      </c>
    </row>
    <row r="848" spans="1:36">
      <c r="A848" s="5" t="str">
        <f t="shared" ref="A848" si="476">TRIM(A464)</f>
        <v>AUDI</v>
      </c>
      <c r="B848" t="str">
        <f t="shared" si="471"/>
        <v>A4 1.9 TDI 100 BHP 4DR</v>
      </c>
      <c r="C848" s="12" t="str">
        <f t="shared" si="471"/>
        <v>2003</v>
      </c>
      <c r="D848" s="12" t="str">
        <f t="shared" si="471"/>
        <v>2</v>
      </c>
      <c r="E848" s="12" t="str">
        <f t="shared" si="471"/>
        <v>0</v>
      </c>
      <c r="F848" s="12" t="str">
        <f t="shared" si="471"/>
        <v>0</v>
      </c>
      <c r="G848" s="12" t="str">
        <f t="shared" si="471"/>
        <v>2</v>
      </c>
      <c r="H848" s="12" t="str">
        <f t="shared" si="471"/>
        <v>100</v>
      </c>
      <c r="I848" s="12" t="str">
        <f t="shared" si="471"/>
        <v>1</v>
      </c>
      <c r="J848" s="12" t="str">
        <f t="shared" si="471"/>
        <v>50</v>
      </c>
      <c r="K848" s="12" t="str">
        <f t="shared" si="471"/>
        <v>2</v>
      </c>
      <c r="L848" s="12" t="str">
        <f t="shared" si="471"/>
        <v>100</v>
      </c>
      <c r="M848" s="12" t="str">
        <f t="shared" si="471"/>
        <v>1</v>
      </c>
      <c r="N848" s="12" t="str">
        <f t="shared" si="471"/>
        <v>50</v>
      </c>
      <c r="O848" s="12" t="str">
        <f t="shared" si="471"/>
        <v>0</v>
      </c>
      <c r="P848" s="12" t="str">
        <f t="shared" si="471"/>
        <v>0</v>
      </c>
      <c r="Q848" s="12" t="str">
        <f t="shared" si="471"/>
        <v>0</v>
      </c>
      <c r="R848" s="12" t="str">
        <f t="shared" si="471"/>
        <v>0</v>
      </c>
      <c r="S848" s="12" t="str">
        <f t="shared" si="471"/>
        <v>0</v>
      </c>
      <c r="T848" s="12" t="str">
        <f t="shared" si="471"/>
        <v>0</v>
      </c>
      <c r="U848" s="12" t="str">
        <f t="shared" si="471"/>
        <v>0</v>
      </c>
      <c r="V848" s="12" t="str">
        <f t="shared" si="471"/>
        <v>0</v>
      </c>
      <c r="W848" s="12" t="str">
        <f t="shared" si="471"/>
        <v>1</v>
      </c>
      <c r="X848" s="12" t="str">
        <f t="shared" si="471"/>
        <v>50</v>
      </c>
      <c r="Y848" s="12" t="str">
        <f t="shared" si="471"/>
        <v>0</v>
      </c>
      <c r="Z848" s="12" t="str">
        <f t="shared" si="471"/>
        <v>0</v>
      </c>
      <c r="AA848" s="12" t="str">
        <f t="shared" si="471"/>
        <v>0</v>
      </c>
      <c r="AB848" s="12" t="str">
        <f t="shared" si="471"/>
        <v>0</v>
      </c>
      <c r="AC848" s="12" t="str">
        <f t="shared" si="471"/>
        <v>0</v>
      </c>
      <c r="AD848" s="12" t="str">
        <f t="shared" si="471"/>
        <v>0</v>
      </c>
      <c r="AE848" s="12" t="str">
        <f t="shared" si="471"/>
        <v>0</v>
      </c>
      <c r="AF848" s="12" t="str">
        <f t="shared" si="471"/>
        <v>0</v>
      </c>
      <c r="AG848" s="12" t="str">
        <f t="shared" si="471"/>
        <v>0</v>
      </c>
      <c r="AH848" s="12" t="str">
        <f t="shared" si="471"/>
        <v>0</v>
      </c>
      <c r="AI848" s="12" t="str">
        <f t="shared" si="471"/>
        <v>0</v>
      </c>
      <c r="AJ848" s="12" t="str">
        <f t="shared" si="471"/>
        <v>0</v>
      </c>
    </row>
    <row r="849" spans="1:36">
      <c r="A849" s="5" t="str">
        <f t="shared" ref="A849" si="477">TRIM(A465)</f>
        <v>AUDI</v>
      </c>
      <c r="B849" t="str">
        <f t="shared" si="471"/>
        <v>A4 1.9 TDI 110BHP 5DR</v>
      </c>
      <c r="C849" s="12" t="str">
        <f t="shared" si="471"/>
        <v>1999</v>
      </c>
      <c r="D849" s="12" t="str">
        <f t="shared" si="471"/>
        <v>3</v>
      </c>
      <c r="E849" s="12" t="str">
        <f t="shared" si="471"/>
        <v>0</v>
      </c>
      <c r="F849" s="12" t="str">
        <f t="shared" si="471"/>
        <v>0</v>
      </c>
      <c r="G849" s="12" t="str">
        <f t="shared" si="471"/>
        <v>3</v>
      </c>
      <c r="H849" s="12" t="str">
        <f t="shared" si="471"/>
        <v>100</v>
      </c>
      <c r="I849" s="12" t="str">
        <f t="shared" si="471"/>
        <v>2</v>
      </c>
      <c r="J849" s="12" t="str">
        <f t="shared" si="471"/>
        <v>66.7</v>
      </c>
      <c r="K849" s="12" t="str">
        <f t="shared" si="471"/>
        <v>2</v>
      </c>
      <c r="L849" s="12" t="str">
        <f t="shared" si="471"/>
        <v>66.7</v>
      </c>
      <c r="M849" s="12" t="str">
        <f t="shared" si="471"/>
        <v>1</v>
      </c>
      <c r="N849" s="12" t="str">
        <f t="shared" si="471"/>
        <v>33.3</v>
      </c>
      <c r="O849" s="12" t="str">
        <f t="shared" si="471"/>
        <v>0</v>
      </c>
      <c r="P849" s="12" t="str">
        <f t="shared" si="471"/>
        <v>0</v>
      </c>
      <c r="Q849" s="12" t="str">
        <f t="shared" si="471"/>
        <v>0</v>
      </c>
      <c r="R849" s="12" t="str">
        <f t="shared" si="471"/>
        <v>0</v>
      </c>
      <c r="S849" s="12" t="str">
        <f t="shared" si="471"/>
        <v>1</v>
      </c>
      <c r="T849" s="12" t="str">
        <f t="shared" si="471"/>
        <v>33.3</v>
      </c>
      <c r="U849" s="12" t="str">
        <f t="shared" si="471"/>
        <v>0</v>
      </c>
      <c r="V849" s="12" t="str">
        <f t="shared" si="471"/>
        <v>0</v>
      </c>
      <c r="W849" s="12" t="str">
        <f t="shared" si="471"/>
        <v>1</v>
      </c>
      <c r="X849" s="12" t="str">
        <f t="shared" si="471"/>
        <v>33.3</v>
      </c>
      <c r="Y849" s="12" t="str">
        <f t="shared" si="471"/>
        <v>1</v>
      </c>
      <c r="Z849" s="12" t="str">
        <f t="shared" si="471"/>
        <v>33.3</v>
      </c>
      <c r="AA849" s="12" t="str">
        <f t="shared" si="471"/>
        <v>1</v>
      </c>
      <c r="AB849" s="12" t="str">
        <f t="shared" si="471"/>
        <v>33.3</v>
      </c>
      <c r="AC849" s="12" t="str">
        <f t="shared" si="471"/>
        <v>0</v>
      </c>
      <c r="AD849" s="12" t="str">
        <f t="shared" si="471"/>
        <v>0</v>
      </c>
      <c r="AE849" s="12" t="str">
        <f t="shared" si="471"/>
        <v>0</v>
      </c>
      <c r="AF849" s="12" t="str">
        <f t="shared" si="471"/>
        <v>0</v>
      </c>
      <c r="AG849" s="12" t="str">
        <f t="shared" si="471"/>
        <v>0</v>
      </c>
      <c r="AH849" s="12" t="str">
        <f t="shared" si="471"/>
        <v>0</v>
      </c>
      <c r="AI849" s="12" t="str">
        <f t="shared" si="471"/>
        <v>0</v>
      </c>
      <c r="AJ849" s="12" t="str">
        <f t="shared" si="471"/>
        <v>0</v>
      </c>
    </row>
    <row r="850" spans="1:36">
      <c r="A850" s="5" t="str">
        <f t="shared" ref="A850" si="478">TRIM(A466)</f>
        <v>AUDI</v>
      </c>
      <c r="B850" t="str">
        <f t="shared" si="471"/>
        <v>A4 1.9 TDI 113BHP 4DR</v>
      </c>
      <c r="C850" s="12" t="str">
        <f t="shared" si="471"/>
        <v>2005</v>
      </c>
      <c r="D850" s="12" t="str">
        <f t="shared" si="471"/>
        <v>4</v>
      </c>
      <c r="E850" s="12" t="str">
        <f t="shared" si="471"/>
        <v>1</v>
      </c>
      <c r="F850" s="12" t="str">
        <f t="shared" si="471"/>
        <v>25</v>
      </c>
      <c r="G850" s="12" t="str">
        <f t="shared" si="471"/>
        <v>3</v>
      </c>
      <c r="H850" s="12" t="str">
        <f t="shared" si="471"/>
        <v>75</v>
      </c>
      <c r="I850" s="12" t="str">
        <f t="shared" si="471"/>
        <v>1</v>
      </c>
      <c r="J850" s="12" t="str">
        <f t="shared" si="471"/>
        <v>25</v>
      </c>
      <c r="K850" s="12" t="str">
        <f t="shared" si="471"/>
        <v>0</v>
      </c>
      <c r="L850" s="12" t="str">
        <f t="shared" si="471"/>
        <v>0</v>
      </c>
      <c r="M850" s="12" t="str">
        <f t="shared" si="471"/>
        <v>1</v>
      </c>
      <c r="N850" s="12" t="str">
        <f t="shared" si="471"/>
        <v>25</v>
      </c>
      <c r="O850" s="12" t="str">
        <f t="shared" si="471"/>
        <v>0</v>
      </c>
      <c r="P850" s="12" t="str">
        <f t="shared" si="471"/>
        <v>0</v>
      </c>
      <c r="Q850" s="12" t="str">
        <f t="shared" si="471"/>
        <v>3</v>
      </c>
      <c r="R850" s="12" t="str">
        <f t="shared" si="471"/>
        <v>75</v>
      </c>
      <c r="S850" s="12" t="str">
        <f t="shared" si="471"/>
        <v>0</v>
      </c>
      <c r="T850" s="12" t="str">
        <f t="shared" si="471"/>
        <v>0</v>
      </c>
      <c r="U850" s="12" t="str">
        <f t="shared" si="471"/>
        <v>0</v>
      </c>
      <c r="V850" s="12" t="str">
        <f t="shared" si="471"/>
        <v>0</v>
      </c>
      <c r="W850" s="12" t="str">
        <f t="shared" si="471"/>
        <v>1</v>
      </c>
      <c r="X850" s="12" t="str">
        <f t="shared" si="471"/>
        <v>25</v>
      </c>
      <c r="Y850" s="12" t="str">
        <f t="shared" si="471"/>
        <v>0</v>
      </c>
      <c r="Z850" s="12" t="str">
        <f t="shared" si="471"/>
        <v>0</v>
      </c>
      <c r="AA850" s="12" t="str">
        <f t="shared" si="471"/>
        <v>1</v>
      </c>
      <c r="AB850" s="12" t="str">
        <f t="shared" si="471"/>
        <v>25</v>
      </c>
      <c r="AC850" s="12" t="str">
        <f t="shared" si="471"/>
        <v>0</v>
      </c>
      <c r="AD850" s="12" t="str">
        <f t="shared" si="471"/>
        <v>0</v>
      </c>
      <c r="AE850" s="12" t="str">
        <f t="shared" si="471"/>
        <v>0</v>
      </c>
      <c r="AF850" s="12" t="str">
        <f t="shared" si="471"/>
        <v>0</v>
      </c>
      <c r="AG850" s="12" t="str">
        <f t="shared" si="471"/>
        <v>0</v>
      </c>
      <c r="AH850" s="12" t="str">
        <f t="shared" si="471"/>
        <v>0</v>
      </c>
      <c r="AI850" s="12" t="str">
        <f t="shared" si="471"/>
        <v>0</v>
      </c>
      <c r="AJ850" s="12" t="str">
        <f t="shared" si="471"/>
        <v>0</v>
      </c>
    </row>
    <row r="851" spans="1:36">
      <c r="A851" s="5" t="str">
        <f t="shared" ref="A851" si="479">TRIM(A467)</f>
        <v>AUDI</v>
      </c>
      <c r="B851" t="str">
        <f t="shared" ref="B851:AJ858" si="480">TRIM(B467)</f>
        <v>A4 1.9 TDI 113BHP 4DR</v>
      </c>
      <c r="C851" s="12" t="str">
        <f t="shared" si="480"/>
        <v>2007</v>
      </c>
      <c r="D851" s="12" t="str">
        <f t="shared" si="480"/>
        <v>3</v>
      </c>
      <c r="E851" s="12" t="str">
        <f t="shared" si="480"/>
        <v>1</v>
      </c>
      <c r="F851" s="12" t="str">
        <f t="shared" si="480"/>
        <v>33.3</v>
      </c>
      <c r="G851" s="12" t="str">
        <f t="shared" si="480"/>
        <v>2</v>
      </c>
      <c r="H851" s="12" t="str">
        <f t="shared" si="480"/>
        <v>66.7</v>
      </c>
      <c r="I851" s="12" t="str">
        <f t="shared" si="480"/>
        <v>0</v>
      </c>
      <c r="J851" s="12" t="str">
        <f t="shared" si="480"/>
        <v>0</v>
      </c>
      <c r="K851" s="12" t="str">
        <f t="shared" si="480"/>
        <v>0</v>
      </c>
      <c r="L851" s="12" t="str">
        <f t="shared" si="480"/>
        <v>0</v>
      </c>
      <c r="M851" s="12" t="str">
        <f t="shared" si="480"/>
        <v>0</v>
      </c>
      <c r="N851" s="12" t="str">
        <f t="shared" si="480"/>
        <v>0</v>
      </c>
      <c r="O851" s="12" t="str">
        <f t="shared" si="480"/>
        <v>1</v>
      </c>
      <c r="P851" s="12" t="str">
        <f t="shared" si="480"/>
        <v>33.3</v>
      </c>
      <c r="Q851" s="12" t="str">
        <f t="shared" si="480"/>
        <v>1</v>
      </c>
      <c r="R851" s="12" t="str">
        <f t="shared" si="480"/>
        <v>33.3</v>
      </c>
      <c r="S851" s="12" t="str">
        <f t="shared" si="480"/>
        <v>0</v>
      </c>
      <c r="T851" s="12" t="str">
        <f t="shared" si="480"/>
        <v>0</v>
      </c>
      <c r="U851" s="12" t="str">
        <f t="shared" si="480"/>
        <v>0</v>
      </c>
      <c r="V851" s="12" t="str">
        <f t="shared" si="480"/>
        <v>0</v>
      </c>
      <c r="W851" s="12" t="str">
        <f t="shared" si="480"/>
        <v>0</v>
      </c>
      <c r="X851" s="12" t="str">
        <f t="shared" si="480"/>
        <v>0</v>
      </c>
      <c r="Y851" s="12" t="str">
        <f t="shared" si="480"/>
        <v>0</v>
      </c>
      <c r="Z851" s="12" t="str">
        <f t="shared" si="480"/>
        <v>0</v>
      </c>
      <c r="AA851" s="12" t="str">
        <f t="shared" si="480"/>
        <v>0</v>
      </c>
      <c r="AB851" s="12" t="str">
        <f t="shared" si="480"/>
        <v>0</v>
      </c>
      <c r="AC851" s="12" t="str">
        <f t="shared" si="480"/>
        <v>1</v>
      </c>
      <c r="AD851" s="12" t="str">
        <f t="shared" si="480"/>
        <v>33.3</v>
      </c>
      <c r="AE851" s="12" t="str">
        <f t="shared" si="480"/>
        <v>0</v>
      </c>
      <c r="AF851" s="12" t="str">
        <f t="shared" si="480"/>
        <v>0</v>
      </c>
      <c r="AG851" s="12" t="str">
        <f t="shared" si="480"/>
        <v>0</v>
      </c>
      <c r="AH851" s="12" t="str">
        <f t="shared" si="480"/>
        <v>0</v>
      </c>
      <c r="AI851" s="12" t="str">
        <f t="shared" si="480"/>
        <v>0</v>
      </c>
      <c r="AJ851" s="12" t="str">
        <f t="shared" si="480"/>
        <v>0</v>
      </c>
    </row>
    <row r="852" spans="1:36">
      <c r="A852" s="5" t="str">
        <f t="shared" ref="A852" si="481">TRIM(A468)</f>
        <v>AUDI</v>
      </c>
      <c r="B852" t="str">
        <f t="shared" si="480"/>
        <v>A4 1.9 TDI 115 BHP 4DR</v>
      </c>
      <c r="C852" s="12" t="str">
        <f t="shared" si="480"/>
        <v>1998</v>
      </c>
      <c r="D852" s="12" t="str">
        <f t="shared" si="480"/>
        <v>1</v>
      </c>
      <c r="E852" s="12" t="str">
        <f t="shared" si="480"/>
        <v>1</v>
      </c>
      <c r="F852" s="12" t="str">
        <f t="shared" si="480"/>
        <v>100</v>
      </c>
      <c r="G852" s="12" t="str">
        <f t="shared" si="480"/>
        <v>0</v>
      </c>
      <c r="H852" s="12" t="str">
        <f t="shared" si="480"/>
        <v>0</v>
      </c>
      <c r="I852" s="12" t="str">
        <f t="shared" si="480"/>
        <v>0</v>
      </c>
      <c r="J852" s="12" t="str">
        <f t="shared" si="480"/>
        <v>0</v>
      </c>
      <c r="K852" s="12" t="str">
        <f t="shared" si="480"/>
        <v>0</v>
      </c>
      <c r="L852" s="12" t="str">
        <f t="shared" si="480"/>
        <v>0</v>
      </c>
      <c r="M852" s="12" t="str">
        <f t="shared" si="480"/>
        <v>0</v>
      </c>
      <c r="N852" s="12" t="str">
        <f t="shared" si="480"/>
        <v>0</v>
      </c>
      <c r="O852" s="12" t="str">
        <f t="shared" si="480"/>
        <v>0</v>
      </c>
      <c r="P852" s="12" t="str">
        <f t="shared" si="480"/>
        <v>0</v>
      </c>
      <c r="Q852" s="12" t="str">
        <f t="shared" si="480"/>
        <v>0</v>
      </c>
      <c r="R852" s="12" t="str">
        <f t="shared" si="480"/>
        <v>0</v>
      </c>
      <c r="S852" s="12" t="str">
        <f t="shared" si="480"/>
        <v>0</v>
      </c>
      <c r="T852" s="12" t="str">
        <f t="shared" si="480"/>
        <v>0</v>
      </c>
      <c r="U852" s="12" t="str">
        <f t="shared" si="480"/>
        <v>0</v>
      </c>
      <c r="V852" s="12" t="str">
        <f t="shared" si="480"/>
        <v>0</v>
      </c>
      <c r="W852" s="12" t="str">
        <f t="shared" si="480"/>
        <v>0</v>
      </c>
      <c r="X852" s="12" t="str">
        <f t="shared" si="480"/>
        <v>0</v>
      </c>
      <c r="Y852" s="12" t="str">
        <f t="shared" si="480"/>
        <v>0</v>
      </c>
      <c r="Z852" s="12" t="str">
        <f t="shared" si="480"/>
        <v>0</v>
      </c>
      <c r="AA852" s="12" t="str">
        <f t="shared" si="480"/>
        <v>0</v>
      </c>
      <c r="AB852" s="12" t="str">
        <f t="shared" si="480"/>
        <v>0</v>
      </c>
      <c r="AC852" s="12" t="str">
        <f t="shared" si="480"/>
        <v>0</v>
      </c>
      <c r="AD852" s="12" t="str">
        <f t="shared" si="480"/>
        <v>0</v>
      </c>
      <c r="AE852" s="12" t="str">
        <f t="shared" si="480"/>
        <v>0</v>
      </c>
      <c r="AF852" s="12" t="str">
        <f t="shared" si="480"/>
        <v>0</v>
      </c>
      <c r="AG852" s="12" t="str">
        <f t="shared" si="480"/>
        <v>0</v>
      </c>
      <c r="AH852" s="12" t="str">
        <f t="shared" si="480"/>
        <v>0</v>
      </c>
      <c r="AI852" s="12" t="str">
        <f t="shared" si="480"/>
        <v>0</v>
      </c>
      <c r="AJ852" s="12" t="str">
        <f t="shared" si="480"/>
        <v>0</v>
      </c>
    </row>
    <row r="853" spans="1:36">
      <c r="A853" s="5" t="str">
        <f t="shared" ref="A853" si="482">TRIM(A469)</f>
        <v>AUDI</v>
      </c>
      <c r="B853" t="str">
        <f t="shared" si="480"/>
        <v>A4 1.9 TDI 115 BHP 4DR</v>
      </c>
      <c r="C853" s="12" t="str">
        <f t="shared" si="480"/>
        <v>2004</v>
      </c>
      <c r="D853" s="12" t="str">
        <f t="shared" si="480"/>
        <v>1</v>
      </c>
      <c r="E853" s="12" t="str">
        <f t="shared" si="480"/>
        <v>1</v>
      </c>
      <c r="F853" s="12" t="str">
        <f t="shared" si="480"/>
        <v>100</v>
      </c>
      <c r="G853" s="12" t="str">
        <f t="shared" si="480"/>
        <v>0</v>
      </c>
      <c r="H853" s="12" t="str">
        <f t="shared" si="480"/>
        <v>0</v>
      </c>
      <c r="I853" s="12" t="str">
        <f t="shared" si="480"/>
        <v>0</v>
      </c>
      <c r="J853" s="12" t="str">
        <f t="shared" si="480"/>
        <v>0</v>
      </c>
      <c r="K853" s="12" t="str">
        <f t="shared" si="480"/>
        <v>0</v>
      </c>
      <c r="L853" s="12" t="str">
        <f t="shared" si="480"/>
        <v>0</v>
      </c>
      <c r="M853" s="12" t="str">
        <f t="shared" si="480"/>
        <v>0</v>
      </c>
      <c r="N853" s="12" t="str">
        <f t="shared" si="480"/>
        <v>0</v>
      </c>
      <c r="O853" s="12" t="str">
        <f t="shared" si="480"/>
        <v>0</v>
      </c>
      <c r="P853" s="12" t="str">
        <f t="shared" si="480"/>
        <v>0</v>
      </c>
      <c r="Q853" s="12" t="str">
        <f t="shared" si="480"/>
        <v>0</v>
      </c>
      <c r="R853" s="12" t="str">
        <f t="shared" si="480"/>
        <v>0</v>
      </c>
      <c r="S853" s="12" t="str">
        <f t="shared" si="480"/>
        <v>0</v>
      </c>
      <c r="T853" s="12" t="str">
        <f t="shared" si="480"/>
        <v>0</v>
      </c>
      <c r="U853" s="12" t="str">
        <f t="shared" si="480"/>
        <v>0</v>
      </c>
      <c r="V853" s="12" t="str">
        <f t="shared" si="480"/>
        <v>0</v>
      </c>
      <c r="W853" s="12" t="str">
        <f t="shared" si="480"/>
        <v>0</v>
      </c>
      <c r="X853" s="12" t="str">
        <f t="shared" si="480"/>
        <v>0</v>
      </c>
      <c r="Y853" s="12" t="str">
        <f t="shared" si="480"/>
        <v>0</v>
      </c>
      <c r="Z853" s="12" t="str">
        <f t="shared" si="480"/>
        <v>0</v>
      </c>
      <c r="AA853" s="12" t="str">
        <f t="shared" si="480"/>
        <v>0</v>
      </c>
      <c r="AB853" s="12" t="str">
        <f t="shared" si="480"/>
        <v>0</v>
      </c>
      <c r="AC853" s="12" t="str">
        <f t="shared" si="480"/>
        <v>0</v>
      </c>
      <c r="AD853" s="12" t="str">
        <f t="shared" si="480"/>
        <v>0</v>
      </c>
      <c r="AE853" s="12" t="str">
        <f t="shared" si="480"/>
        <v>0</v>
      </c>
      <c r="AF853" s="12" t="str">
        <f t="shared" si="480"/>
        <v>0</v>
      </c>
      <c r="AG853" s="12" t="str">
        <f t="shared" si="480"/>
        <v>0</v>
      </c>
      <c r="AH853" s="12" t="str">
        <f t="shared" si="480"/>
        <v>0</v>
      </c>
      <c r="AI853" s="12" t="str">
        <f t="shared" si="480"/>
        <v>0</v>
      </c>
      <c r="AJ853" s="12" t="str">
        <f t="shared" si="480"/>
        <v>0</v>
      </c>
    </row>
    <row r="854" spans="1:36">
      <c r="A854" s="5" t="str">
        <f t="shared" ref="A854" si="483">TRIM(A470)</f>
        <v>AUDI</v>
      </c>
      <c r="B854" t="str">
        <f t="shared" si="480"/>
        <v>A4 1.9 TDI 115 BHP 4DR</v>
      </c>
      <c r="C854" s="12" t="str">
        <f t="shared" si="480"/>
        <v>2005</v>
      </c>
      <c r="D854" s="12" t="str">
        <f t="shared" si="480"/>
        <v>2</v>
      </c>
      <c r="E854" s="12" t="str">
        <f t="shared" si="480"/>
        <v>0</v>
      </c>
      <c r="F854" s="12" t="str">
        <f t="shared" si="480"/>
        <v>0</v>
      </c>
      <c r="G854" s="12" t="str">
        <f t="shared" si="480"/>
        <v>2</v>
      </c>
      <c r="H854" s="12" t="str">
        <f t="shared" si="480"/>
        <v>100</v>
      </c>
      <c r="I854" s="12" t="str">
        <f t="shared" si="480"/>
        <v>0</v>
      </c>
      <c r="J854" s="12" t="str">
        <f t="shared" si="480"/>
        <v>0</v>
      </c>
      <c r="K854" s="12" t="str">
        <f t="shared" si="480"/>
        <v>0</v>
      </c>
      <c r="L854" s="12" t="str">
        <f t="shared" si="480"/>
        <v>0</v>
      </c>
      <c r="M854" s="12" t="str">
        <f t="shared" si="480"/>
        <v>1</v>
      </c>
      <c r="N854" s="12" t="str">
        <f t="shared" si="480"/>
        <v>50</v>
      </c>
      <c r="O854" s="12" t="str">
        <f t="shared" si="480"/>
        <v>0</v>
      </c>
      <c r="P854" s="12" t="str">
        <f t="shared" si="480"/>
        <v>0</v>
      </c>
      <c r="Q854" s="12" t="str">
        <f t="shared" si="480"/>
        <v>0</v>
      </c>
      <c r="R854" s="12" t="str">
        <f t="shared" si="480"/>
        <v>0</v>
      </c>
      <c r="S854" s="12" t="str">
        <f t="shared" si="480"/>
        <v>0</v>
      </c>
      <c r="T854" s="12" t="str">
        <f t="shared" si="480"/>
        <v>0</v>
      </c>
      <c r="U854" s="12" t="str">
        <f t="shared" si="480"/>
        <v>0</v>
      </c>
      <c r="V854" s="12" t="str">
        <f t="shared" si="480"/>
        <v>0</v>
      </c>
      <c r="W854" s="12" t="str">
        <f t="shared" si="480"/>
        <v>1</v>
      </c>
      <c r="X854" s="12" t="str">
        <f t="shared" si="480"/>
        <v>50</v>
      </c>
      <c r="Y854" s="12" t="str">
        <f t="shared" si="480"/>
        <v>1</v>
      </c>
      <c r="Z854" s="12" t="str">
        <f t="shared" si="480"/>
        <v>50</v>
      </c>
      <c r="AA854" s="12" t="str">
        <f t="shared" si="480"/>
        <v>0</v>
      </c>
      <c r="AB854" s="12" t="str">
        <f t="shared" si="480"/>
        <v>0</v>
      </c>
      <c r="AC854" s="12" t="str">
        <f t="shared" si="480"/>
        <v>0</v>
      </c>
      <c r="AD854" s="12" t="str">
        <f t="shared" si="480"/>
        <v>0</v>
      </c>
      <c r="AE854" s="12" t="str">
        <f t="shared" si="480"/>
        <v>0</v>
      </c>
      <c r="AF854" s="12" t="str">
        <f t="shared" si="480"/>
        <v>0</v>
      </c>
      <c r="AG854" s="12" t="str">
        <f t="shared" si="480"/>
        <v>0</v>
      </c>
      <c r="AH854" s="12" t="str">
        <f t="shared" si="480"/>
        <v>0</v>
      </c>
      <c r="AI854" s="12" t="str">
        <f t="shared" si="480"/>
        <v>0</v>
      </c>
      <c r="AJ854" s="12" t="str">
        <f t="shared" si="480"/>
        <v>0</v>
      </c>
    </row>
    <row r="855" spans="1:36">
      <c r="A855" s="5" t="str">
        <f t="shared" ref="A855" si="484">TRIM(A471)</f>
        <v>AUDI</v>
      </c>
      <c r="B855" t="str">
        <f t="shared" si="480"/>
        <v>A4 1.9 TDI 115 BHP 4DR</v>
      </c>
      <c r="C855" s="12" t="str">
        <f t="shared" si="480"/>
        <v>2007</v>
      </c>
      <c r="D855" s="12" t="str">
        <f t="shared" si="480"/>
        <v>1</v>
      </c>
      <c r="E855" s="12" t="str">
        <f t="shared" si="480"/>
        <v>1</v>
      </c>
      <c r="F855" s="12" t="str">
        <f t="shared" si="480"/>
        <v>100</v>
      </c>
      <c r="G855" s="12" t="str">
        <f t="shared" si="480"/>
        <v>0</v>
      </c>
      <c r="H855" s="12" t="str">
        <f t="shared" si="480"/>
        <v>0</v>
      </c>
      <c r="I855" s="12" t="str">
        <f t="shared" si="480"/>
        <v>0</v>
      </c>
      <c r="J855" s="12" t="str">
        <f t="shared" si="480"/>
        <v>0</v>
      </c>
      <c r="K855" s="12" t="str">
        <f t="shared" si="480"/>
        <v>0</v>
      </c>
      <c r="L855" s="12" t="str">
        <f t="shared" si="480"/>
        <v>0</v>
      </c>
      <c r="M855" s="12" t="str">
        <f t="shared" si="480"/>
        <v>0</v>
      </c>
      <c r="N855" s="12" t="str">
        <f t="shared" si="480"/>
        <v>0</v>
      </c>
      <c r="O855" s="12" t="str">
        <f t="shared" si="480"/>
        <v>0</v>
      </c>
      <c r="P855" s="12" t="str">
        <f t="shared" si="480"/>
        <v>0</v>
      </c>
      <c r="Q855" s="12" t="str">
        <f t="shared" si="480"/>
        <v>0</v>
      </c>
      <c r="R855" s="12" t="str">
        <f t="shared" si="480"/>
        <v>0</v>
      </c>
      <c r="S855" s="12" t="str">
        <f t="shared" si="480"/>
        <v>0</v>
      </c>
      <c r="T855" s="12" t="str">
        <f t="shared" si="480"/>
        <v>0</v>
      </c>
      <c r="U855" s="12" t="str">
        <f t="shared" si="480"/>
        <v>0</v>
      </c>
      <c r="V855" s="12" t="str">
        <f t="shared" si="480"/>
        <v>0</v>
      </c>
      <c r="W855" s="12" t="str">
        <f t="shared" si="480"/>
        <v>0</v>
      </c>
      <c r="X855" s="12" t="str">
        <f t="shared" si="480"/>
        <v>0</v>
      </c>
      <c r="Y855" s="12" t="str">
        <f t="shared" si="480"/>
        <v>0</v>
      </c>
      <c r="Z855" s="12" t="str">
        <f t="shared" si="480"/>
        <v>0</v>
      </c>
      <c r="AA855" s="12" t="str">
        <f t="shared" si="480"/>
        <v>0</v>
      </c>
      <c r="AB855" s="12" t="str">
        <f t="shared" si="480"/>
        <v>0</v>
      </c>
      <c r="AC855" s="12" t="str">
        <f t="shared" si="480"/>
        <v>0</v>
      </c>
      <c r="AD855" s="12" t="str">
        <f t="shared" si="480"/>
        <v>0</v>
      </c>
      <c r="AE855" s="12" t="str">
        <f t="shared" si="480"/>
        <v>0</v>
      </c>
      <c r="AF855" s="12" t="str">
        <f t="shared" si="480"/>
        <v>0</v>
      </c>
      <c r="AG855" s="12" t="str">
        <f t="shared" si="480"/>
        <v>0</v>
      </c>
      <c r="AH855" s="12" t="str">
        <f t="shared" si="480"/>
        <v>0</v>
      </c>
      <c r="AI855" s="12" t="str">
        <f t="shared" si="480"/>
        <v>0</v>
      </c>
      <c r="AJ855" s="12" t="str">
        <f t="shared" si="480"/>
        <v>0</v>
      </c>
    </row>
    <row r="856" spans="1:36">
      <c r="A856" s="5" t="str">
        <f t="shared" ref="A856" si="485">TRIM(A472)</f>
        <v>AUDI</v>
      </c>
      <c r="B856" t="str">
        <f t="shared" si="480"/>
        <v>A4 1.9 TDI 115 BHP 5DR</v>
      </c>
      <c r="C856" s="12" t="str">
        <f t="shared" si="480"/>
        <v>2004</v>
      </c>
      <c r="D856" s="12" t="str">
        <f t="shared" si="480"/>
        <v>2</v>
      </c>
      <c r="E856" s="12" t="str">
        <f t="shared" si="480"/>
        <v>1</v>
      </c>
      <c r="F856" s="12" t="str">
        <f t="shared" si="480"/>
        <v>50</v>
      </c>
      <c r="G856" s="12" t="str">
        <f t="shared" si="480"/>
        <v>1</v>
      </c>
      <c r="H856" s="12" t="str">
        <f t="shared" si="480"/>
        <v>50</v>
      </c>
      <c r="I856" s="12" t="str">
        <f t="shared" si="480"/>
        <v>0</v>
      </c>
      <c r="J856" s="12" t="str">
        <f t="shared" si="480"/>
        <v>0</v>
      </c>
      <c r="K856" s="12" t="str">
        <f t="shared" si="480"/>
        <v>0</v>
      </c>
      <c r="L856" s="12" t="str">
        <f t="shared" si="480"/>
        <v>0</v>
      </c>
      <c r="M856" s="12" t="str">
        <f t="shared" si="480"/>
        <v>0</v>
      </c>
      <c r="N856" s="12" t="str">
        <f t="shared" si="480"/>
        <v>0</v>
      </c>
      <c r="O856" s="12" t="str">
        <f t="shared" si="480"/>
        <v>1</v>
      </c>
      <c r="P856" s="12" t="str">
        <f t="shared" si="480"/>
        <v>50</v>
      </c>
      <c r="Q856" s="12" t="str">
        <f t="shared" si="480"/>
        <v>0</v>
      </c>
      <c r="R856" s="12" t="str">
        <f t="shared" si="480"/>
        <v>0</v>
      </c>
      <c r="S856" s="12" t="str">
        <f t="shared" si="480"/>
        <v>0</v>
      </c>
      <c r="T856" s="12" t="str">
        <f t="shared" si="480"/>
        <v>0</v>
      </c>
      <c r="U856" s="12" t="str">
        <f t="shared" si="480"/>
        <v>0</v>
      </c>
      <c r="V856" s="12" t="str">
        <f t="shared" si="480"/>
        <v>0</v>
      </c>
      <c r="W856" s="12" t="str">
        <f t="shared" si="480"/>
        <v>0</v>
      </c>
      <c r="X856" s="12" t="str">
        <f t="shared" si="480"/>
        <v>0</v>
      </c>
      <c r="Y856" s="12" t="str">
        <f t="shared" si="480"/>
        <v>0</v>
      </c>
      <c r="Z856" s="12" t="str">
        <f t="shared" si="480"/>
        <v>0</v>
      </c>
      <c r="AA856" s="12" t="str">
        <f t="shared" si="480"/>
        <v>0</v>
      </c>
      <c r="AB856" s="12" t="str">
        <f t="shared" si="480"/>
        <v>0</v>
      </c>
      <c r="AC856" s="12" t="str">
        <f t="shared" si="480"/>
        <v>1</v>
      </c>
      <c r="AD856" s="12" t="str">
        <f t="shared" si="480"/>
        <v>50</v>
      </c>
      <c r="AE856" s="12" t="str">
        <f t="shared" si="480"/>
        <v>0</v>
      </c>
      <c r="AF856" s="12" t="str">
        <f t="shared" si="480"/>
        <v>0</v>
      </c>
      <c r="AG856" s="12" t="str">
        <f t="shared" si="480"/>
        <v>0</v>
      </c>
      <c r="AH856" s="12" t="str">
        <f t="shared" si="480"/>
        <v>0</v>
      </c>
      <c r="AI856" s="12" t="str">
        <f t="shared" si="480"/>
        <v>0</v>
      </c>
      <c r="AJ856" s="12" t="str">
        <f t="shared" si="480"/>
        <v>0</v>
      </c>
    </row>
    <row r="857" spans="1:36">
      <c r="A857" s="5" t="str">
        <f t="shared" ref="A857" si="486">TRIM(A473)</f>
        <v>AUDI</v>
      </c>
      <c r="B857" t="str">
        <f t="shared" si="480"/>
        <v>A4 1.9 TDI 115 BHP 5DR</v>
      </c>
      <c r="C857" s="12" t="str">
        <f t="shared" si="480"/>
        <v>2007</v>
      </c>
      <c r="D857" s="12" t="str">
        <f t="shared" si="480"/>
        <v>1</v>
      </c>
      <c r="E857" s="12" t="str">
        <f t="shared" si="480"/>
        <v>0</v>
      </c>
      <c r="F857" s="12" t="str">
        <f t="shared" si="480"/>
        <v>0</v>
      </c>
      <c r="G857" s="12" t="str">
        <f t="shared" si="480"/>
        <v>1</v>
      </c>
      <c r="H857" s="12" t="str">
        <f t="shared" si="480"/>
        <v>100</v>
      </c>
      <c r="I857" s="12" t="str">
        <f t="shared" si="480"/>
        <v>1</v>
      </c>
      <c r="J857" s="12" t="str">
        <f t="shared" si="480"/>
        <v>100</v>
      </c>
      <c r="K857" s="12" t="str">
        <f t="shared" si="480"/>
        <v>0</v>
      </c>
      <c r="L857" s="12" t="str">
        <f t="shared" si="480"/>
        <v>0</v>
      </c>
      <c r="M857" s="12" t="str">
        <f t="shared" si="480"/>
        <v>1</v>
      </c>
      <c r="N857" s="12" t="str">
        <f t="shared" si="480"/>
        <v>100</v>
      </c>
      <c r="O857" s="12" t="str">
        <f t="shared" si="480"/>
        <v>0</v>
      </c>
      <c r="P857" s="12" t="str">
        <f t="shared" si="480"/>
        <v>0</v>
      </c>
      <c r="Q857" s="12" t="str">
        <f t="shared" si="480"/>
        <v>1</v>
      </c>
      <c r="R857" s="12" t="str">
        <f t="shared" si="480"/>
        <v>100</v>
      </c>
      <c r="S857" s="12" t="str">
        <f t="shared" si="480"/>
        <v>0</v>
      </c>
      <c r="T857" s="12" t="str">
        <f t="shared" si="480"/>
        <v>0</v>
      </c>
      <c r="U857" s="12" t="str">
        <f t="shared" si="480"/>
        <v>0</v>
      </c>
      <c r="V857" s="12" t="str">
        <f t="shared" si="480"/>
        <v>0</v>
      </c>
      <c r="W857" s="12" t="str">
        <f t="shared" si="480"/>
        <v>0</v>
      </c>
      <c r="X857" s="12" t="str">
        <f t="shared" si="480"/>
        <v>0</v>
      </c>
      <c r="Y857" s="12" t="str">
        <f t="shared" si="480"/>
        <v>1</v>
      </c>
      <c r="Z857" s="12" t="str">
        <f t="shared" si="480"/>
        <v>100</v>
      </c>
      <c r="AA857" s="12" t="str">
        <f t="shared" si="480"/>
        <v>0</v>
      </c>
      <c r="AB857" s="12" t="str">
        <f t="shared" si="480"/>
        <v>0</v>
      </c>
      <c r="AC857" s="12" t="str">
        <f t="shared" si="480"/>
        <v>0</v>
      </c>
      <c r="AD857" s="12" t="str">
        <f t="shared" si="480"/>
        <v>0</v>
      </c>
      <c r="AE857" s="12" t="str">
        <f t="shared" si="480"/>
        <v>0</v>
      </c>
      <c r="AF857" s="12" t="str">
        <f t="shared" si="480"/>
        <v>0</v>
      </c>
      <c r="AG857" s="12" t="str">
        <f t="shared" si="480"/>
        <v>0</v>
      </c>
      <c r="AH857" s="12" t="str">
        <f t="shared" si="480"/>
        <v>0</v>
      </c>
      <c r="AI857" s="12" t="str">
        <f t="shared" si="480"/>
        <v>0</v>
      </c>
      <c r="AJ857" s="12" t="str">
        <f t="shared" si="480"/>
        <v>0</v>
      </c>
    </row>
    <row r="858" spans="1:36">
      <c r="A858" s="5" t="str">
        <f t="shared" ref="A858" si="487">TRIM(A474)</f>
        <v>AUDI</v>
      </c>
      <c r="B858" t="str">
        <f t="shared" si="480"/>
        <v>A4 1.9 TDI 115 BHP SPORT 5DR</v>
      </c>
      <c r="C858" s="12" t="str">
        <f t="shared" si="480"/>
        <v>2005</v>
      </c>
      <c r="D858" s="12" t="str">
        <f t="shared" si="480"/>
        <v>2</v>
      </c>
      <c r="E858" s="12" t="str">
        <f t="shared" si="480"/>
        <v>1</v>
      </c>
      <c r="F858" s="12" t="str">
        <f t="shared" si="480"/>
        <v>50</v>
      </c>
      <c r="G858" s="12" t="str">
        <f t="shared" si="480"/>
        <v>1</v>
      </c>
      <c r="H858" s="12" t="str">
        <f t="shared" si="480"/>
        <v>50</v>
      </c>
      <c r="I858" s="12" t="str">
        <f t="shared" si="480"/>
        <v>0</v>
      </c>
      <c r="J858" s="12" t="str">
        <f t="shared" si="480"/>
        <v>0</v>
      </c>
      <c r="K858" s="12" t="str">
        <f t="shared" si="480"/>
        <v>1</v>
      </c>
      <c r="L858" s="12" t="str">
        <f t="shared" ref="B858:AJ865" si="488">TRIM(L474)</f>
        <v>50</v>
      </c>
      <c r="M858" s="12" t="str">
        <f t="shared" si="488"/>
        <v>0</v>
      </c>
      <c r="N858" s="12" t="str">
        <f t="shared" si="488"/>
        <v>0</v>
      </c>
      <c r="O858" s="12" t="str">
        <f t="shared" si="488"/>
        <v>0</v>
      </c>
      <c r="P858" s="12" t="str">
        <f t="shared" si="488"/>
        <v>0</v>
      </c>
      <c r="Q858" s="12" t="str">
        <f t="shared" si="488"/>
        <v>0</v>
      </c>
      <c r="R858" s="12" t="str">
        <f t="shared" si="488"/>
        <v>0</v>
      </c>
      <c r="S858" s="12" t="str">
        <f t="shared" si="488"/>
        <v>0</v>
      </c>
      <c r="T858" s="12" t="str">
        <f t="shared" si="488"/>
        <v>0</v>
      </c>
      <c r="U858" s="12" t="str">
        <f t="shared" si="488"/>
        <v>0</v>
      </c>
      <c r="V858" s="12" t="str">
        <f t="shared" si="488"/>
        <v>0</v>
      </c>
      <c r="W858" s="12" t="str">
        <f t="shared" si="488"/>
        <v>1</v>
      </c>
      <c r="X858" s="12" t="str">
        <f t="shared" si="488"/>
        <v>50</v>
      </c>
      <c r="Y858" s="12" t="str">
        <f t="shared" si="488"/>
        <v>0</v>
      </c>
      <c r="Z858" s="12" t="str">
        <f t="shared" si="488"/>
        <v>0</v>
      </c>
      <c r="AA858" s="12" t="str">
        <f t="shared" si="488"/>
        <v>0</v>
      </c>
      <c r="AB858" s="12" t="str">
        <f t="shared" si="488"/>
        <v>0</v>
      </c>
      <c r="AC858" s="12" t="str">
        <f t="shared" si="488"/>
        <v>0</v>
      </c>
      <c r="AD858" s="12" t="str">
        <f t="shared" si="488"/>
        <v>0</v>
      </c>
      <c r="AE858" s="12" t="str">
        <f t="shared" si="488"/>
        <v>0</v>
      </c>
      <c r="AF858" s="12" t="str">
        <f t="shared" si="488"/>
        <v>0</v>
      </c>
      <c r="AG858" s="12" t="str">
        <f t="shared" si="488"/>
        <v>0</v>
      </c>
      <c r="AH858" s="12" t="str">
        <f t="shared" si="488"/>
        <v>0</v>
      </c>
      <c r="AI858" s="12" t="str">
        <f t="shared" si="488"/>
        <v>0</v>
      </c>
      <c r="AJ858" s="12" t="str">
        <f t="shared" si="488"/>
        <v>0</v>
      </c>
    </row>
    <row r="859" spans="1:36">
      <c r="A859" s="5" t="str">
        <f t="shared" ref="A859" si="489">TRIM(A475)</f>
        <v>AUDI</v>
      </c>
      <c r="B859" t="str">
        <f t="shared" si="488"/>
        <v>A4 1.9 TDI 130 BHP 4DR</v>
      </c>
      <c r="C859" s="12" t="str">
        <f t="shared" si="488"/>
        <v>2001</v>
      </c>
      <c r="D859" s="12" t="str">
        <f t="shared" si="488"/>
        <v>4</v>
      </c>
      <c r="E859" s="12" t="str">
        <f t="shared" si="488"/>
        <v>2</v>
      </c>
      <c r="F859" s="12" t="str">
        <f t="shared" si="488"/>
        <v>50</v>
      </c>
      <c r="G859" s="12" t="str">
        <f t="shared" si="488"/>
        <v>2</v>
      </c>
      <c r="H859" s="12" t="str">
        <f t="shared" si="488"/>
        <v>50</v>
      </c>
      <c r="I859" s="12" t="str">
        <f t="shared" si="488"/>
        <v>0</v>
      </c>
      <c r="J859" s="12" t="str">
        <f t="shared" si="488"/>
        <v>0</v>
      </c>
      <c r="K859" s="12" t="str">
        <f t="shared" si="488"/>
        <v>2</v>
      </c>
      <c r="L859" s="12" t="str">
        <f t="shared" si="488"/>
        <v>50</v>
      </c>
      <c r="M859" s="12" t="str">
        <f t="shared" si="488"/>
        <v>1</v>
      </c>
      <c r="N859" s="12" t="str">
        <f t="shared" si="488"/>
        <v>25</v>
      </c>
      <c r="O859" s="12" t="str">
        <f t="shared" si="488"/>
        <v>1</v>
      </c>
      <c r="P859" s="12" t="str">
        <f t="shared" si="488"/>
        <v>25</v>
      </c>
      <c r="Q859" s="12" t="str">
        <f t="shared" si="488"/>
        <v>1</v>
      </c>
      <c r="R859" s="12" t="str">
        <f t="shared" si="488"/>
        <v>25</v>
      </c>
      <c r="S859" s="12" t="str">
        <f t="shared" si="488"/>
        <v>0</v>
      </c>
      <c r="T859" s="12" t="str">
        <f t="shared" si="488"/>
        <v>0</v>
      </c>
      <c r="U859" s="12" t="str">
        <f t="shared" si="488"/>
        <v>0</v>
      </c>
      <c r="V859" s="12" t="str">
        <f t="shared" si="488"/>
        <v>0</v>
      </c>
      <c r="W859" s="12" t="str">
        <f t="shared" si="488"/>
        <v>0</v>
      </c>
      <c r="X859" s="12" t="str">
        <f t="shared" si="488"/>
        <v>0</v>
      </c>
      <c r="Y859" s="12" t="str">
        <f t="shared" si="488"/>
        <v>0</v>
      </c>
      <c r="Z859" s="12" t="str">
        <f t="shared" si="488"/>
        <v>0</v>
      </c>
      <c r="AA859" s="12" t="str">
        <f t="shared" si="488"/>
        <v>0</v>
      </c>
      <c r="AB859" s="12" t="str">
        <f t="shared" si="488"/>
        <v>0</v>
      </c>
      <c r="AC859" s="12" t="str">
        <f t="shared" si="488"/>
        <v>1</v>
      </c>
      <c r="AD859" s="12" t="str">
        <f t="shared" si="488"/>
        <v>25</v>
      </c>
      <c r="AE859" s="12" t="str">
        <f t="shared" si="488"/>
        <v>0</v>
      </c>
      <c r="AF859" s="12" t="str">
        <f t="shared" si="488"/>
        <v>0</v>
      </c>
      <c r="AG859" s="12" t="str">
        <f t="shared" si="488"/>
        <v>0</v>
      </c>
      <c r="AH859" s="12" t="str">
        <f t="shared" si="488"/>
        <v>0</v>
      </c>
      <c r="AI859" s="12" t="str">
        <f t="shared" si="488"/>
        <v>0</v>
      </c>
      <c r="AJ859" s="12" t="str">
        <f t="shared" si="488"/>
        <v>0</v>
      </c>
    </row>
    <row r="860" spans="1:36">
      <c r="A860" s="5" t="str">
        <f t="shared" ref="A860" si="490">TRIM(A476)</f>
        <v>AUDI</v>
      </c>
      <c r="B860" t="str">
        <f t="shared" si="488"/>
        <v>A4 1.9 TDI 130 BHP 4DR</v>
      </c>
      <c r="C860" s="12" t="str">
        <f t="shared" si="488"/>
        <v>2002</v>
      </c>
      <c r="D860" s="12" t="str">
        <f t="shared" si="488"/>
        <v>5</v>
      </c>
      <c r="E860" s="12" t="str">
        <f t="shared" si="488"/>
        <v>2</v>
      </c>
      <c r="F860" s="12" t="str">
        <f t="shared" si="488"/>
        <v>40</v>
      </c>
      <c r="G860" s="12" t="str">
        <f t="shared" si="488"/>
        <v>3</v>
      </c>
      <c r="H860" s="12" t="str">
        <f t="shared" si="488"/>
        <v>60</v>
      </c>
      <c r="I860" s="12" t="str">
        <f t="shared" si="488"/>
        <v>1</v>
      </c>
      <c r="J860" s="12" t="str">
        <f t="shared" si="488"/>
        <v>20</v>
      </c>
      <c r="K860" s="12" t="str">
        <f t="shared" si="488"/>
        <v>1</v>
      </c>
      <c r="L860" s="12" t="str">
        <f t="shared" si="488"/>
        <v>20</v>
      </c>
      <c r="M860" s="12" t="str">
        <f t="shared" si="488"/>
        <v>1</v>
      </c>
      <c r="N860" s="12" t="str">
        <f t="shared" si="488"/>
        <v>20</v>
      </c>
      <c r="O860" s="12" t="str">
        <f t="shared" si="488"/>
        <v>1</v>
      </c>
      <c r="P860" s="12" t="str">
        <f t="shared" si="488"/>
        <v>20</v>
      </c>
      <c r="Q860" s="12" t="str">
        <f t="shared" si="488"/>
        <v>2</v>
      </c>
      <c r="R860" s="12" t="str">
        <f t="shared" si="488"/>
        <v>40</v>
      </c>
      <c r="S860" s="12" t="str">
        <f t="shared" si="488"/>
        <v>1</v>
      </c>
      <c r="T860" s="12" t="str">
        <f t="shared" si="488"/>
        <v>20</v>
      </c>
      <c r="U860" s="12" t="str">
        <f t="shared" si="488"/>
        <v>0</v>
      </c>
      <c r="V860" s="12" t="str">
        <f t="shared" si="488"/>
        <v>0</v>
      </c>
      <c r="W860" s="12" t="str">
        <f t="shared" si="488"/>
        <v>1</v>
      </c>
      <c r="X860" s="12" t="str">
        <f t="shared" si="488"/>
        <v>20</v>
      </c>
      <c r="Y860" s="12" t="str">
        <f t="shared" si="488"/>
        <v>0</v>
      </c>
      <c r="Z860" s="12" t="str">
        <f t="shared" si="488"/>
        <v>0</v>
      </c>
      <c r="AA860" s="12" t="str">
        <f t="shared" si="488"/>
        <v>0</v>
      </c>
      <c r="AB860" s="12" t="str">
        <f t="shared" si="488"/>
        <v>0</v>
      </c>
      <c r="AC860" s="12" t="str">
        <f t="shared" si="488"/>
        <v>1</v>
      </c>
      <c r="AD860" s="12" t="str">
        <f t="shared" si="488"/>
        <v>20</v>
      </c>
      <c r="AE860" s="12" t="str">
        <f t="shared" si="488"/>
        <v>0</v>
      </c>
      <c r="AF860" s="12" t="str">
        <f t="shared" si="488"/>
        <v>0</v>
      </c>
      <c r="AG860" s="12" t="str">
        <f t="shared" si="488"/>
        <v>0</v>
      </c>
      <c r="AH860" s="12" t="str">
        <f t="shared" si="488"/>
        <v>0</v>
      </c>
      <c r="AI860" s="12" t="str">
        <f t="shared" si="488"/>
        <v>0</v>
      </c>
      <c r="AJ860" s="12" t="str">
        <f t="shared" si="488"/>
        <v>0</v>
      </c>
    </row>
    <row r="861" spans="1:36">
      <c r="A861" s="5" t="str">
        <f t="shared" ref="A861" si="491">TRIM(A477)</f>
        <v>AUDI</v>
      </c>
      <c r="B861" t="str">
        <f t="shared" si="488"/>
        <v>A4 1.9 TDI 130 BHP 4DR</v>
      </c>
      <c r="C861" s="12" t="str">
        <f t="shared" si="488"/>
        <v>2003</v>
      </c>
      <c r="D861" s="12" t="str">
        <f t="shared" si="488"/>
        <v>6</v>
      </c>
      <c r="E861" s="12" t="str">
        <f t="shared" si="488"/>
        <v>2</v>
      </c>
      <c r="F861" s="12" t="str">
        <f t="shared" si="488"/>
        <v>33.3</v>
      </c>
      <c r="G861" s="12" t="str">
        <f t="shared" si="488"/>
        <v>4</v>
      </c>
      <c r="H861" s="12" t="str">
        <f t="shared" si="488"/>
        <v>66.7</v>
      </c>
      <c r="I861" s="12" t="str">
        <f t="shared" si="488"/>
        <v>1</v>
      </c>
      <c r="J861" s="12" t="str">
        <f t="shared" si="488"/>
        <v>16.7</v>
      </c>
      <c r="K861" s="12" t="str">
        <f t="shared" si="488"/>
        <v>2</v>
      </c>
      <c r="L861" s="12" t="str">
        <f t="shared" si="488"/>
        <v>33.3</v>
      </c>
      <c r="M861" s="12" t="str">
        <f t="shared" si="488"/>
        <v>1</v>
      </c>
      <c r="N861" s="12" t="str">
        <f t="shared" si="488"/>
        <v>16.7</v>
      </c>
      <c r="O861" s="12" t="str">
        <f t="shared" si="488"/>
        <v>1</v>
      </c>
      <c r="P861" s="12" t="str">
        <f t="shared" si="488"/>
        <v>16.7</v>
      </c>
      <c r="Q861" s="12" t="str">
        <f t="shared" si="488"/>
        <v>1</v>
      </c>
      <c r="R861" s="12" t="str">
        <f t="shared" si="488"/>
        <v>16.7</v>
      </c>
      <c r="S861" s="12" t="str">
        <f t="shared" si="488"/>
        <v>1</v>
      </c>
      <c r="T861" s="12" t="str">
        <f t="shared" si="488"/>
        <v>16.7</v>
      </c>
      <c r="U861" s="12" t="str">
        <f t="shared" si="488"/>
        <v>1</v>
      </c>
      <c r="V861" s="12" t="str">
        <f t="shared" si="488"/>
        <v>16.7</v>
      </c>
      <c r="W861" s="12" t="str">
        <f t="shared" si="488"/>
        <v>0</v>
      </c>
      <c r="X861" s="12" t="str">
        <f t="shared" si="488"/>
        <v>0</v>
      </c>
      <c r="Y861" s="12" t="str">
        <f t="shared" si="488"/>
        <v>3</v>
      </c>
      <c r="Z861" s="12" t="str">
        <f t="shared" si="488"/>
        <v>50</v>
      </c>
      <c r="AA861" s="12" t="str">
        <f t="shared" si="488"/>
        <v>1</v>
      </c>
      <c r="AB861" s="12" t="str">
        <f t="shared" si="488"/>
        <v>16.7</v>
      </c>
      <c r="AC861" s="12" t="str">
        <f t="shared" si="488"/>
        <v>1</v>
      </c>
      <c r="AD861" s="12" t="str">
        <f t="shared" si="488"/>
        <v>16.7</v>
      </c>
      <c r="AE861" s="12" t="str">
        <f t="shared" si="488"/>
        <v>0</v>
      </c>
      <c r="AF861" s="12" t="str">
        <f t="shared" si="488"/>
        <v>0</v>
      </c>
      <c r="AG861" s="12" t="str">
        <f t="shared" si="488"/>
        <v>0</v>
      </c>
      <c r="AH861" s="12" t="str">
        <f t="shared" si="488"/>
        <v>0</v>
      </c>
      <c r="AI861" s="12" t="str">
        <f t="shared" si="488"/>
        <v>0</v>
      </c>
      <c r="AJ861" s="12" t="str">
        <f t="shared" si="488"/>
        <v>0</v>
      </c>
    </row>
    <row r="862" spans="1:36">
      <c r="A862" s="5" t="str">
        <f t="shared" ref="A862" si="492">TRIM(A478)</f>
        <v>AUDI</v>
      </c>
      <c r="B862" t="str">
        <f t="shared" si="488"/>
        <v>A4 1.9 TDI 130 BHP 4DR</v>
      </c>
      <c r="C862" s="12" t="str">
        <f t="shared" si="488"/>
        <v>2004</v>
      </c>
      <c r="D862" s="12" t="str">
        <f t="shared" si="488"/>
        <v>1</v>
      </c>
      <c r="E862" s="12" t="str">
        <f t="shared" si="488"/>
        <v>1</v>
      </c>
      <c r="F862" s="12" t="str">
        <f t="shared" si="488"/>
        <v>100</v>
      </c>
      <c r="G862" s="12" t="str">
        <f t="shared" si="488"/>
        <v>0</v>
      </c>
      <c r="H862" s="12" t="str">
        <f t="shared" si="488"/>
        <v>0</v>
      </c>
      <c r="I862" s="12" t="str">
        <f t="shared" si="488"/>
        <v>0</v>
      </c>
      <c r="J862" s="12" t="str">
        <f t="shared" si="488"/>
        <v>0</v>
      </c>
      <c r="K862" s="12" t="str">
        <f t="shared" si="488"/>
        <v>0</v>
      </c>
      <c r="L862" s="12" t="str">
        <f t="shared" si="488"/>
        <v>0</v>
      </c>
      <c r="M862" s="12" t="str">
        <f t="shared" si="488"/>
        <v>0</v>
      </c>
      <c r="N862" s="12" t="str">
        <f t="shared" si="488"/>
        <v>0</v>
      </c>
      <c r="O862" s="12" t="str">
        <f t="shared" si="488"/>
        <v>0</v>
      </c>
      <c r="P862" s="12" t="str">
        <f t="shared" si="488"/>
        <v>0</v>
      </c>
      <c r="Q862" s="12" t="str">
        <f t="shared" si="488"/>
        <v>0</v>
      </c>
      <c r="R862" s="12" t="str">
        <f t="shared" si="488"/>
        <v>0</v>
      </c>
      <c r="S862" s="12" t="str">
        <f t="shared" si="488"/>
        <v>0</v>
      </c>
      <c r="T862" s="12" t="str">
        <f t="shared" si="488"/>
        <v>0</v>
      </c>
      <c r="U862" s="12" t="str">
        <f t="shared" si="488"/>
        <v>0</v>
      </c>
      <c r="V862" s="12" t="str">
        <f t="shared" si="488"/>
        <v>0</v>
      </c>
      <c r="W862" s="12" t="str">
        <f t="shared" si="488"/>
        <v>0</v>
      </c>
      <c r="X862" s="12" t="str">
        <f t="shared" si="488"/>
        <v>0</v>
      </c>
      <c r="Y862" s="12" t="str">
        <f t="shared" si="488"/>
        <v>0</v>
      </c>
      <c r="Z862" s="12" t="str">
        <f t="shared" si="488"/>
        <v>0</v>
      </c>
      <c r="AA862" s="12" t="str">
        <f t="shared" si="488"/>
        <v>0</v>
      </c>
      <c r="AB862" s="12" t="str">
        <f t="shared" si="488"/>
        <v>0</v>
      </c>
      <c r="AC862" s="12" t="str">
        <f t="shared" si="488"/>
        <v>0</v>
      </c>
      <c r="AD862" s="12" t="str">
        <f t="shared" si="488"/>
        <v>0</v>
      </c>
      <c r="AE862" s="12" t="str">
        <f t="shared" si="488"/>
        <v>0</v>
      </c>
      <c r="AF862" s="12" t="str">
        <f t="shared" si="488"/>
        <v>0</v>
      </c>
      <c r="AG862" s="12" t="str">
        <f t="shared" si="488"/>
        <v>0</v>
      </c>
      <c r="AH862" s="12" t="str">
        <f t="shared" si="488"/>
        <v>0</v>
      </c>
      <c r="AI862" s="12" t="str">
        <f t="shared" si="488"/>
        <v>0</v>
      </c>
      <c r="AJ862" s="12" t="str">
        <f t="shared" si="488"/>
        <v>0</v>
      </c>
    </row>
    <row r="863" spans="1:36">
      <c r="A863" s="5" t="str">
        <f t="shared" ref="A863" si="493">TRIM(A479)</f>
        <v>AUDI</v>
      </c>
      <c r="B863" t="str">
        <f t="shared" si="488"/>
        <v>A4 1.9 TDI 130BHP 6SPEED 4DR</v>
      </c>
      <c r="C863" s="12" t="str">
        <f t="shared" si="488"/>
        <v>2003</v>
      </c>
      <c r="D863" s="12" t="str">
        <f t="shared" si="488"/>
        <v>2</v>
      </c>
      <c r="E863" s="12" t="str">
        <f t="shared" si="488"/>
        <v>0</v>
      </c>
      <c r="F863" s="12" t="str">
        <f t="shared" si="488"/>
        <v>0</v>
      </c>
      <c r="G863" s="12" t="str">
        <f t="shared" si="488"/>
        <v>2</v>
      </c>
      <c r="H863" s="12" t="str">
        <f t="shared" si="488"/>
        <v>100</v>
      </c>
      <c r="I863" s="12" t="str">
        <f t="shared" si="488"/>
        <v>2</v>
      </c>
      <c r="J863" s="12" t="str">
        <f t="shared" si="488"/>
        <v>100</v>
      </c>
      <c r="K863" s="12" t="str">
        <f t="shared" si="488"/>
        <v>1</v>
      </c>
      <c r="L863" s="12" t="str">
        <f t="shared" si="488"/>
        <v>50</v>
      </c>
      <c r="M863" s="12" t="str">
        <f t="shared" si="488"/>
        <v>1</v>
      </c>
      <c r="N863" s="12" t="str">
        <f t="shared" si="488"/>
        <v>50</v>
      </c>
      <c r="O863" s="12" t="str">
        <f t="shared" si="488"/>
        <v>0</v>
      </c>
      <c r="P863" s="12" t="str">
        <f t="shared" si="488"/>
        <v>0</v>
      </c>
      <c r="Q863" s="12" t="str">
        <f t="shared" si="488"/>
        <v>1</v>
      </c>
      <c r="R863" s="12" t="str">
        <f t="shared" si="488"/>
        <v>50</v>
      </c>
      <c r="S863" s="12" t="str">
        <f t="shared" si="488"/>
        <v>1</v>
      </c>
      <c r="T863" s="12" t="str">
        <f t="shared" si="488"/>
        <v>50</v>
      </c>
      <c r="U863" s="12" t="str">
        <f t="shared" si="488"/>
        <v>0</v>
      </c>
      <c r="V863" s="12" t="str">
        <f t="shared" si="488"/>
        <v>0</v>
      </c>
      <c r="W863" s="12" t="str">
        <f t="shared" si="488"/>
        <v>1</v>
      </c>
      <c r="X863" s="12" t="str">
        <f t="shared" si="488"/>
        <v>50</v>
      </c>
      <c r="Y863" s="12" t="str">
        <f t="shared" si="488"/>
        <v>0</v>
      </c>
      <c r="Z863" s="12" t="str">
        <f t="shared" si="488"/>
        <v>0</v>
      </c>
      <c r="AA863" s="12" t="str">
        <f t="shared" si="488"/>
        <v>0</v>
      </c>
      <c r="AB863" s="12" t="str">
        <f t="shared" si="488"/>
        <v>0</v>
      </c>
      <c r="AC863" s="12" t="str">
        <f t="shared" si="488"/>
        <v>0</v>
      </c>
      <c r="AD863" s="12" t="str">
        <f t="shared" si="488"/>
        <v>0</v>
      </c>
      <c r="AE863" s="12" t="str">
        <f t="shared" si="488"/>
        <v>1</v>
      </c>
      <c r="AF863" s="12" t="str">
        <f t="shared" si="488"/>
        <v>50</v>
      </c>
      <c r="AG863" s="12" t="str">
        <f t="shared" si="488"/>
        <v>0</v>
      </c>
      <c r="AH863" s="12" t="str">
        <f t="shared" si="488"/>
        <v>0</v>
      </c>
      <c r="AI863" s="12" t="str">
        <f t="shared" si="488"/>
        <v>0</v>
      </c>
      <c r="AJ863" s="12" t="str">
        <f t="shared" si="488"/>
        <v>0</v>
      </c>
    </row>
    <row r="864" spans="1:36">
      <c r="A864" s="5" t="str">
        <f t="shared" ref="A864" si="494">TRIM(A480)</f>
        <v>AUDI</v>
      </c>
      <c r="B864" t="str">
        <f t="shared" si="488"/>
        <v>A4 1.9 TDI 130BHP 6SPEED 4DR</v>
      </c>
      <c r="C864" s="12" t="str">
        <f t="shared" si="488"/>
        <v>2004</v>
      </c>
      <c r="D864" s="12" t="str">
        <f t="shared" si="488"/>
        <v>3</v>
      </c>
      <c r="E864" s="12" t="str">
        <f t="shared" si="488"/>
        <v>2</v>
      </c>
      <c r="F864" s="12" t="str">
        <f t="shared" si="488"/>
        <v>66.7</v>
      </c>
      <c r="G864" s="12" t="str">
        <f t="shared" si="488"/>
        <v>1</v>
      </c>
      <c r="H864" s="12" t="str">
        <f t="shared" si="488"/>
        <v>33.3</v>
      </c>
      <c r="I864" s="12" t="str">
        <f t="shared" si="488"/>
        <v>0</v>
      </c>
      <c r="J864" s="12" t="str">
        <f t="shared" si="488"/>
        <v>0</v>
      </c>
      <c r="K864" s="12" t="str">
        <f t="shared" si="488"/>
        <v>0</v>
      </c>
      <c r="L864" s="12" t="str">
        <f t="shared" si="488"/>
        <v>0</v>
      </c>
      <c r="M864" s="12" t="str">
        <f t="shared" si="488"/>
        <v>0</v>
      </c>
      <c r="N864" s="12" t="str">
        <f t="shared" si="488"/>
        <v>0</v>
      </c>
      <c r="O864" s="12" t="str">
        <f t="shared" si="488"/>
        <v>0</v>
      </c>
      <c r="P864" s="12" t="str">
        <f t="shared" si="488"/>
        <v>0</v>
      </c>
      <c r="Q864" s="12" t="str">
        <f t="shared" si="488"/>
        <v>0</v>
      </c>
      <c r="R864" s="12" t="str">
        <f t="shared" si="488"/>
        <v>0</v>
      </c>
      <c r="S864" s="12" t="str">
        <f t="shared" si="488"/>
        <v>1</v>
      </c>
      <c r="T864" s="12" t="str">
        <f t="shared" si="488"/>
        <v>33.3</v>
      </c>
      <c r="U864" s="12" t="str">
        <f t="shared" si="488"/>
        <v>0</v>
      </c>
      <c r="V864" s="12" t="str">
        <f t="shared" si="488"/>
        <v>0</v>
      </c>
      <c r="W864" s="12" t="str">
        <f t="shared" si="488"/>
        <v>0</v>
      </c>
      <c r="X864" s="12" t="str">
        <f t="shared" si="488"/>
        <v>0</v>
      </c>
      <c r="Y864" s="12" t="str">
        <f t="shared" si="488"/>
        <v>0</v>
      </c>
      <c r="Z864" s="12" t="str">
        <f t="shared" si="488"/>
        <v>0</v>
      </c>
      <c r="AA864" s="12" t="str">
        <f t="shared" si="488"/>
        <v>0</v>
      </c>
      <c r="AB864" s="12" t="str">
        <f t="shared" si="488"/>
        <v>0</v>
      </c>
      <c r="AC864" s="12" t="str">
        <f t="shared" si="488"/>
        <v>0</v>
      </c>
      <c r="AD864" s="12" t="str">
        <f t="shared" si="488"/>
        <v>0</v>
      </c>
      <c r="AE864" s="12" t="str">
        <f t="shared" si="488"/>
        <v>0</v>
      </c>
      <c r="AF864" s="12" t="str">
        <f t="shared" si="488"/>
        <v>0</v>
      </c>
      <c r="AG864" s="12" t="str">
        <f t="shared" si="488"/>
        <v>0</v>
      </c>
      <c r="AH864" s="12" t="str">
        <f t="shared" si="488"/>
        <v>0</v>
      </c>
      <c r="AI864" s="12" t="str">
        <f t="shared" si="488"/>
        <v>0</v>
      </c>
      <c r="AJ864" s="12" t="str">
        <f t="shared" si="488"/>
        <v>0</v>
      </c>
    </row>
    <row r="865" spans="1:36">
      <c r="A865" s="5" t="str">
        <f t="shared" ref="A865" si="495">TRIM(A481)</f>
        <v>AUDI</v>
      </c>
      <c r="B865" t="str">
        <f t="shared" si="488"/>
        <v>A4 1.9 TDI 90BHP 5DR</v>
      </c>
      <c r="C865" s="12" t="str">
        <f t="shared" si="488"/>
        <v>1995</v>
      </c>
      <c r="D865" s="12" t="str">
        <f t="shared" si="488"/>
        <v>2</v>
      </c>
      <c r="E865" s="12" t="str">
        <f t="shared" si="488"/>
        <v>0</v>
      </c>
      <c r="F865" s="12" t="str">
        <f t="shared" si="488"/>
        <v>0</v>
      </c>
      <c r="G865" s="12" t="str">
        <f t="shared" si="488"/>
        <v>2</v>
      </c>
      <c r="H865" s="12" t="str">
        <f t="shared" si="488"/>
        <v>100</v>
      </c>
      <c r="I865" s="12" t="str">
        <f t="shared" si="488"/>
        <v>1</v>
      </c>
      <c r="J865" s="12" t="str">
        <f t="shared" si="488"/>
        <v>50</v>
      </c>
      <c r="K865" s="12" t="str">
        <f t="shared" si="488"/>
        <v>2</v>
      </c>
      <c r="L865" s="12" t="str">
        <f t="shared" si="488"/>
        <v>100</v>
      </c>
      <c r="M865" s="12" t="str">
        <f t="shared" si="488"/>
        <v>1</v>
      </c>
      <c r="N865" s="12" t="str">
        <f t="shared" si="488"/>
        <v>50</v>
      </c>
      <c r="O865" s="12" t="str">
        <f t="shared" si="488"/>
        <v>0</v>
      </c>
      <c r="P865" s="12" t="str">
        <f t="shared" si="488"/>
        <v>0</v>
      </c>
      <c r="Q865" s="12" t="str">
        <f t="shared" si="488"/>
        <v>0</v>
      </c>
      <c r="R865" s="12" t="str">
        <f t="shared" si="488"/>
        <v>0</v>
      </c>
      <c r="S865" s="12" t="str">
        <f t="shared" si="488"/>
        <v>0</v>
      </c>
      <c r="T865" s="12" t="str">
        <f t="shared" si="488"/>
        <v>0</v>
      </c>
      <c r="U865" s="12" t="str">
        <f t="shared" si="488"/>
        <v>0</v>
      </c>
      <c r="V865" s="12" t="str">
        <f t="shared" ref="B865:AJ872" si="496">TRIM(V481)</f>
        <v>0</v>
      </c>
      <c r="W865" s="12" t="str">
        <f t="shared" si="496"/>
        <v>1</v>
      </c>
      <c r="X865" s="12" t="str">
        <f t="shared" si="496"/>
        <v>50</v>
      </c>
      <c r="Y865" s="12" t="str">
        <f t="shared" si="496"/>
        <v>0</v>
      </c>
      <c r="Z865" s="12" t="str">
        <f t="shared" si="496"/>
        <v>0</v>
      </c>
      <c r="AA865" s="12" t="str">
        <f t="shared" si="496"/>
        <v>0</v>
      </c>
      <c r="AB865" s="12" t="str">
        <f t="shared" si="496"/>
        <v>0</v>
      </c>
      <c r="AC865" s="12" t="str">
        <f t="shared" si="496"/>
        <v>0</v>
      </c>
      <c r="AD865" s="12" t="str">
        <f t="shared" si="496"/>
        <v>0</v>
      </c>
      <c r="AE865" s="12" t="str">
        <f t="shared" si="496"/>
        <v>0</v>
      </c>
      <c r="AF865" s="12" t="str">
        <f t="shared" si="496"/>
        <v>0</v>
      </c>
      <c r="AG865" s="12" t="str">
        <f t="shared" si="496"/>
        <v>0</v>
      </c>
      <c r="AH865" s="12" t="str">
        <f t="shared" si="496"/>
        <v>0</v>
      </c>
      <c r="AI865" s="12" t="str">
        <f t="shared" si="496"/>
        <v>0</v>
      </c>
      <c r="AJ865" s="12" t="str">
        <f t="shared" si="496"/>
        <v>0</v>
      </c>
    </row>
    <row r="866" spans="1:36">
      <c r="A866" s="5" t="str">
        <f t="shared" ref="A866" si="497">TRIM(A482)</f>
        <v>AUDI</v>
      </c>
      <c r="B866" t="str">
        <f t="shared" si="496"/>
        <v>A4 1.9 TDI 90BHP 5DR</v>
      </c>
      <c r="C866" s="12" t="str">
        <f t="shared" si="496"/>
        <v>1996</v>
      </c>
      <c r="D866" s="12" t="str">
        <f t="shared" si="496"/>
        <v>12</v>
      </c>
      <c r="E866" s="12" t="str">
        <f t="shared" si="496"/>
        <v>3</v>
      </c>
      <c r="F866" s="12" t="str">
        <f t="shared" si="496"/>
        <v>25</v>
      </c>
      <c r="G866" s="12" t="str">
        <f t="shared" si="496"/>
        <v>9</v>
      </c>
      <c r="H866" s="12" t="str">
        <f t="shared" si="496"/>
        <v>75</v>
      </c>
      <c r="I866" s="12" t="str">
        <f t="shared" si="496"/>
        <v>1</v>
      </c>
      <c r="J866" s="12" t="str">
        <f t="shared" si="496"/>
        <v>8.3</v>
      </c>
      <c r="K866" s="12" t="str">
        <f t="shared" si="496"/>
        <v>5</v>
      </c>
      <c r="L866" s="12" t="str">
        <f t="shared" si="496"/>
        <v>41.7</v>
      </c>
      <c r="M866" s="12" t="str">
        <f t="shared" si="496"/>
        <v>4</v>
      </c>
      <c r="N866" s="12" t="str">
        <f t="shared" si="496"/>
        <v>33.3</v>
      </c>
      <c r="O866" s="12" t="str">
        <f t="shared" si="496"/>
        <v>2</v>
      </c>
      <c r="P866" s="12" t="str">
        <f t="shared" si="496"/>
        <v>16.7</v>
      </c>
      <c r="Q866" s="12" t="str">
        <f t="shared" si="496"/>
        <v>1</v>
      </c>
      <c r="R866" s="12" t="str">
        <f t="shared" si="496"/>
        <v>8.3</v>
      </c>
      <c r="S866" s="12" t="str">
        <f t="shared" si="496"/>
        <v>1</v>
      </c>
      <c r="T866" s="12" t="str">
        <f t="shared" si="496"/>
        <v>8.3</v>
      </c>
      <c r="U866" s="12" t="str">
        <f t="shared" si="496"/>
        <v>0</v>
      </c>
      <c r="V866" s="12" t="str">
        <f t="shared" si="496"/>
        <v>0</v>
      </c>
      <c r="W866" s="12" t="str">
        <f t="shared" si="496"/>
        <v>6</v>
      </c>
      <c r="X866" s="12" t="str">
        <f t="shared" si="496"/>
        <v>50</v>
      </c>
      <c r="Y866" s="12" t="str">
        <f t="shared" si="496"/>
        <v>1</v>
      </c>
      <c r="Z866" s="12" t="str">
        <f t="shared" si="496"/>
        <v>8.3</v>
      </c>
      <c r="AA866" s="12" t="str">
        <f t="shared" si="496"/>
        <v>0</v>
      </c>
      <c r="AB866" s="12" t="str">
        <f t="shared" si="496"/>
        <v>0</v>
      </c>
      <c r="AC866" s="12" t="str">
        <f t="shared" si="496"/>
        <v>3</v>
      </c>
      <c r="AD866" s="12" t="str">
        <f t="shared" si="496"/>
        <v>25</v>
      </c>
      <c r="AE866" s="12" t="str">
        <f t="shared" si="496"/>
        <v>1</v>
      </c>
      <c r="AF866" s="12" t="str">
        <f t="shared" si="496"/>
        <v>8.3</v>
      </c>
      <c r="AG866" s="12" t="str">
        <f t="shared" si="496"/>
        <v>0</v>
      </c>
      <c r="AH866" s="12" t="str">
        <f t="shared" si="496"/>
        <v>0</v>
      </c>
      <c r="AI866" s="12" t="str">
        <f t="shared" si="496"/>
        <v>0</v>
      </c>
      <c r="AJ866" s="12" t="str">
        <f t="shared" si="496"/>
        <v>0</v>
      </c>
    </row>
    <row r="867" spans="1:36">
      <c r="A867" s="5" t="str">
        <f t="shared" ref="A867" si="498">TRIM(A483)</f>
        <v>AUDI</v>
      </c>
      <c r="B867" t="str">
        <f t="shared" si="496"/>
        <v>A4 1.9 TDI 90BHP 5DR</v>
      </c>
      <c r="C867" s="12" t="str">
        <f t="shared" si="496"/>
        <v>1997</v>
      </c>
      <c r="D867" s="12" t="str">
        <f t="shared" si="496"/>
        <v>19</v>
      </c>
      <c r="E867" s="12" t="str">
        <f t="shared" si="496"/>
        <v>2</v>
      </c>
      <c r="F867" s="12" t="str">
        <f t="shared" si="496"/>
        <v>10.5</v>
      </c>
      <c r="G867" s="12" t="str">
        <f t="shared" si="496"/>
        <v>17</v>
      </c>
      <c r="H867" s="12" t="str">
        <f t="shared" si="496"/>
        <v>89.5</v>
      </c>
      <c r="I867" s="12" t="str">
        <f t="shared" si="496"/>
        <v>2</v>
      </c>
      <c r="J867" s="12" t="str">
        <f t="shared" si="496"/>
        <v>10.5</v>
      </c>
      <c r="K867" s="12" t="str">
        <f t="shared" si="496"/>
        <v>8</v>
      </c>
      <c r="L867" s="12" t="str">
        <f t="shared" si="496"/>
        <v>42.1</v>
      </c>
      <c r="M867" s="12" t="str">
        <f t="shared" si="496"/>
        <v>13</v>
      </c>
      <c r="N867" s="12" t="str">
        <f t="shared" si="496"/>
        <v>68.4</v>
      </c>
      <c r="O867" s="12" t="str">
        <f t="shared" si="496"/>
        <v>4</v>
      </c>
      <c r="P867" s="12" t="str">
        <f t="shared" si="496"/>
        <v>21.1</v>
      </c>
      <c r="Q867" s="12" t="str">
        <f t="shared" si="496"/>
        <v>6</v>
      </c>
      <c r="R867" s="12" t="str">
        <f t="shared" si="496"/>
        <v>31.6</v>
      </c>
      <c r="S867" s="12" t="str">
        <f t="shared" si="496"/>
        <v>6</v>
      </c>
      <c r="T867" s="12" t="str">
        <f t="shared" si="496"/>
        <v>31.6</v>
      </c>
      <c r="U867" s="12" t="str">
        <f t="shared" si="496"/>
        <v>0</v>
      </c>
      <c r="V867" s="12" t="str">
        <f t="shared" si="496"/>
        <v>0</v>
      </c>
      <c r="W867" s="12" t="str">
        <f t="shared" si="496"/>
        <v>10</v>
      </c>
      <c r="X867" s="12" t="str">
        <f t="shared" si="496"/>
        <v>52.6</v>
      </c>
      <c r="Y867" s="12" t="str">
        <f t="shared" si="496"/>
        <v>3</v>
      </c>
      <c r="Z867" s="12" t="str">
        <f t="shared" si="496"/>
        <v>15.8</v>
      </c>
      <c r="AA867" s="12" t="str">
        <f t="shared" si="496"/>
        <v>4</v>
      </c>
      <c r="AB867" s="12" t="str">
        <f t="shared" si="496"/>
        <v>21.1</v>
      </c>
      <c r="AC867" s="12" t="str">
        <f t="shared" si="496"/>
        <v>4</v>
      </c>
      <c r="AD867" s="12" t="str">
        <f t="shared" si="496"/>
        <v>21.1</v>
      </c>
      <c r="AE867" s="12" t="str">
        <f t="shared" si="496"/>
        <v>0</v>
      </c>
      <c r="AF867" s="12" t="str">
        <f t="shared" si="496"/>
        <v>0</v>
      </c>
      <c r="AG867" s="12" t="str">
        <f t="shared" si="496"/>
        <v>0</v>
      </c>
      <c r="AH867" s="12" t="str">
        <f t="shared" si="496"/>
        <v>0</v>
      </c>
      <c r="AI867" s="12" t="str">
        <f t="shared" si="496"/>
        <v>0</v>
      </c>
      <c r="AJ867" s="12" t="str">
        <f t="shared" si="496"/>
        <v>0</v>
      </c>
    </row>
    <row r="868" spans="1:36">
      <c r="A868" s="5" t="str">
        <f t="shared" ref="A868" si="499">TRIM(A484)</f>
        <v>AUDI</v>
      </c>
      <c r="B868" t="str">
        <f t="shared" si="496"/>
        <v>A4 1.9 TDI 90BHP 5DR</v>
      </c>
      <c r="C868" s="12" t="str">
        <f t="shared" si="496"/>
        <v>1998</v>
      </c>
      <c r="D868" s="12" t="str">
        <f t="shared" si="496"/>
        <v>40</v>
      </c>
      <c r="E868" s="12" t="str">
        <f t="shared" si="496"/>
        <v>11</v>
      </c>
      <c r="F868" s="12" t="str">
        <f t="shared" si="496"/>
        <v>27.5</v>
      </c>
      <c r="G868" s="12" t="str">
        <f t="shared" si="496"/>
        <v>29</v>
      </c>
      <c r="H868" s="12" t="str">
        <f t="shared" si="496"/>
        <v>72.5</v>
      </c>
      <c r="I868" s="12" t="str">
        <f t="shared" si="496"/>
        <v>6</v>
      </c>
      <c r="J868" s="12" t="str">
        <f t="shared" si="496"/>
        <v>15</v>
      </c>
      <c r="K868" s="12" t="str">
        <f t="shared" si="496"/>
        <v>14</v>
      </c>
      <c r="L868" s="12" t="str">
        <f t="shared" si="496"/>
        <v>35</v>
      </c>
      <c r="M868" s="12" t="str">
        <f t="shared" si="496"/>
        <v>17</v>
      </c>
      <c r="N868" s="12" t="str">
        <f t="shared" si="496"/>
        <v>42.5</v>
      </c>
      <c r="O868" s="12" t="str">
        <f t="shared" si="496"/>
        <v>6</v>
      </c>
      <c r="P868" s="12" t="str">
        <f t="shared" si="496"/>
        <v>15</v>
      </c>
      <c r="Q868" s="12" t="str">
        <f t="shared" si="496"/>
        <v>13</v>
      </c>
      <c r="R868" s="12" t="str">
        <f t="shared" si="496"/>
        <v>32.5</v>
      </c>
      <c r="S868" s="12" t="str">
        <f t="shared" si="496"/>
        <v>5</v>
      </c>
      <c r="T868" s="12" t="str">
        <f t="shared" si="496"/>
        <v>12.5</v>
      </c>
      <c r="U868" s="12" t="str">
        <f t="shared" si="496"/>
        <v>1</v>
      </c>
      <c r="V868" s="12" t="str">
        <f t="shared" si="496"/>
        <v>2.5</v>
      </c>
      <c r="W868" s="12" t="str">
        <f t="shared" si="496"/>
        <v>16</v>
      </c>
      <c r="X868" s="12" t="str">
        <f t="shared" si="496"/>
        <v>40</v>
      </c>
      <c r="Y868" s="12" t="str">
        <f t="shared" si="496"/>
        <v>6</v>
      </c>
      <c r="Z868" s="12" t="str">
        <f t="shared" si="496"/>
        <v>15</v>
      </c>
      <c r="AA868" s="12" t="str">
        <f t="shared" si="496"/>
        <v>2</v>
      </c>
      <c r="AB868" s="12" t="str">
        <f t="shared" si="496"/>
        <v>5</v>
      </c>
      <c r="AC868" s="12" t="str">
        <f t="shared" si="496"/>
        <v>7</v>
      </c>
      <c r="AD868" s="12" t="str">
        <f t="shared" si="496"/>
        <v>17.5</v>
      </c>
      <c r="AE868" s="12" t="str">
        <f t="shared" si="496"/>
        <v>3</v>
      </c>
      <c r="AF868" s="12" t="str">
        <f t="shared" si="496"/>
        <v>7.5</v>
      </c>
      <c r="AG868" s="12" t="str">
        <f t="shared" si="496"/>
        <v>0</v>
      </c>
      <c r="AH868" s="12" t="str">
        <f t="shared" si="496"/>
        <v>0</v>
      </c>
      <c r="AI868" s="12" t="str">
        <f t="shared" si="496"/>
        <v>0</v>
      </c>
      <c r="AJ868" s="12" t="str">
        <f t="shared" si="496"/>
        <v>0</v>
      </c>
    </row>
    <row r="869" spans="1:36">
      <c r="A869" s="5" t="str">
        <f t="shared" ref="A869" si="500">TRIM(A485)</f>
        <v>AUDI</v>
      </c>
      <c r="B869" t="str">
        <f t="shared" si="496"/>
        <v>A4 1.9 TDI 90BHP 5DR</v>
      </c>
      <c r="C869" s="12" t="str">
        <f t="shared" si="496"/>
        <v>1999</v>
      </c>
      <c r="D869" s="12" t="str">
        <f t="shared" si="496"/>
        <v>63</v>
      </c>
      <c r="E869" s="12" t="str">
        <f t="shared" si="496"/>
        <v>14</v>
      </c>
      <c r="F869" s="12" t="str">
        <f t="shared" si="496"/>
        <v>22.2</v>
      </c>
      <c r="G869" s="12" t="str">
        <f t="shared" si="496"/>
        <v>49</v>
      </c>
      <c r="H869" s="12" t="str">
        <f t="shared" si="496"/>
        <v>77.8</v>
      </c>
      <c r="I869" s="12" t="str">
        <f t="shared" si="496"/>
        <v>8</v>
      </c>
      <c r="J869" s="12" t="str">
        <f t="shared" si="496"/>
        <v>12.7</v>
      </c>
      <c r="K869" s="12" t="str">
        <f t="shared" si="496"/>
        <v>21</v>
      </c>
      <c r="L869" s="12" t="str">
        <f t="shared" si="496"/>
        <v>33.3</v>
      </c>
      <c r="M869" s="12" t="str">
        <f t="shared" si="496"/>
        <v>30</v>
      </c>
      <c r="N869" s="12" t="str">
        <f t="shared" si="496"/>
        <v>47.6</v>
      </c>
      <c r="O869" s="12" t="str">
        <f t="shared" si="496"/>
        <v>4</v>
      </c>
      <c r="P869" s="12" t="str">
        <f t="shared" si="496"/>
        <v>6.3</v>
      </c>
      <c r="Q869" s="12" t="str">
        <f t="shared" si="496"/>
        <v>22</v>
      </c>
      <c r="R869" s="12" t="str">
        <f t="shared" si="496"/>
        <v>34.9</v>
      </c>
      <c r="S869" s="12" t="str">
        <f t="shared" si="496"/>
        <v>19</v>
      </c>
      <c r="T869" s="12" t="str">
        <f t="shared" si="496"/>
        <v>30.2</v>
      </c>
      <c r="U869" s="12" t="str">
        <f t="shared" si="496"/>
        <v>2</v>
      </c>
      <c r="V869" s="12" t="str">
        <f t="shared" si="496"/>
        <v>3.2</v>
      </c>
      <c r="W869" s="12" t="str">
        <f t="shared" si="496"/>
        <v>28</v>
      </c>
      <c r="X869" s="12" t="str">
        <f t="shared" si="496"/>
        <v>44.4</v>
      </c>
      <c r="Y869" s="12" t="str">
        <f t="shared" si="496"/>
        <v>8</v>
      </c>
      <c r="Z869" s="12" t="str">
        <f t="shared" si="496"/>
        <v>12.7</v>
      </c>
      <c r="AA869" s="12" t="str">
        <f t="shared" si="496"/>
        <v>6</v>
      </c>
      <c r="AB869" s="12" t="str">
        <f t="shared" si="496"/>
        <v>9.5</v>
      </c>
      <c r="AC869" s="12" t="str">
        <f t="shared" si="496"/>
        <v>6</v>
      </c>
      <c r="AD869" s="12" t="str">
        <f t="shared" si="496"/>
        <v>9.5</v>
      </c>
      <c r="AE869" s="12" t="str">
        <f t="shared" si="496"/>
        <v>4</v>
      </c>
      <c r="AF869" s="12" t="str">
        <f t="shared" si="496"/>
        <v>6.3</v>
      </c>
      <c r="AG869" s="12" t="str">
        <f t="shared" si="496"/>
        <v>0</v>
      </c>
      <c r="AH869" s="12" t="str">
        <f t="shared" si="496"/>
        <v>0</v>
      </c>
      <c r="AI869" s="12" t="str">
        <f t="shared" si="496"/>
        <v>0</v>
      </c>
      <c r="AJ869" s="12" t="str">
        <f t="shared" si="496"/>
        <v>0</v>
      </c>
    </row>
    <row r="870" spans="1:36">
      <c r="A870" s="5" t="str">
        <f t="shared" ref="A870" si="501">TRIM(A486)</f>
        <v>AUDI</v>
      </c>
      <c r="B870" t="str">
        <f t="shared" si="496"/>
        <v>A4 1.9 TDI 90BHP 5DR</v>
      </c>
      <c r="C870" s="12" t="str">
        <f t="shared" si="496"/>
        <v>2000</v>
      </c>
      <c r="D870" s="12" t="str">
        <f t="shared" si="496"/>
        <v>82</v>
      </c>
      <c r="E870" s="12" t="str">
        <f t="shared" si="496"/>
        <v>16</v>
      </c>
      <c r="F870" s="12" t="str">
        <f t="shared" si="496"/>
        <v>19.5</v>
      </c>
      <c r="G870" s="12" t="str">
        <f t="shared" si="496"/>
        <v>66</v>
      </c>
      <c r="H870" s="12" t="str">
        <f t="shared" si="496"/>
        <v>80.5</v>
      </c>
      <c r="I870" s="12" t="str">
        <f t="shared" si="496"/>
        <v>14</v>
      </c>
      <c r="J870" s="12" t="str">
        <f t="shared" si="496"/>
        <v>17.1</v>
      </c>
      <c r="K870" s="12" t="str">
        <f t="shared" si="496"/>
        <v>26</v>
      </c>
      <c r="L870" s="12" t="str">
        <f t="shared" si="496"/>
        <v>31.7</v>
      </c>
      <c r="M870" s="12" t="str">
        <f t="shared" si="496"/>
        <v>48</v>
      </c>
      <c r="N870" s="12" t="str">
        <f t="shared" si="496"/>
        <v>58.5</v>
      </c>
      <c r="O870" s="12" t="str">
        <f t="shared" si="496"/>
        <v>10</v>
      </c>
      <c r="P870" s="12" t="str">
        <f t="shared" si="496"/>
        <v>12.2</v>
      </c>
      <c r="Q870" s="12" t="str">
        <f t="shared" si="496"/>
        <v>27</v>
      </c>
      <c r="R870" s="12" t="str">
        <f t="shared" si="496"/>
        <v>32.9</v>
      </c>
      <c r="S870" s="12" t="str">
        <f t="shared" si="496"/>
        <v>14</v>
      </c>
      <c r="T870" s="12" t="str">
        <f t="shared" si="496"/>
        <v>17.1</v>
      </c>
      <c r="U870" s="12" t="str">
        <f t="shared" si="496"/>
        <v>2</v>
      </c>
      <c r="V870" s="12" t="str">
        <f t="shared" si="496"/>
        <v>2.4</v>
      </c>
      <c r="W870" s="12" t="str">
        <f t="shared" si="496"/>
        <v>46</v>
      </c>
      <c r="X870" s="12" t="str">
        <f t="shared" si="496"/>
        <v>56.1</v>
      </c>
      <c r="Y870" s="12" t="str">
        <f t="shared" si="496"/>
        <v>16</v>
      </c>
      <c r="Z870" s="12" t="str">
        <f t="shared" si="496"/>
        <v>19.5</v>
      </c>
      <c r="AA870" s="12" t="str">
        <f t="shared" si="496"/>
        <v>12</v>
      </c>
      <c r="AB870" s="12" t="str">
        <f t="shared" si="496"/>
        <v>14.6</v>
      </c>
      <c r="AC870" s="12" t="str">
        <f t="shared" si="496"/>
        <v>13</v>
      </c>
      <c r="AD870" s="12" t="str">
        <f t="shared" si="496"/>
        <v>15.9</v>
      </c>
      <c r="AE870" s="12" t="str">
        <f t="shared" si="496"/>
        <v>2</v>
      </c>
      <c r="AF870" s="12" t="str">
        <f t="shared" si="496"/>
        <v>2.4</v>
      </c>
      <c r="AG870" s="12" t="str">
        <f t="shared" si="496"/>
        <v>1</v>
      </c>
      <c r="AH870" s="12" t="str">
        <f t="shared" si="496"/>
        <v>1.2</v>
      </c>
      <c r="AI870" s="12" t="str">
        <f t="shared" si="496"/>
        <v>0</v>
      </c>
      <c r="AJ870" s="12" t="str">
        <f t="shared" si="496"/>
        <v>0</v>
      </c>
    </row>
    <row r="871" spans="1:36">
      <c r="A871" s="5" t="str">
        <f t="shared" ref="A871" si="502">TRIM(A487)</f>
        <v>AUDI</v>
      </c>
      <c r="B871" t="str">
        <f t="shared" si="496"/>
        <v>A4 1.9 TDI 90BHP 5DR</v>
      </c>
      <c r="C871" s="12" t="str">
        <f t="shared" si="496"/>
        <v>2001</v>
      </c>
      <c r="D871" s="12" t="str">
        <f t="shared" si="496"/>
        <v>403</v>
      </c>
      <c r="E871" s="12" t="str">
        <f t="shared" si="496"/>
        <v>88</v>
      </c>
      <c r="F871" s="12" t="str">
        <f t="shared" si="496"/>
        <v>21.8</v>
      </c>
      <c r="G871" s="12" t="str">
        <f t="shared" si="496"/>
        <v>315</v>
      </c>
      <c r="H871" s="12" t="str">
        <f t="shared" si="496"/>
        <v>78.2</v>
      </c>
      <c r="I871" s="12" t="str">
        <f t="shared" si="496"/>
        <v>111</v>
      </c>
      <c r="J871" s="12" t="str">
        <f t="shared" si="496"/>
        <v>27.5</v>
      </c>
      <c r="K871" s="12" t="str">
        <f t="shared" si="496"/>
        <v>146</v>
      </c>
      <c r="L871" s="12" t="str">
        <f t="shared" si="496"/>
        <v>36.2</v>
      </c>
      <c r="M871" s="12" t="str">
        <f t="shared" si="496"/>
        <v>176</v>
      </c>
      <c r="N871" s="12" t="str">
        <f t="shared" si="496"/>
        <v>43.7</v>
      </c>
      <c r="O871" s="12" t="str">
        <f t="shared" si="496"/>
        <v>75</v>
      </c>
      <c r="P871" s="12" t="str">
        <f t="shared" si="496"/>
        <v>18.6</v>
      </c>
      <c r="Q871" s="12" t="str">
        <f t="shared" si="496"/>
        <v>137</v>
      </c>
      <c r="R871" s="12" t="str">
        <f t="shared" si="496"/>
        <v>34</v>
      </c>
      <c r="S871" s="12" t="str">
        <f t="shared" si="496"/>
        <v>48</v>
      </c>
      <c r="T871" s="12" t="str">
        <f t="shared" si="496"/>
        <v>11.9</v>
      </c>
      <c r="U871" s="12" t="str">
        <f t="shared" si="496"/>
        <v>28</v>
      </c>
      <c r="V871" s="12" t="str">
        <f t="shared" si="496"/>
        <v>6.9</v>
      </c>
      <c r="W871" s="12" t="str">
        <f t="shared" si="496"/>
        <v>155</v>
      </c>
      <c r="X871" s="12" t="str">
        <f t="shared" si="496"/>
        <v>38.5</v>
      </c>
      <c r="Y871" s="12" t="str">
        <f t="shared" si="496"/>
        <v>27</v>
      </c>
      <c r="Z871" s="12" t="str">
        <f t="shared" si="496"/>
        <v>6.7</v>
      </c>
      <c r="AA871" s="12" t="str">
        <f t="shared" si="496"/>
        <v>75</v>
      </c>
      <c r="AB871" s="12" t="str">
        <f t="shared" si="496"/>
        <v>18.6</v>
      </c>
      <c r="AC871" s="12" t="str">
        <f t="shared" si="496"/>
        <v>89</v>
      </c>
      <c r="AD871" s="12" t="str">
        <f t="shared" si="496"/>
        <v>22.1</v>
      </c>
      <c r="AE871" s="12" t="str">
        <f t="shared" si="496"/>
        <v>35</v>
      </c>
      <c r="AF871" s="12" t="str">
        <f t="shared" si="496"/>
        <v>8.7</v>
      </c>
      <c r="AG871" s="12" t="str">
        <f t="shared" si="496"/>
        <v>4</v>
      </c>
      <c r="AH871" s="12" t="str">
        <f t="shared" si="496"/>
        <v>1</v>
      </c>
      <c r="AI871" s="12" t="str">
        <f t="shared" si="496"/>
        <v>1</v>
      </c>
      <c r="AJ871" s="12" t="str">
        <f t="shared" si="496"/>
        <v>0.2</v>
      </c>
    </row>
    <row r="872" spans="1:36">
      <c r="A872" s="5" t="str">
        <f t="shared" ref="A872" si="503">TRIM(A488)</f>
        <v>AUDI</v>
      </c>
      <c r="B872" t="str">
        <f t="shared" si="496"/>
        <v>A4 1.9 TDI 90BHP 5DR</v>
      </c>
      <c r="C872" s="12" t="str">
        <f t="shared" si="496"/>
        <v>2002</v>
      </c>
      <c r="D872" s="12" t="str">
        <f t="shared" si="496"/>
        <v>1013</v>
      </c>
      <c r="E872" s="12" t="str">
        <f t="shared" si="496"/>
        <v>246</v>
      </c>
      <c r="F872" s="12" t="str">
        <f t="shared" si="496"/>
        <v>24.3</v>
      </c>
      <c r="G872" s="12" t="str">
        <f t="shared" si="496"/>
        <v>767</v>
      </c>
      <c r="H872" s="12" t="str">
        <f t="shared" si="496"/>
        <v>75.7</v>
      </c>
      <c r="I872" s="12" t="str">
        <f t="shared" si="496"/>
        <v>237</v>
      </c>
      <c r="J872" s="12" t="str">
        <f t="shared" si="496"/>
        <v>23.4</v>
      </c>
      <c r="K872" s="12" t="str">
        <f t="shared" si="496"/>
        <v>359</v>
      </c>
      <c r="L872" s="12" t="str">
        <f t="shared" si="496"/>
        <v>35.4</v>
      </c>
      <c r="M872" s="12" t="str">
        <f t="shared" si="496"/>
        <v>396</v>
      </c>
      <c r="N872" s="12" t="str">
        <f t="shared" si="496"/>
        <v>39.1</v>
      </c>
      <c r="O872" s="12" t="str">
        <f t="shared" si="496"/>
        <v>226</v>
      </c>
      <c r="P872" s="12" t="str">
        <f t="shared" si="496"/>
        <v>22.3</v>
      </c>
      <c r="Q872" s="12" t="str">
        <f t="shared" si="496"/>
        <v>253</v>
      </c>
      <c r="R872" s="12" t="str">
        <f t="shared" si="496"/>
        <v>25</v>
      </c>
      <c r="S872" s="12" t="str">
        <f t="shared" si="496"/>
        <v>111</v>
      </c>
      <c r="T872" s="12" t="str">
        <f t="shared" si="496"/>
        <v>11</v>
      </c>
      <c r="U872" s="12" t="str">
        <f t="shared" si="496"/>
        <v>51</v>
      </c>
      <c r="V872" s="12" t="str">
        <f t="shared" si="496"/>
        <v>5</v>
      </c>
      <c r="W872" s="12" t="str">
        <f t="shared" si="496"/>
        <v>329</v>
      </c>
      <c r="X872" s="12" t="str">
        <f t="shared" si="496"/>
        <v>32.5</v>
      </c>
      <c r="Y872" s="12" t="str">
        <f t="shared" si="496"/>
        <v>79</v>
      </c>
      <c r="Z872" s="12" t="str">
        <f t="shared" si="496"/>
        <v>7.8</v>
      </c>
      <c r="AA872" s="12" t="str">
        <f t="shared" si="496"/>
        <v>184</v>
      </c>
      <c r="AB872" s="12" t="str">
        <f t="shared" si="496"/>
        <v>18.2</v>
      </c>
      <c r="AC872" s="12" t="str">
        <f t="shared" si="496"/>
        <v>238</v>
      </c>
      <c r="AD872" s="12" t="str">
        <f t="shared" si="496"/>
        <v>23.5</v>
      </c>
      <c r="AE872" s="12" t="str">
        <f t="shared" si="496"/>
        <v>66</v>
      </c>
      <c r="AF872" s="12" t="str">
        <f t="shared" ref="B872:AJ880" si="504">TRIM(AF488)</f>
        <v>6.5</v>
      </c>
      <c r="AG872" s="12" t="str">
        <f t="shared" si="504"/>
        <v>14</v>
      </c>
      <c r="AH872" s="12" t="str">
        <f t="shared" si="504"/>
        <v>1.4</v>
      </c>
      <c r="AI872" s="12" t="str">
        <f t="shared" si="504"/>
        <v>0</v>
      </c>
      <c r="AJ872" s="12" t="str">
        <f t="shared" si="504"/>
        <v>0</v>
      </c>
    </row>
    <row r="873" spans="1:36">
      <c r="A873" s="5" t="str">
        <f t="shared" ref="A873" si="505">TRIM(A489)</f>
        <v>AUDI</v>
      </c>
      <c r="B873" t="str">
        <f t="shared" si="504"/>
        <v>A4 1.9 TDI 90BHP 5DR</v>
      </c>
      <c r="C873" s="12" t="str">
        <f t="shared" si="504"/>
        <v>2003</v>
      </c>
      <c r="D873" s="12" t="str">
        <f t="shared" si="504"/>
        <v>1077</v>
      </c>
      <c r="E873" s="12" t="str">
        <f t="shared" si="504"/>
        <v>304</v>
      </c>
      <c r="F873" s="12" t="str">
        <f t="shared" si="504"/>
        <v>28.2</v>
      </c>
      <c r="G873" s="12" t="str">
        <f t="shared" si="504"/>
        <v>773</v>
      </c>
      <c r="H873" s="12" t="str">
        <f t="shared" si="504"/>
        <v>71.8</v>
      </c>
      <c r="I873" s="12" t="str">
        <f t="shared" si="504"/>
        <v>207</v>
      </c>
      <c r="J873" s="12" t="str">
        <f t="shared" si="504"/>
        <v>19.2</v>
      </c>
      <c r="K873" s="12" t="str">
        <f t="shared" si="504"/>
        <v>334</v>
      </c>
      <c r="L873" s="12" t="str">
        <f t="shared" si="504"/>
        <v>31</v>
      </c>
      <c r="M873" s="12" t="str">
        <f t="shared" si="504"/>
        <v>383</v>
      </c>
      <c r="N873" s="12" t="str">
        <f t="shared" si="504"/>
        <v>35.6</v>
      </c>
      <c r="O873" s="12" t="str">
        <f t="shared" si="504"/>
        <v>236</v>
      </c>
      <c r="P873" s="12" t="str">
        <f t="shared" si="504"/>
        <v>21.9</v>
      </c>
      <c r="Q873" s="12" t="str">
        <f t="shared" si="504"/>
        <v>225</v>
      </c>
      <c r="R873" s="12" t="str">
        <f t="shared" si="504"/>
        <v>20.9</v>
      </c>
      <c r="S873" s="12" t="str">
        <f t="shared" si="504"/>
        <v>58</v>
      </c>
      <c r="T873" s="12" t="str">
        <f t="shared" si="504"/>
        <v>5.4</v>
      </c>
      <c r="U873" s="12" t="str">
        <f t="shared" si="504"/>
        <v>39</v>
      </c>
      <c r="V873" s="12" t="str">
        <f t="shared" si="504"/>
        <v>3.6</v>
      </c>
      <c r="W873" s="12" t="str">
        <f t="shared" si="504"/>
        <v>308</v>
      </c>
      <c r="X873" s="12" t="str">
        <f t="shared" si="504"/>
        <v>28.6</v>
      </c>
      <c r="Y873" s="12" t="str">
        <f t="shared" si="504"/>
        <v>79</v>
      </c>
      <c r="Z873" s="12" t="str">
        <f t="shared" si="504"/>
        <v>7.3</v>
      </c>
      <c r="AA873" s="12" t="str">
        <f t="shared" si="504"/>
        <v>131</v>
      </c>
      <c r="AB873" s="12" t="str">
        <f t="shared" si="504"/>
        <v>12.2</v>
      </c>
      <c r="AC873" s="12" t="str">
        <f t="shared" si="504"/>
        <v>234</v>
      </c>
      <c r="AD873" s="12" t="str">
        <f t="shared" si="504"/>
        <v>21.7</v>
      </c>
      <c r="AE873" s="12" t="str">
        <f t="shared" si="504"/>
        <v>53</v>
      </c>
      <c r="AF873" s="12" t="str">
        <f t="shared" si="504"/>
        <v>4.9</v>
      </c>
      <c r="AG873" s="12" t="str">
        <f t="shared" si="504"/>
        <v>6</v>
      </c>
      <c r="AH873" s="12" t="str">
        <f t="shared" si="504"/>
        <v>0.6</v>
      </c>
      <c r="AI873" s="12" t="str">
        <f t="shared" si="504"/>
        <v>0</v>
      </c>
      <c r="AJ873" s="12" t="str">
        <f t="shared" si="504"/>
        <v>0</v>
      </c>
    </row>
    <row r="874" spans="1:36">
      <c r="A874" s="5" t="str">
        <f t="shared" ref="A874" si="506">TRIM(A490)</f>
        <v>AUDI</v>
      </c>
      <c r="B874" t="str">
        <f t="shared" si="504"/>
        <v>A4 1.9 TDI 90BHP 5DR</v>
      </c>
      <c r="C874" s="12" t="str">
        <f t="shared" si="504"/>
        <v>2004</v>
      </c>
      <c r="D874" s="12" t="str">
        <f t="shared" si="504"/>
        <v>1140</v>
      </c>
      <c r="E874" s="12" t="str">
        <f t="shared" si="504"/>
        <v>442</v>
      </c>
      <c r="F874" s="12" t="str">
        <f t="shared" si="504"/>
        <v>38.8</v>
      </c>
      <c r="G874" s="12" t="str">
        <f t="shared" si="504"/>
        <v>698</v>
      </c>
      <c r="H874" s="12" t="str">
        <f t="shared" si="504"/>
        <v>61.2</v>
      </c>
      <c r="I874" s="12" t="str">
        <f t="shared" si="504"/>
        <v>168</v>
      </c>
      <c r="J874" s="12" t="str">
        <f t="shared" si="504"/>
        <v>14.7</v>
      </c>
      <c r="K874" s="12" t="str">
        <f t="shared" si="504"/>
        <v>301</v>
      </c>
      <c r="L874" s="12" t="str">
        <f t="shared" si="504"/>
        <v>26.4</v>
      </c>
      <c r="M874" s="12" t="str">
        <f t="shared" si="504"/>
        <v>303</v>
      </c>
      <c r="N874" s="12" t="str">
        <f t="shared" si="504"/>
        <v>26.6</v>
      </c>
      <c r="O874" s="12" t="str">
        <f t="shared" si="504"/>
        <v>153</v>
      </c>
      <c r="P874" s="12" t="str">
        <f t="shared" si="504"/>
        <v>13.4</v>
      </c>
      <c r="Q874" s="12" t="str">
        <f t="shared" si="504"/>
        <v>227</v>
      </c>
      <c r="R874" s="12" t="str">
        <f t="shared" si="504"/>
        <v>19.9</v>
      </c>
      <c r="S874" s="12" t="str">
        <f t="shared" si="504"/>
        <v>31</v>
      </c>
      <c r="T874" s="12" t="str">
        <f t="shared" si="504"/>
        <v>2.7</v>
      </c>
      <c r="U874" s="12" t="str">
        <f t="shared" si="504"/>
        <v>22</v>
      </c>
      <c r="V874" s="12" t="str">
        <f t="shared" si="504"/>
        <v>1.9</v>
      </c>
      <c r="W874" s="12" t="str">
        <f t="shared" si="504"/>
        <v>224</v>
      </c>
      <c r="X874" s="12" t="str">
        <f t="shared" si="504"/>
        <v>19.6</v>
      </c>
      <c r="Y874" s="12" t="str">
        <f t="shared" si="504"/>
        <v>53</v>
      </c>
      <c r="Z874" s="12" t="str">
        <f t="shared" si="504"/>
        <v>4.6</v>
      </c>
      <c r="AA874" s="12" t="str">
        <f t="shared" si="504"/>
        <v>138</v>
      </c>
      <c r="AB874" s="12" t="str">
        <f t="shared" si="504"/>
        <v>12.1</v>
      </c>
      <c r="AC874" s="12" t="str">
        <f t="shared" si="504"/>
        <v>167</v>
      </c>
      <c r="AD874" s="12" t="str">
        <f t="shared" si="504"/>
        <v>14.6</v>
      </c>
      <c r="AE874" s="12" t="str">
        <f t="shared" si="504"/>
        <v>44</v>
      </c>
      <c r="AF874" s="12" t="str">
        <f t="shared" si="504"/>
        <v>3.9</v>
      </c>
      <c r="AG874" s="12" t="str">
        <f t="shared" si="504"/>
        <v>3</v>
      </c>
      <c r="AH874" s="12" t="str">
        <f t="shared" si="504"/>
        <v>0.3</v>
      </c>
      <c r="AI874" s="12" t="str">
        <f t="shared" si="504"/>
        <v>1</v>
      </c>
      <c r="AJ874" s="12" t="str">
        <f t="shared" si="504"/>
        <v>0.1</v>
      </c>
    </row>
    <row r="875" spans="1:36">
      <c r="A875" s="5" t="str">
        <f t="shared" ref="A875" si="507">TRIM(A491)</f>
        <v>AUDI</v>
      </c>
      <c r="B875" t="str">
        <f t="shared" si="504"/>
        <v>A4 1.9 TDI 90BHP 5DR</v>
      </c>
      <c r="C875" s="12" t="str">
        <f t="shared" si="504"/>
        <v>2005</v>
      </c>
      <c r="D875" s="12" t="str">
        <f t="shared" si="504"/>
        <v>618</v>
      </c>
      <c r="E875" s="12" t="str">
        <f t="shared" si="504"/>
        <v>239</v>
      </c>
      <c r="F875" s="12" t="str">
        <f t="shared" si="504"/>
        <v>38.7</v>
      </c>
      <c r="G875" s="12" t="str">
        <f t="shared" si="504"/>
        <v>379</v>
      </c>
      <c r="H875" s="12" t="str">
        <f t="shared" si="504"/>
        <v>61.3</v>
      </c>
      <c r="I875" s="12" t="str">
        <f t="shared" si="504"/>
        <v>100</v>
      </c>
      <c r="J875" s="12" t="str">
        <f t="shared" si="504"/>
        <v>16.2</v>
      </c>
      <c r="K875" s="12" t="str">
        <f t="shared" si="504"/>
        <v>148</v>
      </c>
      <c r="L875" s="12" t="str">
        <f t="shared" si="504"/>
        <v>23.9</v>
      </c>
      <c r="M875" s="12" t="str">
        <f t="shared" si="504"/>
        <v>120</v>
      </c>
      <c r="N875" s="12" t="str">
        <f t="shared" si="504"/>
        <v>19.4</v>
      </c>
      <c r="O875" s="12" t="str">
        <f t="shared" si="504"/>
        <v>100</v>
      </c>
      <c r="P875" s="12" t="str">
        <f t="shared" si="504"/>
        <v>16.2</v>
      </c>
      <c r="Q875" s="12" t="str">
        <f t="shared" si="504"/>
        <v>129</v>
      </c>
      <c r="R875" s="12" t="str">
        <f t="shared" si="504"/>
        <v>20.9</v>
      </c>
      <c r="S875" s="12" t="str">
        <f t="shared" si="504"/>
        <v>18</v>
      </c>
      <c r="T875" s="12" t="str">
        <f t="shared" si="504"/>
        <v>2.9</v>
      </c>
      <c r="U875" s="12" t="str">
        <f t="shared" si="504"/>
        <v>11</v>
      </c>
      <c r="V875" s="12" t="str">
        <f t="shared" si="504"/>
        <v>1.8</v>
      </c>
      <c r="W875" s="12" t="str">
        <f t="shared" si="504"/>
        <v>71</v>
      </c>
      <c r="X875" s="12" t="str">
        <f t="shared" si="504"/>
        <v>11.5</v>
      </c>
      <c r="Y875" s="12" t="str">
        <f t="shared" si="504"/>
        <v>42</v>
      </c>
      <c r="Z875" s="12" t="str">
        <f t="shared" si="504"/>
        <v>6.8</v>
      </c>
      <c r="AA875" s="12" t="str">
        <f t="shared" si="504"/>
        <v>114</v>
      </c>
      <c r="AB875" s="12" t="str">
        <f t="shared" si="504"/>
        <v>18.4</v>
      </c>
      <c r="AC875" s="12" t="str">
        <f t="shared" si="504"/>
        <v>100</v>
      </c>
      <c r="AD875" s="12" t="str">
        <f t="shared" si="504"/>
        <v>16.2</v>
      </c>
      <c r="AE875" s="12" t="str">
        <f t="shared" si="504"/>
        <v>15</v>
      </c>
      <c r="AF875" s="12" t="str">
        <f t="shared" si="504"/>
        <v>2.4</v>
      </c>
      <c r="AG875" s="12" t="str">
        <f t="shared" si="504"/>
        <v>3</v>
      </c>
      <c r="AH875" s="12" t="str">
        <f t="shared" si="504"/>
        <v>0.5</v>
      </c>
      <c r="AI875" s="12" t="str">
        <f t="shared" si="504"/>
        <v>0</v>
      </c>
      <c r="AJ875" s="12" t="str">
        <f t="shared" si="504"/>
        <v>0</v>
      </c>
    </row>
    <row r="876" spans="1:36">
      <c r="A876" s="5" t="str">
        <f t="shared" ref="A876" si="508">TRIM(A492)</f>
        <v>AUDI</v>
      </c>
      <c r="B876" t="str">
        <f t="shared" si="504"/>
        <v>A4 1.9 TDI 90BHP 5DR</v>
      </c>
      <c r="C876" s="12" t="str">
        <f t="shared" si="504"/>
        <v>2006</v>
      </c>
      <c r="D876" s="12" t="str">
        <f t="shared" si="504"/>
        <v>229</v>
      </c>
      <c r="E876" s="12" t="str">
        <f t="shared" si="504"/>
        <v>99</v>
      </c>
      <c r="F876" s="12" t="str">
        <f t="shared" si="504"/>
        <v>43.2</v>
      </c>
      <c r="G876" s="12" t="str">
        <f t="shared" si="504"/>
        <v>130</v>
      </c>
      <c r="H876" s="12" t="str">
        <f t="shared" si="504"/>
        <v>56.8</v>
      </c>
      <c r="I876" s="12" t="str">
        <f t="shared" si="504"/>
        <v>29</v>
      </c>
      <c r="J876" s="12" t="str">
        <f t="shared" si="504"/>
        <v>12.7</v>
      </c>
      <c r="K876" s="12" t="str">
        <f t="shared" si="504"/>
        <v>39</v>
      </c>
      <c r="L876" s="12" t="str">
        <f t="shared" si="504"/>
        <v>17</v>
      </c>
      <c r="M876" s="12" t="str">
        <f t="shared" si="504"/>
        <v>27</v>
      </c>
      <c r="N876" s="12" t="str">
        <f t="shared" si="504"/>
        <v>11.8</v>
      </c>
      <c r="O876" s="12" t="str">
        <f t="shared" si="504"/>
        <v>21</v>
      </c>
      <c r="P876" s="12" t="str">
        <f t="shared" si="504"/>
        <v>9.2</v>
      </c>
      <c r="Q876" s="12" t="str">
        <f t="shared" si="504"/>
        <v>47</v>
      </c>
      <c r="R876" s="12" t="str">
        <f t="shared" si="504"/>
        <v>20.5</v>
      </c>
      <c r="S876" s="12" t="str">
        <f t="shared" si="504"/>
        <v>10</v>
      </c>
      <c r="T876" s="12" t="str">
        <f t="shared" si="504"/>
        <v>4.4</v>
      </c>
      <c r="U876" s="12" t="str">
        <f t="shared" si="504"/>
        <v>2</v>
      </c>
      <c r="V876" s="12" t="str">
        <f t="shared" si="504"/>
        <v>0.9</v>
      </c>
      <c r="W876" s="12" t="str">
        <f t="shared" si="504"/>
        <v>12</v>
      </c>
      <c r="X876" s="12" t="str">
        <f t="shared" si="504"/>
        <v>5.2</v>
      </c>
      <c r="Y876" s="12" t="str">
        <f t="shared" si="504"/>
        <v>15</v>
      </c>
      <c r="Z876" s="12" t="str">
        <f t="shared" si="504"/>
        <v>6.6</v>
      </c>
      <c r="AA876" s="12" t="str">
        <f t="shared" si="504"/>
        <v>26</v>
      </c>
      <c r="AB876" s="12" t="str">
        <f t="shared" si="504"/>
        <v>11.4</v>
      </c>
      <c r="AC876" s="12" t="str">
        <f t="shared" si="504"/>
        <v>23</v>
      </c>
      <c r="AD876" s="12" t="str">
        <f t="shared" si="504"/>
        <v>10</v>
      </c>
      <c r="AE876" s="12" t="str">
        <f t="shared" si="504"/>
        <v>13</v>
      </c>
      <c r="AF876" s="12" t="str">
        <f t="shared" si="504"/>
        <v>5.7</v>
      </c>
      <c r="AG876" s="12" t="str">
        <f t="shared" si="504"/>
        <v>1</v>
      </c>
      <c r="AH876" s="12" t="str">
        <f t="shared" si="504"/>
        <v>0.4</v>
      </c>
      <c r="AI876" s="12" t="str">
        <f t="shared" si="504"/>
        <v>0</v>
      </c>
      <c r="AJ876" s="12" t="str">
        <f t="shared" si="504"/>
        <v>0</v>
      </c>
    </row>
    <row r="877" spans="1:36">
      <c r="A877" s="5" t="str">
        <f t="shared" ref="A877" si="509">TRIM(A493)</f>
        <v>AUDI</v>
      </c>
      <c r="B877" t="str">
        <f t="shared" si="504"/>
        <v>A4 1.9 TDI 90BHP 5DR</v>
      </c>
      <c r="C877" s="12" t="str">
        <f t="shared" si="504"/>
        <v>2007</v>
      </c>
      <c r="D877" s="12" t="str">
        <f t="shared" si="504"/>
        <v>315</v>
      </c>
      <c r="E877" s="12" t="str">
        <f t="shared" si="504"/>
        <v>166</v>
      </c>
      <c r="F877" s="12" t="str">
        <f t="shared" si="504"/>
        <v>52.7</v>
      </c>
      <c r="G877" s="12" t="str">
        <f t="shared" si="504"/>
        <v>149</v>
      </c>
      <c r="H877" s="12" t="str">
        <f t="shared" si="504"/>
        <v>47.3</v>
      </c>
      <c r="I877" s="12" t="str">
        <f t="shared" si="504"/>
        <v>26</v>
      </c>
      <c r="J877" s="12" t="str">
        <f t="shared" si="504"/>
        <v>8.3</v>
      </c>
      <c r="K877" s="12" t="str">
        <f t="shared" si="504"/>
        <v>41</v>
      </c>
      <c r="L877" s="12" t="str">
        <f t="shared" si="504"/>
        <v>13</v>
      </c>
      <c r="M877" s="12" t="str">
        <f t="shared" si="504"/>
        <v>32</v>
      </c>
      <c r="N877" s="12" t="str">
        <f t="shared" si="504"/>
        <v>10.2</v>
      </c>
      <c r="O877" s="12" t="str">
        <f t="shared" si="504"/>
        <v>18</v>
      </c>
      <c r="P877" s="12" t="str">
        <f t="shared" si="504"/>
        <v>5.7</v>
      </c>
      <c r="Q877" s="12" t="str">
        <f t="shared" si="504"/>
        <v>57</v>
      </c>
      <c r="R877" s="12" t="str">
        <f t="shared" si="504"/>
        <v>18.1</v>
      </c>
      <c r="S877" s="12" t="str">
        <f t="shared" si="504"/>
        <v>15</v>
      </c>
      <c r="T877" s="12" t="str">
        <f t="shared" si="504"/>
        <v>4.8</v>
      </c>
      <c r="U877" s="12" t="str">
        <f t="shared" si="504"/>
        <v>1</v>
      </c>
      <c r="V877" s="12" t="str">
        <f t="shared" si="504"/>
        <v>0.3</v>
      </c>
      <c r="W877" s="12" t="str">
        <f t="shared" si="504"/>
        <v>15</v>
      </c>
      <c r="X877" s="12" t="str">
        <f t="shared" si="504"/>
        <v>4.8</v>
      </c>
      <c r="Y877" s="12" t="str">
        <f t="shared" si="504"/>
        <v>13</v>
      </c>
      <c r="Z877" s="12" t="str">
        <f t="shared" si="504"/>
        <v>4.1</v>
      </c>
      <c r="AA877" s="12" t="str">
        <f t="shared" si="504"/>
        <v>35</v>
      </c>
      <c r="AB877" s="12" t="str">
        <f t="shared" si="504"/>
        <v>11.1</v>
      </c>
      <c r="AC877" s="12" t="str">
        <f t="shared" si="504"/>
        <v>19</v>
      </c>
      <c r="AD877" s="12" t="str">
        <f t="shared" si="504"/>
        <v>6</v>
      </c>
      <c r="AE877" s="12" t="str">
        <f t="shared" si="504"/>
        <v>5</v>
      </c>
      <c r="AF877" s="12" t="str">
        <f t="shared" si="504"/>
        <v>1.6</v>
      </c>
      <c r="AG877" s="12" t="str">
        <f t="shared" si="504"/>
        <v>0</v>
      </c>
      <c r="AH877" s="12" t="str">
        <f t="shared" si="504"/>
        <v>0</v>
      </c>
      <c r="AI877" s="12" t="str">
        <f t="shared" si="504"/>
        <v>0</v>
      </c>
      <c r="AJ877" s="12" t="str">
        <f t="shared" si="504"/>
        <v>0</v>
      </c>
    </row>
    <row r="878" spans="1:36">
      <c r="A878" s="5" t="str">
        <f t="shared" ref="A878" si="510">TRIM(A494)</f>
        <v>AUDI</v>
      </c>
      <c r="B878" t="str">
        <f t="shared" si="504"/>
        <v>A4 1.9 TDI 90BHP 5DR</v>
      </c>
      <c r="C878" s="12" t="str">
        <f t="shared" si="504"/>
        <v>2008</v>
      </c>
      <c r="D878" s="12" t="str">
        <f t="shared" si="504"/>
        <v>29</v>
      </c>
      <c r="E878" s="12" t="str">
        <f t="shared" si="504"/>
        <v>19</v>
      </c>
      <c r="F878" s="12" t="str">
        <f t="shared" si="504"/>
        <v>65.5</v>
      </c>
      <c r="G878" s="12" t="str">
        <f t="shared" si="504"/>
        <v>10</v>
      </c>
      <c r="H878" s="12" t="str">
        <f t="shared" si="504"/>
        <v>34.5</v>
      </c>
      <c r="I878" s="12" t="str">
        <f t="shared" si="504"/>
        <v>2</v>
      </c>
      <c r="J878" s="12" t="str">
        <f t="shared" si="504"/>
        <v>6.9</v>
      </c>
      <c r="K878" s="12" t="str">
        <f t="shared" si="504"/>
        <v>3</v>
      </c>
      <c r="L878" s="12" t="str">
        <f t="shared" si="504"/>
        <v>10.3</v>
      </c>
      <c r="M878" s="12" t="str">
        <f t="shared" si="504"/>
        <v>3</v>
      </c>
      <c r="N878" s="12" t="str">
        <f t="shared" si="504"/>
        <v>10.3</v>
      </c>
      <c r="O878" s="12" t="str">
        <f t="shared" si="504"/>
        <v>2</v>
      </c>
      <c r="P878" s="12" t="str">
        <f t="shared" si="504"/>
        <v>6.9</v>
      </c>
      <c r="Q878" s="12" t="str">
        <f t="shared" si="504"/>
        <v>5</v>
      </c>
      <c r="R878" s="12" t="str">
        <f t="shared" si="504"/>
        <v>17.2</v>
      </c>
      <c r="S878" s="12" t="str">
        <f t="shared" si="504"/>
        <v>0</v>
      </c>
      <c r="T878" s="12" t="str">
        <f t="shared" si="504"/>
        <v>0</v>
      </c>
      <c r="U878" s="12" t="str">
        <f t="shared" si="504"/>
        <v>0</v>
      </c>
      <c r="V878" s="12" t="str">
        <f t="shared" si="504"/>
        <v>0</v>
      </c>
      <c r="W878" s="12" t="str">
        <f t="shared" si="504"/>
        <v>1</v>
      </c>
      <c r="X878" s="12" t="str">
        <f t="shared" si="504"/>
        <v>3.4</v>
      </c>
      <c r="Y878" s="12" t="str">
        <f t="shared" si="504"/>
        <v>1</v>
      </c>
      <c r="Z878" s="12" t="str">
        <f t="shared" si="504"/>
        <v>3.4</v>
      </c>
      <c r="AA878" s="12" t="str">
        <f t="shared" si="504"/>
        <v>1</v>
      </c>
      <c r="AB878" s="12" t="str">
        <f t="shared" si="504"/>
        <v>3.4</v>
      </c>
      <c r="AC878" s="12" t="str">
        <f t="shared" si="504"/>
        <v>2</v>
      </c>
      <c r="AD878" s="12" t="str">
        <f t="shared" si="504"/>
        <v>6.9</v>
      </c>
      <c r="AE878" s="12" t="str">
        <f t="shared" si="504"/>
        <v>0</v>
      </c>
      <c r="AF878" s="12" t="str">
        <f t="shared" si="504"/>
        <v>0</v>
      </c>
      <c r="AG878" s="12" t="str">
        <f t="shared" si="504"/>
        <v>0</v>
      </c>
      <c r="AH878" s="12" t="str">
        <f t="shared" si="504"/>
        <v>0</v>
      </c>
      <c r="AI878" s="12" t="str">
        <f t="shared" si="504"/>
        <v>0</v>
      </c>
      <c r="AJ878" s="12" t="str">
        <f t="shared" si="504"/>
        <v>0</v>
      </c>
    </row>
    <row r="879" spans="1:36">
      <c r="A879" s="5" t="str">
        <f t="shared" ref="A879" si="511">TRIM(A495)</f>
        <v>AUDI</v>
      </c>
      <c r="B879" t="str">
        <f t="shared" si="504"/>
        <v>A4 1.9 TDI SE 100BHP 4DR</v>
      </c>
      <c r="C879" s="12" t="str">
        <f t="shared" si="504"/>
        <v>2002</v>
      </c>
      <c r="D879" s="12" t="str">
        <f t="shared" si="504"/>
        <v>1</v>
      </c>
      <c r="E879" s="12" t="str">
        <f t="shared" si="504"/>
        <v>0</v>
      </c>
      <c r="F879" s="12" t="str">
        <f t="shared" si="504"/>
        <v>0</v>
      </c>
      <c r="G879" s="12" t="str">
        <f t="shared" si="504"/>
        <v>1</v>
      </c>
      <c r="H879" s="12" t="str">
        <f t="shared" si="504"/>
        <v>100</v>
      </c>
      <c r="I879" s="12" t="str">
        <f t="shared" si="504"/>
        <v>0</v>
      </c>
      <c r="J879" s="12" t="str">
        <f t="shared" si="504"/>
        <v>0</v>
      </c>
      <c r="K879" s="12" t="str">
        <f t="shared" si="504"/>
        <v>1</v>
      </c>
      <c r="L879" s="12" t="str">
        <f t="shared" si="504"/>
        <v>100</v>
      </c>
      <c r="M879" s="12" t="str">
        <f t="shared" si="504"/>
        <v>1</v>
      </c>
      <c r="N879" s="12" t="str">
        <f t="shared" si="504"/>
        <v>100</v>
      </c>
      <c r="O879" s="12" t="str">
        <f t="shared" si="504"/>
        <v>0</v>
      </c>
      <c r="P879" s="12" t="str">
        <f t="shared" si="504"/>
        <v>0</v>
      </c>
      <c r="Q879" s="12" t="str">
        <f t="shared" si="504"/>
        <v>0</v>
      </c>
      <c r="R879" s="12" t="str">
        <f t="shared" si="504"/>
        <v>0</v>
      </c>
      <c r="S879" s="12" t="str">
        <f t="shared" si="504"/>
        <v>0</v>
      </c>
      <c r="T879" s="12" t="str">
        <f t="shared" si="504"/>
        <v>0</v>
      </c>
      <c r="U879" s="12" t="str">
        <f t="shared" si="504"/>
        <v>0</v>
      </c>
      <c r="V879" s="12" t="str">
        <f t="shared" si="504"/>
        <v>0</v>
      </c>
      <c r="W879" s="12" t="str">
        <f t="shared" si="504"/>
        <v>1</v>
      </c>
      <c r="X879" s="12" t="str">
        <f t="shared" si="504"/>
        <v>100</v>
      </c>
      <c r="Y879" s="12" t="str">
        <f t="shared" si="504"/>
        <v>0</v>
      </c>
      <c r="Z879" s="12" t="str">
        <f t="shared" si="504"/>
        <v>0</v>
      </c>
      <c r="AA879" s="12" t="str">
        <f t="shared" si="504"/>
        <v>0</v>
      </c>
      <c r="AB879" s="12" t="str">
        <f t="shared" si="504"/>
        <v>0</v>
      </c>
      <c r="AC879" s="12" t="str">
        <f t="shared" si="504"/>
        <v>0</v>
      </c>
      <c r="AD879" s="12" t="str">
        <f t="shared" si="504"/>
        <v>0</v>
      </c>
      <c r="AE879" s="12" t="str">
        <f t="shared" si="504"/>
        <v>0</v>
      </c>
      <c r="AF879" s="12" t="str">
        <f t="shared" si="504"/>
        <v>0</v>
      </c>
      <c r="AG879" s="12" t="str">
        <f t="shared" si="504"/>
        <v>0</v>
      </c>
      <c r="AH879" s="12" t="str">
        <f t="shared" si="504"/>
        <v>0</v>
      </c>
      <c r="AI879" s="12" t="str">
        <f t="shared" si="504"/>
        <v>0</v>
      </c>
      <c r="AJ879" s="12" t="str">
        <f t="shared" si="504"/>
        <v>0</v>
      </c>
    </row>
    <row r="880" spans="1:36">
      <c r="A880" s="5" t="str">
        <f t="shared" ref="A880" si="512">TRIM(A496)</f>
        <v>AUDI</v>
      </c>
      <c r="B880" t="str">
        <f t="shared" si="504"/>
        <v>A4 1.9 TDI SE 100BHP 4DR</v>
      </c>
      <c r="C880" s="12" t="str">
        <f t="shared" si="504"/>
        <v>2003</v>
      </c>
      <c r="D880" s="12" t="str">
        <f t="shared" si="504"/>
        <v>5</v>
      </c>
      <c r="E880" s="12" t="str">
        <f t="shared" si="504"/>
        <v>1</v>
      </c>
      <c r="F880" s="12" t="str">
        <f t="shared" si="504"/>
        <v>20</v>
      </c>
      <c r="G880" s="12" t="str">
        <f t="shared" ref="B880:AJ887" si="513">TRIM(G496)</f>
        <v>4</v>
      </c>
      <c r="H880" s="12" t="str">
        <f t="shared" si="513"/>
        <v>80</v>
      </c>
      <c r="I880" s="12" t="str">
        <f t="shared" si="513"/>
        <v>0</v>
      </c>
      <c r="J880" s="12" t="str">
        <f t="shared" si="513"/>
        <v>0</v>
      </c>
      <c r="K880" s="12" t="str">
        <f t="shared" si="513"/>
        <v>1</v>
      </c>
      <c r="L880" s="12" t="str">
        <f t="shared" si="513"/>
        <v>20</v>
      </c>
      <c r="M880" s="12" t="str">
        <f t="shared" si="513"/>
        <v>3</v>
      </c>
      <c r="N880" s="12" t="str">
        <f t="shared" si="513"/>
        <v>60</v>
      </c>
      <c r="O880" s="12" t="str">
        <f t="shared" si="513"/>
        <v>1</v>
      </c>
      <c r="P880" s="12" t="str">
        <f t="shared" si="513"/>
        <v>20</v>
      </c>
      <c r="Q880" s="12" t="str">
        <f t="shared" si="513"/>
        <v>3</v>
      </c>
      <c r="R880" s="12" t="str">
        <f t="shared" si="513"/>
        <v>60</v>
      </c>
      <c r="S880" s="12" t="str">
        <f t="shared" si="513"/>
        <v>0</v>
      </c>
      <c r="T880" s="12" t="str">
        <f t="shared" si="513"/>
        <v>0</v>
      </c>
      <c r="U880" s="12" t="str">
        <f t="shared" si="513"/>
        <v>0</v>
      </c>
      <c r="V880" s="12" t="str">
        <f t="shared" si="513"/>
        <v>0</v>
      </c>
      <c r="W880" s="12" t="str">
        <f t="shared" si="513"/>
        <v>3</v>
      </c>
      <c r="X880" s="12" t="str">
        <f t="shared" si="513"/>
        <v>60</v>
      </c>
      <c r="Y880" s="12" t="str">
        <f t="shared" si="513"/>
        <v>0</v>
      </c>
      <c r="Z880" s="12" t="str">
        <f t="shared" si="513"/>
        <v>0</v>
      </c>
      <c r="AA880" s="12" t="str">
        <f t="shared" si="513"/>
        <v>1</v>
      </c>
      <c r="AB880" s="12" t="str">
        <f t="shared" si="513"/>
        <v>20</v>
      </c>
      <c r="AC880" s="12" t="str">
        <f t="shared" si="513"/>
        <v>1</v>
      </c>
      <c r="AD880" s="12" t="str">
        <f t="shared" si="513"/>
        <v>20</v>
      </c>
      <c r="AE880" s="12" t="str">
        <f t="shared" si="513"/>
        <v>0</v>
      </c>
      <c r="AF880" s="12" t="str">
        <f t="shared" si="513"/>
        <v>0</v>
      </c>
      <c r="AG880" s="12" t="str">
        <f t="shared" si="513"/>
        <v>1</v>
      </c>
      <c r="AH880" s="12" t="str">
        <f t="shared" si="513"/>
        <v>20</v>
      </c>
      <c r="AI880" s="12" t="str">
        <f t="shared" si="513"/>
        <v>0</v>
      </c>
      <c r="AJ880" s="12" t="str">
        <f t="shared" si="513"/>
        <v>0</v>
      </c>
    </row>
    <row r="881" spans="1:36">
      <c r="A881" s="5" t="str">
        <f t="shared" ref="A881" si="514">TRIM(A497)</f>
        <v>AUDI</v>
      </c>
      <c r="B881" t="str">
        <f t="shared" si="513"/>
        <v>A4 1.9 TDI SE 100BHP 4DR</v>
      </c>
      <c r="C881" s="12" t="str">
        <f t="shared" si="513"/>
        <v>2004</v>
      </c>
      <c r="D881" s="12" t="str">
        <f t="shared" si="513"/>
        <v>4</v>
      </c>
      <c r="E881" s="12" t="str">
        <f t="shared" si="513"/>
        <v>2</v>
      </c>
      <c r="F881" s="12" t="str">
        <f t="shared" si="513"/>
        <v>50</v>
      </c>
      <c r="G881" s="12" t="str">
        <f t="shared" si="513"/>
        <v>2</v>
      </c>
      <c r="H881" s="12" t="str">
        <f t="shared" si="513"/>
        <v>50</v>
      </c>
      <c r="I881" s="12" t="str">
        <f t="shared" si="513"/>
        <v>0</v>
      </c>
      <c r="J881" s="12" t="str">
        <f t="shared" si="513"/>
        <v>0</v>
      </c>
      <c r="K881" s="12" t="str">
        <f t="shared" si="513"/>
        <v>0</v>
      </c>
      <c r="L881" s="12" t="str">
        <f t="shared" si="513"/>
        <v>0</v>
      </c>
      <c r="M881" s="12" t="str">
        <f t="shared" si="513"/>
        <v>1</v>
      </c>
      <c r="N881" s="12" t="str">
        <f t="shared" si="513"/>
        <v>25</v>
      </c>
      <c r="O881" s="12" t="str">
        <f t="shared" si="513"/>
        <v>0</v>
      </c>
      <c r="P881" s="12" t="str">
        <f t="shared" si="513"/>
        <v>0</v>
      </c>
      <c r="Q881" s="12" t="str">
        <f t="shared" si="513"/>
        <v>1</v>
      </c>
      <c r="R881" s="12" t="str">
        <f t="shared" si="513"/>
        <v>25</v>
      </c>
      <c r="S881" s="12" t="str">
        <f t="shared" si="513"/>
        <v>0</v>
      </c>
      <c r="T881" s="12" t="str">
        <f t="shared" si="513"/>
        <v>0</v>
      </c>
      <c r="U881" s="12" t="str">
        <f t="shared" si="513"/>
        <v>0</v>
      </c>
      <c r="V881" s="12" t="str">
        <f t="shared" si="513"/>
        <v>0</v>
      </c>
      <c r="W881" s="12" t="str">
        <f t="shared" si="513"/>
        <v>1</v>
      </c>
      <c r="X881" s="12" t="str">
        <f t="shared" si="513"/>
        <v>25</v>
      </c>
      <c r="Y881" s="12" t="str">
        <f t="shared" si="513"/>
        <v>0</v>
      </c>
      <c r="Z881" s="12" t="str">
        <f t="shared" si="513"/>
        <v>0</v>
      </c>
      <c r="AA881" s="12" t="str">
        <f t="shared" si="513"/>
        <v>1</v>
      </c>
      <c r="AB881" s="12" t="str">
        <f t="shared" si="513"/>
        <v>25</v>
      </c>
      <c r="AC881" s="12" t="str">
        <f t="shared" si="513"/>
        <v>0</v>
      </c>
      <c r="AD881" s="12" t="str">
        <f t="shared" si="513"/>
        <v>0</v>
      </c>
      <c r="AE881" s="12" t="str">
        <f t="shared" si="513"/>
        <v>0</v>
      </c>
      <c r="AF881" s="12" t="str">
        <f t="shared" si="513"/>
        <v>0</v>
      </c>
      <c r="AG881" s="12" t="str">
        <f t="shared" si="513"/>
        <v>0</v>
      </c>
      <c r="AH881" s="12" t="str">
        <f t="shared" si="513"/>
        <v>0</v>
      </c>
      <c r="AI881" s="12" t="str">
        <f t="shared" si="513"/>
        <v>0</v>
      </c>
      <c r="AJ881" s="12" t="str">
        <f t="shared" si="513"/>
        <v>0</v>
      </c>
    </row>
    <row r="882" spans="1:36">
      <c r="A882" s="5" t="str">
        <f t="shared" ref="A882" si="515">TRIM(A498)</f>
        <v>AUDI</v>
      </c>
      <c r="B882" t="str">
        <f t="shared" si="513"/>
        <v>A4 1.9 TDI SE 100BHP 5DR</v>
      </c>
      <c r="C882" s="12" t="str">
        <f t="shared" si="513"/>
        <v>2001</v>
      </c>
      <c r="D882" s="12" t="str">
        <f t="shared" si="513"/>
        <v>1</v>
      </c>
      <c r="E882" s="12" t="str">
        <f t="shared" si="513"/>
        <v>0</v>
      </c>
      <c r="F882" s="12" t="str">
        <f t="shared" si="513"/>
        <v>0</v>
      </c>
      <c r="G882" s="12" t="str">
        <f t="shared" si="513"/>
        <v>1</v>
      </c>
      <c r="H882" s="12" t="str">
        <f t="shared" si="513"/>
        <v>100</v>
      </c>
      <c r="I882" s="12" t="str">
        <f t="shared" si="513"/>
        <v>0</v>
      </c>
      <c r="J882" s="12" t="str">
        <f t="shared" si="513"/>
        <v>0</v>
      </c>
      <c r="K882" s="12" t="str">
        <f t="shared" si="513"/>
        <v>0</v>
      </c>
      <c r="L882" s="12" t="str">
        <f t="shared" si="513"/>
        <v>0</v>
      </c>
      <c r="M882" s="12" t="str">
        <f t="shared" si="513"/>
        <v>0</v>
      </c>
      <c r="N882" s="12" t="str">
        <f t="shared" si="513"/>
        <v>0</v>
      </c>
      <c r="O882" s="12" t="str">
        <f t="shared" si="513"/>
        <v>0</v>
      </c>
      <c r="P882" s="12" t="str">
        <f t="shared" si="513"/>
        <v>0</v>
      </c>
      <c r="Q882" s="12" t="str">
        <f t="shared" si="513"/>
        <v>1</v>
      </c>
      <c r="R882" s="12" t="str">
        <f t="shared" si="513"/>
        <v>100</v>
      </c>
      <c r="S882" s="12" t="str">
        <f t="shared" si="513"/>
        <v>0</v>
      </c>
      <c r="T882" s="12" t="str">
        <f t="shared" si="513"/>
        <v>0</v>
      </c>
      <c r="U882" s="12" t="str">
        <f t="shared" si="513"/>
        <v>0</v>
      </c>
      <c r="V882" s="12" t="str">
        <f t="shared" si="513"/>
        <v>0</v>
      </c>
      <c r="W882" s="12" t="str">
        <f t="shared" si="513"/>
        <v>0</v>
      </c>
      <c r="X882" s="12" t="str">
        <f t="shared" si="513"/>
        <v>0</v>
      </c>
      <c r="Y882" s="12" t="str">
        <f t="shared" si="513"/>
        <v>0</v>
      </c>
      <c r="Z882" s="12" t="str">
        <f t="shared" si="513"/>
        <v>0</v>
      </c>
      <c r="AA882" s="12" t="str">
        <f t="shared" si="513"/>
        <v>0</v>
      </c>
      <c r="AB882" s="12" t="str">
        <f t="shared" si="513"/>
        <v>0</v>
      </c>
      <c r="AC882" s="12" t="str">
        <f t="shared" si="513"/>
        <v>0</v>
      </c>
      <c r="AD882" s="12" t="str">
        <f t="shared" si="513"/>
        <v>0</v>
      </c>
      <c r="AE882" s="12" t="str">
        <f t="shared" si="513"/>
        <v>0</v>
      </c>
      <c r="AF882" s="12" t="str">
        <f t="shared" si="513"/>
        <v>0</v>
      </c>
      <c r="AG882" s="12" t="str">
        <f t="shared" si="513"/>
        <v>0</v>
      </c>
      <c r="AH882" s="12" t="str">
        <f t="shared" si="513"/>
        <v>0</v>
      </c>
      <c r="AI882" s="12" t="str">
        <f t="shared" si="513"/>
        <v>0</v>
      </c>
      <c r="AJ882" s="12" t="str">
        <f t="shared" si="513"/>
        <v>0</v>
      </c>
    </row>
    <row r="883" spans="1:36">
      <c r="A883" s="5" t="str">
        <f t="shared" ref="A883" si="516">TRIM(A499)</f>
        <v>AUDI</v>
      </c>
      <c r="B883" t="str">
        <f t="shared" si="513"/>
        <v>A4 1.9 TDI SE 100BHP 5DR</v>
      </c>
      <c r="C883" s="12" t="str">
        <f t="shared" si="513"/>
        <v>2002</v>
      </c>
      <c r="D883" s="12" t="str">
        <f t="shared" si="513"/>
        <v>1</v>
      </c>
      <c r="E883" s="12" t="str">
        <f t="shared" si="513"/>
        <v>0</v>
      </c>
      <c r="F883" s="12" t="str">
        <f t="shared" si="513"/>
        <v>0</v>
      </c>
      <c r="G883" s="12" t="str">
        <f t="shared" si="513"/>
        <v>1</v>
      </c>
      <c r="H883" s="12" t="str">
        <f t="shared" si="513"/>
        <v>100</v>
      </c>
      <c r="I883" s="12" t="str">
        <f t="shared" si="513"/>
        <v>1</v>
      </c>
      <c r="J883" s="12" t="str">
        <f t="shared" si="513"/>
        <v>100</v>
      </c>
      <c r="K883" s="12" t="str">
        <f t="shared" si="513"/>
        <v>0</v>
      </c>
      <c r="L883" s="12" t="str">
        <f t="shared" si="513"/>
        <v>0</v>
      </c>
      <c r="M883" s="12" t="str">
        <f t="shared" si="513"/>
        <v>0</v>
      </c>
      <c r="N883" s="12" t="str">
        <f t="shared" si="513"/>
        <v>0</v>
      </c>
      <c r="O883" s="12" t="str">
        <f t="shared" si="513"/>
        <v>0</v>
      </c>
      <c r="P883" s="12" t="str">
        <f t="shared" si="513"/>
        <v>0</v>
      </c>
      <c r="Q883" s="12" t="str">
        <f t="shared" si="513"/>
        <v>0</v>
      </c>
      <c r="R883" s="12" t="str">
        <f t="shared" si="513"/>
        <v>0</v>
      </c>
      <c r="S883" s="12" t="str">
        <f t="shared" si="513"/>
        <v>0</v>
      </c>
      <c r="T883" s="12" t="str">
        <f t="shared" si="513"/>
        <v>0</v>
      </c>
      <c r="U883" s="12" t="str">
        <f t="shared" si="513"/>
        <v>0</v>
      </c>
      <c r="V883" s="12" t="str">
        <f t="shared" si="513"/>
        <v>0</v>
      </c>
      <c r="W883" s="12" t="str">
        <f t="shared" si="513"/>
        <v>0</v>
      </c>
      <c r="X883" s="12" t="str">
        <f t="shared" si="513"/>
        <v>0</v>
      </c>
      <c r="Y883" s="12" t="str">
        <f t="shared" si="513"/>
        <v>0</v>
      </c>
      <c r="Z883" s="12" t="str">
        <f t="shared" si="513"/>
        <v>0</v>
      </c>
      <c r="AA883" s="12" t="str">
        <f t="shared" si="513"/>
        <v>0</v>
      </c>
      <c r="AB883" s="12" t="str">
        <f t="shared" si="513"/>
        <v>0</v>
      </c>
      <c r="AC883" s="12" t="str">
        <f t="shared" si="513"/>
        <v>0</v>
      </c>
      <c r="AD883" s="12" t="str">
        <f t="shared" si="513"/>
        <v>0</v>
      </c>
      <c r="AE883" s="12" t="str">
        <f t="shared" si="513"/>
        <v>0</v>
      </c>
      <c r="AF883" s="12" t="str">
        <f t="shared" si="513"/>
        <v>0</v>
      </c>
      <c r="AG883" s="12" t="str">
        <f t="shared" si="513"/>
        <v>0</v>
      </c>
      <c r="AH883" s="12" t="str">
        <f t="shared" si="513"/>
        <v>0</v>
      </c>
      <c r="AI883" s="12" t="str">
        <f t="shared" si="513"/>
        <v>0</v>
      </c>
      <c r="AJ883" s="12" t="str">
        <f t="shared" si="513"/>
        <v>0</v>
      </c>
    </row>
    <row r="884" spans="1:36">
      <c r="A884" s="5" t="str">
        <f t="shared" ref="A884" si="517">TRIM(A500)</f>
        <v>AUDI</v>
      </c>
      <c r="B884" t="str">
        <f t="shared" si="513"/>
        <v>A4 1.9 TDI SE 100BHP 5DR</v>
      </c>
      <c r="C884" s="12" t="str">
        <f t="shared" si="513"/>
        <v>2003</v>
      </c>
      <c r="D884" s="12" t="str">
        <f t="shared" si="513"/>
        <v>2</v>
      </c>
      <c r="E884" s="12" t="str">
        <f t="shared" si="513"/>
        <v>1</v>
      </c>
      <c r="F884" s="12" t="str">
        <f t="shared" si="513"/>
        <v>50</v>
      </c>
      <c r="G884" s="12" t="str">
        <f t="shared" si="513"/>
        <v>1</v>
      </c>
      <c r="H884" s="12" t="str">
        <f t="shared" si="513"/>
        <v>50</v>
      </c>
      <c r="I884" s="12" t="str">
        <f t="shared" si="513"/>
        <v>0</v>
      </c>
      <c r="J884" s="12" t="str">
        <f t="shared" si="513"/>
        <v>0</v>
      </c>
      <c r="K884" s="12" t="str">
        <f t="shared" si="513"/>
        <v>0</v>
      </c>
      <c r="L884" s="12" t="str">
        <f t="shared" si="513"/>
        <v>0</v>
      </c>
      <c r="M884" s="12" t="str">
        <f t="shared" si="513"/>
        <v>1</v>
      </c>
      <c r="N884" s="12" t="str">
        <f t="shared" si="513"/>
        <v>50</v>
      </c>
      <c r="O884" s="12" t="str">
        <f t="shared" si="513"/>
        <v>1</v>
      </c>
      <c r="P884" s="12" t="str">
        <f t="shared" si="513"/>
        <v>50</v>
      </c>
      <c r="Q884" s="12" t="str">
        <f t="shared" si="513"/>
        <v>0</v>
      </c>
      <c r="R884" s="12" t="str">
        <f t="shared" si="513"/>
        <v>0</v>
      </c>
      <c r="S884" s="12" t="str">
        <f t="shared" si="513"/>
        <v>0</v>
      </c>
      <c r="T884" s="12" t="str">
        <f t="shared" si="513"/>
        <v>0</v>
      </c>
      <c r="U884" s="12" t="str">
        <f t="shared" si="513"/>
        <v>0</v>
      </c>
      <c r="V884" s="12" t="str">
        <f t="shared" si="513"/>
        <v>0</v>
      </c>
      <c r="W884" s="12" t="str">
        <f t="shared" si="513"/>
        <v>1</v>
      </c>
      <c r="X884" s="12" t="str">
        <f t="shared" si="513"/>
        <v>50</v>
      </c>
      <c r="Y884" s="12" t="str">
        <f t="shared" si="513"/>
        <v>1</v>
      </c>
      <c r="Z884" s="12" t="str">
        <f t="shared" si="513"/>
        <v>50</v>
      </c>
      <c r="AA884" s="12" t="str">
        <f t="shared" si="513"/>
        <v>0</v>
      </c>
      <c r="AB884" s="12" t="str">
        <f t="shared" si="513"/>
        <v>0</v>
      </c>
      <c r="AC884" s="12" t="str">
        <f t="shared" si="513"/>
        <v>1</v>
      </c>
      <c r="AD884" s="12" t="str">
        <f t="shared" si="513"/>
        <v>50</v>
      </c>
      <c r="AE884" s="12" t="str">
        <f t="shared" si="513"/>
        <v>0</v>
      </c>
      <c r="AF884" s="12" t="str">
        <f t="shared" si="513"/>
        <v>0</v>
      </c>
      <c r="AG884" s="12" t="str">
        <f t="shared" si="513"/>
        <v>0</v>
      </c>
      <c r="AH884" s="12" t="str">
        <f t="shared" si="513"/>
        <v>0</v>
      </c>
      <c r="AI884" s="12" t="str">
        <f t="shared" si="513"/>
        <v>0</v>
      </c>
      <c r="AJ884" s="12" t="str">
        <f t="shared" si="513"/>
        <v>0</v>
      </c>
    </row>
    <row r="885" spans="1:36">
      <c r="A885" s="5" t="str">
        <f t="shared" ref="A885" si="518">TRIM(A501)</f>
        <v>AUDI</v>
      </c>
      <c r="B885" t="str">
        <f t="shared" si="513"/>
        <v>A4 1.9 TDI SE 100BHP 5DR</v>
      </c>
      <c r="C885" s="12" t="str">
        <f t="shared" si="513"/>
        <v>2004</v>
      </c>
      <c r="D885" s="12" t="str">
        <f t="shared" si="513"/>
        <v>3</v>
      </c>
      <c r="E885" s="12" t="str">
        <f t="shared" si="513"/>
        <v>1</v>
      </c>
      <c r="F885" s="12" t="str">
        <f t="shared" si="513"/>
        <v>33.3</v>
      </c>
      <c r="G885" s="12" t="str">
        <f t="shared" si="513"/>
        <v>2</v>
      </c>
      <c r="H885" s="12" t="str">
        <f t="shared" si="513"/>
        <v>66.7</v>
      </c>
      <c r="I885" s="12" t="str">
        <f t="shared" si="513"/>
        <v>0</v>
      </c>
      <c r="J885" s="12" t="str">
        <f t="shared" si="513"/>
        <v>0</v>
      </c>
      <c r="K885" s="12" t="str">
        <f t="shared" si="513"/>
        <v>0</v>
      </c>
      <c r="L885" s="12" t="str">
        <f t="shared" si="513"/>
        <v>0</v>
      </c>
      <c r="M885" s="12" t="str">
        <f t="shared" si="513"/>
        <v>1</v>
      </c>
      <c r="N885" s="12" t="str">
        <f t="shared" si="513"/>
        <v>33.3</v>
      </c>
      <c r="O885" s="12" t="str">
        <f t="shared" si="513"/>
        <v>0</v>
      </c>
      <c r="P885" s="12" t="str">
        <f t="shared" si="513"/>
        <v>0</v>
      </c>
      <c r="Q885" s="12" t="str">
        <f t="shared" si="513"/>
        <v>1</v>
      </c>
      <c r="R885" s="12" t="str">
        <f t="shared" si="513"/>
        <v>33.3</v>
      </c>
      <c r="S885" s="12" t="str">
        <f t="shared" si="513"/>
        <v>0</v>
      </c>
      <c r="T885" s="12" t="str">
        <f t="shared" si="513"/>
        <v>0</v>
      </c>
      <c r="U885" s="12" t="str">
        <f t="shared" si="513"/>
        <v>0</v>
      </c>
      <c r="V885" s="12" t="str">
        <f t="shared" si="513"/>
        <v>0</v>
      </c>
      <c r="W885" s="12" t="str">
        <f t="shared" si="513"/>
        <v>1</v>
      </c>
      <c r="X885" s="12" t="str">
        <f t="shared" si="513"/>
        <v>33.3</v>
      </c>
      <c r="Y885" s="12" t="str">
        <f t="shared" si="513"/>
        <v>0</v>
      </c>
      <c r="Z885" s="12" t="str">
        <f t="shared" si="513"/>
        <v>0</v>
      </c>
      <c r="AA885" s="12" t="str">
        <f t="shared" si="513"/>
        <v>0</v>
      </c>
      <c r="AB885" s="12" t="str">
        <f t="shared" si="513"/>
        <v>0</v>
      </c>
      <c r="AC885" s="12" t="str">
        <f t="shared" si="513"/>
        <v>0</v>
      </c>
      <c r="AD885" s="12" t="str">
        <f t="shared" si="513"/>
        <v>0</v>
      </c>
      <c r="AE885" s="12" t="str">
        <f t="shared" si="513"/>
        <v>0</v>
      </c>
      <c r="AF885" s="12" t="str">
        <f t="shared" si="513"/>
        <v>0</v>
      </c>
      <c r="AG885" s="12" t="str">
        <f t="shared" si="513"/>
        <v>0</v>
      </c>
      <c r="AH885" s="12" t="str">
        <f t="shared" si="513"/>
        <v>0</v>
      </c>
      <c r="AI885" s="12" t="str">
        <f t="shared" si="513"/>
        <v>0</v>
      </c>
      <c r="AJ885" s="12" t="str">
        <f t="shared" si="513"/>
        <v>0</v>
      </c>
    </row>
    <row r="886" spans="1:36">
      <c r="A886" s="5" t="str">
        <f t="shared" ref="A886" si="519">TRIM(A502)</f>
        <v>AUDI</v>
      </c>
      <c r="B886" t="str">
        <f t="shared" si="513"/>
        <v>A4 1.9 TDI SE 110BHP 4DR</v>
      </c>
      <c r="C886" s="12" t="str">
        <f t="shared" si="513"/>
        <v>1997</v>
      </c>
      <c r="D886" s="12" t="str">
        <f t="shared" si="513"/>
        <v>1</v>
      </c>
      <c r="E886" s="12" t="str">
        <f t="shared" si="513"/>
        <v>0</v>
      </c>
      <c r="F886" s="12" t="str">
        <f t="shared" si="513"/>
        <v>0</v>
      </c>
      <c r="G886" s="12" t="str">
        <f t="shared" si="513"/>
        <v>1</v>
      </c>
      <c r="H886" s="12" t="str">
        <f t="shared" si="513"/>
        <v>100</v>
      </c>
      <c r="I886" s="12" t="str">
        <f t="shared" si="513"/>
        <v>0</v>
      </c>
      <c r="J886" s="12" t="str">
        <f t="shared" si="513"/>
        <v>0</v>
      </c>
      <c r="K886" s="12" t="str">
        <f t="shared" si="513"/>
        <v>0</v>
      </c>
      <c r="L886" s="12" t="str">
        <f t="shared" si="513"/>
        <v>0</v>
      </c>
      <c r="M886" s="12" t="str">
        <f t="shared" si="513"/>
        <v>1</v>
      </c>
      <c r="N886" s="12" t="str">
        <f t="shared" si="513"/>
        <v>100</v>
      </c>
      <c r="O886" s="12" t="str">
        <f t="shared" si="513"/>
        <v>0</v>
      </c>
      <c r="P886" s="12" t="str">
        <f t="shared" si="513"/>
        <v>0</v>
      </c>
      <c r="Q886" s="12" t="str">
        <f t="shared" si="513"/>
        <v>0</v>
      </c>
      <c r="R886" s="12" t="str">
        <f t="shared" si="513"/>
        <v>0</v>
      </c>
      <c r="S886" s="12" t="str">
        <f t="shared" si="513"/>
        <v>0</v>
      </c>
      <c r="T886" s="12" t="str">
        <f t="shared" si="513"/>
        <v>0</v>
      </c>
      <c r="U886" s="12" t="str">
        <f t="shared" si="513"/>
        <v>0</v>
      </c>
      <c r="V886" s="12" t="str">
        <f t="shared" si="513"/>
        <v>0</v>
      </c>
      <c r="W886" s="12" t="str">
        <f t="shared" si="513"/>
        <v>1</v>
      </c>
      <c r="X886" s="12" t="str">
        <f t="shared" si="513"/>
        <v>100</v>
      </c>
      <c r="Y886" s="12" t="str">
        <f t="shared" si="513"/>
        <v>0</v>
      </c>
      <c r="Z886" s="12" t="str">
        <f t="shared" si="513"/>
        <v>0</v>
      </c>
      <c r="AA886" s="12" t="str">
        <f t="shared" si="513"/>
        <v>0</v>
      </c>
      <c r="AB886" s="12" t="str">
        <f t="shared" si="513"/>
        <v>0</v>
      </c>
      <c r="AC886" s="12" t="str">
        <f t="shared" si="513"/>
        <v>0</v>
      </c>
      <c r="AD886" s="12" t="str">
        <f t="shared" si="513"/>
        <v>0</v>
      </c>
      <c r="AE886" s="12" t="str">
        <f t="shared" si="513"/>
        <v>0</v>
      </c>
      <c r="AF886" s="12" t="str">
        <f t="shared" si="513"/>
        <v>0</v>
      </c>
      <c r="AG886" s="12" t="str">
        <f t="shared" si="513"/>
        <v>0</v>
      </c>
      <c r="AH886" s="12" t="str">
        <f t="shared" si="513"/>
        <v>0</v>
      </c>
      <c r="AI886" s="12" t="str">
        <f t="shared" si="513"/>
        <v>0</v>
      </c>
      <c r="AJ886" s="12" t="str">
        <f t="shared" si="513"/>
        <v>0</v>
      </c>
    </row>
    <row r="887" spans="1:36">
      <c r="A887" s="5" t="str">
        <f t="shared" ref="A887" si="520">TRIM(A503)</f>
        <v>AUDI</v>
      </c>
      <c r="B887" t="str">
        <f t="shared" si="513"/>
        <v>A4 1.9 TDI SE 110BHP 4DR</v>
      </c>
      <c r="C887" s="12" t="str">
        <f t="shared" si="513"/>
        <v>1998</v>
      </c>
      <c r="D887" s="12" t="str">
        <f t="shared" si="513"/>
        <v>2</v>
      </c>
      <c r="E887" s="12" t="str">
        <f t="shared" si="513"/>
        <v>0</v>
      </c>
      <c r="F887" s="12" t="str">
        <f t="shared" si="513"/>
        <v>0</v>
      </c>
      <c r="G887" s="12" t="str">
        <f t="shared" si="513"/>
        <v>2</v>
      </c>
      <c r="H887" s="12" t="str">
        <f t="shared" si="513"/>
        <v>100</v>
      </c>
      <c r="I887" s="12" t="str">
        <f t="shared" si="513"/>
        <v>0</v>
      </c>
      <c r="J887" s="12" t="str">
        <f t="shared" si="513"/>
        <v>0</v>
      </c>
      <c r="K887" s="12" t="str">
        <f t="shared" si="513"/>
        <v>2</v>
      </c>
      <c r="L887" s="12" t="str">
        <f t="shared" si="513"/>
        <v>100</v>
      </c>
      <c r="M887" s="12" t="str">
        <f t="shared" si="513"/>
        <v>0</v>
      </c>
      <c r="N887" s="12" t="str">
        <f t="shared" si="513"/>
        <v>0</v>
      </c>
      <c r="O887" s="12" t="str">
        <f t="shared" si="513"/>
        <v>0</v>
      </c>
      <c r="P887" s="12" t="str">
        <f t="shared" si="513"/>
        <v>0</v>
      </c>
      <c r="Q887" s="12" t="str">
        <f t="shared" ref="B887:AJ894" si="521">TRIM(Q503)</f>
        <v>1</v>
      </c>
      <c r="R887" s="12" t="str">
        <f t="shared" si="521"/>
        <v>50</v>
      </c>
      <c r="S887" s="12" t="str">
        <f t="shared" si="521"/>
        <v>1</v>
      </c>
      <c r="T887" s="12" t="str">
        <f t="shared" si="521"/>
        <v>50</v>
      </c>
      <c r="U887" s="12" t="str">
        <f t="shared" si="521"/>
        <v>0</v>
      </c>
      <c r="V887" s="12" t="str">
        <f t="shared" si="521"/>
        <v>0</v>
      </c>
      <c r="W887" s="12" t="str">
        <f t="shared" si="521"/>
        <v>1</v>
      </c>
      <c r="X887" s="12" t="str">
        <f t="shared" si="521"/>
        <v>50</v>
      </c>
      <c r="Y887" s="12" t="str">
        <f t="shared" si="521"/>
        <v>0</v>
      </c>
      <c r="Z887" s="12" t="str">
        <f t="shared" si="521"/>
        <v>0</v>
      </c>
      <c r="AA887" s="12" t="str">
        <f t="shared" si="521"/>
        <v>1</v>
      </c>
      <c r="AB887" s="12" t="str">
        <f t="shared" si="521"/>
        <v>50</v>
      </c>
      <c r="AC887" s="12" t="str">
        <f t="shared" si="521"/>
        <v>0</v>
      </c>
      <c r="AD887" s="12" t="str">
        <f t="shared" si="521"/>
        <v>0</v>
      </c>
      <c r="AE887" s="12" t="str">
        <f t="shared" si="521"/>
        <v>0</v>
      </c>
      <c r="AF887" s="12" t="str">
        <f t="shared" si="521"/>
        <v>0</v>
      </c>
      <c r="AG887" s="12" t="str">
        <f t="shared" si="521"/>
        <v>0</v>
      </c>
      <c r="AH887" s="12" t="str">
        <f t="shared" si="521"/>
        <v>0</v>
      </c>
      <c r="AI887" s="12" t="str">
        <f t="shared" si="521"/>
        <v>0</v>
      </c>
      <c r="AJ887" s="12" t="str">
        <f t="shared" si="521"/>
        <v>0</v>
      </c>
    </row>
    <row r="888" spans="1:36">
      <c r="A888" s="5" t="str">
        <f t="shared" ref="A888" si="522">TRIM(A504)</f>
        <v>AUDI</v>
      </c>
      <c r="B888" t="str">
        <f t="shared" si="521"/>
        <v>A4 1.9 TDI SE 110BHP 4DR</v>
      </c>
      <c r="C888" s="12" t="str">
        <f t="shared" si="521"/>
        <v>2000</v>
      </c>
      <c r="D888" s="12" t="str">
        <f t="shared" si="521"/>
        <v>2</v>
      </c>
      <c r="E888" s="12" t="str">
        <f t="shared" si="521"/>
        <v>1</v>
      </c>
      <c r="F888" s="12" t="str">
        <f t="shared" si="521"/>
        <v>50</v>
      </c>
      <c r="G888" s="12" t="str">
        <f t="shared" si="521"/>
        <v>1</v>
      </c>
      <c r="H888" s="12" t="str">
        <f t="shared" si="521"/>
        <v>50</v>
      </c>
      <c r="I888" s="12" t="str">
        <f t="shared" si="521"/>
        <v>0</v>
      </c>
      <c r="J888" s="12" t="str">
        <f t="shared" si="521"/>
        <v>0</v>
      </c>
      <c r="K888" s="12" t="str">
        <f t="shared" si="521"/>
        <v>1</v>
      </c>
      <c r="L888" s="12" t="str">
        <f t="shared" si="521"/>
        <v>50</v>
      </c>
      <c r="M888" s="12" t="str">
        <f t="shared" si="521"/>
        <v>1</v>
      </c>
      <c r="N888" s="12" t="str">
        <f t="shared" si="521"/>
        <v>50</v>
      </c>
      <c r="O888" s="12" t="str">
        <f t="shared" si="521"/>
        <v>0</v>
      </c>
      <c r="P888" s="12" t="str">
        <f t="shared" si="521"/>
        <v>0</v>
      </c>
      <c r="Q888" s="12" t="str">
        <f t="shared" si="521"/>
        <v>0</v>
      </c>
      <c r="R888" s="12" t="str">
        <f t="shared" si="521"/>
        <v>0</v>
      </c>
      <c r="S888" s="12" t="str">
        <f t="shared" si="521"/>
        <v>0</v>
      </c>
      <c r="T888" s="12" t="str">
        <f t="shared" si="521"/>
        <v>0</v>
      </c>
      <c r="U888" s="12" t="str">
        <f t="shared" si="521"/>
        <v>0</v>
      </c>
      <c r="V888" s="12" t="str">
        <f t="shared" si="521"/>
        <v>0</v>
      </c>
      <c r="W888" s="12" t="str">
        <f t="shared" si="521"/>
        <v>1</v>
      </c>
      <c r="X888" s="12" t="str">
        <f t="shared" si="521"/>
        <v>50</v>
      </c>
      <c r="Y888" s="12" t="str">
        <f t="shared" si="521"/>
        <v>0</v>
      </c>
      <c r="Z888" s="12" t="str">
        <f t="shared" si="521"/>
        <v>0</v>
      </c>
      <c r="AA888" s="12" t="str">
        <f t="shared" si="521"/>
        <v>0</v>
      </c>
      <c r="AB888" s="12" t="str">
        <f t="shared" si="521"/>
        <v>0</v>
      </c>
      <c r="AC888" s="12" t="str">
        <f t="shared" si="521"/>
        <v>0</v>
      </c>
      <c r="AD888" s="12" t="str">
        <f t="shared" si="521"/>
        <v>0</v>
      </c>
      <c r="AE888" s="12" t="str">
        <f t="shared" si="521"/>
        <v>0</v>
      </c>
      <c r="AF888" s="12" t="str">
        <f t="shared" si="521"/>
        <v>0</v>
      </c>
      <c r="AG888" s="12" t="str">
        <f t="shared" si="521"/>
        <v>0</v>
      </c>
      <c r="AH888" s="12" t="str">
        <f t="shared" si="521"/>
        <v>0</v>
      </c>
      <c r="AI888" s="12" t="str">
        <f t="shared" si="521"/>
        <v>0</v>
      </c>
      <c r="AJ888" s="12" t="str">
        <f t="shared" si="521"/>
        <v>0</v>
      </c>
    </row>
    <row r="889" spans="1:36">
      <c r="A889" s="5" t="str">
        <f t="shared" ref="A889" si="523">TRIM(A505)</f>
        <v>AUDI</v>
      </c>
      <c r="B889" t="str">
        <f t="shared" si="521"/>
        <v>A4 1.9 TDI SE 110BHP 5DR</v>
      </c>
      <c r="C889" s="12" t="str">
        <f t="shared" si="521"/>
        <v>1997</v>
      </c>
      <c r="D889" s="12" t="str">
        <f t="shared" si="521"/>
        <v>1</v>
      </c>
      <c r="E889" s="12" t="str">
        <f t="shared" si="521"/>
        <v>0</v>
      </c>
      <c r="F889" s="12" t="str">
        <f t="shared" si="521"/>
        <v>0</v>
      </c>
      <c r="G889" s="12" t="str">
        <f t="shared" si="521"/>
        <v>1</v>
      </c>
      <c r="H889" s="12" t="str">
        <f t="shared" si="521"/>
        <v>100</v>
      </c>
      <c r="I889" s="12" t="str">
        <f t="shared" si="521"/>
        <v>0</v>
      </c>
      <c r="J889" s="12" t="str">
        <f t="shared" si="521"/>
        <v>0</v>
      </c>
      <c r="K889" s="12" t="str">
        <f t="shared" si="521"/>
        <v>1</v>
      </c>
      <c r="L889" s="12" t="str">
        <f t="shared" si="521"/>
        <v>100</v>
      </c>
      <c r="M889" s="12" t="str">
        <f t="shared" si="521"/>
        <v>1</v>
      </c>
      <c r="N889" s="12" t="str">
        <f t="shared" si="521"/>
        <v>100</v>
      </c>
      <c r="O889" s="12" t="str">
        <f t="shared" si="521"/>
        <v>1</v>
      </c>
      <c r="P889" s="12" t="str">
        <f t="shared" si="521"/>
        <v>100</v>
      </c>
      <c r="Q889" s="12" t="str">
        <f t="shared" si="521"/>
        <v>1</v>
      </c>
      <c r="R889" s="12" t="str">
        <f t="shared" si="521"/>
        <v>100</v>
      </c>
      <c r="S889" s="12" t="str">
        <f t="shared" si="521"/>
        <v>0</v>
      </c>
      <c r="T889" s="12" t="str">
        <f t="shared" si="521"/>
        <v>0</v>
      </c>
      <c r="U889" s="12" t="str">
        <f t="shared" si="521"/>
        <v>1</v>
      </c>
      <c r="V889" s="12" t="str">
        <f t="shared" si="521"/>
        <v>100</v>
      </c>
      <c r="W889" s="12" t="str">
        <f t="shared" si="521"/>
        <v>1</v>
      </c>
      <c r="X889" s="12" t="str">
        <f t="shared" si="521"/>
        <v>100</v>
      </c>
      <c r="Y889" s="12" t="str">
        <f t="shared" si="521"/>
        <v>0</v>
      </c>
      <c r="Z889" s="12" t="str">
        <f t="shared" si="521"/>
        <v>0</v>
      </c>
      <c r="AA889" s="12" t="str">
        <f t="shared" si="521"/>
        <v>1</v>
      </c>
      <c r="AB889" s="12" t="str">
        <f t="shared" si="521"/>
        <v>100</v>
      </c>
      <c r="AC889" s="12" t="str">
        <f t="shared" si="521"/>
        <v>1</v>
      </c>
      <c r="AD889" s="12" t="str">
        <f t="shared" si="521"/>
        <v>100</v>
      </c>
      <c r="AE889" s="12" t="str">
        <f t="shared" si="521"/>
        <v>0</v>
      </c>
      <c r="AF889" s="12" t="str">
        <f t="shared" si="521"/>
        <v>0</v>
      </c>
      <c r="AG889" s="12" t="str">
        <f t="shared" si="521"/>
        <v>0</v>
      </c>
      <c r="AH889" s="12" t="str">
        <f t="shared" si="521"/>
        <v>0</v>
      </c>
      <c r="AI889" s="12" t="str">
        <f t="shared" si="521"/>
        <v>0</v>
      </c>
      <c r="AJ889" s="12" t="str">
        <f t="shared" si="521"/>
        <v>0</v>
      </c>
    </row>
    <row r="890" spans="1:36">
      <c r="A890" s="5" t="str">
        <f t="shared" ref="A890" si="524">TRIM(A506)</f>
        <v>AUDI</v>
      </c>
      <c r="B890" t="str">
        <f t="shared" si="521"/>
        <v>A4 1.9 TDI SE 113BHP 05DR</v>
      </c>
      <c r="C890" s="12" t="str">
        <f t="shared" si="521"/>
        <v>2005</v>
      </c>
      <c r="D890" s="12" t="str">
        <f t="shared" si="521"/>
        <v>2</v>
      </c>
      <c r="E890" s="12" t="str">
        <f t="shared" si="521"/>
        <v>1</v>
      </c>
      <c r="F890" s="12" t="str">
        <f t="shared" si="521"/>
        <v>50</v>
      </c>
      <c r="G890" s="12" t="str">
        <f t="shared" si="521"/>
        <v>1</v>
      </c>
      <c r="H890" s="12" t="str">
        <f t="shared" si="521"/>
        <v>50</v>
      </c>
      <c r="I890" s="12" t="str">
        <f t="shared" si="521"/>
        <v>0</v>
      </c>
      <c r="J890" s="12" t="str">
        <f t="shared" si="521"/>
        <v>0</v>
      </c>
      <c r="K890" s="12" t="str">
        <f t="shared" si="521"/>
        <v>0</v>
      </c>
      <c r="L890" s="12" t="str">
        <f t="shared" si="521"/>
        <v>0</v>
      </c>
      <c r="M890" s="12" t="str">
        <f t="shared" si="521"/>
        <v>0</v>
      </c>
      <c r="N890" s="12" t="str">
        <f t="shared" si="521"/>
        <v>0</v>
      </c>
      <c r="O890" s="12" t="str">
        <f t="shared" si="521"/>
        <v>0</v>
      </c>
      <c r="P890" s="12" t="str">
        <f t="shared" si="521"/>
        <v>0</v>
      </c>
      <c r="Q890" s="12" t="str">
        <f t="shared" si="521"/>
        <v>1</v>
      </c>
      <c r="R890" s="12" t="str">
        <f t="shared" si="521"/>
        <v>50</v>
      </c>
      <c r="S890" s="12" t="str">
        <f t="shared" si="521"/>
        <v>0</v>
      </c>
      <c r="T890" s="12" t="str">
        <f t="shared" si="521"/>
        <v>0</v>
      </c>
      <c r="U890" s="12" t="str">
        <f t="shared" si="521"/>
        <v>0</v>
      </c>
      <c r="V890" s="12" t="str">
        <f t="shared" si="521"/>
        <v>0</v>
      </c>
      <c r="W890" s="12" t="str">
        <f t="shared" si="521"/>
        <v>0</v>
      </c>
      <c r="X890" s="12" t="str">
        <f t="shared" si="521"/>
        <v>0</v>
      </c>
      <c r="Y890" s="12" t="str">
        <f t="shared" si="521"/>
        <v>0</v>
      </c>
      <c r="Z890" s="12" t="str">
        <f t="shared" si="521"/>
        <v>0</v>
      </c>
      <c r="AA890" s="12" t="str">
        <f t="shared" si="521"/>
        <v>0</v>
      </c>
      <c r="AB890" s="12" t="str">
        <f t="shared" si="521"/>
        <v>0</v>
      </c>
      <c r="AC890" s="12" t="str">
        <f t="shared" si="521"/>
        <v>0</v>
      </c>
      <c r="AD890" s="12" t="str">
        <f t="shared" si="521"/>
        <v>0</v>
      </c>
      <c r="AE890" s="12" t="str">
        <f t="shared" si="521"/>
        <v>0</v>
      </c>
      <c r="AF890" s="12" t="str">
        <f t="shared" si="521"/>
        <v>0</v>
      </c>
      <c r="AG890" s="12" t="str">
        <f t="shared" si="521"/>
        <v>0</v>
      </c>
      <c r="AH890" s="12" t="str">
        <f t="shared" si="521"/>
        <v>0</v>
      </c>
      <c r="AI890" s="12" t="str">
        <f t="shared" si="521"/>
        <v>0</v>
      </c>
      <c r="AJ890" s="12" t="str">
        <f t="shared" si="521"/>
        <v>0</v>
      </c>
    </row>
    <row r="891" spans="1:36">
      <c r="A891" s="5" t="str">
        <f t="shared" ref="A891" si="525">TRIM(A507)</f>
        <v>AUDI</v>
      </c>
      <c r="B891" t="str">
        <f t="shared" si="521"/>
        <v>A4 1.9 TDI SE 113BHP 05DR</v>
      </c>
      <c r="C891" s="12" t="str">
        <f t="shared" si="521"/>
        <v>2008</v>
      </c>
      <c r="D891" s="12" t="str">
        <f t="shared" si="521"/>
        <v>1</v>
      </c>
      <c r="E891" s="12" t="str">
        <f t="shared" si="521"/>
        <v>0</v>
      </c>
      <c r="F891" s="12" t="str">
        <f t="shared" si="521"/>
        <v>0</v>
      </c>
      <c r="G891" s="12" t="str">
        <f t="shared" si="521"/>
        <v>1</v>
      </c>
      <c r="H891" s="12" t="str">
        <f t="shared" si="521"/>
        <v>100</v>
      </c>
      <c r="I891" s="12" t="str">
        <f t="shared" si="521"/>
        <v>0</v>
      </c>
      <c r="J891" s="12" t="str">
        <f t="shared" si="521"/>
        <v>0</v>
      </c>
      <c r="K891" s="12" t="str">
        <f t="shared" si="521"/>
        <v>1</v>
      </c>
      <c r="L891" s="12" t="str">
        <f t="shared" si="521"/>
        <v>100</v>
      </c>
      <c r="M891" s="12" t="str">
        <f t="shared" si="521"/>
        <v>0</v>
      </c>
      <c r="N891" s="12" t="str">
        <f t="shared" si="521"/>
        <v>0</v>
      </c>
      <c r="O891" s="12" t="str">
        <f t="shared" si="521"/>
        <v>0</v>
      </c>
      <c r="P891" s="12" t="str">
        <f t="shared" si="521"/>
        <v>0</v>
      </c>
      <c r="Q891" s="12" t="str">
        <f t="shared" si="521"/>
        <v>0</v>
      </c>
      <c r="R891" s="12" t="str">
        <f t="shared" si="521"/>
        <v>0</v>
      </c>
      <c r="S891" s="12" t="str">
        <f t="shared" si="521"/>
        <v>0</v>
      </c>
      <c r="T891" s="12" t="str">
        <f t="shared" si="521"/>
        <v>0</v>
      </c>
      <c r="U891" s="12" t="str">
        <f t="shared" si="521"/>
        <v>0</v>
      </c>
      <c r="V891" s="12" t="str">
        <f t="shared" si="521"/>
        <v>0</v>
      </c>
      <c r="W891" s="12" t="str">
        <f t="shared" si="521"/>
        <v>0</v>
      </c>
      <c r="X891" s="12" t="str">
        <f t="shared" si="521"/>
        <v>0</v>
      </c>
      <c r="Y891" s="12" t="str">
        <f t="shared" si="521"/>
        <v>0</v>
      </c>
      <c r="Z891" s="12" t="str">
        <f t="shared" si="521"/>
        <v>0</v>
      </c>
      <c r="AA891" s="12" t="str">
        <f t="shared" si="521"/>
        <v>0</v>
      </c>
      <c r="AB891" s="12" t="str">
        <f t="shared" si="521"/>
        <v>0</v>
      </c>
      <c r="AC891" s="12" t="str">
        <f t="shared" si="521"/>
        <v>0</v>
      </c>
      <c r="AD891" s="12" t="str">
        <f t="shared" si="521"/>
        <v>0</v>
      </c>
      <c r="AE891" s="12" t="str">
        <f t="shared" si="521"/>
        <v>0</v>
      </c>
      <c r="AF891" s="12" t="str">
        <f t="shared" si="521"/>
        <v>0</v>
      </c>
      <c r="AG891" s="12" t="str">
        <f t="shared" si="521"/>
        <v>0</v>
      </c>
      <c r="AH891" s="12" t="str">
        <f t="shared" si="521"/>
        <v>0</v>
      </c>
      <c r="AI891" s="12" t="str">
        <f t="shared" si="521"/>
        <v>0</v>
      </c>
      <c r="AJ891" s="12" t="str">
        <f t="shared" si="521"/>
        <v>0</v>
      </c>
    </row>
    <row r="892" spans="1:36">
      <c r="A892" s="5" t="str">
        <f t="shared" ref="A892" si="526">TRIM(A508)</f>
        <v>AUDI</v>
      </c>
      <c r="B892" t="str">
        <f t="shared" si="521"/>
        <v>A4 1.9 TDI SE 113BHP 4DR</v>
      </c>
      <c r="C892" s="12" t="str">
        <f t="shared" si="521"/>
        <v>2005</v>
      </c>
      <c r="D892" s="12" t="str">
        <f t="shared" si="521"/>
        <v>8</v>
      </c>
      <c r="E892" s="12" t="str">
        <f t="shared" si="521"/>
        <v>2</v>
      </c>
      <c r="F892" s="12" t="str">
        <f t="shared" si="521"/>
        <v>25</v>
      </c>
      <c r="G892" s="12" t="str">
        <f t="shared" si="521"/>
        <v>6</v>
      </c>
      <c r="H892" s="12" t="str">
        <f t="shared" si="521"/>
        <v>75</v>
      </c>
      <c r="I892" s="12" t="str">
        <f t="shared" si="521"/>
        <v>1</v>
      </c>
      <c r="J892" s="12" t="str">
        <f t="shared" si="521"/>
        <v>12.5</v>
      </c>
      <c r="K892" s="12" t="str">
        <f t="shared" si="521"/>
        <v>4</v>
      </c>
      <c r="L892" s="12" t="str">
        <f t="shared" si="521"/>
        <v>50</v>
      </c>
      <c r="M892" s="12" t="str">
        <f t="shared" si="521"/>
        <v>2</v>
      </c>
      <c r="N892" s="12" t="str">
        <f t="shared" si="521"/>
        <v>25</v>
      </c>
      <c r="O892" s="12" t="str">
        <f t="shared" si="521"/>
        <v>1</v>
      </c>
      <c r="P892" s="12" t="str">
        <f t="shared" si="521"/>
        <v>12.5</v>
      </c>
      <c r="Q892" s="12" t="str">
        <f t="shared" si="521"/>
        <v>3</v>
      </c>
      <c r="R892" s="12" t="str">
        <f t="shared" si="521"/>
        <v>37.5</v>
      </c>
      <c r="S892" s="12" t="str">
        <f t="shared" si="521"/>
        <v>0</v>
      </c>
      <c r="T892" s="12" t="str">
        <f t="shared" si="521"/>
        <v>0</v>
      </c>
      <c r="U892" s="12" t="str">
        <f t="shared" si="521"/>
        <v>0</v>
      </c>
      <c r="V892" s="12" t="str">
        <f t="shared" si="521"/>
        <v>0</v>
      </c>
      <c r="W892" s="12" t="str">
        <f t="shared" si="521"/>
        <v>1</v>
      </c>
      <c r="X892" s="12" t="str">
        <f t="shared" si="521"/>
        <v>12.5</v>
      </c>
      <c r="Y892" s="12" t="str">
        <f t="shared" si="521"/>
        <v>1</v>
      </c>
      <c r="Z892" s="12" t="str">
        <f t="shared" si="521"/>
        <v>12.5</v>
      </c>
      <c r="AA892" s="12" t="str">
        <f t="shared" si="521"/>
        <v>1</v>
      </c>
      <c r="AB892" s="12" t="str">
        <f t="shared" si="521"/>
        <v>12.5</v>
      </c>
      <c r="AC892" s="12" t="str">
        <f t="shared" si="521"/>
        <v>1</v>
      </c>
      <c r="AD892" s="12" t="str">
        <f t="shared" si="521"/>
        <v>12.5</v>
      </c>
      <c r="AE892" s="12" t="str">
        <f t="shared" si="521"/>
        <v>0</v>
      </c>
      <c r="AF892" s="12" t="str">
        <f t="shared" si="521"/>
        <v>0</v>
      </c>
      <c r="AG892" s="12" t="str">
        <f t="shared" si="521"/>
        <v>0</v>
      </c>
      <c r="AH892" s="12" t="str">
        <f t="shared" si="521"/>
        <v>0</v>
      </c>
      <c r="AI892" s="12" t="str">
        <f t="shared" si="521"/>
        <v>0</v>
      </c>
      <c r="AJ892" s="12" t="str">
        <f t="shared" si="521"/>
        <v>0</v>
      </c>
    </row>
    <row r="893" spans="1:36">
      <c r="A893" s="5" t="str">
        <f t="shared" ref="A893" si="527">TRIM(A509)</f>
        <v>AUDI</v>
      </c>
      <c r="B893" t="str">
        <f t="shared" si="521"/>
        <v>A4 1.9 TDI SE 113BHP 4DR</v>
      </c>
      <c r="C893" s="12" t="str">
        <f t="shared" si="521"/>
        <v>2006</v>
      </c>
      <c r="D893" s="12" t="str">
        <f t="shared" si="521"/>
        <v>4</v>
      </c>
      <c r="E893" s="12" t="str">
        <f t="shared" si="521"/>
        <v>1</v>
      </c>
      <c r="F893" s="12" t="str">
        <f t="shared" si="521"/>
        <v>25</v>
      </c>
      <c r="G893" s="12" t="str">
        <f t="shared" si="521"/>
        <v>3</v>
      </c>
      <c r="H893" s="12" t="str">
        <f t="shared" si="521"/>
        <v>75</v>
      </c>
      <c r="I893" s="12" t="str">
        <f t="shared" si="521"/>
        <v>0</v>
      </c>
      <c r="J893" s="12" t="str">
        <f t="shared" si="521"/>
        <v>0</v>
      </c>
      <c r="K893" s="12" t="str">
        <f t="shared" si="521"/>
        <v>2</v>
      </c>
      <c r="L893" s="12" t="str">
        <f t="shared" si="521"/>
        <v>50</v>
      </c>
      <c r="M893" s="12" t="str">
        <f t="shared" si="521"/>
        <v>2</v>
      </c>
      <c r="N893" s="12" t="str">
        <f t="shared" si="521"/>
        <v>50</v>
      </c>
      <c r="O893" s="12" t="str">
        <f t="shared" si="521"/>
        <v>1</v>
      </c>
      <c r="P893" s="12" t="str">
        <f t="shared" si="521"/>
        <v>25</v>
      </c>
      <c r="Q893" s="12" t="str">
        <f t="shared" si="521"/>
        <v>1</v>
      </c>
      <c r="R893" s="12" t="str">
        <f t="shared" si="521"/>
        <v>25</v>
      </c>
      <c r="S893" s="12" t="str">
        <f t="shared" si="521"/>
        <v>0</v>
      </c>
      <c r="T893" s="12" t="str">
        <f t="shared" si="521"/>
        <v>0</v>
      </c>
      <c r="U893" s="12" t="str">
        <f t="shared" si="521"/>
        <v>0</v>
      </c>
      <c r="V893" s="12" t="str">
        <f t="shared" si="521"/>
        <v>0</v>
      </c>
      <c r="W893" s="12" t="str">
        <f t="shared" si="521"/>
        <v>1</v>
      </c>
      <c r="X893" s="12" t="str">
        <f t="shared" si="521"/>
        <v>25</v>
      </c>
      <c r="Y893" s="12" t="str">
        <f t="shared" si="521"/>
        <v>1</v>
      </c>
      <c r="Z893" s="12" t="str">
        <f t="shared" si="521"/>
        <v>25</v>
      </c>
      <c r="AA893" s="12" t="str">
        <f t="shared" si="521"/>
        <v>1</v>
      </c>
      <c r="AB893" s="12" t="str">
        <f t="shared" si="521"/>
        <v>25</v>
      </c>
      <c r="AC893" s="12" t="str">
        <f t="shared" si="521"/>
        <v>1</v>
      </c>
      <c r="AD893" s="12" t="str">
        <f t="shared" si="521"/>
        <v>25</v>
      </c>
      <c r="AE893" s="12" t="str">
        <f t="shared" si="521"/>
        <v>0</v>
      </c>
      <c r="AF893" s="12" t="str">
        <f t="shared" si="521"/>
        <v>0</v>
      </c>
      <c r="AG893" s="12" t="str">
        <f t="shared" si="521"/>
        <v>0</v>
      </c>
      <c r="AH893" s="12" t="str">
        <f t="shared" si="521"/>
        <v>0</v>
      </c>
      <c r="AI893" s="12" t="str">
        <f t="shared" si="521"/>
        <v>0</v>
      </c>
      <c r="AJ893" s="12" t="str">
        <f t="shared" si="521"/>
        <v>0</v>
      </c>
    </row>
    <row r="894" spans="1:36">
      <c r="A894" s="5" t="str">
        <f t="shared" ref="A894" si="528">TRIM(A510)</f>
        <v>AUDI</v>
      </c>
      <c r="B894" t="str">
        <f t="shared" si="521"/>
        <v>A4 1.9 TDI SE 113BHP 4DR</v>
      </c>
      <c r="C894" s="12" t="str">
        <f t="shared" si="521"/>
        <v>2007</v>
      </c>
      <c r="D894" s="12" t="str">
        <f t="shared" si="521"/>
        <v>4</v>
      </c>
      <c r="E894" s="12" t="str">
        <f t="shared" si="521"/>
        <v>2</v>
      </c>
      <c r="F894" s="12" t="str">
        <f t="shared" si="521"/>
        <v>50</v>
      </c>
      <c r="G894" s="12" t="str">
        <f t="shared" si="521"/>
        <v>2</v>
      </c>
      <c r="H894" s="12" t="str">
        <f t="shared" si="521"/>
        <v>50</v>
      </c>
      <c r="I894" s="12" t="str">
        <f t="shared" si="521"/>
        <v>0</v>
      </c>
      <c r="J894" s="12" t="str">
        <f t="shared" si="521"/>
        <v>0</v>
      </c>
      <c r="K894" s="12" t="str">
        <f t="shared" si="521"/>
        <v>1</v>
      </c>
      <c r="L894" s="12" t="str">
        <f t="shared" si="521"/>
        <v>25</v>
      </c>
      <c r="M894" s="12" t="str">
        <f t="shared" si="521"/>
        <v>0</v>
      </c>
      <c r="N894" s="12" t="str">
        <f t="shared" si="521"/>
        <v>0</v>
      </c>
      <c r="O894" s="12" t="str">
        <f t="shared" si="521"/>
        <v>0</v>
      </c>
      <c r="P894" s="12" t="str">
        <f t="shared" si="521"/>
        <v>0</v>
      </c>
      <c r="Q894" s="12" t="str">
        <f t="shared" si="521"/>
        <v>2</v>
      </c>
      <c r="R894" s="12" t="str">
        <f t="shared" si="521"/>
        <v>50</v>
      </c>
      <c r="S894" s="12" t="str">
        <f t="shared" si="521"/>
        <v>0</v>
      </c>
      <c r="T894" s="12" t="str">
        <f t="shared" si="521"/>
        <v>0</v>
      </c>
      <c r="U894" s="12" t="str">
        <f t="shared" si="521"/>
        <v>0</v>
      </c>
      <c r="V894" s="12" t="str">
        <f t="shared" si="521"/>
        <v>0</v>
      </c>
      <c r="W894" s="12" t="str">
        <f t="shared" si="521"/>
        <v>0</v>
      </c>
      <c r="X894" s="12" t="str">
        <f t="shared" si="521"/>
        <v>0</v>
      </c>
      <c r="Y894" s="12" t="str">
        <f t="shared" si="521"/>
        <v>0</v>
      </c>
      <c r="Z894" s="12" t="str">
        <f t="shared" si="521"/>
        <v>0</v>
      </c>
      <c r="AA894" s="12" t="str">
        <f t="shared" ref="B894:AJ902" si="529">TRIM(AA510)</f>
        <v>1</v>
      </c>
      <c r="AB894" s="12" t="str">
        <f t="shared" si="529"/>
        <v>25</v>
      </c>
      <c r="AC894" s="12" t="str">
        <f t="shared" si="529"/>
        <v>0</v>
      </c>
      <c r="AD894" s="12" t="str">
        <f t="shared" si="529"/>
        <v>0</v>
      </c>
      <c r="AE894" s="12" t="str">
        <f t="shared" si="529"/>
        <v>0</v>
      </c>
      <c r="AF894" s="12" t="str">
        <f t="shared" si="529"/>
        <v>0</v>
      </c>
      <c r="AG894" s="12" t="str">
        <f t="shared" si="529"/>
        <v>0</v>
      </c>
      <c r="AH894" s="12" t="str">
        <f t="shared" si="529"/>
        <v>0</v>
      </c>
      <c r="AI894" s="12" t="str">
        <f t="shared" si="529"/>
        <v>0</v>
      </c>
      <c r="AJ894" s="12" t="str">
        <f t="shared" si="529"/>
        <v>0</v>
      </c>
    </row>
    <row r="895" spans="1:36">
      <c r="A895" s="5" t="str">
        <f t="shared" ref="A895" si="530">TRIM(A511)</f>
        <v>AUDI</v>
      </c>
      <c r="B895" t="str">
        <f t="shared" si="529"/>
        <v>A4 1.9 TDI SE 115BHP 4DR</v>
      </c>
      <c r="C895" s="12" t="str">
        <f t="shared" si="529"/>
        <v>2000</v>
      </c>
      <c r="D895" s="12" t="str">
        <f t="shared" si="529"/>
        <v>1</v>
      </c>
      <c r="E895" s="12" t="str">
        <f t="shared" si="529"/>
        <v>0</v>
      </c>
      <c r="F895" s="12" t="str">
        <f t="shared" si="529"/>
        <v>0</v>
      </c>
      <c r="G895" s="12" t="str">
        <f t="shared" si="529"/>
        <v>1</v>
      </c>
      <c r="H895" s="12" t="str">
        <f t="shared" si="529"/>
        <v>100</v>
      </c>
      <c r="I895" s="12" t="str">
        <f t="shared" si="529"/>
        <v>0</v>
      </c>
      <c r="J895" s="12" t="str">
        <f t="shared" si="529"/>
        <v>0</v>
      </c>
      <c r="K895" s="12" t="str">
        <f t="shared" si="529"/>
        <v>1</v>
      </c>
      <c r="L895" s="12" t="str">
        <f t="shared" si="529"/>
        <v>100</v>
      </c>
      <c r="M895" s="12" t="str">
        <f t="shared" si="529"/>
        <v>1</v>
      </c>
      <c r="N895" s="12" t="str">
        <f t="shared" si="529"/>
        <v>100</v>
      </c>
      <c r="O895" s="12" t="str">
        <f t="shared" si="529"/>
        <v>0</v>
      </c>
      <c r="P895" s="12" t="str">
        <f t="shared" si="529"/>
        <v>0</v>
      </c>
      <c r="Q895" s="12" t="str">
        <f t="shared" si="529"/>
        <v>1</v>
      </c>
      <c r="R895" s="12" t="str">
        <f t="shared" si="529"/>
        <v>100</v>
      </c>
      <c r="S895" s="12" t="str">
        <f t="shared" si="529"/>
        <v>0</v>
      </c>
      <c r="T895" s="12" t="str">
        <f t="shared" si="529"/>
        <v>0</v>
      </c>
      <c r="U895" s="12" t="str">
        <f t="shared" si="529"/>
        <v>0</v>
      </c>
      <c r="V895" s="12" t="str">
        <f t="shared" si="529"/>
        <v>0</v>
      </c>
      <c r="W895" s="12" t="str">
        <f t="shared" si="529"/>
        <v>1</v>
      </c>
      <c r="X895" s="12" t="str">
        <f t="shared" si="529"/>
        <v>100</v>
      </c>
      <c r="Y895" s="12" t="str">
        <f t="shared" si="529"/>
        <v>0</v>
      </c>
      <c r="Z895" s="12" t="str">
        <f t="shared" si="529"/>
        <v>0</v>
      </c>
      <c r="AA895" s="12" t="str">
        <f t="shared" si="529"/>
        <v>0</v>
      </c>
      <c r="AB895" s="12" t="str">
        <f t="shared" si="529"/>
        <v>0</v>
      </c>
      <c r="AC895" s="12" t="str">
        <f t="shared" si="529"/>
        <v>0</v>
      </c>
      <c r="AD895" s="12" t="str">
        <f t="shared" si="529"/>
        <v>0</v>
      </c>
      <c r="AE895" s="12" t="str">
        <f t="shared" si="529"/>
        <v>0</v>
      </c>
      <c r="AF895" s="12" t="str">
        <f t="shared" si="529"/>
        <v>0</v>
      </c>
      <c r="AG895" s="12" t="str">
        <f t="shared" si="529"/>
        <v>0</v>
      </c>
      <c r="AH895" s="12" t="str">
        <f t="shared" si="529"/>
        <v>0</v>
      </c>
      <c r="AI895" s="12" t="str">
        <f t="shared" si="529"/>
        <v>0</v>
      </c>
      <c r="AJ895" s="12" t="str">
        <f t="shared" si="529"/>
        <v>0</v>
      </c>
    </row>
    <row r="896" spans="1:36">
      <c r="A896" s="5" t="str">
        <f t="shared" ref="A896" si="531">TRIM(A512)</f>
        <v>AUDI</v>
      </c>
      <c r="B896" t="str">
        <f t="shared" si="529"/>
        <v>A4 1.9 TDI SE 115BHP 4DR</v>
      </c>
      <c r="C896" s="12" t="str">
        <f t="shared" si="529"/>
        <v>2004</v>
      </c>
      <c r="D896" s="12" t="str">
        <f t="shared" si="529"/>
        <v>7</v>
      </c>
      <c r="E896" s="12" t="str">
        <f t="shared" si="529"/>
        <v>3</v>
      </c>
      <c r="F896" s="12" t="str">
        <f t="shared" si="529"/>
        <v>42.9</v>
      </c>
      <c r="G896" s="12" t="str">
        <f t="shared" si="529"/>
        <v>4</v>
      </c>
      <c r="H896" s="12" t="str">
        <f t="shared" si="529"/>
        <v>57.1</v>
      </c>
      <c r="I896" s="12" t="str">
        <f t="shared" si="529"/>
        <v>1</v>
      </c>
      <c r="J896" s="12" t="str">
        <f t="shared" si="529"/>
        <v>14.3</v>
      </c>
      <c r="K896" s="12" t="str">
        <f t="shared" si="529"/>
        <v>1</v>
      </c>
      <c r="L896" s="12" t="str">
        <f t="shared" si="529"/>
        <v>14.3</v>
      </c>
      <c r="M896" s="12" t="str">
        <f t="shared" si="529"/>
        <v>3</v>
      </c>
      <c r="N896" s="12" t="str">
        <f t="shared" si="529"/>
        <v>42.9</v>
      </c>
      <c r="O896" s="12" t="str">
        <f t="shared" si="529"/>
        <v>0</v>
      </c>
      <c r="P896" s="12" t="str">
        <f t="shared" si="529"/>
        <v>0</v>
      </c>
      <c r="Q896" s="12" t="str">
        <f t="shared" si="529"/>
        <v>4</v>
      </c>
      <c r="R896" s="12" t="str">
        <f t="shared" si="529"/>
        <v>57.1</v>
      </c>
      <c r="S896" s="12" t="str">
        <f t="shared" si="529"/>
        <v>1</v>
      </c>
      <c r="T896" s="12" t="str">
        <f t="shared" si="529"/>
        <v>14.3</v>
      </c>
      <c r="U896" s="12" t="str">
        <f t="shared" si="529"/>
        <v>0</v>
      </c>
      <c r="V896" s="12" t="str">
        <f t="shared" si="529"/>
        <v>0</v>
      </c>
      <c r="W896" s="12" t="str">
        <f t="shared" si="529"/>
        <v>1</v>
      </c>
      <c r="X896" s="12" t="str">
        <f t="shared" si="529"/>
        <v>14.3</v>
      </c>
      <c r="Y896" s="12" t="str">
        <f t="shared" si="529"/>
        <v>2</v>
      </c>
      <c r="Z896" s="12" t="str">
        <f t="shared" si="529"/>
        <v>28.6</v>
      </c>
      <c r="AA896" s="12" t="str">
        <f t="shared" si="529"/>
        <v>0</v>
      </c>
      <c r="AB896" s="12" t="str">
        <f t="shared" si="529"/>
        <v>0</v>
      </c>
      <c r="AC896" s="12" t="str">
        <f t="shared" si="529"/>
        <v>0</v>
      </c>
      <c r="AD896" s="12" t="str">
        <f t="shared" si="529"/>
        <v>0</v>
      </c>
      <c r="AE896" s="12" t="str">
        <f t="shared" si="529"/>
        <v>0</v>
      </c>
      <c r="AF896" s="12" t="str">
        <f t="shared" si="529"/>
        <v>0</v>
      </c>
      <c r="AG896" s="12" t="str">
        <f t="shared" si="529"/>
        <v>0</v>
      </c>
      <c r="AH896" s="12" t="str">
        <f t="shared" si="529"/>
        <v>0</v>
      </c>
      <c r="AI896" s="12" t="str">
        <f t="shared" si="529"/>
        <v>0</v>
      </c>
      <c r="AJ896" s="12" t="str">
        <f t="shared" si="529"/>
        <v>0</v>
      </c>
    </row>
    <row r="897" spans="1:36">
      <c r="A897" s="5" t="str">
        <f t="shared" ref="A897" si="532">TRIM(A513)</f>
        <v>AUDI</v>
      </c>
      <c r="B897" t="str">
        <f t="shared" si="529"/>
        <v>A4 1.9 TDI SE 115BHP 4DR</v>
      </c>
      <c r="C897" s="12" t="str">
        <f t="shared" si="529"/>
        <v>2005</v>
      </c>
      <c r="D897" s="12" t="str">
        <f t="shared" si="529"/>
        <v>1</v>
      </c>
      <c r="E897" s="12" t="str">
        <f t="shared" si="529"/>
        <v>1</v>
      </c>
      <c r="F897" s="12" t="str">
        <f t="shared" si="529"/>
        <v>100</v>
      </c>
      <c r="G897" s="12" t="str">
        <f t="shared" si="529"/>
        <v>0</v>
      </c>
      <c r="H897" s="12" t="str">
        <f t="shared" si="529"/>
        <v>0</v>
      </c>
      <c r="I897" s="12" t="str">
        <f t="shared" si="529"/>
        <v>0</v>
      </c>
      <c r="J897" s="12" t="str">
        <f t="shared" si="529"/>
        <v>0</v>
      </c>
      <c r="K897" s="12" t="str">
        <f t="shared" si="529"/>
        <v>0</v>
      </c>
      <c r="L897" s="12" t="str">
        <f t="shared" si="529"/>
        <v>0</v>
      </c>
      <c r="M897" s="12" t="str">
        <f t="shared" si="529"/>
        <v>0</v>
      </c>
      <c r="N897" s="12" t="str">
        <f t="shared" si="529"/>
        <v>0</v>
      </c>
      <c r="O897" s="12" t="str">
        <f t="shared" si="529"/>
        <v>0</v>
      </c>
      <c r="P897" s="12" t="str">
        <f t="shared" si="529"/>
        <v>0</v>
      </c>
      <c r="Q897" s="12" t="str">
        <f t="shared" si="529"/>
        <v>0</v>
      </c>
      <c r="R897" s="12" t="str">
        <f t="shared" si="529"/>
        <v>0</v>
      </c>
      <c r="S897" s="12" t="str">
        <f t="shared" si="529"/>
        <v>0</v>
      </c>
      <c r="T897" s="12" t="str">
        <f t="shared" si="529"/>
        <v>0</v>
      </c>
      <c r="U897" s="12" t="str">
        <f t="shared" si="529"/>
        <v>0</v>
      </c>
      <c r="V897" s="12" t="str">
        <f t="shared" si="529"/>
        <v>0</v>
      </c>
      <c r="W897" s="12" t="str">
        <f t="shared" si="529"/>
        <v>0</v>
      </c>
      <c r="X897" s="12" t="str">
        <f t="shared" si="529"/>
        <v>0</v>
      </c>
      <c r="Y897" s="12" t="str">
        <f t="shared" si="529"/>
        <v>0</v>
      </c>
      <c r="Z897" s="12" t="str">
        <f t="shared" si="529"/>
        <v>0</v>
      </c>
      <c r="AA897" s="12" t="str">
        <f t="shared" si="529"/>
        <v>0</v>
      </c>
      <c r="AB897" s="12" t="str">
        <f t="shared" si="529"/>
        <v>0</v>
      </c>
      <c r="AC897" s="12" t="str">
        <f t="shared" si="529"/>
        <v>0</v>
      </c>
      <c r="AD897" s="12" t="str">
        <f t="shared" si="529"/>
        <v>0</v>
      </c>
      <c r="AE897" s="12" t="str">
        <f t="shared" si="529"/>
        <v>0</v>
      </c>
      <c r="AF897" s="12" t="str">
        <f t="shared" si="529"/>
        <v>0</v>
      </c>
      <c r="AG897" s="12" t="str">
        <f t="shared" si="529"/>
        <v>0</v>
      </c>
      <c r="AH897" s="12" t="str">
        <f t="shared" si="529"/>
        <v>0</v>
      </c>
      <c r="AI897" s="12" t="str">
        <f t="shared" si="529"/>
        <v>0</v>
      </c>
      <c r="AJ897" s="12" t="str">
        <f t="shared" si="529"/>
        <v>0</v>
      </c>
    </row>
    <row r="898" spans="1:36">
      <c r="A898" s="5" t="str">
        <f t="shared" ref="A898" si="533">TRIM(A514)</f>
        <v>AUDI</v>
      </c>
      <c r="B898" t="str">
        <f t="shared" si="529"/>
        <v>A4 1.9 TDI SE 130BHP 4DR</v>
      </c>
      <c r="C898" s="12" t="str">
        <f t="shared" si="529"/>
        <v>2001</v>
      </c>
      <c r="D898" s="12" t="str">
        <f t="shared" si="529"/>
        <v>2</v>
      </c>
      <c r="E898" s="12" t="str">
        <f t="shared" si="529"/>
        <v>1</v>
      </c>
      <c r="F898" s="12" t="str">
        <f t="shared" si="529"/>
        <v>50</v>
      </c>
      <c r="G898" s="12" t="str">
        <f t="shared" si="529"/>
        <v>1</v>
      </c>
      <c r="H898" s="12" t="str">
        <f t="shared" si="529"/>
        <v>50</v>
      </c>
      <c r="I898" s="12" t="str">
        <f t="shared" si="529"/>
        <v>0</v>
      </c>
      <c r="J898" s="12" t="str">
        <f t="shared" si="529"/>
        <v>0</v>
      </c>
      <c r="K898" s="12" t="str">
        <f t="shared" si="529"/>
        <v>0</v>
      </c>
      <c r="L898" s="12" t="str">
        <f t="shared" si="529"/>
        <v>0</v>
      </c>
      <c r="M898" s="12" t="str">
        <f t="shared" si="529"/>
        <v>1</v>
      </c>
      <c r="N898" s="12" t="str">
        <f t="shared" si="529"/>
        <v>50</v>
      </c>
      <c r="O898" s="12" t="str">
        <f t="shared" si="529"/>
        <v>1</v>
      </c>
      <c r="P898" s="12" t="str">
        <f t="shared" si="529"/>
        <v>50</v>
      </c>
      <c r="Q898" s="12" t="str">
        <f t="shared" si="529"/>
        <v>0</v>
      </c>
      <c r="R898" s="12" t="str">
        <f t="shared" si="529"/>
        <v>0</v>
      </c>
      <c r="S898" s="12" t="str">
        <f t="shared" si="529"/>
        <v>0</v>
      </c>
      <c r="T898" s="12" t="str">
        <f t="shared" si="529"/>
        <v>0</v>
      </c>
      <c r="U898" s="12" t="str">
        <f t="shared" si="529"/>
        <v>0</v>
      </c>
      <c r="V898" s="12" t="str">
        <f t="shared" si="529"/>
        <v>0</v>
      </c>
      <c r="W898" s="12" t="str">
        <f t="shared" si="529"/>
        <v>1</v>
      </c>
      <c r="X898" s="12" t="str">
        <f t="shared" si="529"/>
        <v>50</v>
      </c>
      <c r="Y898" s="12" t="str">
        <f t="shared" si="529"/>
        <v>1</v>
      </c>
      <c r="Z898" s="12" t="str">
        <f t="shared" si="529"/>
        <v>50</v>
      </c>
      <c r="AA898" s="12" t="str">
        <f t="shared" si="529"/>
        <v>0</v>
      </c>
      <c r="AB898" s="12" t="str">
        <f t="shared" si="529"/>
        <v>0</v>
      </c>
      <c r="AC898" s="12" t="str">
        <f t="shared" si="529"/>
        <v>1</v>
      </c>
      <c r="AD898" s="12" t="str">
        <f t="shared" si="529"/>
        <v>50</v>
      </c>
      <c r="AE898" s="12" t="str">
        <f t="shared" si="529"/>
        <v>1</v>
      </c>
      <c r="AF898" s="12" t="str">
        <f t="shared" si="529"/>
        <v>50</v>
      </c>
      <c r="AG898" s="12" t="str">
        <f t="shared" si="529"/>
        <v>0</v>
      </c>
      <c r="AH898" s="12" t="str">
        <f t="shared" si="529"/>
        <v>0</v>
      </c>
      <c r="AI898" s="12" t="str">
        <f t="shared" si="529"/>
        <v>0</v>
      </c>
      <c r="AJ898" s="12" t="str">
        <f t="shared" si="529"/>
        <v>0</v>
      </c>
    </row>
    <row r="899" spans="1:36">
      <c r="A899" s="5" t="str">
        <f t="shared" ref="A899" si="534">TRIM(A515)</f>
        <v>AUDI</v>
      </c>
      <c r="B899" t="str">
        <f t="shared" ref="B899:P899" si="535">TRIM(B515)</f>
        <v>A4 1.9 TDI SE 130BHP 4DR</v>
      </c>
      <c r="C899" s="12" t="str">
        <f t="shared" si="535"/>
        <v>2003</v>
      </c>
      <c r="D899" s="12" t="str">
        <f t="shared" si="535"/>
        <v>2</v>
      </c>
      <c r="E899" s="12" t="str">
        <f t="shared" si="535"/>
        <v>2</v>
      </c>
      <c r="F899" s="12" t="str">
        <f t="shared" si="535"/>
        <v>100</v>
      </c>
      <c r="G899" s="12" t="str">
        <f t="shared" si="535"/>
        <v>0</v>
      </c>
      <c r="H899" s="12" t="str">
        <f t="shared" si="535"/>
        <v>0</v>
      </c>
      <c r="I899" s="12" t="str">
        <f t="shared" si="535"/>
        <v>0</v>
      </c>
      <c r="J899" s="12" t="str">
        <f t="shared" si="535"/>
        <v>0</v>
      </c>
      <c r="K899" s="12" t="str">
        <f t="shared" si="535"/>
        <v>0</v>
      </c>
      <c r="L899" s="12" t="str">
        <f t="shared" si="535"/>
        <v>0</v>
      </c>
      <c r="M899" s="12" t="str">
        <f t="shared" si="535"/>
        <v>0</v>
      </c>
      <c r="N899" s="12" t="str">
        <f t="shared" si="535"/>
        <v>0</v>
      </c>
      <c r="O899" s="12" t="str">
        <f t="shared" si="535"/>
        <v>0</v>
      </c>
      <c r="P899" s="12" t="str">
        <f t="shared" si="535"/>
        <v>0</v>
      </c>
      <c r="Q899" s="12" t="str">
        <f t="shared" si="529"/>
        <v>0</v>
      </c>
      <c r="R899" s="12" t="str">
        <f t="shared" si="529"/>
        <v>0</v>
      </c>
      <c r="S899" s="12" t="str">
        <f t="shared" si="529"/>
        <v>0</v>
      </c>
      <c r="T899" s="12" t="str">
        <f t="shared" si="529"/>
        <v>0</v>
      </c>
      <c r="U899" s="12" t="str">
        <f t="shared" si="529"/>
        <v>0</v>
      </c>
      <c r="V899" s="12" t="str">
        <f t="shared" si="529"/>
        <v>0</v>
      </c>
      <c r="W899" s="12" t="str">
        <f t="shared" si="529"/>
        <v>0</v>
      </c>
      <c r="X899" s="12" t="str">
        <f t="shared" si="529"/>
        <v>0</v>
      </c>
      <c r="Y899" s="12" t="str">
        <f t="shared" si="529"/>
        <v>0</v>
      </c>
      <c r="Z899" s="12" t="str">
        <f t="shared" si="529"/>
        <v>0</v>
      </c>
      <c r="AA899" s="12" t="str">
        <f t="shared" si="529"/>
        <v>0</v>
      </c>
      <c r="AB899" s="12" t="str">
        <f t="shared" si="529"/>
        <v>0</v>
      </c>
      <c r="AC899" s="12" t="str">
        <f t="shared" si="529"/>
        <v>0</v>
      </c>
      <c r="AD899" s="12" t="str">
        <f t="shared" si="529"/>
        <v>0</v>
      </c>
      <c r="AE899" s="12" t="str">
        <f t="shared" si="529"/>
        <v>0</v>
      </c>
      <c r="AF899" s="12" t="str">
        <f t="shared" si="529"/>
        <v>0</v>
      </c>
      <c r="AG899" s="12" t="str">
        <f t="shared" si="529"/>
        <v>0</v>
      </c>
      <c r="AH899" s="12" t="str">
        <f t="shared" si="529"/>
        <v>0</v>
      </c>
      <c r="AI899" s="12" t="str">
        <f t="shared" si="529"/>
        <v>0</v>
      </c>
      <c r="AJ899" s="12" t="str">
        <f t="shared" si="529"/>
        <v>0</v>
      </c>
    </row>
    <row r="900" spans="1:36">
      <c r="A900" s="5" t="str">
        <f t="shared" ref="A900" si="536">TRIM(A516)</f>
        <v>AUDI</v>
      </c>
      <c r="B900" t="str">
        <f t="shared" si="529"/>
        <v>A4 1.9 TDI SE 130BHP 4DR</v>
      </c>
      <c r="C900" s="12" t="str">
        <f t="shared" si="529"/>
        <v>2004</v>
      </c>
      <c r="D900" s="12" t="str">
        <f t="shared" si="529"/>
        <v>3</v>
      </c>
      <c r="E900" s="12" t="str">
        <f t="shared" si="529"/>
        <v>1</v>
      </c>
      <c r="F900" s="12" t="str">
        <f t="shared" si="529"/>
        <v>33.3</v>
      </c>
      <c r="G900" s="12" t="str">
        <f t="shared" si="529"/>
        <v>2</v>
      </c>
      <c r="H900" s="12" t="str">
        <f t="shared" si="529"/>
        <v>66.7</v>
      </c>
      <c r="I900" s="12" t="str">
        <f t="shared" si="529"/>
        <v>0</v>
      </c>
      <c r="J900" s="12" t="str">
        <f t="shared" si="529"/>
        <v>0</v>
      </c>
      <c r="K900" s="12" t="str">
        <f t="shared" si="529"/>
        <v>0</v>
      </c>
      <c r="L900" s="12" t="str">
        <f t="shared" si="529"/>
        <v>0</v>
      </c>
      <c r="M900" s="12" t="str">
        <f t="shared" si="529"/>
        <v>2</v>
      </c>
      <c r="N900" s="12" t="str">
        <f t="shared" si="529"/>
        <v>66.7</v>
      </c>
      <c r="O900" s="12" t="str">
        <f t="shared" si="529"/>
        <v>1</v>
      </c>
      <c r="P900" s="12" t="str">
        <f t="shared" si="529"/>
        <v>33.3</v>
      </c>
      <c r="Q900" s="12" t="str">
        <f t="shared" si="529"/>
        <v>0</v>
      </c>
      <c r="R900" s="12" t="str">
        <f t="shared" si="529"/>
        <v>0</v>
      </c>
      <c r="S900" s="12" t="str">
        <f t="shared" si="529"/>
        <v>0</v>
      </c>
      <c r="T900" s="12" t="str">
        <f t="shared" si="529"/>
        <v>0</v>
      </c>
      <c r="U900" s="12" t="str">
        <f t="shared" si="529"/>
        <v>0</v>
      </c>
      <c r="V900" s="12" t="str">
        <f t="shared" si="529"/>
        <v>0</v>
      </c>
      <c r="W900" s="12" t="str">
        <f t="shared" si="529"/>
        <v>1</v>
      </c>
      <c r="X900" s="12" t="str">
        <f t="shared" si="529"/>
        <v>33.3</v>
      </c>
      <c r="Y900" s="12" t="str">
        <f t="shared" si="529"/>
        <v>0</v>
      </c>
      <c r="Z900" s="12" t="str">
        <f t="shared" si="529"/>
        <v>0</v>
      </c>
      <c r="AA900" s="12" t="str">
        <f t="shared" si="529"/>
        <v>1</v>
      </c>
      <c r="AB900" s="12" t="str">
        <f t="shared" si="529"/>
        <v>33.3</v>
      </c>
      <c r="AC900" s="12" t="str">
        <f t="shared" si="529"/>
        <v>1</v>
      </c>
      <c r="AD900" s="12" t="str">
        <f t="shared" si="529"/>
        <v>33.3</v>
      </c>
      <c r="AE900" s="12" t="str">
        <f t="shared" si="529"/>
        <v>0</v>
      </c>
      <c r="AF900" s="12" t="str">
        <f t="shared" si="529"/>
        <v>0</v>
      </c>
      <c r="AG900" s="12" t="str">
        <f t="shared" si="529"/>
        <v>0</v>
      </c>
      <c r="AH900" s="12" t="str">
        <f t="shared" si="529"/>
        <v>0</v>
      </c>
      <c r="AI900" s="12" t="str">
        <f t="shared" si="529"/>
        <v>0</v>
      </c>
      <c r="AJ900" s="12" t="str">
        <f t="shared" si="529"/>
        <v>0</v>
      </c>
    </row>
    <row r="901" spans="1:36">
      <c r="A901" s="5" t="str">
        <f t="shared" ref="A901" si="537">TRIM(A517)</f>
        <v>AUDI</v>
      </c>
      <c r="B901" t="str">
        <f t="shared" si="529"/>
        <v>A4 1.9 TDI SE 130BHP 5DR</v>
      </c>
      <c r="C901" s="12" t="str">
        <f t="shared" si="529"/>
        <v>1996</v>
      </c>
      <c r="D901" s="12" t="str">
        <f t="shared" si="529"/>
        <v>3</v>
      </c>
      <c r="E901" s="12" t="str">
        <f t="shared" si="529"/>
        <v>0</v>
      </c>
      <c r="F901" s="12" t="str">
        <f t="shared" si="529"/>
        <v>0</v>
      </c>
      <c r="G901" s="12" t="str">
        <f t="shared" si="529"/>
        <v>3</v>
      </c>
      <c r="H901" s="12" t="str">
        <f t="shared" si="529"/>
        <v>100</v>
      </c>
      <c r="I901" s="12" t="str">
        <f t="shared" si="529"/>
        <v>0</v>
      </c>
      <c r="J901" s="12" t="str">
        <f t="shared" si="529"/>
        <v>0</v>
      </c>
      <c r="K901" s="12" t="str">
        <f t="shared" si="529"/>
        <v>3</v>
      </c>
      <c r="L901" s="12" t="str">
        <f t="shared" si="529"/>
        <v>100</v>
      </c>
      <c r="M901" s="12" t="str">
        <f t="shared" si="529"/>
        <v>3</v>
      </c>
      <c r="N901" s="12" t="str">
        <f t="shared" si="529"/>
        <v>100</v>
      </c>
      <c r="O901" s="12" t="str">
        <f t="shared" si="529"/>
        <v>1</v>
      </c>
      <c r="P901" s="12" t="str">
        <f t="shared" si="529"/>
        <v>33.3</v>
      </c>
      <c r="Q901" s="12" t="str">
        <f t="shared" si="529"/>
        <v>3</v>
      </c>
      <c r="R901" s="12" t="str">
        <f t="shared" si="529"/>
        <v>100</v>
      </c>
      <c r="S901" s="12" t="str">
        <f t="shared" si="529"/>
        <v>2</v>
      </c>
      <c r="T901" s="12" t="str">
        <f t="shared" si="529"/>
        <v>66.7</v>
      </c>
      <c r="U901" s="12" t="str">
        <f t="shared" si="529"/>
        <v>0</v>
      </c>
      <c r="V901" s="12" t="str">
        <f t="shared" si="529"/>
        <v>0</v>
      </c>
      <c r="W901" s="12" t="str">
        <f t="shared" si="529"/>
        <v>3</v>
      </c>
      <c r="X901" s="12" t="str">
        <f t="shared" si="529"/>
        <v>100</v>
      </c>
      <c r="Y901" s="12" t="str">
        <f t="shared" si="529"/>
        <v>1</v>
      </c>
      <c r="Z901" s="12" t="str">
        <f t="shared" si="529"/>
        <v>33.3</v>
      </c>
      <c r="AA901" s="12" t="str">
        <f t="shared" si="529"/>
        <v>1</v>
      </c>
      <c r="AB901" s="12" t="str">
        <f t="shared" si="529"/>
        <v>33.3</v>
      </c>
      <c r="AC901" s="12" t="str">
        <f t="shared" si="529"/>
        <v>1</v>
      </c>
      <c r="AD901" s="12" t="str">
        <f t="shared" si="529"/>
        <v>33.3</v>
      </c>
      <c r="AE901" s="12" t="str">
        <f t="shared" si="529"/>
        <v>0</v>
      </c>
      <c r="AF901" s="12" t="str">
        <f t="shared" si="529"/>
        <v>0</v>
      </c>
      <c r="AG901" s="12" t="str">
        <f t="shared" si="529"/>
        <v>0</v>
      </c>
      <c r="AH901" s="12" t="str">
        <f t="shared" si="529"/>
        <v>0</v>
      </c>
      <c r="AI901" s="12" t="str">
        <f t="shared" si="529"/>
        <v>0</v>
      </c>
      <c r="AJ901" s="12" t="str">
        <f t="shared" si="529"/>
        <v>0</v>
      </c>
    </row>
    <row r="902" spans="1:36">
      <c r="A902" s="5" t="str">
        <f t="shared" ref="A902" si="538">TRIM(A518)</f>
        <v>AUDI</v>
      </c>
      <c r="B902" t="str">
        <f t="shared" si="529"/>
        <v>A4 1.9 TDI SE 130BHP 5DR</v>
      </c>
      <c r="C902" s="12" t="str">
        <f t="shared" si="529"/>
        <v>1997</v>
      </c>
      <c r="D902" s="12" t="str">
        <f t="shared" si="529"/>
        <v>10</v>
      </c>
      <c r="E902" s="12" t="str">
        <f t="shared" si="529"/>
        <v>3</v>
      </c>
      <c r="F902" s="12" t="str">
        <f t="shared" si="529"/>
        <v>30</v>
      </c>
      <c r="G902" s="12" t="str">
        <f t="shared" si="529"/>
        <v>7</v>
      </c>
      <c r="H902" s="12" t="str">
        <f t="shared" si="529"/>
        <v>70</v>
      </c>
      <c r="I902" s="12" t="str">
        <f t="shared" si="529"/>
        <v>2</v>
      </c>
      <c r="J902" s="12" t="str">
        <f t="shared" si="529"/>
        <v>20</v>
      </c>
      <c r="K902" s="12" t="str">
        <f t="shared" si="529"/>
        <v>3</v>
      </c>
      <c r="L902" s="12" t="str">
        <f t="shared" si="529"/>
        <v>30</v>
      </c>
      <c r="M902" s="12" t="str">
        <f t="shared" si="529"/>
        <v>4</v>
      </c>
      <c r="N902" s="12" t="str">
        <f t="shared" si="529"/>
        <v>40</v>
      </c>
      <c r="O902" s="12" t="str">
        <f t="shared" si="529"/>
        <v>2</v>
      </c>
      <c r="P902" s="12" t="str">
        <f t="shared" si="529"/>
        <v>20</v>
      </c>
      <c r="Q902" s="12" t="str">
        <f t="shared" ref="B902:AJ909" si="539">TRIM(Q518)</f>
        <v>3</v>
      </c>
      <c r="R902" s="12" t="str">
        <f t="shared" si="539"/>
        <v>30</v>
      </c>
      <c r="S902" s="12" t="str">
        <f t="shared" si="539"/>
        <v>0</v>
      </c>
      <c r="T902" s="12" t="str">
        <f t="shared" si="539"/>
        <v>0</v>
      </c>
      <c r="U902" s="12" t="str">
        <f t="shared" si="539"/>
        <v>0</v>
      </c>
      <c r="V902" s="12" t="str">
        <f t="shared" si="539"/>
        <v>0</v>
      </c>
      <c r="W902" s="12" t="str">
        <f t="shared" si="539"/>
        <v>4</v>
      </c>
      <c r="X902" s="12" t="str">
        <f t="shared" si="539"/>
        <v>40</v>
      </c>
      <c r="Y902" s="12" t="str">
        <f t="shared" si="539"/>
        <v>1</v>
      </c>
      <c r="Z902" s="12" t="str">
        <f t="shared" si="539"/>
        <v>10</v>
      </c>
      <c r="AA902" s="12" t="str">
        <f t="shared" si="539"/>
        <v>2</v>
      </c>
      <c r="AB902" s="12" t="str">
        <f t="shared" si="539"/>
        <v>20</v>
      </c>
      <c r="AC902" s="12" t="str">
        <f t="shared" si="539"/>
        <v>2</v>
      </c>
      <c r="AD902" s="12" t="str">
        <f t="shared" si="539"/>
        <v>20</v>
      </c>
      <c r="AE902" s="12" t="str">
        <f t="shared" si="539"/>
        <v>1</v>
      </c>
      <c r="AF902" s="12" t="str">
        <f t="shared" si="539"/>
        <v>10</v>
      </c>
      <c r="AG902" s="12" t="str">
        <f t="shared" si="539"/>
        <v>0</v>
      </c>
      <c r="AH902" s="12" t="str">
        <f t="shared" si="539"/>
        <v>0</v>
      </c>
      <c r="AI902" s="12" t="str">
        <f t="shared" si="539"/>
        <v>0</v>
      </c>
      <c r="AJ902" s="12" t="str">
        <f t="shared" si="539"/>
        <v>0</v>
      </c>
    </row>
    <row r="903" spans="1:36">
      <c r="A903" s="5" t="str">
        <f t="shared" ref="A903" si="540">TRIM(A519)</f>
        <v>AUDI</v>
      </c>
      <c r="B903" t="str">
        <f t="shared" si="539"/>
        <v>A4 1.9 TDI SE 130BHP 5DR</v>
      </c>
      <c r="C903" s="12" t="str">
        <f t="shared" si="539"/>
        <v>1998</v>
      </c>
      <c r="D903" s="12" t="str">
        <f t="shared" si="539"/>
        <v>8</v>
      </c>
      <c r="E903" s="12" t="str">
        <f t="shared" si="539"/>
        <v>1</v>
      </c>
      <c r="F903" s="12" t="str">
        <f t="shared" si="539"/>
        <v>12.5</v>
      </c>
      <c r="G903" s="12" t="str">
        <f t="shared" si="539"/>
        <v>7</v>
      </c>
      <c r="H903" s="12" t="str">
        <f t="shared" si="539"/>
        <v>87.5</v>
      </c>
      <c r="I903" s="12" t="str">
        <f t="shared" si="539"/>
        <v>2</v>
      </c>
      <c r="J903" s="12" t="str">
        <f t="shared" si="539"/>
        <v>25</v>
      </c>
      <c r="K903" s="12" t="str">
        <f t="shared" si="539"/>
        <v>4</v>
      </c>
      <c r="L903" s="12" t="str">
        <f t="shared" si="539"/>
        <v>50</v>
      </c>
      <c r="M903" s="12" t="str">
        <f t="shared" si="539"/>
        <v>4</v>
      </c>
      <c r="N903" s="12" t="str">
        <f t="shared" si="539"/>
        <v>50</v>
      </c>
      <c r="O903" s="12" t="str">
        <f t="shared" si="539"/>
        <v>2</v>
      </c>
      <c r="P903" s="12" t="str">
        <f t="shared" si="539"/>
        <v>25</v>
      </c>
      <c r="Q903" s="12" t="str">
        <f t="shared" si="539"/>
        <v>3</v>
      </c>
      <c r="R903" s="12" t="str">
        <f t="shared" si="539"/>
        <v>37.5</v>
      </c>
      <c r="S903" s="12" t="str">
        <f t="shared" si="539"/>
        <v>1</v>
      </c>
      <c r="T903" s="12" t="str">
        <f t="shared" si="539"/>
        <v>12.5</v>
      </c>
      <c r="U903" s="12" t="str">
        <f t="shared" si="539"/>
        <v>1</v>
      </c>
      <c r="V903" s="12" t="str">
        <f t="shared" si="539"/>
        <v>12.5</v>
      </c>
      <c r="W903" s="12" t="str">
        <f t="shared" si="539"/>
        <v>4</v>
      </c>
      <c r="X903" s="12" t="str">
        <f t="shared" si="539"/>
        <v>50</v>
      </c>
      <c r="Y903" s="12" t="str">
        <f t="shared" si="539"/>
        <v>1</v>
      </c>
      <c r="Z903" s="12" t="str">
        <f t="shared" si="539"/>
        <v>12.5</v>
      </c>
      <c r="AA903" s="12" t="str">
        <f t="shared" si="539"/>
        <v>2</v>
      </c>
      <c r="AB903" s="12" t="str">
        <f t="shared" si="539"/>
        <v>25</v>
      </c>
      <c r="AC903" s="12" t="str">
        <f t="shared" si="539"/>
        <v>2</v>
      </c>
      <c r="AD903" s="12" t="str">
        <f t="shared" si="539"/>
        <v>25</v>
      </c>
      <c r="AE903" s="12" t="str">
        <f t="shared" si="539"/>
        <v>0</v>
      </c>
      <c r="AF903" s="12" t="str">
        <f t="shared" si="539"/>
        <v>0</v>
      </c>
      <c r="AG903" s="12" t="str">
        <f t="shared" si="539"/>
        <v>0</v>
      </c>
      <c r="AH903" s="12" t="str">
        <f t="shared" si="539"/>
        <v>0</v>
      </c>
      <c r="AI903" s="12" t="str">
        <f t="shared" si="539"/>
        <v>0</v>
      </c>
      <c r="AJ903" s="12" t="str">
        <f t="shared" si="539"/>
        <v>0</v>
      </c>
    </row>
    <row r="904" spans="1:36">
      <c r="A904" s="5" t="str">
        <f t="shared" ref="A904" si="541">TRIM(A520)</f>
        <v>AUDI</v>
      </c>
      <c r="B904" t="str">
        <f t="shared" si="539"/>
        <v>A4 1.9 TDI SE 130BHP 5DR</v>
      </c>
      <c r="C904" s="12" t="str">
        <f t="shared" si="539"/>
        <v>1999</v>
      </c>
      <c r="D904" s="12" t="str">
        <f t="shared" si="539"/>
        <v>15</v>
      </c>
      <c r="E904" s="12" t="str">
        <f t="shared" si="539"/>
        <v>2</v>
      </c>
      <c r="F904" s="12" t="str">
        <f t="shared" si="539"/>
        <v>13.3</v>
      </c>
      <c r="G904" s="12" t="str">
        <f t="shared" si="539"/>
        <v>13</v>
      </c>
      <c r="H904" s="12" t="str">
        <f t="shared" si="539"/>
        <v>86.7</v>
      </c>
      <c r="I904" s="12" t="str">
        <f t="shared" si="539"/>
        <v>5</v>
      </c>
      <c r="J904" s="12" t="str">
        <f t="shared" si="539"/>
        <v>33.3</v>
      </c>
      <c r="K904" s="12" t="str">
        <f t="shared" si="539"/>
        <v>9</v>
      </c>
      <c r="L904" s="12" t="str">
        <f t="shared" si="539"/>
        <v>60</v>
      </c>
      <c r="M904" s="12" t="str">
        <f t="shared" si="539"/>
        <v>7</v>
      </c>
      <c r="N904" s="12" t="str">
        <f t="shared" si="539"/>
        <v>46.7</v>
      </c>
      <c r="O904" s="12" t="str">
        <f t="shared" si="539"/>
        <v>5</v>
      </c>
      <c r="P904" s="12" t="str">
        <f t="shared" si="539"/>
        <v>33.3</v>
      </c>
      <c r="Q904" s="12" t="str">
        <f t="shared" si="539"/>
        <v>6</v>
      </c>
      <c r="R904" s="12" t="str">
        <f t="shared" si="539"/>
        <v>40</v>
      </c>
      <c r="S904" s="12" t="str">
        <f t="shared" si="539"/>
        <v>4</v>
      </c>
      <c r="T904" s="12" t="str">
        <f t="shared" si="539"/>
        <v>26.7</v>
      </c>
      <c r="U904" s="12" t="str">
        <f t="shared" si="539"/>
        <v>1</v>
      </c>
      <c r="V904" s="12" t="str">
        <f t="shared" si="539"/>
        <v>6.7</v>
      </c>
      <c r="W904" s="12" t="str">
        <f t="shared" si="539"/>
        <v>6</v>
      </c>
      <c r="X904" s="12" t="str">
        <f t="shared" si="539"/>
        <v>40</v>
      </c>
      <c r="Y904" s="12" t="str">
        <f t="shared" si="539"/>
        <v>2</v>
      </c>
      <c r="Z904" s="12" t="str">
        <f t="shared" si="539"/>
        <v>13.3</v>
      </c>
      <c r="AA904" s="12" t="str">
        <f t="shared" si="539"/>
        <v>3</v>
      </c>
      <c r="AB904" s="12" t="str">
        <f t="shared" si="539"/>
        <v>20</v>
      </c>
      <c r="AC904" s="12" t="str">
        <f t="shared" si="539"/>
        <v>5</v>
      </c>
      <c r="AD904" s="12" t="str">
        <f t="shared" si="539"/>
        <v>33.3</v>
      </c>
      <c r="AE904" s="12" t="str">
        <f t="shared" si="539"/>
        <v>4</v>
      </c>
      <c r="AF904" s="12" t="str">
        <f t="shared" si="539"/>
        <v>26.7</v>
      </c>
      <c r="AG904" s="12" t="str">
        <f t="shared" si="539"/>
        <v>0</v>
      </c>
      <c r="AH904" s="12" t="str">
        <f t="shared" si="539"/>
        <v>0</v>
      </c>
      <c r="AI904" s="12" t="str">
        <f t="shared" si="539"/>
        <v>0</v>
      </c>
      <c r="AJ904" s="12" t="str">
        <f t="shared" si="539"/>
        <v>0</v>
      </c>
    </row>
    <row r="905" spans="1:36">
      <c r="A905" s="5" t="str">
        <f t="shared" ref="A905" si="542">TRIM(A521)</f>
        <v>AUDI</v>
      </c>
      <c r="B905" t="str">
        <f t="shared" si="539"/>
        <v>A4 1.9 TDI SE 130BHP 5DR</v>
      </c>
      <c r="C905" s="12" t="str">
        <f t="shared" si="539"/>
        <v>2000</v>
      </c>
      <c r="D905" s="12" t="str">
        <f t="shared" si="539"/>
        <v>19</v>
      </c>
      <c r="E905" s="12" t="str">
        <f t="shared" si="539"/>
        <v>3</v>
      </c>
      <c r="F905" s="12" t="str">
        <f t="shared" si="539"/>
        <v>15.8</v>
      </c>
      <c r="G905" s="12" t="str">
        <f t="shared" si="539"/>
        <v>16</v>
      </c>
      <c r="H905" s="12" t="str">
        <f t="shared" si="539"/>
        <v>84.2</v>
      </c>
      <c r="I905" s="12" t="str">
        <f t="shared" si="539"/>
        <v>4</v>
      </c>
      <c r="J905" s="12" t="str">
        <f t="shared" si="539"/>
        <v>21.1</v>
      </c>
      <c r="K905" s="12" t="str">
        <f t="shared" si="539"/>
        <v>6</v>
      </c>
      <c r="L905" s="12" t="str">
        <f t="shared" si="539"/>
        <v>31.6</v>
      </c>
      <c r="M905" s="12" t="str">
        <f t="shared" si="539"/>
        <v>10</v>
      </c>
      <c r="N905" s="12" t="str">
        <f t="shared" si="539"/>
        <v>52.6</v>
      </c>
      <c r="O905" s="12" t="str">
        <f t="shared" si="539"/>
        <v>1</v>
      </c>
      <c r="P905" s="12" t="str">
        <f t="shared" si="539"/>
        <v>5.3</v>
      </c>
      <c r="Q905" s="12" t="str">
        <f t="shared" si="539"/>
        <v>5</v>
      </c>
      <c r="R905" s="12" t="str">
        <f t="shared" si="539"/>
        <v>26.3</v>
      </c>
      <c r="S905" s="12" t="str">
        <f t="shared" si="539"/>
        <v>4</v>
      </c>
      <c r="T905" s="12" t="str">
        <f t="shared" si="539"/>
        <v>21.1</v>
      </c>
      <c r="U905" s="12" t="str">
        <f t="shared" si="539"/>
        <v>1</v>
      </c>
      <c r="V905" s="12" t="str">
        <f t="shared" si="539"/>
        <v>5.3</v>
      </c>
      <c r="W905" s="12" t="str">
        <f t="shared" si="539"/>
        <v>10</v>
      </c>
      <c r="X905" s="12" t="str">
        <f t="shared" si="539"/>
        <v>52.6</v>
      </c>
      <c r="Y905" s="12" t="str">
        <f t="shared" si="539"/>
        <v>1</v>
      </c>
      <c r="Z905" s="12" t="str">
        <f t="shared" si="539"/>
        <v>5.3</v>
      </c>
      <c r="AA905" s="12" t="str">
        <f t="shared" si="539"/>
        <v>1</v>
      </c>
      <c r="AB905" s="12" t="str">
        <f t="shared" si="539"/>
        <v>5.3</v>
      </c>
      <c r="AC905" s="12" t="str">
        <f t="shared" si="539"/>
        <v>2</v>
      </c>
      <c r="AD905" s="12" t="str">
        <f t="shared" si="539"/>
        <v>10.5</v>
      </c>
      <c r="AE905" s="12" t="str">
        <f t="shared" si="539"/>
        <v>2</v>
      </c>
      <c r="AF905" s="12" t="str">
        <f t="shared" si="539"/>
        <v>10.5</v>
      </c>
      <c r="AG905" s="12" t="str">
        <f t="shared" si="539"/>
        <v>0</v>
      </c>
      <c r="AH905" s="12" t="str">
        <f t="shared" si="539"/>
        <v>0</v>
      </c>
      <c r="AI905" s="12" t="str">
        <f t="shared" si="539"/>
        <v>0</v>
      </c>
      <c r="AJ905" s="12" t="str">
        <f t="shared" si="539"/>
        <v>0</v>
      </c>
    </row>
    <row r="906" spans="1:36">
      <c r="A906" s="5" t="str">
        <f t="shared" ref="A906" si="543">TRIM(A522)</f>
        <v>AUDI</v>
      </c>
      <c r="B906" t="str">
        <f t="shared" si="539"/>
        <v>A4 1.9 TDI SE 130BHP 5DR</v>
      </c>
      <c r="C906" s="12" t="str">
        <f t="shared" si="539"/>
        <v>2001</v>
      </c>
      <c r="D906" s="12" t="str">
        <f t="shared" si="539"/>
        <v>111</v>
      </c>
      <c r="E906" s="12" t="str">
        <f t="shared" si="539"/>
        <v>30</v>
      </c>
      <c r="F906" s="12" t="str">
        <f t="shared" si="539"/>
        <v>27</v>
      </c>
      <c r="G906" s="12" t="str">
        <f t="shared" si="539"/>
        <v>81</v>
      </c>
      <c r="H906" s="12" t="str">
        <f t="shared" si="539"/>
        <v>73</v>
      </c>
      <c r="I906" s="12" t="str">
        <f t="shared" si="539"/>
        <v>24</v>
      </c>
      <c r="J906" s="12" t="str">
        <f t="shared" si="539"/>
        <v>21.6</v>
      </c>
      <c r="K906" s="12" t="str">
        <f t="shared" si="539"/>
        <v>31</v>
      </c>
      <c r="L906" s="12" t="str">
        <f t="shared" si="539"/>
        <v>27.9</v>
      </c>
      <c r="M906" s="12" t="str">
        <f t="shared" si="539"/>
        <v>53</v>
      </c>
      <c r="N906" s="12" t="str">
        <f t="shared" si="539"/>
        <v>47.7</v>
      </c>
      <c r="O906" s="12" t="str">
        <f t="shared" si="539"/>
        <v>19</v>
      </c>
      <c r="P906" s="12" t="str">
        <f t="shared" si="539"/>
        <v>17.1</v>
      </c>
      <c r="Q906" s="12" t="str">
        <f t="shared" si="539"/>
        <v>32</v>
      </c>
      <c r="R906" s="12" t="str">
        <f t="shared" si="539"/>
        <v>28.8</v>
      </c>
      <c r="S906" s="12" t="str">
        <f t="shared" si="539"/>
        <v>11</v>
      </c>
      <c r="T906" s="12" t="str">
        <f t="shared" si="539"/>
        <v>9.9</v>
      </c>
      <c r="U906" s="12" t="str">
        <f t="shared" si="539"/>
        <v>6</v>
      </c>
      <c r="V906" s="12" t="str">
        <f t="shared" si="539"/>
        <v>5.4</v>
      </c>
      <c r="W906" s="12" t="str">
        <f t="shared" si="539"/>
        <v>48</v>
      </c>
      <c r="X906" s="12" t="str">
        <f t="shared" si="539"/>
        <v>43.2</v>
      </c>
      <c r="Y906" s="12" t="str">
        <f t="shared" si="539"/>
        <v>9</v>
      </c>
      <c r="Z906" s="12" t="str">
        <f t="shared" si="539"/>
        <v>8.1</v>
      </c>
      <c r="AA906" s="12" t="str">
        <f t="shared" si="539"/>
        <v>14</v>
      </c>
      <c r="AB906" s="12" t="str">
        <f t="shared" si="539"/>
        <v>12.6</v>
      </c>
      <c r="AC906" s="12" t="str">
        <f t="shared" si="539"/>
        <v>24</v>
      </c>
      <c r="AD906" s="12" t="str">
        <f t="shared" si="539"/>
        <v>21.6</v>
      </c>
      <c r="AE906" s="12" t="str">
        <f t="shared" si="539"/>
        <v>3</v>
      </c>
      <c r="AF906" s="12" t="str">
        <f t="shared" si="539"/>
        <v>2.7</v>
      </c>
      <c r="AG906" s="12" t="str">
        <f t="shared" si="539"/>
        <v>1</v>
      </c>
      <c r="AH906" s="12" t="str">
        <f t="shared" si="539"/>
        <v>0.9</v>
      </c>
      <c r="AI906" s="12" t="str">
        <f t="shared" si="539"/>
        <v>1</v>
      </c>
      <c r="AJ906" s="12" t="str">
        <f t="shared" si="539"/>
        <v>0.9</v>
      </c>
    </row>
    <row r="907" spans="1:36">
      <c r="A907" s="5" t="str">
        <f t="shared" ref="A907" si="544">TRIM(A523)</f>
        <v>AUDI</v>
      </c>
      <c r="B907" t="str">
        <f t="shared" si="539"/>
        <v>A4 1.9 TDI SE 130BHP 5DR</v>
      </c>
      <c r="C907" s="12" t="str">
        <f t="shared" si="539"/>
        <v>2002</v>
      </c>
      <c r="D907" s="12" t="str">
        <f t="shared" si="539"/>
        <v>225</v>
      </c>
      <c r="E907" s="12" t="str">
        <f t="shared" si="539"/>
        <v>62</v>
      </c>
      <c r="F907" s="12" t="str">
        <f t="shared" si="539"/>
        <v>27.6</v>
      </c>
      <c r="G907" s="12" t="str">
        <f t="shared" si="539"/>
        <v>163</v>
      </c>
      <c r="H907" s="12" t="str">
        <f t="shared" si="539"/>
        <v>72.4</v>
      </c>
      <c r="I907" s="12" t="str">
        <f t="shared" si="539"/>
        <v>35</v>
      </c>
      <c r="J907" s="12" t="str">
        <f t="shared" si="539"/>
        <v>15.6</v>
      </c>
      <c r="K907" s="12" t="str">
        <f t="shared" si="539"/>
        <v>64</v>
      </c>
      <c r="L907" s="12" t="str">
        <f t="shared" si="539"/>
        <v>28.4</v>
      </c>
      <c r="M907" s="12" t="str">
        <f t="shared" si="539"/>
        <v>97</v>
      </c>
      <c r="N907" s="12" t="str">
        <f t="shared" si="539"/>
        <v>43.1</v>
      </c>
      <c r="O907" s="12" t="str">
        <f t="shared" si="539"/>
        <v>47</v>
      </c>
      <c r="P907" s="12" t="str">
        <f t="shared" si="539"/>
        <v>20.9</v>
      </c>
      <c r="Q907" s="12" t="str">
        <f t="shared" si="539"/>
        <v>64</v>
      </c>
      <c r="R907" s="12" t="str">
        <f t="shared" si="539"/>
        <v>28.4</v>
      </c>
      <c r="S907" s="12" t="str">
        <f t="shared" si="539"/>
        <v>12</v>
      </c>
      <c r="T907" s="12" t="str">
        <f t="shared" si="539"/>
        <v>5.3</v>
      </c>
      <c r="U907" s="12" t="str">
        <f t="shared" si="539"/>
        <v>6</v>
      </c>
      <c r="V907" s="12" t="str">
        <f t="shared" si="539"/>
        <v>2.7</v>
      </c>
      <c r="W907" s="12" t="str">
        <f t="shared" si="539"/>
        <v>85</v>
      </c>
      <c r="X907" s="12" t="str">
        <f t="shared" si="539"/>
        <v>37.8</v>
      </c>
      <c r="Y907" s="12" t="str">
        <f t="shared" si="539"/>
        <v>17</v>
      </c>
      <c r="Z907" s="12" t="str">
        <f t="shared" si="539"/>
        <v>7.6</v>
      </c>
      <c r="AA907" s="12" t="str">
        <f t="shared" si="539"/>
        <v>29</v>
      </c>
      <c r="AB907" s="12" t="str">
        <f t="shared" si="539"/>
        <v>12.9</v>
      </c>
      <c r="AC907" s="12" t="str">
        <f t="shared" si="539"/>
        <v>53</v>
      </c>
      <c r="AD907" s="12" t="str">
        <f t="shared" si="539"/>
        <v>23.6</v>
      </c>
      <c r="AE907" s="12" t="str">
        <f t="shared" si="539"/>
        <v>8</v>
      </c>
      <c r="AF907" s="12" t="str">
        <f t="shared" si="539"/>
        <v>3.6</v>
      </c>
      <c r="AG907" s="12" t="str">
        <f t="shared" si="539"/>
        <v>1</v>
      </c>
      <c r="AH907" s="12" t="str">
        <f t="shared" si="539"/>
        <v>0.4</v>
      </c>
      <c r="AI907" s="12" t="str">
        <f t="shared" si="539"/>
        <v>0</v>
      </c>
      <c r="AJ907" s="12" t="str">
        <f t="shared" si="539"/>
        <v>0</v>
      </c>
    </row>
    <row r="908" spans="1:36">
      <c r="A908" s="5" t="str">
        <f t="shared" ref="A908" si="545">TRIM(A524)</f>
        <v>AUDI</v>
      </c>
      <c r="B908" t="str">
        <f t="shared" si="539"/>
        <v>A4 1.9 TDI SE 130BHP 5DR</v>
      </c>
      <c r="C908" s="12" t="str">
        <f t="shared" si="539"/>
        <v>2003</v>
      </c>
      <c r="D908" s="12" t="str">
        <f t="shared" si="539"/>
        <v>388</v>
      </c>
      <c r="E908" s="12" t="str">
        <f t="shared" si="539"/>
        <v>120</v>
      </c>
      <c r="F908" s="12" t="str">
        <f t="shared" si="539"/>
        <v>30.9</v>
      </c>
      <c r="G908" s="12" t="str">
        <f t="shared" si="539"/>
        <v>268</v>
      </c>
      <c r="H908" s="12" t="str">
        <f t="shared" si="539"/>
        <v>69.1</v>
      </c>
      <c r="I908" s="12" t="str">
        <f t="shared" si="539"/>
        <v>56</v>
      </c>
      <c r="J908" s="12" t="str">
        <f t="shared" si="539"/>
        <v>14.4</v>
      </c>
      <c r="K908" s="12" t="str">
        <f t="shared" si="539"/>
        <v>114</v>
      </c>
      <c r="L908" s="12" t="str">
        <f t="shared" si="539"/>
        <v>29.4</v>
      </c>
      <c r="M908" s="12" t="str">
        <f t="shared" si="539"/>
        <v>120</v>
      </c>
      <c r="N908" s="12" t="str">
        <f t="shared" si="539"/>
        <v>30.9</v>
      </c>
      <c r="O908" s="12" t="str">
        <f t="shared" si="539"/>
        <v>79</v>
      </c>
      <c r="P908" s="12" t="str">
        <f t="shared" si="539"/>
        <v>20.4</v>
      </c>
      <c r="Q908" s="12" t="str">
        <f t="shared" si="539"/>
        <v>85</v>
      </c>
      <c r="R908" s="12" t="str">
        <f t="shared" si="539"/>
        <v>21.9</v>
      </c>
      <c r="S908" s="12" t="str">
        <f t="shared" si="539"/>
        <v>18</v>
      </c>
      <c r="T908" s="12" t="str">
        <f t="shared" si="539"/>
        <v>4.6</v>
      </c>
      <c r="U908" s="12" t="str">
        <f t="shared" si="539"/>
        <v>11</v>
      </c>
      <c r="V908" s="12" t="str">
        <f t="shared" si="539"/>
        <v>2.8</v>
      </c>
      <c r="W908" s="12" t="str">
        <f t="shared" si="539"/>
        <v>93</v>
      </c>
      <c r="X908" s="12" t="str">
        <f t="shared" si="539"/>
        <v>24</v>
      </c>
      <c r="Y908" s="12" t="str">
        <f t="shared" si="539"/>
        <v>24</v>
      </c>
      <c r="Z908" s="12" t="str">
        <f t="shared" si="539"/>
        <v>6.2</v>
      </c>
      <c r="AA908" s="12" t="str">
        <f t="shared" si="539"/>
        <v>53</v>
      </c>
      <c r="AB908" s="12" t="str">
        <f t="shared" si="539"/>
        <v>13.7</v>
      </c>
      <c r="AC908" s="12" t="str">
        <f t="shared" si="539"/>
        <v>80</v>
      </c>
      <c r="AD908" s="12" t="str">
        <f t="shared" si="539"/>
        <v>20.6</v>
      </c>
      <c r="AE908" s="12" t="str">
        <f t="shared" si="539"/>
        <v>14</v>
      </c>
      <c r="AF908" s="12" t="str">
        <f t="shared" si="539"/>
        <v>3.6</v>
      </c>
      <c r="AG908" s="12" t="str">
        <f t="shared" si="539"/>
        <v>4</v>
      </c>
      <c r="AH908" s="12" t="str">
        <f t="shared" si="539"/>
        <v>1</v>
      </c>
      <c r="AI908" s="12" t="str">
        <f t="shared" si="539"/>
        <v>0</v>
      </c>
      <c r="AJ908" s="12" t="str">
        <f t="shared" si="539"/>
        <v>0</v>
      </c>
    </row>
    <row r="909" spans="1:36">
      <c r="A909" s="5" t="str">
        <f t="shared" ref="A909" si="546">TRIM(A525)</f>
        <v>AUDI</v>
      </c>
      <c r="B909" t="str">
        <f t="shared" si="539"/>
        <v>A4 1.9 TDI SE 130BHP 5DR</v>
      </c>
      <c r="C909" s="12" t="str">
        <f t="shared" si="539"/>
        <v>2004</v>
      </c>
      <c r="D909" s="12" t="str">
        <f t="shared" si="539"/>
        <v>591</v>
      </c>
      <c r="E909" s="12" t="str">
        <f t="shared" si="539"/>
        <v>227</v>
      </c>
      <c r="F909" s="12" t="str">
        <f t="shared" si="539"/>
        <v>38.4</v>
      </c>
      <c r="G909" s="12" t="str">
        <f t="shared" si="539"/>
        <v>364</v>
      </c>
      <c r="H909" s="12" t="str">
        <f t="shared" si="539"/>
        <v>61.6</v>
      </c>
      <c r="I909" s="12" t="str">
        <f t="shared" si="539"/>
        <v>77</v>
      </c>
      <c r="J909" s="12" t="str">
        <f t="shared" si="539"/>
        <v>13</v>
      </c>
      <c r="K909" s="12" t="str">
        <f t="shared" si="539"/>
        <v>141</v>
      </c>
      <c r="L909" s="12" t="str">
        <f t="shared" si="539"/>
        <v>23.9</v>
      </c>
      <c r="M909" s="12" t="str">
        <f t="shared" si="539"/>
        <v>138</v>
      </c>
      <c r="N909" s="12" t="str">
        <f t="shared" si="539"/>
        <v>23.4</v>
      </c>
      <c r="O909" s="12" t="str">
        <f t="shared" si="539"/>
        <v>90</v>
      </c>
      <c r="P909" s="12" t="str">
        <f t="shared" si="539"/>
        <v>15.2</v>
      </c>
      <c r="Q909" s="12" t="str">
        <f t="shared" si="539"/>
        <v>94</v>
      </c>
      <c r="R909" s="12" t="str">
        <f t="shared" si="539"/>
        <v>15.9</v>
      </c>
      <c r="S909" s="12" t="str">
        <f t="shared" si="539"/>
        <v>26</v>
      </c>
      <c r="T909" s="12" t="str">
        <f t="shared" si="539"/>
        <v>4.4</v>
      </c>
      <c r="U909" s="12" t="str">
        <f t="shared" si="539"/>
        <v>12</v>
      </c>
      <c r="V909" s="12" t="str">
        <f t="shared" si="539"/>
        <v>2</v>
      </c>
      <c r="W909" s="12" t="str">
        <f t="shared" si="539"/>
        <v>92</v>
      </c>
      <c r="X909" s="12" t="str">
        <f t="shared" si="539"/>
        <v>15.6</v>
      </c>
      <c r="Y909" s="12" t="str">
        <f t="shared" si="539"/>
        <v>23</v>
      </c>
      <c r="Z909" s="12" t="str">
        <f t="shared" si="539"/>
        <v>3.9</v>
      </c>
      <c r="AA909" s="12" t="str">
        <f t="shared" ref="B909:AJ916" si="547">TRIM(AA525)</f>
        <v>56</v>
      </c>
      <c r="AB909" s="12" t="str">
        <f t="shared" si="547"/>
        <v>9.5</v>
      </c>
      <c r="AC909" s="12" t="str">
        <f t="shared" si="547"/>
        <v>91</v>
      </c>
      <c r="AD909" s="12" t="str">
        <f t="shared" si="547"/>
        <v>15.4</v>
      </c>
      <c r="AE909" s="12" t="str">
        <f t="shared" si="547"/>
        <v>28</v>
      </c>
      <c r="AF909" s="12" t="str">
        <f t="shared" si="547"/>
        <v>4.7</v>
      </c>
      <c r="AG909" s="12" t="str">
        <f t="shared" si="547"/>
        <v>2</v>
      </c>
      <c r="AH909" s="12" t="str">
        <f t="shared" si="547"/>
        <v>0.3</v>
      </c>
      <c r="AI909" s="12" t="str">
        <f t="shared" si="547"/>
        <v>0</v>
      </c>
      <c r="AJ909" s="12" t="str">
        <f t="shared" si="547"/>
        <v>0</v>
      </c>
    </row>
    <row r="910" spans="1:36">
      <c r="A910" s="5" t="str">
        <f t="shared" ref="A910" si="548">TRIM(A526)</f>
        <v>AUDI</v>
      </c>
      <c r="B910" t="str">
        <f t="shared" si="547"/>
        <v>A4 1.9 TDI SE 130BHP 5DR</v>
      </c>
      <c r="C910" s="12" t="str">
        <f t="shared" si="547"/>
        <v>2005</v>
      </c>
      <c r="D910" s="12" t="str">
        <f t="shared" si="547"/>
        <v>155</v>
      </c>
      <c r="E910" s="12" t="str">
        <f t="shared" si="547"/>
        <v>62</v>
      </c>
      <c r="F910" s="12" t="str">
        <f t="shared" si="547"/>
        <v>40</v>
      </c>
      <c r="G910" s="12" t="str">
        <f t="shared" si="547"/>
        <v>93</v>
      </c>
      <c r="H910" s="12" t="str">
        <f t="shared" si="547"/>
        <v>60</v>
      </c>
      <c r="I910" s="12" t="str">
        <f t="shared" si="547"/>
        <v>29</v>
      </c>
      <c r="J910" s="12" t="str">
        <f t="shared" si="547"/>
        <v>18.7</v>
      </c>
      <c r="K910" s="12" t="str">
        <f t="shared" si="547"/>
        <v>25</v>
      </c>
      <c r="L910" s="12" t="str">
        <f t="shared" si="547"/>
        <v>16.1</v>
      </c>
      <c r="M910" s="12" t="str">
        <f t="shared" si="547"/>
        <v>28</v>
      </c>
      <c r="N910" s="12" t="str">
        <f t="shared" si="547"/>
        <v>18.1</v>
      </c>
      <c r="O910" s="12" t="str">
        <f t="shared" si="547"/>
        <v>27</v>
      </c>
      <c r="P910" s="12" t="str">
        <f t="shared" si="547"/>
        <v>17.4</v>
      </c>
      <c r="Q910" s="12" t="str">
        <f t="shared" si="547"/>
        <v>32</v>
      </c>
      <c r="R910" s="12" t="str">
        <f t="shared" si="547"/>
        <v>20.6</v>
      </c>
      <c r="S910" s="12" t="str">
        <f t="shared" si="547"/>
        <v>6</v>
      </c>
      <c r="T910" s="12" t="str">
        <f t="shared" si="547"/>
        <v>3.9</v>
      </c>
      <c r="U910" s="12" t="str">
        <f t="shared" si="547"/>
        <v>2</v>
      </c>
      <c r="V910" s="12" t="str">
        <f t="shared" si="547"/>
        <v>1.3</v>
      </c>
      <c r="W910" s="12" t="str">
        <f t="shared" si="547"/>
        <v>13</v>
      </c>
      <c r="X910" s="12" t="str">
        <f t="shared" si="547"/>
        <v>8.4</v>
      </c>
      <c r="Y910" s="12" t="str">
        <f t="shared" si="547"/>
        <v>5</v>
      </c>
      <c r="Z910" s="12" t="str">
        <f t="shared" si="547"/>
        <v>3.2</v>
      </c>
      <c r="AA910" s="12" t="str">
        <f t="shared" si="547"/>
        <v>18</v>
      </c>
      <c r="AB910" s="12" t="str">
        <f t="shared" si="547"/>
        <v>11.6</v>
      </c>
      <c r="AC910" s="12" t="str">
        <f t="shared" si="547"/>
        <v>28</v>
      </c>
      <c r="AD910" s="12" t="str">
        <f t="shared" si="547"/>
        <v>18.1</v>
      </c>
      <c r="AE910" s="12" t="str">
        <f t="shared" si="547"/>
        <v>9</v>
      </c>
      <c r="AF910" s="12" t="str">
        <f t="shared" si="547"/>
        <v>5.8</v>
      </c>
      <c r="AG910" s="12" t="str">
        <f t="shared" si="547"/>
        <v>1</v>
      </c>
      <c r="AH910" s="12" t="str">
        <f t="shared" si="547"/>
        <v>0.6</v>
      </c>
      <c r="AI910" s="12" t="str">
        <f t="shared" si="547"/>
        <v>0</v>
      </c>
      <c r="AJ910" s="12" t="str">
        <f t="shared" si="547"/>
        <v>0</v>
      </c>
    </row>
    <row r="911" spans="1:36">
      <c r="A911" s="5" t="str">
        <f t="shared" ref="A911" si="549">TRIM(A527)</f>
        <v>AUDI</v>
      </c>
      <c r="B911" t="str">
        <f t="shared" si="547"/>
        <v>A4 1.9 TDI SE 130BHP 5DR</v>
      </c>
      <c r="C911" s="12" t="str">
        <f t="shared" si="547"/>
        <v>2006</v>
      </c>
      <c r="D911" s="12" t="str">
        <f t="shared" si="547"/>
        <v>13</v>
      </c>
      <c r="E911" s="12" t="str">
        <f t="shared" si="547"/>
        <v>7</v>
      </c>
      <c r="F911" s="12" t="str">
        <f t="shared" si="547"/>
        <v>53.8</v>
      </c>
      <c r="G911" s="12" t="str">
        <f t="shared" si="547"/>
        <v>6</v>
      </c>
      <c r="H911" s="12" t="str">
        <f t="shared" si="547"/>
        <v>46.2</v>
      </c>
      <c r="I911" s="12" t="str">
        <f t="shared" si="547"/>
        <v>1</v>
      </c>
      <c r="J911" s="12" t="str">
        <f t="shared" si="547"/>
        <v>7.7</v>
      </c>
      <c r="K911" s="12" t="str">
        <f t="shared" si="547"/>
        <v>1</v>
      </c>
      <c r="L911" s="12" t="str">
        <f t="shared" si="547"/>
        <v>7.7</v>
      </c>
      <c r="M911" s="12" t="str">
        <f t="shared" si="547"/>
        <v>4</v>
      </c>
      <c r="N911" s="12" t="str">
        <f t="shared" si="547"/>
        <v>30.8</v>
      </c>
      <c r="O911" s="12" t="str">
        <f t="shared" si="547"/>
        <v>0</v>
      </c>
      <c r="P911" s="12" t="str">
        <f t="shared" si="547"/>
        <v>0</v>
      </c>
      <c r="Q911" s="12" t="str">
        <f t="shared" si="547"/>
        <v>3</v>
      </c>
      <c r="R911" s="12" t="str">
        <f t="shared" si="547"/>
        <v>23.1</v>
      </c>
      <c r="S911" s="12" t="str">
        <f t="shared" si="547"/>
        <v>1</v>
      </c>
      <c r="T911" s="12" t="str">
        <f t="shared" si="547"/>
        <v>7.7</v>
      </c>
      <c r="U911" s="12" t="str">
        <f t="shared" si="547"/>
        <v>0</v>
      </c>
      <c r="V911" s="12" t="str">
        <f t="shared" si="547"/>
        <v>0</v>
      </c>
      <c r="W911" s="12" t="str">
        <f t="shared" si="547"/>
        <v>2</v>
      </c>
      <c r="X911" s="12" t="str">
        <f t="shared" si="547"/>
        <v>15.4</v>
      </c>
      <c r="Y911" s="12" t="str">
        <f t="shared" si="547"/>
        <v>1</v>
      </c>
      <c r="Z911" s="12" t="str">
        <f t="shared" si="547"/>
        <v>7.7</v>
      </c>
      <c r="AA911" s="12" t="str">
        <f t="shared" si="547"/>
        <v>3</v>
      </c>
      <c r="AB911" s="12" t="str">
        <f t="shared" si="547"/>
        <v>23.1</v>
      </c>
      <c r="AC911" s="12" t="str">
        <f t="shared" si="547"/>
        <v>0</v>
      </c>
      <c r="AD911" s="12" t="str">
        <f t="shared" si="547"/>
        <v>0</v>
      </c>
      <c r="AE911" s="12" t="str">
        <f t="shared" si="547"/>
        <v>0</v>
      </c>
      <c r="AF911" s="12" t="str">
        <f t="shared" si="547"/>
        <v>0</v>
      </c>
      <c r="AG911" s="12" t="str">
        <f t="shared" si="547"/>
        <v>0</v>
      </c>
      <c r="AH911" s="12" t="str">
        <f t="shared" si="547"/>
        <v>0</v>
      </c>
      <c r="AI911" s="12" t="str">
        <f t="shared" si="547"/>
        <v>0</v>
      </c>
      <c r="AJ911" s="12" t="str">
        <f t="shared" si="547"/>
        <v>0</v>
      </c>
    </row>
    <row r="912" spans="1:36">
      <c r="A912" s="5" t="str">
        <f t="shared" ref="A912" si="550">TRIM(A528)</f>
        <v>AUDI</v>
      </c>
      <c r="B912" t="str">
        <f t="shared" si="547"/>
        <v>A4 1.9 TDI SE 130BHP 5DR</v>
      </c>
      <c r="C912" s="12" t="str">
        <f t="shared" si="547"/>
        <v>2007</v>
      </c>
      <c r="D912" s="12" t="str">
        <f t="shared" si="547"/>
        <v>37</v>
      </c>
      <c r="E912" s="12" t="str">
        <f t="shared" si="547"/>
        <v>21</v>
      </c>
      <c r="F912" s="12" t="str">
        <f t="shared" si="547"/>
        <v>56.8</v>
      </c>
      <c r="G912" s="12" t="str">
        <f t="shared" si="547"/>
        <v>16</v>
      </c>
      <c r="H912" s="12" t="str">
        <f t="shared" si="547"/>
        <v>43.2</v>
      </c>
      <c r="I912" s="12" t="str">
        <f t="shared" si="547"/>
        <v>3</v>
      </c>
      <c r="J912" s="12" t="str">
        <f t="shared" si="547"/>
        <v>8.1</v>
      </c>
      <c r="K912" s="12" t="str">
        <f t="shared" si="547"/>
        <v>5</v>
      </c>
      <c r="L912" s="12" t="str">
        <f t="shared" si="547"/>
        <v>13.5</v>
      </c>
      <c r="M912" s="12" t="str">
        <f t="shared" si="547"/>
        <v>1</v>
      </c>
      <c r="N912" s="12" t="str">
        <f t="shared" si="547"/>
        <v>2.7</v>
      </c>
      <c r="O912" s="12" t="str">
        <f t="shared" si="547"/>
        <v>5</v>
      </c>
      <c r="P912" s="12" t="str">
        <f t="shared" si="547"/>
        <v>13.5</v>
      </c>
      <c r="Q912" s="12" t="str">
        <f t="shared" si="547"/>
        <v>4</v>
      </c>
      <c r="R912" s="12" t="str">
        <f t="shared" si="547"/>
        <v>10.8</v>
      </c>
      <c r="S912" s="12" t="str">
        <f t="shared" si="547"/>
        <v>1</v>
      </c>
      <c r="T912" s="12" t="str">
        <f t="shared" si="547"/>
        <v>2.7</v>
      </c>
      <c r="U912" s="12" t="str">
        <f t="shared" si="547"/>
        <v>0</v>
      </c>
      <c r="V912" s="12" t="str">
        <f t="shared" si="547"/>
        <v>0</v>
      </c>
      <c r="W912" s="12" t="str">
        <f t="shared" si="547"/>
        <v>1</v>
      </c>
      <c r="X912" s="12" t="str">
        <f t="shared" si="547"/>
        <v>2.7</v>
      </c>
      <c r="Y912" s="12" t="str">
        <f t="shared" si="547"/>
        <v>1</v>
      </c>
      <c r="Z912" s="12" t="str">
        <f t="shared" si="547"/>
        <v>2.7</v>
      </c>
      <c r="AA912" s="12" t="str">
        <f t="shared" si="547"/>
        <v>3</v>
      </c>
      <c r="AB912" s="12" t="str">
        <f t="shared" si="547"/>
        <v>8.1</v>
      </c>
      <c r="AC912" s="12" t="str">
        <f t="shared" si="547"/>
        <v>5</v>
      </c>
      <c r="AD912" s="12" t="str">
        <f t="shared" si="547"/>
        <v>13.5</v>
      </c>
      <c r="AE912" s="12" t="str">
        <f t="shared" si="547"/>
        <v>0</v>
      </c>
      <c r="AF912" s="12" t="str">
        <f t="shared" si="547"/>
        <v>0</v>
      </c>
      <c r="AG912" s="12" t="str">
        <f t="shared" si="547"/>
        <v>0</v>
      </c>
      <c r="AH912" s="12" t="str">
        <f t="shared" si="547"/>
        <v>0</v>
      </c>
      <c r="AI912" s="12" t="str">
        <f t="shared" si="547"/>
        <v>0</v>
      </c>
      <c r="AJ912" s="12" t="str">
        <f t="shared" si="547"/>
        <v>0</v>
      </c>
    </row>
    <row r="913" spans="1:36">
      <c r="A913" s="5" t="str">
        <f t="shared" ref="A913" si="551">TRIM(A529)</f>
        <v>AUDI</v>
      </c>
      <c r="B913" t="str">
        <f t="shared" si="547"/>
        <v>A4 1.9 TDI SE 130BHP 5SP 4DR</v>
      </c>
      <c r="C913" s="12" t="str">
        <f t="shared" si="547"/>
        <v>2001</v>
      </c>
      <c r="D913" s="12" t="str">
        <f t="shared" si="547"/>
        <v>2</v>
      </c>
      <c r="E913" s="12" t="str">
        <f t="shared" si="547"/>
        <v>0</v>
      </c>
      <c r="F913" s="12" t="str">
        <f t="shared" si="547"/>
        <v>0</v>
      </c>
      <c r="G913" s="12" t="str">
        <f t="shared" si="547"/>
        <v>2</v>
      </c>
      <c r="H913" s="12" t="str">
        <f t="shared" si="547"/>
        <v>100</v>
      </c>
      <c r="I913" s="12" t="str">
        <f t="shared" si="547"/>
        <v>0</v>
      </c>
      <c r="J913" s="12" t="str">
        <f t="shared" si="547"/>
        <v>0</v>
      </c>
      <c r="K913" s="12" t="str">
        <f t="shared" si="547"/>
        <v>0</v>
      </c>
      <c r="L913" s="12" t="str">
        <f t="shared" si="547"/>
        <v>0</v>
      </c>
      <c r="M913" s="12" t="str">
        <f t="shared" si="547"/>
        <v>2</v>
      </c>
      <c r="N913" s="12" t="str">
        <f t="shared" si="547"/>
        <v>100</v>
      </c>
      <c r="O913" s="12" t="str">
        <f t="shared" si="547"/>
        <v>0</v>
      </c>
      <c r="P913" s="12" t="str">
        <f t="shared" si="547"/>
        <v>0</v>
      </c>
      <c r="Q913" s="12" t="str">
        <f t="shared" si="547"/>
        <v>1</v>
      </c>
      <c r="R913" s="12" t="str">
        <f t="shared" si="547"/>
        <v>50</v>
      </c>
      <c r="S913" s="12" t="str">
        <f t="shared" si="547"/>
        <v>0</v>
      </c>
      <c r="T913" s="12" t="str">
        <f t="shared" si="547"/>
        <v>0</v>
      </c>
      <c r="U913" s="12" t="str">
        <f t="shared" si="547"/>
        <v>0</v>
      </c>
      <c r="V913" s="12" t="str">
        <f t="shared" si="547"/>
        <v>0</v>
      </c>
      <c r="W913" s="12" t="str">
        <f t="shared" si="547"/>
        <v>2</v>
      </c>
      <c r="X913" s="12" t="str">
        <f t="shared" si="547"/>
        <v>100</v>
      </c>
      <c r="Y913" s="12" t="str">
        <f t="shared" si="547"/>
        <v>0</v>
      </c>
      <c r="Z913" s="12" t="str">
        <f t="shared" si="547"/>
        <v>0</v>
      </c>
      <c r="AA913" s="12" t="str">
        <f t="shared" si="547"/>
        <v>1</v>
      </c>
      <c r="AB913" s="12" t="str">
        <f t="shared" si="547"/>
        <v>50</v>
      </c>
      <c r="AC913" s="12" t="str">
        <f t="shared" si="547"/>
        <v>0</v>
      </c>
      <c r="AD913" s="12" t="str">
        <f t="shared" si="547"/>
        <v>0</v>
      </c>
      <c r="AE913" s="12" t="str">
        <f t="shared" si="547"/>
        <v>0</v>
      </c>
      <c r="AF913" s="12" t="str">
        <f t="shared" si="547"/>
        <v>0</v>
      </c>
      <c r="AG913" s="12" t="str">
        <f t="shared" si="547"/>
        <v>0</v>
      </c>
      <c r="AH913" s="12" t="str">
        <f t="shared" si="547"/>
        <v>0</v>
      </c>
      <c r="AI913" s="12" t="str">
        <f t="shared" si="547"/>
        <v>0</v>
      </c>
      <c r="AJ913" s="12" t="str">
        <f t="shared" si="547"/>
        <v>0</v>
      </c>
    </row>
    <row r="914" spans="1:36">
      <c r="A914" s="5" t="str">
        <f t="shared" ref="A914" si="552">TRIM(A530)</f>
        <v>AUDI</v>
      </c>
      <c r="B914" t="str">
        <f t="shared" si="547"/>
        <v>A4 1.9 TDI SE 130BHP 5SP 4DR</v>
      </c>
      <c r="C914" s="12" t="str">
        <f t="shared" si="547"/>
        <v>2002</v>
      </c>
      <c r="D914" s="12" t="str">
        <f t="shared" si="547"/>
        <v>6</v>
      </c>
      <c r="E914" s="12" t="str">
        <f t="shared" si="547"/>
        <v>0</v>
      </c>
      <c r="F914" s="12" t="str">
        <f t="shared" si="547"/>
        <v>0</v>
      </c>
      <c r="G914" s="12" t="str">
        <f t="shared" si="547"/>
        <v>6</v>
      </c>
      <c r="H914" s="12" t="str">
        <f t="shared" si="547"/>
        <v>100</v>
      </c>
      <c r="I914" s="12" t="str">
        <f t="shared" si="547"/>
        <v>0</v>
      </c>
      <c r="J914" s="12" t="str">
        <f t="shared" si="547"/>
        <v>0</v>
      </c>
      <c r="K914" s="12" t="str">
        <f t="shared" si="547"/>
        <v>2</v>
      </c>
      <c r="L914" s="12" t="str">
        <f t="shared" si="547"/>
        <v>33.3</v>
      </c>
      <c r="M914" s="12" t="str">
        <f t="shared" si="547"/>
        <v>3</v>
      </c>
      <c r="N914" s="12" t="str">
        <f t="shared" si="547"/>
        <v>50</v>
      </c>
      <c r="O914" s="12" t="str">
        <f t="shared" si="547"/>
        <v>3</v>
      </c>
      <c r="P914" s="12" t="str">
        <f t="shared" si="547"/>
        <v>50</v>
      </c>
      <c r="Q914" s="12" t="str">
        <f t="shared" si="547"/>
        <v>2</v>
      </c>
      <c r="R914" s="12" t="str">
        <f t="shared" si="547"/>
        <v>33.3</v>
      </c>
      <c r="S914" s="12" t="str">
        <f t="shared" si="547"/>
        <v>1</v>
      </c>
      <c r="T914" s="12" t="str">
        <f t="shared" si="547"/>
        <v>16.7</v>
      </c>
      <c r="U914" s="12" t="str">
        <f t="shared" si="547"/>
        <v>0</v>
      </c>
      <c r="V914" s="12" t="str">
        <f t="shared" si="547"/>
        <v>0</v>
      </c>
      <c r="W914" s="12" t="str">
        <f t="shared" si="547"/>
        <v>2</v>
      </c>
      <c r="X914" s="12" t="str">
        <f t="shared" si="547"/>
        <v>33.3</v>
      </c>
      <c r="Y914" s="12" t="str">
        <f t="shared" si="547"/>
        <v>0</v>
      </c>
      <c r="Z914" s="12" t="str">
        <f t="shared" si="547"/>
        <v>0</v>
      </c>
      <c r="AA914" s="12" t="str">
        <f t="shared" si="547"/>
        <v>0</v>
      </c>
      <c r="AB914" s="12" t="str">
        <f t="shared" si="547"/>
        <v>0</v>
      </c>
      <c r="AC914" s="12" t="str">
        <f t="shared" si="547"/>
        <v>3</v>
      </c>
      <c r="AD914" s="12" t="str">
        <f t="shared" si="547"/>
        <v>50</v>
      </c>
      <c r="AE914" s="12" t="str">
        <f t="shared" si="547"/>
        <v>0</v>
      </c>
      <c r="AF914" s="12" t="str">
        <f t="shared" si="547"/>
        <v>0</v>
      </c>
      <c r="AG914" s="12" t="str">
        <f t="shared" si="547"/>
        <v>1</v>
      </c>
      <c r="AH914" s="12" t="str">
        <f t="shared" si="547"/>
        <v>16.7</v>
      </c>
      <c r="AI914" s="12" t="str">
        <f t="shared" si="547"/>
        <v>0</v>
      </c>
      <c r="AJ914" s="12" t="str">
        <f t="shared" si="547"/>
        <v>0</v>
      </c>
    </row>
    <row r="915" spans="1:36">
      <c r="A915" s="5" t="str">
        <f t="shared" ref="A915" si="553">TRIM(A531)</f>
        <v>AUDI</v>
      </c>
      <c r="B915" t="str">
        <f t="shared" si="547"/>
        <v>A4 1.9 TDI SE 130BHP 5SP 4DR</v>
      </c>
      <c r="C915" s="12" t="str">
        <f t="shared" si="547"/>
        <v>2003</v>
      </c>
      <c r="D915" s="12" t="str">
        <f t="shared" si="547"/>
        <v>2</v>
      </c>
      <c r="E915" s="12" t="str">
        <f t="shared" si="547"/>
        <v>0</v>
      </c>
      <c r="F915" s="12" t="str">
        <f t="shared" si="547"/>
        <v>0</v>
      </c>
      <c r="G915" s="12" t="str">
        <f t="shared" si="547"/>
        <v>2</v>
      </c>
      <c r="H915" s="12" t="str">
        <f t="shared" si="547"/>
        <v>100</v>
      </c>
      <c r="I915" s="12" t="str">
        <f t="shared" si="547"/>
        <v>0</v>
      </c>
      <c r="J915" s="12" t="str">
        <f t="shared" si="547"/>
        <v>0</v>
      </c>
      <c r="K915" s="12" t="str">
        <f t="shared" si="547"/>
        <v>1</v>
      </c>
      <c r="L915" s="12" t="str">
        <f t="shared" si="547"/>
        <v>50</v>
      </c>
      <c r="M915" s="12" t="str">
        <f t="shared" si="547"/>
        <v>1</v>
      </c>
      <c r="N915" s="12" t="str">
        <f t="shared" si="547"/>
        <v>50</v>
      </c>
      <c r="O915" s="12" t="str">
        <f t="shared" si="547"/>
        <v>1</v>
      </c>
      <c r="P915" s="12" t="str">
        <f t="shared" si="547"/>
        <v>50</v>
      </c>
      <c r="Q915" s="12" t="str">
        <f t="shared" si="547"/>
        <v>2</v>
      </c>
      <c r="R915" s="12" t="str">
        <f t="shared" si="547"/>
        <v>100</v>
      </c>
      <c r="S915" s="12" t="str">
        <f t="shared" si="547"/>
        <v>0</v>
      </c>
      <c r="T915" s="12" t="str">
        <f t="shared" si="547"/>
        <v>0</v>
      </c>
      <c r="U915" s="12" t="str">
        <f t="shared" si="547"/>
        <v>0</v>
      </c>
      <c r="V915" s="12" t="str">
        <f t="shared" si="547"/>
        <v>0</v>
      </c>
      <c r="W915" s="12" t="str">
        <f t="shared" si="547"/>
        <v>1</v>
      </c>
      <c r="X915" s="12" t="str">
        <f t="shared" si="547"/>
        <v>50</v>
      </c>
      <c r="Y915" s="12" t="str">
        <f t="shared" si="547"/>
        <v>0</v>
      </c>
      <c r="Z915" s="12" t="str">
        <f t="shared" si="547"/>
        <v>0</v>
      </c>
      <c r="AA915" s="12" t="str">
        <f t="shared" si="547"/>
        <v>0</v>
      </c>
      <c r="AB915" s="12" t="str">
        <f t="shared" si="547"/>
        <v>0</v>
      </c>
      <c r="AC915" s="12" t="str">
        <f t="shared" si="547"/>
        <v>1</v>
      </c>
      <c r="AD915" s="12" t="str">
        <f t="shared" si="547"/>
        <v>50</v>
      </c>
      <c r="AE915" s="12" t="str">
        <f t="shared" si="547"/>
        <v>0</v>
      </c>
      <c r="AF915" s="12" t="str">
        <f t="shared" si="547"/>
        <v>0</v>
      </c>
      <c r="AG915" s="12" t="str">
        <f t="shared" si="547"/>
        <v>0</v>
      </c>
      <c r="AH915" s="12" t="str">
        <f t="shared" si="547"/>
        <v>0</v>
      </c>
      <c r="AI915" s="12" t="str">
        <f t="shared" si="547"/>
        <v>0</v>
      </c>
      <c r="AJ915" s="12" t="str">
        <f t="shared" si="547"/>
        <v>0</v>
      </c>
    </row>
    <row r="916" spans="1:36">
      <c r="A916" s="5" t="str">
        <f t="shared" ref="A916" si="554">TRIM(A532)</f>
        <v>AUDI</v>
      </c>
      <c r="B916" t="str">
        <f t="shared" si="547"/>
        <v>A4 1.9 TDI SE 130BHP 6 SPEED</v>
      </c>
      <c r="C916" s="12" t="str">
        <f t="shared" si="547"/>
        <v>2003</v>
      </c>
      <c r="D916" s="12" t="str">
        <f t="shared" si="547"/>
        <v>5</v>
      </c>
      <c r="E916" s="12" t="str">
        <f t="shared" si="547"/>
        <v>2</v>
      </c>
      <c r="F916" s="12" t="str">
        <f t="shared" si="547"/>
        <v>40</v>
      </c>
      <c r="G916" s="12" t="str">
        <f t="shared" si="547"/>
        <v>3</v>
      </c>
      <c r="H916" s="12" t="str">
        <f t="shared" si="547"/>
        <v>60</v>
      </c>
      <c r="I916" s="12" t="str">
        <f t="shared" si="547"/>
        <v>0</v>
      </c>
      <c r="J916" s="12" t="str">
        <f t="shared" si="547"/>
        <v>0</v>
      </c>
      <c r="K916" s="12" t="str">
        <f t="shared" si="547"/>
        <v>0</v>
      </c>
      <c r="L916" s="12" t="str">
        <f t="shared" si="547"/>
        <v>0</v>
      </c>
      <c r="M916" s="12" t="str">
        <f t="shared" si="547"/>
        <v>1</v>
      </c>
      <c r="N916" s="12" t="str">
        <f t="shared" si="547"/>
        <v>20</v>
      </c>
      <c r="O916" s="12" t="str">
        <f t="shared" si="547"/>
        <v>1</v>
      </c>
      <c r="P916" s="12" t="str">
        <f t="shared" si="547"/>
        <v>20</v>
      </c>
      <c r="Q916" s="12" t="str">
        <f t="shared" si="547"/>
        <v>0</v>
      </c>
      <c r="R916" s="12" t="str">
        <f t="shared" si="547"/>
        <v>0</v>
      </c>
      <c r="S916" s="12" t="str">
        <f t="shared" si="547"/>
        <v>1</v>
      </c>
      <c r="T916" s="12" t="str">
        <f t="shared" si="547"/>
        <v>20</v>
      </c>
      <c r="U916" s="12" t="str">
        <f t="shared" si="547"/>
        <v>0</v>
      </c>
      <c r="V916" s="12" t="str">
        <f t="shared" si="547"/>
        <v>0</v>
      </c>
      <c r="W916" s="12" t="str">
        <f t="shared" si="547"/>
        <v>1</v>
      </c>
      <c r="X916" s="12" t="str">
        <f t="shared" si="547"/>
        <v>20</v>
      </c>
      <c r="Y916" s="12" t="str">
        <f t="shared" si="547"/>
        <v>0</v>
      </c>
      <c r="Z916" s="12" t="str">
        <f t="shared" si="547"/>
        <v>0</v>
      </c>
      <c r="AA916" s="12" t="str">
        <f t="shared" si="547"/>
        <v>2</v>
      </c>
      <c r="AB916" s="12" t="str">
        <f t="shared" si="547"/>
        <v>40</v>
      </c>
      <c r="AC916" s="12" t="str">
        <f t="shared" si="547"/>
        <v>1</v>
      </c>
      <c r="AD916" s="12" t="str">
        <f t="shared" si="547"/>
        <v>20</v>
      </c>
      <c r="AE916" s="12" t="str">
        <f t="shared" si="547"/>
        <v>0</v>
      </c>
      <c r="AF916" s="12" t="str">
        <f t="shared" si="547"/>
        <v>0</v>
      </c>
      <c r="AG916" s="12" t="str">
        <f t="shared" si="547"/>
        <v>0</v>
      </c>
      <c r="AH916" s="12" t="str">
        <f t="shared" si="547"/>
        <v>0</v>
      </c>
      <c r="AI916" s="12" t="str">
        <f t="shared" si="547"/>
        <v>0</v>
      </c>
      <c r="AJ916" s="12" t="str">
        <f t="shared" si="547"/>
        <v>0</v>
      </c>
    </row>
    <row r="917" spans="1:36">
      <c r="A917" s="5" t="str">
        <f t="shared" ref="A917" si="555">TRIM(A533)</f>
        <v>AUDI</v>
      </c>
      <c r="B917" t="str">
        <f t="shared" ref="B917:AJ924" si="556">TRIM(B533)</f>
        <v>A4 1.9 TDI SE 130BHP 6 SPEED</v>
      </c>
      <c r="C917" s="12" t="str">
        <f t="shared" si="556"/>
        <v>2004</v>
      </c>
      <c r="D917" s="12" t="str">
        <f t="shared" si="556"/>
        <v>8</v>
      </c>
      <c r="E917" s="12" t="str">
        <f t="shared" si="556"/>
        <v>2</v>
      </c>
      <c r="F917" s="12" t="str">
        <f t="shared" si="556"/>
        <v>25</v>
      </c>
      <c r="G917" s="12" t="str">
        <f t="shared" si="556"/>
        <v>6</v>
      </c>
      <c r="H917" s="12" t="str">
        <f t="shared" si="556"/>
        <v>75</v>
      </c>
      <c r="I917" s="12" t="str">
        <f t="shared" si="556"/>
        <v>1</v>
      </c>
      <c r="J917" s="12" t="str">
        <f t="shared" si="556"/>
        <v>12.5</v>
      </c>
      <c r="K917" s="12" t="str">
        <f t="shared" si="556"/>
        <v>1</v>
      </c>
      <c r="L917" s="12" t="str">
        <f t="shared" si="556"/>
        <v>12.5</v>
      </c>
      <c r="M917" s="12" t="str">
        <f t="shared" si="556"/>
        <v>2</v>
      </c>
      <c r="N917" s="12" t="str">
        <f t="shared" si="556"/>
        <v>25</v>
      </c>
      <c r="O917" s="12" t="str">
        <f t="shared" si="556"/>
        <v>1</v>
      </c>
      <c r="P917" s="12" t="str">
        <f t="shared" si="556"/>
        <v>12.5</v>
      </c>
      <c r="Q917" s="12" t="str">
        <f t="shared" si="556"/>
        <v>2</v>
      </c>
      <c r="R917" s="12" t="str">
        <f t="shared" si="556"/>
        <v>25</v>
      </c>
      <c r="S917" s="12" t="str">
        <f t="shared" si="556"/>
        <v>0</v>
      </c>
      <c r="T917" s="12" t="str">
        <f t="shared" si="556"/>
        <v>0</v>
      </c>
      <c r="U917" s="12" t="str">
        <f t="shared" si="556"/>
        <v>0</v>
      </c>
      <c r="V917" s="12" t="str">
        <f t="shared" si="556"/>
        <v>0</v>
      </c>
      <c r="W917" s="12" t="str">
        <f t="shared" si="556"/>
        <v>1</v>
      </c>
      <c r="X917" s="12" t="str">
        <f t="shared" si="556"/>
        <v>12.5</v>
      </c>
      <c r="Y917" s="12" t="str">
        <f t="shared" si="556"/>
        <v>1</v>
      </c>
      <c r="Z917" s="12" t="str">
        <f t="shared" si="556"/>
        <v>12.5</v>
      </c>
      <c r="AA917" s="12" t="str">
        <f t="shared" si="556"/>
        <v>0</v>
      </c>
      <c r="AB917" s="12" t="str">
        <f t="shared" si="556"/>
        <v>0</v>
      </c>
      <c r="AC917" s="12" t="str">
        <f t="shared" si="556"/>
        <v>2</v>
      </c>
      <c r="AD917" s="12" t="str">
        <f t="shared" si="556"/>
        <v>25</v>
      </c>
      <c r="AE917" s="12" t="str">
        <f t="shared" si="556"/>
        <v>0</v>
      </c>
      <c r="AF917" s="12" t="str">
        <f t="shared" si="556"/>
        <v>0</v>
      </c>
      <c r="AG917" s="12" t="str">
        <f t="shared" si="556"/>
        <v>0</v>
      </c>
      <c r="AH917" s="12" t="str">
        <f t="shared" si="556"/>
        <v>0</v>
      </c>
      <c r="AI917" s="12" t="str">
        <f t="shared" si="556"/>
        <v>0</v>
      </c>
      <c r="AJ917" s="12" t="str">
        <f t="shared" si="556"/>
        <v>0</v>
      </c>
    </row>
    <row r="918" spans="1:36">
      <c r="A918" s="5" t="str">
        <f t="shared" ref="A918" si="557">TRIM(A534)</f>
        <v>AUDI</v>
      </c>
      <c r="B918" t="str">
        <f t="shared" si="556"/>
        <v>A4 1.9 TDI SPORT 100BHP 4DR</v>
      </c>
      <c r="C918" s="12" t="str">
        <f t="shared" si="556"/>
        <v>2001</v>
      </c>
      <c r="D918" s="12" t="str">
        <f t="shared" si="556"/>
        <v>1</v>
      </c>
      <c r="E918" s="12" t="str">
        <f t="shared" si="556"/>
        <v>1</v>
      </c>
      <c r="F918" s="12" t="str">
        <f t="shared" si="556"/>
        <v>100</v>
      </c>
      <c r="G918" s="12" t="str">
        <f t="shared" si="556"/>
        <v>0</v>
      </c>
      <c r="H918" s="12" t="str">
        <f t="shared" si="556"/>
        <v>0</v>
      </c>
      <c r="I918" s="12" t="str">
        <f t="shared" si="556"/>
        <v>0</v>
      </c>
      <c r="J918" s="12" t="str">
        <f t="shared" si="556"/>
        <v>0</v>
      </c>
      <c r="K918" s="12" t="str">
        <f t="shared" si="556"/>
        <v>0</v>
      </c>
      <c r="L918" s="12" t="str">
        <f t="shared" si="556"/>
        <v>0</v>
      </c>
      <c r="M918" s="12" t="str">
        <f t="shared" si="556"/>
        <v>0</v>
      </c>
      <c r="N918" s="12" t="str">
        <f t="shared" si="556"/>
        <v>0</v>
      </c>
      <c r="O918" s="12" t="str">
        <f t="shared" si="556"/>
        <v>0</v>
      </c>
      <c r="P918" s="12" t="str">
        <f t="shared" si="556"/>
        <v>0</v>
      </c>
      <c r="Q918" s="12" t="str">
        <f t="shared" si="556"/>
        <v>0</v>
      </c>
      <c r="R918" s="12" t="str">
        <f t="shared" si="556"/>
        <v>0</v>
      </c>
      <c r="S918" s="12" t="str">
        <f t="shared" si="556"/>
        <v>0</v>
      </c>
      <c r="T918" s="12" t="str">
        <f t="shared" si="556"/>
        <v>0</v>
      </c>
      <c r="U918" s="12" t="str">
        <f t="shared" si="556"/>
        <v>0</v>
      </c>
      <c r="V918" s="12" t="str">
        <f t="shared" si="556"/>
        <v>0</v>
      </c>
      <c r="W918" s="12" t="str">
        <f t="shared" si="556"/>
        <v>0</v>
      </c>
      <c r="X918" s="12" t="str">
        <f t="shared" si="556"/>
        <v>0</v>
      </c>
      <c r="Y918" s="12" t="str">
        <f t="shared" si="556"/>
        <v>0</v>
      </c>
      <c r="Z918" s="12" t="str">
        <f t="shared" si="556"/>
        <v>0</v>
      </c>
      <c r="AA918" s="12" t="str">
        <f t="shared" si="556"/>
        <v>0</v>
      </c>
      <c r="AB918" s="12" t="str">
        <f t="shared" si="556"/>
        <v>0</v>
      </c>
      <c r="AC918" s="12" t="str">
        <f t="shared" si="556"/>
        <v>0</v>
      </c>
      <c r="AD918" s="12" t="str">
        <f t="shared" si="556"/>
        <v>0</v>
      </c>
      <c r="AE918" s="12" t="str">
        <f t="shared" si="556"/>
        <v>0</v>
      </c>
      <c r="AF918" s="12" t="str">
        <f t="shared" si="556"/>
        <v>0</v>
      </c>
      <c r="AG918" s="12" t="str">
        <f t="shared" si="556"/>
        <v>0</v>
      </c>
      <c r="AH918" s="12" t="str">
        <f t="shared" si="556"/>
        <v>0</v>
      </c>
      <c r="AI918" s="12" t="str">
        <f t="shared" si="556"/>
        <v>0</v>
      </c>
      <c r="AJ918" s="12" t="str">
        <f t="shared" si="556"/>
        <v>0</v>
      </c>
    </row>
    <row r="919" spans="1:36">
      <c r="A919" s="5" t="str">
        <f t="shared" ref="A919" si="558">TRIM(A535)</f>
        <v>AUDI</v>
      </c>
      <c r="B919" t="str">
        <f t="shared" si="556"/>
        <v>A4 1.9 TDI SPORT 100BHP 4DR</v>
      </c>
      <c r="C919" s="12" t="str">
        <f t="shared" si="556"/>
        <v>2003</v>
      </c>
      <c r="D919" s="12" t="str">
        <f t="shared" si="556"/>
        <v>1</v>
      </c>
      <c r="E919" s="12" t="str">
        <f t="shared" si="556"/>
        <v>0</v>
      </c>
      <c r="F919" s="12" t="str">
        <f t="shared" si="556"/>
        <v>0</v>
      </c>
      <c r="G919" s="12" t="str">
        <f t="shared" si="556"/>
        <v>1</v>
      </c>
      <c r="H919" s="12" t="str">
        <f t="shared" si="556"/>
        <v>100</v>
      </c>
      <c r="I919" s="12" t="str">
        <f t="shared" si="556"/>
        <v>0</v>
      </c>
      <c r="J919" s="12" t="str">
        <f t="shared" si="556"/>
        <v>0</v>
      </c>
      <c r="K919" s="12" t="str">
        <f t="shared" si="556"/>
        <v>0</v>
      </c>
      <c r="L919" s="12" t="str">
        <f t="shared" si="556"/>
        <v>0</v>
      </c>
      <c r="M919" s="12" t="str">
        <f t="shared" si="556"/>
        <v>1</v>
      </c>
      <c r="N919" s="12" t="str">
        <f t="shared" si="556"/>
        <v>100</v>
      </c>
      <c r="O919" s="12" t="str">
        <f t="shared" si="556"/>
        <v>0</v>
      </c>
      <c r="P919" s="12" t="str">
        <f t="shared" si="556"/>
        <v>0</v>
      </c>
      <c r="Q919" s="12" t="str">
        <f t="shared" si="556"/>
        <v>0</v>
      </c>
      <c r="R919" s="12" t="str">
        <f t="shared" si="556"/>
        <v>0</v>
      </c>
      <c r="S919" s="12" t="str">
        <f t="shared" si="556"/>
        <v>0</v>
      </c>
      <c r="T919" s="12" t="str">
        <f t="shared" si="556"/>
        <v>0</v>
      </c>
      <c r="U919" s="12" t="str">
        <f t="shared" si="556"/>
        <v>0</v>
      </c>
      <c r="V919" s="12" t="str">
        <f t="shared" si="556"/>
        <v>0</v>
      </c>
      <c r="W919" s="12" t="str">
        <f t="shared" si="556"/>
        <v>1</v>
      </c>
      <c r="X919" s="12" t="str">
        <f t="shared" si="556"/>
        <v>100</v>
      </c>
      <c r="Y919" s="12" t="str">
        <f t="shared" si="556"/>
        <v>0</v>
      </c>
      <c r="Z919" s="12" t="str">
        <f t="shared" si="556"/>
        <v>0</v>
      </c>
      <c r="AA919" s="12" t="str">
        <f t="shared" si="556"/>
        <v>0</v>
      </c>
      <c r="AB919" s="12" t="str">
        <f t="shared" si="556"/>
        <v>0</v>
      </c>
      <c r="AC919" s="12" t="str">
        <f t="shared" si="556"/>
        <v>0</v>
      </c>
      <c r="AD919" s="12" t="str">
        <f t="shared" si="556"/>
        <v>0</v>
      </c>
      <c r="AE919" s="12" t="str">
        <f t="shared" si="556"/>
        <v>0</v>
      </c>
      <c r="AF919" s="12" t="str">
        <f t="shared" si="556"/>
        <v>0</v>
      </c>
      <c r="AG919" s="12" t="str">
        <f t="shared" si="556"/>
        <v>0</v>
      </c>
      <c r="AH919" s="12" t="str">
        <f t="shared" si="556"/>
        <v>0</v>
      </c>
      <c r="AI919" s="12" t="str">
        <f t="shared" si="556"/>
        <v>0</v>
      </c>
      <c r="AJ919" s="12" t="str">
        <f t="shared" si="556"/>
        <v>0</v>
      </c>
    </row>
    <row r="920" spans="1:36">
      <c r="A920" s="5" t="str">
        <f t="shared" ref="A920" si="559">TRIM(A536)</f>
        <v>AUDI</v>
      </c>
      <c r="B920" t="str">
        <f t="shared" si="556"/>
        <v>A4 1.9 TDI SPORT 100BHP 4DR</v>
      </c>
      <c r="C920" s="12" t="str">
        <f t="shared" si="556"/>
        <v>2004</v>
      </c>
      <c r="D920" s="12" t="str">
        <f t="shared" si="556"/>
        <v>5</v>
      </c>
      <c r="E920" s="12" t="str">
        <f t="shared" si="556"/>
        <v>3</v>
      </c>
      <c r="F920" s="12" t="str">
        <f t="shared" si="556"/>
        <v>60</v>
      </c>
      <c r="G920" s="12" t="str">
        <f t="shared" si="556"/>
        <v>2</v>
      </c>
      <c r="H920" s="12" t="str">
        <f t="shared" si="556"/>
        <v>40</v>
      </c>
      <c r="I920" s="12" t="str">
        <f t="shared" si="556"/>
        <v>1</v>
      </c>
      <c r="J920" s="12" t="str">
        <f t="shared" si="556"/>
        <v>20</v>
      </c>
      <c r="K920" s="12" t="str">
        <f t="shared" si="556"/>
        <v>0</v>
      </c>
      <c r="L920" s="12" t="str">
        <f t="shared" si="556"/>
        <v>0</v>
      </c>
      <c r="M920" s="12" t="str">
        <f t="shared" si="556"/>
        <v>0</v>
      </c>
      <c r="N920" s="12" t="str">
        <f t="shared" si="556"/>
        <v>0</v>
      </c>
      <c r="O920" s="12" t="str">
        <f t="shared" si="556"/>
        <v>0</v>
      </c>
      <c r="P920" s="12" t="str">
        <f t="shared" si="556"/>
        <v>0</v>
      </c>
      <c r="Q920" s="12" t="str">
        <f t="shared" si="556"/>
        <v>0</v>
      </c>
      <c r="R920" s="12" t="str">
        <f t="shared" si="556"/>
        <v>0</v>
      </c>
      <c r="S920" s="12" t="str">
        <f t="shared" si="556"/>
        <v>0</v>
      </c>
      <c r="T920" s="12" t="str">
        <f t="shared" si="556"/>
        <v>0</v>
      </c>
      <c r="U920" s="12" t="str">
        <f t="shared" si="556"/>
        <v>0</v>
      </c>
      <c r="V920" s="12" t="str">
        <f t="shared" si="556"/>
        <v>0</v>
      </c>
      <c r="W920" s="12" t="str">
        <f t="shared" si="556"/>
        <v>0</v>
      </c>
      <c r="X920" s="12" t="str">
        <f t="shared" si="556"/>
        <v>0</v>
      </c>
      <c r="Y920" s="12" t="str">
        <f t="shared" si="556"/>
        <v>1</v>
      </c>
      <c r="Z920" s="12" t="str">
        <f t="shared" si="556"/>
        <v>20</v>
      </c>
      <c r="AA920" s="12" t="str">
        <f t="shared" si="556"/>
        <v>1</v>
      </c>
      <c r="AB920" s="12" t="str">
        <f t="shared" si="556"/>
        <v>20</v>
      </c>
      <c r="AC920" s="12" t="str">
        <f t="shared" si="556"/>
        <v>0</v>
      </c>
      <c r="AD920" s="12" t="str">
        <f t="shared" si="556"/>
        <v>0</v>
      </c>
      <c r="AE920" s="12" t="str">
        <f t="shared" si="556"/>
        <v>0</v>
      </c>
      <c r="AF920" s="12" t="str">
        <f t="shared" si="556"/>
        <v>0</v>
      </c>
      <c r="AG920" s="12" t="str">
        <f t="shared" si="556"/>
        <v>0</v>
      </c>
      <c r="AH920" s="12" t="str">
        <f t="shared" si="556"/>
        <v>0</v>
      </c>
      <c r="AI920" s="12" t="str">
        <f t="shared" si="556"/>
        <v>0</v>
      </c>
      <c r="AJ920" s="12" t="str">
        <f t="shared" si="556"/>
        <v>0</v>
      </c>
    </row>
    <row r="921" spans="1:36">
      <c r="A921" s="5" t="str">
        <f t="shared" ref="A921" si="560">TRIM(A537)</f>
        <v>AUDI</v>
      </c>
      <c r="B921" t="str">
        <f t="shared" si="556"/>
        <v>A4 1.9 TDI SPORT 115BHP 4DR</v>
      </c>
      <c r="C921" s="12" t="str">
        <f t="shared" si="556"/>
        <v>2004</v>
      </c>
      <c r="D921" s="12" t="str">
        <f t="shared" si="556"/>
        <v>4</v>
      </c>
      <c r="E921" s="12" t="str">
        <f t="shared" si="556"/>
        <v>2</v>
      </c>
      <c r="F921" s="12" t="str">
        <f t="shared" si="556"/>
        <v>50</v>
      </c>
      <c r="G921" s="12" t="str">
        <f t="shared" si="556"/>
        <v>2</v>
      </c>
      <c r="H921" s="12" t="str">
        <f t="shared" si="556"/>
        <v>50</v>
      </c>
      <c r="I921" s="12" t="str">
        <f t="shared" si="556"/>
        <v>0</v>
      </c>
      <c r="J921" s="12" t="str">
        <f t="shared" si="556"/>
        <v>0</v>
      </c>
      <c r="K921" s="12" t="str">
        <f t="shared" si="556"/>
        <v>1</v>
      </c>
      <c r="L921" s="12" t="str">
        <f t="shared" si="556"/>
        <v>25</v>
      </c>
      <c r="M921" s="12" t="str">
        <f t="shared" si="556"/>
        <v>1</v>
      </c>
      <c r="N921" s="12" t="str">
        <f t="shared" si="556"/>
        <v>25</v>
      </c>
      <c r="O921" s="12" t="str">
        <f t="shared" si="556"/>
        <v>1</v>
      </c>
      <c r="P921" s="12" t="str">
        <f t="shared" si="556"/>
        <v>25</v>
      </c>
      <c r="Q921" s="12" t="str">
        <f t="shared" si="556"/>
        <v>0</v>
      </c>
      <c r="R921" s="12" t="str">
        <f t="shared" si="556"/>
        <v>0</v>
      </c>
      <c r="S921" s="12" t="str">
        <f t="shared" si="556"/>
        <v>0</v>
      </c>
      <c r="T921" s="12" t="str">
        <f t="shared" si="556"/>
        <v>0</v>
      </c>
      <c r="U921" s="12" t="str">
        <f t="shared" si="556"/>
        <v>0</v>
      </c>
      <c r="V921" s="12" t="str">
        <f t="shared" si="556"/>
        <v>0</v>
      </c>
      <c r="W921" s="12" t="str">
        <f t="shared" si="556"/>
        <v>0</v>
      </c>
      <c r="X921" s="12" t="str">
        <f t="shared" si="556"/>
        <v>0</v>
      </c>
      <c r="Y921" s="12" t="str">
        <f t="shared" si="556"/>
        <v>0</v>
      </c>
      <c r="Z921" s="12" t="str">
        <f t="shared" si="556"/>
        <v>0</v>
      </c>
      <c r="AA921" s="12" t="str">
        <f t="shared" si="556"/>
        <v>0</v>
      </c>
      <c r="AB921" s="12" t="str">
        <f t="shared" si="556"/>
        <v>0</v>
      </c>
      <c r="AC921" s="12" t="str">
        <f t="shared" si="556"/>
        <v>1</v>
      </c>
      <c r="AD921" s="12" t="str">
        <f t="shared" si="556"/>
        <v>25</v>
      </c>
      <c r="AE921" s="12" t="str">
        <f t="shared" si="556"/>
        <v>0</v>
      </c>
      <c r="AF921" s="12" t="str">
        <f t="shared" si="556"/>
        <v>0</v>
      </c>
      <c r="AG921" s="12" t="str">
        <f t="shared" si="556"/>
        <v>0</v>
      </c>
      <c r="AH921" s="12" t="str">
        <f t="shared" si="556"/>
        <v>0</v>
      </c>
      <c r="AI921" s="12" t="str">
        <f t="shared" si="556"/>
        <v>0</v>
      </c>
      <c r="AJ921" s="12" t="str">
        <f t="shared" si="556"/>
        <v>0</v>
      </c>
    </row>
    <row r="922" spans="1:36">
      <c r="A922" s="5" t="str">
        <f t="shared" ref="A922" si="561">TRIM(A538)</f>
        <v>AUDI</v>
      </c>
      <c r="B922" t="str">
        <f t="shared" si="556"/>
        <v>A4 1.9 TDI SPORT 130BHP 4DR</v>
      </c>
      <c r="C922" s="12" t="str">
        <f t="shared" si="556"/>
        <v>2001</v>
      </c>
      <c r="D922" s="12" t="str">
        <f t="shared" si="556"/>
        <v>2</v>
      </c>
      <c r="E922" s="12" t="str">
        <f t="shared" si="556"/>
        <v>1</v>
      </c>
      <c r="F922" s="12" t="str">
        <f t="shared" si="556"/>
        <v>50</v>
      </c>
      <c r="G922" s="12" t="str">
        <f t="shared" si="556"/>
        <v>1</v>
      </c>
      <c r="H922" s="12" t="str">
        <f t="shared" si="556"/>
        <v>50</v>
      </c>
      <c r="I922" s="12" t="str">
        <f t="shared" si="556"/>
        <v>0</v>
      </c>
      <c r="J922" s="12" t="str">
        <f t="shared" si="556"/>
        <v>0</v>
      </c>
      <c r="K922" s="12" t="str">
        <f t="shared" si="556"/>
        <v>0</v>
      </c>
      <c r="L922" s="12" t="str">
        <f t="shared" si="556"/>
        <v>0</v>
      </c>
      <c r="M922" s="12" t="str">
        <f t="shared" si="556"/>
        <v>0</v>
      </c>
      <c r="N922" s="12" t="str">
        <f t="shared" si="556"/>
        <v>0</v>
      </c>
      <c r="O922" s="12" t="str">
        <f t="shared" si="556"/>
        <v>0</v>
      </c>
      <c r="P922" s="12" t="str">
        <f t="shared" si="556"/>
        <v>0</v>
      </c>
      <c r="Q922" s="12" t="str">
        <f t="shared" si="556"/>
        <v>1</v>
      </c>
      <c r="R922" s="12" t="str">
        <f t="shared" si="556"/>
        <v>50</v>
      </c>
      <c r="S922" s="12" t="str">
        <f t="shared" si="556"/>
        <v>1</v>
      </c>
      <c r="T922" s="12" t="str">
        <f t="shared" si="556"/>
        <v>50</v>
      </c>
      <c r="U922" s="12" t="str">
        <f t="shared" si="556"/>
        <v>0</v>
      </c>
      <c r="V922" s="12" t="str">
        <f t="shared" si="556"/>
        <v>0</v>
      </c>
      <c r="W922" s="12" t="str">
        <f t="shared" si="556"/>
        <v>0</v>
      </c>
      <c r="X922" s="12" t="str">
        <f t="shared" si="556"/>
        <v>0</v>
      </c>
      <c r="Y922" s="12" t="str">
        <f t="shared" si="556"/>
        <v>0</v>
      </c>
      <c r="Z922" s="12" t="str">
        <f t="shared" si="556"/>
        <v>0</v>
      </c>
      <c r="AA922" s="12" t="str">
        <f t="shared" si="556"/>
        <v>0</v>
      </c>
      <c r="AB922" s="12" t="str">
        <f t="shared" si="556"/>
        <v>0</v>
      </c>
      <c r="AC922" s="12" t="str">
        <f t="shared" si="556"/>
        <v>0</v>
      </c>
      <c r="AD922" s="12" t="str">
        <f t="shared" si="556"/>
        <v>0</v>
      </c>
      <c r="AE922" s="12" t="str">
        <f t="shared" si="556"/>
        <v>0</v>
      </c>
      <c r="AF922" s="12" t="str">
        <f t="shared" si="556"/>
        <v>0</v>
      </c>
      <c r="AG922" s="12" t="str">
        <f t="shared" si="556"/>
        <v>0</v>
      </c>
      <c r="AH922" s="12" t="str">
        <f t="shared" si="556"/>
        <v>0</v>
      </c>
      <c r="AI922" s="12" t="str">
        <f t="shared" si="556"/>
        <v>0</v>
      </c>
      <c r="AJ922" s="12" t="str">
        <f t="shared" si="556"/>
        <v>0</v>
      </c>
    </row>
    <row r="923" spans="1:36">
      <c r="A923" s="5" t="str">
        <f t="shared" ref="A923" si="562">TRIM(A539)</f>
        <v>AUDI</v>
      </c>
      <c r="B923" t="str">
        <f t="shared" si="556"/>
        <v>A4 1.9 TDI SPORT 130BHP 4DR</v>
      </c>
      <c r="C923" s="12" t="str">
        <f t="shared" si="556"/>
        <v>2002</v>
      </c>
      <c r="D923" s="12" t="str">
        <f t="shared" si="556"/>
        <v>8</v>
      </c>
      <c r="E923" s="12" t="str">
        <f t="shared" si="556"/>
        <v>5</v>
      </c>
      <c r="F923" s="12" t="str">
        <f t="shared" si="556"/>
        <v>62.5</v>
      </c>
      <c r="G923" s="12" t="str">
        <f t="shared" si="556"/>
        <v>3</v>
      </c>
      <c r="H923" s="12" t="str">
        <f t="shared" si="556"/>
        <v>37.5</v>
      </c>
      <c r="I923" s="12" t="str">
        <f t="shared" si="556"/>
        <v>1</v>
      </c>
      <c r="J923" s="12" t="str">
        <f t="shared" si="556"/>
        <v>12.5</v>
      </c>
      <c r="K923" s="12" t="str">
        <f t="shared" si="556"/>
        <v>1</v>
      </c>
      <c r="L923" s="12" t="str">
        <f t="shared" si="556"/>
        <v>12.5</v>
      </c>
      <c r="M923" s="12" t="str">
        <f t="shared" si="556"/>
        <v>1</v>
      </c>
      <c r="N923" s="12" t="str">
        <f t="shared" si="556"/>
        <v>12.5</v>
      </c>
      <c r="O923" s="12" t="str">
        <f t="shared" si="556"/>
        <v>1</v>
      </c>
      <c r="P923" s="12" t="str">
        <f t="shared" si="556"/>
        <v>12.5</v>
      </c>
      <c r="Q923" s="12" t="str">
        <f t="shared" si="556"/>
        <v>0</v>
      </c>
      <c r="R923" s="12" t="str">
        <f t="shared" si="556"/>
        <v>0</v>
      </c>
      <c r="S923" s="12" t="str">
        <f t="shared" si="556"/>
        <v>0</v>
      </c>
      <c r="T923" s="12" t="str">
        <f t="shared" si="556"/>
        <v>0</v>
      </c>
      <c r="U923" s="12" t="str">
        <f t="shared" si="556"/>
        <v>0</v>
      </c>
      <c r="V923" s="12" t="str">
        <f t="shared" si="556"/>
        <v>0</v>
      </c>
      <c r="W923" s="12" t="str">
        <f t="shared" si="556"/>
        <v>1</v>
      </c>
      <c r="X923" s="12" t="str">
        <f t="shared" si="556"/>
        <v>12.5</v>
      </c>
      <c r="Y923" s="12" t="str">
        <f t="shared" si="556"/>
        <v>0</v>
      </c>
      <c r="Z923" s="12" t="str">
        <f t="shared" si="556"/>
        <v>0</v>
      </c>
      <c r="AA923" s="12" t="str">
        <f t="shared" si="556"/>
        <v>0</v>
      </c>
      <c r="AB923" s="12" t="str">
        <f t="shared" si="556"/>
        <v>0</v>
      </c>
      <c r="AC923" s="12" t="str">
        <f t="shared" si="556"/>
        <v>1</v>
      </c>
      <c r="AD923" s="12" t="str">
        <f t="shared" si="556"/>
        <v>12.5</v>
      </c>
      <c r="AE923" s="12" t="str">
        <f t="shared" si="556"/>
        <v>1</v>
      </c>
      <c r="AF923" s="12" t="str">
        <f t="shared" si="556"/>
        <v>12.5</v>
      </c>
      <c r="AG923" s="12" t="str">
        <f t="shared" si="556"/>
        <v>0</v>
      </c>
      <c r="AH923" s="12" t="str">
        <f t="shared" si="556"/>
        <v>0</v>
      </c>
      <c r="AI923" s="12" t="str">
        <f t="shared" si="556"/>
        <v>0</v>
      </c>
      <c r="AJ923" s="12" t="str">
        <f t="shared" si="556"/>
        <v>0</v>
      </c>
    </row>
    <row r="924" spans="1:36">
      <c r="A924" s="5" t="str">
        <f t="shared" ref="A924" si="563">TRIM(A540)</f>
        <v>AUDI</v>
      </c>
      <c r="B924" t="str">
        <f t="shared" si="556"/>
        <v>A4 1.9 TDI SPORT 130BHP 4DR</v>
      </c>
      <c r="C924" s="12" t="str">
        <f t="shared" si="556"/>
        <v>2003</v>
      </c>
      <c r="D924" s="12" t="str">
        <f t="shared" si="556"/>
        <v>4</v>
      </c>
      <c r="E924" s="12" t="str">
        <f t="shared" si="556"/>
        <v>0</v>
      </c>
      <c r="F924" s="12" t="str">
        <f t="shared" si="556"/>
        <v>0</v>
      </c>
      <c r="G924" s="12" t="str">
        <f t="shared" si="556"/>
        <v>4</v>
      </c>
      <c r="H924" s="12" t="str">
        <f t="shared" si="556"/>
        <v>100</v>
      </c>
      <c r="I924" s="12" t="str">
        <f t="shared" si="556"/>
        <v>0</v>
      </c>
      <c r="J924" s="12" t="str">
        <f t="shared" si="556"/>
        <v>0</v>
      </c>
      <c r="K924" s="12" t="str">
        <f t="shared" si="556"/>
        <v>1</v>
      </c>
      <c r="L924" s="12" t="str">
        <f t="shared" ref="B924:AJ931" si="564">TRIM(L540)</f>
        <v>25</v>
      </c>
      <c r="M924" s="12" t="str">
        <f t="shared" si="564"/>
        <v>2</v>
      </c>
      <c r="N924" s="12" t="str">
        <f t="shared" si="564"/>
        <v>50</v>
      </c>
      <c r="O924" s="12" t="str">
        <f t="shared" si="564"/>
        <v>0</v>
      </c>
      <c r="P924" s="12" t="str">
        <f t="shared" si="564"/>
        <v>0</v>
      </c>
      <c r="Q924" s="12" t="str">
        <f t="shared" si="564"/>
        <v>0</v>
      </c>
      <c r="R924" s="12" t="str">
        <f t="shared" si="564"/>
        <v>0</v>
      </c>
      <c r="S924" s="12" t="str">
        <f t="shared" si="564"/>
        <v>1</v>
      </c>
      <c r="T924" s="12" t="str">
        <f t="shared" si="564"/>
        <v>25</v>
      </c>
      <c r="U924" s="12" t="str">
        <f t="shared" si="564"/>
        <v>0</v>
      </c>
      <c r="V924" s="12" t="str">
        <f t="shared" si="564"/>
        <v>0</v>
      </c>
      <c r="W924" s="12" t="str">
        <f t="shared" si="564"/>
        <v>2</v>
      </c>
      <c r="X924" s="12" t="str">
        <f t="shared" si="564"/>
        <v>50</v>
      </c>
      <c r="Y924" s="12" t="str">
        <f t="shared" si="564"/>
        <v>0</v>
      </c>
      <c r="Z924" s="12" t="str">
        <f t="shared" si="564"/>
        <v>0</v>
      </c>
      <c r="AA924" s="12" t="str">
        <f t="shared" si="564"/>
        <v>0</v>
      </c>
      <c r="AB924" s="12" t="str">
        <f t="shared" si="564"/>
        <v>0</v>
      </c>
      <c r="AC924" s="12" t="str">
        <f t="shared" si="564"/>
        <v>0</v>
      </c>
      <c r="AD924" s="12" t="str">
        <f t="shared" si="564"/>
        <v>0</v>
      </c>
      <c r="AE924" s="12" t="str">
        <f t="shared" si="564"/>
        <v>0</v>
      </c>
      <c r="AF924" s="12" t="str">
        <f t="shared" si="564"/>
        <v>0</v>
      </c>
      <c r="AG924" s="12" t="str">
        <f t="shared" si="564"/>
        <v>0</v>
      </c>
      <c r="AH924" s="12" t="str">
        <f t="shared" si="564"/>
        <v>0</v>
      </c>
      <c r="AI924" s="12" t="str">
        <f t="shared" si="564"/>
        <v>0</v>
      </c>
      <c r="AJ924" s="12" t="str">
        <f t="shared" si="564"/>
        <v>0</v>
      </c>
    </row>
    <row r="925" spans="1:36">
      <c r="A925" s="5" t="str">
        <f t="shared" ref="A925" si="565">TRIM(A541)</f>
        <v>AUDI</v>
      </c>
      <c r="B925" t="str">
        <f t="shared" si="564"/>
        <v>A4 1.9 TDI SPORT 130BHP 4DR</v>
      </c>
      <c r="C925" s="12" t="str">
        <f t="shared" si="564"/>
        <v>2004</v>
      </c>
      <c r="D925" s="12" t="str">
        <f t="shared" si="564"/>
        <v>8</v>
      </c>
      <c r="E925" s="12" t="str">
        <f t="shared" si="564"/>
        <v>3</v>
      </c>
      <c r="F925" s="12" t="str">
        <f t="shared" si="564"/>
        <v>37.5</v>
      </c>
      <c r="G925" s="12" t="str">
        <f t="shared" si="564"/>
        <v>5</v>
      </c>
      <c r="H925" s="12" t="str">
        <f t="shared" si="564"/>
        <v>62.5</v>
      </c>
      <c r="I925" s="12" t="str">
        <f t="shared" si="564"/>
        <v>1</v>
      </c>
      <c r="J925" s="12" t="str">
        <f t="shared" si="564"/>
        <v>12.5</v>
      </c>
      <c r="K925" s="12" t="str">
        <f t="shared" si="564"/>
        <v>3</v>
      </c>
      <c r="L925" s="12" t="str">
        <f t="shared" si="564"/>
        <v>37.5</v>
      </c>
      <c r="M925" s="12" t="str">
        <f t="shared" si="564"/>
        <v>0</v>
      </c>
      <c r="N925" s="12" t="str">
        <f t="shared" si="564"/>
        <v>0</v>
      </c>
      <c r="O925" s="12" t="str">
        <f t="shared" si="564"/>
        <v>0</v>
      </c>
      <c r="P925" s="12" t="str">
        <f t="shared" si="564"/>
        <v>0</v>
      </c>
      <c r="Q925" s="12" t="str">
        <f t="shared" si="564"/>
        <v>2</v>
      </c>
      <c r="R925" s="12" t="str">
        <f t="shared" si="564"/>
        <v>25</v>
      </c>
      <c r="S925" s="12" t="str">
        <f t="shared" si="564"/>
        <v>0</v>
      </c>
      <c r="T925" s="12" t="str">
        <f t="shared" si="564"/>
        <v>0</v>
      </c>
      <c r="U925" s="12" t="str">
        <f t="shared" si="564"/>
        <v>0</v>
      </c>
      <c r="V925" s="12" t="str">
        <f t="shared" si="564"/>
        <v>0</v>
      </c>
      <c r="W925" s="12" t="str">
        <f t="shared" si="564"/>
        <v>0</v>
      </c>
      <c r="X925" s="12" t="str">
        <f t="shared" si="564"/>
        <v>0</v>
      </c>
      <c r="Y925" s="12" t="str">
        <f t="shared" si="564"/>
        <v>1</v>
      </c>
      <c r="Z925" s="12" t="str">
        <f t="shared" si="564"/>
        <v>12.5</v>
      </c>
      <c r="AA925" s="12" t="str">
        <f t="shared" si="564"/>
        <v>1</v>
      </c>
      <c r="AB925" s="12" t="str">
        <f t="shared" si="564"/>
        <v>12.5</v>
      </c>
      <c r="AC925" s="12" t="str">
        <f t="shared" si="564"/>
        <v>0</v>
      </c>
      <c r="AD925" s="12" t="str">
        <f t="shared" si="564"/>
        <v>0</v>
      </c>
      <c r="AE925" s="12" t="str">
        <f t="shared" si="564"/>
        <v>0</v>
      </c>
      <c r="AF925" s="12" t="str">
        <f t="shared" si="564"/>
        <v>0</v>
      </c>
      <c r="AG925" s="12" t="str">
        <f t="shared" si="564"/>
        <v>0</v>
      </c>
      <c r="AH925" s="12" t="str">
        <f t="shared" si="564"/>
        <v>0</v>
      </c>
      <c r="AI925" s="12" t="str">
        <f t="shared" si="564"/>
        <v>0</v>
      </c>
      <c r="AJ925" s="12" t="str">
        <f t="shared" si="564"/>
        <v>0</v>
      </c>
    </row>
    <row r="926" spans="1:36">
      <c r="A926" s="5" t="str">
        <f t="shared" ref="A926" si="566">TRIM(A542)</f>
        <v>AUDI</v>
      </c>
      <c r="B926" t="str">
        <f t="shared" si="564"/>
        <v>A4 1.9 TDI SPORT 130BHP 5DR</v>
      </c>
      <c r="C926" s="12" t="str">
        <f t="shared" si="564"/>
        <v>2001</v>
      </c>
      <c r="D926" s="12" t="str">
        <f t="shared" si="564"/>
        <v>2</v>
      </c>
      <c r="E926" s="12" t="str">
        <f t="shared" si="564"/>
        <v>1</v>
      </c>
      <c r="F926" s="12" t="str">
        <f t="shared" si="564"/>
        <v>50</v>
      </c>
      <c r="G926" s="12" t="str">
        <f t="shared" si="564"/>
        <v>1</v>
      </c>
      <c r="H926" s="12" t="str">
        <f t="shared" si="564"/>
        <v>50</v>
      </c>
      <c r="I926" s="12" t="str">
        <f t="shared" si="564"/>
        <v>1</v>
      </c>
      <c r="J926" s="12" t="str">
        <f t="shared" si="564"/>
        <v>50</v>
      </c>
      <c r="K926" s="12" t="str">
        <f t="shared" si="564"/>
        <v>0</v>
      </c>
      <c r="L926" s="12" t="str">
        <f t="shared" si="564"/>
        <v>0</v>
      </c>
      <c r="M926" s="12" t="str">
        <f t="shared" si="564"/>
        <v>0</v>
      </c>
      <c r="N926" s="12" t="str">
        <f t="shared" si="564"/>
        <v>0</v>
      </c>
      <c r="O926" s="12" t="str">
        <f t="shared" si="564"/>
        <v>0</v>
      </c>
      <c r="P926" s="12" t="str">
        <f t="shared" si="564"/>
        <v>0</v>
      </c>
      <c r="Q926" s="12" t="str">
        <f t="shared" si="564"/>
        <v>0</v>
      </c>
      <c r="R926" s="12" t="str">
        <f t="shared" si="564"/>
        <v>0</v>
      </c>
      <c r="S926" s="12" t="str">
        <f t="shared" si="564"/>
        <v>0</v>
      </c>
      <c r="T926" s="12" t="str">
        <f t="shared" si="564"/>
        <v>0</v>
      </c>
      <c r="U926" s="12" t="str">
        <f t="shared" si="564"/>
        <v>0</v>
      </c>
      <c r="V926" s="12" t="str">
        <f t="shared" si="564"/>
        <v>0</v>
      </c>
      <c r="W926" s="12" t="str">
        <f t="shared" si="564"/>
        <v>0</v>
      </c>
      <c r="X926" s="12" t="str">
        <f t="shared" si="564"/>
        <v>0</v>
      </c>
      <c r="Y926" s="12" t="str">
        <f t="shared" si="564"/>
        <v>0</v>
      </c>
      <c r="Z926" s="12" t="str">
        <f t="shared" si="564"/>
        <v>0</v>
      </c>
      <c r="AA926" s="12" t="str">
        <f t="shared" si="564"/>
        <v>0</v>
      </c>
      <c r="AB926" s="12" t="str">
        <f t="shared" si="564"/>
        <v>0</v>
      </c>
      <c r="AC926" s="12" t="str">
        <f t="shared" si="564"/>
        <v>0</v>
      </c>
      <c r="AD926" s="12" t="str">
        <f t="shared" si="564"/>
        <v>0</v>
      </c>
      <c r="AE926" s="12" t="str">
        <f t="shared" si="564"/>
        <v>0</v>
      </c>
      <c r="AF926" s="12" t="str">
        <f t="shared" si="564"/>
        <v>0</v>
      </c>
      <c r="AG926" s="12" t="str">
        <f t="shared" si="564"/>
        <v>0</v>
      </c>
      <c r="AH926" s="12" t="str">
        <f t="shared" si="564"/>
        <v>0</v>
      </c>
      <c r="AI926" s="12" t="str">
        <f t="shared" si="564"/>
        <v>0</v>
      </c>
      <c r="AJ926" s="12" t="str">
        <f t="shared" si="564"/>
        <v>0</v>
      </c>
    </row>
    <row r="927" spans="1:36">
      <c r="A927" s="5" t="str">
        <f t="shared" ref="A927" si="567">TRIM(A543)</f>
        <v>AUDI</v>
      </c>
      <c r="B927" t="str">
        <f t="shared" si="564"/>
        <v>A4 1.9 TDI SPORT 130BHP 5DR</v>
      </c>
      <c r="C927" s="12" t="str">
        <f t="shared" si="564"/>
        <v>2002</v>
      </c>
      <c r="D927" s="12" t="str">
        <f t="shared" si="564"/>
        <v>1</v>
      </c>
      <c r="E927" s="12" t="str">
        <f t="shared" si="564"/>
        <v>0</v>
      </c>
      <c r="F927" s="12" t="str">
        <f t="shared" si="564"/>
        <v>0</v>
      </c>
      <c r="G927" s="12" t="str">
        <f t="shared" si="564"/>
        <v>1</v>
      </c>
      <c r="H927" s="12" t="str">
        <f t="shared" si="564"/>
        <v>100</v>
      </c>
      <c r="I927" s="12" t="str">
        <f t="shared" si="564"/>
        <v>0</v>
      </c>
      <c r="J927" s="12" t="str">
        <f t="shared" si="564"/>
        <v>0</v>
      </c>
      <c r="K927" s="12" t="str">
        <f t="shared" si="564"/>
        <v>0</v>
      </c>
      <c r="L927" s="12" t="str">
        <f t="shared" si="564"/>
        <v>0</v>
      </c>
      <c r="M927" s="12" t="str">
        <f t="shared" si="564"/>
        <v>1</v>
      </c>
      <c r="N927" s="12" t="str">
        <f t="shared" si="564"/>
        <v>100</v>
      </c>
      <c r="O927" s="12" t="str">
        <f t="shared" si="564"/>
        <v>0</v>
      </c>
      <c r="P927" s="12" t="str">
        <f t="shared" si="564"/>
        <v>0</v>
      </c>
      <c r="Q927" s="12" t="str">
        <f t="shared" si="564"/>
        <v>0</v>
      </c>
      <c r="R927" s="12" t="str">
        <f t="shared" si="564"/>
        <v>0</v>
      </c>
      <c r="S927" s="12" t="str">
        <f t="shared" si="564"/>
        <v>1</v>
      </c>
      <c r="T927" s="12" t="str">
        <f t="shared" si="564"/>
        <v>100</v>
      </c>
      <c r="U927" s="12" t="str">
        <f t="shared" si="564"/>
        <v>0</v>
      </c>
      <c r="V927" s="12" t="str">
        <f t="shared" si="564"/>
        <v>0</v>
      </c>
      <c r="W927" s="12" t="str">
        <f t="shared" si="564"/>
        <v>1</v>
      </c>
      <c r="X927" s="12" t="str">
        <f t="shared" si="564"/>
        <v>100</v>
      </c>
      <c r="Y927" s="12" t="str">
        <f t="shared" si="564"/>
        <v>1</v>
      </c>
      <c r="Z927" s="12" t="str">
        <f t="shared" si="564"/>
        <v>100</v>
      </c>
      <c r="AA927" s="12" t="str">
        <f t="shared" si="564"/>
        <v>0</v>
      </c>
      <c r="AB927" s="12" t="str">
        <f t="shared" si="564"/>
        <v>0</v>
      </c>
      <c r="AC927" s="12" t="str">
        <f t="shared" si="564"/>
        <v>0</v>
      </c>
      <c r="AD927" s="12" t="str">
        <f t="shared" si="564"/>
        <v>0</v>
      </c>
      <c r="AE927" s="12" t="str">
        <f t="shared" si="564"/>
        <v>0</v>
      </c>
      <c r="AF927" s="12" t="str">
        <f t="shared" si="564"/>
        <v>0</v>
      </c>
      <c r="AG927" s="12" t="str">
        <f t="shared" si="564"/>
        <v>0</v>
      </c>
      <c r="AH927" s="12" t="str">
        <f t="shared" si="564"/>
        <v>0</v>
      </c>
      <c r="AI927" s="12" t="str">
        <f t="shared" si="564"/>
        <v>0</v>
      </c>
      <c r="AJ927" s="12" t="str">
        <f t="shared" si="564"/>
        <v>0</v>
      </c>
    </row>
    <row r="928" spans="1:36">
      <c r="A928" s="5" t="str">
        <f t="shared" ref="A928" si="568">TRIM(A544)</f>
        <v>AUDI</v>
      </c>
      <c r="B928" t="str">
        <f t="shared" si="564"/>
        <v>A4 1.9 TDI SPORT 130BHP 5DR</v>
      </c>
      <c r="C928" s="12" t="str">
        <f t="shared" si="564"/>
        <v>2003</v>
      </c>
      <c r="D928" s="12" t="str">
        <f t="shared" si="564"/>
        <v>3</v>
      </c>
      <c r="E928" s="12" t="str">
        <f t="shared" si="564"/>
        <v>2</v>
      </c>
      <c r="F928" s="12" t="str">
        <f t="shared" si="564"/>
        <v>66.7</v>
      </c>
      <c r="G928" s="12" t="str">
        <f t="shared" si="564"/>
        <v>1</v>
      </c>
      <c r="H928" s="12" t="str">
        <f t="shared" si="564"/>
        <v>33.3</v>
      </c>
      <c r="I928" s="12" t="str">
        <f t="shared" si="564"/>
        <v>0</v>
      </c>
      <c r="J928" s="12" t="str">
        <f t="shared" si="564"/>
        <v>0</v>
      </c>
      <c r="K928" s="12" t="str">
        <f t="shared" si="564"/>
        <v>1</v>
      </c>
      <c r="L928" s="12" t="str">
        <f t="shared" si="564"/>
        <v>33.3</v>
      </c>
      <c r="M928" s="12" t="str">
        <f t="shared" si="564"/>
        <v>0</v>
      </c>
      <c r="N928" s="12" t="str">
        <f t="shared" si="564"/>
        <v>0</v>
      </c>
      <c r="O928" s="12" t="str">
        <f t="shared" si="564"/>
        <v>1</v>
      </c>
      <c r="P928" s="12" t="str">
        <f t="shared" si="564"/>
        <v>33.3</v>
      </c>
      <c r="Q928" s="12" t="str">
        <f t="shared" si="564"/>
        <v>0</v>
      </c>
      <c r="R928" s="12" t="str">
        <f t="shared" si="564"/>
        <v>0</v>
      </c>
      <c r="S928" s="12" t="str">
        <f t="shared" si="564"/>
        <v>0</v>
      </c>
      <c r="T928" s="12" t="str">
        <f t="shared" si="564"/>
        <v>0</v>
      </c>
      <c r="U928" s="12" t="str">
        <f t="shared" si="564"/>
        <v>0</v>
      </c>
      <c r="V928" s="12" t="str">
        <f t="shared" si="564"/>
        <v>0</v>
      </c>
      <c r="W928" s="12" t="str">
        <f t="shared" si="564"/>
        <v>0</v>
      </c>
      <c r="X928" s="12" t="str">
        <f t="shared" si="564"/>
        <v>0</v>
      </c>
      <c r="Y928" s="12" t="str">
        <f t="shared" si="564"/>
        <v>0</v>
      </c>
      <c r="Z928" s="12" t="str">
        <f t="shared" si="564"/>
        <v>0</v>
      </c>
      <c r="AA928" s="12" t="str">
        <f t="shared" si="564"/>
        <v>0</v>
      </c>
      <c r="AB928" s="12" t="str">
        <f t="shared" si="564"/>
        <v>0</v>
      </c>
      <c r="AC928" s="12" t="str">
        <f t="shared" si="564"/>
        <v>1</v>
      </c>
      <c r="AD928" s="12" t="str">
        <f t="shared" si="564"/>
        <v>33.3</v>
      </c>
      <c r="AE928" s="12" t="str">
        <f t="shared" si="564"/>
        <v>0</v>
      </c>
      <c r="AF928" s="12" t="str">
        <f t="shared" si="564"/>
        <v>0</v>
      </c>
      <c r="AG928" s="12" t="str">
        <f t="shared" si="564"/>
        <v>0</v>
      </c>
      <c r="AH928" s="12" t="str">
        <f t="shared" si="564"/>
        <v>0</v>
      </c>
      <c r="AI928" s="12" t="str">
        <f t="shared" si="564"/>
        <v>0</v>
      </c>
      <c r="AJ928" s="12" t="str">
        <f t="shared" si="564"/>
        <v>0</v>
      </c>
    </row>
    <row r="929" spans="1:36">
      <c r="A929" s="5" t="str">
        <f t="shared" ref="A929" si="569">TRIM(A545)</f>
        <v>AUDI</v>
      </c>
      <c r="B929" t="str">
        <f t="shared" si="564"/>
        <v>A4 1.9 TDI SPORT 130BHP 5DR</v>
      </c>
      <c r="C929" s="12" t="str">
        <f t="shared" si="564"/>
        <v>2004</v>
      </c>
      <c r="D929" s="12" t="str">
        <f t="shared" si="564"/>
        <v>1</v>
      </c>
      <c r="E929" s="12" t="str">
        <f t="shared" si="564"/>
        <v>0</v>
      </c>
      <c r="F929" s="12" t="str">
        <f t="shared" si="564"/>
        <v>0</v>
      </c>
      <c r="G929" s="12" t="str">
        <f t="shared" si="564"/>
        <v>1</v>
      </c>
      <c r="H929" s="12" t="str">
        <f t="shared" si="564"/>
        <v>100</v>
      </c>
      <c r="I929" s="12" t="str">
        <f t="shared" si="564"/>
        <v>1</v>
      </c>
      <c r="J929" s="12" t="str">
        <f t="shared" si="564"/>
        <v>100</v>
      </c>
      <c r="K929" s="12" t="str">
        <f t="shared" si="564"/>
        <v>0</v>
      </c>
      <c r="L929" s="12" t="str">
        <f t="shared" si="564"/>
        <v>0</v>
      </c>
      <c r="M929" s="12" t="str">
        <f t="shared" si="564"/>
        <v>0</v>
      </c>
      <c r="N929" s="12" t="str">
        <f t="shared" si="564"/>
        <v>0</v>
      </c>
      <c r="O929" s="12" t="str">
        <f t="shared" si="564"/>
        <v>1</v>
      </c>
      <c r="P929" s="12" t="str">
        <f t="shared" si="564"/>
        <v>100</v>
      </c>
      <c r="Q929" s="12" t="str">
        <f t="shared" si="564"/>
        <v>1</v>
      </c>
      <c r="R929" s="12" t="str">
        <f t="shared" si="564"/>
        <v>100</v>
      </c>
      <c r="S929" s="12" t="str">
        <f t="shared" si="564"/>
        <v>0</v>
      </c>
      <c r="T929" s="12" t="str">
        <f t="shared" si="564"/>
        <v>0</v>
      </c>
      <c r="U929" s="12" t="str">
        <f t="shared" si="564"/>
        <v>0</v>
      </c>
      <c r="V929" s="12" t="str">
        <f t="shared" si="564"/>
        <v>0</v>
      </c>
      <c r="W929" s="12" t="str">
        <f t="shared" si="564"/>
        <v>0</v>
      </c>
      <c r="X929" s="12" t="str">
        <f t="shared" si="564"/>
        <v>0</v>
      </c>
      <c r="Y929" s="12" t="str">
        <f t="shared" si="564"/>
        <v>0</v>
      </c>
      <c r="Z929" s="12" t="str">
        <f t="shared" si="564"/>
        <v>0</v>
      </c>
      <c r="AA929" s="12" t="str">
        <f t="shared" si="564"/>
        <v>0</v>
      </c>
      <c r="AB929" s="12" t="str">
        <f t="shared" si="564"/>
        <v>0</v>
      </c>
      <c r="AC929" s="12" t="str">
        <f t="shared" si="564"/>
        <v>0</v>
      </c>
      <c r="AD929" s="12" t="str">
        <f t="shared" si="564"/>
        <v>0</v>
      </c>
      <c r="AE929" s="12" t="str">
        <f t="shared" si="564"/>
        <v>0</v>
      </c>
      <c r="AF929" s="12" t="str">
        <f t="shared" si="564"/>
        <v>0</v>
      </c>
      <c r="AG929" s="12" t="str">
        <f t="shared" si="564"/>
        <v>0</v>
      </c>
      <c r="AH929" s="12" t="str">
        <f t="shared" si="564"/>
        <v>0</v>
      </c>
      <c r="AI929" s="12" t="str">
        <f t="shared" si="564"/>
        <v>0</v>
      </c>
      <c r="AJ929" s="12" t="str">
        <f t="shared" si="564"/>
        <v>0</v>
      </c>
    </row>
    <row r="930" spans="1:36">
      <c r="A930" s="5" t="str">
        <f t="shared" ref="A930" si="570">TRIM(A546)</f>
        <v>AUDI</v>
      </c>
      <c r="B930" t="str">
        <f t="shared" si="564"/>
        <v>A4 1.9 TDI SPORT 130BHP 6SPEED</v>
      </c>
      <c r="C930" s="12" t="str">
        <f t="shared" si="564"/>
        <v>2004</v>
      </c>
      <c r="D930" s="12" t="str">
        <f t="shared" si="564"/>
        <v>5</v>
      </c>
      <c r="E930" s="12" t="str">
        <f t="shared" si="564"/>
        <v>4</v>
      </c>
      <c r="F930" s="12" t="str">
        <f t="shared" si="564"/>
        <v>80</v>
      </c>
      <c r="G930" s="12" t="str">
        <f t="shared" si="564"/>
        <v>1</v>
      </c>
      <c r="H930" s="12" t="str">
        <f t="shared" si="564"/>
        <v>20</v>
      </c>
      <c r="I930" s="12" t="str">
        <f t="shared" si="564"/>
        <v>0</v>
      </c>
      <c r="J930" s="12" t="str">
        <f t="shared" si="564"/>
        <v>0</v>
      </c>
      <c r="K930" s="12" t="str">
        <f t="shared" si="564"/>
        <v>0</v>
      </c>
      <c r="L930" s="12" t="str">
        <f t="shared" si="564"/>
        <v>0</v>
      </c>
      <c r="M930" s="12" t="str">
        <f t="shared" si="564"/>
        <v>0</v>
      </c>
      <c r="N930" s="12" t="str">
        <f t="shared" si="564"/>
        <v>0</v>
      </c>
      <c r="O930" s="12" t="str">
        <f t="shared" si="564"/>
        <v>0</v>
      </c>
      <c r="P930" s="12" t="str">
        <f t="shared" si="564"/>
        <v>0</v>
      </c>
      <c r="Q930" s="12" t="str">
        <f t="shared" si="564"/>
        <v>0</v>
      </c>
      <c r="R930" s="12" t="str">
        <f t="shared" si="564"/>
        <v>0</v>
      </c>
      <c r="S930" s="12" t="str">
        <f t="shared" si="564"/>
        <v>0</v>
      </c>
      <c r="T930" s="12" t="str">
        <f t="shared" si="564"/>
        <v>0</v>
      </c>
      <c r="U930" s="12" t="str">
        <f t="shared" si="564"/>
        <v>0</v>
      </c>
      <c r="V930" s="12" t="str">
        <f t="shared" si="564"/>
        <v>0</v>
      </c>
      <c r="W930" s="12" t="str">
        <f t="shared" si="564"/>
        <v>0</v>
      </c>
      <c r="X930" s="12" t="str">
        <f t="shared" si="564"/>
        <v>0</v>
      </c>
      <c r="Y930" s="12" t="str">
        <f t="shared" si="564"/>
        <v>0</v>
      </c>
      <c r="Z930" s="12" t="str">
        <f t="shared" si="564"/>
        <v>0</v>
      </c>
      <c r="AA930" s="12" t="str">
        <f t="shared" si="564"/>
        <v>1</v>
      </c>
      <c r="AB930" s="12" t="str">
        <f t="shared" si="564"/>
        <v>20</v>
      </c>
      <c r="AC930" s="12" t="str">
        <f t="shared" si="564"/>
        <v>0</v>
      </c>
      <c r="AD930" s="12" t="str">
        <f t="shared" si="564"/>
        <v>0</v>
      </c>
      <c r="AE930" s="12" t="str">
        <f t="shared" si="564"/>
        <v>0</v>
      </c>
      <c r="AF930" s="12" t="str">
        <f t="shared" si="564"/>
        <v>0</v>
      </c>
      <c r="AG930" s="12" t="str">
        <f t="shared" si="564"/>
        <v>0</v>
      </c>
      <c r="AH930" s="12" t="str">
        <f t="shared" si="564"/>
        <v>0</v>
      </c>
      <c r="AI930" s="12" t="str">
        <f t="shared" si="564"/>
        <v>0</v>
      </c>
      <c r="AJ930" s="12" t="str">
        <f t="shared" si="564"/>
        <v>0</v>
      </c>
    </row>
    <row r="931" spans="1:36">
      <c r="A931" s="5" t="str">
        <f t="shared" ref="A931" si="571">TRIM(A547)</f>
        <v>AUDI</v>
      </c>
      <c r="B931" t="str">
        <f t="shared" si="564"/>
        <v>A4 1.9TDI 130BHP 5DR</v>
      </c>
      <c r="C931" s="12" t="str">
        <f t="shared" si="564"/>
        <v>2002</v>
      </c>
      <c r="D931" s="12" t="str">
        <f t="shared" si="564"/>
        <v>2</v>
      </c>
      <c r="E931" s="12" t="str">
        <f t="shared" si="564"/>
        <v>1</v>
      </c>
      <c r="F931" s="12" t="str">
        <f t="shared" si="564"/>
        <v>50</v>
      </c>
      <c r="G931" s="12" t="str">
        <f t="shared" si="564"/>
        <v>1</v>
      </c>
      <c r="H931" s="12" t="str">
        <f t="shared" si="564"/>
        <v>50</v>
      </c>
      <c r="I931" s="12" t="str">
        <f t="shared" si="564"/>
        <v>1</v>
      </c>
      <c r="J931" s="12" t="str">
        <f t="shared" si="564"/>
        <v>50</v>
      </c>
      <c r="K931" s="12" t="str">
        <f t="shared" si="564"/>
        <v>1</v>
      </c>
      <c r="L931" s="12" t="str">
        <f t="shared" si="564"/>
        <v>50</v>
      </c>
      <c r="M931" s="12" t="str">
        <f t="shared" si="564"/>
        <v>1</v>
      </c>
      <c r="N931" s="12" t="str">
        <f t="shared" si="564"/>
        <v>50</v>
      </c>
      <c r="O931" s="12" t="str">
        <f t="shared" si="564"/>
        <v>0</v>
      </c>
      <c r="P931" s="12" t="str">
        <f t="shared" si="564"/>
        <v>0</v>
      </c>
      <c r="Q931" s="12" t="str">
        <f t="shared" si="564"/>
        <v>1</v>
      </c>
      <c r="R931" s="12" t="str">
        <f t="shared" si="564"/>
        <v>50</v>
      </c>
      <c r="S931" s="12" t="str">
        <f t="shared" si="564"/>
        <v>0</v>
      </c>
      <c r="T931" s="12" t="str">
        <f t="shared" si="564"/>
        <v>0</v>
      </c>
      <c r="U931" s="12" t="str">
        <f t="shared" si="564"/>
        <v>0</v>
      </c>
      <c r="V931" s="12" t="str">
        <f t="shared" ref="B931:AJ938" si="572">TRIM(V547)</f>
        <v>0</v>
      </c>
      <c r="W931" s="12" t="str">
        <f t="shared" si="572"/>
        <v>1</v>
      </c>
      <c r="X931" s="12" t="str">
        <f t="shared" si="572"/>
        <v>50</v>
      </c>
      <c r="Y931" s="12" t="str">
        <f t="shared" si="572"/>
        <v>0</v>
      </c>
      <c r="Z931" s="12" t="str">
        <f t="shared" si="572"/>
        <v>0</v>
      </c>
      <c r="AA931" s="12" t="str">
        <f t="shared" si="572"/>
        <v>0</v>
      </c>
      <c r="AB931" s="12" t="str">
        <f t="shared" si="572"/>
        <v>0</v>
      </c>
      <c r="AC931" s="12" t="str">
        <f t="shared" si="572"/>
        <v>0</v>
      </c>
      <c r="AD931" s="12" t="str">
        <f t="shared" si="572"/>
        <v>0</v>
      </c>
      <c r="AE931" s="12" t="str">
        <f t="shared" si="572"/>
        <v>0</v>
      </c>
      <c r="AF931" s="12" t="str">
        <f t="shared" si="572"/>
        <v>0</v>
      </c>
      <c r="AG931" s="12" t="str">
        <f t="shared" si="572"/>
        <v>0</v>
      </c>
      <c r="AH931" s="12" t="str">
        <f t="shared" si="572"/>
        <v>0</v>
      </c>
      <c r="AI931" s="12" t="str">
        <f t="shared" si="572"/>
        <v>0</v>
      </c>
      <c r="AJ931" s="12" t="str">
        <f t="shared" si="572"/>
        <v>0</v>
      </c>
    </row>
    <row r="932" spans="1:36">
      <c r="A932" s="5" t="str">
        <f t="shared" ref="A932" si="573">TRIM(A548)</f>
        <v>AUDI</v>
      </c>
      <c r="B932" t="str">
        <f t="shared" si="572"/>
        <v>A4 1.9TDI QUATTRO SE 130BHP 4D</v>
      </c>
      <c r="C932" s="12" t="str">
        <f t="shared" si="572"/>
        <v>2002</v>
      </c>
      <c r="D932" s="12" t="str">
        <f t="shared" si="572"/>
        <v>1</v>
      </c>
      <c r="E932" s="12" t="str">
        <f t="shared" si="572"/>
        <v>0</v>
      </c>
      <c r="F932" s="12" t="str">
        <f t="shared" si="572"/>
        <v>0</v>
      </c>
      <c r="G932" s="12" t="str">
        <f t="shared" si="572"/>
        <v>1</v>
      </c>
      <c r="H932" s="12" t="str">
        <f t="shared" si="572"/>
        <v>100</v>
      </c>
      <c r="I932" s="12" t="str">
        <f t="shared" si="572"/>
        <v>0</v>
      </c>
      <c r="J932" s="12" t="str">
        <f t="shared" si="572"/>
        <v>0</v>
      </c>
      <c r="K932" s="12" t="str">
        <f t="shared" si="572"/>
        <v>1</v>
      </c>
      <c r="L932" s="12" t="str">
        <f t="shared" si="572"/>
        <v>100</v>
      </c>
      <c r="M932" s="12" t="str">
        <f t="shared" si="572"/>
        <v>0</v>
      </c>
      <c r="N932" s="12" t="str">
        <f t="shared" si="572"/>
        <v>0</v>
      </c>
      <c r="O932" s="12" t="str">
        <f t="shared" si="572"/>
        <v>1</v>
      </c>
      <c r="P932" s="12" t="str">
        <f t="shared" si="572"/>
        <v>100</v>
      </c>
      <c r="Q932" s="12" t="str">
        <f t="shared" si="572"/>
        <v>0</v>
      </c>
      <c r="R932" s="12" t="str">
        <f t="shared" si="572"/>
        <v>0</v>
      </c>
      <c r="S932" s="12" t="str">
        <f t="shared" si="572"/>
        <v>0</v>
      </c>
      <c r="T932" s="12" t="str">
        <f t="shared" si="572"/>
        <v>0</v>
      </c>
      <c r="U932" s="12" t="str">
        <f t="shared" si="572"/>
        <v>0</v>
      </c>
      <c r="V932" s="12" t="str">
        <f t="shared" si="572"/>
        <v>0</v>
      </c>
      <c r="W932" s="12" t="str">
        <f t="shared" si="572"/>
        <v>0</v>
      </c>
      <c r="X932" s="12" t="str">
        <f t="shared" si="572"/>
        <v>0</v>
      </c>
      <c r="Y932" s="12" t="str">
        <f t="shared" si="572"/>
        <v>0</v>
      </c>
      <c r="Z932" s="12" t="str">
        <f t="shared" si="572"/>
        <v>0</v>
      </c>
      <c r="AA932" s="12" t="str">
        <f t="shared" si="572"/>
        <v>0</v>
      </c>
      <c r="AB932" s="12" t="str">
        <f t="shared" si="572"/>
        <v>0</v>
      </c>
      <c r="AC932" s="12" t="str">
        <f t="shared" si="572"/>
        <v>0</v>
      </c>
      <c r="AD932" s="12" t="str">
        <f t="shared" si="572"/>
        <v>0</v>
      </c>
      <c r="AE932" s="12" t="str">
        <f t="shared" si="572"/>
        <v>0</v>
      </c>
      <c r="AF932" s="12" t="str">
        <f t="shared" si="572"/>
        <v>0</v>
      </c>
      <c r="AG932" s="12" t="str">
        <f t="shared" si="572"/>
        <v>0</v>
      </c>
      <c r="AH932" s="12" t="str">
        <f t="shared" si="572"/>
        <v>0</v>
      </c>
      <c r="AI932" s="12" t="str">
        <f t="shared" si="572"/>
        <v>0</v>
      </c>
      <c r="AJ932" s="12" t="str">
        <f t="shared" si="572"/>
        <v>0</v>
      </c>
    </row>
    <row r="933" spans="1:36">
      <c r="A933" s="5" t="str">
        <f t="shared" ref="A933" si="574">TRIM(A549)</f>
        <v>AUDI</v>
      </c>
      <c r="B933" t="str">
        <f t="shared" si="572"/>
        <v>A4 1.9TDI QUATTRO SE 130BHP 4D</v>
      </c>
      <c r="C933" s="12" t="str">
        <f t="shared" si="572"/>
        <v>2004</v>
      </c>
      <c r="D933" s="12" t="str">
        <f t="shared" si="572"/>
        <v>1</v>
      </c>
      <c r="E933" s="12" t="str">
        <f t="shared" si="572"/>
        <v>0</v>
      </c>
      <c r="F933" s="12" t="str">
        <f t="shared" si="572"/>
        <v>0</v>
      </c>
      <c r="G933" s="12" t="str">
        <f t="shared" si="572"/>
        <v>1</v>
      </c>
      <c r="H933" s="12" t="str">
        <f t="shared" si="572"/>
        <v>100</v>
      </c>
      <c r="I933" s="12" t="str">
        <f t="shared" si="572"/>
        <v>0</v>
      </c>
      <c r="J933" s="12" t="str">
        <f t="shared" si="572"/>
        <v>0</v>
      </c>
      <c r="K933" s="12" t="str">
        <f t="shared" si="572"/>
        <v>0</v>
      </c>
      <c r="L933" s="12" t="str">
        <f t="shared" si="572"/>
        <v>0</v>
      </c>
      <c r="M933" s="12" t="str">
        <f t="shared" si="572"/>
        <v>0</v>
      </c>
      <c r="N933" s="12" t="str">
        <f t="shared" si="572"/>
        <v>0</v>
      </c>
      <c r="O933" s="12" t="str">
        <f t="shared" si="572"/>
        <v>0</v>
      </c>
      <c r="P933" s="12" t="str">
        <f t="shared" si="572"/>
        <v>0</v>
      </c>
      <c r="Q933" s="12" t="str">
        <f t="shared" si="572"/>
        <v>1</v>
      </c>
      <c r="R933" s="12" t="str">
        <f t="shared" si="572"/>
        <v>100</v>
      </c>
      <c r="S933" s="12" t="str">
        <f t="shared" si="572"/>
        <v>0</v>
      </c>
      <c r="T933" s="12" t="str">
        <f t="shared" si="572"/>
        <v>0</v>
      </c>
      <c r="U933" s="12" t="str">
        <f t="shared" si="572"/>
        <v>0</v>
      </c>
      <c r="V933" s="12" t="str">
        <f t="shared" si="572"/>
        <v>0</v>
      </c>
      <c r="W933" s="12" t="str">
        <f t="shared" si="572"/>
        <v>0</v>
      </c>
      <c r="X933" s="12" t="str">
        <f t="shared" si="572"/>
        <v>0</v>
      </c>
      <c r="Y933" s="12" t="str">
        <f t="shared" si="572"/>
        <v>0</v>
      </c>
      <c r="Z933" s="12" t="str">
        <f t="shared" si="572"/>
        <v>0</v>
      </c>
      <c r="AA933" s="12" t="str">
        <f t="shared" si="572"/>
        <v>0</v>
      </c>
      <c r="AB933" s="12" t="str">
        <f t="shared" si="572"/>
        <v>0</v>
      </c>
      <c r="AC933" s="12" t="str">
        <f t="shared" si="572"/>
        <v>0</v>
      </c>
      <c r="AD933" s="12" t="str">
        <f t="shared" si="572"/>
        <v>0</v>
      </c>
      <c r="AE933" s="12" t="str">
        <f t="shared" si="572"/>
        <v>0</v>
      </c>
      <c r="AF933" s="12" t="str">
        <f t="shared" si="572"/>
        <v>0</v>
      </c>
      <c r="AG933" s="12" t="str">
        <f t="shared" si="572"/>
        <v>0</v>
      </c>
      <c r="AH933" s="12" t="str">
        <f t="shared" si="572"/>
        <v>0</v>
      </c>
      <c r="AI933" s="12" t="str">
        <f t="shared" si="572"/>
        <v>0</v>
      </c>
      <c r="AJ933" s="12" t="str">
        <f t="shared" si="572"/>
        <v>0</v>
      </c>
    </row>
    <row r="934" spans="1:36">
      <c r="A934" s="5" t="str">
        <f t="shared" ref="A934" si="575">TRIM(A550)</f>
        <v>AUDI</v>
      </c>
      <c r="B934" t="str">
        <f t="shared" si="572"/>
        <v>A4 1.9TDI QUATTRO SPORT 130BHP</v>
      </c>
      <c r="C934" s="12" t="str">
        <f t="shared" si="572"/>
        <v>2003</v>
      </c>
      <c r="D934" s="12" t="str">
        <f t="shared" si="572"/>
        <v>2</v>
      </c>
      <c r="E934" s="12" t="str">
        <f t="shared" si="572"/>
        <v>0</v>
      </c>
      <c r="F934" s="12" t="str">
        <f t="shared" si="572"/>
        <v>0</v>
      </c>
      <c r="G934" s="12" t="str">
        <f t="shared" si="572"/>
        <v>2</v>
      </c>
      <c r="H934" s="12" t="str">
        <f t="shared" si="572"/>
        <v>100</v>
      </c>
      <c r="I934" s="12" t="str">
        <f t="shared" si="572"/>
        <v>1</v>
      </c>
      <c r="J934" s="12" t="str">
        <f t="shared" si="572"/>
        <v>50</v>
      </c>
      <c r="K934" s="12" t="str">
        <f t="shared" si="572"/>
        <v>0</v>
      </c>
      <c r="L934" s="12" t="str">
        <f t="shared" si="572"/>
        <v>0</v>
      </c>
      <c r="M934" s="12" t="str">
        <f t="shared" si="572"/>
        <v>1</v>
      </c>
      <c r="N934" s="12" t="str">
        <f t="shared" si="572"/>
        <v>50</v>
      </c>
      <c r="O934" s="12" t="str">
        <f t="shared" si="572"/>
        <v>0</v>
      </c>
      <c r="P934" s="12" t="str">
        <f t="shared" si="572"/>
        <v>0</v>
      </c>
      <c r="Q934" s="12" t="str">
        <f t="shared" si="572"/>
        <v>2</v>
      </c>
      <c r="R934" s="12" t="str">
        <f t="shared" si="572"/>
        <v>100</v>
      </c>
      <c r="S934" s="12" t="str">
        <f t="shared" si="572"/>
        <v>0</v>
      </c>
      <c r="T934" s="12" t="str">
        <f t="shared" si="572"/>
        <v>0</v>
      </c>
      <c r="U934" s="12" t="str">
        <f t="shared" si="572"/>
        <v>0</v>
      </c>
      <c r="V934" s="12" t="str">
        <f t="shared" si="572"/>
        <v>0</v>
      </c>
      <c r="W934" s="12" t="str">
        <f t="shared" si="572"/>
        <v>1</v>
      </c>
      <c r="X934" s="12" t="str">
        <f t="shared" si="572"/>
        <v>50</v>
      </c>
      <c r="Y934" s="12" t="str">
        <f t="shared" si="572"/>
        <v>0</v>
      </c>
      <c r="Z934" s="12" t="str">
        <f t="shared" si="572"/>
        <v>0</v>
      </c>
      <c r="AA934" s="12" t="str">
        <f t="shared" si="572"/>
        <v>1</v>
      </c>
      <c r="AB934" s="12" t="str">
        <f t="shared" si="572"/>
        <v>50</v>
      </c>
      <c r="AC934" s="12" t="str">
        <f t="shared" si="572"/>
        <v>0</v>
      </c>
      <c r="AD934" s="12" t="str">
        <f t="shared" si="572"/>
        <v>0</v>
      </c>
      <c r="AE934" s="12" t="str">
        <f t="shared" si="572"/>
        <v>0</v>
      </c>
      <c r="AF934" s="12" t="str">
        <f t="shared" si="572"/>
        <v>0</v>
      </c>
      <c r="AG934" s="12" t="str">
        <f t="shared" si="572"/>
        <v>0</v>
      </c>
      <c r="AH934" s="12" t="str">
        <f t="shared" si="572"/>
        <v>0</v>
      </c>
      <c r="AI934" s="12" t="str">
        <f t="shared" si="572"/>
        <v>0</v>
      </c>
      <c r="AJ934" s="12" t="str">
        <f t="shared" si="572"/>
        <v>0</v>
      </c>
    </row>
    <row r="935" spans="1:36">
      <c r="A935" s="5" t="str">
        <f t="shared" ref="A935" si="576">TRIM(A551)</f>
        <v>AUDI</v>
      </c>
      <c r="B935" t="str">
        <f t="shared" si="572"/>
        <v>A4 1.9TDI QUATTRO SPORT 130BHP</v>
      </c>
      <c r="C935" s="12" t="str">
        <f t="shared" si="572"/>
        <v>2004</v>
      </c>
      <c r="D935" s="12" t="str">
        <f t="shared" si="572"/>
        <v>6</v>
      </c>
      <c r="E935" s="12" t="str">
        <f t="shared" si="572"/>
        <v>4</v>
      </c>
      <c r="F935" s="12" t="str">
        <f t="shared" si="572"/>
        <v>66.7</v>
      </c>
      <c r="G935" s="12" t="str">
        <f t="shared" si="572"/>
        <v>2</v>
      </c>
      <c r="H935" s="12" t="str">
        <f t="shared" si="572"/>
        <v>33.3</v>
      </c>
      <c r="I935" s="12" t="str">
        <f t="shared" si="572"/>
        <v>0</v>
      </c>
      <c r="J935" s="12" t="str">
        <f t="shared" si="572"/>
        <v>0</v>
      </c>
      <c r="K935" s="12" t="str">
        <f t="shared" si="572"/>
        <v>1</v>
      </c>
      <c r="L935" s="12" t="str">
        <f t="shared" si="572"/>
        <v>16.7</v>
      </c>
      <c r="M935" s="12" t="str">
        <f t="shared" si="572"/>
        <v>1</v>
      </c>
      <c r="N935" s="12" t="str">
        <f t="shared" si="572"/>
        <v>16.7</v>
      </c>
      <c r="O935" s="12" t="str">
        <f t="shared" si="572"/>
        <v>0</v>
      </c>
      <c r="P935" s="12" t="str">
        <f t="shared" si="572"/>
        <v>0</v>
      </c>
      <c r="Q935" s="12" t="str">
        <f t="shared" si="572"/>
        <v>0</v>
      </c>
      <c r="R935" s="12" t="str">
        <f t="shared" si="572"/>
        <v>0</v>
      </c>
      <c r="S935" s="12" t="str">
        <f t="shared" si="572"/>
        <v>0</v>
      </c>
      <c r="T935" s="12" t="str">
        <f t="shared" si="572"/>
        <v>0</v>
      </c>
      <c r="U935" s="12" t="str">
        <f t="shared" si="572"/>
        <v>1</v>
      </c>
      <c r="V935" s="12" t="str">
        <f t="shared" si="572"/>
        <v>16.7</v>
      </c>
      <c r="W935" s="12" t="str">
        <f t="shared" si="572"/>
        <v>1</v>
      </c>
      <c r="X935" s="12" t="str">
        <f t="shared" si="572"/>
        <v>16.7</v>
      </c>
      <c r="Y935" s="12" t="str">
        <f t="shared" si="572"/>
        <v>1</v>
      </c>
      <c r="Z935" s="12" t="str">
        <f t="shared" si="572"/>
        <v>16.7</v>
      </c>
      <c r="AA935" s="12" t="str">
        <f t="shared" si="572"/>
        <v>1</v>
      </c>
      <c r="AB935" s="12" t="str">
        <f t="shared" si="572"/>
        <v>16.7</v>
      </c>
      <c r="AC935" s="12" t="str">
        <f t="shared" si="572"/>
        <v>0</v>
      </c>
      <c r="AD935" s="12" t="str">
        <f t="shared" si="572"/>
        <v>0</v>
      </c>
      <c r="AE935" s="12" t="str">
        <f t="shared" si="572"/>
        <v>0</v>
      </c>
      <c r="AF935" s="12" t="str">
        <f t="shared" si="572"/>
        <v>0</v>
      </c>
      <c r="AG935" s="12" t="str">
        <f t="shared" si="572"/>
        <v>0</v>
      </c>
      <c r="AH935" s="12" t="str">
        <f t="shared" si="572"/>
        <v>0</v>
      </c>
      <c r="AI935" s="12" t="str">
        <f t="shared" si="572"/>
        <v>0</v>
      </c>
      <c r="AJ935" s="12" t="str">
        <f t="shared" si="572"/>
        <v>0</v>
      </c>
    </row>
    <row r="936" spans="1:36">
      <c r="A936" s="5" t="str">
        <f t="shared" ref="A936" si="577">TRIM(A552)</f>
        <v>AUDI</v>
      </c>
      <c r="B936" t="str">
        <f t="shared" si="572"/>
        <v>A4 1.9TDI S LINE 113BHP 4DR</v>
      </c>
      <c r="C936" s="12" t="str">
        <f t="shared" si="572"/>
        <v>2005</v>
      </c>
      <c r="D936" s="12" t="str">
        <f t="shared" si="572"/>
        <v>1</v>
      </c>
      <c r="E936" s="12" t="str">
        <f t="shared" si="572"/>
        <v>0</v>
      </c>
      <c r="F936" s="12" t="str">
        <f t="shared" si="572"/>
        <v>0</v>
      </c>
      <c r="G936" s="12" t="str">
        <f t="shared" si="572"/>
        <v>1</v>
      </c>
      <c r="H936" s="12" t="str">
        <f t="shared" si="572"/>
        <v>100</v>
      </c>
      <c r="I936" s="12" t="str">
        <f t="shared" si="572"/>
        <v>0</v>
      </c>
      <c r="J936" s="12" t="str">
        <f t="shared" si="572"/>
        <v>0</v>
      </c>
      <c r="K936" s="12" t="str">
        <f t="shared" si="572"/>
        <v>0</v>
      </c>
      <c r="L936" s="12" t="str">
        <f t="shared" si="572"/>
        <v>0</v>
      </c>
      <c r="M936" s="12" t="str">
        <f t="shared" si="572"/>
        <v>0</v>
      </c>
      <c r="N936" s="12" t="str">
        <f t="shared" si="572"/>
        <v>0</v>
      </c>
      <c r="O936" s="12" t="str">
        <f t="shared" si="572"/>
        <v>1</v>
      </c>
      <c r="P936" s="12" t="str">
        <f t="shared" si="572"/>
        <v>100</v>
      </c>
      <c r="Q936" s="12" t="str">
        <f t="shared" si="572"/>
        <v>1</v>
      </c>
      <c r="R936" s="12" t="str">
        <f t="shared" si="572"/>
        <v>100</v>
      </c>
      <c r="S936" s="12" t="str">
        <f t="shared" si="572"/>
        <v>0</v>
      </c>
      <c r="T936" s="12" t="str">
        <f t="shared" si="572"/>
        <v>0</v>
      </c>
      <c r="U936" s="12" t="str">
        <f t="shared" si="572"/>
        <v>0</v>
      </c>
      <c r="V936" s="12" t="str">
        <f t="shared" si="572"/>
        <v>0</v>
      </c>
      <c r="W936" s="12" t="str">
        <f t="shared" si="572"/>
        <v>0</v>
      </c>
      <c r="X936" s="12" t="str">
        <f t="shared" si="572"/>
        <v>0</v>
      </c>
      <c r="Y936" s="12" t="str">
        <f t="shared" si="572"/>
        <v>0</v>
      </c>
      <c r="Z936" s="12" t="str">
        <f t="shared" si="572"/>
        <v>0</v>
      </c>
      <c r="AA936" s="12" t="str">
        <f t="shared" si="572"/>
        <v>0</v>
      </c>
      <c r="AB936" s="12" t="str">
        <f t="shared" si="572"/>
        <v>0</v>
      </c>
      <c r="AC936" s="12" t="str">
        <f t="shared" si="572"/>
        <v>1</v>
      </c>
      <c r="AD936" s="12" t="str">
        <f t="shared" si="572"/>
        <v>100</v>
      </c>
      <c r="AE936" s="12" t="str">
        <f t="shared" si="572"/>
        <v>0</v>
      </c>
      <c r="AF936" s="12" t="str">
        <f t="shared" si="572"/>
        <v>0</v>
      </c>
      <c r="AG936" s="12" t="str">
        <f t="shared" si="572"/>
        <v>0</v>
      </c>
      <c r="AH936" s="12" t="str">
        <f t="shared" si="572"/>
        <v>0</v>
      </c>
      <c r="AI936" s="12" t="str">
        <f t="shared" si="572"/>
        <v>0</v>
      </c>
      <c r="AJ936" s="12" t="str">
        <f t="shared" si="572"/>
        <v>0</v>
      </c>
    </row>
    <row r="937" spans="1:36">
      <c r="A937" s="5" t="str">
        <f t="shared" ref="A937" si="578">TRIM(A553)</f>
        <v>AUDI</v>
      </c>
      <c r="B937" t="str">
        <f t="shared" si="572"/>
        <v>A4 1.9TDI S LINE 113BHP 4DR</v>
      </c>
      <c r="C937" s="12" t="str">
        <f t="shared" si="572"/>
        <v>2006</v>
      </c>
      <c r="D937" s="12" t="str">
        <f t="shared" si="572"/>
        <v>1</v>
      </c>
      <c r="E937" s="12" t="str">
        <f t="shared" si="572"/>
        <v>0</v>
      </c>
      <c r="F937" s="12" t="str">
        <f t="shared" si="572"/>
        <v>0</v>
      </c>
      <c r="G937" s="12" t="str">
        <f t="shared" si="572"/>
        <v>1</v>
      </c>
      <c r="H937" s="12" t="str">
        <f t="shared" si="572"/>
        <v>100</v>
      </c>
      <c r="I937" s="12" t="str">
        <f t="shared" si="572"/>
        <v>1</v>
      </c>
      <c r="J937" s="12" t="str">
        <f t="shared" si="572"/>
        <v>100</v>
      </c>
      <c r="K937" s="12" t="str">
        <f t="shared" si="572"/>
        <v>0</v>
      </c>
      <c r="L937" s="12" t="str">
        <f t="shared" si="572"/>
        <v>0</v>
      </c>
      <c r="M937" s="12" t="str">
        <f t="shared" si="572"/>
        <v>0</v>
      </c>
      <c r="N937" s="12" t="str">
        <f t="shared" si="572"/>
        <v>0</v>
      </c>
      <c r="O937" s="12" t="str">
        <f t="shared" si="572"/>
        <v>0</v>
      </c>
      <c r="P937" s="12" t="str">
        <f t="shared" si="572"/>
        <v>0</v>
      </c>
      <c r="Q937" s="12" t="str">
        <f t="shared" si="572"/>
        <v>1</v>
      </c>
      <c r="R937" s="12" t="str">
        <f t="shared" si="572"/>
        <v>100</v>
      </c>
      <c r="S937" s="12" t="str">
        <f t="shared" si="572"/>
        <v>0</v>
      </c>
      <c r="T937" s="12" t="str">
        <f t="shared" si="572"/>
        <v>0</v>
      </c>
      <c r="U937" s="12" t="str">
        <f t="shared" si="572"/>
        <v>0</v>
      </c>
      <c r="V937" s="12" t="str">
        <f t="shared" si="572"/>
        <v>0</v>
      </c>
      <c r="W937" s="12" t="str">
        <f t="shared" si="572"/>
        <v>0</v>
      </c>
      <c r="X937" s="12" t="str">
        <f t="shared" si="572"/>
        <v>0</v>
      </c>
      <c r="Y937" s="12" t="str">
        <f t="shared" si="572"/>
        <v>0</v>
      </c>
      <c r="Z937" s="12" t="str">
        <f t="shared" si="572"/>
        <v>0</v>
      </c>
      <c r="AA937" s="12" t="str">
        <f t="shared" si="572"/>
        <v>0</v>
      </c>
      <c r="AB937" s="12" t="str">
        <f t="shared" si="572"/>
        <v>0</v>
      </c>
      <c r="AC937" s="12" t="str">
        <f t="shared" si="572"/>
        <v>0</v>
      </c>
      <c r="AD937" s="12" t="str">
        <f t="shared" si="572"/>
        <v>0</v>
      </c>
      <c r="AE937" s="12" t="str">
        <f t="shared" si="572"/>
        <v>1</v>
      </c>
      <c r="AF937" s="12" t="str">
        <f t="shared" si="572"/>
        <v>100</v>
      </c>
      <c r="AG937" s="12" t="str">
        <f t="shared" si="572"/>
        <v>0</v>
      </c>
      <c r="AH937" s="12" t="str">
        <f t="shared" si="572"/>
        <v>0</v>
      </c>
      <c r="AI937" s="12" t="str">
        <f t="shared" si="572"/>
        <v>0</v>
      </c>
      <c r="AJ937" s="12" t="str">
        <f t="shared" si="572"/>
        <v>0</v>
      </c>
    </row>
    <row r="938" spans="1:36">
      <c r="A938" s="5" t="str">
        <f t="shared" ref="A938" si="579">TRIM(A554)</f>
        <v>AUDI</v>
      </c>
      <c r="B938" t="str">
        <f t="shared" si="572"/>
        <v>A4 1.9TDI S LINE 113BHP 4DR</v>
      </c>
      <c r="C938" s="12" t="str">
        <f t="shared" si="572"/>
        <v>2007</v>
      </c>
      <c r="D938" s="12" t="str">
        <f t="shared" si="572"/>
        <v>2</v>
      </c>
      <c r="E938" s="12" t="str">
        <f t="shared" si="572"/>
        <v>0</v>
      </c>
      <c r="F938" s="12" t="str">
        <f t="shared" si="572"/>
        <v>0</v>
      </c>
      <c r="G938" s="12" t="str">
        <f t="shared" si="572"/>
        <v>2</v>
      </c>
      <c r="H938" s="12" t="str">
        <f t="shared" si="572"/>
        <v>100</v>
      </c>
      <c r="I938" s="12" t="str">
        <f t="shared" si="572"/>
        <v>1</v>
      </c>
      <c r="J938" s="12" t="str">
        <f t="shared" si="572"/>
        <v>50</v>
      </c>
      <c r="K938" s="12" t="str">
        <f t="shared" si="572"/>
        <v>0</v>
      </c>
      <c r="L938" s="12" t="str">
        <f t="shared" si="572"/>
        <v>0</v>
      </c>
      <c r="M938" s="12" t="str">
        <f t="shared" si="572"/>
        <v>1</v>
      </c>
      <c r="N938" s="12" t="str">
        <f t="shared" si="572"/>
        <v>50</v>
      </c>
      <c r="O938" s="12" t="str">
        <f t="shared" si="572"/>
        <v>0</v>
      </c>
      <c r="P938" s="12" t="str">
        <f t="shared" si="572"/>
        <v>0</v>
      </c>
      <c r="Q938" s="12" t="str">
        <f t="shared" si="572"/>
        <v>0</v>
      </c>
      <c r="R938" s="12" t="str">
        <f t="shared" si="572"/>
        <v>0</v>
      </c>
      <c r="S938" s="12" t="str">
        <f t="shared" si="572"/>
        <v>0</v>
      </c>
      <c r="T938" s="12" t="str">
        <f t="shared" si="572"/>
        <v>0</v>
      </c>
      <c r="U938" s="12" t="str">
        <f t="shared" si="572"/>
        <v>0</v>
      </c>
      <c r="V938" s="12" t="str">
        <f t="shared" si="572"/>
        <v>0</v>
      </c>
      <c r="W938" s="12" t="str">
        <f t="shared" si="572"/>
        <v>0</v>
      </c>
      <c r="X938" s="12" t="str">
        <f t="shared" si="572"/>
        <v>0</v>
      </c>
      <c r="Y938" s="12" t="str">
        <f t="shared" si="572"/>
        <v>0</v>
      </c>
      <c r="Z938" s="12" t="str">
        <f t="shared" si="572"/>
        <v>0</v>
      </c>
      <c r="AA938" s="12" t="str">
        <f t="shared" si="572"/>
        <v>0</v>
      </c>
      <c r="AB938" s="12" t="str">
        <f t="shared" si="572"/>
        <v>0</v>
      </c>
      <c r="AC938" s="12" t="str">
        <f t="shared" si="572"/>
        <v>0</v>
      </c>
      <c r="AD938" s="12" t="str">
        <f t="shared" si="572"/>
        <v>0</v>
      </c>
      <c r="AE938" s="12" t="str">
        <f t="shared" si="572"/>
        <v>0</v>
      </c>
      <c r="AF938" s="12" t="str">
        <f t="shared" ref="B938:AJ946" si="580">TRIM(AF554)</f>
        <v>0</v>
      </c>
      <c r="AG938" s="12" t="str">
        <f t="shared" si="580"/>
        <v>0</v>
      </c>
      <c r="AH938" s="12" t="str">
        <f t="shared" si="580"/>
        <v>0</v>
      </c>
      <c r="AI938" s="12" t="str">
        <f t="shared" si="580"/>
        <v>0</v>
      </c>
      <c r="AJ938" s="12" t="str">
        <f t="shared" si="580"/>
        <v>0</v>
      </c>
    </row>
    <row r="939" spans="1:36">
      <c r="A939" s="5" t="str">
        <f t="shared" ref="A939" si="581">TRIM(A555)</f>
        <v>AUDI</v>
      </c>
      <c r="B939" t="str">
        <f t="shared" si="580"/>
        <v>A4 1.9TDI SE 115BHP</v>
      </c>
      <c r="C939" s="12" t="str">
        <f t="shared" si="580"/>
        <v>2004</v>
      </c>
      <c r="D939" s="12" t="str">
        <f t="shared" si="580"/>
        <v>1</v>
      </c>
      <c r="E939" s="12" t="str">
        <f t="shared" si="580"/>
        <v>0</v>
      </c>
      <c r="F939" s="12" t="str">
        <f t="shared" si="580"/>
        <v>0</v>
      </c>
      <c r="G939" s="12" t="str">
        <f t="shared" si="580"/>
        <v>1</v>
      </c>
      <c r="H939" s="12" t="str">
        <f t="shared" si="580"/>
        <v>100</v>
      </c>
      <c r="I939" s="12" t="str">
        <f t="shared" si="580"/>
        <v>1</v>
      </c>
      <c r="J939" s="12" t="str">
        <f t="shared" si="580"/>
        <v>100</v>
      </c>
      <c r="K939" s="12" t="str">
        <f t="shared" si="580"/>
        <v>0</v>
      </c>
      <c r="L939" s="12" t="str">
        <f t="shared" si="580"/>
        <v>0</v>
      </c>
      <c r="M939" s="12" t="str">
        <f t="shared" si="580"/>
        <v>0</v>
      </c>
      <c r="N939" s="12" t="str">
        <f t="shared" si="580"/>
        <v>0</v>
      </c>
      <c r="O939" s="12" t="str">
        <f t="shared" si="580"/>
        <v>1</v>
      </c>
      <c r="P939" s="12" t="str">
        <f t="shared" si="580"/>
        <v>100</v>
      </c>
      <c r="Q939" s="12" t="str">
        <f t="shared" si="580"/>
        <v>0</v>
      </c>
      <c r="R939" s="12" t="str">
        <f t="shared" si="580"/>
        <v>0</v>
      </c>
      <c r="S939" s="12" t="str">
        <f t="shared" si="580"/>
        <v>0</v>
      </c>
      <c r="T939" s="12" t="str">
        <f t="shared" si="580"/>
        <v>0</v>
      </c>
      <c r="U939" s="12" t="str">
        <f t="shared" si="580"/>
        <v>0</v>
      </c>
      <c r="V939" s="12" t="str">
        <f t="shared" si="580"/>
        <v>0</v>
      </c>
      <c r="W939" s="12" t="str">
        <f t="shared" si="580"/>
        <v>0</v>
      </c>
      <c r="X939" s="12" t="str">
        <f t="shared" si="580"/>
        <v>0</v>
      </c>
      <c r="Y939" s="12" t="str">
        <f t="shared" si="580"/>
        <v>0</v>
      </c>
      <c r="Z939" s="12" t="str">
        <f t="shared" si="580"/>
        <v>0</v>
      </c>
      <c r="AA939" s="12" t="str">
        <f t="shared" si="580"/>
        <v>0</v>
      </c>
      <c r="AB939" s="12" t="str">
        <f t="shared" si="580"/>
        <v>0</v>
      </c>
      <c r="AC939" s="12" t="str">
        <f t="shared" si="580"/>
        <v>1</v>
      </c>
      <c r="AD939" s="12" t="str">
        <f t="shared" si="580"/>
        <v>100</v>
      </c>
      <c r="AE939" s="12" t="str">
        <f t="shared" si="580"/>
        <v>0</v>
      </c>
      <c r="AF939" s="12" t="str">
        <f t="shared" si="580"/>
        <v>0</v>
      </c>
      <c r="AG939" s="12" t="str">
        <f t="shared" si="580"/>
        <v>0</v>
      </c>
      <c r="AH939" s="12" t="str">
        <f t="shared" si="580"/>
        <v>0</v>
      </c>
      <c r="AI939" s="12" t="str">
        <f t="shared" si="580"/>
        <v>0</v>
      </c>
      <c r="AJ939" s="12" t="str">
        <f t="shared" si="580"/>
        <v>0</v>
      </c>
    </row>
    <row r="940" spans="1:36">
      <c r="A940" s="5" t="str">
        <f t="shared" ref="A940" si="582">TRIM(A556)</f>
        <v>AUDI</v>
      </c>
      <c r="B940" t="str">
        <f t="shared" si="580"/>
        <v>A4 1.9TDI SE 130BHP 5SPEED 4DR</v>
      </c>
      <c r="C940" s="12" t="str">
        <f t="shared" si="580"/>
        <v>2001</v>
      </c>
      <c r="D940" s="12" t="str">
        <f t="shared" si="580"/>
        <v>5</v>
      </c>
      <c r="E940" s="12" t="str">
        <f t="shared" si="580"/>
        <v>0</v>
      </c>
      <c r="F940" s="12" t="str">
        <f t="shared" si="580"/>
        <v>0</v>
      </c>
      <c r="G940" s="12" t="str">
        <f t="shared" si="580"/>
        <v>5</v>
      </c>
      <c r="H940" s="12" t="str">
        <f t="shared" si="580"/>
        <v>100</v>
      </c>
      <c r="I940" s="12" t="str">
        <f t="shared" si="580"/>
        <v>3</v>
      </c>
      <c r="J940" s="12" t="str">
        <f t="shared" si="580"/>
        <v>60</v>
      </c>
      <c r="K940" s="12" t="str">
        <f t="shared" si="580"/>
        <v>3</v>
      </c>
      <c r="L940" s="12" t="str">
        <f t="shared" si="580"/>
        <v>60</v>
      </c>
      <c r="M940" s="12" t="str">
        <f t="shared" si="580"/>
        <v>3</v>
      </c>
      <c r="N940" s="12" t="str">
        <f t="shared" si="580"/>
        <v>60</v>
      </c>
      <c r="O940" s="12" t="str">
        <f t="shared" si="580"/>
        <v>4</v>
      </c>
      <c r="P940" s="12" t="str">
        <f t="shared" si="580"/>
        <v>80</v>
      </c>
      <c r="Q940" s="12" t="str">
        <f t="shared" si="580"/>
        <v>2</v>
      </c>
      <c r="R940" s="12" t="str">
        <f t="shared" si="580"/>
        <v>40</v>
      </c>
      <c r="S940" s="12" t="str">
        <f t="shared" si="580"/>
        <v>3</v>
      </c>
      <c r="T940" s="12" t="str">
        <f t="shared" si="580"/>
        <v>60</v>
      </c>
      <c r="U940" s="12" t="str">
        <f t="shared" si="580"/>
        <v>0</v>
      </c>
      <c r="V940" s="12" t="str">
        <f t="shared" si="580"/>
        <v>0</v>
      </c>
      <c r="W940" s="12" t="str">
        <f t="shared" si="580"/>
        <v>3</v>
      </c>
      <c r="X940" s="12" t="str">
        <f t="shared" si="580"/>
        <v>60</v>
      </c>
      <c r="Y940" s="12" t="str">
        <f t="shared" si="580"/>
        <v>0</v>
      </c>
      <c r="Z940" s="12" t="str">
        <f t="shared" si="580"/>
        <v>0</v>
      </c>
      <c r="AA940" s="12" t="str">
        <f t="shared" si="580"/>
        <v>3</v>
      </c>
      <c r="AB940" s="12" t="str">
        <f t="shared" si="580"/>
        <v>60</v>
      </c>
      <c r="AC940" s="12" t="str">
        <f t="shared" si="580"/>
        <v>4</v>
      </c>
      <c r="AD940" s="12" t="str">
        <f t="shared" si="580"/>
        <v>80</v>
      </c>
      <c r="AE940" s="12" t="str">
        <f t="shared" si="580"/>
        <v>0</v>
      </c>
      <c r="AF940" s="12" t="str">
        <f t="shared" si="580"/>
        <v>0</v>
      </c>
      <c r="AG940" s="12" t="str">
        <f t="shared" si="580"/>
        <v>0</v>
      </c>
      <c r="AH940" s="12" t="str">
        <f t="shared" si="580"/>
        <v>0</v>
      </c>
      <c r="AI940" s="12" t="str">
        <f t="shared" si="580"/>
        <v>0</v>
      </c>
      <c r="AJ940" s="12" t="str">
        <f t="shared" si="580"/>
        <v>0</v>
      </c>
    </row>
    <row r="941" spans="1:36">
      <c r="A941" s="5" t="str">
        <f t="shared" ref="A941" si="583">TRIM(A557)</f>
        <v>AUDI</v>
      </c>
      <c r="B941" t="str">
        <f t="shared" si="580"/>
        <v>A4 1.9TDI SE 130BHP 5SPEED 4DR</v>
      </c>
      <c r="C941" s="12" t="str">
        <f t="shared" si="580"/>
        <v>2002</v>
      </c>
      <c r="D941" s="12" t="str">
        <f t="shared" si="580"/>
        <v>1</v>
      </c>
      <c r="E941" s="12" t="str">
        <f t="shared" si="580"/>
        <v>0</v>
      </c>
      <c r="F941" s="12" t="str">
        <f t="shared" si="580"/>
        <v>0</v>
      </c>
      <c r="G941" s="12" t="str">
        <f t="shared" si="580"/>
        <v>1</v>
      </c>
      <c r="H941" s="12" t="str">
        <f t="shared" si="580"/>
        <v>100</v>
      </c>
      <c r="I941" s="12" t="str">
        <f t="shared" si="580"/>
        <v>0</v>
      </c>
      <c r="J941" s="12" t="str">
        <f t="shared" si="580"/>
        <v>0</v>
      </c>
      <c r="K941" s="12" t="str">
        <f t="shared" si="580"/>
        <v>1</v>
      </c>
      <c r="L941" s="12" t="str">
        <f t="shared" si="580"/>
        <v>100</v>
      </c>
      <c r="M941" s="12" t="str">
        <f t="shared" si="580"/>
        <v>0</v>
      </c>
      <c r="N941" s="12" t="str">
        <f t="shared" si="580"/>
        <v>0</v>
      </c>
      <c r="O941" s="12" t="str">
        <f t="shared" si="580"/>
        <v>0</v>
      </c>
      <c r="P941" s="12" t="str">
        <f t="shared" si="580"/>
        <v>0</v>
      </c>
      <c r="Q941" s="12" t="str">
        <f t="shared" si="580"/>
        <v>1</v>
      </c>
      <c r="R941" s="12" t="str">
        <f t="shared" si="580"/>
        <v>100</v>
      </c>
      <c r="S941" s="12" t="str">
        <f t="shared" si="580"/>
        <v>0</v>
      </c>
      <c r="T941" s="12" t="str">
        <f t="shared" si="580"/>
        <v>0</v>
      </c>
      <c r="U941" s="12" t="str">
        <f t="shared" si="580"/>
        <v>0</v>
      </c>
      <c r="V941" s="12" t="str">
        <f t="shared" si="580"/>
        <v>0</v>
      </c>
      <c r="W941" s="12" t="str">
        <f t="shared" si="580"/>
        <v>0</v>
      </c>
      <c r="X941" s="12" t="str">
        <f t="shared" si="580"/>
        <v>0</v>
      </c>
      <c r="Y941" s="12" t="str">
        <f t="shared" si="580"/>
        <v>0</v>
      </c>
      <c r="Z941" s="12" t="str">
        <f t="shared" si="580"/>
        <v>0</v>
      </c>
      <c r="AA941" s="12" t="str">
        <f t="shared" si="580"/>
        <v>0</v>
      </c>
      <c r="AB941" s="12" t="str">
        <f t="shared" si="580"/>
        <v>0</v>
      </c>
      <c r="AC941" s="12" t="str">
        <f t="shared" si="580"/>
        <v>0</v>
      </c>
      <c r="AD941" s="12" t="str">
        <f t="shared" si="580"/>
        <v>0</v>
      </c>
      <c r="AE941" s="12" t="str">
        <f t="shared" si="580"/>
        <v>0</v>
      </c>
      <c r="AF941" s="12" t="str">
        <f t="shared" si="580"/>
        <v>0</v>
      </c>
      <c r="AG941" s="12" t="str">
        <f t="shared" si="580"/>
        <v>0</v>
      </c>
      <c r="AH941" s="12" t="str">
        <f t="shared" si="580"/>
        <v>0</v>
      </c>
      <c r="AI941" s="12" t="str">
        <f t="shared" si="580"/>
        <v>0</v>
      </c>
      <c r="AJ941" s="12" t="str">
        <f t="shared" si="580"/>
        <v>0</v>
      </c>
    </row>
    <row r="942" spans="1:36">
      <c r="A942" s="5" t="str">
        <f t="shared" ref="A942" si="584">TRIM(A558)</f>
        <v>AUDI</v>
      </c>
      <c r="B942" t="str">
        <f t="shared" si="580"/>
        <v>A4 1.9TDI SE 130BHP 5SPEED 4DR</v>
      </c>
      <c r="C942" s="12" t="str">
        <f t="shared" si="580"/>
        <v>2003</v>
      </c>
      <c r="D942" s="12" t="str">
        <f t="shared" si="580"/>
        <v>1</v>
      </c>
      <c r="E942" s="12" t="str">
        <f t="shared" si="580"/>
        <v>1</v>
      </c>
      <c r="F942" s="12" t="str">
        <f t="shared" si="580"/>
        <v>100</v>
      </c>
      <c r="G942" s="12" t="str">
        <f t="shared" si="580"/>
        <v>0</v>
      </c>
      <c r="H942" s="12" t="str">
        <f t="shared" si="580"/>
        <v>0</v>
      </c>
      <c r="I942" s="12" t="str">
        <f t="shared" si="580"/>
        <v>0</v>
      </c>
      <c r="J942" s="12" t="str">
        <f t="shared" si="580"/>
        <v>0</v>
      </c>
      <c r="K942" s="12" t="str">
        <f t="shared" si="580"/>
        <v>0</v>
      </c>
      <c r="L942" s="12" t="str">
        <f t="shared" si="580"/>
        <v>0</v>
      </c>
      <c r="M942" s="12" t="str">
        <f t="shared" si="580"/>
        <v>0</v>
      </c>
      <c r="N942" s="12" t="str">
        <f t="shared" si="580"/>
        <v>0</v>
      </c>
      <c r="O942" s="12" t="str">
        <f t="shared" si="580"/>
        <v>0</v>
      </c>
      <c r="P942" s="12" t="str">
        <f t="shared" si="580"/>
        <v>0</v>
      </c>
      <c r="Q942" s="12" t="str">
        <f t="shared" si="580"/>
        <v>0</v>
      </c>
      <c r="R942" s="12" t="str">
        <f t="shared" si="580"/>
        <v>0</v>
      </c>
      <c r="S942" s="12" t="str">
        <f t="shared" si="580"/>
        <v>0</v>
      </c>
      <c r="T942" s="12" t="str">
        <f t="shared" si="580"/>
        <v>0</v>
      </c>
      <c r="U942" s="12" t="str">
        <f t="shared" si="580"/>
        <v>0</v>
      </c>
      <c r="V942" s="12" t="str">
        <f t="shared" si="580"/>
        <v>0</v>
      </c>
      <c r="W942" s="12" t="str">
        <f t="shared" si="580"/>
        <v>0</v>
      </c>
      <c r="X942" s="12" t="str">
        <f t="shared" si="580"/>
        <v>0</v>
      </c>
      <c r="Y942" s="12" t="str">
        <f t="shared" si="580"/>
        <v>0</v>
      </c>
      <c r="Z942" s="12" t="str">
        <f t="shared" si="580"/>
        <v>0</v>
      </c>
      <c r="AA942" s="12" t="str">
        <f t="shared" si="580"/>
        <v>0</v>
      </c>
      <c r="AB942" s="12" t="str">
        <f t="shared" si="580"/>
        <v>0</v>
      </c>
      <c r="AC942" s="12" t="str">
        <f t="shared" si="580"/>
        <v>0</v>
      </c>
      <c r="AD942" s="12" t="str">
        <f t="shared" si="580"/>
        <v>0</v>
      </c>
      <c r="AE942" s="12" t="str">
        <f t="shared" si="580"/>
        <v>0</v>
      </c>
      <c r="AF942" s="12" t="str">
        <f t="shared" si="580"/>
        <v>0</v>
      </c>
      <c r="AG942" s="12" t="str">
        <f t="shared" si="580"/>
        <v>0</v>
      </c>
      <c r="AH942" s="12" t="str">
        <f t="shared" si="580"/>
        <v>0</v>
      </c>
      <c r="AI942" s="12" t="str">
        <f t="shared" si="580"/>
        <v>0</v>
      </c>
      <c r="AJ942" s="12" t="str">
        <f t="shared" si="580"/>
        <v>0</v>
      </c>
    </row>
    <row r="943" spans="1:36">
      <c r="A943" s="5" t="str">
        <f t="shared" ref="A943" si="585">TRIM(A559)</f>
        <v>AUDI</v>
      </c>
      <c r="B943" t="str">
        <f t="shared" si="580"/>
        <v>A4 1.9TDI SPORT 130BHP 6SP 4DR</v>
      </c>
      <c r="C943" s="12" t="str">
        <f t="shared" si="580"/>
        <v>2001</v>
      </c>
      <c r="D943" s="12" t="str">
        <f t="shared" si="580"/>
        <v>1</v>
      </c>
      <c r="E943" s="12" t="str">
        <f t="shared" si="580"/>
        <v>0</v>
      </c>
      <c r="F943" s="12" t="str">
        <f t="shared" si="580"/>
        <v>0</v>
      </c>
      <c r="G943" s="12" t="str">
        <f t="shared" si="580"/>
        <v>1</v>
      </c>
      <c r="H943" s="12" t="str">
        <f t="shared" si="580"/>
        <v>100</v>
      </c>
      <c r="I943" s="12" t="str">
        <f t="shared" si="580"/>
        <v>0</v>
      </c>
      <c r="J943" s="12" t="str">
        <f t="shared" si="580"/>
        <v>0</v>
      </c>
      <c r="K943" s="12" t="str">
        <f t="shared" si="580"/>
        <v>0</v>
      </c>
      <c r="L943" s="12" t="str">
        <f t="shared" si="580"/>
        <v>0</v>
      </c>
      <c r="M943" s="12" t="str">
        <f t="shared" si="580"/>
        <v>0</v>
      </c>
      <c r="N943" s="12" t="str">
        <f t="shared" si="580"/>
        <v>0</v>
      </c>
      <c r="O943" s="12" t="str">
        <f t="shared" si="580"/>
        <v>0</v>
      </c>
      <c r="P943" s="12" t="str">
        <f t="shared" si="580"/>
        <v>0</v>
      </c>
      <c r="Q943" s="12" t="str">
        <f t="shared" si="580"/>
        <v>1</v>
      </c>
      <c r="R943" s="12" t="str">
        <f t="shared" si="580"/>
        <v>100</v>
      </c>
      <c r="S943" s="12" t="str">
        <f t="shared" si="580"/>
        <v>0</v>
      </c>
      <c r="T943" s="12" t="str">
        <f t="shared" si="580"/>
        <v>0</v>
      </c>
      <c r="U943" s="12" t="str">
        <f t="shared" si="580"/>
        <v>0</v>
      </c>
      <c r="V943" s="12" t="str">
        <f t="shared" si="580"/>
        <v>0</v>
      </c>
      <c r="W943" s="12" t="str">
        <f t="shared" si="580"/>
        <v>0</v>
      </c>
      <c r="X943" s="12" t="str">
        <f t="shared" si="580"/>
        <v>0</v>
      </c>
      <c r="Y943" s="12" t="str">
        <f t="shared" si="580"/>
        <v>0</v>
      </c>
      <c r="Z943" s="12" t="str">
        <f t="shared" si="580"/>
        <v>0</v>
      </c>
      <c r="AA943" s="12" t="str">
        <f t="shared" si="580"/>
        <v>0</v>
      </c>
      <c r="AB943" s="12" t="str">
        <f t="shared" si="580"/>
        <v>0</v>
      </c>
      <c r="AC943" s="12" t="str">
        <f t="shared" si="580"/>
        <v>0</v>
      </c>
      <c r="AD943" s="12" t="str">
        <f t="shared" si="580"/>
        <v>0</v>
      </c>
      <c r="AE943" s="12" t="str">
        <f t="shared" si="580"/>
        <v>0</v>
      </c>
      <c r="AF943" s="12" t="str">
        <f t="shared" si="580"/>
        <v>0</v>
      </c>
      <c r="AG943" s="12" t="str">
        <f t="shared" si="580"/>
        <v>0</v>
      </c>
      <c r="AH943" s="12" t="str">
        <f t="shared" si="580"/>
        <v>0</v>
      </c>
      <c r="AI943" s="12" t="str">
        <f t="shared" si="580"/>
        <v>0</v>
      </c>
      <c r="AJ943" s="12" t="str">
        <f t="shared" si="580"/>
        <v>0</v>
      </c>
    </row>
    <row r="944" spans="1:36">
      <c r="A944" s="5" t="str">
        <f t="shared" ref="A944" si="586">TRIM(A560)</f>
        <v>AUDI</v>
      </c>
      <c r="B944" t="str">
        <f t="shared" si="580"/>
        <v>A4 1.9TDI SPORT 130BHP 6SP 4DR</v>
      </c>
      <c r="C944" s="12" t="str">
        <f t="shared" si="580"/>
        <v>2003</v>
      </c>
      <c r="D944" s="12" t="str">
        <f t="shared" si="580"/>
        <v>5</v>
      </c>
      <c r="E944" s="12" t="str">
        <f t="shared" si="580"/>
        <v>1</v>
      </c>
      <c r="F944" s="12" t="str">
        <f t="shared" si="580"/>
        <v>20</v>
      </c>
      <c r="G944" s="12" t="str">
        <f t="shared" si="580"/>
        <v>4</v>
      </c>
      <c r="H944" s="12" t="str">
        <f t="shared" si="580"/>
        <v>80</v>
      </c>
      <c r="I944" s="12" t="str">
        <f t="shared" si="580"/>
        <v>1</v>
      </c>
      <c r="J944" s="12" t="str">
        <f t="shared" si="580"/>
        <v>20</v>
      </c>
      <c r="K944" s="12" t="str">
        <f t="shared" si="580"/>
        <v>2</v>
      </c>
      <c r="L944" s="12" t="str">
        <f t="shared" si="580"/>
        <v>40</v>
      </c>
      <c r="M944" s="12" t="str">
        <f t="shared" si="580"/>
        <v>1</v>
      </c>
      <c r="N944" s="12" t="str">
        <f t="shared" si="580"/>
        <v>20</v>
      </c>
      <c r="O944" s="12" t="str">
        <f t="shared" si="580"/>
        <v>1</v>
      </c>
      <c r="P944" s="12" t="str">
        <f t="shared" si="580"/>
        <v>20</v>
      </c>
      <c r="Q944" s="12" t="str">
        <f t="shared" si="580"/>
        <v>2</v>
      </c>
      <c r="R944" s="12" t="str">
        <f t="shared" si="580"/>
        <v>40</v>
      </c>
      <c r="S944" s="12" t="str">
        <f t="shared" si="580"/>
        <v>0</v>
      </c>
      <c r="T944" s="12" t="str">
        <f t="shared" si="580"/>
        <v>0</v>
      </c>
      <c r="U944" s="12" t="str">
        <f t="shared" si="580"/>
        <v>0</v>
      </c>
      <c r="V944" s="12" t="str">
        <f t="shared" si="580"/>
        <v>0</v>
      </c>
      <c r="W944" s="12" t="str">
        <f t="shared" si="580"/>
        <v>1</v>
      </c>
      <c r="X944" s="12" t="str">
        <f t="shared" si="580"/>
        <v>20</v>
      </c>
      <c r="Y944" s="12" t="str">
        <f t="shared" si="580"/>
        <v>0</v>
      </c>
      <c r="Z944" s="12" t="str">
        <f t="shared" si="580"/>
        <v>0</v>
      </c>
      <c r="AA944" s="12" t="str">
        <f t="shared" si="580"/>
        <v>3</v>
      </c>
      <c r="AB944" s="12" t="str">
        <f t="shared" si="580"/>
        <v>60</v>
      </c>
      <c r="AC944" s="12" t="str">
        <f t="shared" si="580"/>
        <v>1</v>
      </c>
      <c r="AD944" s="12" t="str">
        <f t="shared" si="580"/>
        <v>20</v>
      </c>
      <c r="AE944" s="12" t="str">
        <f t="shared" si="580"/>
        <v>0</v>
      </c>
      <c r="AF944" s="12" t="str">
        <f t="shared" si="580"/>
        <v>0</v>
      </c>
      <c r="AG944" s="12" t="str">
        <f t="shared" si="580"/>
        <v>0</v>
      </c>
      <c r="AH944" s="12" t="str">
        <f t="shared" si="580"/>
        <v>0</v>
      </c>
      <c r="AI944" s="12" t="str">
        <f t="shared" si="580"/>
        <v>0</v>
      </c>
      <c r="AJ944" s="12" t="str">
        <f t="shared" si="580"/>
        <v>0</v>
      </c>
    </row>
    <row r="945" spans="1:36">
      <c r="A945" s="5" t="str">
        <f t="shared" ref="A945" si="587">TRIM(A561)</f>
        <v>AUDI</v>
      </c>
      <c r="B945" t="str">
        <f t="shared" si="580"/>
        <v>A4 1.9TDI SPORT 130BHP 6SP 4DR</v>
      </c>
      <c r="C945" s="12" t="str">
        <f t="shared" si="580"/>
        <v>2004</v>
      </c>
      <c r="D945" s="12" t="str">
        <f t="shared" si="580"/>
        <v>7</v>
      </c>
      <c r="E945" s="12" t="str">
        <f t="shared" si="580"/>
        <v>5</v>
      </c>
      <c r="F945" s="12" t="str">
        <f t="shared" si="580"/>
        <v>71.4</v>
      </c>
      <c r="G945" s="12" t="str">
        <f t="shared" si="580"/>
        <v>2</v>
      </c>
      <c r="H945" s="12" t="str">
        <f t="shared" si="580"/>
        <v>28.6</v>
      </c>
      <c r="I945" s="12" t="str">
        <f t="shared" si="580"/>
        <v>0</v>
      </c>
      <c r="J945" s="12" t="str">
        <f t="shared" si="580"/>
        <v>0</v>
      </c>
      <c r="K945" s="12" t="str">
        <f t="shared" si="580"/>
        <v>1</v>
      </c>
      <c r="L945" s="12" t="str">
        <f t="shared" si="580"/>
        <v>14.3</v>
      </c>
      <c r="M945" s="12" t="str">
        <f t="shared" si="580"/>
        <v>1</v>
      </c>
      <c r="N945" s="12" t="str">
        <f t="shared" si="580"/>
        <v>14.3</v>
      </c>
      <c r="O945" s="12" t="str">
        <f t="shared" si="580"/>
        <v>0</v>
      </c>
      <c r="P945" s="12" t="str">
        <f t="shared" si="580"/>
        <v>0</v>
      </c>
      <c r="Q945" s="12" t="str">
        <f t="shared" si="580"/>
        <v>0</v>
      </c>
      <c r="R945" s="12" t="str">
        <f t="shared" si="580"/>
        <v>0</v>
      </c>
      <c r="S945" s="12" t="str">
        <f t="shared" si="580"/>
        <v>0</v>
      </c>
      <c r="T945" s="12" t="str">
        <f t="shared" si="580"/>
        <v>0</v>
      </c>
      <c r="U945" s="12" t="str">
        <f t="shared" si="580"/>
        <v>0</v>
      </c>
      <c r="V945" s="12" t="str">
        <f t="shared" si="580"/>
        <v>0</v>
      </c>
      <c r="W945" s="12" t="str">
        <f t="shared" si="580"/>
        <v>1</v>
      </c>
      <c r="X945" s="12" t="str">
        <f t="shared" si="580"/>
        <v>14.3</v>
      </c>
      <c r="Y945" s="12" t="str">
        <f t="shared" si="580"/>
        <v>0</v>
      </c>
      <c r="Z945" s="12" t="str">
        <f t="shared" si="580"/>
        <v>0</v>
      </c>
      <c r="AA945" s="12" t="str">
        <f t="shared" si="580"/>
        <v>0</v>
      </c>
      <c r="AB945" s="12" t="str">
        <f t="shared" si="580"/>
        <v>0</v>
      </c>
      <c r="AC945" s="12" t="str">
        <f t="shared" si="580"/>
        <v>0</v>
      </c>
      <c r="AD945" s="12" t="str">
        <f t="shared" si="580"/>
        <v>0</v>
      </c>
      <c r="AE945" s="12" t="str">
        <f t="shared" si="580"/>
        <v>0</v>
      </c>
      <c r="AF945" s="12" t="str">
        <f t="shared" si="580"/>
        <v>0</v>
      </c>
      <c r="AG945" s="12" t="str">
        <f t="shared" si="580"/>
        <v>0</v>
      </c>
      <c r="AH945" s="12" t="str">
        <f t="shared" si="580"/>
        <v>0</v>
      </c>
      <c r="AI945" s="12" t="str">
        <f t="shared" si="580"/>
        <v>0</v>
      </c>
      <c r="AJ945" s="12" t="str">
        <f t="shared" si="580"/>
        <v>0</v>
      </c>
    </row>
    <row r="946" spans="1:36">
      <c r="A946" s="5" t="str">
        <f t="shared" ref="A946" si="588">TRIM(A562)</f>
        <v>AUDI</v>
      </c>
      <c r="B946" t="str">
        <f t="shared" si="580"/>
        <v>A4 2.0 TDI 138BHP 4DR</v>
      </c>
      <c r="C946" s="12" t="str">
        <f t="shared" si="580"/>
        <v>2005</v>
      </c>
      <c r="D946" s="12" t="str">
        <f t="shared" si="580"/>
        <v>1</v>
      </c>
      <c r="E946" s="12" t="str">
        <f t="shared" si="580"/>
        <v>0</v>
      </c>
      <c r="F946" s="12" t="str">
        <f t="shared" si="580"/>
        <v>0</v>
      </c>
      <c r="G946" s="12" t="str">
        <f t="shared" ref="B946:AJ953" si="589">TRIM(G562)</f>
        <v>1</v>
      </c>
      <c r="H946" s="12" t="str">
        <f t="shared" si="589"/>
        <v>100</v>
      </c>
      <c r="I946" s="12" t="str">
        <f t="shared" si="589"/>
        <v>0</v>
      </c>
      <c r="J946" s="12" t="str">
        <f t="shared" si="589"/>
        <v>0</v>
      </c>
      <c r="K946" s="12" t="str">
        <f t="shared" si="589"/>
        <v>0</v>
      </c>
      <c r="L946" s="12" t="str">
        <f t="shared" si="589"/>
        <v>0</v>
      </c>
      <c r="M946" s="12" t="str">
        <f t="shared" si="589"/>
        <v>0</v>
      </c>
      <c r="N946" s="12" t="str">
        <f t="shared" si="589"/>
        <v>0</v>
      </c>
      <c r="O946" s="12" t="str">
        <f t="shared" si="589"/>
        <v>0</v>
      </c>
      <c r="P946" s="12" t="str">
        <f t="shared" si="589"/>
        <v>0</v>
      </c>
      <c r="Q946" s="12" t="str">
        <f t="shared" si="589"/>
        <v>1</v>
      </c>
      <c r="R946" s="12" t="str">
        <f t="shared" si="589"/>
        <v>100</v>
      </c>
      <c r="S946" s="12" t="str">
        <f t="shared" si="589"/>
        <v>0</v>
      </c>
      <c r="T946" s="12" t="str">
        <f t="shared" si="589"/>
        <v>0</v>
      </c>
      <c r="U946" s="12" t="str">
        <f t="shared" si="589"/>
        <v>0</v>
      </c>
      <c r="V946" s="12" t="str">
        <f t="shared" si="589"/>
        <v>0</v>
      </c>
      <c r="W946" s="12" t="str">
        <f t="shared" si="589"/>
        <v>0</v>
      </c>
      <c r="X946" s="12" t="str">
        <f t="shared" si="589"/>
        <v>0</v>
      </c>
      <c r="Y946" s="12" t="str">
        <f t="shared" si="589"/>
        <v>0</v>
      </c>
      <c r="Z946" s="12" t="str">
        <f t="shared" si="589"/>
        <v>0</v>
      </c>
      <c r="AA946" s="12" t="str">
        <f t="shared" si="589"/>
        <v>0</v>
      </c>
      <c r="AB946" s="12" t="str">
        <f t="shared" si="589"/>
        <v>0</v>
      </c>
      <c r="AC946" s="12" t="str">
        <f t="shared" si="589"/>
        <v>0</v>
      </c>
      <c r="AD946" s="12" t="str">
        <f t="shared" si="589"/>
        <v>0</v>
      </c>
      <c r="AE946" s="12" t="str">
        <f t="shared" si="589"/>
        <v>0</v>
      </c>
      <c r="AF946" s="12" t="str">
        <f t="shared" si="589"/>
        <v>0</v>
      </c>
      <c r="AG946" s="12" t="str">
        <f t="shared" si="589"/>
        <v>0</v>
      </c>
      <c r="AH946" s="12" t="str">
        <f t="shared" si="589"/>
        <v>0</v>
      </c>
      <c r="AI946" s="12" t="str">
        <f t="shared" si="589"/>
        <v>0</v>
      </c>
      <c r="AJ946" s="12" t="str">
        <f t="shared" si="589"/>
        <v>0</v>
      </c>
    </row>
    <row r="947" spans="1:36">
      <c r="A947" s="5" t="str">
        <f t="shared" ref="A947" si="590">TRIM(A563)</f>
        <v>AUDI</v>
      </c>
      <c r="B947" t="str">
        <f t="shared" si="589"/>
        <v>A4 2.0 TDI SE 138BHP 4DR A</v>
      </c>
      <c r="C947" s="12" t="str">
        <f t="shared" si="589"/>
        <v>2007</v>
      </c>
      <c r="D947" s="12" t="str">
        <f t="shared" si="589"/>
        <v>1</v>
      </c>
      <c r="E947" s="12" t="str">
        <f t="shared" si="589"/>
        <v>1</v>
      </c>
      <c r="F947" s="12" t="str">
        <f t="shared" si="589"/>
        <v>100</v>
      </c>
      <c r="G947" s="12" t="str">
        <f t="shared" si="589"/>
        <v>0</v>
      </c>
      <c r="H947" s="12" t="str">
        <f t="shared" si="589"/>
        <v>0</v>
      </c>
      <c r="I947" s="12" t="str">
        <f t="shared" si="589"/>
        <v>0</v>
      </c>
      <c r="J947" s="12" t="str">
        <f t="shared" si="589"/>
        <v>0</v>
      </c>
      <c r="K947" s="12" t="str">
        <f t="shared" si="589"/>
        <v>0</v>
      </c>
      <c r="L947" s="12" t="str">
        <f t="shared" si="589"/>
        <v>0</v>
      </c>
      <c r="M947" s="12" t="str">
        <f t="shared" si="589"/>
        <v>0</v>
      </c>
      <c r="N947" s="12" t="str">
        <f t="shared" si="589"/>
        <v>0</v>
      </c>
      <c r="O947" s="12" t="str">
        <f t="shared" si="589"/>
        <v>0</v>
      </c>
      <c r="P947" s="12" t="str">
        <f t="shared" si="589"/>
        <v>0</v>
      </c>
      <c r="Q947" s="12" t="str">
        <f t="shared" si="589"/>
        <v>0</v>
      </c>
      <c r="R947" s="12" t="str">
        <f t="shared" si="589"/>
        <v>0</v>
      </c>
      <c r="S947" s="12" t="str">
        <f t="shared" si="589"/>
        <v>0</v>
      </c>
      <c r="T947" s="12" t="str">
        <f t="shared" si="589"/>
        <v>0</v>
      </c>
      <c r="U947" s="12" t="str">
        <f t="shared" si="589"/>
        <v>0</v>
      </c>
      <c r="V947" s="12" t="str">
        <f t="shared" si="589"/>
        <v>0</v>
      </c>
      <c r="W947" s="12" t="str">
        <f t="shared" si="589"/>
        <v>0</v>
      </c>
      <c r="X947" s="12" t="str">
        <f t="shared" si="589"/>
        <v>0</v>
      </c>
      <c r="Y947" s="12" t="str">
        <f t="shared" si="589"/>
        <v>0</v>
      </c>
      <c r="Z947" s="12" t="str">
        <f t="shared" si="589"/>
        <v>0</v>
      </c>
      <c r="AA947" s="12" t="str">
        <f t="shared" si="589"/>
        <v>0</v>
      </c>
      <c r="AB947" s="12" t="str">
        <f t="shared" si="589"/>
        <v>0</v>
      </c>
      <c r="AC947" s="12" t="str">
        <f t="shared" si="589"/>
        <v>0</v>
      </c>
      <c r="AD947" s="12" t="str">
        <f t="shared" si="589"/>
        <v>0</v>
      </c>
      <c r="AE947" s="12" t="str">
        <f t="shared" si="589"/>
        <v>0</v>
      </c>
      <c r="AF947" s="12" t="str">
        <f t="shared" si="589"/>
        <v>0</v>
      </c>
      <c r="AG947" s="12" t="str">
        <f t="shared" si="589"/>
        <v>0</v>
      </c>
      <c r="AH947" s="12" t="str">
        <f t="shared" si="589"/>
        <v>0</v>
      </c>
      <c r="AI947" s="12" t="str">
        <f t="shared" si="589"/>
        <v>0</v>
      </c>
      <c r="AJ947" s="12" t="str">
        <f t="shared" si="589"/>
        <v>0</v>
      </c>
    </row>
    <row r="948" spans="1:36">
      <c r="A948" s="5" t="str">
        <f t="shared" ref="A948" si="591">TRIM(A564)</f>
        <v>AUDI</v>
      </c>
      <c r="B948" t="str">
        <f t="shared" si="589"/>
        <v>A4 2.0TDI S/LINE SP ED 168BHP</v>
      </c>
      <c r="C948" s="12" t="str">
        <f t="shared" si="589"/>
        <v>2008</v>
      </c>
      <c r="D948" s="12" t="str">
        <f t="shared" si="589"/>
        <v>1</v>
      </c>
      <c r="E948" s="12" t="str">
        <f t="shared" si="589"/>
        <v>0</v>
      </c>
      <c r="F948" s="12" t="str">
        <f t="shared" si="589"/>
        <v>0</v>
      </c>
      <c r="G948" s="12" t="str">
        <f t="shared" si="589"/>
        <v>1</v>
      </c>
      <c r="H948" s="12" t="str">
        <f t="shared" si="589"/>
        <v>100</v>
      </c>
      <c r="I948" s="12" t="str">
        <f t="shared" si="589"/>
        <v>1</v>
      </c>
      <c r="J948" s="12" t="str">
        <f t="shared" si="589"/>
        <v>100</v>
      </c>
      <c r="K948" s="12" t="str">
        <f t="shared" si="589"/>
        <v>0</v>
      </c>
      <c r="L948" s="12" t="str">
        <f t="shared" si="589"/>
        <v>0</v>
      </c>
      <c r="M948" s="12" t="str">
        <f t="shared" si="589"/>
        <v>1</v>
      </c>
      <c r="N948" s="12" t="str">
        <f t="shared" si="589"/>
        <v>100</v>
      </c>
      <c r="O948" s="12" t="str">
        <f t="shared" si="589"/>
        <v>0</v>
      </c>
      <c r="P948" s="12" t="str">
        <f t="shared" si="589"/>
        <v>0</v>
      </c>
      <c r="Q948" s="12" t="str">
        <f t="shared" si="589"/>
        <v>0</v>
      </c>
      <c r="R948" s="12" t="str">
        <f t="shared" si="589"/>
        <v>0</v>
      </c>
      <c r="S948" s="12" t="str">
        <f t="shared" si="589"/>
        <v>0</v>
      </c>
      <c r="T948" s="12" t="str">
        <f t="shared" si="589"/>
        <v>0</v>
      </c>
      <c r="U948" s="12" t="str">
        <f t="shared" si="589"/>
        <v>0</v>
      </c>
      <c r="V948" s="12" t="str">
        <f t="shared" si="589"/>
        <v>0</v>
      </c>
      <c r="W948" s="12" t="str">
        <f t="shared" si="589"/>
        <v>0</v>
      </c>
      <c r="X948" s="12" t="str">
        <f t="shared" si="589"/>
        <v>0</v>
      </c>
      <c r="Y948" s="12" t="str">
        <f t="shared" si="589"/>
        <v>1</v>
      </c>
      <c r="Z948" s="12" t="str">
        <f t="shared" si="589"/>
        <v>100</v>
      </c>
      <c r="AA948" s="12" t="str">
        <f t="shared" si="589"/>
        <v>0</v>
      </c>
      <c r="AB948" s="12" t="str">
        <f t="shared" si="589"/>
        <v>0</v>
      </c>
      <c r="AC948" s="12" t="str">
        <f t="shared" si="589"/>
        <v>0</v>
      </c>
      <c r="AD948" s="12" t="str">
        <f t="shared" si="589"/>
        <v>0</v>
      </c>
      <c r="AE948" s="12" t="str">
        <f t="shared" si="589"/>
        <v>0</v>
      </c>
      <c r="AF948" s="12" t="str">
        <f t="shared" si="589"/>
        <v>0</v>
      </c>
      <c r="AG948" s="12" t="str">
        <f t="shared" si="589"/>
        <v>0</v>
      </c>
      <c r="AH948" s="12" t="str">
        <f t="shared" si="589"/>
        <v>0</v>
      </c>
      <c r="AI948" s="12" t="str">
        <f t="shared" si="589"/>
        <v>0</v>
      </c>
      <c r="AJ948" s="12" t="str">
        <f t="shared" si="589"/>
        <v>0</v>
      </c>
    </row>
    <row r="949" spans="1:36">
      <c r="A949" s="5" t="str">
        <f t="shared" ref="A949" si="592">TRIM(A565)</f>
        <v>AUDI</v>
      </c>
      <c r="B949" t="str">
        <f t="shared" si="589"/>
        <v>A4 2.O TDI S LINE 138BHP 4DR</v>
      </c>
      <c r="C949" s="12" t="str">
        <f t="shared" si="589"/>
        <v>2005</v>
      </c>
      <c r="D949" s="12" t="str">
        <f t="shared" si="589"/>
        <v>1</v>
      </c>
      <c r="E949" s="12" t="str">
        <f t="shared" si="589"/>
        <v>1</v>
      </c>
      <c r="F949" s="12" t="str">
        <f t="shared" si="589"/>
        <v>100</v>
      </c>
      <c r="G949" s="12" t="str">
        <f t="shared" si="589"/>
        <v>0</v>
      </c>
      <c r="H949" s="12" t="str">
        <f t="shared" si="589"/>
        <v>0</v>
      </c>
      <c r="I949" s="12" t="str">
        <f t="shared" si="589"/>
        <v>0</v>
      </c>
      <c r="J949" s="12" t="str">
        <f t="shared" si="589"/>
        <v>0</v>
      </c>
      <c r="K949" s="12" t="str">
        <f t="shared" si="589"/>
        <v>0</v>
      </c>
      <c r="L949" s="12" t="str">
        <f t="shared" si="589"/>
        <v>0</v>
      </c>
      <c r="M949" s="12" t="str">
        <f t="shared" si="589"/>
        <v>0</v>
      </c>
      <c r="N949" s="12" t="str">
        <f t="shared" si="589"/>
        <v>0</v>
      </c>
      <c r="O949" s="12" t="str">
        <f t="shared" si="589"/>
        <v>0</v>
      </c>
      <c r="P949" s="12" t="str">
        <f t="shared" si="589"/>
        <v>0</v>
      </c>
      <c r="Q949" s="12" t="str">
        <f t="shared" si="589"/>
        <v>0</v>
      </c>
      <c r="R949" s="12" t="str">
        <f t="shared" si="589"/>
        <v>0</v>
      </c>
      <c r="S949" s="12" t="str">
        <f t="shared" si="589"/>
        <v>0</v>
      </c>
      <c r="T949" s="12" t="str">
        <f t="shared" si="589"/>
        <v>0</v>
      </c>
      <c r="U949" s="12" t="str">
        <f t="shared" si="589"/>
        <v>0</v>
      </c>
      <c r="V949" s="12" t="str">
        <f t="shared" si="589"/>
        <v>0</v>
      </c>
      <c r="W949" s="12" t="str">
        <f t="shared" si="589"/>
        <v>0</v>
      </c>
      <c r="X949" s="12" t="str">
        <f t="shared" si="589"/>
        <v>0</v>
      </c>
      <c r="Y949" s="12" t="str">
        <f t="shared" si="589"/>
        <v>0</v>
      </c>
      <c r="Z949" s="12" t="str">
        <f t="shared" si="589"/>
        <v>0</v>
      </c>
      <c r="AA949" s="12" t="str">
        <f t="shared" si="589"/>
        <v>0</v>
      </c>
      <c r="AB949" s="12" t="str">
        <f t="shared" si="589"/>
        <v>0</v>
      </c>
      <c r="AC949" s="12" t="str">
        <f t="shared" si="589"/>
        <v>0</v>
      </c>
      <c r="AD949" s="12" t="str">
        <f t="shared" si="589"/>
        <v>0</v>
      </c>
      <c r="AE949" s="12" t="str">
        <f t="shared" si="589"/>
        <v>0</v>
      </c>
      <c r="AF949" s="12" t="str">
        <f t="shared" si="589"/>
        <v>0</v>
      </c>
      <c r="AG949" s="12" t="str">
        <f t="shared" si="589"/>
        <v>0</v>
      </c>
      <c r="AH949" s="12" t="str">
        <f t="shared" si="589"/>
        <v>0</v>
      </c>
      <c r="AI949" s="12" t="str">
        <f t="shared" si="589"/>
        <v>0</v>
      </c>
      <c r="AJ949" s="12" t="str">
        <f t="shared" si="589"/>
        <v>0</v>
      </c>
    </row>
    <row r="950" spans="1:36">
      <c r="A950" s="5" t="str">
        <f t="shared" ref="A950" si="593">TRIM(A566)</f>
        <v>AUDI</v>
      </c>
      <c r="B950" t="str">
        <f t="shared" si="589"/>
        <v>A4 CABRIOLET</v>
      </c>
      <c r="C950" s="12" t="str">
        <f t="shared" si="589"/>
        <v>2003</v>
      </c>
      <c r="D950" s="12" t="str">
        <f t="shared" si="589"/>
        <v>3</v>
      </c>
      <c r="E950" s="12" t="str">
        <f t="shared" si="589"/>
        <v>2</v>
      </c>
      <c r="F950" s="12" t="str">
        <f t="shared" si="589"/>
        <v>66.7</v>
      </c>
      <c r="G950" s="12" t="str">
        <f t="shared" si="589"/>
        <v>1</v>
      </c>
      <c r="H950" s="12" t="str">
        <f t="shared" si="589"/>
        <v>33.3</v>
      </c>
      <c r="I950" s="12" t="str">
        <f t="shared" si="589"/>
        <v>0</v>
      </c>
      <c r="J950" s="12" t="str">
        <f t="shared" si="589"/>
        <v>0</v>
      </c>
      <c r="K950" s="12" t="str">
        <f t="shared" si="589"/>
        <v>0</v>
      </c>
      <c r="L950" s="12" t="str">
        <f t="shared" si="589"/>
        <v>0</v>
      </c>
      <c r="M950" s="12" t="str">
        <f t="shared" si="589"/>
        <v>0</v>
      </c>
      <c r="N950" s="12" t="str">
        <f t="shared" si="589"/>
        <v>0</v>
      </c>
      <c r="O950" s="12" t="str">
        <f t="shared" si="589"/>
        <v>1</v>
      </c>
      <c r="P950" s="12" t="str">
        <f t="shared" si="589"/>
        <v>33.3</v>
      </c>
      <c r="Q950" s="12" t="str">
        <f t="shared" si="589"/>
        <v>0</v>
      </c>
      <c r="R950" s="12" t="str">
        <f t="shared" si="589"/>
        <v>0</v>
      </c>
      <c r="S950" s="12" t="str">
        <f t="shared" si="589"/>
        <v>0</v>
      </c>
      <c r="T950" s="12" t="str">
        <f t="shared" si="589"/>
        <v>0</v>
      </c>
      <c r="U950" s="12" t="str">
        <f t="shared" si="589"/>
        <v>0</v>
      </c>
      <c r="V950" s="12" t="str">
        <f t="shared" si="589"/>
        <v>0</v>
      </c>
      <c r="W950" s="12" t="str">
        <f t="shared" si="589"/>
        <v>0</v>
      </c>
      <c r="X950" s="12" t="str">
        <f t="shared" si="589"/>
        <v>0</v>
      </c>
      <c r="Y950" s="12" t="str">
        <f t="shared" si="589"/>
        <v>0</v>
      </c>
      <c r="Z950" s="12" t="str">
        <f t="shared" si="589"/>
        <v>0</v>
      </c>
      <c r="AA950" s="12" t="str">
        <f t="shared" si="589"/>
        <v>0</v>
      </c>
      <c r="AB950" s="12" t="str">
        <f t="shared" si="589"/>
        <v>0</v>
      </c>
      <c r="AC950" s="12" t="str">
        <f t="shared" si="589"/>
        <v>1</v>
      </c>
      <c r="AD950" s="12" t="str">
        <f t="shared" si="589"/>
        <v>33.3</v>
      </c>
      <c r="AE950" s="12" t="str">
        <f t="shared" si="589"/>
        <v>0</v>
      </c>
      <c r="AF950" s="12" t="str">
        <f t="shared" si="589"/>
        <v>0</v>
      </c>
      <c r="AG950" s="12" t="str">
        <f t="shared" si="589"/>
        <v>0</v>
      </c>
      <c r="AH950" s="12" t="str">
        <f t="shared" si="589"/>
        <v>0</v>
      </c>
      <c r="AI950" s="12" t="str">
        <f t="shared" si="589"/>
        <v>0</v>
      </c>
      <c r="AJ950" s="12" t="str">
        <f t="shared" si="589"/>
        <v>0</v>
      </c>
    </row>
    <row r="951" spans="1:36">
      <c r="A951" s="5" t="str">
        <f t="shared" ref="A951" si="594">TRIM(A567)</f>
        <v>AUDI</v>
      </c>
      <c r="B951" t="str">
        <f t="shared" si="589"/>
        <v>A4 CABRIOLET</v>
      </c>
      <c r="C951" s="12" t="str">
        <f t="shared" si="589"/>
        <v>2004</v>
      </c>
      <c r="D951" s="12" t="str">
        <f t="shared" si="589"/>
        <v>3</v>
      </c>
      <c r="E951" s="12" t="str">
        <f t="shared" si="589"/>
        <v>0</v>
      </c>
      <c r="F951" s="12" t="str">
        <f t="shared" si="589"/>
        <v>0</v>
      </c>
      <c r="G951" s="12" t="str">
        <f t="shared" si="589"/>
        <v>3</v>
      </c>
      <c r="H951" s="12" t="str">
        <f t="shared" si="589"/>
        <v>100</v>
      </c>
      <c r="I951" s="12" t="str">
        <f t="shared" si="589"/>
        <v>2</v>
      </c>
      <c r="J951" s="12" t="str">
        <f t="shared" si="589"/>
        <v>66.7</v>
      </c>
      <c r="K951" s="12" t="str">
        <f t="shared" si="589"/>
        <v>2</v>
      </c>
      <c r="L951" s="12" t="str">
        <f t="shared" si="589"/>
        <v>66.7</v>
      </c>
      <c r="M951" s="12" t="str">
        <f t="shared" si="589"/>
        <v>0</v>
      </c>
      <c r="N951" s="12" t="str">
        <f t="shared" si="589"/>
        <v>0</v>
      </c>
      <c r="O951" s="12" t="str">
        <f t="shared" si="589"/>
        <v>0</v>
      </c>
      <c r="P951" s="12" t="str">
        <f t="shared" si="589"/>
        <v>0</v>
      </c>
      <c r="Q951" s="12" t="str">
        <f t="shared" si="589"/>
        <v>2</v>
      </c>
      <c r="R951" s="12" t="str">
        <f t="shared" si="589"/>
        <v>66.7</v>
      </c>
      <c r="S951" s="12" t="str">
        <f t="shared" si="589"/>
        <v>0</v>
      </c>
      <c r="T951" s="12" t="str">
        <f t="shared" si="589"/>
        <v>0</v>
      </c>
      <c r="U951" s="12" t="str">
        <f t="shared" si="589"/>
        <v>0</v>
      </c>
      <c r="V951" s="12" t="str">
        <f t="shared" si="589"/>
        <v>0</v>
      </c>
      <c r="W951" s="12" t="str">
        <f t="shared" si="589"/>
        <v>0</v>
      </c>
      <c r="X951" s="12" t="str">
        <f t="shared" si="589"/>
        <v>0</v>
      </c>
      <c r="Y951" s="12" t="str">
        <f t="shared" si="589"/>
        <v>0</v>
      </c>
      <c r="Z951" s="12" t="str">
        <f t="shared" si="589"/>
        <v>0</v>
      </c>
      <c r="AA951" s="12" t="str">
        <f t="shared" si="589"/>
        <v>2</v>
      </c>
      <c r="AB951" s="12" t="str">
        <f t="shared" si="589"/>
        <v>66.7</v>
      </c>
      <c r="AC951" s="12" t="str">
        <f t="shared" si="589"/>
        <v>0</v>
      </c>
      <c r="AD951" s="12" t="str">
        <f t="shared" si="589"/>
        <v>0</v>
      </c>
      <c r="AE951" s="12" t="str">
        <f t="shared" si="589"/>
        <v>0</v>
      </c>
      <c r="AF951" s="12" t="str">
        <f t="shared" si="589"/>
        <v>0</v>
      </c>
      <c r="AG951" s="12" t="str">
        <f t="shared" si="589"/>
        <v>0</v>
      </c>
      <c r="AH951" s="12" t="str">
        <f t="shared" si="589"/>
        <v>0</v>
      </c>
      <c r="AI951" s="12" t="str">
        <f t="shared" si="589"/>
        <v>0</v>
      </c>
      <c r="AJ951" s="12" t="str">
        <f t="shared" si="589"/>
        <v>0</v>
      </c>
    </row>
    <row r="952" spans="1:36">
      <c r="A952" s="5" t="str">
        <f t="shared" ref="A952" si="595">TRIM(A568)</f>
        <v>AUDI</v>
      </c>
      <c r="B952" t="str">
        <f t="shared" si="589"/>
        <v>A4 CABRIOLET</v>
      </c>
      <c r="C952" s="12" t="str">
        <f t="shared" si="589"/>
        <v>2005</v>
      </c>
      <c r="D952" s="12" t="str">
        <f t="shared" si="589"/>
        <v>4</v>
      </c>
      <c r="E952" s="12" t="str">
        <f t="shared" si="589"/>
        <v>1</v>
      </c>
      <c r="F952" s="12" t="str">
        <f t="shared" si="589"/>
        <v>25</v>
      </c>
      <c r="G952" s="12" t="str">
        <f t="shared" si="589"/>
        <v>3</v>
      </c>
      <c r="H952" s="12" t="str">
        <f t="shared" si="589"/>
        <v>75</v>
      </c>
      <c r="I952" s="12" t="str">
        <f t="shared" si="589"/>
        <v>0</v>
      </c>
      <c r="J952" s="12" t="str">
        <f t="shared" si="589"/>
        <v>0</v>
      </c>
      <c r="K952" s="12" t="str">
        <f t="shared" si="589"/>
        <v>1</v>
      </c>
      <c r="L952" s="12" t="str">
        <f t="shared" si="589"/>
        <v>25</v>
      </c>
      <c r="M952" s="12" t="str">
        <f t="shared" si="589"/>
        <v>0</v>
      </c>
      <c r="N952" s="12" t="str">
        <f t="shared" si="589"/>
        <v>0</v>
      </c>
      <c r="O952" s="12" t="str">
        <f t="shared" si="589"/>
        <v>1</v>
      </c>
      <c r="P952" s="12" t="str">
        <f t="shared" si="589"/>
        <v>25</v>
      </c>
      <c r="Q952" s="12" t="str">
        <f t="shared" si="589"/>
        <v>0</v>
      </c>
      <c r="R952" s="12" t="str">
        <f t="shared" si="589"/>
        <v>0</v>
      </c>
      <c r="S952" s="12" t="str">
        <f t="shared" si="589"/>
        <v>0</v>
      </c>
      <c r="T952" s="12" t="str">
        <f t="shared" si="589"/>
        <v>0</v>
      </c>
      <c r="U952" s="12" t="str">
        <f t="shared" si="589"/>
        <v>0</v>
      </c>
      <c r="V952" s="12" t="str">
        <f t="shared" si="589"/>
        <v>0</v>
      </c>
      <c r="W952" s="12" t="str">
        <f t="shared" si="589"/>
        <v>0</v>
      </c>
      <c r="X952" s="12" t="str">
        <f t="shared" si="589"/>
        <v>0</v>
      </c>
      <c r="Y952" s="12" t="str">
        <f t="shared" si="589"/>
        <v>1</v>
      </c>
      <c r="Z952" s="12" t="str">
        <f t="shared" si="589"/>
        <v>25</v>
      </c>
      <c r="AA952" s="12" t="str">
        <f t="shared" si="589"/>
        <v>0</v>
      </c>
      <c r="AB952" s="12" t="str">
        <f t="shared" si="589"/>
        <v>0</v>
      </c>
      <c r="AC952" s="12" t="str">
        <f t="shared" si="589"/>
        <v>1</v>
      </c>
      <c r="AD952" s="12" t="str">
        <f t="shared" si="589"/>
        <v>25</v>
      </c>
      <c r="AE952" s="12" t="str">
        <f t="shared" si="589"/>
        <v>0</v>
      </c>
      <c r="AF952" s="12" t="str">
        <f t="shared" si="589"/>
        <v>0</v>
      </c>
      <c r="AG952" s="12" t="str">
        <f t="shared" si="589"/>
        <v>0</v>
      </c>
      <c r="AH952" s="12" t="str">
        <f t="shared" si="589"/>
        <v>0</v>
      </c>
      <c r="AI952" s="12" t="str">
        <f t="shared" si="589"/>
        <v>0</v>
      </c>
      <c r="AJ952" s="12" t="str">
        <f t="shared" si="589"/>
        <v>0</v>
      </c>
    </row>
    <row r="953" spans="1:36">
      <c r="A953" s="5" t="str">
        <f t="shared" ref="A953" si="596">TRIM(A569)</f>
        <v>AUDI</v>
      </c>
      <c r="B953" t="str">
        <f t="shared" si="589"/>
        <v>A4 CABRIOLET</v>
      </c>
      <c r="C953" s="12" t="str">
        <f t="shared" si="589"/>
        <v>2006</v>
      </c>
      <c r="D953" s="12" t="str">
        <f t="shared" si="589"/>
        <v>3</v>
      </c>
      <c r="E953" s="12" t="str">
        <f t="shared" si="589"/>
        <v>2</v>
      </c>
      <c r="F953" s="12" t="str">
        <f t="shared" si="589"/>
        <v>66.7</v>
      </c>
      <c r="G953" s="12" t="str">
        <f t="shared" si="589"/>
        <v>1</v>
      </c>
      <c r="H953" s="12" t="str">
        <f t="shared" si="589"/>
        <v>33.3</v>
      </c>
      <c r="I953" s="12" t="str">
        <f t="shared" si="589"/>
        <v>0</v>
      </c>
      <c r="J953" s="12" t="str">
        <f t="shared" si="589"/>
        <v>0</v>
      </c>
      <c r="K953" s="12" t="str">
        <f t="shared" si="589"/>
        <v>0</v>
      </c>
      <c r="L953" s="12" t="str">
        <f t="shared" si="589"/>
        <v>0</v>
      </c>
      <c r="M953" s="12" t="str">
        <f t="shared" si="589"/>
        <v>1</v>
      </c>
      <c r="N953" s="12" t="str">
        <f t="shared" si="589"/>
        <v>33.3</v>
      </c>
      <c r="O953" s="12" t="str">
        <f t="shared" si="589"/>
        <v>0</v>
      </c>
      <c r="P953" s="12" t="str">
        <f t="shared" si="589"/>
        <v>0</v>
      </c>
      <c r="Q953" s="12" t="str">
        <f t="shared" ref="B953:AJ960" si="597">TRIM(Q569)</f>
        <v>1</v>
      </c>
      <c r="R953" s="12" t="str">
        <f t="shared" si="597"/>
        <v>33.3</v>
      </c>
      <c r="S953" s="12" t="str">
        <f t="shared" si="597"/>
        <v>0</v>
      </c>
      <c r="T953" s="12" t="str">
        <f t="shared" si="597"/>
        <v>0</v>
      </c>
      <c r="U953" s="12" t="str">
        <f t="shared" si="597"/>
        <v>0</v>
      </c>
      <c r="V953" s="12" t="str">
        <f t="shared" si="597"/>
        <v>0</v>
      </c>
      <c r="W953" s="12" t="str">
        <f t="shared" si="597"/>
        <v>0</v>
      </c>
      <c r="X953" s="12" t="str">
        <f t="shared" si="597"/>
        <v>0</v>
      </c>
      <c r="Y953" s="12" t="str">
        <f t="shared" si="597"/>
        <v>1</v>
      </c>
      <c r="Z953" s="12" t="str">
        <f t="shared" si="597"/>
        <v>33.3</v>
      </c>
      <c r="AA953" s="12" t="str">
        <f t="shared" si="597"/>
        <v>0</v>
      </c>
      <c r="AB953" s="12" t="str">
        <f t="shared" si="597"/>
        <v>0</v>
      </c>
      <c r="AC953" s="12" t="str">
        <f t="shared" si="597"/>
        <v>0</v>
      </c>
      <c r="AD953" s="12" t="str">
        <f t="shared" si="597"/>
        <v>0</v>
      </c>
      <c r="AE953" s="12" t="str">
        <f t="shared" si="597"/>
        <v>0</v>
      </c>
      <c r="AF953" s="12" t="str">
        <f t="shared" si="597"/>
        <v>0</v>
      </c>
      <c r="AG953" s="12" t="str">
        <f t="shared" si="597"/>
        <v>0</v>
      </c>
      <c r="AH953" s="12" t="str">
        <f t="shared" si="597"/>
        <v>0</v>
      </c>
      <c r="AI953" s="12" t="str">
        <f t="shared" si="597"/>
        <v>0</v>
      </c>
      <c r="AJ953" s="12" t="str">
        <f t="shared" si="597"/>
        <v>0</v>
      </c>
    </row>
    <row r="954" spans="1:36">
      <c r="A954" s="5" t="str">
        <f t="shared" ref="A954" si="598">TRIM(A570)</f>
        <v>AUDI</v>
      </c>
      <c r="B954" t="str">
        <f t="shared" si="597"/>
        <v>A4 CABRIOLET</v>
      </c>
      <c r="C954" s="12" t="str">
        <f t="shared" si="597"/>
        <v>2007</v>
      </c>
      <c r="D954" s="12" t="str">
        <f t="shared" si="597"/>
        <v>2</v>
      </c>
      <c r="E954" s="12" t="str">
        <f t="shared" si="597"/>
        <v>1</v>
      </c>
      <c r="F954" s="12" t="str">
        <f t="shared" si="597"/>
        <v>50</v>
      </c>
      <c r="G954" s="12" t="str">
        <f t="shared" si="597"/>
        <v>1</v>
      </c>
      <c r="H954" s="12" t="str">
        <f t="shared" si="597"/>
        <v>50</v>
      </c>
      <c r="I954" s="12" t="str">
        <f t="shared" si="597"/>
        <v>0</v>
      </c>
      <c r="J954" s="12" t="str">
        <f t="shared" si="597"/>
        <v>0</v>
      </c>
      <c r="K954" s="12" t="str">
        <f t="shared" si="597"/>
        <v>1</v>
      </c>
      <c r="L954" s="12" t="str">
        <f t="shared" si="597"/>
        <v>50</v>
      </c>
      <c r="M954" s="12" t="str">
        <f t="shared" si="597"/>
        <v>0</v>
      </c>
      <c r="N954" s="12" t="str">
        <f t="shared" si="597"/>
        <v>0</v>
      </c>
      <c r="O954" s="12" t="str">
        <f t="shared" si="597"/>
        <v>0</v>
      </c>
      <c r="P954" s="12" t="str">
        <f t="shared" si="597"/>
        <v>0</v>
      </c>
      <c r="Q954" s="12" t="str">
        <f t="shared" si="597"/>
        <v>1</v>
      </c>
      <c r="R954" s="12" t="str">
        <f t="shared" si="597"/>
        <v>50</v>
      </c>
      <c r="S954" s="12" t="str">
        <f t="shared" si="597"/>
        <v>0</v>
      </c>
      <c r="T954" s="12" t="str">
        <f t="shared" si="597"/>
        <v>0</v>
      </c>
      <c r="U954" s="12" t="str">
        <f t="shared" si="597"/>
        <v>0</v>
      </c>
      <c r="V954" s="12" t="str">
        <f t="shared" si="597"/>
        <v>0</v>
      </c>
      <c r="W954" s="12" t="str">
        <f t="shared" si="597"/>
        <v>0</v>
      </c>
      <c r="X954" s="12" t="str">
        <f t="shared" si="597"/>
        <v>0</v>
      </c>
      <c r="Y954" s="12" t="str">
        <f t="shared" si="597"/>
        <v>0</v>
      </c>
      <c r="Z954" s="12" t="str">
        <f t="shared" si="597"/>
        <v>0</v>
      </c>
      <c r="AA954" s="12" t="str">
        <f t="shared" si="597"/>
        <v>1</v>
      </c>
      <c r="AB954" s="12" t="str">
        <f t="shared" si="597"/>
        <v>50</v>
      </c>
      <c r="AC954" s="12" t="str">
        <f t="shared" si="597"/>
        <v>0</v>
      </c>
      <c r="AD954" s="12" t="str">
        <f t="shared" si="597"/>
        <v>0</v>
      </c>
      <c r="AE954" s="12" t="str">
        <f t="shared" si="597"/>
        <v>0</v>
      </c>
      <c r="AF954" s="12" t="str">
        <f t="shared" si="597"/>
        <v>0</v>
      </c>
      <c r="AG954" s="12" t="str">
        <f t="shared" si="597"/>
        <v>0</v>
      </c>
      <c r="AH954" s="12" t="str">
        <f t="shared" si="597"/>
        <v>0</v>
      </c>
      <c r="AI954" s="12" t="str">
        <f t="shared" si="597"/>
        <v>0</v>
      </c>
      <c r="AJ954" s="12" t="str">
        <f t="shared" si="597"/>
        <v>0</v>
      </c>
    </row>
    <row r="955" spans="1:36">
      <c r="A955" s="5" t="str">
        <f t="shared" ref="A955" si="599">TRIM(A571)</f>
        <v>AUDI</v>
      </c>
      <c r="B955" t="str">
        <f t="shared" si="597"/>
        <v>A4 CABRIOLET</v>
      </c>
      <c r="C955" s="12" t="str">
        <f t="shared" si="597"/>
        <v>2008</v>
      </c>
      <c r="D955" s="12" t="str">
        <f t="shared" si="597"/>
        <v>3</v>
      </c>
      <c r="E955" s="12" t="str">
        <f t="shared" si="597"/>
        <v>2</v>
      </c>
      <c r="F955" s="12" t="str">
        <f t="shared" si="597"/>
        <v>66.7</v>
      </c>
      <c r="G955" s="12" t="str">
        <f t="shared" si="597"/>
        <v>1</v>
      </c>
      <c r="H955" s="12" t="str">
        <f t="shared" si="597"/>
        <v>33.3</v>
      </c>
      <c r="I955" s="12" t="str">
        <f t="shared" si="597"/>
        <v>0</v>
      </c>
      <c r="J955" s="12" t="str">
        <f t="shared" si="597"/>
        <v>0</v>
      </c>
      <c r="K955" s="12" t="str">
        <f t="shared" si="597"/>
        <v>1</v>
      </c>
      <c r="L955" s="12" t="str">
        <f t="shared" si="597"/>
        <v>33.3</v>
      </c>
      <c r="M955" s="12" t="str">
        <f t="shared" si="597"/>
        <v>0</v>
      </c>
      <c r="N955" s="12" t="str">
        <f t="shared" si="597"/>
        <v>0</v>
      </c>
      <c r="O955" s="12" t="str">
        <f t="shared" si="597"/>
        <v>0</v>
      </c>
      <c r="P955" s="12" t="str">
        <f t="shared" si="597"/>
        <v>0</v>
      </c>
      <c r="Q955" s="12" t="str">
        <f t="shared" si="597"/>
        <v>1</v>
      </c>
      <c r="R955" s="12" t="str">
        <f t="shared" si="597"/>
        <v>33.3</v>
      </c>
      <c r="S955" s="12" t="str">
        <f t="shared" si="597"/>
        <v>0</v>
      </c>
      <c r="T955" s="12" t="str">
        <f t="shared" si="597"/>
        <v>0</v>
      </c>
      <c r="U955" s="12" t="str">
        <f t="shared" si="597"/>
        <v>0</v>
      </c>
      <c r="V955" s="12" t="str">
        <f t="shared" si="597"/>
        <v>0</v>
      </c>
      <c r="W955" s="12" t="str">
        <f t="shared" si="597"/>
        <v>0</v>
      </c>
      <c r="X955" s="12" t="str">
        <f t="shared" si="597"/>
        <v>0</v>
      </c>
      <c r="Y955" s="12" t="str">
        <f t="shared" si="597"/>
        <v>0</v>
      </c>
      <c r="Z955" s="12" t="str">
        <f t="shared" si="597"/>
        <v>0</v>
      </c>
      <c r="AA955" s="12" t="str">
        <f t="shared" si="597"/>
        <v>0</v>
      </c>
      <c r="AB955" s="12" t="str">
        <f t="shared" si="597"/>
        <v>0</v>
      </c>
      <c r="AC955" s="12" t="str">
        <f t="shared" si="597"/>
        <v>0</v>
      </c>
      <c r="AD955" s="12" t="str">
        <f t="shared" si="597"/>
        <v>0</v>
      </c>
      <c r="AE955" s="12" t="str">
        <f t="shared" si="597"/>
        <v>0</v>
      </c>
      <c r="AF955" s="12" t="str">
        <f t="shared" si="597"/>
        <v>0</v>
      </c>
      <c r="AG955" s="12" t="str">
        <f t="shared" si="597"/>
        <v>0</v>
      </c>
      <c r="AH955" s="12" t="str">
        <f t="shared" si="597"/>
        <v>0</v>
      </c>
      <c r="AI955" s="12" t="str">
        <f t="shared" si="597"/>
        <v>0</v>
      </c>
      <c r="AJ955" s="12" t="str">
        <f t="shared" si="597"/>
        <v>0</v>
      </c>
    </row>
    <row r="956" spans="1:36">
      <c r="A956" s="5" t="str">
        <f t="shared" ref="A956" si="600">TRIM(A572)</f>
        <v>AUDI</v>
      </c>
      <c r="B956" t="str">
        <f t="shared" si="597"/>
        <v>A4 CABRIOLET</v>
      </c>
      <c r="C956" s="12" t="str">
        <f t="shared" si="597"/>
        <v>2009</v>
      </c>
      <c r="D956" s="12" t="str">
        <f t="shared" si="597"/>
        <v>2</v>
      </c>
      <c r="E956" s="12" t="str">
        <f t="shared" si="597"/>
        <v>2</v>
      </c>
      <c r="F956" s="12" t="str">
        <f t="shared" si="597"/>
        <v>100</v>
      </c>
      <c r="G956" s="12" t="str">
        <f t="shared" si="597"/>
        <v>0</v>
      </c>
      <c r="H956" s="12" t="str">
        <f t="shared" si="597"/>
        <v>0</v>
      </c>
      <c r="I956" s="12" t="str">
        <f t="shared" si="597"/>
        <v>0</v>
      </c>
      <c r="J956" s="12" t="str">
        <f t="shared" si="597"/>
        <v>0</v>
      </c>
      <c r="K956" s="12" t="str">
        <f t="shared" si="597"/>
        <v>0</v>
      </c>
      <c r="L956" s="12" t="str">
        <f t="shared" si="597"/>
        <v>0</v>
      </c>
      <c r="M956" s="12" t="str">
        <f t="shared" si="597"/>
        <v>0</v>
      </c>
      <c r="N956" s="12" t="str">
        <f t="shared" si="597"/>
        <v>0</v>
      </c>
      <c r="O956" s="12" t="str">
        <f t="shared" si="597"/>
        <v>0</v>
      </c>
      <c r="P956" s="12" t="str">
        <f t="shared" si="597"/>
        <v>0</v>
      </c>
      <c r="Q956" s="12" t="str">
        <f t="shared" si="597"/>
        <v>0</v>
      </c>
      <c r="R956" s="12" t="str">
        <f t="shared" si="597"/>
        <v>0</v>
      </c>
      <c r="S956" s="12" t="str">
        <f t="shared" si="597"/>
        <v>0</v>
      </c>
      <c r="T956" s="12" t="str">
        <f t="shared" si="597"/>
        <v>0</v>
      </c>
      <c r="U956" s="12" t="str">
        <f t="shared" si="597"/>
        <v>0</v>
      </c>
      <c r="V956" s="12" t="str">
        <f t="shared" si="597"/>
        <v>0</v>
      </c>
      <c r="W956" s="12" t="str">
        <f t="shared" si="597"/>
        <v>0</v>
      </c>
      <c r="X956" s="12" t="str">
        <f t="shared" si="597"/>
        <v>0</v>
      </c>
      <c r="Y956" s="12" t="str">
        <f t="shared" si="597"/>
        <v>0</v>
      </c>
      <c r="Z956" s="12" t="str">
        <f t="shared" si="597"/>
        <v>0</v>
      </c>
      <c r="AA956" s="12" t="str">
        <f t="shared" si="597"/>
        <v>0</v>
      </c>
      <c r="AB956" s="12" t="str">
        <f t="shared" si="597"/>
        <v>0</v>
      </c>
      <c r="AC956" s="12" t="str">
        <f t="shared" si="597"/>
        <v>0</v>
      </c>
      <c r="AD956" s="12" t="str">
        <f t="shared" si="597"/>
        <v>0</v>
      </c>
      <c r="AE956" s="12" t="str">
        <f t="shared" si="597"/>
        <v>0</v>
      </c>
      <c r="AF956" s="12" t="str">
        <f t="shared" si="597"/>
        <v>0</v>
      </c>
      <c r="AG956" s="12" t="str">
        <f t="shared" si="597"/>
        <v>0</v>
      </c>
      <c r="AH956" s="12" t="str">
        <f t="shared" si="597"/>
        <v>0</v>
      </c>
      <c r="AI956" s="12" t="str">
        <f t="shared" si="597"/>
        <v>0</v>
      </c>
      <c r="AJ956" s="12" t="str">
        <f t="shared" si="597"/>
        <v>0</v>
      </c>
    </row>
    <row r="957" spans="1:36">
      <c r="A957" s="5" t="str">
        <f t="shared" ref="A957" si="601">TRIM(A573)</f>
        <v>AUDI</v>
      </c>
      <c r="B957" t="str">
        <f t="shared" si="597"/>
        <v>A4 SE</v>
      </c>
      <c r="C957" s="12" t="str">
        <f t="shared" si="597"/>
        <v>2005</v>
      </c>
      <c r="D957" s="12" t="str">
        <f t="shared" si="597"/>
        <v>1</v>
      </c>
      <c r="E957" s="12" t="str">
        <f t="shared" si="597"/>
        <v>0</v>
      </c>
      <c r="F957" s="12" t="str">
        <f t="shared" si="597"/>
        <v>0</v>
      </c>
      <c r="G957" s="12" t="str">
        <f t="shared" si="597"/>
        <v>1</v>
      </c>
      <c r="H957" s="12" t="str">
        <f t="shared" si="597"/>
        <v>100</v>
      </c>
      <c r="I957" s="12" t="str">
        <f t="shared" si="597"/>
        <v>0</v>
      </c>
      <c r="J957" s="12" t="str">
        <f t="shared" si="597"/>
        <v>0</v>
      </c>
      <c r="K957" s="12" t="str">
        <f t="shared" si="597"/>
        <v>0</v>
      </c>
      <c r="L957" s="12" t="str">
        <f t="shared" si="597"/>
        <v>0</v>
      </c>
      <c r="M957" s="12" t="str">
        <f t="shared" si="597"/>
        <v>0</v>
      </c>
      <c r="N957" s="12" t="str">
        <f t="shared" si="597"/>
        <v>0</v>
      </c>
      <c r="O957" s="12" t="str">
        <f t="shared" si="597"/>
        <v>1</v>
      </c>
      <c r="P957" s="12" t="str">
        <f t="shared" si="597"/>
        <v>100</v>
      </c>
      <c r="Q957" s="12" t="str">
        <f t="shared" si="597"/>
        <v>0</v>
      </c>
      <c r="R957" s="12" t="str">
        <f t="shared" si="597"/>
        <v>0</v>
      </c>
      <c r="S957" s="12" t="str">
        <f t="shared" si="597"/>
        <v>0</v>
      </c>
      <c r="T957" s="12" t="str">
        <f t="shared" si="597"/>
        <v>0</v>
      </c>
      <c r="U957" s="12" t="str">
        <f t="shared" si="597"/>
        <v>0</v>
      </c>
      <c r="V957" s="12" t="str">
        <f t="shared" si="597"/>
        <v>0</v>
      </c>
      <c r="W957" s="12" t="str">
        <f t="shared" si="597"/>
        <v>0</v>
      </c>
      <c r="X957" s="12" t="str">
        <f t="shared" si="597"/>
        <v>0</v>
      </c>
      <c r="Y957" s="12" t="str">
        <f t="shared" si="597"/>
        <v>0</v>
      </c>
      <c r="Z957" s="12" t="str">
        <f t="shared" si="597"/>
        <v>0</v>
      </c>
      <c r="AA957" s="12" t="str">
        <f t="shared" si="597"/>
        <v>0</v>
      </c>
      <c r="AB957" s="12" t="str">
        <f t="shared" si="597"/>
        <v>0</v>
      </c>
      <c r="AC957" s="12" t="str">
        <f t="shared" si="597"/>
        <v>1</v>
      </c>
      <c r="AD957" s="12" t="str">
        <f t="shared" si="597"/>
        <v>100</v>
      </c>
      <c r="AE957" s="12" t="str">
        <f t="shared" si="597"/>
        <v>0</v>
      </c>
      <c r="AF957" s="12" t="str">
        <f t="shared" si="597"/>
        <v>0</v>
      </c>
      <c r="AG957" s="12" t="str">
        <f t="shared" si="597"/>
        <v>0</v>
      </c>
      <c r="AH957" s="12" t="str">
        <f t="shared" si="597"/>
        <v>0</v>
      </c>
      <c r="AI957" s="12" t="str">
        <f t="shared" si="597"/>
        <v>0</v>
      </c>
      <c r="AJ957" s="12" t="str">
        <f t="shared" si="597"/>
        <v>0</v>
      </c>
    </row>
    <row r="958" spans="1:36">
      <c r="A958" s="5" t="str">
        <f t="shared" ref="A958" si="602">TRIM(A574)</f>
        <v>AUDI</v>
      </c>
      <c r="B958" t="str">
        <f t="shared" si="597"/>
        <v>A4 TDI SE 130BHP 5 SPEED 4DR</v>
      </c>
      <c r="C958" s="12" t="str">
        <f t="shared" si="597"/>
        <v>2001</v>
      </c>
      <c r="D958" s="12" t="str">
        <f t="shared" si="597"/>
        <v>1</v>
      </c>
      <c r="E958" s="12" t="str">
        <f t="shared" si="597"/>
        <v>0</v>
      </c>
      <c r="F958" s="12" t="str">
        <f t="shared" si="597"/>
        <v>0</v>
      </c>
      <c r="G958" s="12" t="str">
        <f t="shared" si="597"/>
        <v>1</v>
      </c>
      <c r="H958" s="12" t="str">
        <f t="shared" si="597"/>
        <v>100</v>
      </c>
      <c r="I958" s="12" t="str">
        <f t="shared" si="597"/>
        <v>0</v>
      </c>
      <c r="J958" s="12" t="str">
        <f t="shared" si="597"/>
        <v>0</v>
      </c>
      <c r="K958" s="12" t="str">
        <f t="shared" si="597"/>
        <v>0</v>
      </c>
      <c r="L958" s="12" t="str">
        <f t="shared" si="597"/>
        <v>0</v>
      </c>
      <c r="M958" s="12" t="str">
        <f t="shared" si="597"/>
        <v>1</v>
      </c>
      <c r="N958" s="12" t="str">
        <f t="shared" si="597"/>
        <v>100</v>
      </c>
      <c r="O958" s="12" t="str">
        <f t="shared" si="597"/>
        <v>0</v>
      </c>
      <c r="P958" s="12" t="str">
        <f t="shared" si="597"/>
        <v>0</v>
      </c>
      <c r="Q958" s="12" t="str">
        <f t="shared" si="597"/>
        <v>1</v>
      </c>
      <c r="R958" s="12" t="str">
        <f t="shared" si="597"/>
        <v>100</v>
      </c>
      <c r="S958" s="12" t="str">
        <f t="shared" si="597"/>
        <v>0</v>
      </c>
      <c r="T958" s="12" t="str">
        <f t="shared" si="597"/>
        <v>0</v>
      </c>
      <c r="U958" s="12" t="str">
        <f t="shared" si="597"/>
        <v>0</v>
      </c>
      <c r="V958" s="12" t="str">
        <f t="shared" si="597"/>
        <v>0</v>
      </c>
      <c r="W958" s="12" t="str">
        <f t="shared" si="597"/>
        <v>1</v>
      </c>
      <c r="X958" s="12" t="str">
        <f t="shared" si="597"/>
        <v>100</v>
      </c>
      <c r="Y958" s="12" t="str">
        <f t="shared" si="597"/>
        <v>0</v>
      </c>
      <c r="Z958" s="12" t="str">
        <f t="shared" si="597"/>
        <v>0</v>
      </c>
      <c r="AA958" s="12" t="str">
        <f t="shared" si="597"/>
        <v>0</v>
      </c>
      <c r="AB958" s="12" t="str">
        <f t="shared" si="597"/>
        <v>0</v>
      </c>
      <c r="AC958" s="12" t="str">
        <f t="shared" si="597"/>
        <v>0</v>
      </c>
      <c r="AD958" s="12" t="str">
        <f t="shared" si="597"/>
        <v>0</v>
      </c>
      <c r="AE958" s="12" t="str">
        <f t="shared" si="597"/>
        <v>0</v>
      </c>
      <c r="AF958" s="12" t="str">
        <f t="shared" si="597"/>
        <v>0</v>
      </c>
      <c r="AG958" s="12" t="str">
        <f t="shared" si="597"/>
        <v>0</v>
      </c>
      <c r="AH958" s="12" t="str">
        <f t="shared" si="597"/>
        <v>0</v>
      </c>
      <c r="AI958" s="12" t="str">
        <f t="shared" si="597"/>
        <v>0</v>
      </c>
      <c r="AJ958" s="12" t="str">
        <f t="shared" si="597"/>
        <v>0</v>
      </c>
    </row>
    <row r="959" spans="1:36">
      <c r="A959" s="5" t="str">
        <f t="shared" ref="A959" si="603">TRIM(A575)</f>
        <v>AUDI</v>
      </c>
      <c r="B959" t="str">
        <f t="shared" si="597"/>
        <v>A4 TDI SPORT 130BHP</v>
      </c>
      <c r="C959" s="12" t="str">
        <f t="shared" si="597"/>
        <v>2002</v>
      </c>
      <c r="D959" s="12" t="str">
        <f t="shared" si="597"/>
        <v>1</v>
      </c>
      <c r="E959" s="12" t="str">
        <f t="shared" si="597"/>
        <v>1</v>
      </c>
      <c r="F959" s="12" t="str">
        <f t="shared" si="597"/>
        <v>100</v>
      </c>
      <c r="G959" s="12" t="str">
        <f t="shared" si="597"/>
        <v>0</v>
      </c>
      <c r="H959" s="12" t="str">
        <f t="shared" si="597"/>
        <v>0</v>
      </c>
      <c r="I959" s="12" t="str">
        <f t="shared" si="597"/>
        <v>0</v>
      </c>
      <c r="J959" s="12" t="str">
        <f t="shared" si="597"/>
        <v>0</v>
      </c>
      <c r="K959" s="12" t="str">
        <f t="shared" si="597"/>
        <v>0</v>
      </c>
      <c r="L959" s="12" t="str">
        <f t="shared" si="597"/>
        <v>0</v>
      </c>
      <c r="M959" s="12" t="str">
        <f t="shared" si="597"/>
        <v>0</v>
      </c>
      <c r="N959" s="12" t="str">
        <f t="shared" si="597"/>
        <v>0</v>
      </c>
      <c r="O959" s="12" t="str">
        <f t="shared" si="597"/>
        <v>0</v>
      </c>
      <c r="P959" s="12" t="str">
        <f t="shared" si="597"/>
        <v>0</v>
      </c>
      <c r="Q959" s="12" t="str">
        <f t="shared" si="597"/>
        <v>0</v>
      </c>
      <c r="R959" s="12" t="str">
        <f t="shared" si="597"/>
        <v>0</v>
      </c>
      <c r="S959" s="12" t="str">
        <f t="shared" si="597"/>
        <v>0</v>
      </c>
      <c r="T959" s="12" t="str">
        <f t="shared" si="597"/>
        <v>0</v>
      </c>
      <c r="U959" s="12" t="str">
        <f t="shared" si="597"/>
        <v>0</v>
      </c>
      <c r="V959" s="12" t="str">
        <f t="shared" si="597"/>
        <v>0</v>
      </c>
      <c r="W959" s="12" t="str">
        <f t="shared" si="597"/>
        <v>0</v>
      </c>
      <c r="X959" s="12" t="str">
        <f t="shared" si="597"/>
        <v>0</v>
      </c>
      <c r="Y959" s="12" t="str">
        <f t="shared" si="597"/>
        <v>0</v>
      </c>
      <c r="Z959" s="12" t="str">
        <f t="shared" si="597"/>
        <v>0</v>
      </c>
      <c r="AA959" s="12" t="str">
        <f t="shared" si="597"/>
        <v>0</v>
      </c>
      <c r="AB959" s="12" t="str">
        <f t="shared" si="597"/>
        <v>0</v>
      </c>
      <c r="AC959" s="12" t="str">
        <f t="shared" si="597"/>
        <v>0</v>
      </c>
      <c r="AD959" s="12" t="str">
        <f t="shared" si="597"/>
        <v>0</v>
      </c>
      <c r="AE959" s="12" t="str">
        <f t="shared" si="597"/>
        <v>0</v>
      </c>
      <c r="AF959" s="12" t="str">
        <f t="shared" si="597"/>
        <v>0</v>
      </c>
      <c r="AG959" s="12" t="str">
        <f t="shared" si="597"/>
        <v>0</v>
      </c>
      <c r="AH959" s="12" t="str">
        <f t="shared" si="597"/>
        <v>0</v>
      </c>
      <c r="AI959" s="12" t="str">
        <f t="shared" si="597"/>
        <v>0</v>
      </c>
      <c r="AJ959" s="12" t="str">
        <f t="shared" si="597"/>
        <v>0</v>
      </c>
    </row>
    <row r="960" spans="1:36">
      <c r="A960" s="5" t="str">
        <f t="shared" ref="A960" si="604">TRIM(A576)</f>
        <v>AUDI</v>
      </c>
      <c r="B960" t="str">
        <f t="shared" si="597"/>
        <v>A4A</v>
      </c>
      <c r="C960" s="12" t="str">
        <f t="shared" si="597"/>
        <v>2007</v>
      </c>
      <c r="D960" s="12" t="str">
        <f t="shared" si="597"/>
        <v>12</v>
      </c>
      <c r="E960" s="12" t="str">
        <f t="shared" si="597"/>
        <v>8</v>
      </c>
      <c r="F960" s="12" t="str">
        <f t="shared" si="597"/>
        <v>66.7</v>
      </c>
      <c r="G960" s="12" t="str">
        <f t="shared" si="597"/>
        <v>4</v>
      </c>
      <c r="H960" s="12" t="str">
        <f t="shared" si="597"/>
        <v>33.3</v>
      </c>
      <c r="I960" s="12" t="str">
        <f t="shared" si="597"/>
        <v>1</v>
      </c>
      <c r="J960" s="12" t="str">
        <f t="shared" si="597"/>
        <v>8.3</v>
      </c>
      <c r="K960" s="12" t="str">
        <f t="shared" si="597"/>
        <v>2</v>
      </c>
      <c r="L960" s="12" t="str">
        <f t="shared" si="597"/>
        <v>16.7</v>
      </c>
      <c r="M960" s="12" t="str">
        <f t="shared" si="597"/>
        <v>0</v>
      </c>
      <c r="N960" s="12" t="str">
        <f t="shared" si="597"/>
        <v>0</v>
      </c>
      <c r="O960" s="12" t="str">
        <f t="shared" si="597"/>
        <v>1</v>
      </c>
      <c r="P960" s="12" t="str">
        <f t="shared" si="597"/>
        <v>8.3</v>
      </c>
      <c r="Q960" s="12" t="str">
        <f t="shared" si="597"/>
        <v>0</v>
      </c>
      <c r="R960" s="12" t="str">
        <f t="shared" si="597"/>
        <v>0</v>
      </c>
      <c r="S960" s="12" t="str">
        <f t="shared" si="597"/>
        <v>0</v>
      </c>
      <c r="T960" s="12" t="str">
        <f t="shared" si="597"/>
        <v>0</v>
      </c>
      <c r="U960" s="12" t="str">
        <f t="shared" si="597"/>
        <v>0</v>
      </c>
      <c r="V960" s="12" t="str">
        <f t="shared" si="597"/>
        <v>0</v>
      </c>
      <c r="W960" s="12" t="str">
        <f t="shared" si="597"/>
        <v>0</v>
      </c>
      <c r="X960" s="12" t="str">
        <f t="shared" si="597"/>
        <v>0</v>
      </c>
      <c r="Y960" s="12" t="str">
        <f t="shared" si="597"/>
        <v>0</v>
      </c>
      <c r="Z960" s="12" t="str">
        <f t="shared" si="597"/>
        <v>0</v>
      </c>
      <c r="AA960" s="12" t="str">
        <f t="shared" ref="B960:AJ968" si="605">TRIM(AA576)</f>
        <v>0</v>
      </c>
      <c r="AB960" s="12" t="str">
        <f t="shared" si="605"/>
        <v>0</v>
      </c>
      <c r="AC960" s="12" t="str">
        <f t="shared" si="605"/>
        <v>1</v>
      </c>
      <c r="AD960" s="12" t="str">
        <f t="shared" si="605"/>
        <v>8.3</v>
      </c>
      <c r="AE960" s="12" t="str">
        <f t="shared" si="605"/>
        <v>1</v>
      </c>
      <c r="AF960" s="12" t="str">
        <f t="shared" si="605"/>
        <v>8.3</v>
      </c>
      <c r="AG960" s="12" t="str">
        <f t="shared" si="605"/>
        <v>0</v>
      </c>
      <c r="AH960" s="12" t="str">
        <f t="shared" si="605"/>
        <v>0</v>
      </c>
      <c r="AI960" s="12" t="str">
        <f t="shared" si="605"/>
        <v>0</v>
      </c>
      <c r="AJ960" s="12" t="str">
        <f t="shared" si="605"/>
        <v>0</v>
      </c>
    </row>
    <row r="961" spans="1:36">
      <c r="A961" s="5" t="str">
        <f t="shared" ref="A961" si="606">TRIM(A577)</f>
        <v>AUDI</v>
      </c>
      <c r="B961" t="str">
        <f t="shared" si="605"/>
        <v>A4A</v>
      </c>
      <c r="C961" s="12" t="str">
        <f t="shared" si="605"/>
        <v>2008</v>
      </c>
      <c r="D961" s="12" t="str">
        <f t="shared" si="605"/>
        <v>8</v>
      </c>
      <c r="E961" s="12" t="str">
        <f t="shared" si="605"/>
        <v>4</v>
      </c>
      <c r="F961" s="12" t="str">
        <f t="shared" si="605"/>
        <v>50</v>
      </c>
      <c r="G961" s="12" t="str">
        <f t="shared" si="605"/>
        <v>4</v>
      </c>
      <c r="H961" s="12" t="str">
        <f t="shared" si="605"/>
        <v>50</v>
      </c>
      <c r="I961" s="12" t="str">
        <f t="shared" si="605"/>
        <v>0</v>
      </c>
      <c r="J961" s="12" t="str">
        <f t="shared" si="605"/>
        <v>0</v>
      </c>
      <c r="K961" s="12" t="str">
        <f t="shared" si="605"/>
        <v>2</v>
      </c>
      <c r="L961" s="12" t="str">
        <f t="shared" si="605"/>
        <v>25</v>
      </c>
      <c r="M961" s="12" t="str">
        <f t="shared" si="605"/>
        <v>2</v>
      </c>
      <c r="N961" s="12" t="str">
        <f t="shared" si="605"/>
        <v>25</v>
      </c>
      <c r="O961" s="12" t="str">
        <f t="shared" si="605"/>
        <v>0</v>
      </c>
      <c r="P961" s="12" t="str">
        <f t="shared" si="605"/>
        <v>0</v>
      </c>
      <c r="Q961" s="12" t="str">
        <f t="shared" si="605"/>
        <v>2</v>
      </c>
      <c r="R961" s="12" t="str">
        <f t="shared" si="605"/>
        <v>25</v>
      </c>
      <c r="S961" s="12" t="str">
        <f t="shared" si="605"/>
        <v>0</v>
      </c>
      <c r="T961" s="12" t="str">
        <f t="shared" si="605"/>
        <v>0</v>
      </c>
      <c r="U961" s="12" t="str">
        <f t="shared" si="605"/>
        <v>0</v>
      </c>
      <c r="V961" s="12" t="str">
        <f t="shared" si="605"/>
        <v>0</v>
      </c>
      <c r="W961" s="12" t="str">
        <f t="shared" si="605"/>
        <v>1</v>
      </c>
      <c r="X961" s="12" t="str">
        <f t="shared" si="605"/>
        <v>12.5</v>
      </c>
      <c r="Y961" s="12" t="str">
        <f t="shared" si="605"/>
        <v>1</v>
      </c>
      <c r="Z961" s="12" t="str">
        <f t="shared" si="605"/>
        <v>12.5</v>
      </c>
      <c r="AA961" s="12" t="str">
        <f t="shared" si="605"/>
        <v>0</v>
      </c>
      <c r="AB961" s="12" t="str">
        <f t="shared" si="605"/>
        <v>0</v>
      </c>
      <c r="AC961" s="12" t="str">
        <f t="shared" si="605"/>
        <v>0</v>
      </c>
      <c r="AD961" s="12" t="str">
        <f t="shared" si="605"/>
        <v>0</v>
      </c>
      <c r="AE961" s="12" t="str">
        <f t="shared" si="605"/>
        <v>0</v>
      </c>
      <c r="AF961" s="12" t="str">
        <f t="shared" si="605"/>
        <v>0</v>
      </c>
      <c r="AG961" s="12" t="str">
        <f t="shared" si="605"/>
        <v>0</v>
      </c>
      <c r="AH961" s="12" t="str">
        <f t="shared" si="605"/>
        <v>0</v>
      </c>
      <c r="AI961" s="12" t="str">
        <f t="shared" si="605"/>
        <v>0</v>
      </c>
      <c r="AJ961" s="12" t="str">
        <f t="shared" si="605"/>
        <v>0</v>
      </c>
    </row>
    <row r="962" spans="1:36">
      <c r="A962" s="5" t="str">
        <f t="shared" ref="A962" si="607">TRIM(A578)</f>
        <v>AUDI</v>
      </c>
      <c r="B962" t="str">
        <f t="shared" si="605"/>
        <v>A4A</v>
      </c>
      <c r="C962" s="12" t="str">
        <f t="shared" si="605"/>
        <v>2009</v>
      </c>
      <c r="D962" s="12" t="str">
        <f t="shared" si="605"/>
        <v>46</v>
      </c>
      <c r="E962" s="12" t="str">
        <f t="shared" si="605"/>
        <v>32</v>
      </c>
      <c r="F962" s="12" t="str">
        <f t="shared" si="605"/>
        <v>69.6</v>
      </c>
      <c r="G962" s="12" t="str">
        <f t="shared" si="605"/>
        <v>14</v>
      </c>
      <c r="H962" s="12" t="str">
        <f t="shared" si="605"/>
        <v>30.4</v>
      </c>
      <c r="I962" s="12" t="str">
        <f t="shared" si="605"/>
        <v>1</v>
      </c>
      <c r="J962" s="12" t="str">
        <f t="shared" si="605"/>
        <v>2.2</v>
      </c>
      <c r="K962" s="12" t="str">
        <f t="shared" si="605"/>
        <v>3</v>
      </c>
      <c r="L962" s="12" t="str">
        <f t="shared" si="605"/>
        <v>6.5</v>
      </c>
      <c r="M962" s="12" t="str">
        <f t="shared" si="605"/>
        <v>2</v>
      </c>
      <c r="N962" s="12" t="str">
        <f t="shared" si="605"/>
        <v>4.3</v>
      </c>
      <c r="O962" s="12" t="str">
        <f t="shared" si="605"/>
        <v>0</v>
      </c>
      <c r="P962" s="12" t="str">
        <f t="shared" si="605"/>
        <v>0</v>
      </c>
      <c r="Q962" s="12" t="str">
        <f t="shared" si="605"/>
        <v>9</v>
      </c>
      <c r="R962" s="12" t="str">
        <f t="shared" si="605"/>
        <v>19.6</v>
      </c>
      <c r="S962" s="12" t="str">
        <f t="shared" si="605"/>
        <v>1</v>
      </c>
      <c r="T962" s="12" t="str">
        <f t="shared" si="605"/>
        <v>2.2</v>
      </c>
      <c r="U962" s="12" t="str">
        <f t="shared" si="605"/>
        <v>0</v>
      </c>
      <c r="V962" s="12" t="str">
        <f t="shared" si="605"/>
        <v>0</v>
      </c>
      <c r="W962" s="12" t="str">
        <f t="shared" si="605"/>
        <v>3</v>
      </c>
      <c r="X962" s="12" t="str">
        <f t="shared" si="605"/>
        <v>6.5</v>
      </c>
      <c r="Y962" s="12" t="str">
        <f t="shared" si="605"/>
        <v>0</v>
      </c>
      <c r="Z962" s="12" t="str">
        <f t="shared" si="605"/>
        <v>0</v>
      </c>
      <c r="AA962" s="12" t="str">
        <f t="shared" si="605"/>
        <v>5</v>
      </c>
      <c r="AB962" s="12" t="str">
        <f t="shared" si="605"/>
        <v>10.9</v>
      </c>
      <c r="AC962" s="12" t="str">
        <f t="shared" si="605"/>
        <v>2</v>
      </c>
      <c r="AD962" s="12" t="str">
        <f t="shared" si="605"/>
        <v>4.3</v>
      </c>
      <c r="AE962" s="12" t="str">
        <f t="shared" si="605"/>
        <v>0</v>
      </c>
      <c r="AF962" s="12" t="str">
        <f t="shared" si="605"/>
        <v>0</v>
      </c>
      <c r="AG962" s="12" t="str">
        <f t="shared" si="605"/>
        <v>0</v>
      </c>
      <c r="AH962" s="12" t="str">
        <f t="shared" si="605"/>
        <v>0</v>
      </c>
      <c r="AI962" s="12" t="str">
        <f t="shared" si="605"/>
        <v>0</v>
      </c>
      <c r="AJ962" s="12" t="str">
        <f t="shared" si="605"/>
        <v>0</v>
      </c>
    </row>
    <row r="963" spans="1:36">
      <c r="A963" s="5" t="str">
        <f t="shared" ref="A963" si="608">TRIM(A579)</f>
        <v>AUDI</v>
      </c>
      <c r="B963" t="str">
        <f t="shared" ref="B963:P963" si="609">TRIM(B579)</f>
        <v>A4A</v>
      </c>
      <c r="C963" s="12" t="str">
        <f t="shared" si="609"/>
        <v>2010</v>
      </c>
      <c r="D963" s="12" t="str">
        <f t="shared" si="609"/>
        <v>22</v>
      </c>
      <c r="E963" s="12" t="str">
        <f t="shared" si="609"/>
        <v>15</v>
      </c>
      <c r="F963" s="12" t="str">
        <f t="shared" si="609"/>
        <v>68.2</v>
      </c>
      <c r="G963" s="12" t="str">
        <f t="shared" si="609"/>
        <v>7</v>
      </c>
      <c r="H963" s="12" t="str">
        <f t="shared" si="609"/>
        <v>31.8</v>
      </c>
      <c r="I963" s="12" t="str">
        <f t="shared" si="609"/>
        <v>0</v>
      </c>
      <c r="J963" s="12" t="str">
        <f t="shared" si="609"/>
        <v>0</v>
      </c>
      <c r="K963" s="12" t="str">
        <f t="shared" si="609"/>
        <v>1</v>
      </c>
      <c r="L963" s="12" t="str">
        <f t="shared" si="609"/>
        <v>4.5</v>
      </c>
      <c r="M963" s="12" t="str">
        <f t="shared" si="609"/>
        <v>0</v>
      </c>
      <c r="N963" s="12" t="str">
        <f t="shared" si="609"/>
        <v>0</v>
      </c>
      <c r="O963" s="12" t="str">
        <f t="shared" si="609"/>
        <v>0</v>
      </c>
      <c r="P963" s="12" t="str">
        <f t="shared" si="609"/>
        <v>0</v>
      </c>
      <c r="Q963" s="12" t="str">
        <f t="shared" si="605"/>
        <v>4</v>
      </c>
      <c r="R963" s="12" t="str">
        <f t="shared" si="605"/>
        <v>18.2</v>
      </c>
      <c r="S963" s="12" t="str">
        <f t="shared" si="605"/>
        <v>0</v>
      </c>
      <c r="T963" s="12" t="str">
        <f t="shared" si="605"/>
        <v>0</v>
      </c>
      <c r="U963" s="12" t="str">
        <f t="shared" si="605"/>
        <v>2</v>
      </c>
      <c r="V963" s="12" t="str">
        <f t="shared" si="605"/>
        <v>9.1</v>
      </c>
      <c r="W963" s="12" t="str">
        <f t="shared" si="605"/>
        <v>0</v>
      </c>
      <c r="X963" s="12" t="str">
        <f t="shared" si="605"/>
        <v>0</v>
      </c>
      <c r="Y963" s="12" t="str">
        <f t="shared" si="605"/>
        <v>0</v>
      </c>
      <c r="Z963" s="12" t="str">
        <f t="shared" si="605"/>
        <v>0</v>
      </c>
      <c r="AA963" s="12" t="str">
        <f t="shared" si="605"/>
        <v>5</v>
      </c>
      <c r="AB963" s="12" t="str">
        <f t="shared" si="605"/>
        <v>22.7</v>
      </c>
      <c r="AC963" s="12" t="str">
        <f t="shared" si="605"/>
        <v>0</v>
      </c>
      <c r="AD963" s="12" t="str">
        <f t="shared" si="605"/>
        <v>0</v>
      </c>
      <c r="AE963" s="12" t="str">
        <f t="shared" si="605"/>
        <v>0</v>
      </c>
      <c r="AF963" s="12" t="str">
        <f t="shared" si="605"/>
        <v>0</v>
      </c>
      <c r="AG963" s="12" t="str">
        <f t="shared" si="605"/>
        <v>0</v>
      </c>
      <c r="AH963" s="12" t="str">
        <f t="shared" si="605"/>
        <v>0</v>
      </c>
      <c r="AI963" s="12" t="str">
        <f t="shared" si="605"/>
        <v>0</v>
      </c>
      <c r="AJ963" s="12" t="str">
        <f t="shared" si="605"/>
        <v>0</v>
      </c>
    </row>
    <row r="964" spans="1:36">
      <c r="A964" s="5" t="str">
        <f t="shared" ref="A964" si="610">TRIM(A580)</f>
        <v>AUDI</v>
      </c>
      <c r="B964" t="str">
        <f t="shared" si="605"/>
        <v>A4A</v>
      </c>
      <c r="C964" s="12" t="str">
        <f t="shared" si="605"/>
        <v>2011</v>
      </c>
      <c r="D964" s="12" t="str">
        <f t="shared" si="605"/>
        <v>93</v>
      </c>
      <c r="E964" s="12" t="str">
        <f t="shared" si="605"/>
        <v>66</v>
      </c>
      <c r="F964" s="12" t="str">
        <f t="shared" si="605"/>
        <v>71</v>
      </c>
      <c r="G964" s="12" t="str">
        <f t="shared" si="605"/>
        <v>27</v>
      </c>
      <c r="H964" s="12" t="str">
        <f t="shared" si="605"/>
        <v>29</v>
      </c>
      <c r="I964" s="12" t="str">
        <f t="shared" si="605"/>
        <v>2</v>
      </c>
      <c r="J964" s="12" t="str">
        <f t="shared" si="605"/>
        <v>2.2</v>
      </c>
      <c r="K964" s="12" t="str">
        <f t="shared" si="605"/>
        <v>4</v>
      </c>
      <c r="L964" s="12" t="str">
        <f t="shared" si="605"/>
        <v>4.3</v>
      </c>
      <c r="M964" s="12" t="str">
        <f t="shared" si="605"/>
        <v>0</v>
      </c>
      <c r="N964" s="12" t="str">
        <f t="shared" si="605"/>
        <v>0</v>
      </c>
      <c r="O964" s="12" t="str">
        <f t="shared" si="605"/>
        <v>0</v>
      </c>
      <c r="P964" s="12" t="str">
        <f t="shared" si="605"/>
        <v>0</v>
      </c>
      <c r="Q964" s="12" t="str">
        <f t="shared" si="605"/>
        <v>20</v>
      </c>
      <c r="R964" s="12" t="str">
        <f t="shared" si="605"/>
        <v>21.5</v>
      </c>
      <c r="S964" s="12" t="str">
        <f t="shared" si="605"/>
        <v>0</v>
      </c>
      <c r="T964" s="12" t="str">
        <f t="shared" si="605"/>
        <v>0</v>
      </c>
      <c r="U964" s="12" t="str">
        <f t="shared" si="605"/>
        <v>0</v>
      </c>
      <c r="V964" s="12" t="str">
        <f t="shared" si="605"/>
        <v>0</v>
      </c>
      <c r="W964" s="12" t="str">
        <f t="shared" si="605"/>
        <v>0</v>
      </c>
      <c r="X964" s="12" t="str">
        <f t="shared" si="605"/>
        <v>0</v>
      </c>
      <c r="Y964" s="12" t="str">
        <f t="shared" si="605"/>
        <v>0</v>
      </c>
      <c r="Z964" s="12" t="str">
        <f t="shared" si="605"/>
        <v>0</v>
      </c>
      <c r="AA964" s="12" t="str">
        <f t="shared" si="605"/>
        <v>7</v>
      </c>
      <c r="AB964" s="12" t="str">
        <f t="shared" si="605"/>
        <v>7.5</v>
      </c>
      <c r="AC964" s="12" t="str">
        <f t="shared" si="605"/>
        <v>0</v>
      </c>
      <c r="AD964" s="12" t="str">
        <f t="shared" si="605"/>
        <v>0</v>
      </c>
      <c r="AE964" s="12" t="str">
        <f t="shared" si="605"/>
        <v>0</v>
      </c>
      <c r="AF964" s="12" t="str">
        <f t="shared" si="605"/>
        <v>0</v>
      </c>
      <c r="AG964" s="12" t="str">
        <f t="shared" si="605"/>
        <v>0</v>
      </c>
      <c r="AH964" s="12" t="str">
        <f t="shared" si="605"/>
        <v>0</v>
      </c>
      <c r="AI964" s="12" t="str">
        <f t="shared" si="605"/>
        <v>0</v>
      </c>
      <c r="AJ964" s="12" t="str">
        <f t="shared" si="605"/>
        <v>0</v>
      </c>
    </row>
    <row r="965" spans="1:36">
      <c r="A965" s="5" t="str">
        <f t="shared" ref="A965" si="611">TRIM(A581)</f>
        <v>AUDI</v>
      </c>
      <c r="B965" t="str">
        <f t="shared" si="605"/>
        <v>A4A</v>
      </c>
      <c r="C965" s="12" t="str">
        <f t="shared" si="605"/>
        <v>2012</v>
      </c>
      <c r="D965" s="12" t="str">
        <f t="shared" si="605"/>
        <v>12</v>
      </c>
      <c r="E965" s="12" t="str">
        <f t="shared" si="605"/>
        <v>8</v>
      </c>
      <c r="F965" s="12" t="str">
        <f t="shared" si="605"/>
        <v>66.7</v>
      </c>
      <c r="G965" s="12" t="str">
        <f t="shared" si="605"/>
        <v>4</v>
      </c>
      <c r="H965" s="12" t="str">
        <f t="shared" si="605"/>
        <v>33.3</v>
      </c>
      <c r="I965" s="12" t="str">
        <f t="shared" si="605"/>
        <v>1</v>
      </c>
      <c r="J965" s="12" t="str">
        <f t="shared" si="605"/>
        <v>8.3</v>
      </c>
      <c r="K965" s="12" t="str">
        <f t="shared" si="605"/>
        <v>0</v>
      </c>
      <c r="L965" s="12" t="str">
        <f t="shared" si="605"/>
        <v>0</v>
      </c>
      <c r="M965" s="12" t="str">
        <f t="shared" si="605"/>
        <v>0</v>
      </c>
      <c r="N965" s="12" t="str">
        <f t="shared" si="605"/>
        <v>0</v>
      </c>
      <c r="O965" s="12" t="str">
        <f t="shared" si="605"/>
        <v>0</v>
      </c>
      <c r="P965" s="12" t="str">
        <f t="shared" si="605"/>
        <v>0</v>
      </c>
      <c r="Q965" s="12" t="str">
        <f t="shared" si="605"/>
        <v>1</v>
      </c>
      <c r="R965" s="12" t="str">
        <f t="shared" si="605"/>
        <v>8.3</v>
      </c>
      <c r="S965" s="12" t="str">
        <f t="shared" si="605"/>
        <v>0</v>
      </c>
      <c r="T965" s="12" t="str">
        <f t="shared" si="605"/>
        <v>0</v>
      </c>
      <c r="U965" s="12" t="str">
        <f t="shared" si="605"/>
        <v>0</v>
      </c>
      <c r="V965" s="12" t="str">
        <f t="shared" si="605"/>
        <v>0</v>
      </c>
      <c r="W965" s="12" t="str">
        <f t="shared" si="605"/>
        <v>0</v>
      </c>
      <c r="X965" s="12" t="str">
        <f t="shared" si="605"/>
        <v>0</v>
      </c>
      <c r="Y965" s="12" t="str">
        <f t="shared" si="605"/>
        <v>0</v>
      </c>
      <c r="Z965" s="12" t="str">
        <f t="shared" si="605"/>
        <v>0</v>
      </c>
      <c r="AA965" s="12" t="str">
        <f t="shared" si="605"/>
        <v>2</v>
      </c>
      <c r="AB965" s="12" t="str">
        <f t="shared" si="605"/>
        <v>16.7</v>
      </c>
      <c r="AC965" s="12" t="str">
        <f t="shared" si="605"/>
        <v>0</v>
      </c>
      <c r="AD965" s="12" t="str">
        <f t="shared" si="605"/>
        <v>0</v>
      </c>
      <c r="AE965" s="12" t="str">
        <f t="shared" si="605"/>
        <v>0</v>
      </c>
      <c r="AF965" s="12" t="str">
        <f t="shared" si="605"/>
        <v>0</v>
      </c>
      <c r="AG965" s="12" t="str">
        <f t="shared" si="605"/>
        <v>0</v>
      </c>
      <c r="AH965" s="12" t="str">
        <f t="shared" si="605"/>
        <v>0</v>
      </c>
      <c r="AI965" s="12" t="str">
        <f t="shared" si="605"/>
        <v>0</v>
      </c>
      <c r="AJ965" s="12" t="str">
        <f t="shared" si="605"/>
        <v>0</v>
      </c>
    </row>
    <row r="966" spans="1:36">
      <c r="A966" s="5" t="str">
        <f t="shared" ref="A966" si="612">TRIM(A582)</f>
        <v>AUDI</v>
      </c>
      <c r="B966" t="str">
        <f t="shared" si="605"/>
        <v>A5</v>
      </c>
      <c r="C966" s="12" t="str">
        <f t="shared" si="605"/>
        <v>2007</v>
      </c>
      <c r="D966" s="12" t="str">
        <f t="shared" si="605"/>
        <v>37</v>
      </c>
      <c r="E966" s="12" t="str">
        <f t="shared" si="605"/>
        <v>22</v>
      </c>
      <c r="F966" s="12" t="str">
        <f t="shared" si="605"/>
        <v>59.5</v>
      </c>
      <c r="G966" s="12" t="str">
        <f t="shared" si="605"/>
        <v>15</v>
      </c>
      <c r="H966" s="12" t="str">
        <f t="shared" si="605"/>
        <v>40.5</v>
      </c>
      <c r="I966" s="12" t="str">
        <f t="shared" si="605"/>
        <v>1</v>
      </c>
      <c r="J966" s="12" t="str">
        <f t="shared" si="605"/>
        <v>2.7</v>
      </c>
      <c r="K966" s="12" t="str">
        <f t="shared" si="605"/>
        <v>3</v>
      </c>
      <c r="L966" s="12" t="str">
        <f t="shared" si="605"/>
        <v>8.1</v>
      </c>
      <c r="M966" s="12" t="str">
        <f t="shared" si="605"/>
        <v>2</v>
      </c>
      <c r="N966" s="12" t="str">
        <f t="shared" si="605"/>
        <v>5.4</v>
      </c>
      <c r="O966" s="12" t="str">
        <f t="shared" si="605"/>
        <v>0</v>
      </c>
      <c r="P966" s="12" t="str">
        <f t="shared" si="605"/>
        <v>0</v>
      </c>
      <c r="Q966" s="12" t="str">
        <f t="shared" si="605"/>
        <v>9</v>
      </c>
      <c r="R966" s="12" t="str">
        <f t="shared" si="605"/>
        <v>24.3</v>
      </c>
      <c r="S966" s="12" t="str">
        <f t="shared" si="605"/>
        <v>0</v>
      </c>
      <c r="T966" s="12" t="str">
        <f t="shared" si="605"/>
        <v>0</v>
      </c>
      <c r="U966" s="12" t="str">
        <f t="shared" si="605"/>
        <v>0</v>
      </c>
      <c r="V966" s="12" t="str">
        <f t="shared" si="605"/>
        <v>0</v>
      </c>
      <c r="W966" s="12" t="str">
        <f t="shared" si="605"/>
        <v>3</v>
      </c>
      <c r="X966" s="12" t="str">
        <f t="shared" si="605"/>
        <v>8.1</v>
      </c>
      <c r="Y966" s="12" t="str">
        <f t="shared" si="605"/>
        <v>0</v>
      </c>
      <c r="Z966" s="12" t="str">
        <f t="shared" si="605"/>
        <v>0</v>
      </c>
      <c r="AA966" s="12" t="str">
        <f t="shared" si="605"/>
        <v>1</v>
      </c>
      <c r="AB966" s="12" t="str">
        <f t="shared" si="605"/>
        <v>2.7</v>
      </c>
      <c r="AC966" s="12" t="str">
        <f t="shared" si="605"/>
        <v>0</v>
      </c>
      <c r="AD966" s="12" t="str">
        <f t="shared" si="605"/>
        <v>0</v>
      </c>
      <c r="AE966" s="12" t="str">
        <f t="shared" si="605"/>
        <v>0</v>
      </c>
      <c r="AF966" s="12" t="str">
        <f t="shared" si="605"/>
        <v>0</v>
      </c>
      <c r="AG966" s="12" t="str">
        <f t="shared" si="605"/>
        <v>1</v>
      </c>
      <c r="AH966" s="12" t="str">
        <f t="shared" si="605"/>
        <v>2.7</v>
      </c>
      <c r="AI966" s="12" t="str">
        <f t="shared" si="605"/>
        <v>0</v>
      </c>
      <c r="AJ966" s="12" t="str">
        <f t="shared" si="605"/>
        <v>0</v>
      </c>
    </row>
    <row r="967" spans="1:36">
      <c r="A967" s="5" t="str">
        <f t="shared" ref="A967" si="613">TRIM(A583)</f>
        <v>AUDI</v>
      </c>
      <c r="B967" t="str">
        <f t="shared" si="605"/>
        <v>A5</v>
      </c>
      <c r="C967" s="12" t="str">
        <f t="shared" si="605"/>
        <v>2008</v>
      </c>
      <c r="D967" s="12" t="str">
        <f t="shared" si="605"/>
        <v>133</v>
      </c>
      <c r="E967" s="12" t="str">
        <f t="shared" si="605"/>
        <v>76</v>
      </c>
      <c r="F967" s="12" t="str">
        <f t="shared" si="605"/>
        <v>57.1</v>
      </c>
      <c r="G967" s="12" t="str">
        <f t="shared" si="605"/>
        <v>57</v>
      </c>
      <c r="H967" s="12" t="str">
        <f t="shared" si="605"/>
        <v>42.9</v>
      </c>
      <c r="I967" s="12" t="str">
        <f t="shared" si="605"/>
        <v>5</v>
      </c>
      <c r="J967" s="12" t="str">
        <f t="shared" si="605"/>
        <v>3.8</v>
      </c>
      <c r="K967" s="12" t="str">
        <f t="shared" si="605"/>
        <v>14</v>
      </c>
      <c r="L967" s="12" t="str">
        <f t="shared" si="605"/>
        <v>10.5</v>
      </c>
      <c r="M967" s="12" t="str">
        <f t="shared" si="605"/>
        <v>5</v>
      </c>
      <c r="N967" s="12" t="str">
        <f t="shared" si="605"/>
        <v>3.8</v>
      </c>
      <c r="O967" s="12" t="str">
        <f t="shared" si="605"/>
        <v>0</v>
      </c>
      <c r="P967" s="12" t="str">
        <f t="shared" si="605"/>
        <v>0</v>
      </c>
      <c r="Q967" s="12" t="str">
        <f t="shared" si="605"/>
        <v>41</v>
      </c>
      <c r="R967" s="12" t="str">
        <f t="shared" si="605"/>
        <v>30.8</v>
      </c>
      <c r="S967" s="12" t="str">
        <f t="shared" si="605"/>
        <v>0</v>
      </c>
      <c r="T967" s="12" t="str">
        <f t="shared" si="605"/>
        <v>0</v>
      </c>
      <c r="U967" s="12" t="str">
        <f t="shared" si="605"/>
        <v>0</v>
      </c>
      <c r="V967" s="12" t="str">
        <f t="shared" si="605"/>
        <v>0</v>
      </c>
      <c r="W967" s="12" t="str">
        <f t="shared" si="605"/>
        <v>3</v>
      </c>
      <c r="X967" s="12" t="str">
        <f t="shared" si="605"/>
        <v>2.3</v>
      </c>
      <c r="Y967" s="12" t="str">
        <f t="shared" si="605"/>
        <v>2</v>
      </c>
      <c r="Z967" s="12" t="str">
        <f t="shared" si="605"/>
        <v>1.5</v>
      </c>
      <c r="AA967" s="12" t="str">
        <f t="shared" si="605"/>
        <v>14</v>
      </c>
      <c r="AB967" s="12" t="str">
        <f t="shared" si="605"/>
        <v>10.5</v>
      </c>
      <c r="AC967" s="12" t="str">
        <f t="shared" si="605"/>
        <v>0</v>
      </c>
      <c r="AD967" s="12" t="str">
        <f t="shared" si="605"/>
        <v>0</v>
      </c>
      <c r="AE967" s="12" t="str">
        <f t="shared" si="605"/>
        <v>1</v>
      </c>
      <c r="AF967" s="12" t="str">
        <f t="shared" si="605"/>
        <v>0.8</v>
      </c>
      <c r="AG967" s="12" t="str">
        <f t="shared" si="605"/>
        <v>2</v>
      </c>
      <c r="AH967" s="12" t="str">
        <f t="shared" si="605"/>
        <v>1.5</v>
      </c>
      <c r="AI967" s="12" t="str">
        <f t="shared" si="605"/>
        <v>1</v>
      </c>
      <c r="AJ967" s="12" t="str">
        <f t="shared" si="605"/>
        <v>0.8</v>
      </c>
    </row>
    <row r="968" spans="1:36">
      <c r="A968" s="5" t="str">
        <f t="shared" ref="A968" si="614">TRIM(A584)</f>
        <v>AUDI</v>
      </c>
      <c r="B968" t="str">
        <f t="shared" si="605"/>
        <v>A5</v>
      </c>
      <c r="C968" s="12" t="str">
        <f t="shared" si="605"/>
        <v>2009</v>
      </c>
      <c r="D968" s="12" t="str">
        <f t="shared" si="605"/>
        <v>410</v>
      </c>
      <c r="E968" s="12" t="str">
        <f t="shared" si="605"/>
        <v>259</v>
      </c>
      <c r="F968" s="12" t="str">
        <f t="shared" si="605"/>
        <v>63.2</v>
      </c>
      <c r="G968" s="12" t="str">
        <f t="shared" si="605"/>
        <v>151</v>
      </c>
      <c r="H968" s="12" t="str">
        <f t="shared" si="605"/>
        <v>36.8</v>
      </c>
      <c r="I968" s="12" t="str">
        <f t="shared" si="605"/>
        <v>11</v>
      </c>
      <c r="J968" s="12" t="str">
        <f t="shared" si="605"/>
        <v>2.7</v>
      </c>
      <c r="K968" s="12" t="str">
        <f t="shared" si="605"/>
        <v>33</v>
      </c>
      <c r="L968" s="12" t="str">
        <f t="shared" si="605"/>
        <v>8</v>
      </c>
      <c r="M968" s="12" t="str">
        <f t="shared" si="605"/>
        <v>18</v>
      </c>
      <c r="N968" s="12" t="str">
        <f t="shared" si="605"/>
        <v>4.4</v>
      </c>
      <c r="O968" s="12" t="str">
        <f t="shared" si="605"/>
        <v>0</v>
      </c>
      <c r="P968" s="12" t="str">
        <f t="shared" si="605"/>
        <v>0</v>
      </c>
      <c r="Q968" s="12" t="str">
        <f t="shared" ref="B968:AJ975" si="615">TRIM(Q584)</f>
        <v>111</v>
      </c>
      <c r="R968" s="12" t="str">
        <f t="shared" si="615"/>
        <v>27.1</v>
      </c>
      <c r="S968" s="12" t="str">
        <f t="shared" si="615"/>
        <v>4</v>
      </c>
      <c r="T968" s="12" t="str">
        <f t="shared" si="615"/>
        <v>1</v>
      </c>
      <c r="U968" s="12" t="str">
        <f t="shared" si="615"/>
        <v>0</v>
      </c>
      <c r="V968" s="12" t="str">
        <f t="shared" si="615"/>
        <v>0</v>
      </c>
      <c r="W968" s="12" t="str">
        <f t="shared" si="615"/>
        <v>8</v>
      </c>
      <c r="X968" s="12" t="str">
        <f t="shared" si="615"/>
        <v>2</v>
      </c>
      <c r="Y968" s="12" t="str">
        <f t="shared" si="615"/>
        <v>9</v>
      </c>
      <c r="Z968" s="12" t="str">
        <f t="shared" si="615"/>
        <v>2.2</v>
      </c>
      <c r="AA968" s="12" t="str">
        <f t="shared" si="615"/>
        <v>8</v>
      </c>
      <c r="AB968" s="12" t="str">
        <f t="shared" si="615"/>
        <v>2</v>
      </c>
      <c r="AC968" s="12" t="str">
        <f t="shared" si="615"/>
        <v>0</v>
      </c>
      <c r="AD968" s="12" t="str">
        <f t="shared" si="615"/>
        <v>0</v>
      </c>
      <c r="AE968" s="12" t="str">
        <f t="shared" si="615"/>
        <v>0</v>
      </c>
      <c r="AF968" s="12" t="str">
        <f t="shared" si="615"/>
        <v>0</v>
      </c>
      <c r="AG968" s="12" t="str">
        <f t="shared" si="615"/>
        <v>2</v>
      </c>
      <c r="AH968" s="12" t="str">
        <f t="shared" si="615"/>
        <v>0.5</v>
      </c>
      <c r="AI968" s="12" t="str">
        <f t="shared" si="615"/>
        <v>0</v>
      </c>
      <c r="AJ968" s="12" t="str">
        <f t="shared" si="615"/>
        <v>0</v>
      </c>
    </row>
    <row r="969" spans="1:36">
      <c r="A969" s="5" t="str">
        <f t="shared" ref="A969" si="616">TRIM(A585)</f>
        <v>AUDI</v>
      </c>
      <c r="B969" t="str">
        <f t="shared" si="615"/>
        <v>A5</v>
      </c>
      <c r="C969" s="12" t="str">
        <f t="shared" si="615"/>
        <v>2010</v>
      </c>
      <c r="D969" s="12" t="str">
        <f t="shared" si="615"/>
        <v>273</v>
      </c>
      <c r="E969" s="12" t="str">
        <f t="shared" si="615"/>
        <v>180</v>
      </c>
      <c r="F969" s="12" t="str">
        <f t="shared" si="615"/>
        <v>65.9</v>
      </c>
      <c r="G969" s="12" t="str">
        <f t="shared" si="615"/>
        <v>93</v>
      </c>
      <c r="H969" s="12" t="str">
        <f t="shared" si="615"/>
        <v>34.1</v>
      </c>
      <c r="I969" s="12" t="str">
        <f t="shared" si="615"/>
        <v>22</v>
      </c>
      <c r="J969" s="12" t="str">
        <f t="shared" si="615"/>
        <v>8.1</v>
      </c>
      <c r="K969" s="12" t="str">
        <f t="shared" si="615"/>
        <v>13</v>
      </c>
      <c r="L969" s="12" t="str">
        <f t="shared" si="615"/>
        <v>4.8</v>
      </c>
      <c r="M969" s="12" t="str">
        <f t="shared" si="615"/>
        <v>6</v>
      </c>
      <c r="N969" s="12" t="str">
        <f t="shared" si="615"/>
        <v>2.2</v>
      </c>
      <c r="O969" s="12" t="str">
        <f t="shared" si="615"/>
        <v>1</v>
      </c>
      <c r="P969" s="12" t="str">
        <f t="shared" si="615"/>
        <v>0.4</v>
      </c>
      <c r="Q969" s="12" t="str">
        <f t="shared" si="615"/>
        <v>65</v>
      </c>
      <c r="R969" s="12" t="str">
        <f t="shared" si="615"/>
        <v>23.8</v>
      </c>
      <c r="S969" s="12" t="str">
        <f t="shared" si="615"/>
        <v>2</v>
      </c>
      <c r="T969" s="12" t="str">
        <f t="shared" si="615"/>
        <v>0.7</v>
      </c>
      <c r="U969" s="12" t="str">
        <f t="shared" si="615"/>
        <v>1</v>
      </c>
      <c r="V969" s="12" t="str">
        <f t="shared" si="615"/>
        <v>0.4</v>
      </c>
      <c r="W969" s="12" t="str">
        <f t="shared" si="615"/>
        <v>1</v>
      </c>
      <c r="X969" s="12" t="str">
        <f t="shared" si="615"/>
        <v>0.4</v>
      </c>
      <c r="Y969" s="12" t="str">
        <f t="shared" si="615"/>
        <v>8</v>
      </c>
      <c r="Z969" s="12" t="str">
        <f t="shared" si="615"/>
        <v>2.9</v>
      </c>
      <c r="AA969" s="12" t="str">
        <f t="shared" si="615"/>
        <v>5</v>
      </c>
      <c r="AB969" s="12" t="str">
        <f t="shared" si="615"/>
        <v>1.8</v>
      </c>
      <c r="AC969" s="12" t="str">
        <f t="shared" si="615"/>
        <v>2</v>
      </c>
      <c r="AD969" s="12" t="str">
        <f t="shared" si="615"/>
        <v>0.7</v>
      </c>
      <c r="AE969" s="12" t="str">
        <f t="shared" si="615"/>
        <v>0</v>
      </c>
      <c r="AF969" s="12" t="str">
        <f t="shared" si="615"/>
        <v>0</v>
      </c>
      <c r="AG969" s="12" t="str">
        <f t="shared" si="615"/>
        <v>0</v>
      </c>
      <c r="AH969" s="12" t="str">
        <f t="shared" si="615"/>
        <v>0</v>
      </c>
      <c r="AI969" s="12" t="str">
        <f t="shared" si="615"/>
        <v>0</v>
      </c>
      <c r="AJ969" s="12" t="str">
        <f t="shared" si="615"/>
        <v>0</v>
      </c>
    </row>
    <row r="970" spans="1:36">
      <c r="A970" s="5" t="str">
        <f t="shared" ref="A970" si="617">TRIM(A586)</f>
        <v>AUDI</v>
      </c>
      <c r="B970" t="str">
        <f t="shared" si="615"/>
        <v>A5</v>
      </c>
      <c r="C970" s="12" t="str">
        <f t="shared" si="615"/>
        <v>2011</v>
      </c>
      <c r="D970" s="12" t="str">
        <f t="shared" si="615"/>
        <v>559</v>
      </c>
      <c r="E970" s="12" t="str">
        <f t="shared" si="615"/>
        <v>400</v>
      </c>
      <c r="F970" s="12" t="str">
        <f t="shared" si="615"/>
        <v>71.6</v>
      </c>
      <c r="G970" s="12" t="str">
        <f t="shared" si="615"/>
        <v>159</v>
      </c>
      <c r="H970" s="12" t="str">
        <f t="shared" si="615"/>
        <v>28.4</v>
      </c>
      <c r="I970" s="12" t="str">
        <f t="shared" si="615"/>
        <v>20</v>
      </c>
      <c r="J970" s="12" t="str">
        <f t="shared" si="615"/>
        <v>3.6</v>
      </c>
      <c r="K970" s="12" t="str">
        <f t="shared" si="615"/>
        <v>18</v>
      </c>
      <c r="L970" s="12" t="str">
        <f t="shared" si="615"/>
        <v>3.2</v>
      </c>
      <c r="M970" s="12" t="str">
        <f t="shared" si="615"/>
        <v>28</v>
      </c>
      <c r="N970" s="12" t="str">
        <f t="shared" si="615"/>
        <v>5</v>
      </c>
      <c r="O970" s="12" t="str">
        <f t="shared" si="615"/>
        <v>0</v>
      </c>
      <c r="P970" s="12" t="str">
        <f t="shared" si="615"/>
        <v>0</v>
      </c>
      <c r="Q970" s="12" t="str">
        <f t="shared" si="615"/>
        <v>110</v>
      </c>
      <c r="R970" s="12" t="str">
        <f t="shared" si="615"/>
        <v>19.7</v>
      </c>
      <c r="S970" s="12" t="str">
        <f t="shared" si="615"/>
        <v>0</v>
      </c>
      <c r="T970" s="12" t="str">
        <f t="shared" si="615"/>
        <v>0</v>
      </c>
      <c r="U970" s="12" t="str">
        <f t="shared" si="615"/>
        <v>1</v>
      </c>
      <c r="V970" s="12" t="str">
        <f t="shared" si="615"/>
        <v>0.2</v>
      </c>
      <c r="W970" s="12" t="str">
        <f t="shared" si="615"/>
        <v>4</v>
      </c>
      <c r="X970" s="12" t="str">
        <f t="shared" si="615"/>
        <v>0.7</v>
      </c>
      <c r="Y970" s="12" t="str">
        <f t="shared" si="615"/>
        <v>31</v>
      </c>
      <c r="Z970" s="12" t="str">
        <f t="shared" si="615"/>
        <v>5.5</v>
      </c>
      <c r="AA970" s="12" t="str">
        <f t="shared" si="615"/>
        <v>7</v>
      </c>
      <c r="AB970" s="12" t="str">
        <f t="shared" si="615"/>
        <v>1.3</v>
      </c>
      <c r="AC970" s="12" t="str">
        <f t="shared" si="615"/>
        <v>2</v>
      </c>
      <c r="AD970" s="12" t="str">
        <f t="shared" si="615"/>
        <v>0.4</v>
      </c>
      <c r="AE970" s="12" t="str">
        <f t="shared" si="615"/>
        <v>0</v>
      </c>
      <c r="AF970" s="12" t="str">
        <f t="shared" si="615"/>
        <v>0</v>
      </c>
      <c r="AG970" s="12" t="str">
        <f t="shared" si="615"/>
        <v>2</v>
      </c>
      <c r="AH970" s="12" t="str">
        <f t="shared" si="615"/>
        <v>0.4</v>
      </c>
      <c r="AI970" s="12" t="str">
        <f t="shared" si="615"/>
        <v>0</v>
      </c>
      <c r="AJ970" s="12" t="str">
        <f t="shared" si="615"/>
        <v>0</v>
      </c>
    </row>
    <row r="971" spans="1:36">
      <c r="A971" s="5" t="str">
        <f t="shared" ref="A971" si="618">TRIM(A587)</f>
        <v>AUDI</v>
      </c>
      <c r="B971" t="str">
        <f t="shared" si="615"/>
        <v>A5</v>
      </c>
      <c r="C971" s="12" t="str">
        <f t="shared" si="615"/>
        <v>2012</v>
      </c>
      <c r="D971" s="12" t="str">
        <f t="shared" si="615"/>
        <v>42</v>
      </c>
      <c r="E971" s="12" t="str">
        <f t="shared" si="615"/>
        <v>28</v>
      </c>
      <c r="F971" s="12" t="str">
        <f t="shared" si="615"/>
        <v>66.7</v>
      </c>
      <c r="G971" s="12" t="str">
        <f t="shared" si="615"/>
        <v>14</v>
      </c>
      <c r="H971" s="12" t="str">
        <f t="shared" si="615"/>
        <v>33.3</v>
      </c>
      <c r="I971" s="12" t="str">
        <f t="shared" si="615"/>
        <v>4</v>
      </c>
      <c r="J971" s="12" t="str">
        <f t="shared" si="615"/>
        <v>9.5</v>
      </c>
      <c r="K971" s="12" t="str">
        <f t="shared" si="615"/>
        <v>1</v>
      </c>
      <c r="L971" s="12" t="str">
        <f t="shared" si="615"/>
        <v>2.4</v>
      </c>
      <c r="M971" s="12" t="str">
        <f t="shared" si="615"/>
        <v>0</v>
      </c>
      <c r="N971" s="12" t="str">
        <f t="shared" si="615"/>
        <v>0</v>
      </c>
      <c r="O971" s="12" t="str">
        <f t="shared" si="615"/>
        <v>0</v>
      </c>
      <c r="P971" s="12" t="str">
        <f t="shared" si="615"/>
        <v>0</v>
      </c>
      <c r="Q971" s="12" t="str">
        <f t="shared" si="615"/>
        <v>10</v>
      </c>
      <c r="R971" s="12" t="str">
        <f t="shared" si="615"/>
        <v>23.8</v>
      </c>
      <c r="S971" s="12" t="str">
        <f t="shared" si="615"/>
        <v>0</v>
      </c>
      <c r="T971" s="12" t="str">
        <f t="shared" si="615"/>
        <v>0</v>
      </c>
      <c r="U971" s="12" t="str">
        <f t="shared" si="615"/>
        <v>0</v>
      </c>
      <c r="V971" s="12" t="str">
        <f t="shared" si="615"/>
        <v>0</v>
      </c>
      <c r="W971" s="12" t="str">
        <f t="shared" si="615"/>
        <v>0</v>
      </c>
      <c r="X971" s="12" t="str">
        <f t="shared" si="615"/>
        <v>0</v>
      </c>
      <c r="Y971" s="12" t="str">
        <f t="shared" si="615"/>
        <v>0</v>
      </c>
      <c r="Z971" s="12" t="str">
        <f t="shared" si="615"/>
        <v>0</v>
      </c>
      <c r="AA971" s="12" t="str">
        <f t="shared" si="615"/>
        <v>1</v>
      </c>
      <c r="AB971" s="12" t="str">
        <f t="shared" si="615"/>
        <v>2.4</v>
      </c>
      <c r="AC971" s="12" t="str">
        <f t="shared" si="615"/>
        <v>0</v>
      </c>
      <c r="AD971" s="12" t="str">
        <f t="shared" si="615"/>
        <v>0</v>
      </c>
      <c r="AE971" s="12" t="str">
        <f t="shared" si="615"/>
        <v>0</v>
      </c>
      <c r="AF971" s="12" t="str">
        <f t="shared" si="615"/>
        <v>0</v>
      </c>
      <c r="AG971" s="12" t="str">
        <f t="shared" si="615"/>
        <v>0</v>
      </c>
      <c r="AH971" s="12" t="str">
        <f t="shared" si="615"/>
        <v>0</v>
      </c>
      <c r="AI971" s="12" t="str">
        <f t="shared" si="615"/>
        <v>0</v>
      </c>
      <c r="AJ971" s="12" t="str">
        <f t="shared" si="615"/>
        <v>0</v>
      </c>
    </row>
    <row r="972" spans="1:36">
      <c r="A972" s="5" t="str">
        <f t="shared" ref="A972" si="619">TRIM(A588)</f>
        <v>AUDI</v>
      </c>
      <c r="B972" t="str">
        <f t="shared" si="615"/>
        <v>A5 CABRIOLET</v>
      </c>
      <c r="C972" s="12" t="str">
        <f t="shared" si="615"/>
        <v>2009</v>
      </c>
      <c r="D972" s="12" t="str">
        <f t="shared" si="615"/>
        <v>2</v>
      </c>
      <c r="E972" s="12" t="str">
        <f t="shared" si="615"/>
        <v>2</v>
      </c>
      <c r="F972" s="12" t="str">
        <f t="shared" si="615"/>
        <v>100</v>
      </c>
      <c r="G972" s="12" t="str">
        <f t="shared" si="615"/>
        <v>0</v>
      </c>
      <c r="H972" s="12" t="str">
        <f t="shared" si="615"/>
        <v>0</v>
      </c>
      <c r="I972" s="12" t="str">
        <f t="shared" si="615"/>
        <v>0</v>
      </c>
      <c r="J972" s="12" t="str">
        <f t="shared" si="615"/>
        <v>0</v>
      </c>
      <c r="K972" s="12" t="str">
        <f t="shared" si="615"/>
        <v>0</v>
      </c>
      <c r="L972" s="12" t="str">
        <f t="shared" si="615"/>
        <v>0</v>
      </c>
      <c r="M972" s="12" t="str">
        <f t="shared" si="615"/>
        <v>0</v>
      </c>
      <c r="N972" s="12" t="str">
        <f t="shared" si="615"/>
        <v>0</v>
      </c>
      <c r="O972" s="12" t="str">
        <f t="shared" si="615"/>
        <v>0</v>
      </c>
      <c r="P972" s="12" t="str">
        <f t="shared" si="615"/>
        <v>0</v>
      </c>
      <c r="Q972" s="12" t="str">
        <f t="shared" si="615"/>
        <v>0</v>
      </c>
      <c r="R972" s="12" t="str">
        <f t="shared" si="615"/>
        <v>0</v>
      </c>
      <c r="S972" s="12" t="str">
        <f t="shared" si="615"/>
        <v>0</v>
      </c>
      <c r="T972" s="12" t="str">
        <f t="shared" si="615"/>
        <v>0</v>
      </c>
      <c r="U972" s="12" t="str">
        <f t="shared" si="615"/>
        <v>0</v>
      </c>
      <c r="V972" s="12" t="str">
        <f t="shared" si="615"/>
        <v>0</v>
      </c>
      <c r="W972" s="12" t="str">
        <f t="shared" si="615"/>
        <v>0</v>
      </c>
      <c r="X972" s="12" t="str">
        <f t="shared" si="615"/>
        <v>0</v>
      </c>
      <c r="Y972" s="12" t="str">
        <f t="shared" si="615"/>
        <v>0</v>
      </c>
      <c r="Z972" s="12" t="str">
        <f t="shared" si="615"/>
        <v>0</v>
      </c>
      <c r="AA972" s="12" t="str">
        <f t="shared" si="615"/>
        <v>0</v>
      </c>
      <c r="AB972" s="12" t="str">
        <f t="shared" si="615"/>
        <v>0</v>
      </c>
      <c r="AC972" s="12" t="str">
        <f t="shared" si="615"/>
        <v>0</v>
      </c>
      <c r="AD972" s="12" t="str">
        <f t="shared" si="615"/>
        <v>0</v>
      </c>
      <c r="AE972" s="12" t="str">
        <f t="shared" si="615"/>
        <v>0</v>
      </c>
      <c r="AF972" s="12" t="str">
        <f t="shared" si="615"/>
        <v>0</v>
      </c>
      <c r="AG972" s="12" t="str">
        <f t="shared" si="615"/>
        <v>0</v>
      </c>
      <c r="AH972" s="12" t="str">
        <f t="shared" si="615"/>
        <v>0</v>
      </c>
      <c r="AI972" s="12" t="str">
        <f t="shared" si="615"/>
        <v>0</v>
      </c>
      <c r="AJ972" s="12" t="str">
        <f t="shared" si="615"/>
        <v>0</v>
      </c>
    </row>
    <row r="973" spans="1:36">
      <c r="A973" s="5" t="str">
        <f t="shared" ref="A973" si="620">TRIM(A589)</f>
        <v>AUDI</v>
      </c>
      <c r="B973" t="str">
        <f t="shared" si="615"/>
        <v>A5 CABRIOLET</v>
      </c>
      <c r="C973" s="12" t="str">
        <f t="shared" si="615"/>
        <v>2010</v>
      </c>
      <c r="D973" s="12" t="str">
        <f t="shared" si="615"/>
        <v>2</v>
      </c>
      <c r="E973" s="12" t="str">
        <f t="shared" si="615"/>
        <v>2</v>
      </c>
      <c r="F973" s="12" t="str">
        <f t="shared" si="615"/>
        <v>100</v>
      </c>
      <c r="G973" s="12" t="str">
        <f t="shared" si="615"/>
        <v>0</v>
      </c>
      <c r="H973" s="12" t="str">
        <f t="shared" si="615"/>
        <v>0</v>
      </c>
      <c r="I973" s="12" t="str">
        <f t="shared" si="615"/>
        <v>0</v>
      </c>
      <c r="J973" s="12" t="str">
        <f t="shared" si="615"/>
        <v>0</v>
      </c>
      <c r="K973" s="12" t="str">
        <f t="shared" si="615"/>
        <v>0</v>
      </c>
      <c r="L973" s="12" t="str">
        <f t="shared" si="615"/>
        <v>0</v>
      </c>
      <c r="M973" s="12" t="str">
        <f t="shared" si="615"/>
        <v>0</v>
      </c>
      <c r="N973" s="12" t="str">
        <f t="shared" si="615"/>
        <v>0</v>
      </c>
      <c r="O973" s="12" t="str">
        <f t="shared" si="615"/>
        <v>0</v>
      </c>
      <c r="P973" s="12" t="str">
        <f t="shared" si="615"/>
        <v>0</v>
      </c>
      <c r="Q973" s="12" t="str">
        <f t="shared" si="615"/>
        <v>0</v>
      </c>
      <c r="R973" s="12" t="str">
        <f t="shared" si="615"/>
        <v>0</v>
      </c>
      <c r="S973" s="12" t="str">
        <f t="shared" si="615"/>
        <v>0</v>
      </c>
      <c r="T973" s="12" t="str">
        <f t="shared" si="615"/>
        <v>0</v>
      </c>
      <c r="U973" s="12" t="str">
        <f t="shared" si="615"/>
        <v>0</v>
      </c>
      <c r="V973" s="12" t="str">
        <f t="shared" si="615"/>
        <v>0</v>
      </c>
      <c r="W973" s="12" t="str">
        <f t="shared" si="615"/>
        <v>0</v>
      </c>
      <c r="X973" s="12" t="str">
        <f t="shared" si="615"/>
        <v>0</v>
      </c>
      <c r="Y973" s="12" t="str">
        <f t="shared" si="615"/>
        <v>0</v>
      </c>
      <c r="Z973" s="12" t="str">
        <f t="shared" si="615"/>
        <v>0</v>
      </c>
      <c r="AA973" s="12" t="str">
        <f t="shared" si="615"/>
        <v>0</v>
      </c>
      <c r="AB973" s="12" t="str">
        <f t="shared" si="615"/>
        <v>0</v>
      </c>
      <c r="AC973" s="12" t="str">
        <f t="shared" si="615"/>
        <v>0</v>
      </c>
      <c r="AD973" s="12" t="str">
        <f t="shared" si="615"/>
        <v>0</v>
      </c>
      <c r="AE973" s="12" t="str">
        <f t="shared" si="615"/>
        <v>0</v>
      </c>
      <c r="AF973" s="12" t="str">
        <f t="shared" si="615"/>
        <v>0</v>
      </c>
      <c r="AG973" s="12" t="str">
        <f t="shared" si="615"/>
        <v>0</v>
      </c>
      <c r="AH973" s="12" t="str">
        <f t="shared" si="615"/>
        <v>0</v>
      </c>
      <c r="AI973" s="12" t="str">
        <f t="shared" si="615"/>
        <v>0</v>
      </c>
      <c r="AJ973" s="12" t="str">
        <f t="shared" si="615"/>
        <v>0</v>
      </c>
    </row>
    <row r="974" spans="1:36">
      <c r="A974" s="5" t="str">
        <f t="shared" ref="A974" si="621">TRIM(A590)</f>
        <v>AUDI</v>
      </c>
      <c r="B974" t="str">
        <f t="shared" si="615"/>
        <v>A5 CABRIOLET</v>
      </c>
      <c r="C974" s="12" t="str">
        <f t="shared" si="615"/>
        <v>2011</v>
      </c>
      <c r="D974" s="12" t="str">
        <f t="shared" si="615"/>
        <v>9</v>
      </c>
      <c r="E974" s="12" t="str">
        <f t="shared" si="615"/>
        <v>3</v>
      </c>
      <c r="F974" s="12" t="str">
        <f t="shared" si="615"/>
        <v>33.3</v>
      </c>
      <c r="G974" s="12" t="str">
        <f t="shared" si="615"/>
        <v>6</v>
      </c>
      <c r="H974" s="12" t="str">
        <f t="shared" si="615"/>
        <v>66.7</v>
      </c>
      <c r="I974" s="12" t="str">
        <f t="shared" si="615"/>
        <v>2</v>
      </c>
      <c r="J974" s="12" t="str">
        <f t="shared" si="615"/>
        <v>22.2</v>
      </c>
      <c r="K974" s="12" t="str">
        <f t="shared" si="615"/>
        <v>0</v>
      </c>
      <c r="L974" s="12" t="str">
        <f t="shared" si="615"/>
        <v>0</v>
      </c>
      <c r="M974" s="12" t="str">
        <f t="shared" si="615"/>
        <v>0</v>
      </c>
      <c r="N974" s="12" t="str">
        <f t="shared" si="615"/>
        <v>0</v>
      </c>
      <c r="O974" s="12" t="str">
        <f t="shared" si="615"/>
        <v>0</v>
      </c>
      <c r="P974" s="12" t="str">
        <f t="shared" si="615"/>
        <v>0</v>
      </c>
      <c r="Q974" s="12" t="str">
        <f t="shared" si="615"/>
        <v>4</v>
      </c>
      <c r="R974" s="12" t="str">
        <f t="shared" si="615"/>
        <v>44.4</v>
      </c>
      <c r="S974" s="12" t="str">
        <f t="shared" si="615"/>
        <v>0</v>
      </c>
      <c r="T974" s="12" t="str">
        <f t="shared" si="615"/>
        <v>0</v>
      </c>
      <c r="U974" s="12" t="str">
        <f t="shared" si="615"/>
        <v>0</v>
      </c>
      <c r="V974" s="12" t="str">
        <f t="shared" si="615"/>
        <v>0</v>
      </c>
      <c r="W974" s="12" t="str">
        <f t="shared" si="615"/>
        <v>0</v>
      </c>
      <c r="X974" s="12" t="str">
        <f t="shared" si="615"/>
        <v>0</v>
      </c>
      <c r="Y974" s="12" t="str">
        <f t="shared" si="615"/>
        <v>0</v>
      </c>
      <c r="Z974" s="12" t="str">
        <f t="shared" si="615"/>
        <v>0</v>
      </c>
      <c r="AA974" s="12" t="str">
        <f t="shared" si="615"/>
        <v>0</v>
      </c>
      <c r="AB974" s="12" t="str">
        <f t="shared" si="615"/>
        <v>0</v>
      </c>
      <c r="AC974" s="12" t="str">
        <f t="shared" si="615"/>
        <v>0</v>
      </c>
      <c r="AD974" s="12" t="str">
        <f t="shared" si="615"/>
        <v>0</v>
      </c>
      <c r="AE974" s="12" t="str">
        <f t="shared" si="615"/>
        <v>1</v>
      </c>
      <c r="AF974" s="12" t="str">
        <f t="shared" si="615"/>
        <v>11.1</v>
      </c>
      <c r="AG974" s="12" t="str">
        <f t="shared" si="615"/>
        <v>0</v>
      </c>
      <c r="AH974" s="12" t="str">
        <f t="shared" si="615"/>
        <v>0</v>
      </c>
      <c r="AI974" s="12" t="str">
        <f t="shared" si="615"/>
        <v>0</v>
      </c>
      <c r="AJ974" s="12" t="str">
        <f t="shared" si="615"/>
        <v>0</v>
      </c>
    </row>
    <row r="975" spans="1:36">
      <c r="A975" s="5" t="str">
        <f t="shared" ref="A975" si="622">TRIM(A591)</f>
        <v>AUDI</v>
      </c>
      <c r="B975" t="str">
        <f t="shared" si="615"/>
        <v>A5 CABRIOLET</v>
      </c>
      <c r="C975" s="12" t="str">
        <f t="shared" si="615"/>
        <v>2012</v>
      </c>
      <c r="D975" s="12" t="str">
        <f t="shared" si="615"/>
        <v>1</v>
      </c>
      <c r="E975" s="12" t="str">
        <f t="shared" si="615"/>
        <v>1</v>
      </c>
      <c r="F975" s="12" t="str">
        <f t="shared" si="615"/>
        <v>100</v>
      </c>
      <c r="G975" s="12" t="str">
        <f t="shared" si="615"/>
        <v>0</v>
      </c>
      <c r="H975" s="12" t="str">
        <f t="shared" si="615"/>
        <v>0</v>
      </c>
      <c r="I975" s="12" t="str">
        <f t="shared" si="615"/>
        <v>0</v>
      </c>
      <c r="J975" s="12" t="str">
        <f t="shared" si="615"/>
        <v>0</v>
      </c>
      <c r="K975" s="12" t="str">
        <f t="shared" si="615"/>
        <v>0</v>
      </c>
      <c r="L975" s="12" t="str">
        <f t="shared" si="615"/>
        <v>0</v>
      </c>
      <c r="M975" s="12" t="str">
        <f t="shared" si="615"/>
        <v>0</v>
      </c>
      <c r="N975" s="12" t="str">
        <f t="shared" si="615"/>
        <v>0</v>
      </c>
      <c r="O975" s="12" t="str">
        <f t="shared" si="615"/>
        <v>0</v>
      </c>
      <c r="P975" s="12" t="str">
        <f t="shared" si="615"/>
        <v>0</v>
      </c>
      <c r="Q975" s="12" t="str">
        <f t="shared" si="615"/>
        <v>0</v>
      </c>
      <c r="R975" s="12" t="str">
        <f t="shared" si="615"/>
        <v>0</v>
      </c>
      <c r="S975" s="12" t="str">
        <f t="shared" si="615"/>
        <v>0</v>
      </c>
      <c r="T975" s="12" t="str">
        <f t="shared" si="615"/>
        <v>0</v>
      </c>
      <c r="U975" s="12" t="str">
        <f t="shared" si="615"/>
        <v>0</v>
      </c>
      <c r="V975" s="12" t="str">
        <f t="shared" si="615"/>
        <v>0</v>
      </c>
      <c r="W975" s="12" t="str">
        <f t="shared" si="615"/>
        <v>0</v>
      </c>
      <c r="X975" s="12" t="str">
        <f t="shared" si="615"/>
        <v>0</v>
      </c>
      <c r="Y975" s="12" t="str">
        <f t="shared" si="615"/>
        <v>0</v>
      </c>
      <c r="Z975" s="12" t="str">
        <f t="shared" si="615"/>
        <v>0</v>
      </c>
      <c r="AA975" s="12" t="str">
        <f t="shared" ref="B975:AJ982" si="623">TRIM(AA591)</f>
        <v>0</v>
      </c>
      <c r="AB975" s="12" t="str">
        <f t="shared" si="623"/>
        <v>0</v>
      </c>
      <c r="AC975" s="12" t="str">
        <f t="shared" si="623"/>
        <v>0</v>
      </c>
      <c r="AD975" s="12" t="str">
        <f t="shared" si="623"/>
        <v>0</v>
      </c>
      <c r="AE975" s="12" t="str">
        <f t="shared" si="623"/>
        <v>0</v>
      </c>
      <c r="AF975" s="12" t="str">
        <f t="shared" si="623"/>
        <v>0</v>
      </c>
      <c r="AG975" s="12" t="str">
        <f t="shared" si="623"/>
        <v>0</v>
      </c>
      <c r="AH975" s="12" t="str">
        <f t="shared" si="623"/>
        <v>0</v>
      </c>
      <c r="AI975" s="12" t="str">
        <f t="shared" si="623"/>
        <v>0</v>
      </c>
      <c r="AJ975" s="12" t="str">
        <f t="shared" si="623"/>
        <v>0</v>
      </c>
    </row>
    <row r="976" spans="1:36">
      <c r="A976" s="5" t="str">
        <f t="shared" ref="A976" si="624">TRIM(A592)</f>
        <v>AUDI</v>
      </c>
      <c r="B976" t="str">
        <f t="shared" si="623"/>
        <v>A6</v>
      </c>
      <c r="C976" s="12" t="str">
        <f t="shared" si="623"/>
        <v>1994</v>
      </c>
      <c r="D976" s="12" t="str">
        <f t="shared" si="623"/>
        <v>1</v>
      </c>
      <c r="E976" s="12" t="str">
        <f t="shared" si="623"/>
        <v>0</v>
      </c>
      <c r="F976" s="12" t="str">
        <f t="shared" si="623"/>
        <v>0</v>
      </c>
      <c r="G976" s="12" t="str">
        <f t="shared" si="623"/>
        <v>1</v>
      </c>
      <c r="H976" s="12" t="str">
        <f t="shared" si="623"/>
        <v>100</v>
      </c>
      <c r="I976" s="12" t="str">
        <f t="shared" si="623"/>
        <v>0</v>
      </c>
      <c r="J976" s="12" t="str">
        <f t="shared" si="623"/>
        <v>0</v>
      </c>
      <c r="K976" s="12" t="str">
        <f t="shared" si="623"/>
        <v>0</v>
      </c>
      <c r="L976" s="12" t="str">
        <f t="shared" si="623"/>
        <v>0</v>
      </c>
      <c r="M976" s="12" t="str">
        <f t="shared" si="623"/>
        <v>0</v>
      </c>
      <c r="N976" s="12" t="str">
        <f t="shared" si="623"/>
        <v>0</v>
      </c>
      <c r="O976" s="12" t="str">
        <f t="shared" si="623"/>
        <v>0</v>
      </c>
      <c r="P976" s="12" t="str">
        <f t="shared" si="623"/>
        <v>0</v>
      </c>
      <c r="Q976" s="12" t="str">
        <f t="shared" si="623"/>
        <v>0</v>
      </c>
      <c r="R976" s="12" t="str">
        <f t="shared" si="623"/>
        <v>0</v>
      </c>
      <c r="S976" s="12" t="str">
        <f t="shared" si="623"/>
        <v>0</v>
      </c>
      <c r="T976" s="12" t="str">
        <f t="shared" si="623"/>
        <v>0</v>
      </c>
      <c r="U976" s="12" t="str">
        <f t="shared" si="623"/>
        <v>0</v>
      </c>
      <c r="V976" s="12" t="str">
        <f t="shared" si="623"/>
        <v>0</v>
      </c>
      <c r="W976" s="12" t="str">
        <f t="shared" si="623"/>
        <v>0</v>
      </c>
      <c r="X976" s="12" t="str">
        <f t="shared" si="623"/>
        <v>0</v>
      </c>
      <c r="Y976" s="12" t="str">
        <f t="shared" si="623"/>
        <v>0</v>
      </c>
      <c r="Z976" s="12" t="str">
        <f t="shared" si="623"/>
        <v>0</v>
      </c>
      <c r="AA976" s="12" t="str">
        <f t="shared" si="623"/>
        <v>0</v>
      </c>
      <c r="AB976" s="12" t="str">
        <f t="shared" si="623"/>
        <v>0</v>
      </c>
      <c r="AC976" s="12" t="str">
        <f t="shared" si="623"/>
        <v>0</v>
      </c>
      <c r="AD976" s="12" t="str">
        <f t="shared" si="623"/>
        <v>0</v>
      </c>
      <c r="AE976" s="12" t="str">
        <f t="shared" si="623"/>
        <v>1</v>
      </c>
      <c r="AF976" s="12" t="str">
        <f t="shared" si="623"/>
        <v>100</v>
      </c>
      <c r="AG976" s="12" t="str">
        <f t="shared" si="623"/>
        <v>0</v>
      </c>
      <c r="AH976" s="12" t="str">
        <f t="shared" si="623"/>
        <v>0</v>
      </c>
      <c r="AI976" s="12" t="str">
        <f t="shared" si="623"/>
        <v>0</v>
      </c>
      <c r="AJ976" s="12" t="str">
        <f t="shared" si="623"/>
        <v>0</v>
      </c>
    </row>
    <row r="977" spans="1:36">
      <c r="A977" s="5" t="str">
        <f t="shared" ref="A977" si="625">TRIM(A593)</f>
        <v>AUDI</v>
      </c>
      <c r="B977" t="str">
        <f t="shared" si="623"/>
        <v>A6</v>
      </c>
      <c r="C977" s="12" t="str">
        <f t="shared" si="623"/>
        <v>1995</v>
      </c>
      <c r="D977" s="12" t="str">
        <f t="shared" si="623"/>
        <v>12</v>
      </c>
      <c r="E977" s="12" t="str">
        <f t="shared" si="623"/>
        <v>6</v>
      </c>
      <c r="F977" s="12" t="str">
        <f t="shared" si="623"/>
        <v>50</v>
      </c>
      <c r="G977" s="12" t="str">
        <f t="shared" si="623"/>
        <v>6</v>
      </c>
      <c r="H977" s="12" t="str">
        <f t="shared" si="623"/>
        <v>50</v>
      </c>
      <c r="I977" s="12" t="str">
        <f t="shared" si="623"/>
        <v>0</v>
      </c>
      <c r="J977" s="12" t="str">
        <f t="shared" si="623"/>
        <v>0</v>
      </c>
      <c r="K977" s="12" t="str">
        <f t="shared" si="623"/>
        <v>4</v>
      </c>
      <c r="L977" s="12" t="str">
        <f t="shared" si="623"/>
        <v>33.3</v>
      </c>
      <c r="M977" s="12" t="str">
        <f t="shared" si="623"/>
        <v>1</v>
      </c>
      <c r="N977" s="12" t="str">
        <f t="shared" si="623"/>
        <v>8.3</v>
      </c>
      <c r="O977" s="12" t="str">
        <f t="shared" si="623"/>
        <v>0</v>
      </c>
      <c r="P977" s="12" t="str">
        <f t="shared" si="623"/>
        <v>0</v>
      </c>
      <c r="Q977" s="12" t="str">
        <f t="shared" si="623"/>
        <v>0</v>
      </c>
      <c r="R977" s="12" t="str">
        <f t="shared" si="623"/>
        <v>0</v>
      </c>
      <c r="S977" s="12" t="str">
        <f t="shared" si="623"/>
        <v>3</v>
      </c>
      <c r="T977" s="12" t="str">
        <f t="shared" si="623"/>
        <v>25</v>
      </c>
      <c r="U977" s="12" t="str">
        <f t="shared" si="623"/>
        <v>0</v>
      </c>
      <c r="V977" s="12" t="str">
        <f t="shared" si="623"/>
        <v>0</v>
      </c>
      <c r="W977" s="12" t="str">
        <f t="shared" si="623"/>
        <v>1</v>
      </c>
      <c r="X977" s="12" t="str">
        <f t="shared" si="623"/>
        <v>8.3</v>
      </c>
      <c r="Y977" s="12" t="str">
        <f t="shared" si="623"/>
        <v>0</v>
      </c>
      <c r="Z977" s="12" t="str">
        <f t="shared" si="623"/>
        <v>0</v>
      </c>
      <c r="AA977" s="12" t="str">
        <f t="shared" si="623"/>
        <v>0</v>
      </c>
      <c r="AB977" s="12" t="str">
        <f t="shared" si="623"/>
        <v>0</v>
      </c>
      <c r="AC977" s="12" t="str">
        <f t="shared" si="623"/>
        <v>0</v>
      </c>
      <c r="AD977" s="12" t="str">
        <f t="shared" si="623"/>
        <v>0</v>
      </c>
      <c r="AE977" s="12" t="str">
        <f t="shared" si="623"/>
        <v>1</v>
      </c>
      <c r="AF977" s="12" t="str">
        <f t="shared" si="623"/>
        <v>8.3</v>
      </c>
      <c r="AG977" s="12" t="str">
        <f t="shared" si="623"/>
        <v>0</v>
      </c>
      <c r="AH977" s="12" t="str">
        <f t="shared" si="623"/>
        <v>0</v>
      </c>
      <c r="AI977" s="12" t="str">
        <f t="shared" si="623"/>
        <v>0</v>
      </c>
      <c r="AJ977" s="12" t="str">
        <f t="shared" si="623"/>
        <v>0</v>
      </c>
    </row>
    <row r="978" spans="1:36">
      <c r="A978" s="5" t="str">
        <f t="shared" ref="A978" si="626">TRIM(A594)</f>
        <v>AUDI</v>
      </c>
      <c r="B978" t="str">
        <f t="shared" si="623"/>
        <v>A6</v>
      </c>
      <c r="C978" s="12" t="str">
        <f t="shared" si="623"/>
        <v>1996</v>
      </c>
      <c r="D978" s="12" t="str">
        <f t="shared" si="623"/>
        <v>14</v>
      </c>
      <c r="E978" s="12" t="str">
        <f t="shared" si="623"/>
        <v>2</v>
      </c>
      <c r="F978" s="12" t="str">
        <f t="shared" si="623"/>
        <v>14.3</v>
      </c>
      <c r="G978" s="12" t="str">
        <f t="shared" si="623"/>
        <v>12</v>
      </c>
      <c r="H978" s="12" t="str">
        <f t="shared" si="623"/>
        <v>85.7</v>
      </c>
      <c r="I978" s="12" t="str">
        <f t="shared" si="623"/>
        <v>0</v>
      </c>
      <c r="J978" s="12" t="str">
        <f t="shared" si="623"/>
        <v>0</v>
      </c>
      <c r="K978" s="12" t="str">
        <f t="shared" si="623"/>
        <v>5</v>
      </c>
      <c r="L978" s="12" t="str">
        <f t="shared" si="623"/>
        <v>35.7</v>
      </c>
      <c r="M978" s="12" t="str">
        <f t="shared" si="623"/>
        <v>5</v>
      </c>
      <c r="N978" s="12" t="str">
        <f t="shared" si="623"/>
        <v>35.7</v>
      </c>
      <c r="O978" s="12" t="str">
        <f t="shared" si="623"/>
        <v>4</v>
      </c>
      <c r="P978" s="12" t="str">
        <f t="shared" si="623"/>
        <v>28.6</v>
      </c>
      <c r="Q978" s="12" t="str">
        <f t="shared" si="623"/>
        <v>4</v>
      </c>
      <c r="R978" s="12" t="str">
        <f t="shared" si="623"/>
        <v>28.6</v>
      </c>
      <c r="S978" s="12" t="str">
        <f t="shared" si="623"/>
        <v>3</v>
      </c>
      <c r="T978" s="12" t="str">
        <f t="shared" si="623"/>
        <v>21.4</v>
      </c>
      <c r="U978" s="12" t="str">
        <f t="shared" si="623"/>
        <v>0</v>
      </c>
      <c r="V978" s="12" t="str">
        <f t="shared" si="623"/>
        <v>0</v>
      </c>
      <c r="W978" s="12" t="str">
        <f t="shared" si="623"/>
        <v>4</v>
      </c>
      <c r="X978" s="12" t="str">
        <f t="shared" si="623"/>
        <v>28.6</v>
      </c>
      <c r="Y978" s="12" t="str">
        <f t="shared" si="623"/>
        <v>1</v>
      </c>
      <c r="Z978" s="12" t="str">
        <f t="shared" si="623"/>
        <v>7.1</v>
      </c>
      <c r="AA978" s="12" t="str">
        <f t="shared" si="623"/>
        <v>0</v>
      </c>
      <c r="AB978" s="12" t="str">
        <f t="shared" si="623"/>
        <v>0</v>
      </c>
      <c r="AC978" s="12" t="str">
        <f t="shared" si="623"/>
        <v>5</v>
      </c>
      <c r="AD978" s="12" t="str">
        <f t="shared" si="623"/>
        <v>35.7</v>
      </c>
      <c r="AE978" s="12" t="str">
        <f t="shared" si="623"/>
        <v>1</v>
      </c>
      <c r="AF978" s="12" t="str">
        <f t="shared" si="623"/>
        <v>7.1</v>
      </c>
      <c r="AG978" s="12" t="str">
        <f t="shared" si="623"/>
        <v>0</v>
      </c>
      <c r="AH978" s="12" t="str">
        <f t="shared" si="623"/>
        <v>0</v>
      </c>
      <c r="AI978" s="12" t="str">
        <f t="shared" si="623"/>
        <v>0</v>
      </c>
      <c r="AJ978" s="12" t="str">
        <f t="shared" si="623"/>
        <v>0</v>
      </c>
    </row>
    <row r="979" spans="1:36">
      <c r="A979" s="5" t="str">
        <f t="shared" ref="A979" si="627">TRIM(A595)</f>
        <v>AUDI</v>
      </c>
      <c r="B979" t="str">
        <f t="shared" si="623"/>
        <v>A6</v>
      </c>
      <c r="C979" s="12" t="str">
        <f t="shared" si="623"/>
        <v>1997</v>
      </c>
      <c r="D979" s="12" t="str">
        <f t="shared" si="623"/>
        <v>34</v>
      </c>
      <c r="E979" s="12" t="str">
        <f t="shared" si="623"/>
        <v>7</v>
      </c>
      <c r="F979" s="12" t="str">
        <f t="shared" si="623"/>
        <v>20.6</v>
      </c>
      <c r="G979" s="12" t="str">
        <f t="shared" si="623"/>
        <v>27</v>
      </c>
      <c r="H979" s="12" t="str">
        <f t="shared" si="623"/>
        <v>79.4</v>
      </c>
      <c r="I979" s="12" t="str">
        <f t="shared" si="623"/>
        <v>12</v>
      </c>
      <c r="J979" s="12" t="str">
        <f t="shared" si="623"/>
        <v>35.3</v>
      </c>
      <c r="K979" s="12" t="str">
        <f t="shared" si="623"/>
        <v>11</v>
      </c>
      <c r="L979" s="12" t="str">
        <f t="shared" si="623"/>
        <v>32.4</v>
      </c>
      <c r="M979" s="12" t="str">
        <f t="shared" si="623"/>
        <v>17</v>
      </c>
      <c r="N979" s="12" t="str">
        <f t="shared" si="623"/>
        <v>50</v>
      </c>
      <c r="O979" s="12" t="str">
        <f t="shared" si="623"/>
        <v>4</v>
      </c>
      <c r="P979" s="12" t="str">
        <f t="shared" si="623"/>
        <v>11.8</v>
      </c>
      <c r="Q979" s="12" t="str">
        <f t="shared" si="623"/>
        <v>12</v>
      </c>
      <c r="R979" s="12" t="str">
        <f t="shared" si="623"/>
        <v>35.3</v>
      </c>
      <c r="S979" s="12" t="str">
        <f t="shared" si="623"/>
        <v>4</v>
      </c>
      <c r="T979" s="12" t="str">
        <f t="shared" si="623"/>
        <v>11.8</v>
      </c>
      <c r="U979" s="12" t="str">
        <f t="shared" si="623"/>
        <v>3</v>
      </c>
      <c r="V979" s="12" t="str">
        <f t="shared" si="623"/>
        <v>8.8</v>
      </c>
      <c r="W979" s="12" t="str">
        <f t="shared" si="623"/>
        <v>17</v>
      </c>
      <c r="X979" s="12" t="str">
        <f t="shared" si="623"/>
        <v>50</v>
      </c>
      <c r="Y979" s="12" t="str">
        <f t="shared" si="623"/>
        <v>1</v>
      </c>
      <c r="Z979" s="12" t="str">
        <f t="shared" si="623"/>
        <v>2.9</v>
      </c>
      <c r="AA979" s="12" t="str">
        <f t="shared" si="623"/>
        <v>6</v>
      </c>
      <c r="AB979" s="12" t="str">
        <f t="shared" si="623"/>
        <v>17.6</v>
      </c>
      <c r="AC979" s="12" t="str">
        <f t="shared" si="623"/>
        <v>4</v>
      </c>
      <c r="AD979" s="12" t="str">
        <f t="shared" si="623"/>
        <v>11.8</v>
      </c>
      <c r="AE979" s="12" t="str">
        <f t="shared" si="623"/>
        <v>3</v>
      </c>
      <c r="AF979" s="12" t="str">
        <f t="shared" si="623"/>
        <v>8.8</v>
      </c>
      <c r="AG979" s="12" t="str">
        <f t="shared" si="623"/>
        <v>0</v>
      </c>
      <c r="AH979" s="12" t="str">
        <f t="shared" si="623"/>
        <v>0</v>
      </c>
      <c r="AI979" s="12" t="str">
        <f t="shared" si="623"/>
        <v>0</v>
      </c>
      <c r="AJ979" s="12" t="str">
        <f t="shared" si="623"/>
        <v>0</v>
      </c>
    </row>
    <row r="980" spans="1:36">
      <c r="A980" s="5" t="str">
        <f t="shared" ref="A980" si="628">TRIM(A596)</f>
        <v>AUDI</v>
      </c>
      <c r="B980" t="str">
        <f t="shared" si="623"/>
        <v>A6</v>
      </c>
      <c r="C980" s="12" t="str">
        <f t="shared" si="623"/>
        <v>1998</v>
      </c>
      <c r="D980" s="12" t="str">
        <f t="shared" si="623"/>
        <v>127</v>
      </c>
      <c r="E980" s="12" t="str">
        <f t="shared" si="623"/>
        <v>39</v>
      </c>
      <c r="F980" s="12" t="str">
        <f t="shared" si="623"/>
        <v>30.7</v>
      </c>
      <c r="G980" s="12" t="str">
        <f t="shared" si="623"/>
        <v>88</v>
      </c>
      <c r="H980" s="12" t="str">
        <f t="shared" si="623"/>
        <v>69.3</v>
      </c>
      <c r="I980" s="12" t="str">
        <f t="shared" si="623"/>
        <v>20</v>
      </c>
      <c r="J980" s="12" t="str">
        <f t="shared" si="623"/>
        <v>15.7</v>
      </c>
      <c r="K980" s="12" t="str">
        <f t="shared" si="623"/>
        <v>36</v>
      </c>
      <c r="L980" s="12" t="str">
        <f t="shared" si="623"/>
        <v>28.3</v>
      </c>
      <c r="M980" s="12" t="str">
        <f t="shared" si="623"/>
        <v>52</v>
      </c>
      <c r="N980" s="12" t="str">
        <f t="shared" si="623"/>
        <v>40.9</v>
      </c>
      <c r="O980" s="12" t="str">
        <f t="shared" si="623"/>
        <v>16</v>
      </c>
      <c r="P980" s="12" t="str">
        <f t="shared" si="623"/>
        <v>12.6</v>
      </c>
      <c r="Q980" s="12" t="str">
        <f t="shared" si="623"/>
        <v>23</v>
      </c>
      <c r="R980" s="12" t="str">
        <f t="shared" si="623"/>
        <v>18.1</v>
      </c>
      <c r="S980" s="12" t="str">
        <f t="shared" si="623"/>
        <v>19</v>
      </c>
      <c r="T980" s="12" t="str">
        <f t="shared" si="623"/>
        <v>15</v>
      </c>
      <c r="U980" s="12" t="str">
        <f t="shared" si="623"/>
        <v>5</v>
      </c>
      <c r="V980" s="12" t="str">
        <f t="shared" si="623"/>
        <v>3.9</v>
      </c>
      <c r="W980" s="12" t="str">
        <f t="shared" si="623"/>
        <v>51</v>
      </c>
      <c r="X980" s="12" t="str">
        <f t="shared" si="623"/>
        <v>40.2</v>
      </c>
      <c r="Y980" s="12" t="str">
        <f t="shared" si="623"/>
        <v>6</v>
      </c>
      <c r="Z980" s="12" t="str">
        <f t="shared" si="623"/>
        <v>4.7</v>
      </c>
      <c r="AA980" s="12" t="str">
        <f t="shared" si="623"/>
        <v>10</v>
      </c>
      <c r="AB980" s="12" t="str">
        <f t="shared" si="623"/>
        <v>7.9</v>
      </c>
      <c r="AC980" s="12" t="str">
        <f t="shared" si="623"/>
        <v>17</v>
      </c>
      <c r="AD980" s="12" t="str">
        <f t="shared" si="623"/>
        <v>13.4</v>
      </c>
      <c r="AE980" s="12" t="str">
        <f t="shared" si="623"/>
        <v>9</v>
      </c>
      <c r="AF980" s="12" t="str">
        <f t="shared" si="623"/>
        <v>7.1</v>
      </c>
      <c r="AG980" s="12" t="str">
        <f t="shared" si="623"/>
        <v>0</v>
      </c>
      <c r="AH980" s="12" t="str">
        <f t="shared" si="623"/>
        <v>0</v>
      </c>
      <c r="AI980" s="12" t="str">
        <f t="shared" si="623"/>
        <v>0</v>
      </c>
      <c r="AJ980" s="12" t="str">
        <f t="shared" si="623"/>
        <v>0</v>
      </c>
    </row>
    <row r="981" spans="1:36">
      <c r="A981" s="5" t="str">
        <f t="shared" ref="A981" si="629">TRIM(A597)</f>
        <v>AUDI</v>
      </c>
      <c r="B981" t="str">
        <f t="shared" si="623"/>
        <v>A6</v>
      </c>
      <c r="C981" s="12" t="str">
        <f t="shared" si="623"/>
        <v>1999</v>
      </c>
      <c r="D981" s="12" t="str">
        <f t="shared" si="623"/>
        <v>191</v>
      </c>
      <c r="E981" s="12" t="str">
        <f t="shared" si="623"/>
        <v>44</v>
      </c>
      <c r="F981" s="12" t="str">
        <f t="shared" si="623"/>
        <v>23</v>
      </c>
      <c r="G981" s="12" t="str">
        <f t="shared" si="623"/>
        <v>147</v>
      </c>
      <c r="H981" s="12" t="str">
        <f t="shared" si="623"/>
        <v>77</v>
      </c>
      <c r="I981" s="12" t="str">
        <f t="shared" si="623"/>
        <v>21</v>
      </c>
      <c r="J981" s="12" t="str">
        <f t="shared" si="623"/>
        <v>11</v>
      </c>
      <c r="K981" s="12" t="str">
        <f t="shared" si="623"/>
        <v>67</v>
      </c>
      <c r="L981" s="12" t="str">
        <f t="shared" si="623"/>
        <v>35.1</v>
      </c>
      <c r="M981" s="12" t="str">
        <f t="shared" si="623"/>
        <v>66</v>
      </c>
      <c r="N981" s="12" t="str">
        <f t="shared" si="623"/>
        <v>34.6</v>
      </c>
      <c r="O981" s="12" t="str">
        <f t="shared" si="623"/>
        <v>29</v>
      </c>
      <c r="P981" s="12" t="str">
        <f t="shared" si="623"/>
        <v>15.2</v>
      </c>
      <c r="Q981" s="12" t="str">
        <f t="shared" si="623"/>
        <v>46</v>
      </c>
      <c r="R981" s="12" t="str">
        <f t="shared" si="623"/>
        <v>24.1</v>
      </c>
      <c r="S981" s="12" t="str">
        <f t="shared" si="623"/>
        <v>31</v>
      </c>
      <c r="T981" s="12" t="str">
        <f t="shared" si="623"/>
        <v>16.2</v>
      </c>
      <c r="U981" s="12" t="str">
        <f t="shared" si="623"/>
        <v>7</v>
      </c>
      <c r="V981" s="12" t="str">
        <f t="shared" si="623"/>
        <v>3.7</v>
      </c>
      <c r="W981" s="12" t="str">
        <f t="shared" si="623"/>
        <v>55</v>
      </c>
      <c r="X981" s="12" t="str">
        <f t="shared" si="623"/>
        <v>28.8</v>
      </c>
      <c r="Y981" s="12" t="str">
        <f t="shared" si="623"/>
        <v>13</v>
      </c>
      <c r="Z981" s="12" t="str">
        <f t="shared" si="623"/>
        <v>6.8</v>
      </c>
      <c r="AA981" s="12" t="str">
        <f t="shared" si="623"/>
        <v>32</v>
      </c>
      <c r="AB981" s="12" t="str">
        <f t="shared" si="623"/>
        <v>16.8</v>
      </c>
      <c r="AC981" s="12" t="str">
        <f t="shared" si="623"/>
        <v>38</v>
      </c>
      <c r="AD981" s="12" t="str">
        <f t="shared" si="623"/>
        <v>19.9</v>
      </c>
      <c r="AE981" s="12" t="str">
        <f t="shared" si="623"/>
        <v>13</v>
      </c>
      <c r="AF981" s="12" t="str">
        <f t="shared" si="623"/>
        <v>6.8</v>
      </c>
      <c r="AG981" s="12" t="str">
        <f t="shared" si="623"/>
        <v>3</v>
      </c>
      <c r="AH981" s="12" t="str">
        <f t="shared" si="623"/>
        <v>1.6</v>
      </c>
      <c r="AI981" s="12" t="str">
        <f t="shared" si="623"/>
        <v>1</v>
      </c>
      <c r="AJ981" s="12" t="str">
        <f t="shared" si="623"/>
        <v>0.5</v>
      </c>
    </row>
    <row r="982" spans="1:36">
      <c r="A982" s="5" t="str">
        <f t="shared" ref="A982" si="630">TRIM(A598)</f>
        <v>AUDI</v>
      </c>
      <c r="B982" t="str">
        <f t="shared" si="623"/>
        <v>A6</v>
      </c>
      <c r="C982" s="12" t="str">
        <f t="shared" si="623"/>
        <v>2000</v>
      </c>
      <c r="D982" s="12" t="str">
        <f t="shared" si="623"/>
        <v>382</v>
      </c>
      <c r="E982" s="12" t="str">
        <f t="shared" si="623"/>
        <v>108</v>
      </c>
      <c r="F982" s="12" t="str">
        <f t="shared" si="623"/>
        <v>28.3</v>
      </c>
      <c r="G982" s="12" t="str">
        <f t="shared" si="623"/>
        <v>274</v>
      </c>
      <c r="H982" s="12" t="str">
        <f t="shared" si="623"/>
        <v>71.7</v>
      </c>
      <c r="I982" s="12" t="str">
        <f t="shared" si="623"/>
        <v>48</v>
      </c>
      <c r="J982" s="12" t="str">
        <f t="shared" si="623"/>
        <v>12.6</v>
      </c>
      <c r="K982" s="12" t="str">
        <f t="shared" si="623"/>
        <v>106</v>
      </c>
      <c r="L982" s="12" t="str">
        <f t="shared" si="623"/>
        <v>27.7</v>
      </c>
      <c r="M982" s="12" t="str">
        <f t="shared" si="623"/>
        <v>152</v>
      </c>
      <c r="N982" s="12" t="str">
        <f t="shared" si="623"/>
        <v>39.8</v>
      </c>
      <c r="O982" s="12" t="str">
        <f t="shared" si="623"/>
        <v>41</v>
      </c>
      <c r="P982" s="12" t="str">
        <f t="shared" si="623"/>
        <v>10.7</v>
      </c>
      <c r="Q982" s="12" t="str">
        <f t="shared" si="623"/>
        <v>69</v>
      </c>
      <c r="R982" s="12" t="str">
        <f t="shared" si="623"/>
        <v>18.1</v>
      </c>
      <c r="S982" s="12" t="str">
        <f t="shared" si="623"/>
        <v>62</v>
      </c>
      <c r="T982" s="12" t="str">
        <f t="shared" si="623"/>
        <v>16.2</v>
      </c>
      <c r="U982" s="12" t="str">
        <f t="shared" si="623"/>
        <v>24</v>
      </c>
      <c r="V982" s="12" t="str">
        <f t="shared" si="623"/>
        <v>6.3</v>
      </c>
      <c r="W982" s="12" t="str">
        <f t="shared" si="623"/>
        <v>148</v>
      </c>
      <c r="X982" s="12" t="str">
        <f t="shared" si="623"/>
        <v>38.7</v>
      </c>
      <c r="Y982" s="12" t="str">
        <f t="shared" si="623"/>
        <v>22</v>
      </c>
      <c r="Z982" s="12" t="str">
        <f t="shared" si="623"/>
        <v>5.8</v>
      </c>
      <c r="AA982" s="12" t="str">
        <f t="shared" si="623"/>
        <v>35</v>
      </c>
      <c r="AB982" s="12" t="str">
        <f t="shared" si="623"/>
        <v>9.2</v>
      </c>
      <c r="AC982" s="12" t="str">
        <f t="shared" si="623"/>
        <v>51</v>
      </c>
      <c r="AD982" s="12" t="str">
        <f t="shared" si="623"/>
        <v>13.4</v>
      </c>
      <c r="AE982" s="12" t="str">
        <f t="shared" si="623"/>
        <v>22</v>
      </c>
      <c r="AF982" s="12" t="str">
        <f t="shared" si="623"/>
        <v>5.8</v>
      </c>
      <c r="AG982" s="12" t="str">
        <f t="shared" si="623"/>
        <v>1</v>
      </c>
      <c r="AH982" s="12" t="str">
        <f t="shared" si="623"/>
        <v>0.3</v>
      </c>
      <c r="AI982" s="12" t="str">
        <f t="shared" si="623"/>
        <v>0</v>
      </c>
      <c r="AJ982" s="12" t="str">
        <f t="shared" si="623"/>
        <v>0</v>
      </c>
    </row>
    <row r="983" spans="1:36">
      <c r="A983" s="5" t="str">
        <f t="shared" ref="A983" si="631">TRIM(A599)</f>
        <v>AUDI</v>
      </c>
      <c r="B983" t="str">
        <f t="shared" ref="B983:AJ990" si="632">TRIM(B599)</f>
        <v>A6</v>
      </c>
      <c r="C983" s="12" t="str">
        <f t="shared" si="632"/>
        <v>2001</v>
      </c>
      <c r="D983" s="12" t="str">
        <f t="shared" si="632"/>
        <v>473</v>
      </c>
      <c r="E983" s="12" t="str">
        <f t="shared" si="632"/>
        <v>152</v>
      </c>
      <c r="F983" s="12" t="str">
        <f t="shared" si="632"/>
        <v>32.1</v>
      </c>
      <c r="G983" s="12" t="str">
        <f t="shared" si="632"/>
        <v>321</v>
      </c>
      <c r="H983" s="12" t="str">
        <f t="shared" si="632"/>
        <v>67.9</v>
      </c>
      <c r="I983" s="12" t="str">
        <f t="shared" si="632"/>
        <v>59</v>
      </c>
      <c r="J983" s="12" t="str">
        <f t="shared" si="632"/>
        <v>12.5</v>
      </c>
      <c r="K983" s="12" t="str">
        <f t="shared" si="632"/>
        <v>140</v>
      </c>
      <c r="L983" s="12" t="str">
        <f t="shared" si="632"/>
        <v>29.6</v>
      </c>
      <c r="M983" s="12" t="str">
        <f t="shared" si="632"/>
        <v>163</v>
      </c>
      <c r="N983" s="12" t="str">
        <f t="shared" si="632"/>
        <v>34.5</v>
      </c>
      <c r="O983" s="12" t="str">
        <f t="shared" si="632"/>
        <v>57</v>
      </c>
      <c r="P983" s="12" t="str">
        <f t="shared" si="632"/>
        <v>12.1</v>
      </c>
      <c r="Q983" s="12" t="str">
        <f t="shared" si="632"/>
        <v>93</v>
      </c>
      <c r="R983" s="12" t="str">
        <f t="shared" si="632"/>
        <v>19.7</v>
      </c>
      <c r="S983" s="12" t="str">
        <f t="shared" si="632"/>
        <v>83</v>
      </c>
      <c r="T983" s="12" t="str">
        <f t="shared" si="632"/>
        <v>17.5</v>
      </c>
      <c r="U983" s="12" t="str">
        <f t="shared" si="632"/>
        <v>12</v>
      </c>
      <c r="V983" s="12" t="str">
        <f t="shared" si="632"/>
        <v>2.5</v>
      </c>
      <c r="W983" s="12" t="str">
        <f t="shared" si="632"/>
        <v>157</v>
      </c>
      <c r="X983" s="12" t="str">
        <f t="shared" si="632"/>
        <v>33.2</v>
      </c>
      <c r="Y983" s="12" t="str">
        <f t="shared" si="632"/>
        <v>37</v>
      </c>
      <c r="Z983" s="12" t="str">
        <f t="shared" si="632"/>
        <v>7.8</v>
      </c>
      <c r="AA983" s="12" t="str">
        <f t="shared" si="632"/>
        <v>52</v>
      </c>
      <c r="AB983" s="12" t="str">
        <f t="shared" si="632"/>
        <v>11</v>
      </c>
      <c r="AC983" s="12" t="str">
        <f t="shared" si="632"/>
        <v>56</v>
      </c>
      <c r="AD983" s="12" t="str">
        <f t="shared" si="632"/>
        <v>11.8</v>
      </c>
      <c r="AE983" s="12" t="str">
        <f t="shared" si="632"/>
        <v>34</v>
      </c>
      <c r="AF983" s="12" t="str">
        <f t="shared" si="632"/>
        <v>7.2</v>
      </c>
      <c r="AG983" s="12" t="str">
        <f t="shared" si="632"/>
        <v>3</v>
      </c>
      <c r="AH983" s="12" t="str">
        <f t="shared" si="632"/>
        <v>0.6</v>
      </c>
      <c r="AI983" s="12" t="str">
        <f t="shared" si="632"/>
        <v>1</v>
      </c>
      <c r="AJ983" s="12" t="str">
        <f t="shared" si="632"/>
        <v>0.2</v>
      </c>
    </row>
    <row r="984" spans="1:36">
      <c r="A984" s="5" t="str">
        <f t="shared" ref="A984" si="633">TRIM(A600)</f>
        <v>AUDI</v>
      </c>
      <c r="B984" t="str">
        <f t="shared" si="632"/>
        <v>A6</v>
      </c>
      <c r="C984" s="12" t="str">
        <f t="shared" si="632"/>
        <v>2002</v>
      </c>
      <c r="D984" s="12" t="str">
        <f t="shared" si="632"/>
        <v>798</v>
      </c>
      <c r="E984" s="12" t="str">
        <f t="shared" si="632"/>
        <v>246</v>
      </c>
      <c r="F984" s="12" t="str">
        <f t="shared" si="632"/>
        <v>30.8</v>
      </c>
      <c r="G984" s="12" t="str">
        <f t="shared" si="632"/>
        <v>552</v>
      </c>
      <c r="H984" s="12" t="str">
        <f t="shared" si="632"/>
        <v>69.2</v>
      </c>
      <c r="I984" s="12" t="str">
        <f t="shared" si="632"/>
        <v>106</v>
      </c>
      <c r="J984" s="12" t="str">
        <f t="shared" si="632"/>
        <v>13.3</v>
      </c>
      <c r="K984" s="12" t="str">
        <f t="shared" si="632"/>
        <v>212</v>
      </c>
      <c r="L984" s="12" t="str">
        <f t="shared" si="632"/>
        <v>26.6</v>
      </c>
      <c r="M984" s="12" t="str">
        <f t="shared" si="632"/>
        <v>252</v>
      </c>
      <c r="N984" s="12" t="str">
        <f t="shared" si="632"/>
        <v>31.6</v>
      </c>
      <c r="O984" s="12" t="str">
        <f t="shared" si="632"/>
        <v>119</v>
      </c>
      <c r="P984" s="12" t="str">
        <f t="shared" si="632"/>
        <v>14.9</v>
      </c>
      <c r="Q984" s="12" t="str">
        <f t="shared" si="632"/>
        <v>142</v>
      </c>
      <c r="R984" s="12" t="str">
        <f t="shared" si="632"/>
        <v>17.8</v>
      </c>
      <c r="S984" s="12" t="str">
        <f t="shared" si="632"/>
        <v>155</v>
      </c>
      <c r="T984" s="12" t="str">
        <f t="shared" si="632"/>
        <v>19.4</v>
      </c>
      <c r="U984" s="12" t="str">
        <f t="shared" si="632"/>
        <v>34</v>
      </c>
      <c r="V984" s="12" t="str">
        <f t="shared" si="632"/>
        <v>4.3</v>
      </c>
      <c r="W984" s="12" t="str">
        <f t="shared" si="632"/>
        <v>221</v>
      </c>
      <c r="X984" s="12" t="str">
        <f t="shared" si="632"/>
        <v>27.7</v>
      </c>
      <c r="Y984" s="12" t="str">
        <f t="shared" si="632"/>
        <v>37</v>
      </c>
      <c r="Z984" s="12" t="str">
        <f t="shared" si="632"/>
        <v>4.6</v>
      </c>
      <c r="AA984" s="12" t="str">
        <f t="shared" si="632"/>
        <v>78</v>
      </c>
      <c r="AB984" s="12" t="str">
        <f t="shared" si="632"/>
        <v>9.8</v>
      </c>
      <c r="AC984" s="12" t="str">
        <f t="shared" si="632"/>
        <v>124</v>
      </c>
      <c r="AD984" s="12" t="str">
        <f t="shared" si="632"/>
        <v>15.5</v>
      </c>
      <c r="AE984" s="12" t="str">
        <f t="shared" si="632"/>
        <v>30</v>
      </c>
      <c r="AF984" s="12" t="str">
        <f t="shared" si="632"/>
        <v>3.8</v>
      </c>
      <c r="AG984" s="12" t="str">
        <f t="shared" si="632"/>
        <v>4</v>
      </c>
      <c r="AH984" s="12" t="str">
        <f t="shared" si="632"/>
        <v>0.5</v>
      </c>
      <c r="AI984" s="12" t="str">
        <f t="shared" si="632"/>
        <v>0</v>
      </c>
      <c r="AJ984" s="12" t="str">
        <f t="shared" si="632"/>
        <v>0</v>
      </c>
    </row>
    <row r="985" spans="1:36">
      <c r="A985" s="5" t="str">
        <f t="shared" ref="A985" si="634">TRIM(A601)</f>
        <v>AUDI</v>
      </c>
      <c r="B985" t="str">
        <f t="shared" si="632"/>
        <v>A6</v>
      </c>
      <c r="C985" s="12" t="str">
        <f t="shared" si="632"/>
        <v>2003</v>
      </c>
      <c r="D985" s="12" t="str">
        <f t="shared" si="632"/>
        <v>800</v>
      </c>
      <c r="E985" s="12" t="str">
        <f t="shared" si="632"/>
        <v>299</v>
      </c>
      <c r="F985" s="12" t="str">
        <f t="shared" si="632"/>
        <v>37.4</v>
      </c>
      <c r="G985" s="12" t="str">
        <f t="shared" si="632"/>
        <v>501</v>
      </c>
      <c r="H985" s="12" t="str">
        <f t="shared" si="632"/>
        <v>62.6</v>
      </c>
      <c r="I985" s="12" t="str">
        <f t="shared" si="632"/>
        <v>104</v>
      </c>
      <c r="J985" s="12" t="str">
        <f t="shared" si="632"/>
        <v>13</v>
      </c>
      <c r="K985" s="12" t="str">
        <f t="shared" si="632"/>
        <v>208</v>
      </c>
      <c r="L985" s="12" t="str">
        <f t="shared" si="632"/>
        <v>26</v>
      </c>
      <c r="M985" s="12" t="str">
        <f t="shared" si="632"/>
        <v>197</v>
      </c>
      <c r="N985" s="12" t="str">
        <f t="shared" si="632"/>
        <v>24.6</v>
      </c>
      <c r="O985" s="12" t="str">
        <f t="shared" si="632"/>
        <v>98</v>
      </c>
      <c r="P985" s="12" t="str">
        <f t="shared" si="632"/>
        <v>12.3</v>
      </c>
      <c r="Q985" s="12" t="str">
        <f t="shared" si="632"/>
        <v>139</v>
      </c>
      <c r="R985" s="12" t="str">
        <f t="shared" si="632"/>
        <v>17.4</v>
      </c>
      <c r="S985" s="12" t="str">
        <f t="shared" si="632"/>
        <v>144</v>
      </c>
      <c r="T985" s="12" t="str">
        <f t="shared" si="632"/>
        <v>18</v>
      </c>
      <c r="U985" s="12" t="str">
        <f t="shared" si="632"/>
        <v>11</v>
      </c>
      <c r="V985" s="12" t="str">
        <f t="shared" si="632"/>
        <v>1.4</v>
      </c>
      <c r="W985" s="12" t="str">
        <f t="shared" si="632"/>
        <v>181</v>
      </c>
      <c r="X985" s="12" t="str">
        <f t="shared" si="632"/>
        <v>22.6</v>
      </c>
      <c r="Y985" s="12" t="str">
        <f t="shared" si="632"/>
        <v>19</v>
      </c>
      <c r="Z985" s="12" t="str">
        <f t="shared" si="632"/>
        <v>2.4</v>
      </c>
      <c r="AA985" s="12" t="str">
        <f t="shared" si="632"/>
        <v>57</v>
      </c>
      <c r="AB985" s="12" t="str">
        <f t="shared" si="632"/>
        <v>7.1</v>
      </c>
      <c r="AC985" s="12" t="str">
        <f t="shared" si="632"/>
        <v>114</v>
      </c>
      <c r="AD985" s="12" t="str">
        <f t="shared" si="632"/>
        <v>14.3</v>
      </c>
      <c r="AE985" s="12" t="str">
        <f t="shared" si="632"/>
        <v>25</v>
      </c>
      <c r="AF985" s="12" t="str">
        <f t="shared" si="632"/>
        <v>3.1</v>
      </c>
      <c r="AG985" s="12" t="str">
        <f t="shared" si="632"/>
        <v>1</v>
      </c>
      <c r="AH985" s="12" t="str">
        <f t="shared" si="632"/>
        <v>0.1</v>
      </c>
      <c r="AI985" s="12" t="str">
        <f t="shared" si="632"/>
        <v>0</v>
      </c>
      <c r="AJ985" s="12" t="str">
        <f t="shared" si="632"/>
        <v>0</v>
      </c>
    </row>
    <row r="986" spans="1:36">
      <c r="A986" s="5" t="str">
        <f t="shared" ref="A986" si="635">TRIM(A602)</f>
        <v>AUDI</v>
      </c>
      <c r="B986" t="str">
        <f t="shared" si="632"/>
        <v>A6</v>
      </c>
      <c r="C986" s="12" t="str">
        <f t="shared" si="632"/>
        <v>2004</v>
      </c>
      <c r="D986" s="12" t="str">
        <f t="shared" si="632"/>
        <v>831</v>
      </c>
      <c r="E986" s="12" t="str">
        <f t="shared" si="632"/>
        <v>359</v>
      </c>
      <c r="F986" s="12" t="str">
        <f t="shared" si="632"/>
        <v>43.2</v>
      </c>
      <c r="G986" s="12" t="str">
        <f t="shared" si="632"/>
        <v>472</v>
      </c>
      <c r="H986" s="12" t="str">
        <f t="shared" si="632"/>
        <v>56.8</v>
      </c>
      <c r="I986" s="12" t="str">
        <f t="shared" si="632"/>
        <v>89</v>
      </c>
      <c r="J986" s="12" t="str">
        <f t="shared" si="632"/>
        <v>10.7</v>
      </c>
      <c r="K986" s="12" t="str">
        <f t="shared" si="632"/>
        <v>184</v>
      </c>
      <c r="L986" s="12" t="str">
        <f t="shared" si="632"/>
        <v>22.1</v>
      </c>
      <c r="M986" s="12" t="str">
        <f t="shared" si="632"/>
        <v>145</v>
      </c>
      <c r="N986" s="12" t="str">
        <f t="shared" si="632"/>
        <v>17.4</v>
      </c>
      <c r="O986" s="12" t="str">
        <f t="shared" si="632"/>
        <v>94</v>
      </c>
      <c r="P986" s="12" t="str">
        <f t="shared" si="632"/>
        <v>11.3</v>
      </c>
      <c r="Q986" s="12" t="str">
        <f t="shared" si="632"/>
        <v>106</v>
      </c>
      <c r="R986" s="12" t="str">
        <f t="shared" si="632"/>
        <v>12.8</v>
      </c>
      <c r="S986" s="12" t="str">
        <f t="shared" si="632"/>
        <v>115</v>
      </c>
      <c r="T986" s="12" t="str">
        <f t="shared" si="632"/>
        <v>13.8</v>
      </c>
      <c r="U986" s="12" t="str">
        <f t="shared" si="632"/>
        <v>17</v>
      </c>
      <c r="V986" s="12" t="str">
        <f t="shared" si="632"/>
        <v>2</v>
      </c>
      <c r="W986" s="12" t="str">
        <f t="shared" si="632"/>
        <v>131</v>
      </c>
      <c r="X986" s="12" t="str">
        <f t="shared" si="632"/>
        <v>15.8</v>
      </c>
      <c r="Y986" s="12" t="str">
        <f t="shared" si="632"/>
        <v>20</v>
      </c>
      <c r="Z986" s="12" t="str">
        <f t="shared" si="632"/>
        <v>2.4</v>
      </c>
      <c r="AA986" s="12" t="str">
        <f t="shared" si="632"/>
        <v>69</v>
      </c>
      <c r="AB986" s="12" t="str">
        <f t="shared" si="632"/>
        <v>8.3</v>
      </c>
      <c r="AC986" s="12" t="str">
        <f t="shared" si="632"/>
        <v>98</v>
      </c>
      <c r="AD986" s="12" t="str">
        <f t="shared" si="632"/>
        <v>11.8</v>
      </c>
      <c r="AE986" s="12" t="str">
        <f t="shared" si="632"/>
        <v>35</v>
      </c>
      <c r="AF986" s="12" t="str">
        <f t="shared" si="632"/>
        <v>4.2</v>
      </c>
      <c r="AG986" s="12" t="str">
        <f t="shared" si="632"/>
        <v>4</v>
      </c>
      <c r="AH986" s="12" t="str">
        <f t="shared" si="632"/>
        <v>0.5</v>
      </c>
      <c r="AI986" s="12" t="str">
        <f t="shared" si="632"/>
        <v>2</v>
      </c>
      <c r="AJ986" s="12" t="str">
        <f t="shared" si="632"/>
        <v>0.2</v>
      </c>
    </row>
    <row r="987" spans="1:36">
      <c r="A987" s="5" t="str">
        <f t="shared" ref="A987" si="636">TRIM(A603)</f>
        <v>AUDI</v>
      </c>
      <c r="B987" t="str">
        <f t="shared" si="632"/>
        <v>A6</v>
      </c>
      <c r="C987" s="12" t="str">
        <f t="shared" si="632"/>
        <v>2005</v>
      </c>
      <c r="D987" s="12" t="str">
        <f t="shared" si="632"/>
        <v>990</v>
      </c>
      <c r="E987" s="12" t="str">
        <f t="shared" si="632"/>
        <v>489</v>
      </c>
      <c r="F987" s="12" t="str">
        <f t="shared" si="632"/>
        <v>49.4</v>
      </c>
      <c r="G987" s="12" t="str">
        <f t="shared" si="632"/>
        <v>501</v>
      </c>
      <c r="H987" s="12" t="str">
        <f t="shared" si="632"/>
        <v>50.6</v>
      </c>
      <c r="I987" s="12" t="str">
        <f t="shared" si="632"/>
        <v>131</v>
      </c>
      <c r="J987" s="12" t="str">
        <f t="shared" si="632"/>
        <v>13.2</v>
      </c>
      <c r="K987" s="12" t="str">
        <f t="shared" si="632"/>
        <v>195</v>
      </c>
      <c r="L987" s="12" t="str">
        <f t="shared" si="632"/>
        <v>19.7</v>
      </c>
      <c r="M987" s="12" t="str">
        <f t="shared" si="632"/>
        <v>85</v>
      </c>
      <c r="N987" s="12" t="str">
        <f t="shared" si="632"/>
        <v>8.6</v>
      </c>
      <c r="O987" s="12" t="str">
        <f t="shared" si="632"/>
        <v>28</v>
      </c>
      <c r="P987" s="12" t="str">
        <f t="shared" si="632"/>
        <v>2.8</v>
      </c>
      <c r="Q987" s="12" t="str">
        <f t="shared" si="632"/>
        <v>211</v>
      </c>
      <c r="R987" s="12" t="str">
        <f t="shared" si="632"/>
        <v>21.3</v>
      </c>
      <c r="S987" s="12" t="str">
        <f t="shared" si="632"/>
        <v>37</v>
      </c>
      <c r="T987" s="12" t="str">
        <f t="shared" si="632"/>
        <v>3.7</v>
      </c>
      <c r="U987" s="12" t="str">
        <f t="shared" si="632"/>
        <v>12</v>
      </c>
      <c r="V987" s="12" t="str">
        <f t="shared" si="632"/>
        <v>1.2</v>
      </c>
      <c r="W987" s="12" t="str">
        <f t="shared" si="632"/>
        <v>32</v>
      </c>
      <c r="X987" s="12" t="str">
        <f t="shared" si="632"/>
        <v>3.2</v>
      </c>
      <c r="Y987" s="12" t="str">
        <f t="shared" si="632"/>
        <v>16</v>
      </c>
      <c r="Z987" s="12" t="str">
        <f t="shared" si="632"/>
        <v>1.6</v>
      </c>
      <c r="AA987" s="12" t="str">
        <f t="shared" si="632"/>
        <v>119</v>
      </c>
      <c r="AB987" s="12" t="str">
        <f t="shared" si="632"/>
        <v>12</v>
      </c>
      <c r="AC987" s="12" t="str">
        <f t="shared" si="632"/>
        <v>44</v>
      </c>
      <c r="AD987" s="12" t="str">
        <f t="shared" si="632"/>
        <v>4.4</v>
      </c>
      <c r="AE987" s="12" t="str">
        <f t="shared" si="632"/>
        <v>26</v>
      </c>
      <c r="AF987" s="12" t="str">
        <f t="shared" si="632"/>
        <v>2.6</v>
      </c>
      <c r="AG987" s="12" t="str">
        <f t="shared" si="632"/>
        <v>3</v>
      </c>
      <c r="AH987" s="12" t="str">
        <f t="shared" si="632"/>
        <v>0.3</v>
      </c>
      <c r="AI987" s="12" t="str">
        <f t="shared" si="632"/>
        <v>0</v>
      </c>
      <c r="AJ987" s="12" t="str">
        <f t="shared" si="632"/>
        <v>0</v>
      </c>
    </row>
    <row r="988" spans="1:36">
      <c r="A988" s="5" t="str">
        <f t="shared" ref="A988" si="637">TRIM(A604)</f>
        <v>AUDI</v>
      </c>
      <c r="B988" t="str">
        <f t="shared" si="632"/>
        <v>A6</v>
      </c>
      <c r="C988" s="12" t="str">
        <f t="shared" si="632"/>
        <v>2006</v>
      </c>
      <c r="D988" s="12" t="str">
        <f t="shared" si="632"/>
        <v>535</v>
      </c>
      <c r="E988" s="12" t="str">
        <f t="shared" si="632"/>
        <v>295</v>
      </c>
      <c r="F988" s="12" t="str">
        <f t="shared" si="632"/>
        <v>55.1</v>
      </c>
      <c r="G988" s="12" t="str">
        <f t="shared" si="632"/>
        <v>240</v>
      </c>
      <c r="H988" s="12" t="str">
        <f t="shared" si="632"/>
        <v>44.9</v>
      </c>
      <c r="I988" s="12" t="str">
        <f t="shared" si="632"/>
        <v>56</v>
      </c>
      <c r="J988" s="12" t="str">
        <f t="shared" si="632"/>
        <v>10.5</v>
      </c>
      <c r="K988" s="12" t="str">
        <f t="shared" si="632"/>
        <v>84</v>
      </c>
      <c r="L988" s="12" t="str">
        <f t="shared" si="632"/>
        <v>15.7</v>
      </c>
      <c r="M988" s="12" t="str">
        <f t="shared" si="632"/>
        <v>29</v>
      </c>
      <c r="N988" s="12" t="str">
        <f t="shared" si="632"/>
        <v>5.4</v>
      </c>
      <c r="O988" s="12" t="str">
        <f t="shared" si="632"/>
        <v>5</v>
      </c>
      <c r="P988" s="12" t="str">
        <f t="shared" si="632"/>
        <v>0.9</v>
      </c>
      <c r="Q988" s="12" t="str">
        <f t="shared" si="632"/>
        <v>106</v>
      </c>
      <c r="R988" s="12" t="str">
        <f t="shared" si="632"/>
        <v>19.8</v>
      </c>
      <c r="S988" s="12" t="str">
        <f t="shared" si="632"/>
        <v>4</v>
      </c>
      <c r="T988" s="12" t="str">
        <f t="shared" si="632"/>
        <v>0.7</v>
      </c>
      <c r="U988" s="12" t="str">
        <f t="shared" si="632"/>
        <v>4</v>
      </c>
      <c r="V988" s="12" t="str">
        <f t="shared" si="632"/>
        <v>0.7</v>
      </c>
      <c r="W988" s="12" t="str">
        <f t="shared" si="632"/>
        <v>7</v>
      </c>
      <c r="X988" s="12" t="str">
        <f t="shared" si="632"/>
        <v>1.3</v>
      </c>
      <c r="Y988" s="12" t="str">
        <f t="shared" si="632"/>
        <v>6</v>
      </c>
      <c r="Z988" s="12" t="str">
        <f t="shared" si="632"/>
        <v>1.1</v>
      </c>
      <c r="AA988" s="12" t="str">
        <f t="shared" si="632"/>
        <v>57</v>
      </c>
      <c r="AB988" s="12" t="str">
        <f t="shared" si="632"/>
        <v>10.7</v>
      </c>
      <c r="AC988" s="12" t="str">
        <f t="shared" si="632"/>
        <v>13</v>
      </c>
      <c r="AD988" s="12" t="str">
        <f t="shared" si="632"/>
        <v>2.4</v>
      </c>
      <c r="AE988" s="12" t="str">
        <f t="shared" si="632"/>
        <v>11</v>
      </c>
      <c r="AF988" s="12" t="str">
        <f t="shared" si="632"/>
        <v>2.1</v>
      </c>
      <c r="AG988" s="12" t="str">
        <f t="shared" si="632"/>
        <v>6</v>
      </c>
      <c r="AH988" s="12" t="str">
        <f t="shared" si="632"/>
        <v>1.1</v>
      </c>
      <c r="AI988" s="12" t="str">
        <f t="shared" si="632"/>
        <v>0</v>
      </c>
      <c r="AJ988" s="12" t="str">
        <f t="shared" si="632"/>
        <v>0</v>
      </c>
    </row>
    <row r="989" spans="1:36">
      <c r="A989" s="5" t="str">
        <f t="shared" ref="A989" si="638">TRIM(A605)</f>
        <v>AUDI</v>
      </c>
      <c r="B989" t="str">
        <f t="shared" si="632"/>
        <v>A6</v>
      </c>
      <c r="C989" s="12" t="str">
        <f t="shared" si="632"/>
        <v>2007</v>
      </c>
      <c r="D989" s="12" t="str">
        <f t="shared" si="632"/>
        <v>1237</v>
      </c>
      <c r="E989" s="12" t="str">
        <f t="shared" si="632"/>
        <v>692</v>
      </c>
      <c r="F989" s="12" t="str">
        <f t="shared" si="632"/>
        <v>55.9</v>
      </c>
      <c r="G989" s="12" t="str">
        <f t="shared" si="632"/>
        <v>545</v>
      </c>
      <c r="H989" s="12" t="str">
        <f t="shared" si="632"/>
        <v>44.1</v>
      </c>
      <c r="I989" s="12" t="str">
        <f t="shared" si="632"/>
        <v>120</v>
      </c>
      <c r="J989" s="12" t="str">
        <f t="shared" si="632"/>
        <v>9.7</v>
      </c>
      <c r="K989" s="12" t="str">
        <f t="shared" si="632"/>
        <v>179</v>
      </c>
      <c r="L989" s="12" t="str">
        <f t="shared" si="632"/>
        <v>14.5</v>
      </c>
      <c r="M989" s="12" t="str">
        <f t="shared" si="632"/>
        <v>96</v>
      </c>
      <c r="N989" s="12" t="str">
        <f t="shared" si="632"/>
        <v>7.8</v>
      </c>
      <c r="O989" s="12" t="str">
        <f t="shared" si="632"/>
        <v>5</v>
      </c>
      <c r="P989" s="12" t="str">
        <f t="shared" si="632"/>
        <v>0.4</v>
      </c>
      <c r="Q989" s="12" t="str">
        <f t="shared" si="632"/>
        <v>210</v>
      </c>
      <c r="R989" s="12" t="str">
        <f t="shared" si="632"/>
        <v>17</v>
      </c>
      <c r="S989" s="12" t="str">
        <f t="shared" si="632"/>
        <v>47</v>
      </c>
      <c r="T989" s="12" t="str">
        <f t="shared" si="632"/>
        <v>3.8</v>
      </c>
      <c r="U989" s="12" t="str">
        <f t="shared" si="632"/>
        <v>10</v>
      </c>
      <c r="V989" s="12" t="str">
        <f t="shared" si="632"/>
        <v>0.8</v>
      </c>
      <c r="W989" s="12" t="str">
        <f t="shared" si="632"/>
        <v>21</v>
      </c>
      <c r="X989" s="12" t="str">
        <f t="shared" si="632"/>
        <v>1.7</v>
      </c>
      <c r="Y989" s="12" t="str">
        <f t="shared" si="632"/>
        <v>24</v>
      </c>
      <c r="Z989" s="12" t="str">
        <f t="shared" si="632"/>
        <v>1.9</v>
      </c>
      <c r="AA989" s="12" t="str">
        <f t="shared" si="632"/>
        <v>134</v>
      </c>
      <c r="AB989" s="12" t="str">
        <f t="shared" si="632"/>
        <v>10.8</v>
      </c>
      <c r="AC989" s="12" t="str">
        <f t="shared" si="632"/>
        <v>26</v>
      </c>
      <c r="AD989" s="12" t="str">
        <f t="shared" si="632"/>
        <v>2.1</v>
      </c>
      <c r="AE989" s="12" t="str">
        <f t="shared" si="632"/>
        <v>17</v>
      </c>
      <c r="AF989" s="12" t="str">
        <f t="shared" si="632"/>
        <v>1.4</v>
      </c>
      <c r="AG989" s="12" t="str">
        <f t="shared" si="632"/>
        <v>6</v>
      </c>
      <c r="AH989" s="12" t="str">
        <f t="shared" si="632"/>
        <v>0.5</v>
      </c>
      <c r="AI989" s="12" t="str">
        <f t="shared" si="632"/>
        <v>1</v>
      </c>
      <c r="AJ989" s="12" t="str">
        <f t="shared" si="632"/>
        <v>0.1</v>
      </c>
    </row>
    <row r="990" spans="1:36">
      <c r="A990" s="5" t="str">
        <f t="shared" ref="A990" si="639">TRIM(A606)</f>
        <v>AUDI</v>
      </c>
      <c r="B990" t="str">
        <f t="shared" si="632"/>
        <v>A6</v>
      </c>
      <c r="C990" s="12" t="str">
        <f t="shared" si="632"/>
        <v>2008</v>
      </c>
      <c r="D990" s="12" t="str">
        <f t="shared" si="632"/>
        <v>312</v>
      </c>
      <c r="E990" s="12" t="str">
        <f t="shared" si="632"/>
        <v>197</v>
      </c>
      <c r="F990" s="12" t="str">
        <f t="shared" si="632"/>
        <v>63.1</v>
      </c>
      <c r="G990" s="12" t="str">
        <f t="shared" si="632"/>
        <v>115</v>
      </c>
      <c r="H990" s="12" t="str">
        <f t="shared" si="632"/>
        <v>36.9</v>
      </c>
      <c r="I990" s="12" t="str">
        <f t="shared" si="632"/>
        <v>18</v>
      </c>
      <c r="J990" s="12" t="str">
        <f t="shared" si="632"/>
        <v>5.8</v>
      </c>
      <c r="K990" s="12" t="str">
        <f t="shared" si="632"/>
        <v>23</v>
      </c>
      <c r="L990" s="12" t="str">
        <f t="shared" ref="B990:AJ997" si="640">TRIM(L606)</f>
        <v>7.4</v>
      </c>
      <c r="M990" s="12" t="str">
        <f t="shared" si="640"/>
        <v>26</v>
      </c>
      <c r="N990" s="12" t="str">
        <f t="shared" si="640"/>
        <v>8.3</v>
      </c>
      <c r="O990" s="12" t="str">
        <f t="shared" si="640"/>
        <v>1</v>
      </c>
      <c r="P990" s="12" t="str">
        <f t="shared" si="640"/>
        <v>0.3</v>
      </c>
      <c r="Q990" s="12" t="str">
        <f t="shared" si="640"/>
        <v>55</v>
      </c>
      <c r="R990" s="12" t="str">
        <f t="shared" si="640"/>
        <v>17.6</v>
      </c>
      <c r="S990" s="12" t="str">
        <f t="shared" si="640"/>
        <v>4</v>
      </c>
      <c r="T990" s="12" t="str">
        <f t="shared" si="640"/>
        <v>1.3</v>
      </c>
      <c r="U990" s="12" t="str">
        <f t="shared" si="640"/>
        <v>2</v>
      </c>
      <c r="V990" s="12" t="str">
        <f t="shared" si="640"/>
        <v>0.6</v>
      </c>
      <c r="W990" s="12" t="str">
        <f t="shared" si="640"/>
        <v>8</v>
      </c>
      <c r="X990" s="12" t="str">
        <f t="shared" si="640"/>
        <v>2.6</v>
      </c>
      <c r="Y990" s="12" t="str">
        <f t="shared" si="640"/>
        <v>6</v>
      </c>
      <c r="Z990" s="12" t="str">
        <f t="shared" si="640"/>
        <v>1.9</v>
      </c>
      <c r="AA990" s="12" t="str">
        <f t="shared" si="640"/>
        <v>20</v>
      </c>
      <c r="AB990" s="12" t="str">
        <f t="shared" si="640"/>
        <v>6.4</v>
      </c>
      <c r="AC990" s="12" t="str">
        <f t="shared" si="640"/>
        <v>3</v>
      </c>
      <c r="AD990" s="12" t="str">
        <f t="shared" si="640"/>
        <v>1</v>
      </c>
      <c r="AE990" s="12" t="str">
        <f t="shared" si="640"/>
        <v>4</v>
      </c>
      <c r="AF990" s="12" t="str">
        <f t="shared" si="640"/>
        <v>1.3</v>
      </c>
      <c r="AG990" s="12" t="str">
        <f t="shared" si="640"/>
        <v>0</v>
      </c>
      <c r="AH990" s="12" t="str">
        <f t="shared" si="640"/>
        <v>0</v>
      </c>
      <c r="AI990" s="12" t="str">
        <f t="shared" si="640"/>
        <v>0</v>
      </c>
      <c r="AJ990" s="12" t="str">
        <f t="shared" si="640"/>
        <v>0</v>
      </c>
    </row>
    <row r="991" spans="1:36">
      <c r="A991" s="5" t="str">
        <f t="shared" ref="A991" si="641">TRIM(A607)</f>
        <v>AUDI</v>
      </c>
      <c r="B991" t="str">
        <f t="shared" si="640"/>
        <v>A6</v>
      </c>
      <c r="C991" s="12" t="str">
        <f t="shared" si="640"/>
        <v>2009</v>
      </c>
      <c r="D991" s="12" t="str">
        <f t="shared" si="640"/>
        <v>1207</v>
      </c>
      <c r="E991" s="12" t="str">
        <f t="shared" si="640"/>
        <v>801</v>
      </c>
      <c r="F991" s="12" t="str">
        <f t="shared" si="640"/>
        <v>66.4</v>
      </c>
      <c r="G991" s="12" t="str">
        <f t="shared" si="640"/>
        <v>406</v>
      </c>
      <c r="H991" s="12" t="str">
        <f t="shared" si="640"/>
        <v>33.6</v>
      </c>
      <c r="I991" s="12" t="str">
        <f t="shared" si="640"/>
        <v>80</v>
      </c>
      <c r="J991" s="12" t="str">
        <f t="shared" si="640"/>
        <v>6.6</v>
      </c>
      <c r="K991" s="12" t="str">
        <f t="shared" si="640"/>
        <v>80</v>
      </c>
      <c r="L991" s="12" t="str">
        <f t="shared" si="640"/>
        <v>6.6</v>
      </c>
      <c r="M991" s="12" t="str">
        <f t="shared" si="640"/>
        <v>42</v>
      </c>
      <c r="N991" s="12" t="str">
        <f t="shared" si="640"/>
        <v>3.5</v>
      </c>
      <c r="O991" s="12" t="str">
        <f t="shared" si="640"/>
        <v>5</v>
      </c>
      <c r="P991" s="12" t="str">
        <f t="shared" si="640"/>
        <v>0.4</v>
      </c>
      <c r="Q991" s="12" t="str">
        <f t="shared" si="640"/>
        <v>224</v>
      </c>
      <c r="R991" s="12" t="str">
        <f t="shared" si="640"/>
        <v>18.6</v>
      </c>
      <c r="S991" s="12" t="str">
        <f t="shared" si="640"/>
        <v>11</v>
      </c>
      <c r="T991" s="12" t="str">
        <f t="shared" si="640"/>
        <v>0.9</v>
      </c>
      <c r="U991" s="12" t="str">
        <f t="shared" si="640"/>
        <v>2</v>
      </c>
      <c r="V991" s="12" t="str">
        <f t="shared" si="640"/>
        <v>0.2</v>
      </c>
      <c r="W991" s="12" t="str">
        <f t="shared" si="640"/>
        <v>10</v>
      </c>
      <c r="X991" s="12" t="str">
        <f t="shared" si="640"/>
        <v>0.8</v>
      </c>
      <c r="Y991" s="12" t="str">
        <f t="shared" si="640"/>
        <v>3</v>
      </c>
      <c r="Z991" s="12" t="str">
        <f t="shared" si="640"/>
        <v>0.2</v>
      </c>
      <c r="AA991" s="12" t="str">
        <f t="shared" si="640"/>
        <v>84</v>
      </c>
      <c r="AB991" s="12" t="str">
        <f t="shared" si="640"/>
        <v>7</v>
      </c>
      <c r="AC991" s="12" t="str">
        <f t="shared" si="640"/>
        <v>12</v>
      </c>
      <c r="AD991" s="12" t="str">
        <f t="shared" si="640"/>
        <v>1</v>
      </c>
      <c r="AE991" s="12" t="str">
        <f t="shared" si="640"/>
        <v>12</v>
      </c>
      <c r="AF991" s="12" t="str">
        <f t="shared" si="640"/>
        <v>1</v>
      </c>
      <c r="AG991" s="12" t="str">
        <f t="shared" si="640"/>
        <v>2</v>
      </c>
      <c r="AH991" s="12" t="str">
        <f t="shared" si="640"/>
        <v>0.2</v>
      </c>
      <c r="AI991" s="12" t="str">
        <f t="shared" si="640"/>
        <v>1</v>
      </c>
      <c r="AJ991" s="12" t="str">
        <f t="shared" si="640"/>
        <v>0.1</v>
      </c>
    </row>
    <row r="992" spans="1:36">
      <c r="A992" s="5" t="str">
        <f t="shared" ref="A992" si="642">TRIM(A608)</f>
        <v>AUDI</v>
      </c>
      <c r="B992" t="str">
        <f t="shared" si="640"/>
        <v>A6</v>
      </c>
      <c r="C992" s="12" t="str">
        <f t="shared" si="640"/>
        <v>2010</v>
      </c>
      <c r="D992" s="12" t="str">
        <f t="shared" si="640"/>
        <v>407</v>
      </c>
      <c r="E992" s="12" t="str">
        <f t="shared" si="640"/>
        <v>291</v>
      </c>
      <c r="F992" s="12" t="str">
        <f t="shared" si="640"/>
        <v>71.5</v>
      </c>
      <c r="G992" s="12" t="str">
        <f t="shared" si="640"/>
        <v>116</v>
      </c>
      <c r="H992" s="12" t="str">
        <f t="shared" si="640"/>
        <v>28.5</v>
      </c>
      <c r="I992" s="12" t="str">
        <f t="shared" si="640"/>
        <v>33</v>
      </c>
      <c r="J992" s="12" t="str">
        <f t="shared" si="640"/>
        <v>8.1</v>
      </c>
      <c r="K992" s="12" t="str">
        <f t="shared" si="640"/>
        <v>14</v>
      </c>
      <c r="L992" s="12" t="str">
        <f t="shared" si="640"/>
        <v>3.4</v>
      </c>
      <c r="M992" s="12" t="str">
        <f t="shared" si="640"/>
        <v>15</v>
      </c>
      <c r="N992" s="12" t="str">
        <f t="shared" si="640"/>
        <v>3.7</v>
      </c>
      <c r="O992" s="12" t="str">
        <f t="shared" si="640"/>
        <v>0</v>
      </c>
      <c r="P992" s="12" t="str">
        <f t="shared" si="640"/>
        <v>0</v>
      </c>
      <c r="Q992" s="12" t="str">
        <f t="shared" si="640"/>
        <v>49</v>
      </c>
      <c r="R992" s="12" t="str">
        <f t="shared" si="640"/>
        <v>12</v>
      </c>
      <c r="S992" s="12" t="str">
        <f t="shared" si="640"/>
        <v>1</v>
      </c>
      <c r="T992" s="12" t="str">
        <f t="shared" si="640"/>
        <v>0.2</v>
      </c>
      <c r="U992" s="12" t="str">
        <f t="shared" si="640"/>
        <v>1</v>
      </c>
      <c r="V992" s="12" t="str">
        <f t="shared" si="640"/>
        <v>0.2</v>
      </c>
      <c r="W992" s="12" t="str">
        <f t="shared" si="640"/>
        <v>5</v>
      </c>
      <c r="X992" s="12" t="str">
        <f t="shared" si="640"/>
        <v>1.2</v>
      </c>
      <c r="Y992" s="12" t="str">
        <f t="shared" si="640"/>
        <v>2</v>
      </c>
      <c r="Z992" s="12" t="str">
        <f t="shared" si="640"/>
        <v>0.5</v>
      </c>
      <c r="AA992" s="12" t="str">
        <f t="shared" si="640"/>
        <v>30</v>
      </c>
      <c r="AB992" s="12" t="str">
        <f t="shared" si="640"/>
        <v>7.4</v>
      </c>
      <c r="AC992" s="12" t="str">
        <f t="shared" si="640"/>
        <v>2</v>
      </c>
      <c r="AD992" s="12" t="str">
        <f t="shared" si="640"/>
        <v>0.5</v>
      </c>
      <c r="AE992" s="12" t="str">
        <f t="shared" si="640"/>
        <v>1</v>
      </c>
      <c r="AF992" s="12" t="str">
        <f t="shared" si="640"/>
        <v>0.2</v>
      </c>
      <c r="AG992" s="12" t="str">
        <f t="shared" si="640"/>
        <v>0</v>
      </c>
      <c r="AH992" s="12" t="str">
        <f t="shared" si="640"/>
        <v>0</v>
      </c>
      <c r="AI992" s="12" t="str">
        <f t="shared" si="640"/>
        <v>0</v>
      </c>
      <c r="AJ992" s="12" t="str">
        <f t="shared" si="640"/>
        <v>0</v>
      </c>
    </row>
    <row r="993" spans="1:36">
      <c r="A993" s="5" t="str">
        <f t="shared" ref="A993" si="643">TRIM(A609)</f>
        <v>AUDI</v>
      </c>
      <c r="B993" t="str">
        <f t="shared" si="640"/>
        <v>A6</v>
      </c>
      <c r="C993" s="12" t="str">
        <f t="shared" si="640"/>
        <v>2011</v>
      </c>
      <c r="D993" s="12" t="str">
        <f t="shared" si="640"/>
        <v>1097</v>
      </c>
      <c r="E993" s="12" t="str">
        <f t="shared" si="640"/>
        <v>848</v>
      </c>
      <c r="F993" s="12" t="str">
        <f t="shared" si="640"/>
        <v>77.3</v>
      </c>
      <c r="G993" s="12" t="str">
        <f t="shared" si="640"/>
        <v>249</v>
      </c>
      <c r="H993" s="12" t="str">
        <f t="shared" si="640"/>
        <v>22.7</v>
      </c>
      <c r="I993" s="12" t="str">
        <f t="shared" si="640"/>
        <v>51</v>
      </c>
      <c r="J993" s="12" t="str">
        <f t="shared" si="640"/>
        <v>4.6</v>
      </c>
      <c r="K993" s="12" t="str">
        <f t="shared" si="640"/>
        <v>47</v>
      </c>
      <c r="L993" s="12" t="str">
        <f t="shared" si="640"/>
        <v>4.3</v>
      </c>
      <c r="M993" s="12" t="str">
        <f t="shared" si="640"/>
        <v>8</v>
      </c>
      <c r="N993" s="12" t="str">
        <f t="shared" si="640"/>
        <v>0.7</v>
      </c>
      <c r="O993" s="12" t="str">
        <f t="shared" si="640"/>
        <v>2</v>
      </c>
      <c r="P993" s="12" t="str">
        <f t="shared" si="640"/>
        <v>0.2</v>
      </c>
      <c r="Q993" s="12" t="str">
        <f t="shared" si="640"/>
        <v>157</v>
      </c>
      <c r="R993" s="12" t="str">
        <f t="shared" si="640"/>
        <v>14.3</v>
      </c>
      <c r="S993" s="12" t="str">
        <f t="shared" si="640"/>
        <v>0</v>
      </c>
      <c r="T993" s="12" t="str">
        <f t="shared" si="640"/>
        <v>0</v>
      </c>
      <c r="U993" s="12" t="str">
        <f t="shared" si="640"/>
        <v>2</v>
      </c>
      <c r="V993" s="12" t="str">
        <f t="shared" si="640"/>
        <v>0.2</v>
      </c>
      <c r="W993" s="12" t="str">
        <f t="shared" si="640"/>
        <v>4</v>
      </c>
      <c r="X993" s="12" t="str">
        <f t="shared" si="640"/>
        <v>0.4</v>
      </c>
      <c r="Y993" s="12" t="str">
        <f t="shared" si="640"/>
        <v>3</v>
      </c>
      <c r="Z993" s="12" t="str">
        <f t="shared" si="640"/>
        <v>0.3</v>
      </c>
      <c r="AA993" s="12" t="str">
        <f t="shared" si="640"/>
        <v>25</v>
      </c>
      <c r="AB993" s="12" t="str">
        <f t="shared" si="640"/>
        <v>2.3</v>
      </c>
      <c r="AC993" s="12" t="str">
        <f t="shared" si="640"/>
        <v>6</v>
      </c>
      <c r="AD993" s="12" t="str">
        <f t="shared" si="640"/>
        <v>0.5</v>
      </c>
      <c r="AE993" s="12" t="str">
        <f t="shared" si="640"/>
        <v>0</v>
      </c>
      <c r="AF993" s="12" t="str">
        <f t="shared" si="640"/>
        <v>0</v>
      </c>
      <c r="AG993" s="12" t="str">
        <f t="shared" si="640"/>
        <v>1</v>
      </c>
      <c r="AH993" s="12" t="str">
        <f t="shared" si="640"/>
        <v>0.1</v>
      </c>
      <c r="AI993" s="12" t="str">
        <f t="shared" si="640"/>
        <v>2</v>
      </c>
      <c r="AJ993" s="12" t="str">
        <f t="shared" si="640"/>
        <v>0.2</v>
      </c>
    </row>
    <row r="994" spans="1:36">
      <c r="A994" s="5" t="str">
        <f t="shared" ref="A994" si="644">TRIM(A610)</f>
        <v>AUDI</v>
      </c>
      <c r="B994" t="str">
        <f t="shared" si="640"/>
        <v>A6</v>
      </c>
      <c r="C994" s="12" t="str">
        <f t="shared" si="640"/>
        <v>2012</v>
      </c>
      <c r="D994" s="12" t="str">
        <f t="shared" si="640"/>
        <v>251</v>
      </c>
      <c r="E994" s="12" t="str">
        <f t="shared" si="640"/>
        <v>191</v>
      </c>
      <c r="F994" s="12" t="str">
        <f t="shared" si="640"/>
        <v>76.1</v>
      </c>
      <c r="G994" s="12" t="str">
        <f t="shared" si="640"/>
        <v>60</v>
      </c>
      <c r="H994" s="12" t="str">
        <f t="shared" si="640"/>
        <v>23.9</v>
      </c>
      <c r="I994" s="12" t="str">
        <f t="shared" si="640"/>
        <v>15</v>
      </c>
      <c r="J994" s="12" t="str">
        <f t="shared" si="640"/>
        <v>6</v>
      </c>
      <c r="K994" s="12" t="str">
        <f t="shared" si="640"/>
        <v>8</v>
      </c>
      <c r="L994" s="12" t="str">
        <f t="shared" si="640"/>
        <v>3.2</v>
      </c>
      <c r="M994" s="12" t="str">
        <f t="shared" si="640"/>
        <v>1</v>
      </c>
      <c r="N994" s="12" t="str">
        <f t="shared" si="640"/>
        <v>0.4</v>
      </c>
      <c r="O994" s="12" t="str">
        <f t="shared" si="640"/>
        <v>0</v>
      </c>
      <c r="P994" s="12" t="str">
        <f t="shared" si="640"/>
        <v>0</v>
      </c>
      <c r="Q994" s="12" t="str">
        <f t="shared" si="640"/>
        <v>43</v>
      </c>
      <c r="R994" s="12" t="str">
        <f t="shared" si="640"/>
        <v>17.1</v>
      </c>
      <c r="S994" s="12" t="str">
        <f t="shared" si="640"/>
        <v>0</v>
      </c>
      <c r="T994" s="12" t="str">
        <f t="shared" si="640"/>
        <v>0</v>
      </c>
      <c r="U994" s="12" t="str">
        <f t="shared" si="640"/>
        <v>1</v>
      </c>
      <c r="V994" s="12" t="str">
        <f t="shared" si="640"/>
        <v>0.4</v>
      </c>
      <c r="W994" s="12" t="str">
        <f t="shared" si="640"/>
        <v>1</v>
      </c>
      <c r="X994" s="12" t="str">
        <f t="shared" si="640"/>
        <v>0.4</v>
      </c>
      <c r="Y994" s="12" t="str">
        <f t="shared" si="640"/>
        <v>0</v>
      </c>
      <c r="Z994" s="12" t="str">
        <f t="shared" si="640"/>
        <v>0</v>
      </c>
      <c r="AA994" s="12" t="str">
        <f t="shared" si="640"/>
        <v>2</v>
      </c>
      <c r="AB994" s="12" t="str">
        <f t="shared" si="640"/>
        <v>0.8</v>
      </c>
      <c r="AC994" s="12" t="str">
        <f t="shared" si="640"/>
        <v>0</v>
      </c>
      <c r="AD994" s="12" t="str">
        <f t="shared" si="640"/>
        <v>0</v>
      </c>
      <c r="AE994" s="12" t="str">
        <f t="shared" si="640"/>
        <v>0</v>
      </c>
      <c r="AF994" s="12" t="str">
        <f t="shared" si="640"/>
        <v>0</v>
      </c>
      <c r="AG994" s="12" t="str">
        <f t="shared" si="640"/>
        <v>1</v>
      </c>
      <c r="AH994" s="12" t="str">
        <f t="shared" si="640"/>
        <v>0.4</v>
      </c>
      <c r="AI994" s="12" t="str">
        <f t="shared" si="640"/>
        <v>0</v>
      </c>
      <c r="AJ994" s="12" t="str">
        <f t="shared" si="640"/>
        <v>0</v>
      </c>
    </row>
    <row r="995" spans="1:36">
      <c r="A995" s="5" t="str">
        <f t="shared" ref="A995" si="645">TRIM(A611)</f>
        <v>AUDI</v>
      </c>
      <c r="B995" t="str">
        <f t="shared" si="640"/>
        <v>A6</v>
      </c>
      <c r="C995" s="12" t="str">
        <f t="shared" si="640"/>
        <v>2013</v>
      </c>
      <c r="D995" s="12" t="str">
        <f t="shared" si="640"/>
        <v>3</v>
      </c>
      <c r="E995" s="12" t="str">
        <f t="shared" si="640"/>
        <v>3</v>
      </c>
      <c r="F995" s="12" t="str">
        <f t="shared" si="640"/>
        <v>100</v>
      </c>
      <c r="G995" s="12" t="str">
        <f t="shared" si="640"/>
        <v>0</v>
      </c>
      <c r="H995" s="12" t="str">
        <f t="shared" si="640"/>
        <v>0</v>
      </c>
      <c r="I995" s="12" t="str">
        <f t="shared" si="640"/>
        <v>0</v>
      </c>
      <c r="J995" s="12" t="str">
        <f t="shared" si="640"/>
        <v>0</v>
      </c>
      <c r="K995" s="12" t="str">
        <f t="shared" si="640"/>
        <v>0</v>
      </c>
      <c r="L995" s="12" t="str">
        <f t="shared" si="640"/>
        <v>0</v>
      </c>
      <c r="M995" s="12" t="str">
        <f t="shared" si="640"/>
        <v>0</v>
      </c>
      <c r="N995" s="12" t="str">
        <f t="shared" si="640"/>
        <v>0</v>
      </c>
      <c r="O995" s="12" t="str">
        <f t="shared" si="640"/>
        <v>0</v>
      </c>
      <c r="P995" s="12" t="str">
        <f t="shared" si="640"/>
        <v>0</v>
      </c>
      <c r="Q995" s="12" t="str">
        <f t="shared" si="640"/>
        <v>0</v>
      </c>
      <c r="R995" s="12" t="str">
        <f t="shared" si="640"/>
        <v>0</v>
      </c>
      <c r="S995" s="12" t="str">
        <f t="shared" si="640"/>
        <v>0</v>
      </c>
      <c r="T995" s="12" t="str">
        <f t="shared" si="640"/>
        <v>0</v>
      </c>
      <c r="U995" s="12" t="str">
        <f t="shared" si="640"/>
        <v>0</v>
      </c>
      <c r="V995" s="12" t="str">
        <f t="shared" si="640"/>
        <v>0</v>
      </c>
      <c r="W995" s="12" t="str">
        <f t="shared" si="640"/>
        <v>0</v>
      </c>
      <c r="X995" s="12" t="str">
        <f t="shared" si="640"/>
        <v>0</v>
      </c>
      <c r="Y995" s="12" t="str">
        <f t="shared" si="640"/>
        <v>0</v>
      </c>
      <c r="Z995" s="12" t="str">
        <f t="shared" si="640"/>
        <v>0</v>
      </c>
      <c r="AA995" s="12" t="str">
        <f t="shared" si="640"/>
        <v>0</v>
      </c>
      <c r="AB995" s="12" t="str">
        <f t="shared" si="640"/>
        <v>0</v>
      </c>
      <c r="AC995" s="12" t="str">
        <f t="shared" si="640"/>
        <v>0</v>
      </c>
      <c r="AD995" s="12" t="str">
        <f t="shared" si="640"/>
        <v>0</v>
      </c>
      <c r="AE995" s="12" t="str">
        <f t="shared" si="640"/>
        <v>0</v>
      </c>
      <c r="AF995" s="12" t="str">
        <f t="shared" si="640"/>
        <v>0</v>
      </c>
      <c r="AG995" s="12" t="str">
        <f t="shared" si="640"/>
        <v>0</v>
      </c>
      <c r="AH995" s="12" t="str">
        <f t="shared" si="640"/>
        <v>0</v>
      </c>
      <c r="AI995" s="12" t="str">
        <f t="shared" si="640"/>
        <v>0</v>
      </c>
      <c r="AJ995" s="12" t="str">
        <f t="shared" si="640"/>
        <v>0</v>
      </c>
    </row>
    <row r="996" spans="1:36">
      <c r="A996" s="5" t="str">
        <f t="shared" ref="A996" si="646">TRIM(A612)</f>
        <v>AUDI</v>
      </c>
      <c r="B996" t="str">
        <f t="shared" si="640"/>
        <v>A6</v>
      </c>
      <c r="C996" s="12" t="str">
        <f t="shared" si="640"/>
        <v>2014</v>
      </c>
      <c r="D996" s="12" t="str">
        <f t="shared" si="640"/>
        <v>4</v>
      </c>
      <c r="E996" s="12" t="str">
        <f t="shared" si="640"/>
        <v>3</v>
      </c>
      <c r="F996" s="12" t="str">
        <f t="shared" si="640"/>
        <v>75</v>
      </c>
      <c r="G996" s="12" t="str">
        <f t="shared" si="640"/>
        <v>1</v>
      </c>
      <c r="H996" s="12" t="str">
        <f t="shared" si="640"/>
        <v>25</v>
      </c>
      <c r="I996" s="12" t="str">
        <f t="shared" si="640"/>
        <v>1</v>
      </c>
      <c r="J996" s="12" t="str">
        <f t="shared" si="640"/>
        <v>25</v>
      </c>
      <c r="K996" s="12" t="str">
        <f t="shared" si="640"/>
        <v>0</v>
      </c>
      <c r="L996" s="12" t="str">
        <f t="shared" si="640"/>
        <v>0</v>
      </c>
      <c r="M996" s="12" t="str">
        <f t="shared" si="640"/>
        <v>0</v>
      </c>
      <c r="N996" s="12" t="str">
        <f t="shared" si="640"/>
        <v>0</v>
      </c>
      <c r="O996" s="12" t="str">
        <f t="shared" si="640"/>
        <v>0</v>
      </c>
      <c r="P996" s="12" t="str">
        <f t="shared" si="640"/>
        <v>0</v>
      </c>
      <c r="Q996" s="12" t="str">
        <f t="shared" si="640"/>
        <v>0</v>
      </c>
      <c r="R996" s="12" t="str">
        <f t="shared" si="640"/>
        <v>0</v>
      </c>
      <c r="S996" s="12" t="str">
        <f t="shared" si="640"/>
        <v>0</v>
      </c>
      <c r="T996" s="12" t="str">
        <f t="shared" si="640"/>
        <v>0</v>
      </c>
      <c r="U996" s="12" t="str">
        <f t="shared" si="640"/>
        <v>0</v>
      </c>
      <c r="V996" s="12" t="str">
        <f t="shared" si="640"/>
        <v>0</v>
      </c>
      <c r="W996" s="12" t="str">
        <f t="shared" si="640"/>
        <v>0</v>
      </c>
      <c r="X996" s="12" t="str">
        <f t="shared" si="640"/>
        <v>0</v>
      </c>
      <c r="Y996" s="12" t="str">
        <f t="shared" si="640"/>
        <v>0</v>
      </c>
      <c r="Z996" s="12" t="str">
        <f t="shared" si="640"/>
        <v>0</v>
      </c>
      <c r="AA996" s="12" t="str">
        <f t="shared" si="640"/>
        <v>0</v>
      </c>
      <c r="AB996" s="12" t="str">
        <f t="shared" si="640"/>
        <v>0</v>
      </c>
      <c r="AC996" s="12" t="str">
        <f t="shared" si="640"/>
        <v>0</v>
      </c>
      <c r="AD996" s="12" t="str">
        <f t="shared" si="640"/>
        <v>0</v>
      </c>
      <c r="AE996" s="12" t="str">
        <f t="shared" si="640"/>
        <v>0</v>
      </c>
      <c r="AF996" s="12" t="str">
        <f t="shared" si="640"/>
        <v>0</v>
      </c>
      <c r="AG996" s="12" t="str">
        <f t="shared" si="640"/>
        <v>0</v>
      </c>
      <c r="AH996" s="12" t="str">
        <f t="shared" si="640"/>
        <v>0</v>
      </c>
      <c r="AI996" s="12" t="str">
        <f t="shared" si="640"/>
        <v>0</v>
      </c>
      <c r="AJ996" s="12" t="str">
        <f t="shared" si="640"/>
        <v>0</v>
      </c>
    </row>
    <row r="997" spans="1:36">
      <c r="A997" s="5" t="str">
        <f t="shared" ref="A997" si="647">TRIM(A613)</f>
        <v>AUDI</v>
      </c>
      <c r="B997" t="str">
        <f t="shared" si="640"/>
        <v>A6 1.8 TSE 150BHP 4 DR</v>
      </c>
      <c r="C997" s="12" t="str">
        <f t="shared" si="640"/>
        <v>2001</v>
      </c>
      <c r="D997" s="12" t="str">
        <f t="shared" si="640"/>
        <v>2</v>
      </c>
      <c r="E997" s="12" t="str">
        <f t="shared" si="640"/>
        <v>2</v>
      </c>
      <c r="F997" s="12" t="str">
        <f t="shared" si="640"/>
        <v>100</v>
      </c>
      <c r="G997" s="12" t="str">
        <f t="shared" si="640"/>
        <v>0</v>
      </c>
      <c r="H997" s="12" t="str">
        <f t="shared" si="640"/>
        <v>0</v>
      </c>
      <c r="I997" s="12" t="str">
        <f t="shared" si="640"/>
        <v>0</v>
      </c>
      <c r="J997" s="12" t="str">
        <f t="shared" si="640"/>
        <v>0</v>
      </c>
      <c r="K997" s="12" t="str">
        <f t="shared" si="640"/>
        <v>0</v>
      </c>
      <c r="L997" s="12" t="str">
        <f t="shared" si="640"/>
        <v>0</v>
      </c>
      <c r="M997" s="12" t="str">
        <f t="shared" si="640"/>
        <v>0</v>
      </c>
      <c r="N997" s="12" t="str">
        <f t="shared" si="640"/>
        <v>0</v>
      </c>
      <c r="O997" s="12" t="str">
        <f t="shared" si="640"/>
        <v>0</v>
      </c>
      <c r="P997" s="12" t="str">
        <f t="shared" si="640"/>
        <v>0</v>
      </c>
      <c r="Q997" s="12" t="str">
        <f t="shared" si="640"/>
        <v>0</v>
      </c>
      <c r="R997" s="12" t="str">
        <f t="shared" si="640"/>
        <v>0</v>
      </c>
      <c r="S997" s="12" t="str">
        <f t="shared" si="640"/>
        <v>0</v>
      </c>
      <c r="T997" s="12" t="str">
        <f t="shared" si="640"/>
        <v>0</v>
      </c>
      <c r="U997" s="12" t="str">
        <f t="shared" si="640"/>
        <v>0</v>
      </c>
      <c r="V997" s="12" t="str">
        <f t="shared" ref="B997:AJ1004" si="648">TRIM(V613)</f>
        <v>0</v>
      </c>
      <c r="W997" s="12" t="str">
        <f t="shared" si="648"/>
        <v>0</v>
      </c>
      <c r="X997" s="12" t="str">
        <f t="shared" si="648"/>
        <v>0</v>
      </c>
      <c r="Y997" s="12" t="str">
        <f t="shared" si="648"/>
        <v>0</v>
      </c>
      <c r="Z997" s="12" t="str">
        <f t="shared" si="648"/>
        <v>0</v>
      </c>
      <c r="AA997" s="12" t="str">
        <f t="shared" si="648"/>
        <v>0</v>
      </c>
      <c r="AB997" s="12" t="str">
        <f t="shared" si="648"/>
        <v>0</v>
      </c>
      <c r="AC997" s="12" t="str">
        <f t="shared" si="648"/>
        <v>0</v>
      </c>
      <c r="AD997" s="12" t="str">
        <f t="shared" si="648"/>
        <v>0</v>
      </c>
      <c r="AE997" s="12" t="str">
        <f t="shared" si="648"/>
        <v>0</v>
      </c>
      <c r="AF997" s="12" t="str">
        <f t="shared" si="648"/>
        <v>0</v>
      </c>
      <c r="AG997" s="12" t="str">
        <f t="shared" si="648"/>
        <v>0</v>
      </c>
      <c r="AH997" s="12" t="str">
        <f t="shared" si="648"/>
        <v>0</v>
      </c>
      <c r="AI997" s="12" t="str">
        <f t="shared" si="648"/>
        <v>0</v>
      </c>
      <c r="AJ997" s="12" t="str">
        <f t="shared" si="648"/>
        <v>0</v>
      </c>
    </row>
    <row r="998" spans="1:36">
      <c r="A998" s="5" t="str">
        <f t="shared" ref="A998" si="649">TRIM(A614)</f>
        <v>AUDI</v>
      </c>
      <c r="B998" t="str">
        <f t="shared" si="648"/>
        <v>A6 1.9 TDI AVANT SPORT</v>
      </c>
      <c r="C998" s="12" t="str">
        <f t="shared" si="648"/>
        <v>2003</v>
      </c>
      <c r="D998" s="12" t="str">
        <f t="shared" si="648"/>
        <v>1</v>
      </c>
      <c r="E998" s="12" t="str">
        <f t="shared" si="648"/>
        <v>1</v>
      </c>
      <c r="F998" s="12" t="str">
        <f t="shared" si="648"/>
        <v>100</v>
      </c>
      <c r="G998" s="12" t="str">
        <f t="shared" si="648"/>
        <v>0</v>
      </c>
      <c r="H998" s="12" t="str">
        <f t="shared" si="648"/>
        <v>0</v>
      </c>
      <c r="I998" s="12" t="str">
        <f t="shared" si="648"/>
        <v>0</v>
      </c>
      <c r="J998" s="12" t="str">
        <f t="shared" si="648"/>
        <v>0</v>
      </c>
      <c r="K998" s="12" t="str">
        <f t="shared" si="648"/>
        <v>0</v>
      </c>
      <c r="L998" s="12" t="str">
        <f t="shared" si="648"/>
        <v>0</v>
      </c>
      <c r="M998" s="12" t="str">
        <f t="shared" si="648"/>
        <v>0</v>
      </c>
      <c r="N998" s="12" t="str">
        <f t="shared" si="648"/>
        <v>0</v>
      </c>
      <c r="O998" s="12" t="str">
        <f t="shared" si="648"/>
        <v>0</v>
      </c>
      <c r="P998" s="12" t="str">
        <f t="shared" si="648"/>
        <v>0</v>
      </c>
      <c r="Q998" s="12" t="str">
        <f t="shared" si="648"/>
        <v>0</v>
      </c>
      <c r="R998" s="12" t="str">
        <f t="shared" si="648"/>
        <v>0</v>
      </c>
      <c r="S998" s="12" t="str">
        <f t="shared" si="648"/>
        <v>0</v>
      </c>
      <c r="T998" s="12" t="str">
        <f t="shared" si="648"/>
        <v>0</v>
      </c>
      <c r="U998" s="12" t="str">
        <f t="shared" si="648"/>
        <v>0</v>
      </c>
      <c r="V998" s="12" t="str">
        <f t="shared" si="648"/>
        <v>0</v>
      </c>
      <c r="W998" s="12" t="str">
        <f t="shared" si="648"/>
        <v>0</v>
      </c>
      <c r="X998" s="12" t="str">
        <f t="shared" si="648"/>
        <v>0</v>
      </c>
      <c r="Y998" s="12" t="str">
        <f t="shared" si="648"/>
        <v>0</v>
      </c>
      <c r="Z998" s="12" t="str">
        <f t="shared" si="648"/>
        <v>0</v>
      </c>
      <c r="AA998" s="12" t="str">
        <f t="shared" si="648"/>
        <v>0</v>
      </c>
      <c r="AB998" s="12" t="str">
        <f t="shared" si="648"/>
        <v>0</v>
      </c>
      <c r="AC998" s="12" t="str">
        <f t="shared" si="648"/>
        <v>0</v>
      </c>
      <c r="AD998" s="12" t="str">
        <f t="shared" si="648"/>
        <v>0</v>
      </c>
      <c r="AE998" s="12" t="str">
        <f t="shared" si="648"/>
        <v>0</v>
      </c>
      <c r="AF998" s="12" t="str">
        <f t="shared" si="648"/>
        <v>0</v>
      </c>
      <c r="AG998" s="12" t="str">
        <f t="shared" si="648"/>
        <v>0</v>
      </c>
      <c r="AH998" s="12" t="str">
        <f t="shared" si="648"/>
        <v>0</v>
      </c>
      <c r="AI998" s="12" t="str">
        <f t="shared" si="648"/>
        <v>0</v>
      </c>
      <c r="AJ998" s="12" t="str">
        <f t="shared" si="648"/>
        <v>0</v>
      </c>
    </row>
    <row r="999" spans="1:36">
      <c r="A999" s="5" t="str">
        <f t="shared" ref="A999" si="650">TRIM(A615)</f>
        <v>AUDI</v>
      </c>
      <c r="B999" t="str">
        <f t="shared" si="648"/>
        <v>A6 1.9 TDI SE 130BHP</v>
      </c>
      <c r="C999" s="12" t="str">
        <f t="shared" si="648"/>
        <v>2003</v>
      </c>
      <c r="D999" s="12" t="str">
        <f t="shared" si="648"/>
        <v>1</v>
      </c>
      <c r="E999" s="12" t="str">
        <f t="shared" si="648"/>
        <v>0</v>
      </c>
      <c r="F999" s="12" t="str">
        <f t="shared" si="648"/>
        <v>0</v>
      </c>
      <c r="G999" s="12" t="str">
        <f t="shared" si="648"/>
        <v>1</v>
      </c>
      <c r="H999" s="12" t="str">
        <f t="shared" si="648"/>
        <v>100</v>
      </c>
      <c r="I999" s="12" t="str">
        <f t="shared" si="648"/>
        <v>1</v>
      </c>
      <c r="J999" s="12" t="str">
        <f t="shared" si="648"/>
        <v>100</v>
      </c>
      <c r="K999" s="12" t="str">
        <f t="shared" si="648"/>
        <v>0</v>
      </c>
      <c r="L999" s="12" t="str">
        <f t="shared" si="648"/>
        <v>0</v>
      </c>
      <c r="M999" s="12" t="str">
        <f t="shared" si="648"/>
        <v>0</v>
      </c>
      <c r="N999" s="12" t="str">
        <f t="shared" si="648"/>
        <v>0</v>
      </c>
      <c r="O999" s="12" t="str">
        <f t="shared" si="648"/>
        <v>1</v>
      </c>
      <c r="P999" s="12" t="str">
        <f t="shared" si="648"/>
        <v>100</v>
      </c>
      <c r="Q999" s="12" t="str">
        <f t="shared" si="648"/>
        <v>1</v>
      </c>
      <c r="R999" s="12" t="str">
        <f t="shared" si="648"/>
        <v>100</v>
      </c>
      <c r="S999" s="12" t="str">
        <f t="shared" si="648"/>
        <v>1</v>
      </c>
      <c r="T999" s="12" t="str">
        <f t="shared" si="648"/>
        <v>100</v>
      </c>
      <c r="U999" s="12" t="str">
        <f t="shared" si="648"/>
        <v>0</v>
      </c>
      <c r="V999" s="12" t="str">
        <f t="shared" si="648"/>
        <v>0</v>
      </c>
      <c r="W999" s="12" t="str">
        <f t="shared" si="648"/>
        <v>0</v>
      </c>
      <c r="X999" s="12" t="str">
        <f t="shared" si="648"/>
        <v>0</v>
      </c>
      <c r="Y999" s="12" t="str">
        <f t="shared" si="648"/>
        <v>0</v>
      </c>
      <c r="Z999" s="12" t="str">
        <f t="shared" si="648"/>
        <v>0</v>
      </c>
      <c r="AA999" s="12" t="str">
        <f t="shared" si="648"/>
        <v>0</v>
      </c>
      <c r="AB999" s="12" t="str">
        <f t="shared" si="648"/>
        <v>0</v>
      </c>
      <c r="AC999" s="12" t="str">
        <f t="shared" si="648"/>
        <v>1</v>
      </c>
      <c r="AD999" s="12" t="str">
        <f t="shared" si="648"/>
        <v>100</v>
      </c>
      <c r="AE999" s="12" t="str">
        <f t="shared" si="648"/>
        <v>0</v>
      </c>
      <c r="AF999" s="12" t="str">
        <f t="shared" si="648"/>
        <v>0</v>
      </c>
      <c r="AG999" s="12" t="str">
        <f t="shared" si="648"/>
        <v>0</v>
      </c>
      <c r="AH999" s="12" t="str">
        <f t="shared" si="648"/>
        <v>0</v>
      </c>
      <c r="AI999" s="12" t="str">
        <f t="shared" si="648"/>
        <v>0</v>
      </c>
      <c r="AJ999" s="12" t="str">
        <f t="shared" si="648"/>
        <v>0</v>
      </c>
    </row>
    <row r="1000" spans="1:36">
      <c r="A1000" s="5" t="str">
        <f t="shared" ref="A1000" si="651">TRIM(A616)</f>
        <v>AUDI</v>
      </c>
      <c r="B1000" t="str">
        <f t="shared" si="648"/>
        <v>A6 1.9 TDI SE 130BHP</v>
      </c>
      <c r="C1000" s="12" t="str">
        <f t="shared" si="648"/>
        <v>2004</v>
      </c>
      <c r="D1000" s="12" t="str">
        <f t="shared" si="648"/>
        <v>1</v>
      </c>
      <c r="E1000" s="12" t="str">
        <f t="shared" si="648"/>
        <v>0</v>
      </c>
      <c r="F1000" s="12" t="str">
        <f t="shared" si="648"/>
        <v>0</v>
      </c>
      <c r="G1000" s="12" t="str">
        <f t="shared" si="648"/>
        <v>1</v>
      </c>
      <c r="H1000" s="12" t="str">
        <f t="shared" si="648"/>
        <v>100</v>
      </c>
      <c r="I1000" s="12" t="str">
        <f t="shared" si="648"/>
        <v>0</v>
      </c>
      <c r="J1000" s="12" t="str">
        <f t="shared" si="648"/>
        <v>0</v>
      </c>
      <c r="K1000" s="12" t="str">
        <f t="shared" si="648"/>
        <v>0</v>
      </c>
      <c r="L1000" s="12" t="str">
        <f t="shared" si="648"/>
        <v>0</v>
      </c>
      <c r="M1000" s="12" t="str">
        <f t="shared" si="648"/>
        <v>0</v>
      </c>
      <c r="N1000" s="12" t="str">
        <f t="shared" si="648"/>
        <v>0</v>
      </c>
      <c r="O1000" s="12" t="str">
        <f t="shared" si="648"/>
        <v>1</v>
      </c>
      <c r="P1000" s="12" t="str">
        <f t="shared" si="648"/>
        <v>100</v>
      </c>
      <c r="Q1000" s="12" t="str">
        <f t="shared" si="648"/>
        <v>0</v>
      </c>
      <c r="R1000" s="12" t="str">
        <f t="shared" si="648"/>
        <v>0</v>
      </c>
      <c r="S1000" s="12" t="str">
        <f t="shared" si="648"/>
        <v>1</v>
      </c>
      <c r="T1000" s="12" t="str">
        <f t="shared" si="648"/>
        <v>100</v>
      </c>
      <c r="U1000" s="12" t="str">
        <f t="shared" si="648"/>
        <v>0</v>
      </c>
      <c r="V1000" s="12" t="str">
        <f t="shared" si="648"/>
        <v>0</v>
      </c>
      <c r="W1000" s="12" t="str">
        <f t="shared" si="648"/>
        <v>0</v>
      </c>
      <c r="X1000" s="12" t="str">
        <f t="shared" si="648"/>
        <v>0</v>
      </c>
      <c r="Y1000" s="12" t="str">
        <f t="shared" si="648"/>
        <v>0</v>
      </c>
      <c r="Z1000" s="12" t="str">
        <f t="shared" si="648"/>
        <v>0</v>
      </c>
      <c r="AA1000" s="12" t="str">
        <f t="shared" si="648"/>
        <v>1</v>
      </c>
      <c r="AB1000" s="12" t="str">
        <f t="shared" si="648"/>
        <v>100</v>
      </c>
      <c r="AC1000" s="12" t="str">
        <f t="shared" si="648"/>
        <v>1</v>
      </c>
      <c r="AD1000" s="12" t="str">
        <f t="shared" si="648"/>
        <v>100</v>
      </c>
      <c r="AE1000" s="12" t="str">
        <f t="shared" si="648"/>
        <v>0</v>
      </c>
      <c r="AF1000" s="12" t="str">
        <f t="shared" si="648"/>
        <v>0</v>
      </c>
      <c r="AG1000" s="12" t="str">
        <f t="shared" si="648"/>
        <v>0</v>
      </c>
      <c r="AH1000" s="12" t="str">
        <f t="shared" si="648"/>
        <v>0</v>
      </c>
      <c r="AI1000" s="12" t="str">
        <f t="shared" si="648"/>
        <v>0</v>
      </c>
      <c r="AJ1000" s="12" t="str">
        <f t="shared" si="648"/>
        <v>0</v>
      </c>
    </row>
    <row r="1001" spans="1:36">
      <c r="A1001" s="5" t="str">
        <f t="shared" ref="A1001" si="652">TRIM(A617)</f>
        <v>AUDI</v>
      </c>
      <c r="B1001" t="str">
        <f t="shared" si="648"/>
        <v>A6 1.9 TDI SE 130BHP 5DR</v>
      </c>
      <c r="C1001" s="12" t="str">
        <f t="shared" si="648"/>
        <v>2001</v>
      </c>
      <c r="D1001" s="12" t="str">
        <f t="shared" si="648"/>
        <v>2</v>
      </c>
      <c r="E1001" s="12" t="str">
        <f t="shared" si="648"/>
        <v>0</v>
      </c>
      <c r="F1001" s="12" t="str">
        <f t="shared" si="648"/>
        <v>0</v>
      </c>
      <c r="G1001" s="12" t="str">
        <f t="shared" si="648"/>
        <v>2</v>
      </c>
      <c r="H1001" s="12" t="str">
        <f t="shared" si="648"/>
        <v>100</v>
      </c>
      <c r="I1001" s="12" t="str">
        <f t="shared" si="648"/>
        <v>1</v>
      </c>
      <c r="J1001" s="12" t="str">
        <f t="shared" si="648"/>
        <v>50</v>
      </c>
      <c r="K1001" s="12" t="str">
        <f t="shared" si="648"/>
        <v>0</v>
      </c>
      <c r="L1001" s="12" t="str">
        <f t="shared" si="648"/>
        <v>0</v>
      </c>
      <c r="M1001" s="12" t="str">
        <f t="shared" si="648"/>
        <v>1</v>
      </c>
      <c r="N1001" s="12" t="str">
        <f t="shared" si="648"/>
        <v>50</v>
      </c>
      <c r="O1001" s="12" t="str">
        <f t="shared" si="648"/>
        <v>1</v>
      </c>
      <c r="P1001" s="12" t="str">
        <f t="shared" si="648"/>
        <v>50</v>
      </c>
      <c r="Q1001" s="12" t="str">
        <f t="shared" si="648"/>
        <v>0</v>
      </c>
      <c r="R1001" s="12" t="str">
        <f t="shared" si="648"/>
        <v>0</v>
      </c>
      <c r="S1001" s="12" t="str">
        <f t="shared" si="648"/>
        <v>0</v>
      </c>
      <c r="T1001" s="12" t="str">
        <f t="shared" si="648"/>
        <v>0</v>
      </c>
      <c r="U1001" s="12" t="str">
        <f t="shared" si="648"/>
        <v>1</v>
      </c>
      <c r="V1001" s="12" t="str">
        <f t="shared" si="648"/>
        <v>50</v>
      </c>
      <c r="W1001" s="12" t="str">
        <f t="shared" si="648"/>
        <v>0</v>
      </c>
      <c r="X1001" s="12" t="str">
        <f t="shared" si="648"/>
        <v>0</v>
      </c>
      <c r="Y1001" s="12" t="str">
        <f t="shared" si="648"/>
        <v>0</v>
      </c>
      <c r="Z1001" s="12" t="str">
        <f t="shared" si="648"/>
        <v>0</v>
      </c>
      <c r="AA1001" s="12" t="str">
        <f t="shared" si="648"/>
        <v>0</v>
      </c>
      <c r="AB1001" s="12" t="str">
        <f t="shared" si="648"/>
        <v>0</v>
      </c>
      <c r="AC1001" s="12" t="str">
        <f t="shared" si="648"/>
        <v>1</v>
      </c>
      <c r="AD1001" s="12" t="str">
        <f t="shared" si="648"/>
        <v>50</v>
      </c>
      <c r="AE1001" s="12" t="str">
        <f t="shared" si="648"/>
        <v>0</v>
      </c>
      <c r="AF1001" s="12" t="str">
        <f t="shared" si="648"/>
        <v>0</v>
      </c>
      <c r="AG1001" s="12" t="str">
        <f t="shared" si="648"/>
        <v>0</v>
      </c>
      <c r="AH1001" s="12" t="str">
        <f t="shared" si="648"/>
        <v>0</v>
      </c>
      <c r="AI1001" s="12" t="str">
        <f t="shared" si="648"/>
        <v>0</v>
      </c>
      <c r="AJ1001" s="12" t="str">
        <f t="shared" si="648"/>
        <v>0</v>
      </c>
    </row>
    <row r="1002" spans="1:36">
      <c r="A1002" s="5" t="str">
        <f t="shared" ref="A1002" si="653">TRIM(A618)</f>
        <v>AUDI</v>
      </c>
      <c r="B1002" t="str">
        <f t="shared" si="648"/>
        <v>A6 1.9 TDI SE 130BHP 5DR</v>
      </c>
      <c r="C1002" s="12" t="str">
        <f t="shared" si="648"/>
        <v>2003</v>
      </c>
      <c r="D1002" s="12" t="str">
        <f t="shared" si="648"/>
        <v>2</v>
      </c>
      <c r="E1002" s="12" t="str">
        <f t="shared" si="648"/>
        <v>0</v>
      </c>
      <c r="F1002" s="12" t="str">
        <f t="shared" si="648"/>
        <v>0</v>
      </c>
      <c r="G1002" s="12" t="str">
        <f t="shared" si="648"/>
        <v>2</v>
      </c>
      <c r="H1002" s="12" t="str">
        <f t="shared" si="648"/>
        <v>100</v>
      </c>
      <c r="I1002" s="12" t="str">
        <f t="shared" si="648"/>
        <v>0</v>
      </c>
      <c r="J1002" s="12" t="str">
        <f t="shared" si="648"/>
        <v>0</v>
      </c>
      <c r="K1002" s="12" t="str">
        <f t="shared" si="648"/>
        <v>2</v>
      </c>
      <c r="L1002" s="12" t="str">
        <f t="shared" si="648"/>
        <v>100</v>
      </c>
      <c r="M1002" s="12" t="str">
        <f t="shared" si="648"/>
        <v>0</v>
      </c>
      <c r="N1002" s="12" t="str">
        <f t="shared" si="648"/>
        <v>0</v>
      </c>
      <c r="O1002" s="12" t="str">
        <f t="shared" si="648"/>
        <v>1</v>
      </c>
      <c r="P1002" s="12" t="str">
        <f t="shared" si="648"/>
        <v>50</v>
      </c>
      <c r="Q1002" s="12" t="str">
        <f t="shared" si="648"/>
        <v>0</v>
      </c>
      <c r="R1002" s="12" t="str">
        <f t="shared" si="648"/>
        <v>0</v>
      </c>
      <c r="S1002" s="12" t="str">
        <f t="shared" si="648"/>
        <v>0</v>
      </c>
      <c r="T1002" s="12" t="str">
        <f t="shared" si="648"/>
        <v>0</v>
      </c>
      <c r="U1002" s="12" t="str">
        <f t="shared" si="648"/>
        <v>0</v>
      </c>
      <c r="V1002" s="12" t="str">
        <f t="shared" si="648"/>
        <v>0</v>
      </c>
      <c r="W1002" s="12" t="str">
        <f t="shared" si="648"/>
        <v>0</v>
      </c>
      <c r="X1002" s="12" t="str">
        <f t="shared" si="648"/>
        <v>0</v>
      </c>
      <c r="Y1002" s="12" t="str">
        <f t="shared" si="648"/>
        <v>0</v>
      </c>
      <c r="Z1002" s="12" t="str">
        <f t="shared" si="648"/>
        <v>0</v>
      </c>
      <c r="AA1002" s="12" t="str">
        <f t="shared" si="648"/>
        <v>1</v>
      </c>
      <c r="AB1002" s="12" t="str">
        <f t="shared" si="648"/>
        <v>50</v>
      </c>
      <c r="AC1002" s="12" t="str">
        <f t="shared" si="648"/>
        <v>1</v>
      </c>
      <c r="AD1002" s="12" t="str">
        <f t="shared" si="648"/>
        <v>50</v>
      </c>
      <c r="AE1002" s="12" t="str">
        <f t="shared" si="648"/>
        <v>0</v>
      </c>
      <c r="AF1002" s="12" t="str">
        <f t="shared" si="648"/>
        <v>0</v>
      </c>
      <c r="AG1002" s="12" t="str">
        <f t="shared" si="648"/>
        <v>0</v>
      </c>
      <c r="AH1002" s="12" t="str">
        <f t="shared" si="648"/>
        <v>0</v>
      </c>
      <c r="AI1002" s="12" t="str">
        <f t="shared" si="648"/>
        <v>0</v>
      </c>
      <c r="AJ1002" s="12" t="str">
        <f t="shared" si="648"/>
        <v>0</v>
      </c>
    </row>
    <row r="1003" spans="1:36">
      <c r="A1003" s="5" t="str">
        <f t="shared" ref="A1003" si="654">TRIM(A619)</f>
        <v>AUDI</v>
      </c>
      <c r="B1003" t="str">
        <f t="shared" si="648"/>
        <v>A6 1.9 TDI SE 130BHP 5DR</v>
      </c>
      <c r="C1003" s="12" t="str">
        <f t="shared" si="648"/>
        <v>2004</v>
      </c>
      <c r="D1003" s="12" t="str">
        <f t="shared" si="648"/>
        <v>1</v>
      </c>
      <c r="E1003" s="12" t="str">
        <f t="shared" si="648"/>
        <v>0</v>
      </c>
      <c r="F1003" s="12" t="str">
        <f t="shared" si="648"/>
        <v>0</v>
      </c>
      <c r="G1003" s="12" t="str">
        <f t="shared" si="648"/>
        <v>1</v>
      </c>
      <c r="H1003" s="12" t="str">
        <f t="shared" si="648"/>
        <v>100</v>
      </c>
      <c r="I1003" s="12" t="str">
        <f t="shared" si="648"/>
        <v>1</v>
      </c>
      <c r="J1003" s="12" t="str">
        <f t="shared" si="648"/>
        <v>100</v>
      </c>
      <c r="K1003" s="12" t="str">
        <f t="shared" si="648"/>
        <v>0</v>
      </c>
      <c r="L1003" s="12" t="str">
        <f t="shared" si="648"/>
        <v>0</v>
      </c>
      <c r="M1003" s="12" t="str">
        <f t="shared" si="648"/>
        <v>0</v>
      </c>
      <c r="N1003" s="12" t="str">
        <f t="shared" si="648"/>
        <v>0</v>
      </c>
      <c r="O1003" s="12" t="str">
        <f t="shared" si="648"/>
        <v>0</v>
      </c>
      <c r="P1003" s="12" t="str">
        <f t="shared" si="648"/>
        <v>0</v>
      </c>
      <c r="Q1003" s="12" t="str">
        <f t="shared" si="648"/>
        <v>0</v>
      </c>
      <c r="R1003" s="12" t="str">
        <f t="shared" si="648"/>
        <v>0</v>
      </c>
      <c r="S1003" s="12" t="str">
        <f t="shared" si="648"/>
        <v>1</v>
      </c>
      <c r="T1003" s="12" t="str">
        <f t="shared" si="648"/>
        <v>100</v>
      </c>
      <c r="U1003" s="12" t="str">
        <f t="shared" si="648"/>
        <v>0</v>
      </c>
      <c r="V1003" s="12" t="str">
        <f t="shared" si="648"/>
        <v>0</v>
      </c>
      <c r="W1003" s="12" t="str">
        <f t="shared" si="648"/>
        <v>0</v>
      </c>
      <c r="X1003" s="12" t="str">
        <f t="shared" si="648"/>
        <v>0</v>
      </c>
      <c r="Y1003" s="12" t="str">
        <f t="shared" si="648"/>
        <v>0</v>
      </c>
      <c r="Z1003" s="12" t="str">
        <f t="shared" si="648"/>
        <v>0</v>
      </c>
      <c r="AA1003" s="12" t="str">
        <f t="shared" si="648"/>
        <v>0</v>
      </c>
      <c r="AB1003" s="12" t="str">
        <f t="shared" si="648"/>
        <v>0</v>
      </c>
      <c r="AC1003" s="12" t="str">
        <f t="shared" si="648"/>
        <v>0</v>
      </c>
      <c r="AD1003" s="12" t="str">
        <f t="shared" si="648"/>
        <v>0</v>
      </c>
      <c r="AE1003" s="12" t="str">
        <f t="shared" si="648"/>
        <v>0</v>
      </c>
      <c r="AF1003" s="12" t="str">
        <f t="shared" si="648"/>
        <v>0</v>
      </c>
      <c r="AG1003" s="12" t="str">
        <f t="shared" si="648"/>
        <v>0</v>
      </c>
      <c r="AH1003" s="12" t="str">
        <f t="shared" si="648"/>
        <v>0</v>
      </c>
      <c r="AI1003" s="12" t="str">
        <f t="shared" si="648"/>
        <v>0</v>
      </c>
      <c r="AJ1003" s="12" t="str">
        <f t="shared" si="648"/>
        <v>0</v>
      </c>
    </row>
    <row r="1004" spans="1:36">
      <c r="A1004" s="5" t="str">
        <f t="shared" ref="A1004" si="655">TRIM(A620)</f>
        <v>AUDI</v>
      </c>
      <c r="B1004" t="str">
        <f t="shared" si="648"/>
        <v>A6 1.9TDI SPORT 130BHP</v>
      </c>
      <c r="C1004" s="12" t="str">
        <f t="shared" si="648"/>
        <v>2002</v>
      </c>
      <c r="D1004" s="12" t="str">
        <f t="shared" si="648"/>
        <v>3</v>
      </c>
      <c r="E1004" s="12" t="str">
        <f t="shared" si="648"/>
        <v>2</v>
      </c>
      <c r="F1004" s="12" t="str">
        <f t="shared" si="648"/>
        <v>66.7</v>
      </c>
      <c r="G1004" s="12" t="str">
        <f t="shared" si="648"/>
        <v>1</v>
      </c>
      <c r="H1004" s="12" t="str">
        <f t="shared" si="648"/>
        <v>33.3</v>
      </c>
      <c r="I1004" s="12" t="str">
        <f t="shared" si="648"/>
        <v>0</v>
      </c>
      <c r="J1004" s="12" t="str">
        <f t="shared" si="648"/>
        <v>0</v>
      </c>
      <c r="K1004" s="12" t="str">
        <f t="shared" si="648"/>
        <v>1</v>
      </c>
      <c r="L1004" s="12" t="str">
        <f t="shared" si="648"/>
        <v>33.3</v>
      </c>
      <c r="M1004" s="12" t="str">
        <f t="shared" si="648"/>
        <v>0</v>
      </c>
      <c r="N1004" s="12" t="str">
        <f t="shared" si="648"/>
        <v>0</v>
      </c>
      <c r="O1004" s="12" t="str">
        <f t="shared" si="648"/>
        <v>0</v>
      </c>
      <c r="P1004" s="12" t="str">
        <f t="shared" si="648"/>
        <v>0</v>
      </c>
      <c r="Q1004" s="12" t="str">
        <f t="shared" si="648"/>
        <v>0</v>
      </c>
      <c r="R1004" s="12" t="str">
        <f t="shared" si="648"/>
        <v>0</v>
      </c>
      <c r="S1004" s="12" t="str">
        <f t="shared" si="648"/>
        <v>0</v>
      </c>
      <c r="T1004" s="12" t="str">
        <f t="shared" si="648"/>
        <v>0</v>
      </c>
      <c r="U1004" s="12" t="str">
        <f t="shared" si="648"/>
        <v>0</v>
      </c>
      <c r="V1004" s="12" t="str">
        <f t="shared" si="648"/>
        <v>0</v>
      </c>
      <c r="W1004" s="12" t="str">
        <f t="shared" si="648"/>
        <v>1</v>
      </c>
      <c r="X1004" s="12" t="str">
        <f t="shared" si="648"/>
        <v>33.3</v>
      </c>
      <c r="Y1004" s="12" t="str">
        <f t="shared" si="648"/>
        <v>0</v>
      </c>
      <c r="Z1004" s="12" t="str">
        <f t="shared" si="648"/>
        <v>0</v>
      </c>
      <c r="AA1004" s="12" t="str">
        <f t="shared" si="648"/>
        <v>1</v>
      </c>
      <c r="AB1004" s="12" t="str">
        <f t="shared" si="648"/>
        <v>33.3</v>
      </c>
      <c r="AC1004" s="12" t="str">
        <f t="shared" si="648"/>
        <v>0</v>
      </c>
      <c r="AD1004" s="12" t="str">
        <f t="shared" si="648"/>
        <v>0</v>
      </c>
      <c r="AE1004" s="12" t="str">
        <f t="shared" si="648"/>
        <v>0</v>
      </c>
      <c r="AF1004" s="12" t="str">
        <f t="shared" ref="B1004:AJ1012" si="656">TRIM(AF620)</f>
        <v>0</v>
      </c>
      <c r="AG1004" s="12" t="str">
        <f t="shared" si="656"/>
        <v>0</v>
      </c>
      <c r="AH1004" s="12" t="str">
        <f t="shared" si="656"/>
        <v>0</v>
      </c>
      <c r="AI1004" s="12" t="str">
        <f t="shared" si="656"/>
        <v>0</v>
      </c>
      <c r="AJ1004" s="12" t="str">
        <f t="shared" si="656"/>
        <v>0</v>
      </c>
    </row>
    <row r="1005" spans="1:36">
      <c r="A1005" s="5" t="str">
        <f t="shared" ref="A1005" si="657">TRIM(A621)</f>
        <v>AUDI</v>
      </c>
      <c r="B1005" t="str">
        <f t="shared" si="656"/>
        <v>A6 1.9TDI SPORT 130BHP</v>
      </c>
      <c r="C1005" s="12" t="str">
        <f t="shared" si="656"/>
        <v>2003</v>
      </c>
      <c r="D1005" s="12" t="str">
        <f t="shared" si="656"/>
        <v>1</v>
      </c>
      <c r="E1005" s="12" t="str">
        <f t="shared" si="656"/>
        <v>0</v>
      </c>
      <c r="F1005" s="12" t="str">
        <f t="shared" si="656"/>
        <v>0</v>
      </c>
      <c r="G1005" s="12" t="str">
        <f t="shared" si="656"/>
        <v>1</v>
      </c>
      <c r="H1005" s="12" t="str">
        <f t="shared" si="656"/>
        <v>100</v>
      </c>
      <c r="I1005" s="12" t="str">
        <f t="shared" si="656"/>
        <v>0</v>
      </c>
      <c r="J1005" s="12" t="str">
        <f t="shared" si="656"/>
        <v>0</v>
      </c>
      <c r="K1005" s="12" t="str">
        <f t="shared" si="656"/>
        <v>1</v>
      </c>
      <c r="L1005" s="12" t="str">
        <f t="shared" si="656"/>
        <v>100</v>
      </c>
      <c r="M1005" s="12" t="str">
        <f t="shared" si="656"/>
        <v>1</v>
      </c>
      <c r="N1005" s="12" t="str">
        <f t="shared" si="656"/>
        <v>100</v>
      </c>
      <c r="O1005" s="12" t="str">
        <f t="shared" si="656"/>
        <v>0</v>
      </c>
      <c r="P1005" s="12" t="str">
        <f t="shared" si="656"/>
        <v>0</v>
      </c>
      <c r="Q1005" s="12" t="str">
        <f t="shared" si="656"/>
        <v>0</v>
      </c>
      <c r="R1005" s="12" t="str">
        <f t="shared" si="656"/>
        <v>0</v>
      </c>
      <c r="S1005" s="12" t="str">
        <f t="shared" si="656"/>
        <v>0</v>
      </c>
      <c r="T1005" s="12" t="str">
        <f t="shared" si="656"/>
        <v>0</v>
      </c>
      <c r="U1005" s="12" t="str">
        <f t="shared" si="656"/>
        <v>0</v>
      </c>
      <c r="V1005" s="12" t="str">
        <f t="shared" si="656"/>
        <v>0</v>
      </c>
      <c r="W1005" s="12" t="str">
        <f t="shared" si="656"/>
        <v>1</v>
      </c>
      <c r="X1005" s="12" t="str">
        <f t="shared" si="656"/>
        <v>100</v>
      </c>
      <c r="Y1005" s="12" t="str">
        <f t="shared" si="656"/>
        <v>0</v>
      </c>
      <c r="Z1005" s="12" t="str">
        <f t="shared" si="656"/>
        <v>0</v>
      </c>
      <c r="AA1005" s="12" t="str">
        <f t="shared" si="656"/>
        <v>0</v>
      </c>
      <c r="AB1005" s="12" t="str">
        <f t="shared" si="656"/>
        <v>0</v>
      </c>
      <c r="AC1005" s="12" t="str">
        <f t="shared" si="656"/>
        <v>0</v>
      </c>
      <c r="AD1005" s="12" t="str">
        <f t="shared" si="656"/>
        <v>0</v>
      </c>
      <c r="AE1005" s="12" t="str">
        <f t="shared" si="656"/>
        <v>0</v>
      </c>
      <c r="AF1005" s="12" t="str">
        <f t="shared" si="656"/>
        <v>0</v>
      </c>
      <c r="AG1005" s="12" t="str">
        <f t="shared" si="656"/>
        <v>0</v>
      </c>
      <c r="AH1005" s="12" t="str">
        <f t="shared" si="656"/>
        <v>0</v>
      </c>
      <c r="AI1005" s="12" t="str">
        <f t="shared" si="656"/>
        <v>0</v>
      </c>
      <c r="AJ1005" s="12" t="str">
        <f t="shared" si="656"/>
        <v>0</v>
      </c>
    </row>
    <row r="1006" spans="1:36">
      <c r="A1006" s="5" t="str">
        <f t="shared" ref="A1006" si="658">TRIM(A622)</f>
        <v>AUDI</v>
      </c>
      <c r="B1006" t="str">
        <f t="shared" si="656"/>
        <v>A6 1.9TDI SPORT 130BHP</v>
      </c>
      <c r="C1006" s="12" t="str">
        <f t="shared" si="656"/>
        <v>2004</v>
      </c>
      <c r="D1006" s="12" t="str">
        <f t="shared" si="656"/>
        <v>1</v>
      </c>
      <c r="E1006" s="12" t="str">
        <f t="shared" si="656"/>
        <v>1</v>
      </c>
      <c r="F1006" s="12" t="str">
        <f t="shared" si="656"/>
        <v>100</v>
      </c>
      <c r="G1006" s="12" t="str">
        <f t="shared" si="656"/>
        <v>0</v>
      </c>
      <c r="H1006" s="12" t="str">
        <f t="shared" si="656"/>
        <v>0</v>
      </c>
      <c r="I1006" s="12" t="str">
        <f t="shared" si="656"/>
        <v>0</v>
      </c>
      <c r="J1006" s="12" t="str">
        <f t="shared" si="656"/>
        <v>0</v>
      </c>
      <c r="K1006" s="12" t="str">
        <f t="shared" si="656"/>
        <v>0</v>
      </c>
      <c r="L1006" s="12" t="str">
        <f t="shared" si="656"/>
        <v>0</v>
      </c>
      <c r="M1006" s="12" t="str">
        <f t="shared" si="656"/>
        <v>0</v>
      </c>
      <c r="N1006" s="12" t="str">
        <f t="shared" si="656"/>
        <v>0</v>
      </c>
      <c r="O1006" s="12" t="str">
        <f t="shared" si="656"/>
        <v>0</v>
      </c>
      <c r="P1006" s="12" t="str">
        <f t="shared" si="656"/>
        <v>0</v>
      </c>
      <c r="Q1006" s="12" t="str">
        <f t="shared" si="656"/>
        <v>0</v>
      </c>
      <c r="R1006" s="12" t="str">
        <f t="shared" si="656"/>
        <v>0</v>
      </c>
      <c r="S1006" s="12" t="str">
        <f t="shared" si="656"/>
        <v>0</v>
      </c>
      <c r="T1006" s="12" t="str">
        <f t="shared" si="656"/>
        <v>0</v>
      </c>
      <c r="U1006" s="12" t="str">
        <f t="shared" si="656"/>
        <v>0</v>
      </c>
      <c r="V1006" s="12" t="str">
        <f t="shared" si="656"/>
        <v>0</v>
      </c>
      <c r="W1006" s="12" t="str">
        <f t="shared" si="656"/>
        <v>0</v>
      </c>
      <c r="X1006" s="12" t="str">
        <f t="shared" si="656"/>
        <v>0</v>
      </c>
      <c r="Y1006" s="12" t="str">
        <f t="shared" si="656"/>
        <v>0</v>
      </c>
      <c r="Z1006" s="12" t="str">
        <f t="shared" si="656"/>
        <v>0</v>
      </c>
      <c r="AA1006" s="12" t="str">
        <f t="shared" si="656"/>
        <v>0</v>
      </c>
      <c r="AB1006" s="12" t="str">
        <f t="shared" si="656"/>
        <v>0</v>
      </c>
      <c r="AC1006" s="12" t="str">
        <f t="shared" si="656"/>
        <v>0</v>
      </c>
      <c r="AD1006" s="12" t="str">
        <f t="shared" si="656"/>
        <v>0</v>
      </c>
      <c r="AE1006" s="12" t="str">
        <f t="shared" si="656"/>
        <v>0</v>
      </c>
      <c r="AF1006" s="12" t="str">
        <f t="shared" si="656"/>
        <v>0</v>
      </c>
      <c r="AG1006" s="12" t="str">
        <f t="shared" si="656"/>
        <v>0</v>
      </c>
      <c r="AH1006" s="12" t="str">
        <f t="shared" si="656"/>
        <v>0</v>
      </c>
      <c r="AI1006" s="12" t="str">
        <f t="shared" si="656"/>
        <v>0</v>
      </c>
      <c r="AJ1006" s="12" t="str">
        <f t="shared" si="656"/>
        <v>0</v>
      </c>
    </row>
    <row r="1007" spans="1:36">
      <c r="A1007" s="5" t="str">
        <f t="shared" ref="A1007" si="659">TRIM(A623)</f>
        <v>AUDI</v>
      </c>
      <c r="B1007" t="str">
        <f t="shared" si="656"/>
        <v>A6 2.0 TDI 138BHP 4DR</v>
      </c>
      <c r="C1007" s="12" t="str">
        <f t="shared" si="656"/>
        <v>2004</v>
      </c>
      <c r="D1007" s="12" t="str">
        <f t="shared" si="656"/>
        <v>1</v>
      </c>
      <c r="E1007" s="12" t="str">
        <f t="shared" si="656"/>
        <v>0</v>
      </c>
      <c r="F1007" s="12" t="str">
        <f t="shared" si="656"/>
        <v>0</v>
      </c>
      <c r="G1007" s="12" t="str">
        <f t="shared" si="656"/>
        <v>1</v>
      </c>
      <c r="H1007" s="12" t="str">
        <f t="shared" si="656"/>
        <v>100</v>
      </c>
      <c r="I1007" s="12" t="str">
        <f t="shared" si="656"/>
        <v>0</v>
      </c>
      <c r="J1007" s="12" t="str">
        <f t="shared" si="656"/>
        <v>0</v>
      </c>
      <c r="K1007" s="12" t="str">
        <f t="shared" si="656"/>
        <v>0</v>
      </c>
      <c r="L1007" s="12" t="str">
        <f t="shared" si="656"/>
        <v>0</v>
      </c>
      <c r="M1007" s="12" t="str">
        <f t="shared" si="656"/>
        <v>0</v>
      </c>
      <c r="N1007" s="12" t="str">
        <f t="shared" si="656"/>
        <v>0</v>
      </c>
      <c r="O1007" s="12" t="str">
        <f t="shared" si="656"/>
        <v>0</v>
      </c>
      <c r="P1007" s="12" t="str">
        <f t="shared" si="656"/>
        <v>0</v>
      </c>
      <c r="Q1007" s="12" t="str">
        <f t="shared" si="656"/>
        <v>1</v>
      </c>
      <c r="R1007" s="12" t="str">
        <f t="shared" si="656"/>
        <v>100</v>
      </c>
      <c r="S1007" s="12" t="str">
        <f t="shared" si="656"/>
        <v>0</v>
      </c>
      <c r="T1007" s="12" t="str">
        <f t="shared" si="656"/>
        <v>0</v>
      </c>
      <c r="U1007" s="12" t="str">
        <f t="shared" si="656"/>
        <v>0</v>
      </c>
      <c r="V1007" s="12" t="str">
        <f t="shared" si="656"/>
        <v>0</v>
      </c>
      <c r="W1007" s="12" t="str">
        <f t="shared" si="656"/>
        <v>1</v>
      </c>
      <c r="X1007" s="12" t="str">
        <f t="shared" si="656"/>
        <v>100</v>
      </c>
      <c r="Y1007" s="12" t="str">
        <f t="shared" si="656"/>
        <v>0</v>
      </c>
      <c r="Z1007" s="12" t="str">
        <f t="shared" si="656"/>
        <v>0</v>
      </c>
      <c r="AA1007" s="12" t="str">
        <f t="shared" si="656"/>
        <v>0</v>
      </c>
      <c r="AB1007" s="12" t="str">
        <f t="shared" si="656"/>
        <v>0</v>
      </c>
      <c r="AC1007" s="12" t="str">
        <f t="shared" si="656"/>
        <v>0</v>
      </c>
      <c r="AD1007" s="12" t="str">
        <f t="shared" si="656"/>
        <v>0</v>
      </c>
      <c r="AE1007" s="12" t="str">
        <f t="shared" si="656"/>
        <v>0</v>
      </c>
      <c r="AF1007" s="12" t="str">
        <f t="shared" si="656"/>
        <v>0</v>
      </c>
      <c r="AG1007" s="12" t="str">
        <f t="shared" si="656"/>
        <v>0</v>
      </c>
      <c r="AH1007" s="12" t="str">
        <f t="shared" si="656"/>
        <v>0</v>
      </c>
      <c r="AI1007" s="12" t="str">
        <f t="shared" si="656"/>
        <v>0</v>
      </c>
      <c r="AJ1007" s="12" t="str">
        <f t="shared" si="656"/>
        <v>0</v>
      </c>
    </row>
    <row r="1008" spans="1:36">
      <c r="A1008" s="5" t="str">
        <f t="shared" ref="A1008" si="660">TRIM(A624)</f>
        <v>AUDI</v>
      </c>
      <c r="B1008" t="str">
        <f t="shared" si="656"/>
        <v>A6 2.0 TDI 138BHP 4DR</v>
      </c>
      <c r="C1008" s="12" t="str">
        <f t="shared" si="656"/>
        <v>2005</v>
      </c>
      <c r="D1008" s="12" t="str">
        <f t="shared" si="656"/>
        <v>1</v>
      </c>
      <c r="E1008" s="12" t="str">
        <f t="shared" si="656"/>
        <v>0</v>
      </c>
      <c r="F1008" s="12" t="str">
        <f t="shared" si="656"/>
        <v>0</v>
      </c>
      <c r="G1008" s="12" t="str">
        <f t="shared" si="656"/>
        <v>1</v>
      </c>
      <c r="H1008" s="12" t="str">
        <f t="shared" si="656"/>
        <v>100</v>
      </c>
      <c r="I1008" s="12" t="str">
        <f t="shared" si="656"/>
        <v>0</v>
      </c>
      <c r="J1008" s="12" t="str">
        <f t="shared" si="656"/>
        <v>0</v>
      </c>
      <c r="K1008" s="12" t="str">
        <f t="shared" si="656"/>
        <v>0</v>
      </c>
      <c r="L1008" s="12" t="str">
        <f t="shared" si="656"/>
        <v>0</v>
      </c>
      <c r="M1008" s="12" t="str">
        <f t="shared" si="656"/>
        <v>0</v>
      </c>
      <c r="N1008" s="12" t="str">
        <f t="shared" si="656"/>
        <v>0</v>
      </c>
      <c r="O1008" s="12" t="str">
        <f t="shared" si="656"/>
        <v>0</v>
      </c>
      <c r="P1008" s="12" t="str">
        <f t="shared" si="656"/>
        <v>0</v>
      </c>
      <c r="Q1008" s="12" t="str">
        <f t="shared" si="656"/>
        <v>0</v>
      </c>
      <c r="R1008" s="12" t="str">
        <f t="shared" si="656"/>
        <v>0</v>
      </c>
      <c r="S1008" s="12" t="str">
        <f t="shared" si="656"/>
        <v>0</v>
      </c>
      <c r="T1008" s="12" t="str">
        <f t="shared" si="656"/>
        <v>0</v>
      </c>
      <c r="U1008" s="12" t="str">
        <f t="shared" si="656"/>
        <v>0</v>
      </c>
      <c r="V1008" s="12" t="str">
        <f t="shared" si="656"/>
        <v>0</v>
      </c>
      <c r="W1008" s="12" t="str">
        <f t="shared" si="656"/>
        <v>0</v>
      </c>
      <c r="X1008" s="12" t="str">
        <f t="shared" si="656"/>
        <v>0</v>
      </c>
      <c r="Y1008" s="12" t="str">
        <f t="shared" si="656"/>
        <v>0</v>
      </c>
      <c r="Z1008" s="12" t="str">
        <f t="shared" si="656"/>
        <v>0</v>
      </c>
      <c r="AA1008" s="12" t="str">
        <f t="shared" si="656"/>
        <v>1</v>
      </c>
      <c r="AB1008" s="12" t="str">
        <f t="shared" si="656"/>
        <v>100</v>
      </c>
      <c r="AC1008" s="12" t="str">
        <f t="shared" si="656"/>
        <v>0</v>
      </c>
      <c r="AD1008" s="12" t="str">
        <f t="shared" si="656"/>
        <v>0</v>
      </c>
      <c r="AE1008" s="12" t="str">
        <f t="shared" si="656"/>
        <v>0</v>
      </c>
      <c r="AF1008" s="12" t="str">
        <f t="shared" si="656"/>
        <v>0</v>
      </c>
      <c r="AG1008" s="12" t="str">
        <f t="shared" si="656"/>
        <v>0</v>
      </c>
      <c r="AH1008" s="12" t="str">
        <f t="shared" si="656"/>
        <v>0</v>
      </c>
      <c r="AI1008" s="12" t="str">
        <f t="shared" si="656"/>
        <v>0</v>
      </c>
      <c r="AJ1008" s="12" t="str">
        <f t="shared" si="656"/>
        <v>0</v>
      </c>
    </row>
    <row r="1009" spans="1:36">
      <c r="A1009" s="5" t="str">
        <f t="shared" ref="A1009" si="661">TRIM(A625)</f>
        <v>AUDI</v>
      </c>
      <c r="B1009" t="str">
        <f t="shared" si="656"/>
        <v>A6 2.0 TDI S LINE 138BHP 4DR</v>
      </c>
      <c r="C1009" s="12" t="str">
        <f t="shared" si="656"/>
        <v>2005</v>
      </c>
      <c r="D1009" s="12" t="str">
        <f t="shared" si="656"/>
        <v>1</v>
      </c>
      <c r="E1009" s="12" t="str">
        <f t="shared" si="656"/>
        <v>1</v>
      </c>
      <c r="F1009" s="12" t="str">
        <f t="shared" si="656"/>
        <v>100</v>
      </c>
      <c r="G1009" s="12" t="str">
        <f t="shared" si="656"/>
        <v>0</v>
      </c>
      <c r="H1009" s="12" t="str">
        <f t="shared" si="656"/>
        <v>0</v>
      </c>
      <c r="I1009" s="12" t="str">
        <f t="shared" si="656"/>
        <v>0</v>
      </c>
      <c r="J1009" s="12" t="str">
        <f t="shared" si="656"/>
        <v>0</v>
      </c>
      <c r="K1009" s="12" t="str">
        <f t="shared" si="656"/>
        <v>0</v>
      </c>
      <c r="L1009" s="12" t="str">
        <f t="shared" si="656"/>
        <v>0</v>
      </c>
      <c r="M1009" s="12" t="str">
        <f t="shared" si="656"/>
        <v>0</v>
      </c>
      <c r="N1009" s="12" t="str">
        <f t="shared" si="656"/>
        <v>0</v>
      </c>
      <c r="O1009" s="12" t="str">
        <f t="shared" si="656"/>
        <v>0</v>
      </c>
      <c r="P1009" s="12" t="str">
        <f t="shared" si="656"/>
        <v>0</v>
      </c>
      <c r="Q1009" s="12" t="str">
        <f t="shared" si="656"/>
        <v>0</v>
      </c>
      <c r="R1009" s="12" t="str">
        <f t="shared" si="656"/>
        <v>0</v>
      </c>
      <c r="S1009" s="12" t="str">
        <f t="shared" si="656"/>
        <v>0</v>
      </c>
      <c r="T1009" s="12" t="str">
        <f t="shared" si="656"/>
        <v>0</v>
      </c>
      <c r="U1009" s="12" t="str">
        <f t="shared" si="656"/>
        <v>0</v>
      </c>
      <c r="V1009" s="12" t="str">
        <f t="shared" si="656"/>
        <v>0</v>
      </c>
      <c r="W1009" s="12" t="str">
        <f t="shared" si="656"/>
        <v>0</v>
      </c>
      <c r="X1009" s="12" t="str">
        <f t="shared" si="656"/>
        <v>0</v>
      </c>
      <c r="Y1009" s="12" t="str">
        <f t="shared" si="656"/>
        <v>0</v>
      </c>
      <c r="Z1009" s="12" t="str">
        <f t="shared" si="656"/>
        <v>0</v>
      </c>
      <c r="AA1009" s="12" t="str">
        <f t="shared" si="656"/>
        <v>0</v>
      </c>
      <c r="AB1009" s="12" t="str">
        <f t="shared" si="656"/>
        <v>0</v>
      </c>
      <c r="AC1009" s="12" t="str">
        <f t="shared" si="656"/>
        <v>0</v>
      </c>
      <c r="AD1009" s="12" t="str">
        <f t="shared" si="656"/>
        <v>0</v>
      </c>
      <c r="AE1009" s="12" t="str">
        <f t="shared" si="656"/>
        <v>0</v>
      </c>
      <c r="AF1009" s="12" t="str">
        <f t="shared" si="656"/>
        <v>0</v>
      </c>
      <c r="AG1009" s="12" t="str">
        <f t="shared" si="656"/>
        <v>0</v>
      </c>
      <c r="AH1009" s="12" t="str">
        <f t="shared" si="656"/>
        <v>0</v>
      </c>
      <c r="AI1009" s="12" t="str">
        <f t="shared" si="656"/>
        <v>0</v>
      </c>
      <c r="AJ1009" s="12" t="str">
        <f t="shared" si="656"/>
        <v>0</v>
      </c>
    </row>
    <row r="1010" spans="1:36">
      <c r="A1010" s="5" t="str">
        <f t="shared" ref="A1010" si="662">TRIM(A626)</f>
        <v>AUDI</v>
      </c>
      <c r="B1010" t="str">
        <f t="shared" si="656"/>
        <v>A6 2.0 TDI SE 138BHP 4DR</v>
      </c>
      <c r="C1010" s="12" t="str">
        <f t="shared" si="656"/>
        <v>2004</v>
      </c>
      <c r="D1010" s="12" t="str">
        <f t="shared" si="656"/>
        <v>1</v>
      </c>
      <c r="E1010" s="12" t="str">
        <f t="shared" si="656"/>
        <v>1</v>
      </c>
      <c r="F1010" s="12" t="str">
        <f t="shared" si="656"/>
        <v>100</v>
      </c>
      <c r="G1010" s="12" t="str">
        <f t="shared" si="656"/>
        <v>0</v>
      </c>
      <c r="H1010" s="12" t="str">
        <f t="shared" si="656"/>
        <v>0</v>
      </c>
      <c r="I1010" s="12" t="str">
        <f t="shared" si="656"/>
        <v>0</v>
      </c>
      <c r="J1010" s="12" t="str">
        <f t="shared" si="656"/>
        <v>0</v>
      </c>
      <c r="K1010" s="12" t="str">
        <f t="shared" si="656"/>
        <v>0</v>
      </c>
      <c r="L1010" s="12" t="str">
        <f t="shared" si="656"/>
        <v>0</v>
      </c>
      <c r="M1010" s="12" t="str">
        <f t="shared" si="656"/>
        <v>0</v>
      </c>
      <c r="N1010" s="12" t="str">
        <f t="shared" si="656"/>
        <v>0</v>
      </c>
      <c r="O1010" s="12" t="str">
        <f t="shared" si="656"/>
        <v>0</v>
      </c>
      <c r="P1010" s="12" t="str">
        <f t="shared" si="656"/>
        <v>0</v>
      </c>
      <c r="Q1010" s="12" t="str">
        <f t="shared" si="656"/>
        <v>0</v>
      </c>
      <c r="R1010" s="12" t="str">
        <f t="shared" si="656"/>
        <v>0</v>
      </c>
      <c r="S1010" s="12" t="str">
        <f t="shared" si="656"/>
        <v>0</v>
      </c>
      <c r="T1010" s="12" t="str">
        <f t="shared" si="656"/>
        <v>0</v>
      </c>
      <c r="U1010" s="12" t="str">
        <f t="shared" si="656"/>
        <v>0</v>
      </c>
      <c r="V1010" s="12" t="str">
        <f t="shared" si="656"/>
        <v>0</v>
      </c>
      <c r="W1010" s="12" t="str">
        <f t="shared" si="656"/>
        <v>0</v>
      </c>
      <c r="X1010" s="12" t="str">
        <f t="shared" si="656"/>
        <v>0</v>
      </c>
      <c r="Y1010" s="12" t="str">
        <f t="shared" si="656"/>
        <v>0</v>
      </c>
      <c r="Z1010" s="12" t="str">
        <f t="shared" si="656"/>
        <v>0</v>
      </c>
      <c r="AA1010" s="12" t="str">
        <f t="shared" si="656"/>
        <v>0</v>
      </c>
      <c r="AB1010" s="12" t="str">
        <f t="shared" si="656"/>
        <v>0</v>
      </c>
      <c r="AC1010" s="12" t="str">
        <f t="shared" si="656"/>
        <v>0</v>
      </c>
      <c r="AD1010" s="12" t="str">
        <f t="shared" si="656"/>
        <v>0</v>
      </c>
      <c r="AE1010" s="12" t="str">
        <f t="shared" si="656"/>
        <v>0</v>
      </c>
      <c r="AF1010" s="12" t="str">
        <f t="shared" si="656"/>
        <v>0</v>
      </c>
      <c r="AG1010" s="12" t="str">
        <f t="shared" si="656"/>
        <v>0</v>
      </c>
      <c r="AH1010" s="12" t="str">
        <f t="shared" si="656"/>
        <v>0</v>
      </c>
      <c r="AI1010" s="12" t="str">
        <f t="shared" si="656"/>
        <v>0</v>
      </c>
      <c r="AJ1010" s="12" t="str">
        <f t="shared" si="656"/>
        <v>0</v>
      </c>
    </row>
    <row r="1011" spans="1:36">
      <c r="A1011" s="5" t="str">
        <f t="shared" ref="A1011" si="663">TRIM(A627)</f>
        <v>AUDI</v>
      </c>
      <c r="B1011" t="str">
        <f t="shared" si="656"/>
        <v>A6A</v>
      </c>
      <c r="C1011" s="12" t="str">
        <f t="shared" si="656"/>
        <v>2007</v>
      </c>
      <c r="D1011" s="12" t="str">
        <f t="shared" si="656"/>
        <v>5</v>
      </c>
      <c r="E1011" s="12" t="str">
        <f t="shared" si="656"/>
        <v>2</v>
      </c>
      <c r="F1011" s="12" t="str">
        <f t="shared" si="656"/>
        <v>40</v>
      </c>
      <c r="G1011" s="12" t="str">
        <f t="shared" si="656"/>
        <v>3</v>
      </c>
      <c r="H1011" s="12" t="str">
        <f t="shared" si="656"/>
        <v>60</v>
      </c>
      <c r="I1011" s="12" t="str">
        <f t="shared" si="656"/>
        <v>1</v>
      </c>
      <c r="J1011" s="12" t="str">
        <f t="shared" si="656"/>
        <v>20</v>
      </c>
      <c r="K1011" s="12" t="str">
        <f t="shared" si="656"/>
        <v>0</v>
      </c>
      <c r="L1011" s="12" t="str">
        <f t="shared" si="656"/>
        <v>0</v>
      </c>
      <c r="M1011" s="12" t="str">
        <f t="shared" si="656"/>
        <v>1</v>
      </c>
      <c r="N1011" s="12" t="str">
        <f t="shared" si="656"/>
        <v>20</v>
      </c>
      <c r="O1011" s="12" t="str">
        <f t="shared" si="656"/>
        <v>0</v>
      </c>
      <c r="P1011" s="12" t="str">
        <f t="shared" si="656"/>
        <v>0</v>
      </c>
      <c r="Q1011" s="12" t="str">
        <f t="shared" si="656"/>
        <v>1</v>
      </c>
      <c r="R1011" s="12" t="str">
        <f t="shared" si="656"/>
        <v>20</v>
      </c>
      <c r="S1011" s="12" t="str">
        <f t="shared" si="656"/>
        <v>0</v>
      </c>
      <c r="T1011" s="12" t="str">
        <f t="shared" si="656"/>
        <v>0</v>
      </c>
      <c r="U1011" s="12" t="str">
        <f t="shared" si="656"/>
        <v>0</v>
      </c>
      <c r="V1011" s="12" t="str">
        <f t="shared" si="656"/>
        <v>0</v>
      </c>
      <c r="W1011" s="12" t="str">
        <f t="shared" si="656"/>
        <v>0</v>
      </c>
      <c r="X1011" s="12" t="str">
        <f t="shared" si="656"/>
        <v>0</v>
      </c>
      <c r="Y1011" s="12" t="str">
        <f t="shared" si="656"/>
        <v>1</v>
      </c>
      <c r="Z1011" s="12" t="str">
        <f t="shared" si="656"/>
        <v>20</v>
      </c>
      <c r="AA1011" s="12" t="str">
        <f t="shared" si="656"/>
        <v>0</v>
      </c>
      <c r="AB1011" s="12" t="str">
        <f t="shared" si="656"/>
        <v>0</v>
      </c>
      <c r="AC1011" s="12" t="str">
        <f t="shared" si="656"/>
        <v>0</v>
      </c>
      <c r="AD1011" s="12" t="str">
        <f t="shared" si="656"/>
        <v>0</v>
      </c>
      <c r="AE1011" s="12" t="str">
        <f t="shared" si="656"/>
        <v>0</v>
      </c>
      <c r="AF1011" s="12" t="str">
        <f t="shared" si="656"/>
        <v>0</v>
      </c>
      <c r="AG1011" s="12" t="str">
        <f t="shared" si="656"/>
        <v>0</v>
      </c>
      <c r="AH1011" s="12" t="str">
        <f t="shared" si="656"/>
        <v>0</v>
      </c>
      <c r="AI1011" s="12" t="str">
        <f t="shared" si="656"/>
        <v>0</v>
      </c>
      <c r="AJ1011" s="12" t="str">
        <f t="shared" si="656"/>
        <v>0</v>
      </c>
    </row>
    <row r="1012" spans="1:36">
      <c r="A1012" s="5" t="str">
        <f t="shared" ref="A1012" si="664">TRIM(A628)</f>
        <v>AUDI</v>
      </c>
      <c r="B1012" t="str">
        <f t="shared" si="656"/>
        <v>A6A</v>
      </c>
      <c r="C1012" s="12" t="str">
        <f t="shared" si="656"/>
        <v>2008</v>
      </c>
      <c r="D1012" s="12" t="str">
        <f t="shared" si="656"/>
        <v>1</v>
      </c>
      <c r="E1012" s="12" t="str">
        <f t="shared" si="656"/>
        <v>1</v>
      </c>
      <c r="F1012" s="12" t="str">
        <f t="shared" si="656"/>
        <v>100</v>
      </c>
      <c r="G1012" s="12" t="str">
        <f t="shared" ref="B1012:AJ1019" si="665">TRIM(G628)</f>
        <v>0</v>
      </c>
      <c r="H1012" s="12" t="str">
        <f t="shared" si="665"/>
        <v>0</v>
      </c>
      <c r="I1012" s="12" t="str">
        <f t="shared" si="665"/>
        <v>0</v>
      </c>
      <c r="J1012" s="12" t="str">
        <f t="shared" si="665"/>
        <v>0</v>
      </c>
      <c r="K1012" s="12" t="str">
        <f t="shared" si="665"/>
        <v>0</v>
      </c>
      <c r="L1012" s="12" t="str">
        <f t="shared" si="665"/>
        <v>0</v>
      </c>
      <c r="M1012" s="12" t="str">
        <f t="shared" si="665"/>
        <v>0</v>
      </c>
      <c r="N1012" s="12" t="str">
        <f t="shared" si="665"/>
        <v>0</v>
      </c>
      <c r="O1012" s="12" t="str">
        <f t="shared" si="665"/>
        <v>0</v>
      </c>
      <c r="P1012" s="12" t="str">
        <f t="shared" si="665"/>
        <v>0</v>
      </c>
      <c r="Q1012" s="12" t="str">
        <f t="shared" si="665"/>
        <v>0</v>
      </c>
      <c r="R1012" s="12" t="str">
        <f t="shared" si="665"/>
        <v>0</v>
      </c>
      <c r="S1012" s="12" t="str">
        <f t="shared" si="665"/>
        <v>0</v>
      </c>
      <c r="T1012" s="12" t="str">
        <f t="shared" si="665"/>
        <v>0</v>
      </c>
      <c r="U1012" s="12" t="str">
        <f t="shared" si="665"/>
        <v>0</v>
      </c>
      <c r="V1012" s="12" t="str">
        <f t="shared" si="665"/>
        <v>0</v>
      </c>
      <c r="W1012" s="12" t="str">
        <f t="shared" si="665"/>
        <v>0</v>
      </c>
      <c r="X1012" s="12" t="str">
        <f t="shared" si="665"/>
        <v>0</v>
      </c>
      <c r="Y1012" s="12" t="str">
        <f t="shared" si="665"/>
        <v>0</v>
      </c>
      <c r="Z1012" s="12" t="str">
        <f t="shared" si="665"/>
        <v>0</v>
      </c>
      <c r="AA1012" s="12" t="str">
        <f t="shared" si="665"/>
        <v>0</v>
      </c>
      <c r="AB1012" s="12" t="str">
        <f t="shared" si="665"/>
        <v>0</v>
      </c>
      <c r="AC1012" s="12" t="str">
        <f t="shared" si="665"/>
        <v>0</v>
      </c>
      <c r="AD1012" s="12" t="str">
        <f t="shared" si="665"/>
        <v>0</v>
      </c>
      <c r="AE1012" s="12" t="str">
        <f t="shared" si="665"/>
        <v>0</v>
      </c>
      <c r="AF1012" s="12" t="str">
        <f t="shared" si="665"/>
        <v>0</v>
      </c>
      <c r="AG1012" s="12" t="str">
        <f t="shared" si="665"/>
        <v>0</v>
      </c>
      <c r="AH1012" s="12" t="str">
        <f t="shared" si="665"/>
        <v>0</v>
      </c>
      <c r="AI1012" s="12" t="str">
        <f t="shared" si="665"/>
        <v>0</v>
      </c>
      <c r="AJ1012" s="12" t="str">
        <f t="shared" si="665"/>
        <v>0</v>
      </c>
    </row>
    <row r="1013" spans="1:36">
      <c r="A1013" s="5" t="str">
        <f t="shared" ref="A1013" si="666">TRIM(A629)</f>
        <v>AUDI</v>
      </c>
      <c r="B1013" t="str">
        <f t="shared" si="665"/>
        <v>A6A</v>
      </c>
      <c r="C1013" s="12" t="str">
        <f t="shared" si="665"/>
        <v>2009</v>
      </c>
      <c r="D1013" s="12" t="str">
        <f t="shared" si="665"/>
        <v>8</v>
      </c>
      <c r="E1013" s="12" t="str">
        <f t="shared" si="665"/>
        <v>4</v>
      </c>
      <c r="F1013" s="12" t="str">
        <f t="shared" si="665"/>
        <v>50</v>
      </c>
      <c r="G1013" s="12" t="str">
        <f t="shared" si="665"/>
        <v>4</v>
      </c>
      <c r="H1013" s="12" t="str">
        <f t="shared" si="665"/>
        <v>50</v>
      </c>
      <c r="I1013" s="12" t="str">
        <f t="shared" si="665"/>
        <v>1</v>
      </c>
      <c r="J1013" s="12" t="str">
        <f t="shared" si="665"/>
        <v>12.5</v>
      </c>
      <c r="K1013" s="12" t="str">
        <f t="shared" si="665"/>
        <v>2</v>
      </c>
      <c r="L1013" s="12" t="str">
        <f t="shared" si="665"/>
        <v>25</v>
      </c>
      <c r="M1013" s="12" t="str">
        <f t="shared" si="665"/>
        <v>0</v>
      </c>
      <c r="N1013" s="12" t="str">
        <f t="shared" si="665"/>
        <v>0</v>
      </c>
      <c r="O1013" s="12" t="str">
        <f t="shared" si="665"/>
        <v>0</v>
      </c>
      <c r="P1013" s="12" t="str">
        <f t="shared" si="665"/>
        <v>0</v>
      </c>
      <c r="Q1013" s="12" t="str">
        <f t="shared" si="665"/>
        <v>4</v>
      </c>
      <c r="R1013" s="12" t="str">
        <f t="shared" si="665"/>
        <v>50</v>
      </c>
      <c r="S1013" s="12" t="str">
        <f t="shared" si="665"/>
        <v>0</v>
      </c>
      <c r="T1013" s="12" t="str">
        <f t="shared" si="665"/>
        <v>0</v>
      </c>
      <c r="U1013" s="12" t="str">
        <f t="shared" si="665"/>
        <v>0</v>
      </c>
      <c r="V1013" s="12" t="str">
        <f t="shared" si="665"/>
        <v>0</v>
      </c>
      <c r="W1013" s="12" t="str">
        <f t="shared" si="665"/>
        <v>0</v>
      </c>
      <c r="X1013" s="12" t="str">
        <f t="shared" si="665"/>
        <v>0</v>
      </c>
      <c r="Y1013" s="12" t="str">
        <f t="shared" si="665"/>
        <v>0</v>
      </c>
      <c r="Z1013" s="12" t="str">
        <f t="shared" si="665"/>
        <v>0</v>
      </c>
      <c r="AA1013" s="12" t="str">
        <f t="shared" si="665"/>
        <v>0</v>
      </c>
      <c r="AB1013" s="12" t="str">
        <f t="shared" si="665"/>
        <v>0</v>
      </c>
      <c r="AC1013" s="12" t="str">
        <f t="shared" si="665"/>
        <v>0</v>
      </c>
      <c r="AD1013" s="12" t="str">
        <f t="shared" si="665"/>
        <v>0</v>
      </c>
      <c r="AE1013" s="12" t="str">
        <f t="shared" si="665"/>
        <v>0</v>
      </c>
      <c r="AF1013" s="12" t="str">
        <f t="shared" si="665"/>
        <v>0</v>
      </c>
      <c r="AG1013" s="12" t="str">
        <f t="shared" si="665"/>
        <v>0</v>
      </c>
      <c r="AH1013" s="12" t="str">
        <f t="shared" si="665"/>
        <v>0</v>
      </c>
      <c r="AI1013" s="12" t="str">
        <f t="shared" si="665"/>
        <v>0</v>
      </c>
      <c r="AJ1013" s="12" t="str">
        <f t="shared" si="665"/>
        <v>0</v>
      </c>
    </row>
    <row r="1014" spans="1:36">
      <c r="A1014" s="5" t="str">
        <f t="shared" ref="A1014" si="667">TRIM(A630)</f>
        <v>AUDI</v>
      </c>
      <c r="B1014" t="str">
        <f t="shared" si="665"/>
        <v>A6A</v>
      </c>
      <c r="C1014" s="12" t="str">
        <f t="shared" si="665"/>
        <v>2011</v>
      </c>
      <c r="D1014" s="12" t="str">
        <f t="shared" si="665"/>
        <v>3</v>
      </c>
      <c r="E1014" s="12" t="str">
        <f t="shared" si="665"/>
        <v>3</v>
      </c>
      <c r="F1014" s="12" t="str">
        <f t="shared" si="665"/>
        <v>100</v>
      </c>
      <c r="G1014" s="12" t="str">
        <f t="shared" si="665"/>
        <v>0</v>
      </c>
      <c r="H1014" s="12" t="str">
        <f t="shared" si="665"/>
        <v>0</v>
      </c>
      <c r="I1014" s="12" t="str">
        <f t="shared" si="665"/>
        <v>0</v>
      </c>
      <c r="J1014" s="12" t="str">
        <f t="shared" si="665"/>
        <v>0</v>
      </c>
      <c r="K1014" s="12" t="str">
        <f t="shared" si="665"/>
        <v>0</v>
      </c>
      <c r="L1014" s="12" t="str">
        <f t="shared" si="665"/>
        <v>0</v>
      </c>
      <c r="M1014" s="12" t="str">
        <f t="shared" si="665"/>
        <v>0</v>
      </c>
      <c r="N1014" s="12" t="str">
        <f t="shared" si="665"/>
        <v>0</v>
      </c>
      <c r="O1014" s="12" t="str">
        <f t="shared" si="665"/>
        <v>0</v>
      </c>
      <c r="P1014" s="12" t="str">
        <f t="shared" si="665"/>
        <v>0</v>
      </c>
      <c r="Q1014" s="12" t="str">
        <f t="shared" si="665"/>
        <v>0</v>
      </c>
      <c r="R1014" s="12" t="str">
        <f t="shared" si="665"/>
        <v>0</v>
      </c>
      <c r="S1014" s="12" t="str">
        <f t="shared" si="665"/>
        <v>0</v>
      </c>
      <c r="T1014" s="12" t="str">
        <f t="shared" si="665"/>
        <v>0</v>
      </c>
      <c r="U1014" s="12" t="str">
        <f t="shared" si="665"/>
        <v>0</v>
      </c>
      <c r="V1014" s="12" t="str">
        <f t="shared" si="665"/>
        <v>0</v>
      </c>
      <c r="W1014" s="12" t="str">
        <f t="shared" si="665"/>
        <v>0</v>
      </c>
      <c r="X1014" s="12" t="str">
        <f t="shared" si="665"/>
        <v>0</v>
      </c>
      <c r="Y1014" s="12" t="str">
        <f t="shared" si="665"/>
        <v>0</v>
      </c>
      <c r="Z1014" s="12" t="str">
        <f t="shared" si="665"/>
        <v>0</v>
      </c>
      <c r="AA1014" s="12" t="str">
        <f t="shared" si="665"/>
        <v>0</v>
      </c>
      <c r="AB1014" s="12" t="str">
        <f t="shared" si="665"/>
        <v>0</v>
      </c>
      <c r="AC1014" s="12" t="str">
        <f t="shared" si="665"/>
        <v>0</v>
      </c>
      <c r="AD1014" s="12" t="str">
        <f t="shared" si="665"/>
        <v>0</v>
      </c>
      <c r="AE1014" s="12" t="str">
        <f t="shared" si="665"/>
        <v>0</v>
      </c>
      <c r="AF1014" s="12" t="str">
        <f t="shared" si="665"/>
        <v>0</v>
      </c>
      <c r="AG1014" s="12" t="str">
        <f t="shared" si="665"/>
        <v>0</v>
      </c>
      <c r="AH1014" s="12" t="str">
        <f t="shared" si="665"/>
        <v>0</v>
      </c>
      <c r="AI1014" s="12" t="str">
        <f t="shared" si="665"/>
        <v>0</v>
      </c>
      <c r="AJ1014" s="12" t="str">
        <f t="shared" si="665"/>
        <v>0</v>
      </c>
    </row>
    <row r="1015" spans="1:36">
      <c r="A1015" s="5" t="str">
        <f t="shared" ref="A1015" si="668">TRIM(A631)</f>
        <v>AUDI</v>
      </c>
      <c r="B1015" t="str">
        <f t="shared" si="665"/>
        <v>A7</v>
      </c>
      <c r="C1015" s="12" t="str">
        <f t="shared" si="665"/>
        <v>2011</v>
      </c>
      <c r="D1015" s="12" t="str">
        <f t="shared" si="665"/>
        <v>72</v>
      </c>
      <c r="E1015" s="12" t="str">
        <f t="shared" si="665"/>
        <v>52</v>
      </c>
      <c r="F1015" s="12" t="str">
        <f t="shared" si="665"/>
        <v>72.2</v>
      </c>
      <c r="G1015" s="12" t="str">
        <f t="shared" si="665"/>
        <v>20</v>
      </c>
      <c r="H1015" s="12" t="str">
        <f t="shared" si="665"/>
        <v>27.8</v>
      </c>
      <c r="I1015" s="12" t="str">
        <f t="shared" si="665"/>
        <v>5</v>
      </c>
      <c r="J1015" s="12" t="str">
        <f t="shared" si="665"/>
        <v>6.9</v>
      </c>
      <c r="K1015" s="12" t="str">
        <f t="shared" si="665"/>
        <v>2</v>
      </c>
      <c r="L1015" s="12" t="str">
        <f t="shared" si="665"/>
        <v>2.8</v>
      </c>
      <c r="M1015" s="12" t="str">
        <f t="shared" si="665"/>
        <v>0</v>
      </c>
      <c r="N1015" s="12" t="str">
        <f t="shared" si="665"/>
        <v>0</v>
      </c>
      <c r="O1015" s="12" t="str">
        <f t="shared" si="665"/>
        <v>1</v>
      </c>
      <c r="P1015" s="12" t="str">
        <f t="shared" si="665"/>
        <v>1.4</v>
      </c>
      <c r="Q1015" s="12" t="str">
        <f t="shared" si="665"/>
        <v>16</v>
      </c>
      <c r="R1015" s="12" t="str">
        <f t="shared" si="665"/>
        <v>22.2</v>
      </c>
      <c r="S1015" s="12" t="str">
        <f t="shared" si="665"/>
        <v>0</v>
      </c>
      <c r="T1015" s="12" t="str">
        <f t="shared" si="665"/>
        <v>0</v>
      </c>
      <c r="U1015" s="12" t="str">
        <f t="shared" si="665"/>
        <v>0</v>
      </c>
      <c r="V1015" s="12" t="str">
        <f t="shared" si="665"/>
        <v>0</v>
      </c>
      <c r="W1015" s="12" t="str">
        <f t="shared" si="665"/>
        <v>0</v>
      </c>
      <c r="X1015" s="12" t="str">
        <f t="shared" si="665"/>
        <v>0</v>
      </c>
      <c r="Y1015" s="12" t="str">
        <f t="shared" si="665"/>
        <v>0</v>
      </c>
      <c r="Z1015" s="12" t="str">
        <f t="shared" si="665"/>
        <v>0</v>
      </c>
      <c r="AA1015" s="12" t="str">
        <f t="shared" si="665"/>
        <v>0</v>
      </c>
      <c r="AB1015" s="12" t="str">
        <f t="shared" si="665"/>
        <v>0</v>
      </c>
      <c r="AC1015" s="12" t="str">
        <f t="shared" si="665"/>
        <v>0</v>
      </c>
      <c r="AD1015" s="12" t="str">
        <f t="shared" si="665"/>
        <v>0</v>
      </c>
      <c r="AE1015" s="12" t="str">
        <f t="shared" si="665"/>
        <v>0</v>
      </c>
      <c r="AF1015" s="12" t="str">
        <f t="shared" si="665"/>
        <v>0</v>
      </c>
      <c r="AG1015" s="12" t="str">
        <f t="shared" si="665"/>
        <v>0</v>
      </c>
      <c r="AH1015" s="12" t="str">
        <f t="shared" si="665"/>
        <v>0</v>
      </c>
      <c r="AI1015" s="12" t="str">
        <f t="shared" si="665"/>
        <v>0</v>
      </c>
      <c r="AJ1015" s="12" t="str">
        <f t="shared" si="665"/>
        <v>0</v>
      </c>
    </row>
    <row r="1016" spans="1:36">
      <c r="A1016" s="5" t="str">
        <f t="shared" ref="A1016" si="669">TRIM(A632)</f>
        <v>AUDI</v>
      </c>
      <c r="B1016" t="str">
        <f t="shared" si="665"/>
        <v>A7</v>
      </c>
      <c r="C1016" s="12" t="str">
        <f t="shared" si="665"/>
        <v>2012</v>
      </c>
      <c r="D1016" s="12" t="str">
        <f t="shared" si="665"/>
        <v>15</v>
      </c>
      <c r="E1016" s="12" t="str">
        <f t="shared" si="665"/>
        <v>11</v>
      </c>
      <c r="F1016" s="12" t="str">
        <f t="shared" si="665"/>
        <v>73.3</v>
      </c>
      <c r="G1016" s="12" t="str">
        <f t="shared" si="665"/>
        <v>4</v>
      </c>
      <c r="H1016" s="12" t="str">
        <f t="shared" si="665"/>
        <v>26.7</v>
      </c>
      <c r="I1016" s="12" t="str">
        <f t="shared" si="665"/>
        <v>0</v>
      </c>
      <c r="J1016" s="12" t="str">
        <f t="shared" si="665"/>
        <v>0</v>
      </c>
      <c r="K1016" s="12" t="str">
        <f t="shared" si="665"/>
        <v>0</v>
      </c>
      <c r="L1016" s="12" t="str">
        <f t="shared" si="665"/>
        <v>0</v>
      </c>
      <c r="M1016" s="12" t="str">
        <f t="shared" si="665"/>
        <v>0</v>
      </c>
      <c r="N1016" s="12" t="str">
        <f t="shared" si="665"/>
        <v>0</v>
      </c>
      <c r="O1016" s="12" t="str">
        <f t="shared" si="665"/>
        <v>0</v>
      </c>
      <c r="P1016" s="12" t="str">
        <f t="shared" si="665"/>
        <v>0</v>
      </c>
      <c r="Q1016" s="12" t="str">
        <f t="shared" si="665"/>
        <v>3</v>
      </c>
      <c r="R1016" s="12" t="str">
        <f t="shared" si="665"/>
        <v>20</v>
      </c>
      <c r="S1016" s="12" t="str">
        <f t="shared" si="665"/>
        <v>0</v>
      </c>
      <c r="T1016" s="12" t="str">
        <f t="shared" si="665"/>
        <v>0</v>
      </c>
      <c r="U1016" s="12" t="str">
        <f t="shared" si="665"/>
        <v>0</v>
      </c>
      <c r="V1016" s="12" t="str">
        <f t="shared" si="665"/>
        <v>0</v>
      </c>
      <c r="W1016" s="12" t="str">
        <f t="shared" si="665"/>
        <v>0</v>
      </c>
      <c r="X1016" s="12" t="str">
        <f t="shared" si="665"/>
        <v>0</v>
      </c>
      <c r="Y1016" s="12" t="str">
        <f t="shared" si="665"/>
        <v>0</v>
      </c>
      <c r="Z1016" s="12" t="str">
        <f t="shared" si="665"/>
        <v>0</v>
      </c>
      <c r="AA1016" s="12" t="str">
        <f t="shared" si="665"/>
        <v>0</v>
      </c>
      <c r="AB1016" s="12" t="str">
        <f t="shared" si="665"/>
        <v>0</v>
      </c>
      <c r="AC1016" s="12" t="str">
        <f t="shared" si="665"/>
        <v>0</v>
      </c>
      <c r="AD1016" s="12" t="str">
        <f t="shared" si="665"/>
        <v>0</v>
      </c>
      <c r="AE1016" s="12" t="str">
        <f t="shared" si="665"/>
        <v>0</v>
      </c>
      <c r="AF1016" s="12" t="str">
        <f t="shared" si="665"/>
        <v>0</v>
      </c>
      <c r="AG1016" s="12" t="str">
        <f t="shared" si="665"/>
        <v>0</v>
      </c>
      <c r="AH1016" s="12" t="str">
        <f t="shared" si="665"/>
        <v>0</v>
      </c>
      <c r="AI1016" s="12" t="str">
        <f t="shared" si="665"/>
        <v>1</v>
      </c>
      <c r="AJ1016" s="12" t="str">
        <f t="shared" si="665"/>
        <v>6.7</v>
      </c>
    </row>
    <row r="1017" spans="1:36">
      <c r="A1017" s="5" t="str">
        <f t="shared" ref="A1017" si="670">TRIM(A633)</f>
        <v>AUDI</v>
      </c>
      <c r="B1017" t="str">
        <f t="shared" si="665"/>
        <v>A7 TDI</v>
      </c>
      <c r="C1017" s="12" t="str">
        <f t="shared" si="665"/>
        <v>2011</v>
      </c>
      <c r="D1017" s="12" t="str">
        <f t="shared" si="665"/>
        <v>40</v>
      </c>
      <c r="E1017" s="12" t="str">
        <f t="shared" si="665"/>
        <v>29</v>
      </c>
      <c r="F1017" s="12" t="str">
        <f t="shared" si="665"/>
        <v>72.5</v>
      </c>
      <c r="G1017" s="12" t="str">
        <f t="shared" si="665"/>
        <v>11</v>
      </c>
      <c r="H1017" s="12" t="str">
        <f t="shared" si="665"/>
        <v>27.5</v>
      </c>
      <c r="I1017" s="12" t="str">
        <f t="shared" si="665"/>
        <v>2</v>
      </c>
      <c r="J1017" s="12" t="str">
        <f t="shared" si="665"/>
        <v>5</v>
      </c>
      <c r="K1017" s="12" t="str">
        <f t="shared" si="665"/>
        <v>1</v>
      </c>
      <c r="L1017" s="12" t="str">
        <f t="shared" si="665"/>
        <v>2.5</v>
      </c>
      <c r="M1017" s="12" t="str">
        <f t="shared" si="665"/>
        <v>0</v>
      </c>
      <c r="N1017" s="12" t="str">
        <f t="shared" si="665"/>
        <v>0</v>
      </c>
      <c r="O1017" s="12" t="str">
        <f t="shared" si="665"/>
        <v>0</v>
      </c>
      <c r="P1017" s="12" t="str">
        <f t="shared" si="665"/>
        <v>0</v>
      </c>
      <c r="Q1017" s="12" t="str">
        <f t="shared" si="665"/>
        <v>7</v>
      </c>
      <c r="R1017" s="12" t="str">
        <f t="shared" si="665"/>
        <v>17.5</v>
      </c>
      <c r="S1017" s="12" t="str">
        <f t="shared" si="665"/>
        <v>0</v>
      </c>
      <c r="T1017" s="12" t="str">
        <f t="shared" si="665"/>
        <v>0</v>
      </c>
      <c r="U1017" s="12" t="str">
        <f t="shared" si="665"/>
        <v>0</v>
      </c>
      <c r="V1017" s="12" t="str">
        <f t="shared" si="665"/>
        <v>0</v>
      </c>
      <c r="W1017" s="12" t="str">
        <f t="shared" si="665"/>
        <v>0</v>
      </c>
      <c r="X1017" s="12" t="str">
        <f t="shared" si="665"/>
        <v>0</v>
      </c>
      <c r="Y1017" s="12" t="str">
        <f t="shared" si="665"/>
        <v>2</v>
      </c>
      <c r="Z1017" s="12" t="str">
        <f t="shared" si="665"/>
        <v>5</v>
      </c>
      <c r="AA1017" s="12" t="str">
        <f t="shared" si="665"/>
        <v>0</v>
      </c>
      <c r="AB1017" s="12" t="str">
        <f t="shared" si="665"/>
        <v>0</v>
      </c>
      <c r="AC1017" s="12" t="str">
        <f t="shared" si="665"/>
        <v>0</v>
      </c>
      <c r="AD1017" s="12" t="str">
        <f t="shared" si="665"/>
        <v>0</v>
      </c>
      <c r="AE1017" s="12" t="str">
        <f t="shared" si="665"/>
        <v>0</v>
      </c>
      <c r="AF1017" s="12" t="str">
        <f t="shared" si="665"/>
        <v>0</v>
      </c>
      <c r="AG1017" s="12" t="str">
        <f t="shared" si="665"/>
        <v>1</v>
      </c>
      <c r="AH1017" s="12" t="str">
        <f t="shared" si="665"/>
        <v>2.5</v>
      </c>
      <c r="AI1017" s="12" t="str">
        <f t="shared" si="665"/>
        <v>0</v>
      </c>
      <c r="AJ1017" s="12" t="str">
        <f t="shared" si="665"/>
        <v>0</v>
      </c>
    </row>
    <row r="1018" spans="1:36">
      <c r="A1018" s="5" t="str">
        <f t="shared" ref="A1018" si="671">TRIM(A634)</f>
        <v>AUDI</v>
      </c>
      <c r="B1018" t="str">
        <f t="shared" si="665"/>
        <v>A7 TDI</v>
      </c>
      <c r="C1018" s="12" t="str">
        <f t="shared" si="665"/>
        <v>2012</v>
      </c>
      <c r="D1018" s="12" t="str">
        <f t="shared" si="665"/>
        <v>5</v>
      </c>
      <c r="E1018" s="12" t="str">
        <f t="shared" si="665"/>
        <v>3</v>
      </c>
      <c r="F1018" s="12" t="str">
        <f t="shared" si="665"/>
        <v>60</v>
      </c>
      <c r="G1018" s="12" t="str">
        <f t="shared" si="665"/>
        <v>2</v>
      </c>
      <c r="H1018" s="12" t="str">
        <f t="shared" si="665"/>
        <v>40</v>
      </c>
      <c r="I1018" s="12" t="str">
        <f t="shared" si="665"/>
        <v>0</v>
      </c>
      <c r="J1018" s="12" t="str">
        <f t="shared" si="665"/>
        <v>0</v>
      </c>
      <c r="K1018" s="12" t="str">
        <f t="shared" si="665"/>
        <v>0</v>
      </c>
      <c r="L1018" s="12" t="str">
        <f t="shared" si="665"/>
        <v>0</v>
      </c>
      <c r="M1018" s="12" t="str">
        <f t="shared" si="665"/>
        <v>0</v>
      </c>
      <c r="N1018" s="12" t="str">
        <f t="shared" si="665"/>
        <v>0</v>
      </c>
      <c r="O1018" s="12" t="str">
        <f t="shared" si="665"/>
        <v>0</v>
      </c>
      <c r="P1018" s="12" t="str">
        <f t="shared" si="665"/>
        <v>0</v>
      </c>
      <c r="Q1018" s="12" t="str">
        <f t="shared" si="665"/>
        <v>2</v>
      </c>
      <c r="R1018" s="12" t="str">
        <f t="shared" si="665"/>
        <v>40</v>
      </c>
      <c r="S1018" s="12" t="str">
        <f t="shared" si="665"/>
        <v>0</v>
      </c>
      <c r="T1018" s="12" t="str">
        <f t="shared" si="665"/>
        <v>0</v>
      </c>
      <c r="U1018" s="12" t="str">
        <f t="shared" si="665"/>
        <v>0</v>
      </c>
      <c r="V1018" s="12" t="str">
        <f t="shared" si="665"/>
        <v>0</v>
      </c>
      <c r="W1018" s="12" t="str">
        <f t="shared" si="665"/>
        <v>0</v>
      </c>
      <c r="X1018" s="12" t="str">
        <f t="shared" si="665"/>
        <v>0</v>
      </c>
      <c r="Y1018" s="12" t="str">
        <f t="shared" si="665"/>
        <v>0</v>
      </c>
      <c r="Z1018" s="12" t="str">
        <f t="shared" si="665"/>
        <v>0</v>
      </c>
      <c r="AA1018" s="12" t="str">
        <f t="shared" si="665"/>
        <v>0</v>
      </c>
      <c r="AB1018" s="12" t="str">
        <f t="shared" si="665"/>
        <v>0</v>
      </c>
      <c r="AC1018" s="12" t="str">
        <f t="shared" si="665"/>
        <v>0</v>
      </c>
      <c r="AD1018" s="12" t="str">
        <f t="shared" si="665"/>
        <v>0</v>
      </c>
      <c r="AE1018" s="12" t="str">
        <f t="shared" si="665"/>
        <v>0</v>
      </c>
      <c r="AF1018" s="12" t="str">
        <f t="shared" si="665"/>
        <v>0</v>
      </c>
      <c r="AG1018" s="12" t="str">
        <f t="shared" si="665"/>
        <v>0</v>
      </c>
      <c r="AH1018" s="12" t="str">
        <f t="shared" si="665"/>
        <v>0</v>
      </c>
      <c r="AI1018" s="12" t="str">
        <f t="shared" si="665"/>
        <v>0</v>
      </c>
      <c r="AJ1018" s="12" t="str">
        <f t="shared" si="665"/>
        <v>0</v>
      </c>
    </row>
    <row r="1019" spans="1:36">
      <c r="A1019" s="5" t="str">
        <f t="shared" ref="A1019" si="672">TRIM(A635)</f>
        <v>AUDI</v>
      </c>
      <c r="B1019" t="str">
        <f t="shared" si="665"/>
        <v>A8</v>
      </c>
      <c r="C1019" s="12" t="str">
        <f t="shared" si="665"/>
        <v>1996</v>
      </c>
      <c r="D1019" s="12" t="str">
        <f t="shared" si="665"/>
        <v>1</v>
      </c>
      <c r="E1019" s="12" t="str">
        <f t="shared" si="665"/>
        <v>0</v>
      </c>
      <c r="F1019" s="12" t="str">
        <f t="shared" si="665"/>
        <v>0</v>
      </c>
      <c r="G1019" s="12" t="str">
        <f t="shared" si="665"/>
        <v>1</v>
      </c>
      <c r="H1019" s="12" t="str">
        <f t="shared" si="665"/>
        <v>100</v>
      </c>
      <c r="I1019" s="12" t="str">
        <f t="shared" si="665"/>
        <v>0</v>
      </c>
      <c r="J1019" s="12" t="str">
        <f t="shared" si="665"/>
        <v>0</v>
      </c>
      <c r="K1019" s="12" t="str">
        <f t="shared" si="665"/>
        <v>0</v>
      </c>
      <c r="L1019" s="12" t="str">
        <f t="shared" si="665"/>
        <v>0</v>
      </c>
      <c r="M1019" s="12" t="str">
        <f t="shared" si="665"/>
        <v>0</v>
      </c>
      <c r="N1019" s="12" t="str">
        <f t="shared" si="665"/>
        <v>0</v>
      </c>
      <c r="O1019" s="12" t="str">
        <f t="shared" si="665"/>
        <v>1</v>
      </c>
      <c r="P1019" s="12" t="str">
        <f t="shared" si="665"/>
        <v>100</v>
      </c>
      <c r="Q1019" s="12" t="str">
        <f t="shared" ref="B1019:AJ1026" si="673">TRIM(Q635)</f>
        <v>0</v>
      </c>
      <c r="R1019" s="12" t="str">
        <f t="shared" si="673"/>
        <v>0</v>
      </c>
      <c r="S1019" s="12" t="str">
        <f t="shared" si="673"/>
        <v>0</v>
      </c>
      <c r="T1019" s="12" t="str">
        <f t="shared" si="673"/>
        <v>0</v>
      </c>
      <c r="U1019" s="12" t="str">
        <f t="shared" si="673"/>
        <v>0</v>
      </c>
      <c r="V1019" s="12" t="str">
        <f t="shared" si="673"/>
        <v>0</v>
      </c>
      <c r="W1019" s="12" t="str">
        <f t="shared" si="673"/>
        <v>0</v>
      </c>
      <c r="X1019" s="12" t="str">
        <f t="shared" si="673"/>
        <v>0</v>
      </c>
      <c r="Y1019" s="12" t="str">
        <f t="shared" si="673"/>
        <v>0</v>
      </c>
      <c r="Z1019" s="12" t="str">
        <f t="shared" si="673"/>
        <v>0</v>
      </c>
      <c r="AA1019" s="12" t="str">
        <f t="shared" si="673"/>
        <v>0</v>
      </c>
      <c r="AB1019" s="12" t="str">
        <f t="shared" si="673"/>
        <v>0</v>
      </c>
      <c r="AC1019" s="12" t="str">
        <f t="shared" si="673"/>
        <v>1</v>
      </c>
      <c r="AD1019" s="12" t="str">
        <f t="shared" si="673"/>
        <v>100</v>
      </c>
      <c r="AE1019" s="12" t="str">
        <f t="shared" si="673"/>
        <v>0</v>
      </c>
      <c r="AF1019" s="12" t="str">
        <f t="shared" si="673"/>
        <v>0</v>
      </c>
      <c r="AG1019" s="12" t="str">
        <f t="shared" si="673"/>
        <v>0</v>
      </c>
      <c r="AH1019" s="12" t="str">
        <f t="shared" si="673"/>
        <v>0</v>
      </c>
      <c r="AI1019" s="12" t="str">
        <f t="shared" si="673"/>
        <v>0</v>
      </c>
      <c r="AJ1019" s="12" t="str">
        <f t="shared" si="673"/>
        <v>0</v>
      </c>
    </row>
    <row r="1020" spans="1:36">
      <c r="A1020" s="5" t="str">
        <f t="shared" ref="A1020" si="674">TRIM(A636)</f>
        <v>AUDI</v>
      </c>
      <c r="B1020" t="str">
        <f t="shared" si="673"/>
        <v>A8</v>
      </c>
      <c r="C1020" s="12" t="str">
        <f t="shared" si="673"/>
        <v>1997</v>
      </c>
      <c r="D1020" s="12" t="str">
        <f t="shared" si="673"/>
        <v>2</v>
      </c>
      <c r="E1020" s="12" t="str">
        <f t="shared" si="673"/>
        <v>1</v>
      </c>
      <c r="F1020" s="12" t="str">
        <f t="shared" si="673"/>
        <v>50</v>
      </c>
      <c r="G1020" s="12" t="str">
        <f t="shared" si="673"/>
        <v>1</v>
      </c>
      <c r="H1020" s="12" t="str">
        <f t="shared" si="673"/>
        <v>50</v>
      </c>
      <c r="I1020" s="12" t="str">
        <f t="shared" si="673"/>
        <v>0</v>
      </c>
      <c r="J1020" s="12" t="str">
        <f t="shared" si="673"/>
        <v>0</v>
      </c>
      <c r="K1020" s="12" t="str">
        <f t="shared" si="673"/>
        <v>0</v>
      </c>
      <c r="L1020" s="12" t="str">
        <f t="shared" si="673"/>
        <v>0</v>
      </c>
      <c r="M1020" s="12" t="str">
        <f t="shared" si="673"/>
        <v>1</v>
      </c>
      <c r="N1020" s="12" t="str">
        <f t="shared" si="673"/>
        <v>50</v>
      </c>
      <c r="O1020" s="12" t="str">
        <f t="shared" si="673"/>
        <v>0</v>
      </c>
      <c r="P1020" s="12" t="str">
        <f t="shared" si="673"/>
        <v>0</v>
      </c>
      <c r="Q1020" s="12" t="str">
        <f t="shared" si="673"/>
        <v>0</v>
      </c>
      <c r="R1020" s="12" t="str">
        <f t="shared" si="673"/>
        <v>0</v>
      </c>
      <c r="S1020" s="12" t="str">
        <f t="shared" si="673"/>
        <v>1</v>
      </c>
      <c r="T1020" s="12" t="str">
        <f t="shared" si="673"/>
        <v>50</v>
      </c>
      <c r="U1020" s="12" t="str">
        <f t="shared" si="673"/>
        <v>0</v>
      </c>
      <c r="V1020" s="12" t="str">
        <f t="shared" si="673"/>
        <v>0</v>
      </c>
      <c r="W1020" s="12" t="str">
        <f t="shared" si="673"/>
        <v>1</v>
      </c>
      <c r="X1020" s="12" t="str">
        <f t="shared" si="673"/>
        <v>50</v>
      </c>
      <c r="Y1020" s="12" t="str">
        <f t="shared" si="673"/>
        <v>0</v>
      </c>
      <c r="Z1020" s="12" t="str">
        <f t="shared" si="673"/>
        <v>0</v>
      </c>
      <c r="AA1020" s="12" t="str">
        <f t="shared" si="673"/>
        <v>0</v>
      </c>
      <c r="AB1020" s="12" t="str">
        <f t="shared" si="673"/>
        <v>0</v>
      </c>
      <c r="AC1020" s="12" t="str">
        <f t="shared" si="673"/>
        <v>0</v>
      </c>
      <c r="AD1020" s="12" t="str">
        <f t="shared" si="673"/>
        <v>0</v>
      </c>
      <c r="AE1020" s="12" t="str">
        <f t="shared" si="673"/>
        <v>0</v>
      </c>
      <c r="AF1020" s="12" t="str">
        <f t="shared" si="673"/>
        <v>0</v>
      </c>
      <c r="AG1020" s="12" t="str">
        <f t="shared" si="673"/>
        <v>0</v>
      </c>
      <c r="AH1020" s="12" t="str">
        <f t="shared" si="673"/>
        <v>0</v>
      </c>
      <c r="AI1020" s="12" t="str">
        <f t="shared" si="673"/>
        <v>0</v>
      </c>
      <c r="AJ1020" s="12" t="str">
        <f t="shared" si="673"/>
        <v>0</v>
      </c>
    </row>
    <row r="1021" spans="1:36">
      <c r="A1021" s="5" t="str">
        <f t="shared" ref="A1021" si="675">TRIM(A637)</f>
        <v>AUDI</v>
      </c>
      <c r="B1021" t="str">
        <f t="shared" si="673"/>
        <v>A8</v>
      </c>
      <c r="C1021" s="12" t="str">
        <f t="shared" si="673"/>
        <v>2000</v>
      </c>
      <c r="D1021" s="12" t="str">
        <f t="shared" si="673"/>
        <v>2</v>
      </c>
      <c r="E1021" s="12" t="str">
        <f t="shared" si="673"/>
        <v>2</v>
      </c>
      <c r="F1021" s="12" t="str">
        <f t="shared" si="673"/>
        <v>100</v>
      </c>
      <c r="G1021" s="12" t="str">
        <f t="shared" si="673"/>
        <v>0</v>
      </c>
      <c r="H1021" s="12" t="str">
        <f t="shared" si="673"/>
        <v>0</v>
      </c>
      <c r="I1021" s="12" t="str">
        <f t="shared" si="673"/>
        <v>0</v>
      </c>
      <c r="J1021" s="12" t="str">
        <f t="shared" si="673"/>
        <v>0</v>
      </c>
      <c r="K1021" s="12" t="str">
        <f t="shared" si="673"/>
        <v>0</v>
      </c>
      <c r="L1021" s="12" t="str">
        <f t="shared" si="673"/>
        <v>0</v>
      </c>
      <c r="M1021" s="12" t="str">
        <f t="shared" si="673"/>
        <v>0</v>
      </c>
      <c r="N1021" s="12" t="str">
        <f t="shared" si="673"/>
        <v>0</v>
      </c>
      <c r="O1021" s="12" t="str">
        <f t="shared" si="673"/>
        <v>0</v>
      </c>
      <c r="P1021" s="12" t="str">
        <f t="shared" si="673"/>
        <v>0</v>
      </c>
      <c r="Q1021" s="12" t="str">
        <f t="shared" si="673"/>
        <v>0</v>
      </c>
      <c r="R1021" s="12" t="str">
        <f t="shared" si="673"/>
        <v>0</v>
      </c>
      <c r="S1021" s="12" t="str">
        <f t="shared" si="673"/>
        <v>0</v>
      </c>
      <c r="T1021" s="12" t="str">
        <f t="shared" si="673"/>
        <v>0</v>
      </c>
      <c r="U1021" s="12" t="str">
        <f t="shared" si="673"/>
        <v>0</v>
      </c>
      <c r="V1021" s="12" t="str">
        <f t="shared" si="673"/>
        <v>0</v>
      </c>
      <c r="W1021" s="12" t="str">
        <f t="shared" si="673"/>
        <v>0</v>
      </c>
      <c r="X1021" s="12" t="str">
        <f t="shared" si="673"/>
        <v>0</v>
      </c>
      <c r="Y1021" s="12" t="str">
        <f t="shared" si="673"/>
        <v>0</v>
      </c>
      <c r="Z1021" s="12" t="str">
        <f t="shared" si="673"/>
        <v>0</v>
      </c>
      <c r="AA1021" s="12" t="str">
        <f t="shared" si="673"/>
        <v>0</v>
      </c>
      <c r="AB1021" s="12" t="str">
        <f t="shared" si="673"/>
        <v>0</v>
      </c>
      <c r="AC1021" s="12" t="str">
        <f t="shared" si="673"/>
        <v>0</v>
      </c>
      <c r="AD1021" s="12" t="str">
        <f t="shared" si="673"/>
        <v>0</v>
      </c>
      <c r="AE1021" s="12" t="str">
        <f t="shared" si="673"/>
        <v>0</v>
      </c>
      <c r="AF1021" s="12" t="str">
        <f t="shared" si="673"/>
        <v>0</v>
      </c>
      <c r="AG1021" s="12" t="str">
        <f t="shared" si="673"/>
        <v>0</v>
      </c>
      <c r="AH1021" s="12" t="str">
        <f t="shared" si="673"/>
        <v>0</v>
      </c>
      <c r="AI1021" s="12" t="str">
        <f t="shared" si="673"/>
        <v>0</v>
      </c>
      <c r="AJ1021" s="12" t="str">
        <f t="shared" si="673"/>
        <v>0</v>
      </c>
    </row>
    <row r="1022" spans="1:36">
      <c r="A1022" s="5" t="str">
        <f t="shared" ref="A1022" si="676">TRIM(A638)</f>
        <v>AUDI</v>
      </c>
      <c r="B1022" t="str">
        <f t="shared" si="673"/>
        <v>A8</v>
      </c>
      <c r="C1022" s="12" t="str">
        <f t="shared" si="673"/>
        <v>2001</v>
      </c>
      <c r="D1022" s="12" t="str">
        <f t="shared" si="673"/>
        <v>1</v>
      </c>
      <c r="E1022" s="12" t="str">
        <f t="shared" si="673"/>
        <v>0</v>
      </c>
      <c r="F1022" s="12" t="str">
        <f t="shared" si="673"/>
        <v>0</v>
      </c>
      <c r="G1022" s="12" t="str">
        <f t="shared" si="673"/>
        <v>1</v>
      </c>
      <c r="H1022" s="12" t="str">
        <f t="shared" si="673"/>
        <v>100</v>
      </c>
      <c r="I1022" s="12" t="str">
        <f t="shared" si="673"/>
        <v>0</v>
      </c>
      <c r="J1022" s="12" t="str">
        <f t="shared" si="673"/>
        <v>0</v>
      </c>
      <c r="K1022" s="12" t="str">
        <f t="shared" si="673"/>
        <v>0</v>
      </c>
      <c r="L1022" s="12" t="str">
        <f t="shared" si="673"/>
        <v>0</v>
      </c>
      <c r="M1022" s="12" t="str">
        <f t="shared" si="673"/>
        <v>0</v>
      </c>
      <c r="N1022" s="12" t="str">
        <f t="shared" si="673"/>
        <v>0</v>
      </c>
      <c r="O1022" s="12" t="str">
        <f t="shared" si="673"/>
        <v>0</v>
      </c>
      <c r="P1022" s="12" t="str">
        <f t="shared" si="673"/>
        <v>0</v>
      </c>
      <c r="Q1022" s="12" t="str">
        <f t="shared" si="673"/>
        <v>0</v>
      </c>
      <c r="R1022" s="12" t="str">
        <f t="shared" si="673"/>
        <v>0</v>
      </c>
      <c r="S1022" s="12" t="str">
        <f t="shared" si="673"/>
        <v>0</v>
      </c>
      <c r="T1022" s="12" t="str">
        <f t="shared" si="673"/>
        <v>0</v>
      </c>
      <c r="U1022" s="12" t="str">
        <f t="shared" si="673"/>
        <v>0</v>
      </c>
      <c r="V1022" s="12" t="str">
        <f t="shared" si="673"/>
        <v>0</v>
      </c>
      <c r="W1022" s="12" t="str">
        <f t="shared" si="673"/>
        <v>1</v>
      </c>
      <c r="X1022" s="12" t="str">
        <f t="shared" si="673"/>
        <v>100</v>
      </c>
      <c r="Y1022" s="12" t="str">
        <f t="shared" si="673"/>
        <v>0</v>
      </c>
      <c r="Z1022" s="12" t="str">
        <f t="shared" si="673"/>
        <v>0</v>
      </c>
      <c r="AA1022" s="12" t="str">
        <f t="shared" si="673"/>
        <v>0</v>
      </c>
      <c r="AB1022" s="12" t="str">
        <f t="shared" si="673"/>
        <v>0</v>
      </c>
      <c r="AC1022" s="12" t="str">
        <f t="shared" si="673"/>
        <v>0</v>
      </c>
      <c r="AD1022" s="12" t="str">
        <f t="shared" si="673"/>
        <v>0</v>
      </c>
      <c r="AE1022" s="12" t="str">
        <f t="shared" si="673"/>
        <v>0</v>
      </c>
      <c r="AF1022" s="12" t="str">
        <f t="shared" si="673"/>
        <v>0</v>
      </c>
      <c r="AG1022" s="12" t="str">
        <f t="shared" si="673"/>
        <v>0</v>
      </c>
      <c r="AH1022" s="12" t="str">
        <f t="shared" si="673"/>
        <v>0</v>
      </c>
      <c r="AI1022" s="12" t="str">
        <f t="shared" si="673"/>
        <v>0</v>
      </c>
      <c r="AJ1022" s="12" t="str">
        <f t="shared" si="673"/>
        <v>0</v>
      </c>
    </row>
    <row r="1023" spans="1:36">
      <c r="A1023" s="5" t="str">
        <f t="shared" ref="A1023" si="677">TRIM(A639)</f>
        <v>AUDI</v>
      </c>
      <c r="B1023" t="str">
        <f t="shared" si="673"/>
        <v>A8</v>
      </c>
      <c r="C1023" s="12" t="str">
        <f t="shared" si="673"/>
        <v>2002</v>
      </c>
      <c r="D1023" s="12" t="str">
        <f t="shared" si="673"/>
        <v>4</v>
      </c>
      <c r="E1023" s="12" t="str">
        <f t="shared" si="673"/>
        <v>0</v>
      </c>
      <c r="F1023" s="12" t="str">
        <f t="shared" si="673"/>
        <v>0</v>
      </c>
      <c r="G1023" s="12" t="str">
        <f t="shared" si="673"/>
        <v>4</v>
      </c>
      <c r="H1023" s="12" t="str">
        <f t="shared" si="673"/>
        <v>100</v>
      </c>
      <c r="I1023" s="12" t="str">
        <f t="shared" si="673"/>
        <v>1</v>
      </c>
      <c r="J1023" s="12" t="str">
        <f t="shared" si="673"/>
        <v>25</v>
      </c>
      <c r="K1023" s="12" t="str">
        <f t="shared" si="673"/>
        <v>1</v>
      </c>
      <c r="L1023" s="12" t="str">
        <f t="shared" si="673"/>
        <v>25</v>
      </c>
      <c r="M1023" s="12" t="str">
        <f t="shared" si="673"/>
        <v>2</v>
      </c>
      <c r="N1023" s="12" t="str">
        <f t="shared" si="673"/>
        <v>50</v>
      </c>
      <c r="O1023" s="12" t="str">
        <f t="shared" si="673"/>
        <v>0</v>
      </c>
      <c r="P1023" s="12" t="str">
        <f t="shared" si="673"/>
        <v>0</v>
      </c>
      <c r="Q1023" s="12" t="str">
        <f t="shared" si="673"/>
        <v>2</v>
      </c>
      <c r="R1023" s="12" t="str">
        <f t="shared" si="673"/>
        <v>50</v>
      </c>
      <c r="S1023" s="12" t="str">
        <f t="shared" si="673"/>
        <v>0</v>
      </c>
      <c r="T1023" s="12" t="str">
        <f t="shared" si="673"/>
        <v>0</v>
      </c>
      <c r="U1023" s="12" t="str">
        <f t="shared" si="673"/>
        <v>1</v>
      </c>
      <c r="V1023" s="12" t="str">
        <f t="shared" si="673"/>
        <v>25</v>
      </c>
      <c r="W1023" s="12" t="str">
        <f t="shared" si="673"/>
        <v>1</v>
      </c>
      <c r="X1023" s="12" t="str">
        <f t="shared" si="673"/>
        <v>25</v>
      </c>
      <c r="Y1023" s="12" t="str">
        <f t="shared" si="673"/>
        <v>0</v>
      </c>
      <c r="Z1023" s="12" t="str">
        <f t="shared" si="673"/>
        <v>0</v>
      </c>
      <c r="AA1023" s="12" t="str">
        <f t="shared" si="673"/>
        <v>0</v>
      </c>
      <c r="AB1023" s="12" t="str">
        <f t="shared" si="673"/>
        <v>0</v>
      </c>
      <c r="AC1023" s="12" t="str">
        <f t="shared" si="673"/>
        <v>0</v>
      </c>
      <c r="AD1023" s="12" t="str">
        <f t="shared" si="673"/>
        <v>0</v>
      </c>
      <c r="AE1023" s="12" t="str">
        <f t="shared" si="673"/>
        <v>0</v>
      </c>
      <c r="AF1023" s="12" t="str">
        <f t="shared" si="673"/>
        <v>0</v>
      </c>
      <c r="AG1023" s="12" t="str">
        <f t="shared" si="673"/>
        <v>0</v>
      </c>
      <c r="AH1023" s="12" t="str">
        <f t="shared" si="673"/>
        <v>0</v>
      </c>
      <c r="AI1023" s="12" t="str">
        <f t="shared" si="673"/>
        <v>0</v>
      </c>
      <c r="AJ1023" s="12" t="str">
        <f t="shared" si="673"/>
        <v>0</v>
      </c>
    </row>
    <row r="1024" spans="1:36">
      <c r="A1024" s="5" t="str">
        <f t="shared" ref="A1024" si="678">TRIM(A640)</f>
        <v>AUDI</v>
      </c>
      <c r="B1024" t="str">
        <f t="shared" si="673"/>
        <v>A8</v>
      </c>
      <c r="C1024" s="12" t="str">
        <f t="shared" si="673"/>
        <v>2003</v>
      </c>
      <c r="D1024" s="12" t="str">
        <f t="shared" si="673"/>
        <v>7</v>
      </c>
      <c r="E1024" s="12" t="str">
        <f t="shared" si="673"/>
        <v>1</v>
      </c>
      <c r="F1024" s="12" t="str">
        <f t="shared" si="673"/>
        <v>14.3</v>
      </c>
      <c r="G1024" s="12" t="str">
        <f t="shared" si="673"/>
        <v>6</v>
      </c>
      <c r="H1024" s="12" t="str">
        <f t="shared" si="673"/>
        <v>85.7</v>
      </c>
      <c r="I1024" s="12" t="str">
        <f t="shared" si="673"/>
        <v>1</v>
      </c>
      <c r="J1024" s="12" t="str">
        <f t="shared" si="673"/>
        <v>14.3</v>
      </c>
      <c r="K1024" s="12" t="str">
        <f t="shared" si="673"/>
        <v>1</v>
      </c>
      <c r="L1024" s="12" t="str">
        <f t="shared" si="673"/>
        <v>14.3</v>
      </c>
      <c r="M1024" s="12" t="str">
        <f t="shared" si="673"/>
        <v>1</v>
      </c>
      <c r="N1024" s="12" t="str">
        <f t="shared" si="673"/>
        <v>14.3</v>
      </c>
      <c r="O1024" s="12" t="str">
        <f t="shared" si="673"/>
        <v>0</v>
      </c>
      <c r="P1024" s="12" t="str">
        <f t="shared" si="673"/>
        <v>0</v>
      </c>
      <c r="Q1024" s="12" t="str">
        <f t="shared" si="673"/>
        <v>4</v>
      </c>
      <c r="R1024" s="12" t="str">
        <f t="shared" si="673"/>
        <v>57.1</v>
      </c>
      <c r="S1024" s="12" t="str">
        <f t="shared" si="673"/>
        <v>0</v>
      </c>
      <c r="T1024" s="12" t="str">
        <f t="shared" si="673"/>
        <v>0</v>
      </c>
      <c r="U1024" s="12" t="str">
        <f t="shared" si="673"/>
        <v>0</v>
      </c>
      <c r="V1024" s="12" t="str">
        <f t="shared" si="673"/>
        <v>0</v>
      </c>
      <c r="W1024" s="12" t="str">
        <f t="shared" si="673"/>
        <v>2</v>
      </c>
      <c r="X1024" s="12" t="str">
        <f t="shared" si="673"/>
        <v>28.6</v>
      </c>
      <c r="Y1024" s="12" t="str">
        <f t="shared" si="673"/>
        <v>0</v>
      </c>
      <c r="Z1024" s="12" t="str">
        <f t="shared" si="673"/>
        <v>0</v>
      </c>
      <c r="AA1024" s="12" t="str">
        <f t="shared" si="673"/>
        <v>1</v>
      </c>
      <c r="AB1024" s="12" t="str">
        <f t="shared" si="673"/>
        <v>14.3</v>
      </c>
      <c r="AC1024" s="12" t="str">
        <f t="shared" si="673"/>
        <v>0</v>
      </c>
      <c r="AD1024" s="12" t="str">
        <f t="shared" si="673"/>
        <v>0</v>
      </c>
      <c r="AE1024" s="12" t="str">
        <f t="shared" si="673"/>
        <v>0</v>
      </c>
      <c r="AF1024" s="12" t="str">
        <f t="shared" si="673"/>
        <v>0</v>
      </c>
      <c r="AG1024" s="12" t="str">
        <f t="shared" si="673"/>
        <v>0</v>
      </c>
      <c r="AH1024" s="12" t="str">
        <f t="shared" si="673"/>
        <v>0</v>
      </c>
      <c r="AI1024" s="12" t="str">
        <f t="shared" si="673"/>
        <v>0</v>
      </c>
      <c r="AJ1024" s="12" t="str">
        <f t="shared" si="673"/>
        <v>0</v>
      </c>
    </row>
    <row r="1025" spans="1:36">
      <c r="A1025" s="5" t="str">
        <f t="shared" ref="A1025" si="679">TRIM(A641)</f>
        <v>AUDI</v>
      </c>
      <c r="B1025" t="str">
        <f t="shared" si="673"/>
        <v>A8</v>
      </c>
      <c r="C1025" s="12" t="str">
        <f t="shared" si="673"/>
        <v>2004</v>
      </c>
      <c r="D1025" s="12" t="str">
        <f t="shared" si="673"/>
        <v>30</v>
      </c>
      <c r="E1025" s="12" t="str">
        <f t="shared" si="673"/>
        <v>15</v>
      </c>
      <c r="F1025" s="12" t="str">
        <f t="shared" si="673"/>
        <v>50</v>
      </c>
      <c r="G1025" s="12" t="str">
        <f t="shared" si="673"/>
        <v>15</v>
      </c>
      <c r="H1025" s="12" t="str">
        <f t="shared" si="673"/>
        <v>50</v>
      </c>
      <c r="I1025" s="12" t="str">
        <f t="shared" si="673"/>
        <v>5</v>
      </c>
      <c r="J1025" s="12" t="str">
        <f t="shared" si="673"/>
        <v>16.7</v>
      </c>
      <c r="K1025" s="12" t="str">
        <f t="shared" si="673"/>
        <v>5</v>
      </c>
      <c r="L1025" s="12" t="str">
        <f t="shared" si="673"/>
        <v>16.7</v>
      </c>
      <c r="M1025" s="12" t="str">
        <f t="shared" si="673"/>
        <v>4</v>
      </c>
      <c r="N1025" s="12" t="str">
        <f t="shared" si="673"/>
        <v>13.3</v>
      </c>
      <c r="O1025" s="12" t="str">
        <f t="shared" si="673"/>
        <v>1</v>
      </c>
      <c r="P1025" s="12" t="str">
        <f t="shared" si="673"/>
        <v>3.3</v>
      </c>
      <c r="Q1025" s="12" t="str">
        <f t="shared" si="673"/>
        <v>9</v>
      </c>
      <c r="R1025" s="12" t="str">
        <f t="shared" si="673"/>
        <v>30</v>
      </c>
      <c r="S1025" s="12" t="str">
        <f t="shared" si="673"/>
        <v>0</v>
      </c>
      <c r="T1025" s="12" t="str">
        <f t="shared" si="673"/>
        <v>0</v>
      </c>
      <c r="U1025" s="12" t="str">
        <f t="shared" si="673"/>
        <v>0</v>
      </c>
      <c r="V1025" s="12" t="str">
        <f t="shared" si="673"/>
        <v>0</v>
      </c>
      <c r="W1025" s="12" t="str">
        <f t="shared" si="673"/>
        <v>4</v>
      </c>
      <c r="X1025" s="12" t="str">
        <f t="shared" si="673"/>
        <v>13.3</v>
      </c>
      <c r="Y1025" s="12" t="str">
        <f t="shared" si="673"/>
        <v>3</v>
      </c>
      <c r="Z1025" s="12" t="str">
        <f t="shared" si="673"/>
        <v>10</v>
      </c>
      <c r="AA1025" s="12" t="str">
        <f t="shared" si="673"/>
        <v>1</v>
      </c>
      <c r="AB1025" s="12" t="str">
        <f t="shared" si="673"/>
        <v>3.3</v>
      </c>
      <c r="AC1025" s="12" t="str">
        <f t="shared" si="673"/>
        <v>1</v>
      </c>
      <c r="AD1025" s="12" t="str">
        <f t="shared" si="673"/>
        <v>3.3</v>
      </c>
      <c r="AE1025" s="12" t="str">
        <f t="shared" si="673"/>
        <v>1</v>
      </c>
      <c r="AF1025" s="12" t="str">
        <f t="shared" si="673"/>
        <v>3.3</v>
      </c>
      <c r="AG1025" s="12" t="str">
        <f t="shared" si="673"/>
        <v>0</v>
      </c>
      <c r="AH1025" s="12" t="str">
        <f t="shared" si="673"/>
        <v>0</v>
      </c>
      <c r="AI1025" s="12" t="str">
        <f t="shared" si="673"/>
        <v>0</v>
      </c>
      <c r="AJ1025" s="12" t="str">
        <f t="shared" si="673"/>
        <v>0</v>
      </c>
    </row>
    <row r="1026" spans="1:36">
      <c r="A1026" s="5" t="str">
        <f t="shared" ref="A1026" si="680">TRIM(A642)</f>
        <v>AUDI</v>
      </c>
      <c r="B1026" t="str">
        <f t="shared" si="673"/>
        <v>A8</v>
      </c>
      <c r="C1026" s="12" t="str">
        <f t="shared" si="673"/>
        <v>2005</v>
      </c>
      <c r="D1026" s="12" t="str">
        <f t="shared" si="673"/>
        <v>35</v>
      </c>
      <c r="E1026" s="12" t="str">
        <f t="shared" si="673"/>
        <v>23</v>
      </c>
      <c r="F1026" s="12" t="str">
        <f t="shared" si="673"/>
        <v>65.7</v>
      </c>
      <c r="G1026" s="12" t="str">
        <f t="shared" si="673"/>
        <v>12</v>
      </c>
      <c r="H1026" s="12" t="str">
        <f t="shared" si="673"/>
        <v>34.3</v>
      </c>
      <c r="I1026" s="12" t="str">
        <f t="shared" si="673"/>
        <v>2</v>
      </c>
      <c r="J1026" s="12" t="str">
        <f t="shared" si="673"/>
        <v>5.7</v>
      </c>
      <c r="K1026" s="12" t="str">
        <f t="shared" si="673"/>
        <v>7</v>
      </c>
      <c r="L1026" s="12" t="str">
        <f t="shared" si="673"/>
        <v>20</v>
      </c>
      <c r="M1026" s="12" t="str">
        <f t="shared" si="673"/>
        <v>0</v>
      </c>
      <c r="N1026" s="12" t="str">
        <f t="shared" si="673"/>
        <v>0</v>
      </c>
      <c r="O1026" s="12" t="str">
        <f t="shared" si="673"/>
        <v>0</v>
      </c>
      <c r="P1026" s="12" t="str">
        <f t="shared" si="673"/>
        <v>0</v>
      </c>
      <c r="Q1026" s="12" t="str">
        <f t="shared" si="673"/>
        <v>9</v>
      </c>
      <c r="R1026" s="12" t="str">
        <f t="shared" si="673"/>
        <v>25.7</v>
      </c>
      <c r="S1026" s="12" t="str">
        <f t="shared" si="673"/>
        <v>0</v>
      </c>
      <c r="T1026" s="12" t="str">
        <f t="shared" si="673"/>
        <v>0</v>
      </c>
      <c r="U1026" s="12" t="str">
        <f t="shared" si="673"/>
        <v>0</v>
      </c>
      <c r="V1026" s="12" t="str">
        <f t="shared" si="673"/>
        <v>0</v>
      </c>
      <c r="W1026" s="12" t="str">
        <f t="shared" si="673"/>
        <v>0</v>
      </c>
      <c r="X1026" s="12" t="str">
        <f t="shared" si="673"/>
        <v>0</v>
      </c>
      <c r="Y1026" s="12" t="str">
        <f t="shared" si="673"/>
        <v>0</v>
      </c>
      <c r="Z1026" s="12" t="str">
        <f t="shared" si="673"/>
        <v>0</v>
      </c>
      <c r="AA1026" s="12" t="str">
        <f t="shared" ref="AA1026:AJ1026" si="681">TRIM(AA642)</f>
        <v>2</v>
      </c>
      <c r="AB1026" s="12" t="str">
        <f t="shared" si="681"/>
        <v>5.7</v>
      </c>
      <c r="AC1026" s="12" t="str">
        <f t="shared" si="681"/>
        <v>1</v>
      </c>
      <c r="AD1026" s="12" t="str">
        <f t="shared" si="681"/>
        <v>2.9</v>
      </c>
      <c r="AE1026" s="12" t="str">
        <f t="shared" si="681"/>
        <v>0</v>
      </c>
      <c r="AF1026" s="12" t="str">
        <f t="shared" si="681"/>
        <v>0</v>
      </c>
      <c r="AG1026" s="12" t="str">
        <f t="shared" si="681"/>
        <v>0</v>
      </c>
      <c r="AH1026" s="12" t="str">
        <f t="shared" si="681"/>
        <v>0</v>
      </c>
      <c r="AI1026" s="12" t="str">
        <f t="shared" si="681"/>
        <v>0</v>
      </c>
      <c r="AJ1026" s="12" t="str">
        <f t="shared" si="681"/>
        <v>0</v>
      </c>
    </row>
    <row r="1027" spans="1:36">
      <c r="A1027" s="5" t="str">
        <f t="shared" ref="A1027" si="682">TRIM(A643)</f>
        <v>AUDI</v>
      </c>
      <c r="B1027" t="str">
        <f t="shared" ref="B1027:P1027" si="683">TRIM(B643)</f>
        <v>A8</v>
      </c>
      <c r="C1027" s="12" t="str">
        <f t="shared" si="683"/>
        <v>2006</v>
      </c>
      <c r="D1027" s="12" t="str">
        <f t="shared" si="683"/>
        <v>16</v>
      </c>
      <c r="E1027" s="12" t="str">
        <f t="shared" si="683"/>
        <v>9</v>
      </c>
      <c r="F1027" s="12" t="str">
        <f t="shared" si="683"/>
        <v>56.3</v>
      </c>
      <c r="G1027" s="12" t="str">
        <f t="shared" si="683"/>
        <v>7</v>
      </c>
      <c r="H1027" s="12" t="str">
        <f t="shared" si="683"/>
        <v>43.8</v>
      </c>
      <c r="I1027" s="12" t="str">
        <f t="shared" si="683"/>
        <v>4</v>
      </c>
      <c r="J1027" s="12" t="str">
        <f t="shared" si="683"/>
        <v>25</v>
      </c>
      <c r="K1027" s="12" t="str">
        <f t="shared" si="683"/>
        <v>0</v>
      </c>
      <c r="L1027" s="12" t="str">
        <f t="shared" si="683"/>
        <v>0</v>
      </c>
      <c r="M1027" s="12" t="str">
        <f t="shared" si="683"/>
        <v>1</v>
      </c>
      <c r="N1027" s="12" t="str">
        <f t="shared" si="683"/>
        <v>6.3</v>
      </c>
      <c r="O1027" s="12" t="str">
        <f t="shared" si="683"/>
        <v>0</v>
      </c>
      <c r="P1027" s="12" t="str">
        <f t="shared" si="683"/>
        <v>0</v>
      </c>
      <c r="Q1027" s="12" t="str">
        <f t="shared" ref="B1027:AJ1034" si="684">TRIM(Q643)</f>
        <v>4</v>
      </c>
      <c r="R1027" s="12" t="str">
        <f t="shared" si="684"/>
        <v>25</v>
      </c>
      <c r="S1027" s="12" t="str">
        <f t="shared" si="684"/>
        <v>0</v>
      </c>
      <c r="T1027" s="12" t="str">
        <f t="shared" si="684"/>
        <v>0</v>
      </c>
      <c r="U1027" s="12" t="str">
        <f t="shared" si="684"/>
        <v>0</v>
      </c>
      <c r="V1027" s="12" t="str">
        <f t="shared" si="684"/>
        <v>0</v>
      </c>
      <c r="W1027" s="12" t="str">
        <f t="shared" si="684"/>
        <v>0</v>
      </c>
      <c r="X1027" s="12" t="str">
        <f t="shared" si="684"/>
        <v>0</v>
      </c>
      <c r="Y1027" s="12" t="str">
        <f t="shared" si="684"/>
        <v>0</v>
      </c>
      <c r="Z1027" s="12" t="str">
        <f t="shared" si="684"/>
        <v>0</v>
      </c>
      <c r="AA1027" s="12" t="str">
        <f t="shared" si="684"/>
        <v>1</v>
      </c>
      <c r="AB1027" s="12" t="str">
        <f t="shared" si="684"/>
        <v>6.3</v>
      </c>
      <c r="AC1027" s="12" t="str">
        <f t="shared" si="684"/>
        <v>0</v>
      </c>
      <c r="AD1027" s="12" t="str">
        <f t="shared" si="684"/>
        <v>0</v>
      </c>
      <c r="AE1027" s="12" t="str">
        <f t="shared" si="684"/>
        <v>1</v>
      </c>
      <c r="AF1027" s="12" t="str">
        <f t="shared" si="684"/>
        <v>6.3</v>
      </c>
      <c r="AG1027" s="12" t="str">
        <f t="shared" si="684"/>
        <v>0</v>
      </c>
      <c r="AH1027" s="12" t="str">
        <f t="shared" si="684"/>
        <v>0</v>
      </c>
      <c r="AI1027" s="12" t="str">
        <f t="shared" si="684"/>
        <v>0</v>
      </c>
      <c r="AJ1027" s="12" t="str">
        <f t="shared" si="684"/>
        <v>0</v>
      </c>
    </row>
    <row r="1028" spans="1:36">
      <c r="A1028" s="5" t="str">
        <f t="shared" ref="A1028" si="685">TRIM(A644)</f>
        <v>AUDI</v>
      </c>
      <c r="B1028" t="str">
        <f t="shared" si="684"/>
        <v>A8</v>
      </c>
      <c r="C1028" s="12" t="str">
        <f t="shared" si="684"/>
        <v>2007</v>
      </c>
      <c r="D1028" s="12" t="str">
        <f t="shared" si="684"/>
        <v>51</v>
      </c>
      <c r="E1028" s="12" t="str">
        <f t="shared" si="684"/>
        <v>18</v>
      </c>
      <c r="F1028" s="12" t="str">
        <f t="shared" si="684"/>
        <v>35.3</v>
      </c>
      <c r="G1028" s="12" t="str">
        <f t="shared" si="684"/>
        <v>33</v>
      </c>
      <c r="H1028" s="12" t="str">
        <f t="shared" si="684"/>
        <v>64.7</v>
      </c>
      <c r="I1028" s="12" t="str">
        <f t="shared" si="684"/>
        <v>16</v>
      </c>
      <c r="J1028" s="12" t="str">
        <f t="shared" si="684"/>
        <v>31.4</v>
      </c>
      <c r="K1028" s="12" t="str">
        <f t="shared" si="684"/>
        <v>8</v>
      </c>
      <c r="L1028" s="12" t="str">
        <f t="shared" si="684"/>
        <v>15.7</v>
      </c>
      <c r="M1028" s="12" t="str">
        <f t="shared" si="684"/>
        <v>3</v>
      </c>
      <c r="N1028" s="12" t="str">
        <f t="shared" si="684"/>
        <v>5.9</v>
      </c>
      <c r="O1028" s="12" t="str">
        <f t="shared" si="684"/>
        <v>1</v>
      </c>
      <c r="P1028" s="12" t="str">
        <f t="shared" si="684"/>
        <v>2</v>
      </c>
      <c r="Q1028" s="12" t="str">
        <f t="shared" si="684"/>
        <v>15</v>
      </c>
      <c r="R1028" s="12" t="str">
        <f t="shared" si="684"/>
        <v>29.4</v>
      </c>
      <c r="S1028" s="12" t="str">
        <f t="shared" si="684"/>
        <v>5</v>
      </c>
      <c r="T1028" s="12" t="str">
        <f t="shared" si="684"/>
        <v>9.8</v>
      </c>
      <c r="U1028" s="12" t="str">
        <f t="shared" si="684"/>
        <v>0</v>
      </c>
      <c r="V1028" s="12" t="str">
        <f t="shared" si="684"/>
        <v>0</v>
      </c>
      <c r="W1028" s="12" t="str">
        <f t="shared" si="684"/>
        <v>3</v>
      </c>
      <c r="X1028" s="12" t="str">
        <f t="shared" si="684"/>
        <v>5.9</v>
      </c>
      <c r="Y1028" s="12" t="str">
        <f t="shared" si="684"/>
        <v>0</v>
      </c>
      <c r="Z1028" s="12" t="str">
        <f t="shared" si="684"/>
        <v>0</v>
      </c>
      <c r="AA1028" s="12" t="str">
        <f t="shared" si="684"/>
        <v>1</v>
      </c>
      <c r="AB1028" s="12" t="str">
        <f t="shared" si="684"/>
        <v>2</v>
      </c>
      <c r="AC1028" s="12" t="str">
        <f t="shared" si="684"/>
        <v>1</v>
      </c>
      <c r="AD1028" s="12" t="str">
        <f t="shared" si="684"/>
        <v>2</v>
      </c>
      <c r="AE1028" s="12" t="str">
        <f t="shared" si="684"/>
        <v>0</v>
      </c>
      <c r="AF1028" s="12" t="str">
        <f t="shared" si="684"/>
        <v>0</v>
      </c>
      <c r="AG1028" s="12" t="str">
        <f t="shared" si="684"/>
        <v>1</v>
      </c>
      <c r="AH1028" s="12" t="str">
        <f t="shared" si="684"/>
        <v>2</v>
      </c>
      <c r="AI1028" s="12" t="str">
        <f t="shared" si="684"/>
        <v>1</v>
      </c>
      <c r="AJ1028" s="12" t="str">
        <f t="shared" si="684"/>
        <v>2</v>
      </c>
    </row>
    <row r="1029" spans="1:36">
      <c r="A1029" s="5" t="str">
        <f t="shared" ref="A1029" si="686">TRIM(A645)</f>
        <v>AUDI</v>
      </c>
      <c r="B1029" t="str">
        <f t="shared" si="684"/>
        <v>A8</v>
      </c>
      <c r="C1029" s="12" t="str">
        <f t="shared" si="684"/>
        <v>2008</v>
      </c>
      <c r="D1029" s="12" t="str">
        <f t="shared" si="684"/>
        <v>17</v>
      </c>
      <c r="E1029" s="12" t="str">
        <f t="shared" si="684"/>
        <v>7</v>
      </c>
      <c r="F1029" s="12" t="str">
        <f t="shared" si="684"/>
        <v>41.2</v>
      </c>
      <c r="G1029" s="12" t="str">
        <f t="shared" si="684"/>
        <v>10</v>
      </c>
      <c r="H1029" s="12" t="str">
        <f t="shared" si="684"/>
        <v>58.8</v>
      </c>
      <c r="I1029" s="12" t="str">
        <f t="shared" si="684"/>
        <v>5</v>
      </c>
      <c r="J1029" s="12" t="str">
        <f t="shared" si="684"/>
        <v>29.4</v>
      </c>
      <c r="K1029" s="12" t="str">
        <f t="shared" si="684"/>
        <v>1</v>
      </c>
      <c r="L1029" s="12" t="str">
        <f t="shared" si="684"/>
        <v>5.9</v>
      </c>
      <c r="M1029" s="12" t="str">
        <f t="shared" si="684"/>
        <v>2</v>
      </c>
      <c r="N1029" s="12" t="str">
        <f t="shared" si="684"/>
        <v>11.8</v>
      </c>
      <c r="O1029" s="12" t="str">
        <f t="shared" si="684"/>
        <v>1</v>
      </c>
      <c r="P1029" s="12" t="str">
        <f t="shared" si="684"/>
        <v>5.9</v>
      </c>
      <c r="Q1029" s="12" t="str">
        <f t="shared" si="684"/>
        <v>3</v>
      </c>
      <c r="R1029" s="12" t="str">
        <f t="shared" si="684"/>
        <v>17.6</v>
      </c>
      <c r="S1029" s="12" t="str">
        <f t="shared" si="684"/>
        <v>0</v>
      </c>
      <c r="T1029" s="12" t="str">
        <f t="shared" si="684"/>
        <v>0</v>
      </c>
      <c r="U1029" s="12" t="str">
        <f t="shared" si="684"/>
        <v>0</v>
      </c>
      <c r="V1029" s="12" t="str">
        <f t="shared" si="684"/>
        <v>0</v>
      </c>
      <c r="W1029" s="12" t="str">
        <f t="shared" si="684"/>
        <v>1</v>
      </c>
      <c r="X1029" s="12" t="str">
        <f t="shared" si="684"/>
        <v>5.9</v>
      </c>
      <c r="Y1029" s="12" t="str">
        <f t="shared" si="684"/>
        <v>0</v>
      </c>
      <c r="Z1029" s="12" t="str">
        <f t="shared" si="684"/>
        <v>0</v>
      </c>
      <c r="AA1029" s="12" t="str">
        <f t="shared" si="684"/>
        <v>2</v>
      </c>
      <c r="AB1029" s="12" t="str">
        <f t="shared" si="684"/>
        <v>11.8</v>
      </c>
      <c r="AC1029" s="12" t="str">
        <f t="shared" si="684"/>
        <v>0</v>
      </c>
      <c r="AD1029" s="12" t="str">
        <f t="shared" si="684"/>
        <v>0</v>
      </c>
      <c r="AE1029" s="12" t="str">
        <f t="shared" si="684"/>
        <v>0</v>
      </c>
      <c r="AF1029" s="12" t="str">
        <f t="shared" si="684"/>
        <v>0</v>
      </c>
      <c r="AG1029" s="12" t="str">
        <f t="shared" si="684"/>
        <v>0</v>
      </c>
      <c r="AH1029" s="12" t="str">
        <f t="shared" si="684"/>
        <v>0</v>
      </c>
      <c r="AI1029" s="12" t="str">
        <f t="shared" si="684"/>
        <v>0</v>
      </c>
      <c r="AJ1029" s="12" t="str">
        <f t="shared" si="684"/>
        <v>0</v>
      </c>
    </row>
    <row r="1030" spans="1:36">
      <c r="A1030" s="5" t="str">
        <f t="shared" ref="A1030" si="687">TRIM(A646)</f>
        <v>AUDI</v>
      </c>
      <c r="B1030" t="str">
        <f t="shared" si="684"/>
        <v>A8</v>
      </c>
      <c r="C1030" s="12" t="str">
        <f t="shared" si="684"/>
        <v>2009</v>
      </c>
      <c r="D1030" s="12" t="str">
        <f t="shared" si="684"/>
        <v>15</v>
      </c>
      <c r="E1030" s="12" t="str">
        <f t="shared" si="684"/>
        <v>11</v>
      </c>
      <c r="F1030" s="12" t="str">
        <f t="shared" si="684"/>
        <v>73.3</v>
      </c>
      <c r="G1030" s="12" t="str">
        <f t="shared" si="684"/>
        <v>4</v>
      </c>
      <c r="H1030" s="12" t="str">
        <f t="shared" si="684"/>
        <v>26.7</v>
      </c>
      <c r="I1030" s="12" t="str">
        <f t="shared" si="684"/>
        <v>3</v>
      </c>
      <c r="J1030" s="12" t="str">
        <f t="shared" si="684"/>
        <v>20</v>
      </c>
      <c r="K1030" s="12" t="str">
        <f t="shared" si="684"/>
        <v>0</v>
      </c>
      <c r="L1030" s="12" t="str">
        <f t="shared" si="684"/>
        <v>0</v>
      </c>
      <c r="M1030" s="12" t="str">
        <f t="shared" si="684"/>
        <v>1</v>
      </c>
      <c r="N1030" s="12" t="str">
        <f t="shared" si="684"/>
        <v>6.7</v>
      </c>
      <c r="O1030" s="12" t="str">
        <f t="shared" si="684"/>
        <v>0</v>
      </c>
      <c r="P1030" s="12" t="str">
        <f t="shared" si="684"/>
        <v>0</v>
      </c>
      <c r="Q1030" s="12" t="str">
        <f t="shared" si="684"/>
        <v>1</v>
      </c>
      <c r="R1030" s="12" t="str">
        <f t="shared" si="684"/>
        <v>6.7</v>
      </c>
      <c r="S1030" s="12" t="str">
        <f t="shared" si="684"/>
        <v>0</v>
      </c>
      <c r="T1030" s="12" t="str">
        <f t="shared" si="684"/>
        <v>0</v>
      </c>
      <c r="U1030" s="12" t="str">
        <f t="shared" si="684"/>
        <v>1</v>
      </c>
      <c r="V1030" s="12" t="str">
        <f t="shared" si="684"/>
        <v>6.7</v>
      </c>
      <c r="W1030" s="12" t="str">
        <f t="shared" si="684"/>
        <v>1</v>
      </c>
      <c r="X1030" s="12" t="str">
        <f t="shared" si="684"/>
        <v>6.7</v>
      </c>
      <c r="Y1030" s="12" t="str">
        <f t="shared" si="684"/>
        <v>0</v>
      </c>
      <c r="Z1030" s="12" t="str">
        <f t="shared" si="684"/>
        <v>0</v>
      </c>
      <c r="AA1030" s="12" t="str">
        <f t="shared" si="684"/>
        <v>0</v>
      </c>
      <c r="AB1030" s="12" t="str">
        <f t="shared" si="684"/>
        <v>0</v>
      </c>
      <c r="AC1030" s="12" t="str">
        <f t="shared" si="684"/>
        <v>0</v>
      </c>
      <c r="AD1030" s="12" t="str">
        <f t="shared" si="684"/>
        <v>0</v>
      </c>
      <c r="AE1030" s="12" t="str">
        <f t="shared" si="684"/>
        <v>0</v>
      </c>
      <c r="AF1030" s="12" t="str">
        <f t="shared" si="684"/>
        <v>0</v>
      </c>
      <c r="AG1030" s="12" t="str">
        <f t="shared" si="684"/>
        <v>0</v>
      </c>
      <c r="AH1030" s="12" t="str">
        <f t="shared" si="684"/>
        <v>0</v>
      </c>
      <c r="AI1030" s="12" t="str">
        <f t="shared" si="684"/>
        <v>0</v>
      </c>
      <c r="AJ1030" s="12" t="str">
        <f t="shared" si="684"/>
        <v>0</v>
      </c>
    </row>
    <row r="1031" spans="1:36">
      <c r="A1031" s="5" t="str">
        <f t="shared" ref="A1031" si="688">TRIM(A647)</f>
        <v>AUDI</v>
      </c>
      <c r="B1031" t="str">
        <f t="shared" si="684"/>
        <v>A8</v>
      </c>
      <c r="C1031" s="12" t="str">
        <f t="shared" si="684"/>
        <v>2010</v>
      </c>
      <c r="D1031" s="12" t="str">
        <f t="shared" si="684"/>
        <v>6</v>
      </c>
      <c r="E1031" s="12" t="str">
        <f t="shared" si="684"/>
        <v>5</v>
      </c>
      <c r="F1031" s="12" t="str">
        <f t="shared" si="684"/>
        <v>83.3</v>
      </c>
      <c r="G1031" s="12" t="str">
        <f t="shared" si="684"/>
        <v>1</v>
      </c>
      <c r="H1031" s="12" t="str">
        <f t="shared" si="684"/>
        <v>16.7</v>
      </c>
      <c r="I1031" s="12" t="str">
        <f t="shared" si="684"/>
        <v>0</v>
      </c>
      <c r="J1031" s="12" t="str">
        <f t="shared" si="684"/>
        <v>0</v>
      </c>
      <c r="K1031" s="12" t="str">
        <f t="shared" si="684"/>
        <v>0</v>
      </c>
      <c r="L1031" s="12" t="str">
        <f t="shared" si="684"/>
        <v>0</v>
      </c>
      <c r="M1031" s="12" t="str">
        <f t="shared" si="684"/>
        <v>0</v>
      </c>
      <c r="N1031" s="12" t="str">
        <f t="shared" si="684"/>
        <v>0</v>
      </c>
      <c r="O1031" s="12" t="str">
        <f t="shared" si="684"/>
        <v>0</v>
      </c>
      <c r="P1031" s="12" t="str">
        <f t="shared" si="684"/>
        <v>0</v>
      </c>
      <c r="Q1031" s="12" t="str">
        <f t="shared" si="684"/>
        <v>1</v>
      </c>
      <c r="R1031" s="12" t="str">
        <f t="shared" si="684"/>
        <v>16.7</v>
      </c>
      <c r="S1031" s="12" t="str">
        <f t="shared" si="684"/>
        <v>0</v>
      </c>
      <c r="T1031" s="12" t="str">
        <f t="shared" si="684"/>
        <v>0</v>
      </c>
      <c r="U1031" s="12" t="str">
        <f t="shared" si="684"/>
        <v>0</v>
      </c>
      <c r="V1031" s="12" t="str">
        <f t="shared" si="684"/>
        <v>0</v>
      </c>
      <c r="W1031" s="12" t="str">
        <f t="shared" si="684"/>
        <v>0</v>
      </c>
      <c r="X1031" s="12" t="str">
        <f t="shared" si="684"/>
        <v>0</v>
      </c>
      <c r="Y1031" s="12" t="str">
        <f t="shared" si="684"/>
        <v>0</v>
      </c>
      <c r="Z1031" s="12" t="str">
        <f t="shared" si="684"/>
        <v>0</v>
      </c>
      <c r="AA1031" s="12" t="str">
        <f t="shared" si="684"/>
        <v>0</v>
      </c>
      <c r="AB1031" s="12" t="str">
        <f t="shared" si="684"/>
        <v>0</v>
      </c>
      <c r="AC1031" s="12" t="str">
        <f t="shared" si="684"/>
        <v>0</v>
      </c>
      <c r="AD1031" s="12" t="str">
        <f t="shared" si="684"/>
        <v>0</v>
      </c>
      <c r="AE1031" s="12" t="str">
        <f t="shared" si="684"/>
        <v>0</v>
      </c>
      <c r="AF1031" s="12" t="str">
        <f t="shared" si="684"/>
        <v>0</v>
      </c>
      <c r="AG1031" s="12" t="str">
        <f t="shared" si="684"/>
        <v>0</v>
      </c>
      <c r="AH1031" s="12" t="str">
        <f t="shared" si="684"/>
        <v>0</v>
      </c>
      <c r="AI1031" s="12" t="str">
        <f t="shared" si="684"/>
        <v>0</v>
      </c>
      <c r="AJ1031" s="12" t="str">
        <f t="shared" si="684"/>
        <v>0</v>
      </c>
    </row>
    <row r="1032" spans="1:36">
      <c r="A1032" s="5" t="str">
        <f t="shared" ref="A1032" si="689">TRIM(A648)</f>
        <v>AUDI</v>
      </c>
      <c r="B1032" t="str">
        <f t="shared" si="684"/>
        <v>A8</v>
      </c>
      <c r="C1032" s="12" t="str">
        <f t="shared" si="684"/>
        <v>2011</v>
      </c>
      <c r="D1032" s="12" t="str">
        <f t="shared" si="684"/>
        <v>44</v>
      </c>
      <c r="E1032" s="12" t="str">
        <f t="shared" si="684"/>
        <v>23</v>
      </c>
      <c r="F1032" s="12" t="str">
        <f t="shared" si="684"/>
        <v>52.3</v>
      </c>
      <c r="G1032" s="12" t="str">
        <f t="shared" si="684"/>
        <v>21</v>
      </c>
      <c r="H1032" s="12" t="str">
        <f t="shared" si="684"/>
        <v>47.7</v>
      </c>
      <c r="I1032" s="12" t="str">
        <f t="shared" si="684"/>
        <v>15</v>
      </c>
      <c r="J1032" s="12" t="str">
        <f t="shared" si="684"/>
        <v>34.1</v>
      </c>
      <c r="K1032" s="12" t="str">
        <f t="shared" si="684"/>
        <v>0</v>
      </c>
      <c r="L1032" s="12" t="str">
        <f t="shared" si="684"/>
        <v>0</v>
      </c>
      <c r="M1032" s="12" t="str">
        <f t="shared" si="684"/>
        <v>0</v>
      </c>
      <c r="N1032" s="12" t="str">
        <f t="shared" si="684"/>
        <v>0</v>
      </c>
      <c r="O1032" s="12" t="str">
        <f t="shared" si="684"/>
        <v>0</v>
      </c>
      <c r="P1032" s="12" t="str">
        <f t="shared" si="684"/>
        <v>0</v>
      </c>
      <c r="Q1032" s="12" t="str">
        <f t="shared" si="684"/>
        <v>10</v>
      </c>
      <c r="R1032" s="12" t="str">
        <f t="shared" si="684"/>
        <v>22.7</v>
      </c>
      <c r="S1032" s="12" t="str">
        <f t="shared" si="684"/>
        <v>0</v>
      </c>
      <c r="T1032" s="12" t="str">
        <f t="shared" si="684"/>
        <v>0</v>
      </c>
      <c r="U1032" s="12" t="str">
        <f t="shared" si="684"/>
        <v>0</v>
      </c>
      <c r="V1032" s="12" t="str">
        <f t="shared" si="684"/>
        <v>0</v>
      </c>
      <c r="W1032" s="12" t="str">
        <f t="shared" si="684"/>
        <v>2</v>
      </c>
      <c r="X1032" s="12" t="str">
        <f t="shared" si="684"/>
        <v>4.5</v>
      </c>
      <c r="Y1032" s="12" t="str">
        <f t="shared" si="684"/>
        <v>1</v>
      </c>
      <c r="Z1032" s="12" t="str">
        <f t="shared" si="684"/>
        <v>2.3</v>
      </c>
      <c r="AA1032" s="12" t="str">
        <f t="shared" si="684"/>
        <v>0</v>
      </c>
      <c r="AB1032" s="12" t="str">
        <f t="shared" si="684"/>
        <v>0</v>
      </c>
      <c r="AC1032" s="12" t="str">
        <f t="shared" si="684"/>
        <v>0</v>
      </c>
      <c r="AD1032" s="12" t="str">
        <f t="shared" si="684"/>
        <v>0</v>
      </c>
      <c r="AE1032" s="12" t="str">
        <f t="shared" si="684"/>
        <v>0</v>
      </c>
      <c r="AF1032" s="12" t="str">
        <f t="shared" si="684"/>
        <v>0</v>
      </c>
      <c r="AG1032" s="12" t="str">
        <f t="shared" si="684"/>
        <v>0</v>
      </c>
      <c r="AH1032" s="12" t="str">
        <f t="shared" si="684"/>
        <v>0</v>
      </c>
      <c r="AI1032" s="12" t="str">
        <f t="shared" si="684"/>
        <v>0</v>
      </c>
      <c r="AJ1032" s="12" t="str">
        <f t="shared" si="684"/>
        <v>0</v>
      </c>
    </row>
    <row r="1033" spans="1:36">
      <c r="A1033" s="5" t="str">
        <f t="shared" ref="A1033" si="690">TRIM(A649)</f>
        <v>AUDI</v>
      </c>
      <c r="B1033" t="str">
        <f t="shared" si="684"/>
        <v>A8</v>
      </c>
      <c r="C1033" s="12" t="str">
        <f t="shared" si="684"/>
        <v>2012</v>
      </c>
      <c r="D1033" s="12" t="str">
        <f t="shared" si="684"/>
        <v>6</v>
      </c>
      <c r="E1033" s="12" t="str">
        <f t="shared" si="684"/>
        <v>3</v>
      </c>
      <c r="F1033" s="12" t="str">
        <f t="shared" si="684"/>
        <v>50</v>
      </c>
      <c r="G1033" s="12" t="str">
        <f t="shared" si="684"/>
        <v>3</v>
      </c>
      <c r="H1033" s="12" t="str">
        <f t="shared" si="684"/>
        <v>50</v>
      </c>
      <c r="I1033" s="12" t="str">
        <f t="shared" si="684"/>
        <v>2</v>
      </c>
      <c r="J1033" s="12" t="str">
        <f t="shared" si="684"/>
        <v>33.3</v>
      </c>
      <c r="K1033" s="12" t="str">
        <f t="shared" si="684"/>
        <v>1</v>
      </c>
      <c r="L1033" s="12" t="str">
        <f t="shared" si="684"/>
        <v>16.7</v>
      </c>
      <c r="M1033" s="12" t="str">
        <f t="shared" si="684"/>
        <v>0</v>
      </c>
      <c r="N1033" s="12" t="str">
        <f t="shared" si="684"/>
        <v>0</v>
      </c>
      <c r="O1033" s="12" t="str">
        <f t="shared" si="684"/>
        <v>0</v>
      </c>
      <c r="P1033" s="12" t="str">
        <f t="shared" si="684"/>
        <v>0</v>
      </c>
      <c r="Q1033" s="12" t="str">
        <f t="shared" si="684"/>
        <v>1</v>
      </c>
      <c r="R1033" s="12" t="str">
        <f t="shared" si="684"/>
        <v>16.7</v>
      </c>
      <c r="S1033" s="12" t="str">
        <f t="shared" si="684"/>
        <v>0</v>
      </c>
      <c r="T1033" s="12" t="str">
        <f t="shared" si="684"/>
        <v>0</v>
      </c>
      <c r="U1033" s="12" t="str">
        <f t="shared" si="684"/>
        <v>0</v>
      </c>
      <c r="V1033" s="12" t="str">
        <f t="shared" si="684"/>
        <v>0</v>
      </c>
      <c r="W1033" s="12" t="str">
        <f t="shared" si="684"/>
        <v>0</v>
      </c>
      <c r="X1033" s="12" t="str">
        <f t="shared" si="684"/>
        <v>0</v>
      </c>
      <c r="Y1033" s="12" t="str">
        <f t="shared" si="684"/>
        <v>0</v>
      </c>
      <c r="Z1033" s="12" t="str">
        <f t="shared" si="684"/>
        <v>0</v>
      </c>
      <c r="AA1033" s="12" t="str">
        <f t="shared" si="684"/>
        <v>0</v>
      </c>
      <c r="AB1033" s="12" t="str">
        <f t="shared" si="684"/>
        <v>0</v>
      </c>
      <c r="AC1033" s="12" t="str">
        <f t="shared" si="684"/>
        <v>0</v>
      </c>
      <c r="AD1033" s="12" t="str">
        <f t="shared" si="684"/>
        <v>0</v>
      </c>
      <c r="AE1033" s="12" t="str">
        <f t="shared" si="684"/>
        <v>0</v>
      </c>
      <c r="AF1033" s="12" t="str">
        <f t="shared" si="684"/>
        <v>0</v>
      </c>
      <c r="AG1033" s="12" t="str">
        <f t="shared" si="684"/>
        <v>0</v>
      </c>
      <c r="AH1033" s="12" t="str">
        <f t="shared" si="684"/>
        <v>0</v>
      </c>
      <c r="AI1033" s="12" t="str">
        <f t="shared" si="684"/>
        <v>0</v>
      </c>
      <c r="AJ1033" s="12" t="str">
        <f t="shared" si="684"/>
        <v>0</v>
      </c>
    </row>
    <row r="1034" spans="1:36">
      <c r="A1034" s="5" t="str">
        <f t="shared" ref="A1034" si="691">TRIM(A650)</f>
        <v>AUDI</v>
      </c>
      <c r="B1034" t="str">
        <f t="shared" si="684"/>
        <v>A8</v>
      </c>
      <c r="C1034" s="12" t="str">
        <f t="shared" si="684"/>
        <v>2014</v>
      </c>
      <c r="D1034" s="12" t="str">
        <f t="shared" si="684"/>
        <v>1</v>
      </c>
      <c r="E1034" s="12" t="str">
        <f t="shared" si="684"/>
        <v>1</v>
      </c>
      <c r="F1034" s="12" t="str">
        <f t="shared" si="684"/>
        <v>100</v>
      </c>
      <c r="G1034" s="12" t="str">
        <f t="shared" si="684"/>
        <v>0</v>
      </c>
      <c r="H1034" s="12" t="str">
        <f t="shared" si="684"/>
        <v>0</v>
      </c>
      <c r="I1034" s="12" t="str">
        <f t="shared" si="684"/>
        <v>0</v>
      </c>
      <c r="J1034" s="12" t="str">
        <f t="shared" si="684"/>
        <v>0</v>
      </c>
      <c r="K1034" s="12" t="str">
        <f t="shared" si="684"/>
        <v>0</v>
      </c>
      <c r="L1034" s="12" t="str">
        <f t="shared" si="684"/>
        <v>0</v>
      </c>
      <c r="M1034" s="12" t="str">
        <f t="shared" si="684"/>
        <v>0</v>
      </c>
      <c r="N1034" s="12" t="str">
        <f t="shared" si="684"/>
        <v>0</v>
      </c>
      <c r="O1034" s="12" t="str">
        <f t="shared" si="684"/>
        <v>0</v>
      </c>
      <c r="P1034" s="12" t="str">
        <f t="shared" si="684"/>
        <v>0</v>
      </c>
      <c r="Q1034" s="12" t="str">
        <f t="shared" si="684"/>
        <v>0</v>
      </c>
      <c r="R1034" s="12" t="str">
        <f t="shared" si="684"/>
        <v>0</v>
      </c>
      <c r="S1034" s="12" t="str">
        <f t="shared" si="684"/>
        <v>0</v>
      </c>
      <c r="T1034" s="12" t="str">
        <f t="shared" si="684"/>
        <v>0</v>
      </c>
      <c r="U1034" s="12" t="str">
        <f t="shared" si="684"/>
        <v>0</v>
      </c>
      <c r="V1034" s="12" t="str">
        <f t="shared" si="684"/>
        <v>0</v>
      </c>
      <c r="W1034" s="12" t="str">
        <f t="shared" si="684"/>
        <v>0</v>
      </c>
      <c r="X1034" s="12" t="str">
        <f t="shared" si="684"/>
        <v>0</v>
      </c>
      <c r="Y1034" s="12" t="str">
        <f t="shared" si="684"/>
        <v>0</v>
      </c>
      <c r="Z1034" s="12" t="str">
        <f t="shared" si="684"/>
        <v>0</v>
      </c>
      <c r="AA1034" s="12" t="str">
        <f t="shared" ref="B1034:AJ1041" si="692">TRIM(AA650)</f>
        <v>0</v>
      </c>
      <c r="AB1034" s="12" t="str">
        <f t="shared" si="692"/>
        <v>0</v>
      </c>
      <c r="AC1034" s="12" t="str">
        <f t="shared" si="692"/>
        <v>0</v>
      </c>
      <c r="AD1034" s="12" t="str">
        <f t="shared" si="692"/>
        <v>0</v>
      </c>
      <c r="AE1034" s="12" t="str">
        <f t="shared" si="692"/>
        <v>0</v>
      </c>
      <c r="AF1034" s="12" t="str">
        <f t="shared" si="692"/>
        <v>0</v>
      </c>
      <c r="AG1034" s="12" t="str">
        <f t="shared" si="692"/>
        <v>0</v>
      </c>
      <c r="AH1034" s="12" t="str">
        <f t="shared" si="692"/>
        <v>0</v>
      </c>
      <c r="AI1034" s="12" t="str">
        <f t="shared" si="692"/>
        <v>0</v>
      </c>
      <c r="AJ1034" s="12" t="str">
        <f t="shared" si="692"/>
        <v>0</v>
      </c>
    </row>
    <row r="1035" spans="1:36">
      <c r="A1035" s="5" t="str">
        <f t="shared" ref="A1035" si="693">TRIM(A651)</f>
        <v>AUDI</v>
      </c>
      <c r="B1035" t="str">
        <f t="shared" si="692"/>
        <v>A8</v>
      </c>
      <c r="C1035" s="12" t="str">
        <f t="shared" si="692"/>
        <v>2015</v>
      </c>
      <c r="D1035" s="12" t="str">
        <f t="shared" si="692"/>
        <v>1</v>
      </c>
      <c r="E1035" s="12" t="str">
        <f t="shared" si="692"/>
        <v>1</v>
      </c>
      <c r="F1035" s="12" t="str">
        <f t="shared" si="692"/>
        <v>100</v>
      </c>
      <c r="G1035" s="12" t="str">
        <f t="shared" si="692"/>
        <v>0</v>
      </c>
      <c r="H1035" s="12" t="str">
        <f t="shared" si="692"/>
        <v>0</v>
      </c>
      <c r="I1035" s="12" t="str">
        <f t="shared" si="692"/>
        <v>0</v>
      </c>
      <c r="J1035" s="12" t="str">
        <f t="shared" si="692"/>
        <v>0</v>
      </c>
      <c r="K1035" s="12" t="str">
        <f t="shared" si="692"/>
        <v>0</v>
      </c>
      <c r="L1035" s="12" t="str">
        <f t="shared" si="692"/>
        <v>0</v>
      </c>
      <c r="M1035" s="12" t="str">
        <f t="shared" si="692"/>
        <v>0</v>
      </c>
      <c r="N1035" s="12" t="str">
        <f t="shared" si="692"/>
        <v>0</v>
      </c>
      <c r="O1035" s="12" t="str">
        <f t="shared" si="692"/>
        <v>0</v>
      </c>
      <c r="P1035" s="12" t="str">
        <f t="shared" si="692"/>
        <v>0</v>
      </c>
      <c r="Q1035" s="12" t="str">
        <f t="shared" si="692"/>
        <v>0</v>
      </c>
      <c r="R1035" s="12" t="str">
        <f t="shared" si="692"/>
        <v>0</v>
      </c>
      <c r="S1035" s="12" t="str">
        <f t="shared" si="692"/>
        <v>0</v>
      </c>
      <c r="T1035" s="12" t="str">
        <f t="shared" si="692"/>
        <v>0</v>
      </c>
      <c r="U1035" s="12" t="str">
        <f t="shared" si="692"/>
        <v>0</v>
      </c>
      <c r="V1035" s="12" t="str">
        <f t="shared" si="692"/>
        <v>0</v>
      </c>
      <c r="W1035" s="12" t="str">
        <f t="shared" si="692"/>
        <v>0</v>
      </c>
      <c r="X1035" s="12" t="str">
        <f t="shared" si="692"/>
        <v>0</v>
      </c>
      <c r="Y1035" s="12" t="str">
        <f t="shared" si="692"/>
        <v>0</v>
      </c>
      <c r="Z1035" s="12" t="str">
        <f t="shared" si="692"/>
        <v>0</v>
      </c>
      <c r="AA1035" s="12" t="str">
        <f t="shared" si="692"/>
        <v>0</v>
      </c>
      <c r="AB1035" s="12" t="str">
        <f t="shared" si="692"/>
        <v>0</v>
      </c>
      <c r="AC1035" s="12" t="str">
        <f t="shared" si="692"/>
        <v>0</v>
      </c>
      <c r="AD1035" s="12" t="str">
        <f t="shared" si="692"/>
        <v>0</v>
      </c>
      <c r="AE1035" s="12" t="str">
        <f t="shared" si="692"/>
        <v>0</v>
      </c>
      <c r="AF1035" s="12" t="str">
        <f t="shared" si="692"/>
        <v>0</v>
      </c>
      <c r="AG1035" s="12" t="str">
        <f t="shared" si="692"/>
        <v>0</v>
      </c>
      <c r="AH1035" s="12" t="str">
        <f t="shared" si="692"/>
        <v>0</v>
      </c>
      <c r="AI1035" s="12" t="str">
        <f t="shared" si="692"/>
        <v>0</v>
      </c>
      <c r="AJ1035" s="12" t="str">
        <f t="shared" si="692"/>
        <v>0</v>
      </c>
    </row>
    <row r="1036" spans="1:36">
      <c r="A1036" s="5" t="str">
        <f t="shared" ref="A1036" si="694">TRIM(A652)</f>
        <v>AUDI</v>
      </c>
      <c r="B1036" t="str">
        <f t="shared" si="692"/>
        <v>A8L</v>
      </c>
      <c r="C1036" s="12" t="str">
        <f t="shared" si="692"/>
        <v>2011</v>
      </c>
      <c r="D1036" s="12" t="str">
        <f t="shared" si="692"/>
        <v>7</v>
      </c>
      <c r="E1036" s="12" t="str">
        <f t="shared" si="692"/>
        <v>2</v>
      </c>
      <c r="F1036" s="12" t="str">
        <f t="shared" si="692"/>
        <v>28.6</v>
      </c>
      <c r="G1036" s="12" t="str">
        <f t="shared" si="692"/>
        <v>5</v>
      </c>
      <c r="H1036" s="12" t="str">
        <f t="shared" si="692"/>
        <v>71.4</v>
      </c>
      <c r="I1036" s="12" t="str">
        <f t="shared" si="692"/>
        <v>2</v>
      </c>
      <c r="J1036" s="12" t="str">
        <f t="shared" si="692"/>
        <v>28.6</v>
      </c>
      <c r="K1036" s="12" t="str">
        <f t="shared" si="692"/>
        <v>0</v>
      </c>
      <c r="L1036" s="12" t="str">
        <f t="shared" si="692"/>
        <v>0</v>
      </c>
      <c r="M1036" s="12" t="str">
        <f t="shared" si="692"/>
        <v>0</v>
      </c>
      <c r="N1036" s="12" t="str">
        <f t="shared" si="692"/>
        <v>0</v>
      </c>
      <c r="O1036" s="12" t="str">
        <f t="shared" si="692"/>
        <v>0</v>
      </c>
      <c r="P1036" s="12" t="str">
        <f t="shared" si="692"/>
        <v>0</v>
      </c>
      <c r="Q1036" s="12" t="str">
        <f t="shared" si="692"/>
        <v>2</v>
      </c>
      <c r="R1036" s="12" t="str">
        <f t="shared" si="692"/>
        <v>28.6</v>
      </c>
      <c r="S1036" s="12" t="str">
        <f t="shared" si="692"/>
        <v>0</v>
      </c>
      <c r="T1036" s="12" t="str">
        <f t="shared" si="692"/>
        <v>0</v>
      </c>
      <c r="U1036" s="12" t="str">
        <f t="shared" si="692"/>
        <v>0</v>
      </c>
      <c r="V1036" s="12" t="str">
        <f t="shared" si="692"/>
        <v>0</v>
      </c>
      <c r="W1036" s="12" t="str">
        <f t="shared" si="692"/>
        <v>0</v>
      </c>
      <c r="X1036" s="12" t="str">
        <f t="shared" si="692"/>
        <v>0</v>
      </c>
      <c r="Y1036" s="12" t="str">
        <f t="shared" si="692"/>
        <v>1</v>
      </c>
      <c r="Z1036" s="12" t="str">
        <f t="shared" si="692"/>
        <v>14.3</v>
      </c>
      <c r="AA1036" s="12" t="str">
        <f t="shared" si="692"/>
        <v>0</v>
      </c>
      <c r="AB1036" s="12" t="str">
        <f t="shared" si="692"/>
        <v>0</v>
      </c>
      <c r="AC1036" s="12" t="str">
        <f t="shared" si="692"/>
        <v>0</v>
      </c>
      <c r="AD1036" s="12" t="str">
        <f t="shared" si="692"/>
        <v>0</v>
      </c>
      <c r="AE1036" s="12" t="str">
        <f t="shared" si="692"/>
        <v>0</v>
      </c>
      <c r="AF1036" s="12" t="str">
        <f t="shared" si="692"/>
        <v>0</v>
      </c>
      <c r="AG1036" s="12" t="str">
        <f t="shared" si="692"/>
        <v>0</v>
      </c>
      <c r="AH1036" s="12" t="str">
        <f t="shared" si="692"/>
        <v>0</v>
      </c>
      <c r="AI1036" s="12" t="str">
        <f t="shared" si="692"/>
        <v>0</v>
      </c>
      <c r="AJ1036" s="12" t="str">
        <f t="shared" si="692"/>
        <v>0</v>
      </c>
    </row>
    <row r="1037" spans="1:36">
      <c r="A1037" s="5" t="str">
        <f t="shared" ref="A1037" si="695">TRIM(A653)</f>
        <v>AUDI</v>
      </c>
      <c r="B1037" t="str">
        <f t="shared" si="692"/>
        <v>A8L</v>
      </c>
      <c r="C1037" s="12" t="str">
        <f t="shared" si="692"/>
        <v>2012</v>
      </c>
      <c r="D1037" s="12" t="str">
        <f t="shared" si="692"/>
        <v>4</v>
      </c>
      <c r="E1037" s="12" t="str">
        <f t="shared" si="692"/>
        <v>1</v>
      </c>
      <c r="F1037" s="12" t="str">
        <f t="shared" si="692"/>
        <v>25</v>
      </c>
      <c r="G1037" s="12" t="str">
        <f t="shared" si="692"/>
        <v>3</v>
      </c>
      <c r="H1037" s="12" t="str">
        <f t="shared" si="692"/>
        <v>75</v>
      </c>
      <c r="I1037" s="12" t="str">
        <f t="shared" si="692"/>
        <v>3</v>
      </c>
      <c r="J1037" s="12" t="str">
        <f t="shared" si="692"/>
        <v>75</v>
      </c>
      <c r="K1037" s="12" t="str">
        <f t="shared" si="692"/>
        <v>1</v>
      </c>
      <c r="L1037" s="12" t="str">
        <f t="shared" si="692"/>
        <v>25</v>
      </c>
      <c r="M1037" s="12" t="str">
        <f t="shared" si="692"/>
        <v>0</v>
      </c>
      <c r="N1037" s="12" t="str">
        <f t="shared" si="692"/>
        <v>0</v>
      </c>
      <c r="O1037" s="12" t="str">
        <f t="shared" si="692"/>
        <v>0</v>
      </c>
      <c r="P1037" s="12" t="str">
        <f t="shared" si="692"/>
        <v>0</v>
      </c>
      <c r="Q1037" s="12" t="str">
        <f t="shared" si="692"/>
        <v>1</v>
      </c>
      <c r="R1037" s="12" t="str">
        <f t="shared" si="692"/>
        <v>25</v>
      </c>
      <c r="S1037" s="12" t="str">
        <f t="shared" si="692"/>
        <v>0</v>
      </c>
      <c r="T1037" s="12" t="str">
        <f t="shared" si="692"/>
        <v>0</v>
      </c>
      <c r="U1037" s="12" t="str">
        <f t="shared" si="692"/>
        <v>0</v>
      </c>
      <c r="V1037" s="12" t="str">
        <f t="shared" si="692"/>
        <v>0</v>
      </c>
      <c r="W1037" s="12" t="str">
        <f t="shared" si="692"/>
        <v>0</v>
      </c>
      <c r="X1037" s="12" t="str">
        <f t="shared" si="692"/>
        <v>0</v>
      </c>
      <c r="Y1037" s="12" t="str">
        <f t="shared" si="692"/>
        <v>0</v>
      </c>
      <c r="Z1037" s="12" t="str">
        <f t="shared" si="692"/>
        <v>0</v>
      </c>
      <c r="AA1037" s="12" t="str">
        <f t="shared" si="692"/>
        <v>0</v>
      </c>
      <c r="AB1037" s="12" t="str">
        <f t="shared" si="692"/>
        <v>0</v>
      </c>
      <c r="AC1037" s="12" t="str">
        <f t="shared" si="692"/>
        <v>0</v>
      </c>
      <c r="AD1037" s="12" t="str">
        <f t="shared" si="692"/>
        <v>0</v>
      </c>
      <c r="AE1037" s="12" t="str">
        <f t="shared" si="692"/>
        <v>0</v>
      </c>
      <c r="AF1037" s="12" t="str">
        <f t="shared" si="692"/>
        <v>0</v>
      </c>
      <c r="AG1037" s="12" t="str">
        <f t="shared" si="692"/>
        <v>0</v>
      </c>
      <c r="AH1037" s="12" t="str">
        <f t="shared" si="692"/>
        <v>0</v>
      </c>
      <c r="AI1037" s="12" t="str">
        <f t="shared" si="692"/>
        <v>0</v>
      </c>
      <c r="AJ1037" s="12" t="str">
        <f t="shared" si="692"/>
        <v>0</v>
      </c>
    </row>
    <row r="1038" spans="1:36">
      <c r="A1038" s="5" t="str">
        <f t="shared" ref="A1038" si="696">TRIM(A654)</f>
        <v>AUDI</v>
      </c>
      <c r="B1038" t="str">
        <f t="shared" si="692"/>
        <v>ALLROAD</v>
      </c>
      <c r="C1038" s="12" t="str">
        <f t="shared" si="692"/>
        <v>2000</v>
      </c>
      <c r="D1038" s="12" t="str">
        <f t="shared" si="692"/>
        <v>5</v>
      </c>
      <c r="E1038" s="12" t="str">
        <f t="shared" si="692"/>
        <v>2</v>
      </c>
      <c r="F1038" s="12" t="str">
        <f t="shared" si="692"/>
        <v>40</v>
      </c>
      <c r="G1038" s="12" t="str">
        <f t="shared" si="692"/>
        <v>3</v>
      </c>
      <c r="H1038" s="12" t="str">
        <f t="shared" si="692"/>
        <v>60</v>
      </c>
      <c r="I1038" s="12" t="str">
        <f t="shared" si="692"/>
        <v>1</v>
      </c>
      <c r="J1038" s="12" t="str">
        <f t="shared" si="692"/>
        <v>20</v>
      </c>
      <c r="K1038" s="12" t="str">
        <f t="shared" si="692"/>
        <v>0</v>
      </c>
      <c r="L1038" s="12" t="str">
        <f t="shared" si="692"/>
        <v>0</v>
      </c>
      <c r="M1038" s="12" t="str">
        <f t="shared" si="692"/>
        <v>1</v>
      </c>
      <c r="N1038" s="12" t="str">
        <f t="shared" si="692"/>
        <v>20</v>
      </c>
      <c r="O1038" s="12" t="str">
        <f t="shared" si="692"/>
        <v>1</v>
      </c>
      <c r="P1038" s="12" t="str">
        <f t="shared" si="692"/>
        <v>20</v>
      </c>
      <c r="Q1038" s="12" t="str">
        <f t="shared" si="692"/>
        <v>2</v>
      </c>
      <c r="R1038" s="12" t="str">
        <f t="shared" si="692"/>
        <v>40</v>
      </c>
      <c r="S1038" s="12" t="str">
        <f t="shared" si="692"/>
        <v>1</v>
      </c>
      <c r="T1038" s="12" t="str">
        <f t="shared" si="692"/>
        <v>20</v>
      </c>
      <c r="U1038" s="12" t="str">
        <f t="shared" si="692"/>
        <v>0</v>
      </c>
      <c r="V1038" s="12" t="str">
        <f t="shared" si="692"/>
        <v>0</v>
      </c>
      <c r="W1038" s="12" t="str">
        <f t="shared" si="692"/>
        <v>0</v>
      </c>
      <c r="X1038" s="12" t="str">
        <f t="shared" si="692"/>
        <v>0</v>
      </c>
      <c r="Y1038" s="12" t="str">
        <f t="shared" si="692"/>
        <v>1</v>
      </c>
      <c r="Z1038" s="12" t="str">
        <f t="shared" si="692"/>
        <v>20</v>
      </c>
      <c r="AA1038" s="12" t="str">
        <f t="shared" si="692"/>
        <v>1</v>
      </c>
      <c r="AB1038" s="12" t="str">
        <f t="shared" si="692"/>
        <v>20</v>
      </c>
      <c r="AC1038" s="12" t="str">
        <f t="shared" si="692"/>
        <v>1</v>
      </c>
      <c r="AD1038" s="12" t="str">
        <f t="shared" si="692"/>
        <v>20</v>
      </c>
      <c r="AE1038" s="12" t="str">
        <f t="shared" si="692"/>
        <v>0</v>
      </c>
      <c r="AF1038" s="12" t="str">
        <f t="shared" si="692"/>
        <v>0</v>
      </c>
      <c r="AG1038" s="12" t="str">
        <f t="shared" si="692"/>
        <v>0</v>
      </c>
      <c r="AH1038" s="12" t="str">
        <f t="shared" si="692"/>
        <v>0</v>
      </c>
      <c r="AI1038" s="12" t="str">
        <f t="shared" si="692"/>
        <v>0</v>
      </c>
      <c r="AJ1038" s="12" t="str">
        <f t="shared" si="692"/>
        <v>0</v>
      </c>
    </row>
    <row r="1039" spans="1:36">
      <c r="A1039" s="5" t="str">
        <f t="shared" ref="A1039" si="697">TRIM(A655)</f>
        <v>AUDI</v>
      </c>
      <c r="B1039" t="str">
        <f t="shared" si="692"/>
        <v>ALLROAD</v>
      </c>
      <c r="C1039" s="12" t="str">
        <f t="shared" si="692"/>
        <v>2001</v>
      </c>
      <c r="D1039" s="12" t="str">
        <f t="shared" si="692"/>
        <v>5</v>
      </c>
      <c r="E1039" s="12" t="str">
        <f t="shared" si="692"/>
        <v>4</v>
      </c>
      <c r="F1039" s="12" t="str">
        <f t="shared" si="692"/>
        <v>80</v>
      </c>
      <c r="G1039" s="12" t="str">
        <f t="shared" si="692"/>
        <v>1</v>
      </c>
      <c r="H1039" s="12" t="str">
        <f t="shared" si="692"/>
        <v>20</v>
      </c>
      <c r="I1039" s="12" t="str">
        <f t="shared" si="692"/>
        <v>0</v>
      </c>
      <c r="J1039" s="12" t="str">
        <f t="shared" si="692"/>
        <v>0</v>
      </c>
      <c r="K1039" s="12" t="str">
        <f t="shared" si="692"/>
        <v>1</v>
      </c>
      <c r="L1039" s="12" t="str">
        <f t="shared" si="692"/>
        <v>20</v>
      </c>
      <c r="M1039" s="12" t="str">
        <f t="shared" si="692"/>
        <v>0</v>
      </c>
      <c r="N1039" s="12" t="str">
        <f t="shared" si="692"/>
        <v>0</v>
      </c>
      <c r="O1039" s="12" t="str">
        <f t="shared" si="692"/>
        <v>1</v>
      </c>
      <c r="P1039" s="12" t="str">
        <f t="shared" si="692"/>
        <v>20</v>
      </c>
      <c r="Q1039" s="12" t="str">
        <f t="shared" si="692"/>
        <v>1</v>
      </c>
      <c r="R1039" s="12" t="str">
        <f t="shared" si="692"/>
        <v>20</v>
      </c>
      <c r="S1039" s="12" t="str">
        <f t="shared" si="692"/>
        <v>0</v>
      </c>
      <c r="T1039" s="12" t="str">
        <f t="shared" si="692"/>
        <v>0</v>
      </c>
      <c r="U1039" s="12" t="str">
        <f t="shared" si="692"/>
        <v>0</v>
      </c>
      <c r="V1039" s="12" t="str">
        <f t="shared" si="692"/>
        <v>0</v>
      </c>
      <c r="W1039" s="12" t="str">
        <f t="shared" si="692"/>
        <v>0</v>
      </c>
      <c r="X1039" s="12" t="str">
        <f t="shared" si="692"/>
        <v>0</v>
      </c>
      <c r="Y1039" s="12" t="str">
        <f t="shared" si="692"/>
        <v>0</v>
      </c>
      <c r="Z1039" s="12" t="str">
        <f t="shared" si="692"/>
        <v>0</v>
      </c>
      <c r="AA1039" s="12" t="str">
        <f t="shared" si="692"/>
        <v>0</v>
      </c>
      <c r="AB1039" s="12" t="str">
        <f t="shared" si="692"/>
        <v>0</v>
      </c>
      <c r="AC1039" s="12" t="str">
        <f t="shared" si="692"/>
        <v>1</v>
      </c>
      <c r="AD1039" s="12" t="str">
        <f t="shared" si="692"/>
        <v>20</v>
      </c>
      <c r="AE1039" s="12" t="str">
        <f t="shared" si="692"/>
        <v>0</v>
      </c>
      <c r="AF1039" s="12" t="str">
        <f t="shared" si="692"/>
        <v>0</v>
      </c>
      <c r="AG1039" s="12" t="str">
        <f t="shared" si="692"/>
        <v>0</v>
      </c>
      <c r="AH1039" s="12" t="str">
        <f t="shared" si="692"/>
        <v>0</v>
      </c>
      <c r="AI1039" s="12" t="str">
        <f t="shared" si="692"/>
        <v>0</v>
      </c>
      <c r="AJ1039" s="12" t="str">
        <f t="shared" si="692"/>
        <v>0</v>
      </c>
    </row>
    <row r="1040" spans="1:36">
      <c r="A1040" s="5" t="str">
        <f t="shared" ref="A1040" si="698">TRIM(A656)</f>
        <v>AUDI</v>
      </c>
      <c r="B1040" t="str">
        <f t="shared" si="692"/>
        <v>ALLROAD</v>
      </c>
      <c r="C1040" s="12" t="str">
        <f t="shared" si="692"/>
        <v>2002</v>
      </c>
      <c r="D1040" s="12" t="str">
        <f t="shared" si="692"/>
        <v>38</v>
      </c>
      <c r="E1040" s="12" t="str">
        <f t="shared" si="692"/>
        <v>15</v>
      </c>
      <c r="F1040" s="12" t="str">
        <f t="shared" si="692"/>
        <v>39.5</v>
      </c>
      <c r="G1040" s="12" t="str">
        <f t="shared" si="692"/>
        <v>23</v>
      </c>
      <c r="H1040" s="12" t="str">
        <f t="shared" si="692"/>
        <v>60.5</v>
      </c>
      <c r="I1040" s="12" t="str">
        <f t="shared" si="692"/>
        <v>4</v>
      </c>
      <c r="J1040" s="12" t="str">
        <f t="shared" si="692"/>
        <v>10.5</v>
      </c>
      <c r="K1040" s="12" t="str">
        <f t="shared" si="692"/>
        <v>7</v>
      </c>
      <c r="L1040" s="12" t="str">
        <f t="shared" si="692"/>
        <v>18.4</v>
      </c>
      <c r="M1040" s="12" t="str">
        <f t="shared" si="692"/>
        <v>11</v>
      </c>
      <c r="N1040" s="12" t="str">
        <f t="shared" si="692"/>
        <v>28.9</v>
      </c>
      <c r="O1040" s="12" t="str">
        <f t="shared" si="692"/>
        <v>7</v>
      </c>
      <c r="P1040" s="12" t="str">
        <f t="shared" si="692"/>
        <v>18.4</v>
      </c>
      <c r="Q1040" s="12" t="str">
        <f t="shared" si="692"/>
        <v>10</v>
      </c>
      <c r="R1040" s="12" t="str">
        <f t="shared" si="692"/>
        <v>26.3</v>
      </c>
      <c r="S1040" s="12" t="str">
        <f t="shared" si="692"/>
        <v>5</v>
      </c>
      <c r="T1040" s="12" t="str">
        <f t="shared" si="692"/>
        <v>13.2</v>
      </c>
      <c r="U1040" s="12" t="str">
        <f t="shared" si="692"/>
        <v>1</v>
      </c>
      <c r="V1040" s="12" t="str">
        <f t="shared" si="692"/>
        <v>2.6</v>
      </c>
      <c r="W1040" s="12" t="str">
        <f t="shared" si="692"/>
        <v>11</v>
      </c>
      <c r="X1040" s="12" t="str">
        <f t="shared" si="692"/>
        <v>28.9</v>
      </c>
      <c r="Y1040" s="12" t="str">
        <f t="shared" si="692"/>
        <v>2</v>
      </c>
      <c r="Z1040" s="12" t="str">
        <f t="shared" si="692"/>
        <v>5.3</v>
      </c>
      <c r="AA1040" s="12" t="str">
        <f t="shared" si="692"/>
        <v>0</v>
      </c>
      <c r="AB1040" s="12" t="str">
        <f t="shared" si="692"/>
        <v>0</v>
      </c>
      <c r="AC1040" s="12" t="str">
        <f t="shared" si="692"/>
        <v>6</v>
      </c>
      <c r="AD1040" s="12" t="str">
        <f t="shared" si="692"/>
        <v>15.8</v>
      </c>
      <c r="AE1040" s="12" t="str">
        <f t="shared" si="692"/>
        <v>0</v>
      </c>
      <c r="AF1040" s="12" t="str">
        <f t="shared" si="692"/>
        <v>0</v>
      </c>
      <c r="AG1040" s="12" t="str">
        <f t="shared" si="692"/>
        <v>0</v>
      </c>
      <c r="AH1040" s="12" t="str">
        <f t="shared" si="692"/>
        <v>0</v>
      </c>
      <c r="AI1040" s="12" t="str">
        <f t="shared" si="692"/>
        <v>0</v>
      </c>
      <c r="AJ1040" s="12" t="str">
        <f t="shared" si="692"/>
        <v>0</v>
      </c>
    </row>
    <row r="1041" spans="1:36">
      <c r="A1041" s="5" t="str">
        <f t="shared" ref="A1041" si="699">TRIM(A657)</f>
        <v>AUDI</v>
      </c>
      <c r="B1041" t="str">
        <f t="shared" si="692"/>
        <v>ALLROAD</v>
      </c>
      <c r="C1041" s="12" t="str">
        <f t="shared" si="692"/>
        <v>2003</v>
      </c>
      <c r="D1041" s="12" t="str">
        <f t="shared" si="692"/>
        <v>41</v>
      </c>
      <c r="E1041" s="12" t="str">
        <f t="shared" si="692"/>
        <v>16</v>
      </c>
      <c r="F1041" s="12" t="str">
        <f t="shared" si="692"/>
        <v>39</v>
      </c>
      <c r="G1041" s="12" t="str">
        <f t="shared" si="692"/>
        <v>25</v>
      </c>
      <c r="H1041" s="12" t="str">
        <f t="shared" si="692"/>
        <v>61</v>
      </c>
      <c r="I1041" s="12" t="str">
        <f t="shared" si="692"/>
        <v>4</v>
      </c>
      <c r="J1041" s="12" t="str">
        <f t="shared" si="692"/>
        <v>9.8</v>
      </c>
      <c r="K1041" s="12" t="str">
        <f t="shared" si="692"/>
        <v>10</v>
      </c>
      <c r="L1041" s="12" t="str">
        <f t="shared" si="692"/>
        <v>24.4</v>
      </c>
      <c r="M1041" s="12" t="str">
        <f t="shared" si="692"/>
        <v>4</v>
      </c>
      <c r="N1041" s="12" t="str">
        <f t="shared" si="692"/>
        <v>9.8</v>
      </c>
      <c r="O1041" s="12" t="str">
        <f t="shared" si="692"/>
        <v>2</v>
      </c>
      <c r="P1041" s="12" t="str">
        <f t="shared" si="692"/>
        <v>4.9</v>
      </c>
      <c r="Q1041" s="12" t="str">
        <f t="shared" si="692"/>
        <v>6</v>
      </c>
      <c r="R1041" s="12" t="str">
        <f t="shared" si="692"/>
        <v>14.6</v>
      </c>
      <c r="S1041" s="12" t="str">
        <f t="shared" si="692"/>
        <v>8</v>
      </c>
      <c r="T1041" s="12" t="str">
        <f t="shared" si="692"/>
        <v>19.5</v>
      </c>
      <c r="U1041" s="12" t="str">
        <f t="shared" si="692"/>
        <v>0</v>
      </c>
      <c r="V1041" s="12" t="str">
        <f t="shared" si="692"/>
        <v>0</v>
      </c>
      <c r="W1041" s="12" t="str">
        <f t="shared" si="692"/>
        <v>6</v>
      </c>
      <c r="X1041" s="12" t="str">
        <f t="shared" si="692"/>
        <v>14.6</v>
      </c>
      <c r="Y1041" s="12" t="str">
        <f t="shared" si="692"/>
        <v>4</v>
      </c>
      <c r="Z1041" s="12" t="str">
        <f t="shared" si="692"/>
        <v>9.8</v>
      </c>
      <c r="AA1041" s="12" t="str">
        <f t="shared" si="692"/>
        <v>2</v>
      </c>
      <c r="AB1041" s="12" t="str">
        <f t="shared" si="692"/>
        <v>4.9</v>
      </c>
      <c r="AC1041" s="12" t="str">
        <f t="shared" si="692"/>
        <v>2</v>
      </c>
      <c r="AD1041" s="12" t="str">
        <f t="shared" si="692"/>
        <v>4.9</v>
      </c>
      <c r="AE1041" s="12" t="str">
        <f t="shared" si="692"/>
        <v>0</v>
      </c>
      <c r="AF1041" s="12" t="str">
        <f t="shared" si="692"/>
        <v>0</v>
      </c>
      <c r="AG1041" s="12" t="str">
        <f t="shared" si="692"/>
        <v>0</v>
      </c>
      <c r="AH1041" s="12" t="str">
        <f t="shared" si="692"/>
        <v>0</v>
      </c>
      <c r="AI1041" s="12" t="str">
        <f t="shared" si="692"/>
        <v>0</v>
      </c>
      <c r="AJ1041" s="12" t="str">
        <f t="shared" si="692"/>
        <v>0</v>
      </c>
    </row>
    <row r="1042" spans="1:36">
      <c r="A1042" s="5" t="str">
        <f t="shared" ref="A1042" si="700">TRIM(A658)</f>
        <v>AUDI</v>
      </c>
      <c r="B1042" t="str">
        <f t="shared" ref="B1042:AJ1049" si="701">TRIM(B658)</f>
        <v>ALLROAD</v>
      </c>
      <c r="C1042" s="12" t="str">
        <f t="shared" si="701"/>
        <v>2004</v>
      </c>
      <c r="D1042" s="12" t="str">
        <f t="shared" si="701"/>
        <v>19</v>
      </c>
      <c r="E1042" s="12" t="str">
        <f t="shared" si="701"/>
        <v>9</v>
      </c>
      <c r="F1042" s="12" t="str">
        <f t="shared" si="701"/>
        <v>47.4</v>
      </c>
      <c r="G1042" s="12" t="str">
        <f t="shared" si="701"/>
        <v>10</v>
      </c>
      <c r="H1042" s="12" t="str">
        <f t="shared" si="701"/>
        <v>52.6</v>
      </c>
      <c r="I1042" s="12" t="str">
        <f t="shared" si="701"/>
        <v>0</v>
      </c>
      <c r="J1042" s="12" t="str">
        <f t="shared" si="701"/>
        <v>0</v>
      </c>
      <c r="K1042" s="12" t="str">
        <f t="shared" si="701"/>
        <v>1</v>
      </c>
      <c r="L1042" s="12" t="str">
        <f t="shared" si="701"/>
        <v>5.3</v>
      </c>
      <c r="M1042" s="12" t="str">
        <f t="shared" si="701"/>
        <v>0</v>
      </c>
      <c r="N1042" s="12" t="str">
        <f t="shared" si="701"/>
        <v>0</v>
      </c>
      <c r="O1042" s="12" t="str">
        <f t="shared" si="701"/>
        <v>3</v>
      </c>
      <c r="P1042" s="12" t="str">
        <f t="shared" si="701"/>
        <v>15.8</v>
      </c>
      <c r="Q1042" s="12" t="str">
        <f t="shared" si="701"/>
        <v>5</v>
      </c>
      <c r="R1042" s="12" t="str">
        <f t="shared" si="701"/>
        <v>26.3</v>
      </c>
      <c r="S1042" s="12" t="str">
        <f t="shared" si="701"/>
        <v>3</v>
      </c>
      <c r="T1042" s="12" t="str">
        <f t="shared" si="701"/>
        <v>15.8</v>
      </c>
      <c r="U1042" s="12" t="str">
        <f t="shared" si="701"/>
        <v>0</v>
      </c>
      <c r="V1042" s="12" t="str">
        <f t="shared" si="701"/>
        <v>0</v>
      </c>
      <c r="W1042" s="12" t="str">
        <f t="shared" si="701"/>
        <v>1</v>
      </c>
      <c r="X1042" s="12" t="str">
        <f t="shared" si="701"/>
        <v>5.3</v>
      </c>
      <c r="Y1042" s="12" t="str">
        <f t="shared" si="701"/>
        <v>1</v>
      </c>
      <c r="Z1042" s="12" t="str">
        <f t="shared" si="701"/>
        <v>5.3</v>
      </c>
      <c r="AA1042" s="12" t="str">
        <f t="shared" si="701"/>
        <v>0</v>
      </c>
      <c r="AB1042" s="12" t="str">
        <f t="shared" si="701"/>
        <v>0</v>
      </c>
      <c r="AC1042" s="12" t="str">
        <f t="shared" si="701"/>
        <v>3</v>
      </c>
      <c r="AD1042" s="12" t="str">
        <f t="shared" si="701"/>
        <v>15.8</v>
      </c>
      <c r="AE1042" s="12" t="str">
        <f t="shared" si="701"/>
        <v>0</v>
      </c>
      <c r="AF1042" s="12" t="str">
        <f t="shared" si="701"/>
        <v>0</v>
      </c>
      <c r="AG1042" s="12" t="str">
        <f t="shared" si="701"/>
        <v>0</v>
      </c>
      <c r="AH1042" s="12" t="str">
        <f t="shared" si="701"/>
        <v>0</v>
      </c>
      <c r="AI1042" s="12" t="str">
        <f t="shared" si="701"/>
        <v>0</v>
      </c>
      <c r="AJ1042" s="12" t="str">
        <f t="shared" si="701"/>
        <v>0</v>
      </c>
    </row>
    <row r="1043" spans="1:36">
      <c r="A1043" s="5" t="str">
        <f t="shared" ref="A1043" si="702">TRIM(A659)</f>
        <v>AUDI</v>
      </c>
      <c r="B1043" t="str">
        <f t="shared" si="701"/>
        <v>ALLROAD</v>
      </c>
      <c r="C1043" s="12" t="str">
        <f t="shared" si="701"/>
        <v>2005</v>
      </c>
      <c r="D1043" s="12" t="str">
        <f t="shared" si="701"/>
        <v>13</v>
      </c>
      <c r="E1043" s="12" t="str">
        <f t="shared" si="701"/>
        <v>4</v>
      </c>
      <c r="F1043" s="12" t="str">
        <f t="shared" si="701"/>
        <v>30.8</v>
      </c>
      <c r="G1043" s="12" t="str">
        <f t="shared" si="701"/>
        <v>9</v>
      </c>
      <c r="H1043" s="12" t="str">
        <f t="shared" si="701"/>
        <v>69.2</v>
      </c>
      <c r="I1043" s="12" t="str">
        <f t="shared" si="701"/>
        <v>4</v>
      </c>
      <c r="J1043" s="12" t="str">
        <f t="shared" si="701"/>
        <v>30.8</v>
      </c>
      <c r="K1043" s="12" t="str">
        <f t="shared" si="701"/>
        <v>6</v>
      </c>
      <c r="L1043" s="12" t="str">
        <f t="shared" si="701"/>
        <v>46.2</v>
      </c>
      <c r="M1043" s="12" t="str">
        <f t="shared" si="701"/>
        <v>1</v>
      </c>
      <c r="N1043" s="12" t="str">
        <f t="shared" si="701"/>
        <v>7.7</v>
      </c>
      <c r="O1043" s="12" t="str">
        <f t="shared" si="701"/>
        <v>0</v>
      </c>
      <c r="P1043" s="12" t="str">
        <f t="shared" si="701"/>
        <v>0</v>
      </c>
      <c r="Q1043" s="12" t="str">
        <f t="shared" si="701"/>
        <v>4</v>
      </c>
      <c r="R1043" s="12" t="str">
        <f t="shared" si="701"/>
        <v>30.8</v>
      </c>
      <c r="S1043" s="12" t="str">
        <f t="shared" si="701"/>
        <v>4</v>
      </c>
      <c r="T1043" s="12" t="str">
        <f t="shared" si="701"/>
        <v>30.8</v>
      </c>
      <c r="U1043" s="12" t="str">
        <f t="shared" si="701"/>
        <v>0</v>
      </c>
      <c r="V1043" s="12" t="str">
        <f t="shared" si="701"/>
        <v>0</v>
      </c>
      <c r="W1043" s="12" t="str">
        <f t="shared" si="701"/>
        <v>1</v>
      </c>
      <c r="X1043" s="12" t="str">
        <f t="shared" si="701"/>
        <v>7.7</v>
      </c>
      <c r="Y1043" s="12" t="str">
        <f t="shared" si="701"/>
        <v>0</v>
      </c>
      <c r="Z1043" s="12" t="str">
        <f t="shared" si="701"/>
        <v>0</v>
      </c>
      <c r="AA1043" s="12" t="str">
        <f t="shared" si="701"/>
        <v>1</v>
      </c>
      <c r="AB1043" s="12" t="str">
        <f t="shared" si="701"/>
        <v>7.7</v>
      </c>
      <c r="AC1043" s="12" t="str">
        <f t="shared" si="701"/>
        <v>0</v>
      </c>
      <c r="AD1043" s="12" t="str">
        <f t="shared" si="701"/>
        <v>0</v>
      </c>
      <c r="AE1043" s="12" t="str">
        <f t="shared" si="701"/>
        <v>0</v>
      </c>
      <c r="AF1043" s="12" t="str">
        <f t="shared" si="701"/>
        <v>0</v>
      </c>
      <c r="AG1043" s="12" t="str">
        <f t="shared" si="701"/>
        <v>0</v>
      </c>
      <c r="AH1043" s="12" t="str">
        <f t="shared" si="701"/>
        <v>0</v>
      </c>
      <c r="AI1043" s="12" t="str">
        <f t="shared" si="701"/>
        <v>0</v>
      </c>
      <c r="AJ1043" s="12" t="str">
        <f t="shared" si="701"/>
        <v>0</v>
      </c>
    </row>
    <row r="1044" spans="1:36">
      <c r="A1044" s="5" t="str">
        <f t="shared" ref="A1044" si="703">TRIM(A660)</f>
        <v>AUDI</v>
      </c>
      <c r="B1044" t="str">
        <f t="shared" si="701"/>
        <v>ALLROAD</v>
      </c>
      <c r="C1044" s="12" t="str">
        <f t="shared" si="701"/>
        <v>2006</v>
      </c>
      <c r="D1044" s="12" t="str">
        <f t="shared" si="701"/>
        <v>1</v>
      </c>
      <c r="E1044" s="12" t="str">
        <f t="shared" si="701"/>
        <v>0</v>
      </c>
      <c r="F1044" s="12" t="str">
        <f t="shared" si="701"/>
        <v>0</v>
      </c>
      <c r="G1044" s="12" t="str">
        <f t="shared" si="701"/>
        <v>1</v>
      </c>
      <c r="H1044" s="12" t="str">
        <f t="shared" si="701"/>
        <v>100</v>
      </c>
      <c r="I1044" s="12" t="str">
        <f t="shared" si="701"/>
        <v>0</v>
      </c>
      <c r="J1044" s="12" t="str">
        <f t="shared" si="701"/>
        <v>0</v>
      </c>
      <c r="K1044" s="12" t="str">
        <f t="shared" si="701"/>
        <v>0</v>
      </c>
      <c r="L1044" s="12" t="str">
        <f t="shared" si="701"/>
        <v>0</v>
      </c>
      <c r="M1044" s="12" t="str">
        <f t="shared" si="701"/>
        <v>0</v>
      </c>
      <c r="N1044" s="12" t="str">
        <f t="shared" si="701"/>
        <v>0</v>
      </c>
      <c r="O1044" s="12" t="str">
        <f t="shared" si="701"/>
        <v>0</v>
      </c>
      <c r="P1044" s="12" t="str">
        <f t="shared" si="701"/>
        <v>0</v>
      </c>
      <c r="Q1044" s="12" t="str">
        <f t="shared" si="701"/>
        <v>0</v>
      </c>
      <c r="R1044" s="12" t="str">
        <f t="shared" si="701"/>
        <v>0</v>
      </c>
      <c r="S1044" s="12" t="str">
        <f t="shared" si="701"/>
        <v>0</v>
      </c>
      <c r="T1044" s="12" t="str">
        <f t="shared" si="701"/>
        <v>0</v>
      </c>
      <c r="U1044" s="12" t="str">
        <f t="shared" si="701"/>
        <v>0</v>
      </c>
      <c r="V1044" s="12" t="str">
        <f t="shared" si="701"/>
        <v>0</v>
      </c>
      <c r="W1044" s="12" t="str">
        <f t="shared" si="701"/>
        <v>1</v>
      </c>
      <c r="X1044" s="12" t="str">
        <f t="shared" si="701"/>
        <v>100</v>
      </c>
      <c r="Y1044" s="12" t="str">
        <f t="shared" si="701"/>
        <v>0</v>
      </c>
      <c r="Z1044" s="12" t="str">
        <f t="shared" si="701"/>
        <v>0</v>
      </c>
      <c r="AA1044" s="12" t="str">
        <f t="shared" si="701"/>
        <v>0</v>
      </c>
      <c r="AB1044" s="12" t="str">
        <f t="shared" si="701"/>
        <v>0</v>
      </c>
      <c r="AC1044" s="12" t="str">
        <f t="shared" si="701"/>
        <v>0</v>
      </c>
      <c r="AD1044" s="12" t="str">
        <f t="shared" si="701"/>
        <v>0</v>
      </c>
      <c r="AE1044" s="12" t="str">
        <f t="shared" si="701"/>
        <v>0</v>
      </c>
      <c r="AF1044" s="12" t="str">
        <f t="shared" si="701"/>
        <v>0</v>
      </c>
      <c r="AG1044" s="12" t="str">
        <f t="shared" si="701"/>
        <v>0</v>
      </c>
      <c r="AH1044" s="12" t="str">
        <f t="shared" si="701"/>
        <v>0</v>
      </c>
      <c r="AI1044" s="12" t="str">
        <f t="shared" si="701"/>
        <v>0</v>
      </c>
      <c r="AJ1044" s="12" t="str">
        <f t="shared" si="701"/>
        <v>0</v>
      </c>
    </row>
    <row r="1045" spans="1:36">
      <c r="A1045" s="5" t="str">
        <f t="shared" ref="A1045" si="704">TRIM(A661)</f>
        <v>AUDI</v>
      </c>
      <c r="B1045" t="str">
        <f t="shared" si="701"/>
        <v>ALLROAD</v>
      </c>
      <c r="C1045" s="12" t="str">
        <f t="shared" si="701"/>
        <v>2011</v>
      </c>
      <c r="D1045" s="12" t="str">
        <f t="shared" si="701"/>
        <v>3</v>
      </c>
      <c r="E1045" s="12" t="str">
        <f t="shared" si="701"/>
        <v>2</v>
      </c>
      <c r="F1045" s="12" t="str">
        <f t="shared" si="701"/>
        <v>66.7</v>
      </c>
      <c r="G1045" s="12" t="str">
        <f t="shared" si="701"/>
        <v>1</v>
      </c>
      <c r="H1045" s="12" t="str">
        <f t="shared" si="701"/>
        <v>33.3</v>
      </c>
      <c r="I1045" s="12" t="str">
        <f t="shared" si="701"/>
        <v>0</v>
      </c>
      <c r="J1045" s="12" t="str">
        <f t="shared" si="701"/>
        <v>0</v>
      </c>
      <c r="K1045" s="12" t="str">
        <f t="shared" si="701"/>
        <v>0</v>
      </c>
      <c r="L1045" s="12" t="str">
        <f t="shared" si="701"/>
        <v>0</v>
      </c>
      <c r="M1045" s="12" t="str">
        <f t="shared" si="701"/>
        <v>0</v>
      </c>
      <c r="N1045" s="12" t="str">
        <f t="shared" si="701"/>
        <v>0</v>
      </c>
      <c r="O1045" s="12" t="str">
        <f t="shared" si="701"/>
        <v>0</v>
      </c>
      <c r="P1045" s="12" t="str">
        <f t="shared" si="701"/>
        <v>0</v>
      </c>
      <c r="Q1045" s="12" t="str">
        <f t="shared" si="701"/>
        <v>1</v>
      </c>
      <c r="R1045" s="12" t="str">
        <f t="shared" si="701"/>
        <v>33.3</v>
      </c>
      <c r="S1045" s="12" t="str">
        <f t="shared" si="701"/>
        <v>0</v>
      </c>
      <c r="T1045" s="12" t="str">
        <f t="shared" si="701"/>
        <v>0</v>
      </c>
      <c r="U1045" s="12" t="str">
        <f t="shared" si="701"/>
        <v>0</v>
      </c>
      <c r="V1045" s="12" t="str">
        <f t="shared" si="701"/>
        <v>0</v>
      </c>
      <c r="W1045" s="12" t="str">
        <f t="shared" si="701"/>
        <v>0</v>
      </c>
      <c r="X1045" s="12" t="str">
        <f t="shared" si="701"/>
        <v>0</v>
      </c>
      <c r="Y1045" s="12" t="str">
        <f t="shared" si="701"/>
        <v>0</v>
      </c>
      <c r="Z1045" s="12" t="str">
        <f t="shared" si="701"/>
        <v>0</v>
      </c>
      <c r="AA1045" s="12" t="str">
        <f t="shared" si="701"/>
        <v>0</v>
      </c>
      <c r="AB1045" s="12" t="str">
        <f t="shared" si="701"/>
        <v>0</v>
      </c>
      <c r="AC1045" s="12" t="str">
        <f t="shared" si="701"/>
        <v>0</v>
      </c>
      <c r="AD1045" s="12" t="str">
        <f t="shared" si="701"/>
        <v>0</v>
      </c>
      <c r="AE1045" s="12" t="str">
        <f t="shared" si="701"/>
        <v>0</v>
      </c>
      <c r="AF1045" s="12" t="str">
        <f t="shared" si="701"/>
        <v>0</v>
      </c>
      <c r="AG1045" s="12" t="str">
        <f t="shared" si="701"/>
        <v>0</v>
      </c>
      <c r="AH1045" s="12" t="str">
        <f t="shared" si="701"/>
        <v>0</v>
      </c>
      <c r="AI1045" s="12" t="str">
        <f t="shared" si="701"/>
        <v>0</v>
      </c>
      <c r="AJ1045" s="12" t="str">
        <f t="shared" si="701"/>
        <v>0</v>
      </c>
    </row>
    <row r="1046" spans="1:36">
      <c r="A1046" s="5" t="str">
        <f t="shared" ref="A1046" si="705">TRIM(A662)</f>
        <v>AUDI</v>
      </c>
      <c r="B1046" t="str">
        <f t="shared" si="701"/>
        <v>OTHER</v>
      </c>
      <c r="C1046" s="12" t="str">
        <f t="shared" si="701"/>
        <v>1982</v>
      </c>
      <c r="D1046" s="12" t="str">
        <f t="shared" si="701"/>
        <v>4</v>
      </c>
      <c r="E1046" s="12" t="str">
        <f t="shared" si="701"/>
        <v>0</v>
      </c>
      <c r="F1046" s="12" t="str">
        <f t="shared" si="701"/>
        <v>0</v>
      </c>
      <c r="G1046" s="12" t="str">
        <f t="shared" si="701"/>
        <v>4</v>
      </c>
      <c r="H1046" s="12" t="str">
        <f t="shared" si="701"/>
        <v>100</v>
      </c>
      <c r="I1046" s="12" t="str">
        <f t="shared" si="701"/>
        <v>1</v>
      </c>
      <c r="J1046" s="12" t="str">
        <f t="shared" si="701"/>
        <v>25</v>
      </c>
      <c r="K1046" s="12" t="str">
        <f t="shared" si="701"/>
        <v>2</v>
      </c>
      <c r="L1046" s="12" t="str">
        <f t="shared" si="701"/>
        <v>50</v>
      </c>
      <c r="M1046" s="12" t="str">
        <f t="shared" si="701"/>
        <v>1</v>
      </c>
      <c r="N1046" s="12" t="str">
        <f t="shared" si="701"/>
        <v>25</v>
      </c>
      <c r="O1046" s="12" t="str">
        <f t="shared" si="701"/>
        <v>0</v>
      </c>
      <c r="P1046" s="12" t="str">
        <f t="shared" si="701"/>
        <v>0</v>
      </c>
      <c r="Q1046" s="12" t="str">
        <f t="shared" si="701"/>
        <v>1</v>
      </c>
      <c r="R1046" s="12" t="str">
        <f t="shared" si="701"/>
        <v>25</v>
      </c>
      <c r="S1046" s="12" t="str">
        <f t="shared" si="701"/>
        <v>0</v>
      </c>
      <c r="T1046" s="12" t="str">
        <f t="shared" si="701"/>
        <v>0</v>
      </c>
      <c r="U1046" s="12" t="str">
        <f t="shared" si="701"/>
        <v>2</v>
      </c>
      <c r="V1046" s="12" t="str">
        <f t="shared" si="701"/>
        <v>50</v>
      </c>
      <c r="W1046" s="12" t="str">
        <f t="shared" si="701"/>
        <v>1</v>
      </c>
      <c r="X1046" s="12" t="str">
        <f t="shared" si="701"/>
        <v>25</v>
      </c>
      <c r="Y1046" s="12" t="str">
        <f t="shared" si="701"/>
        <v>0</v>
      </c>
      <c r="Z1046" s="12" t="str">
        <f t="shared" si="701"/>
        <v>0</v>
      </c>
      <c r="AA1046" s="12" t="str">
        <f t="shared" si="701"/>
        <v>2</v>
      </c>
      <c r="AB1046" s="12" t="str">
        <f t="shared" si="701"/>
        <v>50</v>
      </c>
      <c r="AC1046" s="12" t="str">
        <f t="shared" si="701"/>
        <v>2</v>
      </c>
      <c r="AD1046" s="12" t="str">
        <f t="shared" si="701"/>
        <v>50</v>
      </c>
      <c r="AE1046" s="12" t="str">
        <f t="shared" si="701"/>
        <v>1</v>
      </c>
      <c r="AF1046" s="12" t="str">
        <f t="shared" si="701"/>
        <v>25</v>
      </c>
      <c r="AG1046" s="12" t="str">
        <f t="shared" si="701"/>
        <v>0</v>
      </c>
      <c r="AH1046" s="12" t="str">
        <f t="shared" si="701"/>
        <v>0</v>
      </c>
      <c r="AI1046" s="12" t="str">
        <f t="shared" si="701"/>
        <v>0</v>
      </c>
      <c r="AJ1046" s="12" t="str">
        <f t="shared" si="701"/>
        <v>0</v>
      </c>
    </row>
    <row r="1047" spans="1:36">
      <c r="A1047" s="5" t="str">
        <f t="shared" ref="A1047" si="706">TRIM(A663)</f>
        <v>AUDI</v>
      </c>
      <c r="B1047" t="str">
        <f t="shared" si="701"/>
        <v>OTHER</v>
      </c>
      <c r="C1047" s="12" t="str">
        <f t="shared" si="701"/>
        <v>1983</v>
      </c>
      <c r="D1047" s="12" t="str">
        <f t="shared" si="701"/>
        <v>3</v>
      </c>
      <c r="E1047" s="12" t="str">
        <f t="shared" si="701"/>
        <v>1</v>
      </c>
      <c r="F1047" s="12" t="str">
        <f t="shared" si="701"/>
        <v>33.3</v>
      </c>
      <c r="G1047" s="12" t="str">
        <f t="shared" si="701"/>
        <v>2</v>
      </c>
      <c r="H1047" s="12" t="str">
        <f t="shared" si="701"/>
        <v>66.7</v>
      </c>
      <c r="I1047" s="12" t="str">
        <f t="shared" si="701"/>
        <v>0</v>
      </c>
      <c r="J1047" s="12" t="str">
        <f t="shared" si="701"/>
        <v>0</v>
      </c>
      <c r="K1047" s="12" t="str">
        <f t="shared" si="701"/>
        <v>1</v>
      </c>
      <c r="L1047" s="12" t="str">
        <f t="shared" si="701"/>
        <v>33.3</v>
      </c>
      <c r="M1047" s="12" t="str">
        <f t="shared" si="701"/>
        <v>0</v>
      </c>
      <c r="N1047" s="12" t="str">
        <f t="shared" si="701"/>
        <v>0</v>
      </c>
      <c r="O1047" s="12" t="str">
        <f t="shared" si="701"/>
        <v>0</v>
      </c>
      <c r="P1047" s="12" t="str">
        <f t="shared" si="701"/>
        <v>0</v>
      </c>
      <c r="Q1047" s="12" t="str">
        <f t="shared" si="701"/>
        <v>1</v>
      </c>
      <c r="R1047" s="12" t="str">
        <f t="shared" si="701"/>
        <v>33.3</v>
      </c>
      <c r="S1047" s="12" t="str">
        <f t="shared" si="701"/>
        <v>0</v>
      </c>
      <c r="T1047" s="12" t="str">
        <f t="shared" si="701"/>
        <v>0</v>
      </c>
      <c r="U1047" s="12" t="str">
        <f t="shared" si="701"/>
        <v>0</v>
      </c>
      <c r="V1047" s="12" t="str">
        <f t="shared" si="701"/>
        <v>0</v>
      </c>
      <c r="W1047" s="12" t="str">
        <f t="shared" si="701"/>
        <v>0</v>
      </c>
      <c r="X1047" s="12" t="str">
        <f t="shared" si="701"/>
        <v>0</v>
      </c>
      <c r="Y1047" s="12" t="str">
        <f t="shared" si="701"/>
        <v>0</v>
      </c>
      <c r="Z1047" s="12" t="str">
        <f t="shared" si="701"/>
        <v>0</v>
      </c>
      <c r="AA1047" s="12" t="str">
        <f t="shared" si="701"/>
        <v>0</v>
      </c>
      <c r="AB1047" s="12" t="str">
        <f t="shared" si="701"/>
        <v>0</v>
      </c>
      <c r="AC1047" s="12" t="str">
        <f t="shared" si="701"/>
        <v>0</v>
      </c>
      <c r="AD1047" s="12" t="str">
        <f t="shared" si="701"/>
        <v>0</v>
      </c>
      <c r="AE1047" s="12" t="str">
        <f t="shared" si="701"/>
        <v>1</v>
      </c>
      <c r="AF1047" s="12" t="str">
        <f t="shared" si="701"/>
        <v>33.3</v>
      </c>
      <c r="AG1047" s="12" t="str">
        <f t="shared" si="701"/>
        <v>0</v>
      </c>
      <c r="AH1047" s="12" t="str">
        <f t="shared" si="701"/>
        <v>0</v>
      </c>
      <c r="AI1047" s="12" t="str">
        <f t="shared" si="701"/>
        <v>0</v>
      </c>
      <c r="AJ1047" s="12" t="str">
        <f t="shared" si="701"/>
        <v>0</v>
      </c>
    </row>
    <row r="1048" spans="1:36">
      <c r="A1048" s="5" t="str">
        <f t="shared" ref="A1048" si="707">TRIM(A664)</f>
        <v>AUDI</v>
      </c>
      <c r="B1048" t="str">
        <f t="shared" si="701"/>
        <v>OTHER</v>
      </c>
      <c r="C1048" s="12" t="str">
        <f t="shared" si="701"/>
        <v>1984</v>
      </c>
      <c r="D1048" s="12" t="str">
        <f t="shared" si="701"/>
        <v>2</v>
      </c>
      <c r="E1048" s="12" t="str">
        <f t="shared" si="701"/>
        <v>1</v>
      </c>
      <c r="F1048" s="12" t="str">
        <f t="shared" si="701"/>
        <v>50</v>
      </c>
      <c r="G1048" s="12" t="str">
        <f t="shared" si="701"/>
        <v>1</v>
      </c>
      <c r="H1048" s="12" t="str">
        <f t="shared" si="701"/>
        <v>50</v>
      </c>
      <c r="I1048" s="12" t="str">
        <f t="shared" si="701"/>
        <v>0</v>
      </c>
      <c r="J1048" s="12" t="str">
        <f t="shared" si="701"/>
        <v>0</v>
      </c>
      <c r="K1048" s="12" t="str">
        <f t="shared" si="701"/>
        <v>1</v>
      </c>
      <c r="L1048" s="12" t="str">
        <f t="shared" si="701"/>
        <v>50</v>
      </c>
      <c r="M1048" s="12" t="str">
        <f t="shared" si="701"/>
        <v>0</v>
      </c>
      <c r="N1048" s="12" t="str">
        <f t="shared" si="701"/>
        <v>0</v>
      </c>
      <c r="O1048" s="12" t="str">
        <f t="shared" si="701"/>
        <v>1</v>
      </c>
      <c r="P1048" s="12" t="str">
        <f t="shared" si="701"/>
        <v>50</v>
      </c>
      <c r="Q1048" s="12" t="str">
        <f t="shared" si="701"/>
        <v>0</v>
      </c>
      <c r="R1048" s="12" t="str">
        <f t="shared" si="701"/>
        <v>0</v>
      </c>
      <c r="S1048" s="12" t="str">
        <f t="shared" si="701"/>
        <v>1</v>
      </c>
      <c r="T1048" s="12" t="str">
        <f t="shared" si="701"/>
        <v>50</v>
      </c>
      <c r="U1048" s="12" t="str">
        <f t="shared" si="701"/>
        <v>1</v>
      </c>
      <c r="V1048" s="12" t="str">
        <f t="shared" si="701"/>
        <v>50</v>
      </c>
      <c r="W1048" s="12" t="str">
        <f t="shared" si="701"/>
        <v>1</v>
      </c>
      <c r="X1048" s="12" t="str">
        <f t="shared" si="701"/>
        <v>50</v>
      </c>
      <c r="Y1048" s="12" t="str">
        <f t="shared" si="701"/>
        <v>0</v>
      </c>
      <c r="Z1048" s="12" t="str">
        <f t="shared" si="701"/>
        <v>0</v>
      </c>
      <c r="AA1048" s="12" t="str">
        <f t="shared" si="701"/>
        <v>0</v>
      </c>
      <c r="AB1048" s="12" t="str">
        <f t="shared" si="701"/>
        <v>0</v>
      </c>
      <c r="AC1048" s="12" t="str">
        <f t="shared" si="701"/>
        <v>0</v>
      </c>
      <c r="AD1048" s="12" t="str">
        <f t="shared" si="701"/>
        <v>0</v>
      </c>
      <c r="AE1048" s="12" t="str">
        <f t="shared" si="701"/>
        <v>0</v>
      </c>
      <c r="AF1048" s="12" t="str">
        <f t="shared" si="701"/>
        <v>0</v>
      </c>
      <c r="AG1048" s="12" t="str">
        <f t="shared" si="701"/>
        <v>0</v>
      </c>
      <c r="AH1048" s="12" t="str">
        <f t="shared" si="701"/>
        <v>0</v>
      </c>
      <c r="AI1048" s="12" t="str">
        <f t="shared" si="701"/>
        <v>0</v>
      </c>
      <c r="AJ1048" s="12" t="str">
        <f t="shared" si="701"/>
        <v>0</v>
      </c>
    </row>
    <row r="1049" spans="1:36">
      <c r="A1049" s="5" t="str">
        <f t="shared" ref="A1049" si="708">TRIM(A665)</f>
        <v>AUDI</v>
      </c>
      <c r="B1049" t="str">
        <f t="shared" si="701"/>
        <v>OTHER</v>
      </c>
      <c r="C1049" s="12" t="str">
        <f t="shared" si="701"/>
        <v>1985</v>
      </c>
      <c r="D1049" s="12" t="str">
        <f t="shared" si="701"/>
        <v>1</v>
      </c>
      <c r="E1049" s="12" t="str">
        <f t="shared" si="701"/>
        <v>1</v>
      </c>
      <c r="F1049" s="12" t="str">
        <f t="shared" si="701"/>
        <v>100</v>
      </c>
      <c r="G1049" s="12" t="str">
        <f t="shared" si="701"/>
        <v>0</v>
      </c>
      <c r="H1049" s="12" t="str">
        <f t="shared" si="701"/>
        <v>0</v>
      </c>
      <c r="I1049" s="12" t="str">
        <f t="shared" si="701"/>
        <v>0</v>
      </c>
      <c r="J1049" s="12" t="str">
        <f t="shared" si="701"/>
        <v>0</v>
      </c>
      <c r="K1049" s="12" t="str">
        <f t="shared" si="701"/>
        <v>0</v>
      </c>
      <c r="L1049" s="12" t="str">
        <f t="shared" ref="B1049:AJ1056" si="709">TRIM(L665)</f>
        <v>0</v>
      </c>
      <c r="M1049" s="12" t="str">
        <f t="shared" si="709"/>
        <v>0</v>
      </c>
      <c r="N1049" s="12" t="str">
        <f t="shared" si="709"/>
        <v>0</v>
      </c>
      <c r="O1049" s="12" t="str">
        <f t="shared" si="709"/>
        <v>0</v>
      </c>
      <c r="P1049" s="12" t="str">
        <f t="shared" si="709"/>
        <v>0</v>
      </c>
      <c r="Q1049" s="12" t="str">
        <f t="shared" si="709"/>
        <v>0</v>
      </c>
      <c r="R1049" s="12" t="str">
        <f t="shared" si="709"/>
        <v>0</v>
      </c>
      <c r="S1049" s="12" t="str">
        <f t="shared" si="709"/>
        <v>0</v>
      </c>
      <c r="T1049" s="12" t="str">
        <f t="shared" si="709"/>
        <v>0</v>
      </c>
      <c r="U1049" s="12" t="str">
        <f t="shared" si="709"/>
        <v>0</v>
      </c>
      <c r="V1049" s="12" t="str">
        <f t="shared" si="709"/>
        <v>0</v>
      </c>
      <c r="W1049" s="12" t="str">
        <f t="shared" si="709"/>
        <v>0</v>
      </c>
      <c r="X1049" s="12" t="str">
        <f t="shared" si="709"/>
        <v>0</v>
      </c>
      <c r="Y1049" s="12" t="str">
        <f t="shared" si="709"/>
        <v>0</v>
      </c>
      <c r="Z1049" s="12" t="str">
        <f t="shared" si="709"/>
        <v>0</v>
      </c>
      <c r="AA1049" s="12" t="str">
        <f t="shared" si="709"/>
        <v>0</v>
      </c>
      <c r="AB1049" s="12" t="str">
        <f t="shared" si="709"/>
        <v>0</v>
      </c>
      <c r="AC1049" s="12" t="str">
        <f t="shared" si="709"/>
        <v>0</v>
      </c>
      <c r="AD1049" s="12" t="str">
        <f t="shared" si="709"/>
        <v>0</v>
      </c>
      <c r="AE1049" s="12" t="str">
        <f t="shared" si="709"/>
        <v>0</v>
      </c>
      <c r="AF1049" s="12" t="str">
        <f t="shared" si="709"/>
        <v>0</v>
      </c>
      <c r="AG1049" s="12" t="str">
        <f t="shared" si="709"/>
        <v>0</v>
      </c>
      <c r="AH1049" s="12" t="str">
        <f t="shared" si="709"/>
        <v>0</v>
      </c>
      <c r="AI1049" s="12" t="str">
        <f t="shared" si="709"/>
        <v>0</v>
      </c>
      <c r="AJ1049" s="12" t="str">
        <f t="shared" si="709"/>
        <v>0</v>
      </c>
    </row>
    <row r="1050" spans="1:36">
      <c r="A1050" s="5" t="str">
        <f t="shared" ref="A1050" si="710">TRIM(A666)</f>
        <v>AUDI</v>
      </c>
      <c r="B1050" t="str">
        <f t="shared" si="709"/>
        <v>OTHER</v>
      </c>
      <c r="C1050" s="12" t="str">
        <f t="shared" si="709"/>
        <v>1986</v>
      </c>
      <c r="D1050" s="12" t="str">
        <f t="shared" si="709"/>
        <v>1</v>
      </c>
      <c r="E1050" s="12" t="str">
        <f t="shared" si="709"/>
        <v>1</v>
      </c>
      <c r="F1050" s="12" t="str">
        <f t="shared" si="709"/>
        <v>100</v>
      </c>
      <c r="G1050" s="12" t="str">
        <f t="shared" si="709"/>
        <v>0</v>
      </c>
      <c r="H1050" s="12" t="str">
        <f t="shared" si="709"/>
        <v>0</v>
      </c>
      <c r="I1050" s="12" t="str">
        <f t="shared" si="709"/>
        <v>0</v>
      </c>
      <c r="J1050" s="12" t="str">
        <f t="shared" si="709"/>
        <v>0</v>
      </c>
      <c r="K1050" s="12" t="str">
        <f t="shared" si="709"/>
        <v>0</v>
      </c>
      <c r="L1050" s="12" t="str">
        <f t="shared" si="709"/>
        <v>0</v>
      </c>
      <c r="M1050" s="12" t="str">
        <f t="shared" si="709"/>
        <v>0</v>
      </c>
      <c r="N1050" s="12" t="str">
        <f t="shared" si="709"/>
        <v>0</v>
      </c>
      <c r="O1050" s="12" t="str">
        <f t="shared" si="709"/>
        <v>0</v>
      </c>
      <c r="P1050" s="12" t="str">
        <f t="shared" si="709"/>
        <v>0</v>
      </c>
      <c r="Q1050" s="12" t="str">
        <f t="shared" si="709"/>
        <v>0</v>
      </c>
      <c r="R1050" s="12" t="str">
        <f t="shared" si="709"/>
        <v>0</v>
      </c>
      <c r="S1050" s="12" t="str">
        <f t="shared" si="709"/>
        <v>0</v>
      </c>
      <c r="T1050" s="12" t="str">
        <f t="shared" si="709"/>
        <v>0</v>
      </c>
      <c r="U1050" s="12" t="str">
        <f t="shared" si="709"/>
        <v>0</v>
      </c>
      <c r="V1050" s="12" t="str">
        <f t="shared" si="709"/>
        <v>0</v>
      </c>
      <c r="W1050" s="12" t="str">
        <f t="shared" si="709"/>
        <v>0</v>
      </c>
      <c r="X1050" s="12" t="str">
        <f t="shared" si="709"/>
        <v>0</v>
      </c>
      <c r="Y1050" s="12" t="str">
        <f t="shared" si="709"/>
        <v>0</v>
      </c>
      <c r="Z1050" s="12" t="str">
        <f t="shared" si="709"/>
        <v>0</v>
      </c>
      <c r="AA1050" s="12" t="str">
        <f t="shared" si="709"/>
        <v>0</v>
      </c>
      <c r="AB1050" s="12" t="str">
        <f t="shared" si="709"/>
        <v>0</v>
      </c>
      <c r="AC1050" s="12" t="str">
        <f t="shared" si="709"/>
        <v>0</v>
      </c>
      <c r="AD1050" s="12" t="str">
        <f t="shared" si="709"/>
        <v>0</v>
      </c>
      <c r="AE1050" s="12" t="str">
        <f t="shared" si="709"/>
        <v>0</v>
      </c>
      <c r="AF1050" s="12" t="str">
        <f t="shared" si="709"/>
        <v>0</v>
      </c>
      <c r="AG1050" s="12" t="str">
        <f t="shared" si="709"/>
        <v>0</v>
      </c>
      <c r="AH1050" s="12" t="str">
        <f t="shared" si="709"/>
        <v>0</v>
      </c>
      <c r="AI1050" s="12" t="str">
        <f t="shared" si="709"/>
        <v>0</v>
      </c>
      <c r="AJ1050" s="12" t="str">
        <f t="shared" si="709"/>
        <v>0</v>
      </c>
    </row>
    <row r="1051" spans="1:36">
      <c r="A1051" s="5" t="str">
        <f t="shared" ref="A1051" si="711">TRIM(A667)</f>
        <v>AUDI</v>
      </c>
      <c r="B1051" t="str">
        <f t="shared" si="709"/>
        <v>OTHER</v>
      </c>
      <c r="C1051" s="12" t="str">
        <f t="shared" si="709"/>
        <v>1987</v>
      </c>
      <c r="D1051" s="12" t="str">
        <f t="shared" si="709"/>
        <v>4</v>
      </c>
      <c r="E1051" s="12" t="str">
        <f t="shared" si="709"/>
        <v>2</v>
      </c>
      <c r="F1051" s="12" t="str">
        <f t="shared" si="709"/>
        <v>50</v>
      </c>
      <c r="G1051" s="12" t="str">
        <f t="shared" si="709"/>
        <v>2</v>
      </c>
      <c r="H1051" s="12" t="str">
        <f t="shared" si="709"/>
        <v>50</v>
      </c>
      <c r="I1051" s="12" t="str">
        <f t="shared" si="709"/>
        <v>1</v>
      </c>
      <c r="J1051" s="12" t="str">
        <f t="shared" si="709"/>
        <v>25</v>
      </c>
      <c r="K1051" s="12" t="str">
        <f t="shared" si="709"/>
        <v>2</v>
      </c>
      <c r="L1051" s="12" t="str">
        <f t="shared" si="709"/>
        <v>50</v>
      </c>
      <c r="M1051" s="12" t="str">
        <f t="shared" si="709"/>
        <v>2</v>
      </c>
      <c r="N1051" s="12" t="str">
        <f t="shared" si="709"/>
        <v>50</v>
      </c>
      <c r="O1051" s="12" t="str">
        <f t="shared" si="709"/>
        <v>1</v>
      </c>
      <c r="P1051" s="12" t="str">
        <f t="shared" si="709"/>
        <v>25</v>
      </c>
      <c r="Q1051" s="12" t="str">
        <f t="shared" si="709"/>
        <v>0</v>
      </c>
      <c r="R1051" s="12" t="str">
        <f t="shared" si="709"/>
        <v>0</v>
      </c>
      <c r="S1051" s="12" t="str">
        <f t="shared" si="709"/>
        <v>1</v>
      </c>
      <c r="T1051" s="12" t="str">
        <f t="shared" si="709"/>
        <v>25</v>
      </c>
      <c r="U1051" s="12" t="str">
        <f t="shared" si="709"/>
        <v>0</v>
      </c>
      <c r="V1051" s="12" t="str">
        <f t="shared" si="709"/>
        <v>0</v>
      </c>
      <c r="W1051" s="12" t="str">
        <f t="shared" si="709"/>
        <v>1</v>
      </c>
      <c r="X1051" s="12" t="str">
        <f t="shared" si="709"/>
        <v>25</v>
      </c>
      <c r="Y1051" s="12" t="str">
        <f t="shared" si="709"/>
        <v>1</v>
      </c>
      <c r="Z1051" s="12" t="str">
        <f t="shared" si="709"/>
        <v>25</v>
      </c>
      <c r="AA1051" s="12" t="str">
        <f t="shared" si="709"/>
        <v>0</v>
      </c>
      <c r="AB1051" s="12" t="str">
        <f t="shared" si="709"/>
        <v>0</v>
      </c>
      <c r="AC1051" s="12" t="str">
        <f t="shared" si="709"/>
        <v>1</v>
      </c>
      <c r="AD1051" s="12" t="str">
        <f t="shared" si="709"/>
        <v>25</v>
      </c>
      <c r="AE1051" s="12" t="str">
        <f t="shared" si="709"/>
        <v>0</v>
      </c>
      <c r="AF1051" s="12" t="str">
        <f t="shared" si="709"/>
        <v>0</v>
      </c>
      <c r="AG1051" s="12" t="str">
        <f t="shared" si="709"/>
        <v>0</v>
      </c>
      <c r="AH1051" s="12" t="str">
        <f t="shared" si="709"/>
        <v>0</v>
      </c>
      <c r="AI1051" s="12" t="str">
        <f t="shared" si="709"/>
        <v>0</v>
      </c>
      <c r="AJ1051" s="12" t="str">
        <f t="shared" si="709"/>
        <v>0</v>
      </c>
    </row>
    <row r="1052" spans="1:36">
      <c r="A1052" s="5" t="str">
        <f t="shared" ref="A1052" si="712">TRIM(A668)</f>
        <v>AUDI</v>
      </c>
      <c r="B1052" t="str">
        <f t="shared" si="709"/>
        <v>OTHER</v>
      </c>
      <c r="C1052" s="12" t="str">
        <f t="shared" si="709"/>
        <v>1988</v>
      </c>
      <c r="D1052" s="12" t="str">
        <f t="shared" si="709"/>
        <v>2</v>
      </c>
      <c r="E1052" s="12" t="str">
        <f t="shared" si="709"/>
        <v>1</v>
      </c>
      <c r="F1052" s="12" t="str">
        <f t="shared" si="709"/>
        <v>50</v>
      </c>
      <c r="G1052" s="12" t="str">
        <f t="shared" si="709"/>
        <v>1</v>
      </c>
      <c r="H1052" s="12" t="str">
        <f t="shared" si="709"/>
        <v>50</v>
      </c>
      <c r="I1052" s="12" t="str">
        <f t="shared" si="709"/>
        <v>0</v>
      </c>
      <c r="J1052" s="12" t="str">
        <f t="shared" si="709"/>
        <v>0</v>
      </c>
      <c r="K1052" s="12" t="str">
        <f t="shared" si="709"/>
        <v>0</v>
      </c>
      <c r="L1052" s="12" t="str">
        <f t="shared" si="709"/>
        <v>0</v>
      </c>
      <c r="M1052" s="12" t="str">
        <f t="shared" si="709"/>
        <v>0</v>
      </c>
      <c r="N1052" s="12" t="str">
        <f t="shared" si="709"/>
        <v>0</v>
      </c>
      <c r="O1052" s="12" t="str">
        <f t="shared" si="709"/>
        <v>1</v>
      </c>
      <c r="P1052" s="12" t="str">
        <f t="shared" si="709"/>
        <v>50</v>
      </c>
      <c r="Q1052" s="12" t="str">
        <f t="shared" si="709"/>
        <v>0</v>
      </c>
      <c r="R1052" s="12" t="str">
        <f t="shared" si="709"/>
        <v>0</v>
      </c>
      <c r="S1052" s="12" t="str">
        <f t="shared" si="709"/>
        <v>0</v>
      </c>
      <c r="T1052" s="12" t="str">
        <f t="shared" si="709"/>
        <v>0</v>
      </c>
      <c r="U1052" s="12" t="str">
        <f t="shared" si="709"/>
        <v>0</v>
      </c>
      <c r="V1052" s="12" t="str">
        <f t="shared" si="709"/>
        <v>0</v>
      </c>
      <c r="W1052" s="12" t="str">
        <f t="shared" si="709"/>
        <v>0</v>
      </c>
      <c r="X1052" s="12" t="str">
        <f t="shared" si="709"/>
        <v>0</v>
      </c>
      <c r="Y1052" s="12" t="str">
        <f t="shared" si="709"/>
        <v>0</v>
      </c>
      <c r="Z1052" s="12" t="str">
        <f t="shared" si="709"/>
        <v>0</v>
      </c>
      <c r="AA1052" s="12" t="str">
        <f t="shared" si="709"/>
        <v>0</v>
      </c>
      <c r="AB1052" s="12" t="str">
        <f t="shared" si="709"/>
        <v>0</v>
      </c>
      <c r="AC1052" s="12" t="str">
        <f t="shared" si="709"/>
        <v>1</v>
      </c>
      <c r="AD1052" s="12" t="str">
        <f t="shared" si="709"/>
        <v>50</v>
      </c>
      <c r="AE1052" s="12" t="str">
        <f t="shared" si="709"/>
        <v>0</v>
      </c>
      <c r="AF1052" s="12" t="str">
        <f t="shared" si="709"/>
        <v>0</v>
      </c>
      <c r="AG1052" s="12" t="str">
        <f t="shared" si="709"/>
        <v>0</v>
      </c>
      <c r="AH1052" s="12" t="str">
        <f t="shared" si="709"/>
        <v>0</v>
      </c>
      <c r="AI1052" s="12" t="str">
        <f t="shared" si="709"/>
        <v>0</v>
      </c>
      <c r="AJ1052" s="12" t="str">
        <f t="shared" si="709"/>
        <v>0</v>
      </c>
    </row>
    <row r="1053" spans="1:36">
      <c r="A1053" s="5" t="str">
        <f t="shared" ref="A1053" si="713">TRIM(A669)</f>
        <v>AUDI</v>
      </c>
      <c r="B1053" t="str">
        <f t="shared" si="709"/>
        <v>OTHER</v>
      </c>
      <c r="C1053" s="12" t="str">
        <f t="shared" si="709"/>
        <v>1989</v>
      </c>
      <c r="D1053" s="12" t="str">
        <f t="shared" si="709"/>
        <v>1</v>
      </c>
      <c r="E1053" s="12" t="str">
        <f t="shared" si="709"/>
        <v>0</v>
      </c>
      <c r="F1053" s="12" t="str">
        <f t="shared" si="709"/>
        <v>0</v>
      </c>
      <c r="G1053" s="12" t="str">
        <f t="shared" si="709"/>
        <v>1</v>
      </c>
      <c r="H1053" s="12" t="str">
        <f t="shared" si="709"/>
        <v>100</v>
      </c>
      <c r="I1053" s="12" t="str">
        <f t="shared" si="709"/>
        <v>1</v>
      </c>
      <c r="J1053" s="12" t="str">
        <f t="shared" si="709"/>
        <v>100</v>
      </c>
      <c r="K1053" s="12" t="str">
        <f t="shared" si="709"/>
        <v>1</v>
      </c>
      <c r="L1053" s="12" t="str">
        <f t="shared" si="709"/>
        <v>100</v>
      </c>
      <c r="M1053" s="12" t="str">
        <f t="shared" si="709"/>
        <v>0</v>
      </c>
      <c r="N1053" s="12" t="str">
        <f t="shared" si="709"/>
        <v>0</v>
      </c>
      <c r="O1053" s="12" t="str">
        <f t="shared" si="709"/>
        <v>1</v>
      </c>
      <c r="P1053" s="12" t="str">
        <f t="shared" si="709"/>
        <v>100</v>
      </c>
      <c r="Q1053" s="12" t="str">
        <f t="shared" si="709"/>
        <v>0</v>
      </c>
      <c r="R1053" s="12" t="str">
        <f t="shared" si="709"/>
        <v>0</v>
      </c>
      <c r="S1053" s="12" t="str">
        <f t="shared" si="709"/>
        <v>1</v>
      </c>
      <c r="T1053" s="12" t="str">
        <f t="shared" si="709"/>
        <v>100</v>
      </c>
      <c r="U1053" s="12" t="str">
        <f t="shared" si="709"/>
        <v>1</v>
      </c>
      <c r="V1053" s="12" t="str">
        <f t="shared" si="709"/>
        <v>100</v>
      </c>
      <c r="W1053" s="12" t="str">
        <f t="shared" si="709"/>
        <v>0</v>
      </c>
      <c r="X1053" s="12" t="str">
        <f t="shared" si="709"/>
        <v>0</v>
      </c>
      <c r="Y1053" s="12" t="str">
        <f t="shared" si="709"/>
        <v>0</v>
      </c>
      <c r="Z1053" s="12" t="str">
        <f t="shared" si="709"/>
        <v>0</v>
      </c>
      <c r="AA1053" s="12" t="str">
        <f t="shared" si="709"/>
        <v>1</v>
      </c>
      <c r="AB1053" s="12" t="str">
        <f t="shared" si="709"/>
        <v>100</v>
      </c>
      <c r="AC1053" s="12" t="str">
        <f t="shared" si="709"/>
        <v>0</v>
      </c>
      <c r="AD1053" s="12" t="str">
        <f t="shared" si="709"/>
        <v>0</v>
      </c>
      <c r="AE1053" s="12" t="str">
        <f t="shared" si="709"/>
        <v>0</v>
      </c>
      <c r="AF1053" s="12" t="str">
        <f t="shared" si="709"/>
        <v>0</v>
      </c>
      <c r="AG1053" s="12" t="str">
        <f t="shared" si="709"/>
        <v>0</v>
      </c>
      <c r="AH1053" s="12" t="str">
        <f t="shared" si="709"/>
        <v>0</v>
      </c>
      <c r="AI1053" s="12" t="str">
        <f t="shared" si="709"/>
        <v>0</v>
      </c>
      <c r="AJ1053" s="12" t="str">
        <f t="shared" si="709"/>
        <v>0</v>
      </c>
    </row>
    <row r="1054" spans="1:36">
      <c r="A1054" s="5" t="str">
        <f t="shared" ref="A1054" si="714">TRIM(A670)</f>
        <v>AUDI</v>
      </c>
      <c r="B1054" t="str">
        <f t="shared" si="709"/>
        <v>OTHER</v>
      </c>
      <c r="C1054" s="12" t="str">
        <f t="shared" si="709"/>
        <v>1990</v>
      </c>
      <c r="D1054" s="12" t="str">
        <f t="shared" si="709"/>
        <v>2</v>
      </c>
      <c r="E1054" s="12" t="str">
        <f t="shared" si="709"/>
        <v>2</v>
      </c>
      <c r="F1054" s="12" t="str">
        <f t="shared" si="709"/>
        <v>100</v>
      </c>
      <c r="G1054" s="12" t="str">
        <f t="shared" si="709"/>
        <v>0</v>
      </c>
      <c r="H1054" s="12" t="str">
        <f t="shared" si="709"/>
        <v>0</v>
      </c>
      <c r="I1054" s="12" t="str">
        <f t="shared" si="709"/>
        <v>0</v>
      </c>
      <c r="J1054" s="12" t="str">
        <f t="shared" si="709"/>
        <v>0</v>
      </c>
      <c r="K1054" s="12" t="str">
        <f t="shared" si="709"/>
        <v>0</v>
      </c>
      <c r="L1054" s="12" t="str">
        <f t="shared" si="709"/>
        <v>0</v>
      </c>
      <c r="M1054" s="12" t="str">
        <f t="shared" si="709"/>
        <v>0</v>
      </c>
      <c r="N1054" s="12" t="str">
        <f t="shared" si="709"/>
        <v>0</v>
      </c>
      <c r="O1054" s="12" t="str">
        <f t="shared" si="709"/>
        <v>0</v>
      </c>
      <c r="P1054" s="12" t="str">
        <f t="shared" si="709"/>
        <v>0</v>
      </c>
      <c r="Q1054" s="12" t="str">
        <f t="shared" si="709"/>
        <v>0</v>
      </c>
      <c r="R1054" s="12" t="str">
        <f t="shared" si="709"/>
        <v>0</v>
      </c>
      <c r="S1054" s="12" t="str">
        <f t="shared" si="709"/>
        <v>0</v>
      </c>
      <c r="T1054" s="12" t="str">
        <f t="shared" si="709"/>
        <v>0</v>
      </c>
      <c r="U1054" s="12" t="str">
        <f t="shared" si="709"/>
        <v>0</v>
      </c>
      <c r="V1054" s="12" t="str">
        <f t="shared" si="709"/>
        <v>0</v>
      </c>
      <c r="W1054" s="12" t="str">
        <f t="shared" si="709"/>
        <v>0</v>
      </c>
      <c r="X1054" s="12" t="str">
        <f t="shared" si="709"/>
        <v>0</v>
      </c>
      <c r="Y1054" s="12" t="str">
        <f t="shared" si="709"/>
        <v>0</v>
      </c>
      <c r="Z1054" s="12" t="str">
        <f t="shared" si="709"/>
        <v>0</v>
      </c>
      <c r="AA1054" s="12" t="str">
        <f t="shared" si="709"/>
        <v>0</v>
      </c>
      <c r="AB1054" s="12" t="str">
        <f t="shared" si="709"/>
        <v>0</v>
      </c>
      <c r="AC1054" s="12" t="str">
        <f t="shared" si="709"/>
        <v>0</v>
      </c>
      <c r="AD1054" s="12" t="str">
        <f t="shared" si="709"/>
        <v>0</v>
      </c>
      <c r="AE1054" s="12" t="str">
        <f t="shared" si="709"/>
        <v>0</v>
      </c>
      <c r="AF1054" s="12" t="str">
        <f t="shared" si="709"/>
        <v>0</v>
      </c>
      <c r="AG1054" s="12" t="str">
        <f t="shared" si="709"/>
        <v>0</v>
      </c>
      <c r="AH1054" s="12" t="str">
        <f t="shared" si="709"/>
        <v>0</v>
      </c>
      <c r="AI1054" s="12" t="str">
        <f t="shared" si="709"/>
        <v>0</v>
      </c>
      <c r="AJ1054" s="12" t="str">
        <f t="shared" si="709"/>
        <v>0</v>
      </c>
    </row>
    <row r="1055" spans="1:36">
      <c r="A1055" s="5" t="str">
        <f t="shared" ref="A1055" si="715">TRIM(A671)</f>
        <v>AUDI</v>
      </c>
      <c r="B1055" t="str">
        <f t="shared" si="709"/>
        <v>OTHER</v>
      </c>
      <c r="C1055" s="12" t="str">
        <f t="shared" si="709"/>
        <v>1991</v>
      </c>
      <c r="D1055" s="12" t="str">
        <f t="shared" si="709"/>
        <v>4</v>
      </c>
      <c r="E1055" s="12" t="str">
        <f t="shared" si="709"/>
        <v>0</v>
      </c>
      <c r="F1055" s="12" t="str">
        <f t="shared" si="709"/>
        <v>0</v>
      </c>
      <c r="G1055" s="12" t="str">
        <f t="shared" si="709"/>
        <v>4</v>
      </c>
      <c r="H1055" s="12" t="str">
        <f t="shared" si="709"/>
        <v>100</v>
      </c>
      <c r="I1055" s="12" t="str">
        <f t="shared" si="709"/>
        <v>1</v>
      </c>
      <c r="J1055" s="12" t="str">
        <f t="shared" si="709"/>
        <v>25</v>
      </c>
      <c r="K1055" s="12" t="str">
        <f t="shared" si="709"/>
        <v>2</v>
      </c>
      <c r="L1055" s="12" t="str">
        <f t="shared" si="709"/>
        <v>50</v>
      </c>
      <c r="M1055" s="12" t="str">
        <f t="shared" si="709"/>
        <v>2</v>
      </c>
      <c r="N1055" s="12" t="str">
        <f t="shared" si="709"/>
        <v>50</v>
      </c>
      <c r="O1055" s="12" t="str">
        <f t="shared" si="709"/>
        <v>1</v>
      </c>
      <c r="P1055" s="12" t="str">
        <f t="shared" si="709"/>
        <v>25</v>
      </c>
      <c r="Q1055" s="12" t="str">
        <f t="shared" si="709"/>
        <v>2</v>
      </c>
      <c r="R1055" s="12" t="str">
        <f t="shared" si="709"/>
        <v>50</v>
      </c>
      <c r="S1055" s="12" t="str">
        <f t="shared" si="709"/>
        <v>2</v>
      </c>
      <c r="T1055" s="12" t="str">
        <f t="shared" si="709"/>
        <v>50</v>
      </c>
      <c r="U1055" s="12" t="str">
        <f t="shared" si="709"/>
        <v>1</v>
      </c>
      <c r="V1055" s="12" t="str">
        <f t="shared" si="709"/>
        <v>25</v>
      </c>
      <c r="W1055" s="12" t="str">
        <f t="shared" si="709"/>
        <v>2</v>
      </c>
      <c r="X1055" s="12" t="str">
        <f t="shared" si="709"/>
        <v>50</v>
      </c>
      <c r="Y1055" s="12" t="str">
        <f t="shared" si="709"/>
        <v>0</v>
      </c>
      <c r="Z1055" s="12" t="str">
        <f t="shared" si="709"/>
        <v>0</v>
      </c>
      <c r="AA1055" s="12" t="str">
        <f t="shared" si="709"/>
        <v>1</v>
      </c>
      <c r="AB1055" s="12" t="str">
        <f t="shared" si="709"/>
        <v>25</v>
      </c>
      <c r="AC1055" s="12" t="str">
        <f t="shared" si="709"/>
        <v>2</v>
      </c>
      <c r="AD1055" s="12" t="str">
        <f t="shared" si="709"/>
        <v>50</v>
      </c>
      <c r="AE1055" s="12" t="str">
        <f t="shared" si="709"/>
        <v>1</v>
      </c>
      <c r="AF1055" s="12" t="str">
        <f t="shared" si="709"/>
        <v>25</v>
      </c>
      <c r="AG1055" s="12" t="str">
        <f t="shared" si="709"/>
        <v>1</v>
      </c>
      <c r="AH1055" s="12" t="str">
        <f t="shared" si="709"/>
        <v>25</v>
      </c>
      <c r="AI1055" s="12" t="str">
        <f t="shared" si="709"/>
        <v>0</v>
      </c>
      <c r="AJ1055" s="12" t="str">
        <f t="shared" si="709"/>
        <v>0</v>
      </c>
    </row>
    <row r="1056" spans="1:36">
      <c r="A1056" s="5" t="str">
        <f t="shared" ref="A1056" si="716">TRIM(A672)</f>
        <v>AUDI</v>
      </c>
      <c r="B1056" t="str">
        <f t="shared" si="709"/>
        <v>OTHER</v>
      </c>
      <c r="C1056" s="12" t="str">
        <f t="shared" si="709"/>
        <v>1992</v>
      </c>
      <c r="D1056" s="12" t="str">
        <f t="shared" si="709"/>
        <v>1</v>
      </c>
      <c r="E1056" s="12" t="str">
        <f t="shared" si="709"/>
        <v>1</v>
      </c>
      <c r="F1056" s="12" t="str">
        <f t="shared" si="709"/>
        <v>100</v>
      </c>
      <c r="G1056" s="12" t="str">
        <f t="shared" si="709"/>
        <v>0</v>
      </c>
      <c r="H1056" s="12" t="str">
        <f t="shared" si="709"/>
        <v>0</v>
      </c>
      <c r="I1056" s="12" t="str">
        <f t="shared" si="709"/>
        <v>0</v>
      </c>
      <c r="J1056" s="12" t="str">
        <f t="shared" si="709"/>
        <v>0</v>
      </c>
      <c r="K1056" s="12" t="str">
        <f t="shared" si="709"/>
        <v>0</v>
      </c>
      <c r="L1056" s="12" t="str">
        <f t="shared" si="709"/>
        <v>0</v>
      </c>
      <c r="M1056" s="12" t="str">
        <f t="shared" si="709"/>
        <v>0</v>
      </c>
      <c r="N1056" s="12" t="str">
        <f t="shared" si="709"/>
        <v>0</v>
      </c>
      <c r="O1056" s="12" t="str">
        <f t="shared" si="709"/>
        <v>0</v>
      </c>
      <c r="P1056" s="12" t="str">
        <f t="shared" si="709"/>
        <v>0</v>
      </c>
      <c r="Q1056" s="12" t="str">
        <f t="shared" si="709"/>
        <v>0</v>
      </c>
      <c r="R1056" s="12" t="str">
        <f t="shared" si="709"/>
        <v>0</v>
      </c>
      <c r="S1056" s="12" t="str">
        <f t="shared" si="709"/>
        <v>0</v>
      </c>
      <c r="T1056" s="12" t="str">
        <f t="shared" si="709"/>
        <v>0</v>
      </c>
      <c r="U1056" s="12" t="str">
        <f t="shared" si="709"/>
        <v>0</v>
      </c>
      <c r="V1056" s="12" t="str">
        <f t="shared" ref="B1056:AJ1063" si="717">TRIM(V672)</f>
        <v>0</v>
      </c>
      <c r="W1056" s="12" t="str">
        <f t="shared" si="717"/>
        <v>0</v>
      </c>
      <c r="X1056" s="12" t="str">
        <f t="shared" si="717"/>
        <v>0</v>
      </c>
      <c r="Y1056" s="12" t="str">
        <f t="shared" si="717"/>
        <v>0</v>
      </c>
      <c r="Z1056" s="12" t="str">
        <f t="shared" si="717"/>
        <v>0</v>
      </c>
      <c r="AA1056" s="12" t="str">
        <f t="shared" si="717"/>
        <v>0</v>
      </c>
      <c r="AB1056" s="12" t="str">
        <f t="shared" si="717"/>
        <v>0</v>
      </c>
      <c r="AC1056" s="12" t="str">
        <f t="shared" si="717"/>
        <v>0</v>
      </c>
      <c r="AD1056" s="12" t="str">
        <f t="shared" si="717"/>
        <v>0</v>
      </c>
      <c r="AE1056" s="12" t="str">
        <f t="shared" si="717"/>
        <v>0</v>
      </c>
      <c r="AF1056" s="12" t="str">
        <f t="shared" si="717"/>
        <v>0</v>
      </c>
      <c r="AG1056" s="12" t="str">
        <f t="shared" si="717"/>
        <v>0</v>
      </c>
      <c r="AH1056" s="12" t="str">
        <f t="shared" si="717"/>
        <v>0</v>
      </c>
      <c r="AI1056" s="12" t="str">
        <f t="shared" si="717"/>
        <v>0</v>
      </c>
      <c r="AJ1056" s="12" t="str">
        <f t="shared" si="717"/>
        <v>0</v>
      </c>
    </row>
    <row r="1057" spans="1:36">
      <c r="A1057" s="5" t="str">
        <f t="shared" ref="A1057" si="718">TRIM(A673)</f>
        <v>AUDI</v>
      </c>
      <c r="B1057" t="str">
        <f t="shared" si="717"/>
        <v>OTHER</v>
      </c>
      <c r="C1057" s="12" t="str">
        <f t="shared" si="717"/>
        <v>1993</v>
      </c>
      <c r="D1057" s="12" t="str">
        <f t="shared" si="717"/>
        <v>1</v>
      </c>
      <c r="E1057" s="12" t="str">
        <f t="shared" si="717"/>
        <v>0</v>
      </c>
      <c r="F1057" s="12" t="str">
        <f t="shared" si="717"/>
        <v>0</v>
      </c>
      <c r="G1057" s="12" t="str">
        <f t="shared" si="717"/>
        <v>1</v>
      </c>
      <c r="H1057" s="12" t="str">
        <f t="shared" si="717"/>
        <v>100</v>
      </c>
      <c r="I1057" s="12" t="str">
        <f t="shared" si="717"/>
        <v>0</v>
      </c>
      <c r="J1057" s="12" t="str">
        <f t="shared" si="717"/>
        <v>0</v>
      </c>
      <c r="K1057" s="12" t="str">
        <f t="shared" si="717"/>
        <v>1</v>
      </c>
      <c r="L1057" s="12" t="str">
        <f t="shared" si="717"/>
        <v>100</v>
      </c>
      <c r="M1057" s="12" t="str">
        <f t="shared" si="717"/>
        <v>0</v>
      </c>
      <c r="N1057" s="12" t="str">
        <f t="shared" si="717"/>
        <v>0</v>
      </c>
      <c r="O1057" s="12" t="str">
        <f t="shared" si="717"/>
        <v>0</v>
      </c>
      <c r="P1057" s="12" t="str">
        <f t="shared" si="717"/>
        <v>0</v>
      </c>
      <c r="Q1057" s="12" t="str">
        <f t="shared" si="717"/>
        <v>1</v>
      </c>
      <c r="R1057" s="12" t="str">
        <f t="shared" si="717"/>
        <v>100</v>
      </c>
      <c r="S1057" s="12" t="str">
        <f t="shared" si="717"/>
        <v>0</v>
      </c>
      <c r="T1057" s="12" t="str">
        <f t="shared" si="717"/>
        <v>0</v>
      </c>
      <c r="U1057" s="12" t="str">
        <f t="shared" si="717"/>
        <v>0</v>
      </c>
      <c r="V1057" s="12" t="str">
        <f t="shared" si="717"/>
        <v>0</v>
      </c>
      <c r="W1057" s="12" t="str">
        <f t="shared" si="717"/>
        <v>0</v>
      </c>
      <c r="X1057" s="12" t="str">
        <f t="shared" si="717"/>
        <v>0</v>
      </c>
      <c r="Y1057" s="12" t="str">
        <f t="shared" si="717"/>
        <v>1</v>
      </c>
      <c r="Z1057" s="12" t="str">
        <f t="shared" si="717"/>
        <v>100</v>
      </c>
      <c r="AA1057" s="12" t="str">
        <f t="shared" si="717"/>
        <v>1</v>
      </c>
      <c r="AB1057" s="12" t="str">
        <f t="shared" si="717"/>
        <v>100</v>
      </c>
      <c r="AC1057" s="12" t="str">
        <f t="shared" si="717"/>
        <v>0</v>
      </c>
      <c r="AD1057" s="12" t="str">
        <f t="shared" si="717"/>
        <v>0</v>
      </c>
      <c r="AE1057" s="12" t="str">
        <f t="shared" si="717"/>
        <v>0</v>
      </c>
      <c r="AF1057" s="12" t="str">
        <f t="shared" si="717"/>
        <v>0</v>
      </c>
      <c r="AG1057" s="12" t="str">
        <f t="shared" si="717"/>
        <v>0</v>
      </c>
      <c r="AH1057" s="12" t="str">
        <f t="shared" si="717"/>
        <v>0</v>
      </c>
      <c r="AI1057" s="12" t="str">
        <f t="shared" si="717"/>
        <v>0</v>
      </c>
      <c r="AJ1057" s="12" t="str">
        <f t="shared" si="717"/>
        <v>0</v>
      </c>
    </row>
    <row r="1058" spans="1:36">
      <c r="A1058" s="5" t="str">
        <f t="shared" ref="A1058" si="719">TRIM(A674)</f>
        <v>AUDI</v>
      </c>
      <c r="B1058" t="str">
        <f t="shared" si="717"/>
        <v>OTHER</v>
      </c>
      <c r="C1058" s="12" t="str">
        <f t="shared" si="717"/>
        <v>1994</v>
      </c>
      <c r="D1058" s="12" t="str">
        <f t="shared" si="717"/>
        <v>9</v>
      </c>
      <c r="E1058" s="12" t="str">
        <f t="shared" si="717"/>
        <v>3</v>
      </c>
      <c r="F1058" s="12" t="str">
        <f t="shared" si="717"/>
        <v>33.3</v>
      </c>
      <c r="G1058" s="12" t="str">
        <f t="shared" si="717"/>
        <v>6</v>
      </c>
      <c r="H1058" s="12" t="str">
        <f t="shared" si="717"/>
        <v>66.7</v>
      </c>
      <c r="I1058" s="12" t="str">
        <f t="shared" si="717"/>
        <v>1</v>
      </c>
      <c r="J1058" s="12" t="str">
        <f t="shared" si="717"/>
        <v>11.1</v>
      </c>
      <c r="K1058" s="12" t="str">
        <f t="shared" si="717"/>
        <v>3</v>
      </c>
      <c r="L1058" s="12" t="str">
        <f t="shared" si="717"/>
        <v>33.3</v>
      </c>
      <c r="M1058" s="12" t="str">
        <f t="shared" si="717"/>
        <v>2</v>
      </c>
      <c r="N1058" s="12" t="str">
        <f t="shared" si="717"/>
        <v>22.2</v>
      </c>
      <c r="O1058" s="12" t="str">
        <f t="shared" si="717"/>
        <v>2</v>
      </c>
      <c r="P1058" s="12" t="str">
        <f t="shared" si="717"/>
        <v>22.2</v>
      </c>
      <c r="Q1058" s="12" t="str">
        <f t="shared" si="717"/>
        <v>0</v>
      </c>
      <c r="R1058" s="12" t="str">
        <f t="shared" si="717"/>
        <v>0</v>
      </c>
      <c r="S1058" s="12" t="str">
        <f t="shared" si="717"/>
        <v>1</v>
      </c>
      <c r="T1058" s="12" t="str">
        <f t="shared" si="717"/>
        <v>11.1</v>
      </c>
      <c r="U1058" s="12" t="str">
        <f t="shared" si="717"/>
        <v>1</v>
      </c>
      <c r="V1058" s="12" t="str">
        <f t="shared" si="717"/>
        <v>11.1</v>
      </c>
      <c r="W1058" s="12" t="str">
        <f t="shared" si="717"/>
        <v>2</v>
      </c>
      <c r="X1058" s="12" t="str">
        <f t="shared" si="717"/>
        <v>22.2</v>
      </c>
      <c r="Y1058" s="12" t="str">
        <f t="shared" si="717"/>
        <v>1</v>
      </c>
      <c r="Z1058" s="12" t="str">
        <f t="shared" si="717"/>
        <v>11.1</v>
      </c>
      <c r="AA1058" s="12" t="str">
        <f t="shared" si="717"/>
        <v>0</v>
      </c>
      <c r="AB1058" s="12" t="str">
        <f t="shared" si="717"/>
        <v>0</v>
      </c>
      <c r="AC1058" s="12" t="str">
        <f t="shared" si="717"/>
        <v>2</v>
      </c>
      <c r="AD1058" s="12" t="str">
        <f t="shared" si="717"/>
        <v>22.2</v>
      </c>
      <c r="AE1058" s="12" t="str">
        <f t="shared" si="717"/>
        <v>2</v>
      </c>
      <c r="AF1058" s="12" t="str">
        <f t="shared" si="717"/>
        <v>22.2</v>
      </c>
      <c r="AG1058" s="12" t="str">
        <f t="shared" si="717"/>
        <v>0</v>
      </c>
      <c r="AH1058" s="12" t="str">
        <f t="shared" si="717"/>
        <v>0</v>
      </c>
      <c r="AI1058" s="12" t="str">
        <f t="shared" si="717"/>
        <v>0</v>
      </c>
      <c r="AJ1058" s="12" t="str">
        <f t="shared" si="717"/>
        <v>0</v>
      </c>
    </row>
    <row r="1059" spans="1:36">
      <c r="A1059" s="5" t="str">
        <f t="shared" ref="A1059" si="720">TRIM(A675)</f>
        <v>AUDI</v>
      </c>
      <c r="B1059" t="str">
        <f t="shared" si="717"/>
        <v>OTHER</v>
      </c>
      <c r="C1059" s="12" t="str">
        <f t="shared" si="717"/>
        <v>1995</v>
      </c>
      <c r="D1059" s="12" t="str">
        <f t="shared" si="717"/>
        <v>14</v>
      </c>
      <c r="E1059" s="12" t="str">
        <f t="shared" si="717"/>
        <v>4</v>
      </c>
      <c r="F1059" s="12" t="str">
        <f t="shared" si="717"/>
        <v>28.6</v>
      </c>
      <c r="G1059" s="12" t="str">
        <f t="shared" si="717"/>
        <v>10</v>
      </c>
      <c r="H1059" s="12" t="str">
        <f t="shared" si="717"/>
        <v>71.4</v>
      </c>
      <c r="I1059" s="12" t="str">
        <f t="shared" si="717"/>
        <v>1</v>
      </c>
      <c r="J1059" s="12" t="str">
        <f t="shared" si="717"/>
        <v>7.1</v>
      </c>
      <c r="K1059" s="12" t="str">
        <f t="shared" si="717"/>
        <v>7</v>
      </c>
      <c r="L1059" s="12" t="str">
        <f t="shared" si="717"/>
        <v>50</v>
      </c>
      <c r="M1059" s="12" t="str">
        <f t="shared" si="717"/>
        <v>4</v>
      </c>
      <c r="N1059" s="12" t="str">
        <f t="shared" si="717"/>
        <v>28.6</v>
      </c>
      <c r="O1059" s="12" t="str">
        <f t="shared" si="717"/>
        <v>2</v>
      </c>
      <c r="P1059" s="12" t="str">
        <f t="shared" si="717"/>
        <v>14.3</v>
      </c>
      <c r="Q1059" s="12" t="str">
        <f t="shared" si="717"/>
        <v>5</v>
      </c>
      <c r="R1059" s="12" t="str">
        <f t="shared" si="717"/>
        <v>35.7</v>
      </c>
      <c r="S1059" s="12" t="str">
        <f t="shared" si="717"/>
        <v>1</v>
      </c>
      <c r="T1059" s="12" t="str">
        <f t="shared" si="717"/>
        <v>7.1</v>
      </c>
      <c r="U1059" s="12" t="str">
        <f t="shared" si="717"/>
        <v>0</v>
      </c>
      <c r="V1059" s="12" t="str">
        <f t="shared" si="717"/>
        <v>0</v>
      </c>
      <c r="W1059" s="12" t="str">
        <f t="shared" si="717"/>
        <v>3</v>
      </c>
      <c r="X1059" s="12" t="str">
        <f t="shared" si="717"/>
        <v>21.4</v>
      </c>
      <c r="Y1059" s="12" t="str">
        <f t="shared" si="717"/>
        <v>1</v>
      </c>
      <c r="Z1059" s="12" t="str">
        <f t="shared" si="717"/>
        <v>7.1</v>
      </c>
      <c r="AA1059" s="12" t="str">
        <f t="shared" si="717"/>
        <v>2</v>
      </c>
      <c r="AB1059" s="12" t="str">
        <f t="shared" si="717"/>
        <v>14.3</v>
      </c>
      <c r="AC1059" s="12" t="str">
        <f t="shared" si="717"/>
        <v>3</v>
      </c>
      <c r="AD1059" s="12" t="str">
        <f t="shared" si="717"/>
        <v>21.4</v>
      </c>
      <c r="AE1059" s="12" t="str">
        <f t="shared" si="717"/>
        <v>1</v>
      </c>
      <c r="AF1059" s="12" t="str">
        <f t="shared" si="717"/>
        <v>7.1</v>
      </c>
      <c r="AG1059" s="12" t="str">
        <f t="shared" si="717"/>
        <v>0</v>
      </c>
      <c r="AH1059" s="12" t="str">
        <f t="shared" si="717"/>
        <v>0</v>
      </c>
      <c r="AI1059" s="12" t="str">
        <f t="shared" si="717"/>
        <v>0</v>
      </c>
      <c r="AJ1059" s="12" t="str">
        <f t="shared" si="717"/>
        <v>0</v>
      </c>
    </row>
    <row r="1060" spans="1:36">
      <c r="A1060" s="5" t="str">
        <f t="shared" ref="A1060" si="721">TRIM(A676)</f>
        <v>AUDI</v>
      </c>
      <c r="B1060" t="str">
        <f t="shared" si="717"/>
        <v>OTHER</v>
      </c>
      <c r="C1060" s="12" t="str">
        <f t="shared" si="717"/>
        <v>1996</v>
      </c>
      <c r="D1060" s="12" t="str">
        <f t="shared" si="717"/>
        <v>47</v>
      </c>
      <c r="E1060" s="12" t="str">
        <f t="shared" si="717"/>
        <v>11</v>
      </c>
      <c r="F1060" s="12" t="str">
        <f t="shared" si="717"/>
        <v>23.4</v>
      </c>
      <c r="G1060" s="12" t="str">
        <f t="shared" si="717"/>
        <v>36</v>
      </c>
      <c r="H1060" s="12" t="str">
        <f t="shared" si="717"/>
        <v>76.6</v>
      </c>
      <c r="I1060" s="12" t="str">
        <f t="shared" si="717"/>
        <v>8</v>
      </c>
      <c r="J1060" s="12" t="str">
        <f t="shared" si="717"/>
        <v>17</v>
      </c>
      <c r="K1060" s="12" t="str">
        <f t="shared" si="717"/>
        <v>13</v>
      </c>
      <c r="L1060" s="12" t="str">
        <f t="shared" si="717"/>
        <v>27.7</v>
      </c>
      <c r="M1060" s="12" t="str">
        <f t="shared" si="717"/>
        <v>21</v>
      </c>
      <c r="N1060" s="12" t="str">
        <f t="shared" si="717"/>
        <v>44.7</v>
      </c>
      <c r="O1060" s="12" t="str">
        <f t="shared" si="717"/>
        <v>7</v>
      </c>
      <c r="P1060" s="12" t="str">
        <f t="shared" si="717"/>
        <v>14.9</v>
      </c>
      <c r="Q1060" s="12" t="str">
        <f t="shared" si="717"/>
        <v>13</v>
      </c>
      <c r="R1060" s="12" t="str">
        <f t="shared" si="717"/>
        <v>27.7</v>
      </c>
      <c r="S1060" s="12" t="str">
        <f t="shared" si="717"/>
        <v>9</v>
      </c>
      <c r="T1060" s="12" t="str">
        <f t="shared" si="717"/>
        <v>19.1</v>
      </c>
      <c r="U1060" s="12" t="str">
        <f t="shared" si="717"/>
        <v>2</v>
      </c>
      <c r="V1060" s="12" t="str">
        <f t="shared" si="717"/>
        <v>4.3</v>
      </c>
      <c r="W1060" s="12" t="str">
        <f t="shared" si="717"/>
        <v>20</v>
      </c>
      <c r="X1060" s="12" t="str">
        <f t="shared" si="717"/>
        <v>42.6</v>
      </c>
      <c r="Y1060" s="12" t="str">
        <f t="shared" si="717"/>
        <v>4</v>
      </c>
      <c r="Z1060" s="12" t="str">
        <f t="shared" si="717"/>
        <v>8.5</v>
      </c>
      <c r="AA1060" s="12" t="str">
        <f t="shared" si="717"/>
        <v>2</v>
      </c>
      <c r="AB1060" s="12" t="str">
        <f t="shared" si="717"/>
        <v>4.3</v>
      </c>
      <c r="AC1060" s="12" t="str">
        <f t="shared" si="717"/>
        <v>8</v>
      </c>
      <c r="AD1060" s="12" t="str">
        <f t="shared" si="717"/>
        <v>17</v>
      </c>
      <c r="AE1060" s="12" t="str">
        <f t="shared" si="717"/>
        <v>9</v>
      </c>
      <c r="AF1060" s="12" t="str">
        <f t="shared" si="717"/>
        <v>19.1</v>
      </c>
      <c r="AG1060" s="12" t="str">
        <f t="shared" si="717"/>
        <v>0</v>
      </c>
      <c r="AH1060" s="12" t="str">
        <f t="shared" si="717"/>
        <v>0</v>
      </c>
      <c r="AI1060" s="12" t="str">
        <f t="shared" si="717"/>
        <v>0</v>
      </c>
      <c r="AJ1060" s="12" t="str">
        <f t="shared" si="717"/>
        <v>0</v>
      </c>
    </row>
    <row r="1061" spans="1:36">
      <c r="A1061" s="5" t="str">
        <f t="shared" ref="A1061" si="722">TRIM(A677)</f>
        <v>AUDI</v>
      </c>
      <c r="B1061" t="str">
        <f t="shared" si="717"/>
        <v>OTHER</v>
      </c>
      <c r="C1061" s="12" t="str">
        <f t="shared" si="717"/>
        <v>1997</v>
      </c>
      <c r="D1061" s="12" t="str">
        <f t="shared" si="717"/>
        <v>91</v>
      </c>
      <c r="E1061" s="12" t="str">
        <f t="shared" si="717"/>
        <v>27</v>
      </c>
      <c r="F1061" s="12" t="str">
        <f t="shared" si="717"/>
        <v>29.7</v>
      </c>
      <c r="G1061" s="12" t="str">
        <f t="shared" si="717"/>
        <v>64</v>
      </c>
      <c r="H1061" s="12" t="str">
        <f t="shared" si="717"/>
        <v>70.3</v>
      </c>
      <c r="I1061" s="12" t="str">
        <f t="shared" si="717"/>
        <v>19</v>
      </c>
      <c r="J1061" s="12" t="str">
        <f t="shared" si="717"/>
        <v>20.9</v>
      </c>
      <c r="K1061" s="12" t="str">
        <f t="shared" si="717"/>
        <v>36</v>
      </c>
      <c r="L1061" s="12" t="str">
        <f t="shared" si="717"/>
        <v>39.6</v>
      </c>
      <c r="M1061" s="12" t="str">
        <f t="shared" si="717"/>
        <v>27</v>
      </c>
      <c r="N1061" s="12" t="str">
        <f t="shared" si="717"/>
        <v>29.7</v>
      </c>
      <c r="O1061" s="12" t="str">
        <f t="shared" si="717"/>
        <v>11</v>
      </c>
      <c r="P1061" s="12" t="str">
        <f t="shared" si="717"/>
        <v>12.1</v>
      </c>
      <c r="Q1061" s="12" t="str">
        <f t="shared" si="717"/>
        <v>22</v>
      </c>
      <c r="R1061" s="12" t="str">
        <f t="shared" si="717"/>
        <v>24.2</v>
      </c>
      <c r="S1061" s="12" t="str">
        <f t="shared" si="717"/>
        <v>14</v>
      </c>
      <c r="T1061" s="12" t="str">
        <f t="shared" si="717"/>
        <v>15.4</v>
      </c>
      <c r="U1061" s="12" t="str">
        <f t="shared" si="717"/>
        <v>3</v>
      </c>
      <c r="V1061" s="12" t="str">
        <f t="shared" si="717"/>
        <v>3.3</v>
      </c>
      <c r="W1061" s="12" t="str">
        <f t="shared" si="717"/>
        <v>22</v>
      </c>
      <c r="X1061" s="12" t="str">
        <f t="shared" si="717"/>
        <v>24.2</v>
      </c>
      <c r="Y1061" s="12" t="str">
        <f t="shared" si="717"/>
        <v>2</v>
      </c>
      <c r="Z1061" s="12" t="str">
        <f t="shared" si="717"/>
        <v>2.2</v>
      </c>
      <c r="AA1061" s="12" t="str">
        <f t="shared" si="717"/>
        <v>5</v>
      </c>
      <c r="AB1061" s="12" t="str">
        <f t="shared" si="717"/>
        <v>5.5</v>
      </c>
      <c r="AC1061" s="12" t="str">
        <f t="shared" si="717"/>
        <v>11</v>
      </c>
      <c r="AD1061" s="12" t="str">
        <f t="shared" si="717"/>
        <v>12.1</v>
      </c>
      <c r="AE1061" s="12" t="str">
        <f t="shared" si="717"/>
        <v>11</v>
      </c>
      <c r="AF1061" s="12" t="str">
        <f t="shared" si="717"/>
        <v>12.1</v>
      </c>
      <c r="AG1061" s="12" t="str">
        <f t="shared" si="717"/>
        <v>2</v>
      </c>
      <c r="AH1061" s="12" t="str">
        <f t="shared" si="717"/>
        <v>2.2</v>
      </c>
      <c r="AI1061" s="12" t="str">
        <f t="shared" si="717"/>
        <v>0</v>
      </c>
      <c r="AJ1061" s="12" t="str">
        <f t="shared" si="717"/>
        <v>0</v>
      </c>
    </row>
    <row r="1062" spans="1:36">
      <c r="A1062" s="5" t="str">
        <f t="shared" ref="A1062" si="723">TRIM(A678)</f>
        <v>AUDI</v>
      </c>
      <c r="B1062" t="str">
        <f t="shared" si="717"/>
        <v>OTHER</v>
      </c>
      <c r="C1062" s="12" t="str">
        <f t="shared" si="717"/>
        <v>1998</v>
      </c>
      <c r="D1062" s="12" t="str">
        <f t="shared" si="717"/>
        <v>189</v>
      </c>
      <c r="E1062" s="12" t="str">
        <f t="shared" si="717"/>
        <v>53</v>
      </c>
      <c r="F1062" s="12" t="str">
        <f t="shared" si="717"/>
        <v>28</v>
      </c>
      <c r="G1062" s="12" t="str">
        <f t="shared" si="717"/>
        <v>136</v>
      </c>
      <c r="H1062" s="12" t="str">
        <f t="shared" si="717"/>
        <v>72</v>
      </c>
      <c r="I1062" s="12" t="str">
        <f t="shared" si="717"/>
        <v>28</v>
      </c>
      <c r="J1062" s="12" t="str">
        <f t="shared" si="717"/>
        <v>14.8</v>
      </c>
      <c r="K1062" s="12" t="str">
        <f t="shared" si="717"/>
        <v>53</v>
      </c>
      <c r="L1062" s="12" t="str">
        <f t="shared" si="717"/>
        <v>28</v>
      </c>
      <c r="M1062" s="12" t="str">
        <f t="shared" si="717"/>
        <v>56</v>
      </c>
      <c r="N1062" s="12" t="str">
        <f t="shared" si="717"/>
        <v>29.6</v>
      </c>
      <c r="O1062" s="12" t="str">
        <f t="shared" si="717"/>
        <v>30</v>
      </c>
      <c r="P1062" s="12" t="str">
        <f t="shared" si="717"/>
        <v>15.9</v>
      </c>
      <c r="Q1062" s="12" t="str">
        <f t="shared" si="717"/>
        <v>41</v>
      </c>
      <c r="R1062" s="12" t="str">
        <f t="shared" si="717"/>
        <v>21.7</v>
      </c>
      <c r="S1062" s="12" t="str">
        <f t="shared" si="717"/>
        <v>29</v>
      </c>
      <c r="T1062" s="12" t="str">
        <f t="shared" si="717"/>
        <v>15.3</v>
      </c>
      <c r="U1062" s="12" t="str">
        <f t="shared" si="717"/>
        <v>8</v>
      </c>
      <c r="V1062" s="12" t="str">
        <f t="shared" si="717"/>
        <v>4.2</v>
      </c>
      <c r="W1062" s="12" t="str">
        <f t="shared" si="717"/>
        <v>50</v>
      </c>
      <c r="X1062" s="12" t="str">
        <f t="shared" si="717"/>
        <v>26.5</v>
      </c>
      <c r="Y1062" s="12" t="str">
        <f t="shared" si="717"/>
        <v>9</v>
      </c>
      <c r="Z1062" s="12" t="str">
        <f t="shared" si="717"/>
        <v>4.8</v>
      </c>
      <c r="AA1062" s="12" t="str">
        <f t="shared" si="717"/>
        <v>13</v>
      </c>
      <c r="AB1062" s="12" t="str">
        <f t="shared" si="717"/>
        <v>6.9</v>
      </c>
      <c r="AC1062" s="12" t="str">
        <f t="shared" si="717"/>
        <v>37</v>
      </c>
      <c r="AD1062" s="12" t="str">
        <f t="shared" si="717"/>
        <v>19.6</v>
      </c>
      <c r="AE1062" s="12" t="str">
        <f t="shared" si="717"/>
        <v>27</v>
      </c>
      <c r="AF1062" s="12" t="str">
        <f t="shared" si="717"/>
        <v>14.3</v>
      </c>
      <c r="AG1062" s="12" t="str">
        <f t="shared" si="717"/>
        <v>2</v>
      </c>
      <c r="AH1062" s="12" t="str">
        <f t="shared" si="717"/>
        <v>1.1</v>
      </c>
      <c r="AI1062" s="12" t="str">
        <f t="shared" si="717"/>
        <v>0</v>
      </c>
      <c r="AJ1062" s="12" t="str">
        <f t="shared" si="717"/>
        <v>0</v>
      </c>
    </row>
    <row r="1063" spans="1:36">
      <c r="A1063" s="5" t="str">
        <f t="shared" ref="A1063" si="724">TRIM(A679)</f>
        <v>AUDI</v>
      </c>
      <c r="B1063" t="str">
        <f t="shared" si="717"/>
        <v>OTHER</v>
      </c>
      <c r="C1063" s="12" t="str">
        <f t="shared" si="717"/>
        <v>1999</v>
      </c>
      <c r="D1063" s="12" t="str">
        <f t="shared" si="717"/>
        <v>135</v>
      </c>
      <c r="E1063" s="12" t="str">
        <f t="shared" si="717"/>
        <v>41</v>
      </c>
      <c r="F1063" s="12" t="str">
        <f t="shared" si="717"/>
        <v>30.4</v>
      </c>
      <c r="G1063" s="12" t="str">
        <f t="shared" si="717"/>
        <v>94</v>
      </c>
      <c r="H1063" s="12" t="str">
        <f t="shared" si="717"/>
        <v>69.6</v>
      </c>
      <c r="I1063" s="12" t="str">
        <f t="shared" si="717"/>
        <v>20</v>
      </c>
      <c r="J1063" s="12" t="str">
        <f t="shared" si="717"/>
        <v>14.8</v>
      </c>
      <c r="K1063" s="12" t="str">
        <f t="shared" si="717"/>
        <v>41</v>
      </c>
      <c r="L1063" s="12" t="str">
        <f t="shared" si="717"/>
        <v>30.4</v>
      </c>
      <c r="M1063" s="12" t="str">
        <f t="shared" si="717"/>
        <v>51</v>
      </c>
      <c r="N1063" s="12" t="str">
        <f t="shared" si="717"/>
        <v>37.8</v>
      </c>
      <c r="O1063" s="12" t="str">
        <f t="shared" si="717"/>
        <v>20</v>
      </c>
      <c r="P1063" s="12" t="str">
        <f t="shared" si="717"/>
        <v>14.8</v>
      </c>
      <c r="Q1063" s="12" t="str">
        <f t="shared" si="717"/>
        <v>29</v>
      </c>
      <c r="R1063" s="12" t="str">
        <f t="shared" si="717"/>
        <v>21.5</v>
      </c>
      <c r="S1063" s="12" t="str">
        <f t="shared" si="717"/>
        <v>19</v>
      </c>
      <c r="T1063" s="12" t="str">
        <f t="shared" si="717"/>
        <v>14.1</v>
      </c>
      <c r="U1063" s="12" t="str">
        <f t="shared" si="717"/>
        <v>1</v>
      </c>
      <c r="V1063" s="12" t="str">
        <f t="shared" si="717"/>
        <v>0.7</v>
      </c>
      <c r="W1063" s="12" t="str">
        <f t="shared" si="717"/>
        <v>44</v>
      </c>
      <c r="X1063" s="12" t="str">
        <f t="shared" si="717"/>
        <v>32.6</v>
      </c>
      <c r="Y1063" s="12" t="str">
        <f t="shared" si="717"/>
        <v>10</v>
      </c>
      <c r="Z1063" s="12" t="str">
        <f t="shared" si="717"/>
        <v>7.4</v>
      </c>
      <c r="AA1063" s="12" t="str">
        <f t="shared" si="717"/>
        <v>15</v>
      </c>
      <c r="AB1063" s="12" t="str">
        <f t="shared" si="717"/>
        <v>11.1</v>
      </c>
      <c r="AC1063" s="12" t="str">
        <f t="shared" si="717"/>
        <v>22</v>
      </c>
      <c r="AD1063" s="12" t="str">
        <f t="shared" si="717"/>
        <v>16.3</v>
      </c>
      <c r="AE1063" s="12" t="str">
        <f t="shared" si="717"/>
        <v>11</v>
      </c>
      <c r="AF1063" s="12" t="str">
        <f t="shared" ref="B1063:AJ1071" si="725">TRIM(AF679)</f>
        <v>8.1</v>
      </c>
      <c r="AG1063" s="12" t="str">
        <f t="shared" si="725"/>
        <v>0</v>
      </c>
      <c r="AH1063" s="12" t="str">
        <f t="shared" si="725"/>
        <v>0</v>
      </c>
      <c r="AI1063" s="12" t="str">
        <f t="shared" si="725"/>
        <v>1</v>
      </c>
      <c r="AJ1063" s="12" t="str">
        <f t="shared" si="725"/>
        <v>0.7</v>
      </c>
    </row>
    <row r="1064" spans="1:36">
      <c r="A1064" s="5" t="str">
        <f t="shared" ref="A1064" si="726">TRIM(A680)</f>
        <v>AUDI</v>
      </c>
      <c r="B1064" t="str">
        <f t="shared" si="725"/>
        <v>OTHER</v>
      </c>
      <c r="C1064" s="12" t="str">
        <f t="shared" si="725"/>
        <v>2000</v>
      </c>
      <c r="D1064" s="12" t="str">
        <f t="shared" si="725"/>
        <v>141</v>
      </c>
      <c r="E1064" s="12" t="str">
        <f t="shared" si="725"/>
        <v>37</v>
      </c>
      <c r="F1064" s="12" t="str">
        <f t="shared" si="725"/>
        <v>26.2</v>
      </c>
      <c r="G1064" s="12" t="str">
        <f t="shared" si="725"/>
        <v>104</v>
      </c>
      <c r="H1064" s="12" t="str">
        <f t="shared" si="725"/>
        <v>73.8</v>
      </c>
      <c r="I1064" s="12" t="str">
        <f t="shared" si="725"/>
        <v>24</v>
      </c>
      <c r="J1064" s="12" t="str">
        <f t="shared" si="725"/>
        <v>17</v>
      </c>
      <c r="K1064" s="12" t="str">
        <f t="shared" si="725"/>
        <v>39</v>
      </c>
      <c r="L1064" s="12" t="str">
        <f t="shared" si="725"/>
        <v>27.7</v>
      </c>
      <c r="M1064" s="12" t="str">
        <f t="shared" si="725"/>
        <v>40</v>
      </c>
      <c r="N1064" s="12" t="str">
        <f t="shared" si="725"/>
        <v>28.4</v>
      </c>
      <c r="O1064" s="12" t="str">
        <f t="shared" si="725"/>
        <v>16</v>
      </c>
      <c r="P1064" s="12" t="str">
        <f t="shared" si="725"/>
        <v>11.3</v>
      </c>
      <c r="Q1064" s="12" t="str">
        <f t="shared" si="725"/>
        <v>35</v>
      </c>
      <c r="R1064" s="12" t="str">
        <f t="shared" si="725"/>
        <v>24.8</v>
      </c>
      <c r="S1064" s="12" t="str">
        <f t="shared" si="725"/>
        <v>12</v>
      </c>
      <c r="T1064" s="12" t="str">
        <f t="shared" si="725"/>
        <v>8.5</v>
      </c>
      <c r="U1064" s="12" t="str">
        <f t="shared" si="725"/>
        <v>3</v>
      </c>
      <c r="V1064" s="12" t="str">
        <f t="shared" si="725"/>
        <v>2.1</v>
      </c>
      <c r="W1064" s="12" t="str">
        <f t="shared" si="725"/>
        <v>29</v>
      </c>
      <c r="X1064" s="12" t="str">
        <f t="shared" si="725"/>
        <v>20.6</v>
      </c>
      <c r="Y1064" s="12" t="str">
        <f t="shared" si="725"/>
        <v>10</v>
      </c>
      <c r="Z1064" s="12" t="str">
        <f t="shared" si="725"/>
        <v>7.1</v>
      </c>
      <c r="AA1064" s="12" t="str">
        <f t="shared" si="725"/>
        <v>5</v>
      </c>
      <c r="AB1064" s="12" t="str">
        <f t="shared" si="725"/>
        <v>3.5</v>
      </c>
      <c r="AC1064" s="12" t="str">
        <f t="shared" si="725"/>
        <v>18</v>
      </c>
      <c r="AD1064" s="12" t="str">
        <f t="shared" si="725"/>
        <v>12.8</v>
      </c>
      <c r="AE1064" s="12" t="str">
        <f t="shared" si="725"/>
        <v>33</v>
      </c>
      <c r="AF1064" s="12" t="str">
        <f t="shared" si="725"/>
        <v>23.4</v>
      </c>
      <c r="AG1064" s="12" t="str">
        <f t="shared" si="725"/>
        <v>1</v>
      </c>
      <c r="AH1064" s="12" t="str">
        <f t="shared" si="725"/>
        <v>0.7</v>
      </c>
      <c r="AI1064" s="12" t="str">
        <f t="shared" si="725"/>
        <v>0</v>
      </c>
      <c r="AJ1064" s="12" t="str">
        <f t="shared" si="725"/>
        <v>0</v>
      </c>
    </row>
    <row r="1065" spans="1:36">
      <c r="A1065" s="5" t="str">
        <f t="shared" ref="A1065" si="727">TRIM(A681)</f>
        <v>AUDI</v>
      </c>
      <c r="B1065" t="str">
        <f t="shared" si="725"/>
        <v>OTHER</v>
      </c>
      <c r="C1065" s="12" t="str">
        <f t="shared" si="725"/>
        <v>2001</v>
      </c>
      <c r="D1065" s="12" t="str">
        <f t="shared" si="725"/>
        <v>38</v>
      </c>
      <c r="E1065" s="12" t="str">
        <f t="shared" si="725"/>
        <v>18</v>
      </c>
      <c r="F1065" s="12" t="str">
        <f t="shared" si="725"/>
        <v>47.4</v>
      </c>
      <c r="G1065" s="12" t="str">
        <f t="shared" si="725"/>
        <v>20</v>
      </c>
      <c r="H1065" s="12" t="str">
        <f t="shared" si="725"/>
        <v>52.6</v>
      </c>
      <c r="I1065" s="12" t="str">
        <f t="shared" si="725"/>
        <v>4</v>
      </c>
      <c r="J1065" s="12" t="str">
        <f t="shared" si="725"/>
        <v>10.5</v>
      </c>
      <c r="K1065" s="12" t="str">
        <f t="shared" si="725"/>
        <v>12</v>
      </c>
      <c r="L1065" s="12" t="str">
        <f t="shared" si="725"/>
        <v>31.6</v>
      </c>
      <c r="M1065" s="12" t="str">
        <f t="shared" si="725"/>
        <v>8</v>
      </c>
      <c r="N1065" s="12" t="str">
        <f t="shared" si="725"/>
        <v>21.1</v>
      </c>
      <c r="O1065" s="12" t="str">
        <f t="shared" si="725"/>
        <v>3</v>
      </c>
      <c r="P1065" s="12" t="str">
        <f t="shared" si="725"/>
        <v>7.9</v>
      </c>
      <c r="Q1065" s="12" t="str">
        <f t="shared" si="725"/>
        <v>8</v>
      </c>
      <c r="R1065" s="12" t="str">
        <f t="shared" si="725"/>
        <v>21.1</v>
      </c>
      <c r="S1065" s="12" t="str">
        <f t="shared" si="725"/>
        <v>1</v>
      </c>
      <c r="T1065" s="12" t="str">
        <f t="shared" si="725"/>
        <v>2.6</v>
      </c>
      <c r="U1065" s="12" t="str">
        <f t="shared" si="725"/>
        <v>2</v>
      </c>
      <c r="V1065" s="12" t="str">
        <f t="shared" si="725"/>
        <v>5.3</v>
      </c>
      <c r="W1065" s="12" t="str">
        <f t="shared" si="725"/>
        <v>7</v>
      </c>
      <c r="X1065" s="12" t="str">
        <f t="shared" si="725"/>
        <v>18.4</v>
      </c>
      <c r="Y1065" s="12" t="str">
        <f t="shared" si="725"/>
        <v>1</v>
      </c>
      <c r="Z1065" s="12" t="str">
        <f t="shared" si="725"/>
        <v>2.6</v>
      </c>
      <c r="AA1065" s="12" t="str">
        <f t="shared" si="725"/>
        <v>4</v>
      </c>
      <c r="AB1065" s="12" t="str">
        <f t="shared" si="725"/>
        <v>10.5</v>
      </c>
      <c r="AC1065" s="12" t="str">
        <f t="shared" si="725"/>
        <v>4</v>
      </c>
      <c r="AD1065" s="12" t="str">
        <f t="shared" si="725"/>
        <v>10.5</v>
      </c>
      <c r="AE1065" s="12" t="str">
        <f t="shared" si="725"/>
        <v>2</v>
      </c>
      <c r="AF1065" s="12" t="str">
        <f t="shared" si="725"/>
        <v>5.3</v>
      </c>
      <c r="AG1065" s="12" t="str">
        <f t="shared" si="725"/>
        <v>0</v>
      </c>
      <c r="AH1065" s="12" t="str">
        <f t="shared" si="725"/>
        <v>0</v>
      </c>
      <c r="AI1065" s="12" t="str">
        <f t="shared" si="725"/>
        <v>0</v>
      </c>
      <c r="AJ1065" s="12" t="str">
        <f t="shared" si="725"/>
        <v>0</v>
      </c>
    </row>
    <row r="1066" spans="1:36">
      <c r="A1066" s="5" t="str">
        <f t="shared" ref="A1066" si="728">TRIM(A682)</f>
        <v>AUDI</v>
      </c>
      <c r="B1066" t="str">
        <f t="shared" si="725"/>
        <v>OTHER</v>
      </c>
      <c r="C1066" s="12" t="str">
        <f t="shared" si="725"/>
        <v>2002</v>
      </c>
      <c r="D1066" s="12" t="str">
        <f t="shared" si="725"/>
        <v>27</v>
      </c>
      <c r="E1066" s="12" t="str">
        <f t="shared" si="725"/>
        <v>13</v>
      </c>
      <c r="F1066" s="12" t="str">
        <f t="shared" si="725"/>
        <v>48.1</v>
      </c>
      <c r="G1066" s="12" t="str">
        <f t="shared" si="725"/>
        <v>14</v>
      </c>
      <c r="H1066" s="12" t="str">
        <f t="shared" si="725"/>
        <v>51.9</v>
      </c>
      <c r="I1066" s="12" t="str">
        <f t="shared" si="725"/>
        <v>4</v>
      </c>
      <c r="J1066" s="12" t="str">
        <f t="shared" si="725"/>
        <v>14.8</v>
      </c>
      <c r="K1066" s="12" t="str">
        <f t="shared" si="725"/>
        <v>6</v>
      </c>
      <c r="L1066" s="12" t="str">
        <f t="shared" si="725"/>
        <v>22.2</v>
      </c>
      <c r="M1066" s="12" t="str">
        <f t="shared" si="725"/>
        <v>3</v>
      </c>
      <c r="N1066" s="12" t="str">
        <f t="shared" si="725"/>
        <v>11.1</v>
      </c>
      <c r="O1066" s="12" t="str">
        <f t="shared" si="725"/>
        <v>3</v>
      </c>
      <c r="P1066" s="12" t="str">
        <f t="shared" si="725"/>
        <v>11.1</v>
      </c>
      <c r="Q1066" s="12" t="str">
        <f t="shared" si="725"/>
        <v>2</v>
      </c>
      <c r="R1066" s="12" t="str">
        <f t="shared" si="725"/>
        <v>7.4</v>
      </c>
      <c r="S1066" s="12" t="str">
        <f t="shared" si="725"/>
        <v>0</v>
      </c>
      <c r="T1066" s="12" t="str">
        <f t="shared" si="725"/>
        <v>0</v>
      </c>
      <c r="U1066" s="12" t="str">
        <f t="shared" si="725"/>
        <v>1</v>
      </c>
      <c r="V1066" s="12" t="str">
        <f t="shared" si="725"/>
        <v>3.7</v>
      </c>
      <c r="W1066" s="12" t="str">
        <f t="shared" si="725"/>
        <v>2</v>
      </c>
      <c r="X1066" s="12" t="str">
        <f t="shared" si="725"/>
        <v>7.4</v>
      </c>
      <c r="Y1066" s="12" t="str">
        <f t="shared" si="725"/>
        <v>1</v>
      </c>
      <c r="Z1066" s="12" t="str">
        <f t="shared" si="725"/>
        <v>3.7</v>
      </c>
      <c r="AA1066" s="12" t="str">
        <f t="shared" si="725"/>
        <v>1</v>
      </c>
      <c r="AB1066" s="12" t="str">
        <f t="shared" si="725"/>
        <v>3.7</v>
      </c>
      <c r="AC1066" s="12" t="str">
        <f t="shared" si="725"/>
        <v>5</v>
      </c>
      <c r="AD1066" s="12" t="str">
        <f t="shared" si="725"/>
        <v>18.5</v>
      </c>
      <c r="AE1066" s="12" t="str">
        <f t="shared" si="725"/>
        <v>0</v>
      </c>
      <c r="AF1066" s="12" t="str">
        <f t="shared" si="725"/>
        <v>0</v>
      </c>
      <c r="AG1066" s="12" t="str">
        <f t="shared" si="725"/>
        <v>1</v>
      </c>
      <c r="AH1066" s="12" t="str">
        <f t="shared" si="725"/>
        <v>3.7</v>
      </c>
      <c r="AI1066" s="12" t="str">
        <f t="shared" si="725"/>
        <v>0</v>
      </c>
      <c r="AJ1066" s="12" t="str">
        <f t="shared" si="725"/>
        <v>0</v>
      </c>
    </row>
    <row r="1067" spans="1:36">
      <c r="A1067" s="5" t="str">
        <f t="shared" ref="A1067" si="729">TRIM(A683)</f>
        <v>AUDI</v>
      </c>
      <c r="B1067" t="str">
        <f t="shared" si="725"/>
        <v>OTHER</v>
      </c>
      <c r="C1067" s="12" t="str">
        <f t="shared" si="725"/>
        <v>2003</v>
      </c>
      <c r="D1067" s="12" t="str">
        <f t="shared" si="725"/>
        <v>20</v>
      </c>
      <c r="E1067" s="12" t="str">
        <f t="shared" si="725"/>
        <v>11</v>
      </c>
      <c r="F1067" s="12" t="str">
        <f t="shared" si="725"/>
        <v>55</v>
      </c>
      <c r="G1067" s="12" t="str">
        <f t="shared" si="725"/>
        <v>9</v>
      </c>
      <c r="H1067" s="12" t="str">
        <f t="shared" si="725"/>
        <v>45</v>
      </c>
      <c r="I1067" s="12" t="str">
        <f t="shared" si="725"/>
        <v>1</v>
      </c>
      <c r="J1067" s="12" t="str">
        <f t="shared" si="725"/>
        <v>5</v>
      </c>
      <c r="K1067" s="12" t="str">
        <f t="shared" si="725"/>
        <v>3</v>
      </c>
      <c r="L1067" s="12" t="str">
        <f t="shared" si="725"/>
        <v>15</v>
      </c>
      <c r="M1067" s="12" t="str">
        <f t="shared" si="725"/>
        <v>3</v>
      </c>
      <c r="N1067" s="12" t="str">
        <f t="shared" si="725"/>
        <v>15</v>
      </c>
      <c r="O1067" s="12" t="str">
        <f t="shared" si="725"/>
        <v>2</v>
      </c>
      <c r="P1067" s="12" t="str">
        <f t="shared" si="725"/>
        <v>10</v>
      </c>
      <c r="Q1067" s="12" t="str">
        <f t="shared" si="725"/>
        <v>1</v>
      </c>
      <c r="R1067" s="12" t="str">
        <f t="shared" si="725"/>
        <v>5</v>
      </c>
      <c r="S1067" s="12" t="str">
        <f t="shared" si="725"/>
        <v>1</v>
      </c>
      <c r="T1067" s="12" t="str">
        <f t="shared" si="725"/>
        <v>5</v>
      </c>
      <c r="U1067" s="12" t="str">
        <f t="shared" si="725"/>
        <v>0</v>
      </c>
      <c r="V1067" s="12" t="str">
        <f t="shared" si="725"/>
        <v>0</v>
      </c>
      <c r="W1067" s="12" t="str">
        <f t="shared" si="725"/>
        <v>2</v>
      </c>
      <c r="X1067" s="12" t="str">
        <f t="shared" si="725"/>
        <v>10</v>
      </c>
      <c r="Y1067" s="12" t="str">
        <f t="shared" si="725"/>
        <v>1</v>
      </c>
      <c r="Z1067" s="12" t="str">
        <f t="shared" si="725"/>
        <v>5</v>
      </c>
      <c r="AA1067" s="12" t="str">
        <f t="shared" si="725"/>
        <v>1</v>
      </c>
      <c r="AB1067" s="12" t="str">
        <f t="shared" si="725"/>
        <v>5</v>
      </c>
      <c r="AC1067" s="12" t="str">
        <f t="shared" si="725"/>
        <v>3</v>
      </c>
      <c r="AD1067" s="12" t="str">
        <f t="shared" si="725"/>
        <v>15</v>
      </c>
      <c r="AE1067" s="12" t="str">
        <f t="shared" si="725"/>
        <v>1</v>
      </c>
      <c r="AF1067" s="12" t="str">
        <f t="shared" si="725"/>
        <v>5</v>
      </c>
      <c r="AG1067" s="12" t="str">
        <f t="shared" si="725"/>
        <v>0</v>
      </c>
      <c r="AH1067" s="12" t="str">
        <f t="shared" si="725"/>
        <v>0</v>
      </c>
      <c r="AI1067" s="12" t="str">
        <f t="shared" si="725"/>
        <v>0</v>
      </c>
      <c r="AJ1067" s="12" t="str">
        <f t="shared" si="725"/>
        <v>0</v>
      </c>
    </row>
    <row r="1068" spans="1:36">
      <c r="A1068" s="5" t="str">
        <f t="shared" ref="A1068" si="730">TRIM(A684)</f>
        <v>AUDI</v>
      </c>
      <c r="B1068" t="str">
        <f t="shared" si="725"/>
        <v>OTHER</v>
      </c>
      <c r="C1068" s="12" t="str">
        <f t="shared" si="725"/>
        <v>2004</v>
      </c>
      <c r="D1068" s="12" t="str">
        <f t="shared" si="725"/>
        <v>24</v>
      </c>
      <c r="E1068" s="12" t="str">
        <f t="shared" si="725"/>
        <v>8</v>
      </c>
      <c r="F1068" s="12" t="str">
        <f t="shared" si="725"/>
        <v>33.3</v>
      </c>
      <c r="G1068" s="12" t="str">
        <f t="shared" si="725"/>
        <v>16</v>
      </c>
      <c r="H1068" s="12" t="str">
        <f t="shared" si="725"/>
        <v>66.7</v>
      </c>
      <c r="I1068" s="12" t="str">
        <f t="shared" si="725"/>
        <v>4</v>
      </c>
      <c r="J1068" s="12" t="str">
        <f t="shared" si="725"/>
        <v>16.7</v>
      </c>
      <c r="K1068" s="12" t="str">
        <f t="shared" si="725"/>
        <v>7</v>
      </c>
      <c r="L1068" s="12" t="str">
        <f t="shared" si="725"/>
        <v>29.2</v>
      </c>
      <c r="M1068" s="12" t="str">
        <f t="shared" si="725"/>
        <v>1</v>
      </c>
      <c r="N1068" s="12" t="str">
        <f t="shared" si="725"/>
        <v>4.2</v>
      </c>
      <c r="O1068" s="12" t="str">
        <f t="shared" si="725"/>
        <v>1</v>
      </c>
      <c r="P1068" s="12" t="str">
        <f t="shared" si="725"/>
        <v>4.2</v>
      </c>
      <c r="Q1068" s="12" t="str">
        <f t="shared" si="725"/>
        <v>6</v>
      </c>
      <c r="R1068" s="12" t="str">
        <f t="shared" si="725"/>
        <v>25</v>
      </c>
      <c r="S1068" s="12" t="str">
        <f t="shared" si="725"/>
        <v>1</v>
      </c>
      <c r="T1068" s="12" t="str">
        <f t="shared" si="725"/>
        <v>4.2</v>
      </c>
      <c r="U1068" s="12" t="str">
        <f t="shared" si="725"/>
        <v>0</v>
      </c>
      <c r="V1068" s="12" t="str">
        <f t="shared" si="725"/>
        <v>0</v>
      </c>
      <c r="W1068" s="12" t="str">
        <f t="shared" si="725"/>
        <v>4</v>
      </c>
      <c r="X1068" s="12" t="str">
        <f t="shared" si="725"/>
        <v>16.7</v>
      </c>
      <c r="Y1068" s="12" t="str">
        <f t="shared" si="725"/>
        <v>1</v>
      </c>
      <c r="Z1068" s="12" t="str">
        <f t="shared" si="725"/>
        <v>4.2</v>
      </c>
      <c r="AA1068" s="12" t="str">
        <f t="shared" si="725"/>
        <v>3</v>
      </c>
      <c r="AB1068" s="12" t="str">
        <f t="shared" si="725"/>
        <v>12.5</v>
      </c>
      <c r="AC1068" s="12" t="str">
        <f t="shared" si="725"/>
        <v>0</v>
      </c>
      <c r="AD1068" s="12" t="str">
        <f t="shared" si="725"/>
        <v>0</v>
      </c>
      <c r="AE1068" s="12" t="str">
        <f t="shared" si="725"/>
        <v>1</v>
      </c>
      <c r="AF1068" s="12" t="str">
        <f t="shared" si="725"/>
        <v>4.2</v>
      </c>
      <c r="AG1068" s="12" t="str">
        <f t="shared" si="725"/>
        <v>1</v>
      </c>
      <c r="AH1068" s="12" t="str">
        <f t="shared" si="725"/>
        <v>4.2</v>
      </c>
      <c r="AI1068" s="12" t="str">
        <f t="shared" si="725"/>
        <v>0</v>
      </c>
      <c r="AJ1068" s="12" t="str">
        <f t="shared" si="725"/>
        <v>0</v>
      </c>
    </row>
    <row r="1069" spans="1:36">
      <c r="A1069" s="5" t="str">
        <f t="shared" ref="A1069" si="731">TRIM(A685)</f>
        <v>AUDI</v>
      </c>
      <c r="B1069" t="str">
        <f t="shared" si="725"/>
        <v>OTHER</v>
      </c>
      <c r="C1069" s="12" t="str">
        <f t="shared" si="725"/>
        <v>2005</v>
      </c>
      <c r="D1069" s="12" t="str">
        <f t="shared" si="725"/>
        <v>2</v>
      </c>
      <c r="E1069" s="12" t="str">
        <f t="shared" si="725"/>
        <v>0</v>
      </c>
      <c r="F1069" s="12" t="str">
        <f t="shared" si="725"/>
        <v>0</v>
      </c>
      <c r="G1069" s="12" t="str">
        <f t="shared" si="725"/>
        <v>2</v>
      </c>
      <c r="H1069" s="12" t="str">
        <f t="shared" si="725"/>
        <v>100</v>
      </c>
      <c r="I1069" s="12" t="str">
        <f t="shared" si="725"/>
        <v>0</v>
      </c>
      <c r="J1069" s="12" t="str">
        <f t="shared" si="725"/>
        <v>0</v>
      </c>
      <c r="K1069" s="12" t="str">
        <f t="shared" si="725"/>
        <v>1</v>
      </c>
      <c r="L1069" s="12" t="str">
        <f t="shared" si="725"/>
        <v>50</v>
      </c>
      <c r="M1069" s="12" t="str">
        <f t="shared" si="725"/>
        <v>0</v>
      </c>
      <c r="N1069" s="12" t="str">
        <f t="shared" si="725"/>
        <v>0</v>
      </c>
      <c r="O1069" s="12" t="str">
        <f t="shared" si="725"/>
        <v>0</v>
      </c>
      <c r="P1069" s="12" t="str">
        <f t="shared" si="725"/>
        <v>0</v>
      </c>
      <c r="Q1069" s="12" t="str">
        <f t="shared" si="725"/>
        <v>0</v>
      </c>
      <c r="R1069" s="12" t="str">
        <f t="shared" si="725"/>
        <v>0</v>
      </c>
      <c r="S1069" s="12" t="str">
        <f t="shared" si="725"/>
        <v>0</v>
      </c>
      <c r="T1069" s="12" t="str">
        <f t="shared" si="725"/>
        <v>0</v>
      </c>
      <c r="U1069" s="12" t="str">
        <f t="shared" si="725"/>
        <v>0</v>
      </c>
      <c r="V1069" s="12" t="str">
        <f t="shared" si="725"/>
        <v>0</v>
      </c>
      <c r="W1069" s="12" t="str">
        <f t="shared" si="725"/>
        <v>0</v>
      </c>
      <c r="X1069" s="12" t="str">
        <f t="shared" si="725"/>
        <v>0</v>
      </c>
      <c r="Y1069" s="12" t="str">
        <f t="shared" si="725"/>
        <v>0</v>
      </c>
      <c r="Z1069" s="12" t="str">
        <f t="shared" si="725"/>
        <v>0</v>
      </c>
      <c r="AA1069" s="12" t="str">
        <f t="shared" si="725"/>
        <v>1</v>
      </c>
      <c r="AB1069" s="12" t="str">
        <f t="shared" si="725"/>
        <v>50</v>
      </c>
      <c r="AC1069" s="12" t="str">
        <f t="shared" si="725"/>
        <v>0</v>
      </c>
      <c r="AD1069" s="12" t="str">
        <f t="shared" si="725"/>
        <v>0</v>
      </c>
      <c r="AE1069" s="12" t="str">
        <f t="shared" si="725"/>
        <v>0</v>
      </c>
      <c r="AF1069" s="12" t="str">
        <f t="shared" si="725"/>
        <v>0</v>
      </c>
      <c r="AG1069" s="12" t="str">
        <f t="shared" si="725"/>
        <v>0</v>
      </c>
      <c r="AH1069" s="12" t="str">
        <f t="shared" si="725"/>
        <v>0</v>
      </c>
      <c r="AI1069" s="12" t="str">
        <f t="shared" si="725"/>
        <v>0</v>
      </c>
      <c r="AJ1069" s="12" t="str">
        <f t="shared" si="725"/>
        <v>0</v>
      </c>
    </row>
    <row r="1070" spans="1:36">
      <c r="A1070" s="5" t="str">
        <f t="shared" ref="A1070" si="732">TRIM(A686)</f>
        <v>AUDI</v>
      </c>
      <c r="B1070" t="str">
        <f t="shared" si="725"/>
        <v>OTHER</v>
      </c>
      <c r="C1070" s="12" t="str">
        <f t="shared" si="725"/>
        <v>2007</v>
      </c>
      <c r="D1070" s="12" t="str">
        <f t="shared" si="725"/>
        <v>1</v>
      </c>
      <c r="E1070" s="12" t="str">
        <f t="shared" si="725"/>
        <v>0</v>
      </c>
      <c r="F1070" s="12" t="str">
        <f t="shared" si="725"/>
        <v>0</v>
      </c>
      <c r="G1070" s="12" t="str">
        <f t="shared" si="725"/>
        <v>1</v>
      </c>
      <c r="H1070" s="12" t="str">
        <f t="shared" si="725"/>
        <v>100</v>
      </c>
      <c r="I1070" s="12" t="str">
        <f t="shared" si="725"/>
        <v>0</v>
      </c>
      <c r="J1070" s="12" t="str">
        <f t="shared" si="725"/>
        <v>0</v>
      </c>
      <c r="K1070" s="12" t="str">
        <f t="shared" si="725"/>
        <v>0</v>
      </c>
      <c r="L1070" s="12" t="str">
        <f t="shared" si="725"/>
        <v>0</v>
      </c>
      <c r="M1070" s="12" t="str">
        <f t="shared" si="725"/>
        <v>0</v>
      </c>
      <c r="N1070" s="12" t="str">
        <f t="shared" si="725"/>
        <v>0</v>
      </c>
      <c r="O1070" s="12" t="str">
        <f t="shared" si="725"/>
        <v>1</v>
      </c>
      <c r="P1070" s="12" t="str">
        <f t="shared" si="725"/>
        <v>100</v>
      </c>
      <c r="Q1070" s="12" t="str">
        <f t="shared" si="725"/>
        <v>1</v>
      </c>
      <c r="R1070" s="12" t="str">
        <f t="shared" si="725"/>
        <v>100</v>
      </c>
      <c r="S1070" s="12" t="str">
        <f t="shared" si="725"/>
        <v>0</v>
      </c>
      <c r="T1070" s="12" t="str">
        <f t="shared" si="725"/>
        <v>0</v>
      </c>
      <c r="U1070" s="12" t="str">
        <f t="shared" si="725"/>
        <v>0</v>
      </c>
      <c r="V1070" s="12" t="str">
        <f t="shared" si="725"/>
        <v>0</v>
      </c>
      <c r="W1070" s="12" t="str">
        <f t="shared" si="725"/>
        <v>0</v>
      </c>
      <c r="X1070" s="12" t="str">
        <f t="shared" si="725"/>
        <v>0</v>
      </c>
      <c r="Y1070" s="12" t="str">
        <f t="shared" si="725"/>
        <v>0</v>
      </c>
      <c r="Z1070" s="12" t="str">
        <f t="shared" si="725"/>
        <v>0</v>
      </c>
      <c r="AA1070" s="12" t="str">
        <f t="shared" si="725"/>
        <v>0</v>
      </c>
      <c r="AB1070" s="12" t="str">
        <f t="shared" si="725"/>
        <v>0</v>
      </c>
      <c r="AC1070" s="12" t="str">
        <f t="shared" si="725"/>
        <v>1</v>
      </c>
      <c r="AD1070" s="12" t="str">
        <f t="shared" si="725"/>
        <v>100</v>
      </c>
      <c r="AE1070" s="12" t="str">
        <f t="shared" si="725"/>
        <v>0</v>
      </c>
      <c r="AF1070" s="12" t="str">
        <f t="shared" si="725"/>
        <v>0</v>
      </c>
      <c r="AG1070" s="12" t="str">
        <f t="shared" si="725"/>
        <v>0</v>
      </c>
      <c r="AH1070" s="12" t="str">
        <f t="shared" si="725"/>
        <v>0</v>
      </c>
      <c r="AI1070" s="12" t="str">
        <f t="shared" si="725"/>
        <v>0</v>
      </c>
      <c r="AJ1070" s="12" t="str">
        <f t="shared" si="725"/>
        <v>0</v>
      </c>
    </row>
    <row r="1071" spans="1:36">
      <c r="A1071" s="5" t="str">
        <f t="shared" ref="A1071" si="733">TRIM(A687)</f>
        <v>AUDI</v>
      </c>
      <c r="B1071" t="str">
        <f t="shared" si="725"/>
        <v>OTHER</v>
      </c>
      <c r="C1071" s="12" t="str">
        <f t="shared" si="725"/>
        <v>2009</v>
      </c>
      <c r="D1071" s="12" t="str">
        <f t="shared" si="725"/>
        <v>1</v>
      </c>
      <c r="E1071" s="12" t="str">
        <f t="shared" si="725"/>
        <v>1</v>
      </c>
      <c r="F1071" s="12" t="str">
        <f t="shared" si="725"/>
        <v>100</v>
      </c>
      <c r="G1071" s="12" t="str">
        <f t="shared" ref="B1071:AJ1078" si="734">TRIM(G687)</f>
        <v>0</v>
      </c>
      <c r="H1071" s="12" t="str">
        <f t="shared" si="734"/>
        <v>0</v>
      </c>
      <c r="I1071" s="12" t="str">
        <f t="shared" si="734"/>
        <v>0</v>
      </c>
      <c r="J1071" s="12" t="str">
        <f t="shared" si="734"/>
        <v>0</v>
      </c>
      <c r="K1071" s="12" t="str">
        <f t="shared" si="734"/>
        <v>0</v>
      </c>
      <c r="L1071" s="12" t="str">
        <f t="shared" si="734"/>
        <v>0</v>
      </c>
      <c r="M1071" s="12" t="str">
        <f t="shared" si="734"/>
        <v>0</v>
      </c>
      <c r="N1071" s="12" t="str">
        <f t="shared" si="734"/>
        <v>0</v>
      </c>
      <c r="O1071" s="12" t="str">
        <f t="shared" si="734"/>
        <v>0</v>
      </c>
      <c r="P1071" s="12" t="str">
        <f t="shared" si="734"/>
        <v>0</v>
      </c>
      <c r="Q1071" s="12" t="str">
        <f t="shared" si="734"/>
        <v>0</v>
      </c>
      <c r="R1071" s="12" t="str">
        <f t="shared" si="734"/>
        <v>0</v>
      </c>
      <c r="S1071" s="12" t="str">
        <f t="shared" si="734"/>
        <v>0</v>
      </c>
      <c r="T1071" s="12" t="str">
        <f t="shared" si="734"/>
        <v>0</v>
      </c>
      <c r="U1071" s="12" t="str">
        <f t="shared" si="734"/>
        <v>0</v>
      </c>
      <c r="V1071" s="12" t="str">
        <f t="shared" si="734"/>
        <v>0</v>
      </c>
      <c r="W1071" s="12" t="str">
        <f t="shared" si="734"/>
        <v>0</v>
      </c>
      <c r="X1071" s="12" t="str">
        <f t="shared" si="734"/>
        <v>0</v>
      </c>
      <c r="Y1071" s="12" t="str">
        <f t="shared" si="734"/>
        <v>0</v>
      </c>
      <c r="Z1071" s="12" t="str">
        <f t="shared" si="734"/>
        <v>0</v>
      </c>
      <c r="AA1071" s="12" t="str">
        <f t="shared" si="734"/>
        <v>0</v>
      </c>
      <c r="AB1071" s="12" t="str">
        <f t="shared" si="734"/>
        <v>0</v>
      </c>
      <c r="AC1071" s="12" t="str">
        <f t="shared" si="734"/>
        <v>0</v>
      </c>
      <c r="AD1071" s="12" t="str">
        <f t="shared" si="734"/>
        <v>0</v>
      </c>
      <c r="AE1071" s="12" t="str">
        <f t="shared" si="734"/>
        <v>0</v>
      </c>
      <c r="AF1071" s="12" t="str">
        <f t="shared" si="734"/>
        <v>0</v>
      </c>
      <c r="AG1071" s="12" t="str">
        <f t="shared" si="734"/>
        <v>0</v>
      </c>
      <c r="AH1071" s="12" t="str">
        <f t="shared" si="734"/>
        <v>0</v>
      </c>
      <c r="AI1071" s="12" t="str">
        <f t="shared" si="734"/>
        <v>0</v>
      </c>
      <c r="AJ1071" s="12" t="str">
        <f t="shared" si="734"/>
        <v>0</v>
      </c>
    </row>
    <row r="1072" spans="1:36">
      <c r="A1072" s="5" t="str">
        <f t="shared" ref="A1072" si="735">TRIM(A688)</f>
        <v>AUDI</v>
      </c>
      <c r="B1072" t="str">
        <f t="shared" si="734"/>
        <v>Q3</v>
      </c>
      <c r="C1072" s="12" t="str">
        <f t="shared" si="734"/>
        <v>2011</v>
      </c>
      <c r="D1072" s="12" t="str">
        <f t="shared" si="734"/>
        <v>6</v>
      </c>
      <c r="E1072" s="12" t="str">
        <f t="shared" si="734"/>
        <v>4</v>
      </c>
      <c r="F1072" s="12" t="str">
        <f t="shared" si="734"/>
        <v>66.7</v>
      </c>
      <c r="G1072" s="12" t="str">
        <f t="shared" si="734"/>
        <v>2</v>
      </c>
      <c r="H1072" s="12" t="str">
        <f t="shared" si="734"/>
        <v>33.3</v>
      </c>
      <c r="I1072" s="12" t="str">
        <f t="shared" si="734"/>
        <v>1</v>
      </c>
      <c r="J1072" s="12" t="str">
        <f t="shared" si="734"/>
        <v>16.7</v>
      </c>
      <c r="K1072" s="12" t="str">
        <f t="shared" si="734"/>
        <v>1</v>
      </c>
      <c r="L1072" s="12" t="str">
        <f t="shared" si="734"/>
        <v>16.7</v>
      </c>
      <c r="M1072" s="12" t="str">
        <f t="shared" si="734"/>
        <v>0</v>
      </c>
      <c r="N1072" s="12" t="str">
        <f t="shared" si="734"/>
        <v>0</v>
      </c>
      <c r="O1072" s="12" t="str">
        <f t="shared" si="734"/>
        <v>0</v>
      </c>
      <c r="P1072" s="12" t="str">
        <f t="shared" si="734"/>
        <v>0</v>
      </c>
      <c r="Q1072" s="12" t="str">
        <f t="shared" si="734"/>
        <v>2</v>
      </c>
      <c r="R1072" s="12" t="str">
        <f t="shared" si="734"/>
        <v>33.3</v>
      </c>
      <c r="S1072" s="12" t="str">
        <f t="shared" si="734"/>
        <v>0</v>
      </c>
      <c r="T1072" s="12" t="str">
        <f t="shared" si="734"/>
        <v>0</v>
      </c>
      <c r="U1072" s="12" t="str">
        <f t="shared" si="734"/>
        <v>0</v>
      </c>
      <c r="V1072" s="12" t="str">
        <f t="shared" si="734"/>
        <v>0</v>
      </c>
      <c r="W1072" s="12" t="str">
        <f t="shared" si="734"/>
        <v>0</v>
      </c>
      <c r="X1072" s="12" t="str">
        <f t="shared" si="734"/>
        <v>0</v>
      </c>
      <c r="Y1072" s="12" t="str">
        <f t="shared" si="734"/>
        <v>0</v>
      </c>
      <c r="Z1072" s="12" t="str">
        <f t="shared" si="734"/>
        <v>0</v>
      </c>
      <c r="AA1072" s="12" t="str">
        <f t="shared" si="734"/>
        <v>0</v>
      </c>
      <c r="AB1072" s="12" t="str">
        <f t="shared" si="734"/>
        <v>0</v>
      </c>
      <c r="AC1072" s="12" t="str">
        <f t="shared" si="734"/>
        <v>0</v>
      </c>
      <c r="AD1072" s="12" t="str">
        <f t="shared" si="734"/>
        <v>0</v>
      </c>
      <c r="AE1072" s="12" t="str">
        <f t="shared" si="734"/>
        <v>0</v>
      </c>
      <c r="AF1072" s="12" t="str">
        <f t="shared" si="734"/>
        <v>0</v>
      </c>
      <c r="AG1072" s="12" t="str">
        <f t="shared" si="734"/>
        <v>0</v>
      </c>
      <c r="AH1072" s="12" t="str">
        <f t="shared" si="734"/>
        <v>0</v>
      </c>
      <c r="AI1072" s="12" t="str">
        <f t="shared" si="734"/>
        <v>0</v>
      </c>
      <c r="AJ1072" s="12" t="str">
        <f t="shared" si="734"/>
        <v>0</v>
      </c>
    </row>
    <row r="1073" spans="1:36">
      <c r="A1073" s="5" t="str">
        <f t="shared" ref="A1073" si="736">TRIM(A689)</f>
        <v>AUDI</v>
      </c>
      <c r="B1073" t="str">
        <f t="shared" si="734"/>
        <v>Q3</v>
      </c>
      <c r="C1073" s="12" t="str">
        <f t="shared" si="734"/>
        <v>2012</v>
      </c>
      <c r="D1073" s="12" t="str">
        <f t="shared" si="734"/>
        <v>19</v>
      </c>
      <c r="E1073" s="12" t="str">
        <f t="shared" si="734"/>
        <v>17</v>
      </c>
      <c r="F1073" s="12" t="str">
        <f t="shared" si="734"/>
        <v>89.5</v>
      </c>
      <c r="G1073" s="12" t="str">
        <f t="shared" si="734"/>
        <v>2</v>
      </c>
      <c r="H1073" s="12" t="str">
        <f t="shared" si="734"/>
        <v>10.5</v>
      </c>
      <c r="I1073" s="12" t="str">
        <f t="shared" si="734"/>
        <v>1</v>
      </c>
      <c r="J1073" s="12" t="str">
        <f t="shared" si="734"/>
        <v>5.3</v>
      </c>
      <c r="K1073" s="12" t="str">
        <f t="shared" si="734"/>
        <v>0</v>
      </c>
      <c r="L1073" s="12" t="str">
        <f t="shared" si="734"/>
        <v>0</v>
      </c>
      <c r="M1073" s="12" t="str">
        <f t="shared" si="734"/>
        <v>0</v>
      </c>
      <c r="N1073" s="12" t="str">
        <f t="shared" si="734"/>
        <v>0</v>
      </c>
      <c r="O1073" s="12" t="str">
        <f t="shared" si="734"/>
        <v>0</v>
      </c>
      <c r="P1073" s="12" t="str">
        <f t="shared" si="734"/>
        <v>0</v>
      </c>
      <c r="Q1073" s="12" t="str">
        <f t="shared" si="734"/>
        <v>2</v>
      </c>
      <c r="R1073" s="12" t="str">
        <f t="shared" si="734"/>
        <v>10.5</v>
      </c>
      <c r="S1073" s="12" t="str">
        <f t="shared" si="734"/>
        <v>0</v>
      </c>
      <c r="T1073" s="12" t="str">
        <f t="shared" si="734"/>
        <v>0</v>
      </c>
      <c r="U1073" s="12" t="str">
        <f t="shared" si="734"/>
        <v>0</v>
      </c>
      <c r="V1073" s="12" t="str">
        <f t="shared" si="734"/>
        <v>0</v>
      </c>
      <c r="W1073" s="12" t="str">
        <f t="shared" si="734"/>
        <v>0</v>
      </c>
      <c r="X1073" s="12" t="str">
        <f t="shared" si="734"/>
        <v>0</v>
      </c>
      <c r="Y1073" s="12" t="str">
        <f t="shared" si="734"/>
        <v>0</v>
      </c>
      <c r="Z1073" s="12" t="str">
        <f t="shared" si="734"/>
        <v>0</v>
      </c>
      <c r="AA1073" s="12" t="str">
        <f t="shared" si="734"/>
        <v>0</v>
      </c>
      <c r="AB1073" s="12" t="str">
        <f t="shared" si="734"/>
        <v>0</v>
      </c>
      <c r="AC1073" s="12" t="str">
        <f t="shared" si="734"/>
        <v>0</v>
      </c>
      <c r="AD1073" s="12" t="str">
        <f t="shared" si="734"/>
        <v>0</v>
      </c>
      <c r="AE1073" s="12" t="str">
        <f t="shared" si="734"/>
        <v>0</v>
      </c>
      <c r="AF1073" s="12" t="str">
        <f t="shared" si="734"/>
        <v>0</v>
      </c>
      <c r="AG1073" s="12" t="str">
        <f t="shared" si="734"/>
        <v>0</v>
      </c>
      <c r="AH1073" s="12" t="str">
        <f t="shared" si="734"/>
        <v>0</v>
      </c>
      <c r="AI1073" s="12" t="str">
        <f t="shared" si="734"/>
        <v>0</v>
      </c>
      <c r="AJ1073" s="12" t="str">
        <f t="shared" si="734"/>
        <v>0</v>
      </c>
    </row>
    <row r="1074" spans="1:36">
      <c r="A1074" s="5" t="str">
        <f t="shared" ref="A1074" si="737">TRIM(A690)</f>
        <v>AUDI</v>
      </c>
      <c r="B1074" t="str">
        <f t="shared" si="734"/>
        <v>Q5</v>
      </c>
      <c r="C1074" s="12" t="str">
        <f t="shared" si="734"/>
        <v>2008</v>
      </c>
      <c r="D1074" s="12" t="str">
        <f t="shared" si="734"/>
        <v>1</v>
      </c>
      <c r="E1074" s="12" t="str">
        <f t="shared" si="734"/>
        <v>1</v>
      </c>
      <c r="F1074" s="12" t="str">
        <f t="shared" si="734"/>
        <v>100</v>
      </c>
      <c r="G1074" s="12" t="str">
        <f t="shared" si="734"/>
        <v>0</v>
      </c>
      <c r="H1074" s="12" t="str">
        <f t="shared" si="734"/>
        <v>0</v>
      </c>
      <c r="I1074" s="12" t="str">
        <f t="shared" si="734"/>
        <v>0</v>
      </c>
      <c r="J1074" s="12" t="str">
        <f t="shared" si="734"/>
        <v>0</v>
      </c>
      <c r="K1074" s="12" t="str">
        <f t="shared" si="734"/>
        <v>0</v>
      </c>
      <c r="L1074" s="12" t="str">
        <f t="shared" si="734"/>
        <v>0</v>
      </c>
      <c r="M1074" s="12" t="str">
        <f t="shared" si="734"/>
        <v>0</v>
      </c>
      <c r="N1074" s="12" t="str">
        <f t="shared" si="734"/>
        <v>0</v>
      </c>
      <c r="O1074" s="12" t="str">
        <f t="shared" si="734"/>
        <v>0</v>
      </c>
      <c r="P1074" s="12" t="str">
        <f t="shared" si="734"/>
        <v>0</v>
      </c>
      <c r="Q1074" s="12" t="str">
        <f t="shared" si="734"/>
        <v>0</v>
      </c>
      <c r="R1074" s="12" t="str">
        <f t="shared" si="734"/>
        <v>0</v>
      </c>
      <c r="S1074" s="12" t="str">
        <f t="shared" si="734"/>
        <v>0</v>
      </c>
      <c r="T1074" s="12" t="str">
        <f t="shared" si="734"/>
        <v>0</v>
      </c>
      <c r="U1074" s="12" t="str">
        <f t="shared" si="734"/>
        <v>0</v>
      </c>
      <c r="V1074" s="12" t="str">
        <f t="shared" si="734"/>
        <v>0</v>
      </c>
      <c r="W1074" s="12" t="str">
        <f t="shared" si="734"/>
        <v>0</v>
      </c>
      <c r="X1074" s="12" t="str">
        <f t="shared" si="734"/>
        <v>0</v>
      </c>
      <c r="Y1074" s="12" t="str">
        <f t="shared" si="734"/>
        <v>0</v>
      </c>
      <c r="Z1074" s="12" t="str">
        <f t="shared" si="734"/>
        <v>0</v>
      </c>
      <c r="AA1074" s="12" t="str">
        <f t="shared" si="734"/>
        <v>0</v>
      </c>
      <c r="AB1074" s="12" t="str">
        <f t="shared" si="734"/>
        <v>0</v>
      </c>
      <c r="AC1074" s="12" t="str">
        <f t="shared" si="734"/>
        <v>0</v>
      </c>
      <c r="AD1074" s="12" t="str">
        <f t="shared" si="734"/>
        <v>0</v>
      </c>
      <c r="AE1074" s="12" t="str">
        <f t="shared" si="734"/>
        <v>0</v>
      </c>
      <c r="AF1074" s="12" t="str">
        <f t="shared" si="734"/>
        <v>0</v>
      </c>
      <c r="AG1074" s="12" t="str">
        <f t="shared" si="734"/>
        <v>0</v>
      </c>
      <c r="AH1074" s="12" t="str">
        <f t="shared" si="734"/>
        <v>0</v>
      </c>
      <c r="AI1074" s="12" t="str">
        <f t="shared" si="734"/>
        <v>0</v>
      </c>
      <c r="AJ1074" s="12" t="str">
        <f t="shared" si="734"/>
        <v>0</v>
      </c>
    </row>
    <row r="1075" spans="1:36">
      <c r="A1075" s="5" t="str">
        <f t="shared" ref="A1075" si="738">TRIM(A691)</f>
        <v>AUDI</v>
      </c>
      <c r="B1075" t="str">
        <f t="shared" si="734"/>
        <v>Q5</v>
      </c>
      <c r="C1075" s="12" t="str">
        <f t="shared" si="734"/>
        <v>2009</v>
      </c>
      <c r="D1075" s="12" t="str">
        <f t="shared" si="734"/>
        <v>54</v>
      </c>
      <c r="E1075" s="12" t="str">
        <f t="shared" si="734"/>
        <v>34</v>
      </c>
      <c r="F1075" s="12" t="str">
        <f t="shared" si="734"/>
        <v>63</v>
      </c>
      <c r="G1075" s="12" t="str">
        <f t="shared" si="734"/>
        <v>20</v>
      </c>
      <c r="H1075" s="12" t="str">
        <f t="shared" si="734"/>
        <v>37</v>
      </c>
      <c r="I1075" s="12" t="str">
        <f t="shared" si="734"/>
        <v>6</v>
      </c>
      <c r="J1075" s="12" t="str">
        <f t="shared" si="734"/>
        <v>11.1</v>
      </c>
      <c r="K1075" s="12" t="str">
        <f t="shared" si="734"/>
        <v>7</v>
      </c>
      <c r="L1075" s="12" t="str">
        <f t="shared" si="734"/>
        <v>13</v>
      </c>
      <c r="M1075" s="12" t="str">
        <f t="shared" si="734"/>
        <v>1</v>
      </c>
      <c r="N1075" s="12" t="str">
        <f t="shared" si="734"/>
        <v>1.9</v>
      </c>
      <c r="O1075" s="12" t="str">
        <f t="shared" si="734"/>
        <v>0</v>
      </c>
      <c r="P1075" s="12" t="str">
        <f t="shared" si="734"/>
        <v>0</v>
      </c>
      <c r="Q1075" s="12" t="str">
        <f t="shared" si="734"/>
        <v>8</v>
      </c>
      <c r="R1075" s="12" t="str">
        <f t="shared" si="734"/>
        <v>14.8</v>
      </c>
      <c r="S1075" s="12" t="str">
        <f t="shared" si="734"/>
        <v>2</v>
      </c>
      <c r="T1075" s="12" t="str">
        <f t="shared" si="734"/>
        <v>3.7</v>
      </c>
      <c r="U1075" s="12" t="str">
        <f t="shared" si="734"/>
        <v>0</v>
      </c>
      <c r="V1075" s="12" t="str">
        <f t="shared" si="734"/>
        <v>0</v>
      </c>
      <c r="W1075" s="12" t="str">
        <f t="shared" si="734"/>
        <v>1</v>
      </c>
      <c r="X1075" s="12" t="str">
        <f t="shared" si="734"/>
        <v>1.9</v>
      </c>
      <c r="Y1075" s="12" t="str">
        <f t="shared" si="734"/>
        <v>0</v>
      </c>
      <c r="Z1075" s="12" t="str">
        <f t="shared" si="734"/>
        <v>0</v>
      </c>
      <c r="AA1075" s="12" t="str">
        <f t="shared" si="734"/>
        <v>3</v>
      </c>
      <c r="AB1075" s="12" t="str">
        <f t="shared" si="734"/>
        <v>5.6</v>
      </c>
      <c r="AC1075" s="12" t="str">
        <f t="shared" si="734"/>
        <v>0</v>
      </c>
      <c r="AD1075" s="12" t="str">
        <f t="shared" si="734"/>
        <v>0</v>
      </c>
      <c r="AE1075" s="12" t="str">
        <f t="shared" si="734"/>
        <v>0</v>
      </c>
      <c r="AF1075" s="12" t="str">
        <f t="shared" si="734"/>
        <v>0</v>
      </c>
      <c r="AG1075" s="12" t="str">
        <f t="shared" si="734"/>
        <v>0</v>
      </c>
      <c r="AH1075" s="12" t="str">
        <f t="shared" si="734"/>
        <v>0</v>
      </c>
      <c r="AI1075" s="12" t="str">
        <f t="shared" si="734"/>
        <v>1</v>
      </c>
      <c r="AJ1075" s="12" t="str">
        <f t="shared" si="734"/>
        <v>1.9</v>
      </c>
    </row>
    <row r="1076" spans="1:36">
      <c r="A1076" s="5" t="str">
        <f t="shared" ref="A1076" si="739">TRIM(A692)</f>
        <v>AUDI</v>
      </c>
      <c r="B1076" t="str">
        <f t="shared" si="734"/>
        <v>Q5</v>
      </c>
      <c r="C1076" s="12" t="str">
        <f t="shared" si="734"/>
        <v>2010</v>
      </c>
      <c r="D1076" s="12" t="str">
        <f t="shared" si="734"/>
        <v>27</v>
      </c>
      <c r="E1076" s="12" t="str">
        <f t="shared" si="734"/>
        <v>18</v>
      </c>
      <c r="F1076" s="12" t="str">
        <f t="shared" si="734"/>
        <v>66.7</v>
      </c>
      <c r="G1076" s="12" t="str">
        <f t="shared" si="734"/>
        <v>9</v>
      </c>
      <c r="H1076" s="12" t="str">
        <f t="shared" si="734"/>
        <v>33.3</v>
      </c>
      <c r="I1076" s="12" t="str">
        <f t="shared" si="734"/>
        <v>1</v>
      </c>
      <c r="J1076" s="12" t="str">
        <f t="shared" si="734"/>
        <v>3.7</v>
      </c>
      <c r="K1076" s="12" t="str">
        <f t="shared" si="734"/>
        <v>0</v>
      </c>
      <c r="L1076" s="12" t="str">
        <f t="shared" si="734"/>
        <v>0</v>
      </c>
      <c r="M1076" s="12" t="str">
        <f t="shared" si="734"/>
        <v>1</v>
      </c>
      <c r="N1076" s="12" t="str">
        <f t="shared" si="734"/>
        <v>3.7</v>
      </c>
      <c r="O1076" s="12" t="str">
        <f t="shared" si="734"/>
        <v>0</v>
      </c>
      <c r="P1076" s="12" t="str">
        <f t="shared" si="734"/>
        <v>0</v>
      </c>
      <c r="Q1076" s="12" t="str">
        <f t="shared" si="734"/>
        <v>8</v>
      </c>
      <c r="R1076" s="12" t="str">
        <f t="shared" si="734"/>
        <v>29.6</v>
      </c>
      <c r="S1076" s="12" t="str">
        <f t="shared" si="734"/>
        <v>0</v>
      </c>
      <c r="T1076" s="12" t="str">
        <f t="shared" si="734"/>
        <v>0</v>
      </c>
      <c r="U1076" s="12" t="str">
        <f t="shared" si="734"/>
        <v>0</v>
      </c>
      <c r="V1076" s="12" t="str">
        <f t="shared" si="734"/>
        <v>0</v>
      </c>
      <c r="W1076" s="12" t="str">
        <f t="shared" si="734"/>
        <v>1</v>
      </c>
      <c r="X1076" s="12" t="str">
        <f t="shared" si="734"/>
        <v>3.7</v>
      </c>
      <c r="Y1076" s="12" t="str">
        <f t="shared" si="734"/>
        <v>0</v>
      </c>
      <c r="Z1076" s="12" t="str">
        <f t="shared" si="734"/>
        <v>0</v>
      </c>
      <c r="AA1076" s="12" t="str">
        <f t="shared" si="734"/>
        <v>2</v>
      </c>
      <c r="AB1076" s="12" t="str">
        <f t="shared" si="734"/>
        <v>7.4</v>
      </c>
      <c r="AC1076" s="12" t="str">
        <f t="shared" si="734"/>
        <v>0</v>
      </c>
      <c r="AD1076" s="12" t="str">
        <f t="shared" si="734"/>
        <v>0</v>
      </c>
      <c r="AE1076" s="12" t="str">
        <f t="shared" si="734"/>
        <v>1</v>
      </c>
      <c r="AF1076" s="12" t="str">
        <f t="shared" si="734"/>
        <v>3.7</v>
      </c>
      <c r="AG1076" s="12" t="str">
        <f t="shared" si="734"/>
        <v>0</v>
      </c>
      <c r="AH1076" s="12" t="str">
        <f t="shared" si="734"/>
        <v>0</v>
      </c>
      <c r="AI1076" s="12" t="str">
        <f t="shared" si="734"/>
        <v>0</v>
      </c>
      <c r="AJ1076" s="12" t="str">
        <f t="shared" si="734"/>
        <v>0</v>
      </c>
    </row>
    <row r="1077" spans="1:36">
      <c r="A1077" s="5" t="str">
        <f t="shared" ref="A1077" si="740">TRIM(A693)</f>
        <v>AUDI</v>
      </c>
      <c r="B1077" t="str">
        <f t="shared" si="734"/>
        <v>Q5</v>
      </c>
      <c r="C1077" s="12" t="str">
        <f t="shared" si="734"/>
        <v>2011</v>
      </c>
      <c r="D1077" s="12" t="str">
        <f t="shared" si="734"/>
        <v>159</v>
      </c>
      <c r="E1077" s="12" t="str">
        <f t="shared" si="734"/>
        <v>120</v>
      </c>
      <c r="F1077" s="12" t="str">
        <f t="shared" si="734"/>
        <v>75.5</v>
      </c>
      <c r="G1077" s="12" t="str">
        <f t="shared" si="734"/>
        <v>39</v>
      </c>
      <c r="H1077" s="12" t="str">
        <f t="shared" si="734"/>
        <v>24.5</v>
      </c>
      <c r="I1077" s="12" t="str">
        <f t="shared" si="734"/>
        <v>9</v>
      </c>
      <c r="J1077" s="12" t="str">
        <f t="shared" si="734"/>
        <v>5.7</v>
      </c>
      <c r="K1077" s="12" t="str">
        <f t="shared" si="734"/>
        <v>5</v>
      </c>
      <c r="L1077" s="12" t="str">
        <f t="shared" si="734"/>
        <v>3.1</v>
      </c>
      <c r="M1077" s="12" t="str">
        <f t="shared" si="734"/>
        <v>2</v>
      </c>
      <c r="N1077" s="12" t="str">
        <f t="shared" si="734"/>
        <v>1.3</v>
      </c>
      <c r="O1077" s="12" t="str">
        <f t="shared" si="734"/>
        <v>0</v>
      </c>
      <c r="P1077" s="12" t="str">
        <f t="shared" si="734"/>
        <v>0</v>
      </c>
      <c r="Q1077" s="12" t="str">
        <f t="shared" si="734"/>
        <v>28</v>
      </c>
      <c r="R1077" s="12" t="str">
        <f t="shared" si="734"/>
        <v>17.6</v>
      </c>
      <c r="S1077" s="12" t="str">
        <f t="shared" si="734"/>
        <v>1</v>
      </c>
      <c r="T1077" s="12" t="str">
        <f t="shared" si="734"/>
        <v>0.6</v>
      </c>
      <c r="U1077" s="12" t="str">
        <f t="shared" si="734"/>
        <v>0</v>
      </c>
      <c r="V1077" s="12" t="str">
        <f t="shared" si="734"/>
        <v>0</v>
      </c>
      <c r="W1077" s="12" t="str">
        <f t="shared" si="734"/>
        <v>0</v>
      </c>
      <c r="X1077" s="12" t="str">
        <f t="shared" si="734"/>
        <v>0</v>
      </c>
      <c r="Y1077" s="12" t="str">
        <f t="shared" si="734"/>
        <v>2</v>
      </c>
      <c r="Z1077" s="12" t="str">
        <f t="shared" si="734"/>
        <v>1.3</v>
      </c>
      <c r="AA1077" s="12" t="str">
        <f t="shared" si="734"/>
        <v>2</v>
      </c>
      <c r="AB1077" s="12" t="str">
        <f t="shared" si="734"/>
        <v>1.3</v>
      </c>
      <c r="AC1077" s="12" t="str">
        <f t="shared" si="734"/>
        <v>1</v>
      </c>
      <c r="AD1077" s="12" t="str">
        <f t="shared" si="734"/>
        <v>0.6</v>
      </c>
      <c r="AE1077" s="12" t="str">
        <f t="shared" si="734"/>
        <v>0</v>
      </c>
      <c r="AF1077" s="12" t="str">
        <f t="shared" si="734"/>
        <v>0</v>
      </c>
      <c r="AG1077" s="12" t="str">
        <f t="shared" si="734"/>
        <v>2</v>
      </c>
      <c r="AH1077" s="12" t="str">
        <f t="shared" si="734"/>
        <v>1.3</v>
      </c>
      <c r="AI1077" s="12" t="str">
        <f t="shared" si="734"/>
        <v>0</v>
      </c>
      <c r="AJ1077" s="12" t="str">
        <f t="shared" si="734"/>
        <v>0</v>
      </c>
    </row>
    <row r="1078" spans="1:36">
      <c r="A1078" s="5" t="str">
        <f t="shared" ref="A1078" si="741">TRIM(A694)</f>
        <v>AUDI</v>
      </c>
      <c r="B1078" t="str">
        <f t="shared" si="734"/>
        <v>Q5</v>
      </c>
      <c r="C1078" s="12" t="str">
        <f t="shared" si="734"/>
        <v>2012</v>
      </c>
      <c r="D1078" s="12" t="str">
        <f t="shared" si="734"/>
        <v>40</v>
      </c>
      <c r="E1078" s="12" t="str">
        <f t="shared" si="734"/>
        <v>30</v>
      </c>
      <c r="F1078" s="12" t="str">
        <f t="shared" si="734"/>
        <v>75</v>
      </c>
      <c r="G1078" s="12" t="str">
        <f t="shared" si="734"/>
        <v>10</v>
      </c>
      <c r="H1078" s="12" t="str">
        <f t="shared" si="734"/>
        <v>25</v>
      </c>
      <c r="I1078" s="12" t="str">
        <f t="shared" si="734"/>
        <v>1</v>
      </c>
      <c r="J1078" s="12" t="str">
        <f t="shared" si="734"/>
        <v>2.5</v>
      </c>
      <c r="K1078" s="12" t="str">
        <f t="shared" si="734"/>
        <v>2</v>
      </c>
      <c r="L1078" s="12" t="str">
        <f t="shared" si="734"/>
        <v>5</v>
      </c>
      <c r="M1078" s="12" t="str">
        <f t="shared" si="734"/>
        <v>0</v>
      </c>
      <c r="N1078" s="12" t="str">
        <f t="shared" si="734"/>
        <v>0</v>
      </c>
      <c r="O1078" s="12" t="str">
        <f t="shared" si="734"/>
        <v>0</v>
      </c>
      <c r="P1078" s="12" t="str">
        <f t="shared" si="734"/>
        <v>0</v>
      </c>
      <c r="Q1078" s="12" t="str">
        <f t="shared" ref="B1078:AJ1085" si="742">TRIM(Q694)</f>
        <v>8</v>
      </c>
      <c r="R1078" s="12" t="str">
        <f t="shared" si="742"/>
        <v>20</v>
      </c>
      <c r="S1078" s="12" t="str">
        <f t="shared" si="742"/>
        <v>0</v>
      </c>
      <c r="T1078" s="12" t="str">
        <f t="shared" si="742"/>
        <v>0</v>
      </c>
      <c r="U1078" s="12" t="str">
        <f t="shared" si="742"/>
        <v>0</v>
      </c>
      <c r="V1078" s="12" t="str">
        <f t="shared" si="742"/>
        <v>0</v>
      </c>
      <c r="W1078" s="12" t="str">
        <f t="shared" si="742"/>
        <v>0</v>
      </c>
      <c r="X1078" s="12" t="str">
        <f t="shared" si="742"/>
        <v>0</v>
      </c>
      <c r="Y1078" s="12" t="str">
        <f t="shared" si="742"/>
        <v>0</v>
      </c>
      <c r="Z1078" s="12" t="str">
        <f t="shared" si="742"/>
        <v>0</v>
      </c>
      <c r="AA1078" s="12" t="str">
        <f t="shared" si="742"/>
        <v>0</v>
      </c>
      <c r="AB1078" s="12" t="str">
        <f t="shared" si="742"/>
        <v>0</v>
      </c>
      <c r="AC1078" s="12" t="str">
        <f t="shared" si="742"/>
        <v>0</v>
      </c>
      <c r="AD1078" s="12" t="str">
        <f t="shared" si="742"/>
        <v>0</v>
      </c>
      <c r="AE1078" s="12" t="str">
        <f t="shared" si="742"/>
        <v>0</v>
      </c>
      <c r="AF1078" s="12" t="str">
        <f t="shared" si="742"/>
        <v>0</v>
      </c>
      <c r="AG1078" s="12" t="str">
        <f t="shared" si="742"/>
        <v>0</v>
      </c>
      <c r="AH1078" s="12" t="str">
        <f t="shared" si="742"/>
        <v>0</v>
      </c>
      <c r="AI1078" s="12" t="str">
        <f t="shared" si="742"/>
        <v>0</v>
      </c>
      <c r="AJ1078" s="12" t="str">
        <f t="shared" si="742"/>
        <v>0</v>
      </c>
    </row>
    <row r="1079" spans="1:36">
      <c r="A1079" s="5" t="str">
        <f t="shared" ref="A1079" si="743">TRIM(A695)</f>
        <v>AUDI</v>
      </c>
      <c r="B1079" t="str">
        <f t="shared" si="742"/>
        <v>Q7</v>
      </c>
      <c r="C1079" s="12" t="str">
        <f t="shared" si="742"/>
        <v>2006</v>
      </c>
      <c r="D1079" s="12" t="str">
        <f t="shared" si="742"/>
        <v>38</v>
      </c>
      <c r="E1079" s="12" t="str">
        <f t="shared" si="742"/>
        <v>23</v>
      </c>
      <c r="F1079" s="12" t="str">
        <f t="shared" si="742"/>
        <v>60.5</v>
      </c>
      <c r="G1079" s="12" t="str">
        <f t="shared" si="742"/>
        <v>15</v>
      </c>
      <c r="H1079" s="12" t="str">
        <f t="shared" si="742"/>
        <v>39.5</v>
      </c>
      <c r="I1079" s="12" t="str">
        <f t="shared" si="742"/>
        <v>6</v>
      </c>
      <c r="J1079" s="12" t="str">
        <f t="shared" si="742"/>
        <v>15.8</v>
      </c>
      <c r="K1079" s="12" t="str">
        <f t="shared" si="742"/>
        <v>3</v>
      </c>
      <c r="L1079" s="12" t="str">
        <f t="shared" si="742"/>
        <v>7.9</v>
      </c>
      <c r="M1079" s="12" t="str">
        <f t="shared" si="742"/>
        <v>2</v>
      </c>
      <c r="N1079" s="12" t="str">
        <f t="shared" si="742"/>
        <v>5.3</v>
      </c>
      <c r="O1079" s="12" t="str">
        <f t="shared" si="742"/>
        <v>1</v>
      </c>
      <c r="P1079" s="12" t="str">
        <f t="shared" si="742"/>
        <v>2.6</v>
      </c>
      <c r="Q1079" s="12" t="str">
        <f t="shared" si="742"/>
        <v>2</v>
      </c>
      <c r="R1079" s="12" t="str">
        <f t="shared" si="742"/>
        <v>5.3</v>
      </c>
      <c r="S1079" s="12" t="str">
        <f t="shared" si="742"/>
        <v>0</v>
      </c>
      <c r="T1079" s="12" t="str">
        <f t="shared" si="742"/>
        <v>0</v>
      </c>
      <c r="U1079" s="12" t="str">
        <f t="shared" si="742"/>
        <v>0</v>
      </c>
      <c r="V1079" s="12" t="str">
        <f t="shared" si="742"/>
        <v>0</v>
      </c>
      <c r="W1079" s="12" t="str">
        <f t="shared" si="742"/>
        <v>5</v>
      </c>
      <c r="X1079" s="12" t="str">
        <f t="shared" si="742"/>
        <v>13.2</v>
      </c>
      <c r="Y1079" s="12" t="str">
        <f t="shared" si="742"/>
        <v>0</v>
      </c>
      <c r="Z1079" s="12" t="str">
        <f t="shared" si="742"/>
        <v>0</v>
      </c>
      <c r="AA1079" s="12" t="str">
        <f t="shared" si="742"/>
        <v>2</v>
      </c>
      <c r="AB1079" s="12" t="str">
        <f t="shared" si="742"/>
        <v>5.3</v>
      </c>
      <c r="AC1079" s="12" t="str">
        <f t="shared" si="742"/>
        <v>0</v>
      </c>
      <c r="AD1079" s="12" t="str">
        <f t="shared" si="742"/>
        <v>0</v>
      </c>
      <c r="AE1079" s="12" t="str">
        <f t="shared" si="742"/>
        <v>0</v>
      </c>
      <c r="AF1079" s="12" t="str">
        <f t="shared" si="742"/>
        <v>0</v>
      </c>
      <c r="AG1079" s="12" t="str">
        <f t="shared" si="742"/>
        <v>1</v>
      </c>
      <c r="AH1079" s="12" t="str">
        <f t="shared" si="742"/>
        <v>2.6</v>
      </c>
      <c r="AI1079" s="12" t="str">
        <f t="shared" si="742"/>
        <v>1</v>
      </c>
      <c r="AJ1079" s="12" t="str">
        <f t="shared" si="742"/>
        <v>2.6</v>
      </c>
    </row>
    <row r="1080" spans="1:36">
      <c r="A1080" s="5" t="str">
        <f t="shared" ref="A1080" si="744">TRIM(A696)</f>
        <v>AUDI</v>
      </c>
      <c r="B1080" t="str">
        <f t="shared" si="742"/>
        <v>Q7</v>
      </c>
      <c r="C1080" s="12" t="str">
        <f t="shared" si="742"/>
        <v>2007</v>
      </c>
      <c r="D1080" s="12" t="str">
        <f t="shared" si="742"/>
        <v>423</v>
      </c>
      <c r="E1080" s="12" t="str">
        <f t="shared" si="742"/>
        <v>264</v>
      </c>
      <c r="F1080" s="12" t="str">
        <f t="shared" si="742"/>
        <v>62.4</v>
      </c>
      <c r="G1080" s="12" t="str">
        <f t="shared" si="742"/>
        <v>159</v>
      </c>
      <c r="H1080" s="12" t="str">
        <f t="shared" si="742"/>
        <v>37.6</v>
      </c>
      <c r="I1080" s="12" t="str">
        <f t="shared" si="742"/>
        <v>50</v>
      </c>
      <c r="J1080" s="12" t="str">
        <f t="shared" si="742"/>
        <v>11.8</v>
      </c>
      <c r="K1080" s="12" t="str">
        <f t="shared" si="742"/>
        <v>34</v>
      </c>
      <c r="L1080" s="12" t="str">
        <f t="shared" si="742"/>
        <v>8</v>
      </c>
      <c r="M1080" s="12" t="str">
        <f t="shared" si="742"/>
        <v>24</v>
      </c>
      <c r="N1080" s="12" t="str">
        <f t="shared" si="742"/>
        <v>5.7</v>
      </c>
      <c r="O1080" s="12" t="str">
        <f t="shared" si="742"/>
        <v>5</v>
      </c>
      <c r="P1080" s="12" t="str">
        <f t="shared" si="742"/>
        <v>1.2</v>
      </c>
      <c r="Q1080" s="12" t="str">
        <f t="shared" si="742"/>
        <v>33</v>
      </c>
      <c r="R1080" s="12" t="str">
        <f t="shared" si="742"/>
        <v>7.8</v>
      </c>
      <c r="S1080" s="12" t="str">
        <f t="shared" si="742"/>
        <v>2</v>
      </c>
      <c r="T1080" s="12" t="str">
        <f t="shared" si="742"/>
        <v>0.5</v>
      </c>
      <c r="U1080" s="12" t="str">
        <f t="shared" si="742"/>
        <v>2</v>
      </c>
      <c r="V1080" s="12" t="str">
        <f t="shared" si="742"/>
        <v>0.5</v>
      </c>
      <c r="W1080" s="12" t="str">
        <f t="shared" si="742"/>
        <v>42</v>
      </c>
      <c r="X1080" s="12" t="str">
        <f t="shared" si="742"/>
        <v>9.9</v>
      </c>
      <c r="Y1080" s="12" t="str">
        <f t="shared" si="742"/>
        <v>3</v>
      </c>
      <c r="Z1080" s="12" t="str">
        <f t="shared" si="742"/>
        <v>0.7</v>
      </c>
      <c r="AA1080" s="12" t="str">
        <f t="shared" si="742"/>
        <v>22</v>
      </c>
      <c r="AB1080" s="12" t="str">
        <f t="shared" si="742"/>
        <v>5.2</v>
      </c>
      <c r="AC1080" s="12" t="str">
        <f t="shared" si="742"/>
        <v>18</v>
      </c>
      <c r="AD1080" s="12" t="str">
        <f t="shared" si="742"/>
        <v>4.3</v>
      </c>
      <c r="AE1080" s="12" t="str">
        <f t="shared" si="742"/>
        <v>2</v>
      </c>
      <c r="AF1080" s="12" t="str">
        <f t="shared" si="742"/>
        <v>0.5</v>
      </c>
      <c r="AG1080" s="12" t="str">
        <f t="shared" si="742"/>
        <v>6</v>
      </c>
      <c r="AH1080" s="12" t="str">
        <f t="shared" si="742"/>
        <v>1.4</v>
      </c>
      <c r="AI1080" s="12" t="str">
        <f t="shared" si="742"/>
        <v>2</v>
      </c>
      <c r="AJ1080" s="12" t="str">
        <f t="shared" si="742"/>
        <v>0.5</v>
      </c>
    </row>
    <row r="1081" spans="1:36">
      <c r="A1081" s="5" t="str">
        <f t="shared" ref="A1081" si="745">TRIM(A697)</f>
        <v>AUDI</v>
      </c>
      <c r="B1081" t="str">
        <f t="shared" si="742"/>
        <v>Q7</v>
      </c>
      <c r="C1081" s="12" t="str">
        <f t="shared" si="742"/>
        <v>2008</v>
      </c>
      <c r="D1081" s="12" t="str">
        <f t="shared" si="742"/>
        <v>62</v>
      </c>
      <c r="E1081" s="12" t="str">
        <f t="shared" si="742"/>
        <v>37</v>
      </c>
      <c r="F1081" s="12" t="str">
        <f t="shared" si="742"/>
        <v>59.7</v>
      </c>
      <c r="G1081" s="12" t="str">
        <f t="shared" si="742"/>
        <v>25</v>
      </c>
      <c r="H1081" s="12" t="str">
        <f t="shared" si="742"/>
        <v>40.3</v>
      </c>
      <c r="I1081" s="12" t="str">
        <f t="shared" si="742"/>
        <v>10</v>
      </c>
      <c r="J1081" s="12" t="str">
        <f t="shared" si="742"/>
        <v>16.1</v>
      </c>
      <c r="K1081" s="12" t="str">
        <f t="shared" si="742"/>
        <v>1</v>
      </c>
      <c r="L1081" s="12" t="str">
        <f t="shared" si="742"/>
        <v>1.6</v>
      </c>
      <c r="M1081" s="12" t="str">
        <f t="shared" si="742"/>
        <v>3</v>
      </c>
      <c r="N1081" s="12" t="str">
        <f t="shared" si="742"/>
        <v>4.8</v>
      </c>
      <c r="O1081" s="12" t="str">
        <f t="shared" si="742"/>
        <v>0</v>
      </c>
      <c r="P1081" s="12" t="str">
        <f t="shared" si="742"/>
        <v>0</v>
      </c>
      <c r="Q1081" s="12" t="str">
        <f t="shared" si="742"/>
        <v>7</v>
      </c>
      <c r="R1081" s="12" t="str">
        <f t="shared" si="742"/>
        <v>11.3</v>
      </c>
      <c r="S1081" s="12" t="str">
        <f t="shared" si="742"/>
        <v>1</v>
      </c>
      <c r="T1081" s="12" t="str">
        <f t="shared" si="742"/>
        <v>1.6</v>
      </c>
      <c r="U1081" s="12" t="str">
        <f t="shared" si="742"/>
        <v>0</v>
      </c>
      <c r="V1081" s="12" t="str">
        <f t="shared" si="742"/>
        <v>0</v>
      </c>
      <c r="W1081" s="12" t="str">
        <f t="shared" si="742"/>
        <v>5</v>
      </c>
      <c r="X1081" s="12" t="str">
        <f t="shared" si="742"/>
        <v>8.1</v>
      </c>
      <c r="Y1081" s="12" t="str">
        <f t="shared" si="742"/>
        <v>0</v>
      </c>
      <c r="Z1081" s="12" t="str">
        <f t="shared" si="742"/>
        <v>0</v>
      </c>
      <c r="AA1081" s="12" t="str">
        <f t="shared" si="742"/>
        <v>4</v>
      </c>
      <c r="AB1081" s="12" t="str">
        <f t="shared" si="742"/>
        <v>6.5</v>
      </c>
      <c r="AC1081" s="12" t="str">
        <f t="shared" si="742"/>
        <v>2</v>
      </c>
      <c r="AD1081" s="12" t="str">
        <f t="shared" si="742"/>
        <v>3.2</v>
      </c>
      <c r="AE1081" s="12" t="str">
        <f t="shared" si="742"/>
        <v>0</v>
      </c>
      <c r="AF1081" s="12" t="str">
        <f t="shared" si="742"/>
        <v>0</v>
      </c>
      <c r="AG1081" s="12" t="str">
        <f t="shared" si="742"/>
        <v>0</v>
      </c>
      <c r="AH1081" s="12" t="str">
        <f t="shared" si="742"/>
        <v>0</v>
      </c>
      <c r="AI1081" s="12" t="str">
        <f t="shared" si="742"/>
        <v>2</v>
      </c>
      <c r="AJ1081" s="12" t="str">
        <f t="shared" si="742"/>
        <v>3.2</v>
      </c>
    </row>
    <row r="1082" spans="1:36">
      <c r="A1082" s="5" t="str">
        <f t="shared" ref="A1082" si="746">TRIM(A698)</f>
        <v>AUDI</v>
      </c>
      <c r="B1082" t="str">
        <f t="shared" si="742"/>
        <v>Q7</v>
      </c>
      <c r="C1082" s="12" t="str">
        <f t="shared" si="742"/>
        <v>2009</v>
      </c>
      <c r="D1082" s="12" t="str">
        <f t="shared" si="742"/>
        <v>17</v>
      </c>
      <c r="E1082" s="12" t="str">
        <f t="shared" si="742"/>
        <v>8</v>
      </c>
      <c r="F1082" s="12" t="str">
        <f t="shared" si="742"/>
        <v>47.1</v>
      </c>
      <c r="G1082" s="12" t="str">
        <f t="shared" si="742"/>
        <v>9</v>
      </c>
      <c r="H1082" s="12" t="str">
        <f t="shared" si="742"/>
        <v>52.9</v>
      </c>
      <c r="I1082" s="12" t="str">
        <f t="shared" si="742"/>
        <v>0</v>
      </c>
      <c r="J1082" s="12" t="str">
        <f t="shared" si="742"/>
        <v>0</v>
      </c>
      <c r="K1082" s="12" t="str">
        <f t="shared" si="742"/>
        <v>3</v>
      </c>
      <c r="L1082" s="12" t="str">
        <f t="shared" si="742"/>
        <v>17.6</v>
      </c>
      <c r="M1082" s="12" t="str">
        <f t="shared" si="742"/>
        <v>3</v>
      </c>
      <c r="N1082" s="12" t="str">
        <f t="shared" si="742"/>
        <v>17.6</v>
      </c>
      <c r="O1082" s="12" t="str">
        <f t="shared" si="742"/>
        <v>0</v>
      </c>
      <c r="P1082" s="12" t="str">
        <f t="shared" si="742"/>
        <v>0</v>
      </c>
      <c r="Q1082" s="12" t="str">
        <f t="shared" si="742"/>
        <v>3</v>
      </c>
      <c r="R1082" s="12" t="str">
        <f t="shared" si="742"/>
        <v>17.6</v>
      </c>
      <c r="S1082" s="12" t="str">
        <f t="shared" si="742"/>
        <v>1</v>
      </c>
      <c r="T1082" s="12" t="str">
        <f t="shared" si="742"/>
        <v>5.9</v>
      </c>
      <c r="U1082" s="12" t="str">
        <f t="shared" si="742"/>
        <v>1</v>
      </c>
      <c r="V1082" s="12" t="str">
        <f t="shared" si="742"/>
        <v>5.9</v>
      </c>
      <c r="W1082" s="12" t="str">
        <f t="shared" si="742"/>
        <v>4</v>
      </c>
      <c r="X1082" s="12" t="str">
        <f t="shared" si="742"/>
        <v>23.5</v>
      </c>
      <c r="Y1082" s="12" t="str">
        <f t="shared" si="742"/>
        <v>0</v>
      </c>
      <c r="Z1082" s="12" t="str">
        <f t="shared" si="742"/>
        <v>0</v>
      </c>
      <c r="AA1082" s="12" t="str">
        <f t="shared" si="742"/>
        <v>1</v>
      </c>
      <c r="AB1082" s="12" t="str">
        <f t="shared" si="742"/>
        <v>5.9</v>
      </c>
      <c r="AC1082" s="12" t="str">
        <f t="shared" si="742"/>
        <v>0</v>
      </c>
      <c r="AD1082" s="12" t="str">
        <f t="shared" si="742"/>
        <v>0</v>
      </c>
      <c r="AE1082" s="12" t="str">
        <f t="shared" si="742"/>
        <v>0</v>
      </c>
      <c r="AF1082" s="12" t="str">
        <f t="shared" si="742"/>
        <v>0</v>
      </c>
      <c r="AG1082" s="12" t="str">
        <f t="shared" si="742"/>
        <v>0</v>
      </c>
      <c r="AH1082" s="12" t="str">
        <f t="shared" si="742"/>
        <v>0</v>
      </c>
      <c r="AI1082" s="12" t="str">
        <f t="shared" si="742"/>
        <v>0</v>
      </c>
      <c r="AJ1082" s="12" t="str">
        <f t="shared" si="742"/>
        <v>0</v>
      </c>
    </row>
    <row r="1083" spans="1:36">
      <c r="A1083" s="5" t="str">
        <f t="shared" ref="A1083" si="747">TRIM(A699)</f>
        <v>AUDI</v>
      </c>
      <c r="B1083" t="str">
        <f t="shared" si="742"/>
        <v>Q7</v>
      </c>
      <c r="C1083" s="12" t="str">
        <f t="shared" si="742"/>
        <v>2010</v>
      </c>
      <c r="D1083" s="12" t="str">
        <f t="shared" si="742"/>
        <v>5</v>
      </c>
      <c r="E1083" s="12" t="str">
        <f t="shared" si="742"/>
        <v>3</v>
      </c>
      <c r="F1083" s="12" t="str">
        <f t="shared" si="742"/>
        <v>60</v>
      </c>
      <c r="G1083" s="12" t="str">
        <f t="shared" si="742"/>
        <v>2</v>
      </c>
      <c r="H1083" s="12" t="str">
        <f t="shared" si="742"/>
        <v>40</v>
      </c>
      <c r="I1083" s="12" t="str">
        <f t="shared" si="742"/>
        <v>1</v>
      </c>
      <c r="J1083" s="12" t="str">
        <f t="shared" si="742"/>
        <v>20</v>
      </c>
      <c r="K1083" s="12" t="str">
        <f t="shared" si="742"/>
        <v>0</v>
      </c>
      <c r="L1083" s="12" t="str">
        <f t="shared" si="742"/>
        <v>0</v>
      </c>
      <c r="M1083" s="12" t="str">
        <f t="shared" si="742"/>
        <v>1</v>
      </c>
      <c r="N1083" s="12" t="str">
        <f t="shared" si="742"/>
        <v>20</v>
      </c>
      <c r="O1083" s="12" t="str">
        <f t="shared" si="742"/>
        <v>0</v>
      </c>
      <c r="P1083" s="12" t="str">
        <f t="shared" si="742"/>
        <v>0</v>
      </c>
      <c r="Q1083" s="12" t="str">
        <f t="shared" si="742"/>
        <v>0</v>
      </c>
      <c r="R1083" s="12" t="str">
        <f t="shared" si="742"/>
        <v>0</v>
      </c>
      <c r="S1083" s="12" t="str">
        <f t="shared" si="742"/>
        <v>0</v>
      </c>
      <c r="T1083" s="12" t="str">
        <f t="shared" si="742"/>
        <v>0</v>
      </c>
      <c r="U1083" s="12" t="str">
        <f t="shared" si="742"/>
        <v>0</v>
      </c>
      <c r="V1083" s="12" t="str">
        <f t="shared" si="742"/>
        <v>0</v>
      </c>
      <c r="W1083" s="12" t="str">
        <f t="shared" si="742"/>
        <v>1</v>
      </c>
      <c r="X1083" s="12" t="str">
        <f t="shared" si="742"/>
        <v>20</v>
      </c>
      <c r="Y1083" s="12" t="str">
        <f t="shared" si="742"/>
        <v>0</v>
      </c>
      <c r="Z1083" s="12" t="str">
        <f t="shared" si="742"/>
        <v>0</v>
      </c>
      <c r="AA1083" s="12" t="str">
        <f t="shared" si="742"/>
        <v>0</v>
      </c>
      <c r="AB1083" s="12" t="str">
        <f t="shared" si="742"/>
        <v>0</v>
      </c>
      <c r="AC1083" s="12" t="str">
        <f t="shared" si="742"/>
        <v>0</v>
      </c>
      <c r="AD1083" s="12" t="str">
        <f t="shared" si="742"/>
        <v>0</v>
      </c>
      <c r="AE1083" s="12" t="str">
        <f t="shared" si="742"/>
        <v>0</v>
      </c>
      <c r="AF1083" s="12" t="str">
        <f t="shared" si="742"/>
        <v>0</v>
      </c>
      <c r="AG1083" s="12" t="str">
        <f t="shared" si="742"/>
        <v>0</v>
      </c>
      <c r="AH1083" s="12" t="str">
        <f t="shared" si="742"/>
        <v>0</v>
      </c>
      <c r="AI1083" s="12" t="str">
        <f t="shared" si="742"/>
        <v>0</v>
      </c>
      <c r="AJ1083" s="12" t="str">
        <f t="shared" si="742"/>
        <v>0</v>
      </c>
    </row>
    <row r="1084" spans="1:36">
      <c r="A1084" s="5" t="str">
        <f t="shared" ref="A1084" si="748">TRIM(A700)</f>
        <v>AUDI</v>
      </c>
      <c r="B1084" t="str">
        <f t="shared" si="742"/>
        <v>Q7</v>
      </c>
      <c r="C1084" s="12" t="str">
        <f t="shared" si="742"/>
        <v>2011</v>
      </c>
      <c r="D1084" s="12" t="str">
        <f t="shared" si="742"/>
        <v>44</v>
      </c>
      <c r="E1084" s="12" t="str">
        <f t="shared" si="742"/>
        <v>31</v>
      </c>
      <c r="F1084" s="12" t="str">
        <f t="shared" si="742"/>
        <v>70.5</v>
      </c>
      <c r="G1084" s="12" t="str">
        <f t="shared" si="742"/>
        <v>13</v>
      </c>
      <c r="H1084" s="12" t="str">
        <f t="shared" si="742"/>
        <v>29.5</v>
      </c>
      <c r="I1084" s="12" t="str">
        <f t="shared" si="742"/>
        <v>4</v>
      </c>
      <c r="J1084" s="12" t="str">
        <f t="shared" si="742"/>
        <v>9.1</v>
      </c>
      <c r="K1084" s="12" t="str">
        <f t="shared" si="742"/>
        <v>0</v>
      </c>
      <c r="L1084" s="12" t="str">
        <f t="shared" si="742"/>
        <v>0</v>
      </c>
      <c r="M1084" s="12" t="str">
        <f t="shared" si="742"/>
        <v>0</v>
      </c>
      <c r="N1084" s="12" t="str">
        <f t="shared" si="742"/>
        <v>0</v>
      </c>
      <c r="O1084" s="12" t="str">
        <f t="shared" si="742"/>
        <v>0</v>
      </c>
      <c r="P1084" s="12" t="str">
        <f t="shared" si="742"/>
        <v>0</v>
      </c>
      <c r="Q1084" s="12" t="str">
        <f t="shared" si="742"/>
        <v>7</v>
      </c>
      <c r="R1084" s="12" t="str">
        <f t="shared" si="742"/>
        <v>15.9</v>
      </c>
      <c r="S1084" s="12" t="str">
        <f t="shared" si="742"/>
        <v>0</v>
      </c>
      <c r="T1084" s="12" t="str">
        <f t="shared" si="742"/>
        <v>0</v>
      </c>
      <c r="U1084" s="12" t="str">
        <f t="shared" si="742"/>
        <v>0</v>
      </c>
      <c r="V1084" s="12" t="str">
        <f t="shared" si="742"/>
        <v>0</v>
      </c>
      <c r="W1084" s="12" t="str">
        <f t="shared" si="742"/>
        <v>0</v>
      </c>
      <c r="X1084" s="12" t="str">
        <f t="shared" si="742"/>
        <v>0</v>
      </c>
      <c r="Y1084" s="12" t="str">
        <f t="shared" si="742"/>
        <v>0</v>
      </c>
      <c r="Z1084" s="12" t="str">
        <f t="shared" si="742"/>
        <v>0</v>
      </c>
      <c r="AA1084" s="12" t="str">
        <f t="shared" si="742"/>
        <v>1</v>
      </c>
      <c r="AB1084" s="12" t="str">
        <f t="shared" si="742"/>
        <v>2.3</v>
      </c>
      <c r="AC1084" s="12" t="str">
        <f t="shared" si="742"/>
        <v>0</v>
      </c>
      <c r="AD1084" s="12" t="str">
        <f t="shared" si="742"/>
        <v>0</v>
      </c>
      <c r="AE1084" s="12" t="str">
        <f t="shared" si="742"/>
        <v>0</v>
      </c>
      <c r="AF1084" s="12" t="str">
        <f t="shared" si="742"/>
        <v>0</v>
      </c>
      <c r="AG1084" s="12" t="str">
        <f t="shared" si="742"/>
        <v>0</v>
      </c>
      <c r="AH1084" s="12" t="str">
        <f t="shared" si="742"/>
        <v>0</v>
      </c>
      <c r="AI1084" s="12" t="str">
        <f t="shared" si="742"/>
        <v>1</v>
      </c>
      <c r="AJ1084" s="12" t="str">
        <f t="shared" si="742"/>
        <v>2.3</v>
      </c>
    </row>
    <row r="1085" spans="1:36">
      <c r="A1085" s="5" t="str">
        <f t="shared" ref="A1085" si="749">TRIM(A701)</f>
        <v>AUDI</v>
      </c>
      <c r="B1085" t="str">
        <f t="shared" si="742"/>
        <v>Q7</v>
      </c>
      <c r="C1085" s="12" t="str">
        <f t="shared" si="742"/>
        <v>2012</v>
      </c>
      <c r="D1085" s="12" t="str">
        <f t="shared" si="742"/>
        <v>4</v>
      </c>
      <c r="E1085" s="12" t="str">
        <f t="shared" si="742"/>
        <v>4</v>
      </c>
      <c r="F1085" s="12" t="str">
        <f t="shared" si="742"/>
        <v>100</v>
      </c>
      <c r="G1085" s="12" t="str">
        <f t="shared" si="742"/>
        <v>0</v>
      </c>
      <c r="H1085" s="12" t="str">
        <f t="shared" si="742"/>
        <v>0</v>
      </c>
      <c r="I1085" s="12" t="str">
        <f t="shared" si="742"/>
        <v>0</v>
      </c>
      <c r="J1085" s="12" t="str">
        <f t="shared" si="742"/>
        <v>0</v>
      </c>
      <c r="K1085" s="12" t="str">
        <f t="shared" si="742"/>
        <v>0</v>
      </c>
      <c r="L1085" s="12" t="str">
        <f t="shared" si="742"/>
        <v>0</v>
      </c>
      <c r="M1085" s="12" t="str">
        <f t="shared" si="742"/>
        <v>0</v>
      </c>
      <c r="N1085" s="12" t="str">
        <f t="shared" si="742"/>
        <v>0</v>
      </c>
      <c r="O1085" s="12" t="str">
        <f t="shared" si="742"/>
        <v>0</v>
      </c>
      <c r="P1085" s="12" t="str">
        <f t="shared" si="742"/>
        <v>0</v>
      </c>
      <c r="Q1085" s="12" t="str">
        <f t="shared" si="742"/>
        <v>0</v>
      </c>
      <c r="R1085" s="12" t="str">
        <f t="shared" si="742"/>
        <v>0</v>
      </c>
      <c r="S1085" s="12" t="str">
        <f t="shared" si="742"/>
        <v>0</v>
      </c>
      <c r="T1085" s="12" t="str">
        <f t="shared" si="742"/>
        <v>0</v>
      </c>
      <c r="U1085" s="12" t="str">
        <f t="shared" si="742"/>
        <v>0</v>
      </c>
      <c r="V1085" s="12" t="str">
        <f t="shared" si="742"/>
        <v>0</v>
      </c>
      <c r="W1085" s="12" t="str">
        <f t="shared" si="742"/>
        <v>0</v>
      </c>
      <c r="X1085" s="12" t="str">
        <f t="shared" si="742"/>
        <v>0</v>
      </c>
      <c r="Y1085" s="12" t="str">
        <f t="shared" si="742"/>
        <v>0</v>
      </c>
      <c r="Z1085" s="12" t="str">
        <f t="shared" si="742"/>
        <v>0</v>
      </c>
      <c r="AA1085" s="12" t="str">
        <f t="shared" ref="B1085:AJ1093" si="750">TRIM(AA701)</f>
        <v>0</v>
      </c>
      <c r="AB1085" s="12" t="str">
        <f t="shared" si="750"/>
        <v>0</v>
      </c>
      <c r="AC1085" s="12" t="str">
        <f t="shared" si="750"/>
        <v>0</v>
      </c>
      <c r="AD1085" s="12" t="str">
        <f t="shared" si="750"/>
        <v>0</v>
      </c>
      <c r="AE1085" s="12" t="str">
        <f t="shared" si="750"/>
        <v>0</v>
      </c>
      <c r="AF1085" s="12" t="str">
        <f t="shared" si="750"/>
        <v>0</v>
      </c>
      <c r="AG1085" s="12" t="str">
        <f t="shared" si="750"/>
        <v>0</v>
      </c>
      <c r="AH1085" s="12" t="str">
        <f t="shared" si="750"/>
        <v>0</v>
      </c>
      <c r="AI1085" s="12" t="str">
        <f t="shared" si="750"/>
        <v>0</v>
      </c>
      <c r="AJ1085" s="12" t="str">
        <f t="shared" si="750"/>
        <v>0</v>
      </c>
    </row>
    <row r="1086" spans="1:36">
      <c r="A1086" s="5" t="str">
        <f t="shared" ref="A1086" si="751">TRIM(A702)</f>
        <v>AUDI</v>
      </c>
      <c r="B1086" t="str">
        <f t="shared" si="750"/>
        <v>Q7</v>
      </c>
      <c r="C1086" s="12" t="str">
        <f t="shared" si="750"/>
        <v>2014</v>
      </c>
      <c r="D1086" s="12" t="str">
        <f t="shared" si="750"/>
        <v>1</v>
      </c>
      <c r="E1086" s="12" t="str">
        <f t="shared" si="750"/>
        <v>1</v>
      </c>
      <c r="F1086" s="12" t="str">
        <f t="shared" si="750"/>
        <v>100</v>
      </c>
      <c r="G1086" s="12" t="str">
        <f t="shared" si="750"/>
        <v>0</v>
      </c>
      <c r="H1086" s="12" t="str">
        <f t="shared" si="750"/>
        <v>0</v>
      </c>
      <c r="I1086" s="12" t="str">
        <f t="shared" si="750"/>
        <v>0</v>
      </c>
      <c r="J1086" s="12" t="str">
        <f t="shared" si="750"/>
        <v>0</v>
      </c>
      <c r="K1086" s="12" t="str">
        <f t="shared" si="750"/>
        <v>0</v>
      </c>
      <c r="L1086" s="12" t="str">
        <f t="shared" si="750"/>
        <v>0</v>
      </c>
      <c r="M1086" s="12" t="str">
        <f t="shared" si="750"/>
        <v>0</v>
      </c>
      <c r="N1086" s="12" t="str">
        <f t="shared" si="750"/>
        <v>0</v>
      </c>
      <c r="O1086" s="12" t="str">
        <f t="shared" si="750"/>
        <v>0</v>
      </c>
      <c r="P1086" s="12" t="str">
        <f t="shared" si="750"/>
        <v>0</v>
      </c>
      <c r="Q1086" s="12" t="str">
        <f t="shared" si="750"/>
        <v>0</v>
      </c>
      <c r="R1086" s="12" t="str">
        <f t="shared" si="750"/>
        <v>0</v>
      </c>
      <c r="S1086" s="12" t="str">
        <f t="shared" si="750"/>
        <v>0</v>
      </c>
      <c r="T1086" s="12" t="str">
        <f t="shared" si="750"/>
        <v>0</v>
      </c>
      <c r="U1086" s="12" t="str">
        <f t="shared" si="750"/>
        <v>0</v>
      </c>
      <c r="V1086" s="12" t="str">
        <f t="shared" si="750"/>
        <v>0</v>
      </c>
      <c r="W1086" s="12" t="str">
        <f t="shared" si="750"/>
        <v>0</v>
      </c>
      <c r="X1086" s="12" t="str">
        <f t="shared" si="750"/>
        <v>0</v>
      </c>
      <c r="Y1086" s="12" t="str">
        <f t="shared" si="750"/>
        <v>0</v>
      </c>
      <c r="Z1086" s="12" t="str">
        <f t="shared" si="750"/>
        <v>0</v>
      </c>
      <c r="AA1086" s="12" t="str">
        <f t="shared" si="750"/>
        <v>0</v>
      </c>
      <c r="AB1086" s="12" t="str">
        <f t="shared" si="750"/>
        <v>0</v>
      </c>
      <c r="AC1086" s="12" t="str">
        <f t="shared" si="750"/>
        <v>0</v>
      </c>
      <c r="AD1086" s="12" t="str">
        <f t="shared" si="750"/>
        <v>0</v>
      </c>
      <c r="AE1086" s="12" t="str">
        <f t="shared" si="750"/>
        <v>0</v>
      </c>
      <c r="AF1086" s="12" t="str">
        <f t="shared" si="750"/>
        <v>0</v>
      </c>
      <c r="AG1086" s="12" t="str">
        <f t="shared" si="750"/>
        <v>0</v>
      </c>
      <c r="AH1086" s="12" t="str">
        <f t="shared" si="750"/>
        <v>0</v>
      </c>
      <c r="AI1086" s="12" t="str">
        <f t="shared" si="750"/>
        <v>0</v>
      </c>
      <c r="AJ1086" s="12" t="str">
        <f t="shared" si="750"/>
        <v>0</v>
      </c>
    </row>
    <row r="1087" spans="1:36">
      <c r="A1087" s="5" t="str">
        <f t="shared" ref="A1087" si="752">TRIM(A703)</f>
        <v>AUDI</v>
      </c>
      <c r="B1087" t="str">
        <f t="shared" si="750"/>
        <v>R8</v>
      </c>
      <c r="C1087" s="12" t="str">
        <f t="shared" si="750"/>
        <v>2007</v>
      </c>
      <c r="D1087" s="12" t="str">
        <f t="shared" si="750"/>
        <v>1</v>
      </c>
      <c r="E1087" s="12" t="str">
        <f t="shared" si="750"/>
        <v>0</v>
      </c>
      <c r="F1087" s="12" t="str">
        <f t="shared" si="750"/>
        <v>0</v>
      </c>
      <c r="G1087" s="12" t="str">
        <f t="shared" si="750"/>
        <v>1</v>
      </c>
      <c r="H1087" s="12" t="str">
        <f t="shared" si="750"/>
        <v>100</v>
      </c>
      <c r="I1087" s="12" t="str">
        <f t="shared" si="750"/>
        <v>0</v>
      </c>
      <c r="J1087" s="12" t="str">
        <f t="shared" si="750"/>
        <v>0</v>
      </c>
      <c r="K1087" s="12" t="str">
        <f t="shared" si="750"/>
        <v>0</v>
      </c>
      <c r="L1087" s="12" t="str">
        <f t="shared" si="750"/>
        <v>0</v>
      </c>
      <c r="M1087" s="12" t="str">
        <f t="shared" si="750"/>
        <v>0</v>
      </c>
      <c r="N1087" s="12" t="str">
        <f t="shared" si="750"/>
        <v>0</v>
      </c>
      <c r="O1087" s="12" t="str">
        <f t="shared" si="750"/>
        <v>0</v>
      </c>
      <c r="P1087" s="12" t="str">
        <f t="shared" si="750"/>
        <v>0</v>
      </c>
      <c r="Q1087" s="12" t="str">
        <f t="shared" si="750"/>
        <v>0</v>
      </c>
      <c r="R1087" s="12" t="str">
        <f t="shared" si="750"/>
        <v>0</v>
      </c>
      <c r="S1087" s="12" t="str">
        <f t="shared" si="750"/>
        <v>0</v>
      </c>
      <c r="T1087" s="12" t="str">
        <f t="shared" si="750"/>
        <v>0</v>
      </c>
      <c r="U1087" s="12" t="str">
        <f t="shared" si="750"/>
        <v>1</v>
      </c>
      <c r="V1087" s="12" t="str">
        <f t="shared" si="750"/>
        <v>100</v>
      </c>
      <c r="W1087" s="12" t="str">
        <f t="shared" si="750"/>
        <v>0</v>
      </c>
      <c r="X1087" s="12" t="str">
        <f t="shared" si="750"/>
        <v>0</v>
      </c>
      <c r="Y1087" s="12" t="str">
        <f t="shared" si="750"/>
        <v>0</v>
      </c>
      <c r="Z1087" s="12" t="str">
        <f t="shared" si="750"/>
        <v>0</v>
      </c>
      <c r="AA1087" s="12" t="str">
        <f t="shared" si="750"/>
        <v>0</v>
      </c>
      <c r="AB1087" s="12" t="str">
        <f t="shared" si="750"/>
        <v>0</v>
      </c>
      <c r="AC1087" s="12" t="str">
        <f t="shared" si="750"/>
        <v>0</v>
      </c>
      <c r="AD1087" s="12" t="str">
        <f t="shared" si="750"/>
        <v>0</v>
      </c>
      <c r="AE1087" s="12" t="str">
        <f t="shared" si="750"/>
        <v>0</v>
      </c>
      <c r="AF1087" s="12" t="str">
        <f t="shared" si="750"/>
        <v>0</v>
      </c>
      <c r="AG1087" s="12" t="str">
        <f t="shared" si="750"/>
        <v>1</v>
      </c>
      <c r="AH1087" s="12" t="str">
        <f t="shared" si="750"/>
        <v>100</v>
      </c>
      <c r="AI1087" s="12" t="str">
        <f t="shared" si="750"/>
        <v>0</v>
      </c>
      <c r="AJ1087" s="12" t="str">
        <f t="shared" si="750"/>
        <v>0</v>
      </c>
    </row>
    <row r="1088" spans="1:36">
      <c r="A1088" s="5" t="str">
        <f t="shared" ref="A1088" si="753">TRIM(A704)</f>
        <v>AUDI</v>
      </c>
      <c r="B1088" t="str">
        <f t="shared" si="750"/>
        <v>R8</v>
      </c>
      <c r="C1088" s="12" t="str">
        <f t="shared" si="750"/>
        <v>2008</v>
      </c>
      <c r="D1088" s="12" t="str">
        <f t="shared" si="750"/>
        <v>5</v>
      </c>
      <c r="E1088" s="12" t="str">
        <f t="shared" si="750"/>
        <v>5</v>
      </c>
      <c r="F1088" s="12" t="str">
        <f t="shared" si="750"/>
        <v>100</v>
      </c>
      <c r="G1088" s="12" t="str">
        <f t="shared" si="750"/>
        <v>0</v>
      </c>
      <c r="H1088" s="12" t="str">
        <f t="shared" si="750"/>
        <v>0</v>
      </c>
      <c r="I1088" s="12" t="str">
        <f t="shared" si="750"/>
        <v>0</v>
      </c>
      <c r="J1088" s="12" t="str">
        <f t="shared" si="750"/>
        <v>0</v>
      </c>
      <c r="K1088" s="12" t="str">
        <f t="shared" si="750"/>
        <v>0</v>
      </c>
      <c r="L1088" s="12" t="str">
        <f t="shared" si="750"/>
        <v>0</v>
      </c>
      <c r="M1088" s="12" t="str">
        <f t="shared" si="750"/>
        <v>0</v>
      </c>
      <c r="N1088" s="12" t="str">
        <f t="shared" si="750"/>
        <v>0</v>
      </c>
      <c r="O1088" s="12" t="str">
        <f t="shared" si="750"/>
        <v>0</v>
      </c>
      <c r="P1088" s="12" t="str">
        <f t="shared" si="750"/>
        <v>0</v>
      </c>
      <c r="Q1088" s="12" t="str">
        <f t="shared" si="750"/>
        <v>0</v>
      </c>
      <c r="R1088" s="12" t="str">
        <f t="shared" si="750"/>
        <v>0</v>
      </c>
      <c r="S1088" s="12" t="str">
        <f t="shared" si="750"/>
        <v>0</v>
      </c>
      <c r="T1088" s="12" t="str">
        <f t="shared" si="750"/>
        <v>0</v>
      </c>
      <c r="U1088" s="12" t="str">
        <f t="shared" si="750"/>
        <v>0</v>
      </c>
      <c r="V1088" s="12" t="str">
        <f t="shared" si="750"/>
        <v>0</v>
      </c>
      <c r="W1088" s="12" t="str">
        <f t="shared" si="750"/>
        <v>0</v>
      </c>
      <c r="X1088" s="12" t="str">
        <f t="shared" si="750"/>
        <v>0</v>
      </c>
      <c r="Y1088" s="12" t="str">
        <f t="shared" si="750"/>
        <v>0</v>
      </c>
      <c r="Z1088" s="12" t="str">
        <f t="shared" si="750"/>
        <v>0</v>
      </c>
      <c r="AA1088" s="12" t="str">
        <f t="shared" si="750"/>
        <v>0</v>
      </c>
      <c r="AB1088" s="12" t="str">
        <f t="shared" si="750"/>
        <v>0</v>
      </c>
      <c r="AC1088" s="12" t="str">
        <f t="shared" si="750"/>
        <v>0</v>
      </c>
      <c r="AD1088" s="12" t="str">
        <f t="shared" si="750"/>
        <v>0</v>
      </c>
      <c r="AE1088" s="12" t="str">
        <f t="shared" si="750"/>
        <v>0</v>
      </c>
      <c r="AF1088" s="12" t="str">
        <f t="shared" si="750"/>
        <v>0</v>
      </c>
      <c r="AG1088" s="12" t="str">
        <f t="shared" si="750"/>
        <v>0</v>
      </c>
      <c r="AH1088" s="12" t="str">
        <f t="shared" si="750"/>
        <v>0</v>
      </c>
      <c r="AI1088" s="12" t="str">
        <f t="shared" si="750"/>
        <v>0</v>
      </c>
      <c r="AJ1088" s="12" t="str">
        <f t="shared" si="750"/>
        <v>0</v>
      </c>
    </row>
    <row r="1089" spans="1:36">
      <c r="A1089" s="5" t="str">
        <f t="shared" ref="A1089" si="754">TRIM(A705)</f>
        <v>AUDI</v>
      </c>
      <c r="B1089" t="str">
        <f t="shared" si="750"/>
        <v>R8</v>
      </c>
      <c r="C1089" s="12" t="str">
        <f t="shared" si="750"/>
        <v>2009</v>
      </c>
      <c r="D1089" s="12" t="str">
        <f t="shared" si="750"/>
        <v>1</v>
      </c>
      <c r="E1089" s="12" t="str">
        <f t="shared" si="750"/>
        <v>0</v>
      </c>
      <c r="F1089" s="12" t="str">
        <f t="shared" si="750"/>
        <v>0</v>
      </c>
      <c r="G1089" s="12" t="str">
        <f t="shared" si="750"/>
        <v>1</v>
      </c>
      <c r="H1089" s="12" t="str">
        <f t="shared" si="750"/>
        <v>100</v>
      </c>
      <c r="I1089" s="12" t="str">
        <f t="shared" si="750"/>
        <v>1</v>
      </c>
      <c r="J1089" s="12" t="str">
        <f t="shared" si="750"/>
        <v>100</v>
      </c>
      <c r="K1089" s="12" t="str">
        <f t="shared" si="750"/>
        <v>0</v>
      </c>
      <c r="L1089" s="12" t="str">
        <f t="shared" si="750"/>
        <v>0</v>
      </c>
      <c r="M1089" s="12" t="str">
        <f t="shared" si="750"/>
        <v>0</v>
      </c>
      <c r="N1089" s="12" t="str">
        <f t="shared" si="750"/>
        <v>0</v>
      </c>
      <c r="O1089" s="12" t="str">
        <f t="shared" si="750"/>
        <v>0</v>
      </c>
      <c r="P1089" s="12" t="str">
        <f t="shared" si="750"/>
        <v>0</v>
      </c>
      <c r="Q1089" s="12" t="str">
        <f t="shared" si="750"/>
        <v>0</v>
      </c>
      <c r="R1089" s="12" t="str">
        <f t="shared" si="750"/>
        <v>0</v>
      </c>
      <c r="S1089" s="12" t="str">
        <f t="shared" si="750"/>
        <v>0</v>
      </c>
      <c r="T1089" s="12" t="str">
        <f t="shared" si="750"/>
        <v>0</v>
      </c>
      <c r="U1089" s="12" t="str">
        <f t="shared" si="750"/>
        <v>0</v>
      </c>
      <c r="V1089" s="12" t="str">
        <f t="shared" si="750"/>
        <v>0</v>
      </c>
      <c r="W1089" s="12" t="str">
        <f t="shared" si="750"/>
        <v>0</v>
      </c>
      <c r="X1089" s="12" t="str">
        <f t="shared" si="750"/>
        <v>0</v>
      </c>
      <c r="Y1089" s="12" t="str">
        <f t="shared" si="750"/>
        <v>0</v>
      </c>
      <c r="Z1089" s="12" t="str">
        <f t="shared" si="750"/>
        <v>0</v>
      </c>
      <c r="AA1089" s="12" t="str">
        <f t="shared" si="750"/>
        <v>0</v>
      </c>
      <c r="AB1089" s="12" t="str">
        <f t="shared" si="750"/>
        <v>0</v>
      </c>
      <c r="AC1089" s="12" t="str">
        <f t="shared" si="750"/>
        <v>0</v>
      </c>
      <c r="AD1089" s="12" t="str">
        <f t="shared" si="750"/>
        <v>0</v>
      </c>
      <c r="AE1089" s="12" t="str">
        <f t="shared" si="750"/>
        <v>0</v>
      </c>
      <c r="AF1089" s="12" t="str">
        <f t="shared" si="750"/>
        <v>0</v>
      </c>
      <c r="AG1089" s="12" t="str">
        <f t="shared" si="750"/>
        <v>0</v>
      </c>
      <c r="AH1089" s="12" t="str">
        <f t="shared" si="750"/>
        <v>0</v>
      </c>
      <c r="AI1089" s="12" t="str">
        <f t="shared" si="750"/>
        <v>0</v>
      </c>
      <c r="AJ1089" s="12" t="str">
        <f t="shared" si="750"/>
        <v>0</v>
      </c>
    </row>
    <row r="1090" spans="1:36">
      <c r="A1090" s="5" t="str">
        <f t="shared" ref="A1090" si="755">TRIM(A706)</f>
        <v>AUDI</v>
      </c>
      <c r="B1090" t="str">
        <f t="shared" si="750"/>
        <v>R8</v>
      </c>
      <c r="C1090" s="12" t="str">
        <f t="shared" si="750"/>
        <v>2010</v>
      </c>
      <c r="D1090" s="12" t="str">
        <f t="shared" si="750"/>
        <v>1</v>
      </c>
      <c r="E1090" s="12" t="str">
        <f t="shared" si="750"/>
        <v>0</v>
      </c>
      <c r="F1090" s="12" t="str">
        <f t="shared" si="750"/>
        <v>0</v>
      </c>
      <c r="G1090" s="12" t="str">
        <f t="shared" si="750"/>
        <v>1</v>
      </c>
      <c r="H1090" s="12" t="str">
        <f t="shared" si="750"/>
        <v>100</v>
      </c>
      <c r="I1090" s="12" t="str">
        <f t="shared" si="750"/>
        <v>0</v>
      </c>
      <c r="J1090" s="12" t="str">
        <f t="shared" si="750"/>
        <v>0</v>
      </c>
      <c r="K1090" s="12" t="str">
        <f t="shared" si="750"/>
        <v>0</v>
      </c>
      <c r="L1090" s="12" t="str">
        <f t="shared" si="750"/>
        <v>0</v>
      </c>
      <c r="M1090" s="12" t="str">
        <f t="shared" si="750"/>
        <v>0</v>
      </c>
      <c r="N1090" s="12" t="str">
        <f t="shared" si="750"/>
        <v>0</v>
      </c>
      <c r="O1090" s="12" t="str">
        <f t="shared" si="750"/>
        <v>0</v>
      </c>
      <c r="P1090" s="12" t="str">
        <f t="shared" si="750"/>
        <v>0</v>
      </c>
      <c r="Q1090" s="12" t="str">
        <f t="shared" si="750"/>
        <v>1</v>
      </c>
      <c r="R1090" s="12" t="str">
        <f t="shared" si="750"/>
        <v>100</v>
      </c>
      <c r="S1090" s="12" t="str">
        <f t="shared" si="750"/>
        <v>0</v>
      </c>
      <c r="T1090" s="12" t="str">
        <f t="shared" si="750"/>
        <v>0</v>
      </c>
      <c r="U1090" s="12" t="str">
        <f t="shared" si="750"/>
        <v>0</v>
      </c>
      <c r="V1090" s="12" t="str">
        <f t="shared" si="750"/>
        <v>0</v>
      </c>
      <c r="W1090" s="12" t="str">
        <f t="shared" si="750"/>
        <v>0</v>
      </c>
      <c r="X1090" s="12" t="str">
        <f t="shared" si="750"/>
        <v>0</v>
      </c>
      <c r="Y1090" s="12" t="str">
        <f t="shared" si="750"/>
        <v>0</v>
      </c>
      <c r="Z1090" s="12" t="str">
        <f t="shared" si="750"/>
        <v>0</v>
      </c>
      <c r="AA1090" s="12" t="str">
        <f t="shared" si="750"/>
        <v>0</v>
      </c>
      <c r="AB1090" s="12" t="str">
        <f t="shared" si="750"/>
        <v>0</v>
      </c>
      <c r="AC1090" s="12" t="str">
        <f t="shared" si="750"/>
        <v>0</v>
      </c>
      <c r="AD1090" s="12" t="str">
        <f t="shared" si="750"/>
        <v>0</v>
      </c>
      <c r="AE1090" s="12" t="str">
        <f t="shared" si="750"/>
        <v>0</v>
      </c>
      <c r="AF1090" s="12" t="str">
        <f t="shared" si="750"/>
        <v>0</v>
      </c>
      <c r="AG1090" s="12" t="str">
        <f t="shared" si="750"/>
        <v>0</v>
      </c>
      <c r="AH1090" s="12" t="str">
        <f t="shared" si="750"/>
        <v>0</v>
      </c>
      <c r="AI1090" s="12" t="str">
        <f t="shared" si="750"/>
        <v>0</v>
      </c>
      <c r="AJ1090" s="12" t="str">
        <f t="shared" si="750"/>
        <v>0</v>
      </c>
    </row>
    <row r="1091" spans="1:36">
      <c r="A1091" s="5" t="str">
        <f t="shared" ref="A1091" si="756">TRIM(A707)</f>
        <v>AUDI</v>
      </c>
      <c r="B1091" t="str">
        <f t="shared" ref="B1091:P1091" si="757">TRIM(B707)</f>
        <v>RS4</v>
      </c>
      <c r="C1091" s="12" t="str">
        <f t="shared" si="757"/>
        <v>2001</v>
      </c>
      <c r="D1091" s="12" t="str">
        <f t="shared" si="757"/>
        <v>6</v>
      </c>
      <c r="E1091" s="12" t="str">
        <f t="shared" si="757"/>
        <v>4</v>
      </c>
      <c r="F1091" s="12" t="str">
        <f t="shared" si="757"/>
        <v>66.7</v>
      </c>
      <c r="G1091" s="12" t="str">
        <f t="shared" si="757"/>
        <v>2</v>
      </c>
      <c r="H1091" s="12" t="str">
        <f t="shared" si="757"/>
        <v>33.3</v>
      </c>
      <c r="I1091" s="12" t="str">
        <f t="shared" si="757"/>
        <v>0</v>
      </c>
      <c r="J1091" s="12" t="str">
        <f t="shared" si="757"/>
        <v>0</v>
      </c>
      <c r="K1091" s="12" t="str">
        <f t="shared" si="757"/>
        <v>1</v>
      </c>
      <c r="L1091" s="12" t="str">
        <f t="shared" si="757"/>
        <v>16.7</v>
      </c>
      <c r="M1091" s="12" t="str">
        <f t="shared" si="757"/>
        <v>1</v>
      </c>
      <c r="N1091" s="12" t="str">
        <f t="shared" si="757"/>
        <v>16.7</v>
      </c>
      <c r="O1091" s="12" t="str">
        <f t="shared" si="757"/>
        <v>1</v>
      </c>
      <c r="P1091" s="12" t="str">
        <f t="shared" si="757"/>
        <v>16.7</v>
      </c>
      <c r="Q1091" s="12" t="str">
        <f t="shared" si="750"/>
        <v>2</v>
      </c>
      <c r="R1091" s="12" t="str">
        <f t="shared" si="750"/>
        <v>33.3</v>
      </c>
      <c r="S1091" s="12" t="str">
        <f t="shared" si="750"/>
        <v>0</v>
      </c>
      <c r="T1091" s="12" t="str">
        <f t="shared" si="750"/>
        <v>0</v>
      </c>
      <c r="U1091" s="12" t="str">
        <f t="shared" si="750"/>
        <v>0</v>
      </c>
      <c r="V1091" s="12" t="str">
        <f t="shared" si="750"/>
        <v>0</v>
      </c>
      <c r="W1091" s="12" t="str">
        <f t="shared" si="750"/>
        <v>0</v>
      </c>
      <c r="X1091" s="12" t="str">
        <f t="shared" si="750"/>
        <v>0</v>
      </c>
      <c r="Y1091" s="12" t="str">
        <f t="shared" si="750"/>
        <v>1</v>
      </c>
      <c r="Z1091" s="12" t="str">
        <f t="shared" si="750"/>
        <v>16.7</v>
      </c>
      <c r="AA1091" s="12" t="str">
        <f t="shared" si="750"/>
        <v>0</v>
      </c>
      <c r="AB1091" s="12" t="str">
        <f t="shared" si="750"/>
        <v>0</v>
      </c>
      <c r="AC1091" s="12" t="str">
        <f t="shared" si="750"/>
        <v>1</v>
      </c>
      <c r="AD1091" s="12" t="str">
        <f t="shared" si="750"/>
        <v>16.7</v>
      </c>
      <c r="AE1091" s="12" t="str">
        <f t="shared" si="750"/>
        <v>0</v>
      </c>
      <c r="AF1091" s="12" t="str">
        <f t="shared" si="750"/>
        <v>0</v>
      </c>
      <c r="AG1091" s="12" t="str">
        <f t="shared" si="750"/>
        <v>0</v>
      </c>
      <c r="AH1091" s="12" t="str">
        <f t="shared" si="750"/>
        <v>0</v>
      </c>
      <c r="AI1091" s="12" t="str">
        <f t="shared" si="750"/>
        <v>0</v>
      </c>
      <c r="AJ1091" s="12" t="str">
        <f t="shared" si="750"/>
        <v>0</v>
      </c>
    </row>
    <row r="1092" spans="1:36">
      <c r="A1092" s="5" t="str">
        <f t="shared" ref="A1092" si="758">TRIM(A708)</f>
        <v>AUDI</v>
      </c>
      <c r="B1092" t="str">
        <f t="shared" si="750"/>
        <v>RS4</v>
      </c>
      <c r="C1092" s="12" t="str">
        <f t="shared" si="750"/>
        <v>2002</v>
      </c>
      <c r="D1092" s="12" t="str">
        <f t="shared" si="750"/>
        <v>1</v>
      </c>
      <c r="E1092" s="12" t="str">
        <f t="shared" si="750"/>
        <v>0</v>
      </c>
      <c r="F1092" s="12" t="str">
        <f t="shared" si="750"/>
        <v>0</v>
      </c>
      <c r="G1092" s="12" t="str">
        <f t="shared" si="750"/>
        <v>1</v>
      </c>
      <c r="H1092" s="12" t="str">
        <f t="shared" si="750"/>
        <v>100</v>
      </c>
      <c r="I1092" s="12" t="str">
        <f t="shared" si="750"/>
        <v>0</v>
      </c>
      <c r="J1092" s="12" t="str">
        <f t="shared" si="750"/>
        <v>0</v>
      </c>
      <c r="K1092" s="12" t="str">
        <f t="shared" si="750"/>
        <v>1</v>
      </c>
      <c r="L1092" s="12" t="str">
        <f t="shared" si="750"/>
        <v>100</v>
      </c>
      <c r="M1092" s="12" t="str">
        <f t="shared" si="750"/>
        <v>0</v>
      </c>
      <c r="N1092" s="12" t="str">
        <f t="shared" si="750"/>
        <v>0</v>
      </c>
      <c r="O1092" s="12" t="str">
        <f t="shared" si="750"/>
        <v>0</v>
      </c>
      <c r="P1092" s="12" t="str">
        <f t="shared" si="750"/>
        <v>0</v>
      </c>
      <c r="Q1092" s="12" t="str">
        <f t="shared" si="750"/>
        <v>1</v>
      </c>
      <c r="R1092" s="12" t="str">
        <f t="shared" si="750"/>
        <v>100</v>
      </c>
      <c r="S1092" s="12" t="str">
        <f t="shared" si="750"/>
        <v>0</v>
      </c>
      <c r="T1092" s="12" t="str">
        <f t="shared" si="750"/>
        <v>0</v>
      </c>
      <c r="U1092" s="12" t="str">
        <f t="shared" si="750"/>
        <v>0</v>
      </c>
      <c r="V1092" s="12" t="str">
        <f t="shared" si="750"/>
        <v>0</v>
      </c>
      <c r="W1092" s="12" t="str">
        <f t="shared" si="750"/>
        <v>0</v>
      </c>
      <c r="X1092" s="12" t="str">
        <f t="shared" si="750"/>
        <v>0</v>
      </c>
      <c r="Y1092" s="12" t="str">
        <f t="shared" si="750"/>
        <v>0</v>
      </c>
      <c r="Z1092" s="12" t="str">
        <f t="shared" si="750"/>
        <v>0</v>
      </c>
      <c r="AA1092" s="12" t="str">
        <f t="shared" si="750"/>
        <v>0</v>
      </c>
      <c r="AB1092" s="12" t="str">
        <f t="shared" si="750"/>
        <v>0</v>
      </c>
      <c r="AC1092" s="12" t="str">
        <f t="shared" si="750"/>
        <v>0</v>
      </c>
      <c r="AD1092" s="12" t="str">
        <f t="shared" si="750"/>
        <v>0</v>
      </c>
      <c r="AE1092" s="12" t="str">
        <f t="shared" si="750"/>
        <v>0</v>
      </c>
      <c r="AF1092" s="12" t="str">
        <f t="shared" si="750"/>
        <v>0</v>
      </c>
      <c r="AG1092" s="12" t="str">
        <f t="shared" si="750"/>
        <v>0</v>
      </c>
      <c r="AH1092" s="12" t="str">
        <f t="shared" si="750"/>
        <v>0</v>
      </c>
      <c r="AI1092" s="12" t="str">
        <f t="shared" si="750"/>
        <v>0</v>
      </c>
      <c r="AJ1092" s="12" t="str">
        <f t="shared" si="750"/>
        <v>0</v>
      </c>
    </row>
    <row r="1093" spans="1:36">
      <c r="A1093" s="5" t="str">
        <f t="shared" ref="A1093" si="759">TRIM(A709)</f>
        <v>AUDI</v>
      </c>
      <c r="B1093" t="str">
        <f t="shared" si="750"/>
        <v>RS4</v>
      </c>
      <c r="C1093" s="12" t="str">
        <f t="shared" si="750"/>
        <v>2006</v>
      </c>
      <c r="D1093" s="12" t="str">
        <f t="shared" si="750"/>
        <v>2</v>
      </c>
      <c r="E1093" s="12" t="str">
        <f t="shared" si="750"/>
        <v>2</v>
      </c>
      <c r="F1093" s="12" t="str">
        <f t="shared" si="750"/>
        <v>100</v>
      </c>
      <c r="G1093" s="12" t="str">
        <f t="shared" si="750"/>
        <v>0</v>
      </c>
      <c r="H1093" s="12" t="str">
        <f t="shared" si="750"/>
        <v>0</v>
      </c>
      <c r="I1093" s="12" t="str">
        <f t="shared" si="750"/>
        <v>0</v>
      </c>
      <c r="J1093" s="12" t="str">
        <f t="shared" si="750"/>
        <v>0</v>
      </c>
      <c r="K1093" s="12" t="str">
        <f t="shared" si="750"/>
        <v>0</v>
      </c>
      <c r="L1093" s="12" t="str">
        <f t="shared" si="750"/>
        <v>0</v>
      </c>
      <c r="M1093" s="12" t="str">
        <f t="shared" si="750"/>
        <v>0</v>
      </c>
      <c r="N1093" s="12" t="str">
        <f t="shared" si="750"/>
        <v>0</v>
      </c>
      <c r="O1093" s="12" t="str">
        <f t="shared" si="750"/>
        <v>0</v>
      </c>
      <c r="P1093" s="12" t="str">
        <f t="shared" si="750"/>
        <v>0</v>
      </c>
      <c r="Q1093" s="12" t="str">
        <f t="shared" ref="B1093:AJ1100" si="760">TRIM(Q709)</f>
        <v>0</v>
      </c>
      <c r="R1093" s="12" t="str">
        <f t="shared" si="760"/>
        <v>0</v>
      </c>
      <c r="S1093" s="12" t="str">
        <f t="shared" si="760"/>
        <v>0</v>
      </c>
      <c r="T1093" s="12" t="str">
        <f t="shared" si="760"/>
        <v>0</v>
      </c>
      <c r="U1093" s="12" t="str">
        <f t="shared" si="760"/>
        <v>0</v>
      </c>
      <c r="V1093" s="12" t="str">
        <f t="shared" si="760"/>
        <v>0</v>
      </c>
      <c r="W1093" s="12" t="str">
        <f t="shared" si="760"/>
        <v>0</v>
      </c>
      <c r="X1093" s="12" t="str">
        <f t="shared" si="760"/>
        <v>0</v>
      </c>
      <c r="Y1093" s="12" t="str">
        <f t="shared" si="760"/>
        <v>0</v>
      </c>
      <c r="Z1093" s="12" t="str">
        <f t="shared" si="760"/>
        <v>0</v>
      </c>
      <c r="AA1093" s="12" t="str">
        <f t="shared" si="760"/>
        <v>0</v>
      </c>
      <c r="AB1093" s="12" t="str">
        <f t="shared" si="760"/>
        <v>0</v>
      </c>
      <c r="AC1093" s="12" t="str">
        <f t="shared" si="760"/>
        <v>0</v>
      </c>
      <c r="AD1093" s="12" t="str">
        <f t="shared" si="760"/>
        <v>0</v>
      </c>
      <c r="AE1093" s="12" t="str">
        <f t="shared" si="760"/>
        <v>0</v>
      </c>
      <c r="AF1093" s="12" t="str">
        <f t="shared" si="760"/>
        <v>0</v>
      </c>
      <c r="AG1093" s="12" t="str">
        <f t="shared" si="760"/>
        <v>0</v>
      </c>
      <c r="AH1093" s="12" t="str">
        <f t="shared" si="760"/>
        <v>0</v>
      </c>
      <c r="AI1093" s="12" t="str">
        <f t="shared" si="760"/>
        <v>0</v>
      </c>
      <c r="AJ1093" s="12" t="str">
        <f t="shared" si="760"/>
        <v>0</v>
      </c>
    </row>
    <row r="1094" spans="1:36">
      <c r="A1094" s="5" t="str">
        <f t="shared" ref="A1094" si="761">TRIM(A710)</f>
        <v>AUDI</v>
      </c>
      <c r="B1094" t="str">
        <f t="shared" si="760"/>
        <v>RS4</v>
      </c>
      <c r="C1094" s="12" t="str">
        <f t="shared" si="760"/>
        <v>2007</v>
      </c>
      <c r="D1094" s="12" t="str">
        <f t="shared" si="760"/>
        <v>13</v>
      </c>
      <c r="E1094" s="12" t="str">
        <f t="shared" si="760"/>
        <v>7</v>
      </c>
      <c r="F1094" s="12" t="str">
        <f t="shared" si="760"/>
        <v>53.8</v>
      </c>
      <c r="G1094" s="12" t="str">
        <f t="shared" si="760"/>
        <v>6</v>
      </c>
      <c r="H1094" s="12" t="str">
        <f t="shared" si="760"/>
        <v>46.2</v>
      </c>
      <c r="I1094" s="12" t="str">
        <f t="shared" si="760"/>
        <v>1</v>
      </c>
      <c r="J1094" s="12" t="str">
        <f t="shared" si="760"/>
        <v>7.7</v>
      </c>
      <c r="K1094" s="12" t="str">
        <f t="shared" si="760"/>
        <v>1</v>
      </c>
      <c r="L1094" s="12" t="str">
        <f t="shared" si="760"/>
        <v>7.7</v>
      </c>
      <c r="M1094" s="12" t="str">
        <f t="shared" si="760"/>
        <v>1</v>
      </c>
      <c r="N1094" s="12" t="str">
        <f t="shared" si="760"/>
        <v>7.7</v>
      </c>
      <c r="O1094" s="12" t="str">
        <f t="shared" si="760"/>
        <v>2</v>
      </c>
      <c r="P1094" s="12" t="str">
        <f t="shared" si="760"/>
        <v>15.4</v>
      </c>
      <c r="Q1094" s="12" t="str">
        <f t="shared" si="760"/>
        <v>1</v>
      </c>
      <c r="R1094" s="12" t="str">
        <f t="shared" si="760"/>
        <v>7.7</v>
      </c>
      <c r="S1094" s="12" t="str">
        <f t="shared" si="760"/>
        <v>0</v>
      </c>
      <c r="T1094" s="12" t="str">
        <f t="shared" si="760"/>
        <v>0</v>
      </c>
      <c r="U1094" s="12" t="str">
        <f t="shared" si="760"/>
        <v>0</v>
      </c>
      <c r="V1094" s="12" t="str">
        <f t="shared" si="760"/>
        <v>0</v>
      </c>
      <c r="W1094" s="12" t="str">
        <f t="shared" si="760"/>
        <v>0</v>
      </c>
      <c r="X1094" s="12" t="str">
        <f t="shared" si="760"/>
        <v>0</v>
      </c>
      <c r="Y1094" s="12" t="str">
        <f t="shared" si="760"/>
        <v>3</v>
      </c>
      <c r="Z1094" s="12" t="str">
        <f t="shared" si="760"/>
        <v>23.1</v>
      </c>
      <c r="AA1094" s="12" t="str">
        <f t="shared" si="760"/>
        <v>0</v>
      </c>
      <c r="AB1094" s="12" t="str">
        <f t="shared" si="760"/>
        <v>0</v>
      </c>
      <c r="AC1094" s="12" t="str">
        <f t="shared" si="760"/>
        <v>1</v>
      </c>
      <c r="AD1094" s="12" t="str">
        <f t="shared" si="760"/>
        <v>7.7</v>
      </c>
      <c r="AE1094" s="12" t="str">
        <f t="shared" si="760"/>
        <v>0</v>
      </c>
      <c r="AF1094" s="12" t="str">
        <f t="shared" si="760"/>
        <v>0</v>
      </c>
      <c r="AG1094" s="12" t="str">
        <f t="shared" si="760"/>
        <v>0</v>
      </c>
      <c r="AH1094" s="12" t="str">
        <f t="shared" si="760"/>
        <v>0</v>
      </c>
      <c r="AI1094" s="12" t="str">
        <f t="shared" si="760"/>
        <v>0</v>
      </c>
      <c r="AJ1094" s="12" t="str">
        <f t="shared" si="760"/>
        <v>0</v>
      </c>
    </row>
    <row r="1095" spans="1:36">
      <c r="A1095" s="5" t="str">
        <f t="shared" ref="A1095" si="762">TRIM(A711)</f>
        <v>AUDI</v>
      </c>
      <c r="B1095" t="str">
        <f t="shared" si="760"/>
        <v>RS5</v>
      </c>
      <c r="C1095" s="12" t="str">
        <f t="shared" si="760"/>
        <v>2010</v>
      </c>
      <c r="D1095" s="12" t="str">
        <f t="shared" si="760"/>
        <v>1</v>
      </c>
      <c r="E1095" s="12" t="str">
        <f t="shared" si="760"/>
        <v>1</v>
      </c>
      <c r="F1095" s="12" t="str">
        <f t="shared" si="760"/>
        <v>100</v>
      </c>
      <c r="G1095" s="12" t="str">
        <f t="shared" si="760"/>
        <v>0</v>
      </c>
      <c r="H1095" s="12" t="str">
        <f t="shared" si="760"/>
        <v>0</v>
      </c>
      <c r="I1095" s="12" t="str">
        <f t="shared" si="760"/>
        <v>0</v>
      </c>
      <c r="J1095" s="12" t="str">
        <f t="shared" si="760"/>
        <v>0</v>
      </c>
      <c r="K1095" s="12" t="str">
        <f t="shared" si="760"/>
        <v>0</v>
      </c>
      <c r="L1095" s="12" t="str">
        <f t="shared" si="760"/>
        <v>0</v>
      </c>
      <c r="M1095" s="12" t="str">
        <f t="shared" si="760"/>
        <v>0</v>
      </c>
      <c r="N1095" s="12" t="str">
        <f t="shared" si="760"/>
        <v>0</v>
      </c>
      <c r="O1095" s="12" t="str">
        <f t="shared" si="760"/>
        <v>0</v>
      </c>
      <c r="P1095" s="12" t="str">
        <f t="shared" si="760"/>
        <v>0</v>
      </c>
      <c r="Q1095" s="12" t="str">
        <f t="shared" si="760"/>
        <v>0</v>
      </c>
      <c r="R1095" s="12" t="str">
        <f t="shared" si="760"/>
        <v>0</v>
      </c>
      <c r="S1095" s="12" t="str">
        <f t="shared" si="760"/>
        <v>0</v>
      </c>
      <c r="T1095" s="12" t="str">
        <f t="shared" si="760"/>
        <v>0</v>
      </c>
      <c r="U1095" s="12" t="str">
        <f t="shared" si="760"/>
        <v>0</v>
      </c>
      <c r="V1095" s="12" t="str">
        <f t="shared" si="760"/>
        <v>0</v>
      </c>
      <c r="W1095" s="12" t="str">
        <f t="shared" si="760"/>
        <v>0</v>
      </c>
      <c r="X1095" s="12" t="str">
        <f t="shared" si="760"/>
        <v>0</v>
      </c>
      <c r="Y1095" s="12" t="str">
        <f t="shared" si="760"/>
        <v>0</v>
      </c>
      <c r="Z1095" s="12" t="str">
        <f t="shared" si="760"/>
        <v>0</v>
      </c>
      <c r="AA1095" s="12" t="str">
        <f t="shared" si="760"/>
        <v>0</v>
      </c>
      <c r="AB1095" s="12" t="str">
        <f t="shared" si="760"/>
        <v>0</v>
      </c>
      <c r="AC1095" s="12" t="str">
        <f t="shared" si="760"/>
        <v>0</v>
      </c>
      <c r="AD1095" s="12" t="str">
        <f t="shared" si="760"/>
        <v>0</v>
      </c>
      <c r="AE1095" s="12" t="str">
        <f t="shared" si="760"/>
        <v>0</v>
      </c>
      <c r="AF1095" s="12" t="str">
        <f t="shared" si="760"/>
        <v>0</v>
      </c>
      <c r="AG1095" s="12" t="str">
        <f t="shared" si="760"/>
        <v>0</v>
      </c>
      <c r="AH1095" s="12" t="str">
        <f t="shared" si="760"/>
        <v>0</v>
      </c>
      <c r="AI1095" s="12" t="str">
        <f t="shared" si="760"/>
        <v>0</v>
      </c>
      <c r="AJ1095" s="12" t="str">
        <f t="shared" si="760"/>
        <v>0</v>
      </c>
    </row>
    <row r="1096" spans="1:36">
      <c r="A1096" s="5" t="str">
        <f t="shared" ref="A1096" si="763">TRIM(A712)</f>
        <v>AUDI</v>
      </c>
      <c r="B1096" t="str">
        <f t="shared" si="760"/>
        <v>RS5</v>
      </c>
      <c r="C1096" s="12" t="str">
        <f t="shared" si="760"/>
        <v>2011</v>
      </c>
      <c r="D1096" s="12" t="str">
        <f t="shared" si="760"/>
        <v>3</v>
      </c>
      <c r="E1096" s="12" t="str">
        <f t="shared" si="760"/>
        <v>2</v>
      </c>
      <c r="F1096" s="12" t="str">
        <f t="shared" si="760"/>
        <v>66.7</v>
      </c>
      <c r="G1096" s="12" t="str">
        <f t="shared" si="760"/>
        <v>1</v>
      </c>
      <c r="H1096" s="12" t="str">
        <f t="shared" si="760"/>
        <v>33.3</v>
      </c>
      <c r="I1096" s="12" t="str">
        <f t="shared" si="760"/>
        <v>0</v>
      </c>
      <c r="J1096" s="12" t="str">
        <f t="shared" si="760"/>
        <v>0</v>
      </c>
      <c r="K1096" s="12" t="str">
        <f t="shared" si="760"/>
        <v>0</v>
      </c>
      <c r="L1096" s="12" t="str">
        <f t="shared" si="760"/>
        <v>0</v>
      </c>
      <c r="M1096" s="12" t="str">
        <f t="shared" si="760"/>
        <v>0</v>
      </c>
      <c r="N1096" s="12" t="str">
        <f t="shared" si="760"/>
        <v>0</v>
      </c>
      <c r="O1096" s="12" t="str">
        <f t="shared" si="760"/>
        <v>0</v>
      </c>
      <c r="P1096" s="12" t="str">
        <f t="shared" si="760"/>
        <v>0</v>
      </c>
      <c r="Q1096" s="12" t="str">
        <f t="shared" si="760"/>
        <v>1</v>
      </c>
      <c r="R1096" s="12" t="str">
        <f t="shared" si="760"/>
        <v>33.3</v>
      </c>
      <c r="S1096" s="12" t="str">
        <f t="shared" si="760"/>
        <v>0</v>
      </c>
      <c r="T1096" s="12" t="str">
        <f t="shared" si="760"/>
        <v>0</v>
      </c>
      <c r="U1096" s="12" t="str">
        <f t="shared" si="760"/>
        <v>0</v>
      </c>
      <c r="V1096" s="12" t="str">
        <f t="shared" si="760"/>
        <v>0</v>
      </c>
      <c r="W1096" s="12" t="str">
        <f t="shared" si="760"/>
        <v>0</v>
      </c>
      <c r="X1096" s="12" t="str">
        <f t="shared" si="760"/>
        <v>0</v>
      </c>
      <c r="Y1096" s="12" t="str">
        <f t="shared" si="760"/>
        <v>0</v>
      </c>
      <c r="Z1096" s="12" t="str">
        <f t="shared" si="760"/>
        <v>0</v>
      </c>
      <c r="AA1096" s="12" t="str">
        <f t="shared" si="760"/>
        <v>0</v>
      </c>
      <c r="AB1096" s="12" t="str">
        <f t="shared" si="760"/>
        <v>0</v>
      </c>
      <c r="AC1096" s="12" t="str">
        <f t="shared" si="760"/>
        <v>0</v>
      </c>
      <c r="AD1096" s="12" t="str">
        <f t="shared" si="760"/>
        <v>0</v>
      </c>
      <c r="AE1096" s="12" t="str">
        <f t="shared" si="760"/>
        <v>0</v>
      </c>
      <c r="AF1096" s="12" t="str">
        <f t="shared" si="760"/>
        <v>0</v>
      </c>
      <c r="AG1096" s="12" t="str">
        <f t="shared" si="760"/>
        <v>0</v>
      </c>
      <c r="AH1096" s="12" t="str">
        <f t="shared" si="760"/>
        <v>0</v>
      </c>
      <c r="AI1096" s="12" t="str">
        <f t="shared" si="760"/>
        <v>0</v>
      </c>
      <c r="AJ1096" s="12" t="str">
        <f t="shared" si="760"/>
        <v>0</v>
      </c>
    </row>
    <row r="1097" spans="1:36">
      <c r="A1097" s="5" t="str">
        <f t="shared" ref="A1097" si="764">TRIM(A713)</f>
        <v>AUDI</v>
      </c>
      <c r="B1097" t="str">
        <f t="shared" si="760"/>
        <v>RS6</v>
      </c>
      <c r="C1097" s="12" t="str">
        <f t="shared" si="760"/>
        <v>2002</v>
      </c>
      <c r="D1097" s="12" t="str">
        <f t="shared" si="760"/>
        <v>1</v>
      </c>
      <c r="E1097" s="12" t="str">
        <f t="shared" si="760"/>
        <v>1</v>
      </c>
      <c r="F1097" s="12" t="str">
        <f t="shared" si="760"/>
        <v>100</v>
      </c>
      <c r="G1097" s="12" t="str">
        <f t="shared" si="760"/>
        <v>0</v>
      </c>
      <c r="H1097" s="12" t="str">
        <f t="shared" si="760"/>
        <v>0</v>
      </c>
      <c r="I1097" s="12" t="str">
        <f t="shared" si="760"/>
        <v>0</v>
      </c>
      <c r="J1097" s="12" t="str">
        <f t="shared" si="760"/>
        <v>0</v>
      </c>
      <c r="K1097" s="12" t="str">
        <f t="shared" si="760"/>
        <v>0</v>
      </c>
      <c r="L1097" s="12" t="str">
        <f t="shared" si="760"/>
        <v>0</v>
      </c>
      <c r="M1097" s="12" t="str">
        <f t="shared" si="760"/>
        <v>0</v>
      </c>
      <c r="N1097" s="12" t="str">
        <f t="shared" si="760"/>
        <v>0</v>
      </c>
      <c r="O1097" s="12" t="str">
        <f t="shared" si="760"/>
        <v>0</v>
      </c>
      <c r="P1097" s="12" t="str">
        <f t="shared" si="760"/>
        <v>0</v>
      </c>
      <c r="Q1097" s="12" t="str">
        <f t="shared" si="760"/>
        <v>0</v>
      </c>
      <c r="R1097" s="12" t="str">
        <f t="shared" si="760"/>
        <v>0</v>
      </c>
      <c r="S1097" s="12" t="str">
        <f t="shared" si="760"/>
        <v>0</v>
      </c>
      <c r="T1097" s="12" t="str">
        <f t="shared" si="760"/>
        <v>0</v>
      </c>
      <c r="U1097" s="12" t="str">
        <f t="shared" si="760"/>
        <v>0</v>
      </c>
      <c r="V1097" s="12" t="str">
        <f t="shared" si="760"/>
        <v>0</v>
      </c>
      <c r="W1097" s="12" t="str">
        <f t="shared" si="760"/>
        <v>0</v>
      </c>
      <c r="X1097" s="12" t="str">
        <f t="shared" si="760"/>
        <v>0</v>
      </c>
      <c r="Y1097" s="12" t="str">
        <f t="shared" si="760"/>
        <v>0</v>
      </c>
      <c r="Z1097" s="12" t="str">
        <f t="shared" si="760"/>
        <v>0</v>
      </c>
      <c r="AA1097" s="12" t="str">
        <f t="shared" si="760"/>
        <v>0</v>
      </c>
      <c r="AB1097" s="12" t="str">
        <f t="shared" si="760"/>
        <v>0</v>
      </c>
      <c r="AC1097" s="12" t="str">
        <f t="shared" si="760"/>
        <v>0</v>
      </c>
      <c r="AD1097" s="12" t="str">
        <f t="shared" si="760"/>
        <v>0</v>
      </c>
      <c r="AE1097" s="12" t="str">
        <f t="shared" si="760"/>
        <v>0</v>
      </c>
      <c r="AF1097" s="12" t="str">
        <f t="shared" si="760"/>
        <v>0</v>
      </c>
      <c r="AG1097" s="12" t="str">
        <f t="shared" si="760"/>
        <v>0</v>
      </c>
      <c r="AH1097" s="12" t="str">
        <f t="shared" si="760"/>
        <v>0</v>
      </c>
      <c r="AI1097" s="12" t="str">
        <f t="shared" si="760"/>
        <v>0</v>
      </c>
      <c r="AJ1097" s="12" t="str">
        <f t="shared" si="760"/>
        <v>0</v>
      </c>
    </row>
    <row r="1098" spans="1:36">
      <c r="A1098" s="5" t="str">
        <f t="shared" ref="A1098" si="765">TRIM(A714)</f>
        <v>AUDI</v>
      </c>
      <c r="B1098" t="str">
        <f t="shared" si="760"/>
        <v>RS6</v>
      </c>
      <c r="C1098" s="12" t="str">
        <f t="shared" si="760"/>
        <v>2003</v>
      </c>
      <c r="D1098" s="12" t="str">
        <f t="shared" si="760"/>
        <v>4</v>
      </c>
      <c r="E1098" s="12" t="str">
        <f t="shared" si="760"/>
        <v>2</v>
      </c>
      <c r="F1098" s="12" t="str">
        <f t="shared" si="760"/>
        <v>50</v>
      </c>
      <c r="G1098" s="12" t="str">
        <f t="shared" si="760"/>
        <v>2</v>
      </c>
      <c r="H1098" s="12" t="str">
        <f t="shared" si="760"/>
        <v>50</v>
      </c>
      <c r="I1098" s="12" t="str">
        <f t="shared" si="760"/>
        <v>1</v>
      </c>
      <c r="J1098" s="12" t="str">
        <f t="shared" si="760"/>
        <v>25</v>
      </c>
      <c r="K1098" s="12" t="str">
        <f t="shared" si="760"/>
        <v>0</v>
      </c>
      <c r="L1098" s="12" t="str">
        <f t="shared" si="760"/>
        <v>0</v>
      </c>
      <c r="M1098" s="12" t="str">
        <f t="shared" si="760"/>
        <v>0</v>
      </c>
      <c r="N1098" s="12" t="str">
        <f t="shared" si="760"/>
        <v>0</v>
      </c>
      <c r="O1098" s="12" t="str">
        <f t="shared" si="760"/>
        <v>1</v>
      </c>
      <c r="P1098" s="12" t="str">
        <f t="shared" si="760"/>
        <v>25</v>
      </c>
      <c r="Q1098" s="12" t="str">
        <f t="shared" si="760"/>
        <v>1</v>
      </c>
      <c r="R1098" s="12" t="str">
        <f t="shared" si="760"/>
        <v>25</v>
      </c>
      <c r="S1098" s="12" t="str">
        <f t="shared" si="760"/>
        <v>1</v>
      </c>
      <c r="T1098" s="12" t="str">
        <f t="shared" si="760"/>
        <v>25</v>
      </c>
      <c r="U1098" s="12" t="str">
        <f t="shared" si="760"/>
        <v>0</v>
      </c>
      <c r="V1098" s="12" t="str">
        <f t="shared" si="760"/>
        <v>0</v>
      </c>
      <c r="W1098" s="12" t="str">
        <f t="shared" si="760"/>
        <v>1</v>
      </c>
      <c r="X1098" s="12" t="str">
        <f t="shared" si="760"/>
        <v>25</v>
      </c>
      <c r="Y1098" s="12" t="str">
        <f t="shared" si="760"/>
        <v>0</v>
      </c>
      <c r="Z1098" s="12" t="str">
        <f t="shared" si="760"/>
        <v>0</v>
      </c>
      <c r="AA1098" s="12" t="str">
        <f t="shared" si="760"/>
        <v>0</v>
      </c>
      <c r="AB1098" s="12" t="str">
        <f t="shared" si="760"/>
        <v>0</v>
      </c>
      <c r="AC1098" s="12" t="str">
        <f t="shared" si="760"/>
        <v>0</v>
      </c>
      <c r="AD1098" s="12" t="str">
        <f t="shared" si="760"/>
        <v>0</v>
      </c>
      <c r="AE1098" s="12" t="str">
        <f t="shared" si="760"/>
        <v>0</v>
      </c>
      <c r="AF1098" s="12" t="str">
        <f t="shared" si="760"/>
        <v>0</v>
      </c>
      <c r="AG1098" s="12" t="str">
        <f t="shared" si="760"/>
        <v>0</v>
      </c>
      <c r="AH1098" s="12" t="str">
        <f t="shared" si="760"/>
        <v>0</v>
      </c>
      <c r="AI1098" s="12" t="str">
        <f t="shared" si="760"/>
        <v>0</v>
      </c>
      <c r="AJ1098" s="12" t="str">
        <f t="shared" si="760"/>
        <v>0</v>
      </c>
    </row>
    <row r="1099" spans="1:36">
      <c r="A1099" s="5" t="str">
        <f t="shared" ref="A1099" si="766">TRIM(A715)</f>
        <v>AUDI</v>
      </c>
      <c r="B1099" t="str">
        <f t="shared" si="760"/>
        <v>RS6</v>
      </c>
      <c r="C1099" s="12" t="str">
        <f t="shared" si="760"/>
        <v>2004</v>
      </c>
      <c r="D1099" s="12" t="str">
        <f t="shared" si="760"/>
        <v>2</v>
      </c>
      <c r="E1099" s="12" t="str">
        <f t="shared" si="760"/>
        <v>1</v>
      </c>
      <c r="F1099" s="12" t="str">
        <f t="shared" si="760"/>
        <v>50</v>
      </c>
      <c r="G1099" s="12" t="str">
        <f t="shared" si="760"/>
        <v>1</v>
      </c>
      <c r="H1099" s="12" t="str">
        <f t="shared" si="760"/>
        <v>50</v>
      </c>
      <c r="I1099" s="12" t="str">
        <f t="shared" si="760"/>
        <v>0</v>
      </c>
      <c r="J1099" s="12" t="str">
        <f t="shared" si="760"/>
        <v>0</v>
      </c>
      <c r="K1099" s="12" t="str">
        <f t="shared" si="760"/>
        <v>0</v>
      </c>
      <c r="L1099" s="12" t="str">
        <f t="shared" si="760"/>
        <v>0</v>
      </c>
      <c r="M1099" s="12" t="str">
        <f t="shared" si="760"/>
        <v>0</v>
      </c>
      <c r="N1099" s="12" t="str">
        <f t="shared" si="760"/>
        <v>0</v>
      </c>
      <c r="O1099" s="12" t="str">
        <f t="shared" si="760"/>
        <v>0</v>
      </c>
      <c r="P1099" s="12" t="str">
        <f t="shared" si="760"/>
        <v>0</v>
      </c>
      <c r="Q1099" s="12" t="str">
        <f t="shared" si="760"/>
        <v>0</v>
      </c>
      <c r="R1099" s="12" t="str">
        <f t="shared" si="760"/>
        <v>0</v>
      </c>
      <c r="S1099" s="12" t="str">
        <f t="shared" si="760"/>
        <v>1</v>
      </c>
      <c r="T1099" s="12" t="str">
        <f t="shared" si="760"/>
        <v>50</v>
      </c>
      <c r="U1099" s="12" t="str">
        <f t="shared" si="760"/>
        <v>0</v>
      </c>
      <c r="V1099" s="12" t="str">
        <f t="shared" si="760"/>
        <v>0</v>
      </c>
      <c r="W1099" s="12" t="str">
        <f t="shared" si="760"/>
        <v>0</v>
      </c>
      <c r="X1099" s="12" t="str">
        <f t="shared" si="760"/>
        <v>0</v>
      </c>
      <c r="Y1099" s="12" t="str">
        <f t="shared" si="760"/>
        <v>0</v>
      </c>
      <c r="Z1099" s="12" t="str">
        <f t="shared" si="760"/>
        <v>0</v>
      </c>
      <c r="AA1099" s="12" t="str">
        <f t="shared" si="760"/>
        <v>0</v>
      </c>
      <c r="AB1099" s="12" t="str">
        <f t="shared" si="760"/>
        <v>0</v>
      </c>
      <c r="AC1099" s="12" t="str">
        <f t="shared" si="760"/>
        <v>0</v>
      </c>
      <c r="AD1099" s="12" t="str">
        <f t="shared" si="760"/>
        <v>0</v>
      </c>
      <c r="AE1099" s="12" t="str">
        <f t="shared" si="760"/>
        <v>0</v>
      </c>
      <c r="AF1099" s="12" t="str">
        <f t="shared" si="760"/>
        <v>0</v>
      </c>
      <c r="AG1099" s="12" t="str">
        <f t="shared" si="760"/>
        <v>0</v>
      </c>
      <c r="AH1099" s="12" t="str">
        <f t="shared" si="760"/>
        <v>0</v>
      </c>
      <c r="AI1099" s="12" t="str">
        <f t="shared" si="760"/>
        <v>0</v>
      </c>
      <c r="AJ1099" s="12" t="str">
        <f t="shared" si="760"/>
        <v>0</v>
      </c>
    </row>
    <row r="1100" spans="1:36">
      <c r="A1100" s="5" t="str">
        <f t="shared" ref="A1100" si="767">TRIM(A716)</f>
        <v>AUDI</v>
      </c>
      <c r="B1100" t="str">
        <f t="shared" si="760"/>
        <v>RS6</v>
      </c>
      <c r="C1100" s="12" t="str">
        <f t="shared" si="760"/>
        <v>2008</v>
      </c>
      <c r="D1100" s="12" t="str">
        <f t="shared" si="760"/>
        <v>1</v>
      </c>
      <c r="E1100" s="12" t="str">
        <f t="shared" si="760"/>
        <v>0</v>
      </c>
      <c r="F1100" s="12" t="str">
        <f t="shared" si="760"/>
        <v>0</v>
      </c>
      <c r="G1100" s="12" t="str">
        <f t="shared" si="760"/>
        <v>1</v>
      </c>
      <c r="H1100" s="12" t="str">
        <f t="shared" si="760"/>
        <v>100</v>
      </c>
      <c r="I1100" s="12" t="str">
        <f t="shared" si="760"/>
        <v>1</v>
      </c>
      <c r="J1100" s="12" t="str">
        <f t="shared" si="760"/>
        <v>100</v>
      </c>
      <c r="K1100" s="12" t="str">
        <f t="shared" si="760"/>
        <v>1</v>
      </c>
      <c r="L1100" s="12" t="str">
        <f t="shared" si="760"/>
        <v>100</v>
      </c>
      <c r="M1100" s="12" t="str">
        <f t="shared" si="760"/>
        <v>0</v>
      </c>
      <c r="N1100" s="12" t="str">
        <f t="shared" si="760"/>
        <v>0</v>
      </c>
      <c r="O1100" s="12" t="str">
        <f t="shared" si="760"/>
        <v>0</v>
      </c>
      <c r="P1100" s="12" t="str">
        <f t="shared" si="760"/>
        <v>0</v>
      </c>
      <c r="Q1100" s="12" t="str">
        <f t="shared" si="760"/>
        <v>0</v>
      </c>
      <c r="R1100" s="12" t="str">
        <f t="shared" si="760"/>
        <v>0</v>
      </c>
      <c r="S1100" s="12" t="str">
        <f t="shared" si="760"/>
        <v>0</v>
      </c>
      <c r="T1100" s="12" t="str">
        <f t="shared" si="760"/>
        <v>0</v>
      </c>
      <c r="U1100" s="12" t="str">
        <f t="shared" si="760"/>
        <v>0</v>
      </c>
      <c r="V1100" s="12" t="str">
        <f t="shared" si="760"/>
        <v>0</v>
      </c>
      <c r="W1100" s="12" t="str">
        <f t="shared" si="760"/>
        <v>0</v>
      </c>
      <c r="X1100" s="12" t="str">
        <f t="shared" si="760"/>
        <v>0</v>
      </c>
      <c r="Y1100" s="12" t="str">
        <f t="shared" si="760"/>
        <v>0</v>
      </c>
      <c r="Z1100" s="12" t="str">
        <f t="shared" si="760"/>
        <v>0</v>
      </c>
      <c r="AA1100" s="12" t="str">
        <f t="shared" ref="B1100:AJ1107" si="768">TRIM(AA716)</f>
        <v>0</v>
      </c>
      <c r="AB1100" s="12" t="str">
        <f t="shared" si="768"/>
        <v>0</v>
      </c>
      <c r="AC1100" s="12" t="str">
        <f t="shared" si="768"/>
        <v>0</v>
      </c>
      <c r="AD1100" s="12" t="str">
        <f t="shared" si="768"/>
        <v>0</v>
      </c>
      <c r="AE1100" s="12" t="str">
        <f t="shared" si="768"/>
        <v>0</v>
      </c>
      <c r="AF1100" s="12" t="str">
        <f t="shared" si="768"/>
        <v>0</v>
      </c>
      <c r="AG1100" s="12" t="str">
        <f t="shared" si="768"/>
        <v>0</v>
      </c>
      <c r="AH1100" s="12" t="str">
        <f t="shared" si="768"/>
        <v>0</v>
      </c>
      <c r="AI1100" s="12" t="str">
        <f t="shared" si="768"/>
        <v>0</v>
      </c>
      <c r="AJ1100" s="12" t="str">
        <f t="shared" si="768"/>
        <v>0</v>
      </c>
    </row>
    <row r="1101" spans="1:36">
      <c r="A1101" s="5" t="str">
        <f t="shared" ref="A1101" si="769">TRIM(A717)</f>
        <v>AUDI</v>
      </c>
      <c r="B1101" t="str">
        <f t="shared" si="768"/>
        <v>RS6</v>
      </c>
      <c r="C1101" s="12" t="str">
        <f t="shared" si="768"/>
        <v>2009</v>
      </c>
      <c r="D1101" s="12" t="str">
        <f t="shared" si="768"/>
        <v>4</v>
      </c>
      <c r="E1101" s="12" t="str">
        <f t="shared" si="768"/>
        <v>2</v>
      </c>
      <c r="F1101" s="12" t="str">
        <f t="shared" si="768"/>
        <v>50</v>
      </c>
      <c r="G1101" s="12" t="str">
        <f t="shared" si="768"/>
        <v>2</v>
      </c>
      <c r="H1101" s="12" t="str">
        <f t="shared" si="768"/>
        <v>50</v>
      </c>
      <c r="I1101" s="12" t="str">
        <f t="shared" si="768"/>
        <v>0</v>
      </c>
      <c r="J1101" s="12" t="str">
        <f t="shared" si="768"/>
        <v>0</v>
      </c>
      <c r="K1101" s="12" t="str">
        <f t="shared" si="768"/>
        <v>2</v>
      </c>
      <c r="L1101" s="12" t="str">
        <f t="shared" si="768"/>
        <v>50</v>
      </c>
      <c r="M1101" s="12" t="str">
        <f t="shared" si="768"/>
        <v>0</v>
      </c>
      <c r="N1101" s="12" t="str">
        <f t="shared" si="768"/>
        <v>0</v>
      </c>
      <c r="O1101" s="12" t="str">
        <f t="shared" si="768"/>
        <v>0</v>
      </c>
      <c r="P1101" s="12" t="str">
        <f t="shared" si="768"/>
        <v>0</v>
      </c>
      <c r="Q1101" s="12" t="str">
        <f t="shared" si="768"/>
        <v>0</v>
      </c>
      <c r="R1101" s="12" t="str">
        <f t="shared" si="768"/>
        <v>0</v>
      </c>
      <c r="S1101" s="12" t="str">
        <f t="shared" si="768"/>
        <v>0</v>
      </c>
      <c r="T1101" s="12" t="str">
        <f t="shared" si="768"/>
        <v>0</v>
      </c>
      <c r="U1101" s="12" t="str">
        <f t="shared" si="768"/>
        <v>0</v>
      </c>
      <c r="V1101" s="12" t="str">
        <f t="shared" si="768"/>
        <v>0</v>
      </c>
      <c r="W1101" s="12" t="str">
        <f t="shared" si="768"/>
        <v>0</v>
      </c>
      <c r="X1101" s="12" t="str">
        <f t="shared" si="768"/>
        <v>0</v>
      </c>
      <c r="Y1101" s="12" t="str">
        <f t="shared" si="768"/>
        <v>0</v>
      </c>
      <c r="Z1101" s="12" t="str">
        <f t="shared" si="768"/>
        <v>0</v>
      </c>
      <c r="AA1101" s="12" t="str">
        <f t="shared" si="768"/>
        <v>0</v>
      </c>
      <c r="AB1101" s="12" t="str">
        <f t="shared" si="768"/>
        <v>0</v>
      </c>
      <c r="AC1101" s="12" t="str">
        <f t="shared" si="768"/>
        <v>0</v>
      </c>
      <c r="AD1101" s="12" t="str">
        <f t="shared" si="768"/>
        <v>0</v>
      </c>
      <c r="AE1101" s="12" t="str">
        <f t="shared" si="768"/>
        <v>0</v>
      </c>
      <c r="AF1101" s="12" t="str">
        <f t="shared" si="768"/>
        <v>0</v>
      </c>
      <c r="AG1101" s="12" t="str">
        <f t="shared" si="768"/>
        <v>0</v>
      </c>
      <c r="AH1101" s="12" t="str">
        <f t="shared" si="768"/>
        <v>0</v>
      </c>
      <c r="AI1101" s="12" t="str">
        <f t="shared" si="768"/>
        <v>0</v>
      </c>
      <c r="AJ1101" s="12" t="str">
        <f t="shared" si="768"/>
        <v>0</v>
      </c>
    </row>
    <row r="1102" spans="1:36">
      <c r="A1102" s="5" t="str">
        <f t="shared" ref="A1102" si="770">TRIM(A718)</f>
        <v>AUDI</v>
      </c>
      <c r="B1102" t="str">
        <f t="shared" si="768"/>
        <v>S3</v>
      </c>
      <c r="C1102" s="12" t="str">
        <f t="shared" si="768"/>
        <v>1999</v>
      </c>
      <c r="D1102" s="12" t="str">
        <f t="shared" si="768"/>
        <v>7</v>
      </c>
      <c r="E1102" s="12" t="str">
        <f t="shared" si="768"/>
        <v>5</v>
      </c>
      <c r="F1102" s="12" t="str">
        <f t="shared" si="768"/>
        <v>71.4</v>
      </c>
      <c r="G1102" s="12" t="str">
        <f t="shared" si="768"/>
        <v>2</v>
      </c>
      <c r="H1102" s="12" t="str">
        <f t="shared" si="768"/>
        <v>28.6</v>
      </c>
      <c r="I1102" s="12" t="str">
        <f t="shared" si="768"/>
        <v>0</v>
      </c>
      <c r="J1102" s="12" t="str">
        <f t="shared" si="768"/>
        <v>0</v>
      </c>
      <c r="K1102" s="12" t="str">
        <f t="shared" si="768"/>
        <v>0</v>
      </c>
      <c r="L1102" s="12" t="str">
        <f t="shared" si="768"/>
        <v>0</v>
      </c>
      <c r="M1102" s="12" t="str">
        <f t="shared" si="768"/>
        <v>1</v>
      </c>
      <c r="N1102" s="12" t="str">
        <f t="shared" si="768"/>
        <v>14.3</v>
      </c>
      <c r="O1102" s="12" t="str">
        <f t="shared" si="768"/>
        <v>0</v>
      </c>
      <c r="P1102" s="12" t="str">
        <f t="shared" si="768"/>
        <v>0</v>
      </c>
      <c r="Q1102" s="12" t="str">
        <f t="shared" si="768"/>
        <v>0</v>
      </c>
      <c r="R1102" s="12" t="str">
        <f t="shared" si="768"/>
        <v>0</v>
      </c>
      <c r="S1102" s="12" t="str">
        <f t="shared" si="768"/>
        <v>2</v>
      </c>
      <c r="T1102" s="12" t="str">
        <f t="shared" si="768"/>
        <v>28.6</v>
      </c>
      <c r="U1102" s="12" t="str">
        <f t="shared" si="768"/>
        <v>1</v>
      </c>
      <c r="V1102" s="12" t="str">
        <f t="shared" si="768"/>
        <v>14.3</v>
      </c>
      <c r="W1102" s="12" t="str">
        <f t="shared" si="768"/>
        <v>1</v>
      </c>
      <c r="X1102" s="12" t="str">
        <f t="shared" si="768"/>
        <v>14.3</v>
      </c>
      <c r="Y1102" s="12" t="str">
        <f t="shared" si="768"/>
        <v>0</v>
      </c>
      <c r="Z1102" s="12" t="str">
        <f t="shared" si="768"/>
        <v>0</v>
      </c>
      <c r="AA1102" s="12" t="str">
        <f t="shared" si="768"/>
        <v>0</v>
      </c>
      <c r="AB1102" s="12" t="str">
        <f t="shared" si="768"/>
        <v>0</v>
      </c>
      <c r="AC1102" s="12" t="str">
        <f t="shared" si="768"/>
        <v>0</v>
      </c>
      <c r="AD1102" s="12" t="str">
        <f t="shared" si="768"/>
        <v>0</v>
      </c>
      <c r="AE1102" s="12" t="str">
        <f t="shared" si="768"/>
        <v>0</v>
      </c>
      <c r="AF1102" s="12" t="str">
        <f t="shared" si="768"/>
        <v>0</v>
      </c>
      <c r="AG1102" s="12" t="str">
        <f t="shared" si="768"/>
        <v>0</v>
      </c>
      <c r="AH1102" s="12" t="str">
        <f t="shared" si="768"/>
        <v>0</v>
      </c>
      <c r="AI1102" s="12" t="str">
        <f t="shared" si="768"/>
        <v>0</v>
      </c>
      <c r="AJ1102" s="12" t="str">
        <f t="shared" si="768"/>
        <v>0</v>
      </c>
    </row>
    <row r="1103" spans="1:36">
      <c r="A1103" s="5" t="str">
        <f t="shared" ref="A1103" si="771">TRIM(A719)</f>
        <v>AUDI</v>
      </c>
      <c r="B1103" t="str">
        <f t="shared" si="768"/>
        <v>S3</v>
      </c>
      <c r="C1103" s="12" t="str">
        <f t="shared" si="768"/>
        <v>2000</v>
      </c>
      <c r="D1103" s="12" t="str">
        <f t="shared" si="768"/>
        <v>7</v>
      </c>
      <c r="E1103" s="12" t="str">
        <f t="shared" si="768"/>
        <v>1</v>
      </c>
      <c r="F1103" s="12" t="str">
        <f t="shared" si="768"/>
        <v>14.3</v>
      </c>
      <c r="G1103" s="12" t="str">
        <f t="shared" si="768"/>
        <v>6</v>
      </c>
      <c r="H1103" s="12" t="str">
        <f t="shared" si="768"/>
        <v>85.7</v>
      </c>
      <c r="I1103" s="12" t="str">
        <f t="shared" si="768"/>
        <v>0</v>
      </c>
      <c r="J1103" s="12" t="str">
        <f t="shared" si="768"/>
        <v>0</v>
      </c>
      <c r="K1103" s="12" t="str">
        <f t="shared" si="768"/>
        <v>2</v>
      </c>
      <c r="L1103" s="12" t="str">
        <f t="shared" si="768"/>
        <v>28.6</v>
      </c>
      <c r="M1103" s="12" t="str">
        <f t="shared" si="768"/>
        <v>2</v>
      </c>
      <c r="N1103" s="12" t="str">
        <f t="shared" si="768"/>
        <v>28.6</v>
      </c>
      <c r="O1103" s="12" t="str">
        <f t="shared" si="768"/>
        <v>1</v>
      </c>
      <c r="P1103" s="12" t="str">
        <f t="shared" si="768"/>
        <v>14.3</v>
      </c>
      <c r="Q1103" s="12" t="str">
        <f t="shared" si="768"/>
        <v>3</v>
      </c>
      <c r="R1103" s="12" t="str">
        <f t="shared" si="768"/>
        <v>42.9</v>
      </c>
      <c r="S1103" s="12" t="str">
        <f t="shared" si="768"/>
        <v>1</v>
      </c>
      <c r="T1103" s="12" t="str">
        <f t="shared" si="768"/>
        <v>14.3</v>
      </c>
      <c r="U1103" s="12" t="str">
        <f t="shared" si="768"/>
        <v>0</v>
      </c>
      <c r="V1103" s="12" t="str">
        <f t="shared" si="768"/>
        <v>0</v>
      </c>
      <c r="W1103" s="12" t="str">
        <f t="shared" si="768"/>
        <v>1</v>
      </c>
      <c r="X1103" s="12" t="str">
        <f t="shared" si="768"/>
        <v>14.3</v>
      </c>
      <c r="Y1103" s="12" t="str">
        <f t="shared" si="768"/>
        <v>1</v>
      </c>
      <c r="Z1103" s="12" t="str">
        <f t="shared" si="768"/>
        <v>14.3</v>
      </c>
      <c r="AA1103" s="12" t="str">
        <f t="shared" si="768"/>
        <v>1</v>
      </c>
      <c r="AB1103" s="12" t="str">
        <f t="shared" si="768"/>
        <v>14.3</v>
      </c>
      <c r="AC1103" s="12" t="str">
        <f t="shared" si="768"/>
        <v>2</v>
      </c>
      <c r="AD1103" s="12" t="str">
        <f t="shared" si="768"/>
        <v>28.6</v>
      </c>
      <c r="AE1103" s="12" t="str">
        <f t="shared" si="768"/>
        <v>0</v>
      </c>
      <c r="AF1103" s="12" t="str">
        <f t="shared" si="768"/>
        <v>0</v>
      </c>
      <c r="AG1103" s="12" t="str">
        <f t="shared" si="768"/>
        <v>0</v>
      </c>
      <c r="AH1103" s="12" t="str">
        <f t="shared" si="768"/>
        <v>0</v>
      </c>
      <c r="AI1103" s="12" t="str">
        <f t="shared" si="768"/>
        <v>1</v>
      </c>
      <c r="AJ1103" s="12" t="str">
        <f t="shared" si="768"/>
        <v>14.3</v>
      </c>
    </row>
    <row r="1104" spans="1:36">
      <c r="A1104" s="5" t="str">
        <f t="shared" ref="A1104" si="772">TRIM(A720)</f>
        <v>AUDI</v>
      </c>
      <c r="B1104" t="str">
        <f t="shared" si="768"/>
        <v>S3</v>
      </c>
      <c r="C1104" s="12" t="str">
        <f t="shared" si="768"/>
        <v>2001</v>
      </c>
      <c r="D1104" s="12" t="str">
        <f t="shared" si="768"/>
        <v>23</v>
      </c>
      <c r="E1104" s="12" t="str">
        <f t="shared" si="768"/>
        <v>7</v>
      </c>
      <c r="F1104" s="12" t="str">
        <f t="shared" si="768"/>
        <v>30.4</v>
      </c>
      <c r="G1104" s="12" t="str">
        <f t="shared" si="768"/>
        <v>16</v>
      </c>
      <c r="H1104" s="12" t="str">
        <f t="shared" si="768"/>
        <v>69.6</v>
      </c>
      <c r="I1104" s="12" t="str">
        <f t="shared" si="768"/>
        <v>0</v>
      </c>
      <c r="J1104" s="12" t="str">
        <f t="shared" si="768"/>
        <v>0</v>
      </c>
      <c r="K1104" s="12" t="str">
        <f t="shared" si="768"/>
        <v>7</v>
      </c>
      <c r="L1104" s="12" t="str">
        <f t="shared" si="768"/>
        <v>30.4</v>
      </c>
      <c r="M1104" s="12" t="str">
        <f t="shared" si="768"/>
        <v>3</v>
      </c>
      <c r="N1104" s="12" t="str">
        <f t="shared" si="768"/>
        <v>13</v>
      </c>
      <c r="O1104" s="12" t="str">
        <f t="shared" si="768"/>
        <v>1</v>
      </c>
      <c r="P1104" s="12" t="str">
        <f t="shared" si="768"/>
        <v>4.3</v>
      </c>
      <c r="Q1104" s="12" t="str">
        <f t="shared" si="768"/>
        <v>3</v>
      </c>
      <c r="R1104" s="12" t="str">
        <f t="shared" si="768"/>
        <v>13</v>
      </c>
      <c r="S1104" s="12" t="str">
        <f t="shared" si="768"/>
        <v>3</v>
      </c>
      <c r="T1104" s="12" t="str">
        <f t="shared" si="768"/>
        <v>13</v>
      </c>
      <c r="U1104" s="12" t="str">
        <f t="shared" si="768"/>
        <v>1</v>
      </c>
      <c r="V1104" s="12" t="str">
        <f t="shared" si="768"/>
        <v>4.3</v>
      </c>
      <c r="W1104" s="12" t="str">
        <f t="shared" si="768"/>
        <v>5</v>
      </c>
      <c r="X1104" s="12" t="str">
        <f t="shared" si="768"/>
        <v>21.7</v>
      </c>
      <c r="Y1104" s="12" t="str">
        <f t="shared" si="768"/>
        <v>2</v>
      </c>
      <c r="Z1104" s="12" t="str">
        <f t="shared" si="768"/>
        <v>8.7</v>
      </c>
      <c r="AA1104" s="12" t="str">
        <f t="shared" si="768"/>
        <v>4</v>
      </c>
      <c r="AB1104" s="12" t="str">
        <f t="shared" si="768"/>
        <v>17.4</v>
      </c>
      <c r="AC1104" s="12" t="str">
        <f t="shared" si="768"/>
        <v>1</v>
      </c>
      <c r="AD1104" s="12" t="str">
        <f t="shared" si="768"/>
        <v>4.3</v>
      </c>
      <c r="AE1104" s="12" t="str">
        <f t="shared" si="768"/>
        <v>6</v>
      </c>
      <c r="AF1104" s="12" t="str">
        <f t="shared" si="768"/>
        <v>26.1</v>
      </c>
      <c r="AG1104" s="12" t="str">
        <f t="shared" si="768"/>
        <v>0</v>
      </c>
      <c r="AH1104" s="12" t="str">
        <f t="shared" si="768"/>
        <v>0</v>
      </c>
      <c r="AI1104" s="12" t="str">
        <f t="shared" si="768"/>
        <v>0</v>
      </c>
      <c r="AJ1104" s="12" t="str">
        <f t="shared" si="768"/>
        <v>0</v>
      </c>
    </row>
    <row r="1105" spans="1:36">
      <c r="A1105" s="5" t="str">
        <f t="shared" ref="A1105" si="773">TRIM(A721)</f>
        <v>AUDI</v>
      </c>
      <c r="B1105" t="str">
        <f t="shared" si="768"/>
        <v>S3</v>
      </c>
      <c r="C1105" s="12" t="str">
        <f t="shared" si="768"/>
        <v>2002</v>
      </c>
      <c r="D1105" s="12" t="str">
        <f t="shared" si="768"/>
        <v>32</v>
      </c>
      <c r="E1105" s="12" t="str">
        <f t="shared" si="768"/>
        <v>16</v>
      </c>
      <c r="F1105" s="12" t="str">
        <f t="shared" si="768"/>
        <v>50</v>
      </c>
      <c r="G1105" s="12" t="str">
        <f t="shared" si="768"/>
        <v>16</v>
      </c>
      <c r="H1105" s="12" t="str">
        <f t="shared" si="768"/>
        <v>50</v>
      </c>
      <c r="I1105" s="12" t="str">
        <f t="shared" si="768"/>
        <v>3</v>
      </c>
      <c r="J1105" s="12" t="str">
        <f t="shared" si="768"/>
        <v>9.4</v>
      </c>
      <c r="K1105" s="12" t="str">
        <f t="shared" si="768"/>
        <v>8</v>
      </c>
      <c r="L1105" s="12" t="str">
        <f t="shared" si="768"/>
        <v>25</v>
      </c>
      <c r="M1105" s="12" t="str">
        <f t="shared" si="768"/>
        <v>2</v>
      </c>
      <c r="N1105" s="12" t="str">
        <f t="shared" si="768"/>
        <v>6.3</v>
      </c>
      <c r="O1105" s="12" t="str">
        <f t="shared" si="768"/>
        <v>1</v>
      </c>
      <c r="P1105" s="12" t="str">
        <f t="shared" si="768"/>
        <v>3.1</v>
      </c>
      <c r="Q1105" s="12" t="str">
        <f t="shared" si="768"/>
        <v>6</v>
      </c>
      <c r="R1105" s="12" t="str">
        <f t="shared" si="768"/>
        <v>18.8</v>
      </c>
      <c r="S1105" s="12" t="str">
        <f t="shared" si="768"/>
        <v>3</v>
      </c>
      <c r="T1105" s="12" t="str">
        <f t="shared" si="768"/>
        <v>9.4</v>
      </c>
      <c r="U1105" s="12" t="str">
        <f t="shared" si="768"/>
        <v>0</v>
      </c>
      <c r="V1105" s="12" t="str">
        <f t="shared" si="768"/>
        <v>0</v>
      </c>
      <c r="W1105" s="12" t="str">
        <f t="shared" si="768"/>
        <v>4</v>
      </c>
      <c r="X1105" s="12" t="str">
        <f t="shared" si="768"/>
        <v>12.5</v>
      </c>
      <c r="Y1105" s="12" t="str">
        <f t="shared" si="768"/>
        <v>2</v>
      </c>
      <c r="Z1105" s="12" t="str">
        <f t="shared" si="768"/>
        <v>6.3</v>
      </c>
      <c r="AA1105" s="12" t="str">
        <f t="shared" si="768"/>
        <v>1</v>
      </c>
      <c r="AB1105" s="12" t="str">
        <f t="shared" si="768"/>
        <v>3.1</v>
      </c>
      <c r="AC1105" s="12" t="str">
        <f t="shared" si="768"/>
        <v>1</v>
      </c>
      <c r="AD1105" s="12" t="str">
        <f t="shared" si="768"/>
        <v>3.1</v>
      </c>
      <c r="AE1105" s="12" t="str">
        <f t="shared" si="768"/>
        <v>2</v>
      </c>
      <c r="AF1105" s="12" t="str">
        <f t="shared" si="768"/>
        <v>6.3</v>
      </c>
      <c r="AG1105" s="12" t="str">
        <f t="shared" si="768"/>
        <v>1</v>
      </c>
      <c r="AH1105" s="12" t="str">
        <f t="shared" si="768"/>
        <v>3.1</v>
      </c>
      <c r="AI1105" s="12" t="str">
        <f t="shared" si="768"/>
        <v>0</v>
      </c>
      <c r="AJ1105" s="12" t="str">
        <f t="shared" si="768"/>
        <v>0</v>
      </c>
    </row>
    <row r="1106" spans="1:36">
      <c r="A1106" s="5" t="str">
        <f t="shared" ref="A1106" si="774">TRIM(A722)</f>
        <v>AUDI</v>
      </c>
      <c r="B1106" t="str">
        <f t="shared" si="768"/>
        <v>S3</v>
      </c>
      <c r="C1106" s="12" t="str">
        <f t="shared" si="768"/>
        <v>2003</v>
      </c>
      <c r="D1106" s="12" t="str">
        <f t="shared" si="768"/>
        <v>15</v>
      </c>
      <c r="E1106" s="12" t="str">
        <f t="shared" si="768"/>
        <v>5</v>
      </c>
      <c r="F1106" s="12" t="str">
        <f t="shared" si="768"/>
        <v>33.3</v>
      </c>
      <c r="G1106" s="12" t="str">
        <f t="shared" si="768"/>
        <v>10</v>
      </c>
      <c r="H1106" s="12" t="str">
        <f t="shared" si="768"/>
        <v>66.7</v>
      </c>
      <c r="I1106" s="12" t="str">
        <f t="shared" si="768"/>
        <v>2</v>
      </c>
      <c r="J1106" s="12" t="str">
        <f t="shared" si="768"/>
        <v>13.3</v>
      </c>
      <c r="K1106" s="12" t="str">
        <f t="shared" si="768"/>
        <v>3</v>
      </c>
      <c r="L1106" s="12" t="str">
        <f t="shared" si="768"/>
        <v>20</v>
      </c>
      <c r="M1106" s="12" t="str">
        <f t="shared" si="768"/>
        <v>2</v>
      </c>
      <c r="N1106" s="12" t="str">
        <f t="shared" si="768"/>
        <v>13.3</v>
      </c>
      <c r="O1106" s="12" t="str">
        <f t="shared" si="768"/>
        <v>0</v>
      </c>
      <c r="P1106" s="12" t="str">
        <f t="shared" si="768"/>
        <v>0</v>
      </c>
      <c r="Q1106" s="12" t="str">
        <f t="shared" si="768"/>
        <v>4</v>
      </c>
      <c r="R1106" s="12" t="str">
        <f t="shared" si="768"/>
        <v>26.7</v>
      </c>
      <c r="S1106" s="12" t="str">
        <f t="shared" si="768"/>
        <v>3</v>
      </c>
      <c r="T1106" s="12" t="str">
        <f t="shared" si="768"/>
        <v>20</v>
      </c>
      <c r="U1106" s="12" t="str">
        <f t="shared" si="768"/>
        <v>0</v>
      </c>
      <c r="V1106" s="12" t="str">
        <f t="shared" si="768"/>
        <v>0</v>
      </c>
      <c r="W1106" s="12" t="str">
        <f t="shared" si="768"/>
        <v>2</v>
      </c>
      <c r="X1106" s="12" t="str">
        <f t="shared" si="768"/>
        <v>13.3</v>
      </c>
      <c r="Y1106" s="12" t="str">
        <f t="shared" si="768"/>
        <v>1</v>
      </c>
      <c r="Z1106" s="12" t="str">
        <f t="shared" si="768"/>
        <v>6.7</v>
      </c>
      <c r="AA1106" s="12" t="str">
        <f t="shared" si="768"/>
        <v>1</v>
      </c>
      <c r="AB1106" s="12" t="str">
        <f t="shared" si="768"/>
        <v>6.7</v>
      </c>
      <c r="AC1106" s="12" t="str">
        <f t="shared" si="768"/>
        <v>1</v>
      </c>
      <c r="AD1106" s="12" t="str">
        <f t="shared" si="768"/>
        <v>6.7</v>
      </c>
      <c r="AE1106" s="12" t="str">
        <f t="shared" si="768"/>
        <v>3</v>
      </c>
      <c r="AF1106" s="12" t="str">
        <f t="shared" si="768"/>
        <v>20</v>
      </c>
      <c r="AG1106" s="12" t="str">
        <f t="shared" si="768"/>
        <v>0</v>
      </c>
      <c r="AH1106" s="12" t="str">
        <f t="shared" si="768"/>
        <v>0</v>
      </c>
      <c r="AI1106" s="12" t="str">
        <f t="shared" si="768"/>
        <v>0</v>
      </c>
      <c r="AJ1106" s="12" t="str">
        <f t="shared" si="768"/>
        <v>0</v>
      </c>
    </row>
    <row r="1107" spans="1:36">
      <c r="A1107" s="5" t="str">
        <f t="shared" ref="A1107" si="775">TRIM(A723)</f>
        <v>AUDI</v>
      </c>
      <c r="B1107" t="str">
        <f t="shared" si="768"/>
        <v>S3</v>
      </c>
      <c r="C1107" s="12" t="str">
        <f t="shared" si="768"/>
        <v>2007</v>
      </c>
      <c r="D1107" s="12" t="str">
        <f t="shared" si="768"/>
        <v>18</v>
      </c>
      <c r="E1107" s="12" t="str">
        <f t="shared" si="768"/>
        <v>9</v>
      </c>
      <c r="F1107" s="12" t="str">
        <f t="shared" si="768"/>
        <v>50</v>
      </c>
      <c r="G1107" s="12" t="str">
        <f t="shared" si="768"/>
        <v>9</v>
      </c>
      <c r="H1107" s="12" t="str">
        <f t="shared" si="768"/>
        <v>50</v>
      </c>
      <c r="I1107" s="12" t="str">
        <f t="shared" si="768"/>
        <v>4</v>
      </c>
      <c r="J1107" s="12" t="str">
        <f t="shared" si="768"/>
        <v>22.2</v>
      </c>
      <c r="K1107" s="12" t="str">
        <f t="shared" si="768"/>
        <v>2</v>
      </c>
      <c r="L1107" s="12" t="str">
        <f t="shared" si="768"/>
        <v>11.1</v>
      </c>
      <c r="M1107" s="12" t="str">
        <f t="shared" si="768"/>
        <v>0</v>
      </c>
      <c r="N1107" s="12" t="str">
        <f t="shared" si="768"/>
        <v>0</v>
      </c>
      <c r="O1107" s="12" t="str">
        <f t="shared" si="768"/>
        <v>0</v>
      </c>
      <c r="P1107" s="12" t="str">
        <f t="shared" si="768"/>
        <v>0</v>
      </c>
      <c r="Q1107" s="12" t="str">
        <f t="shared" si="768"/>
        <v>3</v>
      </c>
      <c r="R1107" s="12" t="str">
        <f t="shared" si="768"/>
        <v>16.7</v>
      </c>
      <c r="S1107" s="12" t="str">
        <f t="shared" si="768"/>
        <v>5</v>
      </c>
      <c r="T1107" s="12" t="str">
        <f t="shared" si="768"/>
        <v>27.8</v>
      </c>
      <c r="U1107" s="12" t="str">
        <f t="shared" si="768"/>
        <v>0</v>
      </c>
      <c r="V1107" s="12" t="str">
        <f t="shared" si="768"/>
        <v>0</v>
      </c>
      <c r="W1107" s="12" t="str">
        <f t="shared" si="768"/>
        <v>1</v>
      </c>
      <c r="X1107" s="12" t="str">
        <f t="shared" si="768"/>
        <v>5.6</v>
      </c>
      <c r="Y1107" s="12" t="str">
        <f t="shared" si="768"/>
        <v>0</v>
      </c>
      <c r="Z1107" s="12" t="str">
        <f t="shared" si="768"/>
        <v>0</v>
      </c>
      <c r="AA1107" s="12" t="str">
        <f t="shared" si="768"/>
        <v>2</v>
      </c>
      <c r="AB1107" s="12" t="str">
        <f t="shared" si="768"/>
        <v>11.1</v>
      </c>
      <c r="AC1107" s="12" t="str">
        <f t="shared" si="768"/>
        <v>0</v>
      </c>
      <c r="AD1107" s="12" t="str">
        <f t="shared" si="768"/>
        <v>0</v>
      </c>
      <c r="AE1107" s="12" t="str">
        <f t="shared" si="768"/>
        <v>4</v>
      </c>
      <c r="AF1107" s="12" t="str">
        <f t="shared" si="768"/>
        <v>22.2</v>
      </c>
      <c r="AG1107" s="12" t="str">
        <f t="shared" si="768"/>
        <v>0</v>
      </c>
      <c r="AH1107" s="12" t="str">
        <f t="shared" si="768"/>
        <v>0</v>
      </c>
      <c r="AI1107" s="12" t="str">
        <f t="shared" si="768"/>
        <v>0</v>
      </c>
      <c r="AJ1107" s="12" t="str">
        <f t="shared" si="768"/>
        <v>0</v>
      </c>
    </row>
    <row r="1108" spans="1:36">
      <c r="A1108" s="5" t="str">
        <f t="shared" ref="A1108" si="776">TRIM(A724)</f>
        <v>AUDI</v>
      </c>
      <c r="B1108" t="str">
        <f t="shared" ref="B1108:AJ1115" si="777">TRIM(B724)</f>
        <v>S3</v>
      </c>
      <c r="C1108" s="12" t="str">
        <f t="shared" si="777"/>
        <v>2008</v>
      </c>
      <c r="D1108" s="12" t="str">
        <f t="shared" si="777"/>
        <v>5</v>
      </c>
      <c r="E1108" s="12" t="str">
        <f t="shared" si="777"/>
        <v>2</v>
      </c>
      <c r="F1108" s="12" t="str">
        <f t="shared" si="777"/>
        <v>40</v>
      </c>
      <c r="G1108" s="12" t="str">
        <f t="shared" si="777"/>
        <v>3</v>
      </c>
      <c r="H1108" s="12" t="str">
        <f t="shared" si="777"/>
        <v>60</v>
      </c>
      <c r="I1108" s="12" t="str">
        <f t="shared" si="777"/>
        <v>0</v>
      </c>
      <c r="J1108" s="12" t="str">
        <f t="shared" si="777"/>
        <v>0</v>
      </c>
      <c r="K1108" s="12" t="str">
        <f t="shared" si="777"/>
        <v>0</v>
      </c>
      <c r="L1108" s="12" t="str">
        <f t="shared" si="777"/>
        <v>0</v>
      </c>
      <c r="M1108" s="12" t="str">
        <f t="shared" si="777"/>
        <v>0</v>
      </c>
      <c r="N1108" s="12" t="str">
        <f t="shared" si="777"/>
        <v>0</v>
      </c>
      <c r="O1108" s="12" t="str">
        <f t="shared" si="777"/>
        <v>0</v>
      </c>
      <c r="P1108" s="12" t="str">
        <f t="shared" si="777"/>
        <v>0</v>
      </c>
      <c r="Q1108" s="12" t="str">
        <f t="shared" si="777"/>
        <v>2</v>
      </c>
      <c r="R1108" s="12" t="str">
        <f t="shared" si="777"/>
        <v>40</v>
      </c>
      <c r="S1108" s="12" t="str">
        <f t="shared" si="777"/>
        <v>1</v>
      </c>
      <c r="T1108" s="12" t="str">
        <f t="shared" si="777"/>
        <v>20</v>
      </c>
      <c r="U1108" s="12" t="str">
        <f t="shared" si="777"/>
        <v>0</v>
      </c>
      <c r="V1108" s="12" t="str">
        <f t="shared" si="777"/>
        <v>0</v>
      </c>
      <c r="W1108" s="12" t="str">
        <f t="shared" si="777"/>
        <v>0</v>
      </c>
      <c r="X1108" s="12" t="str">
        <f t="shared" si="777"/>
        <v>0</v>
      </c>
      <c r="Y1108" s="12" t="str">
        <f t="shared" si="777"/>
        <v>0</v>
      </c>
      <c r="Z1108" s="12" t="str">
        <f t="shared" si="777"/>
        <v>0</v>
      </c>
      <c r="AA1108" s="12" t="str">
        <f t="shared" si="777"/>
        <v>1</v>
      </c>
      <c r="AB1108" s="12" t="str">
        <f t="shared" si="777"/>
        <v>20</v>
      </c>
      <c r="AC1108" s="12" t="str">
        <f t="shared" si="777"/>
        <v>0</v>
      </c>
      <c r="AD1108" s="12" t="str">
        <f t="shared" si="777"/>
        <v>0</v>
      </c>
      <c r="AE1108" s="12" t="str">
        <f t="shared" si="777"/>
        <v>0</v>
      </c>
      <c r="AF1108" s="12" t="str">
        <f t="shared" si="777"/>
        <v>0</v>
      </c>
      <c r="AG1108" s="12" t="str">
        <f t="shared" si="777"/>
        <v>0</v>
      </c>
      <c r="AH1108" s="12" t="str">
        <f t="shared" si="777"/>
        <v>0</v>
      </c>
      <c r="AI1108" s="12" t="str">
        <f t="shared" si="777"/>
        <v>0</v>
      </c>
      <c r="AJ1108" s="12" t="str">
        <f t="shared" si="777"/>
        <v>0</v>
      </c>
    </row>
    <row r="1109" spans="1:36">
      <c r="A1109" s="5" t="str">
        <f t="shared" ref="A1109" si="778">TRIM(A725)</f>
        <v>AUDI</v>
      </c>
      <c r="B1109" t="str">
        <f t="shared" si="777"/>
        <v>S3</v>
      </c>
      <c r="C1109" s="12" t="str">
        <f t="shared" si="777"/>
        <v>2009</v>
      </c>
      <c r="D1109" s="12" t="str">
        <f t="shared" si="777"/>
        <v>6</v>
      </c>
      <c r="E1109" s="12" t="str">
        <f t="shared" si="777"/>
        <v>5</v>
      </c>
      <c r="F1109" s="12" t="str">
        <f t="shared" si="777"/>
        <v>83.3</v>
      </c>
      <c r="G1109" s="12" t="str">
        <f t="shared" si="777"/>
        <v>1</v>
      </c>
      <c r="H1109" s="12" t="str">
        <f t="shared" si="777"/>
        <v>16.7</v>
      </c>
      <c r="I1109" s="12" t="str">
        <f t="shared" si="777"/>
        <v>0</v>
      </c>
      <c r="J1109" s="12" t="str">
        <f t="shared" si="777"/>
        <v>0</v>
      </c>
      <c r="K1109" s="12" t="str">
        <f t="shared" si="777"/>
        <v>0</v>
      </c>
      <c r="L1109" s="12" t="str">
        <f t="shared" si="777"/>
        <v>0</v>
      </c>
      <c r="M1109" s="12" t="str">
        <f t="shared" si="777"/>
        <v>0</v>
      </c>
      <c r="N1109" s="12" t="str">
        <f t="shared" si="777"/>
        <v>0</v>
      </c>
      <c r="O1109" s="12" t="str">
        <f t="shared" si="777"/>
        <v>0</v>
      </c>
      <c r="P1109" s="12" t="str">
        <f t="shared" si="777"/>
        <v>0</v>
      </c>
      <c r="Q1109" s="12" t="str">
        <f t="shared" si="777"/>
        <v>1</v>
      </c>
      <c r="R1109" s="12" t="str">
        <f t="shared" si="777"/>
        <v>16.7</v>
      </c>
      <c r="S1109" s="12" t="str">
        <f t="shared" si="777"/>
        <v>0</v>
      </c>
      <c r="T1109" s="12" t="str">
        <f t="shared" si="777"/>
        <v>0</v>
      </c>
      <c r="U1109" s="12" t="str">
        <f t="shared" si="777"/>
        <v>0</v>
      </c>
      <c r="V1109" s="12" t="str">
        <f t="shared" si="777"/>
        <v>0</v>
      </c>
      <c r="W1109" s="12" t="str">
        <f t="shared" si="777"/>
        <v>0</v>
      </c>
      <c r="X1109" s="12" t="str">
        <f t="shared" si="777"/>
        <v>0</v>
      </c>
      <c r="Y1109" s="12" t="str">
        <f t="shared" si="777"/>
        <v>0</v>
      </c>
      <c r="Z1109" s="12" t="str">
        <f t="shared" si="777"/>
        <v>0</v>
      </c>
      <c r="AA1109" s="12" t="str">
        <f t="shared" si="777"/>
        <v>0</v>
      </c>
      <c r="AB1109" s="12" t="str">
        <f t="shared" si="777"/>
        <v>0</v>
      </c>
      <c r="AC1109" s="12" t="str">
        <f t="shared" si="777"/>
        <v>0</v>
      </c>
      <c r="AD1109" s="12" t="str">
        <f t="shared" si="777"/>
        <v>0</v>
      </c>
      <c r="AE1109" s="12" t="str">
        <f t="shared" si="777"/>
        <v>0</v>
      </c>
      <c r="AF1109" s="12" t="str">
        <f t="shared" si="777"/>
        <v>0</v>
      </c>
      <c r="AG1109" s="12" t="str">
        <f t="shared" si="777"/>
        <v>0</v>
      </c>
      <c r="AH1109" s="12" t="str">
        <f t="shared" si="777"/>
        <v>0</v>
      </c>
      <c r="AI1109" s="12" t="str">
        <f t="shared" si="777"/>
        <v>0</v>
      </c>
      <c r="AJ1109" s="12" t="str">
        <f t="shared" si="777"/>
        <v>0</v>
      </c>
    </row>
    <row r="1110" spans="1:36">
      <c r="A1110" s="5" t="str">
        <f t="shared" ref="A1110" si="779">TRIM(A726)</f>
        <v>AUDI</v>
      </c>
      <c r="B1110" t="str">
        <f t="shared" si="777"/>
        <v>S3</v>
      </c>
      <c r="C1110" s="12" t="str">
        <f t="shared" si="777"/>
        <v>2010</v>
      </c>
      <c r="D1110" s="12" t="str">
        <f t="shared" si="777"/>
        <v>1</v>
      </c>
      <c r="E1110" s="12" t="str">
        <f t="shared" si="777"/>
        <v>0</v>
      </c>
      <c r="F1110" s="12" t="str">
        <f t="shared" si="777"/>
        <v>0</v>
      </c>
      <c r="G1110" s="12" t="str">
        <f t="shared" si="777"/>
        <v>1</v>
      </c>
      <c r="H1110" s="12" t="str">
        <f t="shared" si="777"/>
        <v>100</v>
      </c>
      <c r="I1110" s="12" t="str">
        <f t="shared" si="777"/>
        <v>0</v>
      </c>
      <c r="J1110" s="12" t="str">
        <f t="shared" si="777"/>
        <v>0</v>
      </c>
      <c r="K1110" s="12" t="str">
        <f t="shared" si="777"/>
        <v>0</v>
      </c>
      <c r="L1110" s="12" t="str">
        <f t="shared" si="777"/>
        <v>0</v>
      </c>
      <c r="M1110" s="12" t="str">
        <f t="shared" si="777"/>
        <v>0</v>
      </c>
      <c r="N1110" s="12" t="str">
        <f t="shared" si="777"/>
        <v>0</v>
      </c>
      <c r="O1110" s="12" t="str">
        <f t="shared" si="777"/>
        <v>0</v>
      </c>
      <c r="P1110" s="12" t="str">
        <f t="shared" si="777"/>
        <v>0</v>
      </c>
      <c r="Q1110" s="12" t="str">
        <f t="shared" si="777"/>
        <v>1</v>
      </c>
      <c r="R1110" s="12" t="str">
        <f t="shared" si="777"/>
        <v>100</v>
      </c>
      <c r="S1110" s="12" t="str">
        <f t="shared" si="777"/>
        <v>0</v>
      </c>
      <c r="T1110" s="12" t="str">
        <f t="shared" si="777"/>
        <v>0</v>
      </c>
      <c r="U1110" s="12" t="str">
        <f t="shared" si="777"/>
        <v>0</v>
      </c>
      <c r="V1110" s="12" t="str">
        <f t="shared" si="777"/>
        <v>0</v>
      </c>
      <c r="W1110" s="12" t="str">
        <f t="shared" si="777"/>
        <v>0</v>
      </c>
      <c r="X1110" s="12" t="str">
        <f t="shared" si="777"/>
        <v>0</v>
      </c>
      <c r="Y1110" s="12" t="str">
        <f t="shared" si="777"/>
        <v>0</v>
      </c>
      <c r="Z1110" s="12" t="str">
        <f t="shared" si="777"/>
        <v>0</v>
      </c>
      <c r="AA1110" s="12" t="str">
        <f t="shared" si="777"/>
        <v>0</v>
      </c>
      <c r="AB1110" s="12" t="str">
        <f t="shared" si="777"/>
        <v>0</v>
      </c>
      <c r="AC1110" s="12" t="str">
        <f t="shared" si="777"/>
        <v>0</v>
      </c>
      <c r="AD1110" s="12" t="str">
        <f t="shared" si="777"/>
        <v>0</v>
      </c>
      <c r="AE1110" s="12" t="str">
        <f t="shared" si="777"/>
        <v>0</v>
      </c>
      <c r="AF1110" s="12" t="str">
        <f t="shared" si="777"/>
        <v>0</v>
      </c>
      <c r="AG1110" s="12" t="str">
        <f t="shared" si="777"/>
        <v>0</v>
      </c>
      <c r="AH1110" s="12" t="str">
        <f t="shared" si="777"/>
        <v>0</v>
      </c>
      <c r="AI1110" s="12" t="str">
        <f t="shared" si="777"/>
        <v>0</v>
      </c>
      <c r="AJ1110" s="12" t="str">
        <f t="shared" si="777"/>
        <v>0</v>
      </c>
    </row>
    <row r="1111" spans="1:36">
      <c r="A1111" s="5" t="str">
        <f t="shared" ref="A1111" si="780">TRIM(A727)</f>
        <v>AUDI</v>
      </c>
      <c r="B1111" t="str">
        <f t="shared" si="777"/>
        <v>S3</v>
      </c>
      <c r="C1111" s="12" t="str">
        <f t="shared" si="777"/>
        <v>2011</v>
      </c>
      <c r="D1111" s="12" t="str">
        <f t="shared" si="777"/>
        <v>1</v>
      </c>
      <c r="E1111" s="12" t="str">
        <f t="shared" si="777"/>
        <v>1</v>
      </c>
      <c r="F1111" s="12" t="str">
        <f t="shared" si="777"/>
        <v>100</v>
      </c>
      <c r="G1111" s="12" t="str">
        <f t="shared" si="777"/>
        <v>0</v>
      </c>
      <c r="H1111" s="12" t="str">
        <f t="shared" si="777"/>
        <v>0</v>
      </c>
      <c r="I1111" s="12" t="str">
        <f t="shared" si="777"/>
        <v>0</v>
      </c>
      <c r="J1111" s="12" t="str">
        <f t="shared" si="777"/>
        <v>0</v>
      </c>
      <c r="K1111" s="12" t="str">
        <f t="shared" si="777"/>
        <v>0</v>
      </c>
      <c r="L1111" s="12" t="str">
        <f t="shared" si="777"/>
        <v>0</v>
      </c>
      <c r="M1111" s="12" t="str">
        <f t="shared" si="777"/>
        <v>0</v>
      </c>
      <c r="N1111" s="12" t="str">
        <f t="shared" si="777"/>
        <v>0</v>
      </c>
      <c r="O1111" s="12" t="str">
        <f t="shared" si="777"/>
        <v>0</v>
      </c>
      <c r="P1111" s="12" t="str">
        <f t="shared" si="777"/>
        <v>0</v>
      </c>
      <c r="Q1111" s="12" t="str">
        <f t="shared" si="777"/>
        <v>0</v>
      </c>
      <c r="R1111" s="12" t="str">
        <f t="shared" si="777"/>
        <v>0</v>
      </c>
      <c r="S1111" s="12" t="str">
        <f t="shared" si="777"/>
        <v>0</v>
      </c>
      <c r="T1111" s="12" t="str">
        <f t="shared" si="777"/>
        <v>0</v>
      </c>
      <c r="U1111" s="12" t="str">
        <f t="shared" si="777"/>
        <v>0</v>
      </c>
      <c r="V1111" s="12" t="str">
        <f t="shared" si="777"/>
        <v>0</v>
      </c>
      <c r="W1111" s="12" t="str">
        <f t="shared" si="777"/>
        <v>0</v>
      </c>
      <c r="X1111" s="12" t="str">
        <f t="shared" si="777"/>
        <v>0</v>
      </c>
      <c r="Y1111" s="12" t="str">
        <f t="shared" si="777"/>
        <v>0</v>
      </c>
      <c r="Z1111" s="12" t="str">
        <f t="shared" si="777"/>
        <v>0</v>
      </c>
      <c r="AA1111" s="12" t="str">
        <f t="shared" si="777"/>
        <v>0</v>
      </c>
      <c r="AB1111" s="12" t="str">
        <f t="shared" si="777"/>
        <v>0</v>
      </c>
      <c r="AC1111" s="12" t="str">
        <f t="shared" si="777"/>
        <v>0</v>
      </c>
      <c r="AD1111" s="12" t="str">
        <f t="shared" si="777"/>
        <v>0</v>
      </c>
      <c r="AE1111" s="12" t="str">
        <f t="shared" si="777"/>
        <v>0</v>
      </c>
      <c r="AF1111" s="12" t="str">
        <f t="shared" si="777"/>
        <v>0</v>
      </c>
      <c r="AG1111" s="12" t="str">
        <f t="shared" si="777"/>
        <v>0</v>
      </c>
      <c r="AH1111" s="12" t="str">
        <f t="shared" si="777"/>
        <v>0</v>
      </c>
      <c r="AI1111" s="12" t="str">
        <f t="shared" si="777"/>
        <v>0</v>
      </c>
      <c r="AJ1111" s="12" t="str">
        <f t="shared" si="777"/>
        <v>0</v>
      </c>
    </row>
    <row r="1112" spans="1:36">
      <c r="A1112" s="5" t="str">
        <f t="shared" ref="A1112" si="781">TRIM(A728)</f>
        <v>AUDI</v>
      </c>
      <c r="B1112" t="str">
        <f t="shared" si="777"/>
        <v>S4</v>
      </c>
      <c r="C1112" s="12" t="str">
        <f t="shared" si="777"/>
        <v>1999</v>
      </c>
      <c r="D1112" s="12" t="str">
        <f t="shared" si="777"/>
        <v>2</v>
      </c>
      <c r="E1112" s="12" t="str">
        <f t="shared" si="777"/>
        <v>0</v>
      </c>
      <c r="F1112" s="12" t="str">
        <f t="shared" si="777"/>
        <v>0</v>
      </c>
      <c r="G1112" s="12" t="str">
        <f t="shared" si="777"/>
        <v>2</v>
      </c>
      <c r="H1112" s="12" t="str">
        <f t="shared" si="777"/>
        <v>100</v>
      </c>
      <c r="I1112" s="12" t="str">
        <f t="shared" si="777"/>
        <v>2</v>
      </c>
      <c r="J1112" s="12" t="str">
        <f t="shared" si="777"/>
        <v>100</v>
      </c>
      <c r="K1112" s="12" t="str">
        <f t="shared" si="777"/>
        <v>1</v>
      </c>
      <c r="L1112" s="12" t="str">
        <f t="shared" si="777"/>
        <v>50</v>
      </c>
      <c r="M1112" s="12" t="str">
        <f t="shared" si="777"/>
        <v>0</v>
      </c>
      <c r="N1112" s="12" t="str">
        <f t="shared" si="777"/>
        <v>0</v>
      </c>
      <c r="O1112" s="12" t="str">
        <f t="shared" si="777"/>
        <v>0</v>
      </c>
      <c r="P1112" s="12" t="str">
        <f t="shared" si="777"/>
        <v>0</v>
      </c>
      <c r="Q1112" s="12" t="str">
        <f t="shared" si="777"/>
        <v>0</v>
      </c>
      <c r="R1112" s="12" t="str">
        <f t="shared" si="777"/>
        <v>0</v>
      </c>
      <c r="S1112" s="12" t="str">
        <f t="shared" si="777"/>
        <v>0</v>
      </c>
      <c r="T1112" s="12" t="str">
        <f t="shared" si="777"/>
        <v>0</v>
      </c>
      <c r="U1112" s="12" t="str">
        <f t="shared" si="777"/>
        <v>0</v>
      </c>
      <c r="V1112" s="12" t="str">
        <f t="shared" si="777"/>
        <v>0</v>
      </c>
      <c r="W1112" s="12" t="str">
        <f t="shared" si="777"/>
        <v>0</v>
      </c>
      <c r="X1112" s="12" t="str">
        <f t="shared" si="777"/>
        <v>0</v>
      </c>
      <c r="Y1112" s="12" t="str">
        <f t="shared" si="777"/>
        <v>0</v>
      </c>
      <c r="Z1112" s="12" t="str">
        <f t="shared" si="777"/>
        <v>0</v>
      </c>
      <c r="AA1112" s="12" t="str">
        <f t="shared" si="777"/>
        <v>0</v>
      </c>
      <c r="AB1112" s="12" t="str">
        <f t="shared" si="777"/>
        <v>0</v>
      </c>
      <c r="AC1112" s="12" t="str">
        <f t="shared" si="777"/>
        <v>0</v>
      </c>
      <c r="AD1112" s="12" t="str">
        <f t="shared" si="777"/>
        <v>0</v>
      </c>
      <c r="AE1112" s="12" t="str">
        <f t="shared" si="777"/>
        <v>0</v>
      </c>
      <c r="AF1112" s="12" t="str">
        <f t="shared" si="777"/>
        <v>0</v>
      </c>
      <c r="AG1112" s="12" t="str">
        <f t="shared" si="777"/>
        <v>0</v>
      </c>
      <c r="AH1112" s="12" t="str">
        <f t="shared" si="777"/>
        <v>0</v>
      </c>
      <c r="AI1112" s="12" t="str">
        <f t="shared" si="777"/>
        <v>0</v>
      </c>
      <c r="AJ1112" s="12" t="str">
        <f t="shared" si="777"/>
        <v>0</v>
      </c>
    </row>
    <row r="1113" spans="1:36">
      <c r="A1113" s="5" t="str">
        <f t="shared" ref="A1113" si="782">TRIM(A729)</f>
        <v>AUDI</v>
      </c>
      <c r="B1113" t="str">
        <f t="shared" si="777"/>
        <v>S4</v>
      </c>
      <c r="C1113" s="12" t="str">
        <f t="shared" si="777"/>
        <v>2000</v>
      </c>
      <c r="D1113" s="12" t="str">
        <f t="shared" si="777"/>
        <v>2</v>
      </c>
      <c r="E1113" s="12" t="str">
        <f t="shared" si="777"/>
        <v>2</v>
      </c>
      <c r="F1113" s="12" t="str">
        <f t="shared" si="777"/>
        <v>100</v>
      </c>
      <c r="G1113" s="12" t="str">
        <f t="shared" si="777"/>
        <v>0</v>
      </c>
      <c r="H1113" s="12" t="str">
        <f t="shared" si="777"/>
        <v>0</v>
      </c>
      <c r="I1113" s="12" t="str">
        <f t="shared" si="777"/>
        <v>0</v>
      </c>
      <c r="J1113" s="12" t="str">
        <f t="shared" si="777"/>
        <v>0</v>
      </c>
      <c r="K1113" s="12" t="str">
        <f t="shared" si="777"/>
        <v>0</v>
      </c>
      <c r="L1113" s="12" t="str">
        <f t="shared" si="777"/>
        <v>0</v>
      </c>
      <c r="M1113" s="12" t="str">
        <f t="shared" si="777"/>
        <v>0</v>
      </c>
      <c r="N1113" s="12" t="str">
        <f t="shared" si="777"/>
        <v>0</v>
      </c>
      <c r="O1113" s="12" t="str">
        <f t="shared" si="777"/>
        <v>0</v>
      </c>
      <c r="P1113" s="12" t="str">
        <f t="shared" si="777"/>
        <v>0</v>
      </c>
      <c r="Q1113" s="12" t="str">
        <f t="shared" si="777"/>
        <v>0</v>
      </c>
      <c r="R1113" s="12" t="str">
        <f t="shared" si="777"/>
        <v>0</v>
      </c>
      <c r="S1113" s="12" t="str">
        <f t="shared" si="777"/>
        <v>0</v>
      </c>
      <c r="T1113" s="12" t="str">
        <f t="shared" si="777"/>
        <v>0</v>
      </c>
      <c r="U1113" s="12" t="str">
        <f t="shared" si="777"/>
        <v>0</v>
      </c>
      <c r="V1113" s="12" t="str">
        <f t="shared" si="777"/>
        <v>0</v>
      </c>
      <c r="W1113" s="12" t="str">
        <f t="shared" si="777"/>
        <v>0</v>
      </c>
      <c r="X1113" s="12" t="str">
        <f t="shared" si="777"/>
        <v>0</v>
      </c>
      <c r="Y1113" s="12" t="str">
        <f t="shared" si="777"/>
        <v>0</v>
      </c>
      <c r="Z1113" s="12" t="str">
        <f t="shared" si="777"/>
        <v>0</v>
      </c>
      <c r="AA1113" s="12" t="str">
        <f t="shared" si="777"/>
        <v>0</v>
      </c>
      <c r="AB1113" s="12" t="str">
        <f t="shared" si="777"/>
        <v>0</v>
      </c>
      <c r="AC1113" s="12" t="str">
        <f t="shared" si="777"/>
        <v>0</v>
      </c>
      <c r="AD1113" s="12" t="str">
        <f t="shared" si="777"/>
        <v>0</v>
      </c>
      <c r="AE1113" s="12" t="str">
        <f t="shared" si="777"/>
        <v>0</v>
      </c>
      <c r="AF1113" s="12" t="str">
        <f t="shared" si="777"/>
        <v>0</v>
      </c>
      <c r="AG1113" s="12" t="str">
        <f t="shared" si="777"/>
        <v>0</v>
      </c>
      <c r="AH1113" s="12" t="str">
        <f t="shared" si="777"/>
        <v>0</v>
      </c>
      <c r="AI1113" s="12" t="str">
        <f t="shared" si="777"/>
        <v>0</v>
      </c>
      <c r="AJ1113" s="12" t="str">
        <f t="shared" si="777"/>
        <v>0</v>
      </c>
    </row>
    <row r="1114" spans="1:36">
      <c r="A1114" s="5" t="str">
        <f t="shared" ref="A1114" si="783">TRIM(A730)</f>
        <v>AUDI</v>
      </c>
      <c r="B1114" t="str">
        <f t="shared" si="777"/>
        <v>S4</v>
      </c>
      <c r="C1114" s="12" t="str">
        <f t="shared" si="777"/>
        <v>2003</v>
      </c>
      <c r="D1114" s="12" t="str">
        <f t="shared" si="777"/>
        <v>6</v>
      </c>
      <c r="E1114" s="12" t="str">
        <f t="shared" si="777"/>
        <v>3</v>
      </c>
      <c r="F1114" s="12" t="str">
        <f t="shared" si="777"/>
        <v>50</v>
      </c>
      <c r="G1114" s="12" t="str">
        <f t="shared" si="777"/>
        <v>3</v>
      </c>
      <c r="H1114" s="12" t="str">
        <f t="shared" si="777"/>
        <v>50</v>
      </c>
      <c r="I1114" s="12" t="str">
        <f t="shared" si="777"/>
        <v>2</v>
      </c>
      <c r="J1114" s="12" t="str">
        <f t="shared" si="777"/>
        <v>33.3</v>
      </c>
      <c r="K1114" s="12" t="str">
        <f t="shared" si="777"/>
        <v>2</v>
      </c>
      <c r="L1114" s="12" t="str">
        <f t="shared" si="777"/>
        <v>33.3</v>
      </c>
      <c r="M1114" s="12" t="str">
        <f t="shared" si="777"/>
        <v>2</v>
      </c>
      <c r="N1114" s="12" t="str">
        <f t="shared" si="777"/>
        <v>33.3</v>
      </c>
      <c r="O1114" s="12" t="str">
        <f t="shared" si="777"/>
        <v>2</v>
      </c>
      <c r="P1114" s="12" t="str">
        <f t="shared" si="777"/>
        <v>33.3</v>
      </c>
      <c r="Q1114" s="12" t="str">
        <f t="shared" si="777"/>
        <v>0</v>
      </c>
      <c r="R1114" s="12" t="str">
        <f t="shared" si="777"/>
        <v>0</v>
      </c>
      <c r="S1114" s="12" t="str">
        <f t="shared" si="777"/>
        <v>0</v>
      </c>
      <c r="T1114" s="12" t="str">
        <f t="shared" si="777"/>
        <v>0</v>
      </c>
      <c r="U1114" s="12" t="str">
        <f t="shared" si="777"/>
        <v>0</v>
      </c>
      <c r="V1114" s="12" t="str">
        <f t="shared" si="777"/>
        <v>0</v>
      </c>
      <c r="W1114" s="12" t="str">
        <f t="shared" si="777"/>
        <v>2</v>
      </c>
      <c r="X1114" s="12" t="str">
        <f t="shared" si="777"/>
        <v>33.3</v>
      </c>
      <c r="Y1114" s="12" t="str">
        <f t="shared" si="777"/>
        <v>0</v>
      </c>
      <c r="Z1114" s="12" t="str">
        <f t="shared" si="777"/>
        <v>0</v>
      </c>
      <c r="AA1114" s="12" t="str">
        <f t="shared" si="777"/>
        <v>0</v>
      </c>
      <c r="AB1114" s="12" t="str">
        <f t="shared" si="777"/>
        <v>0</v>
      </c>
      <c r="AC1114" s="12" t="str">
        <f t="shared" si="777"/>
        <v>1</v>
      </c>
      <c r="AD1114" s="12" t="str">
        <f t="shared" si="777"/>
        <v>16.7</v>
      </c>
      <c r="AE1114" s="12" t="str">
        <f t="shared" si="777"/>
        <v>0</v>
      </c>
      <c r="AF1114" s="12" t="str">
        <f t="shared" si="777"/>
        <v>0</v>
      </c>
      <c r="AG1114" s="12" t="str">
        <f t="shared" si="777"/>
        <v>0</v>
      </c>
      <c r="AH1114" s="12" t="str">
        <f t="shared" si="777"/>
        <v>0</v>
      </c>
      <c r="AI1114" s="12" t="str">
        <f t="shared" si="777"/>
        <v>0</v>
      </c>
      <c r="AJ1114" s="12" t="str">
        <f t="shared" si="777"/>
        <v>0</v>
      </c>
    </row>
    <row r="1115" spans="1:36">
      <c r="A1115" s="5" t="str">
        <f t="shared" ref="A1115" si="784">TRIM(A731)</f>
        <v>AUDI</v>
      </c>
      <c r="B1115" t="str">
        <f t="shared" si="777"/>
        <v>S4</v>
      </c>
      <c r="C1115" s="12" t="str">
        <f t="shared" si="777"/>
        <v>2004</v>
      </c>
      <c r="D1115" s="12" t="str">
        <f t="shared" si="777"/>
        <v>5</v>
      </c>
      <c r="E1115" s="12" t="str">
        <f t="shared" si="777"/>
        <v>2</v>
      </c>
      <c r="F1115" s="12" t="str">
        <f t="shared" si="777"/>
        <v>40</v>
      </c>
      <c r="G1115" s="12" t="str">
        <f t="shared" si="777"/>
        <v>3</v>
      </c>
      <c r="H1115" s="12" t="str">
        <f t="shared" si="777"/>
        <v>60</v>
      </c>
      <c r="I1115" s="12" t="str">
        <f t="shared" si="777"/>
        <v>0</v>
      </c>
      <c r="J1115" s="12" t="str">
        <f t="shared" si="777"/>
        <v>0</v>
      </c>
      <c r="K1115" s="12" t="str">
        <f t="shared" si="777"/>
        <v>2</v>
      </c>
      <c r="L1115" s="12" t="str">
        <f t="shared" ref="B1115:AJ1122" si="785">TRIM(L731)</f>
        <v>40</v>
      </c>
      <c r="M1115" s="12" t="str">
        <f t="shared" si="785"/>
        <v>2</v>
      </c>
      <c r="N1115" s="12" t="str">
        <f t="shared" si="785"/>
        <v>40</v>
      </c>
      <c r="O1115" s="12" t="str">
        <f t="shared" si="785"/>
        <v>0</v>
      </c>
      <c r="P1115" s="12" t="str">
        <f t="shared" si="785"/>
        <v>0</v>
      </c>
      <c r="Q1115" s="12" t="str">
        <f t="shared" si="785"/>
        <v>2</v>
      </c>
      <c r="R1115" s="12" t="str">
        <f t="shared" si="785"/>
        <v>40</v>
      </c>
      <c r="S1115" s="12" t="str">
        <f t="shared" si="785"/>
        <v>0</v>
      </c>
      <c r="T1115" s="12" t="str">
        <f t="shared" si="785"/>
        <v>0</v>
      </c>
      <c r="U1115" s="12" t="str">
        <f t="shared" si="785"/>
        <v>0</v>
      </c>
      <c r="V1115" s="12" t="str">
        <f t="shared" si="785"/>
        <v>0</v>
      </c>
      <c r="W1115" s="12" t="str">
        <f t="shared" si="785"/>
        <v>2</v>
      </c>
      <c r="X1115" s="12" t="str">
        <f t="shared" si="785"/>
        <v>40</v>
      </c>
      <c r="Y1115" s="12" t="str">
        <f t="shared" si="785"/>
        <v>0</v>
      </c>
      <c r="Z1115" s="12" t="str">
        <f t="shared" si="785"/>
        <v>0</v>
      </c>
      <c r="AA1115" s="12" t="str">
        <f t="shared" si="785"/>
        <v>1</v>
      </c>
      <c r="AB1115" s="12" t="str">
        <f t="shared" si="785"/>
        <v>20</v>
      </c>
      <c r="AC1115" s="12" t="str">
        <f t="shared" si="785"/>
        <v>0</v>
      </c>
      <c r="AD1115" s="12" t="str">
        <f t="shared" si="785"/>
        <v>0</v>
      </c>
      <c r="AE1115" s="12" t="str">
        <f t="shared" si="785"/>
        <v>0</v>
      </c>
      <c r="AF1115" s="12" t="str">
        <f t="shared" si="785"/>
        <v>0</v>
      </c>
      <c r="AG1115" s="12" t="str">
        <f t="shared" si="785"/>
        <v>0</v>
      </c>
      <c r="AH1115" s="12" t="str">
        <f t="shared" si="785"/>
        <v>0</v>
      </c>
      <c r="AI1115" s="12" t="str">
        <f t="shared" si="785"/>
        <v>0</v>
      </c>
      <c r="AJ1115" s="12" t="str">
        <f t="shared" si="785"/>
        <v>0</v>
      </c>
    </row>
    <row r="1116" spans="1:36">
      <c r="A1116" s="5" t="str">
        <f t="shared" ref="A1116" si="786">TRIM(A732)</f>
        <v>AUDI</v>
      </c>
      <c r="B1116" t="str">
        <f t="shared" si="785"/>
        <v>S4</v>
      </c>
      <c r="C1116" s="12" t="str">
        <f t="shared" si="785"/>
        <v>2005</v>
      </c>
      <c r="D1116" s="12" t="str">
        <f t="shared" si="785"/>
        <v>5</v>
      </c>
      <c r="E1116" s="12" t="str">
        <f t="shared" si="785"/>
        <v>3</v>
      </c>
      <c r="F1116" s="12" t="str">
        <f t="shared" si="785"/>
        <v>60</v>
      </c>
      <c r="G1116" s="12" t="str">
        <f t="shared" si="785"/>
        <v>2</v>
      </c>
      <c r="H1116" s="12" t="str">
        <f t="shared" si="785"/>
        <v>40</v>
      </c>
      <c r="I1116" s="12" t="str">
        <f t="shared" si="785"/>
        <v>1</v>
      </c>
      <c r="J1116" s="12" t="str">
        <f t="shared" si="785"/>
        <v>20</v>
      </c>
      <c r="K1116" s="12" t="str">
        <f t="shared" si="785"/>
        <v>0</v>
      </c>
      <c r="L1116" s="12" t="str">
        <f t="shared" si="785"/>
        <v>0</v>
      </c>
      <c r="M1116" s="12" t="str">
        <f t="shared" si="785"/>
        <v>0</v>
      </c>
      <c r="N1116" s="12" t="str">
        <f t="shared" si="785"/>
        <v>0</v>
      </c>
      <c r="O1116" s="12" t="str">
        <f t="shared" si="785"/>
        <v>0</v>
      </c>
      <c r="P1116" s="12" t="str">
        <f t="shared" si="785"/>
        <v>0</v>
      </c>
      <c r="Q1116" s="12" t="str">
        <f t="shared" si="785"/>
        <v>2</v>
      </c>
      <c r="R1116" s="12" t="str">
        <f t="shared" si="785"/>
        <v>40</v>
      </c>
      <c r="S1116" s="12" t="str">
        <f t="shared" si="785"/>
        <v>1</v>
      </c>
      <c r="T1116" s="12" t="str">
        <f t="shared" si="785"/>
        <v>20</v>
      </c>
      <c r="U1116" s="12" t="str">
        <f t="shared" si="785"/>
        <v>0</v>
      </c>
      <c r="V1116" s="12" t="str">
        <f t="shared" si="785"/>
        <v>0</v>
      </c>
      <c r="W1116" s="12" t="str">
        <f t="shared" si="785"/>
        <v>0</v>
      </c>
      <c r="X1116" s="12" t="str">
        <f t="shared" si="785"/>
        <v>0</v>
      </c>
      <c r="Y1116" s="12" t="str">
        <f t="shared" si="785"/>
        <v>0</v>
      </c>
      <c r="Z1116" s="12" t="str">
        <f t="shared" si="785"/>
        <v>0</v>
      </c>
      <c r="AA1116" s="12" t="str">
        <f t="shared" si="785"/>
        <v>0</v>
      </c>
      <c r="AB1116" s="12" t="str">
        <f t="shared" si="785"/>
        <v>0</v>
      </c>
      <c r="AC1116" s="12" t="str">
        <f t="shared" si="785"/>
        <v>0</v>
      </c>
      <c r="AD1116" s="12" t="str">
        <f t="shared" si="785"/>
        <v>0</v>
      </c>
      <c r="AE1116" s="12" t="str">
        <f t="shared" si="785"/>
        <v>0</v>
      </c>
      <c r="AF1116" s="12" t="str">
        <f t="shared" si="785"/>
        <v>0</v>
      </c>
      <c r="AG1116" s="12" t="str">
        <f t="shared" si="785"/>
        <v>0</v>
      </c>
      <c r="AH1116" s="12" t="str">
        <f t="shared" si="785"/>
        <v>0</v>
      </c>
      <c r="AI1116" s="12" t="str">
        <f t="shared" si="785"/>
        <v>0</v>
      </c>
      <c r="AJ1116" s="12" t="str">
        <f t="shared" si="785"/>
        <v>0</v>
      </c>
    </row>
    <row r="1117" spans="1:36">
      <c r="A1117" s="5" t="str">
        <f t="shared" ref="A1117" si="787">TRIM(A733)</f>
        <v>AUDI</v>
      </c>
      <c r="B1117" t="str">
        <f t="shared" si="785"/>
        <v>S4</v>
      </c>
      <c r="C1117" s="12" t="str">
        <f t="shared" si="785"/>
        <v>2006</v>
      </c>
      <c r="D1117" s="12" t="str">
        <f t="shared" si="785"/>
        <v>1</v>
      </c>
      <c r="E1117" s="12" t="str">
        <f t="shared" si="785"/>
        <v>0</v>
      </c>
      <c r="F1117" s="12" t="str">
        <f t="shared" si="785"/>
        <v>0</v>
      </c>
      <c r="G1117" s="12" t="str">
        <f t="shared" si="785"/>
        <v>1</v>
      </c>
      <c r="H1117" s="12" t="str">
        <f t="shared" si="785"/>
        <v>100</v>
      </c>
      <c r="I1117" s="12" t="str">
        <f t="shared" si="785"/>
        <v>0</v>
      </c>
      <c r="J1117" s="12" t="str">
        <f t="shared" si="785"/>
        <v>0</v>
      </c>
      <c r="K1117" s="12" t="str">
        <f t="shared" si="785"/>
        <v>1</v>
      </c>
      <c r="L1117" s="12" t="str">
        <f t="shared" si="785"/>
        <v>100</v>
      </c>
      <c r="M1117" s="12" t="str">
        <f t="shared" si="785"/>
        <v>0</v>
      </c>
      <c r="N1117" s="12" t="str">
        <f t="shared" si="785"/>
        <v>0</v>
      </c>
      <c r="O1117" s="12" t="str">
        <f t="shared" si="785"/>
        <v>0</v>
      </c>
      <c r="P1117" s="12" t="str">
        <f t="shared" si="785"/>
        <v>0</v>
      </c>
      <c r="Q1117" s="12" t="str">
        <f t="shared" si="785"/>
        <v>1</v>
      </c>
      <c r="R1117" s="12" t="str">
        <f t="shared" si="785"/>
        <v>100</v>
      </c>
      <c r="S1117" s="12" t="str">
        <f t="shared" si="785"/>
        <v>0</v>
      </c>
      <c r="T1117" s="12" t="str">
        <f t="shared" si="785"/>
        <v>0</v>
      </c>
      <c r="U1117" s="12" t="str">
        <f t="shared" si="785"/>
        <v>0</v>
      </c>
      <c r="V1117" s="12" t="str">
        <f t="shared" si="785"/>
        <v>0</v>
      </c>
      <c r="W1117" s="12" t="str">
        <f t="shared" si="785"/>
        <v>0</v>
      </c>
      <c r="X1117" s="12" t="str">
        <f t="shared" si="785"/>
        <v>0</v>
      </c>
      <c r="Y1117" s="12" t="str">
        <f t="shared" si="785"/>
        <v>0</v>
      </c>
      <c r="Z1117" s="12" t="str">
        <f t="shared" si="785"/>
        <v>0</v>
      </c>
      <c r="AA1117" s="12" t="str">
        <f t="shared" si="785"/>
        <v>0</v>
      </c>
      <c r="AB1117" s="12" t="str">
        <f t="shared" si="785"/>
        <v>0</v>
      </c>
      <c r="AC1117" s="12" t="str">
        <f t="shared" si="785"/>
        <v>0</v>
      </c>
      <c r="AD1117" s="12" t="str">
        <f t="shared" si="785"/>
        <v>0</v>
      </c>
      <c r="AE1117" s="12" t="str">
        <f t="shared" si="785"/>
        <v>0</v>
      </c>
      <c r="AF1117" s="12" t="str">
        <f t="shared" si="785"/>
        <v>0</v>
      </c>
      <c r="AG1117" s="12" t="str">
        <f t="shared" si="785"/>
        <v>0</v>
      </c>
      <c r="AH1117" s="12" t="str">
        <f t="shared" si="785"/>
        <v>0</v>
      </c>
      <c r="AI1117" s="12" t="str">
        <f t="shared" si="785"/>
        <v>0</v>
      </c>
      <c r="AJ1117" s="12" t="str">
        <f t="shared" si="785"/>
        <v>0</v>
      </c>
    </row>
    <row r="1118" spans="1:36">
      <c r="A1118" s="5" t="str">
        <f t="shared" ref="A1118" si="788">TRIM(A734)</f>
        <v>AUDI</v>
      </c>
      <c r="B1118" t="str">
        <f t="shared" si="785"/>
        <v>S4</v>
      </c>
      <c r="C1118" s="12" t="str">
        <f t="shared" si="785"/>
        <v>2007</v>
      </c>
      <c r="D1118" s="12" t="str">
        <f t="shared" si="785"/>
        <v>2</v>
      </c>
      <c r="E1118" s="12" t="str">
        <f t="shared" si="785"/>
        <v>1</v>
      </c>
      <c r="F1118" s="12" t="str">
        <f t="shared" si="785"/>
        <v>50</v>
      </c>
      <c r="G1118" s="12" t="str">
        <f t="shared" si="785"/>
        <v>1</v>
      </c>
      <c r="H1118" s="12" t="str">
        <f t="shared" si="785"/>
        <v>50</v>
      </c>
      <c r="I1118" s="12" t="str">
        <f t="shared" si="785"/>
        <v>0</v>
      </c>
      <c r="J1118" s="12" t="str">
        <f t="shared" si="785"/>
        <v>0</v>
      </c>
      <c r="K1118" s="12" t="str">
        <f t="shared" si="785"/>
        <v>0</v>
      </c>
      <c r="L1118" s="12" t="str">
        <f t="shared" si="785"/>
        <v>0</v>
      </c>
      <c r="M1118" s="12" t="str">
        <f t="shared" si="785"/>
        <v>1</v>
      </c>
      <c r="N1118" s="12" t="str">
        <f t="shared" si="785"/>
        <v>50</v>
      </c>
      <c r="O1118" s="12" t="str">
        <f t="shared" si="785"/>
        <v>0</v>
      </c>
      <c r="P1118" s="12" t="str">
        <f t="shared" si="785"/>
        <v>0</v>
      </c>
      <c r="Q1118" s="12" t="str">
        <f t="shared" si="785"/>
        <v>0</v>
      </c>
      <c r="R1118" s="12" t="str">
        <f t="shared" si="785"/>
        <v>0</v>
      </c>
      <c r="S1118" s="12" t="str">
        <f t="shared" si="785"/>
        <v>0</v>
      </c>
      <c r="T1118" s="12" t="str">
        <f t="shared" si="785"/>
        <v>0</v>
      </c>
      <c r="U1118" s="12" t="str">
        <f t="shared" si="785"/>
        <v>0</v>
      </c>
      <c r="V1118" s="12" t="str">
        <f t="shared" si="785"/>
        <v>0</v>
      </c>
      <c r="W1118" s="12" t="str">
        <f t="shared" si="785"/>
        <v>0</v>
      </c>
      <c r="X1118" s="12" t="str">
        <f t="shared" si="785"/>
        <v>0</v>
      </c>
      <c r="Y1118" s="12" t="str">
        <f t="shared" si="785"/>
        <v>1</v>
      </c>
      <c r="Z1118" s="12" t="str">
        <f t="shared" si="785"/>
        <v>50</v>
      </c>
      <c r="AA1118" s="12" t="str">
        <f t="shared" si="785"/>
        <v>0</v>
      </c>
      <c r="AB1118" s="12" t="str">
        <f t="shared" si="785"/>
        <v>0</v>
      </c>
      <c r="AC1118" s="12" t="str">
        <f t="shared" si="785"/>
        <v>0</v>
      </c>
      <c r="AD1118" s="12" t="str">
        <f t="shared" si="785"/>
        <v>0</v>
      </c>
      <c r="AE1118" s="12" t="str">
        <f t="shared" si="785"/>
        <v>0</v>
      </c>
      <c r="AF1118" s="12" t="str">
        <f t="shared" si="785"/>
        <v>0</v>
      </c>
      <c r="AG1118" s="12" t="str">
        <f t="shared" si="785"/>
        <v>0</v>
      </c>
      <c r="AH1118" s="12" t="str">
        <f t="shared" si="785"/>
        <v>0</v>
      </c>
      <c r="AI1118" s="12" t="str">
        <f t="shared" si="785"/>
        <v>0</v>
      </c>
      <c r="AJ1118" s="12" t="str">
        <f t="shared" si="785"/>
        <v>0</v>
      </c>
    </row>
    <row r="1119" spans="1:36">
      <c r="A1119" s="5" t="str">
        <f t="shared" ref="A1119" si="789">TRIM(A735)</f>
        <v>AUDI</v>
      </c>
      <c r="B1119" t="str">
        <f t="shared" si="785"/>
        <v>S4</v>
      </c>
      <c r="C1119" s="12" t="str">
        <f t="shared" si="785"/>
        <v>2009</v>
      </c>
      <c r="D1119" s="12" t="str">
        <f t="shared" si="785"/>
        <v>1</v>
      </c>
      <c r="E1119" s="12" t="str">
        <f t="shared" si="785"/>
        <v>1</v>
      </c>
      <c r="F1119" s="12" t="str">
        <f t="shared" si="785"/>
        <v>100</v>
      </c>
      <c r="G1119" s="12" t="str">
        <f t="shared" si="785"/>
        <v>0</v>
      </c>
      <c r="H1119" s="12" t="str">
        <f t="shared" si="785"/>
        <v>0</v>
      </c>
      <c r="I1119" s="12" t="str">
        <f t="shared" si="785"/>
        <v>0</v>
      </c>
      <c r="J1119" s="12" t="str">
        <f t="shared" si="785"/>
        <v>0</v>
      </c>
      <c r="K1119" s="12" t="str">
        <f t="shared" si="785"/>
        <v>0</v>
      </c>
      <c r="L1119" s="12" t="str">
        <f t="shared" si="785"/>
        <v>0</v>
      </c>
      <c r="M1119" s="12" t="str">
        <f t="shared" si="785"/>
        <v>0</v>
      </c>
      <c r="N1119" s="12" t="str">
        <f t="shared" si="785"/>
        <v>0</v>
      </c>
      <c r="O1119" s="12" t="str">
        <f t="shared" si="785"/>
        <v>0</v>
      </c>
      <c r="P1119" s="12" t="str">
        <f t="shared" si="785"/>
        <v>0</v>
      </c>
      <c r="Q1119" s="12" t="str">
        <f t="shared" si="785"/>
        <v>0</v>
      </c>
      <c r="R1119" s="12" t="str">
        <f t="shared" si="785"/>
        <v>0</v>
      </c>
      <c r="S1119" s="12" t="str">
        <f t="shared" si="785"/>
        <v>0</v>
      </c>
      <c r="T1119" s="12" t="str">
        <f t="shared" si="785"/>
        <v>0</v>
      </c>
      <c r="U1119" s="12" t="str">
        <f t="shared" si="785"/>
        <v>0</v>
      </c>
      <c r="V1119" s="12" t="str">
        <f t="shared" si="785"/>
        <v>0</v>
      </c>
      <c r="W1119" s="12" t="str">
        <f t="shared" si="785"/>
        <v>0</v>
      </c>
      <c r="X1119" s="12" t="str">
        <f t="shared" si="785"/>
        <v>0</v>
      </c>
      <c r="Y1119" s="12" t="str">
        <f t="shared" si="785"/>
        <v>0</v>
      </c>
      <c r="Z1119" s="12" t="str">
        <f t="shared" si="785"/>
        <v>0</v>
      </c>
      <c r="AA1119" s="12" t="str">
        <f t="shared" si="785"/>
        <v>0</v>
      </c>
      <c r="AB1119" s="12" t="str">
        <f t="shared" si="785"/>
        <v>0</v>
      </c>
      <c r="AC1119" s="12" t="str">
        <f t="shared" si="785"/>
        <v>0</v>
      </c>
      <c r="AD1119" s="12" t="str">
        <f t="shared" si="785"/>
        <v>0</v>
      </c>
      <c r="AE1119" s="12" t="str">
        <f t="shared" si="785"/>
        <v>0</v>
      </c>
      <c r="AF1119" s="12" t="str">
        <f t="shared" si="785"/>
        <v>0</v>
      </c>
      <c r="AG1119" s="12" t="str">
        <f t="shared" si="785"/>
        <v>0</v>
      </c>
      <c r="AH1119" s="12" t="str">
        <f t="shared" si="785"/>
        <v>0</v>
      </c>
      <c r="AI1119" s="12" t="str">
        <f t="shared" si="785"/>
        <v>0</v>
      </c>
      <c r="AJ1119" s="12" t="str">
        <f t="shared" si="785"/>
        <v>0</v>
      </c>
    </row>
    <row r="1120" spans="1:36">
      <c r="A1120" s="5" t="str">
        <f t="shared" ref="A1120" si="790">TRIM(A736)</f>
        <v>AUDI</v>
      </c>
      <c r="B1120" t="str">
        <f t="shared" si="785"/>
        <v>S4</v>
      </c>
      <c r="C1120" s="12" t="str">
        <f t="shared" si="785"/>
        <v>2010</v>
      </c>
      <c r="D1120" s="12" t="str">
        <f t="shared" si="785"/>
        <v>2</v>
      </c>
      <c r="E1120" s="12" t="str">
        <f t="shared" si="785"/>
        <v>2</v>
      </c>
      <c r="F1120" s="12" t="str">
        <f t="shared" si="785"/>
        <v>100</v>
      </c>
      <c r="G1120" s="12" t="str">
        <f t="shared" si="785"/>
        <v>0</v>
      </c>
      <c r="H1120" s="12" t="str">
        <f t="shared" si="785"/>
        <v>0</v>
      </c>
      <c r="I1120" s="12" t="str">
        <f t="shared" si="785"/>
        <v>0</v>
      </c>
      <c r="J1120" s="12" t="str">
        <f t="shared" si="785"/>
        <v>0</v>
      </c>
      <c r="K1120" s="12" t="str">
        <f t="shared" si="785"/>
        <v>0</v>
      </c>
      <c r="L1120" s="12" t="str">
        <f t="shared" si="785"/>
        <v>0</v>
      </c>
      <c r="M1120" s="12" t="str">
        <f t="shared" si="785"/>
        <v>0</v>
      </c>
      <c r="N1120" s="12" t="str">
        <f t="shared" si="785"/>
        <v>0</v>
      </c>
      <c r="O1120" s="12" t="str">
        <f t="shared" si="785"/>
        <v>0</v>
      </c>
      <c r="P1120" s="12" t="str">
        <f t="shared" si="785"/>
        <v>0</v>
      </c>
      <c r="Q1120" s="12" t="str">
        <f t="shared" si="785"/>
        <v>0</v>
      </c>
      <c r="R1120" s="12" t="str">
        <f t="shared" si="785"/>
        <v>0</v>
      </c>
      <c r="S1120" s="12" t="str">
        <f t="shared" si="785"/>
        <v>0</v>
      </c>
      <c r="T1120" s="12" t="str">
        <f t="shared" si="785"/>
        <v>0</v>
      </c>
      <c r="U1120" s="12" t="str">
        <f t="shared" si="785"/>
        <v>0</v>
      </c>
      <c r="V1120" s="12" t="str">
        <f t="shared" si="785"/>
        <v>0</v>
      </c>
      <c r="W1120" s="12" t="str">
        <f t="shared" si="785"/>
        <v>0</v>
      </c>
      <c r="X1120" s="12" t="str">
        <f t="shared" si="785"/>
        <v>0</v>
      </c>
      <c r="Y1120" s="12" t="str">
        <f t="shared" si="785"/>
        <v>0</v>
      </c>
      <c r="Z1120" s="12" t="str">
        <f t="shared" si="785"/>
        <v>0</v>
      </c>
      <c r="AA1120" s="12" t="str">
        <f t="shared" si="785"/>
        <v>0</v>
      </c>
      <c r="AB1120" s="12" t="str">
        <f t="shared" si="785"/>
        <v>0</v>
      </c>
      <c r="AC1120" s="12" t="str">
        <f t="shared" si="785"/>
        <v>0</v>
      </c>
      <c r="AD1120" s="12" t="str">
        <f t="shared" si="785"/>
        <v>0</v>
      </c>
      <c r="AE1120" s="12" t="str">
        <f t="shared" si="785"/>
        <v>0</v>
      </c>
      <c r="AF1120" s="12" t="str">
        <f t="shared" si="785"/>
        <v>0</v>
      </c>
      <c r="AG1120" s="12" t="str">
        <f t="shared" si="785"/>
        <v>0</v>
      </c>
      <c r="AH1120" s="12" t="str">
        <f t="shared" si="785"/>
        <v>0</v>
      </c>
      <c r="AI1120" s="12" t="str">
        <f t="shared" si="785"/>
        <v>0</v>
      </c>
      <c r="AJ1120" s="12" t="str">
        <f t="shared" si="785"/>
        <v>0</v>
      </c>
    </row>
    <row r="1121" spans="1:36">
      <c r="A1121" s="5" t="str">
        <f t="shared" ref="A1121" si="791">TRIM(A737)</f>
        <v>AUDI</v>
      </c>
      <c r="B1121" t="str">
        <f t="shared" si="785"/>
        <v>S5</v>
      </c>
      <c r="C1121" s="12" t="str">
        <f t="shared" si="785"/>
        <v>2007</v>
      </c>
      <c r="D1121" s="12" t="str">
        <f t="shared" si="785"/>
        <v>2</v>
      </c>
      <c r="E1121" s="12" t="str">
        <f t="shared" si="785"/>
        <v>1</v>
      </c>
      <c r="F1121" s="12" t="str">
        <f t="shared" si="785"/>
        <v>50</v>
      </c>
      <c r="G1121" s="12" t="str">
        <f t="shared" si="785"/>
        <v>1</v>
      </c>
      <c r="H1121" s="12" t="str">
        <f t="shared" si="785"/>
        <v>50</v>
      </c>
      <c r="I1121" s="12" t="str">
        <f t="shared" si="785"/>
        <v>0</v>
      </c>
      <c r="J1121" s="12" t="str">
        <f t="shared" si="785"/>
        <v>0</v>
      </c>
      <c r="K1121" s="12" t="str">
        <f t="shared" si="785"/>
        <v>1</v>
      </c>
      <c r="L1121" s="12" t="str">
        <f t="shared" si="785"/>
        <v>50</v>
      </c>
      <c r="M1121" s="12" t="str">
        <f t="shared" si="785"/>
        <v>0</v>
      </c>
      <c r="N1121" s="12" t="str">
        <f t="shared" si="785"/>
        <v>0</v>
      </c>
      <c r="O1121" s="12" t="str">
        <f t="shared" si="785"/>
        <v>0</v>
      </c>
      <c r="P1121" s="12" t="str">
        <f t="shared" si="785"/>
        <v>0</v>
      </c>
      <c r="Q1121" s="12" t="str">
        <f t="shared" si="785"/>
        <v>0</v>
      </c>
      <c r="R1121" s="12" t="str">
        <f t="shared" si="785"/>
        <v>0</v>
      </c>
      <c r="S1121" s="12" t="str">
        <f t="shared" si="785"/>
        <v>0</v>
      </c>
      <c r="T1121" s="12" t="str">
        <f t="shared" si="785"/>
        <v>0</v>
      </c>
      <c r="U1121" s="12" t="str">
        <f t="shared" si="785"/>
        <v>0</v>
      </c>
      <c r="V1121" s="12" t="str">
        <f t="shared" si="785"/>
        <v>0</v>
      </c>
      <c r="W1121" s="12" t="str">
        <f t="shared" si="785"/>
        <v>0</v>
      </c>
      <c r="X1121" s="12" t="str">
        <f t="shared" si="785"/>
        <v>0</v>
      </c>
      <c r="Y1121" s="12" t="str">
        <f t="shared" si="785"/>
        <v>0</v>
      </c>
      <c r="Z1121" s="12" t="str">
        <f t="shared" si="785"/>
        <v>0</v>
      </c>
      <c r="AA1121" s="12" t="str">
        <f t="shared" si="785"/>
        <v>0</v>
      </c>
      <c r="AB1121" s="12" t="str">
        <f t="shared" si="785"/>
        <v>0</v>
      </c>
      <c r="AC1121" s="12" t="str">
        <f t="shared" si="785"/>
        <v>0</v>
      </c>
      <c r="AD1121" s="12" t="str">
        <f t="shared" si="785"/>
        <v>0</v>
      </c>
      <c r="AE1121" s="12" t="str">
        <f t="shared" si="785"/>
        <v>0</v>
      </c>
      <c r="AF1121" s="12" t="str">
        <f t="shared" si="785"/>
        <v>0</v>
      </c>
      <c r="AG1121" s="12" t="str">
        <f t="shared" si="785"/>
        <v>0</v>
      </c>
      <c r="AH1121" s="12" t="str">
        <f t="shared" si="785"/>
        <v>0</v>
      </c>
      <c r="AI1121" s="12" t="str">
        <f t="shared" si="785"/>
        <v>0</v>
      </c>
      <c r="AJ1121" s="12" t="str">
        <f t="shared" si="785"/>
        <v>0</v>
      </c>
    </row>
    <row r="1122" spans="1:36">
      <c r="A1122" s="5" t="str">
        <f t="shared" ref="A1122" si="792">TRIM(A738)</f>
        <v>AUDI</v>
      </c>
      <c r="B1122" t="str">
        <f t="shared" si="785"/>
        <v>S5</v>
      </c>
      <c r="C1122" s="12" t="str">
        <f t="shared" si="785"/>
        <v>2010</v>
      </c>
      <c r="D1122" s="12" t="str">
        <f t="shared" si="785"/>
        <v>3</v>
      </c>
      <c r="E1122" s="12" t="str">
        <f t="shared" si="785"/>
        <v>2</v>
      </c>
      <c r="F1122" s="12" t="str">
        <f t="shared" si="785"/>
        <v>66.7</v>
      </c>
      <c r="G1122" s="12" t="str">
        <f t="shared" si="785"/>
        <v>1</v>
      </c>
      <c r="H1122" s="12" t="str">
        <f t="shared" si="785"/>
        <v>33.3</v>
      </c>
      <c r="I1122" s="12" t="str">
        <f t="shared" si="785"/>
        <v>0</v>
      </c>
      <c r="J1122" s="12" t="str">
        <f t="shared" si="785"/>
        <v>0</v>
      </c>
      <c r="K1122" s="12" t="str">
        <f t="shared" si="785"/>
        <v>1</v>
      </c>
      <c r="L1122" s="12" t="str">
        <f t="shared" si="785"/>
        <v>33.3</v>
      </c>
      <c r="M1122" s="12" t="str">
        <f t="shared" si="785"/>
        <v>0</v>
      </c>
      <c r="N1122" s="12" t="str">
        <f t="shared" si="785"/>
        <v>0</v>
      </c>
      <c r="O1122" s="12" t="str">
        <f t="shared" si="785"/>
        <v>0</v>
      </c>
      <c r="P1122" s="12" t="str">
        <f t="shared" si="785"/>
        <v>0</v>
      </c>
      <c r="Q1122" s="12" t="str">
        <f t="shared" si="785"/>
        <v>1</v>
      </c>
      <c r="R1122" s="12" t="str">
        <f t="shared" si="785"/>
        <v>33.3</v>
      </c>
      <c r="S1122" s="12" t="str">
        <f t="shared" si="785"/>
        <v>0</v>
      </c>
      <c r="T1122" s="12" t="str">
        <f t="shared" si="785"/>
        <v>0</v>
      </c>
      <c r="U1122" s="12" t="str">
        <f t="shared" si="785"/>
        <v>0</v>
      </c>
      <c r="V1122" s="12" t="str">
        <f t="shared" ref="B1122:AJ1129" si="793">TRIM(V738)</f>
        <v>0</v>
      </c>
      <c r="W1122" s="12" t="str">
        <f t="shared" si="793"/>
        <v>0</v>
      </c>
      <c r="X1122" s="12" t="str">
        <f t="shared" si="793"/>
        <v>0</v>
      </c>
      <c r="Y1122" s="12" t="str">
        <f t="shared" si="793"/>
        <v>0</v>
      </c>
      <c r="Z1122" s="12" t="str">
        <f t="shared" si="793"/>
        <v>0</v>
      </c>
      <c r="AA1122" s="12" t="str">
        <f t="shared" si="793"/>
        <v>0</v>
      </c>
      <c r="AB1122" s="12" t="str">
        <f t="shared" si="793"/>
        <v>0</v>
      </c>
      <c r="AC1122" s="12" t="str">
        <f t="shared" si="793"/>
        <v>0</v>
      </c>
      <c r="AD1122" s="12" t="str">
        <f t="shared" si="793"/>
        <v>0</v>
      </c>
      <c r="AE1122" s="12" t="str">
        <f t="shared" si="793"/>
        <v>0</v>
      </c>
      <c r="AF1122" s="12" t="str">
        <f t="shared" si="793"/>
        <v>0</v>
      </c>
      <c r="AG1122" s="12" t="str">
        <f t="shared" si="793"/>
        <v>0</v>
      </c>
      <c r="AH1122" s="12" t="str">
        <f t="shared" si="793"/>
        <v>0</v>
      </c>
      <c r="AI1122" s="12" t="str">
        <f t="shared" si="793"/>
        <v>0</v>
      </c>
      <c r="AJ1122" s="12" t="str">
        <f t="shared" si="793"/>
        <v>0</v>
      </c>
    </row>
    <row r="1123" spans="1:36">
      <c r="A1123" s="5" t="str">
        <f t="shared" ref="A1123" si="794">TRIM(A739)</f>
        <v>AUDI</v>
      </c>
      <c r="B1123" t="str">
        <f t="shared" si="793"/>
        <v>S5</v>
      </c>
      <c r="C1123" s="12" t="str">
        <f t="shared" si="793"/>
        <v>2011</v>
      </c>
      <c r="D1123" s="12" t="str">
        <f t="shared" si="793"/>
        <v>3</v>
      </c>
      <c r="E1123" s="12" t="str">
        <f t="shared" si="793"/>
        <v>3</v>
      </c>
      <c r="F1123" s="12" t="str">
        <f t="shared" si="793"/>
        <v>100</v>
      </c>
      <c r="G1123" s="12" t="str">
        <f t="shared" si="793"/>
        <v>0</v>
      </c>
      <c r="H1123" s="12" t="str">
        <f t="shared" si="793"/>
        <v>0</v>
      </c>
      <c r="I1123" s="12" t="str">
        <f t="shared" si="793"/>
        <v>0</v>
      </c>
      <c r="J1123" s="12" t="str">
        <f t="shared" si="793"/>
        <v>0</v>
      </c>
      <c r="K1123" s="12" t="str">
        <f t="shared" si="793"/>
        <v>0</v>
      </c>
      <c r="L1123" s="12" t="str">
        <f t="shared" si="793"/>
        <v>0</v>
      </c>
      <c r="M1123" s="12" t="str">
        <f t="shared" si="793"/>
        <v>0</v>
      </c>
      <c r="N1123" s="12" t="str">
        <f t="shared" si="793"/>
        <v>0</v>
      </c>
      <c r="O1123" s="12" t="str">
        <f t="shared" si="793"/>
        <v>0</v>
      </c>
      <c r="P1123" s="12" t="str">
        <f t="shared" si="793"/>
        <v>0</v>
      </c>
      <c r="Q1123" s="12" t="str">
        <f t="shared" si="793"/>
        <v>0</v>
      </c>
      <c r="R1123" s="12" t="str">
        <f t="shared" si="793"/>
        <v>0</v>
      </c>
      <c r="S1123" s="12" t="str">
        <f t="shared" si="793"/>
        <v>0</v>
      </c>
      <c r="T1123" s="12" t="str">
        <f t="shared" si="793"/>
        <v>0</v>
      </c>
      <c r="U1123" s="12" t="str">
        <f t="shared" si="793"/>
        <v>0</v>
      </c>
      <c r="V1123" s="12" t="str">
        <f t="shared" si="793"/>
        <v>0</v>
      </c>
      <c r="W1123" s="12" t="str">
        <f t="shared" si="793"/>
        <v>0</v>
      </c>
      <c r="X1123" s="12" t="str">
        <f t="shared" si="793"/>
        <v>0</v>
      </c>
      <c r="Y1123" s="12" t="str">
        <f t="shared" si="793"/>
        <v>0</v>
      </c>
      <c r="Z1123" s="12" t="str">
        <f t="shared" si="793"/>
        <v>0</v>
      </c>
      <c r="AA1123" s="12" t="str">
        <f t="shared" si="793"/>
        <v>0</v>
      </c>
      <c r="AB1123" s="12" t="str">
        <f t="shared" si="793"/>
        <v>0</v>
      </c>
      <c r="AC1123" s="12" t="str">
        <f t="shared" si="793"/>
        <v>0</v>
      </c>
      <c r="AD1123" s="12" t="str">
        <f t="shared" si="793"/>
        <v>0</v>
      </c>
      <c r="AE1123" s="12" t="str">
        <f t="shared" si="793"/>
        <v>0</v>
      </c>
      <c r="AF1123" s="12" t="str">
        <f t="shared" si="793"/>
        <v>0</v>
      </c>
      <c r="AG1123" s="12" t="str">
        <f t="shared" si="793"/>
        <v>0</v>
      </c>
      <c r="AH1123" s="12" t="str">
        <f t="shared" si="793"/>
        <v>0</v>
      </c>
      <c r="AI1123" s="12" t="str">
        <f t="shared" si="793"/>
        <v>0</v>
      </c>
      <c r="AJ1123" s="12" t="str">
        <f t="shared" si="793"/>
        <v>0</v>
      </c>
    </row>
    <row r="1124" spans="1:36">
      <c r="A1124" s="5" t="str">
        <f t="shared" ref="A1124" si="795">TRIM(A740)</f>
        <v>AUDI</v>
      </c>
      <c r="B1124" t="str">
        <f t="shared" si="793"/>
        <v>S6</v>
      </c>
      <c r="C1124" s="12" t="str">
        <f t="shared" si="793"/>
        <v>1996</v>
      </c>
      <c r="D1124" s="12" t="str">
        <f t="shared" si="793"/>
        <v>2</v>
      </c>
      <c r="E1124" s="12" t="str">
        <f t="shared" si="793"/>
        <v>1</v>
      </c>
      <c r="F1124" s="12" t="str">
        <f t="shared" si="793"/>
        <v>50</v>
      </c>
      <c r="G1124" s="12" t="str">
        <f t="shared" si="793"/>
        <v>1</v>
      </c>
      <c r="H1124" s="12" t="str">
        <f t="shared" si="793"/>
        <v>50</v>
      </c>
      <c r="I1124" s="12" t="str">
        <f t="shared" si="793"/>
        <v>0</v>
      </c>
      <c r="J1124" s="12" t="str">
        <f t="shared" si="793"/>
        <v>0</v>
      </c>
      <c r="K1124" s="12" t="str">
        <f t="shared" si="793"/>
        <v>0</v>
      </c>
      <c r="L1124" s="12" t="str">
        <f t="shared" si="793"/>
        <v>0</v>
      </c>
      <c r="M1124" s="12" t="str">
        <f t="shared" si="793"/>
        <v>1</v>
      </c>
      <c r="N1124" s="12" t="str">
        <f t="shared" si="793"/>
        <v>50</v>
      </c>
      <c r="O1124" s="12" t="str">
        <f t="shared" si="793"/>
        <v>0</v>
      </c>
      <c r="P1124" s="12" t="str">
        <f t="shared" si="793"/>
        <v>0</v>
      </c>
      <c r="Q1124" s="12" t="str">
        <f t="shared" si="793"/>
        <v>1</v>
      </c>
      <c r="R1124" s="12" t="str">
        <f t="shared" si="793"/>
        <v>50</v>
      </c>
      <c r="S1124" s="12" t="str">
        <f t="shared" si="793"/>
        <v>0</v>
      </c>
      <c r="T1124" s="12" t="str">
        <f t="shared" si="793"/>
        <v>0</v>
      </c>
      <c r="U1124" s="12" t="str">
        <f t="shared" si="793"/>
        <v>0</v>
      </c>
      <c r="V1124" s="12" t="str">
        <f t="shared" si="793"/>
        <v>0</v>
      </c>
      <c r="W1124" s="12" t="str">
        <f t="shared" si="793"/>
        <v>1</v>
      </c>
      <c r="X1124" s="12" t="str">
        <f t="shared" si="793"/>
        <v>50</v>
      </c>
      <c r="Y1124" s="12" t="str">
        <f t="shared" si="793"/>
        <v>0</v>
      </c>
      <c r="Z1124" s="12" t="str">
        <f t="shared" si="793"/>
        <v>0</v>
      </c>
      <c r="AA1124" s="12" t="str">
        <f t="shared" si="793"/>
        <v>0</v>
      </c>
      <c r="AB1124" s="12" t="str">
        <f t="shared" si="793"/>
        <v>0</v>
      </c>
      <c r="AC1124" s="12" t="str">
        <f t="shared" si="793"/>
        <v>1</v>
      </c>
      <c r="AD1124" s="12" t="str">
        <f t="shared" si="793"/>
        <v>50</v>
      </c>
      <c r="AE1124" s="12" t="str">
        <f t="shared" si="793"/>
        <v>0</v>
      </c>
      <c r="AF1124" s="12" t="str">
        <f t="shared" si="793"/>
        <v>0</v>
      </c>
      <c r="AG1124" s="12" t="str">
        <f t="shared" si="793"/>
        <v>0</v>
      </c>
      <c r="AH1124" s="12" t="str">
        <f t="shared" si="793"/>
        <v>0</v>
      </c>
      <c r="AI1124" s="12" t="str">
        <f t="shared" si="793"/>
        <v>0</v>
      </c>
      <c r="AJ1124" s="12" t="str">
        <f t="shared" si="793"/>
        <v>0</v>
      </c>
    </row>
    <row r="1125" spans="1:36">
      <c r="A1125" s="5" t="str">
        <f t="shared" ref="A1125" si="796">TRIM(A741)</f>
        <v>AUDI</v>
      </c>
      <c r="B1125" t="str">
        <f t="shared" si="793"/>
        <v>S6</v>
      </c>
      <c r="C1125" s="12" t="str">
        <f t="shared" si="793"/>
        <v>1997</v>
      </c>
      <c r="D1125" s="12" t="str">
        <f t="shared" si="793"/>
        <v>1</v>
      </c>
      <c r="E1125" s="12" t="str">
        <f t="shared" si="793"/>
        <v>0</v>
      </c>
      <c r="F1125" s="12" t="str">
        <f t="shared" si="793"/>
        <v>0</v>
      </c>
      <c r="G1125" s="12" t="str">
        <f t="shared" si="793"/>
        <v>1</v>
      </c>
      <c r="H1125" s="12" t="str">
        <f t="shared" si="793"/>
        <v>100</v>
      </c>
      <c r="I1125" s="12" t="str">
        <f t="shared" si="793"/>
        <v>1</v>
      </c>
      <c r="J1125" s="12" t="str">
        <f t="shared" si="793"/>
        <v>100</v>
      </c>
      <c r="K1125" s="12" t="str">
        <f t="shared" si="793"/>
        <v>0</v>
      </c>
      <c r="L1125" s="12" t="str">
        <f t="shared" si="793"/>
        <v>0</v>
      </c>
      <c r="M1125" s="12" t="str">
        <f t="shared" si="793"/>
        <v>0</v>
      </c>
      <c r="N1125" s="12" t="str">
        <f t="shared" si="793"/>
        <v>0</v>
      </c>
      <c r="O1125" s="12" t="str">
        <f t="shared" si="793"/>
        <v>0</v>
      </c>
      <c r="P1125" s="12" t="str">
        <f t="shared" si="793"/>
        <v>0</v>
      </c>
      <c r="Q1125" s="12" t="str">
        <f t="shared" si="793"/>
        <v>0</v>
      </c>
      <c r="R1125" s="12" t="str">
        <f t="shared" si="793"/>
        <v>0</v>
      </c>
      <c r="S1125" s="12" t="str">
        <f t="shared" si="793"/>
        <v>0</v>
      </c>
      <c r="T1125" s="12" t="str">
        <f t="shared" si="793"/>
        <v>0</v>
      </c>
      <c r="U1125" s="12" t="str">
        <f t="shared" si="793"/>
        <v>0</v>
      </c>
      <c r="V1125" s="12" t="str">
        <f t="shared" si="793"/>
        <v>0</v>
      </c>
      <c r="W1125" s="12" t="str">
        <f t="shared" si="793"/>
        <v>0</v>
      </c>
      <c r="X1125" s="12" t="str">
        <f t="shared" si="793"/>
        <v>0</v>
      </c>
      <c r="Y1125" s="12" t="str">
        <f t="shared" si="793"/>
        <v>0</v>
      </c>
      <c r="Z1125" s="12" t="str">
        <f t="shared" si="793"/>
        <v>0</v>
      </c>
      <c r="AA1125" s="12" t="str">
        <f t="shared" si="793"/>
        <v>0</v>
      </c>
      <c r="AB1125" s="12" t="str">
        <f t="shared" si="793"/>
        <v>0</v>
      </c>
      <c r="AC1125" s="12" t="str">
        <f t="shared" si="793"/>
        <v>0</v>
      </c>
      <c r="AD1125" s="12" t="str">
        <f t="shared" si="793"/>
        <v>0</v>
      </c>
      <c r="AE1125" s="12" t="str">
        <f t="shared" si="793"/>
        <v>0</v>
      </c>
      <c r="AF1125" s="12" t="str">
        <f t="shared" si="793"/>
        <v>0</v>
      </c>
      <c r="AG1125" s="12" t="str">
        <f t="shared" si="793"/>
        <v>0</v>
      </c>
      <c r="AH1125" s="12" t="str">
        <f t="shared" si="793"/>
        <v>0</v>
      </c>
      <c r="AI1125" s="12" t="str">
        <f t="shared" si="793"/>
        <v>0</v>
      </c>
      <c r="AJ1125" s="12" t="str">
        <f t="shared" si="793"/>
        <v>0</v>
      </c>
    </row>
    <row r="1126" spans="1:36">
      <c r="A1126" s="5" t="str">
        <f t="shared" ref="A1126" si="797">TRIM(A742)</f>
        <v>AUDI</v>
      </c>
      <c r="B1126" t="str">
        <f t="shared" si="793"/>
        <v>S6</v>
      </c>
      <c r="C1126" s="12" t="str">
        <f t="shared" si="793"/>
        <v>2000</v>
      </c>
      <c r="D1126" s="12" t="str">
        <f t="shared" si="793"/>
        <v>1</v>
      </c>
      <c r="E1126" s="12" t="str">
        <f t="shared" si="793"/>
        <v>0</v>
      </c>
      <c r="F1126" s="12" t="str">
        <f t="shared" si="793"/>
        <v>0</v>
      </c>
      <c r="G1126" s="12" t="str">
        <f t="shared" si="793"/>
        <v>1</v>
      </c>
      <c r="H1126" s="12" t="str">
        <f t="shared" si="793"/>
        <v>100</v>
      </c>
      <c r="I1126" s="12" t="str">
        <f t="shared" si="793"/>
        <v>0</v>
      </c>
      <c r="J1126" s="12" t="str">
        <f t="shared" si="793"/>
        <v>0</v>
      </c>
      <c r="K1126" s="12" t="str">
        <f t="shared" si="793"/>
        <v>1</v>
      </c>
      <c r="L1126" s="12" t="str">
        <f t="shared" si="793"/>
        <v>100</v>
      </c>
      <c r="M1126" s="12" t="str">
        <f t="shared" si="793"/>
        <v>0</v>
      </c>
      <c r="N1126" s="12" t="str">
        <f t="shared" si="793"/>
        <v>0</v>
      </c>
      <c r="O1126" s="12" t="str">
        <f t="shared" si="793"/>
        <v>0</v>
      </c>
      <c r="P1126" s="12" t="str">
        <f t="shared" si="793"/>
        <v>0</v>
      </c>
      <c r="Q1126" s="12" t="str">
        <f t="shared" si="793"/>
        <v>0</v>
      </c>
      <c r="R1126" s="12" t="str">
        <f t="shared" si="793"/>
        <v>0</v>
      </c>
      <c r="S1126" s="12" t="str">
        <f t="shared" si="793"/>
        <v>1</v>
      </c>
      <c r="T1126" s="12" t="str">
        <f t="shared" si="793"/>
        <v>100</v>
      </c>
      <c r="U1126" s="12" t="str">
        <f t="shared" si="793"/>
        <v>0</v>
      </c>
      <c r="V1126" s="12" t="str">
        <f t="shared" si="793"/>
        <v>0</v>
      </c>
      <c r="W1126" s="12" t="str">
        <f t="shared" si="793"/>
        <v>1</v>
      </c>
      <c r="X1126" s="12" t="str">
        <f t="shared" si="793"/>
        <v>100</v>
      </c>
      <c r="Y1126" s="12" t="str">
        <f t="shared" si="793"/>
        <v>0</v>
      </c>
      <c r="Z1126" s="12" t="str">
        <f t="shared" si="793"/>
        <v>0</v>
      </c>
      <c r="AA1126" s="12" t="str">
        <f t="shared" si="793"/>
        <v>1</v>
      </c>
      <c r="AB1126" s="12" t="str">
        <f t="shared" si="793"/>
        <v>100</v>
      </c>
      <c r="AC1126" s="12" t="str">
        <f t="shared" si="793"/>
        <v>0</v>
      </c>
      <c r="AD1126" s="12" t="str">
        <f t="shared" si="793"/>
        <v>0</v>
      </c>
      <c r="AE1126" s="12" t="str">
        <f t="shared" si="793"/>
        <v>0</v>
      </c>
      <c r="AF1126" s="12" t="str">
        <f t="shared" si="793"/>
        <v>0</v>
      </c>
      <c r="AG1126" s="12" t="str">
        <f t="shared" si="793"/>
        <v>0</v>
      </c>
      <c r="AH1126" s="12" t="str">
        <f t="shared" si="793"/>
        <v>0</v>
      </c>
      <c r="AI1126" s="12" t="str">
        <f t="shared" si="793"/>
        <v>0</v>
      </c>
      <c r="AJ1126" s="12" t="str">
        <f t="shared" si="793"/>
        <v>0</v>
      </c>
    </row>
    <row r="1127" spans="1:36">
      <c r="A1127" s="5" t="str">
        <f t="shared" ref="A1127" si="798">TRIM(A743)</f>
        <v>AUDI</v>
      </c>
      <c r="B1127" t="str">
        <f t="shared" si="793"/>
        <v>S6</v>
      </c>
      <c r="C1127" s="12" t="str">
        <f t="shared" si="793"/>
        <v>2002</v>
      </c>
      <c r="D1127" s="12" t="str">
        <f t="shared" si="793"/>
        <v>4</v>
      </c>
      <c r="E1127" s="12" t="str">
        <f t="shared" si="793"/>
        <v>2</v>
      </c>
      <c r="F1127" s="12" t="str">
        <f t="shared" si="793"/>
        <v>50</v>
      </c>
      <c r="G1127" s="12" t="str">
        <f t="shared" si="793"/>
        <v>2</v>
      </c>
      <c r="H1127" s="12" t="str">
        <f t="shared" si="793"/>
        <v>50</v>
      </c>
      <c r="I1127" s="12" t="str">
        <f t="shared" si="793"/>
        <v>0</v>
      </c>
      <c r="J1127" s="12" t="str">
        <f t="shared" si="793"/>
        <v>0</v>
      </c>
      <c r="K1127" s="12" t="str">
        <f t="shared" si="793"/>
        <v>0</v>
      </c>
      <c r="L1127" s="12" t="str">
        <f t="shared" si="793"/>
        <v>0</v>
      </c>
      <c r="M1127" s="12" t="str">
        <f t="shared" si="793"/>
        <v>0</v>
      </c>
      <c r="N1127" s="12" t="str">
        <f t="shared" si="793"/>
        <v>0</v>
      </c>
      <c r="O1127" s="12" t="str">
        <f t="shared" si="793"/>
        <v>1</v>
      </c>
      <c r="P1127" s="12" t="str">
        <f t="shared" si="793"/>
        <v>25</v>
      </c>
      <c r="Q1127" s="12" t="str">
        <f t="shared" si="793"/>
        <v>0</v>
      </c>
      <c r="R1127" s="12" t="str">
        <f t="shared" si="793"/>
        <v>0</v>
      </c>
      <c r="S1127" s="12" t="str">
        <f t="shared" si="793"/>
        <v>0</v>
      </c>
      <c r="T1127" s="12" t="str">
        <f t="shared" si="793"/>
        <v>0</v>
      </c>
      <c r="U1127" s="12" t="str">
        <f t="shared" si="793"/>
        <v>0</v>
      </c>
      <c r="V1127" s="12" t="str">
        <f t="shared" si="793"/>
        <v>0</v>
      </c>
      <c r="W1127" s="12" t="str">
        <f t="shared" si="793"/>
        <v>0</v>
      </c>
      <c r="X1127" s="12" t="str">
        <f t="shared" si="793"/>
        <v>0</v>
      </c>
      <c r="Y1127" s="12" t="str">
        <f t="shared" si="793"/>
        <v>2</v>
      </c>
      <c r="Z1127" s="12" t="str">
        <f t="shared" si="793"/>
        <v>50</v>
      </c>
      <c r="AA1127" s="12" t="str">
        <f t="shared" si="793"/>
        <v>0</v>
      </c>
      <c r="AB1127" s="12" t="str">
        <f t="shared" si="793"/>
        <v>0</v>
      </c>
      <c r="AC1127" s="12" t="str">
        <f t="shared" si="793"/>
        <v>1</v>
      </c>
      <c r="AD1127" s="12" t="str">
        <f t="shared" si="793"/>
        <v>25</v>
      </c>
      <c r="AE1127" s="12" t="str">
        <f t="shared" si="793"/>
        <v>0</v>
      </c>
      <c r="AF1127" s="12" t="str">
        <f t="shared" si="793"/>
        <v>0</v>
      </c>
      <c r="AG1127" s="12" t="str">
        <f t="shared" si="793"/>
        <v>0</v>
      </c>
      <c r="AH1127" s="12" t="str">
        <f t="shared" si="793"/>
        <v>0</v>
      </c>
      <c r="AI1127" s="12" t="str">
        <f t="shared" si="793"/>
        <v>0</v>
      </c>
      <c r="AJ1127" s="12" t="str">
        <f t="shared" si="793"/>
        <v>0</v>
      </c>
    </row>
    <row r="1128" spans="1:36">
      <c r="A1128" s="5" t="str">
        <f t="shared" ref="A1128" si="799">TRIM(A744)</f>
        <v>AUDI</v>
      </c>
      <c r="B1128" t="str">
        <f t="shared" si="793"/>
        <v>S6</v>
      </c>
      <c r="C1128" s="12" t="str">
        <f t="shared" si="793"/>
        <v>2007</v>
      </c>
      <c r="D1128" s="12" t="str">
        <f t="shared" si="793"/>
        <v>4</v>
      </c>
      <c r="E1128" s="12" t="str">
        <f t="shared" si="793"/>
        <v>3</v>
      </c>
      <c r="F1128" s="12" t="str">
        <f t="shared" si="793"/>
        <v>75</v>
      </c>
      <c r="G1128" s="12" t="str">
        <f t="shared" si="793"/>
        <v>1</v>
      </c>
      <c r="H1128" s="12" t="str">
        <f t="shared" si="793"/>
        <v>25</v>
      </c>
      <c r="I1128" s="12" t="str">
        <f t="shared" si="793"/>
        <v>0</v>
      </c>
      <c r="J1128" s="12" t="str">
        <f t="shared" si="793"/>
        <v>0</v>
      </c>
      <c r="K1128" s="12" t="str">
        <f t="shared" si="793"/>
        <v>0</v>
      </c>
      <c r="L1128" s="12" t="str">
        <f t="shared" si="793"/>
        <v>0</v>
      </c>
      <c r="M1128" s="12" t="str">
        <f t="shared" si="793"/>
        <v>0</v>
      </c>
      <c r="N1128" s="12" t="str">
        <f t="shared" si="793"/>
        <v>0</v>
      </c>
      <c r="O1128" s="12" t="str">
        <f t="shared" si="793"/>
        <v>0</v>
      </c>
      <c r="P1128" s="12" t="str">
        <f t="shared" si="793"/>
        <v>0</v>
      </c>
      <c r="Q1128" s="12" t="str">
        <f t="shared" si="793"/>
        <v>1</v>
      </c>
      <c r="R1128" s="12" t="str">
        <f t="shared" si="793"/>
        <v>25</v>
      </c>
      <c r="S1128" s="12" t="str">
        <f t="shared" si="793"/>
        <v>0</v>
      </c>
      <c r="T1128" s="12" t="str">
        <f t="shared" si="793"/>
        <v>0</v>
      </c>
      <c r="U1128" s="12" t="str">
        <f t="shared" si="793"/>
        <v>0</v>
      </c>
      <c r="V1128" s="12" t="str">
        <f t="shared" si="793"/>
        <v>0</v>
      </c>
      <c r="W1128" s="12" t="str">
        <f t="shared" si="793"/>
        <v>0</v>
      </c>
      <c r="X1128" s="12" t="str">
        <f t="shared" si="793"/>
        <v>0</v>
      </c>
      <c r="Y1128" s="12" t="str">
        <f t="shared" si="793"/>
        <v>0</v>
      </c>
      <c r="Z1128" s="12" t="str">
        <f t="shared" si="793"/>
        <v>0</v>
      </c>
      <c r="AA1128" s="12" t="str">
        <f t="shared" si="793"/>
        <v>1</v>
      </c>
      <c r="AB1128" s="12" t="str">
        <f t="shared" si="793"/>
        <v>25</v>
      </c>
      <c r="AC1128" s="12" t="str">
        <f t="shared" si="793"/>
        <v>0</v>
      </c>
      <c r="AD1128" s="12" t="str">
        <f t="shared" si="793"/>
        <v>0</v>
      </c>
      <c r="AE1128" s="12" t="str">
        <f t="shared" si="793"/>
        <v>0</v>
      </c>
      <c r="AF1128" s="12" t="str">
        <f t="shared" si="793"/>
        <v>0</v>
      </c>
      <c r="AG1128" s="12" t="str">
        <f t="shared" si="793"/>
        <v>0</v>
      </c>
      <c r="AH1128" s="12" t="str">
        <f t="shared" si="793"/>
        <v>0</v>
      </c>
      <c r="AI1128" s="12" t="str">
        <f t="shared" si="793"/>
        <v>0</v>
      </c>
      <c r="AJ1128" s="12" t="str">
        <f t="shared" si="793"/>
        <v>0</v>
      </c>
    </row>
    <row r="1129" spans="1:36">
      <c r="A1129" s="5" t="str">
        <f t="shared" ref="A1129" si="800">TRIM(A745)</f>
        <v>AUDI</v>
      </c>
      <c r="B1129" t="str">
        <f t="shared" si="793"/>
        <v>S8</v>
      </c>
      <c r="C1129" s="12" t="str">
        <f t="shared" si="793"/>
        <v>1997</v>
      </c>
      <c r="D1129" s="12" t="str">
        <f t="shared" si="793"/>
        <v>3</v>
      </c>
      <c r="E1129" s="12" t="str">
        <f t="shared" si="793"/>
        <v>2</v>
      </c>
      <c r="F1129" s="12" t="str">
        <f t="shared" si="793"/>
        <v>66.7</v>
      </c>
      <c r="G1129" s="12" t="str">
        <f t="shared" si="793"/>
        <v>1</v>
      </c>
      <c r="H1129" s="12" t="str">
        <f t="shared" si="793"/>
        <v>33.3</v>
      </c>
      <c r="I1129" s="12" t="str">
        <f t="shared" si="793"/>
        <v>0</v>
      </c>
      <c r="J1129" s="12" t="str">
        <f t="shared" si="793"/>
        <v>0</v>
      </c>
      <c r="K1129" s="12" t="str">
        <f t="shared" si="793"/>
        <v>0</v>
      </c>
      <c r="L1129" s="12" t="str">
        <f t="shared" si="793"/>
        <v>0</v>
      </c>
      <c r="M1129" s="12" t="str">
        <f t="shared" si="793"/>
        <v>1</v>
      </c>
      <c r="N1129" s="12" t="str">
        <f t="shared" si="793"/>
        <v>33.3</v>
      </c>
      <c r="O1129" s="12" t="str">
        <f t="shared" si="793"/>
        <v>1</v>
      </c>
      <c r="P1129" s="12" t="str">
        <f t="shared" si="793"/>
        <v>33.3</v>
      </c>
      <c r="Q1129" s="12" t="str">
        <f t="shared" si="793"/>
        <v>0</v>
      </c>
      <c r="R1129" s="12" t="str">
        <f t="shared" si="793"/>
        <v>0</v>
      </c>
      <c r="S1129" s="12" t="str">
        <f t="shared" si="793"/>
        <v>1</v>
      </c>
      <c r="T1129" s="12" t="str">
        <f t="shared" si="793"/>
        <v>33.3</v>
      </c>
      <c r="U1129" s="12" t="str">
        <f t="shared" si="793"/>
        <v>1</v>
      </c>
      <c r="V1129" s="12" t="str">
        <f t="shared" si="793"/>
        <v>33.3</v>
      </c>
      <c r="W1129" s="12" t="str">
        <f t="shared" si="793"/>
        <v>0</v>
      </c>
      <c r="X1129" s="12" t="str">
        <f t="shared" si="793"/>
        <v>0</v>
      </c>
      <c r="Y1129" s="12" t="str">
        <f t="shared" si="793"/>
        <v>0</v>
      </c>
      <c r="Z1129" s="12" t="str">
        <f t="shared" si="793"/>
        <v>0</v>
      </c>
      <c r="AA1129" s="12" t="str">
        <f t="shared" si="793"/>
        <v>0</v>
      </c>
      <c r="AB1129" s="12" t="str">
        <f t="shared" si="793"/>
        <v>0</v>
      </c>
      <c r="AC1129" s="12" t="str">
        <f t="shared" si="793"/>
        <v>1</v>
      </c>
      <c r="AD1129" s="12" t="str">
        <f t="shared" si="793"/>
        <v>33.3</v>
      </c>
      <c r="AE1129" s="12" t="str">
        <f t="shared" si="793"/>
        <v>0</v>
      </c>
      <c r="AF1129" s="12" t="str">
        <f t="shared" ref="B1129:AJ1137" si="801">TRIM(AF745)</f>
        <v>0</v>
      </c>
      <c r="AG1129" s="12" t="str">
        <f t="shared" si="801"/>
        <v>0</v>
      </c>
      <c r="AH1129" s="12" t="str">
        <f t="shared" si="801"/>
        <v>0</v>
      </c>
      <c r="AI1129" s="12" t="str">
        <f t="shared" si="801"/>
        <v>0</v>
      </c>
      <c r="AJ1129" s="12" t="str">
        <f t="shared" si="801"/>
        <v>0</v>
      </c>
    </row>
    <row r="1130" spans="1:36">
      <c r="A1130" s="5" t="str">
        <f t="shared" ref="A1130" si="802">TRIM(A746)</f>
        <v>AUDI</v>
      </c>
      <c r="B1130" t="str">
        <f t="shared" si="801"/>
        <v>S8</v>
      </c>
      <c r="C1130" s="12" t="str">
        <f t="shared" si="801"/>
        <v>1998</v>
      </c>
      <c r="D1130" s="12" t="str">
        <f t="shared" si="801"/>
        <v>1</v>
      </c>
      <c r="E1130" s="12" t="str">
        <f t="shared" si="801"/>
        <v>0</v>
      </c>
      <c r="F1130" s="12" t="str">
        <f t="shared" si="801"/>
        <v>0</v>
      </c>
      <c r="G1130" s="12" t="str">
        <f t="shared" si="801"/>
        <v>1</v>
      </c>
      <c r="H1130" s="12" t="str">
        <f t="shared" si="801"/>
        <v>100</v>
      </c>
      <c r="I1130" s="12" t="str">
        <f t="shared" si="801"/>
        <v>0</v>
      </c>
      <c r="J1130" s="12" t="str">
        <f t="shared" si="801"/>
        <v>0</v>
      </c>
      <c r="K1130" s="12" t="str">
        <f t="shared" si="801"/>
        <v>1</v>
      </c>
      <c r="L1130" s="12" t="str">
        <f t="shared" si="801"/>
        <v>100</v>
      </c>
      <c r="M1130" s="12" t="str">
        <f t="shared" si="801"/>
        <v>0</v>
      </c>
      <c r="N1130" s="12" t="str">
        <f t="shared" si="801"/>
        <v>0</v>
      </c>
      <c r="O1130" s="12" t="str">
        <f t="shared" si="801"/>
        <v>0</v>
      </c>
      <c r="P1130" s="12" t="str">
        <f t="shared" si="801"/>
        <v>0</v>
      </c>
      <c r="Q1130" s="12" t="str">
        <f t="shared" si="801"/>
        <v>0</v>
      </c>
      <c r="R1130" s="12" t="str">
        <f t="shared" si="801"/>
        <v>0</v>
      </c>
      <c r="S1130" s="12" t="str">
        <f t="shared" si="801"/>
        <v>0</v>
      </c>
      <c r="T1130" s="12" t="str">
        <f t="shared" si="801"/>
        <v>0</v>
      </c>
      <c r="U1130" s="12" t="str">
        <f t="shared" si="801"/>
        <v>0</v>
      </c>
      <c r="V1130" s="12" t="str">
        <f t="shared" si="801"/>
        <v>0</v>
      </c>
      <c r="W1130" s="12" t="str">
        <f t="shared" si="801"/>
        <v>0</v>
      </c>
      <c r="X1130" s="12" t="str">
        <f t="shared" si="801"/>
        <v>0</v>
      </c>
      <c r="Y1130" s="12" t="str">
        <f t="shared" si="801"/>
        <v>0</v>
      </c>
      <c r="Z1130" s="12" t="str">
        <f t="shared" si="801"/>
        <v>0</v>
      </c>
      <c r="AA1130" s="12" t="str">
        <f t="shared" si="801"/>
        <v>0</v>
      </c>
      <c r="AB1130" s="12" t="str">
        <f t="shared" si="801"/>
        <v>0</v>
      </c>
      <c r="AC1130" s="12" t="str">
        <f t="shared" si="801"/>
        <v>0</v>
      </c>
      <c r="AD1130" s="12" t="str">
        <f t="shared" si="801"/>
        <v>0</v>
      </c>
      <c r="AE1130" s="12" t="str">
        <f t="shared" si="801"/>
        <v>0</v>
      </c>
      <c r="AF1130" s="12" t="str">
        <f t="shared" si="801"/>
        <v>0</v>
      </c>
      <c r="AG1130" s="12" t="str">
        <f t="shared" si="801"/>
        <v>0</v>
      </c>
      <c r="AH1130" s="12" t="str">
        <f t="shared" si="801"/>
        <v>0</v>
      </c>
      <c r="AI1130" s="12" t="str">
        <f t="shared" si="801"/>
        <v>0</v>
      </c>
      <c r="AJ1130" s="12" t="str">
        <f t="shared" si="801"/>
        <v>0</v>
      </c>
    </row>
    <row r="1131" spans="1:36">
      <c r="A1131" s="5" t="str">
        <f t="shared" ref="A1131" si="803">TRIM(A747)</f>
        <v>AUDI</v>
      </c>
      <c r="B1131" t="str">
        <f t="shared" si="801"/>
        <v>S8</v>
      </c>
      <c r="C1131" s="12" t="str">
        <f t="shared" si="801"/>
        <v>2001</v>
      </c>
      <c r="D1131" s="12" t="str">
        <f t="shared" si="801"/>
        <v>2</v>
      </c>
      <c r="E1131" s="12" t="str">
        <f t="shared" si="801"/>
        <v>1</v>
      </c>
      <c r="F1131" s="12" t="str">
        <f t="shared" si="801"/>
        <v>50</v>
      </c>
      <c r="G1131" s="12" t="str">
        <f t="shared" si="801"/>
        <v>1</v>
      </c>
      <c r="H1131" s="12" t="str">
        <f t="shared" si="801"/>
        <v>50</v>
      </c>
      <c r="I1131" s="12" t="str">
        <f t="shared" si="801"/>
        <v>0</v>
      </c>
      <c r="J1131" s="12" t="str">
        <f t="shared" si="801"/>
        <v>0</v>
      </c>
      <c r="K1131" s="12" t="str">
        <f t="shared" si="801"/>
        <v>0</v>
      </c>
      <c r="L1131" s="12" t="str">
        <f t="shared" si="801"/>
        <v>0</v>
      </c>
      <c r="M1131" s="12" t="str">
        <f t="shared" si="801"/>
        <v>0</v>
      </c>
      <c r="N1131" s="12" t="str">
        <f t="shared" si="801"/>
        <v>0</v>
      </c>
      <c r="O1131" s="12" t="str">
        <f t="shared" si="801"/>
        <v>0</v>
      </c>
      <c r="P1131" s="12" t="str">
        <f t="shared" si="801"/>
        <v>0</v>
      </c>
      <c r="Q1131" s="12" t="str">
        <f t="shared" si="801"/>
        <v>0</v>
      </c>
      <c r="R1131" s="12" t="str">
        <f t="shared" si="801"/>
        <v>0</v>
      </c>
      <c r="S1131" s="12" t="str">
        <f t="shared" si="801"/>
        <v>0</v>
      </c>
      <c r="T1131" s="12" t="str">
        <f t="shared" si="801"/>
        <v>0</v>
      </c>
      <c r="U1131" s="12" t="str">
        <f t="shared" si="801"/>
        <v>0</v>
      </c>
      <c r="V1131" s="12" t="str">
        <f t="shared" si="801"/>
        <v>0</v>
      </c>
      <c r="W1131" s="12" t="str">
        <f t="shared" si="801"/>
        <v>0</v>
      </c>
      <c r="X1131" s="12" t="str">
        <f t="shared" si="801"/>
        <v>0</v>
      </c>
      <c r="Y1131" s="12" t="str">
        <f t="shared" si="801"/>
        <v>0</v>
      </c>
      <c r="Z1131" s="12" t="str">
        <f t="shared" si="801"/>
        <v>0</v>
      </c>
      <c r="AA1131" s="12" t="str">
        <f t="shared" si="801"/>
        <v>0</v>
      </c>
      <c r="AB1131" s="12" t="str">
        <f t="shared" si="801"/>
        <v>0</v>
      </c>
      <c r="AC1131" s="12" t="str">
        <f t="shared" si="801"/>
        <v>0</v>
      </c>
      <c r="AD1131" s="12" t="str">
        <f t="shared" si="801"/>
        <v>0</v>
      </c>
      <c r="AE1131" s="12" t="str">
        <f t="shared" si="801"/>
        <v>1</v>
      </c>
      <c r="AF1131" s="12" t="str">
        <f t="shared" si="801"/>
        <v>50</v>
      </c>
      <c r="AG1131" s="12" t="str">
        <f t="shared" si="801"/>
        <v>0</v>
      </c>
      <c r="AH1131" s="12" t="str">
        <f t="shared" si="801"/>
        <v>0</v>
      </c>
      <c r="AI1131" s="12" t="str">
        <f t="shared" si="801"/>
        <v>0</v>
      </c>
      <c r="AJ1131" s="12" t="str">
        <f t="shared" si="801"/>
        <v>0</v>
      </c>
    </row>
    <row r="1132" spans="1:36">
      <c r="A1132" s="5" t="str">
        <f t="shared" ref="A1132" si="804">TRIM(A748)</f>
        <v>AUDI</v>
      </c>
      <c r="B1132" t="str">
        <f t="shared" si="801"/>
        <v>S8</v>
      </c>
      <c r="C1132" s="12" t="str">
        <f t="shared" si="801"/>
        <v>2002</v>
      </c>
      <c r="D1132" s="12" t="str">
        <f t="shared" si="801"/>
        <v>5</v>
      </c>
      <c r="E1132" s="12" t="str">
        <f t="shared" si="801"/>
        <v>3</v>
      </c>
      <c r="F1132" s="12" t="str">
        <f t="shared" si="801"/>
        <v>60</v>
      </c>
      <c r="G1132" s="12" t="str">
        <f t="shared" si="801"/>
        <v>2</v>
      </c>
      <c r="H1132" s="12" t="str">
        <f t="shared" si="801"/>
        <v>40</v>
      </c>
      <c r="I1132" s="12" t="str">
        <f t="shared" si="801"/>
        <v>0</v>
      </c>
      <c r="J1132" s="12" t="str">
        <f t="shared" si="801"/>
        <v>0</v>
      </c>
      <c r="K1132" s="12" t="str">
        <f t="shared" si="801"/>
        <v>1</v>
      </c>
      <c r="L1132" s="12" t="str">
        <f t="shared" si="801"/>
        <v>20</v>
      </c>
      <c r="M1132" s="12" t="str">
        <f t="shared" si="801"/>
        <v>0</v>
      </c>
      <c r="N1132" s="12" t="str">
        <f t="shared" si="801"/>
        <v>0</v>
      </c>
      <c r="O1132" s="12" t="str">
        <f t="shared" si="801"/>
        <v>0</v>
      </c>
      <c r="P1132" s="12" t="str">
        <f t="shared" si="801"/>
        <v>0</v>
      </c>
      <c r="Q1132" s="12" t="str">
        <f t="shared" si="801"/>
        <v>1</v>
      </c>
      <c r="R1132" s="12" t="str">
        <f t="shared" si="801"/>
        <v>20</v>
      </c>
      <c r="S1132" s="12" t="str">
        <f t="shared" si="801"/>
        <v>0</v>
      </c>
      <c r="T1132" s="12" t="str">
        <f t="shared" si="801"/>
        <v>0</v>
      </c>
      <c r="U1132" s="12" t="str">
        <f t="shared" si="801"/>
        <v>0</v>
      </c>
      <c r="V1132" s="12" t="str">
        <f t="shared" si="801"/>
        <v>0</v>
      </c>
      <c r="W1132" s="12" t="str">
        <f t="shared" si="801"/>
        <v>0</v>
      </c>
      <c r="X1132" s="12" t="str">
        <f t="shared" si="801"/>
        <v>0</v>
      </c>
      <c r="Y1132" s="12" t="str">
        <f t="shared" si="801"/>
        <v>0</v>
      </c>
      <c r="Z1132" s="12" t="str">
        <f t="shared" si="801"/>
        <v>0</v>
      </c>
      <c r="AA1132" s="12" t="str">
        <f t="shared" si="801"/>
        <v>0</v>
      </c>
      <c r="AB1132" s="12" t="str">
        <f t="shared" si="801"/>
        <v>0</v>
      </c>
      <c r="AC1132" s="12" t="str">
        <f t="shared" si="801"/>
        <v>0</v>
      </c>
      <c r="AD1132" s="12" t="str">
        <f t="shared" si="801"/>
        <v>0</v>
      </c>
      <c r="AE1132" s="12" t="str">
        <f t="shared" si="801"/>
        <v>0</v>
      </c>
      <c r="AF1132" s="12" t="str">
        <f t="shared" si="801"/>
        <v>0</v>
      </c>
      <c r="AG1132" s="12" t="str">
        <f t="shared" si="801"/>
        <v>0</v>
      </c>
      <c r="AH1132" s="12" t="str">
        <f t="shared" si="801"/>
        <v>0</v>
      </c>
      <c r="AI1132" s="12" t="str">
        <f t="shared" si="801"/>
        <v>0</v>
      </c>
      <c r="AJ1132" s="12" t="str">
        <f t="shared" si="801"/>
        <v>0</v>
      </c>
    </row>
    <row r="1133" spans="1:36">
      <c r="A1133" s="5" t="str">
        <f t="shared" ref="A1133" si="805">TRIM(A749)</f>
        <v>AUDI</v>
      </c>
      <c r="B1133" t="str">
        <f t="shared" si="801"/>
        <v>S8</v>
      </c>
      <c r="C1133" s="12" t="str">
        <f t="shared" si="801"/>
        <v>2006</v>
      </c>
      <c r="D1133" s="12" t="str">
        <f t="shared" si="801"/>
        <v>2</v>
      </c>
      <c r="E1133" s="12" t="str">
        <f t="shared" si="801"/>
        <v>1</v>
      </c>
      <c r="F1133" s="12" t="str">
        <f t="shared" si="801"/>
        <v>50</v>
      </c>
      <c r="G1133" s="12" t="str">
        <f t="shared" si="801"/>
        <v>1</v>
      </c>
      <c r="H1133" s="12" t="str">
        <f t="shared" si="801"/>
        <v>50</v>
      </c>
      <c r="I1133" s="12" t="str">
        <f t="shared" si="801"/>
        <v>0</v>
      </c>
      <c r="J1133" s="12" t="str">
        <f t="shared" si="801"/>
        <v>0</v>
      </c>
      <c r="K1133" s="12" t="str">
        <f t="shared" si="801"/>
        <v>0</v>
      </c>
      <c r="L1133" s="12" t="str">
        <f t="shared" si="801"/>
        <v>0</v>
      </c>
      <c r="M1133" s="12" t="str">
        <f t="shared" si="801"/>
        <v>0</v>
      </c>
      <c r="N1133" s="12" t="str">
        <f t="shared" si="801"/>
        <v>0</v>
      </c>
      <c r="O1133" s="12" t="str">
        <f t="shared" si="801"/>
        <v>1</v>
      </c>
      <c r="P1133" s="12" t="str">
        <f t="shared" si="801"/>
        <v>50</v>
      </c>
      <c r="Q1133" s="12" t="str">
        <f t="shared" si="801"/>
        <v>1</v>
      </c>
      <c r="R1133" s="12" t="str">
        <f t="shared" si="801"/>
        <v>50</v>
      </c>
      <c r="S1133" s="12" t="str">
        <f t="shared" si="801"/>
        <v>0</v>
      </c>
      <c r="T1133" s="12" t="str">
        <f t="shared" si="801"/>
        <v>0</v>
      </c>
      <c r="U1133" s="12" t="str">
        <f t="shared" si="801"/>
        <v>0</v>
      </c>
      <c r="V1133" s="12" t="str">
        <f t="shared" si="801"/>
        <v>0</v>
      </c>
      <c r="W1133" s="12" t="str">
        <f t="shared" si="801"/>
        <v>0</v>
      </c>
      <c r="X1133" s="12" t="str">
        <f t="shared" si="801"/>
        <v>0</v>
      </c>
      <c r="Y1133" s="12" t="str">
        <f t="shared" si="801"/>
        <v>0</v>
      </c>
      <c r="Z1133" s="12" t="str">
        <f t="shared" si="801"/>
        <v>0</v>
      </c>
      <c r="AA1133" s="12" t="str">
        <f t="shared" si="801"/>
        <v>0</v>
      </c>
      <c r="AB1133" s="12" t="str">
        <f t="shared" si="801"/>
        <v>0</v>
      </c>
      <c r="AC1133" s="12" t="str">
        <f t="shared" si="801"/>
        <v>1</v>
      </c>
      <c r="AD1133" s="12" t="str">
        <f t="shared" si="801"/>
        <v>50</v>
      </c>
      <c r="AE1133" s="12" t="str">
        <f t="shared" si="801"/>
        <v>1</v>
      </c>
      <c r="AF1133" s="12" t="str">
        <f t="shared" si="801"/>
        <v>50</v>
      </c>
      <c r="AG1133" s="12" t="str">
        <f t="shared" si="801"/>
        <v>0</v>
      </c>
      <c r="AH1133" s="12" t="str">
        <f t="shared" si="801"/>
        <v>0</v>
      </c>
      <c r="AI1133" s="12" t="str">
        <f t="shared" si="801"/>
        <v>0</v>
      </c>
      <c r="AJ1133" s="12" t="str">
        <f t="shared" si="801"/>
        <v>0</v>
      </c>
    </row>
    <row r="1134" spans="1:36">
      <c r="A1134" s="5" t="str">
        <f t="shared" ref="A1134" si="806">TRIM(A750)</f>
        <v>AUDI</v>
      </c>
      <c r="B1134" t="str">
        <f t="shared" si="801"/>
        <v>TT</v>
      </c>
      <c r="C1134" s="12" t="str">
        <f t="shared" si="801"/>
        <v>1999</v>
      </c>
      <c r="D1134" s="12" t="str">
        <f t="shared" si="801"/>
        <v>108</v>
      </c>
      <c r="E1134" s="12" t="str">
        <f t="shared" si="801"/>
        <v>32</v>
      </c>
      <c r="F1134" s="12" t="str">
        <f t="shared" si="801"/>
        <v>29.6</v>
      </c>
      <c r="G1134" s="12" t="str">
        <f t="shared" si="801"/>
        <v>76</v>
      </c>
      <c r="H1134" s="12" t="str">
        <f t="shared" si="801"/>
        <v>70.4</v>
      </c>
      <c r="I1134" s="12" t="str">
        <f t="shared" si="801"/>
        <v>12</v>
      </c>
      <c r="J1134" s="12" t="str">
        <f t="shared" si="801"/>
        <v>11.1</v>
      </c>
      <c r="K1134" s="12" t="str">
        <f t="shared" si="801"/>
        <v>37</v>
      </c>
      <c r="L1134" s="12" t="str">
        <f t="shared" si="801"/>
        <v>34.3</v>
      </c>
      <c r="M1134" s="12" t="str">
        <f t="shared" si="801"/>
        <v>42</v>
      </c>
      <c r="N1134" s="12" t="str">
        <f t="shared" si="801"/>
        <v>38.9</v>
      </c>
      <c r="O1134" s="12" t="str">
        <f t="shared" si="801"/>
        <v>9</v>
      </c>
      <c r="P1134" s="12" t="str">
        <f t="shared" si="801"/>
        <v>8.3</v>
      </c>
      <c r="Q1134" s="12" t="str">
        <f t="shared" si="801"/>
        <v>26</v>
      </c>
      <c r="R1134" s="12" t="str">
        <f t="shared" si="801"/>
        <v>24.1</v>
      </c>
      <c r="S1134" s="12" t="str">
        <f t="shared" si="801"/>
        <v>17</v>
      </c>
      <c r="T1134" s="12" t="str">
        <f t="shared" si="801"/>
        <v>15.7</v>
      </c>
      <c r="U1134" s="12" t="str">
        <f t="shared" si="801"/>
        <v>1</v>
      </c>
      <c r="V1134" s="12" t="str">
        <f t="shared" si="801"/>
        <v>0.9</v>
      </c>
      <c r="W1134" s="12" t="str">
        <f t="shared" si="801"/>
        <v>37</v>
      </c>
      <c r="X1134" s="12" t="str">
        <f t="shared" si="801"/>
        <v>34.3</v>
      </c>
      <c r="Y1134" s="12" t="str">
        <f t="shared" si="801"/>
        <v>16</v>
      </c>
      <c r="Z1134" s="12" t="str">
        <f t="shared" si="801"/>
        <v>14.8</v>
      </c>
      <c r="AA1134" s="12" t="str">
        <f t="shared" si="801"/>
        <v>6</v>
      </c>
      <c r="AB1134" s="12" t="str">
        <f t="shared" si="801"/>
        <v>5.6</v>
      </c>
      <c r="AC1134" s="12" t="str">
        <f t="shared" si="801"/>
        <v>11</v>
      </c>
      <c r="AD1134" s="12" t="str">
        <f t="shared" si="801"/>
        <v>10.2</v>
      </c>
      <c r="AE1134" s="12" t="str">
        <f t="shared" si="801"/>
        <v>7</v>
      </c>
      <c r="AF1134" s="12" t="str">
        <f t="shared" si="801"/>
        <v>6.5</v>
      </c>
      <c r="AG1134" s="12" t="str">
        <f t="shared" si="801"/>
        <v>0</v>
      </c>
      <c r="AH1134" s="12" t="str">
        <f t="shared" si="801"/>
        <v>0</v>
      </c>
      <c r="AI1134" s="12" t="str">
        <f t="shared" si="801"/>
        <v>0</v>
      </c>
      <c r="AJ1134" s="12" t="str">
        <f t="shared" si="801"/>
        <v>0</v>
      </c>
    </row>
    <row r="1135" spans="1:36">
      <c r="A1135" s="5" t="str">
        <f t="shared" ref="A1135" si="807">TRIM(A751)</f>
        <v>AUDI</v>
      </c>
      <c r="B1135" t="str">
        <f t="shared" si="801"/>
        <v>TT</v>
      </c>
      <c r="C1135" s="12" t="str">
        <f t="shared" si="801"/>
        <v>2000</v>
      </c>
      <c r="D1135" s="12" t="str">
        <f t="shared" si="801"/>
        <v>205</v>
      </c>
      <c r="E1135" s="12" t="str">
        <f t="shared" si="801"/>
        <v>61</v>
      </c>
      <c r="F1135" s="12" t="str">
        <f t="shared" si="801"/>
        <v>29.8</v>
      </c>
      <c r="G1135" s="12" t="str">
        <f t="shared" si="801"/>
        <v>144</v>
      </c>
      <c r="H1135" s="12" t="str">
        <f t="shared" si="801"/>
        <v>70.2</v>
      </c>
      <c r="I1135" s="12" t="str">
        <f t="shared" si="801"/>
        <v>27</v>
      </c>
      <c r="J1135" s="12" t="str">
        <f t="shared" si="801"/>
        <v>13.2</v>
      </c>
      <c r="K1135" s="12" t="str">
        <f t="shared" si="801"/>
        <v>52</v>
      </c>
      <c r="L1135" s="12" t="str">
        <f t="shared" si="801"/>
        <v>25.4</v>
      </c>
      <c r="M1135" s="12" t="str">
        <f t="shared" si="801"/>
        <v>56</v>
      </c>
      <c r="N1135" s="12" t="str">
        <f t="shared" si="801"/>
        <v>27.3</v>
      </c>
      <c r="O1135" s="12" t="str">
        <f t="shared" si="801"/>
        <v>17</v>
      </c>
      <c r="P1135" s="12" t="str">
        <f t="shared" si="801"/>
        <v>8.3</v>
      </c>
      <c r="Q1135" s="12" t="str">
        <f t="shared" si="801"/>
        <v>46</v>
      </c>
      <c r="R1135" s="12" t="str">
        <f t="shared" si="801"/>
        <v>22.4</v>
      </c>
      <c r="S1135" s="12" t="str">
        <f t="shared" si="801"/>
        <v>36</v>
      </c>
      <c r="T1135" s="12" t="str">
        <f t="shared" si="801"/>
        <v>17.6</v>
      </c>
      <c r="U1135" s="12" t="str">
        <f t="shared" si="801"/>
        <v>2</v>
      </c>
      <c r="V1135" s="12" t="str">
        <f t="shared" si="801"/>
        <v>1</v>
      </c>
      <c r="W1135" s="12" t="str">
        <f t="shared" si="801"/>
        <v>60</v>
      </c>
      <c r="X1135" s="12" t="str">
        <f t="shared" si="801"/>
        <v>29.3</v>
      </c>
      <c r="Y1135" s="12" t="str">
        <f t="shared" si="801"/>
        <v>24</v>
      </c>
      <c r="Z1135" s="12" t="str">
        <f t="shared" si="801"/>
        <v>11.7</v>
      </c>
      <c r="AA1135" s="12" t="str">
        <f t="shared" si="801"/>
        <v>13</v>
      </c>
      <c r="AB1135" s="12" t="str">
        <f t="shared" si="801"/>
        <v>6.3</v>
      </c>
      <c r="AC1135" s="12" t="str">
        <f t="shared" si="801"/>
        <v>17</v>
      </c>
      <c r="AD1135" s="12" t="str">
        <f t="shared" si="801"/>
        <v>8.3</v>
      </c>
      <c r="AE1135" s="12" t="str">
        <f t="shared" si="801"/>
        <v>7</v>
      </c>
      <c r="AF1135" s="12" t="str">
        <f t="shared" si="801"/>
        <v>3.4</v>
      </c>
      <c r="AG1135" s="12" t="str">
        <f t="shared" si="801"/>
        <v>0</v>
      </c>
      <c r="AH1135" s="12" t="str">
        <f t="shared" si="801"/>
        <v>0</v>
      </c>
      <c r="AI1135" s="12" t="str">
        <f t="shared" si="801"/>
        <v>1</v>
      </c>
      <c r="AJ1135" s="12" t="str">
        <f t="shared" si="801"/>
        <v>0.5</v>
      </c>
    </row>
    <row r="1136" spans="1:36">
      <c r="A1136" s="5" t="str">
        <f t="shared" ref="A1136" si="808">TRIM(A752)</f>
        <v>AUDI</v>
      </c>
      <c r="B1136" t="str">
        <f t="shared" si="801"/>
        <v>TT</v>
      </c>
      <c r="C1136" s="12" t="str">
        <f t="shared" si="801"/>
        <v>2001</v>
      </c>
      <c r="D1136" s="12" t="str">
        <f t="shared" si="801"/>
        <v>228</v>
      </c>
      <c r="E1136" s="12" t="str">
        <f t="shared" si="801"/>
        <v>76</v>
      </c>
      <c r="F1136" s="12" t="str">
        <f t="shared" si="801"/>
        <v>33.3</v>
      </c>
      <c r="G1136" s="12" t="str">
        <f t="shared" si="801"/>
        <v>152</v>
      </c>
      <c r="H1136" s="12" t="str">
        <f t="shared" si="801"/>
        <v>66.7</v>
      </c>
      <c r="I1136" s="12" t="str">
        <f t="shared" si="801"/>
        <v>22</v>
      </c>
      <c r="J1136" s="12" t="str">
        <f t="shared" si="801"/>
        <v>9.6</v>
      </c>
      <c r="K1136" s="12" t="str">
        <f t="shared" si="801"/>
        <v>77</v>
      </c>
      <c r="L1136" s="12" t="str">
        <f t="shared" si="801"/>
        <v>33.8</v>
      </c>
      <c r="M1136" s="12" t="str">
        <f t="shared" si="801"/>
        <v>53</v>
      </c>
      <c r="N1136" s="12" t="str">
        <f t="shared" si="801"/>
        <v>23.2</v>
      </c>
      <c r="O1136" s="12" t="str">
        <f t="shared" si="801"/>
        <v>14</v>
      </c>
      <c r="P1136" s="12" t="str">
        <f t="shared" si="801"/>
        <v>6.1</v>
      </c>
      <c r="Q1136" s="12" t="str">
        <f t="shared" si="801"/>
        <v>52</v>
      </c>
      <c r="R1136" s="12" t="str">
        <f t="shared" si="801"/>
        <v>22.8</v>
      </c>
      <c r="S1136" s="12" t="str">
        <f t="shared" si="801"/>
        <v>36</v>
      </c>
      <c r="T1136" s="12" t="str">
        <f t="shared" si="801"/>
        <v>15.8</v>
      </c>
      <c r="U1136" s="12" t="str">
        <f t="shared" si="801"/>
        <v>1</v>
      </c>
      <c r="V1136" s="12" t="str">
        <f t="shared" si="801"/>
        <v>0.4</v>
      </c>
      <c r="W1136" s="12" t="str">
        <f t="shared" si="801"/>
        <v>43</v>
      </c>
      <c r="X1136" s="12" t="str">
        <f t="shared" si="801"/>
        <v>18.9</v>
      </c>
      <c r="Y1136" s="12" t="str">
        <f t="shared" si="801"/>
        <v>29</v>
      </c>
      <c r="Z1136" s="12" t="str">
        <f t="shared" si="801"/>
        <v>12.7</v>
      </c>
      <c r="AA1136" s="12" t="str">
        <f t="shared" si="801"/>
        <v>18</v>
      </c>
      <c r="AB1136" s="12" t="str">
        <f t="shared" si="801"/>
        <v>7.9</v>
      </c>
      <c r="AC1136" s="12" t="str">
        <f t="shared" si="801"/>
        <v>14</v>
      </c>
      <c r="AD1136" s="12" t="str">
        <f t="shared" si="801"/>
        <v>6.1</v>
      </c>
      <c r="AE1136" s="12" t="str">
        <f t="shared" si="801"/>
        <v>11</v>
      </c>
      <c r="AF1136" s="12" t="str">
        <f t="shared" si="801"/>
        <v>4.8</v>
      </c>
      <c r="AG1136" s="12" t="str">
        <f t="shared" si="801"/>
        <v>2</v>
      </c>
      <c r="AH1136" s="12" t="str">
        <f t="shared" si="801"/>
        <v>0.9</v>
      </c>
      <c r="AI1136" s="12" t="str">
        <f t="shared" si="801"/>
        <v>0</v>
      </c>
      <c r="AJ1136" s="12" t="str">
        <f t="shared" si="801"/>
        <v>0</v>
      </c>
    </row>
    <row r="1137" spans="1:36">
      <c r="A1137" s="5" t="str">
        <f t="shared" ref="A1137" si="809">TRIM(A753)</f>
        <v>AUDI</v>
      </c>
      <c r="B1137" t="str">
        <f t="shared" si="801"/>
        <v>TT</v>
      </c>
      <c r="C1137" s="12" t="str">
        <f t="shared" si="801"/>
        <v>2002</v>
      </c>
      <c r="D1137" s="12" t="str">
        <f t="shared" si="801"/>
        <v>267</v>
      </c>
      <c r="E1137" s="12" t="str">
        <f t="shared" si="801"/>
        <v>97</v>
      </c>
      <c r="F1137" s="12" t="str">
        <f t="shared" si="801"/>
        <v>36.3</v>
      </c>
      <c r="G1137" s="12" t="str">
        <f t="shared" ref="B1137:AJ1144" si="810">TRIM(G753)</f>
        <v>170</v>
      </c>
      <c r="H1137" s="12" t="str">
        <f t="shared" si="810"/>
        <v>63.7</v>
      </c>
      <c r="I1137" s="12" t="str">
        <f t="shared" si="810"/>
        <v>21</v>
      </c>
      <c r="J1137" s="12" t="str">
        <f t="shared" si="810"/>
        <v>7.9</v>
      </c>
      <c r="K1137" s="12" t="str">
        <f t="shared" si="810"/>
        <v>85</v>
      </c>
      <c r="L1137" s="12" t="str">
        <f t="shared" si="810"/>
        <v>31.8</v>
      </c>
      <c r="M1137" s="12" t="str">
        <f t="shared" si="810"/>
        <v>49</v>
      </c>
      <c r="N1137" s="12" t="str">
        <f t="shared" si="810"/>
        <v>18.4</v>
      </c>
      <c r="O1137" s="12" t="str">
        <f t="shared" si="810"/>
        <v>12</v>
      </c>
      <c r="P1137" s="12" t="str">
        <f t="shared" si="810"/>
        <v>4.5</v>
      </c>
      <c r="Q1137" s="12" t="str">
        <f t="shared" si="810"/>
        <v>59</v>
      </c>
      <c r="R1137" s="12" t="str">
        <f t="shared" si="810"/>
        <v>22.1</v>
      </c>
      <c r="S1137" s="12" t="str">
        <f t="shared" si="810"/>
        <v>41</v>
      </c>
      <c r="T1137" s="12" t="str">
        <f t="shared" si="810"/>
        <v>15.4</v>
      </c>
      <c r="U1137" s="12" t="str">
        <f t="shared" si="810"/>
        <v>3</v>
      </c>
      <c r="V1137" s="12" t="str">
        <f t="shared" si="810"/>
        <v>1.1</v>
      </c>
      <c r="W1137" s="12" t="str">
        <f t="shared" si="810"/>
        <v>40</v>
      </c>
      <c r="X1137" s="12" t="str">
        <f t="shared" si="810"/>
        <v>15</v>
      </c>
      <c r="Y1137" s="12" t="str">
        <f t="shared" si="810"/>
        <v>29</v>
      </c>
      <c r="Z1137" s="12" t="str">
        <f t="shared" si="810"/>
        <v>10.9</v>
      </c>
      <c r="AA1137" s="12" t="str">
        <f t="shared" si="810"/>
        <v>9</v>
      </c>
      <c r="AB1137" s="12" t="str">
        <f t="shared" si="810"/>
        <v>3.4</v>
      </c>
      <c r="AC1137" s="12" t="str">
        <f t="shared" si="810"/>
        <v>14</v>
      </c>
      <c r="AD1137" s="12" t="str">
        <f t="shared" si="810"/>
        <v>5.2</v>
      </c>
      <c r="AE1137" s="12" t="str">
        <f t="shared" si="810"/>
        <v>10</v>
      </c>
      <c r="AF1137" s="12" t="str">
        <f t="shared" si="810"/>
        <v>3.7</v>
      </c>
      <c r="AG1137" s="12" t="str">
        <f t="shared" si="810"/>
        <v>1</v>
      </c>
      <c r="AH1137" s="12" t="str">
        <f t="shared" si="810"/>
        <v>0.4</v>
      </c>
      <c r="AI1137" s="12" t="str">
        <f t="shared" si="810"/>
        <v>0</v>
      </c>
      <c r="AJ1137" s="12" t="str">
        <f t="shared" si="810"/>
        <v>0</v>
      </c>
    </row>
    <row r="1138" spans="1:36">
      <c r="A1138" s="5" t="str">
        <f t="shared" ref="A1138" si="811">TRIM(A754)</f>
        <v>AUDI</v>
      </c>
      <c r="B1138" t="str">
        <f t="shared" si="810"/>
        <v>TT</v>
      </c>
      <c r="C1138" s="12" t="str">
        <f t="shared" si="810"/>
        <v>2003</v>
      </c>
      <c r="D1138" s="12" t="str">
        <f t="shared" si="810"/>
        <v>166</v>
      </c>
      <c r="E1138" s="12" t="str">
        <f t="shared" si="810"/>
        <v>59</v>
      </c>
      <c r="F1138" s="12" t="str">
        <f t="shared" si="810"/>
        <v>35.5</v>
      </c>
      <c r="G1138" s="12" t="str">
        <f t="shared" si="810"/>
        <v>107</v>
      </c>
      <c r="H1138" s="12" t="str">
        <f t="shared" si="810"/>
        <v>64.5</v>
      </c>
      <c r="I1138" s="12" t="str">
        <f t="shared" si="810"/>
        <v>12</v>
      </c>
      <c r="J1138" s="12" t="str">
        <f t="shared" si="810"/>
        <v>7.2</v>
      </c>
      <c r="K1138" s="12" t="str">
        <f t="shared" si="810"/>
        <v>54</v>
      </c>
      <c r="L1138" s="12" t="str">
        <f t="shared" si="810"/>
        <v>32.5</v>
      </c>
      <c r="M1138" s="12" t="str">
        <f t="shared" si="810"/>
        <v>24</v>
      </c>
      <c r="N1138" s="12" t="str">
        <f t="shared" si="810"/>
        <v>14.5</v>
      </c>
      <c r="O1138" s="12" t="str">
        <f t="shared" si="810"/>
        <v>2</v>
      </c>
      <c r="P1138" s="12" t="str">
        <f t="shared" si="810"/>
        <v>1.2</v>
      </c>
      <c r="Q1138" s="12" t="str">
        <f t="shared" si="810"/>
        <v>46</v>
      </c>
      <c r="R1138" s="12" t="str">
        <f t="shared" si="810"/>
        <v>27.7</v>
      </c>
      <c r="S1138" s="12" t="str">
        <f t="shared" si="810"/>
        <v>17</v>
      </c>
      <c r="T1138" s="12" t="str">
        <f t="shared" si="810"/>
        <v>10.2</v>
      </c>
      <c r="U1138" s="12" t="str">
        <f t="shared" si="810"/>
        <v>1</v>
      </c>
      <c r="V1138" s="12" t="str">
        <f t="shared" si="810"/>
        <v>0.6</v>
      </c>
      <c r="W1138" s="12" t="str">
        <f t="shared" si="810"/>
        <v>28</v>
      </c>
      <c r="X1138" s="12" t="str">
        <f t="shared" si="810"/>
        <v>16.9</v>
      </c>
      <c r="Y1138" s="12" t="str">
        <f t="shared" si="810"/>
        <v>13</v>
      </c>
      <c r="Z1138" s="12" t="str">
        <f t="shared" si="810"/>
        <v>7.8</v>
      </c>
      <c r="AA1138" s="12" t="str">
        <f t="shared" si="810"/>
        <v>6</v>
      </c>
      <c r="AB1138" s="12" t="str">
        <f t="shared" si="810"/>
        <v>3.6</v>
      </c>
      <c r="AC1138" s="12" t="str">
        <f t="shared" si="810"/>
        <v>4</v>
      </c>
      <c r="AD1138" s="12" t="str">
        <f t="shared" si="810"/>
        <v>2.4</v>
      </c>
      <c r="AE1138" s="12" t="str">
        <f t="shared" si="810"/>
        <v>5</v>
      </c>
      <c r="AF1138" s="12" t="str">
        <f t="shared" si="810"/>
        <v>3</v>
      </c>
      <c r="AG1138" s="12" t="str">
        <f t="shared" si="810"/>
        <v>0</v>
      </c>
      <c r="AH1138" s="12" t="str">
        <f t="shared" si="810"/>
        <v>0</v>
      </c>
      <c r="AI1138" s="12" t="str">
        <f t="shared" si="810"/>
        <v>0</v>
      </c>
      <c r="AJ1138" s="12" t="str">
        <f t="shared" si="810"/>
        <v>0</v>
      </c>
    </row>
    <row r="1139" spans="1:36">
      <c r="A1139" s="5" t="str">
        <f t="shared" ref="A1139" si="812">TRIM(A755)</f>
        <v>AUDI</v>
      </c>
      <c r="B1139" t="str">
        <f t="shared" si="810"/>
        <v>TT</v>
      </c>
      <c r="C1139" s="12" t="str">
        <f t="shared" si="810"/>
        <v>2004</v>
      </c>
      <c r="D1139" s="12" t="str">
        <f t="shared" si="810"/>
        <v>137</v>
      </c>
      <c r="E1139" s="12" t="str">
        <f t="shared" si="810"/>
        <v>67</v>
      </c>
      <c r="F1139" s="12" t="str">
        <f t="shared" si="810"/>
        <v>48.9</v>
      </c>
      <c r="G1139" s="12" t="str">
        <f t="shared" si="810"/>
        <v>70</v>
      </c>
      <c r="H1139" s="12" t="str">
        <f t="shared" si="810"/>
        <v>51.1</v>
      </c>
      <c r="I1139" s="12" t="str">
        <f t="shared" si="810"/>
        <v>7</v>
      </c>
      <c r="J1139" s="12" t="str">
        <f t="shared" si="810"/>
        <v>5.1</v>
      </c>
      <c r="K1139" s="12" t="str">
        <f t="shared" si="810"/>
        <v>35</v>
      </c>
      <c r="L1139" s="12" t="str">
        <f t="shared" si="810"/>
        <v>25.5</v>
      </c>
      <c r="M1139" s="12" t="str">
        <f t="shared" si="810"/>
        <v>11</v>
      </c>
      <c r="N1139" s="12" t="str">
        <f t="shared" si="810"/>
        <v>8</v>
      </c>
      <c r="O1139" s="12" t="str">
        <f t="shared" si="810"/>
        <v>2</v>
      </c>
      <c r="P1139" s="12" t="str">
        <f t="shared" si="810"/>
        <v>1.5</v>
      </c>
      <c r="Q1139" s="12" t="str">
        <f t="shared" si="810"/>
        <v>32</v>
      </c>
      <c r="R1139" s="12" t="str">
        <f t="shared" si="810"/>
        <v>23.4</v>
      </c>
      <c r="S1139" s="12" t="str">
        <f t="shared" si="810"/>
        <v>9</v>
      </c>
      <c r="T1139" s="12" t="str">
        <f t="shared" si="810"/>
        <v>6.6</v>
      </c>
      <c r="U1139" s="12" t="str">
        <f t="shared" si="810"/>
        <v>1</v>
      </c>
      <c r="V1139" s="12" t="str">
        <f t="shared" si="810"/>
        <v>0.7</v>
      </c>
      <c r="W1139" s="12" t="str">
        <f t="shared" si="810"/>
        <v>14</v>
      </c>
      <c r="X1139" s="12" t="str">
        <f t="shared" si="810"/>
        <v>10.2</v>
      </c>
      <c r="Y1139" s="12" t="str">
        <f t="shared" si="810"/>
        <v>9</v>
      </c>
      <c r="Z1139" s="12" t="str">
        <f t="shared" si="810"/>
        <v>6.6</v>
      </c>
      <c r="AA1139" s="12" t="str">
        <f t="shared" si="810"/>
        <v>5</v>
      </c>
      <c r="AB1139" s="12" t="str">
        <f t="shared" si="810"/>
        <v>3.6</v>
      </c>
      <c r="AC1139" s="12" t="str">
        <f t="shared" si="810"/>
        <v>4</v>
      </c>
      <c r="AD1139" s="12" t="str">
        <f t="shared" si="810"/>
        <v>2.9</v>
      </c>
      <c r="AE1139" s="12" t="str">
        <f t="shared" si="810"/>
        <v>1</v>
      </c>
      <c r="AF1139" s="12" t="str">
        <f t="shared" si="810"/>
        <v>0.7</v>
      </c>
      <c r="AG1139" s="12" t="str">
        <f t="shared" si="810"/>
        <v>1</v>
      </c>
      <c r="AH1139" s="12" t="str">
        <f t="shared" si="810"/>
        <v>0.7</v>
      </c>
      <c r="AI1139" s="12" t="str">
        <f t="shared" si="810"/>
        <v>0</v>
      </c>
      <c r="AJ1139" s="12" t="str">
        <f t="shared" si="810"/>
        <v>0</v>
      </c>
    </row>
    <row r="1140" spans="1:36">
      <c r="A1140" s="5" t="str">
        <f t="shared" ref="A1140" si="813">TRIM(A756)</f>
        <v>AUDI</v>
      </c>
      <c r="B1140" t="str">
        <f t="shared" si="810"/>
        <v>TT</v>
      </c>
      <c r="C1140" s="12" t="str">
        <f t="shared" si="810"/>
        <v>2005</v>
      </c>
      <c r="D1140" s="12" t="str">
        <f t="shared" si="810"/>
        <v>80</v>
      </c>
      <c r="E1140" s="12" t="str">
        <f t="shared" si="810"/>
        <v>37</v>
      </c>
      <c r="F1140" s="12" t="str">
        <f t="shared" si="810"/>
        <v>46.3</v>
      </c>
      <c r="G1140" s="12" t="str">
        <f t="shared" si="810"/>
        <v>43</v>
      </c>
      <c r="H1140" s="12" t="str">
        <f t="shared" si="810"/>
        <v>53.8</v>
      </c>
      <c r="I1140" s="12" t="str">
        <f t="shared" si="810"/>
        <v>8</v>
      </c>
      <c r="J1140" s="12" t="str">
        <f t="shared" si="810"/>
        <v>10</v>
      </c>
      <c r="K1140" s="12" t="str">
        <f t="shared" si="810"/>
        <v>20</v>
      </c>
      <c r="L1140" s="12" t="str">
        <f t="shared" si="810"/>
        <v>25</v>
      </c>
      <c r="M1140" s="12" t="str">
        <f t="shared" si="810"/>
        <v>9</v>
      </c>
      <c r="N1140" s="12" t="str">
        <f t="shared" si="810"/>
        <v>11.3</v>
      </c>
      <c r="O1140" s="12" t="str">
        <f t="shared" si="810"/>
        <v>2</v>
      </c>
      <c r="P1140" s="12" t="str">
        <f t="shared" si="810"/>
        <v>2.5</v>
      </c>
      <c r="Q1140" s="12" t="str">
        <f t="shared" si="810"/>
        <v>24</v>
      </c>
      <c r="R1140" s="12" t="str">
        <f t="shared" si="810"/>
        <v>30</v>
      </c>
      <c r="S1140" s="12" t="str">
        <f t="shared" si="810"/>
        <v>6</v>
      </c>
      <c r="T1140" s="12" t="str">
        <f t="shared" si="810"/>
        <v>7.5</v>
      </c>
      <c r="U1140" s="12" t="str">
        <f t="shared" si="810"/>
        <v>2</v>
      </c>
      <c r="V1140" s="12" t="str">
        <f t="shared" si="810"/>
        <v>2.5</v>
      </c>
      <c r="W1140" s="12" t="str">
        <f t="shared" si="810"/>
        <v>11</v>
      </c>
      <c r="X1140" s="12" t="str">
        <f t="shared" si="810"/>
        <v>13.8</v>
      </c>
      <c r="Y1140" s="12" t="str">
        <f t="shared" si="810"/>
        <v>2</v>
      </c>
      <c r="Z1140" s="12" t="str">
        <f t="shared" si="810"/>
        <v>2.5</v>
      </c>
      <c r="AA1140" s="12" t="str">
        <f t="shared" si="810"/>
        <v>1</v>
      </c>
      <c r="AB1140" s="12" t="str">
        <f t="shared" si="810"/>
        <v>1.3</v>
      </c>
      <c r="AC1140" s="12" t="str">
        <f t="shared" si="810"/>
        <v>3</v>
      </c>
      <c r="AD1140" s="12" t="str">
        <f t="shared" si="810"/>
        <v>3.8</v>
      </c>
      <c r="AE1140" s="12" t="str">
        <f t="shared" si="810"/>
        <v>1</v>
      </c>
      <c r="AF1140" s="12" t="str">
        <f t="shared" si="810"/>
        <v>1.3</v>
      </c>
      <c r="AG1140" s="12" t="str">
        <f t="shared" si="810"/>
        <v>1</v>
      </c>
      <c r="AH1140" s="12" t="str">
        <f t="shared" si="810"/>
        <v>1.3</v>
      </c>
      <c r="AI1140" s="12" t="str">
        <f t="shared" si="810"/>
        <v>0</v>
      </c>
      <c r="AJ1140" s="12" t="str">
        <f t="shared" si="810"/>
        <v>0</v>
      </c>
    </row>
    <row r="1141" spans="1:36">
      <c r="A1141" s="5" t="str">
        <f t="shared" ref="A1141" si="814">TRIM(A757)</f>
        <v>AUDI</v>
      </c>
      <c r="B1141" t="str">
        <f t="shared" si="810"/>
        <v>TT</v>
      </c>
      <c r="C1141" s="12" t="str">
        <f t="shared" si="810"/>
        <v>2006</v>
      </c>
      <c r="D1141" s="12" t="str">
        <f t="shared" si="810"/>
        <v>23</v>
      </c>
      <c r="E1141" s="12" t="str">
        <f t="shared" si="810"/>
        <v>13</v>
      </c>
      <c r="F1141" s="12" t="str">
        <f t="shared" si="810"/>
        <v>56.5</v>
      </c>
      <c r="G1141" s="12" t="str">
        <f t="shared" si="810"/>
        <v>10</v>
      </c>
      <c r="H1141" s="12" t="str">
        <f t="shared" si="810"/>
        <v>43.5</v>
      </c>
      <c r="I1141" s="12" t="str">
        <f t="shared" si="810"/>
        <v>1</v>
      </c>
      <c r="J1141" s="12" t="str">
        <f t="shared" si="810"/>
        <v>4.3</v>
      </c>
      <c r="K1141" s="12" t="str">
        <f t="shared" si="810"/>
        <v>4</v>
      </c>
      <c r="L1141" s="12" t="str">
        <f t="shared" si="810"/>
        <v>17.4</v>
      </c>
      <c r="M1141" s="12" t="str">
        <f t="shared" si="810"/>
        <v>1</v>
      </c>
      <c r="N1141" s="12" t="str">
        <f t="shared" si="810"/>
        <v>4.3</v>
      </c>
      <c r="O1141" s="12" t="str">
        <f t="shared" si="810"/>
        <v>0</v>
      </c>
      <c r="P1141" s="12" t="str">
        <f t="shared" si="810"/>
        <v>0</v>
      </c>
      <c r="Q1141" s="12" t="str">
        <f t="shared" si="810"/>
        <v>6</v>
      </c>
      <c r="R1141" s="12" t="str">
        <f t="shared" si="810"/>
        <v>26.1</v>
      </c>
      <c r="S1141" s="12" t="str">
        <f t="shared" si="810"/>
        <v>3</v>
      </c>
      <c r="T1141" s="12" t="str">
        <f t="shared" si="810"/>
        <v>13</v>
      </c>
      <c r="U1141" s="12" t="str">
        <f t="shared" si="810"/>
        <v>0</v>
      </c>
      <c r="V1141" s="12" t="str">
        <f t="shared" si="810"/>
        <v>0</v>
      </c>
      <c r="W1141" s="12" t="str">
        <f t="shared" si="810"/>
        <v>1</v>
      </c>
      <c r="X1141" s="12" t="str">
        <f t="shared" si="810"/>
        <v>4.3</v>
      </c>
      <c r="Y1141" s="12" t="str">
        <f t="shared" si="810"/>
        <v>0</v>
      </c>
      <c r="Z1141" s="12" t="str">
        <f t="shared" si="810"/>
        <v>0</v>
      </c>
      <c r="AA1141" s="12" t="str">
        <f t="shared" si="810"/>
        <v>0</v>
      </c>
      <c r="AB1141" s="12" t="str">
        <f t="shared" si="810"/>
        <v>0</v>
      </c>
      <c r="AC1141" s="12" t="str">
        <f t="shared" si="810"/>
        <v>0</v>
      </c>
      <c r="AD1141" s="12" t="str">
        <f t="shared" si="810"/>
        <v>0</v>
      </c>
      <c r="AE1141" s="12" t="str">
        <f t="shared" si="810"/>
        <v>0</v>
      </c>
      <c r="AF1141" s="12" t="str">
        <f t="shared" si="810"/>
        <v>0</v>
      </c>
      <c r="AG1141" s="12" t="str">
        <f t="shared" si="810"/>
        <v>0</v>
      </c>
      <c r="AH1141" s="12" t="str">
        <f t="shared" si="810"/>
        <v>0</v>
      </c>
      <c r="AI1141" s="12" t="str">
        <f t="shared" si="810"/>
        <v>0</v>
      </c>
      <c r="AJ1141" s="12" t="str">
        <f t="shared" si="810"/>
        <v>0</v>
      </c>
    </row>
    <row r="1142" spans="1:36">
      <c r="A1142" s="5" t="str">
        <f t="shared" ref="A1142" si="815">TRIM(A758)</f>
        <v>AUDI</v>
      </c>
      <c r="B1142" t="str">
        <f t="shared" si="810"/>
        <v>TT</v>
      </c>
      <c r="C1142" s="12" t="str">
        <f t="shared" si="810"/>
        <v>2007</v>
      </c>
      <c r="D1142" s="12" t="str">
        <f t="shared" si="810"/>
        <v>258</v>
      </c>
      <c r="E1142" s="12" t="str">
        <f t="shared" si="810"/>
        <v>179</v>
      </c>
      <c r="F1142" s="12" t="str">
        <f t="shared" si="810"/>
        <v>69.4</v>
      </c>
      <c r="G1142" s="12" t="str">
        <f t="shared" si="810"/>
        <v>79</v>
      </c>
      <c r="H1142" s="12" t="str">
        <f t="shared" si="810"/>
        <v>30.6</v>
      </c>
      <c r="I1142" s="12" t="str">
        <f t="shared" si="810"/>
        <v>12</v>
      </c>
      <c r="J1142" s="12" t="str">
        <f t="shared" si="810"/>
        <v>4.7</v>
      </c>
      <c r="K1142" s="12" t="str">
        <f t="shared" si="810"/>
        <v>17</v>
      </c>
      <c r="L1142" s="12" t="str">
        <f t="shared" si="810"/>
        <v>6.6</v>
      </c>
      <c r="M1142" s="12" t="str">
        <f t="shared" si="810"/>
        <v>9</v>
      </c>
      <c r="N1142" s="12" t="str">
        <f t="shared" si="810"/>
        <v>3.5</v>
      </c>
      <c r="O1142" s="12" t="str">
        <f t="shared" si="810"/>
        <v>3</v>
      </c>
      <c r="P1142" s="12" t="str">
        <f t="shared" si="810"/>
        <v>1.2</v>
      </c>
      <c r="Q1142" s="12" t="str">
        <f t="shared" si="810"/>
        <v>26</v>
      </c>
      <c r="R1142" s="12" t="str">
        <f t="shared" si="810"/>
        <v>10.1</v>
      </c>
      <c r="S1142" s="12" t="str">
        <f t="shared" si="810"/>
        <v>17</v>
      </c>
      <c r="T1142" s="12" t="str">
        <f t="shared" si="810"/>
        <v>6.6</v>
      </c>
      <c r="U1142" s="12" t="str">
        <f t="shared" si="810"/>
        <v>1</v>
      </c>
      <c r="V1142" s="12" t="str">
        <f t="shared" si="810"/>
        <v>0.4</v>
      </c>
      <c r="W1142" s="12" t="str">
        <f t="shared" si="810"/>
        <v>6</v>
      </c>
      <c r="X1142" s="12" t="str">
        <f t="shared" si="810"/>
        <v>2.3</v>
      </c>
      <c r="Y1142" s="12" t="str">
        <f t="shared" si="810"/>
        <v>5</v>
      </c>
      <c r="Z1142" s="12" t="str">
        <f t="shared" si="810"/>
        <v>1.9</v>
      </c>
      <c r="AA1142" s="12" t="str">
        <f t="shared" si="810"/>
        <v>6</v>
      </c>
      <c r="AB1142" s="12" t="str">
        <f t="shared" si="810"/>
        <v>2.3</v>
      </c>
      <c r="AC1142" s="12" t="str">
        <f t="shared" si="810"/>
        <v>3</v>
      </c>
      <c r="AD1142" s="12" t="str">
        <f t="shared" si="810"/>
        <v>1.2</v>
      </c>
      <c r="AE1142" s="12" t="str">
        <f t="shared" si="810"/>
        <v>1</v>
      </c>
      <c r="AF1142" s="12" t="str">
        <f t="shared" si="810"/>
        <v>0.4</v>
      </c>
      <c r="AG1142" s="12" t="str">
        <f t="shared" si="810"/>
        <v>1</v>
      </c>
      <c r="AH1142" s="12" t="str">
        <f t="shared" si="810"/>
        <v>0.4</v>
      </c>
      <c r="AI1142" s="12" t="str">
        <f t="shared" si="810"/>
        <v>0</v>
      </c>
      <c r="AJ1142" s="12" t="str">
        <f t="shared" si="810"/>
        <v>0</v>
      </c>
    </row>
    <row r="1143" spans="1:36">
      <c r="A1143" s="5" t="str">
        <f t="shared" ref="A1143" si="816">TRIM(A759)</f>
        <v>AUDI</v>
      </c>
      <c r="B1143" t="str">
        <f t="shared" si="810"/>
        <v>TT</v>
      </c>
      <c r="C1143" s="12" t="str">
        <f t="shared" si="810"/>
        <v>2008</v>
      </c>
      <c r="D1143" s="12" t="str">
        <f t="shared" si="810"/>
        <v>51</v>
      </c>
      <c r="E1143" s="12" t="str">
        <f t="shared" si="810"/>
        <v>41</v>
      </c>
      <c r="F1143" s="12" t="str">
        <f t="shared" si="810"/>
        <v>80.4</v>
      </c>
      <c r="G1143" s="12" t="str">
        <f t="shared" si="810"/>
        <v>10</v>
      </c>
      <c r="H1143" s="12" t="str">
        <f t="shared" si="810"/>
        <v>19.6</v>
      </c>
      <c r="I1143" s="12" t="str">
        <f t="shared" si="810"/>
        <v>5</v>
      </c>
      <c r="J1143" s="12" t="str">
        <f t="shared" si="810"/>
        <v>9.8</v>
      </c>
      <c r="K1143" s="12" t="str">
        <f t="shared" si="810"/>
        <v>2</v>
      </c>
      <c r="L1143" s="12" t="str">
        <f t="shared" si="810"/>
        <v>3.9</v>
      </c>
      <c r="M1143" s="12" t="str">
        <f t="shared" si="810"/>
        <v>0</v>
      </c>
      <c r="N1143" s="12" t="str">
        <f t="shared" si="810"/>
        <v>0</v>
      </c>
      <c r="O1143" s="12" t="str">
        <f t="shared" si="810"/>
        <v>0</v>
      </c>
      <c r="P1143" s="12" t="str">
        <f t="shared" si="810"/>
        <v>0</v>
      </c>
      <c r="Q1143" s="12" t="str">
        <f t="shared" si="810"/>
        <v>1</v>
      </c>
      <c r="R1143" s="12" t="str">
        <f t="shared" si="810"/>
        <v>2</v>
      </c>
      <c r="S1143" s="12" t="str">
        <f t="shared" si="810"/>
        <v>2</v>
      </c>
      <c r="T1143" s="12" t="str">
        <f t="shared" si="810"/>
        <v>3.9</v>
      </c>
      <c r="U1143" s="12" t="str">
        <f t="shared" si="810"/>
        <v>0</v>
      </c>
      <c r="V1143" s="12" t="str">
        <f t="shared" si="810"/>
        <v>0</v>
      </c>
      <c r="W1143" s="12" t="str">
        <f t="shared" si="810"/>
        <v>0</v>
      </c>
      <c r="X1143" s="12" t="str">
        <f t="shared" si="810"/>
        <v>0</v>
      </c>
      <c r="Y1143" s="12" t="str">
        <f t="shared" si="810"/>
        <v>0</v>
      </c>
      <c r="Z1143" s="12" t="str">
        <f t="shared" si="810"/>
        <v>0</v>
      </c>
      <c r="AA1143" s="12" t="str">
        <f t="shared" si="810"/>
        <v>1</v>
      </c>
      <c r="AB1143" s="12" t="str">
        <f t="shared" si="810"/>
        <v>2</v>
      </c>
      <c r="AC1143" s="12" t="str">
        <f t="shared" si="810"/>
        <v>0</v>
      </c>
      <c r="AD1143" s="12" t="str">
        <f t="shared" si="810"/>
        <v>0</v>
      </c>
      <c r="AE1143" s="12" t="str">
        <f t="shared" si="810"/>
        <v>1</v>
      </c>
      <c r="AF1143" s="12" t="str">
        <f t="shared" si="810"/>
        <v>2</v>
      </c>
      <c r="AG1143" s="12" t="str">
        <f t="shared" si="810"/>
        <v>1</v>
      </c>
      <c r="AH1143" s="12" t="str">
        <f t="shared" si="810"/>
        <v>2</v>
      </c>
      <c r="AI1143" s="12" t="str">
        <f t="shared" si="810"/>
        <v>0</v>
      </c>
      <c r="AJ1143" s="12" t="str">
        <f t="shared" si="810"/>
        <v>0</v>
      </c>
    </row>
    <row r="1144" spans="1:36">
      <c r="A1144" s="5" t="str">
        <f t="shared" ref="A1144" si="817">TRIM(A760)</f>
        <v>AUDI</v>
      </c>
      <c r="B1144" t="str">
        <f t="shared" si="810"/>
        <v>TT</v>
      </c>
      <c r="C1144" s="12" t="str">
        <f t="shared" si="810"/>
        <v>2009</v>
      </c>
      <c r="D1144" s="12" t="str">
        <f t="shared" si="810"/>
        <v>70</v>
      </c>
      <c r="E1144" s="12" t="str">
        <f t="shared" si="810"/>
        <v>51</v>
      </c>
      <c r="F1144" s="12" t="str">
        <f t="shared" si="810"/>
        <v>72.9</v>
      </c>
      <c r="G1144" s="12" t="str">
        <f t="shared" si="810"/>
        <v>19</v>
      </c>
      <c r="H1144" s="12" t="str">
        <f t="shared" si="810"/>
        <v>27.1</v>
      </c>
      <c r="I1144" s="12" t="str">
        <f t="shared" si="810"/>
        <v>3</v>
      </c>
      <c r="J1144" s="12" t="str">
        <f t="shared" si="810"/>
        <v>4.3</v>
      </c>
      <c r="K1144" s="12" t="str">
        <f t="shared" si="810"/>
        <v>8</v>
      </c>
      <c r="L1144" s="12" t="str">
        <f t="shared" si="810"/>
        <v>11.4</v>
      </c>
      <c r="M1144" s="12" t="str">
        <f t="shared" si="810"/>
        <v>1</v>
      </c>
      <c r="N1144" s="12" t="str">
        <f t="shared" si="810"/>
        <v>1.4</v>
      </c>
      <c r="O1144" s="12" t="str">
        <f t="shared" si="810"/>
        <v>0</v>
      </c>
      <c r="P1144" s="12" t="str">
        <f t="shared" si="810"/>
        <v>0</v>
      </c>
      <c r="Q1144" s="12" t="str">
        <f t="shared" ref="B1144:AJ1149" si="818">TRIM(Q760)</f>
        <v>6</v>
      </c>
      <c r="R1144" s="12" t="str">
        <f t="shared" si="818"/>
        <v>8.6</v>
      </c>
      <c r="S1144" s="12" t="str">
        <f t="shared" si="818"/>
        <v>0</v>
      </c>
      <c r="T1144" s="12" t="str">
        <f t="shared" si="818"/>
        <v>0</v>
      </c>
      <c r="U1144" s="12" t="str">
        <f t="shared" si="818"/>
        <v>0</v>
      </c>
      <c r="V1144" s="12" t="str">
        <f t="shared" si="818"/>
        <v>0</v>
      </c>
      <c r="W1144" s="12" t="str">
        <f t="shared" si="818"/>
        <v>0</v>
      </c>
      <c r="X1144" s="12" t="str">
        <f t="shared" si="818"/>
        <v>0</v>
      </c>
      <c r="Y1144" s="12" t="str">
        <f t="shared" si="818"/>
        <v>2</v>
      </c>
      <c r="Z1144" s="12" t="str">
        <f t="shared" si="818"/>
        <v>2.9</v>
      </c>
      <c r="AA1144" s="12" t="str">
        <f t="shared" si="818"/>
        <v>2</v>
      </c>
      <c r="AB1144" s="12" t="str">
        <f t="shared" si="818"/>
        <v>2.9</v>
      </c>
      <c r="AC1144" s="12" t="str">
        <f t="shared" si="818"/>
        <v>0</v>
      </c>
      <c r="AD1144" s="12" t="str">
        <f t="shared" si="818"/>
        <v>0</v>
      </c>
      <c r="AE1144" s="12" t="str">
        <f t="shared" si="818"/>
        <v>0</v>
      </c>
      <c r="AF1144" s="12" t="str">
        <f t="shared" si="818"/>
        <v>0</v>
      </c>
      <c r="AG1144" s="12" t="str">
        <f t="shared" si="818"/>
        <v>0</v>
      </c>
      <c r="AH1144" s="12" t="str">
        <f t="shared" si="818"/>
        <v>0</v>
      </c>
      <c r="AI1144" s="12" t="str">
        <f t="shared" si="818"/>
        <v>0</v>
      </c>
      <c r="AJ1144" s="12" t="str">
        <f t="shared" si="818"/>
        <v>0</v>
      </c>
    </row>
    <row r="1145" spans="1:36">
      <c r="A1145" s="5" t="str">
        <f t="shared" ref="A1145" si="819">TRIM(A761)</f>
        <v>AUDI</v>
      </c>
      <c r="B1145" t="str">
        <f t="shared" si="818"/>
        <v>TT</v>
      </c>
      <c r="C1145" s="12" t="str">
        <f t="shared" si="818"/>
        <v>2010</v>
      </c>
      <c r="D1145" s="12" t="str">
        <f t="shared" si="818"/>
        <v>14</v>
      </c>
      <c r="E1145" s="12" t="str">
        <f t="shared" si="818"/>
        <v>11</v>
      </c>
      <c r="F1145" s="12" t="str">
        <f t="shared" si="818"/>
        <v>78.6</v>
      </c>
      <c r="G1145" s="12" t="str">
        <f t="shared" si="818"/>
        <v>3</v>
      </c>
      <c r="H1145" s="12" t="str">
        <f t="shared" si="818"/>
        <v>21.4</v>
      </c>
      <c r="I1145" s="12" t="str">
        <f t="shared" si="818"/>
        <v>1</v>
      </c>
      <c r="J1145" s="12" t="str">
        <f t="shared" si="818"/>
        <v>7.1</v>
      </c>
      <c r="K1145" s="12" t="str">
        <f t="shared" si="818"/>
        <v>1</v>
      </c>
      <c r="L1145" s="12" t="str">
        <f t="shared" si="818"/>
        <v>7.1</v>
      </c>
      <c r="M1145" s="12" t="str">
        <f t="shared" si="818"/>
        <v>0</v>
      </c>
      <c r="N1145" s="12" t="str">
        <f t="shared" si="818"/>
        <v>0</v>
      </c>
      <c r="O1145" s="12" t="str">
        <f t="shared" si="818"/>
        <v>0</v>
      </c>
      <c r="P1145" s="12" t="str">
        <f t="shared" si="818"/>
        <v>0</v>
      </c>
      <c r="Q1145" s="12" t="str">
        <f t="shared" si="818"/>
        <v>1</v>
      </c>
      <c r="R1145" s="12" t="str">
        <f t="shared" si="818"/>
        <v>7.1</v>
      </c>
      <c r="S1145" s="12" t="str">
        <f t="shared" si="818"/>
        <v>0</v>
      </c>
      <c r="T1145" s="12" t="str">
        <f t="shared" si="818"/>
        <v>0</v>
      </c>
      <c r="U1145" s="12" t="str">
        <f t="shared" si="818"/>
        <v>0</v>
      </c>
      <c r="V1145" s="12" t="str">
        <f t="shared" si="818"/>
        <v>0</v>
      </c>
      <c r="W1145" s="12" t="str">
        <f t="shared" si="818"/>
        <v>0</v>
      </c>
      <c r="X1145" s="12" t="str">
        <f t="shared" si="818"/>
        <v>0</v>
      </c>
      <c r="Y1145" s="12" t="str">
        <f t="shared" si="818"/>
        <v>0</v>
      </c>
      <c r="Z1145" s="12" t="str">
        <f t="shared" si="818"/>
        <v>0</v>
      </c>
      <c r="AA1145" s="12" t="str">
        <f t="shared" si="818"/>
        <v>2</v>
      </c>
      <c r="AB1145" s="12" t="str">
        <f t="shared" si="818"/>
        <v>14.3</v>
      </c>
      <c r="AC1145" s="12" t="str">
        <f t="shared" si="818"/>
        <v>0</v>
      </c>
      <c r="AD1145" s="12" t="str">
        <f t="shared" si="818"/>
        <v>0</v>
      </c>
      <c r="AE1145" s="12" t="str">
        <f t="shared" si="818"/>
        <v>0</v>
      </c>
      <c r="AF1145" s="12" t="str">
        <f t="shared" si="818"/>
        <v>0</v>
      </c>
      <c r="AG1145" s="12" t="str">
        <f t="shared" si="818"/>
        <v>0</v>
      </c>
      <c r="AH1145" s="12" t="str">
        <f t="shared" si="818"/>
        <v>0</v>
      </c>
      <c r="AI1145" s="12" t="str">
        <f t="shared" si="818"/>
        <v>0</v>
      </c>
      <c r="AJ1145" s="12" t="str">
        <f t="shared" si="818"/>
        <v>0</v>
      </c>
    </row>
    <row r="1146" spans="1:36">
      <c r="A1146" s="5" t="str">
        <f t="shared" ref="A1146" si="820">TRIM(A762)</f>
        <v>AUDI</v>
      </c>
      <c r="B1146" t="str">
        <f t="shared" si="818"/>
        <v>TT</v>
      </c>
      <c r="C1146" s="12" t="str">
        <f t="shared" si="818"/>
        <v>2011</v>
      </c>
      <c r="D1146" s="12" t="str">
        <f t="shared" si="818"/>
        <v>43</v>
      </c>
      <c r="E1146" s="12" t="str">
        <f t="shared" si="818"/>
        <v>35</v>
      </c>
      <c r="F1146" s="12" t="str">
        <f t="shared" si="818"/>
        <v>81.4</v>
      </c>
      <c r="G1146" s="12" t="str">
        <f t="shared" si="818"/>
        <v>8</v>
      </c>
      <c r="H1146" s="12" t="str">
        <f t="shared" si="818"/>
        <v>18.6</v>
      </c>
      <c r="I1146" s="12" t="str">
        <f t="shared" si="818"/>
        <v>1</v>
      </c>
      <c r="J1146" s="12" t="str">
        <f t="shared" si="818"/>
        <v>2.3</v>
      </c>
      <c r="K1146" s="12" t="str">
        <f t="shared" si="818"/>
        <v>1</v>
      </c>
      <c r="L1146" s="12" t="str">
        <f t="shared" si="818"/>
        <v>2.3</v>
      </c>
      <c r="M1146" s="12" t="str">
        <f t="shared" si="818"/>
        <v>0</v>
      </c>
      <c r="N1146" s="12" t="str">
        <f t="shared" si="818"/>
        <v>0</v>
      </c>
      <c r="O1146" s="12" t="str">
        <f t="shared" si="818"/>
        <v>0</v>
      </c>
      <c r="P1146" s="12" t="str">
        <f t="shared" si="818"/>
        <v>0</v>
      </c>
      <c r="Q1146" s="12" t="str">
        <f t="shared" si="818"/>
        <v>5</v>
      </c>
      <c r="R1146" s="12" t="str">
        <f t="shared" si="818"/>
        <v>11.6</v>
      </c>
      <c r="S1146" s="12" t="str">
        <f t="shared" si="818"/>
        <v>0</v>
      </c>
      <c r="T1146" s="12" t="str">
        <f t="shared" si="818"/>
        <v>0</v>
      </c>
      <c r="U1146" s="12" t="str">
        <f t="shared" si="818"/>
        <v>0</v>
      </c>
      <c r="V1146" s="12" t="str">
        <f t="shared" si="818"/>
        <v>0</v>
      </c>
      <c r="W1146" s="12" t="str">
        <f t="shared" si="818"/>
        <v>0</v>
      </c>
      <c r="X1146" s="12" t="str">
        <f t="shared" si="818"/>
        <v>0</v>
      </c>
      <c r="Y1146" s="12" t="str">
        <f t="shared" si="818"/>
        <v>1</v>
      </c>
      <c r="Z1146" s="12" t="str">
        <f t="shared" si="818"/>
        <v>2.3</v>
      </c>
      <c r="AA1146" s="12" t="str">
        <f t="shared" si="818"/>
        <v>0</v>
      </c>
      <c r="AB1146" s="12" t="str">
        <f t="shared" si="818"/>
        <v>0</v>
      </c>
      <c r="AC1146" s="12" t="str">
        <f t="shared" si="818"/>
        <v>0</v>
      </c>
      <c r="AD1146" s="12" t="str">
        <f t="shared" si="818"/>
        <v>0</v>
      </c>
      <c r="AE1146" s="12" t="str">
        <f t="shared" si="818"/>
        <v>0</v>
      </c>
      <c r="AF1146" s="12" t="str">
        <f t="shared" si="818"/>
        <v>0</v>
      </c>
      <c r="AG1146" s="12" t="str">
        <f t="shared" si="818"/>
        <v>0</v>
      </c>
      <c r="AH1146" s="12" t="str">
        <f t="shared" si="818"/>
        <v>0</v>
      </c>
      <c r="AI1146" s="12" t="str">
        <f t="shared" si="818"/>
        <v>0</v>
      </c>
      <c r="AJ1146" s="12" t="str">
        <f t="shared" si="818"/>
        <v>0</v>
      </c>
    </row>
    <row r="1147" spans="1:36">
      <c r="A1147" s="5" t="str">
        <f t="shared" ref="A1147" si="821">TRIM(A763)</f>
        <v>AUDI</v>
      </c>
      <c r="B1147" t="str">
        <f t="shared" si="818"/>
        <v>TT</v>
      </c>
      <c r="C1147" s="12" t="str">
        <f t="shared" si="818"/>
        <v>2012</v>
      </c>
      <c r="D1147" s="12" t="str">
        <f t="shared" si="818"/>
        <v>2</v>
      </c>
      <c r="E1147" s="12" t="str">
        <f t="shared" si="818"/>
        <v>1</v>
      </c>
      <c r="F1147" s="12" t="str">
        <f t="shared" si="818"/>
        <v>50</v>
      </c>
      <c r="G1147" s="12" t="str">
        <f t="shared" si="818"/>
        <v>1</v>
      </c>
      <c r="H1147" s="12" t="str">
        <f t="shared" si="818"/>
        <v>50</v>
      </c>
      <c r="I1147" s="12" t="str">
        <f t="shared" si="818"/>
        <v>0</v>
      </c>
      <c r="J1147" s="12" t="str">
        <f t="shared" si="818"/>
        <v>0</v>
      </c>
      <c r="K1147" s="12" t="str">
        <f t="shared" si="818"/>
        <v>0</v>
      </c>
      <c r="L1147" s="12" t="str">
        <f t="shared" si="818"/>
        <v>0</v>
      </c>
      <c r="M1147" s="12" t="str">
        <f t="shared" si="818"/>
        <v>0</v>
      </c>
      <c r="N1147" s="12" t="str">
        <f t="shared" si="818"/>
        <v>0</v>
      </c>
      <c r="O1147" s="12" t="str">
        <f t="shared" si="818"/>
        <v>0</v>
      </c>
      <c r="P1147" s="12" t="str">
        <f t="shared" si="818"/>
        <v>0</v>
      </c>
      <c r="Q1147" s="12" t="str">
        <f t="shared" si="818"/>
        <v>1</v>
      </c>
      <c r="R1147" s="12" t="str">
        <f t="shared" si="818"/>
        <v>50</v>
      </c>
      <c r="S1147" s="12" t="str">
        <f t="shared" si="818"/>
        <v>0</v>
      </c>
      <c r="T1147" s="12" t="str">
        <f t="shared" si="818"/>
        <v>0</v>
      </c>
      <c r="U1147" s="12" t="str">
        <f t="shared" si="818"/>
        <v>0</v>
      </c>
      <c r="V1147" s="12" t="str">
        <f t="shared" si="818"/>
        <v>0</v>
      </c>
      <c r="W1147" s="12" t="str">
        <f t="shared" si="818"/>
        <v>0</v>
      </c>
      <c r="X1147" s="12" t="str">
        <f t="shared" si="818"/>
        <v>0</v>
      </c>
      <c r="Y1147" s="12" t="str">
        <f t="shared" si="818"/>
        <v>0</v>
      </c>
      <c r="Z1147" s="12" t="str">
        <f t="shared" si="818"/>
        <v>0</v>
      </c>
      <c r="AA1147" s="12" t="str">
        <f t="shared" si="818"/>
        <v>0</v>
      </c>
      <c r="AB1147" s="12" t="str">
        <f t="shared" si="818"/>
        <v>0</v>
      </c>
      <c r="AC1147" s="12" t="str">
        <f t="shared" si="818"/>
        <v>0</v>
      </c>
      <c r="AD1147" s="12" t="str">
        <f t="shared" si="818"/>
        <v>0</v>
      </c>
      <c r="AE1147" s="12" t="str">
        <f t="shared" si="818"/>
        <v>0</v>
      </c>
      <c r="AF1147" s="12" t="str">
        <f t="shared" si="818"/>
        <v>0</v>
      </c>
      <c r="AG1147" s="12" t="str">
        <f t="shared" si="818"/>
        <v>0</v>
      </c>
      <c r="AH1147" s="12" t="str">
        <f t="shared" si="818"/>
        <v>0</v>
      </c>
      <c r="AI1147" s="12" t="str">
        <f t="shared" si="818"/>
        <v>0</v>
      </c>
      <c r="AJ1147" s="12" t="str">
        <f t="shared" si="818"/>
        <v>0</v>
      </c>
    </row>
    <row r="1148" spans="1:36">
      <c r="A1148" s="5" t="str">
        <f t="shared" ref="A1148" si="822">TRIM(A764)</f>
        <v>AUDI</v>
      </c>
      <c r="B1148" t="str">
        <f t="shared" si="818"/>
        <v>TTS</v>
      </c>
      <c r="C1148" s="12" t="str">
        <f t="shared" si="818"/>
        <v>2008</v>
      </c>
      <c r="D1148" s="12" t="str">
        <f t="shared" si="818"/>
        <v>2</v>
      </c>
      <c r="E1148" s="12" t="str">
        <f t="shared" si="818"/>
        <v>2</v>
      </c>
      <c r="F1148" s="12" t="str">
        <f t="shared" si="818"/>
        <v>100</v>
      </c>
      <c r="G1148" s="12" t="str">
        <f t="shared" si="818"/>
        <v>0</v>
      </c>
      <c r="H1148" s="12" t="str">
        <f t="shared" si="818"/>
        <v>0</v>
      </c>
      <c r="I1148" s="12" t="str">
        <f t="shared" si="818"/>
        <v>0</v>
      </c>
      <c r="J1148" s="12" t="str">
        <f t="shared" si="818"/>
        <v>0</v>
      </c>
      <c r="K1148" s="12" t="str">
        <f t="shared" si="818"/>
        <v>0</v>
      </c>
      <c r="L1148" s="12" t="str">
        <f t="shared" si="818"/>
        <v>0</v>
      </c>
      <c r="M1148" s="12" t="str">
        <f t="shared" si="818"/>
        <v>0</v>
      </c>
      <c r="N1148" s="12" t="str">
        <f t="shared" si="818"/>
        <v>0</v>
      </c>
      <c r="O1148" s="12" t="str">
        <f t="shared" si="818"/>
        <v>0</v>
      </c>
      <c r="P1148" s="12" t="str">
        <f t="shared" si="818"/>
        <v>0</v>
      </c>
      <c r="Q1148" s="12" t="str">
        <f t="shared" si="818"/>
        <v>0</v>
      </c>
      <c r="R1148" s="12" t="str">
        <f t="shared" si="818"/>
        <v>0</v>
      </c>
      <c r="S1148" s="12" t="str">
        <f t="shared" si="818"/>
        <v>0</v>
      </c>
      <c r="T1148" s="12" t="str">
        <f t="shared" si="818"/>
        <v>0</v>
      </c>
      <c r="U1148" s="12" t="str">
        <f t="shared" si="818"/>
        <v>0</v>
      </c>
      <c r="V1148" s="12" t="str">
        <f t="shared" si="818"/>
        <v>0</v>
      </c>
      <c r="W1148" s="12" t="str">
        <f t="shared" si="818"/>
        <v>0</v>
      </c>
      <c r="X1148" s="12" t="str">
        <f t="shared" si="818"/>
        <v>0</v>
      </c>
      <c r="Y1148" s="12" t="str">
        <f t="shared" si="818"/>
        <v>0</v>
      </c>
      <c r="Z1148" s="12" t="str">
        <f t="shared" si="818"/>
        <v>0</v>
      </c>
      <c r="AA1148" s="12" t="str">
        <f t="shared" si="818"/>
        <v>0</v>
      </c>
      <c r="AB1148" s="12" t="str">
        <f t="shared" si="818"/>
        <v>0</v>
      </c>
      <c r="AC1148" s="12" t="str">
        <f t="shared" si="818"/>
        <v>0</v>
      </c>
      <c r="AD1148" s="12" t="str">
        <f t="shared" si="818"/>
        <v>0</v>
      </c>
      <c r="AE1148" s="12" t="str">
        <f t="shared" si="818"/>
        <v>0</v>
      </c>
      <c r="AF1148" s="12" t="str">
        <f t="shared" si="818"/>
        <v>0</v>
      </c>
      <c r="AG1148" s="12" t="str">
        <f t="shared" si="818"/>
        <v>0</v>
      </c>
      <c r="AH1148" s="12" t="str">
        <f t="shared" si="818"/>
        <v>0</v>
      </c>
      <c r="AI1148" s="12" t="str">
        <f t="shared" si="818"/>
        <v>0</v>
      </c>
      <c r="AJ1148" s="12" t="str">
        <f t="shared" si="818"/>
        <v>0</v>
      </c>
    </row>
    <row r="1149" spans="1:36">
      <c r="A1149" s="5" t="str">
        <f t="shared" ref="A1149" si="823">TRIM(A765)</f>
        <v>AUDI</v>
      </c>
      <c r="B1149" t="str">
        <f t="shared" si="818"/>
        <v>TTS</v>
      </c>
      <c r="C1149" s="12" t="str">
        <f t="shared" si="818"/>
        <v>2009</v>
      </c>
      <c r="D1149" s="12" t="str">
        <f t="shared" si="818"/>
        <v>3</v>
      </c>
      <c r="E1149" s="12" t="str">
        <f t="shared" si="818"/>
        <v>2</v>
      </c>
      <c r="F1149" s="12" t="str">
        <f t="shared" si="818"/>
        <v>66.7</v>
      </c>
      <c r="G1149" s="12" t="str">
        <f t="shared" si="818"/>
        <v>1</v>
      </c>
      <c r="H1149" s="12" t="str">
        <f t="shared" si="818"/>
        <v>33.3</v>
      </c>
      <c r="I1149" s="12" t="str">
        <f t="shared" si="818"/>
        <v>0</v>
      </c>
      <c r="J1149" s="12" t="str">
        <f t="shared" si="818"/>
        <v>0</v>
      </c>
      <c r="K1149" s="12" t="str">
        <f t="shared" si="818"/>
        <v>0</v>
      </c>
      <c r="L1149" s="12" t="str">
        <f t="shared" si="818"/>
        <v>0</v>
      </c>
      <c r="M1149" s="12" t="str">
        <f t="shared" si="818"/>
        <v>0</v>
      </c>
      <c r="N1149" s="12" t="str">
        <f t="shared" si="818"/>
        <v>0</v>
      </c>
      <c r="O1149" s="12" t="str">
        <f t="shared" si="818"/>
        <v>0</v>
      </c>
      <c r="P1149" s="12" t="str">
        <f t="shared" si="818"/>
        <v>0</v>
      </c>
      <c r="Q1149" s="12" t="str">
        <f t="shared" si="818"/>
        <v>1</v>
      </c>
      <c r="R1149" s="12" t="str">
        <f t="shared" si="818"/>
        <v>33.3</v>
      </c>
      <c r="S1149" s="12" t="str">
        <f t="shared" si="818"/>
        <v>0</v>
      </c>
      <c r="T1149" s="12" t="str">
        <f t="shared" si="818"/>
        <v>0</v>
      </c>
      <c r="U1149" s="12" t="str">
        <f t="shared" si="818"/>
        <v>0</v>
      </c>
      <c r="V1149" s="12" t="str">
        <f t="shared" si="818"/>
        <v>0</v>
      </c>
      <c r="W1149" s="12" t="str">
        <f t="shared" si="818"/>
        <v>0</v>
      </c>
      <c r="X1149" s="12" t="str">
        <f t="shared" si="818"/>
        <v>0</v>
      </c>
      <c r="Y1149" s="12" t="str">
        <f t="shared" si="818"/>
        <v>0</v>
      </c>
      <c r="Z1149" s="12" t="str">
        <f t="shared" si="818"/>
        <v>0</v>
      </c>
      <c r="AA1149" s="12" t="str">
        <f t="shared" si="818"/>
        <v>0</v>
      </c>
      <c r="AB1149" s="12" t="str">
        <f t="shared" si="818"/>
        <v>0</v>
      </c>
      <c r="AC1149" s="12" t="str">
        <f t="shared" si="818"/>
        <v>0</v>
      </c>
      <c r="AD1149" s="12" t="str">
        <f t="shared" si="818"/>
        <v>0</v>
      </c>
      <c r="AE1149" s="12" t="str">
        <f t="shared" si="818"/>
        <v>0</v>
      </c>
      <c r="AF1149" s="12" t="str">
        <f t="shared" si="818"/>
        <v>0</v>
      </c>
      <c r="AG1149" s="12" t="str">
        <f t="shared" si="818"/>
        <v>0</v>
      </c>
      <c r="AH1149" s="12" t="str">
        <f t="shared" si="818"/>
        <v>0</v>
      </c>
      <c r="AI1149" s="12" t="str">
        <f t="shared" si="818"/>
        <v>0</v>
      </c>
      <c r="AJ1149" s="12" t="str">
        <f t="shared" si="818"/>
        <v>0</v>
      </c>
    </row>
    <row r="1152" spans="1:36">
      <c r="D1152"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517BF-6A7B-4C7D-8E87-946A67524F03}">
  <dimension ref="A1:AJ382"/>
  <sheetViews>
    <sheetView workbookViewId="0">
      <selection activeCell="J361" sqref="J361"/>
    </sheetView>
  </sheetViews>
  <sheetFormatPr defaultRowHeight="14.5"/>
  <cols>
    <col min="1" max="1" width="18.1796875" customWidth="1"/>
    <col min="2" max="2" width="33.81640625" style="7" customWidth="1"/>
    <col min="3" max="3" width="17.08984375" customWidth="1"/>
    <col min="7" max="7" width="11.36328125" customWidth="1"/>
    <col min="8" max="8" width="14.1796875" customWidth="1"/>
    <col min="9" max="9" width="31.08984375" customWidth="1"/>
    <col min="10" max="10" width="30.6328125" customWidth="1"/>
    <col min="11" max="11" width="22" customWidth="1"/>
    <col min="12" max="12" width="22.81640625" customWidth="1"/>
    <col min="13" max="13" width="25.54296875" customWidth="1"/>
    <col min="14" max="14" width="24.36328125" customWidth="1"/>
    <col min="15" max="15" width="19.453125" customWidth="1"/>
    <col min="16" max="16" width="19.90625" customWidth="1"/>
    <col min="17" max="17" width="21.1796875" customWidth="1"/>
    <col min="18" max="18" width="22.26953125" customWidth="1"/>
    <col min="19" max="19" width="29.453125" customWidth="1"/>
    <col min="20" max="20" width="27.1796875" customWidth="1"/>
    <col min="21" max="21" width="16.08984375" customWidth="1"/>
    <col min="22" max="22" width="19.54296875" customWidth="1"/>
    <col min="23" max="23" width="15.7265625" customWidth="1"/>
    <col min="24" max="24" width="17.08984375" customWidth="1"/>
    <col min="25" max="25" width="19.1796875" customWidth="1"/>
    <col min="26" max="26" width="21.7265625" customWidth="1"/>
    <col min="27" max="28" width="12.7265625" customWidth="1"/>
    <col min="29" max="29" width="14" customWidth="1"/>
    <col min="30" max="30" width="13.6328125" customWidth="1"/>
    <col min="31" max="31" width="14.7265625" customWidth="1"/>
    <col min="32" max="32" width="15.453125" customWidth="1"/>
    <col min="34" max="34" width="14.6328125" customWidth="1"/>
    <col min="35" max="35" width="19" customWidth="1"/>
    <col min="36" max="36" width="17.08984375" customWidth="1"/>
  </cols>
  <sheetData>
    <row r="1" spans="1:36">
      <c r="B1"/>
    </row>
    <row r="2" spans="1:36">
      <c r="I2" s="8" t="str">
        <f>'Audi Data'!I769</f>
        <v>Fail Items</v>
      </c>
    </row>
    <row r="3" spans="1:36">
      <c r="A3" s="8" t="str">
        <f>'Audi Data'!A770</f>
        <v>VehicleMake</v>
      </c>
      <c r="B3" s="8" t="str">
        <f>'Audi Data'!B770</f>
        <v>VehicleModel</v>
      </c>
      <c r="C3" s="8" t="str">
        <f>'Audi Data'!C770</f>
        <v>YearOfBirth</v>
      </c>
      <c r="D3" s="8" t="str">
        <f>'Audi Data'!D770</f>
        <v>Total</v>
      </c>
      <c r="E3" s="8" t="str">
        <f>'Audi Data'!E770</f>
        <v>PASS</v>
      </c>
      <c r="F3" s="8" t="str">
        <f>'Audi Data'!F770</f>
        <v>PASS %</v>
      </c>
      <c r="G3" s="8" t="str">
        <f>'Audi Data'!G770</f>
        <v>FAIL</v>
      </c>
      <c r="H3" s="8" t="str">
        <f>'Audi Data'!H770</f>
        <v>FAIL %</v>
      </c>
      <c r="I3" s="8" t="str">
        <f>'Audi Data'!I770</f>
        <v>Vehicle and Safety Equipment</v>
      </c>
      <c r="J3" s="8" t="str">
        <f>'Audi Data'!J770</f>
        <v>Vehicle and Safety Equipment %</v>
      </c>
      <c r="K3" s="8" t="str">
        <f>'Audi Data'!K770</f>
        <v>Lighting and Electrical</v>
      </c>
      <c r="L3" s="8" t="str">
        <f>'Audi Data'!L770</f>
        <v>Lighting and Electrical %</v>
      </c>
      <c r="M3" s="8" t="str">
        <f>'Audi Data'!M770</f>
        <v>Steering and Suspension</v>
      </c>
      <c r="N3" s="8" t="str">
        <f>'Audi Data'!N770</f>
        <v>Steering and Suspension %</v>
      </c>
      <c r="O3" s="8" t="str">
        <f>'Audi Data'!O770</f>
        <v>Braking Equipment</v>
      </c>
      <c r="P3" s="8" t="str">
        <f>'Audi Data'!P770</f>
        <v>Braking Equipment %</v>
      </c>
      <c r="Q3" s="8" t="str">
        <f>'Audi Data'!Q770</f>
        <v>Wheels and Tyres</v>
      </c>
      <c r="R3" s="8" t="str">
        <f>'Audi Data'!R770</f>
        <v>Wheels and Tyres %</v>
      </c>
      <c r="S3" s="8" t="str">
        <f>'Audi Data'!S770</f>
        <v>Engine, Noise and Exhaust</v>
      </c>
      <c r="T3" s="8" t="str">
        <f>'Audi Data'!T770</f>
        <v>Engine, Noise and Exhaust %</v>
      </c>
      <c r="U3" s="8" t="str">
        <f>'Audi Data'!U770</f>
        <v>Chassis and Body</v>
      </c>
      <c r="V3" s="8" t="str">
        <f>'Audi Data'!V770</f>
        <v>Chassis and Body %</v>
      </c>
      <c r="W3" s="8" t="str">
        <f>'Audi Data'!W770</f>
        <v>Side Slip Test</v>
      </c>
      <c r="X3" s="8" t="str">
        <f>'Audi Data'!X770</f>
        <v>Side Slip Test %</v>
      </c>
      <c r="Y3" s="8" t="str">
        <f>'Audi Data'!Y770</f>
        <v>Suspension Test</v>
      </c>
      <c r="Z3" s="8" t="str">
        <f>'Audi Data'!Z770</f>
        <v>Suspension Test %</v>
      </c>
      <c r="AA3" s="8" t="str">
        <f>'Audi Data'!AA770</f>
        <v>Light test</v>
      </c>
      <c r="AB3" s="8" t="str">
        <f>'Audi Data'!AB770</f>
        <v>Light test %</v>
      </c>
      <c r="AC3" s="8" t="str">
        <f>'Audi Data'!AC770</f>
        <v>Brake Test</v>
      </c>
      <c r="AD3" s="8" t="str">
        <f>'Audi Data'!AD770</f>
        <v>Brake Test %</v>
      </c>
      <c r="AE3" s="8" t="str">
        <f>'Audi Data'!AE770</f>
        <v>Emmissions</v>
      </c>
      <c r="AF3" s="8" t="str">
        <f>'Audi Data'!AF770</f>
        <v>Emmissions %</v>
      </c>
      <c r="AG3" s="8" t="str">
        <f>'Audi Data'!AG770</f>
        <v>OTHER</v>
      </c>
      <c r="AH3" s="8" t="str">
        <f>'Audi Data'!AH770</f>
        <v>OTHER %</v>
      </c>
      <c r="AI3" s="8" t="str">
        <f>'Audi Data'!AI770</f>
        <v>Incompletable</v>
      </c>
      <c r="AJ3" s="8" t="str">
        <f>'Audi Data'!AJ770</f>
        <v>Incompletable %</v>
      </c>
    </row>
    <row r="4" spans="1:36">
      <c r="A4" s="16" t="str">
        <f>'Audi Data'!A771</f>
        <v>AUDI</v>
      </c>
      <c r="B4" s="16" t="str">
        <f>'Audi Data'!B771</f>
        <v>100</v>
      </c>
      <c r="C4" s="6">
        <f>VALUE('Audi Data'!C771)</f>
        <v>1983</v>
      </c>
      <c r="D4" s="6">
        <f>VALUE('Audi Data'!D771)</f>
        <v>3</v>
      </c>
      <c r="E4" s="6">
        <f>VALUE('Audi Data'!E771)</f>
        <v>0</v>
      </c>
      <c r="F4" s="6">
        <f>VALUE('Audi Data'!F771)</f>
        <v>0</v>
      </c>
      <c r="G4" s="6">
        <f>VALUE('Audi Data'!G771)</f>
        <v>3</v>
      </c>
      <c r="H4" s="6">
        <f>VALUE('Audi Data'!H771)</f>
        <v>100</v>
      </c>
      <c r="I4" s="6">
        <f>VALUE('Audi Data'!I771)</f>
        <v>1</v>
      </c>
      <c r="J4" s="6">
        <f>VALUE('Audi Data'!J771)</f>
        <v>33.299999999999997</v>
      </c>
      <c r="K4" s="6">
        <f>VALUE('Audi Data'!K771)</f>
        <v>1</v>
      </c>
      <c r="L4" s="6">
        <f>VALUE('Audi Data'!L771)</f>
        <v>33.299999999999997</v>
      </c>
      <c r="M4" s="6">
        <f>VALUE('Audi Data'!M771)</f>
        <v>3</v>
      </c>
      <c r="N4" s="6">
        <f>VALUE('Audi Data'!N771)</f>
        <v>100</v>
      </c>
      <c r="O4" s="6">
        <f>VALUE('Audi Data'!O771)</f>
        <v>3</v>
      </c>
      <c r="P4" s="6">
        <f>VALUE('Audi Data'!P771)</f>
        <v>100</v>
      </c>
      <c r="Q4" s="6">
        <f>VALUE('Audi Data'!Q771)</f>
        <v>2</v>
      </c>
      <c r="R4" s="6">
        <f>VALUE('Audi Data'!R771)</f>
        <v>66.7</v>
      </c>
      <c r="S4" s="6">
        <f>VALUE('Audi Data'!S771)</f>
        <v>0</v>
      </c>
      <c r="T4" s="6">
        <f>VALUE('Audi Data'!T771)</f>
        <v>0</v>
      </c>
      <c r="U4" s="6">
        <f>VALUE('Audi Data'!U771)</f>
        <v>0</v>
      </c>
      <c r="V4" s="6">
        <f>VALUE('Audi Data'!V771)</f>
        <v>0</v>
      </c>
      <c r="W4" s="6">
        <f>VALUE('Audi Data'!W771)</f>
        <v>3</v>
      </c>
      <c r="X4" s="6">
        <f>VALUE('Audi Data'!X771)</f>
        <v>100</v>
      </c>
      <c r="Y4" s="6">
        <f>VALUE('Audi Data'!Y771)</f>
        <v>2</v>
      </c>
      <c r="Z4" s="6">
        <f>VALUE('Audi Data'!Z771)</f>
        <v>66.7</v>
      </c>
      <c r="AA4" s="6">
        <f>VALUE('Audi Data'!AA771)</f>
        <v>0</v>
      </c>
      <c r="AB4" s="6">
        <f>VALUE('Audi Data'!AB771)</f>
        <v>0</v>
      </c>
      <c r="AC4" s="6">
        <f>VALUE('Audi Data'!AC771)</f>
        <v>3</v>
      </c>
      <c r="AD4" s="6">
        <f>VALUE('Audi Data'!AD771)</f>
        <v>100</v>
      </c>
      <c r="AE4" s="6">
        <f>VALUE('Audi Data'!AE771)</f>
        <v>2</v>
      </c>
      <c r="AF4" s="6">
        <f>VALUE('Audi Data'!AF771)</f>
        <v>66.7</v>
      </c>
      <c r="AG4" s="6">
        <f>VALUE('Audi Data'!AG771)</f>
        <v>0</v>
      </c>
      <c r="AH4" s="6">
        <f>VALUE('Audi Data'!AH771)</f>
        <v>0</v>
      </c>
      <c r="AI4" s="6">
        <f>VALUE('Audi Data'!AI771)</f>
        <v>0</v>
      </c>
      <c r="AJ4" s="6">
        <f>VALUE('Audi Data'!AJ771)</f>
        <v>0</v>
      </c>
    </row>
    <row r="5" spans="1:36">
      <c r="A5" s="16" t="str">
        <f>'Audi Data'!A772</f>
        <v>AUDI</v>
      </c>
      <c r="B5" s="16" t="str">
        <f>'Audi Data'!B772</f>
        <v>100</v>
      </c>
      <c r="C5" s="6">
        <f>VALUE('Audi Data'!C772)</f>
        <v>1984</v>
      </c>
      <c r="D5" s="6">
        <f>VALUE('Audi Data'!D772)</f>
        <v>1</v>
      </c>
      <c r="E5" s="6">
        <f>VALUE('Audi Data'!E772)</f>
        <v>1</v>
      </c>
      <c r="F5" s="6">
        <f>VALUE('Audi Data'!F772)</f>
        <v>100</v>
      </c>
      <c r="G5" s="6">
        <f>VALUE('Audi Data'!G772)</f>
        <v>0</v>
      </c>
      <c r="H5" s="6">
        <f>VALUE('Audi Data'!H772)</f>
        <v>0</v>
      </c>
      <c r="I5" s="6">
        <f>VALUE('Audi Data'!I772)</f>
        <v>0</v>
      </c>
      <c r="J5" s="6">
        <f>VALUE('Audi Data'!J772)</f>
        <v>0</v>
      </c>
      <c r="K5" s="6">
        <f>VALUE('Audi Data'!K772)</f>
        <v>0</v>
      </c>
      <c r="L5" s="6">
        <f>VALUE('Audi Data'!L772)</f>
        <v>0</v>
      </c>
      <c r="M5" s="6">
        <f>VALUE('Audi Data'!M772)</f>
        <v>0</v>
      </c>
      <c r="N5" s="6">
        <f>VALUE('Audi Data'!N772)</f>
        <v>0</v>
      </c>
      <c r="O5" s="6">
        <f>VALUE('Audi Data'!O772)</f>
        <v>0</v>
      </c>
      <c r="P5" s="6">
        <f>VALUE('Audi Data'!P772)</f>
        <v>0</v>
      </c>
      <c r="Q5" s="6">
        <f>VALUE('Audi Data'!Q772)</f>
        <v>0</v>
      </c>
      <c r="R5" s="6">
        <f>VALUE('Audi Data'!R772)</f>
        <v>0</v>
      </c>
      <c r="S5" s="6">
        <f>VALUE('Audi Data'!S772)</f>
        <v>0</v>
      </c>
      <c r="T5" s="6">
        <f>VALUE('Audi Data'!T772)</f>
        <v>0</v>
      </c>
      <c r="U5" s="6">
        <f>VALUE('Audi Data'!U772)</f>
        <v>0</v>
      </c>
      <c r="V5" s="6">
        <f>VALUE('Audi Data'!V772)</f>
        <v>0</v>
      </c>
      <c r="W5" s="6">
        <f>VALUE('Audi Data'!W772)</f>
        <v>0</v>
      </c>
      <c r="X5" s="6">
        <f>VALUE('Audi Data'!X772)</f>
        <v>0</v>
      </c>
      <c r="Y5" s="6">
        <f>VALUE('Audi Data'!Y772)</f>
        <v>0</v>
      </c>
      <c r="Z5" s="6">
        <f>VALUE('Audi Data'!Z772)</f>
        <v>0</v>
      </c>
      <c r="AA5" s="6">
        <f>VALUE('Audi Data'!AA772)</f>
        <v>0</v>
      </c>
      <c r="AB5" s="6">
        <f>VALUE('Audi Data'!AB772)</f>
        <v>0</v>
      </c>
      <c r="AC5" s="6">
        <f>VALUE('Audi Data'!AC772)</f>
        <v>0</v>
      </c>
      <c r="AD5" s="6">
        <f>VALUE('Audi Data'!AD772)</f>
        <v>0</v>
      </c>
      <c r="AE5" s="6">
        <f>VALUE('Audi Data'!AE772)</f>
        <v>0</v>
      </c>
      <c r="AF5" s="6">
        <f>VALUE('Audi Data'!AF772)</f>
        <v>0</v>
      </c>
      <c r="AG5" s="6">
        <f>VALUE('Audi Data'!AG772)</f>
        <v>0</v>
      </c>
      <c r="AH5" s="6">
        <f>VALUE('Audi Data'!AH772)</f>
        <v>0</v>
      </c>
      <c r="AI5" s="6">
        <f>VALUE('Audi Data'!AI772)</f>
        <v>0</v>
      </c>
      <c r="AJ5" s="6">
        <f>VALUE('Audi Data'!AJ772)</f>
        <v>0</v>
      </c>
    </row>
    <row r="6" spans="1:36">
      <c r="A6" s="16" t="str">
        <f>'Audi Data'!A773</f>
        <v>AUDI</v>
      </c>
      <c r="B6" s="16" t="str">
        <f>'Audi Data'!B773</f>
        <v>100</v>
      </c>
      <c r="C6" s="6">
        <f>VALUE('Audi Data'!C773)</f>
        <v>1986</v>
      </c>
      <c r="D6" s="6">
        <f>VALUE('Audi Data'!D773)</f>
        <v>2</v>
      </c>
      <c r="E6" s="6">
        <f>VALUE('Audi Data'!E773)</f>
        <v>0</v>
      </c>
      <c r="F6" s="6">
        <f>VALUE('Audi Data'!F773)</f>
        <v>0</v>
      </c>
      <c r="G6" s="6">
        <f>VALUE('Audi Data'!G773)</f>
        <v>2</v>
      </c>
      <c r="H6" s="6">
        <f>VALUE('Audi Data'!H773)</f>
        <v>100</v>
      </c>
      <c r="I6" s="6">
        <f>VALUE('Audi Data'!I773)</f>
        <v>1</v>
      </c>
      <c r="J6" s="6">
        <f>VALUE('Audi Data'!J773)</f>
        <v>50</v>
      </c>
      <c r="K6" s="6">
        <f>VALUE('Audi Data'!K773)</f>
        <v>0</v>
      </c>
      <c r="L6" s="6">
        <f>VALUE('Audi Data'!L773)</f>
        <v>0</v>
      </c>
      <c r="M6" s="6">
        <f>VALUE('Audi Data'!M773)</f>
        <v>0</v>
      </c>
      <c r="N6" s="6">
        <f>VALUE('Audi Data'!N773)</f>
        <v>0</v>
      </c>
      <c r="O6" s="6">
        <f>VALUE('Audi Data'!O773)</f>
        <v>0</v>
      </c>
      <c r="P6" s="6">
        <f>VALUE('Audi Data'!P773)</f>
        <v>0</v>
      </c>
      <c r="Q6" s="6">
        <f>VALUE('Audi Data'!Q773)</f>
        <v>1</v>
      </c>
      <c r="R6" s="6">
        <f>VALUE('Audi Data'!R773)</f>
        <v>50</v>
      </c>
      <c r="S6" s="6">
        <f>VALUE('Audi Data'!S773)</f>
        <v>0</v>
      </c>
      <c r="T6" s="6">
        <f>VALUE('Audi Data'!T773)</f>
        <v>0</v>
      </c>
      <c r="U6" s="6">
        <f>VALUE('Audi Data'!U773)</f>
        <v>0</v>
      </c>
      <c r="V6" s="6">
        <f>VALUE('Audi Data'!V773)</f>
        <v>0</v>
      </c>
      <c r="W6" s="6">
        <f>VALUE('Audi Data'!W773)</f>
        <v>0</v>
      </c>
      <c r="X6" s="6">
        <f>VALUE('Audi Data'!X773)</f>
        <v>0</v>
      </c>
      <c r="Y6" s="6">
        <f>VALUE('Audi Data'!Y773)</f>
        <v>0</v>
      </c>
      <c r="Z6" s="6">
        <f>VALUE('Audi Data'!Z773)</f>
        <v>0</v>
      </c>
      <c r="AA6" s="6">
        <f>VALUE('Audi Data'!AA773)</f>
        <v>0</v>
      </c>
      <c r="AB6" s="6">
        <f>VALUE('Audi Data'!AB773)</f>
        <v>0</v>
      </c>
      <c r="AC6" s="6">
        <f>VALUE('Audi Data'!AC773)</f>
        <v>0</v>
      </c>
      <c r="AD6" s="6">
        <f>VALUE('Audi Data'!AD773)</f>
        <v>0</v>
      </c>
      <c r="AE6" s="6">
        <f>VALUE('Audi Data'!AE773)</f>
        <v>0</v>
      </c>
      <c r="AF6" s="6">
        <f>VALUE('Audi Data'!AF773)</f>
        <v>0</v>
      </c>
      <c r="AG6" s="6">
        <f>VALUE('Audi Data'!AG773)</f>
        <v>0</v>
      </c>
      <c r="AH6" s="6">
        <f>VALUE('Audi Data'!AH773)</f>
        <v>0</v>
      </c>
      <c r="AI6" s="6">
        <f>VALUE('Audi Data'!AI773)</f>
        <v>0</v>
      </c>
      <c r="AJ6" s="6">
        <f>VALUE('Audi Data'!AJ773)</f>
        <v>0</v>
      </c>
    </row>
    <row r="7" spans="1:36">
      <c r="A7" s="16" t="str">
        <f>'Audi Data'!A774</f>
        <v>AUDI</v>
      </c>
      <c r="B7" s="16" t="str">
        <f>'Audi Data'!B774</f>
        <v>100</v>
      </c>
      <c r="C7" s="6">
        <f>VALUE('Audi Data'!C774)</f>
        <v>1989</v>
      </c>
      <c r="D7" s="6">
        <f>VALUE('Audi Data'!D774)</f>
        <v>5</v>
      </c>
      <c r="E7" s="6">
        <f>VALUE('Audi Data'!E774)</f>
        <v>1</v>
      </c>
      <c r="F7" s="6">
        <f>VALUE('Audi Data'!F774)</f>
        <v>20</v>
      </c>
      <c r="G7" s="6">
        <f>VALUE('Audi Data'!G774)</f>
        <v>4</v>
      </c>
      <c r="H7" s="6">
        <f>VALUE('Audi Data'!H774)</f>
        <v>80</v>
      </c>
      <c r="I7" s="6">
        <f>VALUE('Audi Data'!I774)</f>
        <v>1</v>
      </c>
      <c r="J7" s="6">
        <f>VALUE('Audi Data'!J774)</f>
        <v>20</v>
      </c>
      <c r="K7" s="6">
        <f>VALUE('Audi Data'!K774)</f>
        <v>3</v>
      </c>
      <c r="L7" s="6">
        <f>VALUE('Audi Data'!L774)</f>
        <v>60</v>
      </c>
      <c r="M7" s="6">
        <f>VALUE('Audi Data'!M774)</f>
        <v>2</v>
      </c>
      <c r="N7" s="6">
        <f>VALUE('Audi Data'!N774)</f>
        <v>40</v>
      </c>
      <c r="O7" s="6">
        <f>VALUE('Audi Data'!O774)</f>
        <v>0</v>
      </c>
      <c r="P7" s="6">
        <f>VALUE('Audi Data'!P774)</f>
        <v>0</v>
      </c>
      <c r="Q7" s="6">
        <f>VALUE('Audi Data'!Q774)</f>
        <v>2</v>
      </c>
      <c r="R7" s="6">
        <f>VALUE('Audi Data'!R774)</f>
        <v>40</v>
      </c>
      <c r="S7" s="6">
        <f>VALUE('Audi Data'!S774)</f>
        <v>0</v>
      </c>
      <c r="T7" s="6">
        <f>VALUE('Audi Data'!T774)</f>
        <v>0</v>
      </c>
      <c r="U7" s="6">
        <f>VALUE('Audi Data'!U774)</f>
        <v>1</v>
      </c>
      <c r="V7" s="6">
        <f>VALUE('Audi Data'!V774)</f>
        <v>20</v>
      </c>
      <c r="W7" s="6">
        <f>VALUE('Audi Data'!W774)</f>
        <v>2</v>
      </c>
      <c r="X7" s="6">
        <f>VALUE('Audi Data'!X774)</f>
        <v>40</v>
      </c>
      <c r="Y7" s="6">
        <f>VALUE('Audi Data'!Y774)</f>
        <v>0</v>
      </c>
      <c r="Z7" s="6">
        <f>VALUE('Audi Data'!Z774)</f>
        <v>0</v>
      </c>
      <c r="AA7" s="6">
        <f>VALUE('Audi Data'!AA774)</f>
        <v>0</v>
      </c>
      <c r="AB7" s="6">
        <f>VALUE('Audi Data'!AB774)</f>
        <v>0</v>
      </c>
      <c r="AC7" s="6">
        <f>VALUE('Audi Data'!AC774)</f>
        <v>2</v>
      </c>
      <c r="AD7" s="6">
        <f>VALUE('Audi Data'!AD774)</f>
        <v>40</v>
      </c>
      <c r="AE7" s="6">
        <f>VALUE('Audi Data'!AE774)</f>
        <v>2</v>
      </c>
      <c r="AF7" s="6">
        <f>VALUE('Audi Data'!AF774)</f>
        <v>40</v>
      </c>
      <c r="AG7" s="6">
        <f>VALUE('Audi Data'!AG774)</f>
        <v>0</v>
      </c>
      <c r="AH7" s="6">
        <f>VALUE('Audi Data'!AH774)</f>
        <v>0</v>
      </c>
      <c r="AI7" s="6">
        <f>VALUE('Audi Data'!AI774)</f>
        <v>0</v>
      </c>
      <c r="AJ7" s="6">
        <f>VALUE('Audi Data'!AJ774)</f>
        <v>0</v>
      </c>
    </row>
    <row r="8" spans="1:36">
      <c r="A8" s="16" t="str">
        <f>'Audi Data'!A775</f>
        <v>AUDI</v>
      </c>
      <c r="B8" s="16" t="str">
        <f>'Audi Data'!B775</f>
        <v>100</v>
      </c>
      <c r="C8" s="6">
        <f>VALUE('Audi Data'!C775)</f>
        <v>1990</v>
      </c>
      <c r="D8" s="6">
        <f>VALUE('Audi Data'!D775)</f>
        <v>2</v>
      </c>
      <c r="E8" s="6">
        <f>VALUE('Audi Data'!E775)</f>
        <v>0</v>
      </c>
      <c r="F8" s="6">
        <f>VALUE('Audi Data'!F775)</f>
        <v>0</v>
      </c>
      <c r="G8" s="6">
        <f>VALUE('Audi Data'!G775)</f>
        <v>2</v>
      </c>
      <c r="H8" s="6">
        <f>VALUE('Audi Data'!H775)</f>
        <v>100</v>
      </c>
      <c r="I8" s="6">
        <f>VALUE('Audi Data'!I775)</f>
        <v>0</v>
      </c>
      <c r="J8" s="6">
        <f>VALUE('Audi Data'!J775)</f>
        <v>0</v>
      </c>
      <c r="K8" s="6">
        <f>VALUE('Audi Data'!K775)</f>
        <v>1</v>
      </c>
      <c r="L8" s="6">
        <f>VALUE('Audi Data'!L775)</f>
        <v>50</v>
      </c>
      <c r="M8" s="6">
        <f>VALUE('Audi Data'!M775)</f>
        <v>0</v>
      </c>
      <c r="N8" s="6">
        <f>VALUE('Audi Data'!N775)</f>
        <v>0</v>
      </c>
      <c r="O8" s="6">
        <f>VALUE('Audi Data'!O775)</f>
        <v>1</v>
      </c>
      <c r="P8" s="6">
        <f>VALUE('Audi Data'!P775)</f>
        <v>50</v>
      </c>
      <c r="Q8" s="6">
        <f>VALUE('Audi Data'!Q775)</f>
        <v>1</v>
      </c>
      <c r="R8" s="6">
        <f>VALUE('Audi Data'!R775)</f>
        <v>50</v>
      </c>
      <c r="S8" s="6">
        <f>VALUE('Audi Data'!S775)</f>
        <v>0</v>
      </c>
      <c r="T8" s="6">
        <f>VALUE('Audi Data'!T775)</f>
        <v>0</v>
      </c>
      <c r="U8" s="6">
        <f>VALUE('Audi Data'!U775)</f>
        <v>0</v>
      </c>
      <c r="V8" s="6">
        <f>VALUE('Audi Data'!V775)</f>
        <v>0</v>
      </c>
      <c r="W8" s="6">
        <f>VALUE('Audi Data'!W775)</f>
        <v>0</v>
      </c>
      <c r="X8" s="6">
        <f>VALUE('Audi Data'!X775)</f>
        <v>0</v>
      </c>
      <c r="Y8" s="6">
        <f>VALUE('Audi Data'!Y775)</f>
        <v>0</v>
      </c>
      <c r="Z8" s="6">
        <f>VALUE('Audi Data'!Z775)</f>
        <v>0</v>
      </c>
      <c r="AA8" s="6">
        <f>VALUE('Audi Data'!AA775)</f>
        <v>1</v>
      </c>
      <c r="AB8" s="6">
        <f>VALUE('Audi Data'!AB775)</f>
        <v>50</v>
      </c>
      <c r="AC8" s="6">
        <f>VALUE('Audi Data'!AC775)</f>
        <v>2</v>
      </c>
      <c r="AD8" s="6">
        <f>VALUE('Audi Data'!AD775)</f>
        <v>100</v>
      </c>
      <c r="AE8" s="6">
        <f>VALUE('Audi Data'!AE775)</f>
        <v>0</v>
      </c>
      <c r="AF8" s="6">
        <f>VALUE('Audi Data'!AF775)</f>
        <v>0</v>
      </c>
      <c r="AG8" s="6">
        <f>VALUE('Audi Data'!AG775)</f>
        <v>0</v>
      </c>
      <c r="AH8" s="6">
        <f>VALUE('Audi Data'!AH775)</f>
        <v>0</v>
      </c>
      <c r="AI8" s="6">
        <f>VALUE('Audi Data'!AI775)</f>
        <v>0</v>
      </c>
      <c r="AJ8" s="6">
        <f>VALUE('Audi Data'!AJ775)</f>
        <v>0</v>
      </c>
    </row>
    <row r="9" spans="1:36">
      <c r="A9" s="16" t="str">
        <f>'Audi Data'!A776</f>
        <v>AUDI</v>
      </c>
      <c r="B9" s="16" t="str">
        <f>'Audi Data'!B776</f>
        <v>100</v>
      </c>
      <c r="C9" s="6">
        <f>VALUE('Audi Data'!C776)</f>
        <v>1992</v>
      </c>
      <c r="D9" s="6">
        <f>VALUE('Audi Data'!D776)</f>
        <v>2</v>
      </c>
      <c r="E9" s="6">
        <f>VALUE('Audi Data'!E776)</f>
        <v>0</v>
      </c>
      <c r="F9" s="6">
        <f>VALUE('Audi Data'!F776)</f>
        <v>0</v>
      </c>
      <c r="G9" s="6">
        <f>VALUE('Audi Data'!G776)</f>
        <v>2</v>
      </c>
      <c r="H9" s="6">
        <f>VALUE('Audi Data'!H776)</f>
        <v>100</v>
      </c>
      <c r="I9" s="6">
        <f>VALUE('Audi Data'!I776)</f>
        <v>0</v>
      </c>
      <c r="J9" s="6">
        <f>VALUE('Audi Data'!J776)</f>
        <v>0</v>
      </c>
      <c r="K9" s="6">
        <f>VALUE('Audi Data'!K776)</f>
        <v>0</v>
      </c>
      <c r="L9" s="6">
        <f>VALUE('Audi Data'!L776)</f>
        <v>0</v>
      </c>
      <c r="M9" s="6">
        <f>VALUE('Audi Data'!M776)</f>
        <v>1</v>
      </c>
      <c r="N9" s="6">
        <f>VALUE('Audi Data'!N776)</f>
        <v>50</v>
      </c>
      <c r="O9" s="6">
        <f>VALUE('Audi Data'!O776)</f>
        <v>0</v>
      </c>
      <c r="P9" s="6">
        <f>VALUE('Audi Data'!P776)</f>
        <v>0</v>
      </c>
      <c r="Q9" s="6">
        <f>VALUE('Audi Data'!Q776)</f>
        <v>1</v>
      </c>
      <c r="R9" s="6">
        <f>VALUE('Audi Data'!R776)</f>
        <v>50</v>
      </c>
      <c r="S9" s="6">
        <f>VALUE('Audi Data'!S776)</f>
        <v>0</v>
      </c>
      <c r="T9" s="6">
        <f>VALUE('Audi Data'!T776)</f>
        <v>0</v>
      </c>
      <c r="U9" s="6">
        <f>VALUE('Audi Data'!U776)</f>
        <v>0</v>
      </c>
      <c r="V9" s="6">
        <f>VALUE('Audi Data'!V776)</f>
        <v>0</v>
      </c>
      <c r="W9" s="6">
        <f>VALUE('Audi Data'!W776)</f>
        <v>1</v>
      </c>
      <c r="X9" s="6">
        <f>VALUE('Audi Data'!X776)</f>
        <v>50</v>
      </c>
      <c r="Y9" s="6">
        <f>VALUE('Audi Data'!Y776)</f>
        <v>0</v>
      </c>
      <c r="Z9" s="6">
        <f>VALUE('Audi Data'!Z776)</f>
        <v>0</v>
      </c>
      <c r="AA9" s="6">
        <f>VALUE('Audi Data'!AA776)</f>
        <v>1</v>
      </c>
      <c r="AB9" s="6">
        <f>VALUE('Audi Data'!AB776)</f>
        <v>50</v>
      </c>
      <c r="AC9" s="6">
        <f>VALUE('Audi Data'!AC776)</f>
        <v>0</v>
      </c>
      <c r="AD9" s="6">
        <f>VALUE('Audi Data'!AD776)</f>
        <v>0</v>
      </c>
      <c r="AE9" s="6">
        <f>VALUE('Audi Data'!AE776)</f>
        <v>0</v>
      </c>
      <c r="AF9" s="6">
        <f>VALUE('Audi Data'!AF776)</f>
        <v>0</v>
      </c>
      <c r="AG9" s="6">
        <f>VALUE('Audi Data'!AG776)</f>
        <v>0</v>
      </c>
      <c r="AH9" s="6">
        <f>VALUE('Audi Data'!AH776)</f>
        <v>0</v>
      </c>
      <c r="AI9" s="6">
        <f>VALUE('Audi Data'!AI776)</f>
        <v>0</v>
      </c>
      <c r="AJ9" s="6">
        <f>VALUE('Audi Data'!AJ776)</f>
        <v>0</v>
      </c>
    </row>
    <row r="10" spans="1:36">
      <c r="A10" s="16" t="str">
        <f>'Audi Data'!A777</f>
        <v>AUDI</v>
      </c>
      <c r="B10" s="16" t="str">
        <f>'Audi Data'!B777</f>
        <v>100</v>
      </c>
      <c r="C10" s="6">
        <f>VALUE('Audi Data'!C777)</f>
        <v>1993</v>
      </c>
      <c r="D10" s="6">
        <f>VALUE('Audi Data'!D777)</f>
        <v>3</v>
      </c>
      <c r="E10" s="6">
        <f>VALUE('Audi Data'!E777)</f>
        <v>1</v>
      </c>
      <c r="F10" s="6">
        <f>VALUE('Audi Data'!F777)</f>
        <v>33.299999999999997</v>
      </c>
      <c r="G10" s="6">
        <f>VALUE('Audi Data'!G777)</f>
        <v>2</v>
      </c>
      <c r="H10" s="6">
        <f>VALUE('Audi Data'!H777)</f>
        <v>66.7</v>
      </c>
      <c r="I10" s="6">
        <f>VALUE('Audi Data'!I777)</f>
        <v>1</v>
      </c>
      <c r="J10" s="6">
        <f>VALUE('Audi Data'!J777)</f>
        <v>33.299999999999997</v>
      </c>
      <c r="K10" s="6">
        <f>VALUE('Audi Data'!K777)</f>
        <v>0</v>
      </c>
      <c r="L10" s="6">
        <f>VALUE('Audi Data'!L777)</f>
        <v>0</v>
      </c>
      <c r="M10" s="6">
        <f>VALUE('Audi Data'!M777)</f>
        <v>2</v>
      </c>
      <c r="N10" s="6">
        <f>VALUE('Audi Data'!N777)</f>
        <v>66.7</v>
      </c>
      <c r="O10" s="6">
        <f>VALUE('Audi Data'!O777)</f>
        <v>0</v>
      </c>
      <c r="P10" s="6">
        <f>VALUE('Audi Data'!P777)</f>
        <v>0</v>
      </c>
      <c r="Q10" s="6">
        <f>VALUE('Audi Data'!Q777)</f>
        <v>0</v>
      </c>
      <c r="R10" s="6">
        <f>VALUE('Audi Data'!R777)</f>
        <v>0</v>
      </c>
      <c r="S10" s="6">
        <f>VALUE('Audi Data'!S777)</f>
        <v>1</v>
      </c>
      <c r="T10" s="6">
        <f>VALUE('Audi Data'!T777)</f>
        <v>33.299999999999997</v>
      </c>
      <c r="U10" s="6">
        <f>VALUE('Audi Data'!U777)</f>
        <v>0</v>
      </c>
      <c r="V10" s="6">
        <f>VALUE('Audi Data'!V777)</f>
        <v>0</v>
      </c>
      <c r="W10" s="6">
        <f>VALUE('Audi Data'!W777)</f>
        <v>2</v>
      </c>
      <c r="X10" s="6">
        <f>VALUE('Audi Data'!X777)</f>
        <v>66.7</v>
      </c>
      <c r="Y10" s="6">
        <f>VALUE('Audi Data'!Y777)</f>
        <v>0</v>
      </c>
      <c r="Z10" s="6">
        <f>VALUE('Audi Data'!Z777)</f>
        <v>0</v>
      </c>
      <c r="AA10" s="6">
        <f>VALUE('Audi Data'!AA777)</f>
        <v>0</v>
      </c>
      <c r="AB10" s="6">
        <f>VALUE('Audi Data'!AB777)</f>
        <v>0</v>
      </c>
      <c r="AC10" s="6">
        <f>VALUE('Audi Data'!AC777)</f>
        <v>1</v>
      </c>
      <c r="AD10" s="6">
        <f>VALUE('Audi Data'!AD777)</f>
        <v>33.299999999999997</v>
      </c>
      <c r="AE10" s="6">
        <f>VALUE('Audi Data'!AE777)</f>
        <v>0</v>
      </c>
      <c r="AF10" s="6">
        <f>VALUE('Audi Data'!AF777)</f>
        <v>0</v>
      </c>
      <c r="AG10" s="6">
        <f>VALUE('Audi Data'!AG777)</f>
        <v>0</v>
      </c>
      <c r="AH10" s="6">
        <f>VALUE('Audi Data'!AH777)</f>
        <v>0</v>
      </c>
      <c r="AI10" s="6">
        <f>VALUE('Audi Data'!AI777)</f>
        <v>0</v>
      </c>
      <c r="AJ10" s="6">
        <f>VALUE('Audi Data'!AJ777)</f>
        <v>0</v>
      </c>
    </row>
    <row r="11" spans="1:36">
      <c r="A11" s="16" t="str">
        <f>'Audi Data'!A778</f>
        <v>AUDI</v>
      </c>
      <c r="B11" s="16" t="str">
        <f>'Audi Data'!B778</f>
        <v>100</v>
      </c>
      <c r="C11" s="6">
        <f>VALUE('Audi Data'!C778)</f>
        <v>1994</v>
      </c>
      <c r="D11" s="6">
        <f>VALUE('Audi Data'!D778)</f>
        <v>3</v>
      </c>
      <c r="E11" s="6">
        <f>VALUE('Audi Data'!E778)</f>
        <v>1</v>
      </c>
      <c r="F11" s="6">
        <f>VALUE('Audi Data'!F778)</f>
        <v>33.299999999999997</v>
      </c>
      <c r="G11" s="6">
        <f>VALUE('Audi Data'!G778)</f>
        <v>2</v>
      </c>
      <c r="H11" s="6">
        <f>VALUE('Audi Data'!H778)</f>
        <v>66.7</v>
      </c>
      <c r="I11" s="6">
        <f>VALUE('Audi Data'!I778)</f>
        <v>1</v>
      </c>
      <c r="J11" s="6">
        <f>VALUE('Audi Data'!J778)</f>
        <v>33.299999999999997</v>
      </c>
      <c r="K11" s="6">
        <f>VALUE('Audi Data'!K778)</f>
        <v>1</v>
      </c>
      <c r="L11" s="6">
        <f>VALUE('Audi Data'!L778)</f>
        <v>33.299999999999997</v>
      </c>
      <c r="M11" s="6">
        <f>VALUE('Audi Data'!M778)</f>
        <v>0</v>
      </c>
      <c r="N11" s="6">
        <f>VALUE('Audi Data'!N778)</f>
        <v>0</v>
      </c>
      <c r="O11" s="6">
        <f>VALUE('Audi Data'!O778)</f>
        <v>1</v>
      </c>
      <c r="P11" s="6">
        <f>VALUE('Audi Data'!P778)</f>
        <v>33.299999999999997</v>
      </c>
      <c r="Q11" s="6">
        <f>VALUE('Audi Data'!Q778)</f>
        <v>0</v>
      </c>
      <c r="R11" s="6">
        <f>VALUE('Audi Data'!R778)</f>
        <v>0</v>
      </c>
      <c r="S11" s="6">
        <f>VALUE('Audi Data'!S778)</f>
        <v>1</v>
      </c>
      <c r="T11" s="6">
        <f>VALUE('Audi Data'!T778)</f>
        <v>33.299999999999997</v>
      </c>
      <c r="U11" s="6">
        <f>VALUE('Audi Data'!U778)</f>
        <v>0</v>
      </c>
      <c r="V11" s="6">
        <f>VALUE('Audi Data'!V778)</f>
        <v>0</v>
      </c>
      <c r="W11" s="6">
        <f>VALUE('Audi Data'!W778)</f>
        <v>0</v>
      </c>
      <c r="X11" s="6">
        <f>VALUE('Audi Data'!X778)</f>
        <v>0</v>
      </c>
      <c r="Y11" s="6">
        <f>VALUE('Audi Data'!Y778)</f>
        <v>0</v>
      </c>
      <c r="Z11" s="6">
        <f>VALUE('Audi Data'!Z778)</f>
        <v>0</v>
      </c>
      <c r="AA11" s="6">
        <f>VALUE('Audi Data'!AA778)</f>
        <v>1</v>
      </c>
      <c r="AB11" s="6">
        <f>VALUE('Audi Data'!AB778)</f>
        <v>33.299999999999997</v>
      </c>
      <c r="AC11" s="6">
        <f>VALUE('Audi Data'!AC778)</f>
        <v>2</v>
      </c>
      <c r="AD11" s="6">
        <f>VALUE('Audi Data'!AD778)</f>
        <v>66.7</v>
      </c>
      <c r="AE11" s="6">
        <f>VALUE('Audi Data'!AE778)</f>
        <v>1</v>
      </c>
      <c r="AF11" s="6">
        <f>VALUE('Audi Data'!AF778)</f>
        <v>33.299999999999997</v>
      </c>
      <c r="AG11" s="6">
        <f>VALUE('Audi Data'!AG778)</f>
        <v>0</v>
      </c>
      <c r="AH11" s="6">
        <f>VALUE('Audi Data'!AH778)</f>
        <v>0</v>
      </c>
      <c r="AI11" s="6">
        <f>VALUE('Audi Data'!AI778)</f>
        <v>0</v>
      </c>
      <c r="AJ11" s="6">
        <f>VALUE('Audi Data'!AJ778)</f>
        <v>0</v>
      </c>
    </row>
    <row r="12" spans="1:36">
      <c r="A12" s="16" t="str">
        <f>'Audi Data'!A779</f>
        <v>AUDI</v>
      </c>
      <c r="B12" s="16" t="str">
        <f>'Audi Data'!B779</f>
        <v>200</v>
      </c>
      <c r="C12" s="6">
        <f>VALUE('Audi Data'!C779)</f>
        <v>1981</v>
      </c>
      <c r="D12" s="6">
        <f>VALUE('Audi Data'!D779)</f>
        <v>1</v>
      </c>
      <c r="E12" s="6">
        <f>VALUE('Audi Data'!E779)</f>
        <v>0</v>
      </c>
      <c r="F12" s="6">
        <f>VALUE('Audi Data'!F779)</f>
        <v>0</v>
      </c>
      <c r="G12" s="6">
        <f>VALUE('Audi Data'!G779)</f>
        <v>1</v>
      </c>
      <c r="H12" s="6">
        <f>VALUE('Audi Data'!H779)</f>
        <v>100</v>
      </c>
      <c r="I12" s="6">
        <f>VALUE('Audi Data'!I779)</f>
        <v>0</v>
      </c>
      <c r="J12" s="6">
        <f>VALUE('Audi Data'!J779)</f>
        <v>0</v>
      </c>
      <c r="K12" s="6">
        <f>VALUE('Audi Data'!K779)</f>
        <v>0</v>
      </c>
      <c r="L12" s="6">
        <f>VALUE('Audi Data'!L779)</f>
        <v>0</v>
      </c>
      <c r="M12" s="6">
        <f>VALUE('Audi Data'!M779)</f>
        <v>1</v>
      </c>
      <c r="N12" s="6">
        <f>VALUE('Audi Data'!N779)</f>
        <v>100</v>
      </c>
      <c r="O12" s="6">
        <f>VALUE('Audi Data'!O779)</f>
        <v>0</v>
      </c>
      <c r="P12" s="6">
        <f>VALUE('Audi Data'!P779)</f>
        <v>0</v>
      </c>
      <c r="Q12" s="6">
        <f>VALUE('Audi Data'!Q779)</f>
        <v>0</v>
      </c>
      <c r="R12" s="6">
        <f>VALUE('Audi Data'!R779)</f>
        <v>0</v>
      </c>
      <c r="S12" s="6">
        <f>VALUE('Audi Data'!S779)</f>
        <v>1</v>
      </c>
      <c r="T12" s="6">
        <f>VALUE('Audi Data'!T779)</f>
        <v>100</v>
      </c>
      <c r="U12" s="6">
        <f>VALUE('Audi Data'!U779)</f>
        <v>0</v>
      </c>
      <c r="V12" s="6">
        <f>VALUE('Audi Data'!V779)</f>
        <v>0</v>
      </c>
      <c r="W12" s="6">
        <f>VALUE('Audi Data'!W779)</f>
        <v>1</v>
      </c>
      <c r="X12" s="6">
        <f>VALUE('Audi Data'!X779)</f>
        <v>100</v>
      </c>
      <c r="Y12" s="6">
        <f>VALUE('Audi Data'!Y779)</f>
        <v>0</v>
      </c>
      <c r="Z12" s="6">
        <f>VALUE('Audi Data'!Z779)</f>
        <v>0</v>
      </c>
      <c r="AA12" s="6">
        <f>VALUE('Audi Data'!AA779)</f>
        <v>1</v>
      </c>
      <c r="AB12" s="6">
        <f>VALUE('Audi Data'!AB779)</f>
        <v>100</v>
      </c>
      <c r="AC12" s="6">
        <f>VALUE('Audi Data'!AC779)</f>
        <v>0</v>
      </c>
      <c r="AD12" s="6">
        <f>VALUE('Audi Data'!AD779)</f>
        <v>0</v>
      </c>
      <c r="AE12" s="6">
        <f>VALUE('Audi Data'!AE779)</f>
        <v>0</v>
      </c>
      <c r="AF12" s="6">
        <f>VALUE('Audi Data'!AF779)</f>
        <v>0</v>
      </c>
      <c r="AG12" s="6">
        <f>VALUE('Audi Data'!AG779)</f>
        <v>0</v>
      </c>
      <c r="AH12" s="6">
        <f>VALUE('Audi Data'!AH779)</f>
        <v>0</v>
      </c>
      <c r="AI12" s="6">
        <f>VALUE('Audi Data'!AI779)</f>
        <v>0</v>
      </c>
      <c r="AJ12" s="6">
        <f>VALUE('Audi Data'!AJ779)</f>
        <v>0</v>
      </c>
    </row>
    <row r="13" spans="1:36">
      <c r="A13" s="16" t="str">
        <f>'Audi Data'!A780</f>
        <v>AUDI</v>
      </c>
      <c r="B13" s="16" t="str">
        <f>'Audi Data'!B780</f>
        <v>200</v>
      </c>
      <c r="C13" s="6">
        <f>VALUE('Audi Data'!C780)</f>
        <v>1989</v>
      </c>
      <c r="D13" s="6">
        <f>VALUE('Audi Data'!D780)</f>
        <v>1</v>
      </c>
      <c r="E13" s="6">
        <f>VALUE('Audi Data'!E780)</f>
        <v>0</v>
      </c>
      <c r="F13" s="6">
        <f>VALUE('Audi Data'!F780)</f>
        <v>0</v>
      </c>
      <c r="G13" s="6">
        <f>VALUE('Audi Data'!G780)</f>
        <v>1</v>
      </c>
      <c r="H13" s="6">
        <f>VALUE('Audi Data'!H780)</f>
        <v>100</v>
      </c>
      <c r="I13" s="6">
        <f>VALUE('Audi Data'!I780)</f>
        <v>0</v>
      </c>
      <c r="J13" s="6">
        <f>VALUE('Audi Data'!J780)</f>
        <v>0</v>
      </c>
      <c r="K13" s="6">
        <f>VALUE('Audi Data'!K780)</f>
        <v>1</v>
      </c>
      <c r="L13" s="6">
        <f>VALUE('Audi Data'!L780)</f>
        <v>100</v>
      </c>
      <c r="M13" s="6">
        <f>VALUE('Audi Data'!M780)</f>
        <v>0</v>
      </c>
      <c r="N13" s="6">
        <f>VALUE('Audi Data'!N780)</f>
        <v>0</v>
      </c>
      <c r="O13" s="6">
        <f>VALUE('Audi Data'!O780)</f>
        <v>0</v>
      </c>
      <c r="P13" s="6">
        <f>VALUE('Audi Data'!P780)</f>
        <v>0</v>
      </c>
      <c r="Q13" s="6">
        <f>VALUE('Audi Data'!Q780)</f>
        <v>0</v>
      </c>
      <c r="R13" s="6">
        <f>VALUE('Audi Data'!R780)</f>
        <v>0</v>
      </c>
      <c r="S13" s="6">
        <f>VALUE('Audi Data'!S780)</f>
        <v>0</v>
      </c>
      <c r="T13" s="6">
        <f>VALUE('Audi Data'!T780)</f>
        <v>0</v>
      </c>
      <c r="U13" s="6">
        <f>VALUE('Audi Data'!U780)</f>
        <v>0</v>
      </c>
      <c r="V13" s="6">
        <f>VALUE('Audi Data'!V780)</f>
        <v>0</v>
      </c>
      <c r="W13" s="6">
        <f>VALUE('Audi Data'!W780)</f>
        <v>0</v>
      </c>
      <c r="X13" s="6">
        <f>VALUE('Audi Data'!X780)</f>
        <v>0</v>
      </c>
      <c r="Y13" s="6">
        <f>VALUE('Audi Data'!Y780)</f>
        <v>0</v>
      </c>
      <c r="Z13" s="6">
        <f>VALUE('Audi Data'!Z780)</f>
        <v>0</v>
      </c>
      <c r="AA13" s="6">
        <f>VALUE('Audi Data'!AA780)</f>
        <v>0</v>
      </c>
      <c r="AB13" s="6">
        <f>VALUE('Audi Data'!AB780)</f>
        <v>0</v>
      </c>
      <c r="AC13" s="6">
        <f>VALUE('Audi Data'!AC780)</f>
        <v>0</v>
      </c>
      <c r="AD13" s="6">
        <f>VALUE('Audi Data'!AD780)</f>
        <v>0</v>
      </c>
      <c r="AE13" s="6">
        <f>VALUE('Audi Data'!AE780)</f>
        <v>0</v>
      </c>
      <c r="AF13" s="6">
        <f>VALUE('Audi Data'!AF780)</f>
        <v>0</v>
      </c>
      <c r="AG13" s="6">
        <f>VALUE('Audi Data'!AG780)</f>
        <v>0</v>
      </c>
      <c r="AH13" s="6">
        <f>VALUE('Audi Data'!AH780)</f>
        <v>0</v>
      </c>
      <c r="AI13" s="6">
        <f>VALUE('Audi Data'!AI780)</f>
        <v>0</v>
      </c>
      <c r="AJ13" s="6">
        <f>VALUE('Audi Data'!AJ780)</f>
        <v>0</v>
      </c>
    </row>
    <row r="14" spans="1:36">
      <c r="A14" s="16" t="str">
        <f>'Audi Data'!A781</f>
        <v>AUDI</v>
      </c>
      <c r="B14" s="16" t="str">
        <f>'Audi Data'!B781</f>
        <v>80</v>
      </c>
      <c r="C14" s="6">
        <f>VALUE('Audi Data'!C781)</f>
        <v>1984</v>
      </c>
      <c r="D14" s="6">
        <f>VALUE('Audi Data'!D781)</f>
        <v>4</v>
      </c>
      <c r="E14" s="6">
        <f>VALUE('Audi Data'!E781)</f>
        <v>1</v>
      </c>
      <c r="F14" s="6">
        <f>VALUE('Audi Data'!F781)</f>
        <v>25</v>
      </c>
      <c r="G14" s="6">
        <f>VALUE('Audi Data'!G781)</f>
        <v>3</v>
      </c>
      <c r="H14" s="6">
        <f>VALUE('Audi Data'!H781)</f>
        <v>75</v>
      </c>
      <c r="I14" s="6">
        <f>VALUE('Audi Data'!I781)</f>
        <v>2</v>
      </c>
      <c r="J14" s="6">
        <f>VALUE('Audi Data'!J781)</f>
        <v>50</v>
      </c>
      <c r="K14" s="6">
        <f>VALUE('Audi Data'!K781)</f>
        <v>2</v>
      </c>
      <c r="L14" s="6">
        <f>VALUE('Audi Data'!L781)</f>
        <v>50</v>
      </c>
      <c r="M14" s="6">
        <f>VALUE('Audi Data'!M781)</f>
        <v>0</v>
      </c>
      <c r="N14" s="6">
        <f>VALUE('Audi Data'!N781)</f>
        <v>0</v>
      </c>
      <c r="O14" s="6">
        <f>VALUE('Audi Data'!O781)</f>
        <v>0</v>
      </c>
      <c r="P14" s="6">
        <f>VALUE('Audi Data'!P781)</f>
        <v>0</v>
      </c>
      <c r="Q14" s="6">
        <f>VALUE('Audi Data'!Q781)</f>
        <v>0</v>
      </c>
      <c r="R14" s="6">
        <f>VALUE('Audi Data'!R781)</f>
        <v>0</v>
      </c>
      <c r="S14" s="6">
        <f>VALUE('Audi Data'!S781)</f>
        <v>0</v>
      </c>
      <c r="T14" s="6">
        <f>VALUE('Audi Data'!T781)</f>
        <v>0</v>
      </c>
      <c r="U14" s="6">
        <f>VALUE('Audi Data'!U781)</f>
        <v>1</v>
      </c>
      <c r="V14" s="6">
        <f>VALUE('Audi Data'!V781)</f>
        <v>25</v>
      </c>
      <c r="W14" s="6">
        <f>VALUE('Audi Data'!W781)</f>
        <v>0</v>
      </c>
      <c r="X14" s="6">
        <f>VALUE('Audi Data'!X781)</f>
        <v>0</v>
      </c>
      <c r="Y14" s="6">
        <f>VALUE('Audi Data'!Y781)</f>
        <v>0</v>
      </c>
      <c r="Z14" s="6">
        <f>VALUE('Audi Data'!Z781)</f>
        <v>0</v>
      </c>
      <c r="AA14" s="6">
        <f>VALUE('Audi Data'!AA781)</f>
        <v>2</v>
      </c>
      <c r="AB14" s="6">
        <f>VALUE('Audi Data'!AB781)</f>
        <v>50</v>
      </c>
      <c r="AC14" s="6">
        <f>VALUE('Audi Data'!AC781)</f>
        <v>1</v>
      </c>
      <c r="AD14" s="6">
        <f>VALUE('Audi Data'!AD781)</f>
        <v>25</v>
      </c>
      <c r="AE14" s="6">
        <f>VALUE('Audi Data'!AE781)</f>
        <v>0</v>
      </c>
      <c r="AF14" s="6">
        <f>VALUE('Audi Data'!AF781)</f>
        <v>0</v>
      </c>
      <c r="AG14" s="6">
        <f>VALUE('Audi Data'!AG781)</f>
        <v>0</v>
      </c>
      <c r="AH14" s="6">
        <f>VALUE('Audi Data'!AH781)</f>
        <v>0</v>
      </c>
      <c r="AI14" s="6">
        <f>VALUE('Audi Data'!AI781)</f>
        <v>0</v>
      </c>
      <c r="AJ14" s="6">
        <f>VALUE('Audi Data'!AJ781)</f>
        <v>0</v>
      </c>
    </row>
    <row r="15" spans="1:36">
      <c r="A15" s="16" t="str">
        <f>'Audi Data'!A782</f>
        <v>AUDI</v>
      </c>
      <c r="B15" s="16" t="str">
        <f>'Audi Data'!B782</f>
        <v>80</v>
      </c>
      <c r="C15" s="6">
        <f>VALUE('Audi Data'!C782)</f>
        <v>1985</v>
      </c>
      <c r="D15" s="6">
        <f>VALUE('Audi Data'!D782)</f>
        <v>1</v>
      </c>
      <c r="E15" s="6">
        <f>VALUE('Audi Data'!E782)</f>
        <v>1</v>
      </c>
      <c r="F15" s="6">
        <f>VALUE('Audi Data'!F782)</f>
        <v>100</v>
      </c>
      <c r="G15" s="6">
        <f>VALUE('Audi Data'!G782)</f>
        <v>0</v>
      </c>
      <c r="H15" s="6">
        <f>VALUE('Audi Data'!H782)</f>
        <v>0</v>
      </c>
      <c r="I15" s="6">
        <f>VALUE('Audi Data'!I782)</f>
        <v>0</v>
      </c>
      <c r="J15" s="6">
        <f>VALUE('Audi Data'!J782)</f>
        <v>0</v>
      </c>
      <c r="K15" s="6">
        <f>VALUE('Audi Data'!K782)</f>
        <v>0</v>
      </c>
      <c r="L15" s="6">
        <f>VALUE('Audi Data'!L782)</f>
        <v>0</v>
      </c>
      <c r="M15" s="6">
        <f>VALUE('Audi Data'!M782)</f>
        <v>0</v>
      </c>
      <c r="N15" s="6">
        <f>VALUE('Audi Data'!N782)</f>
        <v>0</v>
      </c>
      <c r="O15" s="6">
        <f>VALUE('Audi Data'!O782)</f>
        <v>0</v>
      </c>
      <c r="P15" s="6">
        <f>VALUE('Audi Data'!P782)</f>
        <v>0</v>
      </c>
      <c r="Q15" s="6">
        <f>VALUE('Audi Data'!Q782)</f>
        <v>0</v>
      </c>
      <c r="R15" s="6">
        <f>VALUE('Audi Data'!R782)</f>
        <v>0</v>
      </c>
      <c r="S15" s="6">
        <f>VALUE('Audi Data'!S782)</f>
        <v>0</v>
      </c>
      <c r="T15" s="6">
        <f>VALUE('Audi Data'!T782)</f>
        <v>0</v>
      </c>
      <c r="U15" s="6">
        <f>VALUE('Audi Data'!U782)</f>
        <v>0</v>
      </c>
      <c r="V15" s="6">
        <f>VALUE('Audi Data'!V782)</f>
        <v>0</v>
      </c>
      <c r="W15" s="6">
        <f>VALUE('Audi Data'!W782)</f>
        <v>0</v>
      </c>
      <c r="X15" s="6">
        <f>VALUE('Audi Data'!X782)</f>
        <v>0</v>
      </c>
      <c r="Y15" s="6">
        <f>VALUE('Audi Data'!Y782)</f>
        <v>0</v>
      </c>
      <c r="Z15" s="6">
        <f>VALUE('Audi Data'!Z782)</f>
        <v>0</v>
      </c>
      <c r="AA15" s="6">
        <f>VALUE('Audi Data'!AA782)</f>
        <v>0</v>
      </c>
      <c r="AB15" s="6">
        <f>VALUE('Audi Data'!AB782)</f>
        <v>0</v>
      </c>
      <c r="AC15" s="6">
        <f>VALUE('Audi Data'!AC782)</f>
        <v>0</v>
      </c>
      <c r="AD15" s="6">
        <f>VALUE('Audi Data'!AD782)</f>
        <v>0</v>
      </c>
      <c r="AE15" s="6">
        <f>VALUE('Audi Data'!AE782)</f>
        <v>0</v>
      </c>
      <c r="AF15" s="6">
        <f>VALUE('Audi Data'!AF782)</f>
        <v>0</v>
      </c>
      <c r="AG15" s="6">
        <f>VALUE('Audi Data'!AG782)</f>
        <v>0</v>
      </c>
      <c r="AH15" s="6">
        <f>VALUE('Audi Data'!AH782)</f>
        <v>0</v>
      </c>
      <c r="AI15" s="6">
        <f>VALUE('Audi Data'!AI782)</f>
        <v>0</v>
      </c>
      <c r="AJ15" s="6">
        <f>VALUE('Audi Data'!AJ782)</f>
        <v>0</v>
      </c>
    </row>
    <row r="16" spans="1:36">
      <c r="A16" s="16" t="str">
        <f>'Audi Data'!A783</f>
        <v>AUDI</v>
      </c>
      <c r="B16" s="16" t="str">
        <f>'Audi Data'!B783</f>
        <v>80</v>
      </c>
      <c r="C16" s="6">
        <f>VALUE('Audi Data'!C783)</f>
        <v>1987</v>
      </c>
      <c r="D16" s="6">
        <f>VALUE('Audi Data'!D783)</f>
        <v>7</v>
      </c>
      <c r="E16" s="6">
        <f>VALUE('Audi Data'!E783)</f>
        <v>3</v>
      </c>
      <c r="F16" s="6">
        <f>VALUE('Audi Data'!F783)</f>
        <v>42.9</v>
      </c>
      <c r="G16" s="6">
        <f>VALUE('Audi Data'!G783)</f>
        <v>4</v>
      </c>
      <c r="H16" s="6">
        <f>VALUE('Audi Data'!H783)</f>
        <v>57.1</v>
      </c>
      <c r="I16" s="6">
        <f>VALUE('Audi Data'!I783)</f>
        <v>0</v>
      </c>
      <c r="J16" s="6">
        <f>VALUE('Audi Data'!J783)</f>
        <v>0</v>
      </c>
      <c r="K16" s="6">
        <f>VALUE('Audi Data'!K783)</f>
        <v>1</v>
      </c>
      <c r="L16" s="6">
        <f>VALUE('Audi Data'!L783)</f>
        <v>14.3</v>
      </c>
      <c r="M16" s="6">
        <f>VALUE('Audi Data'!M783)</f>
        <v>1</v>
      </c>
      <c r="N16" s="6">
        <f>VALUE('Audi Data'!N783)</f>
        <v>14.3</v>
      </c>
      <c r="O16" s="6">
        <f>VALUE('Audi Data'!O783)</f>
        <v>1</v>
      </c>
      <c r="P16" s="6">
        <f>VALUE('Audi Data'!P783)</f>
        <v>14.3</v>
      </c>
      <c r="Q16" s="6">
        <f>VALUE('Audi Data'!Q783)</f>
        <v>0</v>
      </c>
      <c r="R16" s="6">
        <f>VALUE('Audi Data'!R783)</f>
        <v>0</v>
      </c>
      <c r="S16" s="6">
        <f>VALUE('Audi Data'!S783)</f>
        <v>0</v>
      </c>
      <c r="T16" s="6">
        <f>VALUE('Audi Data'!T783)</f>
        <v>0</v>
      </c>
      <c r="U16" s="6">
        <f>VALUE('Audi Data'!U783)</f>
        <v>0</v>
      </c>
      <c r="V16" s="6">
        <f>VALUE('Audi Data'!V783)</f>
        <v>0</v>
      </c>
      <c r="W16" s="6">
        <f>VALUE('Audi Data'!W783)</f>
        <v>1</v>
      </c>
      <c r="X16" s="6">
        <f>VALUE('Audi Data'!X783)</f>
        <v>14.3</v>
      </c>
      <c r="Y16" s="6">
        <f>VALUE('Audi Data'!Y783)</f>
        <v>1</v>
      </c>
      <c r="Z16" s="6">
        <f>VALUE('Audi Data'!Z783)</f>
        <v>14.3</v>
      </c>
      <c r="AA16" s="6">
        <f>VALUE('Audi Data'!AA783)</f>
        <v>0</v>
      </c>
      <c r="AB16" s="6">
        <f>VALUE('Audi Data'!AB783)</f>
        <v>0</v>
      </c>
      <c r="AC16" s="6">
        <f>VALUE('Audi Data'!AC783)</f>
        <v>1</v>
      </c>
      <c r="AD16" s="6">
        <f>VALUE('Audi Data'!AD783)</f>
        <v>14.3</v>
      </c>
      <c r="AE16" s="6">
        <f>VALUE('Audi Data'!AE783)</f>
        <v>2</v>
      </c>
      <c r="AF16" s="6">
        <f>VALUE('Audi Data'!AF783)</f>
        <v>28.6</v>
      </c>
      <c r="AG16" s="6">
        <f>VALUE('Audi Data'!AG783)</f>
        <v>0</v>
      </c>
      <c r="AH16" s="6">
        <f>VALUE('Audi Data'!AH783)</f>
        <v>0</v>
      </c>
      <c r="AI16" s="6">
        <f>VALUE('Audi Data'!AI783)</f>
        <v>0</v>
      </c>
      <c r="AJ16" s="6">
        <f>VALUE('Audi Data'!AJ783)</f>
        <v>0</v>
      </c>
    </row>
    <row r="17" spans="1:36">
      <c r="A17" s="16" t="str">
        <f>'Audi Data'!A784</f>
        <v>AUDI</v>
      </c>
      <c r="B17" s="16" t="str">
        <f>'Audi Data'!B784</f>
        <v>80</v>
      </c>
      <c r="C17" s="6">
        <f>VALUE('Audi Data'!C784)</f>
        <v>1988</v>
      </c>
      <c r="D17" s="6">
        <f>VALUE('Audi Data'!D784)</f>
        <v>3</v>
      </c>
      <c r="E17" s="6">
        <f>VALUE('Audi Data'!E784)</f>
        <v>0</v>
      </c>
      <c r="F17" s="6">
        <f>VALUE('Audi Data'!F784)</f>
        <v>0</v>
      </c>
      <c r="G17" s="6">
        <f>VALUE('Audi Data'!G784)</f>
        <v>3</v>
      </c>
      <c r="H17" s="6">
        <f>VALUE('Audi Data'!H784)</f>
        <v>100</v>
      </c>
      <c r="I17" s="6">
        <f>VALUE('Audi Data'!I784)</f>
        <v>1</v>
      </c>
      <c r="J17" s="6">
        <f>VALUE('Audi Data'!J784)</f>
        <v>33.299999999999997</v>
      </c>
      <c r="K17" s="6">
        <f>VALUE('Audi Data'!K784)</f>
        <v>1</v>
      </c>
      <c r="L17" s="6">
        <f>VALUE('Audi Data'!L784)</f>
        <v>33.299999999999997</v>
      </c>
      <c r="M17" s="6">
        <f>VALUE('Audi Data'!M784)</f>
        <v>1</v>
      </c>
      <c r="N17" s="6">
        <f>VALUE('Audi Data'!N784)</f>
        <v>33.299999999999997</v>
      </c>
      <c r="O17" s="6">
        <f>VALUE('Audi Data'!O784)</f>
        <v>1</v>
      </c>
      <c r="P17" s="6">
        <f>VALUE('Audi Data'!P784)</f>
        <v>33.299999999999997</v>
      </c>
      <c r="Q17" s="6">
        <f>VALUE('Audi Data'!Q784)</f>
        <v>0</v>
      </c>
      <c r="R17" s="6">
        <f>VALUE('Audi Data'!R784)</f>
        <v>0</v>
      </c>
      <c r="S17" s="6">
        <f>VALUE('Audi Data'!S784)</f>
        <v>2</v>
      </c>
      <c r="T17" s="6">
        <f>VALUE('Audi Data'!T784)</f>
        <v>66.7</v>
      </c>
      <c r="U17" s="6">
        <f>VALUE('Audi Data'!U784)</f>
        <v>1</v>
      </c>
      <c r="V17" s="6">
        <f>VALUE('Audi Data'!V784)</f>
        <v>33.299999999999997</v>
      </c>
      <c r="W17" s="6">
        <f>VALUE('Audi Data'!W784)</f>
        <v>1</v>
      </c>
      <c r="X17" s="6">
        <f>VALUE('Audi Data'!X784)</f>
        <v>33.299999999999997</v>
      </c>
      <c r="Y17" s="6">
        <f>VALUE('Audi Data'!Y784)</f>
        <v>0</v>
      </c>
      <c r="Z17" s="6">
        <f>VALUE('Audi Data'!Z784)</f>
        <v>0</v>
      </c>
      <c r="AA17" s="6">
        <f>VALUE('Audi Data'!AA784)</f>
        <v>0</v>
      </c>
      <c r="AB17" s="6">
        <f>VALUE('Audi Data'!AB784)</f>
        <v>0</v>
      </c>
      <c r="AC17" s="6">
        <f>VALUE('Audi Data'!AC784)</f>
        <v>1</v>
      </c>
      <c r="AD17" s="6">
        <f>VALUE('Audi Data'!AD784)</f>
        <v>33.299999999999997</v>
      </c>
      <c r="AE17" s="6">
        <f>VALUE('Audi Data'!AE784)</f>
        <v>0</v>
      </c>
      <c r="AF17" s="6">
        <f>VALUE('Audi Data'!AF784)</f>
        <v>0</v>
      </c>
      <c r="AG17" s="6">
        <f>VALUE('Audi Data'!AG784)</f>
        <v>0</v>
      </c>
      <c r="AH17" s="6">
        <f>VALUE('Audi Data'!AH784)</f>
        <v>0</v>
      </c>
      <c r="AI17" s="6">
        <f>VALUE('Audi Data'!AI784)</f>
        <v>0</v>
      </c>
      <c r="AJ17" s="6">
        <f>VALUE('Audi Data'!AJ784)</f>
        <v>0</v>
      </c>
    </row>
    <row r="18" spans="1:36">
      <c r="A18" s="16" t="str">
        <f>'Audi Data'!A785</f>
        <v>AUDI</v>
      </c>
      <c r="B18" s="16" t="str">
        <f>'Audi Data'!B785</f>
        <v>80</v>
      </c>
      <c r="C18" s="6">
        <f>VALUE('Audi Data'!C785)</f>
        <v>1989</v>
      </c>
      <c r="D18" s="6">
        <f>VALUE('Audi Data'!D785)</f>
        <v>5</v>
      </c>
      <c r="E18" s="6">
        <f>VALUE('Audi Data'!E785)</f>
        <v>2</v>
      </c>
      <c r="F18" s="6">
        <f>VALUE('Audi Data'!F785)</f>
        <v>40</v>
      </c>
      <c r="G18" s="6">
        <f>VALUE('Audi Data'!G785)</f>
        <v>3</v>
      </c>
      <c r="H18" s="6">
        <f>VALUE('Audi Data'!H785)</f>
        <v>60</v>
      </c>
      <c r="I18" s="6">
        <f>VALUE('Audi Data'!I785)</f>
        <v>0</v>
      </c>
      <c r="J18" s="6">
        <f>VALUE('Audi Data'!J785)</f>
        <v>0</v>
      </c>
      <c r="K18" s="6">
        <f>VALUE('Audi Data'!K785)</f>
        <v>1</v>
      </c>
      <c r="L18" s="6">
        <f>VALUE('Audi Data'!L785)</f>
        <v>20</v>
      </c>
      <c r="M18" s="6">
        <f>VALUE('Audi Data'!M785)</f>
        <v>2</v>
      </c>
      <c r="N18" s="6">
        <f>VALUE('Audi Data'!N785)</f>
        <v>40</v>
      </c>
      <c r="O18" s="6">
        <f>VALUE('Audi Data'!O785)</f>
        <v>0</v>
      </c>
      <c r="P18" s="6">
        <f>VALUE('Audi Data'!P785)</f>
        <v>0</v>
      </c>
      <c r="Q18" s="6">
        <f>VALUE('Audi Data'!Q785)</f>
        <v>0</v>
      </c>
      <c r="R18" s="6">
        <f>VALUE('Audi Data'!R785)</f>
        <v>0</v>
      </c>
      <c r="S18" s="6">
        <f>VALUE('Audi Data'!S785)</f>
        <v>0</v>
      </c>
      <c r="T18" s="6">
        <f>VALUE('Audi Data'!T785)</f>
        <v>0</v>
      </c>
      <c r="U18" s="6">
        <f>VALUE('Audi Data'!U785)</f>
        <v>0</v>
      </c>
      <c r="V18" s="6">
        <f>VALUE('Audi Data'!V785)</f>
        <v>0</v>
      </c>
      <c r="W18" s="6">
        <f>VALUE('Audi Data'!W785)</f>
        <v>0</v>
      </c>
      <c r="X18" s="6">
        <f>VALUE('Audi Data'!X785)</f>
        <v>0</v>
      </c>
      <c r="Y18" s="6">
        <f>VALUE('Audi Data'!Y785)</f>
        <v>2</v>
      </c>
      <c r="Z18" s="6">
        <f>VALUE('Audi Data'!Z785)</f>
        <v>40</v>
      </c>
      <c r="AA18" s="6">
        <f>VALUE('Audi Data'!AA785)</f>
        <v>1</v>
      </c>
      <c r="AB18" s="6">
        <f>VALUE('Audi Data'!AB785)</f>
        <v>20</v>
      </c>
      <c r="AC18" s="6">
        <f>VALUE('Audi Data'!AC785)</f>
        <v>0</v>
      </c>
      <c r="AD18" s="6">
        <f>VALUE('Audi Data'!AD785)</f>
        <v>0</v>
      </c>
      <c r="AE18" s="6">
        <f>VALUE('Audi Data'!AE785)</f>
        <v>0</v>
      </c>
      <c r="AF18" s="6">
        <f>VALUE('Audi Data'!AF785)</f>
        <v>0</v>
      </c>
      <c r="AG18" s="6">
        <f>VALUE('Audi Data'!AG785)</f>
        <v>0</v>
      </c>
      <c r="AH18" s="6">
        <f>VALUE('Audi Data'!AH785)</f>
        <v>0</v>
      </c>
      <c r="AI18" s="6">
        <f>VALUE('Audi Data'!AI785)</f>
        <v>0</v>
      </c>
      <c r="AJ18" s="6">
        <f>VALUE('Audi Data'!AJ785)</f>
        <v>0</v>
      </c>
    </row>
    <row r="19" spans="1:36">
      <c r="A19" s="16" t="str">
        <f>'Audi Data'!A786</f>
        <v>AUDI</v>
      </c>
      <c r="B19" s="16" t="str">
        <f>'Audi Data'!B786</f>
        <v>80</v>
      </c>
      <c r="C19" s="6">
        <f>VALUE('Audi Data'!C786)</f>
        <v>1990</v>
      </c>
      <c r="D19" s="6">
        <f>VALUE('Audi Data'!D786)</f>
        <v>12</v>
      </c>
      <c r="E19" s="6">
        <f>VALUE('Audi Data'!E786)</f>
        <v>4</v>
      </c>
      <c r="F19" s="6">
        <f>VALUE('Audi Data'!F786)</f>
        <v>33.299999999999997</v>
      </c>
      <c r="G19" s="6">
        <f>VALUE('Audi Data'!G786)</f>
        <v>8</v>
      </c>
      <c r="H19" s="6">
        <f>VALUE('Audi Data'!H786)</f>
        <v>66.7</v>
      </c>
      <c r="I19" s="6">
        <f>VALUE('Audi Data'!I786)</f>
        <v>2</v>
      </c>
      <c r="J19" s="6">
        <f>VALUE('Audi Data'!J786)</f>
        <v>16.7</v>
      </c>
      <c r="K19" s="6">
        <f>VALUE('Audi Data'!K786)</f>
        <v>3</v>
      </c>
      <c r="L19" s="6">
        <f>VALUE('Audi Data'!L786)</f>
        <v>25</v>
      </c>
      <c r="M19" s="6">
        <f>VALUE('Audi Data'!M786)</f>
        <v>2</v>
      </c>
      <c r="N19" s="6">
        <f>VALUE('Audi Data'!N786)</f>
        <v>16.7</v>
      </c>
      <c r="O19" s="6">
        <f>VALUE('Audi Data'!O786)</f>
        <v>4</v>
      </c>
      <c r="P19" s="6">
        <f>VALUE('Audi Data'!P786)</f>
        <v>33.299999999999997</v>
      </c>
      <c r="Q19" s="6">
        <f>VALUE('Audi Data'!Q786)</f>
        <v>5</v>
      </c>
      <c r="R19" s="6">
        <f>VALUE('Audi Data'!R786)</f>
        <v>41.7</v>
      </c>
      <c r="S19" s="6">
        <f>VALUE('Audi Data'!S786)</f>
        <v>2</v>
      </c>
      <c r="T19" s="6">
        <f>VALUE('Audi Data'!T786)</f>
        <v>16.7</v>
      </c>
      <c r="U19" s="6">
        <f>VALUE('Audi Data'!U786)</f>
        <v>1</v>
      </c>
      <c r="V19" s="6">
        <f>VALUE('Audi Data'!V786)</f>
        <v>8.3000000000000007</v>
      </c>
      <c r="W19" s="6">
        <f>VALUE('Audi Data'!W786)</f>
        <v>2</v>
      </c>
      <c r="X19" s="6">
        <f>VALUE('Audi Data'!X786)</f>
        <v>16.7</v>
      </c>
      <c r="Y19" s="6">
        <f>VALUE('Audi Data'!Y786)</f>
        <v>0</v>
      </c>
      <c r="Z19" s="6">
        <f>VALUE('Audi Data'!Z786)</f>
        <v>0</v>
      </c>
      <c r="AA19" s="6">
        <f>VALUE('Audi Data'!AA786)</f>
        <v>3</v>
      </c>
      <c r="AB19" s="6">
        <f>VALUE('Audi Data'!AB786)</f>
        <v>25</v>
      </c>
      <c r="AC19" s="6">
        <f>VALUE('Audi Data'!AC786)</f>
        <v>4</v>
      </c>
      <c r="AD19" s="6">
        <f>VALUE('Audi Data'!AD786)</f>
        <v>33.299999999999997</v>
      </c>
      <c r="AE19" s="6">
        <f>VALUE('Audi Data'!AE786)</f>
        <v>2</v>
      </c>
      <c r="AF19" s="6">
        <f>VALUE('Audi Data'!AF786)</f>
        <v>16.7</v>
      </c>
      <c r="AG19" s="6">
        <f>VALUE('Audi Data'!AG786)</f>
        <v>0</v>
      </c>
      <c r="AH19" s="6">
        <f>VALUE('Audi Data'!AH786)</f>
        <v>0</v>
      </c>
      <c r="AI19" s="6">
        <f>VALUE('Audi Data'!AI786)</f>
        <v>0</v>
      </c>
      <c r="AJ19" s="6">
        <f>VALUE('Audi Data'!AJ786)</f>
        <v>0</v>
      </c>
    </row>
    <row r="20" spans="1:36">
      <c r="A20" s="16" t="str">
        <f>'Audi Data'!A787</f>
        <v>AUDI</v>
      </c>
      <c r="B20" s="16" t="str">
        <f>'Audi Data'!B787</f>
        <v>80</v>
      </c>
      <c r="C20" s="6">
        <f>VALUE('Audi Data'!C787)</f>
        <v>1991</v>
      </c>
      <c r="D20" s="6">
        <f>VALUE('Audi Data'!D787)</f>
        <v>7</v>
      </c>
      <c r="E20" s="6">
        <f>VALUE('Audi Data'!E787)</f>
        <v>3</v>
      </c>
      <c r="F20" s="6">
        <f>VALUE('Audi Data'!F787)</f>
        <v>42.9</v>
      </c>
      <c r="G20" s="6">
        <f>VALUE('Audi Data'!G787)</f>
        <v>4</v>
      </c>
      <c r="H20" s="6">
        <f>VALUE('Audi Data'!H787)</f>
        <v>57.1</v>
      </c>
      <c r="I20" s="6">
        <f>VALUE('Audi Data'!I787)</f>
        <v>0</v>
      </c>
      <c r="J20" s="6">
        <f>VALUE('Audi Data'!J787)</f>
        <v>0</v>
      </c>
      <c r="K20" s="6">
        <f>VALUE('Audi Data'!K787)</f>
        <v>2</v>
      </c>
      <c r="L20" s="6">
        <f>VALUE('Audi Data'!L787)</f>
        <v>28.6</v>
      </c>
      <c r="M20" s="6">
        <f>VALUE('Audi Data'!M787)</f>
        <v>2</v>
      </c>
      <c r="N20" s="6">
        <f>VALUE('Audi Data'!N787)</f>
        <v>28.6</v>
      </c>
      <c r="O20" s="6">
        <f>VALUE('Audi Data'!O787)</f>
        <v>0</v>
      </c>
      <c r="P20" s="6">
        <f>VALUE('Audi Data'!P787)</f>
        <v>0</v>
      </c>
      <c r="Q20" s="6">
        <f>VALUE('Audi Data'!Q787)</f>
        <v>2</v>
      </c>
      <c r="R20" s="6">
        <f>VALUE('Audi Data'!R787)</f>
        <v>28.6</v>
      </c>
      <c r="S20" s="6">
        <f>VALUE('Audi Data'!S787)</f>
        <v>1</v>
      </c>
      <c r="T20" s="6">
        <f>VALUE('Audi Data'!T787)</f>
        <v>14.3</v>
      </c>
      <c r="U20" s="6">
        <f>VALUE('Audi Data'!U787)</f>
        <v>0</v>
      </c>
      <c r="V20" s="6">
        <f>VALUE('Audi Data'!V787)</f>
        <v>0</v>
      </c>
      <c r="W20" s="6">
        <f>VALUE('Audi Data'!W787)</f>
        <v>2</v>
      </c>
      <c r="X20" s="6">
        <f>VALUE('Audi Data'!X787)</f>
        <v>28.6</v>
      </c>
      <c r="Y20" s="6">
        <f>VALUE('Audi Data'!Y787)</f>
        <v>0</v>
      </c>
      <c r="Z20" s="6">
        <f>VALUE('Audi Data'!Z787)</f>
        <v>0</v>
      </c>
      <c r="AA20" s="6">
        <f>VALUE('Audi Data'!AA787)</f>
        <v>0</v>
      </c>
      <c r="AB20" s="6">
        <f>VALUE('Audi Data'!AB787)</f>
        <v>0</v>
      </c>
      <c r="AC20" s="6">
        <f>VALUE('Audi Data'!AC787)</f>
        <v>0</v>
      </c>
      <c r="AD20" s="6">
        <f>VALUE('Audi Data'!AD787)</f>
        <v>0</v>
      </c>
      <c r="AE20" s="6">
        <f>VALUE('Audi Data'!AE787)</f>
        <v>1</v>
      </c>
      <c r="AF20" s="6">
        <f>VALUE('Audi Data'!AF787)</f>
        <v>14.3</v>
      </c>
      <c r="AG20" s="6">
        <f>VALUE('Audi Data'!AG787)</f>
        <v>0</v>
      </c>
      <c r="AH20" s="6">
        <f>VALUE('Audi Data'!AH787)</f>
        <v>0</v>
      </c>
      <c r="AI20" s="6">
        <f>VALUE('Audi Data'!AI787)</f>
        <v>0</v>
      </c>
      <c r="AJ20" s="6">
        <f>VALUE('Audi Data'!AJ787)</f>
        <v>0</v>
      </c>
    </row>
    <row r="21" spans="1:36">
      <c r="A21" s="16" t="str">
        <f>'Audi Data'!A788</f>
        <v>AUDI</v>
      </c>
      <c r="B21" s="16" t="str">
        <f>'Audi Data'!B788</f>
        <v>80</v>
      </c>
      <c r="C21" s="6">
        <f>VALUE('Audi Data'!C788)</f>
        <v>1992</v>
      </c>
      <c r="D21" s="6">
        <f>VALUE('Audi Data'!D788)</f>
        <v>20</v>
      </c>
      <c r="E21" s="6">
        <f>VALUE('Audi Data'!E788)</f>
        <v>8</v>
      </c>
      <c r="F21" s="6">
        <f>VALUE('Audi Data'!F788)</f>
        <v>40</v>
      </c>
      <c r="G21" s="6">
        <f>VALUE('Audi Data'!G788)</f>
        <v>12</v>
      </c>
      <c r="H21" s="6">
        <f>VALUE('Audi Data'!H788)</f>
        <v>60</v>
      </c>
      <c r="I21" s="6">
        <f>VALUE('Audi Data'!I788)</f>
        <v>4</v>
      </c>
      <c r="J21" s="6">
        <f>VALUE('Audi Data'!J788)</f>
        <v>20</v>
      </c>
      <c r="K21" s="6">
        <f>VALUE('Audi Data'!K788)</f>
        <v>4</v>
      </c>
      <c r="L21" s="6">
        <f>VALUE('Audi Data'!L788)</f>
        <v>20</v>
      </c>
      <c r="M21" s="6">
        <f>VALUE('Audi Data'!M788)</f>
        <v>4</v>
      </c>
      <c r="N21" s="6">
        <f>VALUE('Audi Data'!N788)</f>
        <v>20</v>
      </c>
      <c r="O21" s="6">
        <f>VALUE('Audi Data'!O788)</f>
        <v>4</v>
      </c>
      <c r="P21" s="6">
        <f>VALUE('Audi Data'!P788)</f>
        <v>20</v>
      </c>
      <c r="Q21" s="6">
        <f>VALUE('Audi Data'!Q788)</f>
        <v>6</v>
      </c>
      <c r="R21" s="6">
        <f>VALUE('Audi Data'!R788)</f>
        <v>30</v>
      </c>
      <c r="S21" s="6">
        <f>VALUE('Audi Data'!S788)</f>
        <v>2</v>
      </c>
      <c r="T21" s="6">
        <f>VALUE('Audi Data'!T788)</f>
        <v>10</v>
      </c>
      <c r="U21" s="6">
        <f>VALUE('Audi Data'!U788)</f>
        <v>2</v>
      </c>
      <c r="V21" s="6">
        <f>VALUE('Audi Data'!V788)</f>
        <v>10</v>
      </c>
      <c r="W21" s="6">
        <f>VALUE('Audi Data'!W788)</f>
        <v>6</v>
      </c>
      <c r="X21" s="6">
        <f>VALUE('Audi Data'!X788)</f>
        <v>30</v>
      </c>
      <c r="Y21" s="6">
        <f>VALUE('Audi Data'!Y788)</f>
        <v>0</v>
      </c>
      <c r="Z21" s="6">
        <f>VALUE('Audi Data'!Z788)</f>
        <v>0</v>
      </c>
      <c r="AA21" s="6">
        <f>VALUE('Audi Data'!AA788)</f>
        <v>1</v>
      </c>
      <c r="AB21" s="6">
        <f>VALUE('Audi Data'!AB788)</f>
        <v>5</v>
      </c>
      <c r="AC21" s="6">
        <f>VALUE('Audi Data'!AC788)</f>
        <v>7</v>
      </c>
      <c r="AD21" s="6">
        <f>VALUE('Audi Data'!AD788)</f>
        <v>35</v>
      </c>
      <c r="AE21" s="6">
        <f>VALUE('Audi Data'!AE788)</f>
        <v>0</v>
      </c>
      <c r="AF21" s="6">
        <f>VALUE('Audi Data'!AF788)</f>
        <v>0</v>
      </c>
      <c r="AG21" s="6">
        <f>VALUE('Audi Data'!AG788)</f>
        <v>1</v>
      </c>
      <c r="AH21" s="6">
        <f>VALUE('Audi Data'!AH788)</f>
        <v>5</v>
      </c>
      <c r="AI21" s="6">
        <f>VALUE('Audi Data'!AI788)</f>
        <v>0</v>
      </c>
      <c r="AJ21" s="6">
        <f>VALUE('Audi Data'!AJ788)</f>
        <v>0</v>
      </c>
    </row>
    <row r="22" spans="1:36">
      <c r="A22" s="16" t="str">
        <f>'Audi Data'!A789</f>
        <v>AUDI</v>
      </c>
      <c r="B22" s="16" t="str">
        <f>'Audi Data'!B789</f>
        <v>80</v>
      </c>
      <c r="C22" s="6">
        <f>VALUE('Audi Data'!C789)</f>
        <v>1993</v>
      </c>
      <c r="D22" s="6">
        <f>VALUE('Audi Data'!D789)</f>
        <v>57</v>
      </c>
      <c r="E22" s="6">
        <f>VALUE('Audi Data'!E789)</f>
        <v>19</v>
      </c>
      <c r="F22" s="6">
        <f>VALUE('Audi Data'!F789)</f>
        <v>33.299999999999997</v>
      </c>
      <c r="G22" s="6">
        <f>VALUE('Audi Data'!G789)</f>
        <v>38</v>
      </c>
      <c r="H22" s="6">
        <f>VALUE('Audi Data'!H789)</f>
        <v>66.7</v>
      </c>
      <c r="I22" s="6">
        <f>VALUE('Audi Data'!I789)</f>
        <v>13</v>
      </c>
      <c r="J22" s="6">
        <f>VALUE('Audi Data'!J789)</f>
        <v>22.8</v>
      </c>
      <c r="K22" s="6">
        <f>VALUE('Audi Data'!K789)</f>
        <v>21</v>
      </c>
      <c r="L22" s="6">
        <f>VALUE('Audi Data'!L789)</f>
        <v>36.799999999999997</v>
      </c>
      <c r="M22" s="6">
        <f>VALUE('Audi Data'!M789)</f>
        <v>16</v>
      </c>
      <c r="N22" s="6">
        <f>VALUE('Audi Data'!N789)</f>
        <v>28.1</v>
      </c>
      <c r="O22" s="6">
        <f>VALUE('Audi Data'!O789)</f>
        <v>9</v>
      </c>
      <c r="P22" s="6">
        <f>VALUE('Audi Data'!P789)</f>
        <v>15.8</v>
      </c>
      <c r="Q22" s="6">
        <f>VALUE('Audi Data'!Q789)</f>
        <v>10</v>
      </c>
      <c r="R22" s="6">
        <f>VALUE('Audi Data'!R789)</f>
        <v>17.5</v>
      </c>
      <c r="S22" s="6">
        <f>VALUE('Audi Data'!S789)</f>
        <v>6</v>
      </c>
      <c r="T22" s="6">
        <f>VALUE('Audi Data'!T789)</f>
        <v>10.5</v>
      </c>
      <c r="U22" s="6">
        <f>VALUE('Audi Data'!U789)</f>
        <v>6</v>
      </c>
      <c r="V22" s="6">
        <f>VALUE('Audi Data'!V789)</f>
        <v>10.5</v>
      </c>
      <c r="W22" s="6">
        <f>VALUE('Audi Data'!W789)</f>
        <v>12</v>
      </c>
      <c r="X22" s="6">
        <f>VALUE('Audi Data'!X789)</f>
        <v>21.1</v>
      </c>
      <c r="Y22" s="6">
        <f>VALUE('Audi Data'!Y789)</f>
        <v>5</v>
      </c>
      <c r="Z22" s="6">
        <f>VALUE('Audi Data'!Z789)</f>
        <v>8.8000000000000007</v>
      </c>
      <c r="AA22" s="6">
        <f>VALUE('Audi Data'!AA789)</f>
        <v>7</v>
      </c>
      <c r="AB22" s="6">
        <f>VALUE('Audi Data'!AB789)</f>
        <v>12.3</v>
      </c>
      <c r="AC22" s="6">
        <f>VALUE('Audi Data'!AC789)</f>
        <v>11</v>
      </c>
      <c r="AD22" s="6">
        <f>VALUE('Audi Data'!AD789)</f>
        <v>19.3</v>
      </c>
      <c r="AE22" s="6">
        <f>VALUE('Audi Data'!AE789)</f>
        <v>3</v>
      </c>
      <c r="AF22" s="6">
        <f>VALUE('Audi Data'!AF789)</f>
        <v>5.3</v>
      </c>
      <c r="AG22" s="6">
        <f>VALUE('Audi Data'!AG789)</f>
        <v>0</v>
      </c>
      <c r="AH22" s="6">
        <f>VALUE('Audi Data'!AH789)</f>
        <v>0</v>
      </c>
      <c r="AI22" s="6">
        <f>VALUE('Audi Data'!AI789)</f>
        <v>0</v>
      </c>
      <c r="AJ22" s="6">
        <f>VALUE('Audi Data'!AJ789)</f>
        <v>0</v>
      </c>
    </row>
    <row r="23" spans="1:36">
      <c r="A23" s="16" t="str">
        <f>'Audi Data'!A790</f>
        <v>AUDI</v>
      </c>
      <c r="B23" s="16" t="str">
        <f>'Audi Data'!B790</f>
        <v>80</v>
      </c>
      <c r="C23" s="6">
        <f>VALUE('Audi Data'!C790)</f>
        <v>1994</v>
      </c>
      <c r="D23" s="6">
        <f>VALUE('Audi Data'!D790)</f>
        <v>84</v>
      </c>
      <c r="E23" s="6">
        <f>VALUE('Audi Data'!E790)</f>
        <v>30</v>
      </c>
      <c r="F23" s="6">
        <f>VALUE('Audi Data'!F790)</f>
        <v>35.700000000000003</v>
      </c>
      <c r="G23" s="6">
        <f>VALUE('Audi Data'!G790)</f>
        <v>54</v>
      </c>
      <c r="H23" s="6">
        <f>VALUE('Audi Data'!H790)</f>
        <v>64.3</v>
      </c>
      <c r="I23" s="6">
        <f>VALUE('Audi Data'!I790)</f>
        <v>13</v>
      </c>
      <c r="J23" s="6">
        <f>VALUE('Audi Data'!J790)</f>
        <v>15.5</v>
      </c>
      <c r="K23" s="6">
        <f>VALUE('Audi Data'!K790)</f>
        <v>23</v>
      </c>
      <c r="L23" s="6">
        <f>VALUE('Audi Data'!L790)</f>
        <v>27.4</v>
      </c>
      <c r="M23" s="6">
        <f>VALUE('Audi Data'!M790)</f>
        <v>26</v>
      </c>
      <c r="N23" s="6">
        <f>VALUE('Audi Data'!N790)</f>
        <v>31</v>
      </c>
      <c r="O23" s="6">
        <f>VALUE('Audi Data'!O790)</f>
        <v>14</v>
      </c>
      <c r="P23" s="6">
        <f>VALUE('Audi Data'!P790)</f>
        <v>16.7</v>
      </c>
      <c r="Q23" s="6">
        <f>VALUE('Audi Data'!Q790)</f>
        <v>19</v>
      </c>
      <c r="R23" s="6">
        <f>VALUE('Audi Data'!R790)</f>
        <v>22.6</v>
      </c>
      <c r="S23" s="6">
        <f>VALUE('Audi Data'!S790)</f>
        <v>11</v>
      </c>
      <c r="T23" s="6">
        <f>VALUE('Audi Data'!T790)</f>
        <v>13.1</v>
      </c>
      <c r="U23" s="6">
        <f>VALUE('Audi Data'!U790)</f>
        <v>5</v>
      </c>
      <c r="V23" s="6">
        <f>VALUE('Audi Data'!V790)</f>
        <v>6</v>
      </c>
      <c r="W23" s="6">
        <f>VALUE('Audi Data'!W790)</f>
        <v>22</v>
      </c>
      <c r="X23" s="6">
        <f>VALUE('Audi Data'!X790)</f>
        <v>26.2</v>
      </c>
      <c r="Y23" s="6">
        <f>VALUE('Audi Data'!Y790)</f>
        <v>7</v>
      </c>
      <c r="Z23" s="6">
        <f>VALUE('Audi Data'!Z790)</f>
        <v>8.3000000000000007</v>
      </c>
      <c r="AA23" s="6">
        <f>VALUE('Audi Data'!AA790)</f>
        <v>5</v>
      </c>
      <c r="AB23" s="6">
        <f>VALUE('Audi Data'!AB790)</f>
        <v>6</v>
      </c>
      <c r="AC23" s="6">
        <f>VALUE('Audi Data'!AC790)</f>
        <v>20</v>
      </c>
      <c r="AD23" s="6">
        <f>VALUE('Audi Data'!AD790)</f>
        <v>23.8</v>
      </c>
      <c r="AE23" s="6">
        <f>VALUE('Audi Data'!AE790)</f>
        <v>6</v>
      </c>
      <c r="AF23" s="6">
        <f>VALUE('Audi Data'!AF790)</f>
        <v>7.1</v>
      </c>
      <c r="AG23" s="6">
        <f>VALUE('Audi Data'!AG790)</f>
        <v>0</v>
      </c>
      <c r="AH23" s="6">
        <f>VALUE('Audi Data'!AH790)</f>
        <v>0</v>
      </c>
      <c r="AI23" s="6">
        <f>VALUE('Audi Data'!AI790)</f>
        <v>0</v>
      </c>
      <c r="AJ23" s="6">
        <f>VALUE('Audi Data'!AJ790)</f>
        <v>0</v>
      </c>
    </row>
    <row r="24" spans="1:36">
      <c r="A24" s="16" t="str">
        <f>'Audi Data'!A791</f>
        <v>AUDI</v>
      </c>
      <c r="B24" s="16" t="str">
        <f>'Audi Data'!B791</f>
        <v>80</v>
      </c>
      <c r="C24" s="6">
        <f>VALUE('Audi Data'!C791)</f>
        <v>1995</v>
      </c>
      <c r="D24" s="6">
        <f>VALUE('Audi Data'!D791)</f>
        <v>24</v>
      </c>
      <c r="E24" s="6">
        <f>VALUE('Audi Data'!E791)</f>
        <v>5</v>
      </c>
      <c r="F24" s="6">
        <f>VALUE('Audi Data'!F791)</f>
        <v>20.8</v>
      </c>
      <c r="G24" s="6">
        <f>VALUE('Audi Data'!G791)</f>
        <v>19</v>
      </c>
      <c r="H24" s="6">
        <f>VALUE('Audi Data'!H791)</f>
        <v>79.2</v>
      </c>
      <c r="I24" s="6">
        <f>VALUE('Audi Data'!I791)</f>
        <v>6</v>
      </c>
      <c r="J24" s="6">
        <f>VALUE('Audi Data'!J791)</f>
        <v>25</v>
      </c>
      <c r="K24" s="6">
        <f>VALUE('Audi Data'!K791)</f>
        <v>8</v>
      </c>
      <c r="L24" s="6">
        <f>VALUE('Audi Data'!L791)</f>
        <v>33.299999999999997</v>
      </c>
      <c r="M24" s="6">
        <f>VALUE('Audi Data'!M791)</f>
        <v>10</v>
      </c>
      <c r="N24" s="6">
        <f>VALUE('Audi Data'!N791)</f>
        <v>41.7</v>
      </c>
      <c r="O24" s="6">
        <f>VALUE('Audi Data'!O791)</f>
        <v>10</v>
      </c>
      <c r="P24" s="6">
        <f>VALUE('Audi Data'!P791)</f>
        <v>41.7</v>
      </c>
      <c r="Q24" s="6">
        <f>VALUE('Audi Data'!Q791)</f>
        <v>8</v>
      </c>
      <c r="R24" s="6">
        <f>VALUE('Audi Data'!R791)</f>
        <v>33.299999999999997</v>
      </c>
      <c r="S24" s="6">
        <f>VALUE('Audi Data'!S791)</f>
        <v>3</v>
      </c>
      <c r="T24" s="6">
        <f>VALUE('Audi Data'!T791)</f>
        <v>12.5</v>
      </c>
      <c r="U24" s="6">
        <f>VALUE('Audi Data'!U791)</f>
        <v>5</v>
      </c>
      <c r="V24" s="6">
        <f>VALUE('Audi Data'!V791)</f>
        <v>20.8</v>
      </c>
      <c r="W24" s="6">
        <f>VALUE('Audi Data'!W791)</f>
        <v>6</v>
      </c>
      <c r="X24" s="6">
        <f>VALUE('Audi Data'!X791)</f>
        <v>25</v>
      </c>
      <c r="Y24" s="6">
        <f>VALUE('Audi Data'!Y791)</f>
        <v>3</v>
      </c>
      <c r="Z24" s="6">
        <f>VALUE('Audi Data'!Z791)</f>
        <v>12.5</v>
      </c>
      <c r="AA24" s="6">
        <f>VALUE('Audi Data'!AA791)</f>
        <v>2</v>
      </c>
      <c r="AB24" s="6">
        <f>VALUE('Audi Data'!AB791)</f>
        <v>8.3000000000000007</v>
      </c>
      <c r="AC24" s="6">
        <f>VALUE('Audi Data'!AC791)</f>
        <v>9</v>
      </c>
      <c r="AD24" s="6">
        <f>VALUE('Audi Data'!AD791)</f>
        <v>37.5</v>
      </c>
      <c r="AE24" s="6">
        <f>VALUE('Audi Data'!AE791)</f>
        <v>4</v>
      </c>
      <c r="AF24" s="6">
        <f>VALUE('Audi Data'!AF791)</f>
        <v>16.7</v>
      </c>
      <c r="AG24" s="6">
        <f>VALUE('Audi Data'!AG791)</f>
        <v>0</v>
      </c>
      <c r="AH24" s="6">
        <f>VALUE('Audi Data'!AH791)</f>
        <v>0</v>
      </c>
      <c r="AI24" s="6">
        <f>VALUE('Audi Data'!AI791)</f>
        <v>0</v>
      </c>
      <c r="AJ24" s="6">
        <f>VALUE('Audi Data'!AJ791)</f>
        <v>0</v>
      </c>
    </row>
    <row r="25" spans="1:36">
      <c r="A25" s="16" t="str">
        <f>'Audi Data'!A792</f>
        <v>AUDI</v>
      </c>
      <c r="B25" s="16" t="str">
        <f>'Audi Data'!B792</f>
        <v>80</v>
      </c>
      <c r="C25" s="6">
        <f>VALUE('Audi Data'!C792)</f>
        <v>1996</v>
      </c>
      <c r="D25" s="6">
        <f>VALUE('Audi Data'!D792)</f>
        <v>3</v>
      </c>
      <c r="E25" s="6">
        <f>VALUE('Audi Data'!E792)</f>
        <v>1</v>
      </c>
      <c r="F25" s="6">
        <f>VALUE('Audi Data'!F792)</f>
        <v>33.299999999999997</v>
      </c>
      <c r="G25" s="6">
        <f>VALUE('Audi Data'!G792)</f>
        <v>2</v>
      </c>
      <c r="H25" s="6">
        <f>VALUE('Audi Data'!H792)</f>
        <v>66.7</v>
      </c>
      <c r="I25" s="6">
        <f>VALUE('Audi Data'!I792)</f>
        <v>0</v>
      </c>
      <c r="J25" s="6">
        <f>VALUE('Audi Data'!J792)</f>
        <v>0</v>
      </c>
      <c r="K25" s="6">
        <f>VALUE('Audi Data'!K792)</f>
        <v>1</v>
      </c>
      <c r="L25" s="6">
        <f>VALUE('Audi Data'!L792)</f>
        <v>33.299999999999997</v>
      </c>
      <c r="M25" s="6">
        <f>VALUE('Audi Data'!M792)</f>
        <v>1</v>
      </c>
      <c r="N25" s="6">
        <f>VALUE('Audi Data'!N792)</f>
        <v>33.299999999999997</v>
      </c>
      <c r="O25" s="6">
        <f>VALUE('Audi Data'!O792)</f>
        <v>0</v>
      </c>
      <c r="P25" s="6">
        <f>VALUE('Audi Data'!P792)</f>
        <v>0</v>
      </c>
      <c r="Q25" s="6">
        <f>VALUE('Audi Data'!Q792)</f>
        <v>1</v>
      </c>
      <c r="R25" s="6">
        <f>VALUE('Audi Data'!R792)</f>
        <v>33.299999999999997</v>
      </c>
      <c r="S25" s="6">
        <f>VALUE('Audi Data'!S792)</f>
        <v>2</v>
      </c>
      <c r="T25" s="6">
        <f>VALUE('Audi Data'!T792)</f>
        <v>66.7</v>
      </c>
      <c r="U25" s="6">
        <f>VALUE('Audi Data'!U792)</f>
        <v>0</v>
      </c>
      <c r="V25" s="6">
        <f>VALUE('Audi Data'!V792)</f>
        <v>0</v>
      </c>
      <c r="W25" s="6">
        <f>VALUE('Audi Data'!W792)</f>
        <v>2</v>
      </c>
      <c r="X25" s="6">
        <f>VALUE('Audi Data'!X792)</f>
        <v>66.7</v>
      </c>
      <c r="Y25" s="6">
        <f>VALUE('Audi Data'!Y792)</f>
        <v>0</v>
      </c>
      <c r="Z25" s="6">
        <f>VALUE('Audi Data'!Z792)</f>
        <v>0</v>
      </c>
      <c r="AA25" s="6">
        <f>VALUE('Audi Data'!AA792)</f>
        <v>0</v>
      </c>
      <c r="AB25" s="6">
        <f>VALUE('Audi Data'!AB792)</f>
        <v>0</v>
      </c>
      <c r="AC25" s="6">
        <f>VALUE('Audi Data'!AC792)</f>
        <v>0</v>
      </c>
      <c r="AD25" s="6">
        <f>VALUE('Audi Data'!AD792)</f>
        <v>0</v>
      </c>
      <c r="AE25" s="6">
        <f>VALUE('Audi Data'!AE792)</f>
        <v>1</v>
      </c>
      <c r="AF25" s="6">
        <f>VALUE('Audi Data'!AF792)</f>
        <v>33.299999999999997</v>
      </c>
      <c r="AG25" s="6">
        <f>VALUE('Audi Data'!AG792)</f>
        <v>0</v>
      </c>
      <c r="AH25" s="6">
        <f>VALUE('Audi Data'!AH792)</f>
        <v>0</v>
      </c>
      <c r="AI25" s="6">
        <f>VALUE('Audi Data'!AI792)</f>
        <v>0</v>
      </c>
      <c r="AJ25" s="6">
        <f>VALUE('Audi Data'!AJ792)</f>
        <v>0</v>
      </c>
    </row>
    <row r="26" spans="1:36">
      <c r="A26" s="16" t="str">
        <f>'Audi Data'!A793</f>
        <v>AUDI</v>
      </c>
      <c r="B26" s="16" t="str">
        <f>'Audi Data'!B793</f>
        <v>80</v>
      </c>
      <c r="C26" s="6">
        <f>VALUE('Audi Data'!C793)</f>
        <v>2003</v>
      </c>
      <c r="D26" s="6">
        <f>VALUE('Audi Data'!D793)</f>
        <v>1</v>
      </c>
      <c r="E26" s="6">
        <f>VALUE('Audi Data'!E793)</f>
        <v>1</v>
      </c>
      <c r="F26" s="6">
        <f>VALUE('Audi Data'!F793)</f>
        <v>100</v>
      </c>
      <c r="G26" s="6">
        <f>VALUE('Audi Data'!G793)</f>
        <v>0</v>
      </c>
      <c r="H26" s="6">
        <f>VALUE('Audi Data'!H793)</f>
        <v>0</v>
      </c>
      <c r="I26" s="6">
        <f>VALUE('Audi Data'!I793)</f>
        <v>0</v>
      </c>
      <c r="J26" s="6">
        <f>VALUE('Audi Data'!J793)</f>
        <v>0</v>
      </c>
      <c r="K26" s="6">
        <f>VALUE('Audi Data'!K793)</f>
        <v>0</v>
      </c>
      <c r="L26" s="6">
        <f>VALUE('Audi Data'!L793)</f>
        <v>0</v>
      </c>
      <c r="M26" s="6">
        <f>VALUE('Audi Data'!M793)</f>
        <v>0</v>
      </c>
      <c r="N26" s="6">
        <f>VALUE('Audi Data'!N793)</f>
        <v>0</v>
      </c>
      <c r="O26" s="6">
        <f>VALUE('Audi Data'!O793)</f>
        <v>0</v>
      </c>
      <c r="P26" s="6">
        <f>VALUE('Audi Data'!P793)</f>
        <v>0</v>
      </c>
      <c r="Q26" s="6">
        <f>VALUE('Audi Data'!Q793)</f>
        <v>0</v>
      </c>
      <c r="R26" s="6">
        <f>VALUE('Audi Data'!R793)</f>
        <v>0</v>
      </c>
      <c r="S26" s="6">
        <f>VALUE('Audi Data'!S793)</f>
        <v>0</v>
      </c>
      <c r="T26" s="6">
        <f>VALUE('Audi Data'!T793)</f>
        <v>0</v>
      </c>
      <c r="U26" s="6">
        <f>VALUE('Audi Data'!U793)</f>
        <v>0</v>
      </c>
      <c r="V26" s="6">
        <f>VALUE('Audi Data'!V793)</f>
        <v>0</v>
      </c>
      <c r="W26" s="6">
        <f>VALUE('Audi Data'!W793)</f>
        <v>0</v>
      </c>
      <c r="X26" s="6">
        <f>VALUE('Audi Data'!X793)</f>
        <v>0</v>
      </c>
      <c r="Y26" s="6">
        <f>VALUE('Audi Data'!Y793)</f>
        <v>0</v>
      </c>
      <c r="Z26" s="6">
        <f>VALUE('Audi Data'!Z793)</f>
        <v>0</v>
      </c>
      <c r="AA26" s="6">
        <f>VALUE('Audi Data'!AA793)</f>
        <v>0</v>
      </c>
      <c r="AB26" s="6">
        <f>VALUE('Audi Data'!AB793)</f>
        <v>0</v>
      </c>
      <c r="AC26" s="6">
        <f>VALUE('Audi Data'!AC793)</f>
        <v>0</v>
      </c>
      <c r="AD26" s="6">
        <f>VALUE('Audi Data'!AD793)</f>
        <v>0</v>
      </c>
      <c r="AE26" s="6">
        <f>VALUE('Audi Data'!AE793)</f>
        <v>0</v>
      </c>
      <c r="AF26" s="6">
        <f>VALUE('Audi Data'!AF793)</f>
        <v>0</v>
      </c>
      <c r="AG26" s="6">
        <f>VALUE('Audi Data'!AG793)</f>
        <v>0</v>
      </c>
      <c r="AH26" s="6">
        <f>VALUE('Audi Data'!AH793)</f>
        <v>0</v>
      </c>
      <c r="AI26" s="6">
        <f>VALUE('Audi Data'!AI793)</f>
        <v>0</v>
      </c>
      <c r="AJ26" s="6">
        <f>VALUE('Audi Data'!AJ793)</f>
        <v>0</v>
      </c>
    </row>
    <row r="27" spans="1:36">
      <c r="A27" s="16" t="str">
        <f>'Audi Data'!A794</f>
        <v>AUDI</v>
      </c>
      <c r="B27" s="16" t="str">
        <f>'Audi Data'!B794</f>
        <v>90</v>
      </c>
      <c r="C27" s="6">
        <f>VALUE('Audi Data'!C794)</f>
        <v>1988</v>
      </c>
      <c r="D27" s="6">
        <f>VALUE('Audi Data'!D794)</f>
        <v>1</v>
      </c>
      <c r="E27" s="6">
        <f>VALUE('Audi Data'!E794)</f>
        <v>0</v>
      </c>
      <c r="F27" s="6">
        <f>VALUE('Audi Data'!F794)</f>
        <v>0</v>
      </c>
      <c r="G27" s="6">
        <f>VALUE('Audi Data'!G794)</f>
        <v>1</v>
      </c>
      <c r="H27" s="6">
        <f>VALUE('Audi Data'!H794)</f>
        <v>100</v>
      </c>
      <c r="I27" s="6">
        <f>VALUE('Audi Data'!I794)</f>
        <v>0</v>
      </c>
      <c r="J27" s="6">
        <f>VALUE('Audi Data'!J794)</f>
        <v>0</v>
      </c>
      <c r="K27" s="6">
        <f>VALUE('Audi Data'!K794)</f>
        <v>1</v>
      </c>
      <c r="L27" s="6">
        <f>VALUE('Audi Data'!L794)</f>
        <v>100</v>
      </c>
      <c r="M27" s="6">
        <f>VALUE('Audi Data'!M794)</f>
        <v>0</v>
      </c>
      <c r="N27" s="6">
        <f>VALUE('Audi Data'!N794)</f>
        <v>0</v>
      </c>
      <c r="O27" s="6">
        <f>VALUE('Audi Data'!O794)</f>
        <v>0</v>
      </c>
      <c r="P27" s="6">
        <f>VALUE('Audi Data'!P794)</f>
        <v>0</v>
      </c>
      <c r="Q27" s="6">
        <f>VALUE('Audi Data'!Q794)</f>
        <v>0</v>
      </c>
      <c r="R27" s="6">
        <f>VALUE('Audi Data'!R794)</f>
        <v>0</v>
      </c>
      <c r="S27" s="6">
        <f>VALUE('Audi Data'!S794)</f>
        <v>0</v>
      </c>
      <c r="T27" s="6">
        <f>VALUE('Audi Data'!T794)</f>
        <v>0</v>
      </c>
      <c r="U27" s="6">
        <f>VALUE('Audi Data'!U794)</f>
        <v>0</v>
      </c>
      <c r="V27" s="6">
        <f>VALUE('Audi Data'!V794)</f>
        <v>0</v>
      </c>
      <c r="W27" s="6">
        <f>VALUE('Audi Data'!W794)</f>
        <v>0</v>
      </c>
      <c r="X27" s="6">
        <f>VALUE('Audi Data'!X794)</f>
        <v>0</v>
      </c>
      <c r="Y27" s="6">
        <f>VALUE('Audi Data'!Y794)</f>
        <v>0</v>
      </c>
      <c r="Z27" s="6">
        <f>VALUE('Audi Data'!Z794)</f>
        <v>0</v>
      </c>
      <c r="AA27" s="6">
        <f>VALUE('Audi Data'!AA794)</f>
        <v>0</v>
      </c>
      <c r="AB27" s="6">
        <f>VALUE('Audi Data'!AB794)</f>
        <v>0</v>
      </c>
      <c r="AC27" s="6">
        <f>VALUE('Audi Data'!AC794)</f>
        <v>0</v>
      </c>
      <c r="AD27" s="6">
        <f>VALUE('Audi Data'!AD794)</f>
        <v>0</v>
      </c>
      <c r="AE27" s="6">
        <f>VALUE('Audi Data'!AE794)</f>
        <v>0</v>
      </c>
      <c r="AF27" s="6">
        <f>VALUE('Audi Data'!AF794)</f>
        <v>0</v>
      </c>
      <c r="AG27" s="6">
        <f>VALUE('Audi Data'!AG794)</f>
        <v>0</v>
      </c>
      <c r="AH27" s="6">
        <f>VALUE('Audi Data'!AH794)</f>
        <v>0</v>
      </c>
      <c r="AI27" s="6">
        <f>VALUE('Audi Data'!AI794)</f>
        <v>0</v>
      </c>
      <c r="AJ27" s="6">
        <f>VALUE('Audi Data'!AJ794)</f>
        <v>0</v>
      </c>
    </row>
    <row r="28" spans="1:36">
      <c r="A28" s="16" t="str">
        <f>'Audi Data'!A795</f>
        <v>AUDI</v>
      </c>
      <c r="B28" s="16" t="str">
        <f>'Audi Data'!B795</f>
        <v>90</v>
      </c>
      <c r="C28" s="6">
        <f>VALUE('Audi Data'!C795)</f>
        <v>1989</v>
      </c>
      <c r="D28" s="6">
        <f>VALUE('Audi Data'!D795)</f>
        <v>2</v>
      </c>
      <c r="E28" s="6">
        <f>VALUE('Audi Data'!E795)</f>
        <v>1</v>
      </c>
      <c r="F28" s="6">
        <f>VALUE('Audi Data'!F795)</f>
        <v>50</v>
      </c>
      <c r="G28" s="6">
        <f>VALUE('Audi Data'!G795)</f>
        <v>1</v>
      </c>
      <c r="H28" s="6">
        <f>VALUE('Audi Data'!H795)</f>
        <v>50</v>
      </c>
      <c r="I28" s="6">
        <f>VALUE('Audi Data'!I795)</f>
        <v>0</v>
      </c>
      <c r="J28" s="6">
        <f>VALUE('Audi Data'!J795)</f>
        <v>0</v>
      </c>
      <c r="K28" s="6">
        <f>VALUE('Audi Data'!K795)</f>
        <v>0</v>
      </c>
      <c r="L28" s="6">
        <f>VALUE('Audi Data'!L795)</f>
        <v>0</v>
      </c>
      <c r="M28" s="6">
        <f>VALUE('Audi Data'!M795)</f>
        <v>0</v>
      </c>
      <c r="N28" s="6">
        <f>VALUE('Audi Data'!N795)</f>
        <v>0</v>
      </c>
      <c r="O28" s="6">
        <f>VALUE('Audi Data'!O795)</f>
        <v>0</v>
      </c>
      <c r="P28" s="6">
        <f>VALUE('Audi Data'!P795)</f>
        <v>0</v>
      </c>
      <c r="Q28" s="6">
        <f>VALUE('Audi Data'!Q795)</f>
        <v>0</v>
      </c>
      <c r="R28" s="6">
        <f>VALUE('Audi Data'!R795)</f>
        <v>0</v>
      </c>
      <c r="S28" s="6">
        <f>VALUE('Audi Data'!S795)</f>
        <v>0</v>
      </c>
      <c r="T28" s="6">
        <f>VALUE('Audi Data'!T795)</f>
        <v>0</v>
      </c>
      <c r="U28" s="6">
        <f>VALUE('Audi Data'!U795)</f>
        <v>0</v>
      </c>
      <c r="V28" s="6">
        <f>VALUE('Audi Data'!V795)</f>
        <v>0</v>
      </c>
      <c r="W28" s="6">
        <f>VALUE('Audi Data'!W795)</f>
        <v>1</v>
      </c>
      <c r="X28" s="6">
        <f>VALUE('Audi Data'!X795)</f>
        <v>50</v>
      </c>
      <c r="Y28" s="6">
        <f>VALUE('Audi Data'!Y795)</f>
        <v>0</v>
      </c>
      <c r="Z28" s="6">
        <f>VALUE('Audi Data'!Z795)</f>
        <v>0</v>
      </c>
      <c r="AA28" s="6">
        <f>VALUE('Audi Data'!AA795)</f>
        <v>0</v>
      </c>
      <c r="AB28" s="6">
        <f>VALUE('Audi Data'!AB795)</f>
        <v>0</v>
      </c>
      <c r="AC28" s="6">
        <f>VALUE('Audi Data'!AC795)</f>
        <v>0</v>
      </c>
      <c r="AD28" s="6">
        <f>VALUE('Audi Data'!AD795)</f>
        <v>0</v>
      </c>
      <c r="AE28" s="6">
        <f>VALUE('Audi Data'!AE795)</f>
        <v>0</v>
      </c>
      <c r="AF28" s="6">
        <f>VALUE('Audi Data'!AF795)</f>
        <v>0</v>
      </c>
      <c r="AG28" s="6">
        <f>VALUE('Audi Data'!AG795)</f>
        <v>0</v>
      </c>
      <c r="AH28" s="6">
        <f>VALUE('Audi Data'!AH795)</f>
        <v>0</v>
      </c>
      <c r="AI28" s="6">
        <f>VALUE('Audi Data'!AI795)</f>
        <v>0</v>
      </c>
      <c r="AJ28" s="6">
        <f>VALUE('Audi Data'!AJ795)</f>
        <v>0</v>
      </c>
    </row>
    <row r="29" spans="1:36">
      <c r="A29" s="16" t="str">
        <f>'Audi Data'!A796</f>
        <v>AUDI</v>
      </c>
      <c r="B29" s="16" t="str">
        <f>'Audi Data'!B796</f>
        <v>A1</v>
      </c>
      <c r="C29" s="6">
        <f>VALUE('Audi Data'!C796)</f>
        <v>2010</v>
      </c>
      <c r="D29" s="6">
        <f>VALUE('Audi Data'!D796)</f>
        <v>11</v>
      </c>
      <c r="E29" s="6">
        <f>VALUE('Audi Data'!E796)</f>
        <v>4</v>
      </c>
      <c r="F29" s="6">
        <f>VALUE('Audi Data'!F796)</f>
        <v>36.4</v>
      </c>
      <c r="G29" s="6">
        <f>VALUE('Audi Data'!G796)</f>
        <v>7</v>
      </c>
      <c r="H29" s="6">
        <f>VALUE('Audi Data'!H796)</f>
        <v>63.6</v>
      </c>
      <c r="I29" s="6">
        <f>VALUE('Audi Data'!I796)</f>
        <v>1</v>
      </c>
      <c r="J29" s="6">
        <f>VALUE('Audi Data'!J796)</f>
        <v>9.1</v>
      </c>
      <c r="K29" s="6">
        <f>VALUE('Audi Data'!K796)</f>
        <v>0</v>
      </c>
      <c r="L29" s="6">
        <f>VALUE('Audi Data'!L796)</f>
        <v>0</v>
      </c>
      <c r="M29" s="6">
        <f>VALUE('Audi Data'!M796)</f>
        <v>0</v>
      </c>
      <c r="N29" s="6">
        <f>VALUE('Audi Data'!N796)</f>
        <v>0</v>
      </c>
      <c r="O29" s="6">
        <f>VALUE('Audi Data'!O796)</f>
        <v>0</v>
      </c>
      <c r="P29" s="6">
        <f>VALUE('Audi Data'!P796)</f>
        <v>0</v>
      </c>
      <c r="Q29" s="6">
        <f>VALUE('Audi Data'!Q796)</f>
        <v>6</v>
      </c>
      <c r="R29" s="6">
        <f>VALUE('Audi Data'!R796)</f>
        <v>54.5</v>
      </c>
      <c r="S29" s="6">
        <f>VALUE('Audi Data'!S796)</f>
        <v>0</v>
      </c>
      <c r="T29" s="6">
        <f>VALUE('Audi Data'!T796)</f>
        <v>0</v>
      </c>
      <c r="U29" s="6">
        <f>VALUE('Audi Data'!U796)</f>
        <v>0</v>
      </c>
      <c r="V29" s="6">
        <f>VALUE('Audi Data'!V796)</f>
        <v>0</v>
      </c>
      <c r="W29" s="6">
        <f>VALUE('Audi Data'!W796)</f>
        <v>0</v>
      </c>
      <c r="X29" s="6">
        <f>VALUE('Audi Data'!X796)</f>
        <v>0</v>
      </c>
      <c r="Y29" s="6">
        <f>VALUE('Audi Data'!Y796)</f>
        <v>0</v>
      </c>
      <c r="Z29" s="6">
        <f>VALUE('Audi Data'!Z796)</f>
        <v>0</v>
      </c>
      <c r="AA29" s="6">
        <f>VALUE('Audi Data'!AA796)</f>
        <v>1</v>
      </c>
      <c r="AB29" s="6">
        <f>VALUE('Audi Data'!AB796)</f>
        <v>9.1</v>
      </c>
      <c r="AC29" s="6">
        <f>VALUE('Audi Data'!AC796)</f>
        <v>0</v>
      </c>
      <c r="AD29" s="6">
        <f>VALUE('Audi Data'!AD796)</f>
        <v>0</v>
      </c>
      <c r="AE29" s="6">
        <f>VALUE('Audi Data'!AE796)</f>
        <v>0</v>
      </c>
      <c r="AF29" s="6">
        <f>VALUE('Audi Data'!AF796)</f>
        <v>0</v>
      </c>
      <c r="AG29" s="6">
        <f>VALUE('Audi Data'!AG796)</f>
        <v>0</v>
      </c>
      <c r="AH29" s="6">
        <f>VALUE('Audi Data'!AH796)</f>
        <v>0</v>
      </c>
      <c r="AI29" s="6">
        <f>VALUE('Audi Data'!AI796)</f>
        <v>0</v>
      </c>
      <c r="AJ29" s="6">
        <f>VALUE('Audi Data'!AJ796)</f>
        <v>0</v>
      </c>
    </row>
    <row r="30" spans="1:36">
      <c r="A30" s="16" t="str">
        <f>'Audi Data'!A797</f>
        <v>AUDI</v>
      </c>
      <c r="B30" s="16" t="str">
        <f>'Audi Data'!B797</f>
        <v>A1</v>
      </c>
      <c r="C30" s="6">
        <f>VALUE('Audi Data'!C797)</f>
        <v>2011</v>
      </c>
      <c r="D30" s="6">
        <f>VALUE('Audi Data'!D797)</f>
        <v>395</v>
      </c>
      <c r="E30" s="6">
        <f>VALUE('Audi Data'!E797)</f>
        <v>297</v>
      </c>
      <c r="F30" s="6">
        <f>VALUE('Audi Data'!F797)</f>
        <v>75.2</v>
      </c>
      <c r="G30" s="6">
        <f>VALUE('Audi Data'!G797)</f>
        <v>98</v>
      </c>
      <c r="H30" s="6">
        <f>VALUE('Audi Data'!H797)</f>
        <v>24.8</v>
      </c>
      <c r="I30" s="6">
        <f>VALUE('Audi Data'!I797)</f>
        <v>11</v>
      </c>
      <c r="J30" s="6">
        <f>VALUE('Audi Data'!J797)</f>
        <v>2.8</v>
      </c>
      <c r="K30" s="6">
        <f>VALUE('Audi Data'!K797)</f>
        <v>14</v>
      </c>
      <c r="L30" s="6">
        <f>VALUE('Audi Data'!L797)</f>
        <v>3.5</v>
      </c>
      <c r="M30" s="6">
        <f>VALUE('Audi Data'!M797)</f>
        <v>0</v>
      </c>
      <c r="N30" s="6">
        <f>VALUE('Audi Data'!N797)</f>
        <v>0</v>
      </c>
      <c r="O30" s="6">
        <f>VALUE('Audi Data'!O797)</f>
        <v>1</v>
      </c>
      <c r="P30" s="6">
        <f>VALUE('Audi Data'!P797)</f>
        <v>0.3</v>
      </c>
      <c r="Q30" s="6">
        <f>VALUE('Audi Data'!Q797)</f>
        <v>89</v>
      </c>
      <c r="R30" s="6">
        <f>VALUE('Audi Data'!R797)</f>
        <v>22.5</v>
      </c>
      <c r="S30" s="6">
        <f>VALUE('Audi Data'!S797)</f>
        <v>1</v>
      </c>
      <c r="T30" s="6">
        <f>VALUE('Audi Data'!T797)</f>
        <v>0.3</v>
      </c>
      <c r="U30" s="6">
        <f>VALUE('Audi Data'!U797)</f>
        <v>1</v>
      </c>
      <c r="V30" s="6">
        <f>VALUE('Audi Data'!V797)</f>
        <v>0.3</v>
      </c>
      <c r="W30" s="6">
        <f>VALUE('Audi Data'!W797)</f>
        <v>1</v>
      </c>
      <c r="X30" s="6">
        <f>VALUE('Audi Data'!X797)</f>
        <v>0.3</v>
      </c>
      <c r="Y30" s="6">
        <f>VALUE('Audi Data'!Y797)</f>
        <v>0</v>
      </c>
      <c r="Z30" s="6">
        <f>VALUE('Audi Data'!Z797)</f>
        <v>0</v>
      </c>
      <c r="AA30" s="6">
        <f>VALUE('Audi Data'!AA797)</f>
        <v>5</v>
      </c>
      <c r="AB30" s="6">
        <f>VALUE('Audi Data'!AB797)</f>
        <v>1.3</v>
      </c>
      <c r="AC30" s="6">
        <f>VALUE('Audi Data'!AC797)</f>
        <v>0</v>
      </c>
      <c r="AD30" s="6">
        <f>VALUE('Audi Data'!AD797)</f>
        <v>0</v>
      </c>
      <c r="AE30" s="6">
        <f>VALUE('Audi Data'!AE797)</f>
        <v>1</v>
      </c>
      <c r="AF30" s="6">
        <f>VALUE('Audi Data'!AF797)</f>
        <v>0.3</v>
      </c>
      <c r="AG30" s="6">
        <f>VALUE('Audi Data'!AG797)</f>
        <v>0</v>
      </c>
      <c r="AH30" s="6">
        <f>VALUE('Audi Data'!AH797)</f>
        <v>0</v>
      </c>
      <c r="AI30" s="6">
        <f>VALUE('Audi Data'!AI797)</f>
        <v>0</v>
      </c>
      <c r="AJ30" s="6">
        <f>VALUE('Audi Data'!AJ797)</f>
        <v>0</v>
      </c>
    </row>
    <row r="31" spans="1:36">
      <c r="A31" s="16" t="str">
        <f>'Audi Data'!A798</f>
        <v>AUDI</v>
      </c>
      <c r="B31" s="16" t="str">
        <f>'Audi Data'!B798</f>
        <v>A1</v>
      </c>
      <c r="C31" s="6">
        <f>VALUE('Audi Data'!C798)</f>
        <v>2012</v>
      </c>
      <c r="D31" s="6">
        <f>VALUE('Audi Data'!D798)</f>
        <v>15</v>
      </c>
      <c r="E31" s="6">
        <f>VALUE('Audi Data'!E798)</f>
        <v>10</v>
      </c>
      <c r="F31" s="6">
        <f>VALUE('Audi Data'!F798)</f>
        <v>66.7</v>
      </c>
      <c r="G31" s="6">
        <f>VALUE('Audi Data'!G798)</f>
        <v>5</v>
      </c>
      <c r="H31" s="6">
        <f>VALUE('Audi Data'!H798)</f>
        <v>33.299999999999997</v>
      </c>
      <c r="I31" s="6">
        <f>VALUE('Audi Data'!I798)</f>
        <v>1</v>
      </c>
      <c r="J31" s="6">
        <f>VALUE('Audi Data'!J798)</f>
        <v>6.7</v>
      </c>
      <c r="K31" s="6">
        <f>VALUE('Audi Data'!K798)</f>
        <v>0</v>
      </c>
      <c r="L31" s="6">
        <f>VALUE('Audi Data'!L798)</f>
        <v>0</v>
      </c>
      <c r="M31" s="6">
        <f>VALUE('Audi Data'!M798)</f>
        <v>0</v>
      </c>
      <c r="N31" s="6">
        <f>VALUE('Audi Data'!N798)</f>
        <v>0</v>
      </c>
      <c r="O31" s="6">
        <f>VALUE('Audi Data'!O798)</f>
        <v>0</v>
      </c>
      <c r="P31" s="6">
        <f>VALUE('Audi Data'!P798)</f>
        <v>0</v>
      </c>
      <c r="Q31" s="6">
        <f>VALUE('Audi Data'!Q798)</f>
        <v>4</v>
      </c>
      <c r="R31" s="6">
        <f>VALUE('Audi Data'!R798)</f>
        <v>26.7</v>
      </c>
      <c r="S31" s="6">
        <f>VALUE('Audi Data'!S798)</f>
        <v>0</v>
      </c>
      <c r="T31" s="6">
        <f>VALUE('Audi Data'!T798)</f>
        <v>0</v>
      </c>
      <c r="U31" s="6">
        <f>VALUE('Audi Data'!U798)</f>
        <v>0</v>
      </c>
      <c r="V31" s="6">
        <f>VALUE('Audi Data'!V798)</f>
        <v>0</v>
      </c>
      <c r="W31" s="6">
        <f>VALUE('Audi Data'!W798)</f>
        <v>0</v>
      </c>
      <c r="X31" s="6">
        <f>VALUE('Audi Data'!X798)</f>
        <v>0</v>
      </c>
      <c r="Y31" s="6">
        <f>VALUE('Audi Data'!Y798)</f>
        <v>1</v>
      </c>
      <c r="Z31" s="6">
        <f>VALUE('Audi Data'!Z798)</f>
        <v>6.7</v>
      </c>
      <c r="AA31" s="6">
        <f>VALUE('Audi Data'!AA798)</f>
        <v>0</v>
      </c>
      <c r="AB31" s="6">
        <f>VALUE('Audi Data'!AB798)</f>
        <v>0</v>
      </c>
      <c r="AC31" s="6">
        <f>VALUE('Audi Data'!AC798)</f>
        <v>0</v>
      </c>
      <c r="AD31" s="6">
        <f>VALUE('Audi Data'!AD798)</f>
        <v>0</v>
      </c>
      <c r="AE31" s="6">
        <f>VALUE('Audi Data'!AE798)</f>
        <v>0</v>
      </c>
      <c r="AF31" s="6">
        <f>VALUE('Audi Data'!AF798)</f>
        <v>0</v>
      </c>
      <c r="AG31" s="6">
        <f>VALUE('Audi Data'!AG798)</f>
        <v>0</v>
      </c>
      <c r="AH31" s="6">
        <f>VALUE('Audi Data'!AH798)</f>
        <v>0</v>
      </c>
      <c r="AI31" s="6">
        <f>VALUE('Audi Data'!AI798)</f>
        <v>0</v>
      </c>
      <c r="AJ31" s="6">
        <f>VALUE('Audi Data'!AJ798)</f>
        <v>0</v>
      </c>
    </row>
    <row r="32" spans="1:36">
      <c r="A32" s="16" t="str">
        <f>'Audi Data'!A799</f>
        <v>AUDI</v>
      </c>
      <c r="B32" s="16" t="str">
        <f>'Audi Data'!B799</f>
        <v>A2</v>
      </c>
      <c r="C32" s="6">
        <f>VALUE('Audi Data'!C799)</f>
        <v>2000</v>
      </c>
      <c r="D32" s="6">
        <f>VALUE('Audi Data'!D799)</f>
        <v>21</v>
      </c>
      <c r="E32" s="6">
        <f>VALUE('Audi Data'!E799)</f>
        <v>12</v>
      </c>
      <c r="F32" s="6">
        <f>VALUE('Audi Data'!F799)</f>
        <v>57.1</v>
      </c>
      <c r="G32" s="6">
        <f>VALUE('Audi Data'!G799)</f>
        <v>9</v>
      </c>
      <c r="H32" s="6">
        <f>VALUE('Audi Data'!H799)</f>
        <v>42.9</v>
      </c>
      <c r="I32" s="6">
        <f>VALUE('Audi Data'!I799)</f>
        <v>4</v>
      </c>
      <c r="J32" s="6">
        <f>VALUE('Audi Data'!J799)</f>
        <v>19</v>
      </c>
      <c r="K32" s="6">
        <f>VALUE('Audi Data'!K799)</f>
        <v>4</v>
      </c>
      <c r="L32" s="6">
        <f>VALUE('Audi Data'!L799)</f>
        <v>19</v>
      </c>
      <c r="M32" s="6">
        <f>VALUE('Audi Data'!M799)</f>
        <v>1</v>
      </c>
      <c r="N32" s="6">
        <f>VALUE('Audi Data'!N799)</f>
        <v>4.8</v>
      </c>
      <c r="O32" s="6">
        <f>VALUE('Audi Data'!O799)</f>
        <v>1</v>
      </c>
      <c r="P32" s="6">
        <f>VALUE('Audi Data'!P799)</f>
        <v>4.8</v>
      </c>
      <c r="Q32" s="6">
        <f>VALUE('Audi Data'!Q799)</f>
        <v>2</v>
      </c>
      <c r="R32" s="6">
        <f>VALUE('Audi Data'!R799)</f>
        <v>9.5</v>
      </c>
      <c r="S32" s="6">
        <f>VALUE('Audi Data'!S799)</f>
        <v>1</v>
      </c>
      <c r="T32" s="6">
        <f>VALUE('Audi Data'!T799)</f>
        <v>4.8</v>
      </c>
      <c r="U32" s="6">
        <f>VALUE('Audi Data'!U799)</f>
        <v>0</v>
      </c>
      <c r="V32" s="6">
        <f>VALUE('Audi Data'!V799)</f>
        <v>0</v>
      </c>
      <c r="W32" s="6">
        <f>VALUE('Audi Data'!W799)</f>
        <v>0</v>
      </c>
      <c r="X32" s="6">
        <f>VALUE('Audi Data'!X799)</f>
        <v>0</v>
      </c>
      <c r="Y32" s="6">
        <f>VALUE('Audi Data'!Y799)</f>
        <v>2</v>
      </c>
      <c r="Z32" s="6">
        <f>VALUE('Audi Data'!Z799)</f>
        <v>9.5</v>
      </c>
      <c r="AA32" s="6">
        <f>VALUE('Audi Data'!AA799)</f>
        <v>0</v>
      </c>
      <c r="AB32" s="6">
        <f>VALUE('Audi Data'!AB799)</f>
        <v>0</v>
      </c>
      <c r="AC32" s="6">
        <f>VALUE('Audi Data'!AC799)</f>
        <v>0</v>
      </c>
      <c r="AD32" s="6">
        <f>VALUE('Audi Data'!AD799)</f>
        <v>0</v>
      </c>
      <c r="AE32" s="6">
        <f>VALUE('Audi Data'!AE799)</f>
        <v>0</v>
      </c>
      <c r="AF32" s="6">
        <f>VALUE('Audi Data'!AF799)</f>
        <v>0</v>
      </c>
      <c r="AG32" s="6">
        <f>VALUE('Audi Data'!AG799)</f>
        <v>0</v>
      </c>
      <c r="AH32" s="6">
        <f>VALUE('Audi Data'!AH799)</f>
        <v>0</v>
      </c>
      <c r="AI32" s="6">
        <f>VALUE('Audi Data'!AI799)</f>
        <v>0</v>
      </c>
      <c r="AJ32" s="6">
        <f>VALUE('Audi Data'!AJ799)</f>
        <v>0</v>
      </c>
    </row>
    <row r="33" spans="1:36">
      <c r="A33" s="16" t="str">
        <f>'Audi Data'!A800</f>
        <v>AUDI</v>
      </c>
      <c r="B33" s="16" t="str">
        <f>'Audi Data'!B800</f>
        <v>A2</v>
      </c>
      <c r="C33" s="6">
        <f>VALUE('Audi Data'!C800)</f>
        <v>2001</v>
      </c>
      <c r="D33" s="6">
        <f>VALUE('Audi Data'!D800)</f>
        <v>136</v>
      </c>
      <c r="E33" s="6">
        <f>VALUE('Audi Data'!E800)</f>
        <v>61</v>
      </c>
      <c r="F33" s="6">
        <f>VALUE('Audi Data'!F800)</f>
        <v>44.9</v>
      </c>
      <c r="G33" s="6">
        <f>VALUE('Audi Data'!G800)</f>
        <v>75</v>
      </c>
      <c r="H33" s="6">
        <f>VALUE('Audi Data'!H800)</f>
        <v>55.1</v>
      </c>
      <c r="I33" s="6">
        <f>VALUE('Audi Data'!I800)</f>
        <v>16</v>
      </c>
      <c r="J33" s="6">
        <f>VALUE('Audi Data'!J800)</f>
        <v>11.8</v>
      </c>
      <c r="K33" s="6">
        <f>VALUE('Audi Data'!K800)</f>
        <v>24</v>
      </c>
      <c r="L33" s="6">
        <f>VALUE('Audi Data'!L800)</f>
        <v>17.600000000000001</v>
      </c>
      <c r="M33" s="6">
        <f>VALUE('Audi Data'!M800)</f>
        <v>10</v>
      </c>
      <c r="N33" s="6">
        <f>VALUE('Audi Data'!N800)</f>
        <v>7.4</v>
      </c>
      <c r="O33" s="6">
        <f>VALUE('Audi Data'!O800)</f>
        <v>5</v>
      </c>
      <c r="P33" s="6">
        <f>VALUE('Audi Data'!P800)</f>
        <v>3.7</v>
      </c>
      <c r="Q33" s="6">
        <f>VALUE('Audi Data'!Q800)</f>
        <v>20</v>
      </c>
      <c r="R33" s="6">
        <f>VALUE('Audi Data'!R800)</f>
        <v>14.7</v>
      </c>
      <c r="S33" s="6">
        <f>VALUE('Audi Data'!S800)</f>
        <v>18</v>
      </c>
      <c r="T33" s="6">
        <f>VALUE('Audi Data'!T800)</f>
        <v>13.2</v>
      </c>
      <c r="U33" s="6">
        <f>VALUE('Audi Data'!U800)</f>
        <v>3</v>
      </c>
      <c r="V33" s="6">
        <f>VALUE('Audi Data'!V800)</f>
        <v>2.2000000000000002</v>
      </c>
      <c r="W33" s="6">
        <f>VALUE('Audi Data'!W800)</f>
        <v>7</v>
      </c>
      <c r="X33" s="6">
        <f>VALUE('Audi Data'!X800)</f>
        <v>5.0999999999999996</v>
      </c>
      <c r="Y33" s="6">
        <f>VALUE('Audi Data'!Y800)</f>
        <v>5</v>
      </c>
      <c r="Z33" s="6">
        <f>VALUE('Audi Data'!Z800)</f>
        <v>3.7</v>
      </c>
      <c r="AA33" s="6">
        <f>VALUE('Audi Data'!AA800)</f>
        <v>10</v>
      </c>
      <c r="AB33" s="6">
        <f>VALUE('Audi Data'!AB800)</f>
        <v>7.4</v>
      </c>
      <c r="AC33" s="6">
        <f>VALUE('Audi Data'!AC800)</f>
        <v>20</v>
      </c>
      <c r="AD33" s="6">
        <f>VALUE('Audi Data'!AD800)</f>
        <v>14.7</v>
      </c>
      <c r="AE33" s="6">
        <f>VALUE('Audi Data'!AE800)</f>
        <v>7</v>
      </c>
      <c r="AF33" s="6">
        <f>VALUE('Audi Data'!AF800)</f>
        <v>5.0999999999999996</v>
      </c>
      <c r="AG33" s="6">
        <f>VALUE('Audi Data'!AG800)</f>
        <v>1</v>
      </c>
      <c r="AH33" s="6">
        <f>VALUE('Audi Data'!AH800)</f>
        <v>0.7</v>
      </c>
      <c r="AI33" s="6">
        <f>VALUE('Audi Data'!AI800)</f>
        <v>0</v>
      </c>
      <c r="AJ33" s="6">
        <f>VALUE('Audi Data'!AJ800)</f>
        <v>0</v>
      </c>
    </row>
    <row r="34" spans="1:36">
      <c r="A34" s="16" t="str">
        <f>'Audi Data'!A801</f>
        <v>AUDI</v>
      </c>
      <c r="B34" s="16" t="str">
        <f>'Audi Data'!B801</f>
        <v>A2</v>
      </c>
      <c r="C34" s="6">
        <f>VALUE('Audi Data'!C801)</f>
        <v>2002</v>
      </c>
      <c r="D34" s="6">
        <f>VALUE('Audi Data'!D801)</f>
        <v>95</v>
      </c>
      <c r="E34" s="6">
        <f>VALUE('Audi Data'!E801)</f>
        <v>52</v>
      </c>
      <c r="F34" s="6">
        <f>VALUE('Audi Data'!F801)</f>
        <v>54.7</v>
      </c>
      <c r="G34" s="6">
        <f>VALUE('Audi Data'!G801)</f>
        <v>43</v>
      </c>
      <c r="H34" s="6">
        <f>VALUE('Audi Data'!H801)</f>
        <v>45.3</v>
      </c>
      <c r="I34" s="6">
        <f>VALUE('Audi Data'!I801)</f>
        <v>6</v>
      </c>
      <c r="J34" s="6">
        <f>VALUE('Audi Data'!J801)</f>
        <v>6.3</v>
      </c>
      <c r="K34" s="6">
        <f>VALUE('Audi Data'!K801)</f>
        <v>12</v>
      </c>
      <c r="L34" s="6">
        <f>VALUE('Audi Data'!L801)</f>
        <v>12.6</v>
      </c>
      <c r="M34" s="6">
        <f>VALUE('Audi Data'!M801)</f>
        <v>12</v>
      </c>
      <c r="N34" s="6">
        <f>VALUE('Audi Data'!N801)</f>
        <v>12.6</v>
      </c>
      <c r="O34" s="6">
        <f>VALUE('Audi Data'!O801)</f>
        <v>10</v>
      </c>
      <c r="P34" s="6">
        <f>VALUE('Audi Data'!P801)</f>
        <v>10.5</v>
      </c>
      <c r="Q34" s="6">
        <f>VALUE('Audi Data'!Q801)</f>
        <v>10</v>
      </c>
      <c r="R34" s="6">
        <f>VALUE('Audi Data'!R801)</f>
        <v>10.5</v>
      </c>
      <c r="S34" s="6">
        <f>VALUE('Audi Data'!S801)</f>
        <v>9</v>
      </c>
      <c r="T34" s="6">
        <f>VALUE('Audi Data'!T801)</f>
        <v>9.5</v>
      </c>
      <c r="U34" s="6">
        <f>VALUE('Audi Data'!U801)</f>
        <v>1</v>
      </c>
      <c r="V34" s="6">
        <f>VALUE('Audi Data'!V801)</f>
        <v>1.1000000000000001</v>
      </c>
      <c r="W34" s="6">
        <f>VALUE('Audi Data'!W801)</f>
        <v>2</v>
      </c>
      <c r="X34" s="6">
        <f>VALUE('Audi Data'!X801)</f>
        <v>2.1</v>
      </c>
      <c r="Y34" s="6">
        <f>VALUE('Audi Data'!Y801)</f>
        <v>9</v>
      </c>
      <c r="Z34" s="6">
        <f>VALUE('Audi Data'!Z801)</f>
        <v>9.5</v>
      </c>
      <c r="AA34" s="6">
        <f>VALUE('Audi Data'!AA801)</f>
        <v>7</v>
      </c>
      <c r="AB34" s="6">
        <f>VALUE('Audi Data'!AB801)</f>
        <v>7.4</v>
      </c>
      <c r="AC34" s="6">
        <f>VALUE('Audi Data'!AC801)</f>
        <v>13</v>
      </c>
      <c r="AD34" s="6">
        <f>VALUE('Audi Data'!AD801)</f>
        <v>13.7</v>
      </c>
      <c r="AE34" s="6">
        <f>VALUE('Audi Data'!AE801)</f>
        <v>5</v>
      </c>
      <c r="AF34" s="6">
        <f>VALUE('Audi Data'!AF801)</f>
        <v>5.3</v>
      </c>
      <c r="AG34" s="6">
        <f>VALUE('Audi Data'!AG801)</f>
        <v>0</v>
      </c>
      <c r="AH34" s="6">
        <f>VALUE('Audi Data'!AH801)</f>
        <v>0</v>
      </c>
      <c r="AI34" s="6">
        <f>VALUE('Audi Data'!AI801)</f>
        <v>1</v>
      </c>
      <c r="AJ34" s="6">
        <f>VALUE('Audi Data'!AJ801)</f>
        <v>1.1000000000000001</v>
      </c>
    </row>
    <row r="35" spans="1:36">
      <c r="A35" s="16" t="str">
        <f>'Audi Data'!A802</f>
        <v>AUDI</v>
      </c>
      <c r="B35" s="16" t="str">
        <f>'Audi Data'!B802</f>
        <v>A2</v>
      </c>
      <c r="C35" s="6">
        <f>VALUE('Audi Data'!C802)</f>
        <v>2003</v>
      </c>
      <c r="D35" s="6">
        <f>VALUE('Audi Data'!D802)</f>
        <v>52</v>
      </c>
      <c r="E35" s="6">
        <f>VALUE('Audi Data'!E802)</f>
        <v>22</v>
      </c>
      <c r="F35" s="6">
        <f>VALUE('Audi Data'!F802)</f>
        <v>42.3</v>
      </c>
      <c r="G35" s="6">
        <f>VALUE('Audi Data'!G802)</f>
        <v>30</v>
      </c>
      <c r="H35" s="6">
        <f>VALUE('Audi Data'!H802)</f>
        <v>57.7</v>
      </c>
      <c r="I35" s="6">
        <f>VALUE('Audi Data'!I802)</f>
        <v>3</v>
      </c>
      <c r="J35" s="6">
        <f>VALUE('Audi Data'!J802)</f>
        <v>5.8</v>
      </c>
      <c r="K35" s="6">
        <f>VALUE('Audi Data'!K802)</f>
        <v>9</v>
      </c>
      <c r="L35" s="6">
        <f>VALUE('Audi Data'!L802)</f>
        <v>17.3</v>
      </c>
      <c r="M35" s="6">
        <f>VALUE('Audi Data'!M802)</f>
        <v>4</v>
      </c>
      <c r="N35" s="6">
        <f>VALUE('Audi Data'!N802)</f>
        <v>7.7</v>
      </c>
      <c r="O35" s="6">
        <f>VALUE('Audi Data'!O802)</f>
        <v>5</v>
      </c>
      <c r="P35" s="6">
        <f>VALUE('Audi Data'!P802)</f>
        <v>9.6</v>
      </c>
      <c r="Q35" s="6">
        <f>VALUE('Audi Data'!Q802)</f>
        <v>9</v>
      </c>
      <c r="R35" s="6">
        <f>VALUE('Audi Data'!R802)</f>
        <v>17.3</v>
      </c>
      <c r="S35" s="6">
        <f>VALUE('Audi Data'!S802)</f>
        <v>4</v>
      </c>
      <c r="T35" s="6">
        <f>VALUE('Audi Data'!T802)</f>
        <v>7.7</v>
      </c>
      <c r="U35" s="6">
        <f>VALUE('Audi Data'!U802)</f>
        <v>0</v>
      </c>
      <c r="V35" s="6">
        <f>VALUE('Audi Data'!V802)</f>
        <v>0</v>
      </c>
      <c r="W35" s="6">
        <f>VALUE('Audi Data'!W802)</f>
        <v>1</v>
      </c>
      <c r="X35" s="6">
        <f>VALUE('Audi Data'!X802)</f>
        <v>1.9</v>
      </c>
      <c r="Y35" s="6">
        <f>VALUE('Audi Data'!Y802)</f>
        <v>3</v>
      </c>
      <c r="Z35" s="6">
        <f>VALUE('Audi Data'!Z802)</f>
        <v>5.8</v>
      </c>
      <c r="AA35" s="6">
        <f>VALUE('Audi Data'!AA802)</f>
        <v>2</v>
      </c>
      <c r="AB35" s="6">
        <f>VALUE('Audi Data'!AB802)</f>
        <v>3.8</v>
      </c>
      <c r="AC35" s="6">
        <f>VALUE('Audi Data'!AC802)</f>
        <v>6</v>
      </c>
      <c r="AD35" s="6">
        <f>VALUE('Audi Data'!AD802)</f>
        <v>11.5</v>
      </c>
      <c r="AE35" s="6">
        <f>VALUE('Audi Data'!AE802)</f>
        <v>5</v>
      </c>
      <c r="AF35" s="6">
        <f>VALUE('Audi Data'!AF802)</f>
        <v>9.6</v>
      </c>
      <c r="AG35" s="6">
        <f>VALUE('Audi Data'!AG802)</f>
        <v>0</v>
      </c>
      <c r="AH35" s="6">
        <f>VALUE('Audi Data'!AH802)</f>
        <v>0</v>
      </c>
      <c r="AI35" s="6">
        <f>VALUE('Audi Data'!AI802)</f>
        <v>0</v>
      </c>
      <c r="AJ35" s="6">
        <f>VALUE('Audi Data'!AJ802)</f>
        <v>0</v>
      </c>
    </row>
    <row r="36" spans="1:36">
      <c r="A36" s="16" t="str">
        <f>'Audi Data'!A803</f>
        <v>AUDI</v>
      </c>
      <c r="B36" s="16" t="str">
        <f>'Audi Data'!B803</f>
        <v>A2</v>
      </c>
      <c r="C36" s="6">
        <f>VALUE('Audi Data'!C803)</f>
        <v>2004</v>
      </c>
      <c r="D36" s="6">
        <f>VALUE('Audi Data'!D803)</f>
        <v>41</v>
      </c>
      <c r="E36" s="6">
        <f>VALUE('Audi Data'!E803)</f>
        <v>24</v>
      </c>
      <c r="F36" s="6">
        <f>VALUE('Audi Data'!F803)</f>
        <v>58.5</v>
      </c>
      <c r="G36" s="6">
        <f>VALUE('Audi Data'!G803)</f>
        <v>17</v>
      </c>
      <c r="H36" s="6">
        <f>VALUE('Audi Data'!H803)</f>
        <v>41.5</v>
      </c>
      <c r="I36" s="6">
        <f>VALUE('Audi Data'!I803)</f>
        <v>3</v>
      </c>
      <c r="J36" s="6">
        <f>VALUE('Audi Data'!J803)</f>
        <v>7.3</v>
      </c>
      <c r="K36" s="6">
        <f>VALUE('Audi Data'!K803)</f>
        <v>6</v>
      </c>
      <c r="L36" s="6">
        <f>VALUE('Audi Data'!L803)</f>
        <v>14.6</v>
      </c>
      <c r="M36" s="6">
        <f>VALUE('Audi Data'!M803)</f>
        <v>1</v>
      </c>
      <c r="N36" s="6">
        <f>VALUE('Audi Data'!N803)</f>
        <v>2.4</v>
      </c>
      <c r="O36" s="6">
        <f>VALUE('Audi Data'!O803)</f>
        <v>3</v>
      </c>
      <c r="P36" s="6">
        <f>VALUE('Audi Data'!P803)</f>
        <v>7.3</v>
      </c>
      <c r="Q36" s="6">
        <f>VALUE('Audi Data'!Q803)</f>
        <v>6</v>
      </c>
      <c r="R36" s="6">
        <f>VALUE('Audi Data'!R803)</f>
        <v>14.6</v>
      </c>
      <c r="S36" s="6">
        <f>VALUE('Audi Data'!S803)</f>
        <v>1</v>
      </c>
      <c r="T36" s="6">
        <f>VALUE('Audi Data'!T803)</f>
        <v>2.4</v>
      </c>
      <c r="U36" s="6">
        <f>VALUE('Audi Data'!U803)</f>
        <v>0</v>
      </c>
      <c r="V36" s="6">
        <f>VALUE('Audi Data'!V803)</f>
        <v>0</v>
      </c>
      <c r="W36" s="6">
        <f>VALUE('Audi Data'!W803)</f>
        <v>0</v>
      </c>
      <c r="X36" s="6">
        <f>VALUE('Audi Data'!X803)</f>
        <v>0</v>
      </c>
      <c r="Y36" s="6">
        <f>VALUE('Audi Data'!Y803)</f>
        <v>2</v>
      </c>
      <c r="Z36" s="6">
        <f>VALUE('Audi Data'!Z803)</f>
        <v>4.9000000000000004</v>
      </c>
      <c r="AA36" s="6">
        <f>VALUE('Audi Data'!AA803)</f>
        <v>2</v>
      </c>
      <c r="AB36" s="6">
        <f>VALUE('Audi Data'!AB803)</f>
        <v>4.9000000000000004</v>
      </c>
      <c r="AC36" s="6">
        <f>VALUE('Audi Data'!AC803)</f>
        <v>5</v>
      </c>
      <c r="AD36" s="6">
        <f>VALUE('Audi Data'!AD803)</f>
        <v>12.2</v>
      </c>
      <c r="AE36" s="6">
        <f>VALUE('Audi Data'!AE803)</f>
        <v>3</v>
      </c>
      <c r="AF36" s="6">
        <f>VALUE('Audi Data'!AF803)</f>
        <v>7.3</v>
      </c>
      <c r="AG36" s="6">
        <f>VALUE('Audi Data'!AG803)</f>
        <v>0</v>
      </c>
      <c r="AH36" s="6">
        <f>VALUE('Audi Data'!AH803)</f>
        <v>0</v>
      </c>
      <c r="AI36" s="6">
        <f>VALUE('Audi Data'!AI803)</f>
        <v>0</v>
      </c>
      <c r="AJ36" s="6">
        <f>VALUE('Audi Data'!AJ803)</f>
        <v>0</v>
      </c>
    </row>
    <row r="37" spans="1:36">
      <c r="A37" s="16" t="str">
        <f>'Audi Data'!A804</f>
        <v>AUDI</v>
      </c>
      <c r="B37" s="16" t="str">
        <f>'Audi Data'!B804</f>
        <v>A2</v>
      </c>
      <c r="C37" s="6">
        <f>VALUE('Audi Data'!C804)</f>
        <v>2005</v>
      </c>
      <c r="D37" s="6">
        <f>VALUE('Audi Data'!D804)</f>
        <v>14</v>
      </c>
      <c r="E37" s="6">
        <f>VALUE('Audi Data'!E804)</f>
        <v>6</v>
      </c>
      <c r="F37" s="6">
        <f>VALUE('Audi Data'!F804)</f>
        <v>42.9</v>
      </c>
      <c r="G37" s="6">
        <f>VALUE('Audi Data'!G804)</f>
        <v>8</v>
      </c>
      <c r="H37" s="6">
        <f>VALUE('Audi Data'!H804)</f>
        <v>57.1</v>
      </c>
      <c r="I37" s="6">
        <f>VALUE('Audi Data'!I804)</f>
        <v>2</v>
      </c>
      <c r="J37" s="6">
        <f>VALUE('Audi Data'!J804)</f>
        <v>14.3</v>
      </c>
      <c r="K37" s="6">
        <f>VALUE('Audi Data'!K804)</f>
        <v>2</v>
      </c>
      <c r="L37" s="6">
        <f>VALUE('Audi Data'!L804)</f>
        <v>14.3</v>
      </c>
      <c r="M37" s="6">
        <f>VALUE('Audi Data'!M804)</f>
        <v>2</v>
      </c>
      <c r="N37" s="6">
        <f>VALUE('Audi Data'!N804)</f>
        <v>14.3</v>
      </c>
      <c r="O37" s="6">
        <f>VALUE('Audi Data'!O804)</f>
        <v>1</v>
      </c>
      <c r="P37" s="6">
        <f>VALUE('Audi Data'!P804)</f>
        <v>7.1</v>
      </c>
      <c r="Q37" s="6">
        <f>VALUE('Audi Data'!Q804)</f>
        <v>2</v>
      </c>
      <c r="R37" s="6">
        <f>VALUE('Audi Data'!R804)</f>
        <v>14.3</v>
      </c>
      <c r="S37" s="6">
        <f>VALUE('Audi Data'!S804)</f>
        <v>1</v>
      </c>
      <c r="T37" s="6">
        <f>VALUE('Audi Data'!T804)</f>
        <v>7.1</v>
      </c>
      <c r="U37" s="6">
        <f>VALUE('Audi Data'!U804)</f>
        <v>0</v>
      </c>
      <c r="V37" s="6">
        <f>VALUE('Audi Data'!V804)</f>
        <v>0</v>
      </c>
      <c r="W37" s="6">
        <f>VALUE('Audi Data'!W804)</f>
        <v>1</v>
      </c>
      <c r="X37" s="6">
        <f>VALUE('Audi Data'!X804)</f>
        <v>7.1</v>
      </c>
      <c r="Y37" s="6">
        <f>VALUE('Audi Data'!Y804)</f>
        <v>0</v>
      </c>
      <c r="Z37" s="6">
        <f>VALUE('Audi Data'!Z804)</f>
        <v>0</v>
      </c>
      <c r="AA37" s="6">
        <f>VALUE('Audi Data'!AA804)</f>
        <v>1</v>
      </c>
      <c r="AB37" s="6">
        <f>VALUE('Audi Data'!AB804)</f>
        <v>7.1</v>
      </c>
      <c r="AC37" s="6">
        <f>VALUE('Audi Data'!AC804)</f>
        <v>1</v>
      </c>
      <c r="AD37" s="6">
        <f>VALUE('Audi Data'!AD804)</f>
        <v>7.1</v>
      </c>
      <c r="AE37" s="6">
        <f>VALUE('Audi Data'!AE804)</f>
        <v>1</v>
      </c>
      <c r="AF37" s="6">
        <f>VALUE('Audi Data'!AF804)</f>
        <v>7.1</v>
      </c>
      <c r="AG37" s="6">
        <f>VALUE('Audi Data'!AG804)</f>
        <v>0</v>
      </c>
      <c r="AH37" s="6">
        <f>VALUE('Audi Data'!AH804)</f>
        <v>0</v>
      </c>
      <c r="AI37" s="6">
        <f>VALUE('Audi Data'!AI804)</f>
        <v>0</v>
      </c>
      <c r="AJ37" s="6">
        <f>VALUE('Audi Data'!AJ804)</f>
        <v>0</v>
      </c>
    </row>
    <row r="38" spans="1:36">
      <c r="A38" s="16" t="str">
        <f>'Audi Data'!A805</f>
        <v>AUDI</v>
      </c>
      <c r="B38" s="16" t="str">
        <f>'Audi Data'!B805</f>
        <v>A3</v>
      </c>
      <c r="C38" s="6">
        <f>VALUE('Audi Data'!C805)</f>
        <v>1996</v>
      </c>
      <c r="D38" s="6">
        <f>VALUE('Audi Data'!D805)</f>
        <v>2</v>
      </c>
      <c r="E38" s="6">
        <f>VALUE('Audi Data'!E805)</f>
        <v>2</v>
      </c>
      <c r="F38" s="6">
        <f>VALUE('Audi Data'!F805)</f>
        <v>100</v>
      </c>
      <c r="G38" s="6">
        <f>VALUE('Audi Data'!G805)</f>
        <v>0</v>
      </c>
      <c r="H38" s="6">
        <f>VALUE('Audi Data'!H805)</f>
        <v>0</v>
      </c>
      <c r="I38" s="6">
        <f>VALUE('Audi Data'!I805)</f>
        <v>0</v>
      </c>
      <c r="J38" s="6">
        <f>VALUE('Audi Data'!J805)</f>
        <v>0</v>
      </c>
      <c r="K38" s="6">
        <f>VALUE('Audi Data'!K805)</f>
        <v>0</v>
      </c>
      <c r="L38" s="6">
        <f>VALUE('Audi Data'!L805)</f>
        <v>0</v>
      </c>
      <c r="M38" s="6">
        <f>VALUE('Audi Data'!M805)</f>
        <v>0</v>
      </c>
      <c r="N38" s="6">
        <f>VALUE('Audi Data'!N805)</f>
        <v>0</v>
      </c>
      <c r="O38" s="6">
        <f>VALUE('Audi Data'!O805)</f>
        <v>0</v>
      </c>
      <c r="P38" s="6">
        <f>VALUE('Audi Data'!P805)</f>
        <v>0</v>
      </c>
      <c r="Q38" s="6">
        <f>VALUE('Audi Data'!Q805)</f>
        <v>0</v>
      </c>
      <c r="R38" s="6">
        <f>VALUE('Audi Data'!R805)</f>
        <v>0</v>
      </c>
      <c r="S38" s="6">
        <f>VALUE('Audi Data'!S805)</f>
        <v>0</v>
      </c>
      <c r="T38" s="6">
        <f>VALUE('Audi Data'!T805)</f>
        <v>0</v>
      </c>
      <c r="U38" s="6">
        <f>VALUE('Audi Data'!U805)</f>
        <v>0</v>
      </c>
      <c r="V38" s="6">
        <f>VALUE('Audi Data'!V805)</f>
        <v>0</v>
      </c>
      <c r="W38" s="6">
        <f>VALUE('Audi Data'!W805)</f>
        <v>0</v>
      </c>
      <c r="X38" s="6">
        <f>VALUE('Audi Data'!X805)</f>
        <v>0</v>
      </c>
      <c r="Y38" s="6">
        <f>VALUE('Audi Data'!Y805)</f>
        <v>0</v>
      </c>
      <c r="Z38" s="6">
        <f>VALUE('Audi Data'!Z805)</f>
        <v>0</v>
      </c>
      <c r="AA38" s="6">
        <f>VALUE('Audi Data'!AA805)</f>
        <v>0</v>
      </c>
      <c r="AB38" s="6">
        <f>VALUE('Audi Data'!AB805)</f>
        <v>0</v>
      </c>
      <c r="AC38" s="6">
        <f>VALUE('Audi Data'!AC805)</f>
        <v>0</v>
      </c>
      <c r="AD38" s="6">
        <f>VALUE('Audi Data'!AD805)</f>
        <v>0</v>
      </c>
      <c r="AE38" s="6">
        <f>VALUE('Audi Data'!AE805)</f>
        <v>0</v>
      </c>
      <c r="AF38" s="6">
        <f>VALUE('Audi Data'!AF805)</f>
        <v>0</v>
      </c>
      <c r="AG38" s="6">
        <f>VALUE('Audi Data'!AG805)</f>
        <v>0</v>
      </c>
      <c r="AH38" s="6">
        <f>VALUE('Audi Data'!AH805)</f>
        <v>0</v>
      </c>
      <c r="AI38" s="6">
        <f>VALUE('Audi Data'!AI805)</f>
        <v>0</v>
      </c>
      <c r="AJ38" s="6">
        <f>VALUE('Audi Data'!AJ805)</f>
        <v>0</v>
      </c>
    </row>
    <row r="39" spans="1:36">
      <c r="A39" s="16" t="str">
        <f>'Audi Data'!A806</f>
        <v>AUDI</v>
      </c>
      <c r="B39" s="16" t="str">
        <f>'Audi Data'!B806</f>
        <v>A3</v>
      </c>
      <c r="C39" s="6">
        <f>VALUE('Audi Data'!C806)</f>
        <v>1997</v>
      </c>
      <c r="D39" s="6">
        <f>VALUE('Audi Data'!D806)</f>
        <v>8</v>
      </c>
      <c r="E39" s="6">
        <f>VALUE('Audi Data'!E806)</f>
        <v>4</v>
      </c>
      <c r="F39" s="6">
        <f>VALUE('Audi Data'!F806)</f>
        <v>50</v>
      </c>
      <c r="G39" s="6">
        <f>VALUE('Audi Data'!G806)</f>
        <v>4</v>
      </c>
      <c r="H39" s="6">
        <f>VALUE('Audi Data'!H806)</f>
        <v>50</v>
      </c>
      <c r="I39" s="6">
        <f>VALUE('Audi Data'!I806)</f>
        <v>0</v>
      </c>
      <c r="J39" s="6">
        <f>VALUE('Audi Data'!J806)</f>
        <v>0</v>
      </c>
      <c r="K39" s="6">
        <f>VALUE('Audi Data'!K806)</f>
        <v>0</v>
      </c>
      <c r="L39" s="6">
        <f>VALUE('Audi Data'!L806)</f>
        <v>0</v>
      </c>
      <c r="M39" s="6">
        <f>VALUE('Audi Data'!M806)</f>
        <v>2</v>
      </c>
      <c r="N39" s="6">
        <f>VALUE('Audi Data'!N806)</f>
        <v>25</v>
      </c>
      <c r="O39" s="6">
        <f>VALUE('Audi Data'!O806)</f>
        <v>1</v>
      </c>
      <c r="P39" s="6">
        <f>VALUE('Audi Data'!P806)</f>
        <v>12.5</v>
      </c>
      <c r="Q39" s="6">
        <f>VALUE('Audi Data'!Q806)</f>
        <v>1</v>
      </c>
      <c r="R39" s="6">
        <f>VALUE('Audi Data'!R806)</f>
        <v>12.5</v>
      </c>
      <c r="S39" s="6">
        <f>VALUE('Audi Data'!S806)</f>
        <v>0</v>
      </c>
      <c r="T39" s="6">
        <f>VALUE('Audi Data'!T806)</f>
        <v>0</v>
      </c>
      <c r="U39" s="6">
        <f>VALUE('Audi Data'!U806)</f>
        <v>0</v>
      </c>
      <c r="V39" s="6">
        <f>VALUE('Audi Data'!V806)</f>
        <v>0</v>
      </c>
      <c r="W39" s="6">
        <f>VALUE('Audi Data'!W806)</f>
        <v>2</v>
      </c>
      <c r="X39" s="6">
        <f>VALUE('Audi Data'!X806)</f>
        <v>25</v>
      </c>
      <c r="Y39" s="6">
        <f>VALUE('Audi Data'!Y806)</f>
        <v>0</v>
      </c>
      <c r="Z39" s="6">
        <f>VALUE('Audi Data'!Z806)</f>
        <v>0</v>
      </c>
      <c r="AA39" s="6">
        <f>VALUE('Audi Data'!AA806)</f>
        <v>0</v>
      </c>
      <c r="AB39" s="6">
        <f>VALUE('Audi Data'!AB806)</f>
        <v>0</v>
      </c>
      <c r="AC39" s="6">
        <f>VALUE('Audi Data'!AC806)</f>
        <v>0</v>
      </c>
      <c r="AD39" s="6">
        <f>VALUE('Audi Data'!AD806)</f>
        <v>0</v>
      </c>
      <c r="AE39" s="6">
        <f>VALUE('Audi Data'!AE806)</f>
        <v>0</v>
      </c>
      <c r="AF39" s="6">
        <f>VALUE('Audi Data'!AF806)</f>
        <v>0</v>
      </c>
      <c r="AG39" s="6">
        <f>VALUE('Audi Data'!AG806)</f>
        <v>0</v>
      </c>
      <c r="AH39" s="6">
        <f>VALUE('Audi Data'!AH806)</f>
        <v>0</v>
      </c>
      <c r="AI39" s="6">
        <f>VALUE('Audi Data'!AI806)</f>
        <v>0</v>
      </c>
      <c r="AJ39" s="6">
        <f>VALUE('Audi Data'!AJ806)</f>
        <v>0</v>
      </c>
    </row>
    <row r="40" spans="1:36">
      <c r="A40" s="16" t="str">
        <f>'Audi Data'!A807</f>
        <v>AUDI</v>
      </c>
      <c r="B40" s="16" t="str">
        <f>'Audi Data'!B807</f>
        <v>A3</v>
      </c>
      <c r="C40" s="6">
        <f>VALUE('Audi Data'!C807)</f>
        <v>1998</v>
      </c>
      <c r="D40" s="6">
        <f>VALUE('Audi Data'!D807)</f>
        <v>59</v>
      </c>
      <c r="E40" s="6">
        <f>VALUE('Audi Data'!E807)</f>
        <v>21</v>
      </c>
      <c r="F40" s="6">
        <f>VALUE('Audi Data'!F807)</f>
        <v>35.6</v>
      </c>
      <c r="G40" s="6">
        <f>VALUE('Audi Data'!G807)</f>
        <v>38</v>
      </c>
      <c r="H40" s="6">
        <f>VALUE('Audi Data'!H807)</f>
        <v>64.400000000000006</v>
      </c>
      <c r="I40" s="6">
        <f>VALUE('Audi Data'!I807)</f>
        <v>9</v>
      </c>
      <c r="J40" s="6">
        <f>VALUE('Audi Data'!J807)</f>
        <v>15.3</v>
      </c>
      <c r="K40" s="6">
        <f>VALUE('Audi Data'!K807)</f>
        <v>18</v>
      </c>
      <c r="L40" s="6">
        <f>VALUE('Audi Data'!L807)</f>
        <v>30.5</v>
      </c>
      <c r="M40" s="6">
        <f>VALUE('Audi Data'!M807)</f>
        <v>14</v>
      </c>
      <c r="N40" s="6">
        <f>VALUE('Audi Data'!N807)</f>
        <v>23.7</v>
      </c>
      <c r="O40" s="6">
        <f>VALUE('Audi Data'!O807)</f>
        <v>14</v>
      </c>
      <c r="P40" s="6">
        <f>VALUE('Audi Data'!P807)</f>
        <v>23.7</v>
      </c>
      <c r="Q40" s="6">
        <f>VALUE('Audi Data'!Q807)</f>
        <v>11</v>
      </c>
      <c r="R40" s="6">
        <f>VALUE('Audi Data'!R807)</f>
        <v>18.600000000000001</v>
      </c>
      <c r="S40" s="6">
        <f>VALUE('Audi Data'!S807)</f>
        <v>3</v>
      </c>
      <c r="T40" s="6">
        <f>VALUE('Audi Data'!T807)</f>
        <v>5.0999999999999996</v>
      </c>
      <c r="U40" s="6">
        <f>VALUE('Audi Data'!U807)</f>
        <v>3</v>
      </c>
      <c r="V40" s="6">
        <f>VALUE('Audi Data'!V807)</f>
        <v>5.0999999999999996</v>
      </c>
      <c r="W40" s="6">
        <f>VALUE('Audi Data'!W807)</f>
        <v>13</v>
      </c>
      <c r="X40" s="6">
        <f>VALUE('Audi Data'!X807)</f>
        <v>22</v>
      </c>
      <c r="Y40" s="6">
        <f>VALUE('Audi Data'!Y807)</f>
        <v>4</v>
      </c>
      <c r="Z40" s="6">
        <f>VALUE('Audi Data'!Z807)</f>
        <v>6.8</v>
      </c>
      <c r="AA40" s="6">
        <f>VALUE('Audi Data'!AA807)</f>
        <v>6</v>
      </c>
      <c r="AB40" s="6">
        <f>VALUE('Audi Data'!AB807)</f>
        <v>10.199999999999999</v>
      </c>
      <c r="AC40" s="6">
        <f>VALUE('Audi Data'!AC807)</f>
        <v>19</v>
      </c>
      <c r="AD40" s="6">
        <f>VALUE('Audi Data'!AD807)</f>
        <v>32.200000000000003</v>
      </c>
      <c r="AE40" s="6">
        <f>VALUE('Audi Data'!AE807)</f>
        <v>7</v>
      </c>
      <c r="AF40" s="6">
        <f>VALUE('Audi Data'!AF807)</f>
        <v>11.9</v>
      </c>
      <c r="AG40" s="6">
        <f>VALUE('Audi Data'!AG807)</f>
        <v>0</v>
      </c>
      <c r="AH40" s="6">
        <f>VALUE('Audi Data'!AH807)</f>
        <v>0</v>
      </c>
      <c r="AI40" s="6">
        <f>VALUE('Audi Data'!AI807)</f>
        <v>0</v>
      </c>
      <c r="AJ40" s="6">
        <f>VALUE('Audi Data'!AJ807)</f>
        <v>0</v>
      </c>
    </row>
    <row r="41" spans="1:36">
      <c r="A41" s="16" t="str">
        <f>'Audi Data'!A808</f>
        <v>AUDI</v>
      </c>
      <c r="B41" s="16" t="str">
        <f>'Audi Data'!B808</f>
        <v>A3</v>
      </c>
      <c r="C41" s="6">
        <f>VALUE('Audi Data'!C808)</f>
        <v>1999</v>
      </c>
      <c r="D41" s="6">
        <f>VALUE('Audi Data'!D808)</f>
        <v>174</v>
      </c>
      <c r="E41" s="6">
        <f>VALUE('Audi Data'!E808)</f>
        <v>51</v>
      </c>
      <c r="F41" s="6">
        <f>VALUE('Audi Data'!F808)</f>
        <v>29.3</v>
      </c>
      <c r="G41" s="6">
        <f>VALUE('Audi Data'!G808)</f>
        <v>123</v>
      </c>
      <c r="H41" s="6">
        <f>VALUE('Audi Data'!H808)</f>
        <v>70.7</v>
      </c>
      <c r="I41" s="6">
        <f>VALUE('Audi Data'!I808)</f>
        <v>20</v>
      </c>
      <c r="J41" s="6">
        <f>VALUE('Audi Data'!J808)</f>
        <v>11.5</v>
      </c>
      <c r="K41" s="6">
        <f>VALUE('Audi Data'!K808)</f>
        <v>46</v>
      </c>
      <c r="L41" s="6">
        <f>VALUE('Audi Data'!L808)</f>
        <v>26.4</v>
      </c>
      <c r="M41" s="6">
        <f>VALUE('Audi Data'!M808)</f>
        <v>39</v>
      </c>
      <c r="N41" s="6">
        <f>VALUE('Audi Data'!N808)</f>
        <v>22.4</v>
      </c>
      <c r="O41" s="6">
        <f>VALUE('Audi Data'!O808)</f>
        <v>21</v>
      </c>
      <c r="P41" s="6">
        <f>VALUE('Audi Data'!P808)</f>
        <v>12.1</v>
      </c>
      <c r="Q41" s="6">
        <f>VALUE('Audi Data'!Q808)</f>
        <v>39</v>
      </c>
      <c r="R41" s="6">
        <f>VALUE('Audi Data'!R808)</f>
        <v>22.4</v>
      </c>
      <c r="S41" s="6">
        <f>VALUE('Audi Data'!S808)</f>
        <v>10</v>
      </c>
      <c r="T41" s="6">
        <f>VALUE('Audi Data'!T808)</f>
        <v>5.7</v>
      </c>
      <c r="U41" s="6">
        <f>VALUE('Audi Data'!U808)</f>
        <v>5</v>
      </c>
      <c r="V41" s="6">
        <f>VALUE('Audi Data'!V808)</f>
        <v>2.9</v>
      </c>
      <c r="W41" s="6">
        <f>VALUE('Audi Data'!W808)</f>
        <v>39</v>
      </c>
      <c r="X41" s="6">
        <f>VALUE('Audi Data'!X808)</f>
        <v>22.4</v>
      </c>
      <c r="Y41" s="6">
        <f>VALUE('Audi Data'!Y808)</f>
        <v>17</v>
      </c>
      <c r="Z41" s="6">
        <f>VALUE('Audi Data'!Z808)</f>
        <v>9.8000000000000007</v>
      </c>
      <c r="AA41" s="6">
        <f>VALUE('Audi Data'!AA808)</f>
        <v>9</v>
      </c>
      <c r="AB41" s="6">
        <f>VALUE('Audi Data'!AB808)</f>
        <v>5.2</v>
      </c>
      <c r="AC41" s="6">
        <f>VALUE('Audi Data'!AC808)</f>
        <v>29</v>
      </c>
      <c r="AD41" s="6">
        <f>VALUE('Audi Data'!AD808)</f>
        <v>16.7</v>
      </c>
      <c r="AE41" s="6">
        <f>VALUE('Audi Data'!AE808)</f>
        <v>34</v>
      </c>
      <c r="AF41" s="6">
        <f>VALUE('Audi Data'!AF808)</f>
        <v>19.5</v>
      </c>
      <c r="AG41" s="6">
        <f>VALUE('Audi Data'!AG808)</f>
        <v>3</v>
      </c>
      <c r="AH41" s="6">
        <f>VALUE('Audi Data'!AH808)</f>
        <v>1.7</v>
      </c>
      <c r="AI41" s="6">
        <f>VALUE('Audi Data'!AI808)</f>
        <v>0</v>
      </c>
      <c r="AJ41" s="6">
        <f>VALUE('Audi Data'!AJ808)</f>
        <v>0</v>
      </c>
    </row>
    <row r="42" spans="1:36">
      <c r="A42" s="16" t="str">
        <f>'Audi Data'!A809</f>
        <v>AUDI</v>
      </c>
      <c r="B42" s="16" t="str">
        <f>'Audi Data'!B809</f>
        <v>A3</v>
      </c>
      <c r="C42" s="6">
        <f>VALUE('Audi Data'!C809)</f>
        <v>2000</v>
      </c>
      <c r="D42" s="6">
        <f>VALUE('Audi Data'!D809)</f>
        <v>271</v>
      </c>
      <c r="E42" s="6">
        <f>VALUE('Audi Data'!E809)</f>
        <v>79</v>
      </c>
      <c r="F42" s="6">
        <f>VALUE('Audi Data'!F809)</f>
        <v>29.2</v>
      </c>
      <c r="G42" s="6">
        <f>VALUE('Audi Data'!G809)</f>
        <v>192</v>
      </c>
      <c r="H42" s="6">
        <f>VALUE('Audi Data'!H809)</f>
        <v>70.8</v>
      </c>
      <c r="I42" s="6">
        <f>VALUE('Audi Data'!I809)</f>
        <v>44</v>
      </c>
      <c r="J42" s="6">
        <f>VALUE('Audi Data'!J809)</f>
        <v>16.2</v>
      </c>
      <c r="K42" s="6">
        <f>VALUE('Audi Data'!K809)</f>
        <v>76</v>
      </c>
      <c r="L42" s="6">
        <f>VALUE('Audi Data'!L809)</f>
        <v>28</v>
      </c>
      <c r="M42" s="6">
        <f>VALUE('Audi Data'!M809)</f>
        <v>61</v>
      </c>
      <c r="N42" s="6">
        <f>VALUE('Audi Data'!N809)</f>
        <v>22.5</v>
      </c>
      <c r="O42" s="6">
        <f>VALUE('Audi Data'!O809)</f>
        <v>26</v>
      </c>
      <c r="P42" s="6">
        <f>VALUE('Audi Data'!P809)</f>
        <v>9.6</v>
      </c>
      <c r="Q42" s="6">
        <f>VALUE('Audi Data'!Q809)</f>
        <v>59</v>
      </c>
      <c r="R42" s="6">
        <f>VALUE('Audi Data'!R809)</f>
        <v>21.8</v>
      </c>
      <c r="S42" s="6">
        <f>VALUE('Audi Data'!S809)</f>
        <v>29</v>
      </c>
      <c r="T42" s="6">
        <f>VALUE('Audi Data'!T809)</f>
        <v>10.7</v>
      </c>
      <c r="U42" s="6">
        <f>VALUE('Audi Data'!U809)</f>
        <v>7</v>
      </c>
      <c r="V42" s="6">
        <f>VALUE('Audi Data'!V809)</f>
        <v>2.6</v>
      </c>
      <c r="W42" s="6">
        <f>VALUE('Audi Data'!W809)</f>
        <v>57</v>
      </c>
      <c r="X42" s="6">
        <f>VALUE('Audi Data'!X809)</f>
        <v>21</v>
      </c>
      <c r="Y42" s="6">
        <f>VALUE('Audi Data'!Y809)</f>
        <v>20</v>
      </c>
      <c r="Z42" s="6">
        <f>VALUE('Audi Data'!Z809)</f>
        <v>7.4</v>
      </c>
      <c r="AA42" s="6">
        <f>VALUE('Audi Data'!AA809)</f>
        <v>15</v>
      </c>
      <c r="AB42" s="6">
        <f>VALUE('Audi Data'!AB809)</f>
        <v>5.5</v>
      </c>
      <c r="AC42" s="6">
        <f>VALUE('Audi Data'!AC809)</f>
        <v>39</v>
      </c>
      <c r="AD42" s="6">
        <f>VALUE('Audi Data'!AD809)</f>
        <v>14.4</v>
      </c>
      <c r="AE42" s="6">
        <f>VALUE('Audi Data'!AE809)</f>
        <v>77</v>
      </c>
      <c r="AF42" s="6">
        <f>VALUE('Audi Data'!AF809)</f>
        <v>28.4</v>
      </c>
      <c r="AG42" s="6">
        <f>VALUE('Audi Data'!AG809)</f>
        <v>1</v>
      </c>
      <c r="AH42" s="6">
        <f>VALUE('Audi Data'!AH809)</f>
        <v>0.4</v>
      </c>
      <c r="AI42" s="6">
        <f>VALUE('Audi Data'!AI809)</f>
        <v>0</v>
      </c>
      <c r="AJ42" s="6">
        <f>VALUE('Audi Data'!AJ809)</f>
        <v>0</v>
      </c>
    </row>
    <row r="43" spans="1:36">
      <c r="A43" s="16" t="str">
        <f>'Audi Data'!A810</f>
        <v>AUDI</v>
      </c>
      <c r="B43" s="16" t="str">
        <f>'Audi Data'!B810</f>
        <v>A3</v>
      </c>
      <c r="C43" s="6">
        <f>VALUE('Audi Data'!C810)</f>
        <v>2001</v>
      </c>
      <c r="D43" s="6">
        <f>VALUE('Audi Data'!D810)</f>
        <v>602</v>
      </c>
      <c r="E43" s="6">
        <f>VALUE('Audi Data'!E810)</f>
        <v>201</v>
      </c>
      <c r="F43" s="6">
        <f>VALUE('Audi Data'!F810)</f>
        <v>33.4</v>
      </c>
      <c r="G43" s="6">
        <f>VALUE('Audi Data'!G810)</f>
        <v>401</v>
      </c>
      <c r="H43" s="6">
        <f>VALUE('Audi Data'!H810)</f>
        <v>66.599999999999994</v>
      </c>
      <c r="I43" s="6">
        <f>VALUE('Audi Data'!I810)</f>
        <v>79</v>
      </c>
      <c r="J43" s="6">
        <f>VALUE('Audi Data'!J810)</f>
        <v>13.1</v>
      </c>
      <c r="K43" s="6">
        <f>VALUE('Audi Data'!K810)</f>
        <v>171</v>
      </c>
      <c r="L43" s="6">
        <f>VALUE('Audi Data'!L810)</f>
        <v>28.4</v>
      </c>
      <c r="M43" s="6">
        <f>VALUE('Audi Data'!M810)</f>
        <v>151</v>
      </c>
      <c r="N43" s="6">
        <f>VALUE('Audi Data'!N810)</f>
        <v>25.1</v>
      </c>
      <c r="O43" s="6">
        <f>VALUE('Audi Data'!O810)</f>
        <v>50</v>
      </c>
      <c r="P43" s="6">
        <f>VALUE('Audi Data'!P810)</f>
        <v>8.3000000000000007</v>
      </c>
      <c r="Q43" s="6">
        <f>VALUE('Audi Data'!Q810)</f>
        <v>101</v>
      </c>
      <c r="R43" s="6">
        <f>VALUE('Audi Data'!R810)</f>
        <v>16.8</v>
      </c>
      <c r="S43" s="6">
        <f>VALUE('Audi Data'!S810)</f>
        <v>66</v>
      </c>
      <c r="T43" s="6">
        <f>VALUE('Audi Data'!T810)</f>
        <v>11</v>
      </c>
      <c r="U43" s="6">
        <f>VALUE('Audi Data'!U810)</f>
        <v>17</v>
      </c>
      <c r="V43" s="6">
        <f>VALUE('Audi Data'!V810)</f>
        <v>2.8</v>
      </c>
      <c r="W43" s="6">
        <f>VALUE('Audi Data'!W810)</f>
        <v>131</v>
      </c>
      <c r="X43" s="6">
        <f>VALUE('Audi Data'!X810)</f>
        <v>21.8</v>
      </c>
      <c r="Y43" s="6">
        <f>VALUE('Audi Data'!Y810)</f>
        <v>40</v>
      </c>
      <c r="Z43" s="6">
        <f>VALUE('Audi Data'!Z810)</f>
        <v>6.6</v>
      </c>
      <c r="AA43" s="6">
        <f>VALUE('Audi Data'!AA810)</f>
        <v>41</v>
      </c>
      <c r="AB43" s="6">
        <f>VALUE('Audi Data'!AB810)</f>
        <v>6.8</v>
      </c>
      <c r="AC43" s="6">
        <f>VALUE('Audi Data'!AC810)</f>
        <v>67</v>
      </c>
      <c r="AD43" s="6">
        <f>VALUE('Audi Data'!AD810)</f>
        <v>11.1</v>
      </c>
      <c r="AE43" s="6">
        <f>VALUE('Audi Data'!AE810)</f>
        <v>118</v>
      </c>
      <c r="AF43" s="6">
        <f>VALUE('Audi Data'!AF810)</f>
        <v>19.600000000000001</v>
      </c>
      <c r="AG43" s="6">
        <f>VALUE('Audi Data'!AG810)</f>
        <v>6</v>
      </c>
      <c r="AH43" s="6">
        <f>VALUE('Audi Data'!AH810)</f>
        <v>1</v>
      </c>
      <c r="AI43" s="6">
        <f>VALUE('Audi Data'!AI810)</f>
        <v>0</v>
      </c>
      <c r="AJ43" s="6">
        <f>VALUE('Audi Data'!AJ810)</f>
        <v>0</v>
      </c>
    </row>
    <row r="44" spans="1:36">
      <c r="A44" s="16" t="str">
        <f>'Audi Data'!A811</f>
        <v>AUDI</v>
      </c>
      <c r="B44" s="16" t="str">
        <f>'Audi Data'!B811</f>
        <v>A3</v>
      </c>
      <c r="C44" s="6">
        <f>VALUE('Audi Data'!C811)</f>
        <v>2002</v>
      </c>
      <c r="D44" s="6">
        <f>VALUE('Audi Data'!D811)</f>
        <v>736</v>
      </c>
      <c r="E44" s="6">
        <f>VALUE('Audi Data'!E811)</f>
        <v>313</v>
      </c>
      <c r="F44" s="6">
        <f>VALUE('Audi Data'!F811)</f>
        <v>42.5</v>
      </c>
      <c r="G44" s="6">
        <f>VALUE('Audi Data'!G811)</f>
        <v>423</v>
      </c>
      <c r="H44" s="6">
        <f>VALUE('Audi Data'!H811)</f>
        <v>57.5</v>
      </c>
      <c r="I44" s="6">
        <f>VALUE('Audi Data'!I811)</f>
        <v>79</v>
      </c>
      <c r="J44" s="6">
        <f>VALUE('Audi Data'!J811)</f>
        <v>10.7</v>
      </c>
      <c r="K44" s="6">
        <f>VALUE('Audi Data'!K811)</f>
        <v>148</v>
      </c>
      <c r="L44" s="6">
        <f>VALUE('Audi Data'!L811)</f>
        <v>20.100000000000001</v>
      </c>
      <c r="M44" s="6">
        <f>VALUE('Audi Data'!M811)</f>
        <v>144</v>
      </c>
      <c r="N44" s="6">
        <f>VALUE('Audi Data'!N811)</f>
        <v>19.600000000000001</v>
      </c>
      <c r="O44" s="6">
        <f>VALUE('Audi Data'!O811)</f>
        <v>63</v>
      </c>
      <c r="P44" s="6">
        <f>VALUE('Audi Data'!P811)</f>
        <v>8.6</v>
      </c>
      <c r="Q44" s="6">
        <f>VALUE('Audi Data'!Q811)</f>
        <v>104</v>
      </c>
      <c r="R44" s="6">
        <f>VALUE('Audi Data'!R811)</f>
        <v>14.1</v>
      </c>
      <c r="S44" s="6">
        <f>VALUE('Audi Data'!S811)</f>
        <v>76</v>
      </c>
      <c r="T44" s="6">
        <f>VALUE('Audi Data'!T811)</f>
        <v>10.3</v>
      </c>
      <c r="U44" s="6">
        <f>VALUE('Audi Data'!U811)</f>
        <v>17</v>
      </c>
      <c r="V44" s="6">
        <f>VALUE('Audi Data'!V811)</f>
        <v>2.2999999999999998</v>
      </c>
      <c r="W44" s="6">
        <f>VALUE('Audi Data'!W811)</f>
        <v>125</v>
      </c>
      <c r="X44" s="6">
        <f>VALUE('Audi Data'!X811)</f>
        <v>17</v>
      </c>
      <c r="Y44" s="6">
        <f>VALUE('Audi Data'!Y811)</f>
        <v>43</v>
      </c>
      <c r="Z44" s="6">
        <f>VALUE('Audi Data'!Z811)</f>
        <v>5.8</v>
      </c>
      <c r="AA44" s="6">
        <f>VALUE('Audi Data'!AA811)</f>
        <v>29</v>
      </c>
      <c r="AB44" s="6">
        <f>VALUE('Audi Data'!AB811)</f>
        <v>3.9</v>
      </c>
      <c r="AC44" s="6">
        <f>VALUE('Audi Data'!AC811)</f>
        <v>68</v>
      </c>
      <c r="AD44" s="6">
        <f>VALUE('Audi Data'!AD811)</f>
        <v>9.1999999999999993</v>
      </c>
      <c r="AE44" s="6">
        <f>VALUE('Audi Data'!AE811)</f>
        <v>75</v>
      </c>
      <c r="AF44" s="6">
        <f>VALUE('Audi Data'!AF811)</f>
        <v>10.199999999999999</v>
      </c>
      <c r="AG44" s="6">
        <f>VALUE('Audi Data'!AG811)</f>
        <v>3</v>
      </c>
      <c r="AH44" s="6">
        <f>VALUE('Audi Data'!AH811)</f>
        <v>0.4</v>
      </c>
      <c r="AI44" s="6">
        <f>VALUE('Audi Data'!AI811)</f>
        <v>1</v>
      </c>
      <c r="AJ44" s="6">
        <f>VALUE('Audi Data'!AJ811)</f>
        <v>0.1</v>
      </c>
    </row>
    <row r="45" spans="1:36">
      <c r="A45" s="16" t="str">
        <f>'Audi Data'!A812</f>
        <v>AUDI</v>
      </c>
      <c r="B45" s="16" t="str">
        <f>'Audi Data'!B812</f>
        <v>A3</v>
      </c>
      <c r="C45" s="6">
        <f>VALUE('Audi Data'!C812)</f>
        <v>2003</v>
      </c>
      <c r="D45" s="6">
        <f>VALUE('Audi Data'!D812)</f>
        <v>749</v>
      </c>
      <c r="E45" s="6">
        <f>VALUE('Audi Data'!E812)</f>
        <v>340</v>
      </c>
      <c r="F45" s="6">
        <f>VALUE('Audi Data'!F812)</f>
        <v>45.4</v>
      </c>
      <c r="G45" s="6">
        <f>VALUE('Audi Data'!G812)</f>
        <v>409</v>
      </c>
      <c r="H45" s="6">
        <f>VALUE('Audi Data'!H812)</f>
        <v>54.6</v>
      </c>
      <c r="I45" s="6">
        <f>VALUE('Audi Data'!I812)</f>
        <v>65</v>
      </c>
      <c r="J45" s="6">
        <f>VALUE('Audi Data'!J812)</f>
        <v>8.6999999999999993</v>
      </c>
      <c r="K45" s="6">
        <f>VALUE('Audi Data'!K812)</f>
        <v>163</v>
      </c>
      <c r="L45" s="6">
        <f>VALUE('Audi Data'!L812)</f>
        <v>21.8</v>
      </c>
      <c r="M45" s="6">
        <f>VALUE('Audi Data'!M812)</f>
        <v>119</v>
      </c>
      <c r="N45" s="6">
        <f>VALUE('Audi Data'!N812)</f>
        <v>15.9</v>
      </c>
      <c r="O45" s="6">
        <f>VALUE('Audi Data'!O812)</f>
        <v>57</v>
      </c>
      <c r="P45" s="6">
        <f>VALUE('Audi Data'!P812)</f>
        <v>7.6</v>
      </c>
      <c r="Q45" s="6">
        <f>VALUE('Audi Data'!Q812)</f>
        <v>99</v>
      </c>
      <c r="R45" s="6">
        <f>VALUE('Audi Data'!R812)</f>
        <v>13.2</v>
      </c>
      <c r="S45" s="6">
        <f>VALUE('Audi Data'!S812)</f>
        <v>54</v>
      </c>
      <c r="T45" s="6">
        <f>VALUE('Audi Data'!T812)</f>
        <v>7.2</v>
      </c>
      <c r="U45" s="6">
        <f>VALUE('Audi Data'!U812)</f>
        <v>18</v>
      </c>
      <c r="V45" s="6">
        <f>VALUE('Audi Data'!V812)</f>
        <v>2.4</v>
      </c>
      <c r="W45" s="6">
        <f>VALUE('Audi Data'!W812)</f>
        <v>86</v>
      </c>
      <c r="X45" s="6">
        <f>VALUE('Audi Data'!X812)</f>
        <v>11.5</v>
      </c>
      <c r="Y45" s="6">
        <f>VALUE('Audi Data'!Y812)</f>
        <v>46</v>
      </c>
      <c r="Z45" s="6">
        <f>VALUE('Audi Data'!Z812)</f>
        <v>6.1</v>
      </c>
      <c r="AA45" s="6">
        <f>VALUE('Audi Data'!AA812)</f>
        <v>44</v>
      </c>
      <c r="AB45" s="6">
        <f>VALUE('Audi Data'!AB812)</f>
        <v>5.9</v>
      </c>
      <c r="AC45" s="6">
        <f>VALUE('Audi Data'!AC812)</f>
        <v>58</v>
      </c>
      <c r="AD45" s="6">
        <f>VALUE('Audi Data'!AD812)</f>
        <v>7.7</v>
      </c>
      <c r="AE45" s="6">
        <f>VALUE('Audi Data'!AE812)</f>
        <v>59</v>
      </c>
      <c r="AF45" s="6">
        <f>VALUE('Audi Data'!AF812)</f>
        <v>7.9</v>
      </c>
      <c r="AG45" s="6">
        <f>VALUE('Audi Data'!AG812)</f>
        <v>4</v>
      </c>
      <c r="AH45" s="6">
        <f>VALUE('Audi Data'!AH812)</f>
        <v>0.5</v>
      </c>
      <c r="AI45" s="6">
        <f>VALUE('Audi Data'!AI812)</f>
        <v>1</v>
      </c>
      <c r="AJ45" s="6">
        <f>VALUE('Audi Data'!AJ812)</f>
        <v>0.1</v>
      </c>
    </row>
    <row r="46" spans="1:36">
      <c r="A46" s="16" t="str">
        <f>'Audi Data'!A813</f>
        <v>AUDI</v>
      </c>
      <c r="B46" s="16" t="str">
        <f>'Audi Data'!B813</f>
        <v>A3</v>
      </c>
      <c r="C46" s="6">
        <f>VALUE('Audi Data'!C813)</f>
        <v>2004</v>
      </c>
      <c r="D46" s="6">
        <f>VALUE('Audi Data'!D813)</f>
        <v>1352</v>
      </c>
      <c r="E46" s="6">
        <f>VALUE('Audi Data'!E813)</f>
        <v>636</v>
      </c>
      <c r="F46" s="6">
        <f>VALUE('Audi Data'!F813)</f>
        <v>47</v>
      </c>
      <c r="G46" s="6">
        <f>VALUE('Audi Data'!G813)</f>
        <v>716</v>
      </c>
      <c r="H46" s="6">
        <f>VALUE('Audi Data'!H813)</f>
        <v>53</v>
      </c>
      <c r="I46" s="6">
        <f>VALUE('Audi Data'!I813)</f>
        <v>139</v>
      </c>
      <c r="J46" s="6">
        <f>VALUE('Audi Data'!J813)</f>
        <v>10.3</v>
      </c>
      <c r="K46" s="6">
        <f>VALUE('Audi Data'!K813)</f>
        <v>289</v>
      </c>
      <c r="L46" s="6">
        <f>VALUE('Audi Data'!L813)</f>
        <v>21.4</v>
      </c>
      <c r="M46" s="6">
        <f>VALUE('Audi Data'!M813)</f>
        <v>130</v>
      </c>
      <c r="N46" s="6">
        <f>VALUE('Audi Data'!N813)</f>
        <v>9.6</v>
      </c>
      <c r="O46" s="6">
        <f>VALUE('Audi Data'!O813)</f>
        <v>128</v>
      </c>
      <c r="P46" s="6">
        <f>VALUE('Audi Data'!P813)</f>
        <v>9.5</v>
      </c>
      <c r="Q46" s="6">
        <f>VALUE('Audi Data'!Q813)</f>
        <v>202</v>
      </c>
      <c r="R46" s="6">
        <f>VALUE('Audi Data'!R813)</f>
        <v>14.9</v>
      </c>
      <c r="S46" s="6">
        <f>VALUE('Audi Data'!S813)</f>
        <v>103</v>
      </c>
      <c r="T46" s="6">
        <f>VALUE('Audi Data'!T813)</f>
        <v>7.6</v>
      </c>
      <c r="U46" s="6">
        <f>VALUE('Audi Data'!U813)</f>
        <v>20</v>
      </c>
      <c r="V46" s="6">
        <f>VALUE('Audi Data'!V813)</f>
        <v>1.5</v>
      </c>
      <c r="W46" s="6">
        <f>VALUE('Audi Data'!W813)</f>
        <v>115</v>
      </c>
      <c r="X46" s="6">
        <f>VALUE('Audi Data'!X813)</f>
        <v>8.5</v>
      </c>
      <c r="Y46" s="6">
        <f>VALUE('Audi Data'!Y813)</f>
        <v>40</v>
      </c>
      <c r="Z46" s="6">
        <f>VALUE('Audi Data'!Z813)</f>
        <v>3</v>
      </c>
      <c r="AA46" s="6">
        <f>VALUE('Audi Data'!AA813)</f>
        <v>176</v>
      </c>
      <c r="AB46" s="6">
        <f>VALUE('Audi Data'!AB813)</f>
        <v>13</v>
      </c>
      <c r="AC46" s="6">
        <f>VALUE('Audi Data'!AC813)</f>
        <v>142</v>
      </c>
      <c r="AD46" s="6">
        <f>VALUE('Audi Data'!AD813)</f>
        <v>10.5</v>
      </c>
      <c r="AE46" s="6">
        <f>VALUE('Audi Data'!AE813)</f>
        <v>62</v>
      </c>
      <c r="AF46" s="6">
        <f>VALUE('Audi Data'!AF813)</f>
        <v>4.5999999999999996</v>
      </c>
      <c r="AG46" s="6">
        <f>VALUE('Audi Data'!AG813)</f>
        <v>7</v>
      </c>
      <c r="AH46" s="6">
        <f>VALUE('Audi Data'!AH813)</f>
        <v>0.5</v>
      </c>
      <c r="AI46" s="6">
        <f>VALUE('Audi Data'!AI813)</f>
        <v>1</v>
      </c>
      <c r="AJ46" s="6">
        <f>VALUE('Audi Data'!AJ813)</f>
        <v>0.1</v>
      </c>
    </row>
    <row r="47" spans="1:36">
      <c r="A47" s="16" t="str">
        <f>'Audi Data'!A814</f>
        <v>AUDI</v>
      </c>
      <c r="B47" s="16" t="str">
        <f>'Audi Data'!B814</f>
        <v>A3</v>
      </c>
      <c r="C47" s="6">
        <f>VALUE('Audi Data'!C814)</f>
        <v>2005</v>
      </c>
      <c r="D47" s="6">
        <f>VALUE('Audi Data'!D814)</f>
        <v>1616</v>
      </c>
      <c r="E47" s="6">
        <f>VALUE('Audi Data'!E814)</f>
        <v>745</v>
      </c>
      <c r="F47" s="6">
        <f>VALUE('Audi Data'!F814)</f>
        <v>46.1</v>
      </c>
      <c r="G47" s="6">
        <f>VALUE('Audi Data'!G814)</f>
        <v>871</v>
      </c>
      <c r="H47" s="6">
        <f>VALUE('Audi Data'!H814)</f>
        <v>53.9</v>
      </c>
      <c r="I47" s="6">
        <f>VALUE('Audi Data'!I814)</f>
        <v>122</v>
      </c>
      <c r="J47" s="6">
        <f>VALUE('Audi Data'!J814)</f>
        <v>7.5</v>
      </c>
      <c r="K47" s="6">
        <f>VALUE('Audi Data'!K814)</f>
        <v>291</v>
      </c>
      <c r="L47" s="6">
        <f>VALUE('Audi Data'!L814)</f>
        <v>18</v>
      </c>
      <c r="M47" s="6">
        <f>VALUE('Audi Data'!M814)</f>
        <v>178</v>
      </c>
      <c r="N47" s="6">
        <f>VALUE('Audi Data'!N814)</f>
        <v>11</v>
      </c>
      <c r="O47" s="6">
        <f>VALUE('Audi Data'!O814)</f>
        <v>159</v>
      </c>
      <c r="P47" s="6">
        <f>VALUE('Audi Data'!P814)</f>
        <v>9.8000000000000007</v>
      </c>
      <c r="Q47" s="6">
        <f>VALUE('Audi Data'!Q814)</f>
        <v>299</v>
      </c>
      <c r="R47" s="6">
        <f>VALUE('Audi Data'!R814)</f>
        <v>18.5</v>
      </c>
      <c r="S47" s="6">
        <f>VALUE('Audi Data'!S814)</f>
        <v>245</v>
      </c>
      <c r="T47" s="6">
        <f>VALUE('Audi Data'!T814)</f>
        <v>15.2</v>
      </c>
      <c r="U47" s="6">
        <f>VALUE('Audi Data'!U814)</f>
        <v>12</v>
      </c>
      <c r="V47" s="6">
        <f>VALUE('Audi Data'!V814)</f>
        <v>0.7</v>
      </c>
      <c r="W47" s="6">
        <f>VALUE('Audi Data'!W814)</f>
        <v>157</v>
      </c>
      <c r="X47" s="6">
        <f>VALUE('Audi Data'!X814)</f>
        <v>9.6999999999999993</v>
      </c>
      <c r="Y47" s="6">
        <f>VALUE('Audi Data'!Y814)</f>
        <v>59</v>
      </c>
      <c r="Z47" s="6">
        <f>VALUE('Audi Data'!Z814)</f>
        <v>3.7</v>
      </c>
      <c r="AA47" s="6">
        <f>VALUE('Audi Data'!AA814)</f>
        <v>154</v>
      </c>
      <c r="AB47" s="6">
        <f>VALUE('Audi Data'!AB814)</f>
        <v>9.5</v>
      </c>
      <c r="AC47" s="6">
        <f>VALUE('Audi Data'!AC814)</f>
        <v>164</v>
      </c>
      <c r="AD47" s="6">
        <f>VALUE('Audi Data'!AD814)</f>
        <v>10.1</v>
      </c>
      <c r="AE47" s="6">
        <f>VALUE('Audi Data'!AE814)</f>
        <v>66</v>
      </c>
      <c r="AF47" s="6">
        <f>VALUE('Audi Data'!AF814)</f>
        <v>4.0999999999999996</v>
      </c>
      <c r="AG47" s="6">
        <f>VALUE('Audi Data'!AG814)</f>
        <v>6</v>
      </c>
      <c r="AH47" s="6">
        <f>VALUE('Audi Data'!AH814)</f>
        <v>0.4</v>
      </c>
      <c r="AI47" s="6">
        <f>VALUE('Audi Data'!AI814)</f>
        <v>0</v>
      </c>
      <c r="AJ47" s="6">
        <f>VALUE('Audi Data'!AJ814)</f>
        <v>0</v>
      </c>
    </row>
    <row r="48" spans="1:36">
      <c r="A48" s="16" t="str">
        <f>'Audi Data'!A815</f>
        <v>AUDI</v>
      </c>
      <c r="B48" s="16" t="str">
        <f>'Audi Data'!B815</f>
        <v>A3</v>
      </c>
      <c r="C48" s="6">
        <f>VALUE('Audi Data'!C815)</f>
        <v>2006</v>
      </c>
      <c r="D48" s="6">
        <f>VALUE('Audi Data'!D815)</f>
        <v>656</v>
      </c>
      <c r="E48" s="6">
        <f>VALUE('Audi Data'!E815)</f>
        <v>351</v>
      </c>
      <c r="F48" s="6">
        <f>VALUE('Audi Data'!F815)</f>
        <v>53.5</v>
      </c>
      <c r="G48" s="6">
        <f>VALUE('Audi Data'!G815)</f>
        <v>305</v>
      </c>
      <c r="H48" s="6">
        <f>VALUE('Audi Data'!H815)</f>
        <v>46.5</v>
      </c>
      <c r="I48" s="6">
        <f>VALUE('Audi Data'!I815)</f>
        <v>51</v>
      </c>
      <c r="J48" s="6">
        <f>VALUE('Audi Data'!J815)</f>
        <v>7.8</v>
      </c>
      <c r="K48" s="6">
        <f>VALUE('Audi Data'!K815)</f>
        <v>95</v>
      </c>
      <c r="L48" s="6">
        <f>VALUE('Audi Data'!L815)</f>
        <v>14.5</v>
      </c>
      <c r="M48" s="6">
        <f>VALUE('Audi Data'!M815)</f>
        <v>51</v>
      </c>
      <c r="N48" s="6">
        <f>VALUE('Audi Data'!N815)</f>
        <v>7.8</v>
      </c>
      <c r="O48" s="6">
        <f>VALUE('Audi Data'!O815)</f>
        <v>31</v>
      </c>
      <c r="P48" s="6">
        <f>VALUE('Audi Data'!P815)</f>
        <v>4.7</v>
      </c>
      <c r="Q48" s="6">
        <f>VALUE('Audi Data'!Q815)</f>
        <v>120</v>
      </c>
      <c r="R48" s="6">
        <f>VALUE('Audi Data'!R815)</f>
        <v>18.3</v>
      </c>
      <c r="S48" s="6">
        <f>VALUE('Audi Data'!S815)</f>
        <v>66</v>
      </c>
      <c r="T48" s="6">
        <f>VALUE('Audi Data'!T815)</f>
        <v>10.1</v>
      </c>
      <c r="U48" s="6">
        <f>VALUE('Audi Data'!U815)</f>
        <v>6</v>
      </c>
      <c r="V48" s="6">
        <f>VALUE('Audi Data'!V815)</f>
        <v>0.9</v>
      </c>
      <c r="W48" s="6">
        <f>VALUE('Audi Data'!W815)</f>
        <v>47</v>
      </c>
      <c r="X48" s="6">
        <f>VALUE('Audi Data'!X815)</f>
        <v>7.2</v>
      </c>
      <c r="Y48" s="6">
        <f>VALUE('Audi Data'!Y815)</f>
        <v>33</v>
      </c>
      <c r="Z48" s="6">
        <f>VALUE('Audi Data'!Z815)</f>
        <v>5</v>
      </c>
      <c r="AA48" s="6">
        <f>VALUE('Audi Data'!AA815)</f>
        <v>38</v>
      </c>
      <c r="AB48" s="6">
        <f>VALUE('Audi Data'!AB815)</f>
        <v>5.8</v>
      </c>
      <c r="AC48" s="6">
        <f>VALUE('Audi Data'!AC815)</f>
        <v>38</v>
      </c>
      <c r="AD48" s="6">
        <f>VALUE('Audi Data'!AD815)</f>
        <v>5.8</v>
      </c>
      <c r="AE48" s="6">
        <f>VALUE('Audi Data'!AE815)</f>
        <v>23</v>
      </c>
      <c r="AF48" s="6">
        <f>VALUE('Audi Data'!AF815)</f>
        <v>3.5</v>
      </c>
      <c r="AG48" s="6">
        <f>VALUE('Audi Data'!AG815)</f>
        <v>3</v>
      </c>
      <c r="AH48" s="6">
        <f>VALUE('Audi Data'!AH815)</f>
        <v>0.5</v>
      </c>
      <c r="AI48" s="6">
        <f>VALUE('Audi Data'!AI815)</f>
        <v>0</v>
      </c>
      <c r="AJ48" s="6">
        <f>VALUE('Audi Data'!AJ815)</f>
        <v>0</v>
      </c>
    </row>
    <row r="49" spans="1:36">
      <c r="A49" s="16" t="str">
        <f>'Audi Data'!A816</f>
        <v>AUDI</v>
      </c>
      <c r="B49" s="16" t="str">
        <f>'Audi Data'!B816</f>
        <v>A3</v>
      </c>
      <c r="C49" s="6">
        <f>VALUE('Audi Data'!C816)</f>
        <v>2007</v>
      </c>
      <c r="D49" s="6">
        <f>VALUE('Audi Data'!D816)</f>
        <v>1480</v>
      </c>
      <c r="E49" s="6">
        <f>VALUE('Audi Data'!E816)</f>
        <v>893</v>
      </c>
      <c r="F49" s="6">
        <f>VALUE('Audi Data'!F816)</f>
        <v>60.3</v>
      </c>
      <c r="G49" s="6">
        <f>VALUE('Audi Data'!G816)</f>
        <v>587</v>
      </c>
      <c r="H49" s="6">
        <f>VALUE('Audi Data'!H816)</f>
        <v>39.700000000000003</v>
      </c>
      <c r="I49" s="6">
        <f>VALUE('Audi Data'!I816)</f>
        <v>85</v>
      </c>
      <c r="J49" s="6">
        <f>VALUE('Audi Data'!J816)</f>
        <v>5.7</v>
      </c>
      <c r="K49" s="6">
        <f>VALUE('Audi Data'!K816)</f>
        <v>204</v>
      </c>
      <c r="L49" s="6">
        <f>VALUE('Audi Data'!L816)</f>
        <v>13.8</v>
      </c>
      <c r="M49" s="6">
        <f>VALUE('Audi Data'!M816)</f>
        <v>65</v>
      </c>
      <c r="N49" s="6">
        <f>VALUE('Audi Data'!N816)</f>
        <v>4.4000000000000004</v>
      </c>
      <c r="O49" s="6">
        <f>VALUE('Audi Data'!O816)</f>
        <v>21</v>
      </c>
      <c r="P49" s="6">
        <f>VALUE('Audi Data'!P816)</f>
        <v>1.4</v>
      </c>
      <c r="Q49" s="6">
        <f>VALUE('Audi Data'!Q816)</f>
        <v>296</v>
      </c>
      <c r="R49" s="6">
        <f>VALUE('Audi Data'!R816)</f>
        <v>20</v>
      </c>
      <c r="S49" s="6">
        <f>VALUE('Audi Data'!S816)</f>
        <v>53</v>
      </c>
      <c r="T49" s="6">
        <f>VALUE('Audi Data'!T816)</f>
        <v>3.6</v>
      </c>
      <c r="U49" s="6">
        <f>VALUE('Audi Data'!U816)</f>
        <v>8</v>
      </c>
      <c r="V49" s="6">
        <f>VALUE('Audi Data'!V816)</f>
        <v>0.5</v>
      </c>
      <c r="W49" s="6">
        <f>VALUE('Audi Data'!W816)</f>
        <v>52</v>
      </c>
      <c r="X49" s="6">
        <f>VALUE('Audi Data'!X816)</f>
        <v>3.5</v>
      </c>
      <c r="Y49" s="6">
        <f>VALUE('Audi Data'!Y816)</f>
        <v>33</v>
      </c>
      <c r="Z49" s="6">
        <f>VALUE('Audi Data'!Z816)</f>
        <v>2.2000000000000002</v>
      </c>
      <c r="AA49" s="6">
        <f>VALUE('Audi Data'!AA816)</f>
        <v>85</v>
      </c>
      <c r="AB49" s="6">
        <f>VALUE('Audi Data'!AB816)</f>
        <v>5.7</v>
      </c>
      <c r="AC49" s="6">
        <f>VALUE('Audi Data'!AC816)</f>
        <v>30</v>
      </c>
      <c r="AD49" s="6">
        <f>VALUE('Audi Data'!AD816)</f>
        <v>2</v>
      </c>
      <c r="AE49" s="6">
        <f>VALUE('Audi Data'!AE816)</f>
        <v>20</v>
      </c>
      <c r="AF49" s="6">
        <f>VALUE('Audi Data'!AF816)</f>
        <v>1.4</v>
      </c>
      <c r="AG49" s="6">
        <f>VALUE('Audi Data'!AG816)</f>
        <v>4</v>
      </c>
      <c r="AH49" s="6">
        <f>VALUE('Audi Data'!AH816)</f>
        <v>0.3</v>
      </c>
      <c r="AI49" s="6">
        <f>VALUE('Audi Data'!AI816)</f>
        <v>2</v>
      </c>
      <c r="AJ49" s="6">
        <f>VALUE('Audi Data'!AJ816)</f>
        <v>0.1</v>
      </c>
    </row>
    <row r="50" spans="1:36">
      <c r="A50" s="16" t="str">
        <f>'Audi Data'!A817</f>
        <v>AUDI</v>
      </c>
      <c r="B50" s="16" t="str">
        <f>'Audi Data'!B817</f>
        <v>A3</v>
      </c>
      <c r="C50" s="6">
        <f>VALUE('Audi Data'!C817)</f>
        <v>2008</v>
      </c>
      <c r="D50" s="6">
        <f>VALUE('Audi Data'!D817)</f>
        <v>526</v>
      </c>
      <c r="E50" s="6">
        <f>VALUE('Audi Data'!E817)</f>
        <v>327</v>
      </c>
      <c r="F50" s="6">
        <f>VALUE('Audi Data'!F817)</f>
        <v>62.2</v>
      </c>
      <c r="G50" s="6">
        <f>VALUE('Audi Data'!G817)</f>
        <v>199</v>
      </c>
      <c r="H50" s="6">
        <f>VALUE('Audi Data'!H817)</f>
        <v>37.799999999999997</v>
      </c>
      <c r="I50" s="6">
        <f>VALUE('Audi Data'!I817)</f>
        <v>27</v>
      </c>
      <c r="J50" s="6">
        <f>VALUE('Audi Data'!J817)</f>
        <v>5.0999999999999996</v>
      </c>
      <c r="K50" s="6">
        <f>VALUE('Audi Data'!K817)</f>
        <v>71</v>
      </c>
      <c r="L50" s="6">
        <f>VALUE('Audi Data'!L817)</f>
        <v>13.5</v>
      </c>
      <c r="M50" s="6">
        <f>VALUE('Audi Data'!M817)</f>
        <v>16</v>
      </c>
      <c r="N50" s="6">
        <f>VALUE('Audi Data'!N817)</f>
        <v>3</v>
      </c>
      <c r="O50" s="6">
        <f>VALUE('Audi Data'!O817)</f>
        <v>8</v>
      </c>
      <c r="P50" s="6">
        <f>VALUE('Audi Data'!P817)</f>
        <v>1.5</v>
      </c>
      <c r="Q50" s="6">
        <f>VALUE('Audi Data'!Q817)</f>
        <v>109</v>
      </c>
      <c r="R50" s="6">
        <f>VALUE('Audi Data'!R817)</f>
        <v>20.7</v>
      </c>
      <c r="S50" s="6">
        <f>VALUE('Audi Data'!S817)</f>
        <v>13</v>
      </c>
      <c r="T50" s="6">
        <f>VALUE('Audi Data'!T817)</f>
        <v>2.5</v>
      </c>
      <c r="U50" s="6">
        <f>VALUE('Audi Data'!U817)</f>
        <v>3</v>
      </c>
      <c r="V50" s="6">
        <f>VALUE('Audi Data'!V817)</f>
        <v>0.6</v>
      </c>
      <c r="W50" s="6">
        <f>VALUE('Audi Data'!W817)</f>
        <v>13</v>
      </c>
      <c r="X50" s="6">
        <f>VALUE('Audi Data'!X817)</f>
        <v>2.5</v>
      </c>
      <c r="Y50" s="6">
        <f>VALUE('Audi Data'!Y817)</f>
        <v>11</v>
      </c>
      <c r="Z50" s="6">
        <f>VALUE('Audi Data'!Z817)</f>
        <v>2.1</v>
      </c>
      <c r="AA50" s="6">
        <f>VALUE('Audi Data'!AA817)</f>
        <v>40</v>
      </c>
      <c r="AB50" s="6">
        <f>VALUE('Audi Data'!AB817)</f>
        <v>7.6</v>
      </c>
      <c r="AC50" s="6">
        <f>VALUE('Audi Data'!AC817)</f>
        <v>8</v>
      </c>
      <c r="AD50" s="6">
        <f>VALUE('Audi Data'!AD817)</f>
        <v>1.5</v>
      </c>
      <c r="AE50" s="6">
        <f>VALUE('Audi Data'!AE817)</f>
        <v>8</v>
      </c>
      <c r="AF50" s="6">
        <f>VALUE('Audi Data'!AF817)</f>
        <v>1.5</v>
      </c>
      <c r="AG50" s="6">
        <f>VALUE('Audi Data'!AG817)</f>
        <v>0</v>
      </c>
      <c r="AH50" s="6">
        <f>VALUE('Audi Data'!AH817)</f>
        <v>0</v>
      </c>
      <c r="AI50" s="6">
        <f>VALUE('Audi Data'!AI817)</f>
        <v>0</v>
      </c>
      <c r="AJ50" s="6">
        <f>VALUE('Audi Data'!AJ817)</f>
        <v>0</v>
      </c>
    </row>
    <row r="51" spans="1:36">
      <c r="A51" s="16" t="str">
        <f>'Audi Data'!A818</f>
        <v>AUDI</v>
      </c>
      <c r="B51" s="16" t="str">
        <f>'Audi Data'!B818</f>
        <v>A3</v>
      </c>
      <c r="C51" s="6">
        <f>VALUE('Audi Data'!C818)</f>
        <v>2009</v>
      </c>
      <c r="D51" s="6">
        <f>VALUE('Audi Data'!D818)</f>
        <v>1026</v>
      </c>
      <c r="E51" s="6">
        <f>VALUE('Audi Data'!E818)</f>
        <v>718</v>
      </c>
      <c r="F51" s="6">
        <f>VALUE('Audi Data'!F818)</f>
        <v>70</v>
      </c>
      <c r="G51" s="6">
        <f>VALUE('Audi Data'!G818)</f>
        <v>308</v>
      </c>
      <c r="H51" s="6">
        <f>VALUE('Audi Data'!H818)</f>
        <v>30</v>
      </c>
      <c r="I51" s="6">
        <f>VALUE('Audi Data'!I818)</f>
        <v>44</v>
      </c>
      <c r="J51" s="6">
        <f>VALUE('Audi Data'!J818)</f>
        <v>4.3</v>
      </c>
      <c r="K51" s="6">
        <f>VALUE('Audi Data'!K818)</f>
        <v>57</v>
      </c>
      <c r="L51" s="6">
        <f>VALUE('Audi Data'!L818)</f>
        <v>5.6</v>
      </c>
      <c r="M51" s="6">
        <f>VALUE('Audi Data'!M818)</f>
        <v>24</v>
      </c>
      <c r="N51" s="6">
        <f>VALUE('Audi Data'!N818)</f>
        <v>2.2999999999999998</v>
      </c>
      <c r="O51" s="6">
        <f>VALUE('Audi Data'!O818)</f>
        <v>6</v>
      </c>
      <c r="P51" s="6">
        <f>VALUE('Audi Data'!P818)</f>
        <v>0.6</v>
      </c>
      <c r="Q51" s="6">
        <f>VALUE('Audi Data'!Q818)</f>
        <v>206</v>
      </c>
      <c r="R51" s="6">
        <f>VALUE('Audi Data'!R818)</f>
        <v>20.100000000000001</v>
      </c>
      <c r="S51" s="6">
        <f>VALUE('Audi Data'!S818)</f>
        <v>10</v>
      </c>
      <c r="T51" s="6">
        <f>VALUE('Audi Data'!T818)</f>
        <v>1</v>
      </c>
      <c r="U51" s="6">
        <f>VALUE('Audi Data'!U818)</f>
        <v>5</v>
      </c>
      <c r="V51" s="6">
        <f>VALUE('Audi Data'!V818)</f>
        <v>0.5</v>
      </c>
      <c r="W51" s="6">
        <f>VALUE('Audi Data'!W818)</f>
        <v>22</v>
      </c>
      <c r="X51" s="6">
        <f>VALUE('Audi Data'!X818)</f>
        <v>2.1</v>
      </c>
      <c r="Y51" s="6">
        <f>VALUE('Audi Data'!Y818)</f>
        <v>15</v>
      </c>
      <c r="Z51" s="6">
        <f>VALUE('Audi Data'!Z818)</f>
        <v>1.5</v>
      </c>
      <c r="AA51" s="6">
        <f>VALUE('Audi Data'!AA818)</f>
        <v>66</v>
      </c>
      <c r="AB51" s="6">
        <f>VALUE('Audi Data'!AB818)</f>
        <v>6.4</v>
      </c>
      <c r="AC51" s="6">
        <f>VALUE('Audi Data'!AC818)</f>
        <v>8</v>
      </c>
      <c r="AD51" s="6">
        <f>VALUE('Audi Data'!AD818)</f>
        <v>0.8</v>
      </c>
      <c r="AE51" s="6">
        <f>VALUE('Audi Data'!AE818)</f>
        <v>11</v>
      </c>
      <c r="AF51" s="6">
        <f>VALUE('Audi Data'!AF818)</f>
        <v>1.1000000000000001</v>
      </c>
      <c r="AG51" s="6">
        <f>VALUE('Audi Data'!AG818)</f>
        <v>2</v>
      </c>
      <c r="AH51" s="6">
        <f>VALUE('Audi Data'!AH818)</f>
        <v>0.2</v>
      </c>
      <c r="AI51" s="6">
        <f>VALUE('Audi Data'!AI818)</f>
        <v>0</v>
      </c>
      <c r="AJ51" s="6">
        <f>VALUE('Audi Data'!AJ818)</f>
        <v>0</v>
      </c>
    </row>
    <row r="52" spans="1:36">
      <c r="A52" s="16" t="str">
        <f>'Audi Data'!A819</f>
        <v>AUDI</v>
      </c>
      <c r="B52" s="16" t="str">
        <f>'Audi Data'!B819</f>
        <v>A3</v>
      </c>
      <c r="C52" s="6">
        <f>VALUE('Audi Data'!C819)</f>
        <v>2010</v>
      </c>
      <c r="D52" s="6">
        <f>VALUE('Audi Data'!D819)</f>
        <v>292</v>
      </c>
      <c r="E52" s="6">
        <f>VALUE('Audi Data'!E819)</f>
        <v>208</v>
      </c>
      <c r="F52" s="6">
        <f>VALUE('Audi Data'!F819)</f>
        <v>71.2</v>
      </c>
      <c r="G52" s="6">
        <f>VALUE('Audi Data'!G819)</f>
        <v>84</v>
      </c>
      <c r="H52" s="6">
        <f>VALUE('Audi Data'!H819)</f>
        <v>28.8</v>
      </c>
      <c r="I52" s="6">
        <f>VALUE('Audi Data'!I819)</f>
        <v>14</v>
      </c>
      <c r="J52" s="6">
        <f>VALUE('Audi Data'!J819)</f>
        <v>4.8</v>
      </c>
      <c r="K52" s="6">
        <f>VALUE('Audi Data'!K819)</f>
        <v>16</v>
      </c>
      <c r="L52" s="6">
        <f>VALUE('Audi Data'!L819)</f>
        <v>5.5</v>
      </c>
      <c r="M52" s="6">
        <f>VALUE('Audi Data'!M819)</f>
        <v>5</v>
      </c>
      <c r="N52" s="6">
        <f>VALUE('Audi Data'!N819)</f>
        <v>1.7</v>
      </c>
      <c r="O52" s="6">
        <f>VALUE('Audi Data'!O819)</f>
        <v>1</v>
      </c>
      <c r="P52" s="6">
        <f>VALUE('Audi Data'!P819)</f>
        <v>0.3</v>
      </c>
      <c r="Q52" s="6">
        <f>VALUE('Audi Data'!Q819)</f>
        <v>58</v>
      </c>
      <c r="R52" s="6">
        <f>VALUE('Audi Data'!R819)</f>
        <v>19.899999999999999</v>
      </c>
      <c r="S52" s="6">
        <f>VALUE('Audi Data'!S819)</f>
        <v>1</v>
      </c>
      <c r="T52" s="6">
        <f>VALUE('Audi Data'!T819)</f>
        <v>0.3</v>
      </c>
      <c r="U52" s="6">
        <f>VALUE('Audi Data'!U819)</f>
        <v>1</v>
      </c>
      <c r="V52" s="6">
        <f>VALUE('Audi Data'!V819)</f>
        <v>0.3</v>
      </c>
      <c r="W52" s="6">
        <f>VALUE('Audi Data'!W819)</f>
        <v>5</v>
      </c>
      <c r="X52" s="6">
        <f>VALUE('Audi Data'!X819)</f>
        <v>1.7</v>
      </c>
      <c r="Y52" s="6">
        <f>VALUE('Audi Data'!Y819)</f>
        <v>2</v>
      </c>
      <c r="Z52" s="6">
        <f>VALUE('Audi Data'!Z819)</f>
        <v>0.7</v>
      </c>
      <c r="AA52" s="6">
        <f>VALUE('Audi Data'!AA819)</f>
        <v>11</v>
      </c>
      <c r="AB52" s="6">
        <f>VALUE('Audi Data'!AB819)</f>
        <v>3.8</v>
      </c>
      <c r="AC52" s="6">
        <f>VALUE('Audi Data'!AC819)</f>
        <v>1</v>
      </c>
      <c r="AD52" s="6">
        <f>VALUE('Audi Data'!AD819)</f>
        <v>0.3</v>
      </c>
      <c r="AE52" s="6">
        <f>VALUE('Audi Data'!AE819)</f>
        <v>0</v>
      </c>
      <c r="AF52" s="6">
        <f>VALUE('Audi Data'!AF819)</f>
        <v>0</v>
      </c>
      <c r="AG52" s="6">
        <f>VALUE('Audi Data'!AG819)</f>
        <v>2</v>
      </c>
      <c r="AH52" s="6">
        <f>VALUE('Audi Data'!AH819)</f>
        <v>0.7</v>
      </c>
      <c r="AI52" s="6">
        <f>VALUE('Audi Data'!AI819)</f>
        <v>0</v>
      </c>
      <c r="AJ52" s="6">
        <f>VALUE('Audi Data'!AJ819)</f>
        <v>0</v>
      </c>
    </row>
    <row r="53" spans="1:36">
      <c r="A53" s="16" t="str">
        <f>'Audi Data'!A820</f>
        <v>AUDI</v>
      </c>
      <c r="B53" s="16" t="str">
        <f>'Audi Data'!B820</f>
        <v>A3</v>
      </c>
      <c r="C53" s="6">
        <f>VALUE('Audi Data'!C820)</f>
        <v>2011</v>
      </c>
      <c r="D53" s="6">
        <f>VALUE('Audi Data'!D820)</f>
        <v>620</v>
      </c>
      <c r="E53" s="6">
        <f>VALUE('Audi Data'!E820)</f>
        <v>480</v>
      </c>
      <c r="F53" s="6">
        <f>VALUE('Audi Data'!F820)</f>
        <v>77.400000000000006</v>
      </c>
      <c r="G53" s="6">
        <f>VALUE('Audi Data'!G820)</f>
        <v>140</v>
      </c>
      <c r="H53" s="6">
        <f>VALUE('Audi Data'!H820)</f>
        <v>22.6</v>
      </c>
      <c r="I53" s="6">
        <f>VALUE('Audi Data'!I820)</f>
        <v>16</v>
      </c>
      <c r="J53" s="6">
        <f>VALUE('Audi Data'!J820)</f>
        <v>2.6</v>
      </c>
      <c r="K53" s="6">
        <f>VALUE('Audi Data'!K820)</f>
        <v>19</v>
      </c>
      <c r="L53" s="6">
        <f>VALUE('Audi Data'!L820)</f>
        <v>3.1</v>
      </c>
      <c r="M53" s="6">
        <f>VALUE('Audi Data'!M820)</f>
        <v>3</v>
      </c>
      <c r="N53" s="6">
        <f>VALUE('Audi Data'!N820)</f>
        <v>0.5</v>
      </c>
      <c r="O53" s="6">
        <f>VALUE('Audi Data'!O820)</f>
        <v>2</v>
      </c>
      <c r="P53" s="6">
        <f>VALUE('Audi Data'!P820)</f>
        <v>0.3</v>
      </c>
      <c r="Q53" s="6">
        <f>VALUE('Audi Data'!Q820)</f>
        <v>100</v>
      </c>
      <c r="R53" s="6">
        <f>VALUE('Audi Data'!R820)</f>
        <v>16.100000000000001</v>
      </c>
      <c r="S53" s="6">
        <f>VALUE('Audi Data'!S820)</f>
        <v>4</v>
      </c>
      <c r="T53" s="6">
        <f>VALUE('Audi Data'!T820)</f>
        <v>0.6</v>
      </c>
      <c r="U53" s="6">
        <f>VALUE('Audi Data'!U820)</f>
        <v>1</v>
      </c>
      <c r="V53" s="6">
        <f>VALUE('Audi Data'!V820)</f>
        <v>0.2</v>
      </c>
      <c r="W53" s="6">
        <f>VALUE('Audi Data'!W820)</f>
        <v>3</v>
      </c>
      <c r="X53" s="6">
        <f>VALUE('Audi Data'!X820)</f>
        <v>0.5</v>
      </c>
      <c r="Y53" s="6">
        <f>VALUE('Audi Data'!Y820)</f>
        <v>4</v>
      </c>
      <c r="Z53" s="6">
        <f>VALUE('Audi Data'!Z820)</f>
        <v>0.6</v>
      </c>
      <c r="AA53" s="6">
        <f>VALUE('Audi Data'!AA820)</f>
        <v>17</v>
      </c>
      <c r="AB53" s="6">
        <f>VALUE('Audi Data'!AB820)</f>
        <v>2.7</v>
      </c>
      <c r="AC53" s="6">
        <f>VALUE('Audi Data'!AC820)</f>
        <v>3</v>
      </c>
      <c r="AD53" s="6">
        <f>VALUE('Audi Data'!AD820)</f>
        <v>0.5</v>
      </c>
      <c r="AE53" s="6">
        <f>VALUE('Audi Data'!AE820)</f>
        <v>1</v>
      </c>
      <c r="AF53" s="6">
        <f>VALUE('Audi Data'!AF820)</f>
        <v>0.2</v>
      </c>
      <c r="AG53" s="6">
        <f>VALUE('Audi Data'!AG820)</f>
        <v>1</v>
      </c>
      <c r="AH53" s="6">
        <f>VALUE('Audi Data'!AH820)</f>
        <v>0.2</v>
      </c>
      <c r="AI53" s="6">
        <f>VALUE('Audi Data'!AI820)</f>
        <v>0</v>
      </c>
      <c r="AJ53" s="6">
        <f>VALUE('Audi Data'!AJ820)</f>
        <v>0</v>
      </c>
    </row>
    <row r="54" spans="1:36">
      <c r="A54" s="16" t="str">
        <f>'Audi Data'!A821</f>
        <v>AUDI</v>
      </c>
      <c r="B54" s="16" t="str">
        <f>'Audi Data'!B821</f>
        <v>A3</v>
      </c>
      <c r="C54" s="6">
        <f>VALUE('Audi Data'!C821)</f>
        <v>2012</v>
      </c>
      <c r="D54" s="6">
        <f>VALUE('Audi Data'!D821)</f>
        <v>65</v>
      </c>
      <c r="E54" s="6">
        <f>VALUE('Audi Data'!E821)</f>
        <v>53</v>
      </c>
      <c r="F54" s="6">
        <f>VALUE('Audi Data'!F821)</f>
        <v>81.5</v>
      </c>
      <c r="G54" s="6">
        <f>VALUE('Audi Data'!G821)</f>
        <v>12</v>
      </c>
      <c r="H54" s="6">
        <f>VALUE('Audi Data'!H821)</f>
        <v>18.5</v>
      </c>
      <c r="I54" s="6">
        <f>VALUE('Audi Data'!I821)</f>
        <v>1</v>
      </c>
      <c r="J54" s="6">
        <f>VALUE('Audi Data'!J821)</f>
        <v>1.5</v>
      </c>
      <c r="K54" s="6">
        <f>VALUE('Audi Data'!K821)</f>
        <v>3</v>
      </c>
      <c r="L54" s="6">
        <f>VALUE('Audi Data'!L821)</f>
        <v>4.5999999999999996</v>
      </c>
      <c r="M54" s="6">
        <f>VALUE('Audi Data'!M821)</f>
        <v>0</v>
      </c>
      <c r="N54" s="6">
        <f>VALUE('Audi Data'!N821)</f>
        <v>0</v>
      </c>
      <c r="O54" s="6">
        <f>VALUE('Audi Data'!O821)</f>
        <v>0</v>
      </c>
      <c r="P54" s="6">
        <f>VALUE('Audi Data'!P821)</f>
        <v>0</v>
      </c>
      <c r="Q54" s="6">
        <f>VALUE('Audi Data'!Q821)</f>
        <v>8</v>
      </c>
      <c r="R54" s="6">
        <f>VALUE('Audi Data'!R821)</f>
        <v>12.3</v>
      </c>
      <c r="S54" s="6">
        <f>VALUE('Audi Data'!S821)</f>
        <v>0</v>
      </c>
      <c r="T54" s="6">
        <f>VALUE('Audi Data'!T821)</f>
        <v>0</v>
      </c>
      <c r="U54" s="6">
        <f>VALUE('Audi Data'!U821)</f>
        <v>0</v>
      </c>
      <c r="V54" s="6">
        <f>VALUE('Audi Data'!V821)</f>
        <v>0</v>
      </c>
      <c r="W54" s="6">
        <f>VALUE('Audi Data'!W821)</f>
        <v>3</v>
      </c>
      <c r="X54" s="6">
        <f>VALUE('Audi Data'!X821)</f>
        <v>4.5999999999999996</v>
      </c>
      <c r="Y54" s="6">
        <f>VALUE('Audi Data'!Y821)</f>
        <v>0</v>
      </c>
      <c r="Z54" s="6">
        <f>VALUE('Audi Data'!Z821)</f>
        <v>0</v>
      </c>
      <c r="AA54" s="6">
        <f>VALUE('Audi Data'!AA821)</f>
        <v>0</v>
      </c>
      <c r="AB54" s="6">
        <f>VALUE('Audi Data'!AB821)</f>
        <v>0</v>
      </c>
      <c r="AC54" s="6">
        <f>VALUE('Audi Data'!AC821)</f>
        <v>0</v>
      </c>
      <c r="AD54" s="6">
        <f>VALUE('Audi Data'!AD821)</f>
        <v>0</v>
      </c>
      <c r="AE54" s="6">
        <f>VALUE('Audi Data'!AE821)</f>
        <v>1</v>
      </c>
      <c r="AF54" s="6">
        <f>VALUE('Audi Data'!AF821)</f>
        <v>1.5</v>
      </c>
      <c r="AG54" s="6">
        <f>VALUE('Audi Data'!AG821)</f>
        <v>1</v>
      </c>
      <c r="AH54" s="6">
        <f>VALUE('Audi Data'!AH821)</f>
        <v>1.5</v>
      </c>
      <c r="AI54" s="6">
        <f>VALUE('Audi Data'!AI821)</f>
        <v>0</v>
      </c>
      <c r="AJ54" s="6">
        <f>VALUE('Audi Data'!AJ821)</f>
        <v>0</v>
      </c>
    </row>
    <row r="55" spans="1:36">
      <c r="A55" s="16" t="str">
        <f>'Audi Data'!A822</f>
        <v>AUDI</v>
      </c>
      <c r="B55" s="16" t="str">
        <f>'Audi Data'!B822</f>
        <v>A3 1.2</v>
      </c>
      <c r="C55" s="6">
        <f>VALUE('Audi Data'!C822)</f>
        <v>2011</v>
      </c>
      <c r="D55" s="6">
        <f>VALUE('Audi Data'!D822)</f>
        <v>2</v>
      </c>
      <c r="E55" s="6">
        <f>VALUE('Audi Data'!E822)</f>
        <v>2</v>
      </c>
      <c r="F55" s="6">
        <f>VALUE('Audi Data'!F822)</f>
        <v>100</v>
      </c>
      <c r="G55" s="6">
        <f>VALUE('Audi Data'!G822)</f>
        <v>0</v>
      </c>
      <c r="H55" s="6">
        <f>VALUE('Audi Data'!H822)</f>
        <v>0</v>
      </c>
      <c r="I55" s="6">
        <f>VALUE('Audi Data'!I822)</f>
        <v>0</v>
      </c>
      <c r="J55" s="6">
        <f>VALUE('Audi Data'!J822)</f>
        <v>0</v>
      </c>
      <c r="K55" s="6">
        <f>VALUE('Audi Data'!K822)</f>
        <v>0</v>
      </c>
      <c r="L55" s="6">
        <f>VALUE('Audi Data'!L822)</f>
        <v>0</v>
      </c>
      <c r="M55" s="6">
        <f>VALUE('Audi Data'!M822)</f>
        <v>0</v>
      </c>
      <c r="N55" s="6">
        <f>VALUE('Audi Data'!N822)</f>
        <v>0</v>
      </c>
      <c r="O55" s="6">
        <f>VALUE('Audi Data'!O822)</f>
        <v>0</v>
      </c>
      <c r="P55" s="6">
        <f>VALUE('Audi Data'!P822)</f>
        <v>0</v>
      </c>
      <c r="Q55" s="6">
        <f>VALUE('Audi Data'!Q822)</f>
        <v>0</v>
      </c>
      <c r="R55" s="6">
        <f>VALUE('Audi Data'!R822)</f>
        <v>0</v>
      </c>
      <c r="S55" s="6">
        <f>VALUE('Audi Data'!S822)</f>
        <v>0</v>
      </c>
      <c r="T55" s="6">
        <f>VALUE('Audi Data'!T822)</f>
        <v>0</v>
      </c>
      <c r="U55" s="6">
        <f>VALUE('Audi Data'!U822)</f>
        <v>0</v>
      </c>
      <c r="V55" s="6">
        <f>VALUE('Audi Data'!V822)</f>
        <v>0</v>
      </c>
      <c r="W55" s="6">
        <f>VALUE('Audi Data'!W822)</f>
        <v>0</v>
      </c>
      <c r="X55" s="6">
        <f>VALUE('Audi Data'!X822)</f>
        <v>0</v>
      </c>
      <c r="Y55" s="6">
        <f>VALUE('Audi Data'!Y822)</f>
        <v>0</v>
      </c>
      <c r="Z55" s="6">
        <f>VALUE('Audi Data'!Z822)</f>
        <v>0</v>
      </c>
      <c r="AA55" s="6">
        <f>VALUE('Audi Data'!AA822)</f>
        <v>0</v>
      </c>
      <c r="AB55" s="6">
        <f>VALUE('Audi Data'!AB822)</f>
        <v>0</v>
      </c>
      <c r="AC55" s="6">
        <f>VALUE('Audi Data'!AC822)</f>
        <v>0</v>
      </c>
      <c r="AD55" s="6">
        <f>VALUE('Audi Data'!AD822)</f>
        <v>0</v>
      </c>
      <c r="AE55" s="6">
        <f>VALUE('Audi Data'!AE822)</f>
        <v>0</v>
      </c>
      <c r="AF55" s="6">
        <f>VALUE('Audi Data'!AF822)</f>
        <v>0</v>
      </c>
      <c r="AG55" s="6">
        <f>VALUE('Audi Data'!AG822)</f>
        <v>0</v>
      </c>
      <c r="AH55" s="6">
        <f>VALUE('Audi Data'!AH822)</f>
        <v>0</v>
      </c>
      <c r="AI55" s="6">
        <f>VALUE('Audi Data'!AI822)</f>
        <v>0</v>
      </c>
      <c r="AJ55" s="6">
        <f>VALUE('Audi Data'!AJ822)</f>
        <v>0</v>
      </c>
    </row>
    <row r="56" spans="1:36">
      <c r="A56" s="16" t="str">
        <f>'Audi Data'!A823</f>
        <v>AUDI</v>
      </c>
      <c r="B56" s="16" t="str">
        <f>'Audi Data'!B823</f>
        <v>A3 1.9 TDI QUATTRO SPORT</v>
      </c>
      <c r="C56" s="6">
        <f>VALUE('Audi Data'!C823)</f>
        <v>2003</v>
      </c>
      <c r="D56" s="6">
        <f>VALUE('Audi Data'!D823)</f>
        <v>1</v>
      </c>
      <c r="E56" s="6">
        <f>VALUE('Audi Data'!E823)</f>
        <v>0</v>
      </c>
      <c r="F56" s="6">
        <f>VALUE('Audi Data'!F823)</f>
        <v>0</v>
      </c>
      <c r="G56" s="6">
        <f>VALUE('Audi Data'!G823)</f>
        <v>1</v>
      </c>
      <c r="H56" s="6">
        <f>VALUE('Audi Data'!H823)</f>
        <v>100</v>
      </c>
      <c r="I56" s="6">
        <f>VALUE('Audi Data'!I823)</f>
        <v>1</v>
      </c>
      <c r="J56" s="6">
        <f>VALUE('Audi Data'!J823)</f>
        <v>100</v>
      </c>
      <c r="K56" s="6">
        <f>VALUE('Audi Data'!K823)</f>
        <v>0</v>
      </c>
      <c r="L56" s="6">
        <f>VALUE('Audi Data'!L823)</f>
        <v>0</v>
      </c>
      <c r="M56" s="6">
        <f>VALUE('Audi Data'!M823)</f>
        <v>0</v>
      </c>
      <c r="N56" s="6">
        <f>VALUE('Audi Data'!N823)</f>
        <v>0</v>
      </c>
      <c r="O56" s="6">
        <f>VALUE('Audi Data'!O823)</f>
        <v>0</v>
      </c>
      <c r="P56" s="6">
        <f>VALUE('Audi Data'!P823)</f>
        <v>0</v>
      </c>
      <c r="Q56" s="6">
        <f>VALUE('Audi Data'!Q823)</f>
        <v>1</v>
      </c>
      <c r="R56" s="6">
        <f>VALUE('Audi Data'!R823)</f>
        <v>100</v>
      </c>
      <c r="S56" s="6">
        <f>VALUE('Audi Data'!S823)</f>
        <v>0</v>
      </c>
      <c r="T56" s="6">
        <f>VALUE('Audi Data'!T823)</f>
        <v>0</v>
      </c>
      <c r="U56" s="6">
        <f>VALUE('Audi Data'!U823)</f>
        <v>0</v>
      </c>
      <c r="V56" s="6">
        <f>VALUE('Audi Data'!V823)</f>
        <v>0</v>
      </c>
      <c r="W56" s="6">
        <f>VALUE('Audi Data'!W823)</f>
        <v>0</v>
      </c>
      <c r="X56" s="6">
        <f>VALUE('Audi Data'!X823)</f>
        <v>0</v>
      </c>
      <c r="Y56" s="6">
        <f>VALUE('Audi Data'!Y823)</f>
        <v>0</v>
      </c>
      <c r="Z56" s="6">
        <f>VALUE('Audi Data'!Z823)</f>
        <v>0</v>
      </c>
      <c r="AA56" s="6">
        <f>VALUE('Audi Data'!AA823)</f>
        <v>1</v>
      </c>
      <c r="AB56" s="6">
        <f>VALUE('Audi Data'!AB823)</f>
        <v>100</v>
      </c>
      <c r="AC56" s="6">
        <f>VALUE('Audi Data'!AC823)</f>
        <v>0</v>
      </c>
      <c r="AD56" s="6">
        <f>VALUE('Audi Data'!AD823)</f>
        <v>0</v>
      </c>
      <c r="AE56" s="6">
        <f>VALUE('Audi Data'!AE823)</f>
        <v>0</v>
      </c>
      <c r="AF56" s="6">
        <f>VALUE('Audi Data'!AF823)</f>
        <v>0</v>
      </c>
      <c r="AG56" s="6">
        <f>VALUE('Audi Data'!AG823)</f>
        <v>0</v>
      </c>
      <c r="AH56" s="6">
        <f>VALUE('Audi Data'!AH823)</f>
        <v>0</v>
      </c>
      <c r="AI56" s="6">
        <f>VALUE('Audi Data'!AI823)</f>
        <v>0</v>
      </c>
      <c r="AJ56" s="6">
        <f>VALUE('Audi Data'!AJ823)</f>
        <v>0</v>
      </c>
    </row>
    <row r="57" spans="1:36">
      <c r="A57" s="16" t="str">
        <f>'Audi Data'!A824</f>
        <v>AUDI</v>
      </c>
      <c r="B57" s="16" t="str">
        <f>'Audi Data'!B824</f>
        <v>A3 SE</v>
      </c>
      <c r="C57" s="6">
        <f>VALUE('Audi Data'!C824)</f>
        <v>2004</v>
      </c>
      <c r="D57" s="6">
        <f>VALUE('Audi Data'!D824)</f>
        <v>1</v>
      </c>
      <c r="E57" s="6">
        <f>VALUE('Audi Data'!E824)</f>
        <v>0</v>
      </c>
      <c r="F57" s="6">
        <f>VALUE('Audi Data'!F824)</f>
        <v>0</v>
      </c>
      <c r="G57" s="6">
        <f>VALUE('Audi Data'!G824)</f>
        <v>1</v>
      </c>
      <c r="H57" s="6">
        <f>VALUE('Audi Data'!H824)</f>
        <v>100</v>
      </c>
      <c r="I57" s="6">
        <f>VALUE('Audi Data'!I824)</f>
        <v>0</v>
      </c>
      <c r="J57" s="6">
        <f>VALUE('Audi Data'!J824)</f>
        <v>0</v>
      </c>
      <c r="K57" s="6">
        <f>VALUE('Audi Data'!K824)</f>
        <v>0</v>
      </c>
      <c r="L57" s="6">
        <f>VALUE('Audi Data'!L824)</f>
        <v>0</v>
      </c>
      <c r="M57" s="6">
        <f>VALUE('Audi Data'!M824)</f>
        <v>0</v>
      </c>
      <c r="N57" s="6">
        <f>VALUE('Audi Data'!N824)</f>
        <v>0</v>
      </c>
      <c r="O57" s="6">
        <f>VALUE('Audi Data'!O824)</f>
        <v>0</v>
      </c>
      <c r="P57" s="6">
        <f>VALUE('Audi Data'!P824)</f>
        <v>0</v>
      </c>
      <c r="Q57" s="6">
        <f>VALUE('Audi Data'!Q824)</f>
        <v>1</v>
      </c>
      <c r="R57" s="6">
        <f>VALUE('Audi Data'!R824)</f>
        <v>100</v>
      </c>
      <c r="S57" s="6">
        <f>VALUE('Audi Data'!S824)</f>
        <v>0</v>
      </c>
      <c r="T57" s="6">
        <f>VALUE('Audi Data'!T824)</f>
        <v>0</v>
      </c>
      <c r="U57" s="6">
        <f>VALUE('Audi Data'!U824)</f>
        <v>0</v>
      </c>
      <c r="V57" s="6">
        <f>VALUE('Audi Data'!V824)</f>
        <v>0</v>
      </c>
      <c r="W57" s="6">
        <f>VALUE('Audi Data'!W824)</f>
        <v>0</v>
      </c>
      <c r="X57" s="6">
        <f>VALUE('Audi Data'!X824)</f>
        <v>0</v>
      </c>
      <c r="Y57" s="6">
        <f>VALUE('Audi Data'!Y824)</f>
        <v>0</v>
      </c>
      <c r="Z57" s="6">
        <f>VALUE('Audi Data'!Z824)</f>
        <v>0</v>
      </c>
      <c r="AA57" s="6">
        <f>VALUE('Audi Data'!AA824)</f>
        <v>0</v>
      </c>
      <c r="AB57" s="6">
        <f>VALUE('Audi Data'!AB824)</f>
        <v>0</v>
      </c>
      <c r="AC57" s="6">
        <f>VALUE('Audi Data'!AC824)</f>
        <v>0</v>
      </c>
      <c r="AD57" s="6">
        <f>VALUE('Audi Data'!AD824)</f>
        <v>0</v>
      </c>
      <c r="AE57" s="6">
        <f>VALUE('Audi Data'!AE824)</f>
        <v>1</v>
      </c>
      <c r="AF57" s="6">
        <f>VALUE('Audi Data'!AF824)</f>
        <v>100</v>
      </c>
      <c r="AG57" s="6">
        <f>VALUE('Audi Data'!AG824)</f>
        <v>0</v>
      </c>
      <c r="AH57" s="6">
        <f>VALUE('Audi Data'!AH824)</f>
        <v>0</v>
      </c>
      <c r="AI57" s="6">
        <f>VALUE('Audi Data'!AI824)</f>
        <v>0</v>
      </c>
      <c r="AJ57" s="6">
        <f>VALUE('Audi Data'!AJ824)</f>
        <v>0</v>
      </c>
    </row>
    <row r="58" spans="1:36">
      <c r="A58" s="16" t="str">
        <f>'Audi Data'!A825</f>
        <v>AUDI</v>
      </c>
      <c r="B58" s="16" t="str">
        <f>'Audi Data'!B825</f>
        <v>A3 SPORT</v>
      </c>
      <c r="C58" s="6">
        <f>VALUE('Audi Data'!C825)</f>
        <v>2002</v>
      </c>
      <c r="D58" s="6">
        <f>VALUE('Audi Data'!D825)</f>
        <v>1</v>
      </c>
      <c r="E58" s="6">
        <f>VALUE('Audi Data'!E825)</f>
        <v>1</v>
      </c>
      <c r="F58" s="6">
        <f>VALUE('Audi Data'!F825)</f>
        <v>100</v>
      </c>
      <c r="G58" s="6">
        <f>VALUE('Audi Data'!G825)</f>
        <v>0</v>
      </c>
      <c r="H58" s="6">
        <f>VALUE('Audi Data'!H825)</f>
        <v>0</v>
      </c>
      <c r="I58" s="6">
        <f>VALUE('Audi Data'!I825)</f>
        <v>0</v>
      </c>
      <c r="J58" s="6">
        <f>VALUE('Audi Data'!J825)</f>
        <v>0</v>
      </c>
      <c r="K58" s="6">
        <f>VALUE('Audi Data'!K825)</f>
        <v>0</v>
      </c>
      <c r="L58" s="6">
        <f>VALUE('Audi Data'!L825)</f>
        <v>0</v>
      </c>
      <c r="M58" s="6">
        <f>VALUE('Audi Data'!M825)</f>
        <v>0</v>
      </c>
      <c r="N58" s="6">
        <f>VALUE('Audi Data'!N825)</f>
        <v>0</v>
      </c>
      <c r="O58" s="6">
        <f>VALUE('Audi Data'!O825)</f>
        <v>0</v>
      </c>
      <c r="P58" s="6">
        <f>VALUE('Audi Data'!P825)</f>
        <v>0</v>
      </c>
      <c r="Q58" s="6">
        <f>VALUE('Audi Data'!Q825)</f>
        <v>0</v>
      </c>
      <c r="R58" s="6">
        <f>VALUE('Audi Data'!R825)</f>
        <v>0</v>
      </c>
      <c r="S58" s="6">
        <f>VALUE('Audi Data'!S825)</f>
        <v>0</v>
      </c>
      <c r="T58" s="6">
        <f>VALUE('Audi Data'!T825)</f>
        <v>0</v>
      </c>
      <c r="U58" s="6">
        <f>VALUE('Audi Data'!U825)</f>
        <v>0</v>
      </c>
      <c r="V58" s="6">
        <f>VALUE('Audi Data'!V825)</f>
        <v>0</v>
      </c>
      <c r="W58" s="6">
        <f>VALUE('Audi Data'!W825)</f>
        <v>0</v>
      </c>
      <c r="X58" s="6">
        <f>VALUE('Audi Data'!X825)</f>
        <v>0</v>
      </c>
      <c r="Y58" s="6">
        <f>VALUE('Audi Data'!Y825)</f>
        <v>0</v>
      </c>
      <c r="Z58" s="6">
        <f>VALUE('Audi Data'!Z825)</f>
        <v>0</v>
      </c>
      <c r="AA58" s="6">
        <f>VALUE('Audi Data'!AA825)</f>
        <v>0</v>
      </c>
      <c r="AB58" s="6">
        <f>VALUE('Audi Data'!AB825)</f>
        <v>0</v>
      </c>
      <c r="AC58" s="6">
        <f>VALUE('Audi Data'!AC825)</f>
        <v>0</v>
      </c>
      <c r="AD58" s="6">
        <f>VALUE('Audi Data'!AD825)</f>
        <v>0</v>
      </c>
      <c r="AE58" s="6">
        <f>VALUE('Audi Data'!AE825)</f>
        <v>0</v>
      </c>
      <c r="AF58" s="6">
        <f>VALUE('Audi Data'!AF825)</f>
        <v>0</v>
      </c>
      <c r="AG58" s="6">
        <f>VALUE('Audi Data'!AG825)</f>
        <v>0</v>
      </c>
      <c r="AH58" s="6">
        <f>VALUE('Audi Data'!AH825)</f>
        <v>0</v>
      </c>
      <c r="AI58" s="6">
        <f>VALUE('Audi Data'!AI825)</f>
        <v>0</v>
      </c>
      <c r="AJ58" s="6">
        <f>VALUE('Audi Data'!AJ825)</f>
        <v>0</v>
      </c>
    </row>
    <row r="59" spans="1:36">
      <c r="A59" s="16" t="str">
        <f>'Audi Data'!A826</f>
        <v>AUDI</v>
      </c>
      <c r="B59" s="16" t="str">
        <f>'Audi Data'!B826</f>
        <v>A3 SPORT</v>
      </c>
      <c r="C59" s="6">
        <f>VALUE('Audi Data'!C826)</f>
        <v>2009</v>
      </c>
      <c r="D59" s="6">
        <f>VALUE('Audi Data'!D826)</f>
        <v>1</v>
      </c>
      <c r="E59" s="6">
        <f>VALUE('Audi Data'!E826)</f>
        <v>1</v>
      </c>
      <c r="F59" s="6">
        <f>VALUE('Audi Data'!F826)</f>
        <v>100</v>
      </c>
      <c r="G59" s="6">
        <f>VALUE('Audi Data'!G826)</f>
        <v>0</v>
      </c>
      <c r="H59" s="6">
        <f>VALUE('Audi Data'!H826)</f>
        <v>0</v>
      </c>
      <c r="I59" s="6">
        <f>VALUE('Audi Data'!I826)</f>
        <v>0</v>
      </c>
      <c r="J59" s="6">
        <f>VALUE('Audi Data'!J826)</f>
        <v>0</v>
      </c>
      <c r="K59" s="6">
        <f>VALUE('Audi Data'!K826)</f>
        <v>0</v>
      </c>
      <c r="L59" s="6">
        <f>VALUE('Audi Data'!L826)</f>
        <v>0</v>
      </c>
      <c r="M59" s="6">
        <f>VALUE('Audi Data'!M826)</f>
        <v>0</v>
      </c>
      <c r="N59" s="6">
        <f>VALUE('Audi Data'!N826)</f>
        <v>0</v>
      </c>
      <c r="O59" s="6">
        <f>VALUE('Audi Data'!O826)</f>
        <v>0</v>
      </c>
      <c r="P59" s="6">
        <f>VALUE('Audi Data'!P826)</f>
        <v>0</v>
      </c>
      <c r="Q59" s="6">
        <f>VALUE('Audi Data'!Q826)</f>
        <v>0</v>
      </c>
      <c r="R59" s="6">
        <f>VALUE('Audi Data'!R826)</f>
        <v>0</v>
      </c>
      <c r="S59" s="6">
        <f>VALUE('Audi Data'!S826)</f>
        <v>0</v>
      </c>
      <c r="T59" s="6">
        <f>VALUE('Audi Data'!T826)</f>
        <v>0</v>
      </c>
      <c r="U59" s="6">
        <f>VALUE('Audi Data'!U826)</f>
        <v>0</v>
      </c>
      <c r="V59" s="6">
        <f>VALUE('Audi Data'!V826)</f>
        <v>0</v>
      </c>
      <c r="W59" s="6">
        <f>VALUE('Audi Data'!W826)</f>
        <v>0</v>
      </c>
      <c r="X59" s="6">
        <f>VALUE('Audi Data'!X826)</f>
        <v>0</v>
      </c>
      <c r="Y59" s="6">
        <f>VALUE('Audi Data'!Y826)</f>
        <v>0</v>
      </c>
      <c r="Z59" s="6">
        <f>VALUE('Audi Data'!Z826)</f>
        <v>0</v>
      </c>
      <c r="AA59" s="6">
        <f>VALUE('Audi Data'!AA826)</f>
        <v>0</v>
      </c>
      <c r="AB59" s="6">
        <f>VALUE('Audi Data'!AB826)</f>
        <v>0</v>
      </c>
      <c r="AC59" s="6">
        <f>VALUE('Audi Data'!AC826)</f>
        <v>0</v>
      </c>
      <c r="AD59" s="6">
        <f>VALUE('Audi Data'!AD826)</f>
        <v>0</v>
      </c>
      <c r="AE59" s="6">
        <f>VALUE('Audi Data'!AE826)</f>
        <v>0</v>
      </c>
      <c r="AF59" s="6">
        <f>VALUE('Audi Data'!AF826)</f>
        <v>0</v>
      </c>
      <c r="AG59" s="6">
        <f>VALUE('Audi Data'!AG826)</f>
        <v>0</v>
      </c>
      <c r="AH59" s="6">
        <f>VALUE('Audi Data'!AH826)</f>
        <v>0</v>
      </c>
      <c r="AI59" s="6">
        <f>VALUE('Audi Data'!AI826)</f>
        <v>0</v>
      </c>
      <c r="AJ59" s="6">
        <f>VALUE('Audi Data'!AJ826)</f>
        <v>0</v>
      </c>
    </row>
    <row r="60" spans="1:36">
      <c r="A60" s="16" t="str">
        <f>'Audi Data'!A827</f>
        <v>AUDI</v>
      </c>
      <c r="B60" s="16" t="str">
        <f>'Audi Data'!B827</f>
        <v>A4</v>
      </c>
      <c r="C60" s="6">
        <f>VALUE('Audi Data'!C827)</f>
        <v>1995</v>
      </c>
      <c r="D60" s="6">
        <f>VALUE('Audi Data'!D827)</f>
        <v>46</v>
      </c>
      <c r="E60" s="6">
        <f>VALUE('Audi Data'!E827)</f>
        <v>16</v>
      </c>
      <c r="F60" s="6">
        <f>VALUE('Audi Data'!F827)</f>
        <v>34.799999999999997</v>
      </c>
      <c r="G60" s="6">
        <f>VALUE('Audi Data'!G827)</f>
        <v>30</v>
      </c>
      <c r="H60" s="6">
        <f>VALUE('Audi Data'!H827)</f>
        <v>65.2</v>
      </c>
      <c r="I60" s="6">
        <f>VALUE('Audi Data'!I827)</f>
        <v>6</v>
      </c>
      <c r="J60" s="6">
        <f>VALUE('Audi Data'!J827)</f>
        <v>13</v>
      </c>
      <c r="K60" s="6">
        <f>VALUE('Audi Data'!K827)</f>
        <v>9</v>
      </c>
      <c r="L60" s="6">
        <f>VALUE('Audi Data'!L827)</f>
        <v>19.600000000000001</v>
      </c>
      <c r="M60" s="6">
        <f>VALUE('Audi Data'!M827)</f>
        <v>20</v>
      </c>
      <c r="N60" s="6">
        <f>VALUE('Audi Data'!N827)</f>
        <v>43.5</v>
      </c>
      <c r="O60" s="6">
        <f>VALUE('Audi Data'!O827)</f>
        <v>5</v>
      </c>
      <c r="P60" s="6">
        <f>VALUE('Audi Data'!P827)</f>
        <v>10.9</v>
      </c>
      <c r="Q60" s="6">
        <f>VALUE('Audi Data'!Q827)</f>
        <v>7</v>
      </c>
      <c r="R60" s="6">
        <f>VALUE('Audi Data'!R827)</f>
        <v>15.2</v>
      </c>
      <c r="S60" s="6">
        <f>VALUE('Audi Data'!S827)</f>
        <v>9</v>
      </c>
      <c r="T60" s="6">
        <f>VALUE('Audi Data'!T827)</f>
        <v>19.600000000000001</v>
      </c>
      <c r="U60" s="6">
        <f>VALUE('Audi Data'!U827)</f>
        <v>1</v>
      </c>
      <c r="V60" s="6">
        <f>VALUE('Audi Data'!V827)</f>
        <v>2.2000000000000002</v>
      </c>
      <c r="W60" s="6">
        <f>VALUE('Audi Data'!W827)</f>
        <v>18</v>
      </c>
      <c r="X60" s="6">
        <f>VALUE('Audi Data'!X827)</f>
        <v>39.1</v>
      </c>
      <c r="Y60" s="6">
        <f>VALUE('Audi Data'!Y827)</f>
        <v>3</v>
      </c>
      <c r="Z60" s="6">
        <f>VALUE('Audi Data'!Z827)</f>
        <v>6.5</v>
      </c>
      <c r="AA60" s="6">
        <f>VALUE('Audi Data'!AA827)</f>
        <v>2</v>
      </c>
      <c r="AB60" s="6">
        <f>VALUE('Audi Data'!AB827)</f>
        <v>4.3</v>
      </c>
      <c r="AC60" s="6">
        <f>VALUE('Audi Data'!AC827)</f>
        <v>5</v>
      </c>
      <c r="AD60" s="6">
        <f>VALUE('Audi Data'!AD827)</f>
        <v>10.9</v>
      </c>
      <c r="AE60" s="6">
        <f>VALUE('Audi Data'!AE827)</f>
        <v>7</v>
      </c>
      <c r="AF60" s="6">
        <f>VALUE('Audi Data'!AF827)</f>
        <v>15.2</v>
      </c>
      <c r="AG60" s="6">
        <f>VALUE('Audi Data'!AG827)</f>
        <v>1</v>
      </c>
      <c r="AH60" s="6">
        <f>VALUE('Audi Data'!AH827)</f>
        <v>2.2000000000000002</v>
      </c>
      <c r="AI60" s="6">
        <f>VALUE('Audi Data'!AI827)</f>
        <v>0</v>
      </c>
      <c r="AJ60" s="6">
        <f>VALUE('Audi Data'!AJ827)</f>
        <v>0</v>
      </c>
    </row>
    <row r="61" spans="1:36">
      <c r="A61" s="16" t="str">
        <f>'Audi Data'!A828</f>
        <v>AUDI</v>
      </c>
      <c r="B61" s="16" t="str">
        <f>'Audi Data'!B828</f>
        <v>A4</v>
      </c>
      <c r="C61" s="6">
        <f>VALUE('Audi Data'!C828)</f>
        <v>1996</v>
      </c>
      <c r="D61" s="6">
        <f>VALUE('Audi Data'!D828)</f>
        <v>99</v>
      </c>
      <c r="E61" s="6">
        <f>VALUE('Audi Data'!E828)</f>
        <v>28</v>
      </c>
      <c r="F61" s="6">
        <f>VALUE('Audi Data'!F828)</f>
        <v>28.3</v>
      </c>
      <c r="G61" s="6">
        <f>VALUE('Audi Data'!G828)</f>
        <v>71</v>
      </c>
      <c r="H61" s="6">
        <f>VALUE('Audi Data'!H828)</f>
        <v>71.7</v>
      </c>
      <c r="I61" s="6">
        <f>VALUE('Audi Data'!I828)</f>
        <v>17</v>
      </c>
      <c r="J61" s="6">
        <f>VALUE('Audi Data'!J828)</f>
        <v>17.2</v>
      </c>
      <c r="K61" s="6">
        <f>VALUE('Audi Data'!K828)</f>
        <v>37</v>
      </c>
      <c r="L61" s="6">
        <f>VALUE('Audi Data'!L828)</f>
        <v>37.4</v>
      </c>
      <c r="M61" s="6">
        <f>VALUE('Audi Data'!M828)</f>
        <v>40</v>
      </c>
      <c r="N61" s="6">
        <f>VALUE('Audi Data'!N828)</f>
        <v>40.4</v>
      </c>
      <c r="O61" s="6">
        <f>VALUE('Audi Data'!O828)</f>
        <v>20</v>
      </c>
      <c r="P61" s="6">
        <f>VALUE('Audi Data'!P828)</f>
        <v>20.2</v>
      </c>
      <c r="Q61" s="6">
        <f>VALUE('Audi Data'!Q828)</f>
        <v>30</v>
      </c>
      <c r="R61" s="6">
        <f>VALUE('Audi Data'!R828)</f>
        <v>30.3</v>
      </c>
      <c r="S61" s="6">
        <f>VALUE('Audi Data'!S828)</f>
        <v>23</v>
      </c>
      <c r="T61" s="6">
        <f>VALUE('Audi Data'!T828)</f>
        <v>23.2</v>
      </c>
      <c r="U61" s="6">
        <f>VALUE('Audi Data'!U828)</f>
        <v>2</v>
      </c>
      <c r="V61" s="6">
        <f>VALUE('Audi Data'!V828)</f>
        <v>2</v>
      </c>
      <c r="W61" s="6">
        <f>VALUE('Audi Data'!W828)</f>
        <v>39</v>
      </c>
      <c r="X61" s="6">
        <f>VALUE('Audi Data'!X828)</f>
        <v>39.4</v>
      </c>
      <c r="Y61" s="6">
        <f>VALUE('Audi Data'!Y828)</f>
        <v>10</v>
      </c>
      <c r="Z61" s="6">
        <f>VALUE('Audi Data'!Z828)</f>
        <v>10.1</v>
      </c>
      <c r="AA61" s="6">
        <f>VALUE('Audi Data'!AA828)</f>
        <v>12</v>
      </c>
      <c r="AB61" s="6">
        <f>VALUE('Audi Data'!AB828)</f>
        <v>12.1</v>
      </c>
      <c r="AC61" s="6">
        <f>VALUE('Audi Data'!AC828)</f>
        <v>22</v>
      </c>
      <c r="AD61" s="6">
        <f>VALUE('Audi Data'!AD828)</f>
        <v>22.2</v>
      </c>
      <c r="AE61" s="6">
        <f>VALUE('Audi Data'!AE828)</f>
        <v>8</v>
      </c>
      <c r="AF61" s="6">
        <f>VALUE('Audi Data'!AF828)</f>
        <v>8.1</v>
      </c>
      <c r="AG61" s="6">
        <f>VALUE('Audi Data'!AG828)</f>
        <v>1</v>
      </c>
      <c r="AH61" s="6">
        <f>VALUE('Audi Data'!AH828)</f>
        <v>1</v>
      </c>
      <c r="AI61" s="6">
        <f>VALUE('Audi Data'!AI828)</f>
        <v>0</v>
      </c>
      <c r="AJ61" s="6">
        <f>VALUE('Audi Data'!AJ828)</f>
        <v>0</v>
      </c>
    </row>
    <row r="62" spans="1:36">
      <c r="A62" s="16" t="str">
        <f>'Audi Data'!A829</f>
        <v>AUDI</v>
      </c>
      <c r="B62" s="16" t="str">
        <f>'Audi Data'!B829</f>
        <v>A4</v>
      </c>
      <c r="C62" s="6">
        <f>VALUE('Audi Data'!C829)</f>
        <v>1997</v>
      </c>
      <c r="D62" s="6">
        <f>VALUE('Audi Data'!D829)</f>
        <v>190</v>
      </c>
      <c r="E62" s="6">
        <f>VALUE('Audi Data'!E829)</f>
        <v>41</v>
      </c>
      <c r="F62" s="6">
        <f>VALUE('Audi Data'!F829)</f>
        <v>21.6</v>
      </c>
      <c r="G62" s="6">
        <f>VALUE('Audi Data'!G829)</f>
        <v>149</v>
      </c>
      <c r="H62" s="6">
        <f>VALUE('Audi Data'!H829)</f>
        <v>78.400000000000006</v>
      </c>
      <c r="I62" s="6">
        <f>VALUE('Audi Data'!I829)</f>
        <v>32</v>
      </c>
      <c r="J62" s="6">
        <f>VALUE('Audi Data'!J829)</f>
        <v>16.8</v>
      </c>
      <c r="K62" s="6">
        <f>VALUE('Audi Data'!K829)</f>
        <v>55</v>
      </c>
      <c r="L62" s="6">
        <f>VALUE('Audi Data'!L829)</f>
        <v>28.9</v>
      </c>
      <c r="M62" s="6">
        <f>VALUE('Audi Data'!M829)</f>
        <v>90</v>
      </c>
      <c r="N62" s="6">
        <f>VALUE('Audi Data'!N829)</f>
        <v>47.4</v>
      </c>
      <c r="O62" s="6">
        <f>VALUE('Audi Data'!O829)</f>
        <v>24</v>
      </c>
      <c r="P62" s="6">
        <f>VALUE('Audi Data'!P829)</f>
        <v>12.6</v>
      </c>
      <c r="Q62" s="6">
        <f>VALUE('Audi Data'!Q829)</f>
        <v>52</v>
      </c>
      <c r="R62" s="6">
        <f>VALUE('Audi Data'!R829)</f>
        <v>27.4</v>
      </c>
      <c r="S62" s="6">
        <f>VALUE('Audi Data'!S829)</f>
        <v>41</v>
      </c>
      <c r="T62" s="6">
        <f>VALUE('Audi Data'!T829)</f>
        <v>21.6</v>
      </c>
      <c r="U62" s="6">
        <f>VALUE('Audi Data'!U829)</f>
        <v>8</v>
      </c>
      <c r="V62" s="6">
        <f>VALUE('Audi Data'!V829)</f>
        <v>4.2</v>
      </c>
      <c r="W62" s="6">
        <f>VALUE('Audi Data'!W829)</f>
        <v>80</v>
      </c>
      <c r="X62" s="6">
        <f>VALUE('Audi Data'!X829)</f>
        <v>42.1</v>
      </c>
      <c r="Y62" s="6">
        <f>VALUE('Audi Data'!Y829)</f>
        <v>16</v>
      </c>
      <c r="Z62" s="6">
        <f>VALUE('Audi Data'!Z829)</f>
        <v>8.4</v>
      </c>
      <c r="AA62" s="6">
        <f>VALUE('Audi Data'!AA829)</f>
        <v>20</v>
      </c>
      <c r="AB62" s="6">
        <f>VALUE('Audi Data'!AB829)</f>
        <v>10.5</v>
      </c>
      <c r="AC62" s="6">
        <f>VALUE('Audi Data'!AC829)</f>
        <v>28</v>
      </c>
      <c r="AD62" s="6">
        <f>VALUE('Audi Data'!AD829)</f>
        <v>14.7</v>
      </c>
      <c r="AE62" s="6">
        <f>VALUE('Audi Data'!AE829)</f>
        <v>20</v>
      </c>
      <c r="AF62" s="6">
        <f>VALUE('Audi Data'!AF829)</f>
        <v>10.5</v>
      </c>
      <c r="AG62" s="6">
        <f>VALUE('Audi Data'!AG829)</f>
        <v>0</v>
      </c>
      <c r="AH62" s="6">
        <f>VALUE('Audi Data'!AH829)</f>
        <v>0</v>
      </c>
      <c r="AI62" s="6">
        <f>VALUE('Audi Data'!AI829)</f>
        <v>0</v>
      </c>
      <c r="AJ62" s="6">
        <f>VALUE('Audi Data'!AJ829)</f>
        <v>0</v>
      </c>
    </row>
    <row r="63" spans="1:36">
      <c r="A63" s="16" t="str">
        <f>'Audi Data'!A830</f>
        <v>AUDI</v>
      </c>
      <c r="B63" s="16" t="str">
        <f>'Audi Data'!B830</f>
        <v>A4</v>
      </c>
      <c r="C63" s="6">
        <f>VALUE('Audi Data'!C830)</f>
        <v>1998</v>
      </c>
      <c r="D63" s="6">
        <f>VALUE('Audi Data'!D830)</f>
        <v>381</v>
      </c>
      <c r="E63" s="6">
        <f>VALUE('Audi Data'!E830)</f>
        <v>76</v>
      </c>
      <c r="F63" s="6">
        <f>VALUE('Audi Data'!F830)</f>
        <v>19.899999999999999</v>
      </c>
      <c r="G63" s="6">
        <f>VALUE('Audi Data'!G830)</f>
        <v>305</v>
      </c>
      <c r="H63" s="6">
        <f>VALUE('Audi Data'!H830)</f>
        <v>80.099999999999994</v>
      </c>
      <c r="I63" s="6">
        <f>VALUE('Audi Data'!I830)</f>
        <v>59</v>
      </c>
      <c r="J63" s="6">
        <f>VALUE('Audi Data'!J830)</f>
        <v>15.5</v>
      </c>
      <c r="K63" s="6">
        <f>VALUE('Audi Data'!K830)</f>
        <v>131</v>
      </c>
      <c r="L63" s="6">
        <f>VALUE('Audi Data'!L830)</f>
        <v>34.4</v>
      </c>
      <c r="M63" s="6">
        <f>VALUE('Audi Data'!M830)</f>
        <v>184</v>
      </c>
      <c r="N63" s="6">
        <f>VALUE('Audi Data'!N830)</f>
        <v>48.3</v>
      </c>
      <c r="O63" s="6">
        <f>VALUE('Audi Data'!O830)</f>
        <v>57</v>
      </c>
      <c r="P63" s="6">
        <f>VALUE('Audi Data'!P830)</f>
        <v>15</v>
      </c>
      <c r="Q63" s="6">
        <f>VALUE('Audi Data'!Q830)</f>
        <v>111</v>
      </c>
      <c r="R63" s="6">
        <f>VALUE('Audi Data'!R830)</f>
        <v>29.1</v>
      </c>
      <c r="S63" s="6">
        <f>VALUE('Audi Data'!S830)</f>
        <v>96</v>
      </c>
      <c r="T63" s="6">
        <f>VALUE('Audi Data'!T830)</f>
        <v>25.2</v>
      </c>
      <c r="U63" s="6">
        <f>VALUE('Audi Data'!U830)</f>
        <v>18</v>
      </c>
      <c r="V63" s="6">
        <f>VALUE('Audi Data'!V830)</f>
        <v>4.7</v>
      </c>
      <c r="W63" s="6">
        <f>VALUE('Audi Data'!W830)</f>
        <v>164</v>
      </c>
      <c r="X63" s="6">
        <f>VALUE('Audi Data'!X830)</f>
        <v>43</v>
      </c>
      <c r="Y63" s="6">
        <f>VALUE('Audi Data'!Y830)</f>
        <v>39</v>
      </c>
      <c r="Z63" s="6">
        <f>VALUE('Audi Data'!Z830)</f>
        <v>10.199999999999999</v>
      </c>
      <c r="AA63" s="6">
        <f>VALUE('Audi Data'!AA830)</f>
        <v>37</v>
      </c>
      <c r="AB63" s="6">
        <f>VALUE('Audi Data'!AB830)</f>
        <v>9.6999999999999993</v>
      </c>
      <c r="AC63" s="6">
        <f>VALUE('Audi Data'!AC830)</f>
        <v>70</v>
      </c>
      <c r="AD63" s="6">
        <f>VALUE('Audi Data'!AD830)</f>
        <v>18.399999999999999</v>
      </c>
      <c r="AE63" s="6">
        <f>VALUE('Audi Data'!AE830)</f>
        <v>51</v>
      </c>
      <c r="AF63" s="6">
        <f>VALUE('Audi Data'!AF830)</f>
        <v>13.4</v>
      </c>
      <c r="AG63" s="6">
        <f>VALUE('Audi Data'!AG830)</f>
        <v>2</v>
      </c>
      <c r="AH63" s="6">
        <f>VALUE('Audi Data'!AH830)</f>
        <v>0.5</v>
      </c>
      <c r="AI63" s="6">
        <f>VALUE('Audi Data'!AI830)</f>
        <v>0</v>
      </c>
      <c r="AJ63" s="6">
        <f>VALUE('Audi Data'!AJ830)</f>
        <v>0</v>
      </c>
    </row>
    <row r="64" spans="1:36">
      <c r="A64" s="16" t="str">
        <f>'Audi Data'!A831</f>
        <v>AUDI</v>
      </c>
      <c r="B64" s="16" t="str">
        <f>'Audi Data'!B831</f>
        <v>A4</v>
      </c>
      <c r="C64" s="6">
        <f>VALUE('Audi Data'!C831)</f>
        <v>1999</v>
      </c>
      <c r="D64" s="6">
        <f>VALUE('Audi Data'!D831)</f>
        <v>491</v>
      </c>
      <c r="E64" s="6">
        <f>VALUE('Audi Data'!E831)</f>
        <v>112</v>
      </c>
      <c r="F64" s="6">
        <f>VALUE('Audi Data'!F831)</f>
        <v>22.8</v>
      </c>
      <c r="G64" s="6">
        <f>VALUE('Audi Data'!G831)</f>
        <v>379</v>
      </c>
      <c r="H64" s="6">
        <f>VALUE('Audi Data'!H831)</f>
        <v>77.2</v>
      </c>
      <c r="I64" s="6">
        <f>VALUE('Audi Data'!I831)</f>
        <v>74</v>
      </c>
      <c r="J64" s="6">
        <f>VALUE('Audi Data'!J831)</f>
        <v>15.1</v>
      </c>
      <c r="K64" s="6">
        <f>VALUE('Audi Data'!K831)</f>
        <v>156</v>
      </c>
      <c r="L64" s="6">
        <f>VALUE('Audi Data'!L831)</f>
        <v>31.8</v>
      </c>
      <c r="M64" s="6">
        <f>VALUE('Audi Data'!M831)</f>
        <v>221</v>
      </c>
      <c r="N64" s="6">
        <f>VALUE('Audi Data'!N831)</f>
        <v>45</v>
      </c>
      <c r="O64" s="6">
        <f>VALUE('Audi Data'!O831)</f>
        <v>57</v>
      </c>
      <c r="P64" s="6">
        <f>VALUE('Audi Data'!P831)</f>
        <v>11.6</v>
      </c>
      <c r="Q64" s="6">
        <f>VALUE('Audi Data'!Q831)</f>
        <v>145</v>
      </c>
      <c r="R64" s="6">
        <f>VALUE('Audi Data'!R831)</f>
        <v>29.5</v>
      </c>
      <c r="S64" s="6">
        <f>VALUE('Audi Data'!S831)</f>
        <v>102</v>
      </c>
      <c r="T64" s="6">
        <f>VALUE('Audi Data'!T831)</f>
        <v>20.8</v>
      </c>
      <c r="U64" s="6">
        <f>VALUE('Audi Data'!U831)</f>
        <v>11</v>
      </c>
      <c r="V64" s="6">
        <f>VALUE('Audi Data'!V831)</f>
        <v>2.2000000000000002</v>
      </c>
      <c r="W64" s="6">
        <f>VALUE('Audi Data'!W831)</f>
        <v>208</v>
      </c>
      <c r="X64" s="6">
        <f>VALUE('Audi Data'!X831)</f>
        <v>42.4</v>
      </c>
      <c r="Y64" s="6">
        <f>VALUE('Audi Data'!Y831)</f>
        <v>33</v>
      </c>
      <c r="Z64" s="6">
        <f>VALUE('Audi Data'!Z831)</f>
        <v>6.7</v>
      </c>
      <c r="AA64" s="6">
        <f>VALUE('Audi Data'!AA831)</f>
        <v>49</v>
      </c>
      <c r="AB64" s="6">
        <f>VALUE('Audi Data'!AB831)</f>
        <v>10</v>
      </c>
      <c r="AC64" s="6">
        <f>VALUE('Audi Data'!AC831)</f>
        <v>68</v>
      </c>
      <c r="AD64" s="6">
        <f>VALUE('Audi Data'!AD831)</f>
        <v>13.8</v>
      </c>
      <c r="AE64" s="6">
        <f>VALUE('Audi Data'!AE831)</f>
        <v>56</v>
      </c>
      <c r="AF64" s="6">
        <f>VALUE('Audi Data'!AF831)</f>
        <v>11.4</v>
      </c>
      <c r="AG64" s="6">
        <f>VALUE('Audi Data'!AG831)</f>
        <v>4</v>
      </c>
      <c r="AH64" s="6">
        <f>VALUE('Audi Data'!AH831)</f>
        <v>0.8</v>
      </c>
      <c r="AI64" s="6">
        <f>VALUE('Audi Data'!AI831)</f>
        <v>1</v>
      </c>
      <c r="AJ64" s="6">
        <f>VALUE('Audi Data'!AJ831)</f>
        <v>0.2</v>
      </c>
    </row>
    <row r="65" spans="1:36">
      <c r="A65" s="16" t="str">
        <f>'Audi Data'!A832</f>
        <v>AUDI</v>
      </c>
      <c r="B65" s="16" t="str">
        <f>'Audi Data'!B832</f>
        <v>A4</v>
      </c>
      <c r="C65" s="6">
        <f>VALUE('Audi Data'!C832)</f>
        <v>2000</v>
      </c>
      <c r="D65" s="6">
        <f>VALUE('Audi Data'!D832)</f>
        <v>811</v>
      </c>
      <c r="E65" s="6">
        <f>VALUE('Audi Data'!E832)</f>
        <v>212</v>
      </c>
      <c r="F65" s="6">
        <f>VALUE('Audi Data'!F832)</f>
        <v>26.1</v>
      </c>
      <c r="G65" s="6">
        <f>VALUE('Audi Data'!G832)</f>
        <v>599</v>
      </c>
      <c r="H65" s="6">
        <f>VALUE('Audi Data'!H832)</f>
        <v>73.900000000000006</v>
      </c>
      <c r="I65" s="6">
        <f>VALUE('Audi Data'!I832)</f>
        <v>134</v>
      </c>
      <c r="J65" s="6">
        <f>VALUE('Audi Data'!J832)</f>
        <v>16.5</v>
      </c>
      <c r="K65" s="6">
        <f>VALUE('Audi Data'!K832)</f>
        <v>210</v>
      </c>
      <c r="L65" s="6">
        <f>VALUE('Audi Data'!L832)</f>
        <v>25.9</v>
      </c>
      <c r="M65" s="6">
        <f>VALUE('Audi Data'!M832)</f>
        <v>329</v>
      </c>
      <c r="N65" s="6">
        <f>VALUE('Audi Data'!N832)</f>
        <v>40.6</v>
      </c>
      <c r="O65" s="6">
        <f>VALUE('Audi Data'!O832)</f>
        <v>84</v>
      </c>
      <c r="P65" s="6">
        <f>VALUE('Audi Data'!P832)</f>
        <v>10.4</v>
      </c>
      <c r="Q65" s="6">
        <f>VALUE('Audi Data'!Q832)</f>
        <v>221</v>
      </c>
      <c r="R65" s="6">
        <f>VALUE('Audi Data'!R832)</f>
        <v>27.3</v>
      </c>
      <c r="S65" s="6">
        <f>VALUE('Audi Data'!S832)</f>
        <v>171</v>
      </c>
      <c r="T65" s="6">
        <f>VALUE('Audi Data'!T832)</f>
        <v>21.1</v>
      </c>
      <c r="U65" s="6">
        <f>VALUE('Audi Data'!U832)</f>
        <v>27</v>
      </c>
      <c r="V65" s="6">
        <f>VALUE('Audi Data'!V832)</f>
        <v>3.3</v>
      </c>
      <c r="W65" s="6">
        <f>VALUE('Audi Data'!W832)</f>
        <v>315</v>
      </c>
      <c r="X65" s="6">
        <f>VALUE('Audi Data'!X832)</f>
        <v>38.799999999999997</v>
      </c>
      <c r="Y65" s="6">
        <f>VALUE('Audi Data'!Y832)</f>
        <v>70</v>
      </c>
      <c r="Z65" s="6">
        <f>VALUE('Audi Data'!Z832)</f>
        <v>8.6</v>
      </c>
      <c r="AA65" s="6">
        <f>VALUE('Audi Data'!AA832)</f>
        <v>62</v>
      </c>
      <c r="AB65" s="6">
        <f>VALUE('Audi Data'!AB832)</f>
        <v>7.6</v>
      </c>
      <c r="AC65" s="6">
        <f>VALUE('Audi Data'!AC832)</f>
        <v>93</v>
      </c>
      <c r="AD65" s="6">
        <f>VALUE('Audi Data'!AD832)</f>
        <v>11.5</v>
      </c>
      <c r="AE65" s="6">
        <f>VALUE('Audi Data'!AE832)</f>
        <v>99</v>
      </c>
      <c r="AF65" s="6">
        <f>VALUE('Audi Data'!AF832)</f>
        <v>12.2</v>
      </c>
      <c r="AG65" s="6">
        <f>VALUE('Audi Data'!AG832)</f>
        <v>3</v>
      </c>
      <c r="AH65" s="6">
        <f>VALUE('Audi Data'!AH832)</f>
        <v>0.4</v>
      </c>
      <c r="AI65" s="6">
        <f>VALUE('Audi Data'!AI832)</f>
        <v>0</v>
      </c>
      <c r="AJ65" s="6">
        <f>VALUE('Audi Data'!AJ832)</f>
        <v>0</v>
      </c>
    </row>
    <row r="66" spans="1:36">
      <c r="A66" s="16" t="str">
        <f>'Audi Data'!A833</f>
        <v>AUDI</v>
      </c>
      <c r="B66" s="16" t="str">
        <f>'Audi Data'!B833</f>
        <v>A4</v>
      </c>
      <c r="C66" s="6">
        <f>VALUE('Audi Data'!C833)</f>
        <v>2001</v>
      </c>
      <c r="D66" s="6">
        <f>VALUE('Audi Data'!D833)</f>
        <v>1389</v>
      </c>
      <c r="E66" s="6">
        <f>VALUE('Audi Data'!E833)</f>
        <v>377</v>
      </c>
      <c r="F66" s="6">
        <f>VALUE('Audi Data'!F833)</f>
        <v>27.1</v>
      </c>
      <c r="G66" s="6">
        <f>VALUE('Audi Data'!G833)</f>
        <v>1012</v>
      </c>
      <c r="H66" s="6">
        <f>VALUE('Audi Data'!H833)</f>
        <v>72.900000000000006</v>
      </c>
      <c r="I66" s="6">
        <f>VALUE('Audi Data'!I833)</f>
        <v>249</v>
      </c>
      <c r="J66" s="6">
        <f>VALUE('Audi Data'!J833)</f>
        <v>17.899999999999999</v>
      </c>
      <c r="K66" s="6">
        <f>VALUE('Audi Data'!K833)</f>
        <v>456</v>
      </c>
      <c r="L66" s="6">
        <f>VALUE('Audi Data'!L833)</f>
        <v>32.799999999999997</v>
      </c>
      <c r="M66" s="6">
        <f>VALUE('Audi Data'!M833)</f>
        <v>483</v>
      </c>
      <c r="N66" s="6">
        <f>VALUE('Audi Data'!N833)</f>
        <v>34.799999999999997</v>
      </c>
      <c r="O66" s="6">
        <f>VALUE('Audi Data'!O833)</f>
        <v>244</v>
      </c>
      <c r="P66" s="6">
        <f>VALUE('Audi Data'!P833)</f>
        <v>17.600000000000001</v>
      </c>
      <c r="Q66" s="6">
        <f>VALUE('Audi Data'!Q833)</f>
        <v>354</v>
      </c>
      <c r="R66" s="6">
        <f>VALUE('Audi Data'!R833)</f>
        <v>25.5</v>
      </c>
      <c r="S66" s="6">
        <f>VALUE('Audi Data'!S833)</f>
        <v>154</v>
      </c>
      <c r="T66" s="6">
        <f>VALUE('Audi Data'!T833)</f>
        <v>11.1</v>
      </c>
      <c r="U66" s="6">
        <f>VALUE('Audi Data'!U833)</f>
        <v>39</v>
      </c>
      <c r="V66" s="6">
        <f>VALUE('Audi Data'!V833)</f>
        <v>2.8</v>
      </c>
      <c r="W66" s="6">
        <f>VALUE('Audi Data'!W833)</f>
        <v>410</v>
      </c>
      <c r="X66" s="6">
        <f>VALUE('Audi Data'!X833)</f>
        <v>29.5</v>
      </c>
      <c r="Y66" s="6">
        <f>VALUE('Audi Data'!Y833)</f>
        <v>94</v>
      </c>
      <c r="Z66" s="6">
        <f>VALUE('Audi Data'!Z833)</f>
        <v>6.8</v>
      </c>
      <c r="AA66" s="6">
        <f>VALUE('Audi Data'!AA833)</f>
        <v>169</v>
      </c>
      <c r="AB66" s="6">
        <f>VALUE('Audi Data'!AB833)</f>
        <v>12.2</v>
      </c>
      <c r="AC66" s="6">
        <f>VALUE('Audi Data'!AC833)</f>
        <v>296</v>
      </c>
      <c r="AD66" s="6">
        <f>VALUE('Audi Data'!AD833)</f>
        <v>21.3</v>
      </c>
      <c r="AE66" s="6">
        <f>VALUE('Audi Data'!AE833)</f>
        <v>111</v>
      </c>
      <c r="AF66" s="6">
        <f>VALUE('Audi Data'!AF833)</f>
        <v>8</v>
      </c>
      <c r="AG66" s="6">
        <f>VALUE('Audi Data'!AG833)</f>
        <v>16</v>
      </c>
      <c r="AH66" s="6">
        <f>VALUE('Audi Data'!AH833)</f>
        <v>1.2</v>
      </c>
      <c r="AI66" s="6">
        <f>VALUE('Audi Data'!AI833)</f>
        <v>0</v>
      </c>
      <c r="AJ66" s="6">
        <f>VALUE('Audi Data'!AJ833)</f>
        <v>0</v>
      </c>
    </row>
    <row r="67" spans="1:36">
      <c r="A67" s="16" t="str">
        <f>'Audi Data'!A834</f>
        <v>AUDI</v>
      </c>
      <c r="B67" s="16" t="str">
        <f>'Audi Data'!B834</f>
        <v>A4</v>
      </c>
      <c r="C67" s="6">
        <f>VALUE('Audi Data'!C834)</f>
        <v>2002</v>
      </c>
      <c r="D67" s="6">
        <f>VALUE('Audi Data'!D834)</f>
        <v>3015</v>
      </c>
      <c r="E67" s="6">
        <f>VALUE('Audi Data'!E834)</f>
        <v>896</v>
      </c>
      <c r="F67" s="6">
        <f>VALUE('Audi Data'!F834)</f>
        <v>29.7</v>
      </c>
      <c r="G67" s="6">
        <f>VALUE('Audi Data'!G834)</f>
        <v>2119</v>
      </c>
      <c r="H67" s="6">
        <f>VALUE('Audi Data'!H834)</f>
        <v>70.3</v>
      </c>
      <c r="I67" s="6">
        <f>VALUE('Audi Data'!I834)</f>
        <v>483</v>
      </c>
      <c r="J67" s="6">
        <f>VALUE('Audi Data'!J834)</f>
        <v>16</v>
      </c>
      <c r="K67" s="6">
        <f>VALUE('Audi Data'!K834)</f>
        <v>905</v>
      </c>
      <c r="L67" s="6">
        <f>VALUE('Audi Data'!L834)</f>
        <v>30</v>
      </c>
      <c r="M67" s="6">
        <f>VALUE('Audi Data'!M834)</f>
        <v>942</v>
      </c>
      <c r="N67" s="6">
        <f>VALUE('Audi Data'!N834)</f>
        <v>31.2</v>
      </c>
      <c r="O67" s="6">
        <f>VALUE('Audi Data'!O834)</f>
        <v>547</v>
      </c>
      <c r="P67" s="6">
        <f>VALUE('Audi Data'!P834)</f>
        <v>18.100000000000001</v>
      </c>
      <c r="Q67" s="6">
        <f>VALUE('Audi Data'!Q834)</f>
        <v>637</v>
      </c>
      <c r="R67" s="6">
        <f>VALUE('Audi Data'!R834)</f>
        <v>21.1</v>
      </c>
      <c r="S67" s="6">
        <f>VALUE('Audi Data'!S834)</f>
        <v>199</v>
      </c>
      <c r="T67" s="6">
        <f>VALUE('Audi Data'!T834)</f>
        <v>6.6</v>
      </c>
      <c r="U67" s="6">
        <f>VALUE('Audi Data'!U834)</f>
        <v>67</v>
      </c>
      <c r="V67" s="6">
        <f>VALUE('Audi Data'!V834)</f>
        <v>2.2000000000000002</v>
      </c>
      <c r="W67" s="6">
        <f>VALUE('Audi Data'!W834)</f>
        <v>738</v>
      </c>
      <c r="X67" s="6">
        <f>VALUE('Audi Data'!X834)</f>
        <v>24.5</v>
      </c>
      <c r="Y67" s="6">
        <f>VALUE('Audi Data'!Y834)</f>
        <v>186</v>
      </c>
      <c r="Z67" s="6">
        <f>VALUE('Audi Data'!Z834)</f>
        <v>6.2</v>
      </c>
      <c r="AA67" s="6">
        <f>VALUE('Audi Data'!AA834)</f>
        <v>375</v>
      </c>
      <c r="AB67" s="6">
        <f>VALUE('Audi Data'!AB834)</f>
        <v>12.4</v>
      </c>
      <c r="AC67" s="6">
        <f>VALUE('Audi Data'!AC834)</f>
        <v>605</v>
      </c>
      <c r="AD67" s="6">
        <f>VALUE('Audi Data'!AD834)</f>
        <v>20.100000000000001</v>
      </c>
      <c r="AE67" s="6">
        <f>VALUE('Audi Data'!AE834)</f>
        <v>240</v>
      </c>
      <c r="AF67" s="6">
        <f>VALUE('Audi Data'!AF834)</f>
        <v>8</v>
      </c>
      <c r="AG67" s="6">
        <f>VALUE('Audi Data'!AG834)</f>
        <v>22</v>
      </c>
      <c r="AH67" s="6">
        <f>VALUE('Audi Data'!AH834)</f>
        <v>0.7</v>
      </c>
      <c r="AI67" s="6">
        <f>VALUE('Audi Data'!AI834)</f>
        <v>1</v>
      </c>
      <c r="AJ67" s="6">
        <f>VALUE('Audi Data'!AJ834)</f>
        <v>0</v>
      </c>
    </row>
    <row r="68" spans="1:36">
      <c r="A68" s="16" t="str">
        <f>'Audi Data'!A835</f>
        <v>AUDI</v>
      </c>
      <c r="B68" s="16" t="str">
        <f>'Audi Data'!B835</f>
        <v>A4</v>
      </c>
      <c r="C68" s="6">
        <f>VALUE('Audi Data'!C835)</f>
        <v>2003</v>
      </c>
      <c r="D68" s="6">
        <f>VALUE('Audi Data'!D835)</f>
        <v>3008</v>
      </c>
      <c r="E68" s="6">
        <f>VALUE('Audi Data'!E835)</f>
        <v>1091</v>
      </c>
      <c r="F68" s="6">
        <f>VALUE('Audi Data'!F835)</f>
        <v>36.299999999999997</v>
      </c>
      <c r="G68" s="6">
        <f>VALUE('Audi Data'!G835)</f>
        <v>1917</v>
      </c>
      <c r="H68" s="6">
        <f>VALUE('Audi Data'!H835)</f>
        <v>63.7</v>
      </c>
      <c r="I68" s="6">
        <f>VALUE('Audi Data'!I835)</f>
        <v>405</v>
      </c>
      <c r="J68" s="6">
        <f>VALUE('Audi Data'!J835)</f>
        <v>13.5</v>
      </c>
      <c r="K68" s="6">
        <f>VALUE('Audi Data'!K835)</f>
        <v>818</v>
      </c>
      <c r="L68" s="6">
        <f>VALUE('Audi Data'!L835)</f>
        <v>27.2</v>
      </c>
      <c r="M68" s="6">
        <f>VALUE('Audi Data'!M835)</f>
        <v>733</v>
      </c>
      <c r="N68" s="6">
        <f>VALUE('Audi Data'!N835)</f>
        <v>24.4</v>
      </c>
      <c r="O68" s="6">
        <f>VALUE('Audi Data'!O835)</f>
        <v>451</v>
      </c>
      <c r="P68" s="6">
        <f>VALUE('Audi Data'!P835)</f>
        <v>15</v>
      </c>
      <c r="Q68" s="6">
        <f>VALUE('Audi Data'!Q835)</f>
        <v>558</v>
      </c>
      <c r="R68" s="6">
        <f>VALUE('Audi Data'!R835)</f>
        <v>18.600000000000001</v>
      </c>
      <c r="S68" s="6">
        <f>VALUE('Audi Data'!S835)</f>
        <v>127</v>
      </c>
      <c r="T68" s="6">
        <f>VALUE('Audi Data'!T835)</f>
        <v>4.2</v>
      </c>
      <c r="U68" s="6">
        <f>VALUE('Audi Data'!U835)</f>
        <v>57</v>
      </c>
      <c r="V68" s="6">
        <f>VALUE('Audi Data'!V835)</f>
        <v>1.9</v>
      </c>
      <c r="W68" s="6">
        <f>VALUE('Audi Data'!W835)</f>
        <v>549</v>
      </c>
      <c r="X68" s="6">
        <f>VALUE('Audi Data'!X835)</f>
        <v>18.3</v>
      </c>
      <c r="Y68" s="6">
        <f>VALUE('Audi Data'!Y835)</f>
        <v>152</v>
      </c>
      <c r="Z68" s="6">
        <f>VALUE('Audi Data'!Z835)</f>
        <v>5.0999999999999996</v>
      </c>
      <c r="AA68" s="6">
        <f>VALUE('Audi Data'!AA835)</f>
        <v>278</v>
      </c>
      <c r="AB68" s="6">
        <f>VALUE('Audi Data'!AB835)</f>
        <v>9.1999999999999993</v>
      </c>
      <c r="AC68" s="6">
        <f>VALUE('Audi Data'!AC835)</f>
        <v>446</v>
      </c>
      <c r="AD68" s="6">
        <f>VALUE('Audi Data'!AD835)</f>
        <v>14.8</v>
      </c>
      <c r="AE68" s="6">
        <f>VALUE('Audi Data'!AE835)</f>
        <v>223</v>
      </c>
      <c r="AF68" s="6">
        <f>VALUE('Audi Data'!AF835)</f>
        <v>7.4</v>
      </c>
      <c r="AG68" s="6">
        <f>VALUE('Audi Data'!AG835)</f>
        <v>16</v>
      </c>
      <c r="AH68" s="6">
        <f>VALUE('Audi Data'!AH835)</f>
        <v>0.5</v>
      </c>
      <c r="AI68" s="6">
        <f>VALUE('Audi Data'!AI835)</f>
        <v>1</v>
      </c>
      <c r="AJ68" s="6">
        <f>VALUE('Audi Data'!AJ835)</f>
        <v>0</v>
      </c>
    </row>
    <row r="69" spans="1:36">
      <c r="A69" s="16" t="str">
        <f>'Audi Data'!A836</f>
        <v>AUDI</v>
      </c>
      <c r="B69" s="16" t="str">
        <f>'Audi Data'!B836</f>
        <v>A4</v>
      </c>
      <c r="C69" s="6">
        <f>VALUE('Audi Data'!C836)</f>
        <v>2004</v>
      </c>
      <c r="D69" s="6">
        <f>VALUE('Audi Data'!D836)</f>
        <v>2752</v>
      </c>
      <c r="E69" s="6">
        <f>VALUE('Audi Data'!E836)</f>
        <v>1202</v>
      </c>
      <c r="F69" s="6">
        <f>VALUE('Audi Data'!F836)</f>
        <v>43.7</v>
      </c>
      <c r="G69" s="6">
        <f>VALUE('Audi Data'!G836)</f>
        <v>1550</v>
      </c>
      <c r="H69" s="6">
        <f>VALUE('Audi Data'!H836)</f>
        <v>56.3</v>
      </c>
      <c r="I69" s="6">
        <f>VALUE('Audi Data'!I836)</f>
        <v>275</v>
      </c>
      <c r="J69" s="6">
        <f>VALUE('Audi Data'!J836)</f>
        <v>10</v>
      </c>
      <c r="K69" s="6">
        <f>VALUE('Audi Data'!K836)</f>
        <v>683</v>
      </c>
      <c r="L69" s="6">
        <f>VALUE('Audi Data'!L836)</f>
        <v>24.8</v>
      </c>
      <c r="M69" s="6">
        <f>VALUE('Audi Data'!M836)</f>
        <v>553</v>
      </c>
      <c r="N69" s="6">
        <f>VALUE('Audi Data'!N836)</f>
        <v>20.100000000000001</v>
      </c>
      <c r="O69" s="6">
        <f>VALUE('Audi Data'!O836)</f>
        <v>317</v>
      </c>
      <c r="P69" s="6">
        <f>VALUE('Audi Data'!P836)</f>
        <v>11.5</v>
      </c>
      <c r="Q69" s="6">
        <f>VALUE('Audi Data'!Q836)</f>
        <v>378</v>
      </c>
      <c r="R69" s="6">
        <f>VALUE('Audi Data'!R836)</f>
        <v>13.7</v>
      </c>
      <c r="S69" s="6">
        <f>VALUE('Audi Data'!S836)</f>
        <v>99</v>
      </c>
      <c r="T69" s="6">
        <f>VALUE('Audi Data'!T836)</f>
        <v>3.6</v>
      </c>
      <c r="U69" s="6">
        <f>VALUE('Audi Data'!U836)</f>
        <v>23</v>
      </c>
      <c r="V69" s="6">
        <f>VALUE('Audi Data'!V836)</f>
        <v>0.8</v>
      </c>
      <c r="W69" s="6">
        <f>VALUE('Audi Data'!W836)</f>
        <v>416</v>
      </c>
      <c r="X69" s="6">
        <f>VALUE('Audi Data'!X836)</f>
        <v>15.1</v>
      </c>
      <c r="Y69" s="6">
        <f>VALUE('Audi Data'!Y836)</f>
        <v>98</v>
      </c>
      <c r="Z69" s="6">
        <f>VALUE('Audi Data'!Z836)</f>
        <v>3.6</v>
      </c>
      <c r="AA69" s="6">
        <f>VALUE('Audi Data'!AA836)</f>
        <v>183</v>
      </c>
      <c r="AB69" s="6">
        <f>VALUE('Audi Data'!AB836)</f>
        <v>6.6</v>
      </c>
      <c r="AC69" s="6">
        <f>VALUE('Audi Data'!AC836)</f>
        <v>318</v>
      </c>
      <c r="AD69" s="6">
        <f>VALUE('Audi Data'!AD836)</f>
        <v>11.6</v>
      </c>
      <c r="AE69" s="6">
        <f>VALUE('Audi Data'!AE836)</f>
        <v>228</v>
      </c>
      <c r="AF69" s="6">
        <f>VALUE('Audi Data'!AF836)</f>
        <v>8.3000000000000007</v>
      </c>
      <c r="AG69" s="6">
        <f>VALUE('Audi Data'!AG836)</f>
        <v>9</v>
      </c>
      <c r="AH69" s="6">
        <f>VALUE('Audi Data'!AH836)</f>
        <v>0.3</v>
      </c>
      <c r="AI69" s="6">
        <f>VALUE('Audi Data'!AI836)</f>
        <v>3</v>
      </c>
      <c r="AJ69" s="6">
        <f>VALUE('Audi Data'!AJ836)</f>
        <v>0.1</v>
      </c>
    </row>
    <row r="70" spans="1:36">
      <c r="A70" s="16" t="str">
        <f>'Audi Data'!A837</f>
        <v>AUDI</v>
      </c>
      <c r="B70" s="16" t="str">
        <f>'Audi Data'!B837</f>
        <v>A4</v>
      </c>
      <c r="C70" s="6">
        <f>VALUE('Audi Data'!C837)</f>
        <v>2005</v>
      </c>
      <c r="D70" s="6">
        <f>VALUE('Audi Data'!D837)</f>
        <v>3029</v>
      </c>
      <c r="E70" s="6">
        <f>VALUE('Audi Data'!E837)</f>
        <v>1255</v>
      </c>
      <c r="F70" s="6">
        <f>VALUE('Audi Data'!F837)</f>
        <v>41.4</v>
      </c>
      <c r="G70" s="6">
        <f>VALUE('Audi Data'!G837)</f>
        <v>1774</v>
      </c>
      <c r="H70" s="6">
        <f>VALUE('Audi Data'!H837)</f>
        <v>58.6</v>
      </c>
      <c r="I70" s="6">
        <f>VALUE('Audi Data'!I837)</f>
        <v>357</v>
      </c>
      <c r="J70" s="6">
        <f>VALUE('Audi Data'!J837)</f>
        <v>11.8</v>
      </c>
      <c r="K70" s="6">
        <f>VALUE('Audi Data'!K837)</f>
        <v>705</v>
      </c>
      <c r="L70" s="6">
        <f>VALUE('Audi Data'!L837)</f>
        <v>23.3</v>
      </c>
      <c r="M70" s="6">
        <f>VALUE('Audi Data'!M837)</f>
        <v>431</v>
      </c>
      <c r="N70" s="6">
        <f>VALUE('Audi Data'!N837)</f>
        <v>14.2</v>
      </c>
      <c r="O70" s="6">
        <f>VALUE('Audi Data'!O837)</f>
        <v>394</v>
      </c>
      <c r="P70" s="6">
        <f>VALUE('Audi Data'!P837)</f>
        <v>13</v>
      </c>
      <c r="Q70" s="6">
        <f>VALUE('Audi Data'!Q837)</f>
        <v>677</v>
      </c>
      <c r="R70" s="6">
        <f>VALUE('Audi Data'!R837)</f>
        <v>22.4</v>
      </c>
      <c r="S70" s="6">
        <f>VALUE('Audi Data'!S837)</f>
        <v>92</v>
      </c>
      <c r="T70" s="6">
        <f>VALUE('Audi Data'!T837)</f>
        <v>3</v>
      </c>
      <c r="U70" s="6">
        <f>VALUE('Audi Data'!U837)</f>
        <v>43</v>
      </c>
      <c r="V70" s="6">
        <f>VALUE('Audi Data'!V837)</f>
        <v>1.4</v>
      </c>
      <c r="W70" s="6">
        <f>VALUE('Audi Data'!W837)</f>
        <v>271</v>
      </c>
      <c r="X70" s="6">
        <f>VALUE('Audi Data'!X837)</f>
        <v>8.9</v>
      </c>
      <c r="Y70" s="6">
        <f>VALUE('Audi Data'!Y837)</f>
        <v>125</v>
      </c>
      <c r="Z70" s="6">
        <f>VALUE('Audi Data'!Z837)</f>
        <v>4.0999999999999996</v>
      </c>
      <c r="AA70" s="6">
        <f>VALUE('Audi Data'!AA837)</f>
        <v>391</v>
      </c>
      <c r="AB70" s="6">
        <f>VALUE('Audi Data'!AB837)</f>
        <v>12.9</v>
      </c>
      <c r="AC70" s="6">
        <f>VALUE('Audi Data'!AC837)</f>
        <v>396</v>
      </c>
      <c r="AD70" s="6">
        <f>VALUE('Audi Data'!AD837)</f>
        <v>13.1</v>
      </c>
      <c r="AE70" s="6">
        <f>VALUE('Audi Data'!AE837)</f>
        <v>187</v>
      </c>
      <c r="AF70" s="6">
        <f>VALUE('Audi Data'!AF837)</f>
        <v>6.2</v>
      </c>
      <c r="AG70" s="6">
        <f>VALUE('Audi Data'!AG837)</f>
        <v>11</v>
      </c>
      <c r="AH70" s="6">
        <f>VALUE('Audi Data'!AH837)</f>
        <v>0.4</v>
      </c>
      <c r="AI70" s="6">
        <f>VALUE('Audi Data'!AI837)</f>
        <v>1</v>
      </c>
      <c r="AJ70" s="6">
        <f>VALUE('Audi Data'!AJ837)</f>
        <v>0</v>
      </c>
    </row>
    <row r="71" spans="1:36">
      <c r="A71" s="16" t="str">
        <f>'Audi Data'!A838</f>
        <v>AUDI</v>
      </c>
      <c r="B71" s="16" t="str">
        <f>'Audi Data'!B838</f>
        <v>A4</v>
      </c>
      <c r="C71" s="6">
        <f>VALUE('Audi Data'!C838)</f>
        <v>2006</v>
      </c>
      <c r="D71" s="6">
        <f>VALUE('Audi Data'!D838)</f>
        <v>1123</v>
      </c>
      <c r="E71" s="6">
        <f>VALUE('Audi Data'!E838)</f>
        <v>559</v>
      </c>
      <c r="F71" s="6">
        <f>VALUE('Audi Data'!F838)</f>
        <v>49.8</v>
      </c>
      <c r="G71" s="6">
        <f>VALUE('Audi Data'!G838)</f>
        <v>564</v>
      </c>
      <c r="H71" s="6">
        <f>VALUE('Audi Data'!H838)</f>
        <v>50.2</v>
      </c>
      <c r="I71" s="6">
        <f>VALUE('Audi Data'!I838)</f>
        <v>122</v>
      </c>
      <c r="J71" s="6">
        <f>VALUE('Audi Data'!J838)</f>
        <v>10.9</v>
      </c>
      <c r="K71" s="6">
        <f>VALUE('Audi Data'!K838)</f>
        <v>179</v>
      </c>
      <c r="L71" s="6">
        <f>VALUE('Audi Data'!L838)</f>
        <v>15.9</v>
      </c>
      <c r="M71" s="6">
        <f>VALUE('Audi Data'!M838)</f>
        <v>109</v>
      </c>
      <c r="N71" s="6">
        <f>VALUE('Audi Data'!N838)</f>
        <v>9.6999999999999993</v>
      </c>
      <c r="O71" s="6">
        <f>VALUE('Audi Data'!O838)</f>
        <v>105</v>
      </c>
      <c r="P71" s="6">
        <f>VALUE('Audi Data'!P838)</f>
        <v>9.3000000000000007</v>
      </c>
      <c r="Q71" s="6">
        <f>VALUE('Audi Data'!Q838)</f>
        <v>225</v>
      </c>
      <c r="R71" s="6">
        <f>VALUE('Audi Data'!R838)</f>
        <v>20</v>
      </c>
      <c r="S71" s="6">
        <f>VALUE('Audi Data'!S838)</f>
        <v>28</v>
      </c>
      <c r="T71" s="6">
        <f>VALUE('Audi Data'!T838)</f>
        <v>2.5</v>
      </c>
      <c r="U71" s="6">
        <f>VALUE('Audi Data'!U838)</f>
        <v>5</v>
      </c>
      <c r="V71" s="6">
        <f>VALUE('Audi Data'!V838)</f>
        <v>0.4</v>
      </c>
      <c r="W71" s="6">
        <f>VALUE('Audi Data'!W838)</f>
        <v>61</v>
      </c>
      <c r="X71" s="6">
        <f>VALUE('Audi Data'!X838)</f>
        <v>5.4</v>
      </c>
      <c r="Y71" s="6">
        <f>VALUE('Audi Data'!Y838)</f>
        <v>35</v>
      </c>
      <c r="Z71" s="6">
        <f>VALUE('Audi Data'!Z838)</f>
        <v>3.1</v>
      </c>
      <c r="AA71" s="6">
        <f>VALUE('Audi Data'!AA838)</f>
        <v>104</v>
      </c>
      <c r="AB71" s="6">
        <f>VALUE('Audi Data'!AB838)</f>
        <v>9.3000000000000007</v>
      </c>
      <c r="AC71" s="6">
        <f>VALUE('Audi Data'!AC838)</f>
        <v>109</v>
      </c>
      <c r="AD71" s="6">
        <f>VALUE('Audi Data'!AD838)</f>
        <v>9.6999999999999993</v>
      </c>
      <c r="AE71" s="6">
        <f>VALUE('Audi Data'!AE838)</f>
        <v>64</v>
      </c>
      <c r="AF71" s="6">
        <f>VALUE('Audi Data'!AF838)</f>
        <v>5.7</v>
      </c>
      <c r="AG71" s="6">
        <f>VALUE('Audi Data'!AG838)</f>
        <v>7</v>
      </c>
      <c r="AH71" s="6">
        <f>VALUE('Audi Data'!AH838)</f>
        <v>0.6</v>
      </c>
      <c r="AI71" s="6">
        <f>VALUE('Audi Data'!AI838)</f>
        <v>0</v>
      </c>
      <c r="AJ71" s="6">
        <f>VALUE('Audi Data'!AJ838)</f>
        <v>0</v>
      </c>
    </row>
    <row r="72" spans="1:36">
      <c r="A72" s="16" t="str">
        <f>'Audi Data'!A839</f>
        <v>AUDI</v>
      </c>
      <c r="B72" s="16" t="str">
        <f>'Audi Data'!B839</f>
        <v>A4</v>
      </c>
      <c r="C72" s="6">
        <f>VALUE('Audi Data'!C839)</f>
        <v>2007</v>
      </c>
      <c r="D72" s="6">
        <f>VALUE('Audi Data'!D839)</f>
        <v>2216</v>
      </c>
      <c r="E72" s="6">
        <f>VALUE('Audi Data'!E839)</f>
        <v>1270</v>
      </c>
      <c r="F72" s="6">
        <f>VALUE('Audi Data'!F839)</f>
        <v>57.3</v>
      </c>
      <c r="G72" s="6">
        <f>VALUE('Audi Data'!G839)</f>
        <v>946</v>
      </c>
      <c r="H72" s="6">
        <f>VALUE('Audi Data'!H839)</f>
        <v>42.7</v>
      </c>
      <c r="I72" s="6">
        <f>VALUE('Audi Data'!I839)</f>
        <v>173</v>
      </c>
      <c r="J72" s="6">
        <f>VALUE('Audi Data'!J839)</f>
        <v>7.8</v>
      </c>
      <c r="K72" s="6">
        <f>VALUE('Audi Data'!K839)</f>
        <v>307</v>
      </c>
      <c r="L72" s="6">
        <f>VALUE('Audi Data'!L839)</f>
        <v>13.9</v>
      </c>
      <c r="M72" s="6">
        <f>VALUE('Audi Data'!M839)</f>
        <v>165</v>
      </c>
      <c r="N72" s="6">
        <f>VALUE('Audi Data'!N839)</f>
        <v>7.4</v>
      </c>
      <c r="O72" s="6">
        <f>VALUE('Audi Data'!O839)</f>
        <v>127</v>
      </c>
      <c r="P72" s="6">
        <f>VALUE('Audi Data'!P839)</f>
        <v>5.7</v>
      </c>
      <c r="Q72" s="6">
        <f>VALUE('Audi Data'!Q839)</f>
        <v>309</v>
      </c>
      <c r="R72" s="6">
        <f>VALUE('Audi Data'!R839)</f>
        <v>13.9</v>
      </c>
      <c r="S72" s="6">
        <f>VALUE('Audi Data'!S839)</f>
        <v>88</v>
      </c>
      <c r="T72" s="6">
        <f>VALUE('Audi Data'!T839)</f>
        <v>4</v>
      </c>
      <c r="U72" s="6">
        <f>VALUE('Audi Data'!U839)</f>
        <v>10</v>
      </c>
      <c r="V72" s="6">
        <f>VALUE('Audi Data'!V839)</f>
        <v>0.5</v>
      </c>
      <c r="W72" s="6">
        <f>VALUE('Audi Data'!W839)</f>
        <v>95</v>
      </c>
      <c r="X72" s="6">
        <f>VALUE('Audi Data'!X839)</f>
        <v>4.3</v>
      </c>
      <c r="Y72" s="6">
        <f>VALUE('Audi Data'!Y839)</f>
        <v>60</v>
      </c>
      <c r="Z72" s="6">
        <f>VALUE('Audi Data'!Z839)</f>
        <v>2.7</v>
      </c>
      <c r="AA72" s="6">
        <f>VALUE('Audi Data'!AA839)</f>
        <v>182</v>
      </c>
      <c r="AB72" s="6">
        <f>VALUE('Audi Data'!AB839)</f>
        <v>8.1999999999999993</v>
      </c>
      <c r="AC72" s="6">
        <f>VALUE('Audi Data'!AC839)</f>
        <v>133</v>
      </c>
      <c r="AD72" s="6">
        <f>VALUE('Audi Data'!AD839)</f>
        <v>6</v>
      </c>
      <c r="AE72" s="6">
        <f>VALUE('Audi Data'!AE839)</f>
        <v>72</v>
      </c>
      <c r="AF72" s="6">
        <f>VALUE('Audi Data'!AF839)</f>
        <v>3.2</v>
      </c>
      <c r="AG72" s="6">
        <f>VALUE('Audi Data'!AG839)</f>
        <v>13</v>
      </c>
      <c r="AH72" s="6">
        <f>VALUE('Audi Data'!AH839)</f>
        <v>0.6</v>
      </c>
      <c r="AI72" s="6">
        <f>VALUE('Audi Data'!AI839)</f>
        <v>0</v>
      </c>
      <c r="AJ72" s="6">
        <f>VALUE('Audi Data'!AJ839)</f>
        <v>0</v>
      </c>
    </row>
    <row r="73" spans="1:36">
      <c r="A73" s="16" t="str">
        <f>'Audi Data'!A840</f>
        <v>AUDI</v>
      </c>
      <c r="B73" s="16" t="str">
        <f>'Audi Data'!B840</f>
        <v>A4</v>
      </c>
      <c r="C73" s="6">
        <f>VALUE('Audi Data'!C840)</f>
        <v>2008</v>
      </c>
      <c r="D73" s="6">
        <f>VALUE('Audi Data'!D840)</f>
        <v>1091</v>
      </c>
      <c r="E73" s="6">
        <f>VALUE('Audi Data'!E840)</f>
        <v>612</v>
      </c>
      <c r="F73" s="6">
        <f>VALUE('Audi Data'!F840)</f>
        <v>56.1</v>
      </c>
      <c r="G73" s="6">
        <f>VALUE('Audi Data'!G840)</f>
        <v>479</v>
      </c>
      <c r="H73" s="6">
        <f>VALUE('Audi Data'!H840)</f>
        <v>43.9</v>
      </c>
      <c r="I73" s="6">
        <f>VALUE('Audi Data'!I840)</f>
        <v>96</v>
      </c>
      <c r="J73" s="6">
        <f>VALUE('Audi Data'!J840)</f>
        <v>8.8000000000000007</v>
      </c>
      <c r="K73" s="6">
        <f>VALUE('Audi Data'!K840)</f>
        <v>121</v>
      </c>
      <c r="L73" s="6">
        <f>VALUE('Audi Data'!L840)</f>
        <v>11.1</v>
      </c>
      <c r="M73" s="6">
        <f>VALUE('Audi Data'!M840)</f>
        <v>97</v>
      </c>
      <c r="N73" s="6">
        <f>VALUE('Audi Data'!N840)</f>
        <v>8.9</v>
      </c>
      <c r="O73" s="6">
        <f>VALUE('Audi Data'!O840)</f>
        <v>29</v>
      </c>
      <c r="P73" s="6">
        <f>VALUE('Audi Data'!P840)</f>
        <v>2.7</v>
      </c>
      <c r="Q73" s="6">
        <f>VALUE('Audi Data'!Q840)</f>
        <v>245</v>
      </c>
      <c r="R73" s="6">
        <f>VALUE('Audi Data'!R840)</f>
        <v>22.5</v>
      </c>
      <c r="S73" s="6">
        <f>VALUE('Audi Data'!S840)</f>
        <v>23</v>
      </c>
      <c r="T73" s="6">
        <f>VALUE('Audi Data'!T840)</f>
        <v>2.1</v>
      </c>
      <c r="U73" s="6">
        <f>VALUE('Audi Data'!U840)</f>
        <v>8</v>
      </c>
      <c r="V73" s="6">
        <f>VALUE('Audi Data'!V840)</f>
        <v>0.7</v>
      </c>
      <c r="W73" s="6">
        <f>VALUE('Audi Data'!W840)</f>
        <v>81</v>
      </c>
      <c r="X73" s="6">
        <f>VALUE('Audi Data'!X840)</f>
        <v>7.4</v>
      </c>
      <c r="Y73" s="6">
        <f>VALUE('Audi Data'!Y840)</f>
        <v>25</v>
      </c>
      <c r="Z73" s="6">
        <f>VALUE('Audi Data'!Z840)</f>
        <v>2.2999999999999998</v>
      </c>
      <c r="AA73" s="6">
        <f>VALUE('Audi Data'!AA840)</f>
        <v>123</v>
      </c>
      <c r="AB73" s="6">
        <f>VALUE('Audi Data'!AB840)</f>
        <v>11.3</v>
      </c>
      <c r="AC73" s="6">
        <f>VALUE('Audi Data'!AC840)</f>
        <v>28</v>
      </c>
      <c r="AD73" s="6">
        <f>VALUE('Audi Data'!AD840)</f>
        <v>2.6</v>
      </c>
      <c r="AE73" s="6">
        <f>VALUE('Audi Data'!AE840)</f>
        <v>6</v>
      </c>
      <c r="AF73" s="6">
        <f>VALUE('Audi Data'!AF840)</f>
        <v>0.5</v>
      </c>
      <c r="AG73" s="6">
        <f>VALUE('Audi Data'!AG840)</f>
        <v>6</v>
      </c>
      <c r="AH73" s="6">
        <f>VALUE('Audi Data'!AH840)</f>
        <v>0.5</v>
      </c>
      <c r="AI73" s="6">
        <f>VALUE('Audi Data'!AI840)</f>
        <v>0</v>
      </c>
      <c r="AJ73" s="6">
        <f>VALUE('Audi Data'!AJ840)</f>
        <v>0</v>
      </c>
    </row>
    <row r="74" spans="1:36">
      <c r="A74" s="16" t="str">
        <f>'Audi Data'!A841</f>
        <v>AUDI</v>
      </c>
      <c r="B74" s="16" t="str">
        <f>'Audi Data'!B841</f>
        <v>A4</v>
      </c>
      <c r="C74" s="6">
        <f>VALUE('Audi Data'!C841)</f>
        <v>2009</v>
      </c>
      <c r="D74" s="6">
        <f>VALUE('Audi Data'!D841)</f>
        <v>3129</v>
      </c>
      <c r="E74" s="6">
        <f>VALUE('Audi Data'!E841)</f>
        <v>2005</v>
      </c>
      <c r="F74" s="6">
        <f>VALUE('Audi Data'!F841)</f>
        <v>64.099999999999994</v>
      </c>
      <c r="G74" s="6">
        <f>VALUE('Audi Data'!G841)</f>
        <v>1124</v>
      </c>
      <c r="H74" s="6">
        <f>VALUE('Audi Data'!H841)</f>
        <v>35.9</v>
      </c>
      <c r="I74" s="6">
        <f>VALUE('Audi Data'!I841)</f>
        <v>176</v>
      </c>
      <c r="J74" s="6">
        <f>VALUE('Audi Data'!J841)</f>
        <v>5.6</v>
      </c>
      <c r="K74" s="6">
        <f>VALUE('Audi Data'!K841)</f>
        <v>207</v>
      </c>
      <c r="L74" s="6">
        <f>VALUE('Audi Data'!L841)</f>
        <v>6.6</v>
      </c>
      <c r="M74" s="6">
        <f>VALUE('Audi Data'!M841)</f>
        <v>180</v>
      </c>
      <c r="N74" s="6">
        <f>VALUE('Audi Data'!N841)</f>
        <v>5.8</v>
      </c>
      <c r="O74" s="6">
        <f>VALUE('Audi Data'!O841)</f>
        <v>34</v>
      </c>
      <c r="P74" s="6">
        <f>VALUE('Audi Data'!P841)</f>
        <v>1.1000000000000001</v>
      </c>
      <c r="Q74" s="6">
        <f>VALUE('Audi Data'!Q841)</f>
        <v>634</v>
      </c>
      <c r="R74" s="6">
        <f>VALUE('Audi Data'!R841)</f>
        <v>20.3</v>
      </c>
      <c r="S74" s="6">
        <f>VALUE('Audi Data'!S841)</f>
        <v>44</v>
      </c>
      <c r="T74" s="6">
        <f>VALUE('Audi Data'!T841)</f>
        <v>1.4</v>
      </c>
      <c r="U74" s="6">
        <f>VALUE('Audi Data'!U841)</f>
        <v>7</v>
      </c>
      <c r="V74" s="6">
        <f>VALUE('Audi Data'!V841)</f>
        <v>0.2</v>
      </c>
      <c r="W74" s="6">
        <f>VALUE('Audi Data'!W841)</f>
        <v>121</v>
      </c>
      <c r="X74" s="6">
        <f>VALUE('Audi Data'!X841)</f>
        <v>3.9</v>
      </c>
      <c r="Y74" s="6">
        <f>VALUE('Audi Data'!Y841)</f>
        <v>76</v>
      </c>
      <c r="Z74" s="6">
        <f>VALUE('Audi Data'!Z841)</f>
        <v>2.4</v>
      </c>
      <c r="AA74" s="6">
        <f>VALUE('Audi Data'!AA841)</f>
        <v>285</v>
      </c>
      <c r="AB74" s="6">
        <f>VALUE('Audi Data'!AB841)</f>
        <v>9.1</v>
      </c>
      <c r="AC74" s="6">
        <f>VALUE('Audi Data'!AC841)</f>
        <v>22</v>
      </c>
      <c r="AD74" s="6">
        <f>VALUE('Audi Data'!AD841)</f>
        <v>0.7</v>
      </c>
      <c r="AE74" s="6">
        <f>VALUE('Audi Data'!AE841)</f>
        <v>7</v>
      </c>
      <c r="AF74" s="6">
        <f>VALUE('Audi Data'!AF841)</f>
        <v>0.2</v>
      </c>
      <c r="AG74" s="6">
        <f>VALUE('Audi Data'!AG841)</f>
        <v>16</v>
      </c>
      <c r="AH74" s="6">
        <f>VALUE('Audi Data'!AH841)</f>
        <v>0.5</v>
      </c>
      <c r="AI74" s="6">
        <f>VALUE('Audi Data'!AI841)</f>
        <v>4</v>
      </c>
      <c r="AJ74" s="6">
        <f>VALUE('Audi Data'!AJ841)</f>
        <v>0.1</v>
      </c>
    </row>
    <row r="75" spans="1:36">
      <c r="A75" s="16" t="str">
        <f>'Audi Data'!A842</f>
        <v>AUDI</v>
      </c>
      <c r="B75" s="16" t="str">
        <f>'Audi Data'!B842</f>
        <v>A4</v>
      </c>
      <c r="C75" s="6">
        <f>VALUE('Audi Data'!C842)</f>
        <v>2010</v>
      </c>
      <c r="D75" s="6">
        <f>VALUE('Audi Data'!D842)</f>
        <v>995</v>
      </c>
      <c r="E75" s="6">
        <f>VALUE('Audi Data'!E842)</f>
        <v>692</v>
      </c>
      <c r="F75" s="6">
        <f>VALUE('Audi Data'!F842)</f>
        <v>69.5</v>
      </c>
      <c r="G75" s="6">
        <f>VALUE('Audi Data'!G842)</f>
        <v>303</v>
      </c>
      <c r="H75" s="6">
        <f>VALUE('Audi Data'!H842)</f>
        <v>30.5</v>
      </c>
      <c r="I75" s="6">
        <f>VALUE('Audi Data'!I842)</f>
        <v>48</v>
      </c>
      <c r="J75" s="6">
        <f>VALUE('Audi Data'!J842)</f>
        <v>4.8</v>
      </c>
      <c r="K75" s="6">
        <f>VALUE('Audi Data'!K842)</f>
        <v>36</v>
      </c>
      <c r="L75" s="6">
        <f>VALUE('Audi Data'!L842)</f>
        <v>3.6</v>
      </c>
      <c r="M75" s="6">
        <f>VALUE('Audi Data'!M842)</f>
        <v>15</v>
      </c>
      <c r="N75" s="6">
        <f>VALUE('Audi Data'!N842)</f>
        <v>1.5</v>
      </c>
      <c r="O75" s="6">
        <f>VALUE('Audi Data'!O842)</f>
        <v>7</v>
      </c>
      <c r="P75" s="6">
        <f>VALUE('Audi Data'!P842)</f>
        <v>0.7</v>
      </c>
      <c r="Q75" s="6">
        <f>VALUE('Audi Data'!Q842)</f>
        <v>210</v>
      </c>
      <c r="R75" s="6">
        <f>VALUE('Audi Data'!R842)</f>
        <v>21.1</v>
      </c>
      <c r="S75" s="6">
        <f>VALUE('Audi Data'!S842)</f>
        <v>5</v>
      </c>
      <c r="T75" s="6">
        <f>VALUE('Audi Data'!T842)</f>
        <v>0.5</v>
      </c>
      <c r="U75" s="6">
        <f>VALUE('Audi Data'!U842)</f>
        <v>2</v>
      </c>
      <c r="V75" s="6">
        <f>VALUE('Audi Data'!V842)</f>
        <v>0.2</v>
      </c>
      <c r="W75" s="6">
        <f>VALUE('Audi Data'!W842)</f>
        <v>6</v>
      </c>
      <c r="X75" s="6">
        <f>VALUE('Audi Data'!X842)</f>
        <v>0.6</v>
      </c>
      <c r="Y75" s="6">
        <f>VALUE('Audi Data'!Y842)</f>
        <v>16</v>
      </c>
      <c r="Z75" s="6">
        <f>VALUE('Audi Data'!Z842)</f>
        <v>1.6</v>
      </c>
      <c r="AA75" s="6">
        <f>VALUE('Audi Data'!AA842)</f>
        <v>86</v>
      </c>
      <c r="AB75" s="6">
        <f>VALUE('Audi Data'!AB842)</f>
        <v>8.6</v>
      </c>
      <c r="AC75" s="6">
        <f>VALUE('Audi Data'!AC842)</f>
        <v>8</v>
      </c>
      <c r="AD75" s="6">
        <f>VALUE('Audi Data'!AD842)</f>
        <v>0.8</v>
      </c>
      <c r="AE75" s="6">
        <f>VALUE('Audi Data'!AE842)</f>
        <v>1</v>
      </c>
      <c r="AF75" s="6">
        <f>VALUE('Audi Data'!AF842)</f>
        <v>0.1</v>
      </c>
      <c r="AG75" s="6">
        <f>VALUE('Audi Data'!AG842)</f>
        <v>3</v>
      </c>
      <c r="AH75" s="6">
        <f>VALUE('Audi Data'!AH842)</f>
        <v>0.3</v>
      </c>
      <c r="AI75" s="6">
        <f>VALUE('Audi Data'!AI842)</f>
        <v>0</v>
      </c>
      <c r="AJ75" s="6">
        <f>VALUE('Audi Data'!AJ842)</f>
        <v>0</v>
      </c>
    </row>
    <row r="76" spans="1:36">
      <c r="A76" s="16" t="str">
        <f>'Audi Data'!A843</f>
        <v>AUDI</v>
      </c>
      <c r="B76" s="16" t="str">
        <f>'Audi Data'!B843</f>
        <v>A4</v>
      </c>
      <c r="C76" s="6">
        <f>VALUE('Audi Data'!C843)</f>
        <v>2011</v>
      </c>
      <c r="D76" s="6">
        <f>VALUE('Audi Data'!D843)</f>
        <v>2322</v>
      </c>
      <c r="E76" s="6">
        <f>VALUE('Audi Data'!E843)</f>
        <v>1736</v>
      </c>
      <c r="F76" s="6">
        <f>VALUE('Audi Data'!F843)</f>
        <v>74.8</v>
      </c>
      <c r="G76" s="6">
        <f>VALUE('Audi Data'!G843)</f>
        <v>586</v>
      </c>
      <c r="H76" s="6">
        <f>VALUE('Audi Data'!H843)</f>
        <v>25.2</v>
      </c>
      <c r="I76" s="6">
        <f>VALUE('Audi Data'!I843)</f>
        <v>93</v>
      </c>
      <c r="J76" s="6">
        <f>VALUE('Audi Data'!J843)</f>
        <v>4</v>
      </c>
      <c r="K76" s="6">
        <f>VALUE('Audi Data'!K843)</f>
        <v>67</v>
      </c>
      <c r="L76" s="6">
        <f>VALUE('Audi Data'!L843)</f>
        <v>2.9</v>
      </c>
      <c r="M76" s="6">
        <f>VALUE('Audi Data'!M843)</f>
        <v>50</v>
      </c>
      <c r="N76" s="6">
        <f>VALUE('Audi Data'!N843)</f>
        <v>2.2000000000000002</v>
      </c>
      <c r="O76" s="6">
        <f>VALUE('Audi Data'!O843)</f>
        <v>7</v>
      </c>
      <c r="P76" s="6">
        <f>VALUE('Audi Data'!P843)</f>
        <v>0.3</v>
      </c>
      <c r="Q76" s="6">
        <f>VALUE('Audi Data'!Q843)</f>
        <v>416</v>
      </c>
      <c r="R76" s="6">
        <f>VALUE('Audi Data'!R843)</f>
        <v>17.899999999999999</v>
      </c>
      <c r="S76" s="6">
        <f>VALUE('Audi Data'!S843)</f>
        <v>1</v>
      </c>
      <c r="T76" s="6">
        <f>VALUE('Audi Data'!T843)</f>
        <v>0</v>
      </c>
      <c r="U76" s="6">
        <f>VALUE('Audi Data'!U843)</f>
        <v>4</v>
      </c>
      <c r="V76" s="6">
        <f>VALUE('Audi Data'!V843)</f>
        <v>0.2</v>
      </c>
      <c r="W76" s="6">
        <f>VALUE('Audi Data'!W843)</f>
        <v>7</v>
      </c>
      <c r="X76" s="6">
        <f>VALUE('Audi Data'!X843)</f>
        <v>0.3</v>
      </c>
      <c r="Y76" s="6">
        <f>VALUE('Audi Data'!Y843)</f>
        <v>54</v>
      </c>
      <c r="Z76" s="6">
        <f>VALUE('Audi Data'!Z843)</f>
        <v>2.2999999999999998</v>
      </c>
      <c r="AA76" s="6">
        <f>VALUE('Audi Data'!AA843)</f>
        <v>127</v>
      </c>
      <c r="AB76" s="6">
        <f>VALUE('Audi Data'!AB843)</f>
        <v>5.5</v>
      </c>
      <c r="AC76" s="6">
        <f>VALUE('Audi Data'!AC843)</f>
        <v>8</v>
      </c>
      <c r="AD76" s="6">
        <f>VALUE('Audi Data'!AD843)</f>
        <v>0.3</v>
      </c>
      <c r="AE76" s="6">
        <f>VALUE('Audi Data'!AE843)</f>
        <v>0</v>
      </c>
      <c r="AF76" s="6">
        <f>VALUE('Audi Data'!AF843)</f>
        <v>0</v>
      </c>
      <c r="AG76" s="6">
        <f>VALUE('Audi Data'!AG843)</f>
        <v>6</v>
      </c>
      <c r="AH76" s="6">
        <f>VALUE('Audi Data'!AH843)</f>
        <v>0.3</v>
      </c>
      <c r="AI76" s="6">
        <f>VALUE('Audi Data'!AI843)</f>
        <v>0</v>
      </c>
      <c r="AJ76" s="6">
        <f>VALUE('Audi Data'!AJ843)</f>
        <v>0</v>
      </c>
    </row>
    <row r="77" spans="1:36">
      <c r="A77" s="16" t="str">
        <f>'Audi Data'!A844</f>
        <v>AUDI</v>
      </c>
      <c r="B77" s="16" t="str">
        <f>'Audi Data'!B844</f>
        <v>A4</v>
      </c>
      <c r="C77" s="6">
        <f>VALUE('Audi Data'!C844)</f>
        <v>2012</v>
      </c>
      <c r="D77" s="6">
        <f>VALUE('Audi Data'!D844)</f>
        <v>147</v>
      </c>
      <c r="E77" s="6">
        <f>VALUE('Audi Data'!E844)</f>
        <v>117</v>
      </c>
      <c r="F77" s="6">
        <f>VALUE('Audi Data'!F844)</f>
        <v>79.599999999999994</v>
      </c>
      <c r="G77" s="6">
        <f>VALUE('Audi Data'!G844)</f>
        <v>30</v>
      </c>
      <c r="H77" s="6">
        <f>VALUE('Audi Data'!H844)</f>
        <v>20.399999999999999</v>
      </c>
      <c r="I77" s="6">
        <f>VALUE('Audi Data'!I844)</f>
        <v>8</v>
      </c>
      <c r="J77" s="6">
        <f>VALUE('Audi Data'!J844)</f>
        <v>5.4</v>
      </c>
      <c r="K77" s="6">
        <f>VALUE('Audi Data'!K844)</f>
        <v>4</v>
      </c>
      <c r="L77" s="6">
        <f>VALUE('Audi Data'!L844)</f>
        <v>2.7</v>
      </c>
      <c r="M77" s="6">
        <f>VALUE('Audi Data'!M844)</f>
        <v>0</v>
      </c>
      <c r="N77" s="6">
        <f>VALUE('Audi Data'!N844)</f>
        <v>0</v>
      </c>
      <c r="O77" s="6">
        <f>VALUE('Audi Data'!O844)</f>
        <v>0</v>
      </c>
      <c r="P77" s="6">
        <f>VALUE('Audi Data'!P844)</f>
        <v>0</v>
      </c>
      <c r="Q77" s="6">
        <f>VALUE('Audi Data'!Q844)</f>
        <v>16</v>
      </c>
      <c r="R77" s="6">
        <f>VALUE('Audi Data'!R844)</f>
        <v>10.9</v>
      </c>
      <c r="S77" s="6">
        <f>VALUE('Audi Data'!S844)</f>
        <v>0</v>
      </c>
      <c r="T77" s="6">
        <f>VALUE('Audi Data'!T844)</f>
        <v>0</v>
      </c>
      <c r="U77" s="6">
        <f>VALUE('Audi Data'!U844)</f>
        <v>0</v>
      </c>
      <c r="V77" s="6">
        <f>VALUE('Audi Data'!V844)</f>
        <v>0</v>
      </c>
      <c r="W77" s="6">
        <f>VALUE('Audi Data'!W844)</f>
        <v>0</v>
      </c>
      <c r="X77" s="6">
        <f>VALUE('Audi Data'!X844)</f>
        <v>0</v>
      </c>
      <c r="Y77" s="6">
        <f>VALUE('Audi Data'!Y844)</f>
        <v>0</v>
      </c>
      <c r="Z77" s="6">
        <f>VALUE('Audi Data'!Z844)</f>
        <v>0</v>
      </c>
      <c r="AA77" s="6">
        <f>VALUE('Audi Data'!AA844)</f>
        <v>8</v>
      </c>
      <c r="AB77" s="6">
        <f>VALUE('Audi Data'!AB844)</f>
        <v>5.4</v>
      </c>
      <c r="AC77" s="6">
        <f>VALUE('Audi Data'!AC844)</f>
        <v>1</v>
      </c>
      <c r="AD77" s="6">
        <f>VALUE('Audi Data'!AD844)</f>
        <v>0.7</v>
      </c>
      <c r="AE77" s="6">
        <f>VALUE('Audi Data'!AE844)</f>
        <v>0</v>
      </c>
      <c r="AF77" s="6">
        <f>VALUE('Audi Data'!AF844)</f>
        <v>0</v>
      </c>
      <c r="AG77" s="6">
        <f>VALUE('Audi Data'!AG844)</f>
        <v>0</v>
      </c>
      <c r="AH77" s="6">
        <f>VALUE('Audi Data'!AH844)</f>
        <v>0</v>
      </c>
      <c r="AI77" s="6">
        <f>VALUE('Audi Data'!AI844)</f>
        <v>0</v>
      </c>
      <c r="AJ77" s="6">
        <f>VALUE('Audi Data'!AJ844)</f>
        <v>0</v>
      </c>
    </row>
    <row r="78" spans="1:36">
      <c r="A78" s="16" t="str">
        <f>'Audi Data'!A845</f>
        <v>AUDI</v>
      </c>
      <c r="B78" s="16" t="str">
        <f>'Audi Data'!B845</f>
        <v>A4</v>
      </c>
      <c r="C78" s="6">
        <f>VALUE('Audi Data'!C845)</f>
        <v>2013</v>
      </c>
      <c r="D78" s="6">
        <f>VALUE('Audi Data'!D845)</f>
        <v>1</v>
      </c>
      <c r="E78" s="6">
        <f>VALUE('Audi Data'!E845)</f>
        <v>1</v>
      </c>
      <c r="F78" s="6">
        <f>VALUE('Audi Data'!F845)</f>
        <v>100</v>
      </c>
      <c r="G78" s="6">
        <f>VALUE('Audi Data'!G845)</f>
        <v>0</v>
      </c>
      <c r="H78" s="6">
        <f>VALUE('Audi Data'!H845)</f>
        <v>0</v>
      </c>
      <c r="I78" s="6">
        <f>VALUE('Audi Data'!I845)</f>
        <v>0</v>
      </c>
      <c r="J78" s="6">
        <f>VALUE('Audi Data'!J845)</f>
        <v>0</v>
      </c>
      <c r="K78" s="6">
        <f>VALUE('Audi Data'!K845)</f>
        <v>0</v>
      </c>
      <c r="L78" s="6">
        <f>VALUE('Audi Data'!L845)</f>
        <v>0</v>
      </c>
      <c r="M78" s="6">
        <f>VALUE('Audi Data'!M845)</f>
        <v>0</v>
      </c>
      <c r="N78" s="6">
        <f>VALUE('Audi Data'!N845)</f>
        <v>0</v>
      </c>
      <c r="O78" s="6">
        <f>VALUE('Audi Data'!O845)</f>
        <v>0</v>
      </c>
      <c r="P78" s="6">
        <f>VALUE('Audi Data'!P845)</f>
        <v>0</v>
      </c>
      <c r="Q78" s="6">
        <f>VALUE('Audi Data'!Q845)</f>
        <v>0</v>
      </c>
      <c r="R78" s="6">
        <f>VALUE('Audi Data'!R845)</f>
        <v>0</v>
      </c>
      <c r="S78" s="6">
        <f>VALUE('Audi Data'!S845)</f>
        <v>0</v>
      </c>
      <c r="T78" s="6">
        <f>VALUE('Audi Data'!T845)</f>
        <v>0</v>
      </c>
      <c r="U78" s="6">
        <f>VALUE('Audi Data'!U845)</f>
        <v>0</v>
      </c>
      <c r="V78" s="6">
        <f>VALUE('Audi Data'!V845)</f>
        <v>0</v>
      </c>
      <c r="W78" s="6">
        <f>VALUE('Audi Data'!W845)</f>
        <v>0</v>
      </c>
      <c r="X78" s="6">
        <f>VALUE('Audi Data'!X845)</f>
        <v>0</v>
      </c>
      <c r="Y78" s="6">
        <f>VALUE('Audi Data'!Y845)</f>
        <v>0</v>
      </c>
      <c r="Z78" s="6">
        <f>VALUE('Audi Data'!Z845)</f>
        <v>0</v>
      </c>
      <c r="AA78" s="6">
        <f>VALUE('Audi Data'!AA845)</f>
        <v>0</v>
      </c>
      <c r="AB78" s="6">
        <f>VALUE('Audi Data'!AB845)</f>
        <v>0</v>
      </c>
      <c r="AC78" s="6">
        <f>VALUE('Audi Data'!AC845)</f>
        <v>0</v>
      </c>
      <c r="AD78" s="6">
        <f>VALUE('Audi Data'!AD845)</f>
        <v>0</v>
      </c>
      <c r="AE78" s="6">
        <f>VALUE('Audi Data'!AE845)</f>
        <v>0</v>
      </c>
      <c r="AF78" s="6">
        <f>VALUE('Audi Data'!AF845)</f>
        <v>0</v>
      </c>
      <c r="AG78" s="6">
        <f>VALUE('Audi Data'!AG845)</f>
        <v>0</v>
      </c>
      <c r="AH78" s="6">
        <f>VALUE('Audi Data'!AH845)</f>
        <v>0</v>
      </c>
      <c r="AI78" s="6">
        <f>VALUE('Audi Data'!AI845)</f>
        <v>0</v>
      </c>
      <c r="AJ78" s="6">
        <f>VALUE('Audi Data'!AJ845)</f>
        <v>0</v>
      </c>
    </row>
    <row r="79" spans="1:36">
      <c r="A79" s="16" t="str">
        <f>'Audi Data'!A846</f>
        <v>AUDI</v>
      </c>
      <c r="B79" s="16" t="str">
        <f>'Audi Data'!B846</f>
        <v>A4 1.9 TDI 100 BHP 4DR</v>
      </c>
      <c r="C79" s="6">
        <f>VALUE('Audi Data'!C846)</f>
        <v>2001</v>
      </c>
      <c r="D79" s="6">
        <f>VALUE('Audi Data'!D846)</f>
        <v>2</v>
      </c>
      <c r="E79" s="6">
        <f>VALUE('Audi Data'!E846)</f>
        <v>0</v>
      </c>
      <c r="F79" s="6">
        <f>VALUE('Audi Data'!F846)</f>
        <v>0</v>
      </c>
      <c r="G79" s="6">
        <f>VALUE('Audi Data'!G846)</f>
        <v>2</v>
      </c>
      <c r="H79" s="6">
        <f>VALUE('Audi Data'!H846)</f>
        <v>100</v>
      </c>
      <c r="I79" s="6">
        <f>VALUE('Audi Data'!I846)</f>
        <v>0</v>
      </c>
      <c r="J79" s="6">
        <f>VALUE('Audi Data'!J846)</f>
        <v>0</v>
      </c>
      <c r="K79" s="6">
        <f>VALUE('Audi Data'!K846)</f>
        <v>2</v>
      </c>
      <c r="L79" s="6">
        <f>VALUE('Audi Data'!L846)</f>
        <v>100</v>
      </c>
      <c r="M79" s="6">
        <f>VALUE('Audi Data'!M846)</f>
        <v>1</v>
      </c>
      <c r="N79" s="6">
        <f>VALUE('Audi Data'!N846)</f>
        <v>50</v>
      </c>
      <c r="O79" s="6">
        <f>VALUE('Audi Data'!O846)</f>
        <v>0</v>
      </c>
      <c r="P79" s="6">
        <f>VALUE('Audi Data'!P846)</f>
        <v>0</v>
      </c>
      <c r="Q79" s="6">
        <f>VALUE('Audi Data'!Q846)</f>
        <v>0</v>
      </c>
      <c r="R79" s="6">
        <f>VALUE('Audi Data'!R846)</f>
        <v>0</v>
      </c>
      <c r="S79" s="6">
        <f>VALUE('Audi Data'!S846)</f>
        <v>0</v>
      </c>
      <c r="T79" s="6">
        <f>VALUE('Audi Data'!T846)</f>
        <v>0</v>
      </c>
      <c r="U79" s="6">
        <f>VALUE('Audi Data'!U846)</f>
        <v>0</v>
      </c>
      <c r="V79" s="6">
        <f>VALUE('Audi Data'!V846)</f>
        <v>0</v>
      </c>
      <c r="W79" s="6">
        <f>VALUE('Audi Data'!W846)</f>
        <v>1</v>
      </c>
      <c r="X79" s="6">
        <f>VALUE('Audi Data'!X846)</f>
        <v>50</v>
      </c>
      <c r="Y79" s="6">
        <f>VALUE('Audi Data'!Y846)</f>
        <v>0</v>
      </c>
      <c r="Z79" s="6">
        <f>VALUE('Audi Data'!Z846)</f>
        <v>0</v>
      </c>
      <c r="AA79" s="6">
        <f>VALUE('Audi Data'!AA846)</f>
        <v>0</v>
      </c>
      <c r="AB79" s="6">
        <f>VALUE('Audi Data'!AB846)</f>
        <v>0</v>
      </c>
      <c r="AC79" s="6">
        <f>VALUE('Audi Data'!AC846)</f>
        <v>0</v>
      </c>
      <c r="AD79" s="6">
        <f>VALUE('Audi Data'!AD846)</f>
        <v>0</v>
      </c>
      <c r="AE79" s="6">
        <f>VALUE('Audi Data'!AE846)</f>
        <v>0</v>
      </c>
      <c r="AF79" s="6">
        <f>VALUE('Audi Data'!AF846)</f>
        <v>0</v>
      </c>
      <c r="AG79" s="6">
        <f>VALUE('Audi Data'!AG846)</f>
        <v>0</v>
      </c>
      <c r="AH79" s="6">
        <f>VALUE('Audi Data'!AH846)</f>
        <v>0</v>
      </c>
      <c r="AI79" s="6">
        <f>VALUE('Audi Data'!AI846)</f>
        <v>0</v>
      </c>
      <c r="AJ79" s="6">
        <f>VALUE('Audi Data'!AJ846)</f>
        <v>0</v>
      </c>
    </row>
    <row r="80" spans="1:36">
      <c r="A80" s="16" t="str">
        <f>'Audi Data'!A847</f>
        <v>AUDI</v>
      </c>
      <c r="B80" s="16" t="str">
        <f>'Audi Data'!B847</f>
        <v>A4 1.9 TDI 100 BHP 4DR</v>
      </c>
      <c r="C80" s="6">
        <f>VALUE('Audi Data'!C847)</f>
        <v>2002</v>
      </c>
      <c r="D80" s="6">
        <f>VALUE('Audi Data'!D847)</f>
        <v>3</v>
      </c>
      <c r="E80" s="6">
        <f>VALUE('Audi Data'!E847)</f>
        <v>0</v>
      </c>
      <c r="F80" s="6">
        <f>VALUE('Audi Data'!F847)</f>
        <v>0</v>
      </c>
      <c r="G80" s="6">
        <f>VALUE('Audi Data'!G847)</f>
        <v>3</v>
      </c>
      <c r="H80" s="6">
        <f>VALUE('Audi Data'!H847)</f>
        <v>100</v>
      </c>
      <c r="I80" s="6">
        <f>VALUE('Audi Data'!I847)</f>
        <v>1</v>
      </c>
      <c r="J80" s="6">
        <f>VALUE('Audi Data'!J847)</f>
        <v>33.299999999999997</v>
      </c>
      <c r="K80" s="6">
        <f>VALUE('Audi Data'!K847)</f>
        <v>1</v>
      </c>
      <c r="L80" s="6">
        <f>VALUE('Audi Data'!L847)</f>
        <v>33.299999999999997</v>
      </c>
      <c r="M80" s="6">
        <f>VALUE('Audi Data'!M847)</f>
        <v>3</v>
      </c>
      <c r="N80" s="6">
        <f>VALUE('Audi Data'!N847)</f>
        <v>100</v>
      </c>
      <c r="O80" s="6">
        <f>VALUE('Audi Data'!O847)</f>
        <v>0</v>
      </c>
      <c r="P80" s="6">
        <f>VALUE('Audi Data'!P847)</f>
        <v>0</v>
      </c>
      <c r="Q80" s="6">
        <f>VALUE('Audi Data'!Q847)</f>
        <v>0</v>
      </c>
      <c r="R80" s="6">
        <f>VALUE('Audi Data'!R847)</f>
        <v>0</v>
      </c>
      <c r="S80" s="6">
        <f>VALUE('Audi Data'!S847)</f>
        <v>1</v>
      </c>
      <c r="T80" s="6">
        <f>VALUE('Audi Data'!T847)</f>
        <v>33.299999999999997</v>
      </c>
      <c r="U80" s="6">
        <f>VALUE('Audi Data'!U847)</f>
        <v>0</v>
      </c>
      <c r="V80" s="6">
        <f>VALUE('Audi Data'!V847)</f>
        <v>0</v>
      </c>
      <c r="W80" s="6">
        <f>VALUE('Audi Data'!W847)</f>
        <v>3</v>
      </c>
      <c r="X80" s="6">
        <f>VALUE('Audi Data'!X847)</f>
        <v>100</v>
      </c>
      <c r="Y80" s="6">
        <f>VALUE('Audi Data'!Y847)</f>
        <v>0</v>
      </c>
      <c r="Z80" s="6">
        <f>VALUE('Audi Data'!Z847)</f>
        <v>0</v>
      </c>
      <c r="AA80" s="6">
        <f>VALUE('Audi Data'!AA847)</f>
        <v>0</v>
      </c>
      <c r="AB80" s="6">
        <f>VALUE('Audi Data'!AB847)</f>
        <v>0</v>
      </c>
      <c r="AC80" s="6">
        <f>VALUE('Audi Data'!AC847)</f>
        <v>0</v>
      </c>
      <c r="AD80" s="6">
        <f>VALUE('Audi Data'!AD847)</f>
        <v>0</v>
      </c>
      <c r="AE80" s="6">
        <f>VALUE('Audi Data'!AE847)</f>
        <v>1</v>
      </c>
      <c r="AF80" s="6">
        <f>VALUE('Audi Data'!AF847)</f>
        <v>33.299999999999997</v>
      </c>
      <c r="AG80" s="6">
        <f>VALUE('Audi Data'!AG847)</f>
        <v>0</v>
      </c>
      <c r="AH80" s="6">
        <f>VALUE('Audi Data'!AH847)</f>
        <v>0</v>
      </c>
      <c r="AI80" s="6">
        <f>VALUE('Audi Data'!AI847)</f>
        <v>0</v>
      </c>
      <c r="AJ80" s="6">
        <f>VALUE('Audi Data'!AJ847)</f>
        <v>0</v>
      </c>
    </row>
    <row r="81" spans="1:36">
      <c r="A81" s="16" t="str">
        <f>'Audi Data'!A848</f>
        <v>AUDI</v>
      </c>
      <c r="B81" s="16" t="str">
        <f>'Audi Data'!B848</f>
        <v>A4 1.9 TDI 100 BHP 4DR</v>
      </c>
      <c r="C81" s="6">
        <f>VALUE('Audi Data'!C848)</f>
        <v>2003</v>
      </c>
      <c r="D81" s="6">
        <f>VALUE('Audi Data'!D848)</f>
        <v>2</v>
      </c>
      <c r="E81" s="6">
        <f>VALUE('Audi Data'!E848)</f>
        <v>0</v>
      </c>
      <c r="F81" s="6">
        <f>VALUE('Audi Data'!F848)</f>
        <v>0</v>
      </c>
      <c r="G81" s="6">
        <f>VALUE('Audi Data'!G848)</f>
        <v>2</v>
      </c>
      <c r="H81" s="6">
        <f>VALUE('Audi Data'!H848)</f>
        <v>100</v>
      </c>
      <c r="I81" s="6">
        <f>VALUE('Audi Data'!I848)</f>
        <v>1</v>
      </c>
      <c r="J81" s="6">
        <f>VALUE('Audi Data'!J848)</f>
        <v>50</v>
      </c>
      <c r="K81" s="6">
        <f>VALUE('Audi Data'!K848)</f>
        <v>2</v>
      </c>
      <c r="L81" s="6">
        <f>VALUE('Audi Data'!L848)</f>
        <v>100</v>
      </c>
      <c r="M81" s="6">
        <f>VALUE('Audi Data'!M848)</f>
        <v>1</v>
      </c>
      <c r="N81" s="6">
        <f>VALUE('Audi Data'!N848)</f>
        <v>50</v>
      </c>
      <c r="O81" s="6">
        <f>VALUE('Audi Data'!O848)</f>
        <v>0</v>
      </c>
      <c r="P81" s="6">
        <f>VALUE('Audi Data'!P848)</f>
        <v>0</v>
      </c>
      <c r="Q81" s="6">
        <f>VALUE('Audi Data'!Q848)</f>
        <v>0</v>
      </c>
      <c r="R81" s="6">
        <f>VALUE('Audi Data'!R848)</f>
        <v>0</v>
      </c>
      <c r="S81" s="6">
        <f>VALUE('Audi Data'!S848)</f>
        <v>0</v>
      </c>
      <c r="T81" s="6">
        <f>VALUE('Audi Data'!T848)</f>
        <v>0</v>
      </c>
      <c r="U81" s="6">
        <f>VALUE('Audi Data'!U848)</f>
        <v>0</v>
      </c>
      <c r="V81" s="6">
        <f>VALUE('Audi Data'!V848)</f>
        <v>0</v>
      </c>
      <c r="W81" s="6">
        <f>VALUE('Audi Data'!W848)</f>
        <v>1</v>
      </c>
      <c r="X81" s="6">
        <f>VALUE('Audi Data'!X848)</f>
        <v>50</v>
      </c>
      <c r="Y81" s="6">
        <f>VALUE('Audi Data'!Y848)</f>
        <v>0</v>
      </c>
      <c r="Z81" s="6">
        <f>VALUE('Audi Data'!Z848)</f>
        <v>0</v>
      </c>
      <c r="AA81" s="6">
        <f>VALUE('Audi Data'!AA848)</f>
        <v>0</v>
      </c>
      <c r="AB81" s="6">
        <f>VALUE('Audi Data'!AB848)</f>
        <v>0</v>
      </c>
      <c r="AC81" s="6">
        <f>VALUE('Audi Data'!AC848)</f>
        <v>0</v>
      </c>
      <c r="AD81" s="6">
        <f>VALUE('Audi Data'!AD848)</f>
        <v>0</v>
      </c>
      <c r="AE81" s="6">
        <f>VALUE('Audi Data'!AE848)</f>
        <v>0</v>
      </c>
      <c r="AF81" s="6">
        <f>VALUE('Audi Data'!AF848)</f>
        <v>0</v>
      </c>
      <c r="AG81" s="6">
        <f>VALUE('Audi Data'!AG848)</f>
        <v>0</v>
      </c>
      <c r="AH81" s="6">
        <f>VALUE('Audi Data'!AH848)</f>
        <v>0</v>
      </c>
      <c r="AI81" s="6">
        <f>VALUE('Audi Data'!AI848)</f>
        <v>0</v>
      </c>
      <c r="AJ81" s="6">
        <f>VALUE('Audi Data'!AJ848)</f>
        <v>0</v>
      </c>
    </row>
    <row r="82" spans="1:36">
      <c r="A82" s="16" t="str">
        <f>'Audi Data'!A849</f>
        <v>AUDI</v>
      </c>
      <c r="B82" s="16" t="str">
        <f>'Audi Data'!B849</f>
        <v>A4 1.9 TDI 110BHP 5DR</v>
      </c>
      <c r="C82" s="6">
        <f>VALUE('Audi Data'!C849)</f>
        <v>1999</v>
      </c>
      <c r="D82" s="6">
        <f>VALUE('Audi Data'!D849)</f>
        <v>3</v>
      </c>
      <c r="E82" s="6">
        <f>VALUE('Audi Data'!E849)</f>
        <v>0</v>
      </c>
      <c r="F82" s="6">
        <f>VALUE('Audi Data'!F849)</f>
        <v>0</v>
      </c>
      <c r="G82" s="6">
        <f>VALUE('Audi Data'!G849)</f>
        <v>3</v>
      </c>
      <c r="H82" s="6">
        <f>VALUE('Audi Data'!H849)</f>
        <v>100</v>
      </c>
      <c r="I82" s="6">
        <f>VALUE('Audi Data'!I849)</f>
        <v>2</v>
      </c>
      <c r="J82" s="6">
        <f>VALUE('Audi Data'!J849)</f>
        <v>66.7</v>
      </c>
      <c r="K82" s="6">
        <f>VALUE('Audi Data'!K849)</f>
        <v>2</v>
      </c>
      <c r="L82" s="6">
        <f>VALUE('Audi Data'!L849)</f>
        <v>66.7</v>
      </c>
      <c r="M82" s="6">
        <f>VALUE('Audi Data'!M849)</f>
        <v>1</v>
      </c>
      <c r="N82" s="6">
        <f>VALUE('Audi Data'!N849)</f>
        <v>33.299999999999997</v>
      </c>
      <c r="O82" s="6">
        <f>VALUE('Audi Data'!O849)</f>
        <v>0</v>
      </c>
      <c r="P82" s="6">
        <f>VALUE('Audi Data'!P849)</f>
        <v>0</v>
      </c>
      <c r="Q82" s="6">
        <f>VALUE('Audi Data'!Q849)</f>
        <v>0</v>
      </c>
      <c r="R82" s="6">
        <f>VALUE('Audi Data'!R849)</f>
        <v>0</v>
      </c>
      <c r="S82" s="6">
        <f>VALUE('Audi Data'!S849)</f>
        <v>1</v>
      </c>
      <c r="T82" s="6">
        <f>VALUE('Audi Data'!T849)</f>
        <v>33.299999999999997</v>
      </c>
      <c r="U82" s="6">
        <f>VALUE('Audi Data'!U849)</f>
        <v>0</v>
      </c>
      <c r="V82" s="6">
        <f>VALUE('Audi Data'!V849)</f>
        <v>0</v>
      </c>
      <c r="W82" s="6">
        <f>VALUE('Audi Data'!W849)</f>
        <v>1</v>
      </c>
      <c r="X82" s="6">
        <f>VALUE('Audi Data'!X849)</f>
        <v>33.299999999999997</v>
      </c>
      <c r="Y82" s="6">
        <f>VALUE('Audi Data'!Y849)</f>
        <v>1</v>
      </c>
      <c r="Z82" s="6">
        <f>VALUE('Audi Data'!Z849)</f>
        <v>33.299999999999997</v>
      </c>
      <c r="AA82" s="6">
        <f>VALUE('Audi Data'!AA849)</f>
        <v>1</v>
      </c>
      <c r="AB82" s="6">
        <f>VALUE('Audi Data'!AB849)</f>
        <v>33.299999999999997</v>
      </c>
      <c r="AC82" s="6">
        <f>VALUE('Audi Data'!AC849)</f>
        <v>0</v>
      </c>
      <c r="AD82" s="6">
        <f>VALUE('Audi Data'!AD849)</f>
        <v>0</v>
      </c>
      <c r="AE82" s="6">
        <f>VALUE('Audi Data'!AE849)</f>
        <v>0</v>
      </c>
      <c r="AF82" s="6">
        <f>VALUE('Audi Data'!AF849)</f>
        <v>0</v>
      </c>
      <c r="AG82" s="6">
        <f>VALUE('Audi Data'!AG849)</f>
        <v>0</v>
      </c>
      <c r="AH82" s="6">
        <f>VALUE('Audi Data'!AH849)</f>
        <v>0</v>
      </c>
      <c r="AI82" s="6">
        <f>VALUE('Audi Data'!AI849)</f>
        <v>0</v>
      </c>
      <c r="AJ82" s="6">
        <f>VALUE('Audi Data'!AJ849)</f>
        <v>0</v>
      </c>
    </row>
    <row r="83" spans="1:36">
      <c r="A83" s="16" t="str">
        <f>'Audi Data'!A850</f>
        <v>AUDI</v>
      </c>
      <c r="B83" s="16" t="str">
        <f>'Audi Data'!B850</f>
        <v>A4 1.9 TDI 113BHP 4DR</v>
      </c>
      <c r="C83" s="6">
        <f>VALUE('Audi Data'!C850)</f>
        <v>2005</v>
      </c>
      <c r="D83" s="6">
        <f>VALUE('Audi Data'!D850)</f>
        <v>4</v>
      </c>
      <c r="E83" s="6">
        <f>VALUE('Audi Data'!E850)</f>
        <v>1</v>
      </c>
      <c r="F83" s="6">
        <f>VALUE('Audi Data'!F850)</f>
        <v>25</v>
      </c>
      <c r="G83" s="6">
        <f>VALUE('Audi Data'!G850)</f>
        <v>3</v>
      </c>
      <c r="H83" s="6">
        <f>VALUE('Audi Data'!H850)</f>
        <v>75</v>
      </c>
      <c r="I83" s="6">
        <f>VALUE('Audi Data'!I850)</f>
        <v>1</v>
      </c>
      <c r="J83" s="6">
        <f>VALUE('Audi Data'!J850)</f>
        <v>25</v>
      </c>
      <c r="K83" s="6">
        <f>VALUE('Audi Data'!K850)</f>
        <v>0</v>
      </c>
      <c r="L83" s="6">
        <f>VALUE('Audi Data'!L850)</f>
        <v>0</v>
      </c>
      <c r="M83" s="6">
        <f>VALUE('Audi Data'!M850)</f>
        <v>1</v>
      </c>
      <c r="N83" s="6">
        <f>VALUE('Audi Data'!N850)</f>
        <v>25</v>
      </c>
      <c r="O83" s="6">
        <f>VALUE('Audi Data'!O850)</f>
        <v>0</v>
      </c>
      <c r="P83" s="6">
        <f>VALUE('Audi Data'!P850)</f>
        <v>0</v>
      </c>
      <c r="Q83" s="6">
        <f>VALUE('Audi Data'!Q850)</f>
        <v>3</v>
      </c>
      <c r="R83" s="6">
        <f>VALUE('Audi Data'!R850)</f>
        <v>75</v>
      </c>
      <c r="S83" s="6">
        <f>VALUE('Audi Data'!S850)</f>
        <v>0</v>
      </c>
      <c r="T83" s="6">
        <f>VALUE('Audi Data'!T850)</f>
        <v>0</v>
      </c>
      <c r="U83" s="6">
        <f>VALUE('Audi Data'!U850)</f>
        <v>0</v>
      </c>
      <c r="V83" s="6">
        <f>VALUE('Audi Data'!V850)</f>
        <v>0</v>
      </c>
      <c r="W83" s="6">
        <f>VALUE('Audi Data'!W850)</f>
        <v>1</v>
      </c>
      <c r="X83" s="6">
        <f>VALUE('Audi Data'!X850)</f>
        <v>25</v>
      </c>
      <c r="Y83" s="6">
        <f>VALUE('Audi Data'!Y850)</f>
        <v>0</v>
      </c>
      <c r="Z83" s="6">
        <f>VALUE('Audi Data'!Z850)</f>
        <v>0</v>
      </c>
      <c r="AA83" s="6">
        <f>VALUE('Audi Data'!AA850)</f>
        <v>1</v>
      </c>
      <c r="AB83" s="6">
        <f>VALUE('Audi Data'!AB850)</f>
        <v>25</v>
      </c>
      <c r="AC83" s="6">
        <f>VALUE('Audi Data'!AC850)</f>
        <v>0</v>
      </c>
      <c r="AD83" s="6">
        <f>VALUE('Audi Data'!AD850)</f>
        <v>0</v>
      </c>
      <c r="AE83" s="6">
        <f>VALUE('Audi Data'!AE850)</f>
        <v>0</v>
      </c>
      <c r="AF83" s="6">
        <f>VALUE('Audi Data'!AF850)</f>
        <v>0</v>
      </c>
      <c r="AG83" s="6">
        <f>VALUE('Audi Data'!AG850)</f>
        <v>0</v>
      </c>
      <c r="AH83" s="6">
        <f>VALUE('Audi Data'!AH850)</f>
        <v>0</v>
      </c>
      <c r="AI83" s="6">
        <f>VALUE('Audi Data'!AI850)</f>
        <v>0</v>
      </c>
      <c r="AJ83" s="6">
        <f>VALUE('Audi Data'!AJ850)</f>
        <v>0</v>
      </c>
    </row>
    <row r="84" spans="1:36">
      <c r="A84" s="16" t="str">
        <f>'Audi Data'!A851</f>
        <v>AUDI</v>
      </c>
      <c r="B84" s="16" t="str">
        <f>'Audi Data'!B851</f>
        <v>A4 1.9 TDI 113BHP 4DR</v>
      </c>
      <c r="C84" s="6">
        <f>VALUE('Audi Data'!C851)</f>
        <v>2007</v>
      </c>
      <c r="D84" s="6">
        <f>VALUE('Audi Data'!D851)</f>
        <v>3</v>
      </c>
      <c r="E84" s="6">
        <f>VALUE('Audi Data'!E851)</f>
        <v>1</v>
      </c>
      <c r="F84" s="6">
        <f>VALUE('Audi Data'!F851)</f>
        <v>33.299999999999997</v>
      </c>
      <c r="G84" s="6">
        <f>VALUE('Audi Data'!G851)</f>
        <v>2</v>
      </c>
      <c r="H84" s="6">
        <f>VALUE('Audi Data'!H851)</f>
        <v>66.7</v>
      </c>
      <c r="I84" s="6">
        <f>VALUE('Audi Data'!I851)</f>
        <v>0</v>
      </c>
      <c r="J84" s="6">
        <f>VALUE('Audi Data'!J851)</f>
        <v>0</v>
      </c>
      <c r="K84" s="6">
        <f>VALUE('Audi Data'!K851)</f>
        <v>0</v>
      </c>
      <c r="L84" s="6">
        <f>VALUE('Audi Data'!L851)</f>
        <v>0</v>
      </c>
      <c r="M84" s="6">
        <f>VALUE('Audi Data'!M851)</f>
        <v>0</v>
      </c>
      <c r="N84" s="6">
        <f>VALUE('Audi Data'!N851)</f>
        <v>0</v>
      </c>
      <c r="O84" s="6">
        <f>VALUE('Audi Data'!O851)</f>
        <v>1</v>
      </c>
      <c r="P84" s="6">
        <f>VALUE('Audi Data'!P851)</f>
        <v>33.299999999999997</v>
      </c>
      <c r="Q84" s="6">
        <f>VALUE('Audi Data'!Q851)</f>
        <v>1</v>
      </c>
      <c r="R84" s="6">
        <f>VALUE('Audi Data'!R851)</f>
        <v>33.299999999999997</v>
      </c>
      <c r="S84" s="6">
        <f>VALUE('Audi Data'!S851)</f>
        <v>0</v>
      </c>
      <c r="T84" s="6">
        <f>VALUE('Audi Data'!T851)</f>
        <v>0</v>
      </c>
      <c r="U84" s="6">
        <f>VALUE('Audi Data'!U851)</f>
        <v>0</v>
      </c>
      <c r="V84" s="6">
        <f>VALUE('Audi Data'!V851)</f>
        <v>0</v>
      </c>
      <c r="W84" s="6">
        <f>VALUE('Audi Data'!W851)</f>
        <v>0</v>
      </c>
      <c r="X84" s="6">
        <f>VALUE('Audi Data'!X851)</f>
        <v>0</v>
      </c>
      <c r="Y84" s="6">
        <f>VALUE('Audi Data'!Y851)</f>
        <v>0</v>
      </c>
      <c r="Z84" s="6">
        <f>VALUE('Audi Data'!Z851)</f>
        <v>0</v>
      </c>
      <c r="AA84" s="6">
        <f>VALUE('Audi Data'!AA851)</f>
        <v>0</v>
      </c>
      <c r="AB84" s="6">
        <f>VALUE('Audi Data'!AB851)</f>
        <v>0</v>
      </c>
      <c r="AC84" s="6">
        <f>VALUE('Audi Data'!AC851)</f>
        <v>1</v>
      </c>
      <c r="AD84" s="6">
        <f>VALUE('Audi Data'!AD851)</f>
        <v>33.299999999999997</v>
      </c>
      <c r="AE84" s="6">
        <f>VALUE('Audi Data'!AE851)</f>
        <v>0</v>
      </c>
      <c r="AF84" s="6">
        <f>VALUE('Audi Data'!AF851)</f>
        <v>0</v>
      </c>
      <c r="AG84" s="6">
        <f>VALUE('Audi Data'!AG851)</f>
        <v>0</v>
      </c>
      <c r="AH84" s="6">
        <f>VALUE('Audi Data'!AH851)</f>
        <v>0</v>
      </c>
      <c r="AI84" s="6">
        <f>VALUE('Audi Data'!AI851)</f>
        <v>0</v>
      </c>
      <c r="AJ84" s="6">
        <f>VALUE('Audi Data'!AJ851)</f>
        <v>0</v>
      </c>
    </row>
    <row r="85" spans="1:36">
      <c r="A85" s="16" t="str">
        <f>'Audi Data'!A852</f>
        <v>AUDI</v>
      </c>
      <c r="B85" s="16" t="str">
        <f>'Audi Data'!B852</f>
        <v>A4 1.9 TDI 115 BHP 4DR</v>
      </c>
      <c r="C85" s="6">
        <f>VALUE('Audi Data'!C852)</f>
        <v>1998</v>
      </c>
      <c r="D85" s="6">
        <f>VALUE('Audi Data'!D852)</f>
        <v>1</v>
      </c>
      <c r="E85" s="6">
        <f>VALUE('Audi Data'!E852)</f>
        <v>1</v>
      </c>
      <c r="F85" s="6">
        <f>VALUE('Audi Data'!F852)</f>
        <v>100</v>
      </c>
      <c r="G85" s="6">
        <f>VALUE('Audi Data'!G852)</f>
        <v>0</v>
      </c>
      <c r="H85" s="6">
        <f>VALUE('Audi Data'!H852)</f>
        <v>0</v>
      </c>
      <c r="I85" s="6">
        <f>VALUE('Audi Data'!I852)</f>
        <v>0</v>
      </c>
      <c r="J85" s="6">
        <f>VALUE('Audi Data'!J852)</f>
        <v>0</v>
      </c>
      <c r="K85" s="6">
        <f>VALUE('Audi Data'!K852)</f>
        <v>0</v>
      </c>
      <c r="L85" s="6">
        <f>VALUE('Audi Data'!L852)</f>
        <v>0</v>
      </c>
      <c r="M85" s="6">
        <f>VALUE('Audi Data'!M852)</f>
        <v>0</v>
      </c>
      <c r="N85" s="6">
        <f>VALUE('Audi Data'!N852)</f>
        <v>0</v>
      </c>
      <c r="O85" s="6">
        <f>VALUE('Audi Data'!O852)</f>
        <v>0</v>
      </c>
      <c r="P85" s="6">
        <f>VALUE('Audi Data'!P852)</f>
        <v>0</v>
      </c>
      <c r="Q85" s="6">
        <f>VALUE('Audi Data'!Q852)</f>
        <v>0</v>
      </c>
      <c r="R85" s="6">
        <f>VALUE('Audi Data'!R852)</f>
        <v>0</v>
      </c>
      <c r="S85" s="6">
        <f>VALUE('Audi Data'!S852)</f>
        <v>0</v>
      </c>
      <c r="T85" s="6">
        <f>VALUE('Audi Data'!T852)</f>
        <v>0</v>
      </c>
      <c r="U85" s="6">
        <f>VALUE('Audi Data'!U852)</f>
        <v>0</v>
      </c>
      <c r="V85" s="6">
        <f>VALUE('Audi Data'!V852)</f>
        <v>0</v>
      </c>
      <c r="W85" s="6">
        <f>VALUE('Audi Data'!W852)</f>
        <v>0</v>
      </c>
      <c r="X85" s="6">
        <f>VALUE('Audi Data'!X852)</f>
        <v>0</v>
      </c>
      <c r="Y85" s="6">
        <f>VALUE('Audi Data'!Y852)</f>
        <v>0</v>
      </c>
      <c r="Z85" s="6">
        <f>VALUE('Audi Data'!Z852)</f>
        <v>0</v>
      </c>
      <c r="AA85" s="6">
        <f>VALUE('Audi Data'!AA852)</f>
        <v>0</v>
      </c>
      <c r="AB85" s="6">
        <f>VALUE('Audi Data'!AB852)</f>
        <v>0</v>
      </c>
      <c r="AC85" s="6">
        <f>VALUE('Audi Data'!AC852)</f>
        <v>0</v>
      </c>
      <c r="AD85" s="6">
        <f>VALUE('Audi Data'!AD852)</f>
        <v>0</v>
      </c>
      <c r="AE85" s="6">
        <f>VALUE('Audi Data'!AE852)</f>
        <v>0</v>
      </c>
      <c r="AF85" s="6">
        <f>VALUE('Audi Data'!AF852)</f>
        <v>0</v>
      </c>
      <c r="AG85" s="6">
        <f>VALUE('Audi Data'!AG852)</f>
        <v>0</v>
      </c>
      <c r="AH85" s="6">
        <f>VALUE('Audi Data'!AH852)</f>
        <v>0</v>
      </c>
      <c r="AI85" s="6">
        <f>VALUE('Audi Data'!AI852)</f>
        <v>0</v>
      </c>
      <c r="AJ85" s="6">
        <f>VALUE('Audi Data'!AJ852)</f>
        <v>0</v>
      </c>
    </row>
    <row r="86" spans="1:36">
      <c r="A86" s="16" t="str">
        <f>'Audi Data'!A853</f>
        <v>AUDI</v>
      </c>
      <c r="B86" s="16" t="str">
        <f>'Audi Data'!B853</f>
        <v>A4 1.9 TDI 115 BHP 4DR</v>
      </c>
      <c r="C86" s="6">
        <f>VALUE('Audi Data'!C853)</f>
        <v>2004</v>
      </c>
      <c r="D86" s="6">
        <f>VALUE('Audi Data'!D853)</f>
        <v>1</v>
      </c>
      <c r="E86" s="6">
        <f>VALUE('Audi Data'!E853)</f>
        <v>1</v>
      </c>
      <c r="F86" s="6">
        <f>VALUE('Audi Data'!F853)</f>
        <v>100</v>
      </c>
      <c r="G86" s="6">
        <f>VALUE('Audi Data'!G853)</f>
        <v>0</v>
      </c>
      <c r="H86" s="6">
        <f>VALUE('Audi Data'!H853)</f>
        <v>0</v>
      </c>
      <c r="I86" s="6">
        <f>VALUE('Audi Data'!I853)</f>
        <v>0</v>
      </c>
      <c r="J86" s="6">
        <f>VALUE('Audi Data'!J853)</f>
        <v>0</v>
      </c>
      <c r="K86" s="6">
        <f>VALUE('Audi Data'!K853)</f>
        <v>0</v>
      </c>
      <c r="L86" s="6">
        <f>VALUE('Audi Data'!L853)</f>
        <v>0</v>
      </c>
      <c r="M86" s="6">
        <f>VALUE('Audi Data'!M853)</f>
        <v>0</v>
      </c>
      <c r="N86" s="6">
        <f>VALUE('Audi Data'!N853)</f>
        <v>0</v>
      </c>
      <c r="O86" s="6">
        <f>VALUE('Audi Data'!O853)</f>
        <v>0</v>
      </c>
      <c r="P86" s="6">
        <f>VALUE('Audi Data'!P853)</f>
        <v>0</v>
      </c>
      <c r="Q86" s="6">
        <f>VALUE('Audi Data'!Q853)</f>
        <v>0</v>
      </c>
      <c r="R86" s="6">
        <f>VALUE('Audi Data'!R853)</f>
        <v>0</v>
      </c>
      <c r="S86" s="6">
        <f>VALUE('Audi Data'!S853)</f>
        <v>0</v>
      </c>
      <c r="T86" s="6">
        <f>VALUE('Audi Data'!T853)</f>
        <v>0</v>
      </c>
      <c r="U86" s="6">
        <f>VALUE('Audi Data'!U853)</f>
        <v>0</v>
      </c>
      <c r="V86" s="6">
        <f>VALUE('Audi Data'!V853)</f>
        <v>0</v>
      </c>
      <c r="W86" s="6">
        <f>VALUE('Audi Data'!W853)</f>
        <v>0</v>
      </c>
      <c r="X86" s="6">
        <f>VALUE('Audi Data'!X853)</f>
        <v>0</v>
      </c>
      <c r="Y86" s="6">
        <f>VALUE('Audi Data'!Y853)</f>
        <v>0</v>
      </c>
      <c r="Z86" s="6">
        <f>VALUE('Audi Data'!Z853)</f>
        <v>0</v>
      </c>
      <c r="AA86" s="6">
        <f>VALUE('Audi Data'!AA853)</f>
        <v>0</v>
      </c>
      <c r="AB86" s="6">
        <f>VALUE('Audi Data'!AB853)</f>
        <v>0</v>
      </c>
      <c r="AC86" s="6">
        <f>VALUE('Audi Data'!AC853)</f>
        <v>0</v>
      </c>
      <c r="AD86" s="6">
        <f>VALUE('Audi Data'!AD853)</f>
        <v>0</v>
      </c>
      <c r="AE86" s="6">
        <f>VALUE('Audi Data'!AE853)</f>
        <v>0</v>
      </c>
      <c r="AF86" s="6">
        <f>VALUE('Audi Data'!AF853)</f>
        <v>0</v>
      </c>
      <c r="AG86" s="6">
        <f>VALUE('Audi Data'!AG853)</f>
        <v>0</v>
      </c>
      <c r="AH86" s="6">
        <f>VALUE('Audi Data'!AH853)</f>
        <v>0</v>
      </c>
      <c r="AI86" s="6">
        <f>VALUE('Audi Data'!AI853)</f>
        <v>0</v>
      </c>
      <c r="AJ86" s="6">
        <f>VALUE('Audi Data'!AJ853)</f>
        <v>0</v>
      </c>
    </row>
    <row r="87" spans="1:36">
      <c r="A87" s="16" t="str">
        <f>'Audi Data'!A854</f>
        <v>AUDI</v>
      </c>
      <c r="B87" s="16" t="str">
        <f>'Audi Data'!B854</f>
        <v>A4 1.9 TDI 115 BHP 4DR</v>
      </c>
      <c r="C87" s="6">
        <f>VALUE('Audi Data'!C854)</f>
        <v>2005</v>
      </c>
      <c r="D87" s="6">
        <f>VALUE('Audi Data'!D854)</f>
        <v>2</v>
      </c>
      <c r="E87" s="6">
        <f>VALUE('Audi Data'!E854)</f>
        <v>0</v>
      </c>
      <c r="F87" s="6">
        <f>VALUE('Audi Data'!F854)</f>
        <v>0</v>
      </c>
      <c r="G87" s="6">
        <f>VALUE('Audi Data'!G854)</f>
        <v>2</v>
      </c>
      <c r="H87" s="6">
        <f>VALUE('Audi Data'!H854)</f>
        <v>100</v>
      </c>
      <c r="I87" s="6">
        <f>VALUE('Audi Data'!I854)</f>
        <v>0</v>
      </c>
      <c r="J87" s="6">
        <f>VALUE('Audi Data'!J854)</f>
        <v>0</v>
      </c>
      <c r="K87" s="6">
        <f>VALUE('Audi Data'!K854)</f>
        <v>0</v>
      </c>
      <c r="L87" s="6">
        <f>VALUE('Audi Data'!L854)</f>
        <v>0</v>
      </c>
      <c r="M87" s="6">
        <f>VALUE('Audi Data'!M854)</f>
        <v>1</v>
      </c>
      <c r="N87" s="6">
        <f>VALUE('Audi Data'!N854)</f>
        <v>50</v>
      </c>
      <c r="O87" s="6">
        <f>VALUE('Audi Data'!O854)</f>
        <v>0</v>
      </c>
      <c r="P87" s="6">
        <f>VALUE('Audi Data'!P854)</f>
        <v>0</v>
      </c>
      <c r="Q87" s="6">
        <f>VALUE('Audi Data'!Q854)</f>
        <v>0</v>
      </c>
      <c r="R87" s="6">
        <f>VALUE('Audi Data'!R854)</f>
        <v>0</v>
      </c>
      <c r="S87" s="6">
        <f>VALUE('Audi Data'!S854)</f>
        <v>0</v>
      </c>
      <c r="T87" s="6">
        <f>VALUE('Audi Data'!T854)</f>
        <v>0</v>
      </c>
      <c r="U87" s="6">
        <f>VALUE('Audi Data'!U854)</f>
        <v>0</v>
      </c>
      <c r="V87" s="6">
        <f>VALUE('Audi Data'!V854)</f>
        <v>0</v>
      </c>
      <c r="W87" s="6">
        <f>VALUE('Audi Data'!W854)</f>
        <v>1</v>
      </c>
      <c r="X87" s="6">
        <f>VALUE('Audi Data'!X854)</f>
        <v>50</v>
      </c>
      <c r="Y87" s="6">
        <f>VALUE('Audi Data'!Y854)</f>
        <v>1</v>
      </c>
      <c r="Z87" s="6">
        <f>VALUE('Audi Data'!Z854)</f>
        <v>50</v>
      </c>
      <c r="AA87" s="6">
        <f>VALUE('Audi Data'!AA854)</f>
        <v>0</v>
      </c>
      <c r="AB87" s="6">
        <f>VALUE('Audi Data'!AB854)</f>
        <v>0</v>
      </c>
      <c r="AC87" s="6">
        <f>VALUE('Audi Data'!AC854)</f>
        <v>0</v>
      </c>
      <c r="AD87" s="6">
        <f>VALUE('Audi Data'!AD854)</f>
        <v>0</v>
      </c>
      <c r="AE87" s="6">
        <f>VALUE('Audi Data'!AE854)</f>
        <v>0</v>
      </c>
      <c r="AF87" s="6">
        <f>VALUE('Audi Data'!AF854)</f>
        <v>0</v>
      </c>
      <c r="AG87" s="6">
        <f>VALUE('Audi Data'!AG854)</f>
        <v>0</v>
      </c>
      <c r="AH87" s="6">
        <f>VALUE('Audi Data'!AH854)</f>
        <v>0</v>
      </c>
      <c r="AI87" s="6">
        <f>VALUE('Audi Data'!AI854)</f>
        <v>0</v>
      </c>
      <c r="AJ87" s="6">
        <f>VALUE('Audi Data'!AJ854)</f>
        <v>0</v>
      </c>
    </row>
    <row r="88" spans="1:36">
      <c r="A88" s="16" t="str">
        <f>'Audi Data'!A855</f>
        <v>AUDI</v>
      </c>
      <c r="B88" s="16" t="str">
        <f>'Audi Data'!B855</f>
        <v>A4 1.9 TDI 115 BHP 4DR</v>
      </c>
      <c r="C88" s="6">
        <f>VALUE('Audi Data'!C855)</f>
        <v>2007</v>
      </c>
      <c r="D88" s="6">
        <f>VALUE('Audi Data'!D855)</f>
        <v>1</v>
      </c>
      <c r="E88" s="6">
        <f>VALUE('Audi Data'!E855)</f>
        <v>1</v>
      </c>
      <c r="F88" s="6">
        <f>VALUE('Audi Data'!F855)</f>
        <v>100</v>
      </c>
      <c r="G88" s="6">
        <f>VALUE('Audi Data'!G855)</f>
        <v>0</v>
      </c>
      <c r="H88" s="6">
        <f>VALUE('Audi Data'!H855)</f>
        <v>0</v>
      </c>
      <c r="I88" s="6">
        <f>VALUE('Audi Data'!I855)</f>
        <v>0</v>
      </c>
      <c r="J88" s="6">
        <f>VALUE('Audi Data'!J855)</f>
        <v>0</v>
      </c>
      <c r="K88" s="6">
        <f>VALUE('Audi Data'!K855)</f>
        <v>0</v>
      </c>
      <c r="L88" s="6">
        <f>VALUE('Audi Data'!L855)</f>
        <v>0</v>
      </c>
      <c r="M88" s="6">
        <f>VALUE('Audi Data'!M855)</f>
        <v>0</v>
      </c>
      <c r="N88" s="6">
        <f>VALUE('Audi Data'!N855)</f>
        <v>0</v>
      </c>
      <c r="O88" s="6">
        <f>VALUE('Audi Data'!O855)</f>
        <v>0</v>
      </c>
      <c r="P88" s="6">
        <f>VALUE('Audi Data'!P855)</f>
        <v>0</v>
      </c>
      <c r="Q88" s="6">
        <f>VALUE('Audi Data'!Q855)</f>
        <v>0</v>
      </c>
      <c r="R88" s="6">
        <f>VALUE('Audi Data'!R855)</f>
        <v>0</v>
      </c>
      <c r="S88" s="6">
        <f>VALUE('Audi Data'!S855)</f>
        <v>0</v>
      </c>
      <c r="T88" s="6">
        <f>VALUE('Audi Data'!T855)</f>
        <v>0</v>
      </c>
      <c r="U88" s="6">
        <f>VALUE('Audi Data'!U855)</f>
        <v>0</v>
      </c>
      <c r="V88" s="6">
        <f>VALUE('Audi Data'!V855)</f>
        <v>0</v>
      </c>
      <c r="W88" s="6">
        <f>VALUE('Audi Data'!W855)</f>
        <v>0</v>
      </c>
      <c r="X88" s="6">
        <f>VALUE('Audi Data'!X855)</f>
        <v>0</v>
      </c>
      <c r="Y88" s="6">
        <f>VALUE('Audi Data'!Y855)</f>
        <v>0</v>
      </c>
      <c r="Z88" s="6">
        <f>VALUE('Audi Data'!Z855)</f>
        <v>0</v>
      </c>
      <c r="AA88" s="6">
        <f>VALUE('Audi Data'!AA855)</f>
        <v>0</v>
      </c>
      <c r="AB88" s="6">
        <f>VALUE('Audi Data'!AB855)</f>
        <v>0</v>
      </c>
      <c r="AC88" s="6">
        <f>VALUE('Audi Data'!AC855)</f>
        <v>0</v>
      </c>
      <c r="AD88" s="6">
        <f>VALUE('Audi Data'!AD855)</f>
        <v>0</v>
      </c>
      <c r="AE88" s="6">
        <f>VALUE('Audi Data'!AE855)</f>
        <v>0</v>
      </c>
      <c r="AF88" s="6">
        <f>VALUE('Audi Data'!AF855)</f>
        <v>0</v>
      </c>
      <c r="AG88" s="6">
        <f>VALUE('Audi Data'!AG855)</f>
        <v>0</v>
      </c>
      <c r="AH88" s="6">
        <f>VALUE('Audi Data'!AH855)</f>
        <v>0</v>
      </c>
      <c r="AI88" s="6">
        <f>VALUE('Audi Data'!AI855)</f>
        <v>0</v>
      </c>
      <c r="AJ88" s="6">
        <f>VALUE('Audi Data'!AJ855)</f>
        <v>0</v>
      </c>
    </row>
    <row r="89" spans="1:36">
      <c r="A89" s="16" t="str">
        <f>'Audi Data'!A856</f>
        <v>AUDI</v>
      </c>
      <c r="B89" s="16" t="str">
        <f>'Audi Data'!B856</f>
        <v>A4 1.9 TDI 115 BHP 5DR</v>
      </c>
      <c r="C89" s="6">
        <f>VALUE('Audi Data'!C856)</f>
        <v>2004</v>
      </c>
      <c r="D89" s="6">
        <f>VALUE('Audi Data'!D856)</f>
        <v>2</v>
      </c>
      <c r="E89" s="6">
        <f>VALUE('Audi Data'!E856)</f>
        <v>1</v>
      </c>
      <c r="F89" s="6">
        <f>VALUE('Audi Data'!F856)</f>
        <v>50</v>
      </c>
      <c r="G89" s="6">
        <f>VALUE('Audi Data'!G856)</f>
        <v>1</v>
      </c>
      <c r="H89" s="6">
        <f>VALUE('Audi Data'!H856)</f>
        <v>50</v>
      </c>
      <c r="I89" s="6">
        <f>VALUE('Audi Data'!I856)</f>
        <v>0</v>
      </c>
      <c r="J89" s="6">
        <f>VALUE('Audi Data'!J856)</f>
        <v>0</v>
      </c>
      <c r="K89" s="6">
        <f>VALUE('Audi Data'!K856)</f>
        <v>0</v>
      </c>
      <c r="L89" s="6">
        <f>VALUE('Audi Data'!L856)</f>
        <v>0</v>
      </c>
      <c r="M89" s="6">
        <f>VALUE('Audi Data'!M856)</f>
        <v>0</v>
      </c>
      <c r="N89" s="6">
        <f>VALUE('Audi Data'!N856)</f>
        <v>0</v>
      </c>
      <c r="O89" s="6">
        <f>VALUE('Audi Data'!O856)</f>
        <v>1</v>
      </c>
      <c r="P89" s="6">
        <f>VALUE('Audi Data'!P856)</f>
        <v>50</v>
      </c>
      <c r="Q89" s="6">
        <f>VALUE('Audi Data'!Q856)</f>
        <v>0</v>
      </c>
      <c r="R89" s="6">
        <f>VALUE('Audi Data'!R856)</f>
        <v>0</v>
      </c>
      <c r="S89" s="6">
        <f>VALUE('Audi Data'!S856)</f>
        <v>0</v>
      </c>
      <c r="T89" s="6">
        <f>VALUE('Audi Data'!T856)</f>
        <v>0</v>
      </c>
      <c r="U89" s="6">
        <f>VALUE('Audi Data'!U856)</f>
        <v>0</v>
      </c>
      <c r="V89" s="6">
        <f>VALUE('Audi Data'!V856)</f>
        <v>0</v>
      </c>
      <c r="W89" s="6">
        <f>VALUE('Audi Data'!W856)</f>
        <v>0</v>
      </c>
      <c r="X89" s="6">
        <f>VALUE('Audi Data'!X856)</f>
        <v>0</v>
      </c>
      <c r="Y89" s="6">
        <f>VALUE('Audi Data'!Y856)</f>
        <v>0</v>
      </c>
      <c r="Z89" s="6">
        <f>VALUE('Audi Data'!Z856)</f>
        <v>0</v>
      </c>
      <c r="AA89" s="6">
        <f>VALUE('Audi Data'!AA856)</f>
        <v>0</v>
      </c>
      <c r="AB89" s="6">
        <f>VALUE('Audi Data'!AB856)</f>
        <v>0</v>
      </c>
      <c r="AC89" s="6">
        <f>VALUE('Audi Data'!AC856)</f>
        <v>1</v>
      </c>
      <c r="AD89" s="6">
        <f>VALUE('Audi Data'!AD856)</f>
        <v>50</v>
      </c>
      <c r="AE89" s="6">
        <f>VALUE('Audi Data'!AE856)</f>
        <v>0</v>
      </c>
      <c r="AF89" s="6">
        <f>VALUE('Audi Data'!AF856)</f>
        <v>0</v>
      </c>
      <c r="AG89" s="6">
        <f>VALUE('Audi Data'!AG856)</f>
        <v>0</v>
      </c>
      <c r="AH89" s="6">
        <f>VALUE('Audi Data'!AH856)</f>
        <v>0</v>
      </c>
      <c r="AI89" s="6">
        <f>VALUE('Audi Data'!AI856)</f>
        <v>0</v>
      </c>
      <c r="AJ89" s="6">
        <f>VALUE('Audi Data'!AJ856)</f>
        <v>0</v>
      </c>
    </row>
    <row r="90" spans="1:36">
      <c r="A90" s="16" t="str">
        <f>'Audi Data'!A857</f>
        <v>AUDI</v>
      </c>
      <c r="B90" s="16" t="str">
        <f>'Audi Data'!B857</f>
        <v>A4 1.9 TDI 115 BHP 5DR</v>
      </c>
      <c r="C90" s="6">
        <f>VALUE('Audi Data'!C857)</f>
        <v>2007</v>
      </c>
      <c r="D90" s="6">
        <f>VALUE('Audi Data'!D857)</f>
        <v>1</v>
      </c>
      <c r="E90" s="6">
        <f>VALUE('Audi Data'!E857)</f>
        <v>0</v>
      </c>
      <c r="F90" s="6">
        <f>VALUE('Audi Data'!F857)</f>
        <v>0</v>
      </c>
      <c r="G90" s="6">
        <f>VALUE('Audi Data'!G857)</f>
        <v>1</v>
      </c>
      <c r="H90" s="6">
        <f>VALUE('Audi Data'!H857)</f>
        <v>100</v>
      </c>
      <c r="I90" s="6">
        <f>VALUE('Audi Data'!I857)</f>
        <v>1</v>
      </c>
      <c r="J90" s="6">
        <f>VALUE('Audi Data'!J857)</f>
        <v>100</v>
      </c>
      <c r="K90" s="6">
        <f>VALUE('Audi Data'!K857)</f>
        <v>0</v>
      </c>
      <c r="L90" s="6">
        <f>VALUE('Audi Data'!L857)</f>
        <v>0</v>
      </c>
      <c r="M90" s="6">
        <f>VALUE('Audi Data'!M857)</f>
        <v>1</v>
      </c>
      <c r="N90" s="6">
        <f>VALUE('Audi Data'!N857)</f>
        <v>100</v>
      </c>
      <c r="O90" s="6">
        <f>VALUE('Audi Data'!O857)</f>
        <v>0</v>
      </c>
      <c r="P90" s="6">
        <f>VALUE('Audi Data'!P857)</f>
        <v>0</v>
      </c>
      <c r="Q90" s="6">
        <f>VALUE('Audi Data'!Q857)</f>
        <v>1</v>
      </c>
      <c r="R90" s="6">
        <f>VALUE('Audi Data'!R857)</f>
        <v>100</v>
      </c>
      <c r="S90" s="6">
        <f>VALUE('Audi Data'!S857)</f>
        <v>0</v>
      </c>
      <c r="T90" s="6">
        <f>VALUE('Audi Data'!T857)</f>
        <v>0</v>
      </c>
      <c r="U90" s="6">
        <f>VALUE('Audi Data'!U857)</f>
        <v>0</v>
      </c>
      <c r="V90" s="6">
        <f>VALUE('Audi Data'!V857)</f>
        <v>0</v>
      </c>
      <c r="W90" s="6">
        <f>VALUE('Audi Data'!W857)</f>
        <v>0</v>
      </c>
      <c r="X90" s="6">
        <f>VALUE('Audi Data'!X857)</f>
        <v>0</v>
      </c>
      <c r="Y90" s="6">
        <f>VALUE('Audi Data'!Y857)</f>
        <v>1</v>
      </c>
      <c r="Z90" s="6">
        <f>VALUE('Audi Data'!Z857)</f>
        <v>100</v>
      </c>
      <c r="AA90" s="6">
        <f>VALUE('Audi Data'!AA857)</f>
        <v>0</v>
      </c>
      <c r="AB90" s="6">
        <f>VALUE('Audi Data'!AB857)</f>
        <v>0</v>
      </c>
      <c r="AC90" s="6">
        <f>VALUE('Audi Data'!AC857)</f>
        <v>0</v>
      </c>
      <c r="AD90" s="6">
        <f>VALUE('Audi Data'!AD857)</f>
        <v>0</v>
      </c>
      <c r="AE90" s="6">
        <f>VALUE('Audi Data'!AE857)</f>
        <v>0</v>
      </c>
      <c r="AF90" s="6">
        <f>VALUE('Audi Data'!AF857)</f>
        <v>0</v>
      </c>
      <c r="AG90" s="6">
        <f>VALUE('Audi Data'!AG857)</f>
        <v>0</v>
      </c>
      <c r="AH90" s="6">
        <f>VALUE('Audi Data'!AH857)</f>
        <v>0</v>
      </c>
      <c r="AI90" s="6">
        <f>VALUE('Audi Data'!AI857)</f>
        <v>0</v>
      </c>
      <c r="AJ90" s="6">
        <f>VALUE('Audi Data'!AJ857)</f>
        <v>0</v>
      </c>
    </row>
    <row r="91" spans="1:36">
      <c r="A91" s="16" t="str">
        <f>'Audi Data'!A858</f>
        <v>AUDI</v>
      </c>
      <c r="B91" s="16" t="str">
        <f>'Audi Data'!B858</f>
        <v>A4 1.9 TDI 115 BHP SPORT 5DR</v>
      </c>
      <c r="C91" s="6">
        <f>VALUE('Audi Data'!C858)</f>
        <v>2005</v>
      </c>
      <c r="D91" s="6">
        <f>VALUE('Audi Data'!D858)</f>
        <v>2</v>
      </c>
      <c r="E91" s="6">
        <f>VALUE('Audi Data'!E858)</f>
        <v>1</v>
      </c>
      <c r="F91" s="6">
        <f>VALUE('Audi Data'!F858)</f>
        <v>50</v>
      </c>
      <c r="G91" s="6">
        <f>VALUE('Audi Data'!G858)</f>
        <v>1</v>
      </c>
      <c r="H91" s="6">
        <f>VALUE('Audi Data'!H858)</f>
        <v>50</v>
      </c>
      <c r="I91" s="6">
        <f>VALUE('Audi Data'!I858)</f>
        <v>0</v>
      </c>
      <c r="J91" s="6">
        <f>VALUE('Audi Data'!J858)</f>
        <v>0</v>
      </c>
      <c r="K91" s="6">
        <f>VALUE('Audi Data'!K858)</f>
        <v>1</v>
      </c>
      <c r="L91" s="6">
        <f>VALUE('Audi Data'!L858)</f>
        <v>50</v>
      </c>
      <c r="M91" s="6">
        <f>VALUE('Audi Data'!M858)</f>
        <v>0</v>
      </c>
      <c r="N91" s="6">
        <f>VALUE('Audi Data'!N858)</f>
        <v>0</v>
      </c>
      <c r="O91" s="6">
        <f>VALUE('Audi Data'!O858)</f>
        <v>0</v>
      </c>
      <c r="P91" s="6">
        <f>VALUE('Audi Data'!P858)</f>
        <v>0</v>
      </c>
      <c r="Q91" s="6">
        <f>VALUE('Audi Data'!Q858)</f>
        <v>0</v>
      </c>
      <c r="R91" s="6">
        <f>VALUE('Audi Data'!R858)</f>
        <v>0</v>
      </c>
      <c r="S91" s="6">
        <f>VALUE('Audi Data'!S858)</f>
        <v>0</v>
      </c>
      <c r="T91" s="6">
        <f>VALUE('Audi Data'!T858)</f>
        <v>0</v>
      </c>
      <c r="U91" s="6">
        <f>VALUE('Audi Data'!U858)</f>
        <v>0</v>
      </c>
      <c r="V91" s="6">
        <f>VALUE('Audi Data'!V858)</f>
        <v>0</v>
      </c>
      <c r="W91" s="6">
        <f>VALUE('Audi Data'!W858)</f>
        <v>1</v>
      </c>
      <c r="X91" s="6">
        <f>VALUE('Audi Data'!X858)</f>
        <v>50</v>
      </c>
      <c r="Y91" s="6">
        <f>VALUE('Audi Data'!Y858)</f>
        <v>0</v>
      </c>
      <c r="Z91" s="6">
        <f>VALUE('Audi Data'!Z858)</f>
        <v>0</v>
      </c>
      <c r="AA91" s="6">
        <f>VALUE('Audi Data'!AA858)</f>
        <v>0</v>
      </c>
      <c r="AB91" s="6">
        <f>VALUE('Audi Data'!AB858)</f>
        <v>0</v>
      </c>
      <c r="AC91" s="6">
        <f>VALUE('Audi Data'!AC858)</f>
        <v>0</v>
      </c>
      <c r="AD91" s="6">
        <f>VALUE('Audi Data'!AD858)</f>
        <v>0</v>
      </c>
      <c r="AE91" s="6">
        <f>VALUE('Audi Data'!AE858)</f>
        <v>0</v>
      </c>
      <c r="AF91" s="6">
        <f>VALUE('Audi Data'!AF858)</f>
        <v>0</v>
      </c>
      <c r="AG91" s="6">
        <f>VALUE('Audi Data'!AG858)</f>
        <v>0</v>
      </c>
      <c r="AH91" s="6">
        <f>VALUE('Audi Data'!AH858)</f>
        <v>0</v>
      </c>
      <c r="AI91" s="6">
        <f>VALUE('Audi Data'!AI858)</f>
        <v>0</v>
      </c>
      <c r="AJ91" s="6">
        <f>VALUE('Audi Data'!AJ858)</f>
        <v>0</v>
      </c>
    </row>
    <row r="92" spans="1:36">
      <c r="A92" s="16" t="str">
        <f>'Audi Data'!A859</f>
        <v>AUDI</v>
      </c>
      <c r="B92" s="16" t="str">
        <f>'Audi Data'!B859</f>
        <v>A4 1.9 TDI 130 BHP 4DR</v>
      </c>
      <c r="C92" s="6">
        <f>VALUE('Audi Data'!C859)</f>
        <v>2001</v>
      </c>
      <c r="D92" s="6">
        <f>VALUE('Audi Data'!D859)</f>
        <v>4</v>
      </c>
      <c r="E92" s="6">
        <f>VALUE('Audi Data'!E859)</f>
        <v>2</v>
      </c>
      <c r="F92" s="6">
        <f>VALUE('Audi Data'!F859)</f>
        <v>50</v>
      </c>
      <c r="G92" s="6">
        <f>VALUE('Audi Data'!G859)</f>
        <v>2</v>
      </c>
      <c r="H92" s="6">
        <f>VALUE('Audi Data'!H859)</f>
        <v>50</v>
      </c>
      <c r="I92" s="6">
        <f>VALUE('Audi Data'!I859)</f>
        <v>0</v>
      </c>
      <c r="J92" s="6">
        <f>VALUE('Audi Data'!J859)</f>
        <v>0</v>
      </c>
      <c r="K92" s="6">
        <f>VALUE('Audi Data'!K859)</f>
        <v>2</v>
      </c>
      <c r="L92" s="6">
        <f>VALUE('Audi Data'!L859)</f>
        <v>50</v>
      </c>
      <c r="M92" s="6">
        <f>VALUE('Audi Data'!M859)</f>
        <v>1</v>
      </c>
      <c r="N92" s="6">
        <f>VALUE('Audi Data'!N859)</f>
        <v>25</v>
      </c>
      <c r="O92" s="6">
        <f>VALUE('Audi Data'!O859)</f>
        <v>1</v>
      </c>
      <c r="P92" s="6">
        <f>VALUE('Audi Data'!P859)</f>
        <v>25</v>
      </c>
      <c r="Q92" s="6">
        <f>VALUE('Audi Data'!Q859)</f>
        <v>1</v>
      </c>
      <c r="R92" s="6">
        <f>VALUE('Audi Data'!R859)</f>
        <v>25</v>
      </c>
      <c r="S92" s="6">
        <f>VALUE('Audi Data'!S859)</f>
        <v>0</v>
      </c>
      <c r="T92" s="6">
        <f>VALUE('Audi Data'!T859)</f>
        <v>0</v>
      </c>
      <c r="U92" s="6">
        <f>VALUE('Audi Data'!U859)</f>
        <v>0</v>
      </c>
      <c r="V92" s="6">
        <f>VALUE('Audi Data'!V859)</f>
        <v>0</v>
      </c>
      <c r="W92" s="6">
        <f>VALUE('Audi Data'!W859)</f>
        <v>0</v>
      </c>
      <c r="X92" s="6">
        <f>VALUE('Audi Data'!X859)</f>
        <v>0</v>
      </c>
      <c r="Y92" s="6">
        <f>VALUE('Audi Data'!Y859)</f>
        <v>0</v>
      </c>
      <c r="Z92" s="6">
        <f>VALUE('Audi Data'!Z859)</f>
        <v>0</v>
      </c>
      <c r="AA92" s="6">
        <f>VALUE('Audi Data'!AA859)</f>
        <v>0</v>
      </c>
      <c r="AB92" s="6">
        <f>VALUE('Audi Data'!AB859)</f>
        <v>0</v>
      </c>
      <c r="AC92" s="6">
        <f>VALUE('Audi Data'!AC859)</f>
        <v>1</v>
      </c>
      <c r="AD92" s="6">
        <f>VALUE('Audi Data'!AD859)</f>
        <v>25</v>
      </c>
      <c r="AE92" s="6">
        <f>VALUE('Audi Data'!AE859)</f>
        <v>0</v>
      </c>
      <c r="AF92" s="6">
        <f>VALUE('Audi Data'!AF859)</f>
        <v>0</v>
      </c>
      <c r="AG92" s="6">
        <f>VALUE('Audi Data'!AG859)</f>
        <v>0</v>
      </c>
      <c r="AH92" s="6">
        <f>VALUE('Audi Data'!AH859)</f>
        <v>0</v>
      </c>
      <c r="AI92" s="6">
        <f>VALUE('Audi Data'!AI859)</f>
        <v>0</v>
      </c>
      <c r="AJ92" s="6">
        <f>VALUE('Audi Data'!AJ859)</f>
        <v>0</v>
      </c>
    </row>
    <row r="93" spans="1:36">
      <c r="A93" s="16" t="str">
        <f>'Audi Data'!A860</f>
        <v>AUDI</v>
      </c>
      <c r="B93" s="16" t="str">
        <f>'Audi Data'!B860</f>
        <v>A4 1.9 TDI 130 BHP 4DR</v>
      </c>
      <c r="C93" s="6">
        <f>VALUE('Audi Data'!C860)</f>
        <v>2002</v>
      </c>
      <c r="D93" s="6">
        <f>VALUE('Audi Data'!D860)</f>
        <v>5</v>
      </c>
      <c r="E93" s="6">
        <f>VALUE('Audi Data'!E860)</f>
        <v>2</v>
      </c>
      <c r="F93" s="6">
        <f>VALUE('Audi Data'!F860)</f>
        <v>40</v>
      </c>
      <c r="G93" s="6">
        <f>VALUE('Audi Data'!G860)</f>
        <v>3</v>
      </c>
      <c r="H93" s="6">
        <f>VALUE('Audi Data'!H860)</f>
        <v>60</v>
      </c>
      <c r="I93" s="6">
        <f>VALUE('Audi Data'!I860)</f>
        <v>1</v>
      </c>
      <c r="J93" s="6">
        <f>VALUE('Audi Data'!J860)</f>
        <v>20</v>
      </c>
      <c r="K93" s="6">
        <f>VALUE('Audi Data'!K860)</f>
        <v>1</v>
      </c>
      <c r="L93" s="6">
        <f>VALUE('Audi Data'!L860)</f>
        <v>20</v>
      </c>
      <c r="M93" s="6">
        <f>VALUE('Audi Data'!M860)</f>
        <v>1</v>
      </c>
      <c r="N93" s="6">
        <f>VALUE('Audi Data'!N860)</f>
        <v>20</v>
      </c>
      <c r="O93" s="6">
        <f>VALUE('Audi Data'!O860)</f>
        <v>1</v>
      </c>
      <c r="P93" s="6">
        <f>VALUE('Audi Data'!P860)</f>
        <v>20</v>
      </c>
      <c r="Q93" s="6">
        <f>VALUE('Audi Data'!Q860)</f>
        <v>2</v>
      </c>
      <c r="R93" s="6">
        <f>VALUE('Audi Data'!R860)</f>
        <v>40</v>
      </c>
      <c r="S93" s="6">
        <f>VALUE('Audi Data'!S860)</f>
        <v>1</v>
      </c>
      <c r="T93" s="6">
        <f>VALUE('Audi Data'!T860)</f>
        <v>20</v>
      </c>
      <c r="U93" s="6">
        <f>VALUE('Audi Data'!U860)</f>
        <v>0</v>
      </c>
      <c r="V93" s="6">
        <f>VALUE('Audi Data'!V860)</f>
        <v>0</v>
      </c>
      <c r="W93" s="6">
        <f>VALUE('Audi Data'!W860)</f>
        <v>1</v>
      </c>
      <c r="X93" s="6">
        <f>VALUE('Audi Data'!X860)</f>
        <v>20</v>
      </c>
      <c r="Y93" s="6">
        <f>VALUE('Audi Data'!Y860)</f>
        <v>0</v>
      </c>
      <c r="Z93" s="6">
        <f>VALUE('Audi Data'!Z860)</f>
        <v>0</v>
      </c>
      <c r="AA93" s="6">
        <f>VALUE('Audi Data'!AA860)</f>
        <v>0</v>
      </c>
      <c r="AB93" s="6">
        <f>VALUE('Audi Data'!AB860)</f>
        <v>0</v>
      </c>
      <c r="AC93" s="6">
        <f>VALUE('Audi Data'!AC860)</f>
        <v>1</v>
      </c>
      <c r="AD93" s="6">
        <f>VALUE('Audi Data'!AD860)</f>
        <v>20</v>
      </c>
      <c r="AE93" s="6">
        <f>VALUE('Audi Data'!AE860)</f>
        <v>0</v>
      </c>
      <c r="AF93" s="6">
        <f>VALUE('Audi Data'!AF860)</f>
        <v>0</v>
      </c>
      <c r="AG93" s="6">
        <f>VALUE('Audi Data'!AG860)</f>
        <v>0</v>
      </c>
      <c r="AH93" s="6">
        <f>VALUE('Audi Data'!AH860)</f>
        <v>0</v>
      </c>
      <c r="AI93" s="6">
        <f>VALUE('Audi Data'!AI860)</f>
        <v>0</v>
      </c>
      <c r="AJ93" s="6">
        <f>VALUE('Audi Data'!AJ860)</f>
        <v>0</v>
      </c>
    </row>
    <row r="94" spans="1:36">
      <c r="A94" s="16" t="str">
        <f>'Audi Data'!A861</f>
        <v>AUDI</v>
      </c>
      <c r="B94" s="16" t="str">
        <f>'Audi Data'!B861</f>
        <v>A4 1.9 TDI 130 BHP 4DR</v>
      </c>
      <c r="C94" s="6">
        <f>VALUE('Audi Data'!C861)</f>
        <v>2003</v>
      </c>
      <c r="D94" s="6">
        <f>VALUE('Audi Data'!D861)</f>
        <v>6</v>
      </c>
      <c r="E94" s="6">
        <f>VALUE('Audi Data'!E861)</f>
        <v>2</v>
      </c>
      <c r="F94" s="6">
        <f>VALUE('Audi Data'!F861)</f>
        <v>33.299999999999997</v>
      </c>
      <c r="G94" s="6">
        <f>VALUE('Audi Data'!G861)</f>
        <v>4</v>
      </c>
      <c r="H94" s="6">
        <f>VALUE('Audi Data'!H861)</f>
        <v>66.7</v>
      </c>
      <c r="I94" s="6">
        <f>VALUE('Audi Data'!I861)</f>
        <v>1</v>
      </c>
      <c r="J94" s="6">
        <f>VALUE('Audi Data'!J861)</f>
        <v>16.7</v>
      </c>
      <c r="K94" s="6">
        <f>VALUE('Audi Data'!K861)</f>
        <v>2</v>
      </c>
      <c r="L94" s="6">
        <f>VALUE('Audi Data'!L861)</f>
        <v>33.299999999999997</v>
      </c>
      <c r="M94" s="6">
        <f>VALUE('Audi Data'!M861)</f>
        <v>1</v>
      </c>
      <c r="N94" s="6">
        <f>VALUE('Audi Data'!N861)</f>
        <v>16.7</v>
      </c>
      <c r="O94" s="6">
        <f>VALUE('Audi Data'!O861)</f>
        <v>1</v>
      </c>
      <c r="P94" s="6">
        <f>VALUE('Audi Data'!P861)</f>
        <v>16.7</v>
      </c>
      <c r="Q94" s="6">
        <f>VALUE('Audi Data'!Q861)</f>
        <v>1</v>
      </c>
      <c r="R94" s="6">
        <f>VALUE('Audi Data'!R861)</f>
        <v>16.7</v>
      </c>
      <c r="S94" s="6">
        <f>VALUE('Audi Data'!S861)</f>
        <v>1</v>
      </c>
      <c r="T94" s="6">
        <f>VALUE('Audi Data'!T861)</f>
        <v>16.7</v>
      </c>
      <c r="U94" s="6">
        <f>VALUE('Audi Data'!U861)</f>
        <v>1</v>
      </c>
      <c r="V94" s="6">
        <f>VALUE('Audi Data'!V861)</f>
        <v>16.7</v>
      </c>
      <c r="W94" s="6">
        <f>VALUE('Audi Data'!W861)</f>
        <v>0</v>
      </c>
      <c r="X94" s="6">
        <f>VALUE('Audi Data'!X861)</f>
        <v>0</v>
      </c>
      <c r="Y94" s="6">
        <f>VALUE('Audi Data'!Y861)</f>
        <v>3</v>
      </c>
      <c r="Z94" s="6">
        <f>VALUE('Audi Data'!Z861)</f>
        <v>50</v>
      </c>
      <c r="AA94" s="6">
        <f>VALUE('Audi Data'!AA861)</f>
        <v>1</v>
      </c>
      <c r="AB94" s="6">
        <f>VALUE('Audi Data'!AB861)</f>
        <v>16.7</v>
      </c>
      <c r="AC94" s="6">
        <f>VALUE('Audi Data'!AC861)</f>
        <v>1</v>
      </c>
      <c r="AD94" s="6">
        <f>VALUE('Audi Data'!AD861)</f>
        <v>16.7</v>
      </c>
      <c r="AE94" s="6">
        <f>VALUE('Audi Data'!AE861)</f>
        <v>0</v>
      </c>
      <c r="AF94" s="6">
        <f>VALUE('Audi Data'!AF861)</f>
        <v>0</v>
      </c>
      <c r="AG94" s="6">
        <f>VALUE('Audi Data'!AG861)</f>
        <v>0</v>
      </c>
      <c r="AH94" s="6">
        <f>VALUE('Audi Data'!AH861)</f>
        <v>0</v>
      </c>
      <c r="AI94" s="6">
        <f>VALUE('Audi Data'!AI861)</f>
        <v>0</v>
      </c>
      <c r="AJ94" s="6">
        <f>VALUE('Audi Data'!AJ861)</f>
        <v>0</v>
      </c>
    </row>
    <row r="95" spans="1:36">
      <c r="A95" s="16" t="str">
        <f>'Audi Data'!A862</f>
        <v>AUDI</v>
      </c>
      <c r="B95" s="16" t="str">
        <f>'Audi Data'!B862</f>
        <v>A4 1.9 TDI 130 BHP 4DR</v>
      </c>
      <c r="C95" s="6">
        <f>VALUE('Audi Data'!C862)</f>
        <v>2004</v>
      </c>
      <c r="D95" s="6">
        <f>VALUE('Audi Data'!D862)</f>
        <v>1</v>
      </c>
      <c r="E95" s="6">
        <f>VALUE('Audi Data'!E862)</f>
        <v>1</v>
      </c>
      <c r="F95" s="6">
        <f>VALUE('Audi Data'!F862)</f>
        <v>100</v>
      </c>
      <c r="G95" s="6">
        <f>VALUE('Audi Data'!G862)</f>
        <v>0</v>
      </c>
      <c r="H95" s="6">
        <f>VALUE('Audi Data'!H862)</f>
        <v>0</v>
      </c>
      <c r="I95" s="6">
        <f>VALUE('Audi Data'!I862)</f>
        <v>0</v>
      </c>
      <c r="J95" s="6">
        <f>VALUE('Audi Data'!J862)</f>
        <v>0</v>
      </c>
      <c r="K95" s="6">
        <f>VALUE('Audi Data'!K862)</f>
        <v>0</v>
      </c>
      <c r="L95" s="6">
        <f>VALUE('Audi Data'!L862)</f>
        <v>0</v>
      </c>
      <c r="M95" s="6">
        <f>VALUE('Audi Data'!M862)</f>
        <v>0</v>
      </c>
      <c r="N95" s="6">
        <f>VALUE('Audi Data'!N862)</f>
        <v>0</v>
      </c>
      <c r="O95" s="6">
        <f>VALUE('Audi Data'!O862)</f>
        <v>0</v>
      </c>
      <c r="P95" s="6">
        <f>VALUE('Audi Data'!P862)</f>
        <v>0</v>
      </c>
      <c r="Q95" s="6">
        <f>VALUE('Audi Data'!Q862)</f>
        <v>0</v>
      </c>
      <c r="R95" s="6">
        <f>VALUE('Audi Data'!R862)</f>
        <v>0</v>
      </c>
      <c r="S95" s="6">
        <f>VALUE('Audi Data'!S862)</f>
        <v>0</v>
      </c>
      <c r="T95" s="6">
        <f>VALUE('Audi Data'!T862)</f>
        <v>0</v>
      </c>
      <c r="U95" s="6">
        <f>VALUE('Audi Data'!U862)</f>
        <v>0</v>
      </c>
      <c r="V95" s="6">
        <f>VALUE('Audi Data'!V862)</f>
        <v>0</v>
      </c>
      <c r="W95" s="6">
        <f>VALUE('Audi Data'!W862)</f>
        <v>0</v>
      </c>
      <c r="X95" s="6">
        <f>VALUE('Audi Data'!X862)</f>
        <v>0</v>
      </c>
      <c r="Y95" s="6">
        <f>VALUE('Audi Data'!Y862)</f>
        <v>0</v>
      </c>
      <c r="Z95" s="6">
        <f>VALUE('Audi Data'!Z862)</f>
        <v>0</v>
      </c>
      <c r="AA95" s="6">
        <f>VALUE('Audi Data'!AA862)</f>
        <v>0</v>
      </c>
      <c r="AB95" s="6">
        <f>VALUE('Audi Data'!AB862)</f>
        <v>0</v>
      </c>
      <c r="AC95" s="6">
        <f>VALUE('Audi Data'!AC862)</f>
        <v>0</v>
      </c>
      <c r="AD95" s="6">
        <f>VALUE('Audi Data'!AD862)</f>
        <v>0</v>
      </c>
      <c r="AE95" s="6">
        <f>VALUE('Audi Data'!AE862)</f>
        <v>0</v>
      </c>
      <c r="AF95" s="6">
        <f>VALUE('Audi Data'!AF862)</f>
        <v>0</v>
      </c>
      <c r="AG95" s="6">
        <f>VALUE('Audi Data'!AG862)</f>
        <v>0</v>
      </c>
      <c r="AH95" s="6">
        <f>VALUE('Audi Data'!AH862)</f>
        <v>0</v>
      </c>
      <c r="AI95" s="6">
        <f>VALUE('Audi Data'!AI862)</f>
        <v>0</v>
      </c>
      <c r="AJ95" s="6">
        <f>VALUE('Audi Data'!AJ862)</f>
        <v>0</v>
      </c>
    </row>
    <row r="96" spans="1:36">
      <c r="A96" s="16" t="str">
        <f>'Audi Data'!A863</f>
        <v>AUDI</v>
      </c>
      <c r="B96" s="16" t="str">
        <f>'Audi Data'!B863</f>
        <v>A4 1.9 TDI 130BHP 6SPEED 4DR</v>
      </c>
      <c r="C96" s="6">
        <f>VALUE('Audi Data'!C863)</f>
        <v>2003</v>
      </c>
      <c r="D96" s="6">
        <f>VALUE('Audi Data'!D863)</f>
        <v>2</v>
      </c>
      <c r="E96" s="6">
        <f>VALUE('Audi Data'!E863)</f>
        <v>0</v>
      </c>
      <c r="F96" s="6">
        <f>VALUE('Audi Data'!F863)</f>
        <v>0</v>
      </c>
      <c r="G96" s="6">
        <f>VALUE('Audi Data'!G863)</f>
        <v>2</v>
      </c>
      <c r="H96" s="6">
        <f>VALUE('Audi Data'!H863)</f>
        <v>100</v>
      </c>
      <c r="I96" s="6">
        <f>VALUE('Audi Data'!I863)</f>
        <v>2</v>
      </c>
      <c r="J96" s="6">
        <f>VALUE('Audi Data'!J863)</f>
        <v>100</v>
      </c>
      <c r="K96" s="6">
        <f>VALUE('Audi Data'!K863)</f>
        <v>1</v>
      </c>
      <c r="L96" s="6">
        <f>VALUE('Audi Data'!L863)</f>
        <v>50</v>
      </c>
      <c r="M96" s="6">
        <f>VALUE('Audi Data'!M863)</f>
        <v>1</v>
      </c>
      <c r="N96" s="6">
        <f>VALUE('Audi Data'!N863)</f>
        <v>50</v>
      </c>
      <c r="O96" s="6">
        <f>VALUE('Audi Data'!O863)</f>
        <v>0</v>
      </c>
      <c r="P96" s="6">
        <f>VALUE('Audi Data'!P863)</f>
        <v>0</v>
      </c>
      <c r="Q96" s="6">
        <f>VALUE('Audi Data'!Q863)</f>
        <v>1</v>
      </c>
      <c r="R96" s="6">
        <f>VALUE('Audi Data'!R863)</f>
        <v>50</v>
      </c>
      <c r="S96" s="6">
        <f>VALUE('Audi Data'!S863)</f>
        <v>1</v>
      </c>
      <c r="T96" s="6">
        <f>VALUE('Audi Data'!T863)</f>
        <v>50</v>
      </c>
      <c r="U96" s="6">
        <f>VALUE('Audi Data'!U863)</f>
        <v>0</v>
      </c>
      <c r="V96" s="6">
        <f>VALUE('Audi Data'!V863)</f>
        <v>0</v>
      </c>
      <c r="W96" s="6">
        <f>VALUE('Audi Data'!W863)</f>
        <v>1</v>
      </c>
      <c r="X96" s="6">
        <f>VALUE('Audi Data'!X863)</f>
        <v>50</v>
      </c>
      <c r="Y96" s="6">
        <f>VALUE('Audi Data'!Y863)</f>
        <v>0</v>
      </c>
      <c r="Z96" s="6">
        <f>VALUE('Audi Data'!Z863)</f>
        <v>0</v>
      </c>
      <c r="AA96" s="6">
        <f>VALUE('Audi Data'!AA863)</f>
        <v>0</v>
      </c>
      <c r="AB96" s="6">
        <f>VALUE('Audi Data'!AB863)</f>
        <v>0</v>
      </c>
      <c r="AC96" s="6">
        <f>VALUE('Audi Data'!AC863)</f>
        <v>0</v>
      </c>
      <c r="AD96" s="6">
        <f>VALUE('Audi Data'!AD863)</f>
        <v>0</v>
      </c>
      <c r="AE96" s="6">
        <f>VALUE('Audi Data'!AE863)</f>
        <v>1</v>
      </c>
      <c r="AF96" s="6">
        <f>VALUE('Audi Data'!AF863)</f>
        <v>50</v>
      </c>
      <c r="AG96" s="6">
        <f>VALUE('Audi Data'!AG863)</f>
        <v>0</v>
      </c>
      <c r="AH96" s="6">
        <f>VALUE('Audi Data'!AH863)</f>
        <v>0</v>
      </c>
      <c r="AI96" s="6">
        <f>VALUE('Audi Data'!AI863)</f>
        <v>0</v>
      </c>
      <c r="AJ96" s="6">
        <f>VALUE('Audi Data'!AJ863)</f>
        <v>0</v>
      </c>
    </row>
    <row r="97" spans="1:36">
      <c r="A97" s="16" t="str">
        <f>'Audi Data'!A864</f>
        <v>AUDI</v>
      </c>
      <c r="B97" s="16" t="str">
        <f>'Audi Data'!B864</f>
        <v>A4 1.9 TDI 130BHP 6SPEED 4DR</v>
      </c>
      <c r="C97" s="6">
        <f>VALUE('Audi Data'!C864)</f>
        <v>2004</v>
      </c>
      <c r="D97" s="6">
        <f>VALUE('Audi Data'!D864)</f>
        <v>3</v>
      </c>
      <c r="E97" s="6">
        <f>VALUE('Audi Data'!E864)</f>
        <v>2</v>
      </c>
      <c r="F97" s="6">
        <f>VALUE('Audi Data'!F864)</f>
        <v>66.7</v>
      </c>
      <c r="G97" s="6">
        <f>VALUE('Audi Data'!G864)</f>
        <v>1</v>
      </c>
      <c r="H97" s="6">
        <f>VALUE('Audi Data'!H864)</f>
        <v>33.299999999999997</v>
      </c>
      <c r="I97" s="6">
        <f>VALUE('Audi Data'!I864)</f>
        <v>0</v>
      </c>
      <c r="J97" s="6">
        <f>VALUE('Audi Data'!J864)</f>
        <v>0</v>
      </c>
      <c r="K97" s="6">
        <f>VALUE('Audi Data'!K864)</f>
        <v>0</v>
      </c>
      <c r="L97" s="6">
        <f>VALUE('Audi Data'!L864)</f>
        <v>0</v>
      </c>
      <c r="M97" s="6">
        <f>VALUE('Audi Data'!M864)</f>
        <v>0</v>
      </c>
      <c r="N97" s="6">
        <f>VALUE('Audi Data'!N864)</f>
        <v>0</v>
      </c>
      <c r="O97" s="6">
        <f>VALUE('Audi Data'!O864)</f>
        <v>0</v>
      </c>
      <c r="P97" s="6">
        <f>VALUE('Audi Data'!P864)</f>
        <v>0</v>
      </c>
      <c r="Q97" s="6">
        <f>VALUE('Audi Data'!Q864)</f>
        <v>0</v>
      </c>
      <c r="R97" s="6">
        <f>VALUE('Audi Data'!R864)</f>
        <v>0</v>
      </c>
      <c r="S97" s="6">
        <f>VALUE('Audi Data'!S864)</f>
        <v>1</v>
      </c>
      <c r="T97" s="6">
        <f>VALUE('Audi Data'!T864)</f>
        <v>33.299999999999997</v>
      </c>
      <c r="U97" s="6">
        <f>VALUE('Audi Data'!U864)</f>
        <v>0</v>
      </c>
      <c r="V97" s="6">
        <f>VALUE('Audi Data'!V864)</f>
        <v>0</v>
      </c>
      <c r="W97" s="6">
        <f>VALUE('Audi Data'!W864)</f>
        <v>0</v>
      </c>
      <c r="X97" s="6">
        <f>VALUE('Audi Data'!X864)</f>
        <v>0</v>
      </c>
      <c r="Y97" s="6">
        <f>VALUE('Audi Data'!Y864)</f>
        <v>0</v>
      </c>
      <c r="Z97" s="6">
        <f>VALUE('Audi Data'!Z864)</f>
        <v>0</v>
      </c>
      <c r="AA97" s="6">
        <f>VALUE('Audi Data'!AA864)</f>
        <v>0</v>
      </c>
      <c r="AB97" s="6">
        <f>VALUE('Audi Data'!AB864)</f>
        <v>0</v>
      </c>
      <c r="AC97" s="6">
        <f>VALUE('Audi Data'!AC864)</f>
        <v>0</v>
      </c>
      <c r="AD97" s="6">
        <f>VALUE('Audi Data'!AD864)</f>
        <v>0</v>
      </c>
      <c r="AE97" s="6">
        <f>VALUE('Audi Data'!AE864)</f>
        <v>0</v>
      </c>
      <c r="AF97" s="6">
        <f>VALUE('Audi Data'!AF864)</f>
        <v>0</v>
      </c>
      <c r="AG97" s="6">
        <f>VALUE('Audi Data'!AG864)</f>
        <v>0</v>
      </c>
      <c r="AH97" s="6">
        <f>VALUE('Audi Data'!AH864)</f>
        <v>0</v>
      </c>
      <c r="AI97" s="6">
        <f>VALUE('Audi Data'!AI864)</f>
        <v>0</v>
      </c>
      <c r="AJ97" s="6">
        <f>VALUE('Audi Data'!AJ864)</f>
        <v>0</v>
      </c>
    </row>
    <row r="98" spans="1:36">
      <c r="A98" s="16" t="str">
        <f>'Audi Data'!A865</f>
        <v>AUDI</v>
      </c>
      <c r="B98" s="16" t="str">
        <f>'Audi Data'!B865</f>
        <v>A4 1.9 TDI 90BHP 5DR</v>
      </c>
      <c r="C98" s="6">
        <f>VALUE('Audi Data'!C865)</f>
        <v>1995</v>
      </c>
      <c r="D98" s="6">
        <f>VALUE('Audi Data'!D865)</f>
        <v>2</v>
      </c>
      <c r="E98" s="6">
        <f>VALUE('Audi Data'!E865)</f>
        <v>0</v>
      </c>
      <c r="F98" s="6">
        <f>VALUE('Audi Data'!F865)</f>
        <v>0</v>
      </c>
      <c r="G98" s="6">
        <f>VALUE('Audi Data'!G865)</f>
        <v>2</v>
      </c>
      <c r="H98" s="6">
        <f>VALUE('Audi Data'!H865)</f>
        <v>100</v>
      </c>
      <c r="I98" s="6">
        <f>VALUE('Audi Data'!I865)</f>
        <v>1</v>
      </c>
      <c r="J98" s="6">
        <f>VALUE('Audi Data'!J865)</f>
        <v>50</v>
      </c>
      <c r="K98" s="6">
        <f>VALUE('Audi Data'!K865)</f>
        <v>2</v>
      </c>
      <c r="L98" s="6">
        <f>VALUE('Audi Data'!L865)</f>
        <v>100</v>
      </c>
      <c r="M98" s="6">
        <f>VALUE('Audi Data'!M865)</f>
        <v>1</v>
      </c>
      <c r="N98" s="6">
        <f>VALUE('Audi Data'!N865)</f>
        <v>50</v>
      </c>
      <c r="O98" s="6">
        <f>VALUE('Audi Data'!O865)</f>
        <v>0</v>
      </c>
      <c r="P98" s="6">
        <f>VALUE('Audi Data'!P865)</f>
        <v>0</v>
      </c>
      <c r="Q98" s="6">
        <f>VALUE('Audi Data'!Q865)</f>
        <v>0</v>
      </c>
      <c r="R98" s="6">
        <f>VALUE('Audi Data'!R865)</f>
        <v>0</v>
      </c>
      <c r="S98" s="6">
        <f>VALUE('Audi Data'!S865)</f>
        <v>0</v>
      </c>
      <c r="T98" s="6">
        <f>VALUE('Audi Data'!T865)</f>
        <v>0</v>
      </c>
      <c r="U98" s="6">
        <f>VALUE('Audi Data'!U865)</f>
        <v>0</v>
      </c>
      <c r="V98" s="6">
        <f>VALUE('Audi Data'!V865)</f>
        <v>0</v>
      </c>
      <c r="W98" s="6">
        <f>VALUE('Audi Data'!W865)</f>
        <v>1</v>
      </c>
      <c r="X98" s="6">
        <f>VALUE('Audi Data'!X865)</f>
        <v>50</v>
      </c>
      <c r="Y98" s="6">
        <f>VALUE('Audi Data'!Y865)</f>
        <v>0</v>
      </c>
      <c r="Z98" s="6">
        <f>VALUE('Audi Data'!Z865)</f>
        <v>0</v>
      </c>
      <c r="AA98" s="6">
        <f>VALUE('Audi Data'!AA865)</f>
        <v>0</v>
      </c>
      <c r="AB98" s="6">
        <f>VALUE('Audi Data'!AB865)</f>
        <v>0</v>
      </c>
      <c r="AC98" s="6">
        <f>VALUE('Audi Data'!AC865)</f>
        <v>0</v>
      </c>
      <c r="AD98" s="6">
        <f>VALUE('Audi Data'!AD865)</f>
        <v>0</v>
      </c>
      <c r="AE98" s="6">
        <f>VALUE('Audi Data'!AE865)</f>
        <v>0</v>
      </c>
      <c r="AF98" s="6">
        <f>VALUE('Audi Data'!AF865)</f>
        <v>0</v>
      </c>
      <c r="AG98" s="6">
        <f>VALUE('Audi Data'!AG865)</f>
        <v>0</v>
      </c>
      <c r="AH98" s="6">
        <f>VALUE('Audi Data'!AH865)</f>
        <v>0</v>
      </c>
      <c r="AI98" s="6">
        <f>VALUE('Audi Data'!AI865)</f>
        <v>0</v>
      </c>
      <c r="AJ98" s="6">
        <f>VALUE('Audi Data'!AJ865)</f>
        <v>0</v>
      </c>
    </row>
    <row r="99" spans="1:36">
      <c r="A99" s="16" t="str">
        <f>'Audi Data'!A866</f>
        <v>AUDI</v>
      </c>
      <c r="B99" s="16" t="str">
        <f>'Audi Data'!B866</f>
        <v>A4 1.9 TDI 90BHP 5DR</v>
      </c>
      <c r="C99" s="6">
        <f>VALUE('Audi Data'!C866)</f>
        <v>1996</v>
      </c>
      <c r="D99" s="6">
        <f>VALUE('Audi Data'!D866)</f>
        <v>12</v>
      </c>
      <c r="E99" s="6">
        <f>VALUE('Audi Data'!E866)</f>
        <v>3</v>
      </c>
      <c r="F99" s="6">
        <f>VALUE('Audi Data'!F866)</f>
        <v>25</v>
      </c>
      <c r="G99" s="6">
        <f>VALUE('Audi Data'!G866)</f>
        <v>9</v>
      </c>
      <c r="H99" s="6">
        <f>VALUE('Audi Data'!H866)</f>
        <v>75</v>
      </c>
      <c r="I99" s="6">
        <f>VALUE('Audi Data'!I866)</f>
        <v>1</v>
      </c>
      <c r="J99" s="6">
        <f>VALUE('Audi Data'!J866)</f>
        <v>8.3000000000000007</v>
      </c>
      <c r="K99" s="6">
        <f>VALUE('Audi Data'!K866)</f>
        <v>5</v>
      </c>
      <c r="L99" s="6">
        <f>VALUE('Audi Data'!L866)</f>
        <v>41.7</v>
      </c>
      <c r="M99" s="6">
        <f>VALUE('Audi Data'!M866)</f>
        <v>4</v>
      </c>
      <c r="N99" s="6">
        <f>VALUE('Audi Data'!N866)</f>
        <v>33.299999999999997</v>
      </c>
      <c r="O99" s="6">
        <f>VALUE('Audi Data'!O866)</f>
        <v>2</v>
      </c>
      <c r="P99" s="6">
        <f>VALUE('Audi Data'!P866)</f>
        <v>16.7</v>
      </c>
      <c r="Q99" s="6">
        <f>VALUE('Audi Data'!Q866)</f>
        <v>1</v>
      </c>
      <c r="R99" s="6">
        <f>VALUE('Audi Data'!R866)</f>
        <v>8.3000000000000007</v>
      </c>
      <c r="S99" s="6">
        <f>VALUE('Audi Data'!S866)</f>
        <v>1</v>
      </c>
      <c r="T99" s="6">
        <f>VALUE('Audi Data'!T866)</f>
        <v>8.3000000000000007</v>
      </c>
      <c r="U99" s="6">
        <f>VALUE('Audi Data'!U866)</f>
        <v>0</v>
      </c>
      <c r="V99" s="6">
        <f>VALUE('Audi Data'!V866)</f>
        <v>0</v>
      </c>
      <c r="W99" s="6">
        <f>VALUE('Audi Data'!W866)</f>
        <v>6</v>
      </c>
      <c r="X99" s="6">
        <f>VALUE('Audi Data'!X866)</f>
        <v>50</v>
      </c>
      <c r="Y99" s="6">
        <f>VALUE('Audi Data'!Y866)</f>
        <v>1</v>
      </c>
      <c r="Z99" s="6">
        <f>VALUE('Audi Data'!Z866)</f>
        <v>8.3000000000000007</v>
      </c>
      <c r="AA99" s="6">
        <f>VALUE('Audi Data'!AA866)</f>
        <v>0</v>
      </c>
      <c r="AB99" s="6">
        <f>VALUE('Audi Data'!AB866)</f>
        <v>0</v>
      </c>
      <c r="AC99" s="6">
        <f>VALUE('Audi Data'!AC866)</f>
        <v>3</v>
      </c>
      <c r="AD99" s="6">
        <f>VALUE('Audi Data'!AD866)</f>
        <v>25</v>
      </c>
      <c r="AE99" s="6">
        <f>VALUE('Audi Data'!AE866)</f>
        <v>1</v>
      </c>
      <c r="AF99" s="6">
        <f>VALUE('Audi Data'!AF866)</f>
        <v>8.3000000000000007</v>
      </c>
      <c r="AG99" s="6">
        <f>VALUE('Audi Data'!AG866)</f>
        <v>0</v>
      </c>
      <c r="AH99" s="6">
        <f>VALUE('Audi Data'!AH866)</f>
        <v>0</v>
      </c>
      <c r="AI99" s="6">
        <f>VALUE('Audi Data'!AI866)</f>
        <v>0</v>
      </c>
      <c r="AJ99" s="6">
        <f>VALUE('Audi Data'!AJ866)</f>
        <v>0</v>
      </c>
    </row>
    <row r="100" spans="1:36">
      <c r="A100" s="16" t="str">
        <f>'Audi Data'!A867</f>
        <v>AUDI</v>
      </c>
      <c r="B100" s="16" t="str">
        <f>'Audi Data'!B867</f>
        <v>A4 1.9 TDI 90BHP 5DR</v>
      </c>
      <c r="C100" s="6">
        <f>VALUE('Audi Data'!C867)</f>
        <v>1997</v>
      </c>
      <c r="D100" s="6">
        <f>VALUE('Audi Data'!D867)</f>
        <v>19</v>
      </c>
      <c r="E100" s="6">
        <f>VALUE('Audi Data'!E867)</f>
        <v>2</v>
      </c>
      <c r="F100" s="6">
        <f>VALUE('Audi Data'!F867)</f>
        <v>10.5</v>
      </c>
      <c r="G100" s="6">
        <f>VALUE('Audi Data'!G867)</f>
        <v>17</v>
      </c>
      <c r="H100" s="6">
        <f>VALUE('Audi Data'!H867)</f>
        <v>89.5</v>
      </c>
      <c r="I100" s="6">
        <f>VALUE('Audi Data'!I867)</f>
        <v>2</v>
      </c>
      <c r="J100" s="6">
        <f>VALUE('Audi Data'!J867)</f>
        <v>10.5</v>
      </c>
      <c r="K100" s="6">
        <f>VALUE('Audi Data'!K867)</f>
        <v>8</v>
      </c>
      <c r="L100" s="6">
        <f>VALUE('Audi Data'!L867)</f>
        <v>42.1</v>
      </c>
      <c r="M100" s="6">
        <f>VALUE('Audi Data'!M867)</f>
        <v>13</v>
      </c>
      <c r="N100" s="6">
        <f>VALUE('Audi Data'!N867)</f>
        <v>68.400000000000006</v>
      </c>
      <c r="O100" s="6">
        <f>VALUE('Audi Data'!O867)</f>
        <v>4</v>
      </c>
      <c r="P100" s="6">
        <f>VALUE('Audi Data'!P867)</f>
        <v>21.1</v>
      </c>
      <c r="Q100" s="6">
        <f>VALUE('Audi Data'!Q867)</f>
        <v>6</v>
      </c>
      <c r="R100" s="6">
        <f>VALUE('Audi Data'!R867)</f>
        <v>31.6</v>
      </c>
      <c r="S100" s="6">
        <f>VALUE('Audi Data'!S867)</f>
        <v>6</v>
      </c>
      <c r="T100" s="6">
        <f>VALUE('Audi Data'!T867)</f>
        <v>31.6</v>
      </c>
      <c r="U100" s="6">
        <f>VALUE('Audi Data'!U867)</f>
        <v>0</v>
      </c>
      <c r="V100" s="6">
        <f>VALUE('Audi Data'!V867)</f>
        <v>0</v>
      </c>
      <c r="W100" s="6">
        <f>VALUE('Audi Data'!W867)</f>
        <v>10</v>
      </c>
      <c r="X100" s="6">
        <f>VALUE('Audi Data'!X867)</f>
        <v>52.6</v>
      </c>
      <c r="Y100" s="6">
        <f>VALUE('Audi Data'!Y867)</f>
        <v>3</v>
      </c>
      <c r="Z100" s="6">
        <f>VALUE('Audi Data'!Z867)</f>
        <v>15.8</v>
      </c>
      <c r="AA100" s="6">
        <f>VALUE('Audi Data'!AA867)</f>
        <v>4</v>
      </c>
      <c r="AB100" s="6">
        <f>VALUE('Audi Data'!AB867)</f>
        <v>21.1</v>
      </c>
      <c r="AC100" s="6">
        <f>VALUE('Audi Data'!AC867)</f>
        <v>4</v>
      </c>
      <c r="AD100" s="6">
        <f>VALUE('Audi Data'!AD867)</f>
        <v>21.1</v>
      </c>
      <c r="AE100" s="6">
        <f>VALUE('Audi Data'!AE867)</f>
        <v>0</v>
      </c>
      <c r="AF100" s="6">
        <f>VALUE('Audi Data'!AF867)</f>
        <v>0</v>
      </c>
      <c r="AG100" s="6">
        <f>VALUE('Audi Data'!AG867)</f>
        <v>0</v>
      </c>
      <c r="AH100" s="6">
        <f>VALUE('Audi Data'!AH867)</f>
        <v>0</v>
      </c>
      <c r="AI100" s="6">
        <f>VALUE('Audi Data'!AI867)</f>
        <v>0</v>
      </c>
      <c r="AJ100" s="6">
        <f>VALUE('Audi Data'!AJ867)</f>
        <v>0</v>
      </c>
    </row>
    <row r="101" spans="1:36">
      <c r="A101" s="16" t="str">
        <f>'Audi Data'!A868</f>
        <v>AUDI</v>
      </c>
      <c r="B101" s="16" t="str">
        <f>'Audi Data'!B868</f>
        <v>A4 1.9 TDI 90BHP 5DR</v>
      </c>
      <c r="C101" s="6">
        <f>VALUE('Audi Data'!C868)</f>
        <v>1998</v>
      </c>
      <c r="D101" s="6">
        <f>VALUE('Audi Data'!D868)</f>
        <v>40</v>
      </c>
      <c r="E101" s="6">
        <f>VALUE('Audi Data'!E868)</f>
        <v>11</v>
      </c>
      <c r="F101" s="6">
        <f>VALUE('Audi Data'!F868)</f>
        <v>27.5</v>
      </c>
      <c r="G101" s="6">
        <f>VALUE('Audi Data'!G868)</f>
        <v>29</v>
      </c>
      <c r="H101" s="6">
        <f>VALUE('Audi Data'!H868)</f>
        <v>72.5</v>
      </c>
      <c r="I101" s="6">
        <f>VALUE('Audi Data'!I868)</f>
        <v>6</v>
      </c>
      <c r="J101" s="6">
        <f>VALUE('Audi Data'!J868)</f>
        <v>15</v>
      </c>
      <c r="K101" s="6">
        <f>VALUE('Audi Data'!K868)</f>
        <v>14</v>
      </c>
      <c r="L101" s="6">
        <f>VALUE('Audi Data'!L868)</f>
        <v>35</v>
      </c>
      <c r="M101" s="6">
        <f>VALUE('Audi Data'!M868)</f>
        <v>17</v>
      </c>
      <c r="N101" s="6">
        <f>VALUE('Audi Data'!N868)</f>
        <v>42.5</v>
      </c>
      <c r="O101" s="6">
        <f>VALUE('Audi Data'!O868)</f>
        <v>6</v>
      </c>
      <c r="P101" s="6">
        <f>VALUE('Audi Data'!P868)</f>
        <v>15</v>
      </c>
      <c r="Q101" s="6">
        <f>VALUE('Audi Data'!Q868)</f>
        <v>13</v>
      </c>
      <c r="R101" s="6">
        <f>VALUE('Audi Data'!R868)</f>
        <v>32.5</v>
      </c>
      <c r="S101" s="6">
        <f>VALUE('Audi Data'!S868)</f>
        <v>5</v>
      </c>
      <c r="T101" s="6">
        <f>VALUE('Audi Data'!T868)</f>
        <v>12.5</v>
      </c>
      <c r="U101" s="6">
        <f>VALUE('Audi Data'!U868)</f>
        <v>1</v>
      </c>
      <c r="V101" s="6">
        <f>VALUE('Audi Data'!V868)</f>
        <v>2.5</v>
      </c>
      <c r="W101" s="6">
        <f>VALUE('Audi Data'!W868)</f>
        <v>16</v>
      </c>
      <c r="X101" s="6">
        <f>VALUE('Audi Data'!X868)</f>
        <v>40</v>
      </c>
      <c r="Y101" s="6">
        <f>VALUE('Audi Data'!Y868)</f>
        <v>6</v>
      </c>
      <c r="Z101" s="6">
        <f>VALUE('Audi Data'!Z868)</f>
        <v>15</v>
      </c>
      <c r="AA101" s="6">
        <f>VALUE('Audi Data'!AA868)</f>
        <v>2</v>
      </c>
      <c r="AB101" s="6">
        <f>VALUE('Audi Data'!AB868)</f>
        <v>5</v>
      </c>
      <c r="AC101" s="6">
        <f>VALUE('Audi Data'!AC868)</f>
        <v>7</v>
      </c>
      <c r="AD101" s="6">
        <f>VALUE('Audi Data'!AD868)</f>
        <v>17.5</v>
      </c>
      <c r="AE101" s="6">
        <f>VALUE('Audi Data'!AE868)</f>
        <v>3</v>
      </c>
      <c r="AF101" s="6">
        <f>VALUE('Audi Data'!AF868)</f>
        <v>7.5</v>
      </c>
      <c r="AG101" s="6">
        <f>VALUE('Audi Data'!AG868)</f>
        <v>0</v>
      </c>
      <c r="AH101" s="6">
        <f>VALUE('Audi Data'!AH868)</f>
        <v>0</v>
      </c>
      <c r="AI101" s="6">
        <f>VALUE('Audi Data'!AI868)</f>
        <v>0</v>
      </c>
      <c r="AJ101" s="6">
        <f>VALUE('Audi Data'!AJ868)</f>
        <v>0</v>
      </c>
    </row>
    <row r="102" spans="1:36">
      <c r="A102" s="16" t="str">
        <f>'Audi Data'!A869</f>
        <v>AUDI</v>
      </c>
      <c r="B102" s="16" t="str">
        <f>'Audi Data'!B869</f>
        <v>A4 1.9 TDI 90BHP 5DR</v>
      </c>
      <c r="C102" s="6">
        <f>VALUE('Audi Data'!C869)</f>
        <v>1999</v>
      </c>
      <c r="D102" s="6">
        <f>VALUE('Audi Data'!D869)</f>
        <v>63</v>
      </c>
      <c r="E102" s="6">
        <f>VALUE('Audi Data'!E869)</f>
        <v>14</v>
      </c>
      <c r="F102" s="6">
        <f>VALUE('Audi Data'!F869)</f>
        <v>22.2</v>
      </c>
      <c r="G102" s="6">
        <f>VALUE('Audi Data'!G869)</f>
        <v>49</v>
      </c>
      <c r="H102" s="6">
        <f>VALUE('Audi Data'!H869)</f>
        <v>77.8</v>
      </c>
      <c r="I102" s="6">
        <f>VALUE('Audi Data'!I869)</f>
        <v>8</v>
      </c>
      <c r="J102" s="6">
        <f>VALUE('Audi Data'!J869)</f>
        <v>12.7</v>
      </c>
      <c r="K102" s="6">
        <f>VALUE('Audi Data'!K869)</f>
        <v>21</v>
      </c>
      <c r="L102" s="6">
        <f>VALUE('Audi Data'!L869)</f>
        <v>33.299999999999997</v>
      </c>
      <c r="M102" s="6">
        <f>VALUE('Audi Data'!M869)</f>
        <v>30</v>
      </c>
      <c r="N102" s="6">
        <f>VALUE('Audi Data'!N869)</f>
        <v>47.6</v>
      </c>
      <c r="O102" s="6">
        <f>VALUE('Audi Data'!O869)</f>
        <v>4</v>
      </c>
      <c r="P102" s="6">
        <f>VALUE('Audi Data'!P869)</f>
        <v>6.3</v>
      </c>
      <c r="Q102" s="6">
        <f>VALUE('Audi Data'!Q869)</f>
        <v>22</v>
      </c>
      <c r="R102" s="6">
        <f>VALUE('Audi Data'!R869)</f>
        <v>34.9</v>
      </c>
      <c r="S102" s="6">
        <f>VALUE('Audi Data'!S869)</f>
        <v>19</v>
      </c>
      <c r="T102" s="6">
        <f>VALUE('Audi Data'!T869)</f>
        <v>30.2</v>
      </c>
      <c r="U102" s="6">
        <f>VALUE('Audi Data'!U869)</f>
        <v>2</v>
      </c>
      <c r="V102" s="6">
        <f>VALUE('Audi Data'!V869)</f>
        <v>3.2</v>
      </c>
      <c r="W102" s="6">
        <f>VALUE('Audi Data'!W869)</f>
        <v>28</v>
      </c>
      <c r="X102" s="6">
        <f>VALUE('Audi Data'!X869)</f>
        <v>44.4</v>
      </c>
      <c r="Y102" s="6">
        <f>VALUE('Audi Data'!Y869)</f>
        <v>8</v>
      </c>
      <c r="Z102" s="6">
        <f>VALUE('Audi Data'!Z869)</f>
        <v>12.7</v>
      </c>
      <c r="AA102" s="6">
        <f>VALUE('Audi Data'!AA869)</f>
        <v>6</v>
      </c>
      <c r="AB102" s="6">
        <f>VALUE('Audi Data'!AB869)</f>
        <v>9.5</v>
      </c>
      <c r="AC102" s="6">
        <f>VALUE('Audi Data'!AC869)</f>
        <v>6</v>
      </c>
      <c r="AD102" s="6">
        <f>VALUE('Audi Data'!AD869)</f>
        <v>9.5</v>
      </c>
      <c r="AE102" s="6">
        <f>VALUE('Audi Data'!AE869)</f>
        <v>4</v>
      </c>
      <c r="AF102" s="6">
        <f>VALUE('Audi Data'!AF869)</f>
        <v>6.3</v>
      </c>
      <c r="AG102" s="6">
        <f>VALUE('Audi Data'!AG869)</f>
        <v>0</v>
      </c>
      <c r="AH102" s="6">
        <f>VALUE('Audi Data'!AH869)</f>
        <v>0</v>
      </c>
      <c r="AI102" s="6">
        <f>VALUE('Audi Data'!AI869)</f>
        <v>0</v>
      </c>
      <c r="AJ102" s="6">
        <f>VALUE('Audi Data'!AJ869)</f>
        <v>0</v>
      </c>
    </row>
    <row r="103" spans="1:36">
      <c r="A103" s="16" t="str">
        <f>'Audi Data'!A870</f>
        <v>AUDI</v>
      </c>
      <c r="B103" s="16" t="str">
        <f>'Audi Data'!B870</f>
        <v>A4 1.9 TDI 90BHP 5DR</v>
      </c>
      <c r="C103" s="6">
        <f>VALUE('Audi Data'!C870)</f>
        <v>2000</v>
      </c>
      <c r="D103" s="6">
        <f>VALUE('Audi Data'!D870)</f>
        <v>82</v>
      </c>
      <c r="E103" s="6">
        <f>VALUE('Audi Data'!E870)</f>
        <v>16</v>
      </c>
      <c r="F103" s="6">
        <f>VALUE('Audi Data'!F870)</f>
        <v>19.5</v>
      </c>
      <c r="G103" s="6">
        <f>VALUE('Audi Data'!G870)</f>
        <v>66</v>
      </c>
      <c r="H103" s="6">
        <f>VALUE('Audi Data'!H870)</f>
        <v>80.5</v>
      </c>
      <c r="I103" s="6">
        <f>VALUE('Audi Data'!I870)</f>
        <v>14</v>
      </c>
      <c r="J103" s="6">
        <f>VALUE('Audi Data'!J870)</f>
        <v>17.100000000000001</v>
      </c>
      <c r="K103" s="6">
        <f>VALUE('Audi Data'!K870)</f>
        <v>26</v>
      </c>
      <c r="L103" s="6">
        <f>VALUE('Audi Data'!L870)</f>
        <v>31.7</v>
      </c>
      <c r="M103" s="6">
        <f>VALUE('Audi Data'!M870)</f>
        <v>48</v>
      </c>
      <c r="N103" s="6">
        <f>VALUE('Audi Data'!N870)</f>
        <v>58.5</v>
      </c>
      <c r="O103" s="6">
        <f>VALUE('Audi Data'!O870)</f>
        <v>10</v>
      </c>
      <c r="P103" s="6">
        <f>VALUE('Audi Data'!P870)</f>
        <v>12.2</v>
      </c>
      <c r="Q103" s="6">
        <f>VALUE('Audi Data'!Q870)</f>
        <v>27</v>
      </c>
      <c r="R103" s="6">
        <f>VALUE('Audi Data'!R870)</f>
        <v>32.9</v>
      </c>
      <c r="S103" s="6">
        <f>VALUE('Audi Data'!S870)</f>
        <v>14</v>
      </c>
      <c r="T103" s="6">
        <f>VALUE('Audi Data'!T870)</f>
        <v>17.100000000000001</v>
      </c>
      <c r="U103" s="6">
        <f>VALUE('Audi Data'!U870)</f>
        <v>2</v>
      </c>
      <c r="V103" s="6">
        <f>VALUE('Audi Data'!V870)</f>
        <v>2.4</v>
      </c>
      <c r="W103" s="6">
        <f>VALUE('Audi Data'!W870)</f>
        <v>46</v>
      </c>
      <c r="X103" s="6">
        <f>VALUE('Audi Data'!X870)</f>
        <v>56.1</v>
      </c>
      <c r="Y103" s="6">
        <f>VALUE('Audi Data'!Y870)</f>
        <v>16</v>
      </c>
      <c r="Z103" s="6">
        <f>VALUE('Audi Data'!Z870)</f>
        <v>19.5</v>
      </c>
      <c r="AA103" s="6">
        <f>VALUE('Audi Data'!AA870)</f>
        <v>12</v>
      </c>
      <c r="AB103" s="6">
        <f>VALUE('Audi Data'!AB870)</f>
        <v>14.6</v>
      </c>
      <c r="AC103" s="6">
        <f>VALUE('Audi Data'!AC870)</f>
        <v>13</v>
      </c>
      <c r="AD103" s="6">
        <f>VALUE('Audi Data'!AD870)</f>
        <v>15.9</v>
      </c>
      <c r="AE103" s="6">
        <f>VALUE('Audi Data'!AE870)</f>
        <v>2</v>
      </c>
      <c r="AF103" s="6">
        <f>VALUE('Audi Data'!AF870)</f>
        <v>2.4</v>
      </c>
      <c r="AG103" s="6">
        <f>VALUE('Audi Data'!AG870)</f>
        <v>1</v>
      </c>
      <c r="AH103" s="6">
        <f>VALUE('Audi Data'!AH870)</f>
        <v>1.2</v>
      </c>
      <c r="AI103" s="6">
        <f>VALUE('Audi Data'!AI870)</f>
        <v>0</v>
      </c>
      <c r="AJ103" s="6">
        <f>VALUE('Audi Data'!AJ870)</f>
        <v>0</v>
      </c>
    </row>
    <row r="104" spans="1:36">
      <c r="A104" s="16" t="str">
        <f>'Audi Data'!A871</f>
        <v>AUDI</v>
      </c>
      <c r="B104" s="16" t="str">
        <f>'Audi Data'!B871</f>
        <v>A4 1.9 TDI 90BHP 5DR</v>
      </c>
      <c r="C104" s="6">
        <f>VALUE('Audi Data'!C871)</f>
        <v>2001</v>
      </c>
      <c r="D104" s="6">
        <f>VALUE('Audi Data'!D871)</f>
        <v>403</v>
      </c>
      <c r="E104" s="6">
        <f>VALUE('Audi Data'!E871)</f>
        <v>88</v>
      </c>
      <c r="F104" s="6">
        <f>VALUE('Audi Data'!F871)</f>
        <v>21.8</v>
      </c>
      <c r="G104" s="6">
        <f>VALUE('Audi Data'!G871)</f>
        <v>315</v>
      </c>
      <c r="H104" s="6">
        <f>VALUE('Audi Data'!H871)</f>
        <v>78.2</v>
      </c>
      <c r="I104" s="6">
        <f>VALUE('Audi Data'!I871)</f>
        <v>111</v>
      </c>
      <c r="J104" s="6">
        <f>VALUE('Audi Data'!J871)</f>
        <v>27.5</v>
      </c>
      <c r="K104" s="6">
        <f>VALUE('Audi Data'!K871)</f>
        <v>146</v>
      </c>
      <c r="L104" s="6">
        <f>VALUE('Audi Data'!L871)</f>
        <v>36.200000000000003</v>
      </c>
      <c r="M104" s="6">
        <f>VALUE('Audi Data'!M871)</f>
        <v>176</v>
      </c>
      <c r="N104" s="6">
        <f>VALUE('Audi Data'!N871)</f>
        <v>43.7</v>
      </c>
      <c r="O104" s="6">
        <f>VALUE('Audi Data'!O871)</f>
        <v>75</v>
      </c>
      <c r="P104" s="6">
        <f>VALUE('Audi Data'!P871)</f>
        <v>18.600000000000001</v>
      </c>
      <c r="Q104" s="6">
        <f>VALUE('Audi Data'!Q871)</f>
        <v>137</v>
      </c>
      <c r="R104" s="6">
        <f>VALUE('Audi Data'!R871)</f>
        <v>34</v>
      </c>
      <c r="S104" s="6">
        <f>VALUE('Audi Data'!S871)</f>
        <v>48</v>
      </c>
      <c r="T104" s="6">
        <f>VALUE('Audi Data'!T871)</f>
        <v>11.9</v>
      </c>
      <c r="U104" s="6">
        <f>VALUE('Audi Data'!U871)</f>
        <v>28</v>
      </c>
      <c r="V104" s="6">
        <f>VALUE('Audi Data'!V871)</f>
        <v>6.9</v>
      </c>
      <c r="W104" s="6">
        <f>VALUE('Audi Data'!W871)</f>
        <v>155</v>
      </c>
      <c r="X104" s="6">
        <f>VALUE('Audi Data'!X871)</f>
        <v>38.5</v>
      </c>
      <c r="Y104" s="6">
        <f>VALUE('Audi Data'!Y871)</f>
        <v>27</v>
      </c>
      <c r="Z104" s="6">
        <f>VALUE('Audi Data'!Z871)</f>
        <v>6.7</v>
      </c>
      <c r="AA104" s="6">
        <f>VALUE('Audi Data'!AA871)</f>
        <v>75</v>
      </c>
      <c r="AB104" s="6">
        <f>VALUE('Audi Data'!AB871)</f>
        <v>18.600000000000001</v>
      </c>
      <c r="AC104" s="6">
        <f>VALUE('Audi Data'!AC871)</f>
        <v>89</v>
      </c>
      <c r="AD104" s="6">
        <f>VALUE('Audi Data'!AD871)</f>
        <v>22.1</v>
      </c>
      <c r="AE104" s="6">
        <f>VALUE('Audi Data'!AE871)</f>
        <v>35</v>
      </c>
      <c r="AF104" s="6">
        <f>VALUE('Audi Data'!AF871)</f>
        <v>8.6999999999999993</v>
      </c>
      <c r="AG104" s="6">
        <f>VALUE('Audi Data'!AG871)</f>
        <v>4</v>
      </c>
      <c r="AH104" s="6">
        <f>VALUE('Audi Data'!AH871)</f>
        <v>1</v>
      </c>
      <c r="AI104" s="6">
        <f>VALUE('Audi Data'!AI871)</f>
        <v>1</v>
      </c>
      <c r="AJ104" s="6">
        <f>VALUE('Audi Data'!AJ871)</f>
        <v>0.2</v>
      </c>
    </row>
    <row r="105" spans="1:36">
      <c r="A105" s="16" t="str">
        <f>'Audi Data'!A872</f>
        <v>AUDI</v>
      </c>
      <c r="B105" s="16" t="str">
        <f>'Audi Data'!B872</f>
        <v>A4 1.9 TDI 90BHP 5DR</v>
      </c>
      <c r="C105" s="6">
        <f>VALUE('Audi Data'!C872)</f>
        <v>2002</v>
      </c>
      <c r="D105" s="6">
        <f>VALUE('Audi Data'!D872)</f>
        <v>1013</v>
      </c>
      <c r="E105" s="6">
        <f>VALUE('Audi Data'!E872)</f>
        <v>246</v>
      </c>
      <c r="F105" s="6">
        <f>VALUE('Audi Data'!F872)</f>
        <v>24.3</v>
      </c>
      <c r="G105" s="6">
        <f>VALUE('Audi Data'!G872)</f>
        <v>767</v>
      </c>
      <c r="H105" s="6">
        <f>VALUE('Audi Data'!H872)</f>
        <v>75.7</v>
      </c>
      <c r="I105" s="6">
        <f>VALUE('Audi Data'!I872)</f>
        <v>237</v>
      </c>
      <c r="J105" s="6">
        <f>VALUE('Audi Data'!J872)</f>
        <v>23.4</v>
      </c>
      <c r="K105" s="6">
        <f>VALUE('Audi Data'!K872)</f>
        <v>359</v>
      </c>
      <c r="L105" s="6">
        <f>VALUE('Audi Data'!L872)</f>
        <v>35.4</v>
      </c>
      <c r="M105" s="6">
        <f>VALUE('Audi Data'!M872)</f>
        <v>396</v>
      </c>
      <c r="N105" s="6">
        <f>VALUE('Audi Data'!N872)</f>
        <v>39.1</v>
      </c>
      <c r="O105" s="6">
        <f>VALUE('Audi Data'!O872)</f>
        <v>226</v>
      </c>
      <c r="P105" s="6">
        <f>VALUE('Audi Data'!P872)</f>
        <v>22.3</v>
      </c>
      <c r="Q105" s="6">
        <f>VALUE('Audi Data'!Q872)</f>
        <v>253</v>
      </c>
      <c r="R105" s="6">
        <f>VALUE('Audi Data'!R872)</f>
        <v>25</v>
      </c>
      <c r="S105" s="6">
        <f>VALUE('Audi Data'!S872)</f>
        <v>111</v>
      </c>
      <c r="T105" s="6">
        <f>VALUE('Audi Data'!T872)</f>
        <v>11</v>
      </c>
      <c r="U105" s="6">
        <f>VALUE('Audi Data'!U872)</f>
        <v>51</v>
      </c>
      <c r="V105" s="6">
        <f>VALUE('Audi Data'!V872)</f>
        <v>5</v>
      </c>
      <c r="W105" s="6">
        <f>VALUE('Audi Data'!W872)</f>
        <v>329</v>
      </c>
      <c r="X105" s="6">
        <f>VALUE('Audi Data'!X872)</f>
        <v>32.5</v>
      </c>
      <c r="Y105" s="6">
        <f>VALUE('Audi Data'!Y872)</f>
        <v>79</v>
      </c>
      <c r="Z105" s="6">
        <f>VALUE('Audi Data'!Z872)</f>
        <v>7.8</v>
      </c>
      <c r="AA105" s="6">
        <f>VALUE('Audi Data'!AA872)</f>
        <v>184</v>
      </c>
      <c r="AB105" s="6">
        <f>VALUE('Audi Data'!AB872)</f>
        <v>18.2</v>
      </c>
      <c r="AC105" s="6">
        <f>VALUE('Audi Data'!AC872)</f>
        <v>238</v>
      </c>
      <c r="AD105" s="6">
        <f>VALUE('Audi Data'!AD872)</f>
        <v>23.5</v>
      </c>
      <c r="AE105" s="6">
        <f>VALUE('Audi Data'!AE872)</f>
        <v>66</v>
      </c>
      <c r="AF105" s="6">
        <f>VALUE('Audi Data'!AF872)</f>
        <v>6.5</v>
      </c>
      <c r="AG105" s="6">
        <f>VALUE('Audi Data'!AG872)</f>
        <v>14</v>
      </c>
      <c r="AH105" s="6">
        <f>VALUE('Audi Data'!AH872)</f>
        <v>1.4</v>
      </c>
      <c r="AI105" s="6">
        <f>VALUE('Audi Data'!AI872)</f>
        <v>0</v>
      </c>
      <c r="AJ105" s="6">
        <f>VALUE('Audi Data'!AJ872)</f>
        <v>0</v>
      </c>
    </row>
    <row r="106" spans="1:36">
      <c r="A106" s="16" t="str">
        <f>'Audi Data'!A873</f>
        <v>AUDI</v>
      </c>
      <c r="B106" s="16" t="str">
        <f>'Audi Data'!B873</f>
        <v>A4 1.9 TDI 90BHP 5DR</v>
      </c>
      <c r="C106" s="6">
        <f>VALUE('Audi Data'!C873)</f>
        <v>2003</v>
      </c>
      <c r="D106" s="6">
        <f>VALUE('Audi Data'!D873)</f>
        <v>1077</v>
      </c>
      <c r="E106" s="6">
        <f>VALUE('Audi Data'!E873)</f>
        <v>304</v>
      </c>
      <c r="F106" s="6">
        <f>VALUE('Audi Data'!F873)</f>
        <v>28.2</v>
      </c>
      <c r="G106" s="6">
        <f>VALUE('Audi Data'!G873)</f>
        <v>773</v>
      </c>
      <c r="H106" s="6">
        <f>VALUE('Audi Data'!H873)</f>
        <v>71.8</v>
      </c>
      <c r="I106" s="6">
        <f>VALUE('Audi Data'!I873)</f>
        <v>207</v>
      </c>
      <c r="J106" s="6">
        <f>VALUE('Audi Data'!J873)</f>
        <v>19.2</v>
      </c>
      <c r="K106" s="6">
        <f>VALUE('Audi Data'!K873)</f>
        <v>334</v>
      </c>
      <c r="L106" s="6">
        <f>VALUE('Audi Data'!L873)</f>
        <v>31</v>
      </c>
      <c r="M106" s="6">
        <f>VALUE('Audi Data'!M873)</f>
        <v>383</v>
      </c>
      <c r="N106" s="6">
        <f>VALUE('Audi Data'!N873)</f>
        <v>35.6</v>
      </c>
      <c r="O106" s="6">
        <f>VALUE('Audi Data'!O873)</f>
        <v>236</v>
      </c>
      <c r="P106" s="6">
        <f>VALUE('Audi Data'!P873)</f>
        <v>21.9</v>
      </c>
      <c r="Q106" s="6">
        <f>VALUE('Audi Data'!Q873)</f>
        <v>225</v>
      </c>
      <c r="R106" s="6">
        <f>VALUE('Audi Data'!R873)</f>
        <v>20.9</v>
      </c>
      <c r="S106" s="6">
        <f>VALUE('Audi Data'!S873)</f>
        <v>58</v>
      </c>
      <c r="T106" s="6">
        <f>VALUE('Audi Data'!T873)</f>
        <v>5.4</v>
      </c>
      <c r="U106" s="6">
        <f>VALUE('Audi Data'!U873)</f>
        <v>39</v>
      </c>
      <c r="V106" s="6">
        <f>VALUE('Audi Data'!V873)</f>
        <v>3.6</v>
      </c>
      <c r="W106" s="6">
        <f>VALUE('Audi Data'!W873)</f>
        <v>308</v>
      </c>
      <c r="X106" s="6">
        <f>VALUE('Audi Data'!X873)</f>
        <v>28.6</v>
      </c>
      <c r="Y106" s="6">
        <f>VALUE('Audi Data'!Y873)</f>
        <v>79</v>
      </c>
      <c r="Z106" s="6">
        <f>VALUE('Audi Data'!Z873)</f>
        <v>7.3</v>
      </c>
      <c r="AA106" s="6">
        <f>VALUE('Audi Data'!AA873)</f>
        <v>131</v>
      </c>
      <c r="AB106" s="6">
        <f>VALUE('Audi Data'!AB873)</f>
        <v>12.2</v>
      </c>
      <c r="AC106" s="6">
        <f>VALUE('Audi Data'!AC873)</f>
        <v>234</v>
      </c>
      <c r="AD106" s="6">
        <f>VALUE('Audi Data'!AD873)</f>
        <v>21.7</v>
      </c>
      <c r="AE106" s="6">
        <f>VALUE('Audi Data'!AE873)</f>
        <v>53</v>
      </c>
      <c r="AF106" s="6">
        <f>VALUE('Audi Data'!AF873)</f>
        <v>4.9000000000000004</v>
      </c>
      <c r="AG106" s="6">
        <f>VALUE('Audi Data'!AG873)</f>
        <v>6</v>
      </c>
      <c r="AH106" s="6">
        <f>VALUE('Audi Data'!AH873)</f>
        <v>0.6</v>
      </c>
      <c r="AI106" s="6">
        <f>VALUE('Audi Data'!AI873)</f>
        <v>0</v>
      </c>
      <c r="AJ106" s="6">
        <f>VALUE('Audi Data'!AJ873)</f>
        <v>0</v>
      </c>
    </row>
    <row r="107" spans="1:36">
      <c r="A107" s="16" t="str">
        <f>'Audi Data'!A874</f>
        <v>AUDI</v>
      </c>
      <c r="B107" s="16" t="str">
        <f>'Audi Data'!B874</f>
        <v>A4 1.9 TDI 90BHP 5DR</v>
      </c>
      <c r="C107" s="6">
        <f>VALUE('Audi Data'!C874)</f>
        <v>2004</v>
      </c>
      <c r="D107" s="6">
        <f>VALUE('Audi Data'!D874)</f>
        <v>1140</v>
      </c>
      <c r="E107" s="6">
        <f>VALUE('Audi Data'!E874)</f>
        <v>442</v>
      </c>
      <c r="F107" s="6">
        <f>VALUE('Audi Data'!F874)</f>
        <v>38.799999999999997</v>
      </c>
      <c r="G107" s="6">
        <f>VALUE('Audi Data'!G874)</f>
        <v>698</v>
      </c>
      <c r="H107" s="6">
        <f>VALUE('Audi Data'!H874)</f>
        <v>61.2</v>
      </c>
      <c r="I107" s="6">
        <f>VALUE('Audi Data'!I874)</f>
        <v>168</v>
      </c>
      <c r="J107" s="6">
        <f>VALUE('Audi Data'!J874)</f>
        <v>14.7</v>
      </c>
      <c r="K107" s="6">
        <f>VALUE('Audi Data'!K874)</f>
        <v>301</v>
      </c>
      <c r="L107" s="6">
        <f>VALUE('Audi Data'!L874)</f>
        <v>26.4</v>
      </c>
      <c r="M107" s="6">
        <f>VALUE('Audi Data'!M874)</f>
        <v>303</v>
      </c>
      <c r="N107" s="6">
        <f>VALUE('Audi Data'!N874)</f>
        <v>26.6</v>
      </c>
      <c r="O107" s="6">
        <f>VALUE('Audi Data'!O874)</f>
        <v>153</v>
      </c>
      <c r="P107" s="6">
        <f>VALUE('Audi Data'!P874)</f>
        <v>13.4</v>
      </c>
      <c r="Q107" s="6">
        <f>VALUE('Audi Data'!Q874)</f>
        <v>227</v>
      </c>
      <c r="R107" s="6">
        <f>VALUE('Audi Data'!R874)</f>
        <v>19.899999999999999</v>
      </c>
      <c r="S107" s="6">
        <f>VALUE('Audi Data'!S874)</f>
        <v>31</v>
      </c>
      <c r="T107" s="6">
        <f>VALUE('Audi Data'!T874)</f>
        <v>2.7</v>
      </c>
      <c r="U107" s="6">
        <f>VALUE('Audi Data'!U874)</f>
        <v>22</v>
      </c>
      <c r="V107" s="6">
        <f>VALUE('Audi Data'!V874)</f>
        <v>1.9</v>
      </c>
      <c r="W107" s="6">
        <f>VALUE('Audi Data'!W874)</f>
        <v>224</v>
      </c>
      <c r="X107" s="6">
        <f>VALUE('Audi Data'!X874)</f>
        <v>19.600000000000001</v>
      </c>
      <c r="Y107" s="6">
        <f>VALUE('Audi Data'!Y874)</f>
        <v>53</v>
      </c>
      <c r="Z107" s="6">
        <f>VALUE('Audi Data'!Z874)</f>
        <v>4.5999999999999996</v>
      </c>
      <c r="AA107" s="6">
        <f>VALUE('Audi Data'!AA874)</f>
        <v>138</v>
      </c>
      <c r="AB107" s="6">
        <f>VALUE('Audi Data'!AB874)</f>
        <v>12.1</v>
      </c>
      <c r="AC107" s="6">
        <f>VALUE('Audi Data'!AC874)</f>
        <v>167</v>
      </c>
      <c r="AD107" s="6">
        <f>VALUE('Audi Data'!AD874)</f>
        <v>14.6</v>
      </c>
      <c r="AE107" s="6">
        <f>VALUE('Audi Data'!AE874)</f>
        <v>44</v>
      </c>
      <c r="AF107" s="6">
        <f>VALUE('Audi Data'!AF874)</f>
        <v>3.9</v>
      </c>
      <c r="AG107" s="6">
        <f>VALUE('Audi Data'!AG874)</f>
        <v>3</v>
      </c>
      <c r="AH107" s="6">
        <f>VALUE('Audi Data'!AH874)</f>
        <v>0.3</v>
      </c>
      <c r="AI107" s="6">
        <f>VALUE('Audi Data'!AI874)</f>
        <v>1</v>
      </c>
      <c r="AJ107" s="6">
        <f>VALUE('Audi Data'!AJ874)</f>
        <v>0.1</v>
      </c>
    </row>
    <row r="108" spans="1:36">
      <c r="A108" s="16" t="str">
        <f>'Audi Data'!A875</f>
        <v>AUDI</v>
      </c>
      <c r="B108" s="16" t="str">
        <f>'Audi Data'!B875</f>
        <v>A4 1.9 TDI 90BHP 5DR</v>
      </c>
      <c r="C108" s="6">
        <f>VALUE('Audi Data'!C875)</f>
        <v>2005</v>
      </c>
      <c r="D108" s="6">
        <f>VALUE('Audi Data'!D875)</f>
        <v>618</v>
      </c>
      <c r="E108" s="6">
        <f>VALUE('Audi Data'!E875)</f>
        <v>239</v>
      </c>
      <c r="F108" s="6">
        <f>VALUE('Audi Data'!F875)</f>
        <v>38.700000000000003</v>
      </c>
      <c r="G108" s="6">
        <f>VALUE('Audi Data'!G875)</f>
        <v>379</v>
      </c>
      <c r="H108" s="6">
        <f>VALUE('Audi Data'!H875)</f>
        <v>61.3</v>
      </c>
      <c r="I108" s="6">
        <f>VALUE('Audi Data'!I875)</f>
        <v>100</v>
      </c>
      <c r="J108" s="6">
        <f>VALUE('Audi Data'!J875)</f>
        <v>16.2</v>
      </c>
      <c r="K108" s="6">
        <f>VALUE('Audi Data'!K875)</f>
        <v>148</v>
      </c>
      <c r="L108" s="6">
        <f>VALUE('Audi Data'!L875)</f>
        <v>23.9</v>
      </c>
      <c r="M108" s="6">
        <f>VALUE('Audi Data'!M875)</f>
        <v>120</v>
      </c>
      <c r="N108" s="6">
        <f>VALUE('Audi Data'!N875)</f>
        <v>19.399999999999999</v>
      </c>
      <c r="O108" s="6">
        <f>VALUE('Audi Data'!O875)</f>
        <v>100</v>
      </c>
      <c r="P108" s="6">
        <f>VALUE('Audi Data'!P875)</f>
        <v>16.2</v>
      </c>
      <c r="Q108" s="6">
        <f>VALUE('Audi Data'!Q875)</f>
        <v>129</v>
      </c>
      <c r="R108" s="6">
        <f>VALUE('Audi Data'!R875)</f>
        <v>20.9</v>
      </c>
      <c r="S108" s="6">
        <f>VALUE('Audi Data'!S875)</f>
        <v>18</v>
      </c>
      <c r="T108" s="6">
        <f>VALUE('Audi Data'!T875)</f>
        <v>2.9</v>
      </c>
      <c r="U108" s="6">
        <f>VALUE('Audi Data'!U875)</f>
        <v>11</v>
      </c>
      <c r="V108" s="6">
        <f>VALUE('Audi Data'!V875)</f>
        <v>1.8</v>
      </c>
      <c r="W108" s="6">
        <f>VALUE('Audi Data'!W875)</f>
        <v>71</v>
      </c>
      <c r="X108" s="6">
        <f>VALUE('Audi Data'!X875)</f>
        <v>11.5</v>
      </c>
      <c r="Y108" s="6">
        <f>VALUE('Audi Data'!Y875)</f>
        <v>42</v>
      </c>
      <c r="Z108" s="6">
        <f>VALUE('Audi Data'!Z875)</f>
        <v>6.8</v>
      </c>
      <c r="AA108" s="6">
        <f>VALUE('Audi Data'!AA875)</f>
        <v>114</v>
      </c>
      <c r="AB108" s="6">
        <f>VALUE('Audi Data'!AB875)</f>
        <v>18.399999999999999</v>
      </c>
      <c r="AC108" s="6">
        <f>VALUE('Audi Data'!AC875)</f>
        <v>100</v>
      </c>
      <c r="AD108" s="6">
        <f>VALUE('Audi Data'!AD875)</f>
        <v>16.2</v>
      </c>
      <c r="AE108" s="6">
        <f>VALUE('Audi Data'!AE875)</f>
        <v>15</v>
      </c>
      <c r="AF108" s="6">
        <f>VALUE('Audi Data'!AF875)</f>
        <v>2.4</v>
      </c>
      <c r="AG108" s="6">
        <f>VALUE('Audi Data'!AG875)</f>
        <v>3</v>
      </c>
      <c r="AH108" s="6">
        <f>VALUE('Audi Data'!AH875)</f>
        <v>0.5</v>
      </c>
      <c r="AI108" s="6">
        <f>VALUE('Audi Data'!AI875)</f>
        <v>0</v>
      </c>
      <c r="AJ108" s="6">
        <f>VALUE('Audi Data'!AJ875)</f>
        <v>0</v>
      </c>
    </row>
    <row r="109" spans="1:36">
      <c r="A109" s="16" t="str">
        <f>'Audi Data'!A876</f>
        <v>AUDI</v>
      </c>
      <c r="B109" s="16" t="str">
        <f>'Audi Data'!B876</f>
        <v>A4 1.9 TDI 90BHP 5DR</v>
      </c>
      <c r="C109" s="6">
        <f>VALUE('Audi Data'!C876)</f>
        <v>2006</v>
      </c>
      <c r="D109" s="6">
        <f>VALUE('Audi Data'!D876)</f>
        <v>229</v>
      </c>
      <c r="E109" s="6">
        <f>VALUE('Audi Data'!E876)</f>
        <v>99</v>
      </c>
      <c r="F109" s="6">
        <f>VALUE('Audi Data'!F876)</f>
        <v>43.2</v>
      </c>
      <c r="G109" s="6">
        <f>VALUE('Audi Data'!G876)</f>
        <v>130</v>
      </c>
      <c r="H109" s="6">
        <f>VALUE('Audi Data'!H876)</f>
        <v>56.8</v>
      </c>
      <c r="I109" s="6">
        <f>VALUE('Audi Data'!I876)</f>
        <v>29</v>
      </c>
      <c r="J109" s="6">
        <f>VALUE('Audi Data'!J876)</f>
        <v>12.7</v>
      </c>
      <c r="K109" s="6">
        <f>VALUE('Audi Data'!K876)</f>
        <v>39</v>
      </c>
      <c r="L109" s="6">
        <f>VALUE('Audi Data'!L876)</f>
        <v>17</v>
      </c>
      <c r="M109" s="6">
        <f>VALUE('Audi Data'!M876)</f>
        <v>27</v>
      </c>
      <c r="N109" s="6">
        <f>VALUE('Audi Data'!N876)</f>
        <v>11.8</v>
      </c>
      <c r="O109" s="6">
        <f>VALUE('Audi Data'!O876)</f>
        <v>21</v>
      </c>
      <c r="P109" s="6">
        <f>VALUE('Audi Data'!P876)</f>
        <v>9.1999999999999993</v>
      </c>
      <c r="Q109" s="6">
        <f>VALUE('Audi Data'!Q876)</f>
        <v>47</v>
      </c>
      <c r="R109" s="6">
        <f>VALUE('Audi Data'!R876)</f>
        <v>20.5</v>
      </c>
      <c r="S109" s="6">
        <f>VALUE('Audi Data'!S876)</f>
        <v>10</v>
      </c>
      <c r="T109" s="6">
        <f>VALUE('Audi Data'!T876)</f>
        <v>4.4000000000000004</v>
      </c>
      <c r="U109" s="6">
        <f>VALUE('Audi Data'!U876)</f>
        <v>2</v>
      </c>
      <c r="V109" s="6">
        <f>VALUE('Audi Data'!V876)</f>
        <v>0.9</v>
      </c>
      <c r="W109" s="6">
        <f>VALUE('Audi Data'!W876)</f>
        <v>12</v>
      </c>
      <c r="X109" s="6">
        <f>VALUE('Audi Data'!X876)</f>
        <v>5.2</v>
      </c>
      <c r="Y109" s="6">
        <f>VALUE('Audi Data'!Y876)</f>
        <v>15</v>
      </c>
      <c r="Z109" s="6">
        <f>VALUE('Audi Data'!Z876)</f>
        <v>6.6</v>
      </c>
      <c r="AA109" s="6">
        <f>VALUE('Audi Data'!AA876)</f>
        <v>26</v>
      </c>
      <c r="AB109" s="6">
        <f>VALUE('Audi Data'!AB876)</f>
        <v>11.4</v>
      </c>
      <c r="AC109" s="6">
        <f>VALUE('Audi Data'!AC876)</f>
        <v>23</v>
      </c>
      <c r="AD109" s="6">
        <f>VALUE('Audi Data'!AD876)</f>
        <v>10</v>
      </c>
      <c r="AE109" s="6">
        <f>VALUE('Audi Data'!AE876)</f>
        <v>13</v>
      </c>
      <c r="AF109" s="6">
        <f>VALUE('Audi Data'!AF876)</f>
        <v>5.7</v>
      </c>
      <c r="AG109" s="6">
        <f>VALUE('Audi Data'!AG876)</f>
        <v>1</v>
      </c>
      <c r="AH109" s="6">
        <f>VALUE('Audi Data'!AH876)</f>
        <v>0.4</v>
      </c>
      <c r="AI109" s="6">
        <f>VALUE('Audi Data'!AI876)</f>
        <v>0</v>
      </c>
      <c r="AJ109" s="6">
        <f>VALUE('Audi Data'!AJ876)</f>
        <v>0</v>
      </c>
    </row>
    <row r="110" spans="1:36">
      <c r="A110" s="16" t="str">
        <f>'Audi Data'!A877</f>
        <v>AUDI</v>
      </c>
      <c r="B110" s="16" t="str">
        <f>'Audi Data'!B877</f>
        <v>A4 1.9 TDI 90BHP 5DR</v>
      </c>
      <c r="C110" s="6">
        <f>VALUE('Audi Data'!C877)</f>
        <v>2007</v>
      </c>
      <c r="D110" s="6">
        <f>VALUE('Audi Data'!D877)</f>
        <v>315</v>
      </c>
      <c r="E110" s="6">
        <f>VALUE('Audi Data'!E877)</f>
        <v>166</v>
      </c>
      <c r="F110" s="6">
        <f>VALUE('Audi Data'!F877)</f>
        <v>52.7</v>
      </c>
      <c r="G110" s="6">
        <f>VALUE('Audi Data'!G877)</f>
        <v>149</v>
      </c>
      <c r="H110" s="6">
        <f>VALUE('Audi Data'!H877)</f>
        <v>47.3</v>
      </c>
      <c r="I110" s="6">
        <f>VALUE('Audi Data'!I877)</f>
        <v>26</v>
      </c>
      <c r="J110" s="6">
        <f>VALUE('Audi Data'!J877)</f>
        <v>8.3000000000000007</v>
      </c>
      <c r="K110" s="6">
        <f>VALUE('Audi Data'!K877)</f>
        <v>41</v>
      </c>
      <c r="L110" s="6">
        <f>VALUE('Audi Data'!L877)</f>
        <v>13</v>
      </c>
      <c r="M110" s="6">
        <f>VALUE('Audi Data'!M877)</f>
        <v>32</v>
      </c>
      <c r="N110" s="6">
        <f>VALUE('Audi Data'!N877)</f>
        <v>10.199999999999999</v>
      </c>
      <c r="O110" s="6">
        <f>VALUE('Audi Data'!O877)</f>
        <v>18</v>
      </c>
      <c r="P110" s="6">
        <f>VALUE('Audi Data'!P877)</f>
        <v>5.7</v>
      </c>
      <c r="Q110" s="6">
        <f>VALUE('Audi Data'!Q877)</f>
        <v>57</v>
      </c>
      <c r="R110" s="6">
        <f>VALUE('Audi Data'!R877)</f>
        <v>18.100000000000001</v>
      </c>
      <c r="S110" s="6">
        <f>VALUE('Audi Data'!S877)</f>
        <v>15</v>
      </c>
      <c r="T110" s="6">
        <f>VALUE('Audi Data'!T877)</f>
        <v>4.8</v>
      </c>
      <c r="U110" s="6">
        <f>VALUE('Audi Data'!U877)</f>
        <v>1</v>
      </c>
      <c r="V110" s="6">
        <f>VALUE('Audi Data'!V877)</f>
        <v>0.3</v>
      </c>
      <c r="W110" s="6">
        <f>VALUE('Audi Data'!W877)</f>
        <v>15</v>
      </c>
      <c r="X110" s="6">
        <f>VALUE('Audi Data'!X877)</f>
        <v>4.8</v>
      </c>
      <c r="Y110" s="6">
        <f>VALUE('Audi Data'!Y877)</f>
        <v>13</v>
      </c>
      <c r="Z110" s="6">
        <f>VALUE('Audi Data'!Z877)</f>
        <v>4.0999999999999996</v>
      </c>
      <c r="AA110" s="6">
        <f>VALUE('Audi Data'!AA877)</f>
        <v>35</v>
      </c>
      <c r="AB110" s="6">
        <f>VALUE('Audi Data'!AB877)</f>
        <v>11.1</v>
      </c>
      <c r="AC110" s="6">
        <f>VALUE('Audi Data'!AC877)</f>
        <v>19</v>
      </c>
      <c r="AD110" s="6">
        <f>VALUE('Audi Data'!AD877)</f>
        <v>6</v>
      </c>
      <c r="AE110" s="6">
        <f>VALUE('Audi Data'!AE877)</f>
        <v>5</v>
      </c>
      <c r="AF110" s="6">
        <f>VALUE('Audi Data'!AF877)</f>
        <v>1.6</v>
      </c>
      <c r="AG110" s="6">
        <f>VALUE('Audi Data'!AG877)</f>
        <v>0</v>
      </c>
      <c r="AH110" s="6">
        <f>VALUE('Audi Data'!AH877)</f>
        <v>0</v>
      </c>
      <c r="AI110" s="6">
        <f>VALUE('Audi Data'!AI877)</f>
        <v>0</v>
      </c>
      <c r="AJ110" s="6">
        <f>VALUE('Audi Data'!AJ877)</f>
        <v>0</v>
      </c>
    </row>
    <row r="111" spans="1:36">
      <c r="A111" s="16" t="str">
        <f>'Audi Data'!A878</f>
        <v>AUDI</v>
      </c>
      <c r="B111" s="16" t="str">
        <f>'Audi Data'!B878</f>
        <v>A4 1.9 TDI 90BHP 5DR</v>
      </c>
      <c r="C111" s="6">
        <f>VALUE('Audi Data'!C878)</f>
        <v>2008</v>
      </c>
      <c r="D111" s="6">
        <f>VALUE('Audi Data'!D878)</f>
        <v>29</v>
      </c>
      <c r="E111" s="6">
        <f>VALUE('Audi Data'!E878)</f>
        <v>19</v>
      </c>
      <c r="F111" s="6">
        <f>VALUE('Audi Data'!F878)</f>
        <v>65.5</v>
      </c>
      <c r="G111" s="6">
        <f>VALUE('Audi Data'!G878)</f>
        <v>10</v>
      </c>
      <c r="H111" s="6">
        <f>VALUE('Audi Data'!H878)</f>
        <v>34.5</v>
      </c>
      <c r="I111" s="6">
        <f>VALUE('Audi Data'!I878)</f>
        <v>2</v>
      </c>
      <c r="J111" s="6">
        <f>VALUE('Audi Data'!J878)</f>
        <v>6.9</v>
      </c>
      <c r="K111" s="6">
        <f>VALUE('Audi Data'!K878)</f>
        <v>3</v>
      </c>
      <c r="L111" s="6">
        <f>VALUE('Audi Data'!L878)</f>
        <v>10.3</v>
      </c>
      <c r="M111" s="6">
        <f>VALUE('Audi Data'!M878)</f>
        <v>3</v>
      </c>
      <c r="N111" s="6">
        <f>VALUE('Audi Data'!N878)</f>
        <v>10.3</v>
      </c>
      <c r="O111" s="6">
        <f>VALUE('Audi Data'!O878)</f>
        <v>2</v>
      </c>
      <c r="P111" s="6">
        <f>VALUE('Audi Data'!P878)</f>
        <v>6.9</v>
      </c>
      <c r="Q111" s="6">
        <f>VALUE('Audi Data'!Q878)</f>
        <v>5</v>
      </c>
      <c r="R111" s="6">
        <f>VALUE('Audi Data'!R878)</f>
        <v>17.2</v>
      </c>
      <c r="S111" s="6">
        <f>VALUE('Audi Data'!S878)</f>
        <v>0</v>
      </c>
      <c r="T111" s="6">
        <f>VALUE('Audi Data'!T878)</f>
        <v>0</v>
      </c>
      <c r="U111" s="6">
        <f>VALUE('Audi Data'!U878)</f>
        <v>0</v>
      </c>
      <c r="V111" s="6">
        <f>VALUE('Audi Data'!V878)</f>
        <v>0</v>
      </c>
      <c r="W111" s="6">
        <f>VALUE('Audi Data'!W878)</f>
        <v>1</v>
      </c>
      <c r="X111" s="6">
        <f>VALUE('Audi Data'!X878)</f>
        <v>3.4</v>
      </c>
      <c r="Y111" s="6">
        <f>VALUE('Audi Data'!Y878)</f>
        <v>1</v>
      </c>
      <c r="Z111" s="6">
        <f>VALUE('Audi Data'!Z878)</f>
        <v>3.4</v>
      </c>
      <c r="AA111" s="6">
        <f>VALUE('Audi Data'!AA878)</f>
        <v>1</v>
      </c>
      <c r="AB111" s="6">
        <f>VALUE('Audi Data'!AB878)</f>
        <v>3.4</v>
      </c>
      <c r="AC111" s="6">
        <f>VALUE('Audi Data'!AC878)</f>
        <v>2</v>
      </c>
      <c r="AD111" s="6">
        <f>VALUE('Audi Data'!AD878)</f>
        <v>6.9</v>
      </c>
      <c r="AE111" s="6">
        <f>VALUE('Audi Data'!AE878)</f>
        <v>0</v>
      </c>
      <c r="AF111" s="6">
        <f>VALUE('Audi Data'!AF878)</f>
        <v>0</v>
      </c>
      <c r="AG111" s="6">
        <f>VALUE('Audi Data'!AG878)</f>
        <v>0</v>
      </c>
      <c r="AH111" s="6">
        <f>VALUE('Audi Data'!AH878)</f>
        <v>0</v>
      </c>
      <c r="AI111" s="6">
        <f>VALUE('Audi Data'!AI878)</f>
        <v>0</v>
      </c>
      <c r="AJ111" s="6">
        <f>VALUE('Audi Data'!AJ878)</f>
        <v>0</v>
      </c>
    </row>
    <row r="112" spans="1:36">
      <c r="A112" s="16" t="str">
        <f>'Audi Data'!A879</f>
        <v>AUDI</v>
      </c>
      <c r="B112" s="16" t="str">
        <f>'Audi Data'!B879</f>
        <v>A4 1.9 TDI SE 100BHP 4DR</v>
      </c>
      <c r="C112" s="6">
        <f>VALUE('Audi Data'!C879)</f>
        <v>2002</v>
      </c>
      <c r="D112" s="6">
        <f>VALUE('Audi Data'!D879)</f>
        <v>1</v>
      </c>
      <c r="E112" s="6">
        <f>VALUE('Audi Data'!E879)</f>
        <v>0</v>
      </c>
      <c r="F112" s="6">
        <f>VALUE('Audi Data'!F879)</f>
        <v>0</v>
      </c>
      <c r="G112" s="6">
        <f>VALUE('Audi Data'!G879)</f>
        <v>1</v>
      </c>
      <c r="H112" s="6">
        <f>VALUE('Audi Data'!H879)</f>
        <v>100</v>
      </c>
      <c r="I112" s="6">
        <f>VALUE('Audi Data'!I879)</f>
        <v>0</v>
      </c>
      <c r="J112" s="6">
        <f>VALUE('Audi Data'!J879)</f>
        <v>0</v>
      </c>
      <c r="K112" s="6">
        <f>VALUE('Audi Data'!K879)</f>
        <v>1</v>
      </c>
      <c r="L112" s="6">
        <f>VALUE('Audi Data'!L879)</f>
        <v>100</v>
      </c>
      <c r="M112" s="6">
        <f>VALUE('Audi Data'!M879)</f>
        <v>1</v>
      </c>
      <c r="N112" s="6">
        <f>VALUE('Audi Data'!N879)</f>
        <v>100</v>
      </c>
      <c r="O112" s="6">
        <f>VALUE('Audi Data'!O879)</f>
        <v>0</v>
      </c>
      <c r="P112" s="6">
        <f>VALUE('Audi Data'!P879)</f>
        <v>0</v>
      </c>
      <c r="Q112" s="6">
        <f>VALUE('Audi Data'!Q879)</f>
        <v>0</v>
      </c>
      <c r="R112" s="6">
        <f>VALUE('Audi Data'!R879)</f>
        <v>0</v>
      </c>
      <c r="S112" s="6">
        <f>VALUE('Audi Data'!S879)</f>
        <v>0</v>
      </c>
      <c r="T112" s="6">
        <f>VALUE('Audi Data'!T879)</f>
        <v>0</v>
      </c>
      <c r="U112" s="6">
        <f>VALUE('Audi Data'!U879)</f>
        <v>0</v>
      </c>
      <c r="V112" s="6">
        <f>VALUE('Audi Data'!V879)</f>
        <v>0</v>
      </c>
      <c r="W112" s="6">
        <f>VALUE('Audi Data'!W879)</f>
        <v>1</v>
      </c>
      <c r="X112" s="6">
        <f>VALUE('Audi Data'!X879)</f>
        <v>100</v>
      </c>
      <c r="Y112" s="6">
        <f>VALUE('Audi Data'!Y879)</f>
        <v>0</v>
      </c>
      <c r="Z112" s="6">
        <f>VALUE('Audi Data'!Z879)</f>
        <v>0</v>
      </c>
      <c r="AA112" s="6">
        <f>VALUE('Audi Data'!AA879)</f>
        <v>0</v>
      </c>
      <c r="AB112" s="6">
        <f>VALUE('Audi Data'!AB879)</f>
        <v>0</v>
      </c>
      <c r="AC112" s="6">
        <f>VALUE('Audi Data'!AC879)</f>
        <v>0</v>
      </c>
      <c r="AD112" s="6">
        <f>VALUE('Audi Data'!AD879)</f>
        <v>0</v>
      </c>
      <c r="AE112" s="6">
        <f>VALUE('Audi Data'!AE879)</f>
        <v>0</v>
      </c>
      <c r="AF112" s="6">
        <f>VALUE('Audi Data'!AF879)</f>
        <v>0</v>
      </c>
      <c r="AG112" s="6">
        <f>VALUE('Audi Data'!AG879)</f>
        <v>0</v>
      </c>
      <c r="AH112" s="6">
        <f>VALUE('Audi Data'!AH879)</f>
        <v>0</v>
      </c>
      <c r="AI112" s="6">
        <f>VALUE('Audi Data'!AI879)</f>
        <v>0</v>
      </c>
      <c r="AJ112" s="6">
        <f>VALUE('Audi Data'!AJ879)</f>
        <v>0</v>
      </c>
    </row>
    <row r="113" spans="1:36">
      <c r="A113" s="16" t="str">
        <f>'Audi Data'!A880</f>
        <v>AUDI</v>
      </c>
      <c r="B113" s="16" t="str">
        <f>'Audi Data'!B880</f>
        <v>A4 1.9 TDI SE 100BHP 4DR</v>
      </c>
      <c r="C113" s="6">
        <f>VALUE('Audi Data'!C880)</f>
        <v>2003</v>
      </c>
      <c r="D113" s="6">
        <f>VALUE('Audi Data'!D880)</f>
        <v>5</v>
      </c>
      <c r="E113" s="6">
        <f>VALUE('Audi Data'!E880)</f>
        <v>1</v>
      </c>
      <c r="F113" s="6">
        <f>VALUE('Audi Data'!F880)</f>
        <v>20</v>
      </c>
      <c r="G113" s="6">
        <f>VALUE('Audi Data'!G880)</f>
        <v>4</v>
      </c>
      <c r="H113" s="6">
        <f>VALUE('Audi Data'!H880)</f>
        <v>80</v>
      </c>
      <c r="I113" s="6">
        <f>VALUE('Audi Data'!I880)</f>
        <v>0</v>
      </c>
      <c r="J113" s="6">
        <f>VALUE('Audi Data'!J880)</f>
        <v>0</v>
      </c>
      <c r="K113" s="6">
        <f>VALUE('Audi Data'!K880)</f>
        <v>1</v>
      </c>
      <c r="L113" s="6">
        <f>VALUE('Audi Data'!L880)</f>
        <v>20</v>
      </c>
      <c r="M113" s="6">
        <f>VALUE('Audi Data'!M880)</f>
        <v>3</v>
      </c>
      <c r="N113" s="6">
        <f>VALUE('Audi Data'!N880)</f>
        <v>60</v>
      </c>
      <c r="O113" s="6">
        <f>VALUE('Audi Data'!O880)</f>
        <v>1</v>
      </c>
      <c r="P113" s="6">
        <f>VALUE('Audi Data'!P880)</f>
        <v>20</v>
      </c>
      <c r="Q113" s="6">
        <f>VALUE('Audi Data'!Q880)</f>
        <v>3</v>
      </c>
      <c r="R113" s="6">
        <f>VALUE('Audi Data'!R880)</f>
        <v>60</v>
      </c>
      <c r="S113" s="6">
        <f>VALUE('Audi Data'!S880)</f>
        <v>0</v>
      </c>
      <c r="T113" s="6">
        <f>VALUE('Audi Data'!T880)</f>
        <v>0</v>
      </c>
      <c r="U113" s="6">
        <f>VALUE('Audi Data'!U880)</f>
        <v>0</v>
      </c>
      <c r="V113" s="6">
        <f>VALUE('Audi Data'!V880)</f>
        <v>0</v>
      </c>
      <c r="W113" s="6">
        <f>VALUE('Audi Data'!W880)</f>
        <v>3</v>
      </c>
      <c r="X113" s="6">
        <f>VALUE('Audi Data'!X880)</f>
        <v>60</v>
      </c>
      <c r="Y113" s="6">
        <f>VALUE('Audi Data'!Y880)</f>
        <v>0</v>
      </c>
      <c r="Z113" s="6">
        <f>VALUE('Audi Data'!Z880)</f>
        <v>0</v>
      </c>
      <c r="AA113" s="6">
        <f>VALUE('Audi Data'!AA880)</f>
        <v>1</v>
      </c>
      <c r="AB113" s="6">
        <f>VALUE('Audi Data'!AB880)</f>
        <v>20</v>
      </c>
      <c r="AC113" s="6">
        <f>VALUE('Audi Data'!AC880)</f>
        <v>1</v>
      </c>
      <c r="AD113" s="6">
        <f>VALUE('Audi Data'!AD880)</f>
        <v>20</v>
      </c>
      <c r="AE113" s="6">
        <f>VALUE('Audi Data'!AE880)</f>
        <v>0</v>
      </c>
      <c r="AF113" s="6">
        <f>VALUE('Audi Data'!AF880)</f>
        <v>0</v>
      </c>
      <c r="AG113" s="6">
        <f>VALUE('Audi Data'!AG880)</f>
        <v>1</v>
      </c>
      <c r="AH113" s="6">
        <f>VALUE('Audi Data'!AH880)</f>
        <v>20</v>
      </c>
      <c r="AI113" s="6">
        <f>VALUE('Audi Data'!AI880)</f>
        <v>0</v>
      </c>
      <c r="AJ113" s="6">
        <f>VALUE('Audi Data'!AJ880)</f>
        <v>0</v>
      </c>
    </row>
    <row r="114" spans="1:36">
      <c r="A114" s="16" t="str">
        <f>'Audi Data'!A881</f>
        <v>AUDI</v>
      </c>
      <c r="B114" s="16" t="str">
        <f>'Audi Data'!B881</f>
        <v>A4 1.9 TDI SE 100BHP 4DR</v>
      </c>
      <c r="C114" s="6">
        <f>VALUE('Audi Data'!C881)</f>
        <v>2004</v>
      </c>
      <c r="D114" s="6">
        <f>VALUE('Audi Data'!D881)</f>
        <v>4</v>
      </c>
      <c r="E114" s="6">
        <f>VALUE('Audi Data'!E881)</f>
        <v>2</v>
      </c>
      <c r="F114" s="6">
        <f>VALUE('Audi Data'!F881)</f>
        <v>50</v>
      </c>
      <c r="G114" s="6">
        <f>VALUE('Audi Data'!G881)</f>
        <v>2</v>
      </c>
      <c r="H114" s="6">
        <f>VALUE('Audi Data'!H881)</f>
        <v>50</v>
      </c>
      <c r="I114" s="6">
        <f>VALUE('Audi Data'!I881)</f>
        <v>0</v>
      </c>
      <c r="J114" s="6">
        <f>VALUE('Audi Data'!J881)</f>
        <v>0</v>
      </c>
      <c r="K114" s="6">
        <f>VALUE('Audi Data'!K881)</f>
        <v>0</v>
      </c>
      <c r="L114" s="6">
        <f>VALUE('Audi Data'!L881)</f>
        <v>0</v>
      </c>
      <c r="M114" s="6">
        <f>VALUE('Audi Data'!M881)</f>
        <v>1</v>
      </c>
      <c r="N114" s="6">
        <f>VALUE('Audi Data'!N881)</f>
        <v>25</v>
      </c>
      <c r="O114" s="6">
        <f>VALUE('Audi Data'!O881)</f>
        <v>0</v>
      </c>
      <c r="P114" s="6">
        <f>VALUE('Audi Data'!P881)</f>
        <v>0</v>
      </c>
      <c r="Q114" s="6">
        <f>VALUE('Audi Data'!Q881)</f>
        <v>1</v>
      </c>
      <c r="R114" s="6">
        <f>VALUE('Audi Data'!R881)</f>
        <v>25</v>
      </c>
      <c r="S114" s="6">
        <f>VALUE('Audi Data'!S881)</f>
        <v>0</v>
      </c>
      <c r="T114" s="6">
        <f>VALUE('Audi Data'!T881)</f>
        <v>0</v>
      </c>
      <c r="U114" s="6">
        <f>VALUE('Audi Data'!U881)</f>
        <v>0</v>
      </c>
      <c r="V114" s="6">
        <f>VALUE('Audi Data'!V881)</f>
        <v>0</v>
      </c>
      <c r="W114" s="6">
        <f>VALUE('Audi Data'!W881)</f>
        <v>1</v>
      </c>
      <c r="X114" s="6">
        <f>VALUE('Audi Data'!X881)</f>
        <v>25</v>
      </c>
      <c r="Y114" s="6">
        <f>VALUE('Audi Data'!Y881)</f>
        <v>0</v>
      </c>
      <c r="Z114" s="6">
        <f>VALUE('Audi Data'!Z881)</f>
        <v>0</v>
      </c>
      <c r="AA114" s="6">
        <f>VALUE('Audi Data'!AA881)</f>
        <v>1</v>
      </c>
      <c r="AB114" s="6">
        <f>VALUE('Audi Data'!AB881)</f>
        <v>25</v>
      </c>
      <c r="AC114" s="6">
        <f>VALUE('Audi Data'!AC881)</f>
        <v>0</v>
      </c>
      <c r="AD114" s="6">
        <f>VALUE('Audi Data'!AD881)</f>
        <v>0</v>
      </c>
      <c r="AE114" s="6">
        <f>VALUE('Audi Data'!AE881)</f>
        <v>0</v>
      </c>
      <c r="AF114" s="6">
        <f>VALUE('Audi Data'!AF881)</f>
        <v>0</v>
      </c>
      <c r="AG114" s="6">
        <f>VALUE('Audi Data'!AG881)</f>
        <v>0</v>
      </c>
      <c r="AH114" s="6">
        <f>VALUE('Audi Data'!AH881)</f>
        <v>0</v>
      </c>
      <c r="AI114" s="6">
        <f>VALUE('Audi Data'!AI881)</f>
        <v>0</v>
      </c>
      <c r="AJ114" s="6">
        <f>VALUE('Audi Data'!AJ881)</f>
        <v>0</v>
      </c>
    </row>
    <row r="115" spans="1:36">
      <c r="A115" s="16" t="str">
        <f>'Audi Data'!A882</f>
        <v>AUDI</v>
      </c>
      <c r="B115" s="16" t="str">
        <f>'Audi Data'!B882</f>
        <v>A4 1.9 TDI SE 100BHP 5DR</v>
      </c>
      <c r="C115" s="6">
        <f>VALUE('Audi Data'!C882)</f>
        <v>2001</v>
      </c>
      <c r="D115" s="6">
        <f>VALUE('Audi Data'!D882)</f>
        <v>1</v>
      </c>
      <c r="E115" s="6">
        <f>VALUE('Audi Data'!E882)</f>
        <v>0</v>
      </c>
      <c r="F115" s="6">
        <f>VALUE('Audi Data'!F882)</f>
        <v>0</v>
      </c>
      <c r="G115" s="6">
        <f>VALUE('Audi Data'!G882)</f>
        <v>1</v>
      </c>
      <c r="H115" s="6">
        <f>VALUE('Audi Data'!H882)</f>
        <v>100</v>
      </c>
      <c r="I115" s="6">
        <f>VALUE('Audi Data'!I882)</f>
        <v>0</v>
      </c>
      <c r="J115" s="6">
        <f>VALUE('Audi Data'!J882)</f>
        <v>0</v>
      </c>
      <c r="K115" s="6">
        <f>VALUE('Audi Data'!K882)</f>
        <v>0</v>
      </c>
      <c r="L115" s="6">
        <f>VALUE('Audi Data'!L882)</f>
        <v>0</v>
      </c>
      <c r="M115" s="6">
        <f>VALUE('Audi Data'!M882)</f>
        <v>0</v>
      </c>
      <c r="N115" s="6">
        <f>VALUE('Audi Data'!N882)</f>
        <v>0</v>
      </c>
      <c r="O115" s="6">
        <f>VALUE('Audi Data'!O882)</f>
        <v>0</v>
      </c>
      <c r="P115" s="6">
        <f>VALUE('Audi Data'!P882)</f>
        <v>0</v>
      </c>
      <c r="Q115" s="6">
        <f>VALUE('Audi Data'!Q882)</f>
        <v>1</v>
      </c>
      <c r="R115" s="6">
        <f>VALUE('Audi Data'!R882)</f>
        <v>100</v>
      </c>
      <c r="S115" s="6">
        <f>VALUE('Audi Data'!S882)</f>
        <v>0</v>
      </c>
      <c r="T115" s="6">
        <f>VALUE('Audi Data'!T882)</f>
        <v>0</v>
      </c>
      <c r="U115" s="6">
        <f>VALUE('Audi Data'!U882)</f>
        <v>0</v>
      </c>
      <c r="V115" s="6">
        <f>VALUE('Audi Data'!V882)</f>
        <v>0</v>
      </c>
      <c r="W115" s="6">
        <f>VALUE('Audi Data'!W882)</f>
        <v>0</v>
      </c>
      <c r="X115" s="6">
        <f>VALUE('Audi Data'!X882)</f>
        <v>0</v>
      </c>
      <c r="Y115" s="6">
        <f>VALUE('Audi Data'!Y882)</f>
        <v>0</v>
      </c>
      <c r="Z115" s="6">
        <f>VALUE('Audi Data'!Z882)</f>
        <v>0</v>
      </c>
      <c r="AA115" s="6">
        <f>VALUE('Audi Data'!AA882)</f>
        <v>0</v>
      </c>
      <c r="AB115" s="6">
        <f>VALUE('Audi Data'!AB882)</f>
        <v>0</v>
      </c>
      <c r="AC115" s="6">
        <f>VALUE('Audi Data'!AC882)</f>
        <v>0</v>
      </c>
      <c r="AD115" s="6">
        <f>VALUE('Audi Data'!AD882)</f>
        <v>0</v>
      </c>
      <c r="AE115" s="6">
        <f>VALUE('Audi Data'!AE882)</f>
        <v>0</v>
      </c>
      <c r="AF115" s="6">
        <f>VALUE('Audi Data'!AF882)</f>
        <v>0</v>
      </c>
      <c r="AG115" s="6">
        <f>VALUE('Audi Data'!AG882)</f>
        <v>0</v>
      </c>
      <c r="AH115" s="6">
        <f>VALUE('Audi Data'!AH882)</f>
        <v>0</v>
      </c>
      <c r="AI115" s="6">
        <f>VALUE('Audi Data'!AI882)</f>
        <v>0</v>
      </c>
      <c r="AJ115" s="6">
        <f>VALUE('Audi Data'!AJ882)</f>
        <v>0</v>
      </c>
    </row>
    <row r="116" spans="1:36">
      <c r="A116" s="16" t="str">
        <f>'Audi Data'!A883</f>
        <v>AUDI</v>
      </c>
      <c r="B116" s="16" t="str">
        <f>'Audi Data'!B883</f>
        <v>A4 1.9 TDI SE 100BHP 5DR</v>
      </c>
      <c r="C116" s="6">
        <f>VALUE('Audi Data'!C883)</f>
        <v>2002</v>
      </c>
      <c r="D116" s="6">
        <f>VALUE('Audi Data'!D883)</f>
        <v>1</v>
      </c>
      <c r="E116" s="6">
        <f>VALUE('Audi Data'!E883)</f>
        <v>0</v>
      </c>
      <c r="F116" s="6">
        <f>VALUE('Audi Data'!F883)</f>
        <v>0</v>
      </c>
      <c r="G116" s="6">
        <f>VALUE('Audi Data'!G883)</f>
        <v>1</v>
      </c>
      <c r="H116" s="6">
        <f>VALUE('Audi Data'!H883)</f>
        <v>100</v>
      </c>
      <c r="I116" s="6">
        <f>VALUE('Audi Data'!I883)</f>
        <v>1</v>
      </c>
      <c r="J116" s="6">
        <f>VALUE('Audi Data'!J883)</f>
        <v>100</v>
      </c>
      <c r="K116" s="6">
        <f>VALUE('Audi Data'!K883)</f>
        <v>0</v>
      </c>
      <c r="L116" s="6">
        <f>VALUE('Audi Data'!L883)</f>
        <v>0</v>
      </c>
      <c r="M116" s="6">
        <f>VALUE('Audi Data'!M883)</f>
        <v>0</v>
      </c>
      <c r="N116" s="6">
        <f>VALUE('Audi Data'!N883)</f>
        <v>0</v>
      </c>
      <c r="O116" s="6">
        <f>VALUE('Audi Data'!O883)</f>
        <v>0</v>
      </c>
      <c r="P116" s="6">
        <f>VALUE('Audi Data'!P883)</f>
        <v>0</v>
      </c>
      <c r="Q116" s="6">
        <f>VALUE('Audi Data'!Q883)</f>
        <v>0</v>
      </c>
      <c r="R116" s="6">
        <f>VALUE('Audi Data'!R883)</f>
        <v>0</v>
      </c>
      <c r="S116" s="6">
        <f>VALUE('Audi Data'!S883)</f>
        <v>0</v>
      </c>
      <c r="T116" s="6">
        <f>VALUE('Audi Data'!T883)</f>
        <v>0</v>
      </c>
      <c r="U116" s="6">
        <f>VALUE('Audi Data'!U883)</f>
        <v>0</v>
      </c>
      <c r="V116" s="6">
        <f>VALUE('Audi Data'!V883)</f>
        <v>0</v>
      </c>
      <c r="W116" s="6">
        <f>VALUE('Audi Data'!W883)</f>
        <v>0</v>
      </c>
      <c r="X116" s="6">
        <f>VALUE('Audi Data'!X883)</f>
        <v>0</v>
      </c>
      <c r="Y116" s="6">
        <f>VALUE('Audi Data'!Y883)</f>
        <v>0</v>
      </c>
      <c r="Z116" s="6">
        <f>VALUE('Audi Data'!Z883)</f>
        <v>0</v>
      </c>
      <c r="AA116" s="6">
        <f>VALUE('Audi Data'!AA883)</f>
        <v>0</v>
      </c>
      <c r="AB116" s="6">
        <f>VALUE('Audi Data'!AB883)</f>
        <v>0</v>
      </c>
      <c r="AC116" s="6">
        <f>VALUE('Audi Data'!AC883)</f>
        <v>0</v>
      </c>
      <c r="AD116" s="6">
        <f>VALUE('Audi Data'!AD883)</f>
        <v>0</v>
      </c>
      <c r="AE116" s="6">
        <f>VALUE('Audi Data'!AE883)</f>
        <v>0</v>
      </c>
      <c r="AF116" s="6">
        <f>VALUE('Audi Data'!AF883)</f>
        <v>0</v>
      </c>
      <c r="AG116" s="6">
        <f>VALUE('Audi Data'!AG883)</f>
        <v>0</v>
      </c>
      <c r="AH116" s="6">
        <f>VALUE('Audi Data'!AH883)</f>
        <v>0</v>
      </c>
      <c r="AI116" s="6">
        <f>VALUE('Audi Data'!AI883)</f>
        <v>0</v>
      </c>
      <c r="AJ116" s="6">
        <f>VALUE('Audi Data'!AJ883)</f>
        <v>0</v>
      </c>
    </row>
    <row r="117" spans="1:36">
      <c r="A117" s="16" t="str">
        <f>'Audi Data'!A884</f>
        <v>AUDI</v>
      </c>
      <c r="B117" s="16" t="str">
        <f>'Audi Data'!B884</f>
        <v>A4 1.9 TDI SE 100BHP 5DR</v>
      </c>
      <c r="C117" s="6">
        <f>VALUE('Audi Data'!C884)</f>
        <v>2003</v>
      </c>
      <c r="D117" s="6">
        <f>VALUE('Audi Data'!D884)</f>
        <v>2</v>
      </c>
      <c r="E117" s="6">
        <f>VALUE('Audi Data'!E884)</f>
        <v>1</v>
      </c>
      <c r="F117" s="6">
        <f>VALUE('Audi Data'!F884)</f>
        <v>50</v>
      </c>
      <c r="G117" s="6">
        <f>VALUE('Audi Data'!G884)</f>
        <v>1</v>
      </c>
      <c r="H117" s="6">
        <f>VALUE('Audi Data'!H884)</f>
        <v>50</v>
      </c>
      <c r="I117" s="6">
        <f>VALUE('Audi Data'!I884)</f>
        <v>0</v>
      </c>
      <c r="J117" s="6">
        <f>VALUE('Audi Data'!J884)</f>
        <v>0</v>
      </c>
      <c r="K117" s="6">
        <f>VALUE('Audi Data'!K884)</f>
        <v>0</v>
      </c>
      <c r="L117" s="6">
        <f>VALUE('Audi Data'!L884)</f>
        <v>0</v>
      </c>
      <c r="M117" s="6">
        <f>VALUE('Audi Data'!M884)</f>
        <v>1</v>
      </c>
      <c r="N117" s="6">
        <f>VALUE('Audi Data'!N884)</f>
        <v>50</v>
      </c>
      <c r="O117" s="6">
        <f>VALUE('Audi Data'!O884)</f>
        <v>1</v>
      </c>
      <c r="P117" s="6">
        <f>VALUE('Audi Data'!P884)</f>
        <v>50</v>
      </c>
      <c r="Q117" s="6">
        <f>VALUE('Audi Data'!Q884)</f>
        <v>0</v>
      </c>
      <c r="R117" s="6">
        <f>VALUE('Audi Data'!R884)</f>
        <v>0</v>
      </c>
      <c r="S117" s="6">
        <f>VALUE('Audi Data'!S884)</f>
        <v>0</v>
      </c>
      <c r="T117" s="6">
        <f>VALUE('Audi Data'!T884)</f>
        <v>0</v>
      </c>
      <c r="U117" s="6">
        <f>VALUE('Audi Data'!U884)</f>
        <v>0</v>
      </c>
      <c r="V117" s="6">
        <f>VALUE('Audi Data'!V884)</f>
        <v>0</v>
      </c>
      <c r="W117" s="6">
        <f>VALUE('Audi Data'!W884)</f>
        <v>1</v>
      </c>
      <c r="X117" s="6">
        <f>VALUE('Audi Data'!X884)</f>
        <v>50</v>
      </c>
      <c r="Y117" s="6">
        <f>VALUE('Audi Data'!Y884)</f>
        <v>1</v>
      </c>
      <c r="Z117" s="6">
        <f>VALUE('Audi Data'!Z884)</f>
        <v>50</v>
      </c>
      <c r="AA117" s="6">
        <f>VALUE('Audi Data'!AA884)</f>
        <v>0</v>
      </c>
      <c r="AB117" s="6">
        <f>VALUE('Audi Data'!AB884)</f>
        <v>0</v>
      </c>
      <c r="AC117" s="6">
        <f>VALUE('Audi Data'!AC884)</f>
        <v>1</v>
      </c>
      <c r="AD117" s="6">
        <f>VALUE('Audi Data'!AD884)</f>
        <v>50</v>
      </c>
      <c r="AE117" s="6">
        <f>VALUE('Audi Data'!AE884)</f>
        <v>0</v>
      </c>
      <c r="AF117" s="6">
        <f>VALUE('Audi Data'!AF884)</f>
        <v>0</v>
      </c>
      <c r="AG117" s="6">
        <f>VALUE('Audi Data'!AG884)</f>
        <v>0</v>
      </c>
      <c r="AH117" s="6">
        <f>VALUE('Audi Data'!AH884)</f>
        <v>0</v>
      </c>
      <c r="AI117" s="6">
        <f>VALUE('Audi Data'!AI884)</f>
        <v>0</v>
      </c>
      <c r="AJ117" s="6">
        <f>VALUE('Audi Data'!AJ884)</f>
        <v>0</v>
      </c>
    </row>
    <row r="118" spans="1:36">
      <c r="A118" s="16" t="str">
        <f>'Audi Data'!A885</f>
        <v>AUDI</v>
      </c>
      <c r="B118" s="16" t="str">
        <f>'Audi Data'!B885</f>
        <v>A4 1.9 TDI SE 100BHP 5DR</v>
      </c>
      <c r="C118" s="6">
        <f>VALUE('Audi Data'!C885)</f>
        <v>2004</v>
      </c>
      <c r="D118" s="6">
        <f>VALUE('Audi Data'!D885)</f>
        <v>3</v>
      </c>
      <c r="E118" s="6">
        <f>VALUE('Audi Data'!E885)</f>
        <v>1</v>
      </c>
      <c r="F118" s="6">
        <f>VALUE('Audi Data'!F885)</f>
        <v>33.299999999999997</v>
      </c>
      <c r="G118" s="6">
        <f>VALUE('Audi Data'!G885)</f>
        <v>2</v>
      </c>
      <c r="H118" s="6">
        <f>VALUE('Audi Data'!H885)</f>
        <v>66.7</v>
      </c>
      <c r="I118" s="6">
        <f>VALUE('Audi Data'!I885)</f>
        <v>0</v>
      </c>
      <c r="J118" s="6">
        <f>VALUE('Audi Data'!J885)</f>
        <v>0</v>
      </c>
      <c r="K118" s="6">
        <f>VALUE('Audi Data'!K885)</f>
        <v>0</v>
      </c>
      <c r="L118" s="6">
        <f>VALUE('Audi Data'!L885)</f>
        <v>0</v>
      </c>
      <c r="M118" s="6">
        <f>VALUE('Audi Data'!M885)</f>
        <v>1</v>
      </c>
      <c r="N118" s="6">
        <f>VALUE('Audi Data'!N885)</f>
        <v>33.299999999999997</v>
      </c>
      <c r="O118" s="6">
        <f>VALUE('Audi Data'!O885)</f>
        <v>0</v>
      </c>
      <c r="P118" s="6">
        <f>VALUE('Audi Data'!P885)</f>
        <v>0</v>
      </c>
      <c r="Q118" s="6">
        <f>VALUE('Audi Data'!Q885)</f>
        <v>1</v>
      </c>
      <c r="R118" s="6">
        <f>VALUE('Audi Data'!R885)</f>
        <v>33.299999999999997</v>
      </c>
      <c r="S118" s="6">
        <f>VALUE('Audi Data'!S885)</f>
        <v>0</v>
      </c>
      <c r="T118" s="6">
        <f>VALUE('Audi Data'!T885)</f>
        <v>0</v>
      </c>
      <c r="U118" s="6">
        <f>VALUE('Audi Data'!U885)</f>
        <v>0</v>
      </c>
      <c r="V118" s="6">
        <f>VALUE('Audi Data'!V885)</f>
        <v>0</v>
      </c>
      <c r="W118" s="6">
        <f>VALUE('Audi Data'!W885)</f>
        <v>1</v>
      </c>
      <c r="X118" s="6">
        <f>VALUE('Audi Data'!X885)</f>
        <v>33.299999999999997</v>
      </c>
      <c r="Y118" s="6">
        <f>VALUE('Audi Data'!Y885)</f>
        <v>0</v>
      </c>
      <c r="Z118" s="6">
        <f>VALUE('Audi Data'!Z885)</f>
        <v>0</v>
      </c>
      <c r="AA118" s="6">
        <f>VALUE('Audi Data'!AA885)</f>
        <v>0</v>
      </c>
      <c r="AB118" s="6">
        <f>VALUE('Audi Data'!AB885)</f>
        <v>0</v>
      </c>
      <c r="AC118" s="6">
        <f>VALUE('Audi Data'!AC885)</f>
        <v>0</v>
      </c>
      <c r="AD118" s="6">
        <f>VALUE('Audi Data'!AD885)</f>
        <v>0</v>
      </c>
      <c r="AE118" s="6">
        <f>VALUE('Audi Data'!AE885)</f>
        <v>0</v>
      </c>
      <c r="AF118" s="6">
        <f>VALUE('Audi Data'!AF885)</f>
        <v>0</v>
      </c>
      <c r="AG118" s="6">
        <f>VALUE('Audi Data'!AG885)</f>
        <v>0</v>
      </c>
      <c r="AH118" s="6">
        <f>VALUE('Audi Data'!AH885)</f>
        <v>0</v>
      </c>
      <c r="AI118" s="6">
        <f>VALUE('Audi Data'!AI885)</f>
        <v>0</v>
      </c>
      <c r="AJ118" s="6">
        <f>VALUE('Audi Data'!AJ885)</f>
        <v>0</v>
      </c>
    </row>
    <row r="119" spans="1:36">
      <c r="A119" s="16" t="str">
        <f>'Audi Data'!A886</f>
        <v>AUDI</v>
      </c>
      <c r="B119" s="16" t="str">
        <f>'Audi Data'!B886</f>
        <v>A4 1.9 TDI SE 110BHP 4DR</v>
      </c>
      <c r="C119" s="6">
        <f>VALUE('Audi Data'!C886)</f>
        <v>1997</v>
      </c>
      <c r="D119" s="6">
        <f>VALUE('Audi Data'!D886)</f>
        <v>1</v>
      </c>
      <c r="E119" s="6">
        <f>VALUE('Audi Data'!E886)</f>
        <v>0</v>
      </c>
      <c r="F119" s="6">
        <f>VALUE('Audi Data'!F886)</f>
        <v>0</v>
      </c>
      <c r="G119" s="6">
        <f>VALUE('Audi Data'!G886)</f>
        <v>1</v>
      </c>
      <c r="H119" s="6">
        <f>VALUE('Audi Data'!H886)</f>
        <v>100</v>
      </c>
      <c r="I119" s="6">
        <f>VALUE('Audi Data'!I886)</f>
        <v>0</v>
      </c>
      <c r="J119" s="6">
        <f>VALUE('Audi Data'!J886)</f>
        <v>0</v>
      </c>
      <c r="K119" s="6">
        <f>VALUE('Audi Data'!K886)</f>
        <v>0</v>
      </c>
      <c r="L119" s="6">
        <f>VALUE('Audi Data'!L886)</f>
        <v>0</v>
      </c>
      <c r="M119" s="6">
        <f>VALUE('Audi Data'!M886)</f>
        <v>1</v>
      </c>
      <c r="N119" s="6">
        <f>VALUE('Audi Data'!N886)</f>
        <v>100</v>
      </c>
      <c r="O119" s="6">
        <f>VALUE('Audi Data'!O886)</f>
        <v>0</v>
      </c>
      <c r="P119" s="6">
        <f>VALUE('Audi Data'!P886)</f>
        <v>0</v>
      </c>
      <c r="Q119" s="6">
        <f>VALUE('Audi Data'!Q886)</f>
        <v>0</v>
      </c>
      <c r="R119" s="6">
        <f>VALUE('Audi Data'!R886)</f>
        <v>0</v>
      </c>
      <c r="S119" s="6">
        <f>VALUE('Audi Data'!S886)</f>
        <v>0</v>
      </c>
      <c r="T119" s="6">
        <f>VALUE('Audi Data'!T886)</f>
        <v>0</v>
      </c>
      <c r="U119" s="6">
        <f>VALUE('Audi Data'!U886)</f>
        <v>0</v>
      </c>
      <c r="V119" s="6">
        <f>VALUE('Audi Data'!V886)</f>
        <v>0</v>
      </c>
      <c r="W119" s="6">
        <f>VALUE('Audi Data'!W886)</f>
        <v>1</v>
      </c>
      <c r="X119" s="6">
        <f>VALUE('Audi Data'!X886)</f>
        <v>100</v>
      </c>
      <c r="Y119" s="6">
        <f>VALUE('Audi Data'!Y886)</f>
        <v>0</v>
      </c>
      <c r="Z119" s="6">
        <f>VALUE('Audi Data'!Z886)</f>
        <v>0</v>
      </c>
      <c r="AA119" s="6">
        <f>VALUE('Audi Data'!AA886)</f>
        <v>0</v>
      </c>
      <c r="AB119" s="6">
        <f>VALUE('Audi Data'!AB886)</f>
        <v>0</v>
      </c>
      <c r="AC119" s="6">
        <f>VALUE('Audi Data'!AC886)</f>
        <v>0</v>
      </c>
      <c r="AD119" s="6">
        <f>VALUE('Audi Data'!AD886)</f>
        <v>0</v>
      </c>
      <c r="AE119" s="6">
        <f>VALUE('Audi Data'!AE886)</f>
        <v>0</v>
      </c>
      <c r="AF119" s="6">
        <f>VALUE('Audi Data'!AF886)</f>
        <v>0</v>
      </c>
      <c r="AG119" s="6">
        <f>VALUE('Audi Data'!AG886)</f>
        <v>0</v>
      </c>
      <c r="AH119" s="6">
        <f>VALUE('Audi Data'!AH886)</f>
        <v>0</v>
      </c>
      <c r="AI119" s="6">
        <f>VALUE('Audi Data'!AI886)</f>
        <v>0</v>
      </c>
      <c r="AJ119" s="6">
        <f>VALUE('Audi Data'!AJ886)</f>
        <v>0</v>
      </c>
    </row>
    <row r="120" spans="1:36">
      <c r="A120" s="16" t="str">
        <f>'Audi Data'!A887</f>
        <v>AUDI</v>
      </c>
      <c r="B120" s="16" t="str">
        <f>'Audi Data'!B887</f>
        <v>A4 1.9 TDI SE 110BHP 4DR</v>
      </c>
      <c r="C120" s="6">
        <f>VALUE('Audi Data'!C887)</f>
        <v>1998</v>
      </c>
      <c r="D120" s="6">
        <f>VALUE('Audi Data'!D887)</f>
        <v>2</v>
      </c>
      <c r="E120" s="6">
        <f>VALUE('Audi Data'!E887)</f>
        <v>0</v>
      </c>
      <c r="F120" s="6">
        <f>VALUE('Audi Data'!F887)</f>
        <v>0</v>
      </c>
      <c r="G120" s="6">
        <f>VALUE('Audi Data'!G887)</f>
        <v>2</v>
      </c>
      <c r="H120" s="6">
        <f>VALUE('Audi Data'!H887)</f>
        <v>100</v>
      </c>
      <c r="I120" s="6">
        <f>VALUE('Audi Data'!I887)</f>
        <v>0</v>
      </c>
      <c r="J120" s="6">
        <f>VALUE('Audi Data'!J887)</f>
        <v>0</v>
      </c>
      <c r="K120" s="6">
        <f>VALUE('Audi Data'!K887)</f>
        <v>2</v>
      </c>
      <c r="L120" s="6">
        <f>VALUE('Audi Data'!L887)</f>
        <v>100</v>
      </c>
      <c r="M120" s="6">
        <f>VALUE('Audi Data'!M887)</f>
        <v>0</v>
      </c>
      <c r="N120" s="6">
        <f>VALUE('Audi Data'!N887)</f>
        <v>0</v>
      </c>
      <c r="O120" s="6">
        <f>VALUE('Audi Data'!O887)</f>
        <v>0</v>
      </c>
      <c r="P120" s="6">
        <f>VALUE('Audi Data'!P887)</f>
        <v>0</v>
      </c>
      <c r="Q120" s="6">
        <f>VALUE('Audi Data'!Q887)</f>
        <v>1</v>
      </c>
      <c r="R120" s="6">
        <f>VALUE('Audi Data'!R887)</f>
        <v>50</v>
      </c>
      <c r="S120" s="6">
        <f>VALUE('Audi Data'!S887)</f>
        <v>1</v>
      </c>
      <c r="T120" s="6">
        <f>VALUE('Audi Data'!T887)</f>
        <v>50</v>
      </c>
      <c r="U120" s="6">
        <f>VALUE('Audi Data'!U887)</f>
        <v>0</v>
      </c>
      <c r="V120" s="6">
        <f>VALUE('Audi Data'!V887)</f>
        <v>0</v>
      </c>
      <c r="W120" s="6">
        <f>VALUE('Audi Data'!W887)</f>
        <v>1</v>
      </c>
      <c r="X120" s="6">
        <f>VALUE('Audi Data'!X887)</f>
        <v>50</v>
      </c>
      <c r="Y120" s="6">
        <f>VALUE('Audi Data'!Y887)</f>
        <v>0</v>
      </c>
      <c r="Z120" s="6">
        <f>VALUE('Audi Data'!Z887)</f>
        <v>0</v>
      </c>
      <c r="AA120" s="6">
        <f>VALUE('Audi Data'!AA887)</f>
        <v>1</v>
      </c>
      <c r="AB120" s="6">
        <f>VALUE('Audi Data'!AB887)</f>
        <v>50</v>
      </c>
      <c r="AC120" s="6">
        <f>VALUE('Audi Data'!AC887)</f>
        <v>0</v>
      </c>
      <c r="AD120" s="6">
        <f>VALUE('Audi Data'!AD887)</f>
        <v>0</v>
      </c>
      <c r="AE120" s="6">
        <f>VALUE('Audi Data'!AE887)</f>
        <v>0</v>
      </c>
      <c r="AF120" s="6">
        <f>VALUE('Audi Data'!AF887)</f>
        <v>0</v>
      </c>
      <c r="AG120" s="6">
        <f>VALUE('Audi Data'!AG887)</f>
        <v>0</v>
      </c>
      <c r="AH120" s="6">
        <f>VALUE('Audi Data'!AH887)</f>
        <v>0</v>
      </c>
      <c r="AI120" s="6">
        <f>VALUE('Audi Data'!AI887)</f>
        <v>0</v>
      </c>
      <c r="AJ120" s="6">
        <f>VALUE('Audi Data'!AJ887)</f>
        <v>0</v>
      </c>
    </row>
    <row r="121" spans="1:36">
      <c r="A121" s="16" t="str">
        <f>'Audi Data'!A888</f>
        <v>AUDI</v>
      </c>
      <c r="B121" s="16" t="str">
        <f>'Audi Data'!B888</f>
        <v>A4 1.9 TDI SE 110BHP 4DR</v>
      </c>
      <c r="C121" s="6">
        <f>VALUE('Audi Data'!C888)</f>
        <v>2000</v>
      </c>
      <c r="D121" s="6">
        <f>VALUE('Audi Data'!D888)</f>
        <v>2</v>
      </c>
      <c r="E121" s="6">
        <f>VALUE('Audi Data'!E888)</f>
        <v>1</v>
      </c>
      <c r="F121" s="6">
        <f>VALUE('Audi Data'!F888)</f>
        <v>50</v>
      </c>
      <c r="G121" s="6">
        <f>VALUE('Audi Data'!G888)</f>
        <v>1</v>
      </c>
      <c r="H121" s="6">
        <f>VALUE('Audi Data'!H888)</f>
        <v>50</v>
      </c>
      <c r="I121" s="6">
        <f>VALUE('Audi Data'!I888)</f>
        <v>0</v>
      </c>
      <c r="J121" s="6">
        <f>VALUE('Audi Data'!J888)</f>
        <v>0</v>
      </c>
      <c r="K121" s="6">
        <f>VALUE('Audi Data'!K888)</f>
        <v>1</v>
      </c>
      <c r="L121" s="6">
        <f>VALUE('Audi Data'!L888)</f>
        <v>50</v>
      </c>
      <c r="M121" s="6">
        <f>VALUE('Audi Data'!M888)</f>
        <v>1</v>
      </c>
      <c r="N121" s="6">
        <f>VALUE('Audi Data'!N888)</f>
        <v>50</v>
      </c>
      <c r="O121" s="6">
        <f>VALUE('Audi Data'!O888)</f>
        <v>0</v>
      </c>
      <c r="P121" s="6">
        <f>VALUE('Audi Data'!P888)</f>
        <v>0</v>
      </c>
      <c r="Q121" s="6">
        <f>VALUE('Audi Data'!Q888)</f>
        <v>0</v>
      </c>
      <c r="R121" s="6">
        <f>VALUE('Audi Data'!R888)</f>
        <v>0</v>
      </c>
      <c r="S121" s="6">
        <f>VALUE('Audi Data'!S888)</f>
        <v>0</v>
      </c>
      <c r="T121" s="6">
        <f>VALUE('Audi Data'!T888)</f>
        <v>0</v>
      </c>
      <c r="U121" s="6">
        <f>VALUE('Audi Data'!U888)</f>
        <v>0</v>
      </c>
      <c r="V121" s="6">
        <f>VALUE('Audi Data'!V888)</f>
        <v>0</v>
      </c>
      <c r="W121" s="6">
        <f>VALUE('Audi Data'!W888)</f>
        <v>1</v>
      </c>
      <c r="X121" s="6">
        <f>VALUE('Audi Data'!X888)</f>
        <v>50</v>
      </c>
      <c r="Y121" s="6">
        <f>VALUE('Audi Data'!Y888)</f>
        <v>0</v>
      </c>
      <c r="Z121" s="6">
        <f>VALUE('Audi Data'!Z888)</f>
        <v>0</v>
      </c>
      <c r="AA121" s="6">
        <f>VALUE('Audi Data'!AA888)</f>
        <v>0</v>
      </c>
      <c r="AB121" s="6">
        <f>VALUE('Audi Data'!AB888)</f>
        <v>0</v>
      </c>
      <c r="AC121" s="6">
        <f>VALUE('Audi Data'!AC888)</f>
        <v>0</v>
      </c>
      <c r="AD121" s="6">
        <f>VALUE('Audi Data'!AD888)</f>
        <v>0</v>
      </c>
      <c r="AE121" s="6">
        <f>VALUE('Audi Data'!AE888)</f>
        <v>0</v>
      </c>
      <c r="AF121" s="6">
        <f>VALUE('Audi Data'!AF888)</f>
        <v>0</v>
      </c>
      <c r="AG121" s="6">
        <f>VALUE('Audi Data'!AG888)</f>
        <v>0</v>
      </c>
      <c r="AH121" s="6">
        <f>VALUE('Audi Data'!AH888)</f>
        <v>0</v>
      </c>
      <c r="AI121" s="6">
        <f>VALUE('Audi Data'!AI888)</f>
        <v>0</v>
      </c>
      <c r="AJ121" s="6">
        <f>VALUE('Audi Data'!AJ888)</f>
        <v>0</v>
      </c>
    </row>
    <row r="122" spans="1:36">
      <c r="A122" s="16" t="str">
        <f>'Audi Data'!A889</f>
        <v>AUDI</v>
      </c>
      <c r="B122" s="16" t="str">
        <f>'Audi Data'!B889</f>
        <v>A4 1.9 TDI SE 110BHP 5DR</v>
      </c>
      <c r="C122" s="6">
        <f>VALUE('Audi Data'!C889)</f>
        <v>1997</v>
      </c>
      <c r="D122" s="6">
        <f>VALUE('Audi Data'!D889)</f>
        <v>1</v>
      </c>
      <c r="E122" s="6">
        <f>VALUE('Audi Data'!E889)</f>
        <v>0</v>
      </c>
      <c r="F122" s="6">
        <f>VALUE('Audi Data'!F889)</f>
        <v>0</v>
      </c>
      <c r="G122" s="6">
        <f>VALUE('Audi Data'!G889)</f>
        <v>1</v>
      </c>
      <c r="H122" s="6">
        <f>VALUE('Audi Data'!H889)</f>
        <v>100</v>
      </c>
      <c r="I122" s="6">
        <f>VALUE('Audi Data'!I889)</f>
        <v>0</v>
      </c>
      <c r="J122" s="6">
        <f>VALUE('Audi Data'!J889)</f>
        <v>0</v>
      </c>
      <c r="K122" s="6">
        <f>VALUE('Audi Data'!K889)</f>
        <v>1</v>
      </c>
      <c r="L122" s="6">
        <f>VALUE('Audi Data'!L889)</f>
        <v>100</v>
      </c>
      <c r="M122" s="6">
        <f>VALUE('Audi Data'!M889)</f>
        <v>1</v>
      </c>
      <c r="N122" s="6">
        <f>VALUE('Audi Data'!N889)</f>
        <v>100</v>
      </c>
      <c r="O122" s="6">
        <f>VALUE('Audi Data'!O889)</f>
        <v>1</v>
      </c>
      <c r="P122" s="6">
        <f>VALUE('Audi Data'!P889)</f>
        <v>100</v>
      </c>
      <c r="Q122" s="6">
        <f>VALUE('Audi Data'!Q889)</f>
        <v>1</v>
      </c>
      <c r="R122" s="6">
        <f>VALUE('Audi Data'!R889)</f>
        <v>100</v>
      </c>
      <c r="S122" s="6">
        <f>VALUE('Audi Data'!S889)</f>
        <v>0</v>
      </c>
      <c r="T122" s="6">
        <f>VALUE('Audi Data'!T889)</f>
        <v>0</v>
      </c>
      <c r="U122" s="6">
        <f>VALUE('Audi Data'!U889)</f>
        <v>1</v>
      </c>
      <c r="V122" s="6">
        <f>VALUE('Audi Data'!V889)</f>
        <v>100</v>
      </c>
      <c r="W122" s="6">
        <f>VALUE('Audi Data'!W889)</f>
        <v>1</v>
      </c>
      <c r="X122" s="6">
        <f>VALUE('Audi Data'!X889)</f>
        <v>100</v>
      </c>
      <c r="Y122" s="6">
        <f>VALUE('Audi Data'!Y889)</f>
        <v>0</v>
      </c>
      <c r="Z122" s="6">
        <f>VALUE('Audi Data'!Z889)</f>
        <v>0</v>
      </c>
      <c r="AA122" s="6">
        <f>VALUE('Audi Data'!AA889)</f>
        <v>1</v>
      </c>
      <c r="AB122" s="6">
        <f>VALUE('Audi Data'!AB889)</f>
        <v>100</v>
      </c>
      <c r="AC122" s="6">
        <f>VALUE('Audi Data'!AC889)</f>
        <v>1</v>
      </c>
      <c r="AD122" s="6">
        <f>VALUE('Audi Data'!AD889)</f>
        <v>100</v>
      </c>
      <c r="AE122" s="6">
        <f>VALUE('Audi Data'!AE889)</f>
        <v>0</v>
      </c>
      <c r="AF122" s="6">
        <f>VALUE('Audi Data'!AF889)</f>
        <v>0</v>
      </c>
      <c r="AG122" s="6">
        <f>VALUE('Audi Data'!AG889)</f>
        <v>0</v>
      </c>
      <c r="AH122" s="6">
        <f>VALUE('Audi Data'!AH889)</f>
        <v>0</v>
      </c>
      <c r="AI122" s="6">
        <f>VALUE('Audi Data'!AI889)</f>
        <v>0</v>
      </c>
      <c r="AJ122" s="6">
        <f>VALUE('Audi Data'!AJ889)</f>
        <v>0</v>
      </c>
    </row>
    <row r="123" spans="1:36">
      <c r="A123" s="16" t="str">
        <f>'Audi Data'!A890</f>
        <v>AUDI</v>
      </c>
      <c r="B123" s="16" t="str">
        <f>'Audi Data'!B890</f>
        <v>A4 1.9 TDI SE 113BHP 05DR</v>
      </c>
      <c r="C123" s="6">
        <f>VALUE('Audi Data'!C890)</f>
        <v>2005</v>
      </c>
      <c r="D123" s="6">
        <f>VALUE('Audi Data'!D890)</f>
        <v>2</v>
      </c>
      <c r="E123" s="6">
        <f>VALUE('Audi Data'!E890)</f>
        <v>1</v>
      </c>
      <c r="F123" s="6">
        <f>VALUE('Audi Data'!F890)</f>
        <v>50</v>
      </c>
      <c r="G123" s="6">
        <f>VALUE('Audi Data'!G890)</f>
        <v>1</v>
      </c>
      <c r="H123" s="6">
        <f>VALUE('Audi Data'!H890)</f>
        <v>50</v>
      </c>
      <c r="I123" s="6">
        <f>VALUE('Audi Data'!I890)</f>
        <v>0</v>
      </c>
      <c r="J123" s="6">
        <f>VALUE('Audi Data'!J890)</f>
        <v>0</v>
      </c>
      <c r="K123" s="6">
        <f>VALUE('Audi Data'!K890)</f>
        <v>0</v>
      </c>
      <c r="L123" s="6">
        <f>VALUE('Audi Data'!L890)</f>
        <v>0</v>
      </c>
      <c r="M123" s="6">
        <f>VALUE('Audi Data'!M890)</f>
        <v>0</v>
      </c>
      <c r="N123" s="6">
        <f>VALUE('Audi Data'!N890)</f>
        <v>0</v>
      </c>
      <c r="O123" s="6">
        <f>VALUE('Audi Data'!O890)</f>
        <v>0</v>
      </c>
      <c r="P123" s="6">
        <f>VALUE('Audi Data'!P890)</f>
        <v>0</v>
      </c>
      <c r="Q123" s="6">
        <f>VALUE('Audi Data'!Q890)</f>
        <v>1</v>
      </c>
      <c r="R123" s="6">
        <f>VALUE('Audi Data'!R890)</f>
        <v>50</v>
      </c>
      <c r="S123" s="6">
        <f>VALUE('Audi Data'!S890)</f>
        <v>0</v>
      </c>
      <c r="T123" s="6">
        <f>VALUE('Audi Data'!T890)</f>
        <v>0</v>
      </c>
      <c r="U123" s="6">
        <f>VALUE('Audi Data'!U890)</f>
        <v>0</v>
      </c>
      <c r="V123" s="6">
        <f>VALUE('Audi Data'!V890)</f>
        <v>0</v>
      </c>
      <c r="W123" s="6">
        <f>VALUE('Audi Data'!W890)</f>
        <v>0</v>
      </c>
      <c r="X123" s="6">
        <f>VALUE('Audi Data'!X890)</f>
        <v>0</v>
      </c>
      <c r="Y123" s="6">
        <f>VALUE('Audi Data'!Y890)</f>
        <v>0</v>
      </c>
      <c r="Z123" s="6">
        <f>VALUE('Audi Data'!Z890)</f>
        <v>0</v>
      </c>
      <c r="AA123" s="6">
        <f>VALUE('Audi Data'!AA890)</f>
        <v>0</v>
      </c>
      <c r="AB123" s="6">
        <f>VALUE('Audi Data'!AB890)</f>
        <v>0</v>
      </c>
      <c r="AC123" s="6">
        <f>VALUE('Audi Data'!AC890)</f>
        <v>0</v>
      </c>
      <c r="AD123" s="6">
        <f>VALUE('Audi Data'!AD890)</f>
        <v>0</v>
      </c>
      <c r="AE123" s="6">
        <f>VALUE('Audi Data'!AE890)</f>
        <v>0</v>
      </c>
      <c r="AF123" s="6">
        <f>VALUE('Audi Data'!AF890)</f>
        <v>0</v>
      </c>
      <c r="AG123" s="6">
        <f>VALUE('Audi Data'!AG890)</f>
        <v>0</v>
      </c>
      <c r="AH123" s="6">
        <f>VALUE('Audi Data'!AH890)</f>
        <v>0</v>
      </c>
      <c r="AI123" s="6">
        <f>VALUE('Audi Data'!AI890)</f>
        <v>0</v>
      </c>
      <c r="AJ123" s="6">
        <f>VALUE('Audi Data'!AJ890)</f>
        <v>0</v>
      </c>
    </row>
    <row r="124" spans="1:36">
      <c r="A124" s="16" t="str">
        <f>'Audi Data'!A891</f>
        <v>AUDI</v>
      </c>
      <c r="B124" s="16" t="str">
        <f>'Audi Data'!B891</f>
        <v>A4 1.9 TDI SE 113BHP 05DR</v>
      </c>
      <c r="C124" s="6">
        <f>VALUE('Audi Data'!C891)</f>
        <v>2008</v>
      </c>
      <c r="D124" s="6">
        <f>VALUE('Audi Data'!D891)</f>
        <v>1</v>
      </c>
      <c r="E124" s="6">
        <f>VALUE('Audi Data'!E891)</f>
        <v>0</v>
      </c>
      <c r="F124" s="6">
        <f>VALUE('Audi Data'!F891)</f>
        <v>0</v>
      </c>
      <c r="G124" s="6">
        <f>VALUE('Audi Data'!G891)</f>
        <v>1</v>
      </c>
      <c r="H124" s="6">
        <f>VALUE('Audi Data'!H891)</f>
        <v>100</v>
      </c>
      <c r="I124" s="6">
        <f>VALUE('Audi Data'!I891)</f>
        <v>0</v>
      </c>
      <c r="J124" s="6">
        <f>VALUE('Audi Data'!J891)</f>
        <v>0</v>
      </c>
      <c r="K124" s="6">
        <f>VALUE('Audi Data'!K891)</f>
        <v>1</v>
      </c>
      <c r="L124" s="6">
        <f>VALUE('Audi Data'!L891)</f>
        <v>100</v>
      </c>
      <c r="M124" s="6">
        <f>VALUE('Audi Data'!M891)</f>
        <v>0</v>
      </c>
      <c r="N124" s="6">
        <f>VALUE('Audi Data'!N891)</f>
        <v>0</v>
      </c>
      <c r="O124" s="6">
        <f>VALUE('Audi Data'!O891)</f>
        <v>0</v>
      </c>
      <c r="P124" s="6">
        <f>VALUE('Audi Data'!P891)</f>
        <v>0</v>
      </c>
      <c r="Q124" s="6">
        <f>VALUE('Audi Data'!Q891)</f>
        <v>0</v>
      </c>
      <c r="R124" s="6">
        <f>VALUE('Audi Data'!R891)</f>
        <v>0</v>
      </c>
      <c r="S124" s="6">
        <f>VALUE('Audi Data'!S891)</f>
        <v>0</v>
      </c>
      <c r="T124" s="6">
        <f>VALUE('Audi Data'!T891)</f>
        <v>0</v>
      </c>
      <c r="U124" s="6">
        <f>VALUE('Audi Data'!U891)</f>
        <v>0</v>
      </c>
      <c r="V124" s="6">
        <f>VALUE('Audi Data'!V891)</f>
        <v>0</v>
      </c>
      <c r="W124" s="6">
        <f>VALUE('Audi Data'!W891)</f>
        <v>0</v>
      </c>
      <c r="X124" s="6">
        <f>VALUE('Audi Data'!X891)</f>
        <v>0</v>
      </c>
      <c r="Y124" s="6">
        <f>VALUE('Audi Data'!Y891)</f>
        <v>0</v>
      </c>
      <c r="Z124" s="6">
        <f>VALUE('Audi Data'!Z891)</f>
        <v>0</v>
      </c>
      <c r="AA124" s="6">
        <f>VALUE('Audi Data'!AA891)</f>
        <v>0</v>
      </c>
      <c r="AB124" s="6">
        <f>VALUE('Audi Data'!AB891)</f>
        <v>0</v>
      </c>
      <c r="AC124" s="6">
        <f>VALUE('Audi Data'!AC891)</f>
        <v>0</v>
      </c>
      <c r="AD124" s="6">
        <f>VALUE('Audi Data'!AD891)</f>
        <v>0</v>
      </c>
      <c r="AE124" s="6">
        <f>VALUE('Audi Data'!AE891)</f>
        <v>0</v>
      </c>
      <c r="AF124" s="6">
        <f>VALUE('Audi Data'!AF891)</f>
        <v>0</v>
      </c>
      <c r="AG124" s="6">
        <f>VALUE('Audi Data'!AG891)</f>
        <v>0</v>
      </c>
      <c r="AH124" s="6">
        <f>VALUE('Audi Data'!AH891)</f>
        <v>0</v>
      </c>
      <c r="AI124" s="6">
        <f>VALUE('Audi Data'!AI891)</f>
        <v>0</v>
      </c>
      <c r="AJ124" s="6">
        <f>VALUE('Audi Data'!AJ891)</f>
        <v>0</v>
      </c>
    </row>
    <row r="125" spans="1:36">
      <c r="A125" s="16" t="str">
        <f>'Audi Data'!A892</f>
        <v>AUDI</v>
      </c>
      <c r="B125" s="16" t="str">
        <f>'Audi Data'!B892</f>
        <v>A4 1.9 TDI SE 113BHP 4DR</v>
      </c>
      <c r="C125" s="6">
        <f>VALUE('Audi Data'!C892)</f>
        <v>2005</v>
      </c>
      <c r="D125" s="6">
        <f>VALUE('Audi Data'!D892)</f>
        <v>8</v>
      </c>
      <c r="E125" s="6">
        <f>VALUE('Audi Data'!E892)</f>
        <v>2</v>
      </c>
      <c r="F125" s="6">
        <f>VALUE('Audi Data'!F892)</f>
        <v>25</v>
      </c>
      <c r="G125" s="6">
        <f>VALUE('Audi Data'!G892)</f>
        <v>6</v>
      </c>
      <c r="H125" s="6">
        <f>VALUE('Audi Data'!H892)</f>
        <v>75</v>
      </c>
      <c r="I125" s="6">
        <f>VALUE('Audi Data'!I892)</f>
        <v>1</v>
      </c>
      <c r="J125" s="6">
        <f>VALUE('Audi Data'!J892)</f>
        <v>12.5</v>
      </c>
      <c r="K125" s="6">
        <f>VALUE('Audi Data'!K892)</f>
        <v>4</v>
      </c>
      <c r="L125" s="6">
        <f>VALUE('Audi Data'!L892)</f>
        <v>50</v>
      </c>
      <c r="M125" s="6">
        <f>VALUE('Audi Data'!M892)</f>
        <v>2</v>
      </c>
      <c r="N125" s="6">
        <f>VALUE('Audi Data'!N892)</f>
        <v>25</v>
      </c>
      <c r="O125" s="6">
        <f>VALUE('Audi Data'!O892)</f>
        <v>1</v>
      </c>
      <c r="P125" s="6">
        <f>VALUE('Audi Data'!P892)</f>
        <v>12.5</v>
      </c>
      <c r="Q125" s="6">
        <f>VALUE('Audi Data'!Q892)</f>
        <v>3</v>
      </c>
      <c r="R125" s="6">
        <f>VALUE('Audi Data'!R892)</f>
        <v>37.5</v>
      </c>
      <c r="S125" s="6">
        <f>VALUE('Audi Data'!S892)</f>
        <v>0</v>
      </c>
      <c r="T125" s="6">
        <f>VALUE('Audi Data'!T892)</f>
        <v>0</v>
      </c>
      <c r="U125" s="6">
        <f>VALUE('Audi Data'!U892)</f>
        <v>0</v>
      </c>
      <c r="V125" s="6">
        <f>VALUE('Audi Data'!V892)</f>
        <v>0</v>
      </c>
      <c r="W125" s="6">
        <f>VALUE('Audi Data'!W892)</f>
        <v>1</v>
      </c>
      <c r="X125" s="6">
        <f>VALUE('Audi Data'!X892)</f>
        <v>12.5</v>
      </c>
      <c r="Y125" s="6">
        <f>VALUE('Audi Data'!Y892)</f>
        <v>1</v>
      </c>
      <c r="Z125" s="6">
        <f>VALUE('Audi Data'!Z892)</f>
        <v>12.5</v>
      </c>
      <c r="AA125" s="6">
        <f>VALUE('Audi Data'!AA892)</f>
        <v>1</v>
      </c>
      <c r="AB125" s="6">
        <f>VALUE('Audi Data'!AB892)</f>
        <v>12.5</v>
      </c>
      <c r="AC125" s="6">
        <f>VALUE('Audi Data'!AC892)</f>
        <v>1</v>
      </c>
      <c r="AD125" s="6">
        <f>VALUE('Audi Data'!AD892)</f>
        <v>12.5</v>
      </c>
      <c r="AE125" s="6">
        <f>VALUE('Audi Data'!AE892)</f>
        <v>0</v>
      </c>
      <c r="AF125" s="6">
        <f>VALUE('Audi Data'!AF892)</f>
        <v>0</v>
      </c>
      <c r="AG125" s="6">
        <f>VALUE('Audi Data'!AG892)</f>
        <v>0</v>
      </c>
      <c r="AH125" s="6">
        <f>VALUE('Audi Data'!AH892)</f>
        <v>0</v>
      </c>
      <c r="AI125" s="6">
        <f>VALUE('Audi Data'!AI892)</f>
        <v>0</v>
      </c>
      <c r="AJ125" s="6">
        <f>VALUE('Audi Data'!AJ892)</f>
        <v>0</v>
      </c>
    </row>
    <row r="126" spans="1:36">
      <c r="A126" s="16" t="str">
        <f>'Audi Data'!A893</f>
        <v>AUDI</v>
      </c>
      <c r="B126" s="16" t="str">
        <f>'Audi Data'!B893</f>
        <v>A4 1.9 TDI SE 113BHP 4DR</v>
      </c>
      <c r="C126" s="6">
        <f>VALUE('Audi Data'!C893)</f>
        <v>2006</v>
      </c>
      <c r="D126" s="6">
        <f>VALUE('Audi Data'!D893)</f>
        <v>4</v>
      </c>
      <c r="E126" s="6">
        <f>VALUE('Audi Data'!E893)</f>
        <v>1</v>
      </c>
      <c r="F126" s="6">
        <f>VALUE('Audi Data'!F893)</f>
        <v>25</v>
      </c>
      <c r="G126" s="6">
        <f>VALUE('Audi Data'!G893)</f>
        <v>3</v>
      </c>
      <c r="H126" s="6">
        <f>VALUE('Audi Data'!H893)</f>
        <v>75</v>
      </c>
      <c r="I126" s="6">
        <f>VALUE('Audi Data'!I893)</f>
        <v>0</v>
      </c>
      <c r="J126" s="6">
        <f>VALUE('Audi Data'!J893)</f>
        <v>0</v>
      </c>
      <c r="K126" s="6">
        <f>VALUE('Audi Data'!K893)</f>
        <v>2</v>
      </c>
      <c r="L126" s="6">
        <f>VALUE('Audi Data'!L893)</f>
        <v>50</v>
      </c>
      <c r="M126" s="6">
        <f>VALUE('Audi Data'!M893)</f>
        <v>2</v>
      </c>
      <c r="N126" s="6">
        <f>VALUE('Audi Data'!N893)</f>
        <v>50</v>
      </c>
      <c r="O126" s="6">
        <f>VALUE('Audi Data'!O893)</f>
        <v>1</v>
      </c>
      <c r="P126" s="6">
        <f>VALUE('Audi Data'!P893)</f>
        <v>25</v>
      </c>
      <c r="Q126" s="6">
        <f>VALUE('Audi Data'!Q893)</f>
        <v>1</v>
      </c>
      <c r="R126" s="6">
        <f>VALUE('Audi Data'!R893)</f>
        <v>25</v>
      </c>
      <c r="S126" s="6">
        <f>VALUE('Audi Data'!S893)</f>
        <v>0</v>
      </c>
      <c r="T126" s="6">
        <f>VALUE('Audi Data'!T893)</f>
        <v>0</v>
      </c>
      <c r="U126" s="6">
        <f>VALUE('Audi Data'!U893)</f>
        <v>0</v>
      </c>
      <c r="V126" s="6">
        <f>VALUE('Audi Data'!V893)</f>
        <v>0</v>
      </c>
      <c r="W126" s="6">
        <f>VALUE('Audi Data'!W893)</f>
        <v>1</v>
      </c>
      <c r="X126" s="6">
        <f>VALUE('Audi Data'!X893)</f>
        <v>25</v>
      </c>
      <c r="Y126" s="6">
        <f>VALUE('Audi Data'!Y893)</f>
        <v>1</v>
      </c>
      <c r="Z126" s="6">
        <f>VALUE('Audi Data'!Z893)</f>
        <v>25</v>
      </c>
      <c r="AA126" s="6">
        <f>VALUE('Audi Data'!AA893)</f>
        <v>1</v>
      </c>
      <c r="AB126" s="6">
        <f>VALUE('Audi Data'!AB893)</f>
        <v>25</v>
      </c>
      <c r="AC126" s="6">
        <f>VALUE('Audi Data'!AC893)</f>
        <v>1</v>
      </c>
      <c r="AD126" s="6">
        <f>VALUE('Audi Data'!AD893)</f>
        <v>25</v>
      </c>
      <c r="AE126" s="6">
        <f>VALUE('Audi Data'!AE893)</f>
        <v>0</v>
      </c>
      <c r="AF126" s="6">
        <f>VALUE('Audi Data'!AF893)</f>
        <v>0</v>
      </c>
      <c r="AG126" s="6">
        <f>VALUE('Audi Data'!AG893)</f>
        <v>0</v>
      </c>
      <c r="AH126" s="6">
        <f>VALUE('Audi Data'!AH893)</f>
        <v>0</v>
      </c>
      <c r="AI126" s="6">
        <f>VALUE('Audi Data'!AI893)</f>
        <v>0</v>
      </c>
      <c r="AJ126" s="6">
        <f>VALUE('Audi Data'!AJ893)</f>
        <v>0</v>
      </c>
    </row>
    <row r="127" spans="1:36">
      <c r="A127" s="16" t="str">
        <f>'Audi Data'!A894</f>
        <v>AUDI</v>
      </c>
      <c r="B127" s="16" t="str">
        <f>'Audi Data'!B894</f>
        <v>A4 1.9 TDI SE 113BHP 4DR</v>
      </c>
      <c r="C127" s="6">
        <f>VALUE('Audi Data'!C894)</f>
        <v>2007</v>
      </c>
      <c r="D127" s="6">
        <f>VALUE('Audi Data'!D894)</f>
        <v>4</v>
      </c>
      <c r="E127" s="6">
        <f>VALUE('Audi Data'!E894)</f>
        <v>2</v>
      </c>
      <c r="F127" s="6">
        <f>VALUE('Audi Data'!F894)</f>
        <v>50</v>
      </c>
      <c r="G127" s="6">
        <f>VALUE('Audi Data'!G894)</f>
        <v>2</v>
      </c>
      <c r="H127" s="6">
        <f>VALUE('Audi Data'!H894)</f>
        <v>50</v>
      </c>
      <c r="I127" s="6">
        <f>VALUE('Audi Data'!I894)</f>
        <v>0</v>
      </c>
      <c r="J127" s="6">
        <f>VALUE('Audi Data'!J894)</f>
        <v>0</v>
      </c>
      <c r="K127" s="6">
        <f>VALUE('Audi Data'!K894)</f>
        <v>1</v>
      </c>
      <c r="L127" s="6">
        <f>VALUE('Audi Data'!L894)</f>
        <v>25</v>
      </c>
      <c r="M127" s="6">
        <f>VALUE('Audi Data'!M894)</f>
        <v>0</v>
      </c>
      <c r="N127" s="6">
        <f>VALUE('Audi Data'!N894)</f>
        <v>0</v>
      </c>
      <c r="O127" s="6">
        <f>VALUE('Audi Data'!O894)</f>
        <v>0</v>
      </c>
      <c r="P127" s="6">
        <f>VALUE('Audi Data'!P894)</f>
        <v>0</v>
      </c>
      <c r="Q127" s="6">
        <f>VALUE('Audi Data'!Q894)</f>
        <v>2</v>
      </c>
      <c r="R127" s="6">
        <f>VALUE('Audi Data'!R894)</f>
        <v>50</v>
      </c>
      <c r="S127" s="6">
        <f>VALUE('Audi Data'!S894)</f>
        <v>0</v>
      </c>
      <c r="T127" s="6">
        <f>VALUE('Audi Data'!T894)</f>
        <v>0</v>
      </c>
      <c r="U127" s="6">
        <f>VALUE('Audi Data'!U894)</f>
        <v>0</v>
      </c>
      <c r="V127" s="6">
        <f>VALUE('Audi Data'!V894)</f>
        <v>0</v>
      </c>
      <c r="W127" s="6">
        <f>VALUE('Audi Data'!W894)</f>
        <v>0</v>
      </c>
      <c r="X127" s="6">
        <f>VALUE('Audi Data'!X894)</f>
        <v>0</v>
      </c>
      <c r="Y127" s="6">
        <f>VALUE('Audi Data'!Y894)</f>
        <v>0</v>
      </c>
      <c r="Z127" s="6">
        <f>VALUE('Audi Data'!Z894)</f>
        <v>0</v>
      </c>
      <c r="AA127" s="6">
        <f>VALUE('Audi Data'!AA894)</f>
        <v>1</v>
      </c>
      <c r="AB127" s="6">
        <f>VALUE('Audi Data'!AB894)</f>
        <v>25</v>
      </c>
      <c r="AC127" s="6">
        <f>VALUE('Audi Data'!AC894)</f>
        <v>0</v>
      </c>
      <c r="AD127" s="6">
        <f>VALUE('Audi Data'!AD894)</f>
        <v>0</v>
      </c>
      <c r="AE127" s="6">
        <f>VALUE('Audi Data'!AE894)</f>
        <v>0</v>
      </c>
      <c r="AF127" s="6">
        <f>VALUE('Audi Data'!AF894)</f>
        <v>0</v>
      </c>
      <c r="AG127" s="6">
        <f>VALUE('Audi Data'!AG894)</f>
        <v>0</v>
      </c>
      <c r="AH127" s="6">
        <f>VALUE('Audi Data'!AH894)</f>
        <v>0</v>
      </c>
      <c r="AI127" s="6">
        <f>VALUE('Audi Data'!AI894)</f>
        <v>0</v>
      </c>
      <c r="AJ127" s="6">
        <f>VALUE('Audi Data'!AJ894)</f>
        <v>0</v>
      </c>
    </row>
    <row r="128" spans="1:36">
      <c r="A128" s="16" t="str">
        <f>'Audi Data'!A895</f>
        <v>AUDI</v>
      </c>
      <c r="B128" s="16" t="str">
        <f>'Audi Data'!B895</f>
        <v>A4 1.9 TDI SE 115BHP 4DR</v>
      </c>
      <c r="C128" s="6">
        <f>VALUE('Audi Data'!C895)</f>
        <v>2000</v>
      </c>
      <c r="D128" s="6">
        <f>VALUE('Audi Data'!D895)</f>
        <v>1</v>
      </c>
      <c r="E128" s="6">
        <f>VALUE('Audi Data'!E895)</f>
        <v>0</v>
      </c>
      <c r="F128" s="6">
        <f>VALUE('Audi Data'!F895)</f>
        <v>0</v>
      </c>
      <c r="G128" s="6">
        <f>VALUE('Audi Data'!G895)</f>
        <v>1</v>
      </c>
      <c r="H128" s="6">
        <f>VALUE('Audi Data'!H895)</f>
        <v>100</v>
      </c>
      <c r="I128" s="6">
        <f>VALUE('Audi Data'!I895)</f>
        <v>0</v>
      </c>
      <c r="J128" s="6">
        <f>VALUE('Audi Data'!J895)</f>
        <v>0</v>
      </c>
      <c r="K128" s="6">
        <f>VALUE('Audi Data'!K895)</f>
        <v>1</v>
      </c>
      <c r="L128" s="6">
        <f>VALUE('Audi Data'!L895)</f>
        <v>100</v>
      </c>
      <c r="M128" s="6">
        <f>VALUE('Audi Data'!M895)</f>
        <v>1</v>
      </c>
      <c r="N128" s="6">
        <f>VALUE('Audi Data'!N895)</f>
        <v>100</v>
      </c>
      <c r="O128" s="6">
        <f>VALUE('Audi Data'!O895)</f>
        <v>0</v>
      </c>
      <c r="P128" s="6">
        <f>VALUE('Audi Data'!P895)</f>
        <v>0</v>
      </c>
      <c r="Q128" s="6">
        <f>VALUE('Audi Data'!Q895)</f>
        <v>1</v>
      </c>
      <c r="R128" s="6">
        <f>VALUE('Audi Data'!R895)</f>
        <v>100</v>
      </c>
      <c r="S128" s="6">
        <f>VALUE('Audi Data'!S895)</f>
        <v>0</v>
      </c>
      <c r="T128" s="6">
        <f>VALUE('Audi Data'!T895)</f>
        <v>0</v>
      </c>
      <c r="U128" s="6">
        <f>VALUE('Audi Data'!U895)</f>
        <v>0</v>
      </c>
      <c r="V128" s="6">
        <f>VALUE('Audi Data'!V895)</f>
        <v>0</v>
      </c>
      <c r="W128" s="6">
        <f>VALUE('Audi Data'!W895)</f>
        <v>1</v>
      </c>
      <c r="X128" s="6">
        <f>VALUE('Audi Data'!X895)</f>
        <v>100</v>
      </c>
      <c r="Y128" s="6">
        <f>VALUE('Audi Data'!Y895)</f>
        <v>0</v>
      </c>
      <c r="Z128" s="6">
        <f>VALUE('Audi Data'!Z895)</f>
        <v>0</v>
      </c>
      <c r="AA128" s="6">
        <f>VALUE('Audi Data'!AA895)</f>
        <v>0</v>
      </c>
      <c r="AB128" s="6">
        <f>VALUE('Audi Data'!AB895)</f>
        <v>0</v>
      </c>
      <c r="AC128" s="6">
        <f>VALUE('Audi Data'!AC895)</f>
        <v>0</v>
      </c>
      <c r="AD128" s="6">
        <f>VALUE('Audi Data'!AD895)</f>
        <v>0</v>
      </c>
      <c r="AE128" s="6">
        <f>VALUE('Audi Data'!AE895)</f>
        <v>0</v>
      </c>
      <c r="AF128" s="6">
        <f>VALUE('Audi Data'!AF895)</f>
        <v>0</v>
      </c>
      <c r="AG128" s="6">
        <f>VALUE('Audi Data'!AG895)</f>
        <v>0</v>
      </c>
      <c r="AH128" s="6">
        <f>VALUE('Audi Data'!AH895)</f>
        <v>0</v>
      </c>
      <c r="AI128" s="6">
        <f>VALUE('Audi Data'!AI895)</f>
        <v>0</v>
      </c>
      <c r="AJ128" s="6">
        <f>VALUE('Audi Data'!AJ895)</f>
        <v>0</v>
      </c>
    </row>
    <row r="129" spans="1:36">
      <c r="A129" s="16" t="str">
        <f>'Audi Data'!A896</f>
        <v>AUDI</v>
      </c>
      <c r="B129" s="16" t="str">
        <f>'Audi Data'!B896</f>
        <v>A4 1.9 TDI SE 115BHP 4DR</v>
      </c>
      <c r="C129" s="6">
        <f>VALUE('Audi Data'!C896)</f>
        <v>2004</v>
      </c>
      <c r="D129" s="6">
        <f>VALUE('Audi Data'!D896)</f>
        <v>7</v>
      </c>
      <c r="E129" s="6">
        <f>VALUE('Audi Data'!E896)</f>
        <v>3</v>
      </c>
      <c r="F129" s="6">
        <f>VALUE('Audi Data'!F896)</f>
        <v>42.9</v>
      </c>
      <c r="G129" s="6">
        <f>VALUE('Audi Data'!G896)</f>
        <v>4</v>
      </c>
      <c r="H129" s="6">
        <f>VALUE('Audi Data'!H896)</f>
        <v>57.1</v>
      </c>
      <c r="I129" s="6">
        <f>VALUE('Audi Data'!I896)</f>
        <v>1</v>
      </c>
      <c r="J129" s="6">
        <f>VALUE('Audi Data'!J896)</f>
        <v>14.3</v>
      </c>
      <c r="K129" s="6">
        <f>VALUE('Audi Data'!K896)</f>
        <v>1</v>
      </c>
      <c r="L129" s="6">
        <f>VALUE('Audi Data'!L896)</f>
        <v>14.3</v>
      </c>
      <c r="M129" s="6">
        <f>VALUE('Audi Data'!M896)</f>
        <v>3</v>
      </c>
      <c r="N129" s="6">
        <f>VALUE('Audi Data'!N896)</f>
        <v>42.9</v>
      </c>
      <c r="O129" s="6">
        <f>VALUE('Audi Data'!O896)</f>
        <v>0</v>
      </c>
      <c r="P129" s="6">
        <f>VALUE('Audi Data'!P896)</f>
        <v>0</v>
      </c>
      <c r="Q129" s="6">
        <f>VALUE('Audi Data'!Q896)</f>
        <v>4</v>
      </c>
      <c r="R129" s="6">
        <f>VALUE('Audi Data'!R896)</f>
        <v>57.1</v>
      </c>
      <c r="S129" s="6">
        <f>VALUE('Audi Data'!S896)</f>
        <v>1</v>
      </c>
      <c r="T129" s="6">
        <f>VALUE('Audi Data'!T896)</f>
        <v>14.3</v>
      </c>
      <c r="U129" s="6">
        <f>VALUE('Audi Data'!U896)</f>
        <v>0</v>
      </c>
      <c r="V129" s="6">
        <f>VALUE('Audi Data'!V896)</f>
        <v>0</v>
      </c>
      <c r="W129" s="6">
        <f>VALUE('Audi Data'!W896)</f>
        <v>1</v>
      </c>
      <c r="X129" s="6">
        <f>VALUE('Audi Data'!X896)</f>
        <v>14.3</v>
      </c>
      <c r="Y129" s="6">
        <f>VALUE('Audi Data'!Y896)</f>
        <v>2</v>
      </c>
      <c r="Z129" s="6">
        <f>VALUE('Audi Data'!Z896)</f>
        <v>28.6</v>
      </c>
      <c r="AA129" s="6">
        <f>VALUE('Audi Data'!AA896)</f>
        <v>0</v>
      </c>
      <c r="AB129" s="6">
        <f>VALUE('Audi Data'!AB896)</f>
        <v>0</v>
      </c>
      <c r="AC129" s="6">
        <f>VALUE('Audi Data'!AC896)</f>
        <v>0</v>
      </c>
      <c r="AD129" s="6">
        <f>VALUE('Audi Data'!AD896)</f>
        <v>0</v>
      </c>
      <c r="AE129" s="6">
        <f>VALUE('Audi Data'!AE896)</f>
        <v>0</v>
      </c>
      <c r="AF129" s="6">
        <f>VALUE('Audi Data'!AF896)</f>
        <v>0</v>
      </c>
      <c r="AG129" s="6">
        <f>VALUE('Audi Data'!AG896)</f>
        <v>0</v>
      </c>
      <c r="AH129" s="6">
        <f>VALUE('Audi Data'!AH896)</f>
        <v>0</v>
      </c>
      <c r="AI129" s="6">
        <f>VALUE('Audi Data'!AI896)</f>
        <v>0</v>
      </c>
      <c r="AJ129" s="6">
        <f>VALUE('Audi Data'!AJ896)</f>
        <v>0</v>
      </c>
    </row>
    <row r="130" spans="1:36">
      <c r="A130" s="16" t="str">
        <f>'Audi Data'!A897</f>
        <v>AUDI</v>
      </c>
      <c r="B130" s="16" t="str">
        <f>'Audi Data'!B897</f>
        <v>A4 1.9 TDI SE 115BHP 4DR</v>
      </c>
      <c r="C130" s="6">
        <f>VALUE('Audi Data'!C897)</f>
        <v>2005</v>
      </c>
      <c r="D130" s="6">
        <f>VALUE('Audi Data'!D897)</f>
        <v>1</v>
      </c>
      <c r="E130" s="6">
        <f>VALUE('Audi Data'!E897)</f>
        <v>1</v>
      </c>
      <c r="F130" s="6">
        <f>VALUE('Audi Data'!F897)</f>
        <v>100</v>
      </c>
      <c r="G130" s="6">
        <f>VALUE('Audi Data'!G897)</f>
        <v>0</v>
      </c>
      <c r="H130" s="6">
        <f>VALUE('Audi Data'!H897)</f>
        <v>0</v>
      </c>
      <c r="I130" s="6">
        <f>VALUE('Audi Data'!I897)</f>
        <v>0</v>
      </c>
      <c r="J130" s="6">
        <f>VALUE('Audi Data'!J897)</f>
        <v>0</v>
      </c>
      <c r="K130" s="6">
        <f>VALUE('Audi Data'!K897)</f>
        <v>0</v>
      </c>
      <c r="L130" s="6">
        <f>VALUE('Audi Data'!L897)</f>
        <v>0</v>
      </c>
      <c r="M130" s="6">
        <f>VALUE('Audi Data'!M897)</f>
        <v>0</v>
      </c>
      <c r="N130" s="6">
        <f>VALUE('Audi Data'!N897)</f>
        <v>0</v>
      </c>
      <c r="O130" s="6">
        <f>VALUE('Audi Data'!O897)</f>
        <v>0</v>
      </c>
      <c r="P130" s="6">
        <f>VALUE('Audi Data'!P897)</f>
        <v>0</v>
      </c>
      <c r="Q130" s="6">
        <f>VALUE('Audi Data'!Q897)</f>
        <v>0</v>
      </c>
      <c r="R130" s="6">
        <f>VALUE('Audi Data'!R897)</f>
        <v>0</v>
      </c>
      <c r="S130" s="6">
        <f>VALUE('Audi Data'!S897)</f>
        <v>0</v>
      </c>
      <c r="T130" s="6">
        <f>VALUE('Audi Data'!T897)</f>
        <v>0</v>
      </c>
      <c r="U130" s="6">
        <f>VALUE('Audi Data'!U897)</f>
        <v>0</v>
      </c>
      <c r="V130" s="6">
        <f>VALUE('Audi Data'!V897)</f>
        <v>0</v>
      </c>
      <c r="W130" s="6">
        <f>VALUE('Audi Data'!W897)</f>
        <v>0</v>
      </c>
      <c r="X130" s="6">
        <f>VALUE('Audi Data'!X897)</f>
        <v>0</v>
      </c>
      <c r="Y130" s="6">
        <f>VALUE('Audi Data'!Y897)</f>
        <v>0</v>
      </c>
      <c r="Z130" s="6">
        <f>VALUE('Audi Data'!Z897)</f>
        <v>0</v>
      </c>
      <c r="AA130" s="6">
        <f>VALUE('Audi Data'!AA897)</f>
        <v>0</v>
      </c>
      <c r="AB130" s="6">
        <f>VALUE('Audi Data'!AB897)</f>
        <v>0</v>
      </c>
      <c r="AC130" s="6">
        <f>VALUE('Audi Data'!AC897)</f>
        <v>0</v>
      </c>
      <c r="AD130" s="6">
        <f>VALUE('Audi Data'!AD897)</f>
        <v>0</v>
      </c>
      <c r="AE130" s="6">
        <f>VALUE('Audi Data'!AE897)</f>
        <v>0</v>
      </c>
      <c r="AF130" s="6">
        <f>VALUE('Audi Data'!AF897)</f>
        <v>0</v>
      </c>
      <c r="AG130" s="6">
        <f>VALUE('Audi Data'!AG897)</f>
        <v>0</v>
      </c>
      <c r="AH130" s="6">
        <f>VALUE('Audi Data'!AH897)</f>
        <v>0</v>
      </c>
      <c r="AI130" s="6">
        <f>VALUE('Audi Data'!AI897)</f>
        <v>0</v>
      </c>
      <c r="AJ130" s="6">
        <f>VALUE('Audi Data'!AJ897)</f>
        <v>0</v>
      </c>
    </row>
    <row r="131" spans="1:36">
      <c r="A131" s="16" t="str">
        <f>'Audi Data'!A898</f>
        <v>AUDI</v>
      </c>
      <c r="B131" s="16" t="str">
        <f>'Audi Data'!B898</f>
        <v>A4 1.9 TDI SE 130BHP 4DR</v>
      </c>
      <c r="C131" s="6">
        <f>VALUE('Audi Data'!C898)</f>
        <v>2001</v>
      </c>
      <c r="D131" s="6">
        <f>VALUE('Audi Data'!D898)</f>
        <v>2</v>
      </c>
      <c r="E131" s="6">
        <f>VALUE('Audi Data'!E898)</f>
        <v>1</v>
      </c>
      <c r="F131" s="6">
        <f>VALUE('Audi Data'!F898)</f>
        <v>50</v>
      </c>
      <c r="G131" s="6">
        <f>VALUE('Audi Data'!G898)</f>
        <v>1</v>
      </c>
      <c r="H131" s="6">
        <f>VALUE('Audi Data'!H898)</f>
        <v>50</v>
      </c>
      <c r="I131" s="6">
        <f>VALUE('Audi Data'!I898)</f>
        <v>0</v>
      </c>
      <c r="J131" s="6">
        <f>VALUE('Audi Data'!J898)</f>
        <v>0</v>
      </c>
      <c r="K131" s="6">
        <f>VALUE('Audi Data'!K898)</f>
        <v>0</v>
      </c>
      <c r="L131" s="6">
        <f>VALUE('Audi Data'!L898)</f>
        <v>0</v>
      </c>
      <c r="M131" s="6">
        <f>VALUE('Audi Data'!M898)</f>
        <v>1</v>
      </c>
      <c r="N131" s="6">
        <f>VALUE('Audi Data'!N898)</f>
        <v>50</v>
      </c>
      <c r="O131" s="6">
        <f>VALUE('Audi Data'!O898)</f>
        <v>1</v>
      </c>
      <c r="P131" s="6">
        <f>VALUE('Audi Data'!P898)</f>
        <v>50</v>
      </c>
      <c r="Q131" s="6">
        <f>VALUE('Audi Data'!Q898)</f>
        <v>0</v>
      </c>
      <c r="R131" s="6">
        <f>VALUE('Audi Data'!R898)</f>
        <v>0</v>
      </c>
      <c r="S131" s="6">
        <f>VALUE('Audi Data'!S898)</f>
        <v>0</v>
      </c>
      <c r="T131" s="6">
        <f>VALUE('Audi Data'!T898)</f>
        <v>0</v>
      </c>
      <c r="U131" s="6">
        <f>VALUE('Audi Data'!U898)</f>
        <v>0</v>
      </c>
      <c r="V131" s="6">
        <f>VALUE('Audi Data'!V898)</f>
        <v>0</v>
      </c>
      <c r="W131" s="6">
        <f>VALUE('Audi Data'!W898)</f>
        <v>1</v>
      </c>
      <c r="X131" s="6">
        <f>VALUE('Audi Data'!X898)</f>
        <v>50</v>
      </c>
      <c r="Y131" s="6">
        <f>VALUE('Audi Data'!Y898)</f>
        <v>1</v>
      </c>
      <c r="Z131" s="6">
        <f>VALUE('Audi Data'!Z898)</f>
        <v>50</v>
      </c>
      <c r="AA131" s="6">
        <f>VALUE('Audi Data'!AA898)</f>
        <v>0</v>
      </c>
      <c r="AB131" s="6">
        <f>VALUE('Audi Data'!AB898)</f>
        <v>0</v>
      </c>
      <c r="AC131" s="6">
        <f>VALUE('Audi Data'!AC898)</f>
        <v>1</v>
      </c>
      <c r="AD131" s="6">
        <f>VALUE('Audi Data'!AD898)</f>
        <v>50</v>
      </c>
      <c r="AE131" s="6">
        <f>VALUE('Audi Data'!AE898)</f>
        <v>1</v>
      </c>
      <c r="AF131" s="6">
        <f>VALUE('Audi Data'!AF898)</f>
        <v>50</v>
      </c>
      <c r="AG131" s="6">
        <f>VALUE('Audi Data'!AG898)</f>
        <v>0</v>
      </c>
      <c r="AH131" s="6">
        <f>VALUE('Audi Data'!AH898)</f>
        <v>0</v>
      </c>
      <c r="AI131" s="6">
        <f>VALUE('Audi Data'!AI898)</f>
        <v>0</v>
      </c>
      <c r="AJ131" s="6">
        <f>VALUE('Audi Data'!AJ898)</f>
        <v>0</v>
      </c>
    </row>
    <row r="132" spans="1:36">
      <c r="A132" s="16" t="str">
        <f>'Audi Data'!A899</f>
        <v>AUDI</v>
      </c>
      <c r="B132" s="16" t="str">
        <f>'Audi Data'!B899</f>
        <v>A4 1.9 TDI SE 130BHP 4DR</v>
      </c>
      <c r="C132" s="6">
        <f>VALUE('Audi Data'!C899)</f>
        <v>2003</v>
      </c>
      <c r="D132" s="6">
        <f>VALUE('Audi Data'!D899)</f>
        <v>2</v>
      </c>
      <c r="E132" s="6">
        <f>VALUE('Audi Data'!E899)</f>
        <v>2</v>
      </c>
      <c r="F132" s="6">
        <f>VALUE('Audi Data'!F899)</f>
        <v>100</v>
      </c>
      <c r="G132" s="6">
        <f>VALUE('Audi Data'!G899)</f>
        <v>0</v>
      </c>
      <c r="H132" s="6">
        <f>VALUE('Audi Data'!H899)</f>
        <v>0</v>
      </c>
      <c r="I132" s="6">
        <f>VALUE('Audi Data'!I899)</f>
        <v>0</v>
      </c>
      <c r="J132" s="6">
        <f>VALUE('Audi Data'!J899)</f>
        <v>0</v>
      </c>
      <c r="K132" s="6">
        <f>VALUE('Audi Data'!K899)</f>
        <v>0</v>
      </c>
      <c r="L132" s="6">
        <f>VALUE('Audi Data'!L899)</f>
        <v>0</v>
      </c>
      <c r="M132" s="6">
        <f>VALUE('Audi Data'!M899)</f>
        <v>0</v>
      </c>
      <c r="N132" s="6">
        <f>VALUE('Audi Data'!N899)</f>
        <v>0</v>
      </c>
      <c r="O132" s="6">
        <f>VALUE('Audi Data'!O899)</f>
        <v>0</v>
      </c>
      <c r="P132" s="6">
        <f>VALUE('Audi Data'!P899)</f>
        <v>0</v>
      </c>
      <c r="Q132" s="6">
        <f>VALUE('Audi Data'!Q899)</f>
        <v>0</v>
      </c>
      <c r="R132" s="6">
        <f>VALUE('Audi Data'!R899)</f>
        <v>0</v>
      </c>
      <c r="S132" s="6">
        <f>VALUE('Audi Data'!S899)</f>
        <v>0</v>
      </c>
      <c r="T132" s="6">
        <f>VALUE('Audi Data'!T899)</f>
        <v>0</v>
      </c>
      <c r="U132" s="6">
        <f>VALUE('Audi Data'!U899)</f>
        <v>0</v>
      </c>
      <c r="V132" s="6">
        <f>VALUE('Audi Data'!V899)</f>
        <v>0</v>
      </c>
      <c r="W132" s="6">
        <f>VALUE('Audi Data'!W899)</f>
        <v>0</v>
      </c>
      <c r="X132" s="6">
        <f>VALUE('Audi Data'!X899)</f>
        <v>0</v>
      </c>
      <c r="Y132" s="6">
        <f>VALUE('Audi Data'!Y899)</f>
        <v>0</v>
      </c>
      <c r="Z132" s="6">
        <f>VALUE('Audi Data'!Z899)</f>
        <v>0</v>
      </c>
      <c r="AA132" s="6">
        <f>VALUE('Audi Data'!AA899)</f>
        <v>0</v>
      </c>
      <c r="AB132" s="6">
        <f>VALUE('Audi Data'!AB899)</f>
        <v>0</v>
      </c>
      <c r="AC132" s="6">
        <f>VALUE('Audi Data'!AC899)</f>
        <v>0</v>
      </c>
      <c r="AD132" s="6">
        <f>VALUE('Audi Data'!AD899)</f>
        <v>0</v>
      </c>
      <c r="AE132" s="6">
        <f>VALUE('Audi Data'!AE899)</f>
        <v>0</v>
      </c>
      <c r="AF132" s="6">
        <f>VALUE('Audi Data'!AF899)</f>
        <v>0</v>
      </c>
      <c r="AG132" s="6">
        <f>VALUE('Audi Data'!AG899)</f>
        <v>0</v>
      </c>
      <c r="AH132" s="6">
        <f>VALUE('Audi Data'!AH899)</f>
        <v>0</v>
      </c>
      <c r="AI132" s="6">
        <f>VALUE('Audi Data'!AI899)</f>
        <v>0</v>
      </c>
      <c r="AJ132" s="6">
        <f>VALUE('Audi Data'!AJ899)</f>
        <v>0</v>
      </c>
    </row>
    <row r="133" spans="1:36">
      <c r="A133" s="16" t="str">
        <f>'Audi Data'!A900</f>
        <v>AUDI</v>
      </c>
      <c r="B133" s="16" t="str">
        <f>'Audi Data'!B900</f>
        <v>A4 1.9 TDI SE 130BHP 4DR</v>
      </c>
      <c r="C133" s="6">
        <f>VALUE('Audi Data'!C900)</f>
        <v>2004</v>
      </c>
      <c r="D133" s="6">
        <f>VALUE('Audi Data'!D900)</f>
        <v>3</v>
      </c>
      <c r="E133" s="6">
        <f>VALUE('Audi Data'!E900)</f>
        <v>1</v>
      </c>
      <c r="F133" s="6">
        <f>VALUE('Audi Data'!F900)</f>
        <v>33.299999999999997</v>
      </c>
      <c r="G133" s="6">
        <f>VALUE('Audi Data'!G900)</f>
        <v>2</v>
      </c>
      <c r="H133" s="6">
        <f>VALUE('Audi Data'!H900)</f>
        <v>66.7</v>
      </c>
      <c r="I133" s="6">
        <f>VALUE('Audi Data'!I900)</f>
        <v>0</v>
      </c>
      <c r="J133" s="6">
        <f>VALUE('Audi Data'!J900)</f>
        <v>0</v>
      </c>
      <c r="K133" s="6">
        <f>VALUE('Audi Data'!K900)</f>
        <v>0</v>
      </c>
      <c r="L133" s="6">
        <f>VALUE('Audi Data'!L900)</f>
        <v>0</v>
      </c>
      <c r="M133" s="6">
        <f>VALUE('Audi Data'!M900)</f>
        <v>2</v>
      </c>
      <c r="N133" s="6">
        <f>VALUE('Audi Data'!N900)</f>
        <v>66.7</v>
      </c>
      <c r="O133" s="6">
        <f>VALUE('Audi Data'!O900)</f>
        <v>1</v>
      </c>
      <c r="P133" s="6">
        <f>VALUE('Audi Data'!P900)</f>
        <v>33.299999999999997</v>
      </c>
      <c r="Q133" s="6">
        <f>VALUE('Audi Data'!Q900)</f>
        <v>0</v>
      </c>
      <c r="R133" s="6">
        <f>VALUE('Audi Data'!R900)</f>
        <v>0</v>
      </c>
      <c r="S133" s="6">
        <f>VALUE('Audi Data'!S900)</f>
        <v>0</v>
      </c>
      <c r="T133" s="6">
        <f>VALUE('Audi Data'!T900)</f>
        <v>0</v>
      </c>
      <c r="U133" s="6">
        <f>VALUE('Audi Data'!U900)</f>
        <v>0</v>
      </c>
      <c r="V133" s="6">
        <f>VALUE('Audi Data'!V900)</f>
        <v>0</v>
      </c>
      <c r="W133" s="6">
        <f>VALUE('Audi Data'!W900)</f>
        <v>1</v>
      </c>
      <c r="X133" s="6">
        <f>VALUE('Audi Data'!X900)</f>
        <v>33.299999999999997</v>
      </c>
      <c r="Y133" s="6">
        <f>VALUE('Audi Data'!Y900)</f>
        <v>0</v>
      </c>
      <c r="Z133" s="6">
        <f>VALUE('Audi Data'!Z900)</f>
        <v>0</v>
      </c>
      <c r="AA133" s="6">
        <f>VALUE('Audi Data'!AA900)</f>
        <v>1</v>
      </c>
      <c r="AB133" s="6">
        <f>VALUE('Audi Data'!AB900)</f>
        <v>33.299999999999997</v>
      </c>
      <c r="AC133" s="6">
        <f>VALUE('Audi Data'!AC900)</f>
        <v>1</v>
      </c>
      <c r="AD133" s="6">
        <f>VALUE('Audi Data'!AD900)</f>
        <v>33.299999999999997</v>
      </c>
      <c r="AE133" s="6">
        <f>VALUE('Audi Data'!AE900)</f>
        <v>0</v>
      </c>
      <c r="AF133" s="6">
        <f>VALUE('Audi Data'!AF900)</f>
        <v>0</v>
      </c>
      <c r="AG133" s="6">
        <f>VALUE('Audi Data'!AG900)</f>
        <v>0</v>
      </c>
      <c r="AH133" s="6">
        <f>VALUE('Audi Data'!AH900)</f>
        <v>0</v>
      </c>
      <c r="AI133" s="6">
        <f>VALUE('Audi Data'!AI900)</f>
        <v>0</v>
      </c>
      <c r="AJ133" s="6">
        <f>VALUE('Audi Data'!AJ900)</f>
        <v>0</v>
      </c>
    </row>
    <row r="134" spans="1:36">
      <c r="A134" s="16" t="str">
        <f>'Audi Data'!A901</f>
        <v>AUDI</v>
      </c>
      <c r="B134" s="16" t="str">
        <f>'Audi Data'!B901</f>
        <v>A4 1.9 TDI SE 130BHP 5DR</v>
      </c>
      <c r="C134" s="6">
        <f>VALUE('Audi Data'!C901)</f>
        <v>1996</v>
      </c>
      <c r="D134" s="6">
        <f>VALUE('Audi Data'!D901)</f>
        <v>3</v>
      </c>
      <c r="E134" s="6">
        <f>VALUE('Audi Data'!E901)</f>
        <v>0</v>
      </c>
      <c r="F134" s="6">
        <f>VALUE('Audi Data'!F901)</f>
        <v>0</v>
      </c>
      <c r="G134" s="6">
        <f>VALUE('Audi Data'!G901)</f>
        <v>3</v>
      </c>
      <c r="H134" s="6">
        <f>VALUE('Audi Data'!H901)</f>
        <v>100</v>
      </c>
      <c r="I134" s="6">
        <f>VALUE('Audi Data'!I901)</f>
        <v>0</v>
      </c>
      <c r="J134" s="6">
        <f>VALUE('Audi Data'!J901)</f>
        <v>0</v>
      </c>
      <c r="K134" s="6">
        <f>VALUE('Audi Data'!K901)</f>
        <v>3</v>
      </c>
      <c r="L134" s="6">
        <f>VALUE('Audi Data'!L901)</f>
        <v>100</v>
      </c>
      <c r="M134" s="6">
        <f>VALUE('Audi Data'!M901)</f>
        <v>3</v>
      </c>
      <c r="N134" s="6">
        <f>VALUE('Audi Data'!N901)</f>
        <v>100</v>
      </c>
      <c r="O134" s="6">
        <f>VALUE('Audi Data'!O901)</f>
        <v>1</v>
      </c>
      <c r="P134" s="6">
        <f>VALUE('Audi Data'!P901)</f>
        <v>33.299999999999997</v>
      </c>
      <c r="Q134" s="6">
        <f>VALUE('Audi Data'!Q901)</f>
        <v>3</v>
      </c>
      <c r="R134" s="6">
        <f>VALUE('Audi Data'!R901)</f>
        <v>100</v>
      </c>
      <c r="S134" s="6">
        <f>VALUE('Audi Data'!S901)</f>
        <v>2</v>
      </c>
      <c r="T134" s="6">
        <f>VALUE('Audi Data'!T901)</f>
        <v>66.7</v>
      </c>
      <c r="U134" s="6">
        <f>VALUE('Audi Data'!U901)</f>
        <v>0</v>
      </c>
      <c r="V134" s="6">
        <f>VALUE('Audi Data'!V901)</f>
        <v>0</v>
      </c>
      <c r="W134" s="6">
        <f>VALUE('Audi Data'!W901)</f>
        <v>3</v>
      </c>
      <c r="X134" s="6">
        <f>VALUE('Audi Data'!X901)</f>
        <v>100</v>
      </c>
      <c r="Y134" s="6">
        <f>VALUE('Audi Data'!Y901)</f>
        <v>1</v>
      </c>
      <c r="Z134" s="6">
        <f>VALUE('Audi Data'!Z901)</f>
        <v>33.299999999999997</v>
      </c>
      <c r="AA134" s="6">
        <f>VALUE('Audi Data'!AA901)</f>
        <v>1</v>
      </c>
      <c r="AB134" s="6">
        <f>VALUE('Audi Data'!AB901)</f>
        <v>33.299999999999997</v>
      </c>
      <c r="AC134" s="6">
        <f>VALUE('Audi Data'!AC901)</f>
        <v>1</v>
      </c>
      <c r="AD134" s="6">
        <f>VALUE('Audi Data'!AD901)</f>
        <v>33.299999999999997</v>
      </c>
      <c r="AE134" s="6">
        <f>VALUE('Audi Data'!AE901)</f>
        <v>0</v>
      </c>
      <c r="AF134" s="6">
        <f>VALUE('Audi Data'!AF901)</f>
        <v>0</v>
      </c>
      <c r="AG134" s="6">
        <f>VALUE('Audi Data'!AG901)</f>
        <v>0</v>
      </c>
      <c r="AH134" s="6">
        <f>VALUE('Audi Data'!AH901)</f>
        <v>0</v>
      </c>
      <c r="AI134" s="6">
        <f>VALUE('Audi Data'!AI901)</f>
        <v>0</v>
      </c>
      <c r="AJ134" s="6">
        <f>VALUE('Audi Data'!AJ901)</f>
        <v>0</v>
      </c>
    </row>
    <row r="135" spans="1:36">
      <c r="A135" s="16" t="str">
        <f>'Audi Data'!A902</f>
        <v>AUDI</v>
      </c>
      <c r="B135" s="16" t="str">
        <f>'Audi Data'!B902</f>
        <v>A4 1.9 TDI SE 130BHP 5DR</v>
      </c>
      <c r="C135" s="6">
        <f>VALUE('Audi Data'!C902)</f>
        <v>1997</v>
      </c>
      <c r="D135" s="6">
        <f>VALUE('Audi Data'!D902)</f>
        <v>10</v>
      </c>
      <c r="E135" s="6">
        <f>VALUE('Audi Data'!E902)</f>
        <v>3</v>
      </c>
      <c r="F135" s="6">
        <f>VALUE('Audi Data'!F902)</f>
        <v>30</v>
      </c>
      <c r="G135" s="6">
        <f>VALUE('Audi Data'!G902)</f>
        <v>7</v>
      </c>
      <c r="H135" s="6">
        <f>VALUE('Audi Data'!H902)</f>
        <v>70</v>
      </c>
      <c r="I135" s="6">
        <f>VALUE('Audi Data'!I902)</f>
        <v>2</v>
      </c>
      <c r="J135" s="6">
        <f>VALUE('Audi Data'!J902)</f>
        <v>20</v>
      </c>
      <c r="K135" s="6">
        <f>VALUE('Audi Data'!K902)</f>
        <v>3</v>
      </c>
      <c r="L135" s="6">
        <f>VALUE('Audi Data'!L902)</f>
        <v>30</v>
      </c>
      <c r="M135" s="6">
        <f>VALUE('Audi Data'!M902)</f>
        <v>4</v>
      </c>
      <c r="N135" s="6">
        <f>VALUE('Audi Data'!N902)</f>
        <v>40</v>
      </c>
      <c r="O135" s="6">
        <f>VALUE('Audi Data'!O902)</f>
        <v>2</v>
      </c>
      <c r="P135" s="6">
        <f>VALUE('Audi Data'!P902)</f>
        <v>20</v>
      </c>
      <c r="Q135" s="6">
        <f>VALUE('Audi Data'!Q902)</f>
        <v>3</v>
      </c>
      <c r="R135" s="6">
        <f>VALUE('Audi Data'!R902)</f>
        <v>30</v>
      </c>
      <c r="S135" s="6">
        <f>VALUE('Audi Data'!S902)</f>
        <v>0</v>
      </c>
      <c r="T135" s="6">
        <f>VALUE('Audi Data'!T902)</f>
        <v>0</v>
      </c>
      <c r="U135" s="6">
        <f>VALUE('Audi Data'!U902)</f>
        <v>0</v>
      </c>
      <c r="V135" s="6">
        <f>VALUE('Audi Data'!V902)</f>
        <v>0</v>
      </c>
      <c r="W135" s="6">
        <f>VALUE('Audi Data'!W902)</f>
        <v>4</v>
      </c>
      <c r="X135" s="6">
        <f>VALUE('Audi Data'!X902)</f>
        <v>40</v>
      </c>
      <c r="Y135" s="6">
        <f>VALUE('Audi Data'!Y902)</f>
        <v>1</v>
      </c>
      <c r="Z135" s="6">
        <f>VALUE('Audi Data'!Z902)</f>
        <v>10</v>
      </c>
      <c r="AA135" s="6">
        <f>VALUE('Audi Data'!AA902)</f>
        <v>2</v>
      </c>
      <c r="AB135" s="6">
        <f>VALUE('Audi Data'!AB902)</f>
        <v>20</v>
      </c>
      <c r="AC135" s="6">
        <f>VALUE('Audi Data'!AC902)</f>
        <v>2</v>
      </c>
      <c r="AD135" s="6">
        <f>VALUE('Audi Data'!AD902)</f>
        <v>20</v>
      </c>
      <c r="AE135" s="6">
        <f>VALUE('Audi Data'!AE902)</f>
        <v>1</v>
      </c>
      <c r="AF135" s="6">
        <f>VALUE('Audi Data'!AF902)</f>
        <v>10</v>
      </c>
      <c r="AG135" s="6">
        <f>VALUE('Audi Data'!AG902)</f>
        <v>0</v>
      </c>
      <c r="AH135" s="6">
        <f>VALUE('Audi Data'!AH902)</f>
        <v>0</v>
      </c>
      <c r="AI135" s="6">
        <f>VALUE('Audi Data'!AI902)</f>
        <v>0</v>
      </c>
      <c r="AJ135" s="6">
        <f>VALUE('Audi Data'!AJ902)</f>
        <v>0</v>
      </c>
    </row>
    <row r="136" spans="1:36">
      <c r="A136" s="16" t="str">
        <f>'Audi Data'!A903</f>
        <v>AUDI</v>
      </c>
      <c r="B136" s="16" t="str">
        <f>'Audi Data'!B903</f>
        <v>A4 1.9 TDI SE 130BHP 5DR</v>
      </c>
      <c r="C136" s="6">
        <f>VALUE('Audi Data'!C903)</f>
        <v>1998</v>
      </c>
      <c r="D136" s="6">
        <f>VALUE('Audi Data'!D903)</f>
        <v>8</v>
      </c>
      <c r="E136" s="6">
        <f>VALUE('Audi Data'!E903)</f>
        <v>1</v>
      </c>
      <c r="F136" s="6">
        <f>VALUE('Audi Data'!F903)</f>
        <v>12.5</v>
      </c>
      <c r="G136" s="6">
        <f>VALUE('Audi Data'!G903)</f>
        <v>7</v>
      </c>
      <c r="H136" s="6">
        <f>VALUE('Audi Data'!H903)</f>
        <v>87.5</v>
      </c>
      <c r="I136" s="6">
        <f>VALUE('Audi Data'!I903)</f>
        <v>2</v>
      </c>
      <c r="J136" s="6">
        <f>VALUE('Audi Data'!J903)</f>
        <v>25</v>
      </c>
      <c r="K136" s="6">
        <f>VALUE('Audi Data'!K903)</f>
        <v>4</v>
      </c>
      <c r="L136" s="6">
        <f>VALUE('Audi Data'!L903)</f>
        <v>50</v>
      </c>
      <c r="M136" s="6">
        <f>VALUE('Audi Data'!M903)</f>
        <v>4</v>
      </c>
      <c r="N136" s="6">
        <f>VALUE('Audi Data'!N903)</f>
        <v>50</v>
      </c>
      <c r="O136" s="6">
        <f>VALUE('Audi Data'!O903)</f>
        <v>2</v>
      </c>
      <c r="P136" s="6">
        <f>VALUE('Audi Data'!P903)</f>
        <v>25</v>
      </c>
      <c r="Q136" s="6">
        <f>VALUE('Audi Data'!Q903)</f>
        <v>3</v>
      </c>
      <c r="R136" s="6">
        <f>VALUE('Audi Data'!R903)</f>
        <v>37.5</v>
      </c>
      <c r="S136" s="6">
        <f>VALUE('Audi Data'!S903)</f>
        <v>1</v>
      </c>
      <c r="T136" s="6">
        <f>VALUE('Audi Data'!T903)</f>
        <v>12.5</v>
      </c>
      <c r="U136" s="6">
        <f>VALUE('Audi Data'!U903)</f>
        <v>1</v>
      </c>
      <c r="V136" s="6">
        <f>VALUE('Audi Data'!V903)</f>
        <v>12.5</v>
      </c>
      <c r="W136" s="6">
        <f>VALUE('Audi Data'!W903)</f>
        <v>4</v>
      </c>
      <c r="X136" s="6">
        <f>VALUE('Audi Data'!X903)</f>
        <v>50</v>
      </c>
      <c r="Y136" s="6">
        <f>VALUE('Audi Data'!Y903)</f>
        <v>1</v>
      </c>
      <c r="Z136" s="6">
        <f>VALUE('Audi Data'!Z903)</f>
        <v>12.5</v>
      </c>
      <c r="AA136" s="6">
        <f>VALUE('Audi Data'!AA903)</f>
        <v>2</v>
      </c>
      <c r="AB136" s="6">
        <f>VALUE('Audi Data'!AB903)</f>
        <v>25</v>
      </c>
      <c r="AC136" s="6">
        <f>VALUE('Audi Data'!AC903)</f>
        <v>2</v>
      </c>
      <c r="AD136" s="6">
        <f>VALUE('Audi Data'!AD903)</f>
        <v>25</v>
      </c>
      <c r="AE136" s="6">
        <f>VALUE('Audi Data'!AE903)</f>
        <v>0</v>
      </c>
      <c r="AF136" s="6">
        <f>VALUE('Audi Data'!AF903)</f>
        <v>0</v>
      </c>
      <c r="AG136" s="6">
        <f>VALUE('Audi Data'!AG903)</f>
        <v>0</v>
      </c>
      <c r="AH136" s="6">
        <f>VALUE('Audi Data'!AH903)</f>
        <v>0</v>
      </c>
      <c r="AI136" s="6">
        <f>VALUE('Audi Data'!AI903)</f>
        <v>0</v>
      </c>
      <c r="AJ136" s="6">
        <f>VALUE('Audi Data'!AJ903)</f>
        <v>0</v>
      </c>
    </row>
    <row r="137" spans="1:36">
      <c r="A137" s="16" t="str">
        <f>'Audi Data'!A904</f>
        <v>AUDI</v>
      </c>
      <c r="B137" s="16" t="str">
        <f>'Audi Data'!B904</f>
        <v>A4 1.9 TDI SE 130BHP 5DR</v>
      </c>
      <c r="C137" s="6">
        <f>VALUE('Audi Data'!C904)</f>
        <v>1999</v>
      </c>
      <c r="D137" s="6">
        <f>VALUE('Audi Data'!D904)</f>
        <v>15</v>
      </c>
      <c r="E137" s="6">
        <f>VALUE('Audi Data'!E904)</f>
        <v>2</v>
      </c>
      <c r="F137" s="6">
        <f>VALUE('Audi Data'!F904)</f>
        <v>13.3</v>
      </c>
      <c r="G137" s="6">
        <f>VALUE('Audi Data'!G904)</f>
        <v>13</v>
      </c>
      <c r="H137" s="6">
        <f>VALUE('Audi Data'!H904)</f>
        <v>86.7</v>
      </c>
      <c r="I137" s="6">
        <f>VALUE('Audi Data'!I904)</f>
        <v>5</v>
      </c>
      <c r="J137" s="6">
        <f>VALUE('Audi Data'!J904)</f>
        <v>33.299999999999997</v>
      </c>
      <c r="K137" s="6">
        <f>VALUE('Audi Data'!K904)</f>
        <v>9</v>
      </c>
      <c r="L137" s="6">
        <f>VALUE('Audi Data'!L904)</f>
        <v>60</v>
      </c>
      <c r="M137" s="6">
        <f>VALUE('Audi Data'!M904)</f>
        <v>7</v>
      </c>
      <c r="N137" s="6">
        <f>VALUE('Audi Data'!N904)</f>
        <v>46.7</v>
      </c>
      <c r="O137" s="6">
        <f>VALUE('Audi Data'!O904)</f>
        <v>5</v>
      </c>
      <c r="P137" s="6">
        <f>VALUE('Audi Data'!P904)</f>
        <v>33.299999999999997</v>
      </c>
      <c r="Q137" s="6">
        <f>VALUE('Audi Data'!Q904)</f>
        <v>6</v>
      </c>
      <c r="R137" s="6">
        <f>VALUE('Audi Data'!R904)</f>
        <v>40</v>
      </c>
      <c r="S137" s="6">
        <f>VALUE('Audi Data'!S904)</f>
        <v>4</v>
      </c>
      <c r="T137" s="6">
        <f>VALUE('Audi Data'!T904)</f>
        <v>26.7</v>
      </c>
      <c r="U137" s="6">
        <f>VALUE('Audi Data'!U904)</f>
        <v>1</v>
      </c>
      <c r="V137" s="6">
        <f>VALUE('Audi Data'!V904)</f>
        <v>6.7</v>
      </c>
      <c r="W137" s="6">
        <f>VALUE('Audi Data'!W904)</f>
        <v>6</v>
      </c>
      <c r="X137" s="6">
        <f>VALUE('Audi Data'!X904)</f>
        <v>40</v>
      </c>
      <c r="Y137" s="6">
        <f>VALUE('Audi Data'!Y904)</f>
        <v>2</v>
      </c>
      <c r="Z137" s="6">
        <f>VALUE('Audi Data'!Z904)</f>
        <v>13.3</v>
      </c>
      <c r="AA137" s="6">
        <f>VALUE('Audi Data'!AA904)</f>
        <v>3</v>
      </c>
      <c r="AB137" s="6">
        <f>VALUE('Audi Data'!AB904)</f>
        <v>20</v>
      </c>
      <c r="AC137" s="6">
        <f>VALUE('Audi Data'!AC904)</f>
        <v>5</v>
      </c>
      <c r="AD137" s="6">
        <f>VALUE('Audi Data'!AD904)</f>
        <v>33.299999999999997</v>
      </c>
      <c r="AE137" s="6">
        <f>VALUE('Audi Data'!AE904)</f>
        <v>4</v>
      </c>
      <c r="AF137" s="6">
        <f>VALUE('Audi Data'!AF904)</f>
        <v>26.7</v>
      </c>
      <c r="AG137" s="6">
        <f>VALUE('Audi Data'!AG904)</f>
        <v>0</v>
      </c>
      <c r="AH137" s="6">
        <f>VALUE('Audi Data'!AH904)</f>
        <v>0</v>
      </c>
      <c r="AI137" s="6">
        <f>VALUE('Audi Data'!AI904)</f>
        <v>0</v>
      </c>
      <c r="AJ137" s="6">
        <f>VALUE('Audi Data'!AJ904)</f>
        <v>0</v>
      </c>
    </row>
    <row r="138" spans="1:36">
      <c r="A138" s="16" t="str">
        <f>'Audi Data'!A905</f>
        <v>AUDI</v>
      </c>
      <c r="B138" s="16" t="str">
        <f>'Audi Data'!B905</f>
        <v>A4 1.9 TDI SE 130BHP 5DR</v>
      </c>
      <c r="C138" s="6">
        <f>VALUE('Audi Data'!C905)</f>
        <v>2000</v>
      </c>
      <c r="D138" s="6">
        <f>VALUE('Audi Data'!D905)</f>
        <v>19</v>
      </c>
      <c r="E138" s="6">
        <f>VALUE('Audi Data'!E905)</f>
        <v>3</v>
      </c>
      <c r="F138" s="6">
        <f>VALUE('Audi Data'!F905)</f>
        <v>15.8</v>
      </c>
      <c r="G138" s="6">
        <f>VALUE('Audi Data'!G905)</f>
        <v>16</v>
      </c>
      <c r="H138" s="6">
        <f>VALUE('Audi Data'!H905)</f>
        <v>84.2</v>
      </c>
      <c r="I138" s="6">
        <f>VALUE('Audi Data'!I905)</f>
        <v>4</v>
      </c>
      <c r="J138" s="6">
        <f>VALUE('Audi Data'!J905)</f>
        <v>21.1</v>
      </c>
      <c r="K138" s="6">
        <f>VALUE('Audi Data'!K905)</f>
        <v>6</v>
      </c>
      <c r="L138" s="6">
        <f>VALUE('Audi Data'!L905)</f>
        <v>31.6</v>
      </c>
      <c r="M138" s="6">
        <f>VALUE('Audi Data'!M905)</f>
        <v>10</v>
      </c>
      <c r="N138" s="6">
        <f>VALUE('Audi Data'!N905)</f>
        <v>52.6</v>
      </c>
      <c r="O138" s="6">
        <f>VALUE('Audi Data'!O905)</f>
        <v>1</v>
      </c>
      <c r="P138" s="6">
        <f>VALUE('Audi Data'!P905)</f>
        <v>5.3</v>
      </c>
      <c r="Q138" s="6">
        <f>VALUE('Audi Data'!Q905)</f>
        <v>5</v>
      </c>
      <c r="R138" s="6">
        <f>VALUE('Audi Data'!R905)</f>
        <v>26.3</v>
      </c>
      <c r="S138" s="6">
        <f>VALUE('Audi Data'!S905)</f>
        <v>4</v>
      </c>
      <c r="T138" s="6">
        <f>VALUE('Audi Data'!T905)</f>
        <v>21.1</v>
      </c>
      <c r="U138" s="6">
        <f>VALUE('Audi Data'!U905)</f>
        <v>1</v>
      </c>
      <c r="V138" s="6">
        <f>VALUE('Audi Data'!V905)</f>
        <v>5.3</v>
      </c>
      <c r="W138" s="6">
        <f>VALUE('Audi Data'!W905)</f>
        <v>10</v>
      </c>
      <c r="X138" s="6">
        <f>VALUE('Audi Data'!X905)</f>
        <v>52.6</v>
      </c>
      <c r="Y138" s="6">
        <f>VALUE('Audi Data'!Y905)</f>
        <v>1</v>
      </c>
      <c r="Z138" s="6">
        <f>VALUE('Audi Data'!Z905)</f>
        <v>5.3</v>
      </c>
      <c r="AA138" s="6">
        <f>VALUE('Audi Data'!AA905)</f>
        <v>1</v>
      </c>
      <c r="AB138" s="6">
        <f>VALUE('Audi Data'!AB905)</f>
        <v>5.3</v>
      </c>
      <c r="AC138" s="6">
        <f>VALUE('Audi Data'!AC905)</f>
        <v>2</v>
      </c>
      <c r="AD138" s="6">
        <f>VALUE('Audi Data'!AD905)</f>
        <v>10.5</v>
      </c>
      <c r="AE138" s="6">
        <f>VALUE('Audi Data'!AE905)</f>
        <v>2</v>
      </c>
      <c r="AF138" s="6">
        <f>VALUE('Audi Data'!AF905)</f>
        <v>10.5</v>
      </c>
      <c r="AG138" s="6">
        <f>VALUE('Audi Data'!AG905)</f>
        <v>0</v>
      </c>
      <c r="AH138" s="6">
        <f>VALUE('Audi Data'!AH905)</f>
        <v>0</v>
      </c>
      <c r="AI138" s="6">
        <f>VALUE('Audi Data'!AI905)</f>
        <v>0</v>
      </c>
      <c r="AJ138" s="6">
        <f>VALUE('Audi Data'!AJ905)</f>
        <v>0</v>
      </c>
    </row>
    <row r="139" spans="1:36">
      <c r="A139" s="16" t="str">
        <f>'Audi Data'!A906</f>
        <v>AUDI</v>
      </c>
      <c r="B139" s="16" t="str">
        <f>'Audi Data'!B906</f>
        <v>A4 1.9 TDI SE 130BHP 5DR</v>
      </c>
      <c r="C139" s="6">
        <f>VALUE('Audi Data'!C906)</f>
        <v>2001</v>
      </c>
      <c r="D139" s="6">
        <f>VALUE('Audi Data'!D906)</f>
        <v>111</v>
      </c>
      <c r="E139" s="6">
        <f>VALUE('Audi Data'!E906)</f>
        <v>30</v>
      </c>
      <c r="F139" s="6">
        <f>VALUE('Audi Data'!F906)</f>
        <v>27</v>
      </c>
      <c r="G139" s="6">
        <f>VALUE('Audi Data'!G906)</f>
        <v>81</v>
      </c>
      <c r="H139" s="6">
        <f>VALUE('Audi Data'!H906)</f>
        <v>73</v>
      </c>
      <c r="I139" s="6">
        <f>VALUE('Audi Data'!I906)</f>
        <v>24</v>
      </c>
      <c r="J139" s="6">
        <f>VALUE('Audi Data'!J906)</f>
        <v>21.6</v>
      </c>
      <c r="K139" s="6">
        <f>VALUE('Audi Data'!K906)</f>
        <v>31</v>
      </c>
      <c r="L139" s="6">
        <f>VALUE('Audi Data'!L906)</f>
        <v>27.9</v>
      </c>
      <c r="M139" s="6">
        <f>VALUE('Audi Data'!M906)</f>
        <v>53</v>
      </c>
      <c r="N139" s="6">
        <f>VALUE('Audi Data'!N906)</f>
        <v>47.7</v>
      </c>
      <c r="O139" s="6">
        <f>VALUE('Audi Data'!O906)</f>
        <v>19</v>
      </c>
      <c r="P139" s="6">
        <f>VALUE('Audi Data'!P906)</f>
        <v>17.100000000000001</v>
      </c>
      <c r="Q139" s="6">
        <f>VALUE('Audi Data'!Q906)</f>
        <v>32</v>
      </c>
      <c r="R139" s="6">
        <f>VALUE('Audi Data'!R906)</f>
        <v>28.8</v>
      </c>
      <c r="S139" s="6">
        <f>VALUE('Audi Data'!S906)</f>
        <v>11</v>
      </c>
      <c r="T139" s="6">
        <f>VALUE('Audi Data'!T906)</f>
        <v>9.9</v>
      </c>
      <c r="U139" s="6">
        <f>VALUE('Audi Data'!U906)</f>
        <v>6</v>
      </c>
      <c r="V139" s="6">
        <f>VALUE('Audi Data'!V906)</f>
        <v>5.4</v>
      </c>
      <c r="W139" s="6">
        <f>VALUE('Audi Data'!W906)</f>
        <v>48</v>
      </c>
      <c r="X139" s="6">
        <f>VALUE('Audi Data'!X906)</f>
        <v>43.2</v>
      </c>
      <c r="Y139" s="6">
        <f>VALUE('Audi Data'!Y906)</f>
        <v>9</v>
      </c>
      <c r="Z139" s="6">
        <f>VALUE('Audi Data'!Z906)</f>
        <v>8.1</v>
      </c>
      <c r="AA139" s="6">
        <f>VALUE('Audi Data'!AA906)</f>
        <v>14</v>
      </c>
      <c r="AB139" s="6">
        <f>VALUE('Audi Data'!AB906)</f>
        <v>12.6</v>
      </c>
      <c r="AC139" s="6">
        <f>VALUE('Audi Data'!AC906)</f>
        <v>24</v>
      </c>
      <c r="AD139" s="6">
        <f>VALUE('Audi Data'!AD906)</f>
        <v>21.6</v>
      </c>
      <c r="AE139" s="6">
        <f>VALUE('Audi Data'!AE906)</f>
        <v>3</v>
      </c>
      <c r="AF139" s="6">
        <f>VALUE('Audi Data'!AF906)</f>
        <v>2.7</v>
      </c>
      <c r="AG139" s="6">
        <f>VALUE('Audi Data'!AG906)</f>
        <v>1</v>
      </c>
      <c r="AH139" s="6">
        <f>VALUE('Audi Data'!AH906)</f>
        <v>0.9</v>
      </c>
      <c r="AI139" s="6">
        <f>VALUE('Audi Data'!AI906)</f>
        <v>1</v>
      </c>
      <c r="AJ139" s="6">
        <f>VALUE('Audi Data'!AJ906)</f>
        <v>0.9</v>
      </c>
    </row>
    <row r="140" spans="1:36">
      <c r="A140" s="16" t="str">
        <f>'Audi Data'!A907</f>
        <v>AUDI</v>
      </c>
      <c r="B140" s="16" t="str">
        <f>'Audi Data'!B907</f>
        <v>A4 1.9 TDI SE 130BHP 5DR</v>
      </c>
      <c r="C140" s="6">
        <f>VALUE('Audi Data'!C907)</f>
        <v>2002</v>
      </c>
      <c r="D140" s="6">
        <f>VALUE('Audi Data'!D907)</f>
        <v>225</v>
      </c>
      <c r="E140" s="6">
        <f>VALUE('Audi Data'!E907)</f>
        <v>62</v>
      </c>
      <c r="F140" s="6">
        <f>VALUE('Audi Data'!F907)</f>
        <v>27.6</v>
      </c>
      <c r="G140" s="6">
        <f>VALUE('Audi Data'!G907)</f>
        <v>163</v>
      </c>
      <c r="H140" s="6">
        <f>VALUE('Audi Data'!H907)</f>
        <v>72.400000000000006</v>
      </c>
      <c r="I140" s="6">
        <f>VALUE('Audi Data'!I907)</f>
        <v>35</v>
      </c>
      <c r="J140" s="6">
        <f>VALUE('Audi Data'!J907)</f>
        <v>15.6</v>
      </c>
      <c r="K140" s="6">
        <f>VALUE('Audi Data'!K907)</f>
        <v>64</v>
      </c>
      <c r="L140" s="6">
        <f>VALUE('Audi Data'!L907)</f>
        <v>28.4</v>
      </c>
      <c r="M140" s="6">
        <f>VALUE('Audi Data'!M907)</f>
        <v>97</v>
      </c>
      <c r="N140" s="6">
        <f>VALUE('Audi Data'!N907)</f>
        <v>43.1</v>
      </c>
      <c r="O140" s="6">
        <f>VALUE('Audi Data'!O907)</f>
        <v>47</v>
      </c>
      <c r="P140" s="6">
        <f>VALUE('Audi Data'!P907)</f>
        <v>20.9</v>
      </c>
      <c r="Q140" s="6">
        <f>VALUE('Audi Data'!Q907)</f>
        <v>64</v>
      </c>
      <c r="R140" s="6">
        <f>VALUE('Audi Data'!R907)</f>
        <v>28.4</v>
      </c>
      <c r="S140" s="6">
        <f>VALUE('Audi Data'!S907)</f>
        <v>12</v>
      </c>
      <c r="T140" s="6">
        <f>VALUE('Audi Data'!T907)</f>
        <v>5.3</v>
      </c>
      <c r="U140" s="6">
        <f>VALUE('Audi Data'!U907)</f>
        <v>6</v>
      </c>
      <c r="V140" s="6">
        <f>VALUE('Audi Data'!V907)</f>
        <v>2.7</v>
      </c>
      <c r="W140" s="6">
        <f>VALUE('Audi Data'!W907)</f>
        <v>85</v>
      </c>
      <c r="X140" s="6">
        <f>VALUE('Audi Data'!X907)</f>
        <v>37.799999999999997</v>
      </c>
      <c r="Y140" s="6">
        <f>VALUE('Audi Data'!Y907)</f>
        <v>17</v>
      </c>
      <c r="Z140" s="6">
        <f>VALUE('Audi Data'!Z907)</f>
        <v>7.6</v>
      </c>
      <c r="AA140" s="6">
        <f>VALUE('Audi Data'!AA907)</f>
        <v>29</v>
      </c>
      <c r="AB140" s="6">
        <f>VALUE('Audi Data'!AB907)</f>
        <v>12.9</v>
      </c>
      <c r="AC140" s="6">
        <f>VALUE('Audi Data'!AC907)</f>
        <v>53</v>
      </c>
      <c r="AD140" s="6">
        <f>VALUE('Audi Data'!AD907)</f>
        <v>23.6</v>
      </c>
      <c r="AE140" s="6">
        <f>VALUE('Audi Data'!AE907)</f>
        <v>8</v>
      </c>
      <c r="AF140" s="6">
        <f>VALUE('Audi Data'!AF907)</f>
        <v>3.6</v>
      </c>
      <c r="AG140" s="6">
        <f>VALUE('Audi Data'!AG907)</f>
        <v>1</v>
      </c>
      <c r="AH140" s="6">
        <f>VALUE('Audi Data'!AH907)</f>
        <v>0.4</v>
      </c>
      <c r="AI140" s="6">
        <f>VALUE('Audi Data'!AI907)</f>
        <v>0</v>
      </c>
      <c r="AJ140" s="6">
        <f>VALUE('Audi Data'!AJ907)</f>
        <v>0</v>
      </c>
    </row>
    <row r="141" spans="1:36">
      <c r="A141" s="16" t="str">
        <f>'Audi Data'!A908</f>
        <v>AUDI</v>
      </c>
      <c r="B141" s="16" t="str">
        <f>'Audi Data'!B908</f>
        <v>A4 1.9 TDI SE 130BHP 5DR</v>
      </c>
      <c r="C141" s="6">
        <f>VALUE('Audi Data'!C908)</f>
        <v>2003</v>
      </c>
      <c r="D141" s="6">
        <f>VALUE('Audi Data'!D908)</f>
        <v>388</v>
      </c>
      <c r="E141" s="6">
        <f>VALUE('Audi Data'!E908)</f>
        <v>120</v>
      </c>
      <c r="F141" s="6">
        <f>VALUE('Audi Data'!F908)</f>
        <v>30.9</v>
      </c>
      <c r="G141" s="6">
        <f>VALUE('Audi Data'!G908)</f>
        <v>268</v>
      </c>
      <c r="H141" s="6">
        <f>VALUE('Audi Data'!H908)</f>
        <v>69.099999999999994</v>
      </c>
      <c r="I141" s="6">
        <f>VALUE('Audi Data'!I908)</f>
        <v>56</v>
      </c>
      <c r="J141" s="6">
        <f>VALUE('Audi Data'!J908)</f>
        <v>14.4</v>
      </c>
      <c r="K141" s="6">
        <f>VALUE('Audi Data'!K908)</f>
        <v>114</v>
      </c>
      <c r="L141" s="6">
        <f>VALUE('Audi Data'!L908)</f>
        <v>29.4</v>
      </c>
      <c r="M141" s="6">
        <f>VALUE('Audi Data'!M908)</f>
        <v>120</v>
      </c>
      <c r="N141" s="6">
        <f>VALUE('Audi Data'!N908)</f>
        <v>30.9</v>
      </c>
      <c r="O141" s="6">
        <f>VALUE('Audi Data'!O908)</f>
        <v>79</v>
      </c>
      <c r="P141" s="6">
        <f>VALUE('Audi Data'!P908)</f>
        <v>20.399999999999999</v>
      </c>
      <c r="Q141" s="6">
        <f>VALUE('Audi Data'!Q908)</f>
        <v>85</v>
      </c>
      <c r="R141" s="6">
        <f>VALUE('Audi Data'!R908)</f>
        <v>21.9</v>
      </c>
      <c r="S141" s="6">
        <f>VALUE('Audi Data'!S908)</f>
        <v>18</v>
      </c>
      <c r="T141" s="6">
        <f>VALUE('Audi Data'!T908)</f>
        <v>4.5999999999999996</v>
      </c>
      <c r="U141" s="6">
        <f>VALUE('Audi Data'!U908)</f>
        <v>11</v>
      </c>
      <c r="V141" s="6">
        <f>VALUE('Audi Data'!V908)</f>
        <v>2.8</v>
      </c>
      <c r="W141" s="6">
        <f>VALUE('Audi Data'!W908)</f>
        <v>93</v>
      </c>
      <c r="X141" s="6">
        <f>VALUE('Audi Data'!X908)</f>
        <v>24</v>
      </c>
      <c r="Y141" s="6">
        <f>VALUE('Audi Data'!Y908)</f>
        <v>24</v>
      </c>
      <c r="Z141" s="6">
        <f>VALUE('Audi Data'!Z908)</f>
        <v>6.2</v>
      </c>
      <c r="AA141" s="6">
        <f>VALUE('Audi Data'!AA908)</f>
        <v>53</v>
      </c>
      <c r="AB141" s="6">
        <f>VALUE('Audi Data'!AB908)</f>
        <v>13.7</v>
      </c>
      <c r="AC141" s="6">
        <f>VALUE('Audi Data'!AC908)</f>
        <v>80</v>
      </c>
      <c r="AD141" s="6">
        <f>VALUE('Audi Data'!AD908)</f>
        <v>20.6</v>
      </c>
      <c r="AE141" s="6">
        <f>VALUE('Audi Data'!AE908)</f>
        <v>14</v>
      </c>
      <c r="AF141" s="6">
        <f>VALUE('Audi Data'!AF908)</f>
        <v>3.6</v>
      </c>
      <c r="AG141" s="6">
        <f>VALUE('Audi Data'!AG908)</f>
        <v>4</v>
      </c>
      <c r="AH141" s="6">
        <f>VALUE('Audi Data'!AH908)</f>
        <v>1</v>
      </c>
      <c r="AI141" s="6">
        <f>VALUE('Audi Data'!AI908)</f>
        <v>0</v>
      </c>
      <c r="AJ141" s="6">
        <f>VALUE('Audi Data'!AJ908)</f>
        <v>0</v>
      </c>
    </row>
    <row r="142" spans="1:36">
      <c r="A142" s="16" t="str">
        <f>'Audi Data'!A909</f>
        <v>AUDI</v>
      </c>
      <c r="B142" s="16" t="str">
        <f>'Audi Data'!B909</f>
        <v>A4 1.9 TDI SE 130BHP 5DR</v>
      </c>
      <c r="C142" s="6">
        <f>VALUE('Audi Data'!C909)</f>
        <v>2004</v>
      </c>
      <c r="D142" s="6">
        <f>VALUE('Audi Data'!D909)</f>
        <v>591</v>
      </c>
      <c r="E142" s="6">
        <f>VALUE('Audi Data'!E909)</f>
        <v>227</v>
      </c>
      <c r="F142" s="6">
        <f>VALUE('Audi Data'!F909)</f>
        <v>38.4</v>
      </c>
      <c r="G142" s="6">
        <f>VALUE('Audi Data'!G909)</f>
        <v>364</v>
      </c>
      <c r="H142" s="6">
        <f>VALUE('Audi Data'!H909)</f>
        <v>61.6</v>
      </c>
      <c r="I142" s="6">
        <f>VALUE('Audi Data'!I909)</f>
        <v>77</v>
      </c>
      <c r="J142" s="6">
        <f>VALUE('Audi Data'!J909)</f>
        <v>13</v>
      </c>
      <c r="K142" s="6">
        <f>VALUE('Audi Data'!K909)</f>
        <v>141</v>
      </c>
      <c r="L142" s="6">
        <f>VALUE('Audi Data'!L909)</f>
        <v>23.9</v>
      </c>
      <c r="M142" s="6">
        <f>VALUE('Audi Data'!M909)</f>
        <v>138</v>
      </c>
      <c r="N142" s="6">
        <f>VALUE('Audi Data'!N909)</f>
        <v>23.4</v>
      </c>
      <c r="O142" s="6">
        <f>VALUE('Audi Data'!O909)</f>
        <v>90</v>
      </c>
      <c r="P142" s="6">
        <f>VALUE('Audi Data'!P909)</f>
        <v>15.2</v>
      </c>
      <c r="Q142" s="6">
        <f>VALUE('Audi Data'!Q909)</f>
        <v>94</v>
      </c>
      <c r="R142" s="6">
        <f>VALUE('Audi Data'!R909)</f>
        <v>15.9</v>
      </c>
      <c r="S142" s="6">
        <f>VALUE('Audi Data'!S909)</f>
        <v>26</v>
      </c>
      <c r="T142" s="6">
        <f>VALUE('Audi Data'!T909)</f>
        <v>4.4000000000000004</v>
      </c>
      <c r="U142" s="6">
        <f>VALUE('Audi Data'!U909)</f>
        <v>12</v>
      </c>
      <c r="V142" s="6">
        <f>VALUE('Audi Data'!V909)</f>
        <v>2</v>
      </c>
      <c r="W142" s="6">
        <f>VALUE('Audi Data'!W909)</f>
        <v>92</v>
      </c>
      <c r="X142" s="6">
        <f>VALUE('Audi Data'!X909)</f>
        <v>15.6</v>
      </c>
      <c r="Y142" s="6">
        <f>VALUE('Audi Data'!Y909)</f>
        <v>23</v>
      </c>
      <c r="Z142" s="6">
        <f>VALUE('Audi Data'!Z909)</f>
        <v>3.9</v>
      </c>
      <c r="AA142" s="6">
        <f>VALUE('Audi Data'!AA909)</f>
        <v>56</v>
      </c>
      <c r="AB142" s="6">
        <f>VALUE('Audi Data'!AB909)</f>
        <v>9.5</v>
      </c>
      <c r="AC142" s="6">
        <f>VALUE('Audi Data'!AC909)</f>
        <v>91</v>
      </c>
      <c r="AD142" s="6">
        <f>VALUE('Audi Data'!AD909)</f>
        <v>15.4</v>
      </c>
      <c r="AE142" s="6">
        <f>VALUE('Audi Data'!AE909)</f>
        <v>28</v>
      </c>
      <c r="AF142" s="6">
        <f>VALUE('Audi Data'!AF909)</f>
        <v>4.7</v>
      </c>
      <c r="AG142" s="6">
        <f>VALUE('Audi Data'!AG909)</f>
        <v>2</v>
      </c>
      <c r="AH142" s="6">
        <f>VALUE('Audi Data'!AH909)</f>
        <v>0.3</v>
      </c>
      <c r="AI142" s="6">
        <f>VALUE('Audi Data'!AI909)</f>
        <v>0</v>
      </c>
      <c r="AJ142" s="6">
        <f>VALUE('Audi Data'!AJ909)</f>
        <v>0</v>
      </c>
    </row>
    <row r="143" spans="1:36">
      <c r="A143" s="16" t="str">
        <f>'Audi Data'!A910</f>
        <v>AUDI</v>
      </c>
      <c r="B143" s="16" t="str">
        <f>'Audi Data'!B910</f>
        <v>A4 1.9 TDI SE 130BHP 5DR</v>
      </c>
      <c r="C143" s="6">
        <f>VALUE('Audi Data'!C910)</f>
        <v>2005</v>
      </c>
      <c r="D143" s="6">
        <f>VALUE('Audi Data'!D910)</f>
        <v>155</v>
      </c>
      <c r="E143" s="6">
        <f>VALUE('Audi Data'!E910)</f>
        <v>62</v>
      </c>
      <c r="F143" s="6">
        <f>VALUE('Audi Data'!F910)</f>
        <v>40</v>
      </c>
      <c r="G143" s="6">
        <f>VALUE('Audi Data'!G910)</f>
        <v>93</v>
      </c>
      <c r="H143" s="6">
        <f>VALUE('Audi Data'!H910)</f>
        <v>60</v>
      </c>
      <c r="I143" s="6">
        <f>VALUE('Audi Data'!I910)</f>
        <v>29</v>
      </c>
      <c r="J143" s="6">
        <f>VALUE('Audi Data'!J910)</f>
        <v>18.7</v>
      </c>
      <c r="K143" s="6">
        <f>VALUE('Audi Data'!K910)</f>
        <v>25</v>
      </c>
      <c r="L143" s="6">
        <f>VALUE('Audi Data'!L910)</f>
        <v>16.100000000000001</v>
      </c>
      <c r="M143" s="6">
        <f>VALUE('Audi Data'!M910)</f>
        <v>28</v>
      </c>
      <c r="N143" s="6">
        <f>VALUE('Audi Data'!N910)</f>
        <v>18.100000000000001</v>
      </c>
      <c r="O143" s="6">
        <f>VALUE('Audi Data'!O910)</f>
        <v>27</v>
      </c>
      <c r="P143" s="6">
        <f>VALUE('Audi Data'!P910)</f>
        <v>17.399999999999999</v>
      </c>
      <c r="Q143" s="6">
        <f>VALUE('Audi Data'!Q910)</f>
        <v>32</v>
      </c>
      <c r="R143" s="6">
        <f>VALUE('Audi Data'!R910)</f>
        <v>20.6</v>
      </c>
      <c r="S143" s="6">
        <f>VALUE('Audi Data'!S910)</f>
        <v>6</v>
      </c>
      <c r="T143" s="6">
        <f>VALUE('Audi Data'!T910)</f>
        <v>3.9</v>
      </c>
      <c r="U143" s="6">
        <f>VALUE('Audi Data'!U910)</f>
        <v>2</v>
      </c>
      <c r="V143" s="6">
        <f>VALUE('Audi Data'!V910)</f>
        <v>1.3</v>
      </c>
      <c r="W143" s="6">
        <f>VALUE('Audi Data'!W910)</f>
        <v>13</v>
      </c>
      <c r="X143" s="6">
        <f>VALUE('Audi Data'!X910)</f>
        <v>8.4</v>
      </c>
      <c r="Y143" s="6">
        <f>VALUE('Audi Data'!Y910)</f>
        <v>5</v>
      </c>
      <c r="Z143" s="6">
        <f>VALUE('Audi Data'!Z910)</f>
        <v>3.2</v>
      </c>
      <c r="AA143" s="6">
        <f>VALUE('Audi Data'!AA910)</f>
        <v>18</v>
      </c>
      <c r="AB143" s="6">
        <f>VALUE('Audi Data'!AB910)</f>
        <v>11.6</v>
      </c>
      <c r="AC143" s="6">
        <f>VALUE('Audi Data'!AC910)</f>
        <v>28</v>
      </c>
      <c r="AD143" s="6">
        <f>VALUE('Audi Data'!AD910)</f>
        <v>18.100000000000001</v>
      </c>
      <c r="AE143" s="6">
        <f>VALUE('Audi Data'!AE910)</f>
        <v>9</v>
      </c>
      <c r="AF143" s="6">
        <f>VALUE('Audi Data'!AF910)</f>
        <v>5.8</v>
      </c>
      <c r="AG143" s="6">
        <f>VALUE('Audi Data'!AG910)</f>
        <v>1</v>
      </c>
      <c r="AH143" s="6">
        <f>VALUE('Audi Data'!AH910)</f>
        <v>0.6</v>
      </c>
      <c r="AI143" s="6">
        <f>VALUE('Audi Data'!AI910)</f>
        <v>0</v>
      </c>
      <c r="AJ143" s="6">
        <f>VALUE('Audi Data'!AJ910)</f>
        <v>0</v>
      </c>
    </row>
    <row r="144" spans="1:36">
      <c r="A144" s="16" t="str">
        <f>'Audi Data'!A911</f>
        <v>AUDI</v>
      </c>
      <c r="B144" s="16" t="str">
        <f>'Audi Data'!B911</f>
        <v>A4 1.9 TDI SE 130BHP 5DR</v>
      </c>
      <c r="C144" s="6">
        <f>VALUE('Audi Data'!C911)</f>
        <v>2006</v>
      </c>
      <c r="D144" s="6">
        <f>VALUE('Audi Data'!D911)</f>
        <v>13</v>
      </c>
      <c r="E144" s="6">
        <f>VALUE('Audi Data'!E911)</f>
        <v>7</v>
      </c>
      <c r="F144" s="6">
        <f>VALUE('Audi Data'!F911)</f>
        <v>53.8</v>
      </c>
      <c r="G144" s="6">
        <f>VALUE('Audi Data'!G911)</f>
        <v>6</v>
      </c>
      <c r="H144" s="6">
        <f>VALUE('Audi Data'!H911)</f>
        <v>46.2</v>
      </c>
      <c r="I144" s="6">
        <f>VALUE('Audi Data'!I911)</f>
        <v>1</v>
      </c>
      <c r="J144" s="6">
        <f>VALUE('Audi Data'!J911)</f>
        <v>7.7</v>
      </c>
      <c r="K144" s="6">
        <f>VALUE('Audi Data'!K911)</f>
        <v>1</v>
      </c>
      <c r="L144" s="6">
        <f>VALUE('Audi Data'!L911)</f>
        <v>7.7</v>
      </c>
      <c r="M144" s="6">
        <f>VALUE('Audi Data'!M911)</f>
        <v>4</v>
      </c>
      <c r="N144" s="6">
        <f>VALUE('Audi Data'!N911)</f>
        <v>30.8</v>
      </c>
      <c r="O144" s="6">
        <f>VALUE('Audi Data'!O911)</f>
        <v>0</v>
      </c>
      <c r="P144" s="6">
        <f>VALUE('Audi Data'!P911)</f>
        <v>0</v>
      </c>
      <c r="Q144" s="6">
        <f>VALUE('Audi Data'!Q911)</f>
        <v>3</v>
      </c>
      <c r="R144" s="6">
        <f>VALUE('Audi Data'!R911)</f>
        <v>23.1</v>
      </c>
      <c r="S144" s="6">
        <f>VALUE('Audi Data'!S911)</f>
        <v>1</v>
      </c>
      <c r="T144" s="6">
        <f>VALUE('Audi Data'!T911)</f>
        <v>7.7</v>
      </c>
      <c r="U144" s="6">
        <f>VALUE('Audi Data'!U911)</f>
        <v>0</v>
      </c>
      <c r="V144" s="6">
        <f>VALUE('Audi Data'!V911)</f>
        <v>0</v>
      </c>
      <c r="W144" s="6">
        <f>VALUE('Audi Data'!W911)</f>
        <v>2</v>
      </c>
      <c r="X144" s="6">
        <f>VALUE('Audi Data'!X911)</f>
        <v>15.4</v>
      </c>
      <c r="Y144" s="6">
        <f>VALUE('Audi Data'!Y911)</f>
        <v>1</v>
      </c>
      <c r="Z144" s="6">
        <f>VALUE('Audi Data'!Z911)</f>
        <v>7.7</v>
      </c>
      <c r="AA144" s="6">
        <f>VALUE('Audi Data'!AA911)</f>
        <v>3</v>
      </c>
      <c r="AB144" s="6">
        <f>VALUE('Audi Data'!AB911)</f>
        <v>23.1</v>
      </c>
      <c r="AC144" s="6">
        <f>VALUE('Audi Data'!AC911)</f>
        <v>0</v>
      </c>
      <c r="AD144" s="6">
        <f>VALUE('Audi Data'!AD911)</f>
        <v>0</v>
      </c>
      <c r="AE144" s="6">
        <f>VALUE('Audi Data'!AE911)</f>
        <v>0</v>
      </c>
      <c r="AF144" s="6">
        <f>VALUE('Audi Data'!AF911)</f>
        <v>0</v>
      </c>
      <c r="AG144" s="6">
        <f>VALUE('Audi Data'!AG911)</f>
        <v>0</v>
      </c>
      <c r="AH144" s="6">
        <f>VALUE('Audi Data'!AH911)</f>
        <v>0</v>
      </c>
      <c r="AI144" s="6">
        <f>VALUE('Audi Data'!AI911)</f>
        <v>0</v>
      </c>
      <c r="AJ144" s="6">
        <f>VALUE('Audi Data'!AJ911)</f>
        <v>0</v>
      </c>
    </row>
    <row r="145" spans="1:36">
      <c r="A145" s="16" t="str">
        <f>'Audi Data'!A912</f>
        <v>AUDI</v>
      </c>
      <c r="B145" s="16" t="str">
        <f>'Audi Data'!B912</f>
        <v>A4 1.9 TDI SE 130BHP 5DR</v>
      </c>
      <c r="C145" s="6">
        <f>VALUE('Audi Data'!C912)</f>
        <v>2007</v>
      </c>
      <c r="D145" s="6">
        <f>VALUE('Audi Data'!D912)</f>
        <v>37</v>
      </c>
      <c r="E145" s="6">
        <f>VALUE('Audi Data'!E912)</f>
        <v>21</v>
      </c>
      <c r="F145" s="6">
        <f>VALUE('Audi Data'!F912)</f>
        <v>56.8</v>
      </c>
      <c r="G145" s="6">
        <f>VALUE('Audi Data'!G912)</f>
        <v>16</v>
      </c>
      <c r="H145" s="6">
        <f>VALUE('Audi Data'!H912)</f>
        <v>43.2</v>
      </c>
      <c r="I145" s="6">
        <f>VALUE('Audi Data'!I912)</f>
        <v>3</v>
      </c>
      <c r="J145" s="6">
        <f>VALUE('Audi Data'!J912)</f>
        <v>8.1</v>
      </c>
      <c r="K145" s="6">
        <f>VALUE('Audi Data'!K912)</f>
        <v>5</v>
      </c>
      <c r="L145" s="6">
        <f>VALUE('Audi Data'!L912)</f>
        <v>13.5</v>
      </c>
      <c r="M145" s="6">
        <f>VALUE('Audi Data'!M912)</f>
        <v>1</v>
      </c>
      <c r="N145" s="6">
        <f>VALUE('Audi Data'!N912)</f>
        <v>2.7</v>
      </c>
      <c r="O145" s="6">
        <f>VALUE('Audi Data'!O912)</f>
        <v>5</v>
      </c>
      <c r="P145" s="6">
        <f>VALUE('Audi Data'!P912)</f>
        <v>13.5</v>
      </c>
      <c r="Q145" s="6">
        <f>VALUE('Audi Data'!Q912)</f>
        <v>4</v>
      </c>
      <c r="R145" s="6">
        <f>VALUE('Audi Data'!R912)</f>
        <v>10.8</v>
      </c>
      <c r="S145" s="6">
        <f>VALUE('Audi Data'!S912)</f>
        <v>1</v>
      </c>
      <c r="T145" s="6">
        <f>VALUE('Audi Data'!T912)</f>
        <v>2.7</v>
      </c>
      <c r="U145" s="6">
        <f>VALUE('Audi Data'!U912)</f>
        <v>0</v>
      </c>
      <c r="V145" s="6">
        <f>VALUE('Audi Data'!V912)</f>
        <v>0</v>
      </c>
      <c r="W145" s="6">
        <f>VALUE('Audi Data'!W912)</f>
        <v>1</v>
      </c>
      <c r="X145" s="6">
        <f>VALUE('Audi Data'!X912)</f>
        <v>2.7</v>
      </c>
      <c r="Y145" s="6">
        <f>VALUE('Audi Data'!Y912)</f>
        <v>1</v>
      </c>
      <c r="Z145" s="6">
        <f>VALUE('Audi Data'!Z912)</f>
        <v>2.7</v>
      </c>
      <c r="AA145" s="6">
        <f>VALUE('Audi Data'!AA912)</f>
        <v>3</v>
      </c>
      <c r="AB145" s="6">
        <f>VALUE('Audi Data'!AB912)</f>
        <v>8.1</v>
      </c>
      <c r="AC145" s="6">
        <f>VALUE('Audi Data'!AC912)</f>
        <v>5</v>
      </c>
      <c r="AD145" s="6">
        <f>VALUE('Audi Data'!AD912)</f>
        <v>13.5</v>
      </c>
      <c r="AE145" s="6">
        <f>VALUE('Audi Data'!AE912)</f>
        <v>0</v>
      </c>
      <c r="AF145" s="6">
        <f>VALUE('Audi Data'!AF912)</f>
        <v>0</v>
      </c>
      <c r="AG145" s="6">
        <f>VALUE('Audi Data'!AG912)</f>
        <v>0</v>
      </c>
      <c r="AH145" s="6">
        <f>VALUE('Audi Data'!AH912)</f>
        <v>0</v>
      </c>
      <c r="AI145" s="6">
        <f>VALUE('Audi Data'!AI912)</f>
        <v>0</v>
      </c>
      <c r="AJ145" s="6">
        <f>VALUE('Audi Data'!AJ912)</f>
        <v>0</v>
      </c>
    </row>
    <row r="146" spans="1:36">
      <c r="A146" s="16" t="str">
        <f>'Audi Data'!A913</f>
        <v>AUDI</v>
      </c>
      <c r="B146" s="16" t="str">
        <f>'Audi Data'!B913</f>
        <v>A4 1.9 TDI SE 130BHP 5SP 4DR</v>
      </c>
      <c r="C146" s="6">
        <f>VALUE('Audi Data'!C913)</f>
        <v>2001</v>
      </c>
      <c r="D146" s="6">
        <f>VALUE('Audi Data'!D913)</f>
        <v>2</v>
      </c>
      <c r="E146" s="6">
        <f>VALUE('Audi Data'!E913)</f>
        <v>0</v>
      </c>
      <c r="F146" s="6">
        <f>VALUE('Audi Data'!F913)</f>
        <v>0</v>
      </c>
      <c r="G146" s="6">
        <f>VALUE('Audi Data'!G913)</f>
        <v>2</v>
      </c>
      <c r="H146" s="6">
        <f>VALUE('Audi Data'!H913)</f>
        <v>100</v>
      </c>
      <c r="I146" s="6">
        <f>VALUE('Audi Data'!I913)</f>
        <v>0</v>
      </c>
      <c r="J146" s="6">
        <f>VALUE('Audi Data'!J913)</f>
        <v>0</v>
      </c>
      <c r="K146" s="6">
        <f>VALUE('Audi Data'!K913)</f>
        <v>0</v>
      </c>
      <c r="L146" s="6">
        <f>VALUE('Audi Data'!L913)</f>
        <v>0</v>
      </c>
      <c r="M146" s="6">
        <f>VALUE('Audi Data'!M913)</f>
        <v>2</v>
      </c>
      <c r="N146" s="6">
        <f>VALUE('Audi Data'!N913)</f>
        <v>100</v>
      </c>
      <c r="O146" s="6">
        <f>VALUE('Audi Data'!O913)</f>
        <v>0</v>
      </c>
      <c r="P146" s="6">
        <f>VALUE('Audi Data'!P913)</f>
        <v>0</v>
      </c>
      <c r="Q146" s="6">
        <f>VALUE('Audi Data'!Q913)</f>
        <v>1</v>
      </c>
      <c r="R146" s="6">
        <f>VALUE('Audi Data'!R913)</f>
        <v>50</v>
      </c>
      <c r="S146" s="6">
        <f>VALUE('Audi Data'!S913)</f>
        <v>0</v>
      </c>
      <c r="T146" s="6">
        <f>VALUE('Audi Data'!T913)</f>
        <v>0</v>
      </c>
      <c r="U146" s="6">
        <f>VALUE('Audi Data'!U913)</f>
        <v>0</v>
      </c>
      <c r="V146" s="6">
        <f>VALUE('Audi Data'!V913)</f>
        <v>0</v>
      </c>
      <c r="W146" s="6">
        <f>VALUE('Audi Data'!W913)</f>
        <v>2</v>
      </c>
      <c r="X146" s="6">
        <f>VALUE('Audi Data'!X913)</f>
        <v>100</v>
      </c>
      <c r="Y146" s="6">
        <f>VALUE('Audi Data'!Y913)</f>
        <v>0</v>
      </c>
      <c r="Z146" s="6">
        <f>VALUE('Audi Data'!Z913)</f>
        <v>0</v>
      </c>
      <c r="AA146" s="6">
        <f>VALUE('Audi Data'!AA913)</f>
        <v>1</v>
      </c>
      <c r="AB146" s="6">
        <f>VALUE('Audi Data'!AB913)</f>
        <v>50</v>
      </c>
      <c r="AC146" s="6">
        <f>VALUE('Audi Data'!AC913)</f>
        <v>0</v>
      </c>
      <c r="AD146" s="6">
        <f>VALUE('Audi Data'!AD913)</f>
        <v>0</v>
      </c>
      <c r="AE146" s="6">
        <f>VALUE('Audi Data'!AE913)</f>
        <v>0</v>
      </c>
      <c r="AF146" s="6">
        <f>VALUE('Audi Data'!AF913)</f>
        <v>0</v>
      </c>
      <c r="AG146" s="6">
        <f>VALUE('Audi Data'!AG913)</f>
        <v>0</v>
      </c>
      <c r="AH146" s="6">
        <f>VALUE('Audi Data'!AH913)</f>
        <v>0</v>
      </c>
      <c r="AI146" s="6">
        <f>VALUE('Audi Data'!AI913)</f>
        <v>0</v>
      </c>
      <c r="AJ146" s="6">
        <f>VALUE('Audi Data'!AJ913)</f>
        <v>0</v>
      </c>
    </row>
    <row r="147" spans="1:36">
      <c r="A147" s="16" t="str">
        <f>'Audi Data'!A914</f>
        <v>AUDI</v>
      </c>
      <c r="B147" s="16" t="str">
        <f>'Audi Data'!B914</f>
        <v>A4 1.9 TDI SE 130BHP 5SP 4DR</v>
      </c>
      <c r="C147" s="6">
        <f>VALUE('Audi Data'!C914)</f>
        <v>2002</v>
      </c>
      <c r="D147" s="6">
        <f>VALUE('Audi Data'!D914)</f>
        <v>6</v>
      </c>
      <c r="E147" s="6">
        <f>VALUE('Audi Data'!E914)</f>
        <v>0</v>
      </c>
      <c r="F147" s="6">
        <f>VALUE('Audi Data'!F914)</f>
        <v>0</v>
      </c>
      <c r="G147" s="6">
        <f>VALUE('Audi Data'!G914)</f>
        <v>6</v>
      </c>
      <c r="H147" s="6">
        <f>VALUE('Audi Data'!H914)</f>
        <v>100</v>
      </c>
      <c r="I147" s="6">
        <f>VALUE('Audi Data'!I914)</f>
        <v>0</v>
      </c>
      <c r="J147" s="6">
        <f>VALUE('Audi Data'!J914)</f>
        <v>0</v>
      </c>
      <c r="K147" s="6">
        <f>VALUE('Audi Data'!K914)</f>
        <v>2</v>
      </c>
      <c r="L147" s="6">
        <f>VALUE('Audi Data'!L914)</f>
        <v>33.299999999999997</v>
      </c>
      <c r="M147" s="6">
        <f>VALUE('Audi Data'!M914)</f>
        <v>3</v>
      </c>
      <c r="N147" s="6">
        <f>VALUE('Audi Data'!N914)</f>
        <v>50</v>
      </c>
      <c r="O147" s="6">
        <f>VALUE('Audi Data'!O914)</f>
        <v>3</v>
      </c>
      <c r="P147" s="6">
        <f>VALUE('Audi Data'!P914)</f>
        <v>50</v>
      </c>
      <c r="Q147" s="6">
        <f>VALUE('Audi Data'!Q914)</f>
        <v>2</v>
      </c>
      <c r="R147" s="6">
        <f>VALUE('Audi Data'!R914)</f>
        <v>33.299999999999997</v>
      </c>
      <c r="S147" s="6">
        <f>VALUE('Audi Data'!S914)</f>
        <v>1</v>
      </c>
      <c r="T147" s="6">
        <f>VALUE('Audi Data'!T914)</f>
        <v>16.7</v>
      </c>
      <c r="U147" s="6">
        <f>VALUE('Audi Data'!U914)</f>
        <v>0</v>
      </c>
      <c r="V147" s="6">
        <f>VALUE('Audi Data'!V914)</f>
        <v>0</v>
      </c>
      <c r="W147" s="6">
        <f>VALUE('Audi Data'!W914)</f>
        <v>2</v>
      </c>
      <c r="X147" s="6">
        <f>VALUE('Audi Data'!X914)</f>
        <v>33.299999999999997</v>
      </c>
      <c r="Y147" s="6">
        <f>VALUE('Audi Data'!Y914)</f>
        <v>0</v>
      </c>
      <c r="Z147" s="6">
        <f>VALUE('Audi Data'!Z914)</f>
        <v>0</v>
      </c>
      <c r="AA147" s="6">
        <f>VALUE('Audi Data'!AA914)</f>
        <v>0</v>
      </c>
      <c r="AB147" s="6">
        <f>VALUE('Audi Data'!AB914)</f>
        <v>0</v>
      </c>
      <c r="AC147" s="6">
        <f>VALUE('Audi Data'!AC914)</f>
        <v>3</v>
      </c>
      <c r="AD147" s="6">
        <f>VALUE('Audi Data'!AD914)</f>
        <v>50</v>
      </c>
      <c r="AE147" s="6">
        <f>VALUE('Audi Data'!AE914)</f>
        <v>0</v>
      </c>
      <c r="AF147" s="6">
        <f>VALUE('Audi Data'!AF914)</f>
        <v>0</v>
      </c>
      <c r="AG147" s="6">
        <f>VALUE('Audi Data'!AG914)</f>
        <v>1</v>
      </c>
      <c r="AH147" s="6">
        <f>VALUE('Audi Data'!AH914)</f>
        <v>16.7</v>
      </c>
      <c r="AI147" s="6">
        <f>VALUE('Audi Data'!AI914)</f>
        <v>0</v>
      </c>
      <c r="AJ147" s="6">
        <f>VALUE('Audi Data'!AJ914)</f>
        <v>0</v>
      </c>
    </row>
    <row r="148" spans="1:36">
      <c r="A148" s="16" t="str">
        <f>'Audi Data'!A915</f>
        <v>AUDI</v>
      </c>
      <c r="B148" s="16" t="str">
        <f>'Audi Data'!B915</f>
        <v>A4 1.9 TDI SE 130BHP 5SP 4DR</v>
      </c>
      <c r="C148" s="6">
        <f>VALUE('Audi Data'!C915)</f>
        <v>2003</v>
      </c>
      <c r="D148" s="6">
        <f>VALUE('Audi Data'!D915)</f>
        <v>2</v>
      </c>
      <c r="E148" s="6">
        <f>VALUE('Audi Data'!E915)</f>
        <v>0</v>
      </c>
      <c r="F148" s="6">
        <f>VALUE('Audi Data'!F915)</f>
        <v>0</v>
      </c>
      <c r="G148" s="6">
        <f>VALUE('Audi Data'!G915)</f>
        <v>2</v>
      </c>
      <c r="H148" s="6">
        <f>VALUE('Audi Data'!H915)</f>
        <v>100</v>
      </c>
      <c r="I148" s="6">
        <f>VALUE('Audi Data'!I915)</f>
        <v>0</v>
      </c>
      <c r="J148" s="6">
        <f>VALUE('Audi Data'!J915)</f>
        <v>0</v>
      </c>
      <c r="K148" s="6">
        <f>VALUE('Audi Data'!K915)</f>
        <v>1</v>
      </c>
      <c r="L148" s="6">
        <f>VALUE('Audi Data'!L915)</f>
        <v>50</v>
      </c>
      <c r="M148" s="6">
        <f>VALUE('Audi Data'!M915)</f>
        <v>1</v>
      </c>
      <c r="N148" s="6">
        <f>VALUE('Audi Data'!N915)</f>
        <v>50</v>
      </c>
      <c r="O148" s="6">
        <f>VALUE('Audi Data'!O915)</f>
        <v>1</v>
      </c>
      <c r="P148" s="6">
        <f>VALUE('Audi Data'!P915)</f>
        <v>50</v>
      </c>
      <c r="Q148" s="6">
        <f>VALUE('Audi Data'!Q915)</f>
        <v>2</v>
      </c>
      <c r="R148" s="6">
        <f>VALUE('Audi Data'!R915)</f>
        <v>100</v>
      </c>
      <c r="S148" s="6">
        <f>VALUE('Audi Data'!S915)</f>
        <v>0</v>
      </c>
      <c r="T148" s="6">
        <f>VALUE('Audi Data'!T915)</f>
        <v>0</v>
      </c>
      <c r="U148" s="6">
        <f>VALUE('Audi Data'!U915)</f>
        <v>0</v>
      </c>
      <c r="V148" s="6">
        <f>VALUE('Audi Data'!V915)</f>
        <v>0</v>
      </c>
      <c r="W148" s="6">
        <f>VALUE('Audi Data'!W915)</f>
        <v>1</v>
      </c>
      <c r="X148" s="6">
        <f>VALUE('Audi Data'!X915)</f>
        <v>50</v>
      </c>
      <c r="Y148" s="6">
        <f>VALUE('Audi Data'!Y915)</f>
        <v>0</v>
      </c>
      <c r="Z148" s="6">
        <f>VALUE('Audi Data'!Z915)</f>
        <v>0</v>
      </c>
      <c r="AA148" s="6">
        <f>VALUE('Audi Data'!AA915)</f>
        <v>0</v>
      </c>
      <c r="AB148" s="6">
        <f>VALUE('Audi Data'!AB915)</f>
        <v>0</v>
      </c>
      <c r="AC148" s="6">
        <f>VALUE('Audi Data'!AC915)</f>
        <v>1</v>
      </c>
      <c r="AD148" s="6">
        <f>VALUE('Audi Data'!AD915)</f>
        <v>50</v>
      </c>
      <c r="AE148" s="6">
        <f>VALUE('Audi Data'!AE915)</f>
        <v>0</v>
      </c>
      <c r="AF148" s="6">
        <f>VALUE('Audi Data'!AF915)</f>
        <v>0</v>
      </c>
      <c r="AG148" s="6">
        <f>VALUE('Audi Data'!AG915)</f>
        <v>0</v>
      </c>
      <c r="AH148" s="6">
        <f>VALUE('Audi Data'!AH915)</f>
        <v>0</v>
      </c>
      <c r="AI148" s="6">
        <f>VALUE('Audi Data'!AI915)</f>
        <v>0</v>
      </c>
      <c r="AJ148" s="6">
        <f>VALUE('Audi Data'!AJ915)</f>
        <v>0</v>
      </c>
    </row>
    <row r="149" spans="1:36">
      <c r="A149" s="16" t="str">
        <f>'Audi Data'!A916</f>
        <v>AUDI</v>
      </c>
      <c r="B149" s="16" t="str">
        <f>'Audi Data'!B916</f>
        <v>A4 1.9 TDI SE 130BHP 6 SPEED</v>
      </c>
      <c r="C149" s="6">
        <f>VALUE('Audi Data'!C916)</f>
        <v>2003</v>
      </c>
      <c r="D149" s="6">
        <f>VALUE('Audi Data'!D916)</f>
        <v>5</v>
      </c>
      <c r="E149" s="6">
        <f>VALUE('Audi Data'!E916)</f>
        <v>2</v>
      </c>
      <c r="F149" s="6">
        <f>VALUE('Audi Data'!F916)</f>
        <v>40</v>
      </c>
      <c r="G149" s="6">
        <f>VALUE('Audi Data'!G916)</f>
        <v>3</v>
      </c>
      <c r="H149" s="6">
        <f>VALUE('Audi Data'!H916)</f>
        <v>60</v>
      </c>
      <c r="I149" s="6">
        <f>VALUE('Audi Data'!I916)</f>
        <v>0</v>
      </c>
      <c r="J149" s="6">
        <f>VALUE('Audi Data'!J916)</f>
        <v>0</v>
      </c>
      <c r="K149" s="6">
        <f>VALUE('Audi Data'!K916)</f>
        <v>0</v>
      </c>
      <c r="L149" s="6">
        <f>VALUE('Audi Data'!L916)</f>
        <v>0</v>
      </c>
      <c r="M149" s="6">
        <f>VALUE('Audi Data'!M916)</f>
        <v>1</v>
      </c>
      <c r="N149" s="6">
        <f>VALUE('Audi Data'!N916)</f>
        <v>20</v>
      </c>
      <c r="O149" s="6">
        <f>VALUE('Audi Data'!O916)</f>
        <v>1</v>
      </c>
      <c r="P149" s="6">
        <f>VALUE('Audi Data'!P916)</f>
        <v>20</v>
      </c>
      <c r="Q149" s="6">
        <f>VALUE('Audi Data'!Q916)</f>
        <v>0</v>
      </c>
      <c r="R149" s="6">
        <f>VALUE('Audi Data'!R916)</f>
        <v>0</v>
      </c>
      <c r="S149" s="6">
        <f>VALUE('Audi Data'!S916)</f>
        <v>1</v>
      </c>
      <c r="T149" s="6">
        <f>VALUE('Audi Data'!T916)</f>
        <v>20</v>
      </c>
      <c r="U149" s="6">
        <f>VALUE('Audi Data'!U916)</f>
        <v>0</v>
      </c>
      <c r="V149" s="6">
        <f>VALUE('Audi Data'!V916)</f>
        <v>0</v>
      </c>
      <c r="W149" s="6">
        <f>VALUE('Audi Data'!W916)</f>
        <v>1</v>
      </c>
      <c r="X149" s="6">
        <f>VALUE('Audi Data'!X916)</f>
        <v>20</v>
      </c>
      <c r="Y149" s="6">
        <f>VALUE('Audi Data'!Y916)</f>
        <v>0</v>
      </c>
      <c r="Z149" s="6">
        <f>VALUE('Audi Data'!Z916)</f>
        <v>0</v>
      </c>
      <c r="AA149" s="6">
        <f>VALUE('Audi Data'!AA916)</f>
        <v>2</v>
      </c>
      <c r="AB149" s="6">
        <f>VALUE('Audi Data'!AB916)</f>
        <v>40</v>
      </c>
      <c r="AC149" s="6">
        <f>VALUE('Audi Data'!AC916)</f>
        <v>1</v>
      </c>
      <c r="AD149" s="6">
        <f>VALUE('Audi Data'!AD916)</f>
        <v>20</v>
      </c>
      <c r="AE149" s="6">
        <f>VALUE('Audi Data'!AE916)</f>
        <v>0</v>
      </c>
      <c r="AF149" s="6">
        <f>VALUE('Audi Data'!AF916)</f>
        <v>0</v>
      </c>
      <c r="AG149" s="6">
        <f>VALUE('Audi Data'!AG916)</f>
        <v>0</v>
      </c>
      <c r="AH149" s="6">
        <f>VALUE('Audi Data'!AH916)</f>
        <v>0</v>
      </c>
      <c r="AI149" s="6">
        <f>VALUE('Audi Data'!AI916)</f>
        <v>0</v>
      </c>
      <c r="AJ149" s="6">
        <f>VALUE('Audi Data'!AJ916)</f>
        <v>0</v>
      </c>
    </row>
    <row r="150" spans="1:36">
      <c r="A150" s="16" t="str">
        <f>'Audi Data'!A917</f>
        <v>AUDI</v>
      </c>
      <c r="B150" s="16" t="str">
        <f>'Audi Data'!B917</f>
        <v>A4 1.9 TDI SE 130BHP 6 SPEED</v>
      </c>
      <c r="C150" s="6">
        <f>VALUE('Audi Data'!C917)</f>
        <v>2004</v>
      </c>
      <c r="D150" s="6">
        <f>VALUE('Audi Data'!D917)</f>
        <v>8</v>
      </c>
      <c r="E150" s="6">
        <f>VALUE('Audi Data'!E917)</f>
        <v>2</v>
      </c>
      <c r="F150" s="6">
        <f>VALUE('Audi Data'!F917)</f>
        <v>25</v>
      </c>
      <c r="G150" s="6">
        <f>VALUE('Audi Data'!G917)</f>
        <v>6</v>
      </c>
      <c r="H150" s="6">
        <f>VALUE('Audi Data'!H917)</f>
        <v>75</v>
      </c>
      <c r="I150" s="6">
        <f>VALUE('Audi Data'!I917)</f>
        <v>1</v>
      </c>
      <c r="J150" s="6">
        <f>VALUE('Audi Data'!J917)</f>
        <v>12.5</v>
      </c>
      <c r="K150" s="6">
        <f>VALUE('Audi Data'!K917)</f>
        <v>1</v>
      </c>
      <c r="L150" s="6">
        <f>VALUE('Audi Data'!L917)</f>
        <v>12.5</v>
      </c>
      <c r="M150" s="6">
        <f>VALUE('Audi Data'!M917)</f>
        <v>2</v>
      </c>
      <c r="N150" s="6">
        <f>VALUE('Audi Data'!N917)</f>
        <v>25</v>
      </c>
      <c r="O150" s="6">
        <f>VALUE('Audi Data'!O917)</f>
        <v>1</v>
      </c>
      <c r="P150" s="6">
        <f>VALUE('Audi Data'!P917)</f>
        <v>12.5</v>
      </c>
      <c r="Q150" s="6">
        <f>VALUE('Audi Data'!Q917)</f>
        <v>2</v>
      </c>
      <c r="R150" s="6">
        <f>VALUE('Audi Data'!R917)</f>
        <v>25</v>
      </c>
      <c r="S150" s="6">
        <f>VALUE('Audi Data'!S917)</f>
        <v>0</v>
      </c>
      <c r="T150" s="6">
        <f>VALUE('Audi Data'!T917)</f>
        <v>0</v>
      </c>
      <c r="U150" s="6">
        <f>VALUE('Audi Data'!U917)</f>
        <v>0</v>
      </c>
      <c r="V150" s="6">
        <f>VALUE('Audi Data'!V917)</f>
        <v>0</v>
      </c>
      <c r="W150" s="6">
        <f>VALUE('Audi Data'!W917)</f>
        <v>1</v>
      </c>
      <c r="X150" s="6">
        <f>VALUE('Audi Data'!X917)</f>
        <v>12.5</v>
      </c>
      <c r="Y150" s="6">
        <f>VALUE('Audi Data'!Y917)</f>
        <v>1</v>
      </c>
      <c r="Z150" s="6">
        <f>VALUE('Audi Data'!Z917)</f>
        <v>12.5</v>
      </c>
      <c r="AA150" s="6">
        <f>VALUE('Audi Data'!AA917)</f>
        <v>0</v>
      </c>
      <c r="AB150" s="6">
        <f>VALUE('Audi Data'!AB917)</f>
        <v>0</v>
      </c>
      <c r="AC150" s="6">
        <f>VALUE('Audi Data'!AC917)</f>
        <v>2</v>
      </c>
      <c r="AD150" s="6">
        <f>VALUE('Audi Data'!AD917)</f>
        <v>25</v>
      </c>
      <c r="AE150" s="6">
        <f>VALUE('Audi Data'!AE917)</f>
        <v>0</v>
      </c>
      <c r="AF150" s="6">
        <f>VALUE('Audi Data'!AF917)</f>
        <v>0</v>
      </c>
      <c r="AG150" s="6">
        <f>VALUE('Audi Data'!AG917)</f>
        <v>0</v>
      </c>
      <c r="AH150" s="6">
        <f>VALUE('Audi Data'!AH917)</f>
        <v>0</v>
      </c>
      <c r="AI150" s="6">
        <f>VALUE('Audi Data'!AI917)</f>
        <v>0</v>
      </c>
      <c r="AJ150" s="6">
        <f>VALUE('Audi Data'!AJ917)</f>
        <v>0</v>
      </c>
    </row>
    <row r="151" spans="1:36">
      <c r="A151" s="16" t="str">
        <f>'Audi Data'!A918</f>
        <v>AUDI</v>
      </c>
      <c r="B151" s="16" t="str">
        <f>'Audi Data'!B918</f>
        <v>A4 1.9 TDI SPORT 100BHP 4DR</v>
      </c>
      <c r="C151" s="6">
        <f>VALUE('Audi Data'!C918)</f>
        <v>2001</v>
      </c>
      <c r="D151" s="6">
        <f>VALUE('Audi Data'!D918)</f>
        <v>1</v>
      </c>
      <c r="E151" s="6">
        <f>VALUE('Audi Data'!E918)</f>
        <v>1</v>
      </c>
      <c r="F151" s="6">
        <f>VALUE('Audi Data'!F918)</f>
        <v>100</v>
      </c>
      <c r="G151" s="6">
        <f>VALUE('Audi Data'!G918)</f>
        <v>0</v>
      </c>
      <c r="H151" s="6">
        <f>VALUE('Audi Data'!H918)</f>
        <v>0</v>
      </c>
      <c r="I151" s="6">
        <f>VALUE('Audi Data'!I918)</f>
        <v>0</v>
      </c>
      <c r="J151" s="6">
        <f>VALUE('Audi Data'!J918)</f>
        <v>0</v>
      </c>
      <c r="K151" s="6">
        <f>VALUE('Audi Data'!K918)</f>
        <v>0</v>
      </c>
      <c r="L151" s="6">
        <f>VALUE('Audi Data'!L918)</f>
        <v>0</v>
      </c>
      <c r="M151" s="6">
        <f>VALUE('Audi Data'!M918)</f>
        <v>0</v>
      </c>
      <c r="N151" s="6">
        <f>VALUE('Audi Data'!N918)</f>
        <v>0</v>
      </c>
      <c r="O151" s="6">
        <f>VALUE('Audi Data'!O918)</f>
        <v>0</v>
      </c>
      <c r="P151" s="6">
        <f>VALUE('Audi Data'!P918)</f>
        <v>0</v>
      </c>
      <c r="Q151" s="6">
        <f>VALUE('Audi Data'!Q918)</f>
        <v>0</v>
      </c>
      <c r="R151" s="6">
        <f>VALUE('Audi Data'!R918)</f>
        <v>0</v>
      </c>
      <c r="S151" s="6">
        <f>VALUE('Audi Data'!S918)</f>
        <v>0</v>
      </c>
      <c r="T151" s="6">
        <f>VALUE('Audi Data'!T918)</f>
        <v>0</v>
      </c>
      <c r="U151" s="6">
        <f>VALUE('Audi Data'!U918)</f>
        <v>0</v>
      </c>
      <c r="V151" s="6">
        <f>VALUE('Audi Data'!V918)</f>
        <v>0</v>
      </c>
      <c r="W151" s="6">
        <f>VALUE('Audi Data'!W918)</f>
        <v>0</v>
      </c>
      <c r="X151" s="6">
        <f>VALUE('Audi Data'!X918)</f>
        <v>0</v>
      </c>
      <c r="Y151" s="6">
        <f>VALUE('Audi Data'!Y918)</f>
        <v>0</v>
      </c>
      <c r="Z151" s="6">
        <f>VALUE('Audi Data'!Z918)</f>
        <v>0</v>
      </c>
      <c r="AA151" s="6">
        <f>VALUE('Audi Data'!AA918)</f>
        <v>0</v>
      </c>
      <c r="AB151" s="6">
        <f>VALUE('Audi Data'!AB918)</f>
        <v>0</v>
      </c>
      <c r="AC151" s="6">
        <f>VALUE('Audi Data'!AC918)</f>
        <v>0</v>
      </c>
      <c r="AD151" s="6">
        <f>VALUE('Audi Data'!AD918)</f>
        <v>0</v>
      </c>
      <c r="AE151" s="6">
        <f>VALUE('Audi Data'!AE918)</f>
        <v>0</v>
      </c>
      <c r="AF151" s="6">
        <f>VALUE('Audi Data'!AF918)</f>
        <v>0</v>
      </c>
      <c r="AG151" s="6">
        <f>VALUE('Audi Data'!AG918)</f>
        <v>0</v>
      </c>
      <c r="AH151" s="6">
        <f>VALUE('Audi Data'!AH918)</f>
        <v>0</v>
      </c>
      <c r="AI151" s="6">
        <f>VALUE('Audi Data'!AI918)</f>
        <v>0</v>
      </c>
      <c r="AJ151" s="6">
        <f>VALUE('Audi Data'!AJ918)</f>
        <v>0</v>
      </c>
    </row>
    <row r="152" spans="1:36">
      <c r="A152" s="16" t="str">
        <f>'Audi Data'!A919</f>
        <v>AUDI</v>
      </c>
      <c r="B152" s="16" t="str">
        <f>'Audi Data'!B919</f>
        <v>A4 1.9 TDI SPORT 100BHP 4DR</v>
      </c>
      <c r="C152" s="6">
        <f>VALUE('Audi Data'!C919)</f>
        <v>2003</v>
      </c>
      <c r="D152" s="6">
        <f>VALUE('Audi Data'!D919)</f>
        <v>1</v>
      </c>
      <c r="E152" s="6">
        <f>VALUE('Audi Data'!E919)</f>
        <v>0</v>
      </c>
      <c r="F152" s="6">
        <f>VALUE('Audi Data'!F919)</f>
        <v>0</v>
      </c>
      <c r="G152" s="6">
        <f>VALUE('Audi Data'!G919)</f>
        <v>1</v>
      </c>
      <c r="H152" s="6">
        <f>VALUE('Audi Data'!H919)</f>
        <v>100</v>
      </c>
      <c r="I152" s="6">
        <f>VALUE('Audi Data'!I919)</f>
        <v>0</v>
      </c>
      <c r="J152" s="6">
        <f>VALUE('Audi Data'!J919)</f>
        <v>0</v>
      </c>
      <c r="K152" s="6">
        <f>VALUE('Audi Data'!K919)</f>
        <v>0</v>
      </c>
      <c r="L152" s="6">
        <f>VALUE('Audi Data'!L919)</f>
        <v>0</v>
      </c>
      <c r="M152" s="6">
        <f>VALUE('Audi Data'!M919)</f>
        <v>1</v>
      </c>
      <c r="N152" s="6">
        <f>VALUE('Audi Data'!N919)</f>
        <v>100</v>
      </c>
      <c r="O152" s="6">
        <f>VALUE('Audi Data'!O919)</f>
        <v>0</v>
      </c>
      <c r="P152" s="6">
        <f>VALUE('Audi Data'!P919)</f>
        <v>0</v>
      </c>
      <c r="Q152" s="6">
        <f>VALUE('Audi Data'!Q919)</f>
        <v>0</v>
      </c>
      <c r="R152" s="6">
        <f>VALUE('Audi Data'!R919)</f>
        <v>0</v>
      </c>
      <c r="S152" s="6">
        <f>VALUE('Audi Data'!S919)</f>
        <v>0</v>
      </c>
      <c r="T152" s="6">
        <f>VALUE('Audi Data'!T919)</f>
        <v>0</v>
      </c>
      <c r="U152" s="6">
        <f>VALUE('Audi Data'!U919)</f>
        <v>0</v>
      </c>
      <c r="V152" s="6">
        <f>VALUE('Audi Data'!V919)</f>
        <v>0</v>
      </c>
      <c r="W152" s="6">
        <f>VALUE('Audi Data'!W919)</f>
        <v>1</v>
      </c>
      <c r="X152" s="6">
        <f>VALUE('Audi Data'!X919)</f>
        <v>100</v>
      </c>
      <c r="Y152" s="6">
        <f>VALUE('Audi Data'!Y919)</f>
        <v>0</v>
      </c>
      <c r="Z152" s="6">
        <f>VALUE('Audi Data'!Z919)</f>
        <v>0</v>
      </c>
      <c r="AA152" s="6">
        <f>VALUE('Audi Data'!AA919)</f>
        <v>0</v>
      </c>
      <c r="AB152" s="6">
        <f>VALUE('Audi Data'!AB919)</f>
        <v>0</v>
      </c>
      <c r="AC152" s="6">
        <f>VALUE('Audi Data'!AC919)</f>
        <v>0</v>
      </c>
      <c r="AD152" s="6">
        <f>VALUE('Audi Data'!AD919)</f>
        <v>0</v>
      </c>
      <c r="AE152" s="6">
        <f>VALUE('Audi Data'!AE919)</f>
        <v>0</v>
      </c>
      <c r="AF152" s="6">
        <f>VALUE('Audi Data'!AF919)</f>
        <v>0</v>
      </c>
      <c r="AG152" s="6">
        <f>VALUE('Audi Data'!AG919)</f>
        <v>0</v>
      </c>
      <c r="AH152" s="6">
        <f>VALUE('Audi Data'!AH919)</f>
        <v>0</v>
      </c>
      <c r="AI152" s="6">
        <f>VALUE('Audi Data'!AI919)</f>
        <v>0</v>
      </c>
      <c r="AJ152" s="6">
        <f>VALUE('Audi Data'!AJ919)</f>
        <v>0</v>
      </c>
    </row>
    <row r="153" spans="1:36">
      <c r="A153" s="16" t="str">
        <f>'Audi Data'!A920</f>
        <v>AUDI</v>
      </c>
      <c r="B153" s="16" t="str">
        <f>'Audi Data'!B920</f>
        <v>A4 1.9 TDI SPORT 100BHP 4DR</v>
      </c>
      <c r="C153" s="6">
        <f>VALUE('Audi Data'!C920)</f>
        <v>2004</v>
      </c>
      <c r="D153" s="6">
        <f>VALUE('Audi Data'!D920)</f>
        <v>5</v>
      </c>
      <c r="E153" s="6">
        <f>VALUE('Audi Data'!E920)</f>
        <v>3</v>
      </c>
      <c r="F153" s="6">
        <f>VALUE('Audi Data'!F920)</f>
        <v>60</v>
      </c>
      <c r="G153" s="6">
        <f>VALUE('Audi Data'!G920)</f>
        <v>2</v>
      </c>
      <c r="H153" s="6">
        <f>VALUE('Audi Data'!H920)</f>
        <v>40</v>
      </c>
      <c r="I153" s="6">
        <f>VALUE('Audi Data'!I920)</f>
        <v>1</v>
      </c>
      <c r="J153" s="6">
        <f>VALUE('Audi Data'!J920)</f>
        <v>20</v>
      </c>
      <c r="K153" s="6">
        <f>VALUE('Audi Data'!K920)</f>
        <v>0</v>
      </c>
      <c r="L153" s="6">
        <f>VALUE('Audi Data'!L920)</f>
        <v>0</v>
      </c>
      <c r="M153" s="6">
        <f>VALUE('Audi Data'!M920)</f>
        <v>0</v>
      </c>
      <c r="N153" s="6">
        <f>VALUE('Audi Data'!N920)</f>
        <v>0</v>
      </c>
      <c r="O153" s="6">
        <f>VALUE('Audi Data'!O920)</f>
        <v>0</v>
      </c>
      <c r="P153" s="6">
        <f>VALUE('Audi Data'!P920)</f>
        <v>0</v>
      </c>
      <c r="Q153" s="6">
        <f>VALUE('Audi Data'!Q920)</f>
        <v>0</v>
      </c>
      <c r="R153" s="6">
        <f>VALUE('Audi Data'!R920)</f>
        <v>0</v>
      </c>
      <c r="S153" s="6">
        <f>VALUE('Audi Data'!S920)</f>
        <v>0</v>
      </c>
      <c r="T153" s="6">
        <f>VALUE('Audi Data'!T920)</f>
        <v>0</v>
      </c>
      <c r="U153" s="6">
        <f>VALUE('Audi Data'!U920)</f>
        <v>0</v>
      </c>
      <c r="V153" s="6">
        <f>VALUE('Audi Data'!V920)</f>
        <v>0</v>
      </c>
      <c r="W153" s="6">
        <f>VALUE('Audi Data'!W920)</f>
        <v>0</v>
      </c>
      <c r="X153" s="6">
        <f>VALUE('Audi Data'!X920)</f>
        <v>0</v>
      </c>
      <c r="Y153" s="6">
        <f>VALUE('Audi Data'!Y920)</f>
        <v>1</v>
      </c>
      <c r="Z153" s="6">
        <f>VALUE('Audi Data'!Z920)</f>
        <v>20</v>
      </c>
      <c r="AA153" s="6">
        <f>VALUE('Audi Data'!AA920)</f>
        <v>1</v>
      </c>
      <c r="AB153" s="6">
        <f>VALUE('Audi Data'!AB920)</f>
        <v>20</v>
      </c>
      <c r="AC153" s="6">
        <f>VALUE('Audi Data'!AC920)</f>
        <v>0</v>
      </c>
      <c r="AD153" s="6">
        <f>VALUE('Audi Data'!AD920)</f>
        <v>0</v>
      </c>
      <c r="AE153" s="6">
        <f>VALUE('Audi Data'!AE920)</f>
        <v>0</v>
      </c>
      <c r="AF153" s="6">
        <f>VALUE('Audi Data'!AF920)</f>
        <v>0</v>
      </c>
      <c r="AG153" s="6">
        <f>VALUE('Audi Data'!AG920)</f>
        <v>0</v>
      </c>
      <c r="AH153" s="6">
        <f>VALUE('Audi Data'!AH920)</f>
        <v>0</v>
      </c>
      <c r="AI153" s="6">
        <f>VALUE('Audi Data'!AI920)</f>
        <v>0</v>
      </c>
      <c r="AJ153" s="6">
        <f>VALUE('Audi Data'!AJ920)</f>
        <v>0</v>
      </c>
    </row>
    <row r="154" spans="1:36">
      <c r="A154" s="16" t="str">
        <f>'Audi Data'!A921</f>
        <v>AUDI</v>
      </c>
      <c r="B154" s="16" t="str">
        <f>'Audi Data'!B921</f>
        <v>A4 1.9 TDI SPORT 115BHP 4DR</v>
      </c>
      <c r="C154" s="6">
        <f>VALUE('Audi Data'!C921)</f>
        <v>2004</v>
      </c>
      <c r="D154" s="6">
        <f>VALUE('Audi Data'!D921)</f>
        <v>4</v>
      </c>
      <c r="E154" s="6">
        <f>VALUE('Audi Data'!E921)</f>
        <v>2</v>
      </c>
      <c r="F154" s="6">
        <f>VALUE('Audi Data'!F921)</f>
        <v>50</v>
      </c>
      <c r="G154" s="6">
        <f>VALUE('Audi Data'!G921)</f>
        <v>2</v>
      </c>
      <c r="H154" s="6">
        <f>VALUE('Audi Data'!H921)</f>
        <v>50</v>
      </c>
      <c r="I154" s="6">
        <f>VALUE('Audi Data'!I921)</f>
        <v>0</v>
      </c>
      <c r="J154" s="6">
        <f>VALUE('Audi Data'!J921)</f>
        <v>0</v>
      </c>
      <c r="K154" s="6">
        <f>VALUE('Audi Data'!K921)</f>
        <v>1</v>
      </c>
      <c r="L154" s="6">
        <f>VALUE('Audi Data'!L921)</f>
        <v>25</v>
      </c>
      <c r="M154" s="6">
        <f>VALUE('Audi Data'!M921)</f>
        <v>1</v>
      </c>
      <c r="N154" s="6">
        <f>VALUE('Audi Data'!N921)</f>
        <v>25</v>
      </c>
      <c r="O154" s="6">
        <f>VALUE('Audi Data'!O921)</f>
        <v>1</v>
      </c>
      <c r="P154" s="6">
        <f>VALUE('Audi Data'!P921)</f>
        <v>25</v>
      </c>
      <c r="Q154" s="6">
        <f>VALUE('Audi Data'!Q921)</f>
        <v>0</v>
      </c>
      <c r="R154" s="6">
        <f>VALUE('Audi Data'!R921)</f>
        <v>0</v>
      </c>
      <c r="S154" s="6">
        <f>VALUE('Audi Data'!S921)</f>
        <v>0</v>
      </c>
      <c r="T154" s="6">
        <f>VALUE('Audi Data'!T921)</f>
        <v>0</v>
      </c>
      <c r="U154" s="6">
        <f>VALUE('Audi Data'!U921)</f>
        <v>0</v>
      </c>
      <c r="V154" s="6">
        <f>VALUE('Audi Data'!V921)</f>
        <v>0</v>
      </c>
      <c r="W154" s="6">
        <f>VALUE('Audi Data'!W921)</f>
        <v>0</v>
      </c>
      <c r="X154" s="6">
        <f>VALUE('Audi Data'!X921)</f>
        <v>0</v>
      </c>
      <c r="Y154" s="6">
        <f>VALUE('Audi Data'!Y921)</f>
        <v>0</v>
      </c>
      <c r="Z154" s="6">
        <f>VALUE('Audi Data'!Z921)</f>
        <v>0</v>
      </c>
      <c r="AA154" s="6">
        <f>VALUE('Audi Data'!AA921)</f>
        <v>0</v>
      </c>
      <c r="AB154" s="6">
        <f>VALUE('Audi Data'!AB921)</f>
        <v>0</v>
      </c>
      <c r="AC154" s="6">
        <f>VALUE('Audi Data'!AC921)</f>
        <v>1</v>
      </c>
      <c r="AD154" s="6">
        <f>VALUE('Audi Data'!AD921)</f>
        <v>25</v>
      </c>
      <c r="AE154" s="6">
        <f>VALUE('Audi Data'!AE921)</f>
        <v>0</v>
      </c>
      <c r="AF154" s="6">
        <f>VALUE('Audi Data'!AF921)</f>
        <v>0</v>
      </c>
      <c r="AG154" s="6">
        <f>VALUE('Audi Data'!AG921)</f>
        <v>0</v>
      </c>
      <c r="AH154" s="6">
        <f>VALUE('Audi Data'!AH921)</f>
        <v>0</v>
      </c>
      <c r="AI154" s="6">
        <f>VALUE('Audi Data'!AI921)</f>
        <v>0</v>
      </c>
      <c r="AJ154" s="6">
        <f>VALUE('Audi Data'!AJ921)</f>
        <v>0</v>
      </c>
    </row>
    <row r="155" spans="1:36">
      <c r="A155" s="16" t="str">
        <f>'Audi Data'!A922</f>
        <v>AUDI</v>
      </c>
      <c r="B155" s="16" t="str">
        <f>'Audi Data'!B922</f>
        <v>A4 1.9 TDI SPORT 130BHP 4DR</v>
      </c>
      <c r="C155" s="6">
        <f>VALUE('Audi Data'!C922)</f>
        <v>2001</v>
      </c>
      <c r="D155" s="6">
        <f>VALUE('Audi Data'!D922)</f>
        <v>2</v>
      </c>
      <c r="E155" s="6">
        <f>VALUE('Audi Data'!E922)</f>
        <v>1</v>
      </c>
      <c r="F155" s="6">
        <f>VALUE('Audi Data'!F922)</f>
        <v>50</v>
      </c>
      <c r="G155" s="6">
        <f>VALUE('Audi Data'!G922)</f>
        <v>1</v>
      </c>
      <c r="H155" s="6">
        <f>VALUE('Audi Data'!H922)</f>
        <v>50</v>
      </c>
      <c r="I155" s="6">
        <f>VALUE('Audi Data'!I922)</f>
        <v>0</v>
      </c>
      <c r="J155" s="6">
        <f>VALUE('Audi Data'!J922)</f>
        <v>0</v>
      </c>
      <c r="K155" s="6">
        <f>VALUE('Audi Data'!K922)</f>
        <v>0</v>
      </c>
      <c r="L155" s="6">
        <f>VALUE('Audi Data'!L922)</f>
        <v>0</v>
      </c>
      <c r="M155" s="6">
        <f>VALUE('Audi Data'!M922)</f>
        <v>0</v>
      </c>
      <c r="N155" s="6">
        <f>VALUE('Audi Data'!N922)</f>
        <v>0</v>
      </c>
      <c r="O155" s="6">
        <f>VALUE('Audi Data'!O922)</f>
        <v>0</v>
      </c>
      <c r="P155" s="6">
        <f>VALUE('Audi Data'!P922)</f>
        <v>0</v>
      </c>
      <c r="Q155" s="6">
        <f>VALUE('Audi Data'!Q922)</f>
        <v>1</v>
      </c>
      <c r="R155" s="6">
        <f>VALUE('Audi Data'!R922)</f>
        <v>50</v>
      </c>
      <c r="S155" s="6">
        <f>VALUE('Audi Data'!S922)</f>
        <v>1</v>
      </c>
      <c r="T155" s="6">
        <f>VALUE('Audi Data'!T922)</f>
        <v>50</v>
      </c>
      <c r="U155" s="6">
        <f>VALUE('Audi Data'!U922)</f>
        <v>0</v>
      </c>
      <c r="V155" s="6">
        <f>VALUE('Audi Data'!V922)</f>
        <v>0</v>
      </c>
      <c r="W155" s="6">
        <f>VALUE('Audi Data'!W922)</f>
        <v>0</v>
      </c>
      <c r="X155" s="6">
        <f>VALUE('Audi Data'!X922)</f>
        <v>0</v>
      </c>
      <c r="Y155" s="6">
        <f>VALUE('Audi Data'!Y922)</f>
        <v>0</v>
      </c>
      <c r="Z155" s="6">
        <f>VALUE('Audi Data'!Z922)</f>
        <v>0</v>
      </c>
      <c r="AA155" s="6">
        <f>VALUE('Audi Data'!AA922)</f>
        <v>0</v>
      </c>
      <c r="AB155" s="6">
        <f>VALUE('Audi Data'!AB922)</f>
        <v>0</v>
      </c>
      <c r="AC155" s="6">
        <f>VALUE('Audi Data'!AC922)</f>
        <v>0</v>
      </c>
      <c r="AD155" s="6">
        <f>VALUE('Audi Data'!AD922)</f>
        <v>0</v>
      </c>
      <c r="AE155" s="6">
        <f>VALUE('Audi Data'!AE922)</f>
        <v>0</v>
      </c>
      <c r="AF155" s="6">
        <f>VALUE('Audi Data'!AF922)</f>
        <v>0</v>
      </c>
      <c r="AG155" s="6">
        <f>VALUE('Audi Data'!AG922)</f>
        <v>0</v>
      </c>
      <c r="AH155" s="6">
        <f>VALUE('Audi Data'!AH922)</f>
        <v>0</v>
      </c>
      <c r="AI155" s="6">
        <f>VALUE('Audi Data'!AI922)</f>
        <v>0</v>
      </c>
      <c r="AJ155" s="6">
        <f>VALUE('Audi Data'!AJ922)</f>
        <v>0</v>
      </c>
    </row>
    <row r="156" spans="1:36">
      <c r="A156" s="16" t="str">
        <f>'Audi Data'!A923</f>
        <v>AUDI</v>
      </c>
      <c r="B156" s="16" t="str">
        <f>'Audi Data'!B923</f>
        <v>A4 1.9 TDI SPORT 130BHP 4DR</v>
      </c>
      <c r="C156" s="6">
        <f>VALUE('Audi Data'!C923)</f>
        <v>2002</v>
      </c>
      <c r="D156" s="6">
        <f>VALUE('Audi Data'!D923)</f>
        <v>8</v>
      </c>
      <c r="E156" s="6">
        <f>VALUE('Audi Data'!E923)</f>
        <v>5</v>
      </c>
      <c r="F156" s="6">
        <f>VALUE('Audi Data'!F923)</f>
        <v>62.5</v>
      </c>
      <c r="G156" s="6">
        <f>VALUE('Audi Data'!G923)</f>
        <v>3</v>
      </c>
      <c r="H156" s="6">
        <f>VALUE('Audi Data'!H923)</f>
        <v>37.5</v>
      </c>
      <c r="I156" s="6">
        <f>VALUE('Audi Data'!I923)</f>
        <v>1</v>
      </c>
      <c r="J156" s="6">
        <f>VALUE('Audi Data'!J923)</f>
        <v>12.5</v>
      </c>
      <c r="K156" s="6">
        <f>VALUE('Audi Data'!K923)</f>
        <v>1</v>
      </c>
      <c r="L156" s="6">
        <f>VALUE('Audi Data'!L923)</f>
        <v>12.5</v>
      </c>
      <c r="M156" s="6">
        <f>VALUE('Audi Data'!M923)</f>
        <v>1</v>
      </c>
      <c r="N156" s="6">
        <f>VALUE('Audi Data'!N923)</f>
        <v>12.5</v>
      </c>
      <c r="O156" s="6">
        <f>VALUE('Audi Data'!O923)</f>
        <v>1</v>
      </c>
      <c r="P156" s="6">
        <f>VALUE('Audi Data'!P923)</f>
        <v>12.5</v>
      </c>
      <c r="Q156" s="6">
        <f>VALUE('Audi Data'!Q923)</f>
        <v>0</v>
      </c>
      <c r="R156" s="6">
        <f>VALUE('Audi Data'!R923)</f>
        <v>0</v>
      </c>
      <c r="S156" s="6">
        <f>VALUE('Audi Data'!S923)</f>
        <v>0</v>
      </c>
      <c r="T156" s="6">
        <f>VALUE('Audi Data'!T923)</f>
        <v>0</v>
      </c>
      <c r="U156" s="6">
        <f>VALUE('Audi Data'!U923)</f>
        <v>0</v>
      </c>
      <c r="V156" s="6">
        <f>VALUE('Audi Data'!V923)</f>
        <v>0</v>
      </c>
      <c r="W156" s="6">
        <f>VALUE('Audi Data'!W923)</f>
        <v>1</v>
      </c>
      <c r="X156" s="6">
        <f>VALUE('Audi Data'!X923)</f>
        <v>12.5</v>
      </c>
      <c r="Y156" s="6">
        <f>VALUE('Audi Data'!Y923)</f>
        <v>0</v>
      </c>
      <c r="Z156" s="6">
        <f>VALUE('Audi Data'!Z923)</f>
        <v>0</v>
      </c>
      <c r="AA156" s="6">
        <f>VALUE('Audi Data'!AA923)</f>
        <v>0</v>
      </c>
      <c r="AB156" s="6">
        <f>VALUE('Audi Data'!AB923)</f>
        <v>0</v>
      </c>
      <c r="AC156" s="6">
        <f>VALUE('Audi Data'!AC923)</f>
        <v>1</v>
      </c>
      <c r="AD156" s="6">
        <f>VALUE('Audi Data'!AD923)</f>
        <v>12.5</v>
      </c>
      <c r="AE156" s="6">
        <f>VALUE('Audi Data'!AE923)</f>
        <v>1</v>
      </c>
      <c r="AF156" s="6">
        <f>VALUE('Audi Data'!AF923)</f>
        <v>12.5</v>
      </c>
      <c r="AG156" s="6">
        <f>VALUE('Audi Data'!AG923)</f>
        <v>0</v>
      </c>
      <c r="AH156" s="6">
        <f>VALUE('Audi Data'!AH923)</f>
        <v>0</v>
      </c>
      <c r="AI156" s="6">
        <f>VALUE('Audi Data'!AI923)</f>
        <v>0</v>
      </c>
      <c r="AJ156" s="6">
        <f>VALUE('Audi Data'!AJ923)</f>
        <v>0</v>
      </c>
    </row>
    <row r="157" spans="1:36">
      <c r="A157" s="16" t="str">
        <f>'Audi Data'!A924</f>
        <v>AUDI</v>
      </c>
      <c r="B157" s="16" t="str">
        <f>'Audi Data'!B924</f>
        <v>A4 1.9 TDI SPORT 130BHP 4DR</v>
      </c>
      <c r="C157" s="6">
        <f>VALUE('Audi Data'!C924)</f>
        <v>2003</v>
      </c>
      <c r="D157" s="6">
        <f>VALUE('Audi Data'!D924)</f>
        <v>4</v>
      </c>
      <c r="E157" s="6">
        <f>VALUE('Audi Data'!E924)</f>
        <v>0</v>
      </c>
      <c r="F157" s="6">
        <f>VALUE('Audi Data'!F924)</f>
        <v>0</v>
      </c>
      <c r="G157" s="6">
        <f>VALUE('Audi Data'!G924)</f>
        <v>4</v>
      </c>
      <c r="H157" s="6">
        <f>VALUE('Audi Data'!H924)</f>
        <v>100</v>
      </c>
      <c r="I157" s="6">
        <f>VALUE('Audi Data'!I924)</f>
        <v>0</v>
      </c>
      <c r="J157" s="6">
        <f>VALUE('Audi Data'!J924)</f>
        <v>0</v>
      </c>
      <c r="K157" s="6">
        <f>VALUE('Audi Data'!K924)</f>
        <v>1</v>
      </c>
      <c r="L157" s="6">
        <f>VALUE('Audi Data'!L924)</f>
        <v>25</v>
      </c>
      <c r="M157" s="6">
        <f>VALUE('Audi Data'!M924)</f>
        <v>2</v>
      </c>
      <c r="N157" s="6">
        <f>VALUE('Audi Data'!N924)</f>
        <v>50</v>
      </c>
      <c r="O157" s="6">
        <f>VALUE('Audi Data'!O924)</f>
        <v>0</v>
      </c>
      <c r="P157" s="6">
        <f>VALUE('Audi Data'!P924)</f>
        <v>0</v>
      </c>
      <c r="Q157" s="6">
        <f>VALUE('Audi Data'!Q924)</f>
        <v>0</v>
      </c>
      <c r="R157" s="6">
        <f>VALUE('Audi Data'!R924)</f>
        <v>0</v>
      </c>
      <c r="S157" s="6">
        <f>VALUE('Audi Data'!S924)</f>
        <v>1</v>
      </c>
      <c r="T157" s="6">
        <f>VALUE('Audi Data'!T924)</f>
        <v>25</v>
      </c>
      <c r="U157" s="6">
        <f>VALUE('Audi Data'!U924)</f>
        <v>0</v>
      </c>
      <c r="V157" s="6">
        <f>VALUE('Audi Data'!V924)</f>
        <v>0</v>
      </c>
      <c r="W157" s="6">
        <f>VALUE('Audi Data'!W924)</f>
        <v>2</v>
      </c>
      <c r="X157" s="6">
        <f>VALUE('Audi Data'!X924)</f>
        <v>50</v>
      </c>
      <c r="Y157" s="6">
        <f>VALUE('Audi Data'!Y924)</f>
        <v>0</v>
      </c>
      <c r="Z157" s="6">
        <f>VALUE('Audi Data'!Z924)</f>
        <v>0</v>
      </c>
      <c r="AA157" s="6">
        <f>VALUE('Audi Data'!AA924)</f>
        <v>0</v>
      </c>
      <c r="AB157" s="6">
        <f>VALUE('Audi Data'!AB924)</f>
        <v>0</v>
      </c>
      <c r="AC157" s="6">
        <f>VALUE('Audi Data'!AC924)</f>
        <v>0</v>
      </c>
      <c r="AD157" s="6">
        <f>VALUE('Audi Data'!AD924)</f>
        <v>0</v>
      </c>
      <c r="AE157" s="6">
        <f>VALUE('Audi Data'!AE924)</f>
        <v>0</v>
      </c>
      <c r="AF157" s="6">
        <f>VALUE('Audi Data'!AF924)</f>
        <v>0</v>
      </c>
      <c r="AG157" s="6">
        <f>VALUE('Audi Data'!AG924)</f>
        <v>0</v>
      </c>
      <c r="AH157" s="6">
        <f>VALUE('Audi Data'!AH924)</f>
        <v>0</v>
      </c>
      <c r="AI157" s="6">
        <f>VALUE('Audi Data'!AI924)</f>
        <v>0</v>
      </c>
      <c r="AJ157" s="6">
        <f>VALUE('Audi Data'!AJ924)</f>
        <v>0</v>
      </c>
    </row>
    <row r="158" spans="1:36">
      <c r="A158" s="16" t="str">
        <f>'Audi Data'!A925</f>
        <v>AUDI</v>
      </c>
      <c r="B158" s="16" t="str">
        <f>'Audi Data'!B925</f>
        <v>A4 1.9 TDI SPORT 130BHP 4DR</v>
      </c>
      <c r="C158" s="6">
        <f>VALUE('Audi Data'!C925)</f>
        <v>2004</v>
      </c>
      <c r="D158" s="6">
        <f>VALUE('Audi Data'!D925)</f>
        <v>8</v>
      </c>
      <c r="E158" s="6">
        <f>VALUE('Audi Data'!E925)</f>
        <v>3</v>
      </c>
      <c r="F158" s="6">
        <f>VALUE('Audi Data'!F925)</f>
        <v>37.5</v>
      </c>
      <c r="G158" s="6">
        <f>VALUE('Audi Data'!G925)</f>
        <v>5</v>
      </c>
      <c r="H158" s="6">
        <f>VALUE('Audi Data'!H925)</f>
        <v>62.5</v>
      </c>
      <c r="I158" s="6">
        <f>VALUE('Audi Data'!I925)</f>
        <v>1</v>
      </c>
      <c r="J158" s="6">
        <f>VALUE('Audi Data'!J925)</f>
        <v>12.5</v>
      </c>
      <c r="K158" s="6">
        <f>VALUE('Audi Data'!K925)</f>
        <v>3</v>
      </c>
      <c r="L158" s="6">
        <f>VALUE('Audi Data'!L925)</f>
        <v>37.5</v>
      </c>
      <c r="M158" s="6">
        <f>VALUE('Audi Data'!M925)</f>
        <v>0</v>
      </c>
      <c r="N158" s="6">
        <f>VALUE('Audi Data'!N925)</f>
        <v>0</v>
      </c>
      <c r="O158" s="6">
        <f>VALUE('Audi Data'!O925)</f>
        <v>0</v>
      </c>
      <c r="P158" s="6">
        <f>VALUE('Audi Data'!P925)</f>
        <v>0</v>
      </c>
      <c r="Q158" s="6">
        <f>VALUE('Audi Data'!Q925)</f>
        <v>2</v>
      </c>
      <c r="R158" s="6">
        <f>VALUE('Audi Data'!R925)</f>
        <v>25</v>
      </c>
      <c r="S158" s="6">
        <f>VALUE('Audi Data'!S925)</f>
        <v>0</v>
      </c>
      <c r="T158" s="6">
        <f>VALUE('Audi Data'!T925)</f>
        <v>0</v>
      </c>
      <c r="U158" s="6">
        <f>VALUE('Audi Data'!U925)</f>
        <v>0</v>
      </c>
      <c r="V158" s="6">
        <f>VALUE('Audi Data'!V925)</f>
        <v>0</v>
      </c>
      <c r="W158" s="6">
        <f>VALUE('Audi Data'!W925)</f>
        <v>0</v>
      </c>
      <c r="X158" s="6">
        <f>VALUE('Audi Data'!X925)</f>
        <v>0</v>
      </c>
      <c r="Y158" s="6">
        <f>VALUE('Audi Data'!Y925)</f>
        <v>1</v>
      </c>
      <c r="Z158" s="6">
        <f>VALUE('Audi Data'!Z925)</f>
        <v>12.5</v>
      </c>
      <c r="AA158" s="6">
        <f>VALUE('Audi Data'!AA925)</f>
        <v>1</v>
      </c>
      <c r="AB158" s="6">
        <f>VALUE('Audi Data'!AB925)</f>
        <v>12.5</v>
      </c>
      <c r="AC158" s="6">
        <f>VALUE('Audi Data'!AC925)</f>
        <v>0</v>
      </c>
      <c r="AD158" s="6">
        <f>VALUE('Audi Data'!AD925)</f>
        <v>0</v>
      </c>
      <c r="AE158" s="6">
        <f>VALUE('Audi Data'!AE925)</f>
        <v>0</v>
      </c>
      <c r="AF158" s="6">
        <f>VALUE('Audi Data'!AF925)</f>
        <v>0</v>
      </c>
      <c r="AG158" s="6">
        <f>VALUE('Audi Data'!AG925)</f>
        <v>0</v>
      </c>
      <c r="AH158" s="6">
        <f>VALUE('Audi Data'!AH925)</f>
        <v>0</v>
      </c>
      <c r="AI158" s="6">
        <f>VALUE('Audi Data'!AI925)</f>
        <v>0</v>
      </c>
      <c r="AJ158" s="6">
        <f>VALUE('Audi Data'!AJ925)</f>
        <v>0</v>
      </c>
    </row>
    <row r="159" spans="1:36">
      <c r="A159" s="16" t="str">
        <f>'Audi Data'!A926</f>
        <v>AUDI</v>
      </c>
      <c r="B159" s="16" t="str">
        <f>'Audi Data'!B926</f>
        <v>A4 1.9 TDI SPORT 130BHP 5DR</v>
      </c>
      <c r="C159" s="6">
        <f>VALUE('Audi Data'!C926)</f>
        <v>2001</v>
      </c>
      <c r="D159" s="6">
        <f>VALUE('Audi Data'!D926)</f>
        <v>2</v>
      </c>
      <c r="E159" s="6">
        <f>VALUE('Audi Data'!E926)</f>
        <v>1</v>
      </c>
      <c r="F159" s="6">
        <f>VALUE('Audi Data'!F926)</f>
        <v>50</v>
      </c>
      <c r="G159" s="6">
        <f>VALUE('Audi Data'!G926)</f>
        <v>1</v>
      </c>
      <c r="H159" s="6">
        <f>VALUE('Audi Data'!H926)</f>
        <v>50</v>
      </c>
      <c r="I159" s="6">
        <f>VALUE('Audi Data'!I926)</f>
        <v>1</v>
      </c>
      <c r="J159" s="6">
        <f>VALUE('Audi Data'!J926)</f>
        <v>50</v>
      </c>
      <c r="K159" s="6">
        <f>VALUE('Audi Data'!K926)</f>
        <v>0</v>
      </c>
      <c r="L159" s="6">
        <f>VALUE('Audi Data'!L926)</f>
        <v>0</v>
      </c>
      <c r="M159" s="6">
        <f>VALUE('Audi Data'!M926)</f>
        <v>0</v>
      </c>
      <c r="N159" s="6">
        <f>VALUE('Audi Data'!N926)</f>
        <v>0</v>
      </c>
      <c r="O159" s="6">
        <f>VALUE('Audi Data'!O926)</f>
        <v>0</v>
      </c>
      <c r="P159" s="6">
        <f>VALUE('Audi Data'!P926)</f>
        <v>0</v>
      </c>
      <c r="Q159" s="6">
        <f>VALUE('Audi Data'!Q926)</f>
        <v>0</v>
      </c>
      <c r="R159" s="6">
        <f>VALUE('Audi Data'!R926)</f>
        <v>0</v>
      </c>
      <c r="S159" s="6">
        <f>VALUE('Audi Data'!S926)</f>
        <v>0</v>
      </c>
      <c r="T159" s="6">
        <f>VALUE('Audi Data'!T926)</f>
        <v>0</v>
      </c>
      <c r="U159" s="6">
        <f>VALUE('Audi Data'!U926)</f>
        <v>0</v>
      </c>
      <c r="V159" s="6">
        <f>VALUE('Audi Data'!V926)</f>
        <v>0</v>
      </c>
      <c r="W159" s="6">
        <f>VALUE('Audi Data'!W926)</f>
        <v>0</v>
      </c>
      <c r="X159" s="6">
        <f>VALUE('Audi Data'!X926)</f>
        <v>0</v>
      </c>
      <c r="Y159" s="6">
        <f>VALUE('Audi Data'!Y926)</f>
        <v>0</v>
      </c>
      <c r="Z159" s="6">
        <f>VALUE('Audi Data'!Z926)</f>
        <v>0</v>
      </c>
      <c r="AA159" s="6">
        <f>VALUE('Audi Data'!AA926)</f>
        <v>0</v>
      </c>
      <c r="AB159" s="6">
        <f>VALUE('Audi Data'!AB926)</f>
        <v>0</v>
      </c>
      <c r="AC159" s="6">
        <f>VALUE('Audi Data'!AC926)</f>
        <v>0</v>
      </c>
      <c r="AD159" s="6">
        <f>VALUE('Audi Data'!AD926)</f>
        <v>0</v>
      </c>
      <c r="AE159" s="6">
        <f>VALUE('Audi Data'!AE926)</f>
        <v>0</v>
      </c>
      <c r="AF159" s="6">
        <f>VALUE('Audi Data'!AF926)</f>
        <v>0</v>
      </c>
      <c r="AG159" s="6">
        <f>VALUE('Audi Data'!AG926)</f>
        <v>0</v>
      </c>
      <c r="AH159" s="6">
        <f>VALUE('Audi Data'!AH926)</f>
        <v>0</v>
      </c>
      <c r="AI159" s="6">
        <f>VALUE('Audi Data'!AI926)</f>
        <v>0</v>
      </c>
      <c r="AJ159" s="6">
        <f>VALUE('Audi Data'!AJ926)</f>
        <v>0</v>
      </c>
    </row>
    <row r="160" spans="1:36">
      <c r="A160" s="16" t="str">
        <f>'Audi Data'!A927</f>
        <v>AUDI</v>
      </c>
      <c r="B160" s="16" t="str">
        <f>'Audi Data'!B927</f>
        <v>A4 1.9 TDI SPORT 130BHP 5DR</v>
      </c>
      <c r="C160" s="6">
        <f>VALUE('Audi Data'!C927)</f>
        <v>2002</v>
      </c>
      <c r="D160" s="6">
        <f>VALUE('Audi Data'!D927)</f>
        <v>1</v>
      </c>
      <c r="E160" s="6">
        <f>VALUE('Audi Data'!E927)</f>
        <v>0</v>
      </c>
      <c r="F160" s="6">
        <f>VALUE('Audi Data'!F927)</f>
        <v>0</v>
      </c>
      <c r="G160" s="6">
        <f>VALUE('Audi Data'!G927)</f>
        <v>1</v>
      </c>
      <c r="H160" s="6">
        <f>VALUE('Audi Data'!H927)</f>
        <v>100</v>
      </c>
      <c r="I160" s="6">
        <f>VALUE('Audi Data'!I927)</f>
        <v>0</v>
      </c>
      <c r="J160" s="6">
        <f>VALUE('Audi Data'!J927)</f>
        <v>0</v>
      </c>
      <c r="K160" s="6">
        <f>VALUE('Audi Data'!K927)</f>
        <v>0</v>
      </c>
      <c r="L160" s="6">
        <f>VALUE('Audi Data'!L927)</f>
        <v>0</v>
      </c>
      <c r="M160" s="6">
        <f>VALUE('Audi Data'!M927)</f>
        <v>1</v>
      </c>
      <c r="N160" s="6">
        <f>VALUE('Audi Data'!N927)</f>
        <v>100</v>
      </c>
      <c r="O160" s="6">
        <f>VALUE('Audi Data'!O927)</f>
        <v>0</v>
      </c>
      <c r="P160" s="6">
        <f>VALUE('Audi Data'!P927)</f>
        <v>0</v>
      </c>
      <c r="Q160" s="6">
        <f>VALUE('Audi Data'!Q927)</f>
        <v>0</v>
      </c>
      <c r="R160" s="6">
        <f>VALUE('Audi Data'!R927)</f>
        <v>0</v>
      </c>
      <c r="S160" s="6">
        <f>VALUE('Audi Data'!S927)</f>
        <v>1</v>
      </c>
      <c r="T160" s="6">
        <f>VALUE('Audi Data'!T927)</f>
        <v>100</v>
      </c>
      <c r="U160" s="6">
        <f>VALUE('Audi Data'!U927)</f>
        <v>0</v>
      </c>
      <c r="V160" s="6">
        <f>VALUE('Audi Data'!V927)</f>
        <v>0</v>
      </c>
      <c r="W160" s="6">
        <f>VALUE('Audi Data'!W927)</f>
        <v>1</v>
      </c>
      <c r="X160" s="6">
        <f>VALUE('Audi Data'!X927)</f>
        <v>100</v>
      </c>
      <c r="Y160" s="6">
        <f>VALUE('Audi Data'!Y927)</f>
        <v>1</v>
      </c>
      <c r="Z160" s="6">
        <f>VALUE('Audi Data'!Z927)</f>
        <v>100</v>
      </c>
      <c r="AA160" s="6">
        <f>VALUE('Audi Data'!AA927)</f>
        <v>0</v>
      </c>
      <c r="AB160" s="6">
        <f>VALUE('Audi Data'!AB927)</f>
        <v>0</v>
      </c>
      <c r="AC160" s="6">
        <f>VALUE('Audi Data'!AC927)</f>
        <v>0</v>
      </c>
      <c r="AD160" s="6">
        <f>VALUE('Audi Data'!AD927)</f>
        <v>0</v>
      </c>
      <c r="AE160" s="6">
        <f>VALUE('Audi Data'!AE927)</f>
        <v>0</v>
      </c>
      <c r="AF160" s="6">
        <f>VALUE('Audi Data'!AF927)</f>
        <v>0</v>
      </c>
      <c r="AG160" s="6">
        <f>VALUE('Audi Data'!AG927)</f>
        <v>0</v>
      </c>
      <c r="AH160" s="6">
        <f>VALUE('Audi Data'!AH927)</f>
        <v>0</v>
      </c>
      <c r="AI160" s="6">
        <f>VALUE('Audi Data'!AI927)</f>
        <v>0</v>
      </c>
      <c r="AJ160" s="6">
        <f>VALUE('Audi Data'!AJ927)</f>
        <v>0</v>
      </c>
    </row>
    <row r="161" spans="1:36">
      <c r="A161" s="16" t="str">
        <f>'Audi Data'!A928</f>
        <v>AUDI</v>
      </c>
      <c r="B161" s="16" t="str">
        <f>'Audi Data'!B928</f>
        <v>A4 1.9 TDI SPORT 130BHP 5DR</v>
      </c>
      <c r="C161" s="6">
        <f>VALUE('Audi Data'!C928)</f>
        <v>2003</v>
      </c>
      <c r="D161" s="6">
        <f>VALUE('Audi Data'!D928)</f>
        <v>3</v>
      </c>
      <c r="E161" s="6">
        <f>VALUE('Audi Data'!E928)</f>
        <v>2</v>
      </c>
      <c r="F161" s="6">
        <f>VALUE('Audi Data'!F928)</f>
        <v>66.7</v>
      </c>
      <c r="G161" s="6">
        <f>VALUE('Audi Data'!G928)</f>
        <v>1</v>
      </c>
      <c r="H161" s="6">
        <f>VALUE('Audi Data'!H928)</f>
        <v>33.299999999999997</v>
      </c>
      <c r="I161" s="6">
        <f>VALUE('Audi Data'!I928)</f>
        <v>0</v>
      </c>
      <c r="J161" s="6">
        <f>VALUE('Audi Data'!J928)</f>
        <v>0</v>
      </c>
      <c r="K161" s="6">
        <f>VALUE('Audi Data'!K928)</f>
        <v>1</v>
      </c>
      <c r="L161" s="6">
        <f>VALUE('Audi Data'!L928)</f>
        <v>33.299999999999997</v>
      </c>
      <c r="M161" s="6">
        <f>VALUE('Audi Data'!M928)</f>
        <v>0</v>
      </c>
      <c r="N161" s="6">
        <f>VALUE('Audi Data'!N928)</f>
        <v>0</v>
      </c>
      <c r="O161" s="6">
        <f>VALUE('Audi Data'!O928)</f>
        <v>1</v>
      </c>
      <c r="P161" s="6">
        <f>VALUE('Audi Data'!P928)</f>
        <v>33.299999999999997</v>
      </c>
      <c r="Q161" s="6">
        <f>VALUE('Audi Data'!Q928)</f>
        <v>0</v>
      </c>
      <c r="R161" s="6">
        <f>VALUE('Audi Data'!R928)</f>
        <v>0</v>
      </c>
      <c r="S161" s="6">
        <f>VALUE('Audi Data'!S928)</f>
        <v>0</v>
      </c>
      <c r="T161" s="6">
        <f>VALUE('Audi Data'!T928)</f>
        <v>0</v>
      </c>
      <c r="U161" s="6">
        <f>VALUE('Audi Data'!U928)</f>
        <v>0</v>
      </c>
      <c r="V161" s="6">
        <f>VALUE('Audi Data'!V928)</f>
        <v>0</v>
      </c>
      <c r="W161" s="6">
        <f>VALUE('Audi Data'!W928)</f>
        <v>0</v>
      </c>
      <c r="X161" s="6">
        <f>VALUE('Audi Data'!X928)</f>
        <v>0</v>
      </c>
      <c r="Y161" s="6">
        <f>VALUE('Audi Data'!Y928)</f>
        <v>0</v>
      </c>
      <c r="Z161" s="6">
        <f>VALUE('Audi Data'!Z928)</f>
        <v>0</v>
      </c>
      <c r="AA161" s="6">
        <f>VALUE('Audi Data'!AA928)</f>
        <v>0</v>
      </c>
      <c r="AB161" s="6">
        <f>VALUE('Audi Data'!AB928)</f>
        <v>0</v>
      </c>
      <c r="AC161" s="6">
        <f>VALUE('Audi Data'!AC928)</f>
        <v>1</v>
      </c>
      <c r="AD161" s="6">
        <f>VALUE('Audi Data'!AD928)</f>
        <v>33.299999999999997</v>
      </c>
      <c r="AE161" s="6">
        <f>VALUE('Audi Data'!AE928)</f>
        <v>0</v>
      </c>
      <c r="AF161" s="6">
        <f>VALUE('Audi Data'!AF928)</f>
        <v>0</v>
      </c>
      <c r="AG161" s="6">
        <f>VALUE('Audi Data'!AG928)</f>
        <v>0</v>
      </c>
      <c r="AH161" s="6">
        <f>VALUE('Audi Data'!AH928)</f>
        <v>0</v>
      </c>
      <c r="AI161" s="6">
        <f>VALUE('Audi Data'!AI928)</f>
        <v>0</v>
      </c>
      <c r="AJ161" s="6">
        <f>VALUE('Audi Data'!AJ928)</f>
        <v>0</v>
      </c>
    </row>
    <row r="162" spans="1:36">
      <c r="A162" s="16" t="str">
        <f>'Audi Data'!A929</f>
        <v>AUDI</v>
      </c>
      <c r="B162" s="16" t="str">
        <f>'Audi Data'!B929</f>
        <v>A4 1.9 TDI SPORT 130BHP 5DR</v>
      </c>
      <c r="C162" s="6">
        <f>VALUE('Audi Data'!C929)</f>
        <v>2004</v>
      </c>
      <c r="D162" s="6">
        <f>VALUE('Audi Data'!D929)</f>
        <v>1</v>
      </c>
      <c r="E162" s="6">
        <f>VALUE('Audi Data'!E929)</f>
        <v>0</v>
      </c>
      <c r="F162" s="6">
        <f>VALUE('Audi Data'!F929)</f>
        <v>0</v>
      </c>
      <c r="G162" s="6">
        <f>VALUE('Audi Data'!G929)</f>
        <v>1</v>
      </c>
      <c r="H162" s="6">
        <f>VALUE('Audi Data'!H929)</f>
        <v>100</v>
      </c>
      <c r="I162" s="6">
        <f>VALUE('Audi Data'!I929)</f>
        <v>1</v>
      </c>
      <c r="J162" s="6">
        <f>VALUE('Audi Data'!J929)</f>
        <v>100</v>
      </c>
      <c r="K162" s="6">
        <f>VALUE('Audi Data'!K929)</f>
        <v>0</v>
      </c>
      <c r="L162" s="6">
        <f>VALUE('Audi Data'!L929)</f>
        <v>0</v>
      </c>
      <c r="M162" s="6">
        <f>VALUE('Audi Data'!M929)</f>
        <v>0</v>
      </c>
      <c r="N162" s="6">
        <f>VALUE('Audi Data'!N929)</f>
        <v>0</v>
      </c>
      <c r="O162" s="6">
        <f>VALUE('Audi Data'!O929)</f>
        <v>1</v>
      </c>
      <c r="P162" s="6">
        <f>VALUE('Audi Data'!P929)</f>
        <v>100</v>
      </c>
      <c r="Q162" s="6">
        <f>VALUE('Audi Data'!Q929)</f>
        <v>1</v>
      </c>
      <c r="R162" s="6">
        <f>VALUE('Audi Data'!R929)</f>
        <v>100</v>
      </c>
      <c r="S162" s="6">
        <f>VALUE('Audi Data'!S929)</f>
        <v>0</v>
      </c>
      <c r="T162" s="6">
        <f>VALUE('Audi Data'!T929)</f>
        <v>0</v>
      </c>
      <c r="U162" s="6">
        <f>VALUE('Audi Data'!U929)</f>
        <v>0</v>
      </c>
      <c r="V162" s="6">
        <f>VALUE('Audi Data'!V929)</f>
        <v>0</v>
      </c>
      <c r="W162" s="6">
        <f>VALUE('Audi Data'!W929)</f>
        <v>0</v>
      </c>
      <c r="X162" s="6">
        <f>VALUE('Audi Data'!X929)</f>
        <v>0</v>
      </c>
      <c r="Y162" s="6">
        <f>VALUE('Audi Data'!Y929)</f>
        <v>0</v>
      </c>
      <c r="Z162" s="6">
        <f>VALUE('Audi Data'!Z929)</f>
        <v>0</v>
      </c>
      <c r="AA162" s="6">
        <f>VALUE('Audi Data'!AA929)</f>
        <v>0</v>
      </c>
      <c r="AB162" s="6">
        <f>VALUE('Audi Data'!AB929)</f>
        <v>0</v>
      </c>
      <c r="AC162" s="6">
        <f>VALUE('Audi Data'!AC929)</f>
        <v>0</v>
      </c>
      <c r="AD162" s="6">
        <f>VALUE('Audi Data'!AD929)</f>
        <v>0</v>
      </c>
      <c r="AE162" s="6">
        <f>VALUE('Audi Data'!AE929)</f>
        <v>0</v>
      </c>
      <c r="AF162" s="6">
        <f>VALUE('Audi Data'!AF929)</f>
        <v>0</v>
      </c>
      <c r="AG162" s="6">
        <f>VALUE('Audi Data'!AG929)</f>
        <v>0</v>
      </c>
      <c r="AH162" s="6">
        <f>VALUE('Audi Data'!AH929)</f>
        <v>0</v>
      </c>
      <c r="AI162" s="6">
        <f>VALUE('Audi Data'!AI929)</f>
        <v>0</v>
      </c>
      <c r="AJ162" s="6">
        <f>VALUE('Audi Data'!AJ929)</f>
        <v>0</v>
      </c>
    </row>
    <row r="163" spans="1:36">
      <c r="A163" s="16" t="str">
        <f>'Audi Data'!A930</f>
        <v>AUDI</v>
      </c>
      <c r="B163" s="16" t="str">
        <f>'Audi Data'!B930</f>
        <v>A4 1.9 TDI SPORT 130BHP 6SPEED</v>
      </c>
      <c r="C163" s="6">
        <f>VALUE('Audi Data'!C930)</f>
        <v>2004</v>
      </c>
      <c r="D163" s="6">
        <f>VALUE('Audi Data'!D930)</f>
        <v>5</v>
      </c>
      <c r="E163" s="6">
        <f>VALUE('Audi Data'!E930)</f>
        <v>4</v>
      </c>
      <c r="F163" s="6">
        <f>VALUE('Audi Data'!F930)</f>
        <v>80</v>
      </c>
      <c r="G163" s="6">
        <f>VALUE('Audi Data'!G930)</f>
        <v>1</v>
      </c>
      <c r="H163" s="6">
        <f>VALUE('Audi Data'!H930)</f>
        <v>20</v>
      </c>
      <c r="I163" s="6">
        <f>VALUE('Audi Data'!I930)</f>
        <v>0</v>
      </c>
      <c r="J163" s="6">
        <f>VALUE('Audi Data'!J930)</f>
        <v>0</v>
      </c>
      <c r="K163" s="6">
        <f>VALUE('Audi Data'!K930)</f>
        <v>0</v>
      </c>
      <c r="L163" s="6">
        <f>VALUE('Audi Data'!L930)</f>
        <v>0</v>
      </c>
      <c r="M163" s="6">
        <f>VALUE('Audi Data'!M930)</f>
        <v>0</v>
      </c>
      <c r="N163" s="6">
        <f>VALUE('Audi Data'!N930)</f>
        <v>0</v>
      </c>
      <c r="O163" s="6">
        <f>VALUE('Audi Data'!O930)</f>
        <v>0</v>
      </c>
      <c r="P163" s="6">
        <f>VALUE('Audi Data'!P930)</f>
        <v>0</v>
      </c>
      <c r="Q163" s="6">
        <f>VALUE('Audi Data'!Q930)</f>
        <v>0</v>
      </c>
      <c r="R163" s="6">
        <f>VALUE('Audi Data'!R930)</f>
        <v>0</v>
      </c>
      <c r="S163" s="6">
        <f>VALUE('Audi Data'!S930)</f>
        <v>0</v>
      </c>
      <c r="T163" s="6">
        <f>VALUE('Audi Data'!T930)</f>
        <v>0</v>
      </c>
      <c r="U163" s="6">
        <f>VALUE('Audi Data'!U930)</f>
        <v>0</v>
      </c>
      <c r="V163" s="6">
        <f>VALUE('Audi Data'!V930)</f>
        <v>0</v>
      </c>
      <c r="W163" s="6">
        <f>VALUE('Audi Data'!W930)</f>
        <v>0</v>
      </c>
      <c r="X163" s="6">
        <f>VALUE('Audi Data'!X930)</f>
        <v>0</v>
      </c>
      <c r="Y163" s="6">
        <f>VALUE('Audi Data'!Y930)</f>
        <v>0</v>
      </c>
      <c r="Z163" s="6">
        <f>VALUE('Audi Data'!Z930)</f>
        <v>0</v>
      </c>
      <c r="AA163" s="6">
        <f>VALUE('Audi Data'!AA930)</f>
        <v>1</v>
      </c>
      <c r="AB163" s="6">
        <f>VALUE('Audi Data'!AB930)</f>
        <v>20</v>
      </c>
      <c r="AC163" s="6">
        <f>VALUE('Audi Data'!AC930)</f>
        <v>0</v>
      </c>
      <c r="AD163" s="6">
        <f>VALUE('Audi Data'!AD930)</f>
        <v>0</v>
      </c>
      <c r="AE163" s="6">
        <f>VALUE('Audi Data'!AE930)</f>
        <v>0</v>
      </c>
      <c r="AF163" s="6">
        <f>VALUE('Audi Data'!AF930)</f>
        <v>0</v>
      </c>
      <c r="AG163" s="6">
        <f>VALUE('Audi Data'!AG930)</f>
        <v>0</v>
      </c>
      <c r="AH163" s="6">
        <f>VALUE('Audi Data'!AH930)</f>
        <v>0</v>
      </c>
      <c r="AI163" s="6">
        <f>VALUE('Audi Data'!AI930)</f>
        <v>0</v>
      </c>
      <c r="AJ163" s="6">
        <f>VALUE('Audi Data'!AJ930)</f>
        <v>0</v>
      </c>
    </row>
    <row r="164" spans="1:36">
      <c r="A164" s="16" t="str">
        <f>'Audi Data'!A931</f>
        <v>AUDI</v>
      </c>
      <c r="B164" s="16" t="str">
        <f>'Audi Data'!B931</f>
        <v>A4 1.9TDI 130BHP 5DR</v>
      </c>
      <c r="C164" s="6">
        <f>VALUE('Audi Data'!C931)</f>
        <v>2002</v>
      </c>
      <c r="D164" s="6">
        <f>VALUE('Audi Data'!D931)</f>
        <v>2</v>
      </c>
      <c r="E164" s="6">
        <f>VALUE('Audi Data'!E931)</f>
        <v>1</v>
      </c>
      <c r="F164" s="6">
        <f>VALUE('Audi Data'!F931)</f>
        <v>50</v>
      </c>
      <c r="G164" s="6">
        <f>VALUE('Audi Data'!G931)</f>
        <v>1</v>
      </c>
      <c r="H164" s="6">
        <f>VALUE('Audi Data'!H931)</f>
        <v>50</v>
      </c>
      <c r="I164" s="6">
        <f>VALUE('Audi Data'!I931)</f>
        <v>1</v>
      </c>
      <c r="J164" s="6">
        <f>VALUE('Audi Data'!J931)</f>
        <v>50</v>
      </c>
      <c r="K164" s="6">
        <f>VALUE('Audi Data'!K931)</f>
        <v>1</v>
      </c>
      <c r="L164" s="6">
        <f>VALUE('Audi Data'!L931)</f>
        <v>50</v>
      </c>
      <c r="M164" s="6">
        <f>VALUE('Audi Data'!M931)</f>
        <v>1</v>
      </c>
      <c r="N164" s="6">
        <f>VALUE('Audi Data'!N931)</f>
        <v>50</v>
      </c>
      <c r="O164" s="6">
        <f>VALUE('Audi Data'!O931)</f>
        <v>0</v>
      </c>
      <c r="P164" s="6">
        <f>VALUE('Audi Data'!P931)</f>
        <v>0</v>
      </c>
      <c r="Q164" s="6">
        <f>VALUE('Audi Data'!Q931)</f>
        <v>1</v>
      </c>
      <c r="R164" s="6">
        <f>VALUE('Audi Data'!R931)</f>
        <v>50</v>
      </c>
      <c r="S164" s="6">
        <f>VALUE('Audi Data'!S931)</f>
        <v>0</v>
      </c>
      <c r="T164" s="6">
        <f>VALUE('Audi Data'!T931)</f>
        <v>0</v>
      </c>
      <c r="U164" s="6">
        <f>VALUE('Audi Data'!U931)</f>
        <v>0</v>
      </c>
      <c r="V164" s="6">
        <f>VALUE('Audi Data'!V931)</f>
        <v>0</v>
      </c>
      <c r="W164" s="6">
        <f>VALUE('Audi Data'!W931)</f>
        <v>1</v>
      </c>
      <c r="X164" s="6">
        <f>VALUE('Audi Data'!X931)</f>
        <v>50</v>
      </c>
      <c r="Y164" s="6">
        <f>VALUE('Audi Data'!Y931)</f>
        <v>0</v>
      </c>
      <c r="Z164" s="6">
        <f>VALUE('Audi Data'!Z931)</f>
        <v>0</v>
      </c>
      <c r="AA164" s="6">
        <f>VALUE('Audi Data'!AA931)</f>
        <v>0</v>
      </c>
      <c r="AB164" s="6">
        <f>VALUE('Audi Data'!AB931)</f>
        <v>0</v>
      </c>
      <c r="AC164" s="6">
        <f>VALUE('Audi Data'!AC931)</f>
        <v>0</v>
      </c>
      <c r="AD164" s="6">
        <f>VALUE('Audi Data'!AD931)</f>
        <v>0</v>
      </c>
      <c r="AE164" s="6">
        <f>VALUE('Audi Data'!AE931)</f>
        <v>0</v>
      </c>
      <c r="AF164" s="6">
        <f>VALUE('Audi Data'!AF931)</f>
        <v>0</v>
      </c>
      <c r="AG164" s="6">
        <f>VALUE('Audi Data'!AG931)</f>
        <v>0</v>
      </c>
      <c r="AH164" s="6">
        <f>VALUE('Audi Data'!AH931)</f>
        <v>0</v>
      </c>
      <c r="AI164" s="6">
        <f>VALUE('Audi Data'!AI931)</f>
        <v>0</v>
      </c>
      <c r="AJ164" s="6">
        <f>VALUE('Audi Data'!AJ931)</f>
        <v>0</v>
      </c>
    </row>
    <row r="165" spans="1:36">
      <c r="A165" s="16" t="str">
        <f>'Audi Data'!A932</f>
        <v>AUDI</v>
      </c>
      <c r="B165" s="16" t="str">
        <f>'Audi Data'!B932</f>
        <v>A4 1.9TDI QUATTRO SE 130BHP 4D</v>
      </c>
      <c r="C165" s="6">
        <f>VALUE('Audi Data'!C932)</f>
        <v>2002</v>
      </c>
      <c r="D165" s="6">
        <f>VALUE('Audi Data'!D932)</f>
        <v>1</v>
      </c>
      <c r="E165" s="6">
        <f>VALUE('Audi Data'!E932)</f>
        <v>0</v>
      </c>
      <c r="F165" s="6">
        <f>VALUE('Audi Data'!F932)</f>
        <v>0</v>
      </c>
      <c r="G165" s="6">
        <f>VALUE('Audi Data'!G932)</f>
        <v>1</v>
      </c>
      <c r="H165" s="6">
        <f>VALUE('Audi Data'!H932)</f>
        <v>100</v>
      </c>
      <c r="I165" s="6">
        <f>VALUE('Audi Data'!I932)</f>
        <v>0</v>
      </c>
      <c r="J165" s="6">
        <f>VALUE('Audi Data'!J932)</f>
        <v>0</v>
      </c>
      <c r="K165" s="6">
        <f>VALUE('Audi Data'!K932)</f>
        <v>1</v>
      </c>
      <c r="L165" s="6">
        <f>VALUE('Audi Data'!L932)</f>
        <v>100</v>
      </c>
      <c r="M165" s="6">
        <f>VALUE('Audi Data'!M932)</f>
        <v>0</v>
      </c>
      <c r="N165" s="6">
        <f>VALUE('Audi Data'!N932)</f>
        <v>0</v>
      </c>
      <c r="O165" s="6">
        <f>VALUE('Audi Data'!O932)</f>
        <v>1</v>
      </c>
      <c r="P165" s="6">
        <f>VALUE('Audi Data'!P932)</f>
        <v>100</v>
      </c>
      <c r="Q165" s="6">
        <f>VALUE('Audi Data'!Q932)</f>
        <v>0</v>
      </c>
      <c r="R165" s="6">
        <f>VALUE('Audi Data'!R932)</f>
        <v>0</v>
      </c>
      <c r="S165" s="6">
        <f>VALUE('Audi Data'!S932)</f>
        <v>0</v>
      </c>
      <c r="T165" s="6">
        <f>VALUE('Audi Data'!T932)</f>
        <v>0</v>
      </c>
      <c r="U165" s="6">
        <f>VALUE('Audi Data'!U932)</f>
        <v>0</v>
      </c>
      <c r="V165" s="6">
        <f>VALUE('Audi Data'!V932)</f>
        <v>0</v>
      </c>
      <c r="W165" s="6">
        <f>VALUE('Audi Data'!W932)</f>
        <v>0</v>
      </c>
      <c r="X165" s="6">
        <f>VALUE('Audi Data'!X932)</f>
        <v>0</v>
      </c>
      <c r="Y165" s="6">
        <f>VALUE('Audi Data'!Y932)</f>
        <v>0</v>
      </c>
      <c r="Z165" s="6">
        <f>VALUE('Audi Data'!Z932)</f>
        <v>0</v>
      </c>
      <c r="AA165" s="6">
        <f>VALUE('Audi Data'!AA932)</f>
        <v>0</v>
      </c>
      <c r="AB165" s="6">
        <f>VALUE('Audi Data'!AB932)</f>
        <v>0</v>
      </c>
      <c r="AC165" s="6">
        <f>VALUE('Audi Data'!AC932)</f>
        <v>0</v>
      </c>
      <c r="AD165" s="6">
        <f>VALUE('Audi Data'!AD932)</f>
        <v>0</v>
      </c>
      <c r="AE165" s="6">
        <f>VALUE('Audi Data'!AE932)</f>
        <v>0</v>
      </c>
      <c r="AF165" s="6">
        <f>VALUE('Audi Data'!AF932)</f>
        <v>0</v>
      </c>
      <c r="AG165" s="6">
        <f>VALUE('Audi Data'!AG932)</f>
        <v>0</v>
      </c>
      <c r="AH165" s="6">
        <f>VALUE('Audi Data'!AH932)</f>
        <v>0</v>
      </c>
      <c r="AI165" s="6">
        <f>VALUE('Audi Data'!AI932)</f>
        <v>0</v>
      </c>
      <c r="AJ165" s="6">
        <f>VALUE('Audi Data'!AJ932)</f>
        <v>0</v>
      </c>
    </row>
    <row r="166" spans="1:36">
      <c r="A166" s="16" t="str">
        <f>'Audi Data'!A933</f>
        <v>AUDI</v>
      </c>
      <c r="B166" s="16" t="str">
        <f>'Audi Data'!B933</f>
        <v>A4 1.9TDI QUATTRO SE 130BHP 4D</v>
      </c>
      <c r="C166" s="6">
        <f>VALUE('Audi Data'!C933)</f>
        <v>2004</v>
      </c>
      <c r="D166" s="6">
        <f>VALUE('Audi Data'!D933)</f>
        <v>1</v>
      </c>
      <c r="E166" s="6">
        <f>VALUE('Audi Data'!E933)</f>
        <v>0</v>
      </c>
      <c r="F166" s="6">
        <f>VALUE('Audi Data'!F933)</f>
        <v>0</v>
      </c>
      <c r="G166" s="6">
        <f>VALUE('Audi Data'!G933)</f>
        <v>1</v>
      </c>
      <c r="H166" s="6">
        <f>VALUE('Audi Data'!H933)</f>
        <v>100</v>
      </c>
      <c r="I166" s="6">
        <f>VALUE('Audi Data'!I933)</f>
        <v>0</v>
      </c>
      <c r="J166" s="6">
        <f>VALUE('Audi Data'!J933)</f>
        <v>0</v>
      </c>
      <c r="K166" s="6">
        <f>VALUE('Audi Data'!K933)</f>
        <v>0</v>
      </c>
      <c r="L166" s="6">
        <f>VALUE('Audi Data'!L933)</f>
        <v>0</v>
      </c>
      <c r="M166" s="6">
        <f>VALUE('Audi Data'!M933)</f>
        <v>0</v>
      </c>
      <c r="N166" s="6">
        <f>VALUE('Audi Data'!N933)</f>
        <v>0</v>
      </c>
      <c r="O166" s="6">
        <f>VALUE('Audi Data'!O933)</f>
        <v>0</v>
      </c>
      <c r="P166" s="6">
        <f>VALUE('Audi Data'!P933)</f>
        <v>0</v>
      </c>
      <c r="Q166" s="6">
        <f>VALUE('Audi Data'!Q933)</f>
        <v>1</v>
      </c>
      <c r="R166" s="6">
        <f>VALUE('Audi Data'!R933)</f>
        <v>100</v>
      </c>
      <c r="S166" s="6">
        <f>VALUE('Audi Data'!S933)</f>
        <v>0</v>
      </c>
      <c r="T166" s="6">
        <f>VALUE('Audi Data'!T933)</f>
        <v>0</v>
      </c>
      <c r="U166" s="6">
        <f>VALUE('Audi Data'!U933)</f>
        <v>0</v>
      </c>
      <c r="V166" s="6">
        <f>VALUE('Audi Data'!V933)</f>
        <v>0</v>
      </c>
      <c r="W166" s="6">
        <f>VALUE('Audi Data'!W933)</f>
        <v>0</v>
      </c>
      <c r="X166" s="6">
        <f>VALUE('Audi Data'!X933)</f>
        <v>0</v>
      </c>
      <c r="Y166" s="6">
        <f>VALUE('Audi Data'!Y933)</f>
        <v>0</v>
      </c>
      <c r="Z166" s="6">
        <f>VALUE('Audi Data'!Z933)</f>
        <v>0</v>
      </c>
      <c r="AA166" s="6">
        <f>VALUE('Audi Data'!AA933)</f>
        <v>0</v>
      </c>
      <c r="AB166" s="6">
        <f>VALUE('Audi Data'!AB933)</f>
        <v>0</v>
      </c>
      <c r="AC166" s="6">
        <f>VALUE('Audi Data'!AC933)</f>
        <v>0</v>
      </c>
      <c r="AD166" s="6">
        <f>VALUE('Audi Data'!AD933)</f>
        <v>0</v>
      </c>
      <c r="AE166" s="6">
        <f>VALUE('Audi Data'!AE933)</f>
        <v>0</v>
      </c>
      <c r="AF166" s="6">
        <f>VALUE('Audi Data'!AF933)</f>
        <v>0</v>
      </c>
      <c r="AG166" s="6">
        <f>VALUE('Audi Data'!AG933)</f>
        <v>0</v>
      </c>
      <c r="AH166" s="6">
        <f>VALUE('Audi Data'!AH933)</f>
        <v>0</v>
      </c>
      <c r="AI166" s="6">
        <f>VALUE('Audi Data'!AI933)</f>
        <v>0</v>
      </c>
      <c r="AJ166" s="6">
        <f>VALUE('Audi Data'!AJ933)</f>
        <v>0</v>
      </c>
    </row>
    <row r="167" spans="1:36">
      <c r="A167" s="16" t="str">
        <f>'Audi Data'!A934</f>
        <v>AUDI</v>
      </c>
      <c r="B167" s="16" t="str">
        <f>'Audi Data'!B934</f>
        <v>A4 1.9TDI QUATTRO SPORT 130BHP</v>
      </c>
      <c r="C167" s="6">
        <f>VALUE('Audi Data'!C934)</f>
        <v>2003</v>
      </c>
      <c r="D167" s="6">
        <f>VALUE('Audi Data'!D934)</f>
        <v>2</v>
      </c>
      <c r="E167" s="6">
        <f>VALUE('Audi Data'!E934)</f>
        <v>0</v>
      </c>
      <c r="F167" s="6">
        <f>VALUE('Audi Data'!F934)</f>
        <v>0</v>
      </c>
      <c r="G167" s="6">
        <f>VALUE('Audi Data'!G934)</f>
        <v>2</v>
      </c>
      <c r="H167" s="6">
        <f>VALUE('Audi Data'!H934)</f>
        <v>100</v>
      </c>
      <c r="I167" s="6">
        <f>VALUE('Audi Data'!I934)</f>
        <v>1</v>
      </c>
      <c r="J167" s="6">
        <f>VALUE('Audi Data'!J934)</f>
        <v>50</v>
      </c>
      <c r="K167" s="6">
        <f>VALUE('Audi Data'!K934)</f>
        <v>0</v>
      </c>
      <c r="L167" s="6">
        <f>VALUE('Audi Data'!L934)</f>
        <v>0</v>
      </c>
      <c r="M167" s="6">
        <f>VALUE('Audi Data'!M934)</f>
        <v>1</v>
      </c>
      <c r="N167" s="6">
        <f>VALUE('Audi Data'!N934)</f>
        <v>50</v>
      </c>
      <c r="O167" s="6">
        <f>VALUE('Audi Data'!O934)</f>
        <v>0</v>
      </c>
      <c r="P167" s="6">
        <f>VALUE('Audi Data'!P934)</f>
        <v>0</v>
      </c>
      <c r="Q167" s="6">
        <f>VALUE('Audi Data'!Q934)</f>
        <v>2</v>
      </c>
      <c r="R167" s="6">
        <f>VALUE('Audi Data'!R934)</f>
        <v>100</v>
      </c>
      <c r="S167" s="6">
        <f>VALUE('Audi Data'!S934)</f>
        <v>0</v>
      </c>
      <c r="T167" s="6">
        <f>VALUE('Audi Data'!T934)</f>
        <v>0</v>
      </c>
      <c r="U167" s="6">
        <f>VALUE('Audi Data'!U934)</f>
        <v>0</v>
      </c>
      <c r="V167" s="6">
        <f>VALUE('Audi Data'!V934)</f>
        <v>0</v>
      </c>
      <c r="W167" s="6">
        <f>VALUE('Audi Data'!W934)</f>
        <v>1</v>
      </c>
      <c r="X167" s="6">
        <f>VALUE('Audi Data'!X934)</f>
        <v>50</v>
      </c>
      <c r="Y167" s="6">
        <f>VALUE('Audi Data'!Y934)</f>
        <v>0</v>
      </c>
      <c r="Z167" s="6">
        <f>VALUE('Audi Data'!Z934)</f>
        <v>0</v>
      </c>
      <c r="AA167" s="6">
        <f>VALUE('Audi Data'!AA934)</f>
        <v>1</v>
      </c>
      <c r="AB167" s="6">
        <f>VALUE('Audi Data'!AB934)</f>
        <v>50</v>
      </c>
      <c r="AC167" s="6">
        <f>VALUE('Audi Data'!AC934)</f>
        <v>0</v>
      </c>
      <c r="AD167" s="6">
        <f>VALUE('Audi Data'!AD934)</f>
        <v>0</v>
      </c>
      <c r="AE167" s="6">
        <f>VALUE('Audi Data'!AE934)</f>
        <v>0</v>
      </c>
      <c r="AF167" s="6">
        <f>VALUE('Audi Data'!AF934)</f>
        <v>0</v>
      </c>
      <c r="AG167" s="6">
        <f>VALUE('Audi Data'!AG934)</f>
        <v>0</v>
      </c>
      <c r="AH167" s="6">
        <f>VALUE('Audi Data'!AH934)</f>
        <v>0</v>
      </c>
      <c r="AI167" s="6">
        <f>VALUE('Audi Data'!AI934)</f>
        <v>0</v>
      </c>
      <c r="AJ167" s="6">
        <f>VALUE('Audi Data'!AJ934)</f>
        <v>0</v>
      </c>
    </row>
    <row r="168" spans="1:36">
      <c r="A168" s="16" t="str">
        <f>'Audi Data'!A935</f>
        <v>AUDI</v>
      </c>
      <c r="B168" s="16" t="str">
        <f>'Audi Data'!B935</f>
        <v>A4 1.9TDI QUATTRO SPORT 130BHP</v>
      </c>
      <c r="C168" s="6">
        <f>VALUE('Audi Data'!C935)</f>
        <v>2004</v>
      </c>
      <c r="D168" s="6">
        <f>VALUE('Audi Data'!D935)</f>
        <v>6</v>
      </c>
      <c r="E168" s="6">
        <f>VALUE('Audi Data'!E935)</f>
        <v>4</v>
      </c>
      <c r="F168" s="6">
        <f>VALUE('Audi Data'!F935)</f>
        <v>66.7</v>
      </c>
      <c r="G168" s="6">
        <f>VALUE('Audi Data'!G935)</f>
        <v>2</v>
      </c>
      <c r="H168" s="6">
        <f>VALUE('Audi Data'!H935)</f>
        <v>33.299999999999997</v>
      </c>
      <c r="I168" s="6">
        <f>VALUE('Audi Data'!I935)</f>
        <v>0</v>
      </c>
      <c r="J168" s="6">
        <f>VALUE('Audi Data'!J935)</f>
        <v>0</v>
      </c>
      <c r="K168" s="6">
        <f>VALUE('Audi Data'!K935)</f>
        <v>1</v>
      </c>
      <c r="L168" s="6">
        <f>VALUE('Audi Data'!L935)</f>
        <v>16.7</v>
      </c>
      <c r="M168" s="6">
        <f>VALUE('Audi Data'!M935)</f>
        <v>1</v>
      </c>
      <c r="N168" s="6">
        <f>VALUE('Audi Data'!N935)</f>
        <v>16.7</v>
      </c>
      <c r="O168" s="6">
        <f>VALUE('Audi Data'!O935)</f>
        <v>0</v>
      </c>
      <c r="P168" s="6">
        <f>VALUE('Audi Data'!P935)</f>
        <v>0</v>
      </c>
      <c r="Q168" s="6">
        <f>VALUE('Audi Data'!Q935)</f>
        <v>0</v>
      </c>
      <c r="R168" s="6">
        <f>VALUE('Audi Data'!R935)</f>
        <v>0</v>
      </c>
      <c r="S168" s="6">
        <f>VALUE('Audi Data'!S935)</f>
        <v>0</v>
      </c>
      <c r="T168" s="6">
        <f>VALUE('Audi Data'!T935)</f>
        <v>0</v>
      </c>
      <c r="U168" s="6">
        <f>VALUE('Audi Data'!U935)</f>
        <v>1</v>
      </c>
      <c r="V168" s="6">
        <f>VALUE('Audi Data'!V935)</f>
        <v>16.7</v>
      </c>
      <c r="W168" s="6">
        <f>VALUE('Audi Data'!W935)</f>
        <v>1</v>
      </c>
      <c r="X168" s="6">
        <f>VALUE('Audi Data'!X935)</f>
        <v>16.7</v>
      </c>
      <c r="Y168" s="6">
        <f>VALUE('Audi Data'!Y935)</f>
        <v>1</v>
      </c>
      <c r="Z168" s="6">
        <f>VALUE('Audi Data'!Z935)</f>
        <v>16.7</v>
      </c>
      <c r="AA168" s="6">
        <f>VALUE('Audi Data'!AA935)</f>
        <v>1</v>
      </c>
      <c r="AB168" s="6">
        <f>VALUE('Audi Data'!AB935)</f>
        <v>16.7</v>
      </c>
      <c r="AC168" s="6">
        <f>VALUE('Audi Data'!AC935)</f>
        <v>0</v>
      </c>
      <c r="AD168" s="6">
        <f>VALUE('Audi Data'!AD935)</f>
        <v>0</v>
      </c>
      <c r="AE168" s="6">
        <f>VALUE('Audi Data'!AE935)</f>
        <v>0</v>
      </c>
      <c r="AF168" s="6">
        <f>VALUE('Audi Data'!AF935)</f>
        <v>0</v>
      </c>
      <c r="AG168" s="6">
        <f>VALUE('Audi Data'!AG935)</f>
        <v>0</v>
      </c>
      <c r="AH168" s="6">
        <f>VALUE('Audi Data'!AH935)</f>
        <v>0</v>
      </c>
      <c r="AI168" s="6">
        <f>VALUE('Audi Data'!AI935)</f>
        <v>0</v>
      </c>
      <c r="AJ168" s="6">
        <f>VALUE('Audi Data'!AJ935)</f>
        <v>0</v>
      </c>
    </row>
    <row r="169" spans="1:36">
      <c r="A169" s="16" t="str">
        <f>'Audi Data'!A936</f>
        <v>AUDI</v>
      </c>
      <c r="B169" s="16" t="str">
        <f>'Audi Data'!B936</f>
        <v>A4 1.9TDI S LINE 113BHP 4DR</v>
      </c>
      <c r="C169" s="6">
        <f>VALUE('Audi Data'!C936)</f>
        <v>2005</v>
      </c>
      <c r="D169" s="6">
        <f>VALUE('Audi Data'!D936)</f>
        <v>1</v>
      </c>
      <c r="E169" s="6">
        <f>VALUE('Audi Data'!E936)</f>
        <v>0</v>
      </c>
      <c r="F169" s="6">
        <f>VALUE('Audi Data'!F936)</f>
        <v>0</v>
      </c>
      <c r="G169" s="6">
        <f>VALUE('Audi Data'!G936)</f>
        <v>1</v>
      </c>
      <c r="H169" s="6">
        <f>VALUE('Audi Data'!H936)</f>
        <v>100</v>
      </c>
      <c r="I169" s="6">
        <f>VALUE('Audi Data'!I936)</f>
        <v>0</v>
      </c>
      <c r="J169" s="6">
        <f>VALUE('Audi Data'!J936)</f>
        <v>0</v>
      </c>
      <c r="K169" s="6">
        <f>VALUE('Audi Data'!K936)</f>
        <v>0</v>
      </c>
      <c r="L169" s="6">
        <f>VALUE('Audi Data'!L936)</f>
        <v>0</v>
      </c>
      <c r="M169" s="6">
        <f>VALUE('Audi Data'!M936)</f>
        <v>0</v>
      </c>
      <c r="N169" s="6">
        <f>VALUE('Audi Data'!N936)</f>
        <v>0</v>
      </c>
      <c r="O169" s="6">
        <f>VALUE('Audi Data'!O936)</f>
        <v>1</v>
      </c>
      <c r="P169" s="6">
        <f>VALUE('Audi Data'!P936)</f>
        <v>100</v>
      </c>
      <c r="Q169" s="6">
        <f>VALUE('Audi Data'!Q936)</f>
        <v>1</v>
      </c>
      <c r="R169" s="6">
        <f>VALUE('Audi Data'!R936)</f>
        <v>100</v>
      </c>
      <c r="S169" s="6">
        <f>VALUE('Audi Data'!S936)</f>
        <v>0</v>
      </c>
      <c r="T169" s="6">
        <f>VALUE('Audi Data'!T936)</f>
        <v>0</v>
      </c>
      <c r="U169" s="6">
        <f>VALUE('Audi Data'!U936)</f>
        <v>0</v>
      </c>
      <c r="V169" s="6">
        <f>VALUE('Audi Data'!V936)</f>
        <v>0</v>
      </c>
      <c r="W169" s="6">
        <f>VALUE('Audi Data'!W936)</f>
        <v>0</v>
      </c>
      <c r="X169" s="6">
        <f>VALUE('Audi Data'!X936)</f>
        <v>0</v>
      </c>
      <c r="Y169" s="6">
        <f>VALUE('Audi Data'!Y936)</f>
        <v>0</v>
      </c>
      <c r="Z169" s="6">
        <f>VALUE('Audi Data'!Z936)</f>
        <v>0</v>
      </c>
      <c r="AA169" s="6">
        <f>VALUE('Audi Data'!AA936)</f>
        <v>0</v>
      </c>
      <c r="AB169" s="6">
        <f>VALUE('Audi Data'!AB936)</f>
        <v>0</v>
      </c>
      <c r="AC169" s="6">
        <f>VALUE('Audi Data'!AC936)</f>
        <v>1</v>
      </c>
      <c r="AD169" s="6">
        <f>VALUE('Audi Data'!AD936)</f>
        <v>100</v>
      </c>
      <c r="AE169" s="6">
        <f>VALUE('Audi Data'!AE936)</f>
        <v>0</v>
      </c>
      <c r="AF169" s="6">
        <f>VALUE('Audi Data'!AF936)</f>
        <v>0</v>
      </c>
      <c r="AG169" s="6">
        <f>VALUE('Audi Data'!AG936)</f>
        <v>0</v>
      </c>
      <c r="AH169" s="6">
        <f>VALUE('Audi Data'!AH936)</f>
        <v>0</v>
      </c>
      <c r="AI169" s="6">
        <f>VALUE('Audi Data'!AI936)</f>
        <v>0</v>
      </c>
      <c r="AJ169" s="6">
        <f>VALUE('Audi Data'!AJ936)</f>
        <v>0</v>
      </c>
    </row>
    <row r="170" spans="1:36">
      <c r="A170" s="16" t="str">
        <f>'Audi Data'!A937</f>
        <v>AUDI</v>
      </c>
      <c r="B170" s="16" t="str">
        <f>'Audi Data'!B937</f>
        <v>A4 1.9TDI S LINE 113BHP 4DR</v>
      </c>
      <c r="C170" s="6">
        <f>VALUE('Audi Data'!C937)</f>
        <v>2006</v>
      </c>
      <c r="D170" s="6">
        <f>VALUE('Audi Data'!D937)</f>
        <v>1</v>
      </c>
      <c r="E170" s="6">
        <f>VALUE('Audi Data'!E937)</f>
        <v>0</v>
      </c>
      <c r="F170" s="6">
        <f>VALUE('Audi Data'!F937)</f>
        <v>0</v>
      </c>
      <c r="G170" s="6">
        <f>VALUE('Audi Data'!G937)</f>
        <v>1</v>
      </c>
      <c r="H170" s="6">
        <f>VALUE('Audi Data'!H937)</f>
        <v>100</v>
      </c>
      <c r="I170" s="6">
        <f>VALUE('Audi Data'!I937)</f>
        <v>1</v>
      </c>
      <c r="J170" s="6">
        <f>VALUE('Audi Data'!J937)</f>
        <v>100</v>
      </c>
      <c r="K170" s="6">
        <f>VALUE('Audi Data'!K937)</f>
        <v>0</v>
      </c>
      <c r="L170" s="6">
        <f>VALUE('Audi Data'!L937)</f>
        <v>0</v>
      </c>
      <c r="M170" s="6">
        <f>VALUE('Audi Data'!M937)</f>
        <v>0</v>
      </c>
      <c r="N170" s="6">
        <f>VALUE('Audi Data'!N937)</f>
        <v>0</v>
      </c>
      <c r="O170" s="6">
        <f>VALUE('Audi Data'!O937)</f>
        <v>0</v>
      </c>
      <c r="P170" s="6">
        <f>VALUE('Audi Data'!P937)</f>
        <v>0</v>
      </c>
      <c r="Q170" s="6">
        <f>VALUE('Audi Data'!Q937)</f>
        <v>1</v>
      </c>
      <c r="R170" s="6">
        <f>VALUE('Audi Data'!R937)</f>
        <v>100</v>
      </c>
      <c r="S170" s="6">
        <f>VALUE('Audi Data'!S937)</f>
        <v>0</v>
      </c>
      <c r="T170" s="6">
        <f>VALUE('Audi Data'!T937)</f>
        <v>0</v>
      </c>
      <c r="U170" s="6">
        <f>VALUE('Audi Data'!U937)</f>
        <v>0</v>
      </c>
      <c r="V170" s="6">
        <f>VALUE('Audi Data'!V937)</f>
        <v>0</v>
      </c>
      <c r="W170" s="6">
        <f>VALUE('Audi Data'!W937)</f>
        <v>0</v>
      </c>
      <c r="X170" s="6">
        <f>VALUE('Audi Data'!X937)</f>
        <v>0</v>
      </c>
      <c r="Y170" s="6">
        <f>VALUE('Audi Data'!Y937)</f>
        <v>0</v>
      </c>
      <c r="Z170" s="6">
        <f>VALUE('Audi Data'!Z937)</f>
        <v>0</v>
      </c>
      <c r="AA170" s="6">
        <f>VALUE('Audi Data'!AA937)</f>
        <v>0</v>
      </c>
      <c r="AB170" s="6">
        <f>VALUE('Audi Data'!AB937)</f>
        <v>0</v>
      </c>
      <c r="AC170" s="6">
        <f>VALUE('Audi Data'!AC937)</f>
        <v>0</v>
      </c>
      <c r="AD170" s="6">
        <f>VALUE('Audi Data'!AD937)</f>
        <v>0</v>
      </c>
      <c r="AE170" s="6">
        <f>VALUE('Audi Data'!AE937)</f>
        <v>1</v>
      </c>
      <c r="AF170" s="6">
        <f>VALUE('Audi Data'!AF937)</f>
        <v>100</v>
      </c>
      <c r="AG170" s="6">
        <f>VALUE('Audi Data'!AG937)</f>
        <v>0</v>
      </c>
      <c r="AH170" s="6">
        <f>VALUE('Audi Data'!AH937)</f>
        <v>0</v>
      </c>
      <c r="AI170" s="6">
        <f>VALUE('Audi Data'!AI937)</f>
        <v>0</v>
      </c>
      <c r="AJ170" s="6">
        <f>VALUE('Audi Data'!AJ937)</f>
        <v>0</v>
      </c>
    </row>
    <row r="171" spans="1:36">
      <c r="A171" s="16" t="str">
        <f>'Audi Data'!A938</f>
        <v>AUDI</v>
      </c>
      <c r="B171" s="16" t="str">
        <f>'Audi Data'!B938</f>
        <v>A4 1.9TDI S LINE 113BHP 4DR</v>
      </c>
      <c r="C171" s="6">
        <f>VALUE('Audi Data'!C938)</f>
        <v>2007</v>
      </c>
      <c r="D171" s="6">
        <f>VALUE('Audi Data'!D938)</f>
        <v>2</v>
      </c>
      <c r="E171" s="6">
        <f>VALUE('Audi Data'!E938)</f>
        <v>0</v>
      </c>
      <c r="F171" s="6">
        <f>VALUE('Audi Data'!F938)</f>
        <v>0</v>
      </c>
      <c r="G171" s="6">
        <f>VALUE('Audi Data'!G938)</f>
        <v>2</v>
      </c>
      <c r="H171" s="6">
        <f>VALUE('Audi Data'!H938)</f>
        <v>100</v>
      </c>
      <c r="I171" s="6">
        <f>VALUE('Audi Data'!I938)</f>
        <v>1</v>
      </c>
      <c r="J171" s="6">
        <f>VALUE('Audi Data'!J938)</f>
        <v>50</v>
      </c>
      <c r="K171" s="6">
        <f>VALUE('Audi Data'!K938)</f>
        <v>0</v>
      </c>
      <c r="L171" s="6">
        <f>VALUE('Audi Data'!L938)</f>
        <v>0</v>
      </c>
      <c r="M171" s="6">
        <f>VALUE('Audi Data'!M938)</f>
        <v>1</v>
      </c>
      <c r="N171" s="6">
        <f>VALUE('Audi Data'!N938)</f>
        <v>50</v>
      </c>
      <c r="O171" s="6">
        <f>VALUE('Audi Data'!O938)</f>
        <v>0</v>
      </c>
      <c r="P171" s="6">
        <f>VALUE('Audi Data'!P938)</f>
        <v>0</v>
      </c>
      <c r="Q171" s="6">
        <f>VALUE('Audi Data'!Q938)</f>
        <v>0</v>
      </c>
      <c r="R171" s="6">
        <f>VALUE('Audi Data'!R938)</f>
        <v>0</v>
      </c>
      <c r="S171" s="6">
        <f>VALUE('Audi Data'!S938)</f>
        <v>0</v>
      </c>
      <c r="T171" s="6">
        <f>VALUE('Audi Data'!T938)</f>
        <v>0</v>
      </c>
      <c r="U171" s="6">
        <f>VALUE('Audi Data'!U938)</f>
        <v>0</v>
      </c>
      <c r="V171" s="6">
        <f>VALUE('Audi Data'!V938)</f>
        <v>0</v>
      </c>
      <c r="W171" s="6">
        <f>VALUE('Audi Data'!W938)</f>
        <v>0</v>
      </c>
      <c r="X171" s="6">
        <f>VALUE('Audi Data'!X938)</f>
        <v>0</v>
      </c>
      <c r="Y171" s="6">
        <f>VALUE('Audi Data'!Y938)</f>
        <v>0</v>
      </c>
      <c r="Z171" s="6">
        <f>VALUE('Audi Data'!Z938)</f>
        <v>0</v>
      </c>
      <c r="AA171" s="6">
        <f>VALUE('Audi Data'!AA938)</f>
        <v>0</v>
      </c>
      <c r="AB171" s="6">
        <f>VALUE('Audi Data'!AB938)</f>
        <v>0</v>
      </c>
      <c r="AC171" s="6">
        <f>VALUE('Audi Data'!AC938)</f>
        <v>0</v>
      </c>
      <c r="AD171" s="6">
        <f>VALUE('Audi Data'!AD938)</f>
        <v>0</v>
      </c>
      <c r="AE171" s="6">
        <f>VALUE('Audi Data'!AE938)</f>
        <v>0</v>
      </c>
      <c r="AF171" s="6">
        <f>VALUE('Audi Data'!AF938)</f>
        <v>0</v>
      </c>
      <c r="AG171" s="6">
        <f>VALUE('Audi Data'!AG938)</f>
        <v>0</v>
      </c>
      <c r="AH171" s="6">
        <f>VALUE('Audi Data'!AH938)</f>
        <v>0</v>
      </c>
      <c r="AI171" s="6">
        <f>VALUE('Audi Data'!AI938)</f>
        <v>0</v>
      </c>
      <c r="AJ171" s="6">
        <f>VALUE('Audi Data'!AJ938)</f>
        <v>0</v>
      </c>
    </row>
    <row r="172" spans="1:36">
      <c r="A172" s="16" t="str">
        <f>'Audi Data'!A939</f>
        <v>AUDI</v>
      </c>
      <c r="B172" s="16" t="str">
        <f>'Audi Data'!B939</f>
        <v>A4 1.9TDI SE 115BHP</v>
      </c>
      <c r="C172" s="6">
        <f>VALUE('Audi Data'!C939)</f>
        <v>2004</v>
      </c>
      <c r="D172" s="6">
        <f>VALUE('Audi Data'!D939)</f>
        <v>1</v>
      </c>
      <c r="E172" s="6">
        <f>VALUE('Audi Data'!E939)</f>
        <v>0</v>
      </c>
      <c r="F172" s="6">
        <f>VALUE('Audi Data'!F939)</f>
        <v>0</v>
      </c>
      <c r="G172" s="6">
        <f>VALUE('Audi Data'!G939)</f>
        <v>1</v>
      </c>
      <c r="H172" s="6">
        <f>VALUE('Audi Data'!H939)</f>
        <v>100</v>
      </c>
      <c r="I172" s="6">
        <f>VALUE('Audi Data'!I939)</f>
        <v>1</v>
      </c>
      <c r="J172" s="6">
        <f>VALUE('Audi Data'!J939)</f>
        <v>100</v>
      </c>
      <c r="K172" s="6">
        <f>VALUE('Audi Data'!K939)</f>
        <v>0</v>
      </c>
      <c r="L172" s="6">
        <f>VALUE('Audi Data'!L939)</f>
        <v>0</v>
      </c>
      <c r="M172" s="6">
        <f>VALUE('Audi Data'!M939)</f>
        <v>0</v>
      </c>
      <c r="N172" s="6">
        <f>VALUE('Audi Data'!N939)</f>
        <v>0</v>
      </c>
      <c r="O172" s="6">
        <f>VALUE('Audi Data'!O939)</f>
        <v>1</v>
      </c>
      <c r="P172" s="6">
        <f>VALUE('Audi Data'!P939)</f>
        <v>100</v>
      </c>
      <c r="Q172" s="6">
        <f>VALUE('Audi Data'!Q939)</f>
        <v>0</v>
      </c>
      <c r="R172" s="6">
        <f>VALUE('Audi Data'!R939)</f>
        <v>0</v>
      </c>
      <c r="S172" s="6">
        <f>VALUE('Audi Data'!S939)</f>
        <v>0</v>
      </c>
      <c r="T172" s="6">
        <f>VALUE('Audi Data'!T939)</f>
        <v>0</v>
      </c>
      <c r="U172" s="6">
        <f>VALUE('Audi Data'!U939)</f>
        <v>0</v>
      </c>
      <c r="V172" s="6">
        <f>VALUE('Audi Data'!V939)</f>
        <v>0</v>
      </c>
      <c r="W172" s="6">
        <f>VALUE('Audi Data'!W939)</f>
        <v>0</v>
      </c>
      <c r="X172" s="6">
        <f>VALUE('Audi Data'!X939)</f>
        <v>0</v>
      </c>
      <c r="Y172" s="6">
        <f>VALUE('Audi Data'!Y939)</f>
        <v>0</v>
      </c>
      <c r="Z172" s="6">
        <f>VALUE('Audi Data'!Z939)</f>
        <v>0</v>
      </c>
      <c r="AA172" s="6">
        <f>VALUE('Audi Data'!AA939)</f>
        <v>0</v>
      </c>
      <c r="AB172" s="6">
        <f>VALUE('Audi Data'!AB939)</f>
        <v>0</v>
      </c>
      <c r="AC172" s="6">
        <f>VALUE('Audi Data'!AC939)</f>
        <v>1</v>
      </c>
      <c r="AD172" s="6">
        <f>VALUE('Audi Data'!AD939)</f>
        <v>100</v>
      </c>
      <c r="AE172" s="6">
        <f>VALUE('Audi Data'!AE939)</f>
        <v>0</v>
      </c>
      <c r="AF172" s="6">
        <f>VALUE('Audi Data'!AF939)</f>
        <v>0</v>
      </c>
      <c r="AG172" s="6">
        <f>VALUE('Audi Data'!AG939)</f>
        <v>0</v>
      </c>
      <c r="AH172" s="6">
        <f>VALUE('Audi Data'!AH939)</f>
        <v>0</v>
      </c>
      <c r="AI172" s="6">
        <f>VALUE('Audi Data'!AI939)</f>
        <v>0</v>
      </c>
      <c r="AJ172" s="6">
        <f>VALUE('Audi Data'!AJ939)</f>
        <v>0</v>
      </c>
    </row>
    <row r="173" spans="1:36">
      <c r="A173" s="16" t="str">
        <f>'Audi Data'!A940</f>
        <v>AUDI</v>
      </c>
      <c r="B173" s="16" t="str">
        <f>'Audi Data'!B940</f>
        <v>A4 1.9TDI SE 130BHP 5SPEED 4DR</v>
      </c>
      <c r="C173" s="6">
        <f>VALUE('Audi Data'!C940)</f>
        <v>2001</v>
      </c>
      <c r="D173" s="6">
        <f>VALUE('Audi Data'!D940)</f>
        <v>5</v>
      </c>
      <c r="E173" s="6">
        <f>VALUE('Audi Data'!E940)</f>
        <v>0</v>
      </c>
      <c r="F173" s="6">
        <f>VALUE('Audi Data'!F940)</f>
        <v>0</v>
      </c>
      <c r="G173" s="6">
        <f>VALUE('Audi Data'!G940)</f>
        <v>5</v>
      </c>
      <c r="H173" s="6">
        <f>VALUE('Audi Data'!H940)</f>
        <v>100</v>
      </c>
      <c r="I173" s="6">
        <f>VALUE('Audi Data'!I940)</f>
        <v>3</v>
      </c>
      <c r="J173" s="6">
        <f>VALUE('Audi Data'!J940)</f>
        <v>60</v>
      </c>
      <c r="K173" s="6">
        <f>VALUE('Audi Data'!K940)</f>
        <v>3</v>
      </c>
      <c r="L173" s="6">
        <f>VALUE('Audi Data'!L940)</f>
        <v>60</v>
      </c>
      <c r="M173" s="6">
        <f>VALUE('Audi Data'!M940)</f>
        <v>3</v>
      </c>
      <c r="N173" s="6">
        <f>VALUE('Audi Data'!N940)</f>
        <v>60</v>
      </c>
      <c r="O173" s="6">
        <f>VALUE('Audi Data'!O940)</f>
        <v>4</v>
      </c>
      <c r="P173" s="6">
        <f>VALUE('Audi Data'!P940)</f>
        <v>80</v>
      </c>
      <c r="Q173" s="6">
        <f>VALUE('Audi Data'!Q940)</f>
        <v>2</v>
      </c>
      <c r="R173" s="6">
        <f>VALUE('Audi Data'!R940)</f>
        <v>40</v>
      </c>
      <c r="S173" s="6">
        <f>VALUE('Audi Data'!S940)</f>
        <v>3</v>
      </c>
      <c r="T173" s="6">
        <f>VALUE('Audi Data'!T940)</f>
        <v>60</v>
      </c>
      <c r="U173" s="6">
        <f>VALUE('Audi Data'!U940)</f>
        <v>0</v>
      </c>
      <c r="V173" s="6">
        <f>VALUE('Audi Data'!V940)</f>
        <v>0</v>
      </c>
      <c r="W173" s="6">
        <f>VALUE('Audi Data'!W940)</f>
        <v>3</v>
      </c>
      <c r="X173" s="6">
        <f>VALUE('Audi Data'!X940)</f>
        <v>60</v>
      </c>
      <c r="Y173" s="6">
        <f>VALUE('Audi Data'!Y940)</f>
        <v>0</v>
      </c>
      <c r="Z173" s="6">
        <f>VALUE('Audi Data'!Z940)</f>
        <v>0</v>
      </c>
      <c r="AA173" s="6">
        <f>VALUE('Audi Data'!AA940)</f>
        <v>3</v>
      </c>
      <c r="AB173" s="6">
        <f>VALUE('Audi Data'!AB940)</f>
        <v>60</v>
      </c>
      <c r="AC173" s="6">
        <f>VALUE('Audi Data'!AC940)</f>
        <v>4</v>
      </c>
      <c r="AD173" s="6">
        <f>VALUE('Audi Data'!AD940)</f>
        <v>80</v>
      </c>
      <c r="AE173" s="6">
        <f>VALUE('Audi Data'!AE940)</f>
        <v>0</v>
      </c>
      <c r="AF173" s="6">
        <f>VALUE('Audi Data'!AF940)</f>
        <v>0</v>
      </c>
      <c r="AG173" s="6">
        <f>VALUE('Audi Data'!AG940)</f>
        <v>0</v>
      </c>
      <c r="AH173" s="6">
        <f>VALUE('Audi Data'!AH940)</f>
        <v>0</v>
      </c>
      <c r="AI173" s="6">
        <f>VALUE('Audi Data'!AI940)</f>
        <v>0</v>
      </c>
      <c r="AJ173" s="6">
        <f>VALUE('Audi Data'!AJ940)</f>
        <v>0</v>
      </c>
    </row>
    <row r="174" spans="1:36">
      <c r="A174" s="16" t="str">
        <f>'Audi Data'!A941</f>
        <v>AUDI</v>
      </c>
      <c r="B174" s="16" t="str">
        <f>'Audi Data'!B941</f>
        <v>A4 1.9TDI SE 130BHP 5SPEED 4DR</v>
      </c>
      <c r="C174" s="6">
        <f>VALUE('Audi Data'!C941)</f>
        <v>2002</v>
      </c>
      <c r="D174" s="6">
        <f>VALUE('Audi Data'!D941)</f>
        <v>1</v>
      </c>
      <c r="E174" s="6">
        <f>VALUE('Audi Data'!E941)</f>
        <v>0</v>
      </c>
      <c r="F174" s="6">
        <f>VALUE('Audi Data'!F941)</f>
        <v>0</v>
      </c>
      <c r="G174" s="6">
        <f>VALUE('Audi Data'!G941)</f>
        <v>1</v>
      </c>
      <c r="H174" s="6">
        <f>VALUE('Audi Data'!H941)</f>
        <v>100</v>
      </c>
      <c r="I174" s="6">
        <f>VALUE('Audi Data'!I941)</f>
        <v>0</v>
      </c>
      <c r="J174" s="6">
        <f>VALUE('Audi Data'!J941)</f>
        <v>0</v>
      </c>
      <c r="K174" s="6">
        <f>VALUE('Audi Data'!K941)</f>
        <v>1</v>
      </c>
      <c r="L174" s="6">
        <f>VALUE('Audi Data'!L941)</f>
        <v>100</v>
      </c>
      <c r="M174" s="6">
        <f>VALUE('Audi Data'!M941)</f>
        <v>0</v>
      </c>
      <c r="N174" s="6">
        <f>VALUE('Audi Data'!N941)</f>
        <v>0</v>
      </c>
      <c r="O174" s="6">
        <f>VALUE('Audi Data'!O941)</f>
        <v>0</v>
      </c>
      <c r="P174" s="6">
        <f>VALUE('Audi Data'!P941)</f>
        <v>0</v>
      </c>
      <c r="Q174" s="6">
        <f>VALUE('Audi Data'!Q941)</f>
        <v>1</v>
      </c>
      <c r="R174" s="6">
        <f>VALUE('Audi Data'!R941)</f>
        <v>100</v>
      </c>
      <c r="S174" s="6">
        <f>VALUE('Audi Data'!S941)</f>
        <v>0</v>
      </c>
      <c r="T174" s="6">
        <f>VALUE('Audi Data'!T941)</f>
        <v>0</v>
      </c>
      <c r="U174" s="6">
        <f>VALUE('Audi Data'!U941)</f>
        <v>0</v>
      </c>
      <c r="V174" s="6">
        <f>VALUE('Audi Data'!V941)</f>
        <v>0</v>
      </c>
      <c r="W174" s="6">
        <f>VALUE('Audi Data'!W941)</f>
        <v>0</v>
      </c>
      <c r="X174" s="6">
        <f>VALUE('Audi Data'!X941)</f>
        <v>0</v>
      </c>
      <c r="Y174" s="6">
        <f>VALUE('Audi Data'!Y941)</f>
        <v>0</v>
      </c>
      <c r="Z174" s="6">
        <f>VALUE('Audi Data'!Z941)</f>
        <v>0</v>
      </c>
      <c r="AA174" s="6">
        <f>VALUE('Audi Data'!AA941)</f>
        <v>0</v>
      </c>
      <c r="AB174" s="6">
        <f>VALUE('Audi Data'!AB941)</f>
        <v>0</v>
      </c>
      <c r="AC174" s="6">
        <f>VALUE('Audi Data'!AC941)</f>
        <v>0</v>
      </c>
      <c r="AD174" s="6">
        <f>VALUE('Audi Data'!AD941)</f>
        <v>0</v>
      </c>
      <c r="AE174" s="6">
        <f>VALUE('Audi Data'!AE941)</f>
        <v>0</v>
      </c>
      <c r="AF174" s="6">
        <f>VALUE('Audi Data'!AF941)</f>
        <v>0</v>
      </c>
      <c r="AG174" s="6">
        <f>VALUE('Audi Data'!AG941)</f>
        <v>0</v>
      </c>
      <c r="AH174" s="6">
        <f>VALUE('Audi Data'!AH941)</f>
        <v>0</v>
      </c>
      <c r="AI174" s="6">
        <f>VALUE('Audi Data'!AI941)</f>
        <v>0</v>
      </c>
      <c r="AJ174" s="6">
        <f>VALUE('Audi Data'!AJ941)</f>
        <v>0</v>
      </c>
    </row>
    <row r="175" spans="1:36">
      <c r="A175" s="16" t="str">
        <f>'Audi Data'!A942</f>
        <v>AUDI</v>
      </c>
      <c r="B175" s="16" t="str">
        <f>'Audi Data'!B942</f>
        <v>A4 1.9TDI SE 130BHP 5SPEED 4DR</v>
      </c>
      <c r="C175" s="6">
        <f>VALUE('Audi Data'!C942)</f>
        <v>2003</v>
      </c>
      <c r="D175" s="6">
        <f>VALUE('Audi Data'!D942)</f>
        <v>1</v>
      </c>
      <c r="E175" s="6">
        <f>VALUE('Audi Data'!E942)</f>
        <v>1</v>
      </c>
      <c r="F175" s="6">
        <f>VALUE('Audi Data'!F942)</f>
        <v>100</v>
      </c>
      <c r="G175" s="6">
        <f>VALUE('Audi Data'!G942)</f>
        <v>0</v>
      </c>
      <c r="H175" s="6">
        <f>VALUE('Audi Data'!H942)</f>
        <v>0</v>
      </c>
      <c r="I175" s="6">
        <f>VALUE('Audi Data'!I942)</f>
        <v>0</v>
      </c>
      <c r="J175" s="6">
        <f>VALUE('Audi Data'!J942)</f>
        <v>0</v>
      </c>
      <c r="K175" s="6">
        <f>VALUE('Audi Data'!K942)</f>
        <v>0</v>
      </c>
      <c r="L175" s="6">
        <f>VALUE('Audi Data'!L942)</f>
        <v>0</v>
      </c>
      <c r="M175" s="6">
        <f>VALUE('Audi Data'!M942)</f>
        <v>0</v>
      </c>
      <c r="N175" s="6">
        <f>VALUE('Audi Data'!N942)</f>
        <v>0</v>
      </c>
      <c r="O175" s="6">
        <f>VALUE('Audi Data'!O942)</f>
        <v>0</v>
      </c>
      <c r="P175" s="6">
        <f>VALUE('Audi Data'!P942)</f>
        <v>0</v>
      </c>
      <c r="Q175" s="6">
        <f>VALUE('Audi Data'!Q942)</f>
        <v>0</v>
      </c>
      <c r="R175" s="6">
        <f>VALUE('Audi Data'!R942)</f>
        <v>0</v>
      </c>
      <c r="S175" s="6">
        <f>VALUE('Audi Data'!S942)</f>
        <v>0</v>
      </c>
      <c r="T175" s="6">
        <f>VALUE('Audi Data'!T942)</f>
        <v>0</v>
      </c>
      <c r="U175" s="6">
        <f>VALUE('Audi Data'!U942)</f>
        <v>0</v>
      </c>
      <c r="V175" s="6">
        <f>VALUE('Audi Data'!V942)</f>
        <v>0</v>
      </c>
      <c r="W175" s="6">
        <f>VALUE('Audi Data'!W942)</f>
        <v>0</v>
      </c>
      <c r="X175" s="6">
        <f>VALUE('Audi Data'!X942)</f>
        <v>0</v>
      </c>
      <c r="Y175" s="6">
        <f>VALUE('Audi Data'!Y942)</f>
        <v>0</v>
      </c>
      <c r="Z175" s="6">
        <f>VALUE('Audi Data'!Z942)</f>
        <v>0</v>
      </c>
      <c r="AA175" s="6">
        <f>VALUE('Audi Data'!AA942)</f>
        <v>0</v>
      </c>
      <c r="AB175" s="6">
        <f>VALUE('Audi Data'!AB942)</f>
        <v>0</v>
      </c>
      <c r="AC175" s="6">
        <f>VALUE('Audi Data'!AC942)</f>
        <v>0</v>
      </c>
      <c r="AD175" s="6">
        <f>VALUE('Audi Data'!AD942)</f>
        <v>0</v>
      </c>
      <c r="AE175" s="6">
        <f>VALUE('Audi Data'!AE942)</f>
        <v>0</v>
      </c>
      <c r="AF175" s="6">
        <f>VALUE('Audi Data'!AF942)</f>
        <v>0</v>
      </c>
      <c r="AG175" s="6">
        <f>VALUE('Audi Data'!AG942)</f>
        <v>0</v>
      </c>
      <c r="AH175" s="6">
        <f>VALUE('Audi Data'!AH942)</f>
        <v>0</v>
      </c>
      <c r="AI175" s="6">
        <f>VALUE('Audi Data'!AI942)</f>
        <v>0</v>
      </c>
      <c r="AJ175" s="6">
        <f>VALUE('Audi Data'!AJ942)</f>
        <v>0</v>
      </c>
    </row>
    <row r="176" spans="1:36">
      <c r="A176" s="16" t="str">
        <f>'Audi Data'!A943</f>
        <v>AUDI</v>
      </c>
      <c r="B176" s="16" t="str">
        <f>'Audi Data'!B943</f>
        <v>A4 1.9TDI SPORT 130BHP 6SP 4DR</v>
      </c>
      <c r="C176" s="6">
        <f>VALUE('Audi Data'!C943)</f>
        <v>2001</v>
      </c>
      <c r="D176" s="6">
        <f>VALUE('Audi Data'!D943)</f>
        <v>1</v>
      </c>
      <c r="E176" s="6">
        <f>VALUE('Audi Data'!E943)</f>
        <v>0</v>
      </c>
      <c r="F176" s="6">
        <f>VALUE('Audi Data'!F943)</f>
        <v>0</v>
      </c>
      <c r="G176" s="6">
        <f>VALUE('Audi Data'!G943)</f>
        <v>1</v>
      </c>
      <c r="H176" s="6">
        <f>VALUE('Audi Data'!H943)</f>
        <v>100</v>
      </c>
      <c r="I176" s="6">
        <f>VALUE('Audi Data'!I943)</f>
        <v>0</v>
      </c>
      <c r="J176" s="6">
        <f>VALUE('Audi Data'!J943)</f>
        <v>0</v>
      </c>
      <c r="K176" s="6">
        <f>VALUE('Audi Data'!K943)</f>
        <v>0</v>
      </c>
      <c r="L176" s="6">
        <f>VALUE('Audi Data'!L943)</f>
        <v>0</v>
      </c>
      <c r="M176" s="6">
        <f>VALUE('Audi Data'!M943)</f>
        <v>0</v>
      </c>
      <c r="N176" s="6">
        <f>VALUE('Audi Data'!N943)</f>
        <v>0</v>
      </c>
      <c r="O176" s="6">
        <f>VALUE('Audi Data'!O943)</f>
        <v>0</v>
      </c>
      <c r="P176" s="6">
        <f>VALUE('Audi Data'!P943)</f>
        <v>0</v>
      </c>
      <c r="Q176" s="6">
        <f>VALUE('Audi Data'!Q943)</f>
        <v>1</v>
      </c>
      <c r="R176" s="6">
        <f>VALUE('Audi Data'!R943)</f>
        <v>100</v>
      </c>
      <c r="S176" s="6">
        <f>VALUE('Audi Data'!S943)</f>
        <v>0</v>
      </c>
      <c r="T176" s="6">
        <f>VALUE('Audi Data'!T943)</f>
        <v>0</v>
      </c>
      <c r="U176" s="6">
        <f>VALUE('Audi Data'!U943)</f>
        <v>0</v>
      </c>
      <c r="V176" s="6">
        <f>VALUE('Audi Data'!V943)</f>
        <v>0</v>
      </c>
      <c r="W176" s="6">
        <f>VALUE('Audi Data'!W943)</f>
        <v>0</v>
      </c>
      <c r="X176" s="6">
        <f>VALUE('Audi Data'!X943)</f>
        <v>0</v>
      </c>
      <c r="Y176" s="6">
        <f>VALUE('Audi Data'!Y943)</f>
        <v>0</v>
      </c>
      <c r="Z176" s="6">
        <f>VALUE('Audi Data'!Z943)</f>
        <v>0</v>
      </c>
      <c r="AA176" s="6">
        <f>VALUE('Audi Data'!AA943)</f>
        <v>0</v>
      </c>
      <c r="AB176" s="6">
        <f>VALUE('Audi Data'!AB943)</f>
        <v>0</v>
      </c>
      <c r="AC176" s="6">
        <f>VALUE('Audi Data'!AC943)</f>
        <v>0</v>
      </c>
      <c r="AD176" s="6">
        <f>VALUE('Audi Data'!AD943)</f>
        <v>0</v>
      </c>
      <c r="AE176" s="6">
        <f>VALUE('Audi Data'!AE943)</f>
        <v>0</v>
      </c>
      <c r="AF176" s="6">
        <f>VALUE('Audi Data'!AF943)</f>
        <v>0</v>
      </c>
      <c r="AG176" s="6">
        <f>VALUE('Audi Data'!AG943)</f>
        <v>0</v>
      </c>
      <c r="AH176" s="6">
        <f>VALUE('Audi Data'!AH943)</f>
        <v>0</v>
      </c>
      <c r="AI176" s="6">
        <f>VALUE('Audi Data'!AI943)</f>
        <v>0</v>
      </c>
      <c r="AJ176" s="6">
        <f>VALUE('Audi Data'!AJ943)</f>
        <v>0</v>
      </c>
    </row>
    <row r="177" spans="1:36">
      <c r="A177" s="16" t="str">
        <f>'Audi Data'!A944</f>
        <v>AUDI</v>
      </c>
      <c r="B177" s="16" t="str">
        <f>'Audi Data'!B944</f>
        <v>A4 1.9TDI SPORT 130BHP 6SP 4DR</v>
      </c>
      <c r="C177" s="6">
        <f>VALUE('Audi Data'!C944)</f>
        <v>2003</v>
      </c>
      <c r="D177" s="6">
        <f>VALUE('Audi Data'!D944)</f>
        <v>5</v>
      </c>
      <c r="E177" s="6">
        <f>VALUE('Audi Data'!E944)</f>
        <v>1</v>
      </c>
      <c r="F177" s="6">
        <f>VALUE('Audi Data'!F944)</f>
        <v>20</v>
      </c>
      <c r="G177" s="6">
        <f>VALUE('Audi Data'!G944)</f>
        <v>4</v>
      </c>
      <c r="H177" s="6">
        <f>VALUE('Audi Data'!H944)</f>
        <v>80</v>
      </c>
      <c r="I177" s="6">
        <f>VALUE('Audi Data'!I944)</f>
        <v>1</v>
      </c>
      <c r="J177" s="6">
        <f>VALUE('Audi Data'!J944)</f>
        <v>20</v>
      </c>
      <c r="K177" s="6">
        <f>VALUE('Audi Data'!K944)</f>
        <v>2</v>
      </c>
      <c r="L177" s="6">
        <f>VALUE('Audi Data'!L944)</f>
        <v>40</v>
      </c>
      <c r="M177" s="6">
        <f>VALUE('Audi Data'!M944)</f>
        <v>1</v>
      </c>
      <c r="N177" s="6">
        <f>VALUE('Audi Data'!N944)</f>
        <v>20</v>
      </c>
      <c r="O177" s="6">
        <f>VALUE('Audi Data'!O944)</f>
        <v>1</v>
      </c>
      <c r="P177" s="6">
        <f>VALUE('Audi Data'!P944)</f>
        <v>20</v>
      </c>
      <c r="Q177" s="6">
        <f>VALUE('Audi Data'!Q944)</f>
        <v>2</v>
      </c>
      <c r="R177" s="6">
        <f>VALUE('Audi Data'!R944)</f>
        <v>40</v>
      </c>
      <c r="S177" s="6">
        <f>VALUE('Audi Data'!S944)</f>
        <v>0</v>
      </c>
      <c r="T177" s="6">
        <f>VALUE('Audi Data'!T944)</f>
        <v>0</v>
      </c>
      <c r="U177" s="6">
        <f>VALUE('Audi Data'!U944)</f>
        <v>0</v>
      </c>
      <c r="V177" s="6">
        <f>VALUE('Audi Data'!V944)</f>
        <v>0</v>
      </c>
      <c r="W177" s="6">
        <f>VALUE('Audi Data'!W944)</f>
        <v>1</v>
      </c>
      <c r="X177" s="6">
        <f>VALUE('Audi Data'!X944)</f>
        <v>20</v>
      </c>
      <c r="Y177" s="6">
        <f>VALUE('Audi Data'!Y944)</f>
        <v>0</v>
      </c>
      <c r="Z177" s="6">
        <f>VALUE('Audi Data'!Z944)</f>
        <v>0</v>
      </c>
      <c r="AA177" s="6">
        <f>VALUE('Audi Data'!AA944)</f>
        <v>3</v>
      </c>
      <c r="AB177" s="6">
        <f>VALUE('Audi Data'!AB944)</f>
        <v>60</v>
      </c>
      <c r="AC177" s="6">
        <f>VALUE('Audi Data'!AC944)</f>
        <v>1</v>
      </c>
      <c r="AD177" s="6">
        <f>VALUE('Audi Data'!AD944)</f>
        <v>20</v>
      </c>
      <c r="AE177" s="6">
        <f>VALUE('Audi Data'!AE944)</f>
        <v>0</v>
      </c>
      <c r="AF177" s="6">
        <f>VALUE('Audi Data'!AF944)</f>
        <v>0</v>
      </c>
      <c r="AG177" s="6">
        <f>VALUE('Audi Data'!AG944)</f>
        <v>0</v>
      </c>
      <c r="AH177" s="6">
        <f>VALUE('Audi Data'!AH944)</f>
        <v>0</v>
      </c>
      <c r="AI177" s="6">
        <f>VALUE('Audi Data'!AI944)</f>
        <v>0</v>
      </c>
      <c r="AJ177" s="6">
        <f>VALUE('Audi Data'!AJ944)</f>
        <v>0</v>
      </c>
    </row>
    <row r="178" spans="1:36">
      <c r="A178" s="16" t="str">
        <f>'Audi Data'!A945</f>
        <v>AUDI</v>
      </c>
      <c r="B178" s="16" t="str">
        <f>'Audi Data'!B945</f>
        <v>A4 1.9TDI SPORT 130BHP 6SP 4DR</v>
      </c>
      <c r="C178" s="6">
        <f>VALUE('Audi Data'!C945)</f>
        <v>2004</v>
      </c>
      <c r="D178" s="6">
        <f>VALUE('Audi Data'!D945)</f>
        <v>7</v>
      </c>
      <c r="E178" s="6">
        <f>VALUE('Audi Data'!E945)</f>
        <v>5</v>
      </c>
      <c r="F178" s="6">
        <f>VALUE('Audi Data'!F945)</f>
        <v>71.400000000000006</v>
      </c>
      <c r="G178" s="6">
        <f>VALUE('Audi Data'!G945)</f>
        <v>2</v>
      </c>
      <c r="H178" s="6">
        <f>VALUE('Audi Data'!H945)</f>
        <v>28.6</v>
      </c>
      <c r="I178" s="6">
        <f>VALUE('Audi Data'!I945)</f>
        <v>0</v>
      </c>
      <c r="J178" s="6">
        <f>VALUE('Audi Data'!J945)</f>
        <v>0</v>
      </c>
      <c r="K178" s="6">
        <f>VALUE('Audi Data'!K945)</f>
        <v>1</v>
      </c>
      <c r="L178" s="6">
        <f>VALUE('Audi Data'!L945)</f>
        <v>14.3</v>
      </c>
      <c r="M178" s="6">
        <f>VALUE('Audi Data'!M945)</f>
        <v>1</v>
      </c>
      <c r="N178" s="6">
        <f>VALUE('Audi Data'!N945)</f>
        <v>14.3</v>
      </c>
      <c r="O178" s="6">
        <f>VALUE('Audi Data'!O945)</f>
        <v>0</v>
      </c>
      <c r="P178" s="6">
        <f>VALUE('Audi Data'!P945)</f>
        <v>0</v>
      </c>
      <c r="Q178" s="6">
        <f>VALUE('Audi Data'!Q945)</f>
        <v>0</v>
      </c>
      <c r="R178" s="6">
        <f>VALUE('Audi Data'!R945)</f>
        <v>0</v>
      </c>
      <c r="S178" s="6">
        <f>VALUE('Audi Data'!S945)</f>
        <v>0</v>
      </c>
      <c r="T178" s="6">
        <f>VALUE('Audi Data'!T945)</f>
        <v>0</v>
      </c>
      <c r="U178" s="6">
        <f>VALUE('Audi Data'!U945)</f>
        <v>0</v>
      </c>
      <c r="V178" s="6">
        <f>VALUE('Audi Data'!V945)</f>
        <v>0</v>
      </c>
      <c r="W178" s="6">
        <f>VALUE('Audi Data'!W945)</f>
        <v>1</v>
      </c>
      <c r="X178" s="6">
        <f>VALUE('Audi Data'!X945)</f>
        <v>14.3</v>
      </c>
      <c r="Y178" s="6">
        <f>VALUE('Audi Data'!Y945)</f>
        <v>0</v>
      </c>
      <c r="Z178" s="6">
        <f>VALUE('Audi Data'!Z945)</f>
        <v>0</v>
      </c>
      <c r="AA178" s="6">
        <f>VALUE('Audi Data'!AA945)</f>
        <v>0</v>
      </c>
      <c r="AB178" s="6">
        <f>VALUE('Audi Data'!AB945)</f>
        <v>0</v>
      </c>
      <c r="AC178" s="6">
        <f>VALUE('Audi Data'!AC945)</f>
        <v>0</v>
      </c>
      <c r="AD178" s="6">
        <f>VALUE('Audi Data'!AD945)</f>
        <v>0</v>
      </c>
      <c r="AE178" s="6">
        <f>VALUE('Audi Data'!AE945)</f>
        <v>0</v>
      </c>
      <c r="AF178" s="6">
        <f>VALUE('Audi Data'!AF945)</f>
        <v>0</v>
      </c>
      <c r="AG178" s="6">
        <f>VALUE('Audi Data'!AG945)</f>
        <v>0</v>
      </c>
      <c r="AH178" s="6">
        <f>VALUE('Audi Data'!AH945)</f>
        <v>0</v>
      </c>
      <c r="AI178" s="6">
        <f>VALUE('Audi Data'!AI945)</f>
        <v>0</v>
      </c>
      <c r="AJ178" s="6">
        <f>VALUE('Audi Data'!AJ945)</f>
        <v>0</v>
      </c>
    </row>
    <row r="179" spans="1:36">
      <c r="A179" s="16" t="str">
        <f>'Audi Data'!A946</f>
        <v>AUDI</v>
      </c>
      <c r="B179" s="16" t="str">
        <f>'Audi Data'!B946</f>
        <v>A4 2.0 TDI 138BHP 4DR</v>
      </c>
      <c r="C179" s="6">
        <f>VALUE('Audi Data'!C946)</f>
        <v>2005</v>
      </c>
      <c r="D179" s="6">
        <f>VALUE('Audi Data'!D946)</f>
        <v>1</v>
      </c>
      <c r="E179" s="6">
        <f>VALUE('Audi Data'!E946)</f>
        <v>0</v>
      </c>
      <c r="F179" s="6">
        <f>VALUE('Audi Data'!F946)</f>
        <v>0</v>
      </c>
      <c r="G179" s="6">
        <f>VALUE('Audi Data'!G946)</f>
        <v>1</v>
      </c>
      <c r="H179" s="6">
        <f>VALUE('Audi Data'!H946)</f>
        <v>100</v>
      </c>
      <c r="I179" s="6">
        <f>VALUE('Audi Data'!I946)</f>
        <v>0</v>
      </c>
      <c r="J179" s="6">
        <f>VALUE('Audi Data'!J946)</f>
        <v>0</v>
      </c>
      <c r="K179" s="6">
        <f>VALUE('Audi Data'!K946)</f>
        <v>0</v>
      </c>
      <c r="L179" s="6">
        <f>VALUE('Audi Data'!L946)</f>
        <v>0</v>
      </c>
      <c r="M179" s="6">
        <f>VALUE('Audi Data'!M946)</f>
        <v>0</v>
      </c>
      <c r="N179" s="6">
        <f>VALUE('Audi Data'!N946)</f>
        <v>0</v>
      </c>
      <c r="O179" s="6">
        <f>VALUE('Audi Data'!O946)</f>
        <v>0</v>
      </c>
      <c r="P179" s="6">
        <f>VALUE('Audi Data'!P946)</f>
        <v>0</v>
      </c>
      <c r="Q179" s="6">
        <f>VALUE('Audi Data'!Q946)</f>
        <v>1</v>
      </c>
      <c r="R179" s="6">
        <f>VALUE('Audi Data'!R946)</f>
        <v>100</v>
      </c>
      <c r="S179" s="6">
        <f>VALUE('Audi Data'!S946)</f>
        <v>0</v>
      </c>
      <c r="T179" s="6">
        <f>VALUE('Audi Data'!T946)</f>
        <v>0</v>
      </c>
      <c r="U179" s="6">
        <f>VALUE('Audi Data'!U946)</f>
        <v>0</v>
      </c>
      <c r="V179" s="6">
        <f>VALUE('Audi Data'!V946)</f>
        <v>0</v>
      </c>
      <c r="W179" s="6">
        <f>VALUE('Audi Data'!W946)</f>
        <v>0</v>
      </c>
      <c r="X179" s="6">
        <f>VALUE('Audi Data'!X946)</f>
        <v>0</v>
      </c>
      <c r="Y179" s="6">
        <f>VALUE('Audi Data'!Y946)</f>
        <v>0</v>
      </c>
      <c r="Z179" s="6">
        <f>VALUE('Audi Data'!Z946)</f>
        <v>0</v>
      </c>
      <c r="AA179" s="6">
        <f>VALUE('Audi Data'!AA946)</f>
        <v>0</v>
      </c>
      <c r="AB179" s="6">
        <f>VALUE('Audi Data'!AB946)</f>
        <v>0</v>
      </c>
      <c r="AC179" s="6">
        <f>VALUE('Audi Data'!AC946)</f>
        <v>0</v>
      </c>
      <c r="AD179" s="6">
        <f>VALUE('Audi Data'!AD946)</f>
        <v>0</v>
      </c>
      <c r="AE179" s="6">
        <f>VALUE('Audi Data'!AE946)</f>
        <v>0</v>
      </c>
      <c r="AF179" s="6">
        <f>VALUE('Audi Data'!AF946)</f>
        <v>0</v>
      </c>
      <c r="AG179" s="6">
        <f>VALUE('Audi Data'!AG946)</f>
        <v>0</v>
      </c>
      <c r="AH179" s="6">
        <f>VALUE('Audi Data'!AH946)</f>
        <v>0</v>
      </c>
      <c r="AI179" s="6">
        <f>VALUE('Audi Data'!AI946)</f>
        <v>0</v>
      </c>
      <c r="AJ179" s="6">
        <f>VALUE('Audi Data'!AJ946)</f>
        <v>0</v>
      </c>
    </row>
    <row r="180" spans="1:36">
      <c r="A180" s="16" t="str">
        <f>'Audi Data'!A947</f>
        <v>AUDI</v>
      </c>
      <c r="B180" s="16" t="str">
        <f>'Audi Data'!B947</f>
        <v>A4 2.0 TDI SE 138BHP 4DR A</v>
      </c>
      <c r="C180" s="6">
        <f>VALUE('Audi Data'!C947)</f>
        <v>2007</v>
      </c>
      <c r="D180" s="6">
        <f>VALUE('Audi Data'!D947)</f>
        <v>1</v>
      </c>
      <c r="E180" s="6">
        <f>VALUE('Audi Data'!E947)</f>
        <v>1</v>
      </c>
      <c r="F180" s="6">
        <f>VALUE('Audi Data'!F947)</f>
        <v>100</v>
      </c>
      <c r="G180" s="6">
        <f>VALUE('Audi Data'!G947)</f>
        <v>0</v>
      </c>
      <c r="H180" s="6">
        <f>VALUE('Audi Data'!H947)</f>
        <v>0</v>
      </c>
      <c r="I180" s="6">
        <f>VALUE('Audi Data'!I947)</f>
        <v>0</v>
      </c>
      <c r="J180" s="6">
        <f>VALUE('Audi Data'!J947)</f>
        <v>0</v>
      </c>
      <c r="K180" s="6">
        <f>VALUE('Audi Data'!K947)</f>
        <v>0</v>
      </c>
      <c r="L180" s="6">
        <f>VALUE('Audi Data'!L947)</f>
        <v>0</v>
      </c>
      <c r="M180" s="6">
        <f>VALUE('Audi Data'!M947)</f>
        <v>0</v>
      </c>
      <c r="N180" s="6">
        <f>VALUE('Audi Data'!N947)</f>
        <v>0</v>
      </c>
      <c r="O180" s="6">
        <f>VALUE('Audi Data'!O947)</f>
        <v>0</v>
      </c>
      <c r="P180" s="6">
        <f>VALUE('Audi Data'!P947)</f>
        <v>0</v>
      </c>
      <c r="Q180" s="6">
        <f>VALUE('Audi Data'!Q947)</f>
        <v>0</v>
      </c>
      <c r="R180" s="6">
        <f>VALUE('Audi Data'!R947)</f>
        <v>0</v>
      </c>
      <c r="S180" s="6">
        <f>VALUE('Audi Data'!S947)</f>
        <v>0</v>
      </c>
      <c r="T180" s="6">
        <f>VALUE('Audi Data'!T947)</f>
        <v>0</v>
      </c>
      <c r="U180" s="6">
        <f>VALUE('Audi Data'!U947)</f>
        <v>0</v>
      </c>
      <c r="V180" s="6">
        <f>VALUE('Audi Data'!V947)</f>
        <v>0</v>
      </c>
      <c r="W180" s="6">
        <f>VALUE('Audi Data'!W947)</f>
        <v>0</v>
      </c>
      <c r="X180" s="6">
        <f>VALUE('Audi Data'!X947)</f>
        <v>0</v>
      </c>
      <c r="Y180" s="6">
        <f>VALUE('Audi Data'!Y947)</f>
        <v>0</v>
      </c>
      <c r="Z180" s="6">
        <f>VALUE('Audi Data'!Z947)</f>
        <v>0</v>
      </c>
      <c r="AA180" s="6">
        <f>VALUE('Audi Data'!AA947)</f>
        <v>0</v>
      </c>
      <c r="AB180" s="6">
        <f>VALUE('Audi Data'!AB947)</f>
        <v>0</v>
      </c>
      <c r="AC180" s="6">
        <f>VALUE('Audi Data'!AC947)</f>
        <v>0</v>
      </c>
      <c r="AD180" s="6">
        <f>VALUE('Audi Data'!AD947)</f>
        <v>0</v>
      </c>
      <c r="AE180" s="6">
        <f>VALUE('Audi Data'!AE947)</f>
        <v>0</v>
      </c>
      <c r="AF180" s="6">
        <f>VALUE('Audi Data'!AF947)</f>
        <v>0</v>
      </c>
      <c r="AG180" s="6">
        <f>VALUE('Audi Data'!AG947)</f>
        <v>0</v>
      </c>
      <c r="AH180" s="6">
        <f>VALUE('Audi Data'!AH947)</f>
        <v>0</v>
      </c>
      <c r="AI180" s="6">
        <f>VALUE('Audi Data'!AI947)</f>
        <v>0</v>
      </c>
      <c r="AJ180" s="6">
        <f>VALUE('Audi Data'!AJ947)</f>
        <v>0</v>
      </c>
    </row>
    <row r="181" spans="1:36">
      <c r="A181" s="16" t="str">
        <f>'Audi Data'!A948</f>
        <v>AUDI</v>
      </c>
      <c r="B181" s="16" t="str">
        <f>'Audi Data'!B948</f>
        <v>A4 2.0TDI S/LINE SP ED 168BHP</v>
      </c>
      <c r="C181" s="6">
        <f>VALUE('Audi Data'!C948)</f>
        <v>2008</v>
      </c>
      <c r="D181" s="6">
        <f>VALUE('Audi Data'!D948)</f>
        <v>1</v>
      </c>
      <c r="E181" s="6">
        <f>VALUE('Audi Data'!E948)</f>
        <v>0</v>
      </c>
      <c r="F181" s="6">
        <f>VALUE('Audi Data'!F948)</f>
        <v>0</v>
      </c>
      <c r="G181" s="6">
        <f>VALUE('Audi Data'!G948)</f>
        <v>1</v>
      </c>
      <c r="H181" s="6">
        <f>VALUE('Audi Data'!H948)</f>
        <v>100</v>
      </c>
      <c r="I181" s="6">
        <f>VALUE('Audi Data'!I948)</f>
        <v>1</v>
      </c>
      <c r="J181" s="6">
        <f>VALUE('Audi Data'!J948)</f>
        <v>100</v>
      </c>
      <c r="K181" s="6">
        <f>VALUE('Audi Data'!K948)</f>
        <v>0</v>
      </c>
      <c r="L181" s="6">
        <f>VALUE('Audi Data'!L948)</f>
        <v>0</v>
      </c>
      <c r="M181" s="6">
        <f>VALUE('Audi Data'!M948)</f>
        <v>1</v>
      </c>
      <c r="N181" s="6">
        <f>VALUE('Audi Data'!N948)</f>
        <v>100</v>
      </c>
      <c r="O181" s="6">
        <f>VALUE('Audi Data'!O948)</f>
        <v>0</v>
      </c>
      <c r="P181" s="6">
        <f>VALUE('Audi Data'!P948)</f>
        <v>0</v>
      </c>
      <c r="Q181" s="6">
        <f>VALUE('Audi Data'!Q948)</f>
        <v>0</v>
      </c>
      <c r="R181" s="6">
        <f>VALUE('Audi Data'!R948)</f>
        <v>0</v>
      </c>
      <c r="S181" s="6">
        <f>VALUE('Audi Data'!S948)</f>
        <v>0</v>
      </c>
      <c r="T181" s="6">
        <f>VALUE('Audi Data'!T948)</f>
        <v>0</v>
      </c>
      <c r="U181" s="6">
        <f>VALUE('Audi Data'!U948)</f>
        <v>0</v>
      </c>
      <c r="V181" s="6">
        <f>VALUE('Audi Data'!V948)</f>
        <v>0</v>
      </c>
      <c r="W181" s="6">
        <f>VALUE('Audi Data'!W948)</f>
        <v>0</v>
      </c>
      <c r="X181" s="6">
        <f>VALUE('Audi Data'!X948)</f>
        <v>0</v>
      </c>
      <c r="Y181" s="6">
        <f>VALUE('Audi Data'!Y948)</f>
        <v>1</v>
      </c>
      <c r="Z181" s="6">
        <f>VALUE('Audi Data'!Z948)</f>
        <v>100</v>
      </c>
      <c r="AA181" s="6">
        <f>VALUE('Audi Data'!AA948)</f>
        <v>0</v>
      </c>
      <c r="AB181" s="6">
        <f>VALUE('Audi Data'!AB948)</f>
        <v>0</v>
      </c>
      <c r="AC181" s="6">
        <f>VALUE('Audi Data'!AC948)</f>
        <v>0</v>
      </c>
      <c r="AD181" s="6">
        <f>VALUE('Audi Data'!AD948)</f>
        <v>0</v>
      </c>
      <c r="AE181" s="6">
        <f>VALUE('Audi Data'!AE948)</f>
        <v>0</v>
      </c>
      <c r="AF181" s="6">
        <f>VALUE('Audi Data'!AF948)</f>
        <v>0</v>
      </c>
      <c r="AG181" s="6">
        <f>VALUE('Audi Data'!AG948)</f>
        <v>0</v>
      </c>
      <c r="AH181" s="6">
        <f>VALUE('Audi Data'!AH948)</f>
        <v>0</v>
      </c>
      <c r="AI181" s="6">
        <f>VALUE('Audi Data'!AI948)</f>
        <v>0</v>
      </c>
      <c r="AJ181" s="6">
        <f>VALUE('Audi Data'!AJ948)</f>
        <v>0</v>
      </c>
    </row>
    <row r="182" spans="1:36">
      <c r="A182" s="16" t="str">
        <f>'Audi Data'!A949</f>
        <v>AUDI</v>
      </c>
      <c r="B182" s="16" t="str">
        <f>'Audi Data'!B949</f>
        <v>A4 2.O TDI S LINE 138BHP 4DR</v>
      </c>
      <c r="C182" s="6">
        <f>VALUE('Audi Data'!C949)</f>
        <v>2005</v>
      </c>
      <c r="D182" s="6">
        <f>VALUE('Audi Data'!D949)</f>
        <v>1</v>
      </c>
      <c r="E182" s="6">
        <f>VALUE('Audi Data'!E949)</f>
        <v>1</v>
      </c>
      <c r="F182" s="6">
        <f>VALUE('Audi Data'!F949)</f>
        <v>100</v>
      </c>
      <c r="G182" s="6">
        <f>VALUE('Audi Data'!G949)</f>
        <v>0</v>
      </c>
      <c r="H182" s="6">
        <f>VALUE('Audi Data'!H949)</f>
        <v>0</v>
      </c>
      <c r="I182" s="6">
        <f>VALUE('Audi Data'!I949)</f>
        <v>0</v>
      </c>
      <c r="J182" s="6">
        <f>VALUE('Audi Data'!J949)</f>
        <v>0</v>
      </c>
      <c r="K182" s="6">
        <f>VALUE('Audi Data'!K949)</f>
        <v>0</v>
      </c>
      <c r="L182" s="6">
        <f>VALUE('Audi Data'!L949)</f>
        <v>0</v>
      </c>
      <c r="M182" s="6">
        <f>VALUE('Audi Data'!M949)</f>
        <v>0</v>
      </c>
      <c r="N182" s="6">
        <f>VALUE('Audi Data'!N949)</f>
        <v>0</v>
      </c>
      <c r="O182" s="6">
        <f>VALUE('Audi Data'!O949)</f>
        <v>0</v>
      </c>
      <c r="P182" s="6">
        <f>VALUE('Audi Data'!P949)</f>
        <v>0</v>
      </c>
      <c r="Q182" s="6">
        <f>VALUE('Audi Data'!Q949)</f>
        <v>0</v>
      </c>
      <c r="R182" s="6">
        <f>VALUE('Audi Data'!R949)</f>
        <v>0</v>
      </c>
      <c r="S182" s="6">
        <f>VALUE('Audi Data'!S949)</f>
        <v>0</v>
      </c>
      <c r="T182" s="6">
        <f>VALUE('Audi Data'!T949)</f>
        <v>0</v>
      </c>
      <c r="U182" s="6">
        <f>VALUE('Audi Data'!U949)</f>
        <v>0</v>
      </c>
      <c r="V182" s="6">
        <f>VALUE('Audi Data'!V949)</f>
        <v>0</v>
      </c>
      <c r="W182" s="6">
        <f>VALUE('Audi Data'!W949)</f>
        <v>0</v>
      </c>
      <c r="X182" s="6">
        <f>VALUE('Audi Data'!X949)</f>
        <v>0</v>
      </c>
      <c r="Y182" s="6">
        <f>VALUE('Audi Data'!Y949)</f>
        <v>0</v>
      </c>
      <c r="Z182" s="6">
        <f>VALUE('Audi Data'!Z949)</f>
        <v>0</v>
      </c>
      <c r="AA182" s="6">
        <f>VALUE('Audi Data'!AA949)</f>
        <v>0</v>
      </c>
      <c r="AB182" s="6">
        <f>VALUE('Audi Data'!AB949)</f>
        <v>0</v>
      </c>
      <c r="AC182" s="6">
        <f>VALUE('Audi Data'!AC949)</f>
        <v>0</v>
      </c>
      <c r="AD182" s="6">
        <f>VALUE('Audi Data'!AD949)</f>
        <v>0</v>
      </c>
      <c r="AE182" s="6">
        <f>VALUE('Audi Data'!AE949)</f>
        <v>0</v>
      </c>
      <c r="AF182" s="6">
        <f>VALUE('Audi Data'!AF949)</f>
        <v>0</v>
      </c>
      <c r="AG182" s="6">
        <f>VALUE('Audi Data'!AG949)</f>
        <v>0</v>
      </c>
      <c r="AH182" s="6">
        <f>VALUE('Audi Data'!AH949)</f>
        <v>0</v>
      </c>
      <c r="AI182" s="6">
        <f>VALUE('Audi Data'!AI949)</f>
        <v>0</v>
      </c>
      <c r="AJ182" s="6">
        <f>VALUE('Audi Data'!AJ949)</f>
        <v>0</v>
      </c>
    </row>
    <row r="183" spans="1:36">
      <c r="A183" s="16" t="str">
        <f>'Audi Data'!A950</f>
        <v>AUDI</v>
      </c>
      <c r="B183" s="16" t="str">
        <f>'Audi Data'!B950</f>
        <v>A4 CABRIOLET</v>
      </c>
      <c r="C183" s="6">
        <f>VALUE('Audi Data'!C950)</f>
        <v>2003</v>
      </c>
      <c r="D183" s="6">
        <f>VALUE('Audi Data'!D950)</f>
        <v>3</v>
      </c>
      <c r="E183" s="6">
        <f>VALUE('Audi Data'!E950)</f>
        <v>2</v>
      </c>
      <c r="F183" s="6">
        <f>VALUE('Audi Data'!F950)</f>
        <v>66.7</v>
      </c>
      <c r="G183" s="6">
        <f>VALUE('Audi Data'!G950)</f>
        <v>1</v>
      </c>
      <c r="H183" s="6">
        <f>VALUE('Audi Data'!H950)</f>
        <v>33.299999999999997</v>
      </c>
      <c r="I183" s="6">
        <f>VALUE('Audi Data'!I950)</f>
        <v>0</v>
      </c>
      <c r="J183" s="6">
        <f>VALUE('Audi Data'!J950)</f>
        <v>0</v>
      </c>
      <c r="K183" s="6">
        <f>VALUE('Audi Data'!K950)</f>
        <v>0</v>
      </c>
      <c r="L183" s="6">
        <f>VALUE('Audi Data'!L950)</f>
        <v>0</v>
      </c>
      <c r="M183" s="6">
        <f>VALUE('Audi Data'!M950)</f>
        <v>0</v>
      </c>
      <c r="N183" s="6">
        <f>VALUE('Audi Data'!N950)</f>
        <v>0</v>
      </c>
      <c r="O183" s="6">
        <f>VALUE('Audi Data'!O950)</f>
        <v>1</v>
      </c>
      <c r="P183" s="6">
        <f>VALUE('Audi Data'!P950)</f>
        <v>33.299999999999997</v>
      </c>
      <c r="Q183" s="6">
        <f>VALUE('Audi Data'!Q950)</f>
        <v>0</v>
      </c>
      <c r="R183" s="6">
        <f>VALUE('Audi Data'!R950)</f>
        <v>0</v>
      </c>
      <c r="S183" s="6">
        <f>VALUE('Audi Data'!S950)</f>
        <v>0</v>
      </c>
      <c r="T183" s="6">
        <f>VALUE('Audi Data'!T950)</f>
        <v>0</v>
      </c>
      <c r="U183" s="6">
        <f>VALUE('Audi Data'!U950)</f>
        <v>0</v>
      </c>
      <c r="V183" s="6">
        <f>VALUE('Audi Data'!V950)</f>
        <v>0</v>
      </c>
      <c r="W183" s="6">
        <f>VALUE('Audi Data'!W950)</f>
        <v>0</v>
      </c>
      <c r="X183" s="6">
        <f>VALUE('Audi Data'!X950)</f>
        <v>0</v>
      </c>
      <c r="Y183" s="6">
        <f>VALUE('Audi Data'!Y950)</f>
        <v>0</v>
      </c>
      <c r="Z183" s="6">
        <f>VALUE('Audi Data'!Z950)</f>
        <v>0</v>
      </c>
      <c r="AA183" s="6">
        <f>VALUE('Audi Data'!AA950)</f>
        <v>0</v>
      </c>
      <c r="AB183" s="6">
        <f>VALUE('Audi Data'!AB950)</f>
        <v>0</v>
      </c>
      <c r="AC183" s="6">
        <f>VALUE('Audi Data'!AC950)</f>
        <v>1</v>
      </c>
      <c r="AD183" s="6">
        <f>VALUE('Audi Data'!AD950)</f>
        <v>33.299999999999997</v>
      </c>
      <c r="AE183" s="6">
        <f>VALUE('Audi Data'!AE950)</f>
        <v>0</v>
      </c>
      <c r="AF183" s="6">
        <f>VALUE('Audi Data'!AF950)</f>
        <v>0</v>
      </c>
      <c r="AG183" s="6">
        <f>VALUE('Audi Data'!AG950)</f>
        <v>0</v>
      </c>
      <c r="AH183" s="6">
        <f>VALUE('Audi Data'!AH950)</f>
        <v>0</v>
      </c>
      <c r="AI183" s="6">
        <f>VALUE('Audi Data'!AI950)</f>
        <v>0</v>
      </c>
      <c r="AJ183" s="6">
        <f>VALUE('Audi Data'!AJ950)</f>
        <v>0</v>
      </c>
    </row>
    <row r="184" spans="1:36">
      <c r="A184" s="16" t="str">
        <f>'Audi Data'!A951</f>
        <v>AUDI</v>
      </c>
      <c r="B184" s="16" t="str">
        <f>'Audi Data'!B951</f>
        <v>A4 CABRIOLET</v>
      </c>
      <c r="C184" s="6">
        <f>VALUE('Audi Data'!C951)</f>
        <v>2004</v>
      </c>
      <c r="D184" s="6">
        <f>VALUE('Audi Data'!D951)</f>
        <v>3</v>
      </c>
      <c r="E184" s="6">
        <f>VALUE('Audi Data'!E951)</f>
        <v>0</v>
      </c>
      <c r="F184" s="6">
        <f>VALUE('Audi Data'!F951)</f>
        <v>0</v>
      </c>
      <c r="G184" s="6">
        <f>VALUE('Audi Data'!G951)</f>
        <v>3</v>
      </c>
      <c r="H184" s="6">
        <f>VALUE('Audi Data'!H951)</f>
        <v>100</v>
      </c>
      <c r="I184" s="6">
        <f>VALUE('Audi Data'!I951)</f>
        <v>2</v>
      </c>
      <c r="J184" s="6">
        <f>VALUE('Audi Data'!J951)</f>
        <v>66.7</v>
      </c>
      <c r="K184" s="6">
        <f>VALUE('Audi Data'!K951)</f>
        <v>2</v>
      </c>
      <c r="L184" s="6">
        <f>VALUE('Audi Data'!L951)</f>
        <v>66.7</v>
      </c>
      <c r="M184" s="6">
        <f>VALUE('Audi Data'!M951)</f>
        <v>0</v>
      </c>
      <c r="N184" s="6">
        <f>VALUE('Audi Data'!N951)</f>
        <v>0</v>
      </c>
      <c r="O184" s="6">
        <f>VALUE('Audi Data'!O951)</f>
        <v>0</v>
      </c>
      <c r="P184" s="6">
        <f>VALUE('Audi Data'!P951)</f>
        <v>0</v>
      </c>
      <c r="Q184" s="6">
        <f>VALUE('Audi Data'!Q951)</f>
        <v>2</v>
      </c>
      <c r="R184" s="6">
        <f>VALUE('Audi Data'!R951)</f>
        <v>66.7</v>
      </c>
      <c r="S184" s="6">
        <f>VALUE('Audi Data'!S951)</f>
        <v>0</v>
      </c>
      <c r="T184" s="6">
        <f>VALUE('Audi Data'!T951)</f>
        <v>0</v>
      </c>
      <c r="U184" s="6">
        <f>VALUE('Audi Data'!U951)</f>
        <v>0</v>
      </c>
      <c r="V184" s="6">
        <f>VALUE('Audi Data'!V951)</f>
        <v>0</v>
      </c>
      <c r="W184" s="6">
        <f>VALUE('Audi Data'!W951)</f>
        <v>0</v>
      </c>
      <c r="X184" s="6">
        <f>VALUE('Audi Data'!X951)</f>
        <v>0</v>
      </c>
      <c r="Y184" s="6">
        <f>VALUE('Audi Data'!Y951)</f>
        <v>0</v>
      </c>
      <c r="Z184" s="6">
        <f>VALUE('Audi Data'!Z951)</f>
        <v>0</v>
      </c>
      <c r="AA184" s="6">
        <f>VALUE('Audi Data'!AA951)</f>
        <v>2</v>
      </c>
      <c r="AB184" s="6">
        <f>VALUE('Audi Data'!AB951)</f>
        <v>66.7</v>
      </c>
      <c r="AC184" s="6">
        <f>VALUE('Audi Data'!AC951)</f>
        <v>0</v>
      </c>
      <c r="AD184" s="6">
        <f>VALUE('Audi Data'!AD951)</f>
        <v>0</v>
      </c>
      <c r="AE184" s="6">
        <f>VALUE('Audi Data'!AE951)</f>
        <v>0</v>
      </c>
      <c r="AF184" s="6">
        <f>VALUE('Audi Data'!AF951)</f>
        <v>0</v>
      </c>
      <c r="AG184" s="6">
        <f>VALUE('Audi Data'!AG951)</f>
        <v>0</v>
      </c>
      <c r="AH184" s="6">
        <f>VALUE('Audi Data'!AH951)</f>
        <v>0</v>
      </c>
      <c r="AI184" s="6">
        <f>VALUE('Audi Data'!AI951)</f>
        <v>0</v>
      </c>
      <c r="AJ184" s="6">
        <f>VALUE('Audi Data'!AJ951)</f>
        <v>0</v>
      </c>
    </row>
    <row r="185" spans="1:36">
      <c r="A185" s="16" t="str">
        <f>'Audi Data'!A952</f>
        <v>AUDI</v>
      </c>
      <c r="B185" s="16" t="str">
        <f>'Audi Data'!B952</f>
        <v>A4 CABRIOLET</v>
      </c>
      <c r="C185" s="6">
        <f>VALUE('Audi Data'!C952)</f>
        <v>2005</v>
      </c>
      <c r="D185" s="6">
        <f>VALUE('Audi Data'!D952)</f>
        <v>4</v>
      </c>
      <c r="E185" s="6">
        <f>VALUE('Audi Data'!E952)</f>
        <v>1</v>
      </c>
      <c r="F185" s="6">
        <f>VALUE('Audi Data'!F952)</f>
        <v>25</v>
      </c>
      <c r="G185" s="6">
        <f>VALUE('Audi Data'!G952)</f>
        <v>3</v>
      </c>
      <c r="H185" s="6">
        <f>VALUE('Audi Data'!H952)</f>
        <v>75</v>
      </c>
      <c r="I185" s="6">
        <f>VALUE('Audi Data'!I952)</f>
        <v>0</v>
      </c>
      <c r="J185" s="6">
        <f>VALUE('Audi Data'!J952)</f>
        <v>0</v>
      </c>
      <c r="K185" s="6">
        <f>VALUE('Audi Data'!K952)</f>
        <v>1</v>
      </c>
      <c r="L185" s="6">
        <f>VALUE('Audi Data'!L952)</f>
        <v>25</v>
      </c>
      <c r="M185" s="6">
        <f>VALUE('Audi Data'!M952)</f>
        <v>0</v>
      </c>
      <c r="N185" s="6">
        <f>VALUE('Audi Data'!N952)</f>
        <v>0</v>
      </c>
      <c r="O185" s="6">
        <f>VALUE('Audi Data'!O952)</f>
        <v>1</v>
      </c>
      <c r="P185" s="6">
        <f>VALUE('Audi Data'!P952)</f>
        <v>25</v>
      </c>
      <c r="Q185" s="6">
        <f>VALUE('Audi Data'!Q952)</f>
        <v>0</v>
      </c>
      <c r="R185" s="6">
        <f>VALUE('Audi Data'!R952)</f>
        <v>0</v>
      </c>
      <c r="S185" s="6">
        <f>VALUE('Audi Data'!S952)</f>
        <v>0</v>
      </c>
      <c r="T185" s="6">
        <f>VALUE('Audi Data'!T952)</f>
        <v>0</v>
      </c>
      <c r="U185" s="6">
        <f>VALUE('Audi Data'!U952)</f>
        <v>0</v>
      </c>
      <c r="V185" s="6">
        <f>VALUE('Audi Data'!V952)</f>
        <v>0</v>
      </c>
      <c r="W185" s="6">
        <f>VALUE('Audi Data'!W952)</f>
        <v>0</v>
      </c>
      <c r="X185" s="6">
        <f>VALUE('Audi Data'!X952)</f>
        <v>0</v>
      </c>
      <c r="Y185" s="6">
        <f>VALUE('Audi Data'!Y952)</f>
        <v>1</v>
      </c>
      <c r="Z185" s="6">
        <f>VALUE('Audi Data'!Z952)</f>
        <v>25</v>
      </c>
      <c r="AA185" s="6">
        <f>VALUE('Audi Data'!AA952)</f>
        <v>0</v>
      </c>
      <c r="AB185" s="6">
        <f>VALUE('Audi Data'!AB952)</f>
        <v>0</v>
      </c>
      <c r="AC185" s="6">
        <f>VALUE('Audi Data'!AC952)</f>
        <v>1</v>
      </c>
      <c r="AD185" s="6">
        <f>VALUE('Audi Data'!AD952)</f>
        <v>25</v>
      </c>
      <c r="AE185" s="6">
        <f>VALUE('Audi Data'!AE952)</f>
        <v>0</v>
      </c>
      <c r="AF185" s="6">
        <f>VALUE('Audi Data'!AF952)</f>
        <v>0</v>
      </c>
      <c r="AG185" s="6">
        <f>VALUE('Audi Data'!AG952)</f>
        <v>0</v>
      </c>
      <c r="AH185" s="6">
        <f>VALUE('Audi Data'!AH952)</f>
        <v>0</v>
      </c>
      <c r="AI185" s="6">
        <f>VALUE('Audi Data'!AI952)</f>
        <v>0</v>
      </c>
      <c r="AJ185" s="6">
        <f>VALUE('Audi Data'!AJ952)</f>
        <v>0</v>
      </c>
    </row>
    <row r="186" spans="1:36">
      <c r="A186" s="16" t="str">
        <f>'Audi Data'!A953</f>
        <v>AUDI</v>
      </c>
      <c r="B186" s="16" t="str">
        <f>'Audi Data'!B953</f>
        <v>A4 CABRIOLET</v>
      </c>
      <c r="C186" s="6">
        <f>VALUE('Audi Data'!C953)</f>
        <v>2006</v>
      </c>
      <c r="D186" s="6">
        <f>VALUE('Audi Data'!D953)</f>
        <v>3</v>
      </c>
      <c r="E186" s="6">
        <f>VALUE('Audi Data'!E953)</f>
        <v>2</v>
      </c>
      <c r="F186" s="6">
        <f>VALUE('Audi Data'!F953)</f>
        <v>66.7</v>
      </c>
      <c r="G186" s="6">
        <f>VALUE('Audi Data'!G953)</f>
        <v>1</v>
      </c>
      <c r="H186" s="6">
        <f>VALUE('Audi Data'!H953)</f>
        <v>33.299999999999997</v>
      </c>
      <c r="I186" s="6">
        <f>VALUE('Audi Data'!I953)</f>
        <v>0</v>
      </c>
      <c r="J186" s="6">
        <f>VALUE('Audi Data'!J953)</f>
        <v>0</v>
      </c>
      <c r="K186" s="6">
        <f>VALUE('Audi Data'!K953)</f>
        <v>0</v>
      </c>
      <c r="L186" s="6">
        <f>VALUE('Audi Data'!L953)</f>
        <v>0</v>
      </c>
      <c r="M186" s="6">
        <f>VALUE('Audi Data'!M953)</f>
        <v>1</v>
      </c>
      <c r="N186" s="6">
        <f>VALUE('Audi Data'!N953)</f>
        <v>33.299999999999997</v>
      </c>
      <c r="O186" s="6">
        <f>VALUE('Audi Data'!O953)</f>
        <v>0</v>
      </c>
      <c r="P186" s="6">
        <f>VALUE('Audi Data'!P953)</f>
        <v>0</v>
      </c>
      <c r="Q186" s="6">
        <f>VALUE('Audi Data'!Q953)</f>
        <v>1</v>
      </c>
      <c r="R186" s="6">
        <f>VALUE('Audi Data'!R953)</f>
        <v>33.299999999999997</v>
      </c>
      <c r="S186" s="6">
        <f>VALUE('Audi Data'!S953)</f>
        <v>0</v>
      </c>
      <c r="T186" s="6">
        <f>VALUE('Audi Data'!T953)</f>
        <v>0</v>
      </c>
      <c r="U186" s="6">
        <f>VALUE('Audi Data'!U953)</f>
        <v>0</v>
      </c>
      <c r="V186" s="6">
        <f>VALUE('Audi Data'!V953)</f>
        <v>0</v>
      </c>
      <c r="W186" s="6">
        <f>VALUE('Audi Data'!W953)</f>
        <v>0</v>
      </c>
      <c r="X186" s="6">
        <f>VALUE('Audi Data'!X953)</f>
        <v>0</v>
      </c>
      <c r="Y186" s="6">
        <f>VALUE('Audi Data'!Y953)</f>
        <v>1</v>
      </c>
      <c r="Z186" s="6">
        <f>VALUE('Audi Data'!Z953)</f>
        <v>33.299999999999997</v>
      </c>
      <c r="AA186" s="6">
        <f>VALUE('Audi Data'!AA953)</f>
        <v>0</v>
      </c>
      <c r="AB186" s="6">
        <f>VALUE('Audi Data'!AB953)</f>
        <v>0</v>
      </c>
      <c r="AC186" s="6">
        <f>VALUE('Audi Data'!AC953)</f>
        <v>0</v>
      </c>
      <c r="AD186" s="6">
        <f>VALUE('Audi Data'!AD953)</f>
        <v>0</v>
      </c>
      <c r="AE186" s="6">
        <f>VALUE('Audi Data'!AE953)</f>
        <v>0</v>
      </c>
      <c r="AF186" s="6">
        <f>VALUE('Audi Data'!AF953)</f>
        <v>0</v>
      </c>
      <c r="AG186" s="6">
        <f>VALUE('Audi Data'!AG953)</f>
        <v>0</v>
      </c>
      <c r="AH186" s="6">
        <f>VALUE('Audi Data'!AH953)</f>
        <v>0</v>
      </c>
      <c r="AI186" s="6">
        <f>VALUE('Audi Data'!AI953)</f>
        <v>0</v>
      </c>
      <c r="AJ186" s="6">
        <f>VALUE('Audi Data'!AJ953)</f>
        <v>0</v>
      </c>
    </row>
    <row r="187" spans="1:36">
      <c r="A187" s="16" t="str">
        <f>'Audi Data'!A954</f>
        <v>AUDI</v>
      </c>
      <c r="B187" s="16" t="str">
        <f>'Audi Data'!B954</f>
        <v>A4 CABRIOLET</v>
      </c>
      <c r="C187" s="6">
        <f>VALUE('Audi Data'!C954)</f>
        <v>2007</v>
      </c>
      <c r="D187" s="6">
        <f>VALUE('Audi Data'!D954)</f>
        <v>2</v>
      </c>
      <c r="E187" s="6">
        <f>VALUE('Audi Data'!E954)</f>
        <v>1</v>
      </c>
      <c r="F187" s="6">
        <f>VALUE('Audi Data'!F954)</f>
        <v>50</v>
      </c>
      <c r="G187" s="6">
        <f>VALUE('Audi Data'!G954)</f>
        <v>1</v>
      </c>
      <c r="H187" s="6">
        <f>VALUE('Audi Data'!H954)</f>
        <v>50</v>
      </c>
      <c r="I187" s="6">
        <f>VALUE('Audi Data'!I954)</f>
        <v>0</v>
      </c>
      <c r="J187" s="6">
        <f>VALUE('Audi Data'!J954)</f>
        <v>0</v>
      </c>
      <c r="K187" s="6">
        <f>VALUE('Audi Data'!K954)</f>
        <v>1</v>
      </c>
      <c r="L187" s="6">
        <f>VALUE('Audi Data'!L954)</f>
        <v>50</v>
      </c>
      <c r="M187" s="6">
        <f>VALUE('Audi Data'!M954)</f>
        <v>0</v>
      </c>
      <c r="N187" s="6">
        <f>VALUE('Audi Data'!N954)</f>
        <v>0</v>
      </c>
      <c r="O187" s="6">
        <f>VALUE('Audi Data'!O954)</f>
        <v>0</v>
      </c>
      <c r="P187" s="6">
        <f>VALUE('Audi Data'!P954)</f>
        <v>0</v>
      </c>
      <c r="Q187" s="6">
        <f>VALUE('Audi Data'!Q954)</f>
        <v>1</v>
      </c>
      <c r="R187" s="6">
        <f>VALUE('Audi Data'!R954)</f>
        <v>50</v>
      </c>
      <c r="S187" s="6">
        <f>VALUE('Audi Data'!S954)</f>
        <v>0</v>
      </c>
      <c r="T187" s="6">
        <f>VALUE('Audi Data'!T954)</f>
        <v>0</v>
      </c>
      <c r="U187" s="6">
        <f>VALUE('Audi Data'!U954)</f>
        <v>0</v>
      </c>
      <c r="V187" s="6">
        <f>VALUE('Audi Data'!V954)</f>
        <v>0</v>
      </c>
      <c r="W187" s="6">
        <f>VALUE('Audi Data'!W954)</f>
        <v>0</v>
      </c>
      <c r="X187" s="6">
        <f>VALUE('Audi Data'!X954)</f>
        <v>0</v>
      </c>
      <c r="Y187" s="6">
        <f>VALUE('Audi Data'!Y954)</f>
        <v>0</v>
      </c>
      <c r="Z187" s="6">
        <f>VALUE('Audi Data'!Z954)</f>
        <v>0</v>
      </c>
      <c r="AA187" s="6">
        <f>VALUE('Audi Data'!AA954)</f>
        <v>1</v>
      </c>
      <c r="AB187" s="6">
        <f>VALUE('Audi Data'!AB954)</f>
        <v>50</v>
      </c>
      <c r="AC187" s="6">
        <f>VALUE('Audi Data'!AC954)</f>
        <v>0</v>
      </c>
      <c r="AD187" s="6">
        <f>VALUE('Audi Data'!AD954)</f>
        <v>0</v>
      </c>
      <c r="AE187" s="6">
        <f>VALUE('Audi Data'!AE954)</f>
        <v>0</v>
      </c>
      <c r="AF187" s="6">
        <f>VALUE('Audi Data'!AF954)</f>
        <v>0</v>
      </c>
      <c r="AG187" s="6">
        <f>VALUE('Audi Data'!AG954)</f>
        <v>0</v>
      </c>
      <c r="AH187" s="6">
        <f>VALUE('Audi Data'!AH954)</f>
        <v>0</v>
      </c>
      <c r="AI187" s="6">
        <f>VALUE('Audi Data'!AI954)</f>
        <v>0</v>
      </c>
      <c r="AJ187" s="6">
        <f>VALUE('Audi Data'!AJ954)</f>
        <v>0</v>
      </c>
    </row>
    <row r="188" spans="1:36">
      <c r="A188" s="16" t="str">
        <f>'Audi Data'!A955</f>
        <v>AUDI</v>
      </c>
      <c r="B188" s="16" t="str">
        <f>'Audi Data'!B955</f>
        <v>A4 CABRIOLET</v>
      </c>
      <c r="C188" s="6">
        <f>VALUE('Audi Data'!C955)</f>
        <v>2008</v>
      </c>
      <c r="D188" s="6">
        <f>VALUE('Audi Data'!D955)</f>
        <v>3</v>
      </c>
      <c r="E188" s="6">
        <f>VALUE('Audi Data'!E955)</f>
        <v>2</v>
      </c>
      <c r="F188" s="6">
        <f>VALUE('Audi Data'!F955)</f>
        <v>66.7</v>
      </c>
      <c r="G188" s="6">
        <f>VALUE('Audi Data'!G955)</f>
        <v>1</v>
      </c>
      <c r="H188" s="6">
        <f>VALUE('Audi Data'!H955)</f>
        <v>33.299999999999997</v>
      </c>
      <c r="I188" s="6">
        <f>VALUE('Audi Data'!I955)</f>
        <v>0</v>
      </c>
      <c r="J188" s="6">
        <f>VALUE('Audi Data'!J955)</f>
        <v>0</v>
      </c>
      <c r="K188" s="6">
        <f>VALUE('Audi Data'!K955)</f>
        <v>1</v>
      </c>
      <c r="L188" s="6">
        <f>VALUE('Audi Data'!L955)</f>
        <v>33.299999999999997</v>
      </c>
      <c r="M188" s="6">
        <f>VALUE('Audi Data'!M955)</f>
        <v>0</v>
      </c>
      <c r="N188" s="6">
        <f>VALUE('Audi Data'!N955)</f>
        <v>0</v>
      </c>
      <c r="O188" s="6">
        <f>VALUE('Audi Data'!O955)</f>
        <v>0</v>
      </c>
      <c r="P188" s="6">
        <f>VALUE('Audi Data'!P955)</f>
        <v>0</v>
      </c>
      <c r="Q188" s="6">
        <f>VALUE('Audi Data'!Q955)</f>
        <v>1</v>
      </c>
      <c r="R188" s="6">
        <f>VALUE('Audi Data'!R955)</f>
        <v>33.299999999999997</v>
      </c>
      <c r="S188" s="6">
        <f>VALUE('Audi Data'!S955)</f>
        <v>0</v>
      </c>
      <c r="T188" s="6">
        <f>VALUE('Audi Data'!T955)</f>
        <v>0</v>
      </c>
      <c r="U188" s="6">
        <f>VALUE('Audi Data'!U955)</f>
        <v>0</v>
      </c>
      <c r="V188" s="6">
        <f>VALUE('Audi Data'!V955)</f>
        <v>0</v>
      </c>
      <c r="W188" s="6">
        <f>VALUE('Audi Data'!W955)</f>
        <v>0</v>
      </c>
      <c r="X188" s="6">
        <f>VALUE('Audi Data'!X955)</f>
        <v>0</v>
      </c>
      <c r="Y188" s="6">
        <f>VALUE('Audi Data'!Y955)</f>
        <v>0</v>
      </c>
      <c r="Z188" s="6">
        <f>VALUE('Audi Data'!Z955)</f>
        <v>0</v>
      </c>
      <c r="AA188" s="6">
        <f>VALUE('Audi Data'!AA955)</f>
        <v>0</v>
      </c>
      <c r="AB188" s="6">
        <f>VALUE('Audi Data'!AB955)</f>
        <v>0</v>
      </c>
      <c r="AC188" s="6">
        <f>VALUE('Audi Data'!AC955)</f>
        <v>0</v>
      </c>
      <c r="AD188" s="6">
        <f>VALUE('Audi Data'!AD955)</f>
        <v>0</v>
      </c>
      <c r="AE188" s="6">
        <f>VALUE('Audi Data'!AE955)</f>
        <v>0</v>
      </c>
      <c r="AF188" s="6">
        <f>VALUE('Audi Data'!AF955)</f>
        <v>0</v>
      </c>
      <c r="AG188" s="6">
        <f>VALUE('Audi Data'!AG955)</f>
        <v>0</v>
      </c>
      <c r="AH188" s="6">
        <f>VALUE('Audi Data'!AH955)</f>
        <v>0</v>
      </c>
      <c r="AI188" s="6">
        <f>VALUE('Audi Data'!AI955)</f>
        <v>0</v>
      </c>
      <c r="AJ188" s="6">
        <f>VALUE('Audi Data'!AJ955)</f>
        <v>0</v>
      </c>
    </row>
    <row r="189" spans="1:36">
      <c r="A189" s="16" t="str">
        <f>'Audi Data'!A956</f>
        <v>AUDI</v>
      </c>
      <c r="B189" s="16" t="str">
        <f>'Audi Data'!B956</f>
        <v>A4 CABRIOLET</v>
      </c>
      <c r="C189" s="6">
        <f>VALUE('Audi Data'!C956)</f>
        <v>2009</v>
      </c>
      <c r="D189" s="6">
        <f>VALUE('Audi Data'!D956)</f>
        <v>2</v>
      </c>
      <c r="E189" s="6">
        <f>VALUE('Audi Data'!E956)</f>
        <v>2</v>
      </c>
      <c r="F189" s="6">
        <f>VALUE('Audi Data'!F956)</f>
        <v>100</v>
      </c>
      <c r="G189" s="6">
        <f>VALUE('Audi Data'!G956)</f>
        <v>0</v>
      </c>
      <c r="H189" s="6">
        <f>VALUE('Audi Data'!H956)</f>
        <v>0</v>
      </c>
      <c r="I189" s="6">
        <f>VALUE('Audi Data'!I956)</f>
        <v>0</v>
      </c>
      <c r="J189" s="6">
        <f>VALUE('Audi Data'!J956)</f>
        <v>0</v>
      </c>
      <c r="K189" s="6">
        <f>VALUE('Audi Data'!K956)</f>
        <v>0</v>
      </c>
      <c r="L189" s="6">
        <f>VALUE('Audi Data'!L956)</f>
        <v>0</v>
      </c>
      <c r="M189" s="6">
        <f>VALUE('Audi Data'!M956)</f>
        <v>0</v>
      </c>
      <c r="N189" s="6">
        <f>VALUE('Audi Data'!N956)</f>
        <v>0</v>
      </c>
      <c r="O189" s="6">
        <f>VALUE('Audi Data'!O956)</f>
        <v>0</v>
      </c>
      <c r="P189" s="6">
        <f>VALUE('Audi Data'!P956)</f>
        <v>0</v>
      </c>
      <c r="Q189" s="6">
        <f>VALUE('Audi Data'!Q956)</f>
        <v>0</v>
      </c>
      <c r="R189" s="6">
        <f>VALUE('Audi Data'!R956)</f>
        <v>0</v>
      </c>
      <c r="S189" s="6">
        <f>VALUE('Audi Data'!S956)</f>
        <v>0</v>
      </c>
      <c r="T189" s="6">
        <f>VALUE('Audi Data'!T956)</f>
        <v>0</v>
      </c>
      <c r="U189" s="6">
        <f>VALUE('Audi Data'!U956)</f>
        <v>0</v>
      </c>
      <c r="V189" s="6">
        <f>VALUE('Audi Data'!V956)</f>
        <v>0</v>
      </c>
      <c r="W189" s="6">
        <f>VALUE('Audi Data'!W956)</f>
        <v>0</v>
      </c>
      <c r="X189" s="6">
        <f>VALUE('Audi Data'!X956)</f>
        <v>0</v>
      </c>
      <c r="Y189" s="6">
        <f>VALUE('Audi Data'!Y956)</f>
        <v>0</v>
      </c>
      <c r="Z189" s="6">
        <f>VALUE('Audi Data'!Z956)</f>
        <v>0</v>
      </c>
      <c r="AA189" s="6">
        <f>VALUE('Audi Data'!AA956)</f>
        <v>0</v>
      </c>
      <c r="AB189" s="6">
        <f>VALUE('Audi Data'!AB956)</f>
        <v>0</v>
      </c>
      <c r="AC189" s="6">
        <f>VALUE('Audi Data'!AC956)</f>
        <v>0</v>
      </c>
      <c r="AD189" s="6">
        <f>VALUE('Audi Data'!AD956)</f>
        <v>0</v>
      </c>
      <c r="AE189" s="6">
        <f>VALUE('Audi Data'!AE956)</f>
        <v>0</v>
      </c>
      <c r="AF189" s="6">
        <f>VALUE('Audi Data'!AF956)</f>
        <v>0</v>
      </c>
      <c r="AG189" s="6">
        <f>VALUE('Audi Data'!AG956)</f>
        <v>0</v>
      </c>
      <c r="AH189" s="6">
        <f>VALUE('Audi Data'!AH956)</f>
        <v>0</v>
      </c>
      <c r="AI189" s="6">
        <f>VALUE('Audi Data'!AI956)</f>
        <v>0</v>
      </c>
      <c r="AJ189" s="6">
        <f>VALUE('Audi Data'!AJ956)</f>
        <v>0</v>
      </c>
    </row>
    <row r="190" spans="1:36">
      <c r="A190" s="16" t="str">
        <f>'Audi Data'!A957</f>
        <v>AUDI</v>
      </c>
      <c r="B190" s="16" t="str">
        <f>'Audi Data'!B957</f>
        <v>A4 SE</v>
      </c>
      <c r="C190" s="6">
        <f>VALUE('Audi Data'!C957)</f>
        <v>2005</v>
      </c>
      <c r="D190" s="6">
        <f>VALUE('Audi Data'!D957)</f>
        <v>1</v>
      </c>
      <c r="E190" s="6">
        <f>VALUE('Audi Data'!E957)</f>
        <v>0</v>
      </c>
      <c r="F190" s="6">
        <f>VALUE('Audi Data'!F957)</f>
        <v>0</v>
      </c>
      <c r="G190" s="6">
        <f>VALUE('Audi Data'!G957)</f>
        <v>1</v>
      </c>
      <c r="H190" s="6">
        <f>VALUE('Audi Data'!H957)</f>
        <v>100</v>
      </c>
      <c r="I190" s="6">
        <f>VALUE('Audi Data'!I957)</f>
        <v>0</v>
      </c>
      <c r="J190" s="6">
        <f>VALUE('Audi Data'!J957)</f>
        <v>0</v>
      </c>
      <c r="K190" s="6">
        <f>VALUE('Audi Data'!K957)</f>
        <v>0</v>
      </c>
      <c r="L190" s="6">
        <f>VALUE('Audi Data'!L957)</f>
        <v>0</v>
      </c>
      <c r="M190" s="6">
        <f>VALUE('Audi Data'!M957)</f>
        <v>0</v>
      </c>
      <c r="N190" s="6">
        <f>VALUE('Audi Data'!N957)</f>
        <v>0</v>
      </c>
      <c r="O190" s="6">
        <f>VALUE('Audi Data'!O957)</f>
        <v>1</v>
      </c>
      <c r="P190" s="6">
        <f>VALUE('Audi Data'!P957)</f>
        <v>100</v>
      </c>
      <c r="Q190" s="6">
        <f>VALUE('Audi Data'!Q957)</f>
        <v>0</v>
      </c>
      <c r="R190" s="6">
        <f>VALUE('Audi Data'!R957)</f>
        <v>0</v>
      </c>
      <c r="S190" s="6">
        <f>VALUE('Audi Data'!S957)</f>
        <v>0</v>
      </c>
      <c r="T190" s="6">
        <f>VALUE('Audi Data'!T957)</f>
        <v>0</v>
      </c>
      <c r="U190" s="6">
        <f>VALUE('Audi Data'!U957)</f>
        <v>0</v>
      </c>
      <c r="V190" s="6">
        <f>VALUE('Audi Data'!V957)</f>
        <v>0</v>
      </c>
      <c r="W190" s="6">
        <f>VALUE('Audi Data'!W957)</f>
        <v>0</v>
      </c>
      <c r="X190" s="6">
        <f>VALUE('Audi Data'!X957)</f>
        <v>0</v>
      </c>
      <c r="Y190" s="6">
        <f>VALUE('Audi Data'!Y957)</f>
        <v>0</v>
      </c>
      <c r="Z190" s="6">
        <f>VALUE('Audi Data'!Z957)</f>
        <v>0</v>
      </c>
      <c r="AA190" s="6">
        <f>VALUE('Audi Data'!AA957)</f>
        <v>0</v>
      </c>
      <c r="AB190" s="6">
        <f>VALUE('Audi Data'!AB957)</f>
        <v>0</v>
      </c>
      <c r="AC190" s="6">
        <f>VALUE('Audi Data'!AC957)</f>
        <v>1</v>
      </c>
      <c r="AD190" s="6">
        <f>VALUE('Audi Data'!AD957)</f>
        <v>100</v>
      </c>
      <c r="AE190" s="6">
        <f>VALUE('Audi Data'!AE957)</f>
        <v>0</v>
      </c>
      <c r="AF190" s="6">
        <f>VALUE('Audi Data'!AF957)</f>
        <v>0</v>
      </c>
      <c r="AG190" s="6">
        <f>VALUE('Audi Data'!AG957)</f>
        <v>0</v>
      </c>
      <c r="AH190" s="6">
        <f>VALUE('Audi Data'!AH957)</f>
        <v>0</v>
      </c>
      <c r="AI190" s="6">
        <f>VALUE('Audi Data'!AI957)</f>
        <v>0</v>
      </c>
      <c r="AJ190" s="6">
        <f>VALUE('Audi Data'!AJ957)</f>
        <v>0</v>
      </c>
    </row>
    <row r="191" spans="1:36">
      <c r="A191" s="16" t="str">
        <f>'Audi Data'!A958</f>
        <v>AUDI</v>
      </c>
      <c r="B191" s="16" t="str">
        <f>'Audi Data'!B958</f>
        <v>A4 TDI SE 130BHP 5 SPEED 4DR</v>
      </c>
      <c r="C191" s="6">
        <f>VALUE('Audi Data'!C958)</f>
        <v>2001</v>
      </c>
      <c r="D191" s="6">
        <f>VALUE('Audi Data'!D958)</f>
        <v>1</v>
      </c>
      <c r="E191" s="6">
        <f>VALUE('Audi Data'!E958)</f>
        <v>0</v>
      </c>
      <c r="F191" s="6">
        <f>VALUE('Audi Data'!F958)</f>
        <v>0</v>
      </c>
      <c r="G191" s="6">
        <f>VALUE('Audi Data'!G958)</f>
        <v>1</v>
      </c>
      <c r="H191" s="6">
        <f>VALUE('Audi Data'!H958)</f>
        <v>100</v>
      </c>
      <c r="I191" s="6">
        <f>VALUE('Audi Data'!I958)</f>
        <v>0</v>
      </c>
      <c r="J191" s="6">
        <f>VALUE('Audi Data'!J958)</f>
        <v>0</v>
      </c>
      <c r="K191" s="6">
        <f>VALUE('Audi Data'!K958)</f>
        <v>0</v>
      </c>
      <c r="L191" s="6">
        <f>VALUE('Audi Data'!L958)</f>
        <v>0</v>
      </c>
      <c r="M191" s="6">
        <f>VALUE('Audi Data'!M958)</f>
        <v>1</v>
      </c>
      <c r="N191" s="6">
        <f>VALUE('Audi Data'!N958)</f>
        <v>100</v>
      </c>
      <c r="O191" s="6">
        <f>VALUE('Audi Data'!O958)</f>
        <v>0</v>
      </c>
      <c r="P191" s="6">
        <f>VALUE('Audi Data'!P958)</f>
        <v>0</v>
      </c>
      <c r="Q191" s="6">
        <f>VALUE('Audi Data'!Q958)</f>
        <v>1</v>
      </c>
      <c r="R191" s="6">
        <f>VALUE('Audi Data'!R958)</f>
        <v>100</v>
      </c>
      <c r="S191" s="6">
        <f>VALUE('Audi Data'!S958)</f>
        <v>0</v>
      </c>
      <c r="T191" s="6">
        <f>VALUE('Audi Data'!T958)</f>
        <v>0</v>
      </c>
      <c r="U191" s="6">
        <f>VALUE('Audi Data'!U958)</f>
        <v>0</v>
      </c>
      <c r="V191" s="6">
        <f>VALUE('Audi Data'!V958)</f>
        <v>0</v>
      </c>
      <c r="W191" s="6">
        <f>VALUE('Audi Data'!W958)</f>
        <v>1</v>
      </c>
      <c r="X191" s="6">
        <f>VALUE('Audi Data'!X958)</f>
        <v>100</v>
      </c>
      <c r="Y191" s="6">
        <f>VALUE('Audi Data'!Y958)</f>
        <v>0</v>
      </c>
      <c r="Z191" s="6">
        <f>VALUE('Audi Data'!Z958)</f>
        <v>0</v>
      </c>
      <c r="AA191" s="6">
        <f>VALUE('Audi Data'!AA958)</f>
        <v>0</v>
      </c>
      <c r="AB191" s="6">
        <f>VALUE('Audi Data'!AB958)</f>
        <v>0</v>
      </c>
      <c r="AC191" s="6">
        <f>VALUE('Audi Data'!AC958)</f>
        <v>0</v>
      </c>
      <c r="AD191" s="6">
        <f>VALUE('Audi Data'!AD958)</f>
        <v>0</v>
      </c>
      <c r="AE191" s="6">
        <f>VALUE('Audi Data'!AE958)</f>
        <v>0</v>
      </c>
      <c r="AF191" s="6">
        <f>VALUE('Audi Data'!AF958)</f>
        <v>0</v>
      </c>
      <c r="AG191" s="6">
        <f>VALUE('Audi Data'!AG958)</f>
        <v>0</v>
      </c>
      <c r="AH191" s="6">
        <f>VALUE('Audi Data'!AH958)</f>
        <v>0</v>
      </c>
      <c r="AI191" s="6">
        <f>VALUE('Audi Data'!AI958)</f>
        <v>0</v>
      </c>
      <c r="AJ191" s="6">
        <f>VALUE('Audi Data'!AJ958)</f>
        <v>0</v>
      </c>
    </row>
    <row r="192" spans="1:36">
      <c r="A192" s="16" t="str">
        <f>'Audi Data'!A959</f>
        <v>AUDI</v>
      </c>
      <c r="B192" s="16" t="str">
        <f>'Audi Data'!B959</f>
        <v>A4 TDI SPORT 130BHP</v>
      </c>
      <c r="C192" s="6">
        <f>VALUE('Audi Data'!C959)</f>
        <v>2002</v>
      </c>
      <c r="D192" s="6">
        <f>VALUE('Audi Data'!D959)</f>
        <v>1</v>
      </c>
      <c r="E192" s="6">
        <f>VALUE('Audi Data'!E959)</f>
        <v>1</v>
      </c>
      <c r="F192" s="6">
        <f>VALUE('Audi Data'!F959)</f>
        <v>100</v>
      </c>
      <c r="G192" s="6">
        <f>VALUE('Audi Data'!G959)</f>
        <v>0</v>
      </c>
      <c r="H192" s="6">
        <f>VALUE('Audi Data'!H959)</f>
        <v>0</v>
      </c>
      <c r="I192" s="6">
        <f>VALUE('Audi Data'!I959)</f>
        <v>0</v>
      </c>
      <c r="J192" s="6">
        <f>VALUE('Audi Data'!J959)</f>
        <v>0</v>
      </c>
      <c r="K192" s="6">
        <f>VALUE('Audi Data'!K959)</f>
        <v>0</v>
      </c>
      <c r="L192" s="6">
        <f>VALUE('Audi Data'!L959)</f>
        <v>0</v>
      </c>
      <c r="M192" s="6">
        <f>VALUE('Audi Data'!M959)</f>
        <v>0</v>
      </c>
      <c r="N192" s="6">
        <f>VALUE('Audi Data'!N959)</f>
        <v>0</v>
      </c>
      <c r="O192" s="6">
        <f>VALUE('Audi Data'!O959)</f>
        <v>0</v>
      </c>
      <c r="P192" s="6">
        <f>VALUE('Audi Data'!P959)</f>
        <v>0</v>
      </c>
      <c r="Q192" s="6">
        <f>VALUE('Audi Data'!Q959)</f>
        <v>0</v>
      </c>
      <c r="R192" s="6">
        <f>VALUE('Audi Data'!R959)</f>
        <v>0</v>
      </c>
      <c r="S192" s="6">
        <f>VALUE('Audi Data'!S959)</f>
        <v>0</v>
      </c>
      <c r="T192" s="6">
        <f>VALUE('Audi Data'!T959)</f>
        <v>0</v>
      </c>
      <c r="U192" s="6">
        <f>VALUE('Audi Data'!U959)</f>
        <v>0</v>
      </c>
      <c r="V192" s="6">
        <f>VALUE('Audi Data'!V959)</f>
        <v>0</v>
      </c>
      <c r="W192" s="6">
        <f>VALUE('Audi Data'!W959)</f>
        <v>0</v>
      </c>
      <c r="X192" s="6">
        <f>VALUE('Audi Data'!X959)</f>
        <v>0</v>
      </c>
      <c r="Y192" s="6">
        <f>VALUE('Audi Data'!Y959)</f>
        <v>0</v>
      </c>
      <c r="Z192" s="6">
        <f>VALUE('Audi Data'!Z959)</f>
        <v>0</v>
      </c>
      <c r="AA192" s="6">
        <f>VALUE('Audi Data'!AA959)</f>
        <v>0</v>
      </c>
      <c r="AB192" s="6">
        <f>VALUE('Audi Data'!AB959)</f>
        <v>0</v>
      </c>
      <c r="AC192" s="6">
        <f>VALUE('Audi Data'!AC959)</f>
        <v>0</v>
      </c>
      <c r="AD192" s="6">
        <f>VALUE('Audi Data'!AD959)</f>
        <v>0</v>
      </c>
      <c r="AE192" s="6">
        <f>VALUE('Audi Data'!AE959)</f>
        <v>0</v>
      </c>
      <c r="AF192" s="6">
        <f>VALUE('Audi Data'!AF959)</f>
        <v>0</v>
      </c>
      <c r="AG192" s="6">
        <f>VALUE('Audi Data'!AG959)</f>
        <v>0</v>
      </c>
      <c r="AH192" s="6">
        <f>VALUE('Audi Data'!AH959)</f>
        <v>0</v>
      </c>
      <c r="AI192" s="6">
        <f>VALUE('Audi Data'!AI959)</f>
        <v>0</v>
      </c>
      <c r="AJ192" s="6">
        <f>VALUE('Audi Data'!AJ959)</f>
        <v>0</v>
      </c>
    </row>
    <row r="193" spans="1:36">
      <c r="A193" s="16" t="str">
        <f>'Audi Data'!A960</f>
        <v>AUDI</v>
      </c>
      <c r="B193" s="16" t="str">
        <f>'Audi Data'!B960</f>
        <v>A4A</v>
      </c>
      <c r="C193" s="6">
        <f>VALUE('Audi Data'!C960)</f>
        <v>2007</v>
      </c>
      <c r="D193" s="6">
        <f>VALUE('Audi Data'!D960)</f>
        <v>12</v>
      </c>
      <c r="E193" s="6">
        <f>VALUE('Audi Data'!E960)</f>
        <v>8</v>
      </c>
      <c r="F193" s="6">
        <f>VALUE('Audi Data'!F960)</f>
        <v>66.7</v>
      </c>
      <c r="G193" s="6">
        <f>VALUE('Audi Data'!G960)</f>
        <v>4</v>
      </c>
      <c r="H193" s="6">
        <f>VALUE('Audi Data'!H960)</f>
        <v>33.299999999999997</v>
      </c>
      <c r="I193" s="6">
        <f>VALUE('Audi Data'!I960)</f>
        <v>1</v>
      </c>
      <c r="J193" s="6">
        <f>VALUE('Audi Data'!J960)</f>
        <v>8.3000000000000007</v>
      </c>
      <c r="K193" s="6">
        <f>VALUE('Audi Data'!K960)</f>
        <v>2</v>
      </c>
      <c r="L193" s="6">
        <f>VALUE('Audi Data'!L960)</f>
        <v>16.7</v>
      </c>
      <c r="M193" s="6">
        <f>VALUE('Audi Data'!M960)</f>
        <v>0</v>
      </c>
      <c r="N193" s="6">
        <f>VALUE('Audi Data'!N960)</f>
        <v>0</v>
      </c>
      <c r="O193" s="6">
        <f>VALUE('Audi Data'!O960)</f>
        <v>1</v>
      </c>
      <c r="P193" s="6">
        <f>VALUE('Audi Data'!P960)</f>
        <v>8.3000000000000007</v>
      </c>
      <c r="Q193" s="6">
        <f>VALUE('Audi Data'!Q960)</f>
        <v>0</v>
      </c>
      <c r="R193" s="6">
        <f>VALUE('Audi Data'!R960)</f>
        <v>0</v>
      </c>
      <c r="S193" s="6">
        <f>VALUE('Audi Data'!S960)</f>
        <v>0</v>
      </c>
      <c r="T193" s="6">
        <f>VALUE('Audi Data'!T960)</f>
        <v>0</v>
      </c>
      <c r="U193" s="6">
        <f>VALUE('Audi Data'!U960)</f>
        <v>0</v>
      </c>
      <c r="V193" s="6">
        <f>VALUE('Audi Data'!V960)</f>
        <v>0</v>
      </c>
      <c r="W193" s="6">
        <f>VALUE('Audi Data'!W960)</f>
        <v>0</v>
      </c>
      <c r="X193" s="6">
        <f>VALUE('Audi Data'!X960)</f>
        <v>0</v>
      </c>
      <c r="Y193" s="6">
        <f>VALUE('Audi Data'!Y960)</f>
        <v>0</v>
      </c>
      <c r="Z193" s="6">
        <f>VALUE('Audi Data'!Z960)</f>
        <v>0</v>
      </c>
      <c r="AA193" s="6">
        <f>VALUE('Audi Data'!AA960)</f>
        <v>0</v>
      </c>
      <c r="AB193" s="6">
        <f>VALUE('Audi Data'!AB960)</f>
        <v>0</v>
      </c>
      <c r="AC193" s="6">
        <f>VALUE('Audi Data'!AC960)</f>
        <v>1</v>
      </c>
      <c r="AD193" s="6">
        <f>VALUE('Audi Data'!AD960)</f>
        <v>8.3000000000000007</v>
      </c>
      <c r="AE193" s="6">
        <f>VALUE('Audi Data'!AE960)</f>
        <v>1</v>
      </c>
      <c r="AF193" s="6">
        <f>VALUE('Audi Data'!AF960)</f>
        <v>8.3000000000000007</v>
      </c>
      <c r="AG193" s="6">
        <f>VALUE('Audi Data'!AG960)</f>
        <v>0</v>
      </c>
      <c r="AH193" s="6">
        <f>VALUE('Audi Data'!AH960)</f>
        <v>0</v>
      </c>
      <c r="AI193" s="6">
        <f>VALUE('Audi Data'!AI960)</f>
        <v>0</v>
      </c>
      <c r="AJ193" s="6">
        <f>VALUE('Audi Data'!AJ960)</f>
        <v>0</v>
      </c>
    </row>
    <row r="194" spans="1:36">
      <c r="A194" s="16" t="str">
        <f>'Audi Data'!A961</f>
        <v>AUDI</v>
      </c>
      <c r="B194" s="16" t="str">
        <f>'Audi Data'!B961</f>
        <v>A4A</v>
      </c>
      <c r="C194" s="6">
        <f>VALUE('Audi Data'!C961)</f>
        <v>2008</v>
      </c>
      <c r="D194" s="6">
        <f>VALUE('Audi Data'!D961)</f>
        <v>8</v>
      </c>
      <c r="E194" s="6">
        <f>VALUE('Audi Data'!E961)</f>
        <v>4</v>
      </c>
      <c r="F194" s="6">
        <f>VALUE('Audi Data'!F961)</f>
        <v>50</v>
      </c>
      <c r="G194" s="6">
        <f>VALUE('Audi Data'!G961)</f>
        <v>4</v>
      </c>
      <c r="H194" s="6">
        <f>VALUE('Audi Data'!H961)</f>
        <v>50</v>
      </c>
      <c r="I194" s="6">
        <f>VALUE('Audi Data'!I961)</f>
        <v>0</v>
      </c>
      <c r="J194" s="6">
        <f>VALUE('Audi Data'!J961)</f>
        <v>0</v>
      </c>
      <c r="K194" s="6">
        <f>VALUE('Audi Data'!K961)</f>
        <v>2</v>
      </c>
      <c r="L194" s="6">
        <f>VALUE('Audi Data'!L961)</f>
        <v>25</v>
      </c>
      <c r="M194" s="6">
        <f>VALUE('Audi Data'!M961)</f>
        <v>2</v>
      </c>
      <c r="N194" s="6">
        <f>VALUE('Audi Data'!N961)</f>
        <v>25</v>
      </c>
      <c r="O194" s="6">
        <f>VALUE('Audi Data'!O961)</f>
        <v>0</v>
      </c>
      <c r="P194" s="6">
        <f>VALUE('Audi Data'!P961)</f>
        <v>0</v>
      </c>
      <c r="Q194" s="6">
        <f>VALUE('Audi Data'!Q961)</f>
        <v>2</v>
      </c>
      <c r="R194" s="6">
        <f>VALUE('Audi Data'!R961)</f>
        <v>25</v>
      </c>
      <c r="S194" s="6">
        <f>VALUE('Audi Data'!S961)</f>
        <v>0</v>
      </c>
      <c r="T194" s="6">
        <f>VALUE('Audi Data'!T961)</f>
        <v>0</v>
      </c>
      <c r="U194" s="6">
        <f>VALUE('Audi Data'!U961)</f>
        <v>0</v>
      </c>
      <c r="V194" s="6">
        <f>VALUE('Audi Data'!V961)</f>
        <v>0</v>
      </c>
      <c r="W194" s="6">
        <f>VALUE('Audi Data'!W961)</f>
        <v>1</v>
      </c>
      <c r="X194" s="6">
        <f>VALUE('Audi Data'!X961)</f>
        <v>12.5</v>
      </c>
      <c r="Y194" s="6">
        <f>VALUE('Audi Data'!Y961)</f>
        <v>1</v>
      </c>
      <c r="Z194" s="6">
        <f>VALUE('Audi Data'!Z961)</f>
        <v>12.5</v>
      </c>
      <c r="AA194" s="6">
        <f>VALUE('Audi Data'!AA961)</f>
        <v>0</v>
      </c>
      <c r="AB194" s="6">
        <f>VALUE('Audi Data'!AB961)</f>
        <v>0</v>
      </c>
      <c r="AC194" s="6">
        <f>VALUE('Audi Data'!AC961)</f>
        <v>0</v>
      </c>
      <c r="AD194" s="6">
        <f>VALUE('Audi Data'!AD961)</f>
        <v>0</v>
      </c>
      <c r="AE194" s="6">
        <f>VALUE('Audi Data'!AE961)</f>
        <v>0</v>
      </c>
      <c r="AF194" s="6">
        <f>VALUE('Audi Data'!AF961)</f>
        <v>0</v>
      </c>
      <c r="AG194" s="6">
        <f>VALUE('Audi Data'!AG961)</f>
        <v>0</v>
      </c>
      <c r="AH194" s="6">
        <f>VALUE('Audi Data'!AH961)</f>
        <v>0</v>
      </c>
      <c r="AI194" s="6">
        <f>VALUE('Audi Data'!AI961)</f>
        <v>0</v>
      </c>
      <c r="AJ194" s="6">
        <f>VALUE('Audi Data'!AJ961)</f>
        <v>0</v>
      </c>
    </row>
    <row r="195" spans="1:36">
      <c r="A195" s="16" t="str">
        <f>'Audi Data'!A962</f>
        <v>AUDI</v>
      </c>
      <c r="B195" s="16" t="str">
        <f>'Audi Data'!B962</f>
        <v>A4A</v>
      </c>
      <c r="C195" s="6">
        <f>VALUE('Audi Data'!C962)</f>
        <v>2009</v>
      </c>
      <c r="D195" s="6">
        <f>VALUE('Audi Data'!D962)</f>
        <v>46</v>
      </c>
      <c r="E195" s="6">
        <f>VALUE('Audi Data'!E962)</f>
        <v>32</v>
      </c>
      <c r="F195" s="6">
        <f>VALUE('Audi Data'!F962)</f>
        <v>69.599999999999994</v>
      </c>
      <c r="G195" s="6">
        <f>VALUE('Audi Data'!G962)</f>
        <v>14</v>
      </c>
      <c r="H195" s="6">
        <f>VALUE('Audi Data'!H962)</f>
        <v>30.4</v>
      </c>
      <c r="I195" s="6">
        <f>VALUE('Audi Data'!I962)</f>
        <v>1</v>
      </c>
      <c r="J195" s="6">
        <f>VALUE('Audi Data'!J962)</f>
        <v>2.2000000000000002</v>
      </c>
      <c r="K195" s="6">
        <f>VALUE('Audi Data'!K962)</f>
        <v>3</v>
      </c>
      <c r="L195" s="6">
        <f>VALUE('Audi Data'!L962)</f>
        <v>6.5</v>
      </c>
      <c r="M195" s="6">
        <f>VALUE('Audi Data'!M962)</f>
        <v>2</v>
      </c>
      <c r="N195" s="6">
        <f>VALUE('Audi Data'!N962)</f>
        <v>4.3</v>
      </c>
      <c r="O195" s="6">
        <f>VALUE('Audi Data'!O962)</f>
        <v>0</v>
      </c>
      <c r="P195" s="6">
        <f>VALUE('Audi Data'!P962)</f>
        <v>0</v>
      </c>
      <c r="Q195" s="6">
        <f>VALUE('Audi Data'!Q962)</f>
        <v>9</v>
      </c>
      <c r="R195" s="6">
        <f>VALUE('Audi Data'!R962)</f>
        <v>19.600000000000001</v>
      </c>
      <c r="S195" s="6">
        <f>VALUE('Audi Data'!S962)</f>
        <v>1</v>
      </c>
      <c r="T195" s="6">
        <f>VALUE('Audi Data'!T962)</f>
        <v>2.2000000000000002</v>
      </c>
      <c r="U195" s="6">
        <f>VALUE('Audi Data'!U962)</f>
        <v>0</v>
      </c>
      <c r="V195" s="6">
        <f>VALUE('Audi Data'!V962)</f>
        <v>0</v>
      </c>
      <c r="W195" s="6">
        <f>VALUE('Audi Data'!W962)</f>
        <v>3</v>
      </c>
      <c r="X195" s="6">
        <f>VALUE('Audi Data'!X962)</f>
        <v>6.5</v>
      </c>
      <c r="Y195" s="6">
        <f>VALUE('Audi Data'!Y962)</f>
        <v>0</v>
      </c>
      <c r="Z195" s="6">
        <f>VALUE('Audi Data'!Z962)</f>
        <v>0</v>
      </c>
      <c r="AA195" s="6">
        <f>VALUE('Audi Data'!AA962)</f>
        <v>5</v>
      </c>
      <c r="AB195" s="6">
        <f>VALUE('Audi Data'!AB962)</f>
        <v>10.9</v>
      </c>
      <c r="AC195" s="6">
        <f>VALUE('Audi Data'!AC962)</f>
        <v>2</v>
      </c>
      <c r="AD195" s="6">
        <f>VALUE('Audi Data'!AD962)</f>
        <v>4.3</v>
      </c>
      <c r="AE195" s="6">
        <f>VALUE('Audi Data'!AE962)</f>
        <v>0</v>
      </c>
      <c r="AF195" s="6">
        <f>VALUE('Audi Data'!AF962)</f>
        <v>0</v>
      </c>
      <c r="AG195" s="6">
        <f>VALUE('Audi Data'!AG962)</f>
        <v>0</v>
      </c>
      <c r="AH195" s="6">
        <f>VALUE('Audi Data'!AH962)</f>
        <v>0</v>
      </c>
      <c r="AI195" s="6">
        <f>VALUE('Audi Data'!AI962)</f>
        <v>0</v>
      </c>
      <c r="AJ195" s="6">
        <f>VALUE('Audi Data'!AJ962)</f>
        <v>0</v>
      </c>
    </row>
    <row r="196" spans="1:36">
      <c r="A196" s="16" t="str">
        <f>'Audi Data'!A963</f>
        <v>AUDI</v>
      </c>
      <c r="B196" s="16" t="str">
        <f>'Audi Data'!B963</f>
        <v>A4A</v>
      </c>
      <c r="C196" s="6">
        <f>VALUE('Audi Data'!C963)</f>
        <v>2010</v>
      </c>
      <c r="D196" s="6">
        <f>VALUE('Audi Data'!D963)</f>
        <v>22</v>
      </c>
      <c r="E196" s="6">
        <f>VALUE('Audi Data'!E963)</f>
        <v>15</v>
      </c>
      <c r="F196" s="6">
        <f>VALUE('Audi Data'!F963)</f>
        <v>68.2</v>
      </c>
      <c r="G196" s="6">
        <f>VALUE('Audi Data'!G963)</f>
        <v>7</v>
      </c>
      <c r="H196" s="6">
        <f>VALUE('Audi Data'!H963)</f>
        <v>31.8</v>
      </c>
      <c r="I196" s="6">
        <f>VALUE('Audi Data'!I963)</f>
        <v>0</v>
      </c>
      <c r="J196" s="6">
        <f>VALUE('Audi Data'!J963)</f>
        <v>0</v>
      </c>
      <c r="K196" s="6">
        <f>VALUE('Audi Data'!K963)</f>
        <v>1</v>
      </c>
      <c r="L196" s="6">
        <f>VALUE('Audi Data'!L963)</f>
        <v>4.5</v>
      </c>
      <c r="M196" s="6">
        <f>VALUE('Audi Data'!M963)</f>
        <v>0</v>
      </c>
      <c r="N196" s="6">
        <f>VALUE('Audi Data'!N963)</f>
        <v>0</v>
      </c>
      <c r="O196" s="6">
        <f>VALUE('Audi Data'!O963)</f>
        <v>0</v>
      </c>
      <c r="P196" s="6">
        <f>VALUE('Audi Data'!P963)</f>
        <v>0</v>
      </c>
      <c r="Q196" s="6">
        <f>VALUE('Audi Data'!Q963)</f>
        <v>4</v>
      </c>
      <c r="R196" s="6">
        <f>VALUE('Audi Data'!R963)</f>
        <v>18.2</v>
      </c>
      <c r="S196" s="6">
        <f>VALUE('Audi Data'!S963)</f>
        <v>0</v>
      </c>
      <c r="T196" s="6">
        <f>VALUE('Audi Data'!T963)</f>
        <v>0</v>
      </c>
      <c r="U196" s="6">
        <f>VALUE('Audi Data'!U963)</f>
        <v>2</v>
      </c>
      <c r="V196" s="6">
        <f>VALUE('Audi Data'!V963)</f>
        <v>9.1</v>
      </c>
      <c r="W196" s="6">
        <f>VALUE('Audi Data'!W963)</f>
        <v>0</v>
      </c>
      <c r="X196" s="6">
        <f>VALUE('Audi Data'!X963)</f>
        <v>0</v>
      </c>
      <c r="Y196" s="6">
        <f>VALUE('Audi Data'!Y963)</f>
        <v>0</v>
      </c>
      <c r="Z196" s="6">
        <f>VALUE('Audi Data'!Z963)</f>
        <v>0</v>
      </c>
      <c r="AA196" s="6">
        <f>VALUE('Audi Data'!AA963)</f>
        <v>5</v>
      </c>
      <c r="AB196" s="6">
        <f>VALUE('Audi Data'!AB963)</f>
        <v>22.7</v>
      </c>
      <c r="AC196" s="6">
        <f>VALUE('Audi Data'!AC963)</f>
        <v>0</v>
      </c>
      <c r="AD196" s="6">
        <f>VALUE('Audi Data'!AD963)</f>
        <v>0</v>
      </c>
      <c r="AE196" s="6">
        <f>VALUE('Audi Data'!AE963)</f>
        <v>0</v>
      </c>
      <c r="AF196" s="6">
        <f>VALUE('Audi Data'!AF963)</f>
        <v>0</v>
      </c>
      <c r="AG196" s="6">
        <f>VALUE('Audi Data'!AG963)</f>
        <v>0</v>
      </c>
      <c r="AH196" s="6">
        <f>VALUE('Audi Data'!AH963)</f>
        <v>0</v>
      </c>
      <c r="AI196" s="6">
        <f>VALUE('Audi Data'!AI963)</f>
        <v>0</v>
      </c>
      <c r="AJ196" s="6">
        <f>VALUE('Audi Data'!AJ963)</f>
        <v>0</v>
      </c>
    </row>
    <row r="197" spans="1:36">
      <c r="A197" s="16" t="str">
        <f>'Audi Data'!A964</f>
        <v>AUDI</v>
      </c>
      <c r="B197" s="16" t="str">
        <f>'Audi Data'!B964</f>
        <v>A4A</v>
      </c>
      <c r="C197" s="6">
        <f>VALUE('Audi Data'!C964)</f>
        <v>2011</v>
      </c>
      <c r="D197" s="6">
        <f>VALUE('Audi Data'!D964)</f>
        <v>93</v>
      </c>
      <c r="E197" s="6">
        <f>VALUE('Audi Data'!E964)</f>
        <v>66</v>
      </c>
      <c r="F197" s="6">
        <f>VALUE('Audi Data'!F964)</f>
        <v>71</v>
      </c>
      <c r="G197" s="6">
        <f>VALUE('Audi Data'!G964)</f>
        <v>27</v>
      </c>
      <c r="H197" s="6">
        <f>VALUE('Audi Data'!H964)</f>
        <v>29</v>
      </c>
      <c r="I197" s="6">
        <f>VALUE('Audi Data'!I964)</f>
        <v>2</v>
      </c>
      <c r="J197" s="6">
        <f>VALUE('Audi Data'!J964)</f>
        <v>2.2000000000000002</v>
      </c>
      <c r="K197" s="6">
        <f>VALUE('Audi Data'!K964)</f>
        <v>4</v>
      </c>
      <c r="L197" s="6">
        <f>VALUE('Audi Data'!L964)</f>
        <v>4.3</v>
      </c>
      <c r="M197" s="6">
        <f>VALUE('Audi Data'!M964)</f>
        <v>0</v>
      </c>
      <c r="N197" s="6">
        <f>VALUE('Audi Data'!N964)</f>
        <v>0</v>
      </c>
      <c r="O197" s="6">
        <f>VALUE('Audi Data'!O964)</f>
        <v>0</v>
      </c>
      <c r="P197" s="6">
        <f>VALUE('Audi Data'!P964)</f>
        <v>0</v>
      </c>
      <c r="Q197" s="6">
        <f>VALUE('Audi Data'!Q964)</f>
        <v>20</v>
      </c>
      <c r="R197" s="6">
        <f>VALUE('Audi Data'!R964)</f>
        <v>21.5</v>
      </c>
      <c r="S197" s="6">
        <f>VALUE('Audi Data'!S964)</f>
        <v>0</v>
      </c>
      <c r="T197" s="6">
        <f>VALUE('Audi Data'!T964)</f>
        <v>0</v>
      </c>
      <c r="U197" s="6">
        <f>VALUE('Audi Data'!U964)</f>
        <v>0</v>
      </c>
      <c r="V197" s="6">
        <f>VALUE('Audi Data'!V964)</f>
        <v>0</v>
      </c>
      <c r="W197" s="6">
        <f>VALUE('Audi Data'!W964)</f>
        <v>0</v>
      </c>
      <c r="X197" s="6">
        <f>VALUE('Audi Data'!X964)</f>
        <v>0</v>
      </c>
      <c r="Y197" s="6">
        <f>VALUE('Audi Data'!Y964)</f>
        <v>0</v>
      </c>
      <c r="Z197" s="6">
        <f>VALUE('Audi Data'!Z964)</f>
        <v>0</v>
      </c>
      <c r="AA197" s="6">
        <f>VALUE('Audi Data'!AA964)</f>
        <v>7</v>
      </c>
      <c r="AB197" s="6">
        <f>VALUE('Audi Data'!AB964)</f>
        <v>7.5</v>
      </c>
      <c r="AC197" s="6">
        <f>VALUE('Audi Data'!AC964)</f>
        <v>0</v>
      </c>
      <c r="AD197" s="6">
        <f>VALUE('Audi Data'!AD964)</f>
        <v>0</v>
      </c>
      <c r="AE197" s="6">
        <f>VALUE('Audi Data'!AE964)</f>
        <v>0</v>
      </c>
      <c r="AF197" s="6">
        <f>VALUE('Audi Data'!AF964)</f>
        <v>0</v>
      </c>
      <c r="AG197" s="6">
        <f>VALUE('Audi Data'!AG964)</f>
        <v>0</v>
      </c>
      <c r="AH197" s="6">
        <f>VALUE('Audi Data'!AH964)</f>
        <v>0</v>
      </c>
      <c r="AI197" s="6">
        <f>VALUE('Audi Data'!AI964)</f>
        <v>0</v>
      </c>
      <c r="AJ197" s="6">
        <f>VALUE('Audi Data'!AJ964)</f>
        <v>0</v>
      </c>
    </row>
    <row r="198" spans="1:36">
      <c r="A198" s="16" t="str">
        <f>'Audi Data'!A965</f>
        <v>AUDI</v>
      </c>
      <c r="B198" s="16" t="str">
        <f>'Audi Data'!B965</f>
        <v>A4A</v>
      </c>
      <c r="C198" s="6">
        <f>VALUE('Audi Data'!C965)</f>
        <v>2012</v>
      </c>
      <c r="D198" s="6">
        <f>VALUE('Audi Data'!D965)</f>
        <v>12</v>
      </c>
      <c r="E198" s="6">
        <f>VALUE('Audi Data'!E965)</f>
        <v>8</v>
      </c>
      <c r="F198" s="6">
        <f>VALUE('Audi Data'!F965)</f>
        <v>66.7</v>
      </c>
      <c r="G198" s="6">
        <f>VALUE('Audi Data'!G965)</f>
        <v>4</v>
      </c>
      <c r="H198" s="6">
        <f>VALUE('Audi Data'!H965)</f>
        <v>33.299999999999997</v>
      </c>
      <c r="I198" s="6">
        <f>VALUE('Audi Data'!I965)</f>
        <v>1</v>
      </c>
      <c r="J198" s="6">
        <f>VALUE('Audi Data'!J965)</f>
        <v>8.3000000000000007</v>
      </c>
      <c r="K198" s="6">
        <f>VALUE('Audi Data'!K965)</f>
        <v>0</v>
      </c>
      <c r="L198" s="6">
        <f>VALUE('Audi Data'!L965)</f>
        <v>0</v>
      </c>
      <c r="M198" s="6">
        <f>VALUE('Audi Data'!M965)</f>
        <v>0</v>
      </c>
      <c r="N198" s="6">
        <f>VALUE('Audi Data'!N965)</f>
        <v>0</v>
      </c>
      <c r="O198" s="6">
        <f>VALUE('Audi Data'!O965)</f>
        <v>0</v>
      </c>
      <c r="P198" s="6">
        <f>VALUE('Audi Data'!P965)</f>
        <v>0</v>
      </c>
      <c r="Q198" s="6">
        <f>VALUE('Audi Data'!Q965)</f>
        <v>1</v>
      </c>
      <c r="R198" s="6">
        <f>VALUE('Audi Data'!R965)</f>
        <v>8.3000000000000007</v>
      </c>
      <c r="S198" s="6">
        <f>VALUE('Audi Data'!S965)</f>
        <v>0</v>
      </c>
      <c r="T198" s="6">
        <f>VALUE('Audi Data'!T965)</f>
        <v>0</v>
      </c>
      <c r="U198" s="6">
        <f>VALUE('Audi Data'!U965)</f>
        <v>0</v>
      </c>
      <c r="V198" s="6">
        <f>VALUE('Audi Data'!V965)</f>
        <v>0</v>
      </c>
      <c r="W198" s="6">
        <f>VALUE('Audi Data'!W965)</f>
        <v>0</v>
      </c>
      <c r="X198" s="6">
        <f>VALUE('Audi Data'!X965)</f>
        <v>0</v>
      </c>
      <c r="Y198" s="6">
        <f>VALUE('Audi Data'!Y965)</f>
        <v>0</v>
      </c>
      <c r="Z198" s="6">
        <f>VALUE('Audi Data'!Z965)</f>
        <v>0</v>
      </c>
      <c r="AA198" s="6">
        <f>VALUE('Audi Data'!AA965)</f>
        <v>2</v>
      </c>
      <c r="AB198" s="6">
        <f>VALUE('Audi Data'!AB965)</f>
        <v>16.7</v>
      </c>
      <c r="AC198" s="6">
        <f>VALUE('Audi Data'!AC965)</f>
        <v>0</v>
      </c>
      <c r="AD198" s="6">
        <f>VALUE('Audi Data'!AD965)</f>
        <v>0</v>
      </c>
      <c r="AE198" s="6">
        <f>VALUE('Audi Data'!AE965)</f>
        <v>0</v>
      </c>
      <c r="AF198" s="6">
        <f>VALUE('Audi Data'!AF965)</f>
        <v>0</v>
      </c>
      <c r="AG198" s="6">
        <f>VALUE('Audi Data'!AG965)</f>
        <v>0</v>
      </c>
      <c r="AH198" s="6">
        <f>VALUE('Audi Data'!AH965)</f>
        <v>0</v>
      </c>
      <c r="AI198" s="6">
        <f>VALUE('Audi Data'!AI965)</f>
        <v>0</v>
      </c>
      <c r="AJ198" s="6">
        <f>VALUE('Audi Data'!AJ965)</f>
        <v>0</v>
      </c>
    </row>
    <row r="199" spans="1:36">
      <c r="A199" s="16" t="str">
        <f>'Audi Data'!A966</f>
        <v>AUDI</v>
      </c>
      <c r="B199" s="16" t="str">
        <f>'Audi Data'!B966</f>
        <v>A5</v>
      </c>
      <c r="C199" s="6">
        <f>VALUE('Audi Data'!C966)</f>
        <v>2007</v>
      </c>
      <c r="D199" s="6">
        <f>VALUE('Audi Data'!D966)</f>
        <v>37</v>
      </c>
      <c r="E199" s="6">
        <f>VALUE('Audi Data'!E966)</f>
        <v>22</v>
      </c>
      <c r="F199" s="6">
        <f>VALUE('Audi Data'!F966)</f>
        <v>59.5</v>
      </c>
      <c r="G199" s="6">
        <f>VALUE('Audi Data'!G966)</f>
        <v>15</v>
      </c>
      <c r="H199" s="6">
        <f>VALUE('Audi Data'!H966)</f>
        <v>40.5</v>
      </c>
      <c r="I199" s="6">
        <f>VALUE('Audi Data'!I966)</f>
        <v>1</v>
      </c>
      <c r="J199" s="6">
        <f>VALUE('Audi Data'!J966)</f>
        <v>2.7</v>
      </c>
      <c r="K199" s="6">
        <f>VALUE('Audi Data'!K966)</f>
        <v>3</v>
      </c>
      <c r="L199" s="6">
        <f>VALUE('Audi Data'!L966)</f>
        <v>8.1</v>
      </c>
      <c r="M199" s="6">
        <f>VALUE('Audi Data'!M966)</f>
        <v>2</v>
      </c>
      <c r="N199" s="6">
        <f>VALUE('Audi Data'!N966)</f>
        <v>5.4</v>
      </c>
      <c r="O199" s="6">
        <f>VALUE('Audi Data'!O966)</f>
        <v>0</v>
      </c>
      <c r="P199" s="6">
        <f>VALUE('Audi Data'!P966)</f>
        <v>0</v>
      </c>
      <c r="Q199" s="6">
        <f>VALUE('Audi Data'!Q966)</f>
        <v>9</v>
      </c>
      <c r="R199" s="6">
        <f>VALUE('Audi Data'!R966)</f>
        <v>24.3</v>
      </c>
      <c r="S199" s="6">
        <f>VALUE('Audi Data'!S966)</f>
        <v>0</v>
      </c>
      <c r="T199" s="6">
        <f>VALUE('Audi Data'!T966)</f>
        <v>0</v>
      </c>
      <c r="U199" s="6">
        <f>VALUE('Audi Data'!U966)</f>
        <v>0</v>
      </c>
      <c r="V199" s="6">
        <f>VALUE('Audi Data'!V966)</f>
        <v>0</v>
      </c>
      <c r="W199" s="6">
        <f>VALUE('Audi Data'!W966)</f>
        <v>3</v>
      </c>
      <c r="X199" s="6">
        <f>VALUE('Audi Data'!X966)</f>
        <v>8.1</v>
      </c>
      <c r="Y199" s="6">
        <f>VALUE('Audi Data'!Y966)</f>
        <v>0</v>
      </c>
      <c r="Z199" s="6">
        <f>VALUE('Audi Data'!Z966)</f>
        <v>0</v>
      </c>
      <c r="AA199" s="6">
        <f>VALUE('Audi Data'!AA966)</f>
        <v>1</v>
      </c>
      <c r="AB199" s="6">
        <f>VALUE('Audi Data'!AB966)</f>
        <v>2.7</v>
      </c>
      <c r="AC199" s="6">
        <f>VALUE('Audi Data'!AC966)</f>
        <v>0</v>
      </c>
      <c r="AD199" s="6">
        <f>VALUE('Audi Data'!AD966)</f>
        <v>0</v>
      </c>
      <c r="AE199" s="6">
        <f>VALUE('Audi Data'!AE966)</f>
        <v>0</v>
      </c>
      <c r="AF199" s="6">
        <f>VALUE('Audi Data'!AF966)</f>
        <v>0</v>
      </c>
      <c r="AG199" s="6">
        <f>VALUE('Audi Data'!AG966)</f>
        <v>1</v>
      </c>
      <c r="AH199" s="6">
        <f>VALUE('Audi Data'!AH966)</f>
        <v>2.7</v>
      </c>
      <c r="AI199" s="6">
        <f>VALUE('Audi Data'!AI966)</f>
        <v>0</v>
      </c>
      <c r="AJ199" s="6">
        <f>VALUE('Audi Data'!AJ966)</f>
        <v>0</v>
      </c>
    </row>
    <row r="200" spans="1:36">
      <c r="A200" s="16" t="str">
        <f>'Audi Data'!A967</f>
        <v>AUDI</v>
      </c>
      <c r="B200" s="16" t="str">
        <f>'Audi Data'!B967</f>
        <v>A5</v>
      </c>
      <c r="C200" s="6">
        <f>VALUE('Audi Data'!C967)</f>
        <v>2008</v>
      </c>
      <c r="D200" s="6">
        <f>VALUE('Audi Data'!D967)</f>
        <v>133</v>
      </c>
      <c r="E200" s="6">
        <f>VALUE('Audi Data'!E967)</f>
        <v>76</v>
      </c>
      <c r="F200" s="6">
        <f>VALUE('Audi Data'!F967)</f>
        <v>57.1</v>
      </c>
      <c r="G200" s="6">
        <f>VALUE('Audi Data'!G967)</f>
        <v>57</v>
      </c>
      <c r="H200" s="6">
        <f>VALUE('Audi Data'!H967)</f>
        <v>42.9</v>
      </c>
      <c r="I200" s="6">
        <f>VALUE('Audi Data'!I967)</f>
        <v>5</v>
      </c>
      <c r="J200" s="6">
        <f>VALUE('Audi Data'!J967)</f>
        <v>3.8</v>
      </c>
      <c r="K200" s="6">
        <f>VALUE('Audi Data'!K967)</f>
        <v>14</v>
      </c>
      <c r="L200" s="6">
        <f>VALUE('Audi Data'!L967)</f>
        <v>10.5</v>
      </c>
      <c r="M200" s="6">
        <f>VALUE('Audi Data'!M967)</f>
        <v>5</v>
      </c>
      <c r="N200" s="6">
        <f>VALUE('Audi Data'!N967)</f>
        <v>3.8</v>
      </c>
      <c r="O200" s="6">
        <f>VALUE('Audi Data'!O967)</f>
        <v>0</v>
      </c>
      <c r="P200" s="6">
        <f>VALUE('Audi Data'!P967)</f>
        <v>0</v>
      </c>
      <c r="Q200" s="6">
        <f>VALUE('Audi Data'!Q967)</f>
        <v>41</v>
      </c>
      <c r="R200" s="6">
        <f>VALUE('Audi Data'!R967)</f>
        <v>30.8</v>
      </c>
      <c r="S200" s="6">
        <f>VALUE('Audi Data'!S967)</f>
        <v>0</v>
      </c>
      <c r="T200" s="6">
        <f>VALUE('Audi Data'!T967)</f>
        <v>0</v>
      </c>
      <c r="U200" s="6">
        <f>VALUE('Audi Data'!U967)</f>
        <v>0</v>
      </c>
      <c r="V200" s="6">
        <f>VALUE('Audi Data'!V967)</f>
        <v>0</v>
      </c>
      <c r="W200" s="6">
        <f>VALUE('Audi Data'!W967)</f>
        <v>3</v>
      </c>
      <c r="X200" s="6">
        <f>VALUE('Audi Data'!X967)</f>
        <v>2.2999999999999998</v>
      </c>
      <c r="Y200" s="6">
        <f>VALUE('Audi Data'!Y967)</f>
        <v>2</v>
      </c>
      <c r="Z200" s="6">
        <f>VALUE('Audi Data'!Z967)</f>
        <v>1.5</v>
      </c>
      <c r="AA200" s="6">
        <f>VALUE('Audi Data'!AA967)</f>
        <v>14</v>
      </c>
      <c r="AB200" s="6">
        <f>VALUE('Audi Data'!AB967)</f>
        <v>10.5</v>
      </c>
      <c r="AC200" s="6">
        <f>VALUE('Audi Data'!AC967)</f>
        <v>0</v>
      </c>
      <c r="AD200" s="6">
        <f>VALUE('Audi Data'!AD967)</f>
        <v>0</v>
      </c>
      <c r="AE200" s="6">
        <f>VALUE('Audi Data'!AE967)</f>
        <v>1</v>
      </c>
      <c r="AF200" s="6">
        <f>VALUE('Audi Data'!AF967)</f>
        <v>0.8</v>
      </c>
      <c r="AG200" s="6">
        <f>VALUE('Audi Data'!AG967)</f>
        <v>2</v>
      </c>
      <c r="AH200" s="6">
        <f>VALUE('Audi Data'!AH967)</f>
        <v>1.5</v>
      </c>
      <c r="AI200" s="6">
        <f>VALUE('Audi Data'!AI967)</f>
        <v>1</v>
      </c>
      <c r="AJ200" s="6">
        <f>VALUE('Audi Data'!AJ967)</f>
        <v>0.8</v>
      </c>
    </row>
    <row r="201" spans="1:36">
      <c r="A201" s="16" t="str">
        <f>'Audi Data'!A968</f>
        <v>AUDI</v>
      </c>
      <c r="B201" s="16" t="str">
        <f>'Audi Data'!B968</f>
        <v>A5</v>
      </c>
      <c r="C201" s="6">
        <f>VALUE('Audi Data'!C968)</f>
        <v>2009</v>
      </c>
      <c r="D201" s="6">
        <f>VALUE('Audi Data'!D968)</f>
        <v>410</v>
      </c>
      <c r="E201" s="6">
        <f>VALUE('Audi Data'!E968)</f>
        <v>259</v>
      </c>
      <c r="F201" s="6">
        <f>VALUE('Audi Data'!F968)</f>
        <v>63.2</v>
      </c>
      <c r="G201" s="6">
        <f>VALUE('Audi Data'!G968)</f>
        <v>151</v>
      </c>
      <c r="H201" s="6">
        <f>VALUE('Audi Data'!H968)</f>
        <v>36.799999999999997</v>
      </c>
      <c r="I201" s="6">
        <f>VALUE('Audi Data'!I968)</f>
        <v>11</v>
      </c>
      <c r="J201" s="6">
        <f>VALUE('Audi Data'!J968)</f>
        <v>2.7</v>
      </c>
      <c r="K201" s="6">
        <f>VALUE('Audi Data'!K968)</f>
        <v>33</v>
      </c>
      <c r="L201" s="6">
        <f>VALUE('Audi Data'!L968)</f>
        <v>8</v>
      </c>
      <c r="M201" s="6">
        <f>VALUE('Audi Data'!M968)</f>
        <v>18</v>
      </c>
      <c r="N201" s="6">
        <f>VALUE('Audi Data'!N968)</f>
        <v>4.4000000000000004</v>
      </c>
      <c r="O201" s="6">
        <f>VALUE('Audi Data'!O968)</f>
        <v>0</v>
      </c>
      <c r="P201" s="6">
        <f>VALUE('Audi Data'!P968)</f>
        <v>0</v>
      </c>
      <c r="Q201" s="6">
        <f>VALUE('Audi Data'!Q968)</f>
        <v>111</v>
      </c>
      <c r="R201" s="6">
        <f>VALUE('Audi Data'!R968)</f>
        <v>27.1</v>
      </c>
      <c r="S201" s="6">
        <f>VALUE('Audi Data'!S968)</f>
        <v>4</v>
      </c>
      <c r="T201" s="6">
        <f>VALUE('Audi Data'!T968)</f>
        <v>1</v>
      </c>
      <c r="U201" s="6">
        <f>VALUE('Audi Data'!U968)</f>
        <v>0</v>
      </c>
      <c r="V201" s="6">
        <f>VALUE('Audi Data'!V968)</f>
        <v>0</v>
      </c>
      <c r="W201" s="6">
        <f>VALUE('Audi Data'!W968)</f>
        <v>8</v>
      </c>
      <c r="X201" s="6">
        <f>VALUE('Audi Data'!X968)</f>
        <v>2</v>
      </c>
      <c r="Y201" s="6">
        <f>VALUE('Audi Data'!Y968)</f>
        <v>9</v>
      </c>
      <c r="Z201" s="6">
        <f>VALUE('Audi Data'!Z968)</f>
        <v>2.2000000000000002</v>
      </c>
      <c r="AA201" s="6">
        <f>VALUE('Audi Data'!AA968)</f>
        <v>8</v>
      </c>
      <c r="AB201" s="6">
        <f>VALUE('Audi Data'!AB968)</f>
        <v>2</v>
      </c>
      <c r="AC201" s="6">
        <f>VALUE('Audi Data'!AC968)</f>
        <v>0</v>
      </c>
      <c r="AD201" s="6">
        <f>VALUE('Audi Data'!AD968)</f>
        <v>0</v>
      </c>
      <c r="AE201" s="6">
        <f>VALUE('Audi Data'!AE968)</f>
        <v>0</v>
      </c>
      <c r="AF201" s="6">
        <f>VALUE('Audi Data'!AF968)</f>
        <v>0</v>
      </c>
      <c r="AG201" s="6">
        <f>VALUE('Audi Data'!AG968)</f>
        <v>2</v>
      </c>
      <c r="AH201" s="6">
        <f>VALUE('Audi Data'!AH968)</f>
        <v>0.5</v>
      </c>
      <c r="AI201" s="6">
        <f>VALUE('Audi Data'!AI968)</f>
        <v>0</v>
      </c>
      <c r="AJ201" s="6">
        <f>VALUE('Audi Data'!AJ968)</f>
        <v>0</v>
      </c>
    </row>
    <row r="202" spans="1:36">
      <c r="A202" s="16" t="str">
        <f>'Audi Data'!A969</f>
        <v>AUDI</v>
      </c>
      <c r="B202" s="16" t="str">
        <f>'Audi Data'!B969</f>
        <v>A5</v>
      </c>
      <c r="C202" s="6">
        <f>VALUE('Audi Data'!C969)</f>
        <v>2010</v>
      </c>
      <c r="D202" s="6">
        <f>VALUE('Audi Data'!D969)</f>
        <v>273</v>
      </c>
      <c r="E202" s="6">
        <f>VALUE('Audi Data'!E969)</f>
        <v>180</v>
      </c>
      <c r="F202" s="6">
        <f>VALUE('Audi Data'!F969)</f>
        <v>65.900000000000006</v>
      </c>
      <c r="G202" s="6">
        <f>VALUE('Audi Data'!G969)</f>
        <v>93</v>
      </c>
      <c r="H202" s="6">
        <f>VALUE('Audi Data'!H969)</f>
        <v>34.1</v>
      </c>
      <c r="I202" s="6">
        <f>VALUE('Audi Data'!I969)</f>
        <v>22</v>
      </c>
      <c r="J202" s="6">
        <f>VALUE('Audi Data'!J969)</f>
        <v>8.1</v>
      </c>
      <c r="K202" s="6">
        <f>VALUE('Audi Data'!K969)</f>
        <v>13</v>
      </c>
      <c r="L202" s="6">
        <f>VALUE('Audi Data'!L969)</f>
        <v>4.8</v>
      </c>
      <c r="M202" s="6">
        <f>VALUE('Audi Data'!M969)</f>
        <v>6</v>
      </c>
      <c r="N202" s="6">
        <f>VALUE('Audi Data'!N969)</f>
        <v>2.2000000000000002</v>
      </c>
      <c r="O202" s="6">
        <f>VALUE('Audi Data'!O969)</f>
        <v>1</v>
      </c>
      <c r="P202" s="6">
        <f>VALUE('Audi Data'!P969)</f>
        <v>0.4</v>
      </c>
      <c r="Q202" s="6">
        <f>VALUE('Audi Data'!Q969)</f>
        <v>65</v>
      </c>
      <c r="R202" s="6">
        <f>VALUE('Audi Data'!R969)</f>
        <v>23.8</v>
      </c>
      <c r="S202" s="6">
        <f>VALUE('Audi Data'!S969)</f>
        <v>2</v>
      </c>
      <c r="T202" s="6">
        <f>VALUE('Audi Data'!T969)</f>
        <v>0.7</v>
      </c>
      <c r="U202" s="6">
        <f>VALUE('Audi Data'!U969)</f>
        <v>1</v>
      </c>
      <c r="V202" s="6">
        <f>VALUE('Audi Data'!V969)</f>
        <v>0.4</v>
      </c>
      <c r="W202" s="6">
        <f>VALUE('Audi Data'!W969)</f>
        <v>1</v>
      </c>
      <c r="X202" s="6">
        <f>VALUE('Audi Data'!X969)</f>
        <v>0.4</v>
      </c>
      <c r="Y202" s="6">
        <f>VALUE('Audi Data'!Y969)</f>
        <v>8</v>
      </c>
      <c r="Z202" s="6">
        <f>VALUE('Audi Data'!Z969)</f>
        <v>2.9</v>
      </c>
      <c r="AA202" s="6">
        <f>VALUE('Audi Data'!AA969)</f>
        <v>5</v>
      </c>
      <c r="AB202" s="6">
        <f>VALUE('Audi Data'!AB969)</f>
        <v>1.8</v>
      </c>
      <c r="AC202" s="6">
        <f>VALUE('Audi Data'!AC969)</f>
        <v>2</v>
      </c>
      <c r="AD202" s="6">
        <f>VALUE('Audi Data'!AD969)</f>
        <v>0.7</v>
      </c>
      <c r="AE202" s="6">
        <f>VALUE('Audi Data'!AE969)</f>
        <v>0</v>
      </c>
      <c r="AF202" s="6">
        <f>VALUE('Audi Data'!AF969)</f>
        <v>0</v>
      </c>
      <c r="AG202" s="6">
        <f>VALUE('Audi Data'!AG969)</f>
        <v>0</v>
      </c>
      <c r="AH202" s="6">
        <f>VALUE('Audi Data'!AH969)</f>
        <v>0</v>
      </c>
      <c r="AI202" s="6">
        <f>VALUE('Audi Data'!AI969)</f>
        <v>0</v>
      </c>
      <c r="AJ202" s="6">
        <f>VALUE('Audi Data'!AJ969)</f>
        <v>0</v>
      </c>
    </row>
    <row r="203" spans="1:36">
      <c r="A203" s="16" t="str">
        <f>'Audi Data'!A970</f>
        <v>AUDI</v>
      </c>
      <c r="B203" s="16" t="str">
        <f>'Audi Data'!B970</f>
        <v>A5</v>
      </c>
      <c r="C203" s="6">
        <f>VALUE('Audi Data'!C970)</f>
        <v>2011</v>
      </c>
      <c r="D203" s="6">
        <f>VALUE('Audi Data'!D970)</f>
        <v>559</v>
      </c>
      <c r="E203" s="6">
        <f>VALUE('Audi Data'!E970)</f>
        <v>400</v>
      </c>
      <c r="F203" s="6">
        <f>VALUE('Audi Data'!F970)</f>
        <v>71.599999999999994</v>
      </c>
      <c r="G203" s="6">
        <f>VALUE('Audi Data'!G970)</f>
        <v>159</v>
      </c>
      <c r="H203" s="6">
        <f>VALUE('Audi Data'!H970)</f>
        <v>28.4</v>
      </c>
      <c r="I203" s="6">
        <f>VALUE('Audi Data'!I970)</f>
        <v>20</v>
      </c>
      <c r="J203" s="6">
        <f>VALUE('Audi Data'!J970)</f>
        <v>3.6</v>
      </c>
      <c r="K203" s="6">
        <f>VALUE('Audi Data'!K970)</f>
        <v>18</v>
      </c>
      <c r="L203" s="6">
        <f>VALUE('Audi Data'!L970)</f>
        <v>3.2</v>
      </c>
      <c r="M203" s="6">
        <f>VALUE('Audi Data'!M970)</f>
        <v>28</v>
      </c>
      <c r="N203" s="6">
        <f>VALUE('Audi Data'!N970)</f>
        <v>5</v>
      </c>
      <c r="O203" s="6">
        <f>VALUE('Audi Data'!O970)</f>
        <v>0</v>
      </c>
      <c r="P203" s="6">
        <f>VALUE('Audi Data'!P970)</f>
        <v>0</v>
      </c>
      <c r="Q203" s="6">
        <f>VALUE('Audi Data'!Q970)</f>
        <v>110</v>
      </c>
      <c r="R203" s="6">
        <f>VALUE('Audi Data'!R970)</f>
        <v>19.7</v>
      </c>
      <c r="S203" s="6">
        <f>VALUE('Audi Data'!S970)</f>
        <v>0</v>
      </c>
      <c r="T203" s="6">
        <f>VALUE('Audi Data'!T970)</f>
        <v>0</v>
      </c>
      <c r="U203" s="6">
        <f>VALUE('Audi Data'!U970)</f>
        <v>1</v>
      </c>
      <c r="V203" s="6">
        <f>VALUE('Audi Data'!V970)</f>
        <v>0.2</v>
      </c>
      <c r="W203" s="6">
        <f>VALUE('Audi Data'!W970)</f>
        <v>4</v>
      </c>
      <c r="X203" s="6">
        <f>VALUE('Audi Data'!X970)</f>
        <v>0.7</v>
      </c>
      <c r="Y203" s="6">
        <f>VALUE('Audi Data'!Y970)</f>
        <v>31</v>
      </c>
      <c r="Z203" s="6">
        <f>VALUE('Audi Data'!Z970)</f>
        <v>5.5</v>
      </c>
      <c r="AA203" s="6">
        <f>VALUE('Audi Data'!AA970)</f>
        <v>7</v>
      </c>
      <c r="AB203" s="6">
        <f>VALUE('Audi Data'!AB970)</f>
        <v>1.3</v>
      </c>
      <c r="AC203" s="6">
        <f>VALUE('Audi Data'!AC970)</f>
        <v>2</v>
      </c>
      <c r="AD203" s="6">
        <f>VALUE('Audi Data'!AD970)</f>
        <v>0.4</v>
      </c>
      <c r="AE203" s="6">
        <f>VALUE('Audi Data'!AE970)</f>
        <v>0</v>
      </c>
      <c r="AF203" s="6">
        <f>VALUE('Audi Data'!AF970)</f>
        <v>0</v>
      </c>
      <c r="AG203" s="6">
        <f>VALUE('Audi Data'!AG970)</f>
        <v>2</v>
      </c>
      <c r="AH203" s="6">
        <f>VALUE('Audi Data'!AH970)</f>
        <v>0.4</v>
      </c>
      <c r="AI203" s="6">
        <f>VALUE('Audi Data'!AI970)</f>
        <v>0</v>
      </c>
      <c r="AJ203" s="6">
        <f>VALUE('Audi Data'!AJ970)</f>
        <v>0</v>
      </c>
    </row>
    <row r="204" spans="1:36">
      <c r="A204" s="16" t="str">
        <f>'Audi Data'!A971</f>
        <v>AUDI</v>
      </c>
      <c r="B204" s="16" t="str">
        <f>'Audi Data'!B971</f>
        <v>A5</v>
      </c>
      <c r="C204" s="6">
        <f>VALUE('Audi Data'!C971)</f>
        <v>2012</v>
      </c>
      <c r="D204" s="6">
        <f>VALUE('Audi Data'!D971)</f>
        <v>42</v>
      </c>
      <c r="E204" s="6">
        <f>VALUE('Audi Data'!E971)</f>
        <v>28</v>
      </c>
      <c r="F204" s="6">
        <f>VALUE('Audi Data'!F971)</f>
        <v>66.7</v>
      </c>
      <c r="G204" s="6">
        <f>VALUE('Audi Data'!G971)</f>
        <v>14</v>
      </c>
      <c r="H204" s="6">
        <f>VALUE('Audi Data'!H971)</f>
        <v>33.299999999999997</v>
      </c>
      <c r="I204" s="6">
        <f>VALUE('Audi Data'!I971)</f>
        <v>4</v>
      </c>
      <c r="J204" s="6">
        <f>VALUE('Audi Data'!J971)</f>
        <v>9.5</v>
      </c>
      <c r="K204" s="6">
        <f>VALUE('Audi Data'!K971)</f>
        <v>1</v>
      </c>
      <c r="L204" s="6">
        <f>VALUE('Audi Data'!L971)</f>
        <v>2.4</v>
      </c>
      <c r="M204" s="6">
        <f>VALUE('Audi Data'!M971)</f>
        <v>0</v>
      </c>
      <c r="N204" s="6">
        <f>VALUE('Audi Data'!N971)</f>
        <v>0</v>
      </c>
      <c r="O204" s="6">
        <f>VALUE('Audi Data'!O971)</f>
        <v>0</v>
      </c>
      <c r="P204" s="6">
        <f>VALUE('Audi Data'!P971)</f>
        <v>0</v>
      </c>
      <c r="Q204" s="6">
        <f>VALUE('Audi Data'!Q971)</f>
        <v>10</v>
      </c>
      <c r="R204" s="6">
        <f>VALUE('Audi Data'!R971)</f>
        <v>23.8</v>
      </c>
      <c r="S204" s="6">
        <f>VALUE('Audi Data'!S971)</f>
        <v>0</v>
      </c>
      <c r="T204" s="6">
        <f>VALUE('Audi Data'!T971)</f>
        <v>0</v>
      </c>
      <c r="U204" s="6">
        <f>VALUE('Audi Data'!U971)</f>
        <v>0</v>
      </c>
      <c r="V204" s="6">
        <f>VALUE('Audi Data'!V971)</f>
        <v>0</v>
      </c>
      <c r="W204" s="6">
        <f>VALUE('Audi Data'!W971)</f>
        <v>0</v>
      </c>
      <c r="X204" s="6">
        <f>VALUE('Audi Data'!X971)</f>
        <v>0</v>
      </c>
      <c r="Y204" s="6">
        <f>VALUE('Audi Data'!Y971)</f>
        <v>0</v>
      </c>
      <c r="Z204" s="6">
        <f>VALUE('Audi Data'!Z971)</f>
        <v>0</v>
      </c>
      <c r="AA204" s="6">
        <f>VALUE('Audi Data'!AA971)</f>
        <v>1</v>
      </c>
      <c r="AB204" s="6">
        <f>VALUE('Audi Data'!AB971)</f>
        <v>2.4</v>
      </c>
      <c r="AC204" s="6">
        <f>VALUE('Audi Data'!AC971)</f>
        <v>0</v>
      </c>
      <c r="AD204" s="6">
        <f>VALUE('Audi Data'!AD971)</f>
        <v>0</v>
      </c>
      <c r="AE204" s="6">
        <f>VALUE('Audi Data'!AE971)</f>
        <v>0</v>
      </c>
      <c r="AF204" s="6">
        <f>VALUE('Audi Data'!AF971)</f>
        <v>0</v>
      </c>
      <c r="AG204" s="6">
        <f>VALUE('Audi Data'!AG971)</f>
        <v>0</v>
      </c>
      <c r="AH204" s="6">
        <f>VALUE('Audi Data'!AH971)</f>
        <v>0</v>
      </c>
      <c r="AI204" s="6">
        <f>VALUE('Audi Data'!AI971)</f>
        <v>0</v>
      </c>
      <c r="AJ204" s="6">
        <f>VALUE('Audi Data'!AJ971)</f>
        <v>0</v>
      </c>
    </row>
    <row r="205" spans="1:36">
      <c r="A205" s="16" t="str">
        <f>'Audi Data'!A972</f>
        <v>AUDI</v>
      </c>
      <c r="B205" s="16" t="str">
        <f>'Audi Data'!B972</f>
        <v>A5 CABRIOLET</v>
      </c>
      <c r="C205" s="6">
        <f>VALUE('Audi Data'!C972)</f>
        <v>2009</v>
      </c>
      <c r="D205" s="6">
        <f>VALUE('Audi Data'!D972)</f>
        <v>2</v>
      </c>
      <c r="E205" s="6">
        <f>VALUE('Audi Data'!E972)</f>
        <v>2</v>
      </c>
      <c r="F205" s="6">
        <f>VALUE('Audi Data'!F972)</f>
        <v>100</v>
      </c>
      <c r="G205" s="6">
        <f>VALUE('Audi Data'!G972)</f>
        <v>0</v>
      </c>
      <c r="H205" s="6">
        <f>VALUE('Audi Data'!H972)</f>
        <v>0</v>
      </c>
      <c r="I205" s="6">
        <f>VALUE('Audi Data'!I972)</f>
        <v>0</v>
      </c>
      <c r="J205" s="6">
        <f>VALUE('Audi Data'!J972)</f>
        <v>0</v>
      </c>
      <c r="K205" s="6">
        <f>VALUE('Audi Data'!K972)</f>
        <v>0</v>
      </c>
      <c r="L205" s="6">
        <f>VALUE('Audi Data'!L972)</f>
        <v>0</v>
      </c>
      <c r="M205" s="6">
        <f>VALUE('Audi Data'!M972)</f>
        <v>0</v>
      </c>
      <c r="N205" s="6">
        <f>VALUE('Audi Data'!N972)</f>
        <v>0</v>
      </c>
      <c r="O205" s="6">
        <f>VALUE('Audi Data'!O972)</f>
        <v>0</v>
      </c>
      <c r="P205" s="6">
        <f>VALUE('Audi Data'!P972)</f>
        <v>0</v>
      </c>
      <c r="Q205" s="6">
        <f>VALUE('Audi Data'!Q972)</f>
        <v>0</v>
      </c>
      <c r="R205" s="6">
        <f>VALUE('Audi Data'!R972)</f>
        <v>0</v>
      </c>
      <c r="S205" s="6">
        <f>VALUE('Audi Data'!S972)</f>
        <v>0</v>
      </c>
      <c r="T205" s="6">
        <f>VALUE('Audi Data'!T972)</f>
        <v>0</v>
      </c>
      <c r="U205" s="6">
        <f>VALUE('Audi Data'!U972)</f>
        <v>0</v>
      </c>
      <c r="V205" s="6">
        <f>VALUE('Audi Data'!V972)</f>
        <v>0</v>
      </c>
      <c r="W205" s="6">
        <f>VALUE('Audi Data'!W972)</f>
        <v>0</v>
      </c>
      <c r="X205" s="6">
        <f>VALUE('Audi Data'!X972)</f>
        <v>0</v>
      </c>
      <c r="Y205" s="6">
        <f>VALUE('Audi Data'!Y972)</f>
        <v>0</v>
      </c>
      <c r="Z205" s="6">
        <f>VALUE('Audi Data'!Z972)</f>
        <v>0</v>
      </c>
      <c r="AA205" s="6">
        <f>VALUE('Audi Data'!AA972)</f>
        <v>0</v>
      </c>
      <c r="AB205" s="6">
        <f>VALUE('Audi Data'!AB972)</f>
        <v>0</v>
      </c>
      <c r="AC205" s="6">
        <f>VALUE('Audi Data'!AC972)</f>
        <v>0</v>
      </c>
      <c r="AD205" s="6">
        <f>VALUE('Audi Data'!AD972)</f>
        <v>0</v>
      </c>
      <c r="AE205" s="6">
        <f>VALUE('Audi Data'!AE972)</f>
        <v>0</v>
      </c>
      <c r="AF205" s="6">
        <f>VALUE('Audi Data'!AF972)</f>
        <v>0</v>
      </c>
      <c r="AG205" s="6">
        <f>VALUE('Audi Data'!AG972)</f>
        <v>0</v>
      </c>
      <c r="AH205" s="6">
        <f>VALUE('Audi Data'!AH972)</f>
        <v>0</v>
      </c>
      <c r="AI205" s="6">
        <f>VALUE('Audi Data'!AI972)</f>
        <v>0</v>
      </c>
      <c r="AJ205" s="6">
        <f>VALUE('Audi Data'!AJ972)</f>
        <v>0</v>
      </c>
    </row>
    <row r="206" spans="1:36">
      <c r="A206" s="16" t="str">
        <f>'Audi Data'!A973</f>
        <v>AUDI</v>
      </c>
      <c r="B206" s="16" t="str">
        <f>'Audi Data'!B973</f>
        <v>A5 CABRIOLET</v>
      </c>
      <c r="C206" s="6">
        <f>VALUE('Audi Data'!C973)</f>
        <v>2010</v>
      </c>
      <c r="D206" s="6">
        <f>VALUE('Audi Data'!D973)</f>
        <v>2</v>
      </c>
      <c r="E206" s="6">
        <f>VALUE('Audi Data'!E973)</f>
        <v>2</v>
      </c>
      <c r="F206" s="6">
        <f>VALUE('Audi Data'!F973)</f>
        <v>100</v>
      </c>
      <c r="G206" s="6">
        <f>VALUE('Audi Data'!G973)</f>
        <v>0</v>
      </c>
      <c r="H206" s="6">
        <f>VALUE('Audi Data'!H973)</f>
        <v>0</v>
      </c>
      <c r="I206" s="6">
        <f>VALUE('Audi Data'!I973)</f>
        <v>0</v>
      </c>
      <c r="J206" s="6">
        <f>VALUE('Audi Data'!J973)</f>
        <v>0</v>
      </c>
      <c r="K206" s="6">
        <f>VALUE('Audi Data'!K973)</f>
        <v>0</v>
      </c>
      <c r="L206" s="6">
        <f>VALUE('Audi Data'!L973)</f>
        <v>0</v>
      </c>
      <c r="M206" s="6">
        <f>VALUE('Audi Data'!M973)</f>
        <v>0</v>
      </c>
      <c r="N206" s="6">
        <f>VALUE('Audi Data'!N973)</f>
        <v>0</v>
      </c>
      <c r="O206" s="6">
        <f>VALUE('Audi Data'!O973)</f>
        <v>0</v>
      </c>
      <c r="P206" s="6">
        <f>VALUE('Audi Data'!P973)</f>
        <v>0</v>
      </c>
      <c r="Q206" s="6">
        <f>VALUE('Audi Data'!Q973)</f>
        <v>0</v>
      </c>
      <c r="R206" s="6">
        <f>VALUE('Audi Data'!R973)</f>
        <v>0</v>
      </c>
      <c r="S206" s="6">
        <f>VALUE('Audi Data'!S973)</f>
        <v>0</v>
      </c>
      <c r="T206" s="6">
        <f>VALUE('Audi Data'!T973)</f>
        <v>0</v>
      </c>
      <c r="U206" s="6">
        <f>VALUE('Audi Data'!U973)</f>
        <v>0</v>
      </c>
      <c r="V206" s="6">
        <f>VALUE('Audi Data'!V973)</f>
        <v>0</v>
      </c>
      <c r="W206" s="6">
        <f>VALUE('Audi Data'!W973)</f>
        <v>0</v>
      </c>
      <c r="X206" s="6">
        <f>VALUE('Audi Data'!X973)</f>
        <v>0</v>
      </c>
      <c r="Y206" s="6">
        <f>VALUE('Audi Data'!Y973)</f>
        <v>0</v>
      </c>
      <c r="Z206" s="6">
        <f>VALUE('Audi Data'!Z973)</f>
        <v>0</v>
      </c>
      <c r="AA206" s="6">
        <f>VALUE('Audi Data'!AA973)</f>
        <v>0</v>
      </c>
      <c r="AB206" s="6">
        <f>VALUE('Audi Data'!AB973)</f>
        <v>0</v>
      </c>
      <c r="AC206" s="6">
        <f>VALUE('Audi Data'!AC973)</f>
        <v>0</v>
      </c>
      <c r="AD206" s="6">
        <f>VALUE('Audi Data'!AD973)</f>
        <v>0</v>
      </c>
      <c r="AE206" s="6">
        <f>VALUE('Audi Data'!AE973)</f>
        <v>0</v>
      </c>
      <c r="AF206" s="6">
        <f>VALUE('Audi Data'!AF973)</f>
        <v>0</v>
      </c>
      <c r="AG206" s="6">
        <f>VALUE('Audi Data'!AG973)</f>
        <v>0</v>
      </c>
      <c r="AH206" s="6">
        <f>VALUE('Audi Data'!AH973)</f>
        <v>0</v>
      </c>
      <c r="AI206" s="6">
        <f>VALUE('Audi Data'!AI973)</f>
        <v>0</v>
      </c>
      <c r="AJ206" s="6">
        <f>VALUE('Audi Data'!AJ973)</f>
        <v>0</v>
      </c>
    </row>
    <row r="207" spans="1:36">
      <c r="A207" s="16" t="str">
        <f>'Audi Data'!A974</f>
        <v>AUDI</v>
      </c>
      <c r="B207" s="16" t="str">
        <f>'Audi Data'!B974</f>
        <v>A5 CABRIOLET</v>
      </c>
      <c r="C207" s="6">
        <f>VALUE('Audi Data'!C974)</f>
        <v>2011</v>
      </c>
      <c r="D207" s="6">
        <f>VALUE('Audi Data'!D974)</f>
        <v>9</v>
      </c>
      <c r="E207" s="6">
        <f>VALUE('Audi Data'!E974)</f>
        <v>3</v>
      </c>
      <c r="F207" s="6">
        <f>VALUE('Audi Data'!F974)</f>
        <v>33.299999999999997</v>
      </c>
      <c r="G207" s="6">
        <f>VALUE('Audi Data'!G974)</f>
        <v>6</v>
      </c>
      <c r="H207" s="6">
        <f>VALUE('Audi Data'!H974)</f>
        <v>66.7</v>
      </c>
      <c r="I207" s="6">
        <f>VALUE('Audi Data'!I974)</f>
        <v>2</v>
      </c>
      <c r="J207" s="6">
        <f>VALUE('Audi Data'!J974)</f>
        <v>22.2</v>
      </c>
      <c r="K207" s="6">
        <f>VALUE('Audi Data'!K974)</f>
        <v>0</v>
      </c>
      <c r="L207" s="6">
        <f>VALUE('Audi Data'!L974)</f>
        <v>0</v>
      </c>
      <c r="M207" s="6">
        <f>VALUE('Audi Data'!M974)</f>
        <v>0</v>
      </c>
      <c r="N207" s="6">
        <f>VALUE('Audi Data'!N974)</f>
        <v>0</v>
      </c>
      <c r="O207" s="6">
        <f>VALUE('Audi Data'!O974)</f>
        <v>0</v>
      </c>
      <c r="P207" s="6">
        <f>VALUE('Audi Data'!P974)</f>
        <v>0</v>
      </c>
      <c r="Q207" s="6">
        <f>VALUE('Audi Data'!Q974)</f>
        <v>4</v>
      </c>
      <c r="R207" s="6">
        <f>VALUE('Audi Data'!R974)</f>
        <v>44.4</v>
      </c>
      <c r="S207" s="6">
        <f>VALUE('Audi Data'!S974)</f>
        <v>0</v>
      </c>
      <c r="T207" s="6">
        <f>VALUE('Audi Data'!T974)</f>
        <v>0</v>
      </c>
      <c r="U207" s="6">
        <f>VALUE('Audi Data'!U974)</f>
        <v>0</v>
      </c>
      <c r="V207" s="6">
        <f>VALUE('Audi Data'!V974)</f>
        <v>0</v>
      </c>
      <c r="W207" s="6">
        <f>VALUE('Audi Data'!W974)</f>
        <v>0</v>
      </c>
      <c r="X207" s="6">
        <f>VALUE('Audi Data'!X974)</f>
        <v>0</v>
      </c>
      <c r="Y207" s="6">
        <f>VALUE('Audi Data'!Y974)</f>
        <v>0</v>
      </c>
      <c r="Z207" s="6">
        <f>VALUE('Audi Data'!Z974)</f>
        <v>0</v>
      </c>
      <c r="AA207" s="6">
        <f>VALUE('Audi Data'!AA974)</f>
        <v>0</v>
      </c>
      <c r="AB207" s="6">
        <f>VALUE('Audi Data'!AB974)</f>
        <v>0</v>
      </c>
      <c r="AC207" s="6">
        <f>VALUE('Audi Data'!AC974)</f>
        <v>0</v>
      </c>
      <c r="AD207" s="6">
        <f>VALUE('Audi Data'!AD974)</f>
        <v>0</v>
      </c>
      <c r="AE207" s="6">
        <f>VALUE('Audi Data'!AE974)</f>
        <v>1</v>
      </c>
      <c r="AF207" s="6">
        <f>VALUE('Audi Data'!AF974)</f>
        <v>11.1</v>
      </c>
      <c r="AG207" s="6">
        <f>VALUE('Audi Data'!AG974)</f>
        <v>0</v>
      </c>
      <c r="AH207" s="6">
        <f>VALUE('Audi Data'!AH974)</f>
        <v>0</v>
      </c>
      <c r="AI207" s="6">
        <f>VALUE('Audi Data'!AI974)</f>
        <v>0</v>
      </c>
      <c r="AJ207" s="6">
        <f>VALUE('Audi Data'!AJ974)</f>
        <v>0</v>
      </c>
    </row>
    <row r="208" spans="1:36">
      <c r="A208" s="16" t="str">
        <f>'Audi Data'!A975</f>
        <v>AUDI</v>
      </c>
      <c r="B208" s="16" t="str">
        <f>'Audi Data'!B975</f>
        <v>A5 CABRIOLET</v>
      </c>
      <c r="C208" s="6">
        <f>VALUE('Audi Data'!C975)</f>
        <v>2012</v>
      </c>
      <c r="D208" s="6">
        <f>VALUE('Audi Data'!D975)</f>
        <v>1</v>
      </c>
      <c r="E208" s="6">
        <f>VALUE('Audi Data'!E975)</f>
        <v>1</v>
      </c>
      <c r="F208" s="6">
        <f>VALUE('Audi Data'!F975)</f>
        <v>100</v>
      </c>
      <c r="G208" s="6">
        <f>VALUE('Audi Data'!G975)</f>
        <v>0</v>
      </c>
      <c r="H208" s="6">
        <f>VALUE('Audi Data'!H975)</f>
        <v>0</v>
      </c>
      <c r="I208" s="6">
        <f>VALUE('Audi Data'!I975)</f>
        <v>0</v>
      </c>
      <c r="J208" s="6">
        <f>VALUE('Audi Data'!J975)</f>
        <v>0</v>
      </c>
      <c r="K208" s="6">
        <f>VALUE('Audi Data'!K975)</f>
        <v>0</v>
      </c>
      <c r="L208" s="6">
        <f>VALUE('Audi Data'!L975)</f>
        <v>0</v>
      </c>
      <c r="M208" s="6">
        <f>VALUE('Audi Data'!M975)</f>
        <v>0</v>
      </c>
      <c r="N208" s="6">
        <f>VALUE('Audi Data'!N975)</f>
        <v>0</v>
      </c>
      <c r="O208" s="6">
        <f>VALUE('Audi Data'!O975)</f>
        <v>0</v>
      </c>
      <c r="P208" s="6">
        <f>VALUE('Audi Data'!P975)</f>
        <v>0</v>
      </c>
      <c r="Q208" s="6">
        <f>VALUE('Audi Data'!Q975)</f>
        <v>0</v>
      </c>
      <c r="R208" s="6">
        <f>VALUE('Audi Data'!R975)</f>
        <v>0</v>
      </c>
      <c r="S208" s="6">
        <f>VALUE('Audi Data'!S975)</f>
        <v>0</v>
      </c>
      <c r="T208" s="6">
        <f>VALUE('Audi Data'!T975)</f>
        <v>0</v>
      </c>
      <c r="U208" s="6">
        <f>VALUE('Audi Data'!U975)</f>
        <v>0</v>
      </c>
      <c r="V208" s="6">
        <f>VALUE('Audi Data'!V975)</f>
        <v>0</v>
      </c>
      <c r="W208" s="6">
        <f>VALUE('Audi Data'!W975)</f>
        <v>0</v>
      </c>
      <c r="X208" s="6">
        <f>VALUE('Audi Data'!X975)</f>
        <v>0</v>
      </c>
      <c r="Y208" s="6">
        <f>VALUE('Audi Data'!Y975)</f>
        <v>0</v>
      </c>
      <c r="Z208" s="6">
        <f>VALUE('Audi Data'!Z975)</f>
        <v>0</v>
      </c>
      <c r="AA208" s="6">
        <f>VALUE('Audi Data'!AA975)</f>
        <v>0</v>
      </c>
      <c r="AB208" s="6">
        <f>VALUE('Audi Data'!AB975)</f>
        <v>0</v>
      </c>
      <c r="AC208" s="6">
        <f>VALUE('Audi Data'!AC975)</f>
        <v>0</v>
      </c>
      <c r="AD208" s="6">
        <f>VALUE('Audi Data'!AD975)</f>
        <v>0</v>
      </c>
      <c r="AE208" s="6">
        <f>VALUE('Audi Data'!AE975)</f>
        <v>0</v>
      </c>
      <c r="AF208" s="6">
        <f>VALUE('Audi Data'!AF975)</f>
        <v>0</v>
      </c>
      <c r="AG208" s="6">
        <f>VALUE('Audi Data'!AG975)</f>
        <v>0</v>
      </c>
      <c r="AH208" s="6">
        <f>VALUE('Audi Data'!AH975)</f>
        <v>0</v>
      </c>
      <c r="AI208" s="6">
        <f>VALUE('Audi Data'!AI975)</f>
        <v>0</v>
      </c>
      <c r="AJ208" s="6">
        <f>VALUE('Audi Data'!AJ975)</f>
        <v>0</v>
      </c>
    </row>
    <row r="209" spans="1:36">
      <c r="A209" s="16" t="str">
        <f>'Audi Data'!A976</f>
        <v>AUDI</v>
      </c>
      <c r="B209" s="16" t="str">
        <f>'Audi Data'!B976</f>
        <v>A6</v>
      </c>
      <c r="C209" s="6">
        <f>VALUE('Audi Data'!C976)</f>
        <v>1994</v>
      </c>
      <c r="D209" s="6">
        <f>VALUE('Audi Data'!D976)</f>
        <v>1</v>
      </c>
      <c r="E209" s="6">
        <f>VALUE('Audi Data'!E976)</f>
        <v>0</v>
      </c>
      <c r="F209" s="6">
        <f>VALUE('Audi Data'!F976)</f>
        <v>0</v>
      </c>
      <c r="G209" s="6">
        <f>VALUE('Audi Data'!G976)</f>
        <v>1</v>
      </c>
      <c r="H209" s="6">
        <f>VALUE('Audi Data'!H976)</f>
        <v>100</v>
      </c>
      <c r="I209" s="6">
        <f>VALUE('Audi Data'!I976)</f>
        <v>0</v>
      </c>
      <c r="J209" s="6">
        <f>VALUE('Audi Data'!J976)</f>
        <v>0</v>
      </c>
      <c r="K209" s="6">
        <f>VALUE('Audi Data'!K976)</f>
        <v>0</v>
      </c>
      <c r="L209" s="6">
        <f>VALUE('Audi Data'!L976)</f>
        <v>0</v>
      </c>
      <c r="M209" s="6">
        <f>VALUE('Audi Data'!M976)</f>
        <v>0</v>
      </c>
      <c r="N209" s="6">
        <f>VALUE('Audi Data'!N976)</f>
        <v>0</v>
      </c>
      <c r="O209" s="6">
        <f>VALUE('Audi Data'!O976)</f>
        <v>0</v>
      </c>
      <c r="P209" s="6">
        <f>VALUE('Audi Data'!P976)</f>
        <v>0</v>
      </c>
      <c r="Q209" s="6">
        <f>VALUE('Audi Data'!Q976)</f>
        <v>0</v>
      </c>
      <c r="R209" s="6">
        <f>VALUE('Audi Data'!R976)</f>
        <v>0</v>
      </c>
      <c r="S209" s="6">
        <f>VALUE('Audi Data'!S976)</f>
        <v>0</v>
      </c>
      <c r="T209" s="6">
        <f>VALUE('Audi Data'!T976)</f>
        <v>0</v>
      </c>
      <c r="U209" s="6">
        <f>VALUE('Audi Data'!U976)</f>
        <v>0</v>
      </c>
      <c r="V209" s="6">
        <f>VALUE('Audi Data'!V976)</f>
        <v>0</v>
      </c>
      <c r="W209" s="6">
        <f>VALUE('Audi Data'!W976)</f>
        <v>0</v>
      </c>
      <c r="X209" s="6">
        <f>VALUE('Audi Data'!X976)</f>
        <v>0</v>
      </c>
      <c r="Y209" s="6">
        <f>VALUE('Audi Data'!Y976)</f>
        <v>0</v>
      </c>
      <c r="Z209" s="6">
        <f>VALUE('Audi Data'!Z976)</f>
        <v>0</v>
      </c>
      <c r="AA209" s="6">
        <f>VALUE('Audi Data'!AA976)</f>
        <v>0</v>
      </c>
      <c r="AB209" s="6">
        <f>VALUE('Audi Data'!AB976)</f>
        <v>0</v>
      </c>
      <c r="AC209" s="6">
        <f>VALUE('Audi Data'!AC976)</f>
        <v>0</v>
      </c>
      <c r="AD209" s="6">
        <f>VALUE('Audi Data'!AD976)</f>
        <v>0</v>
      </c>
      <c r="AE209" s="6">
        <f>VALUE('Audi Data'!AE976)</f>
        <v>1</v>
      </c>
      <c r="AF209" s="6">
        <f>VALUE('Audi Data'!AF976)</f>
        <v>100</v>
      </c>
      <c r="AG209" s="6">
        <f>VALUE('Audi Data'!AG976)</f>
        <v>0</v>
      </c>
      <c r="AH209" s="6">
        <f>VALUE('Audi Data'!AH976)</f>
        <v>0</v>
      </c>
      <c r="AI209" s="6">
        <f>VALUE('Audi Data'!AI976)</f>
        <v>0</v>
      </c>
      <c r="AJ209" s="6">
        <f>VALUE('Audi Data'!AJ976)</f>
        <v>0</v>
      </c>
    </row>
    <row r="210" spans="1:36">
      <c r="A210" s="16" t="str">
        <f>'Audi Data'!A977</f>
        <v>AUDI</v>
      </c>
      <c r="B210" s="16" t="str">
        <f>'Audi Data'!B977</f>
        <v>A6</v>
      </c>
      <c r="C210" s="6">
        <f>VALUE('Audi Data'!C977)</f>
        <v>1995</v>
      </c>
      <c r="D210" s="6">
        <f>VALUE('Audi Data'!D977)</f>
        <v>12</v>
      </c>
      <c r="E210" s="6">
        <f>VALUE('Audi Data'!E977)</f>
        <v>6</v>
      </c>
      <c r="F210" s="6">
        <f>VALUE('Audi Data'!F977)</f>
        <v>50</v>
      </c>
      <c r="G210" s="6">
        <f>VALUE('Audi Data'!G977)</f>
        <v>6</v>
      </c>
      <c r="H210" s="6">
        <f>VALUE('Audi Data'!H977)</f>
        <v>50</v>
      </c>
      <c r="I210" s="6">
        <f>VALUE('Audi Data'!I977)</f>
        <v>0</v>
      </c>
      <c r="J210" s="6">
        <f>VALUE('Audi Data'!J977)</f>
        <v>0</v>
      </c>
      <c r="K210" s="6">
        <f>VALUE('Audi Data'!K977)</f>
        <v>4</v>
      </c>
      <c r="L210" s="6">
        <f>VALUE('Audi Data'!L977)</f>
        <v>33.299999999999997</v>
      </c>
      <c r="M210" s="6">
        <f>VALUE('Audi Data'!M977)</f>
        <v>1</v>
      </c>
      <c r="N210" s="6">
        <f>VALUE('Audi Data'!N977)</f>
        <v>8.3000000000000007</v>
      </c>
      <c r="O210" s="6">
        <f>VALUE('Audi Data'!O977)</f>
        <v>0</v>
      </c>
      <c r="P210" s="6">
        <f>VALUE('Audi Data'!P977)</f>
        <v>0</v>
      </c>
      <c r="Q210" s="6">
        <f>VALUE('Audi Data'!Q977)</f>
        <v>0</v>
      </c>
      <c r="R210" s="6">
        <f>VALUE('Audi Data'!R977)</f>
        <v>0</v>
      </c>
      <c r="S210" s="6">
        <f>VALUE('Audi Data'!S977)</f>
        <v>3</v>
      </c>
      <c r="T210" s="6">
        <f>VALUE('Audi Data'!T977)</f>
        <v>25</v>
      </c>
      <c r="U210" s="6">
        <f>VALUE('Audi Data'!U977)</f>
        <v>0</v>
      </c>
      <c r="V210" s="6">
        <f>VALUE('Audi Data'!V977)</f>
        <v>0</v>
      </c>
      <c r="W210" s="6">
        <f>VALUE('Audi Data'!W977)</f>
        <v>1</v>
      </c>
      <c r="X210" s="6">
        <f>VALUE('Audi Data'!X977)</f>
        <v>8.3000000000000007</v>
      </c>
      <c r="Y210" s="6">
        <f>VALUE('Audi Data'!Y977)</f>
        <v>0</v>
      </c>
      <c r="Z210" s="6">
        <f>VALUE('Audi Data'!Z977)</f>
        <v>0</v>
      </c>
      <c r="AA210" s="6">
        <f>VALUE('Audi Data'!AA977)</f>
        <v>0</v>
      </c>
      <c r="AB210" s="6">
        <f>VALUE('Audi Data'!AB977)</f>
        <v>0</v>
      </c>
      <c r="AC210" s="6">
        <f>VALUE('Audi Data'!AC977)</f>
        <v>0</v>
      </c>
      <c r="AD210" s="6">
        <f>VALUE('Audi Data'!AD977)</f>
        <v>0</v>
      </c>
      <c r="AE210" s="6">
        <f>VALUE('Audi Data'!AE977)</f>
        <v>1</v>
      </c>
      <c r="AF210" s="6">
        <f>VALUE('Audi Data'!AF977)</f>
        <v>8.3000000000000007</v>
      </c>
      <c r="AG210" s="6">
        <f>VALUE('Audi Data'!AG977)</f>
        <v>0</v>
      </c>
      <c r="AH210" s="6">
        <f>VALUE('Audi Data'!AH977)</f>
        <v>0</v>
      </c>
      <c r="AI210" s="6">
        <f>VALUE('Audi Data'!AI977)</f>
        <v>0</v>
      </c>
      <c r="AJ210" s="6">
        <f>VALUE('Audi Data'!AJ977)</f>
        <v>0</v>
      </c>
    </row>
    <row r="211" spans="1:36">
      <c r="A211" s="16" t="str">
        <f>'Audi Data'!A978</f>
        <v>AUDI</v>
      </c>
      <c r="B211" s="16" t="str">
        <f>'Audi Data'!B978</f>
        <v>A6</v>
      </c>
      <c r="C211" s="6">
        <f>VALUE('Audi Data'!C978)</f>
        <v>1996</v>
      </c>
      <c r="D211" s="6">
        <f>VALUE('Audi Data'!D978)</f>
        <v>14</v>
      </c>
      <c r="E211" s="6">
        <f>VALUE('Audi Data'!E978)</f>
        <v>2</v>
      </c>
      <c r="F211" s="6">
        <f>VALUE('Audi Data'!F978)</f>
        <v>14.3</v>
      </c>
      <c r="G211" s="6">
        <f>VALUE('Audi Data'!G978)</f>
        <v>12</v>
      </c>
      <c r="H211" s="6">
        <f>VALUE('Audi Data'!H978)</f>
        <v>85.7</v>
      </c>
      <c r="I211" s="6">
        <f>VALUE('Audi Data'!I978)</f>
        <v>0</v>
      </c>
      <c r="J211" s="6">
        <f>VALUE('Audi Data'!J978)</f>
        <v>0</v>
      </c>
      <c r="K211" s="6">
        <f>VALUE('Audi Data'!K978)</f>
        <v>5</v>
      </c>
      <c r="L211" s="6">
        <f>VALUE('Audi Data'!L978)</f>
        <v>35.700000000000003</v>
      </c>
      <c r="M211" s="6">
        <f>VALUE('Audi Data'!M978)</f>
        <v>5</v>
      </c>
      <c r="N211" s="6">
        <f>VALUE('Audi Data'!N978)</f>
        <v>35.700000000000003</v>
      </c>
      <c r="O211" s="6">
        <f>VALUE('Audi Data'!O978)</f>
        <v>4</v>
      </c>
      <c r="P211" s="6">
        <f>VALUE('Audi Data'!P978)</f>
        <v>28.6</v>
      </c>
      <c r="Q211" s="6">
        <f>VALUE('Audi Data'!Q978)</f>
        <v>4</v>
      </c>
      <c r="R211" s="6">
        <f>VALUE('Audi Data'!R978)</f>
        <v>28.6</v>
      </c>
      <c r="S211" s="6">
        <f>VALUE('Audi Data'!S978)</f>
        <v>3</v>
      </c>
      <c r="T211" s="6">
        <f>VALUE('Audi Data'!T978)</f>
        <v>21.4</v>
      </c>
      <c r="U211" s="6">
        <f>VALUE('Audi Data'!U978)</f>
        <v>0</v>
      </c>
      <c r="V211" s="6">
        <f>VALUE('Audi Data'!V978)</f>
        <v>0</v>
      </c>
      <c r="W211" s="6">
        <f>VALUE('Audi Data'!W978)</f>
        <v>4</v>
      </c>
      <c r="X211" s="6">
        <f>VALUE('Audi Data'!X978)</f>
        <v>28.6</v>
      </c>
      <c r="Y211" s="6">
        <f>VALUE('Audi Data'!Y978)</f>
        <v>1</v>
      </c>
      <c r="Z211" s="6">
        <f>VALUE('Audi Data'!Z978)</f>
        <v>7.1</v>
      </c>
      <c r="AA211" s="6">
        <f>VALUE('Audi Data'!AA978)</f>
        <v>0</v>
      </c>
      <c r="AB211" s="6">
        <f>VALUE('Audi Data'!AB978)</f>
        <v>0</v>
      </c>
      <c r="AC211" s="6">
        <f>VALUE('Audi Data'!AC978)</f>
        <v>5</v>
      </c>
      <c r="AD211" s="6">
        <f>VALUE('Audi Data'!AD978)</f>
        <v>35.700000000000003</v>
      </c>
      <c r="AE211" s="6">
        <f>VALUE('Audi Data'!AE978)</f>
        <v>1</v>
      </c>
      <c r="AF211" s="6">
        <f>VALUE('Audi Data'!AF978)</f>
        <v>7.1</v>
      </c>
      <c r="AG211" s="6">
        <f>VALUE('Audi Data'!AG978)</f>
        <v>0</v>
      </c>
      <c r="AH211" s="6">
        <f>VALUE('Audi Data'!AH978)</f>
        <v>0</v>
      </c>
      <c r="AI211" s="6">
        <f>VALUE('Audi Data'!AI978)</f>
        <v>0</v>
      </c>
      <c r="AJ211" s="6">
        <f>VALUE('Audi Data'!AJ978)</f>
        <v>0</v>
      </c>
    </row>
    <row r="212" spans="1:36">
      <c r="A212" s="16" t="str">
        <f>'Audi Data'!A979</f>
        <v>AUDI</v>
      </c>
      <c r="B212" s="16" t="str">
        <f>'Audi Data'!B979</f>
        <v>A6</v>
      </c>
      <c r="C212" s="6">
        <f>VALUE('Audi Data'!C979)</f>
        <v>1997</v>
      </c>
      <c r="D212" s="6">
        <f>VALUE('Audi Data'!D979)</f>
        <v>34</v>
      </c>
      <c r="E212" s="6">
        <f>VALUE('Audi Data'!E979)</f>
        <v>7</v>
      </c>
      <c r="F212" s="6">
        <f>VALUE('Audi Data'!F979)</f>
        <v>20.6</v>
      </c>
      <c r="G212" s="6">
        <f>VALUE('Audi Data'!G979)</f>
        <v>27</v>
      </c>
      <c r="H212" s="6">
        <f>VALUE('Audi Data'!H979)</f>
        <v>79.400000000000006</v>
      </c>
      <c r="I212" s="6">
        <f>VALUE('Audi Data'!I979)</f>
        <v>12</v>
      </c>
      <c r="J212" s="6">
        <f>VALUE('Audi Data'!J979)</f>
        <v>35.299999999999997</v>
      </c>
      <c r="K212" s="6">
        <f>VALUE('Audi Data'!K979)</f>
        <v>11</v>
      </c>
      <c r="L212" s="6">
        <f>VALUE('Audi Data'!L979)</f>
        <v>32.4</v>
      </c>
      <c r="M212" s="6">
        <f>VALUE('Audi Data'!M979)</f>
        <v>17</v>
      </c>
      <c r="N212" s="6">
        <f>VALUE('Audi Data'!N979)</f>
        <v>50</v>
      </c>
      <c r="O212" s="6">
        <f>VALUE('Audi Data'!O979)</f>
        <v>4</v>
      </c>
      <c r="P212" s="6">
        <f>VALUE('Audi Data'!P979)</f>
        <v>11.8</v>
      </c>
      <c r="Q212" s="6">
        <f>VALUE('Audi Data'!Q979)</f>
        <v>12</v>
      </c>
      <c r="R212" s="6">
        <f>VALUE('Audi Data'!R979)</f>
        <v>35.299999999999997</v>
      </c>
      <c r="S212" s="6">
        <f>VALUE('Audi Data'!S979)</f>
        <v>4</v>
      </c>
      <c r="T212" s="6">
        <f>VALUE('Audi Data'!T979)</f>
        <v>11.8</v>
      </c>
      <c r="U212" s="6">
        <f>VALUE('Audi Data'!U979)</f>
        <v>3</v>
      </c>
      <c r="V212" s="6">
        <f>VALUE('Audi Data'!V979)</f>
        <v>8.8000000000000007</v>
      </c>
      <c r="W212" s="6">
        <f>VALUE('Audi Data'!W979)</f>
        <v>17</v>
      </c>
      <c r="X212" s="6">
        <f>VALUE('Audi Data'!X979)</f>
        <v>50</v>
      </c>
      <c r="Y212" s="6">
        <f>VALUE('Audi Data'!Y979)</f>
        <v>1</v>
      </c>
      <c r="Z212" s="6">
        <f>VALUE('Audi Data'!Z979)</f>
        <v>2.9</v>
      </c>
      <c r="AA212" s="6">
        <f>VALUE('Audi Data'!AA979)</f>
        <v>6</v>
      </c>
      <c r="AB212" s="6">
        <f>VALUE('Audi Data'!AB979)</f>
        <v>17.600000000000001</v>
      </c>
      <c r="AC212" s="6">
        <f>VALUE('Audi Data'!AC979)</f>
        <v>4</v>
      </c>
      <c r="AD212" s="6">
        <f>VALUE('Audi Data'!AD979)</f>
        <v>11.8</v>
      </c>
      <c r="AE212" s="6">
        <f>VALUE('Audi Data'!AE979)</f>
        <v>3</v>
      </c>
      <c r="AF212" s="6">
        <f>VALUE('Audi Data'!AF979)</f>
        <v>8.8000000000000007</v>
      </c>
      <c r="AG212" s="6">
        <f>VALUE('Audi Data'!AG979)</f>
        <v>0</v>
      </c>
      <c r="AH212" s="6">
        <f>VALUE('Audi Data'!AH979)</f>
        <v>0</v>
      </c>
      <c r="AI212" s="6">
        <f>VALUE('Audi Data'!AI979)</f>
        <v>0</v>
      </c>
      <c r="AJ212" s="6">
        <f>VALUE('Audi Data'!AJ979)</f>
        <v>0</v>
      </c>
    </row>
    <row r="213" spans="1:36">
      <c r="A213" s="16" t="str">
        <f>'Audi Data'!A980</f>
        <v>AUDI</v>
      </c>
      <c r="B213" s="16" t="str">
        <f>'Audi Data'!B980</f>
        <v>A6</v>
      </c>
      <c r="C213" s="6">
        <f>VALUE('Audi Data'!C980)</f>
        <v>1998</v>
      </c>
      <c r="D213" s="6">
        <f>VALUE('Audi Data'!D980)</f>
        <v>127</v>
      </c>
      <c r="E213" s="6">
        <f>VALUE('Audi Data'!E980)</f>
        <v>39</v>
      </c>
      <c r="F213" s="6">
        <f>VALUE('Audi Data'!F980)</f>
        <v>30.7</v>
      </c>
      <c r="G213" s="6">
        <f>VALUE('Audi Data'!G980)</f>
        <v>88</v>
      </c>
      <c r="H213" s="6">
        <f>VALUE('Audi Data'!H980)</f>
        <v>69.3</v>
      </c>
      <c r="I213" s="6">
        <f>VALUE('Audi Data'!I980)</f>
        <v>20</v>
      </c>
      <c r="J213" s="6">
        <f>VALUE('Audi Data'!J980)</f>
        <v>15.7</v>
      </c>
      <c r="K213" s="6">
        <f>VALUE('Audi Data'!K980)</f>
        <v>36</v>
      </c>
      <c r="L213" s="6">
        <f>VALUE('Audi Data'!L980)</f>
        <v>28.3</v>
      </c>
      <c r="M213" s="6">
        <f>VALUE('Audi Data'!M980)</f>
        <v>52</v>
      </c>
      <c r="N213" s="6">
        <f>VALUE('Audi Data'!N980)</f>
        <v>40.9</v>
      </c>
      <c r="O213" s="6">
        <f>VALUE('Audi Data'!O980)</f>
        <v>16</v>
      </c>
      <c r="P213" s="6">
        <f>VALUE('Audi Data'!P980)</f>
        <v>12.6</v>
      </c>
      <c r="Q213" s="6">
        <f>VALUE('Audi Data'!Q980)</f>
        <v>23</v>
      </c>
      <c r="R213" s="6">
        <f>VALUE('Audi Data'!R980)</f>
        <v>18.100000000000001</v>
      </c>
      <c r="S213" s="6">
        <f>VALUE('Audi Data'!S980)</f>
        <v>19</v>
      </c>
      <c r="T213" s="6">
        <f>VALUE('Audi Data'!T980)</f>
        <v>15</v>
      </c>
      <c r="U213" s="6">
        <f>VALUE('Audi Data'!U980)</f>
        <v>5</v>
      </c>
      <c r="V213" s="6">
        <f>VALUE('Audi Data'!V980)</f>
        <v>3.9</v>
      </c>
      <c r="W213" s="6">
        <f>VALUE('Audi Data'!W980)</f>
        <v>51</v>
      </c>
      <c r="X213" s="6">
        <f>VALUE('Audi Data'!X980)</f>
        <v>40.200000000000003</v>
      </c>
      <c r="Y213" s="6">
        <f>VALUE('Audi Data'!Y980)</f>
        <v>6</v>
      </c>
      <c r="Z213" s="6">
        <f>VALUE('Audi Data'!Z980)</f>
        <v>4.7</v>
      </c>
      <c r="AA213" s="6">
        <f>VALUE('Audi Data'!AA980)</f>
        <v>10</v>
      </c>
      <c r="AB213" s="6">
        <f>VALUE('Audi Data'!AB980)</f>
        <v>7.9</v>
      </c>
      <c r="AC213" s="6">
        <f>VALUE('Audi Data'!AC980)</f>
        <v>17</v>
      </c>
      <c r="AD213" s="6">
        <f>VALUE('Audi Data'!AD980)</f>
        <v>13.4</v>
      </c>
      <c r="AE213" s="6">
        <f>VALUE('Audi Data'!AE980)</f>
        <v>9</v>
      </c>
      <c r="AF213" s="6">
        <f>VALUE('Audi Data'!AF980)</f>
        <v>7.1</v>
      </c>
      <c r="AG213" s="6">
        <f>VALUE('Audi Data'!AG980)</f>
        <v>0</v>
      </c>
      <c r="AH213" s="6">
        <f>VALUE('Audi Data'!AH980)</f>
        <v>0</v>
      </c>
      <c r="AI213" s="6">
        <f>VALUE('Audi Data'!AI980)</f>
        <v>0</v>
      </c>
      <c r="AJ213" s="6">
        <f>VALUE('Audi Data'!AJ980)</f>
        <v>0</v>
      </c>
    </row>
    <row r="214" spans="1:36">
      <c r="A214" s="16" t="str">
        <f>'Audi Data'!A981</f>
        <v>AUDI</v>
      </c>
      <c r="B214" s="16" t="str">
        <f>'Audi Data'!B981</f>
        <v>A6</v>
      </c>
      <c r="C214" s="6">
        <f>VALUE('Audi Data'!C981)</f>
        <v>1999</v>
      </c>
      <c r="D214" s="6">
        <f>VALUE('Audi Data'!D981)</f>
        <v>191</v>
      </c>
      <c r="E214" s="6">
        <f>VALUE('Audi Data'!E981)</f>
        <v>44</v>
      </c>
      <c r="F214" s="6">
        <f>VALUE('Audi Data'!F981)</f>
        <v>23</v>
      </c>
      <c r="G214" s="6">
        <f>VALUE('Audi Data'!G981)</f>
        <v>147</v>
      </c>
      <c r="H214" s="6">
        <f>VALUE('Audi Data'!H981)</f>
        <v>77</v>
      </c>
      <c r="I214" s="6">
        <f>VALUE('Audi Data'!I981)</f>
        <v>21</v>
      </c>
      <c r="J214" s="6">
        <f>VALUE('Audi Data'!J981)</f>
        <v>11</v>
      </c>
      <c r="K214" s="6">
        <f>VALUE('Audi Data'!K981)</f>
        <v>67</v>
      </c>
      <c r="L214" s="6">
        <f>VALUE('Audi Data'!L981)</f>
        <v>35.1</v>
      </c>
      <c r="M214" s="6">
        <f>VALUE('Audi Data'!M981)</f>
        <v>66</v>
      </c>
      <c r="N214" s="6">
        <f>VALUE('Audi Data'!N981)</f>
        <v>34.6</v>
      </c>
      <c r="O214" s="6">
        <f>VALUE('Audi Data'!O981)</f>
        <v>29</v>
      </c>
      <c r="P214" s="6">
        <f>VALUE('Audi Data'!P981)</f>
        <v>15.2</v>
      </c>
      <c r="Q214" s="6">
        <f>VALUE('Audi Data'!Q981)</f>
        <v>46</v>
      </c>
      <c r="R214" s="6">
        <f>VALUE('Audi Data'!R981)</f>
        <v>24.1</v>
      </c>
      <c r="S214" s="6">
        <f>VALUE('Audi Data'!S981)</f>
        <v>31</v>
      </c>
      <c r="T214" s="6">
        <f>VALUE('Audi Data'!T981)</f>
        <v>16.2</v>
      </c>
      <c r="U214" s="6">
        <f>VALUE('Audi Data'!U981)</f>
        <v>7</v>
      </c>
      <c r="V214" s="6">
        <f>VALUE('Audi Data'!V981)</f>
        <v>3.7</v>
      </c>
      <c r="W214" s="6">
        <f>VALUE('Audi Data'!W981)</f>
        <v>55</v>
      </c>
      <c r="X214" s="6">
        <f>VALUE('Audi Data'!X981)</f>
        <v>28.8</v>
      </c>
      <c r="Y214" s="6">
        <f>VALUE('Audi Data'!Y981)</f>
        <v>13</v>
      </c>
      <c r="Z214" s="6">
        <f>VALUE('Audi Data'!Z981)</f>
        <v>6.8</v>
      </c>
      <c r="AA214" s="6">
        <f>VALUE('Audi Data'!AA981)</f>
        <v>32</v>
      </c>
      <c r="AB214" s="6">
        <f>VALUE('Audi Data'!AB981)</f>
        <v>16.8</v>
      </c>
      <c r="AC214" s="6">
        <f>VALUE('Audi Data'!AC981)</f>
        <v>38</v>
      </c>
      <c r="AD214" s="6">
        <f>VALUE('Audi Data'!AD981)</f>
        <v>19.899999999999999</v>
      </c>
      <c r="AE214" s="6">
        <f>VALUE('Audi Data'!AE981)</f>
        <v>13</v>
      </c>
      <c r="AF214" s="6">
        <f>VALUE('Audi Data'!AF981)</f>
        <v>6.8</v>
      </c>
      <c r="AG214" s="6">
        <f>VALUE('Audi Data'!AG981)</f>
        <v>3</v>
      </c>
      <c r="AH214" s="6">
        <f>VALUE('Audi Data'!AH981)</f>
        <v>1.6</v>
      </c>
      <c r="AI214" s="6">
        <f>VALUE('Audi Data'!AI981)</f>
        <v>1</v>
      </c>
      <c r="AJ214" s="6">
        <f>VALUE('Audi Data'!AJ981)</f>
        <v>0.5</v>
      </c>
    </row>
    <row r="215" spans="1:36">
      <c r="A215" s="16" t="str">
        <f>'Audi Data'!A982</f>
        <v>AUDI</v>
      </c>
      <c r="B215" s="16" t="str">
        <f>'Audi Data'!B982</f>
        <v>A6</v>
      </c>
      <c r="C215" s="6">
        <f>VALUE('Audi Data'!C982)</f>
        <v>2000</v>
      </c>
      <c r="D215" s="6">
        <f>VALUE('Audi Data'!D982)</f>
        <v>382</v>
      </c>
      <c r="E215" s="6">
        <f>VALUE('Audi Data'!E982)</f>
        <v>108</v>
      </c>
      <c r="F215" s="6">
        <f>VALUE('Audi Data'!F982)</f>
        <v>28.3</v>
      </c>
      <c r="G215" s="6">
        <f>VALUE('Audi Data'!G982)</f>
        <v>274</v>
      </c>
      <c r="H215" s="6">
        <f>VALUE('Audi Data'!H982)</f>
        <v>71.7</v>
      </c>
      <c r="I215" s="6">
        <f>VALUE('Audi Data'!I982)</f>
        <v>48</v>
      </c>
      <c r="J215" s="6">
        <f>VALUE('Audi Data'!J982)</f>
        <v>12.6</v>
      </c>
      <c r="K215" s="6">
        <f>VALUE('Audi Data'!K982)</f>
        <v>106</v>
      </c>
      <c r="L215" s="6">
        <f>VALUE('Audi Data'!L982)</f>
        <v>27.7</v>
      </c>
      <c r="M215" s="6">
        <f>VALUE('Audi Data'!M982)</f>
        <v>152</v>
      </c>
      <c r="N215" s="6">
        <f>VALUE('Audi Data'!N982)</f>
        <v>39.799999999999997</v>
      </c>
      <c r="O215" s="6">
        <f>VALUE('Audi Data'!O982)</f>
        <v>41</v>
      </c>
      <c r="P215" s="6">
        <f>VALUE('Audi Data'!P982)</f>
        <v>10.7</v>
      </c>
      <c r="Q215" s="6">
        <f>VALUE('Audi Data'!Q982)</f>
        <v>69</v>
      </c>
      <c r="R215" s="6">
        <f>VALUE('Audi Data'!R982)</f>
        <v>18.100000000000001</v>
      </c>
      <c r="S215" s="6">
        <f>VALUE('Audi Data'!S982)</f>
        <v>62</v>
      </c>
      <c r="T215" s="6">
        <f>VALUE('Audi Data'!T982)</f>
        <v>16.2</v>
      </c>
      <c r="U215" s="6">
        <f>VALUE('Audi Data'!U982)</f>
        <v>24</v>
      </c>
      <c r="V215" s="6">
        <f>VALUE('Audi Data'!V982)</f>
        <v>6.3</v>
      </c>
      <c r="W215" s="6">
        <f>VALUE('Audi Data'!W982)</f>
        <v>148</v>
      </c>
      <c r="X215" s="6">
        <f>VALUE('Audi Data'!X982)</f>
        <v>38.700000000000003</v>
      </c>
      <c r="Y215" s="6">
        <f>VALUE('Audi Data'!Y982)</f>
        <v>22</v>
      </c>
      <c r="Z215" s="6">
        <f>VALUE('Audi Data'!Z982)</f>
        <v>5.8</v>
      </c>
      <c r="AA215" s="6">
        <f>VALUE('Audi Data'!AA982)</f>
        <v>35</v>
      </c>
      <c r="AB215" s="6">
        <f>VALUE('Audi Data'!AB982)</f>
        <v>9.1999999999999993</v>
      </c>
      <c r="AC215" s="6">
        <f>VALUE('Audi Data'!AC982)</f>
        <v>51</v>
      </c>
      <c r="AD215" s="6">
        <f>VALUE('Audi Data'!AD982)</f>
        <v>13.4</v>
      </c>
      <c r="AE215" s="6">
        <f>VALUE('Audi Data'!AE982)</f>
        <v>22</v>
      </c>
      <c r="AF215" s="6">
        <f>VALUE('Audi Data'!AF982)</f>
        <v>5.8</v>
      </c>
      <c r="AG215" s="6">
        <f>VALUE('Audi Data'!AG982)</f>
        <v>1</v>
      </c>
      <c r="AH215" s="6">
        <f>VALUE('Audi Data'!AH982)</f>
        <v>0.3</v>
      </c>
      <c r="AI215" s="6">
        <f>VALUE('Audi Data'!AI982)</f>
        <v>0</v>
      </c>
      <c r="AJ215" s="6">
        <f>VALUE('Audi Data'!AJ982)</f>
        <v>0</v>
      </c>
    </row>
    <row r="216" spans="1:36">
      <c r="A216" s="16" t="str">
        <f>'Audi Data'!A983</f>
        <v>AUDI</v>
      </c>
      <c r="B216" s="16" t="str">
        <f>'Audi Data'!B983</f>
        <v>A6</v>
      </c>
      <c r="C216" s="6">
        <f>VALUE('Audi Data'!C983)</f>
        <v>2001</v>
      </c>
      <c r="D216" s="6">
        <f>VALUE('Audi Data'!D983)</f>
        <v>473</v>
      </c>
      <c r="E216" s="6">
        <f>VALUE('Audi Data'!E983)</f>
        <v>152</v>
      </c>
      <c r="F216" s="6">
        <f>VALUE('Audi Data'!F983)</f>
        <v>32.1</v>
      </c>
      <c r="G216" s="6">
        <f>VALUE('Audi Data'!G983)</f>
        <v>321</v>
      </c>
      <c r="H216" s="6">
        <f>VALUE('Audi Data'!H983)</f>
        <v>67.900000000000006</v>
      </c>
      <c r="I216" s="6">
        <f>VALUE('Audi Data'!I983)</f>
        <v>59</v>
      </c>
      <c r="J216" s="6">
        <f>VALUE('Audi Data'!J983)</f>
        <v>12.5</v>
      </c>
      <c r="K216" s="6">
        <f>VALUE('Audi Data'!K983)</f>
        <v>140</v>
      </c>
      <c r="L216" s="6">
        <f>VALUE('Audi Data'!L983)</f>
        <v>29.6</v>
      </c>
      <c r="M216" s="6">
        <f>VALUE('Audi Data'!M983)</f>
        <v>163</v>
      </c>
      <c r="N216" s="6">
        <f>VALUE('Audi Data'!N983)</f>
        <v>34.5</v>
      </c>
      <c r="O216" s="6">
        <f>VALUE('Audi Data'!O983)</f>
        <v>57</v>
      </c>
      <c r="P216" s="6">
        <f>VALUE('Audi Data'!P983)</f>
        <v>12.1</v>
      </c>
      <c r="Q216" s="6">
        <f>VALUE('Audi Data'!Q983)</f>
        <v>93</v>
      </c>
      <c r="R216" s="6">
        <f>VALUE('Audi Data'!R983)</f>
        <v>19.7</v>
      </c>
      <c r="S216" s="6">
        <f>VALUE('Audi Data'!S983)</f>
        <v>83</v>
      </c>
      <c r="T216" s="6">
        <f>VALUE('Audi Data'!T983)</f>
        <v>17.5</v>
      </c>
      <c r="U216" s="6">
        <f>VALUE('Audi Data'!U983)</f>
        <v>12</v>
      </c>
      <c r="V216" s="6">
        <f>VALUE('Audi Data'!V983)</f>
        <v>2.5</v>
      </c>
      <c r="W216" s="6">
        <f>VALUE('Audi Data'!W983)</f>
        <v>157</v>
      </c>
      <c r="X216" s="6">
        <f>VALUE('Audi Data'!X983)</f>
        <v>33.200000000000003</v>
      </c>
      <c r="Y216" s="6">
        <f>VALUE('Audi Data'!Y983)</f>
        <v>37</v>
      </c>
      <c r="Z216" s="6">
        <f>VALUE('Audi Data'!Z983)</f>
        <v>7.8</v>
      </c>
      <c r="AA216" s="6">
        <f>VALUE('Audi Data'!AA983)</f>
        <v>52</v>
      </c>
      <c r="AB216" s="6">
        <f>VALUE('Audi Data'!AB983)</f>
        <v>11</v>
      </c>
      <c r="AC216" s="6">
        <f>VALUE('Audi Data'!AC983)</f>
        <v>56</v>
      </c>
      <c r="AD216" s="6">
        <f>VALUE('Audi Data'!AD983)</f>
        <v>11.8</v>
      </c>
      <c r="AE216" s="6">
        <f>VALUE('Audi Data'!AE983)</f>
        <v>34</v>
      </c>
      <c r="AF216" s="6">
        <f>VALUE('Audi Data'!AF983)</f>
        <v>7.2</v>
      </c>
      <c r="AG216" s="6">
        <f>VALUE('Audi Data'!AG983)</f>
        <v>3</v>
      </c>
      <c r="AH216" s="6">
        <f>VALUE('Audi Data'!AH983)</f>
        <v>0.6</v>
      </c>
      <c r="AI216" s="6">
        <f>VALUE('Audi Data'!AI983)</f>
        <v>1</v>
      </c>
      <c r="AJ216" s="6">
        <f>VALUE('Audi Data'!AJ983)</f>
        <v>0.2</v>
      </c>
    </row>
    <row r="217" spans="1:36">
      <c r="A217" s="16" t="str">
        <f>'Audi Data'!A984</f>
        <v>AUDI</v>
      </c>
      <c r="B217" s="16" t="str">
        <f>'Audi Data'!B984</f>
        <v>A6</v>
      </c>
      <c r="C217" s="6">
        <f>VALUE('Audi Data'!C984)</f>
        <v>2002</v>
      </c>
      <c r="D217" s="6">
        <f>VALUE('Audi Data'!D984)</f>
        <v>798</v>
      </c>
      <c r="E217" s="6">
        <f>VALUE('Audi Data'!E984)</f>
        <v>246</v>
      </c>
      <c r="F217" s="6">
        <f>VALUE('Audi Data'!F984)</f>
        <v>30.8</v>
      </c>
      <c r="G217" s="6">
        <f>VALUE('Audi Data'!G984)</f>
        <v>552</v>
      </c>
      <c r="H217" s="6">
        <f>VALUE('Audi Data'!H984)</f>
        <v>69.2</v>
      </c>
      <c r="I217" s="6">
        <f>VALUE('Audi Data'!I984)</f>
        <v>106</v>
      </c>
      <c r="J217" s="6">
        <f>VALUE('Audi Data'!J984)</f>
        <v>13.3</v>
      </c>
      <c r="K217" s="6">
        <f>VALUE('Audi Data'!K984)</f>
        <v>212</v>
      </c>
      <c r="L217" s="6">
        <f>VALUE('Audi Data'!L984)</f>
        <v>26.6</v>
      </c>
      <c r="M217" s="6">
        <f>VALUE('Audi Data'!M984)</f>
        <v>252</v>
      </c>
      <c r="N217" s="6">
        <f>VALUE('Audi Data'!N984)</f>
        <v>31.6</v>
      </c>
      <c r="O217" s="6">
        <f>VALUE('Audi Data'!O984)</f>
        <v>119</v>
      </c>
      <c r="P217" s="6">
        <f>VALUE('Audi Data'!P984)</f>
        <v>14.9</v>
      </c>
      <c r="Q217" s="6">
        <f>VALUE('Audi Data'!Q984)</f>
        <v>142</v>
      </c>
      <c r="R217" s="6">
        <f>VALUE('Audi Data'!R984)</f>
        <v>17.8</v>
      </c>
      <c r="S217" s="6">
        <f>VALUE('Audi Data'!S984)</f>
        <v>155</v>
      </c>
      <c r="T217" s="6">
        <f>VALUE('Audi Data'!T984)</f>
        <v>19.399999999999999</v>
      </c>
      <c r="U217" s="6">
        <f>VALUE('Audi Data'!U984)</f>
        <v>34</v>
      </c>
      <c r="V217" s="6">
        <f>VALUE('Audi Data'!V984)</f>
        <v>4.3</v>
      </c>
      <c r="W217" s="6">
        <f>VALUE('Audi Data'!W984)</f>
        <v>221</v>
      </c>
      <c r="X217" s="6">
        <f>VALUE('Audi Data'!X984)</f>
        <v>27.7</v>
      </c>
      <c r="Y217" s="6">
        <f>VALUE('Audi Data'!Y984)</f>
        <v>37</v>
      </c>
      <c r="Z217" s="6">
        <f>VALUE('Audi Data'!Z984)</f>
        <v>4.5999999999999996</v>
      </c>
      <c r="AA217" s="6">
        <f>VALUE('Audi Data'!AA984)</f>
        <v>78</v>
      </c>
      <c r="AB217" s="6">
        <f>VALUE('Audi Data'!AB984)</f>
        <v>9.8000000000000007</v>
      </c>
      <c r="AC217" s="6">
        <f>VALUE('Audi Data'!AC984)</f>
        <v>124</v>
      </c>
      <c r="AD217" s="6">
        <f>VALUE('Audi Data'!AD984)</f>
        <v>15.5</v>
      </c>
      <c r="AE217" s="6">
        <f>VALUE('Audi Data'!AE984)</f>
        <v>30</v>
      </c>
      <c r="AF217" s="6">
        <f>VALUE('Audi Data'!AF984)</f>
        <v>3.8</v>
      </c>
      <c r="AG217" s="6">
        <f>VALUE('Audi Data'!AG984)</f>
        <v>4</v>
      </c>
      <c r="AH217" s="6">
        <f>VALUE('Audi Data'!AH984)</f>
        <v>0.5</v>
      </c>
      <c r="AI217" s="6">
        <f>VALUE('Audi Data'!AI984)</f>
        <v>0</v>
      </c>
      <c r="AJ217" s="6">
        <f>VALUE('Audi Data'!AJ984)</f>
        <v>0</v>
      </c>
    </row>
    <row r="218" spans="1:36">
      <c r="A218" s="16" t="str">
        <f>'Audi Data'!A985</f>
        <v>AUDI</v>
      </c>
      <c r="B218" s="16" t="str">
        <f>'Audi Data'!B985</f>
        <v>A6</v>
      </c>
      <c r="C218" s="6">
        <f>VALUE('Audi Data'!C985)</f>
        <v>2003</v>
      </c>
      <c r="D218" s="6">
        <f>VALUE('Audi Data'!D985)</f>
        <v>800</v>
      </c>
      <c r="E218" s="6">
        <f>VALUE('Audi Data'!E985)</f>
        <v>299</v>
      </c>
      <c r="F218" s="6">
        <f>VALUE('Audi Data'!F985)</f>
        <v>37.4</v>
      </c>
      <c r="G218" s="6">
        <f>VALUE('Audi Data'!G985)</f>
        <v>501</v>
      </c>
      <c r="H218" s="6">
        <f>VALUE('Audi Data'!H985)</f>
        <v>62.6</v>
      </c>
      <c r="I218" s="6">
        <f>VALUE('Audi Data'!I985)</f>
        <v>104</v>
      </c>
      <c r="J218" s="6">
        <f>VALUE('Audi Data'!J985)</f>
        <v>13</v>
      </c>
      <c r="K218" s="6">
        <f>VALUE('Audi Data'!K985)</f>
        <v>208</v>
      </c>
      <c r="L218" s="6">
        <f>VALUE('Audi Data'!L985)</f>
        <v>26</v>
      </c>
      <c r="M218" s="6">
        <f>VALUE('Audi Data'!M985)</f>
        <v>197</v>
      </c>
      <c r="N218" s="6">
        <f>VALUE('Audi Data'!N985)</f>
        <v>24.6</v>
      </c>
      <c r="O218" s="6">
        <f>VALUE('Audi Data'!O985)</f>
        <v>98</v>
      </c>
      <c r="P218" s="6">
        <f>VALUE('Audi Data'!P985)</f>
        <v>12.3</v>
      </c>
      <c r="Q218" s="6">
        <f>VALUE('Audi Data'!Q985)</f>
        <v>139</v>
      </c>
      <c r="R218" s="6">
        <f>VALUE('Audi Data'!R985)</f>
        <v>17.399999999999999</v>
      </c>
      <c r="S218" s="6">
        <f>VALUE('Audi Data'!S985)</f>
        <v>144</v>
      </c>
      <c r="T218" s="6">
        <f>VALUE('Audi Data'!T985)</f>
        <v>18</v>
      </c>
      <c r="U218" s="6">
        <f>VALUE('Audi Data'!U985)</f>
        <v>11</v>
      </c>
      <c r="V218" s="6">
        <f>VALUE('Audi Data'!V985)</f>
        <v>1.4</v>
      </c>
      <c r="W218" s="6">
        <f>VALUE('Audi Data'!W985)</f>
        <v>181</v>
      </c>
      <c r="X218" s="6">
        <f>VALUE('Audi Data'!X985)</f>
        <v>22.6</v>
      </c>
      <c r="Y218" s="6">
        <f>VALUE('Audi Data'!Y985)</f>
        <v>19</v>
      </c>
      <c r="Z218" s="6">
        <f>VALUE('Audi Data'!Z985)</f>
        <v>2.4</v>
      </c>
      <c r="AA218" s="6">
        <f>VALUE('Audi Data'!AA985)</f>
        <v>57</v>
      </c>
      <c r="AB218" s="6">
        <f>VALUE('Audi Data'!AB985)</f>
        <v>7.1</v>
      </c>
      <c r="AC218" s="6">
        <f>VALUE('Audi Data'!AC985)</f>
        <v>114</v>
      </c>
      <c r="AD218" s="6">
        <f>VALUE('Audi Data'!AD985)</f>
        <v>14.3</v>
      </c>
      <c r="AE218" s="6">
        <f>VALUE('Audi Data'!AE985)</f>
        <v>25</v>
      </c>
      <c r="AF218" s="6">
        <f>VALUE('Audi Data'!AF985)</f>
        <v>3.1</v>
      </c>
      <c r="AG218" s="6">
        <f>VALUE('Audi Data'!AG985)</f>
        <v>1</v>
      </c>
      <c r="AH218" s="6">
        <f>VALUE('Audi Data'!AH985)</f>
        <v>0.1</v>
      </c>
      <c r="AI218" s="6">
        <f>VALUE('Audi Data'!AI985)</f>
        <v>0</v>
      </c>
      <c r="AJ218" s="6">
        <f>VALUE('Audi Data'!AJ985)</f>
        <v>0</v>
      </c>
    </row>
    <row r="219" spans="1:36">
      <c r="A219" s="16" t="str">
        <f>'Audi Data'!A986</f>
        <v>AUDI</v>
      </c>
      <c r="B219" s="16" t="str">
        <f>'Audi Data'!B986</f>
        <v>A6</v>
      </c>
      <c r="C219" s="6">
        <f>VALUE('Audi Data'!C986)</f>
        <v>2004</v>
      </c>
      <c r="D219" s="6">
        <f>VALUE('Audi Data'!D986)</f>
        <v>831</v>
      </c>
      <c r="E219" s="6">
        <f>VALUE('Audi Data'!E986)</f>
        <v>359</v>
      </c>
      <c r="F219" s="6">
        <f>VALUE('Audi Data'!F986)</f>
        <v>43.2</v>
      </c>
      <c r="G219" s="6">
        <f>VALUE('Audi Data'!G986)</f>
        <v>472</v>
      </c>
      <c r="H219" s="6">
        <f>VALUE('Audi Data'!H986)</f>
        <v>56.8</v>
      </c>
      <c r="I219" s="6">
        <f>VALUE('Audi Data'!I986)</f>
        <v>89</v>
      </c>
      <c r="J219" s="6">
        <f>VALUE('Audi Data'!J986)</f>
        <v>10.7</v>
      </c>
      <c r="K219" s="6">
        <f>VALUE('Audi Data'!K986)</f>
        <v>184</v>
      </c>
      <c r="L219" s="6">
        <f>VALUE('Audi Data'!L986)</f>
        <v>22.1</v>
      </c>
      <c r="M219" s="6">
        <f>VALUE('Audi Data'!M986)</f>
        <v>145</v>
      </c>
      <c r="N219" s="6">
        <f>VALUE('Audi Data'!N986)</f>
        <v>17.399999999999999</v>
      </c>
      <c r="O219" s="6">
        <f>VALUE('Audi Data'!O986)</f>
        <v>94</v>
      </c>
      <c r="P219" s="6">
        <f>VALUE('Audi Data'!P986)</f>
        <v>11.3</v>
      </c>
      <c r="Q219" s="6">
        <f>VALUE('Audi Data'!Q986)</f>
        <v>106</v>
      </c>
      <c r="R219" s="6">
        <f>VALUE('Audi Data'!R986)</f>
        <v>12.8</v>
      </c>
      <c r="S219" s="6">
        <f>VALUE('Audi Data'!S986)</f>
        <v>115</v>
      </c>
      <c r="T219" s="6">
        <f>VALUE('Audi Data'!T986)</f>
        <v>13.8</v>
      </c>
      <c r="U219" s="6">
        <f>VALUE('Audi Data'!U986)</f>
        <v>17</v>
      </c>
      <c r="V219" s="6">
        <f>VALUE('Audi Data'!V986)</f>
        <v>2</v>
      </c>
      <c r="W219" s="6">
        <f>VALUE('Audi Data'!W986)</f>
        <v>131</v>
      </c>
      <c r="X219" s="6">
        <f>VALUE('Audi Data'!X986)</f>
        <v>15.8</v>
      </c>
      <c r="Y219" s="6">
        <f>VALUE('Audi Data'!Y986)</f>
        <v>20</v>
      </c>
      <c r="Z219" s="6">
        <f>VALUE('Audi Data'!Z986)</f>
        <v>2.4</v>
      </c>
      <c r="AA219" s="6">
        <f>VALUE('Audi Data'!AA986)</f>
        <v>69</v>
      </c>
      <c r="AB219" s="6">
        <f>VALUE('Audi Data'!AB986)</f>
        <v>8.3000000000000007</v>
      </c>
      <c r="AC219" s="6">
        <f>VALUE('Audi Data'!AC986)</f>
        <v>98</v>
      </c>
      <c r="AD219" s="6">
        <f>VALUE('Audi Data'!AD986)</f>
        <v>11.8</v>
      </c>
      <c r="AE219" s="6">
        <f>VALUE('Audi Data'!AE986)</f>
        <v>35</v>
      </c>
      <c r="AF219" s="6">
        <f>VALUE('Audi Data'!AF986)</f>
        <v>4.2</v>
      </c>
      <c r="AG219" s="6">
        <f>VALUE('Audi Data'!AG986)</f>
        <v>4</v>
      </c>
      <c r="AH219" s="6">
        <f>VALUE('Audi Data'!AH986)</f>
        <v>0.5</v>
      </c>
      <c r="AI219" s="6">
        <f>VALUE('Audi Data'!AI986)</f>
        <v>2</v>
      </c>
      <c r="AJ219" s="6">
        <f>VALUE('Audi Data'!AJ986)</f>
        <v>0.2</v>
      </c>
    </row>
    <row r="220" spans="1:36">
      <c r="A220" s="16" t="str">
        <f>'Audi Data'!A987</f>
        <v>AUDI</v>
      </c>
      <c r="B220" s="16" t="str">
        <f>'Audi Data'!B987</f>
        <v>A6</v>
      </c>
      <c r="C220" s="6">
        <f>VALUE('Audi Data'!C987)</f>
        <v>2005</v>
      </c>
      <c r="D220" s="6">
        <f>VALUE('Audi Data'!D987)</f>
        <v>990</v>
      </c>
      <c r="E220" s="6">
        <f>VALUE('Audi Data'!E987)</f>
        <v>489</v>
      </c>
      <c r="F220" s="6">
        <f>VALUE('Audi Data'!F987)</f>
        <v>49.4</v>
      </c>
      <c r="G220" s="6">
        <f>VALUE('Audi Data'!G987)</f>
        <v>501</v>
      </c>
      <c r="H220" s="6">
        <f>VALUE('Audi Data'!H987)</f>
        <v>50.6</v>
      </c>
      <c r="I220" s="6">
        <f>VALUE('Audi Data'!I987)</f>
        <v>131</v>
      </c>
      <c r="J220" s="6">
        <f>VALUE('Audi Data'!J987)</f>
        <v>13.2</v>
      </c>
      <c r="K220" s="6">
        <f>VALUE('Audi Data'!K987)</f>
        <v>195</v>
      </c>
      <c r="L220" s="6">
        <f>VALUE('Audi Data'!L987)</f>
        <v>19.7</v>
      </c>
      <c r="M220" s="6">
        <f>VALUE('Audi Data'!M987)</f>
        <v>85</v>
      </c>
      <c r="N220" s="6">
        <f>VALUE('Audi Data'!N987)</f>
        <v>8.6</v>
      </c>
      <c r="O220" s="6">
        <f>VALUE('Audi Data'!O987)</f>
        <v>28</v>
      </c>
      <c r="P220" s="6">
        <f>VALUE('Audi Data'!P987)</f>
        <v>2.8</v>
      </c>
      <c r="Q220" s="6">
        <f>VALUE('Audi Data'!Q987)</f>
        <v>211</v>
      </c>
      <c r="R220" s="6">
        <f>VALUE('Audi Data'!R987)</f>
        <v>21.3</v>
      </c>
      <c r="S220" s="6">
        <f>VALUE('Audi Data'!S987)</f>
        <v>37</v>
      </c>
      <c r="T220" s="6">
        <f>VALUE('Audi Data'!T987)</f>
        <v>3.7</v>
      </c>
      <c r="U220" s="6">
        <f>VALUE('Audi Data'!U987)</f>
        <v>12</v>
      </c>
      <c r="V220" s="6">
        <f>VALUE('Audi Data'!V987)</f>
        <v>1.2</v>
      </c>
      <c r="W220" s="6">
        <f>VALUE('Audi Data'!W987)</f>
        <v>32</v>
      </c>
      <c r="X220" s="6">
        <f>VALUE('Audi Data'!X987)</f>
        <v>3.2</v>
      </c>
      <c r="Y220" s="6">
        <f>VALUE('Audi Data'!Y987)</f>
        <v>16</v>
      </c>
      <c r="Z220" s="6">
        <f>VALUE('Audi Data'!Z987)</f>
        <v>1.6</v>
      </c>
      <c r="AA220" s="6">
        <f>VALUE('Audi Data'!AA987)</f>
        <v>119</v>
      </c>
      <c r="AB220" s="6">
        <f>VALUE('Audi Data'!AB987)</f>
        <v>12</v>
      </c>
      <c r="AC220" s="6">
        <f>VALUE('Audi Data'!AC987)</f>
        <v>44</v>
      </c>
      <c r="AD220" s="6">
        <f>VALUE('Audi Data'!AD987)</f>
        <v>4.4000000000000004</v>
      </c>
      <c r="AE220" s="6">
        <f>VALUE('Audi Data'!AE987)</f>
        <v>26</v>
      </c>
      <c r="AF220" s="6">
        <f>VALUE('Audi Data'!AF987)</f>
        <v>2.6</v>
      </c>
      <c r="AG220" s="6">
        <f>VALUE('Audi Data'!AG987)</f>
        <v>3</v>
      </c>
      <c r="AH220" s="6">
        <f>VALUE('Audi Data'!AH987)</f>
        <v>0.3</v>
      </c>
      <c r="AI220" s="6">
        <f>VALUE('Audi Data'!AI987)</f>
        <v>0</v>
      </c>
      <c r="AJ220" s="6">
        <f>VALUE('Audi Data'!AJ987)</f>
        <v>0</v>
      </c>
    </row>
    <row r="221" spans="1:36">
      <c r="A221" s="16" t="str">
        <f>'Audi Data'!A988</f>
        <v>AUDI</v>
      </c>
      <c r="B221" s="16" t="str">
        <f>'Audi Data'!B988</f>
        <v>A6</v>
      </c>
      <c r="C221" s="6">
        <f>VALUE('Audi Data'!C988)</f>
        <v>2006</v>
      </c>
      <c r="D221" s="6">
        <f>VALUE('Audi Data'!D988)</f>
        <v>535</v>
      </c>
      <c r="E221" s="6">
        <f>VALUE('Audi Data'!E988)</f>
        <v>295</v>
      </c>
      <c r="F221" s="6">
        <f>VALUE('Audi Data'!F988)</f>
        <v>55.1</v>
      </c>
      <c r="G221" s="6">
        <f>VALUE('Audi Data'!G988)</f>
        <v>240</v>
      </c>
      <c r="H221" s="6">
        <f>VALUE('Audi Data'!H988)</f>
        <v>44.9</v>
      </c>
      <c r="I221" s="6">
        <f>VALUE('Audi Data'!I988)</f>
        <v>56</v>
      </c>
      <c r="J221" s="6">
        <f>VALUE('Audi Data'!J988)</f>
        <v>10.5</v>
      </c>
      <c r="K221" s="6">
        <f>VALUE('Audi Data'!K988)</f>
        <v>84</v>
      </c>
      <c r="L221" s="6">
        <f>VALUE('Audi Data'!L988)</f>
        <v>15.7</v>
      </c>
      <c r="M221" s="6">
        <f>VALUE('Audi Data'!M988)</f>
        <v>29</v>
      </c>
      <c r="N221" s="6">
        <f>VALUE('Audi Data'!N988)</f>
        <v>5.4</v>
      </c>
      <c r="O221" s="6">
        <f>VALUE('Audi Data'!O988)</f>
        <v>5</v>
      </c>
      <c r="P221" s="6">
        <f>VALUE('Audi Data'!P988)</f>
        <v>0.9</v>
      </c>
      <c r="Q221" s="6">
        <f>VALUE('Audi Data'!Q988)</f>
        <v>106</v>
      </c>
      <c r="R221" s="6">
        <f>VALUE('Audi Data'!R988)</f>
        <v>19.8</v>
      </c>
      <c r="S221" s="6">
        <f>VALUE('Audi Data'!S988)</f>
        <v>4</v>
      </c>
      <c r="T221" s="6">
        <f>VALUE('Audi Data'!T988)</f>
        <v>0.7</v>
      </c>
      <c r="U221" s="6">
        <f>VALUE('Audi Data'!U988)</f>
        <v>4</v>
      </c>
      <c r="V221" s="6">
        <f>VALUE('Audi Data'!V988)</f>
        <v>0.7</v>
      </c>
      <c r="W221" s="6">
        <f>VALUE('Audi Data'!W988)</f>
        <v>7</v>
      </c>
      <c r="X221" s="6">
        <f>VALUE('Audi Data'!X988)</f>
        <v>1.3</v>
      </c>
      <c r="Y221" s="6">
        <f>VALUE('Audi Data'!Y988)</f>
        <v>6</v>
      </c>
      <c r="Z221" s="6">
        <f>VALUE('Audi Data'!Z988)</f>
        <v>1.1000000000000001</v>
      </c>
      <c r="AA221" s="6">
        <f>VALUE('Audi Data'!AA988)</f>
        <v>57</v>
      </c>
      <c r="AB221" s="6">
        <f>VALUE('Audi Data'!AB988)</f>
        <v>10.7</v>
      </c>
      <c r="AC221" s="6">
        <f>VALUE('Audi Data'!AC988)</f>
        <v>13</v>
      </c>
      <c r="AD221" s="6">
        <f>VALUE('Audi Data'!AD988)</f>
        <v>2.4</v>
      </c>
      <c r="AE221" s="6">
        <f>VALUE('Audi Data'!AE988)</f>
        <v>11</v>
      </c>
      <c r="AF221" s="6">
        <f>VALUE('Audi Data'!AF988)</f>
        <v>2.1</v>
      </c>
      <c r="AG221" s="6">
        <f>VALUE('Audi Data'!AG988)</f>
        <v>6</v>
      </c>
      <c r="AH221" s="6">
        <f>VALUE('Audi Data'!AH988)</f>
        <v>1.1000000000000001</v>
      </c>
      <c r="AI221" s="6">
        <f>VALUE('Audi Data'!AI988)</f>
        <v>0</v>
      </c>
      <c r="AJ221" s="6">
        <f>VALUE('Audi Data'!AJ988)</f>
        <v>0</v>
      </c>
    </row>
    <row r="222" spans="1:36">
      <c r="A222" s="16" t="str">
        <f>'Audi Data'!A989</f>
        <v>AUDI</v>
      </c>
      <c r="B222" s="16" t="str">
        <f>'Audi Data'!B989</f>
        <v>A6</v>
      </c>
      <c r="C222" s="6">
        <f>VALUE('Audi Data'!C989)</f>
        <v>2007</v>
      </c>
      <c r="D222" s="6">
        <f>VALUE('Audi Data'!D989)</f>
        <v>1237</v>
      </c>
      <c r="E222" s="6">
        <f>VALUE('Audi Data'!E989)</f>
        <v>692</v>
      </c>
      <c r="F222" s="6">
        <f>VALUE('Audi Data'!F989)</f>
        <v>55.9</v>
      </c>
      <c r="G222" s="6">
        <f>VALUE('Audi Data'!G989)</f>
        <v>545</v>
      </c>
      <c r="H222" s="6">
        <f>VALUE('Audi Data'!H989)</f>
        <v>44.1</v>
      </c>
      <c r="I222" s="6">
        <f>VALUE('Audi Data'!I989)</f>
        <v>120</v>
      </c>
      <c r="J222" s="6">
        <f>VALUE('Audi Data'!J989)</f>
        <v>9.6999999999999993</v>
      </c>
      <c r="K222" s="6">
        <f>VALUE('Audi Data'!K989)</f>
        <v>179</v>
      </c>
      <c r="L222" s="6">
        <f>VALUE('Audi Data'!L989)</f>
        <v>14.5</v>
      </c>
      <c r="M222" s="6">
        <f>VALUE('Audi Data'!M989)</f>
        <v>96</v>
      </c>
      <c r="N222" s="6">
        <f>VALUE('Audi Data'!N989)</f>
        <v>7.8</v>
      </c>
      <c r="O222" s="6">
        <f>VALUE('Audi Data'!O989)</f>
        <v>5</v>
      </c>
      <c r="P222" s="6">
        <f>VALUE('Audi Data'!P989)</f>
        <v>0.4</v>
      </c>
      <c r="Q222" s="6">
        <f>VALUE('Audi Data'!Q989)</f>
        <v>210</v>
      </c>
      <c r="R222" s="6">
        <f>VALUE('Audi Data'!R989)</f>
        <v>17</v>
      </c>
      <c r="S222" s="6">
        <f>VALUE('Audi Data'!S989)</f>
        <v>47</v>
      </c>
      <c r="T222" s="6">
        <f>VALUE('Audi Data'!T989)</f>
        <v>3.8</v>
      </c>
      <c r="U222" s="6">
        <f>VALUE('Audi Data'!U989)</f>
        <v>10</v>
      </c>
      <c r="V222" s="6">
        <f>VALUE('Audi Data'!V989)</f>
        <v>0.8</v>
      </c>
      <c r="W222" s="6">
        <f>VALUE('Audi Data'!W989)</f>
        <v>21</v>
      </c>
      <c r="X222" s="6">
        <f>VALUE('Audi Data'!X989)</f>
        <v>1.7</v>
      </c>
      <c r="Y222" s="6">
        <f>VALUE('Audi Data'!Y989)</f>
        <v>24</v>
      </c>
      <c r="Z222" s="6">
        <f>VALUE('Audi Data'!Z989)</f>
        <v>1.9</v>
      </c>
      <c r="AA222" s="6">
        <f>VALUE('Audi Data'!AA989)</f>
        <v>134</v>
      </c>
      <c r="AB222" s="6">
        <f>VALUE('Audi Data'!AB989)</f>
        <v>10.8</v>
      </c>
      <c r="AC222" s="6">
        <f>VALUE('Audi Data'!AC989)</f>
        <v>26</v>
      </c>
      <c r="AD222" s="6">
        <f>VALUE('Audi Data'!AD989)</f>
        <v>2.1</v>
      </c>
      <c r="AE222" s="6">
        <f>VALUE('Audi Data'!AE989)</f>
        <v>17</v>
      </c>
      <c r="AF222" s="6">
        <f>VALUE('Audi Data'!AF989)</f>
        <v>1.4</v>
      </c>
      <c r="AG222" s="6">
        <f>VALUE('Audi Data'!AG989)</f>
        <v>6</v>
      </c>
      <c r="AH222" s="6">
        <f>VALUE('Audi Data'!AH989)</f>
        <v>0.5</v>
      </c>
      <c r="AI222" s="6">
        <f>VALUE('Audi Data'!AI989)</f>
        <v>1</v>
      </c>
      <c r="AJ222" s="6">
        <f>VALUE('Audi Data'!AJ989)</f>
        <v>0.1</v>
      </c>
    </row>
    <row r="223" spans="1:36">
      <c r="A223" s="16" t="str">
        <f>'Audi Data'!A990</f>
        <v>AUDI</v>
      </c>
      <c r="B223" s="16" t="str">
        <f>'Audi Data'!B990</f>
        <v>A6</v>
      </c>
      <c r="C223" s="6">
        <f>VALUE('Audi Data'!C990)</f>
        <v>2008</v>
      </c>
      <c r="D223" s="6">
        <f>VALUE('Audi Data'!D990)</f>
        <v>312</v>
      </c>
      <c r="E223" s="6">
        <f>VALUE('Audi Data'!E990)</f>
        <v>197</v>
      </c>
      <c r="F223" s="6">
        <f>VALUE('Audi Data'!F990)</f>
        <v>63.1</v>
      </c>
      <c r="G223" s="6">
        <f>VALUE('Audi Data'!G990)</f>
        <v>115</v>
      </c>
      <c r="H223" s="6">
        <f>VALUE('Audi Data'!H990)</f>
        <v>36.9</v>
      </c>
      <c r="I223" s="6">
        <f>VALUE('Audi Data'!I990)</f>
        <v>18</v>
      </c>
      <c r="J223" s="6">
        <f>VALUE('Audi Data'!J990)</f>
        <v>5.8</v>
      </c>
      <c r="K223" s="6">
        <f>VALUE('Audi Data'!K990)</f>
        <v>23</v>
      </c>
      <c r="L223" s="6">
        <f>VALUE('Audi Data'!L990)</f>
        <v>7.4</v>
      </c>
      <c r="M223" s="6">
        <f>VALUE('Audi Data'!M990)</f>
        <v>26</v>
      </c>
      <c r="N223" s="6">
        <f>VALUE('Audi Data'!N990)</f>
        <v>8.3000000000000007</v>
      </c>
      <c r="O223" s="6">
        <f>VALUE('Audi Data'!O990)</f>
        <v>1</v>
      </c>
      <c r="P223" s="6">
        <f>VALUE('Audi Data'!P990)</f>
        <v>0.3</v>
      </c>
      <c r="Q223" s="6">
        <f>VALUE('Audi Data'!Q990)</f>
        <v>55</v>
      </c>
      <c r="R223" s="6">
        <f>VALUE('Audi Data'!R990)</f>
        <v>17.600000000000001</v>
      </c>
      <c r="S223" s="6">
        <f>VALUE('Audi Data'!S990)</f>
        <v>4</v>
      </c>
      <c r="T223" s="6">
        <f>VALUE('Audi Data'!T990)</f>
        <v>1.3</v>
      </c>
      <c r="U223" s="6">
        <f>VALUE('Audi Data'!U990)</f>
        <v>2</v>
      </c>
      <c r="V223" s="6">
        <f>VALUE('Audi Data'!V990)</f>
        <v>0.6</v>
      </c>
      <c r="W223" s="6">
        <f>VALUE('Audi Data'!W990)</f>
        <v>8</v>
      </c>
      <c r="X223" s="6">
        <f>VALUE('Audi Data'!X990)</f>
        <v>2.6</v>
      </c>
      <c r="Y223" s="6">
        <f>VALUE('Audi Data'!Y990)</f>
        <v>6</v>
      </c>
      <c r="Z223" s="6">
        <f>VALUE('Audi Data'!Z990)</f>
        <v>1.9</v>
      </c>
      <c r="AA223" s="6">
        <f>VALUE('Audi Data'!AA990)</f>
        <v>20</v>
      </c>
      <c r="AB223" s="6">
        <f>VALUE('Audi Data'!AB990)</f>
        <v>6.4</v>
      </c>
      <c r="AC223" s="6">
        <f>VALUE('Audi Data'!AC990)</f>
        <v>3</v>
      </c>
      <c r="AD223" s="6">
        <f>VALUE('Audi Data'!AD990)</f>
        <v>1</v>
      </c>
      <c r="AE223" s="6">
        <f>VALUE('Audi Data'!AE990)</f>
        <v>4</v>
      </c>
      <c r="AF223" s="6">
        <f>VALUE('Audi Data'!AF990)</f>
        <v>1.3</v>
      </c>
      <c r="AG223" s="6">
        <f>VALUE('Audi Data'!AG990)</f>
        <v>0</v>
      </c>
      <c r="AH223" s="6">
        <f>VALUE('Audi Data'!AH990)</f>
        <v>0</v>
      </c>
      <c r="AI223" s="6">
        <f>VALUE('Audi Data'!AI990)</f>
        <v>0</v>
      </c>
      <c r="AJ223" s="6">
        <f>VALUE('Audi Data'!AJ990)</f>
        <v>0</v>
      </c>
    </row>
    <row r="224" spans="1:36">
      <c r="A224" s="16" t="str">
        <f>'Audi Data'!A991</f>
        <v>AUDI</v>
      </c>
      <c r="B224" s="16" t="str">
        <f>'Audi Data'!B991</f>
        <v>A6</v>
      </c>
      <c r="C224" s="6">
        <f>VALUE('Audi Data'!C991)</f>
        <v>2009</v>
      </c>
      <c r="D224" s="6">
        <f>VALUE('Audi Data'!D991)</f>
        <v>1207</v>
      </c>
      <c r="E224" s="6">
        <f>VALUE('Audi Data'!E991)</f>
        <v>801</v>
      </c>
      <c r="F224" s="6">
        <f>VALUE('Audi Data'!F991)</f>
        <v>66.400000000000006</v>
      </c>
      <c r="G224" s="6">
        <f>VALUE('Audi Data'!G991)</f>
        <v>406</v>
      </c>
      <c r="H224" s="6">
        <f>VALUE('Audi Data'!H991)</f>
        <v>33.6</v>
      </c>
      <c r="I224" s="6">
        <f>VALUE('Audi Data'!I991)</f>
        <v>80</v>
      </c>
      <c r="J224" s="6">
        <f>VALUE('Audi Data'!J991)</f>
        <v>6.6</v>
      </c>
      <c r="K224" s="6">
        <f>VALUE('Audi Data'!K991)</f>
        <v>80</v>
      </c>
      <c r="L224" s="6">
        <f>VALUE('Audi Data'!L991)</f>
        <v>6.6</v>
      </c>
      <c r="M224" s="6">
        <f>VALUE('Audi Data'!M991)</f>
        <v>42</v>
      </c>
      <c r="N224" s="6">
        <f>VALUE('Audi Data'!N991)</f>
        <v>3.5</v>
      </c>
      <c r="O224" s="6">
        <f>VALUE('Audi Data'!O991)</f>
        <v>5</v>
      </c>
      <c r="P224" s="6">
        <f>VALUE('Audi Data'!P991)</f>
        <v>0.4</v>
      </c>
      <c r="Q224" s="6">
        <f>VALUE('Audi Data'!Q991)</f>
        <v>224</v>
      </c>
      <c r="R224" s="6">
        <f>VALUE('Audi Data'!R991)</f>
        <v>18.600000000000001</v>
      </c>
      <c r="S224" s="6">
        <f>VALUE('Audi Data'!S991)</f>
        <v>11</v>
      </c>
      <c r="T224" s="6">
        <f>VALUE('Audi Data'!T991)</f>
        <v>0.9</v>
      </c>
      <c r="U224" s="6">
        <f>VALUE('Audi Data'!U991)</f>
        <v>2</v>
      </c>
      <c r="V224" s="6">
        <f>VALUE('Audi Data'!V991)</f>
        <v>0.2</v>
      </c>
      <c r="W224" s="6">
        <f>VALUE('Audi Data'!W991)</f>
        <v>10</v>
      </c>
      <c r="X224" s="6">
        <f>VALUE('Audi Data'!X991)</f>
        <v>0.8</v>
      </c>
      <c r="Y224" s="6">
        <f>VALUE('Audi Data'!Y991)</f>
        <v>3</v>
      </c>
      <c r="Z224" s="6">
        <f>VALUE('Audi Data'!Z991)</f>
        <v>0.2</v>
      </c>
      <c r="AA224" s="6">
        <f>VALUE('Audi Data'!AA991)</f>
        <v>84</v>
      </c>
      <c r="AB224" s="6">
        <f>VALUE('Audi Data'!AB991)</f>
        <v>7</v>
      </c>
      <c r="AC224" s="6">
        <f>VALUE('Audi Data'!AC991)</f>
        <v>12</v>
      </c>
      <c r="AD224" s="6">
        <f>VALUE('Audi Data'!AD991)</f>
        <v>1</v>
      </c>
      <c r="AE224" s="6">
        <f>VALUE('Audi Data'!AE991)</f>
        <v>12</v>
      </c>
      <c r="AF224" s="6">
        <f>VALUE('Audi Data'!AF991)</f>
        <v>1</v>
      </c>
      <c r="AG224" s="6">
        <f>VALUE('Audi Data'!AG991)</f>
        <v>2</v>
      </c>
      <c r="AH224" s="6">
        <f>VALUE('Audi Data'!AH991)</f>
        <v>0.2</v>
      </c>
      <c r="AI224" s="6">
        <f>VALUE('Audi Data'!AI991)</f>
        <v>1</v>
      </c>
      <c r="AJ224" s="6">
        <f>VALUE('Audi Data'!AJ991)</f>
        <v>0.1</v>
      </c>
    </row>
    <row r="225" spans="1:36">
      <c r="A225" s="16" t="str">
        <f>'Audi Data'!A992</f>
        <v>AUDI</v>
      </c>
      <c r="B225" s="16" t="str">
        <f>'Audi Data'!B992</f>
        <v>A6</v>
      </c>
      <c r="C225" s="6">
        <f>VALUE('Audi Data'!C992)</f>
        <v>2010</v>
      </c>
      <c r="D225" s="6">
        <f>VALUE('Audi Data'!D992)</f>
        <v>407</v>
      </c>
      <c r="E225" s="6">
        <f>VALUE('Audi Data'!E992)</f>
        <v>291</v>
      </c>
      <c r="F225" s="6">
        <f>VALUE('Audi Data'!F992)</f>
        <v>71.5</v>
      </c>
      <c r="G225" s="6">
        <f>VALUE('Audi Data'!G992)</f>
        <v>116</v>
      </c>
      <c r="H225" s="6">
        <f>VALUE('Audi Data'!H992)</f>
        <v>28.5</v>
      </c>
      <c r="I225" s="6">
        <f>VALUE('Audi Data'!I992)</f>
        <v>33</v>
      </c>
      <c r="J225" s="6">
        <f>VALUE('Audi Data'!J992)</f>
        <v>8.1</v>
      </c>
      <c r="K225" s="6">
        <f>VALUE('Audi Data'!K992)</f>
        <v>14</v>
      </c>
      <c r="L225" s="6">
        <f>VALUE('Audi Data'!L992)</f>
        <v>3.4</v>
      </c>
      <c r="M225" s="6">
        <f>VALUE('Audi Data'!M992)</f>
        <v>15</v>
      </c>
      <c r="N225" s="6">
        <f>VALUE('Audi Data'!N992)</f>
        <v>3.7</v>
      </c>
      <c r="O225" s="6">
        <f>VALUE('Audi Data'!O992)</f>
        <v>0</v>
      </c>
      <c r="P225" s="6">
        <f>VALUE('Audi Data'!P992)</f>
        <v>0</v>
      </c>
      <c r="Q225" s="6">
        <f>VALUE('Audi Data'!Q992)</f>
        <v>49</v>
      </c>
      <c r="R225" s="6">
        <f>VALUE('Audi Data'!R992)</f>
        <v>12</v>
      </c>
      <c r="S225" s="6">
        <f>VALUE('Audi Data'!S992)</f>
        <v>1</v>
      </c>
      <c r="T225" s="6">
        <f>VALUE('Audi Data'!T992)</f>
        <v>0.2</v>
      </c>
      <c r="U225" s="6">
        <f>VALUE('Audi Data'!U992)</f>
        <v>1</v>
      </c>
      <c r="V225" s="6">
        <f>VALUE('Audi Data'!V992)</f>
        <v>0.2</v>
      </c>
      <c r="W225" s="6">
        <f>VALUE('Audi Data'!W992)</f>
        <v>5</v>
      </c>
      <c r="X225" s="6">
        <f>VALUE('Audi Data'!X992)</f>
        <v>1.2</v>
      </c>
      <c r="Y225" s="6">
        <f>VALUE('Audi Data'!Y992)</f>
        <v>2</v>
      </c>
      <c r="Z225" s="6">
        <f>VALUE('Audi Data'!Z992)</f>
        <v>0.5</v>
      </c>
      <c r="AA225" s="6">
        <f>VALUE('Audi Data'!AA992)</f>
        <v>30</v>
      </c>
      <c r="AB225" s="6">
        <f>VALUE('Audi Data'!AB992)</f>
        <v>7.4</v>
      </c>
      <c r="AC225" s="6">
        <f>VALUE('Audi Data'!AC992)</f>
        <v>2</v>
      </c>
      <c r="AD225" s="6">
        <f>VALUE('Audi Data'!AD992)</f>
        <v>0.5</v>
      </c>
      <c r="AE225" s="6">
        <f>VALUE('Audi Data'!AE992)</f>
        <v>1</v>
      </c>
      <c r="AF225" s="6">
        <f>VALUE('Audi Data'!AF992)</f>
        <v>0.2</v>
      </c>
      <c r="AG225" s="6">
        <f>VALUE('Audi Data'!AG992)</f>
        <v>0</v>
      </c>
      <c r="AH225" s="6">
        <f>VALUE('Audi Data'!AH992)</f>
        <v>0</v>
      </c>
      <c r="AI225" s="6">
        <f>VALUE('Audi Data'!AI992)</f>
        <v>0</v>
      </c>
      <c r="AJ225" s="6">
        <f>VALUE('Audi Data'!AJ992)</f>
        <v>0</v>
      </c>
    </row>
    <row r="226" spans="1:36">
      <c r="A226" s="16" t="str">
        <f>'Audi Data'!A993</f>
        <v>AUDI</v>
      </c>
      <c r="B226" s="16" t="str">
        <f>'Audi Data'!B993</f>
        <v>A6</v>
      </c>
      <c r="C226" s="6">
        <f>VALUE('Audi Data'!C993)</f>
        <v>2011</v>
      </c>
      <c r="D226" s="6">
        <f>VALUE('Audi Data'!D993)</f>
        <v>1097</v>
      </c>
      <c r="E226" s="6">
        <f>VALUE('Audi Data'!E993)</f>
        <v>848</v>
      </c>
      <c r="F226" s="6">
        <f>VALUE('Audi Data'!F993)</f>
        <v>77.3</v>
      </c>
      <c r="G226" s="6">
        <f>VALUE('Audi Data'!G993)</f>
        <v>249</v>
      </c>
      <c r="H226" s="6">
        <f>VALUE('Audi Data'!H993)</f>
        <v>22.7</v>
      </c>
      <c r="I226" s="6">
        <f>VALUE('Audi Data'!I993)</f>
        <v>51</v>
      </c>
      <c r="J226" s="6">
        <f>VALUE('Audi Data'!J993)</f>
        <v>4.5999999999999996</v>
      </c>
      <c r="K226" s="6">
        <f>VALUE('Audi Data'!K993)</f>
        <v>47</v>
      </c>
      <c r="L226" s="6">
        <f>VALUE('Audi Data'!L993)</f>
        <v>4.3</v>
      </c>
      <c r="M226" s="6">
        <f>VALUE('Audi Data'!M993)</f>
        <v>8</v>
      </c>
      <c r="N226" s="6">
        <f>VALUE('Audi Data'!N993)</f>
        <v>0.7</v>
      </c>
      <c r="O226" s="6">
        <f>VALUE('Audi Data'!O993)</f>
        <v>2</v>
      </c>
      <c r="P226" s="6">
        <f>VALUE('Audi Data'!P993)</f>
        <v>0.2</v>
      </c>
      <c r="Q226" s="6">
        <f>VALUE('Audi Data'!Q993)</f>
        <v>157</v>
      </c>
      <c r="R226" s="6">
        <f>VALUE('Audi Data'!R993)</f>
        <v>14.3</v>
      </c>
      <c r="S226" s="6">
        <f>VALUE('Audi Data'!S993)</f>
        <v>0</v>
      </c>
      <c r="T226" s="6">
        <f>VALUE('Audi Data'!T993)</f>
        <v>0</v>
      </c>
      <c r="U226" s="6">
        <f>VALUE('Audi Data'!U993)</f>
        <v>2</v>
      </c>
      <c r="V226" s="6">
        <f>VALUE('Audi Data'!V993)</f>
        <v>0.2</v>
      </c>
      <c r="W226" s="6">
        <f>VALUE('Audi Data'!W993)</f>
        <v>4</v>
      </c>
      <c r="X226" s="6">
        <f>VALUE('Audi Data'!X993)</f>
        <v>0.4</v>
      </c>
      <c r="Y226" s="6">
        <f>VALUE('Audi Data'!Y993)</f>
        <v>3</v>
      </c>
      <c r="Z226" s="6">
        <f>VALUE('Audi Data'!Z993)</f>
        <v>0.3</v>
      </c>
      <c r="AA226" s="6">
        <f>VALUE('Audi Data'!AA993)</f>
        <v>25</v>
      </c>
      <c r="AB226" s="6">
        <f>VALUE('Audi Data'!AB993)</f>
        <v>2.2999999999999998</v>
      </c>
      <c r="AC226" s="6">
        <f>VALUE('Audi Data'!AC993)</f>
        <v>6</v>
      </c>
      <c r="AD226" s="6">
        <f>VALUE('Audi Data'!AD993)</f>
        <v>0.5</v>
      </c>
      <c r="AE226" s="6">
        <f>VALUE('Audi Data'!AE993)</f>
        <v>0</v>
      </c>
      <c r="AF226" s="6">
        <f>VALUE('Audi Data'!AF993)</f>
        <v>0</v>
      </c>
      <c r="AG226" s="6">
        <f>VALUE('Audi Data'!AG993)</f>
        <v>1</v>
      </c>
      <c r="AH226" s="6">
        <f>VALUE('Audi Data'!AH993)</f>
        <v>0.1</v>
      </c>
      <c r="AI226" s="6">
        <f>VALUE('Audi Data'!AI993)</f>
        <v>2</v>
      </c>
      <c r="AJ226" s="6">
        <f>VALUE('Audi Data'!AJ993)</f>
        <v>0.2</v>
      </c>
    </row>
    <row r="227" spans="1:36">
      <c r="A227" s="16" t="str">
        <f>'Audi Data'!A994</f>
        <v>AUDI</v>
      </c>
      <c r="B227" s="16" t="str">
        <f>'Audi Data'!B994</f>
        <v>A6</v>
      </c>
      <c r="C227" s="6">
        <f>VALUE('Audi Data'!C994)</f>
        <v>2012</v>
      </c>
      <c r="D227" s="6">
        <f>VALUE('Audi Data'!D994)</f>
        <v>251</v>
      </c>
      <c r="E227" s="6">
        <f>VALUE('Audi Data'!E994)</f>
        <v>191</v>
      </c>
      <c r="F227" s="6">
        <f>VALUE('Audi Data'!F994)</f>
        <v>76.099999999999994</v>
      </c>
      <c r="G227" s="6">
        <f>VALUE('Audi Data'!G994)</f>
        <v>60</v>
      </c>
      <c r="H227" s="6">
        <f>VALUE('Audi Data'!H994)</f>
        <v>23.9</v>
      </c>
      <c r="I227" s="6">
        <f>VALUE('Audi Data'!I994)</f>
        <v>15</v>
      </c>
      <c r="J227" s="6">
        <f>VALUE('Audi Data'!J994)</f>
        <v>6</v>
      </c>
      <c r="K227" s="6">
        <f>VALUE('Audi Data'!K994)</f>
        <v>8</v>
      </c>
      <c r="L227" s="6">
        <f>VALUE('Audi Data'!L994)</f>
        <v>3.2</v>
      </c>
      <c r="M227" s="6">
        <f>VALUE('Audi Data'!M994)</f>
        <v>1</v>
      </c>
      <c r="N227" s="6">
        <f>VALUE('Audi Data'!N994)</f>
        <v>0.4</v>
      </c>
      <c r="O227" s="6">
        <f>VALUE('Audi Data'!O994)</f>
        <v>0</v>
      </c>
      <c r="P227" s="6">
        <f>VALUE('Audi Data'!P994)</f>
        <v>0</v>
      </c>
      <c r="Q227" s="6">
        <f>VALUE('Audi Data'!Q994)</f>
        <v>43</v>
      </c>
      <c r="R227" s="6">
        <f>VALUE('Audi Data'!R994)</f>
        <v>17.100000000000001</v>
      </c>
      <c r="S227" s="6">
        <f>VALUE('Audi Data'!S994)</f>
        <v>0</v>
      </c>
      <c r="T227" s="6">
        <f>VALUE('Audi Data'!T994)</f>
        <v>0</v>
      </c>
      <c r="U227" s="6">
        <f>VALUE('Audi Data'!U994)</f>
        <v>1</v>
      </c>
      <c r="V227" s="6">
        <f>VALUE('Audi Data'!V994)</f>
        <v>0.4</v>
      </c>
      <c r="W227" s="6">
        <f>VALUE('Audi Data'!W994)</f>
        <v>1</v>
      </c>
      <c r="X227" s="6">
        <f>VALUE('Audi Data'!X994)</f>
        <v>0.4</v>
      </c>
      <c r="Y227" s="6">
        <f>VALUE('Audi Data'!Y994)</f>
        <v>0</v>
      </c>
      <c r="Z227" s="6">
        <f>VALUE('Audi Data'!Z994)</f>
        <v>0</v>
      </c>
      <c r="AA227" s="6">
        <f>VALUE('Audi Data'!AA994)</f>
        <v>2</v>
      </c>
      <c r="AB227" s="6">
        <f>VALUE('Audi Data'!AB994)</f>
        <v>0.8</v>
      </c>
      <c r="AC227" s="6">
        <f>VALUE('Audi Data'!AC994)</f>
        <v>0</v>
      </c>
      <c r="AD227" s="6">
        <f>VALUE('Audi Data'!AD994)</f>
        <v>0</v>
      </c>
      <c r="AE227" s="6">
        <f>VALUE('Audi Data'!AE994)</f>
        <v>0</v>
      </c>
      <c r="AF227" s="6">
        <f>VALUE('Audi Data'!AF994)</f>
        <v>0</v>
      </c>
      <c r="AG227" s="6">
        <f>VALUE('Audi Data'!AG994)</f>
        <v>1</v>
      </c>
      <c r="AH227" s="6">
        <f>VALUE('Audi Data'!AH994)</f>
        <v>0.4</v>
      </c>
      <c r="AI227" s="6">
        <f>VALUE('Audi Data'!AI994)</f>
        <v>0</v>
      </c>
      <c r="AJ227" s="6">
        <f>VALUE('Audi Data'!AJ994)</f>
        <v>0</v>
      </c>
    </row>
    <row r="228" spans="1:36">
      <c r="A228" s="16" t="str">
        <f>'Audi Data'!A995</f>
        <v>AUDI</v>
      </c>
      <c r="B228" s="16" t="str">
        <f>'Audi Data'!B995</f>
        <v>A6</v>
      </c>
      <c r="C228" s="6">
        <f>VALUE('Audi Data'!C995)</f>
        <v>2013</v>
      </c>
      <c r="D228" s="6">
        <f>VALUE('Audi Data'!D995)</f>
        <v>3</v>
      </c>
      <c r="E228" s="6">
        <f>VALUE('Audi Data'!E995)</f>
        <v>3</v>
      </c>
      <c r="F228" s="6">
        <f>VALUE('Audi Data'!F995)</f>
        <v>100</v>
      </c>
      <c r="G228" s="6">
        <f>VALUE('Audi Data'!G995)</f>
        <v>0</v>
      </c>
      <c r="H228" s="6">
        <f>VALUE('Audi Data'!H995)</f>
        <v>0</v>
      </c>
      <c r="I228" s="6">
        <f>VALUE('Audi Data'!I995)</f>
        <v>0</v>
      </c>
      <c r="J228" s="6">
        <f>VALUE('Audi Data'!J995)</f>
        <v>0</v>
      </c>
      <c r="K228" s="6">
        <f>VALUE('Audi Data'!K995)</f>
        <v>0</v>
      </c>
      <c r="L228" s="6">
        <f>VALUE('Audi Data'!L995)</f>
        <v>0</v>
      </c>
      <c r="M228" s="6">
        <f>VALUE('Audi Data'!M995)</f>
        <v>0</v>
      </c>
      <c r="N228" s="6">
        <f>VALUE('Audi Data'!N995)</f>
        <v>0</v>
      </c>
      <c r="O228" s="6">
        <f>VALUE('Audi Data'!O995)</f>
        <v>0</v>
      </c>
      <c r="P228" s="6">
        <f>VALUE('Audi Data'!P995)</f>
        <v>0</v>
      </c>
      <c r="Q228" s="6">
        <f>VALUE('Audi Data'!Q995)</f>
        <v>0</v>
      </c>
      <c r="R228" s="6">
        <f>VALUE('Audi Data'!R995)</f>
        <v>0</v>
      </c>
      <c r="S228" s="6">
        <f>VALUE('Audi Data'!S995)</f>
        <v>0</v>
      </c>
      <c r="T228" s="6">
        <f>VALUE('Audi Data'!T995)</f>
        <v>0</v>
      </c>
      <c r="U228" s="6">
        <f>VALUE('Audi Data'!U995)</f>
        <v>0</v>
      </c>
      <c r="V228" s="6">
        <f>VALUE('Audi Data'!V995)</f>
        <v>0</v>
      </c>
      <c r="W228" s="6">
        <f>VALUE('Audi Data'!W995)</f>
        <v>0</v>
      </c>
      <c r="X228" s="6">
        <f>VALUE('Audi Data'!X995)</f>
        <v>0</v>
      </c>
      <c r="Y228" s="6">
        <f>VALUE('Audi Data'!Y995)</f>
        <v>0</v>
      </c>
      <c r="Z228" s="6">
        <f>VALUE('Audi Data'!Z995)</f>
        <v>0</v>
      </c>
      <c r="AA228" s="6">
        <f>VALUE('Audi Data'!AA995)</f>
        <v>0</v>
      </c>
      <c r="AB228" s="6">
        <f>VALUE('Audi Data'!AB995)</f>
        <v>0</v>
      </c>
      <c r="AC228" s="6">
        <f>VALUE('Audi Data'!AC995)</f>
        <v>0</v>
      </c>
      <c r="AD228" s="6">
        <f>VALUE('Audi Data'!AD995)</f>
        <v>0</v>
      </c>
      <c r="AE228" s="6">
        <f>VALUE('Audi Data'!AE995)</f>
        <v>0</v>
      </c>
      <c r="AF228" s="6">
        <f>VALUE('Audi Data'!AF995)</f>
        <v>0</v>
      </c>
      <c r="AG228" s="6">
        <f>VALUE('Audi Data'!AG995)</f>
        <v>0</v>
      </c>
      <c r="AH228" s="6">
        <f>VALUE('Audi Data'!AH995)</f>
        <v>0</v>
      </c>
      <c r="AI228" s="6">
        <f>VALUE('Audi Data'!AI995)</f>
        <v>0</v>
      </c>
      <c r="AJ228" s="6">
        <f>VALUE('Audi Data'!AJ995)</f>
        <v>0</v>
      </c>
    </row>
    <row r="229" spans="1:36">
      <c r="A229" s="16" t="str">
        <f>'Audi Data'!A996</f>
        <v>AUDI</v>
      </c>
      <c r="B229" s="16" t="str">
        <f>'Audi Data'!B996</f>
        <v>A6</v>
      </c>
      <c r="C229" s="6">
        <f>VALUE('Audi Data'!C996)</f>
        <v>2014</v>
      </c>
      <c r="D229" s="6">
        <f>VALUE('Audi Data'!D996)</f>
        <v>4</v>
      </c>
      <c r="E229" s="6">
        <f>VALUE('Audi Data'!E996)</f>
        <v>3</v>
      </c>
      <c r="F229" s="6">
        <f>VALUE('Audi Data'!F996)</f>
        <v>75</v>
      </c>
      <c r="G229" s="6">
        <f>VALUE('Audi Data'!G996)</f>
        <v>1</v>
      </c>
      <c r="H229" s="6">
        <f>VALUE('Audi Data'!H996)</f>
        <v>25</v>
      </c>
      <c r="I229" s="6">
        <f>VALUE('Audi Data'!I996)</f>
        <v>1</v>
      </c>
      <c r="J229" s="6">
        <f>VALUE('Audi Data'!J996)</f>
        <v>25</v>
      </c>
      <c r="K229" s="6">
        <f>VALUE('Audi Data'!K996)</f>
        <v>0</v>
      </c>
      <c r="L229" s="6">
        <f>VALUE('Audi Data'!L996)</f>
        <v>0</v>
      </c>
      <c r="M229" s="6">
        <f>VALUE('Audi Data'!M996)</f>
        <v>0</v>
      </c>
      <c r="N229" s="6">
        <f>VALUE('Audi Data'!N996)</f>
        <v>0</v>
      </c>
      <c r="O229" s="6">
        <f>VALUE('Audi Data'!O996)</f>
        <v>0</v>
      </c>
      <c r="P229" s="6">
        <f>VALUE('Audi Data'!P996)</f>
        <v>0</v>
      </c>
      <c r="Q229" s="6">
        <f>VALUE('Audi Data'!Q996)</f>
        <v>0</v>
      </c>
      <c r="R229" s="6">
        <f>VALUE('Audi Data'!R996)</f>
        <v>0</v>
      </c>
      <c r="S229" s="6">
        <f>VALUE('Audi Data'!S996)</f>
        <v>0</v>
      </c>
      <c r="T229" s="6">
        <f>VALUE('Audi Data'!T996)</f>
        <v>0</v>
      </c>
      <c r="U229" s="6">
        <f>VALUE('Audi Data'!U996)</f>
        <v>0</v>
      </c>
      <c r="V229" s="6">
        <f>VALUE('Audi Data'!V996)</f>
        <v>0</v>
      </c>
      <c r="W229" s="6">
        <f>VALUE('Audi Data'!W996)</f>
        <v>0</v>
      </c>
      <c r="X229" s="6">
        <f>VALUE('Audi Data'!X996)</f>
        <v>0</v>
      </c>
      <c r="Y229" s="6">
        <f>VALUE('Audi Data'!Y996)</f>
        <v>0</v>
      </c>
      <c r="Z229" s="6">
        <f>VALUE('Audi Data'!Z996)</f>
        <v>0</v>
      </c>
      <c r="AA229" s="6">
        <f>VALUE('Audi Data'!AA996)</f>
        <v>0</v>
      </c>
      <c r="AB229" s="6">
        <f>VALUE('Audi Data'!AB996)</f>
        <v>0</v>
      </c>
      <c r="AC229" s="6">
        <f>VALUE('Audi Data'!AC996)</f>
        <v>0</v>
      </c>
      <c r="AD229" s="6">
        <f>VALUE('Audi Data'!AD996)</f>
        <v>0</v>
      </c>
      <c r="AE229" s="6">
        <f>VALUE('Audi Data'!AE996)</f>
        <v>0</v>
      </c>
      <c r="AF229" s="6">
        <f>VALUE('Audi Data'!AF996)</f>
        <v>0</v>
      </c>
      <c r="AG229" s="6">
        <f>VALUE('Audi Data'!AG996)</f>
        <v>0</v>
      </c>
      <c r="AH229" s="6">
        <f>VALUE('Audi Data'!AH996)</f>
        <v>0</v>
      </c>
      <c r="AI229" s="6">
        <f>VALUE('Audi Data'!AI996)</f>
        <v>0</v>
      </c>
      <c r="AJ229" s="6">
        <f>VALUE('Audi Data'!AJ996)</f>
        <v>0</v>
      </c>
    </row>
    <row r="230" spans="1:36">
      <c r="A230" s="16" t="str">
        <f>'Audi Data'!A997</f>
        <v>AUDI</v>
      </c>
      <c r="B230" s="16" t="str">
        <f>'Audi Data'!B997</f>
        <v>A6 1.8 TSE 150BHP 4 DR</v>
      </c>
      <c r="C230" s="6">
        <f>VALUE('Audi Data'!C997)</f>
        <v>2001</v>
      </c>
      <c r="D230" s="6">
        <f>VALUE('Audi Data'!D997)</f>
        <v>2</v>
      </c>
      <c r="E230" s="6">
        <f>VALUE('Audi Data'!E997)</f>
        <v>2</v>
      </c>
      <c r="F230" s="6">
        <f>VALUE('Audi Data'!F997)</f>
        <v>100</v>
      </c>
      <c r="G230" s="6">
        <f>VALUE('Audi Data'!G997)</f>
        <v>0</v>
      </c>
      <c r="H230" s="6">
        <f>VALUE('Audi Data'!H997)</f>
        <v>0</v>
      </c>
      <c r="I230" s="6">
        <f>VALUE('Audi Data'!I997)</f>
        <v>0</v>
      </c>
      <c r="J230" s="6">
        <f>VALUE('Audi Data'!J997)</f>
        <v>0</v>
      </c>
      <c r="K230" s="6">
        <f>VALUE('Audi Data'!K997)</f>
        <v>0</v>
      </c>
      <c r="L230" s="6">
        <f>VALUE('Audi Data'!L997)</f>
        <v>0</v>
      </c>
      <c r="M230" s="6">
        <f>VALUE('Audi Data'!M997)</f>
        <v>0</v>
      </c>
      <c r="N230" s="6">
        <f>VALUE('Audi Data'!N997)</f>
        <v>0</v>
      </c>
      <c r="O230" s="6">
        <f>VALUE('Audi Data'!O997)</f>
        <v>0</v>
      </c>
      <c r="P230" s="6">
        <f>VALUE('Audi Data'!P997)</f>
        <v>0</v>
      </c>
      <c r="Q230" s="6">
        <f>VALUE('Audi Data'!Q997)</f>
        <v>0</v>
      </c>
      <c r="R230" s="6">
        <f>VALUE('Audi Data'!R997)</f>
        <v>0</v>
      </c>
      <c r="S230" s="6">
        <f>VALUE('Audi Data'!S997)</f>
        <v>0</v>
      </c>
      <c r="T230" s="6">
        <f>VALUE('Audi Data'!T997)</f>
        <v>0</v>
      </c>
      <c r="U230" s="6">
        <f>VALUE('Audi Data'!U997)</f>
        <v>0</v>
      </c>
      <c r="V230" s="6">
        <f>VALUE('Audi Data'!V997)</f>
        <v>0</v>
      </c>
      <c r="W230" s="6">
        <f>VALUE('Audi Data'!W997)</f>
        <v>0</v>
      </c>
      <c r="X230" s="6">
        <f>VALUE('Audi Data'!X997)</f>
        <v>0</v>
      </c>
      <c r="Y230" s="6">
        <f>VALUE('Audi Data'!Y997)</f>
        <v>0</v>
      </c>
      <c r="Z230" s="6">
        <f>VALUE('Audi Data'!Z997)</f>
        <v>0</v>
      </c>
      <c r="AA230" s="6">
        <f>VALUE('Audi Data'!AA997)</f>
        <v>0</v>
      </c>
      <c r="AB230" s="6">
        <f>VALUE('Audi Data'!AB997)</f>
        <v>0</v>
      </c>
      <c r="AC230" s="6">
        <f>VALUE('Audi Data'!AC997)</f>
        <v>0</v>
      </c>
      <c r="AD230" s="6">
        <f>VALUE('Audi Data'!AD997)</f>
        <v>0</v>
      </c>
      <c r="AE230" s="6">
        <f>VALUE('Audi Data'!AE997)</f>
        <v>0</v>
      </c>
      <c r="AF230" s="6">
        <f>VALUE('Audi Data'!AF997)</f>
        <v>0</v>
      </c>
      <c r="AG230" s="6">
        <f>VALUE('Audi Data'!AG997)</f>
        <v>0</v>
      </c>
      <c r="AH230" s="6">
        <f>VALUE('Audi Data'!AH997)</f>
        <v>0</v>
      </c>
      <c r="AI230" s="6">
        <f>VALUE('Audi Data'!AI997)</f>
        <v>0</v>
      </c>
      <c r="AJ230" s="6">
        <f>VALUE('Audi Data'!AJ997)</f>
        <v>0</v>
      </c>
    </row>
    <row r="231" spans="1:36">
      <c r="A231" s="16" t="str">
        <f>'Audi Data'!A998</f>
        <v>AUDI</v>
      </c>
      <c r="B231" s="16" t="str">
        <f>'Audi Data'!B998</f>
        <v>A6 1.9 TDI AVANT SPORT</v>
      </c>
      <c r="C231" s="6">
        <f>VALUE('Audi Data'!C998)</f>
        <v>2003</v>
      </c>
      <c r="D231" s="6">
        <f>VALUE('Audi Data'!D998)</f>
        <v>1</v>
      </c>
      <c r="E231" s="6">
        <f>VALUE('Audi Data'!E998)</f>
        <v>1</v>
      </c>
      <c r="F231" s="6">
        <f>VALUE('Audi Data'!F998)</f>
        <v>100</v>
      </c>
      <c r="G231" s="6">
        <f>VALUE('Audi Data'!G998)</f>
        <v>0</v>
      </c>
      <c r="H231" s="6">
        <f>VALUE('Audi Data'!H998)</f>
        <v>0</v>
      </c>
      <c r="I231" s="6">
        <f>VALUE('Audi Data'!I998)</f>
        <v>0</v>
      </c>
      <c r="J231" s="6">
        <f>VALUE('Audi Data'!J998)</f>
        <v>0</v>
      </c>
      <c r="K231" s="6">
        <f>VALUE('Audi Data'!K998)</f>
        <v>0</v>
      </c>
      <c r="L231" s="6">
        <f>VALUE('Audi Data'!L998)</f>
        <v>0</v>
      </c>
      <c r="M231" s="6">
        <f>VALUE('Audi Data'!M998)</f>
        <v>0</v>
      </c>
      <c r="N231" s="6">
        <f>VALUE('Audi Data'!N998)</f>
        <v>0</v>
      </c>
      <c r="O231" s="6">
        <f>VALUE('Audi Data'!O998)</f>
        <v>0</v>
      </c>
      <c r="P231" s="6">
        <f>VALUE('Audi Data'!P998)</f>
        <v>0</v>
      </c>
      <c r="Q231" s="6">
        <f>VALUE('Audi Data'!Q998)</f>
        <v>0</v>
      </c>
      <c r="R231" s="6">
        <f>VALUE('Audi Data'!R998)</f>
        <v>0</v>
      </c>
      <c r="S231" s="6">
        <f>VALUE('Audi Data'!S998)</f>
        <v>0</v>
      </c>
      <c r="T231" s="6">
        <f>VALUE('Audi Data'!T998)</f>
        <v>0</v>
      </c>
      <c r="U231" s="6">
        <f>VALUE('Audi Data'!U998)</f>
        <v>0</v>
      </c>
      <c r="V231" s="6">
        <f>VALUE('Audi Data'!V998)</f>
        <v>0</v>
      </c>
      <c r="W231" s="6">
        <f>VALUE('Audi Data'!W998)</f>
        <v>0</v>
      </c>
      <c r="X231" s="6">
        <f>VALUE('Audi Data'!X998)</f>
        <v>0</v>
      </c>
      <c r="Y231" s="6">
        <f>VALUE('Audi Data'!Y998)</f>
        <v>0</v>
      </c>
      <c r="Z231" s="6">
        <f>VALUE('Audi Data'!Z998)</f>
        <v>0</v>
      </c>
      <c r="AA231" s="6">
        <f>VALUE('Audi Data'!AA998)</f>
        <v>0</v>
      </c>
      <c r="AB231" s="6">
        <f>VALUE('Audi Data'!AB998)</f>
        <v>0</v>
      </c>
      <c r="AC231" s="6">
        <f>VALUE('Audi Data'!AC998)</f>
        <v>0</v>
      </c>
      <c r="AD231" s="6">
        <f>VALUE('Audi Data'!AD998)</f>
        <v>0</v>
      </c>
      <c r="AE231" s="6">
        <f>VALUE('Audi Data'!AE998)</f>
        <v>0</v>
      </c>
      <c r="AF231" s="6">
        <f>VALUE('Audi Data'!AF998)</f>
        <v>0</v>
      </c>
      <c r="AG231" s="6">
        <f>VALUE('Audi Data'!AG998)</f>
        <v>0</v>
      </c>
      <c r="AH231" s="6">
        <f>VALUE('Audi Data'!AH998)</f>
        <v>0</v>
      </c>
      <c r="AI231" s="6">
        <f>VALUE('Audi Data'!AI998)</f>
        <v>0</v>
      </c>
      <c r="AJ231" s="6">
        <f>VALUE('Audi Data'!AJ998)</f>
        <v>0</v>
      </c>
    </row>
    <row r="232" spans="1:36">
      <c r="A232" s="16" t="str">
        <f>'Audi Data'!A999</f>
        <v>AUDI</v>
      </c>
      <c r="B232" s="16" t="str">
        <f>'Audi Data'!B999</f>
        <v>A6 1.9 TDI SE 130BHP</v>
      </c>
      <c r="C232" s="6">
        <f>VALUE('Audi Data'!C999)</f>
        <v>2003</v>
      </c>
      <c r="D232" s="6">
        <f>VALUE('Audi Data'!D999)</f>
        <v>1</v>
      </c>
      <c r="E232" s="6">
        <f>VALUE('Audi Data'!E999)</f>
        <v>0</v>
      </c>
      <c r="F232" s="6">
        <f>VALUE('Audi Data'!F999)</f>
        <v>0</v>
      </c>
      <c r="G232" s="6">
        <f>VALUE('Audi Data'!G999)</f>
        <v>1</v>
      </c>
      <c r="H232" s="6">
        <f>VALUE('Audi Data'!H999)</f>
        <v>100</v>
      </c>
      <c r="I232" s="6">
        <f>VALUE('Audi Data'!I999)</f>
        <v>1</v>
      </c>
      <c r="J232" s="6">
        <f>VALUE('Audi Data'!J999)</f>
        <v>100</v>
      </c>
      <c r="K232" s="6">
        <f>VALUE('Audi Data'!K999)</f>
        <v>0</v>
      </c>
      <c r="L232" s="6">
        <f>VALUE('Audi Data'!L999)</f>
        <v>0</v>
      </c>
      <c r="M232" s="6">
        <f>VALUE('Audi Data'!M999)</f>
        <v>0</v>
      </c>
      <c r="N232" s="6">
        <f>VALUE('Audi Data'!N999)</f>
        <v>0</v>
      </c>
      <c r="O232" s="6">
        <f>VALUE('Audi Data'!O999)</f>
        <v>1</v>
      </c>
      <c r="P232" s="6">
        <f>VALUE('Audi Data'!P999)</f>
        <v>100</v>
      </c>
      <c r="Q232" s="6">
        <f>VALUE('Audi Data'!Q999)</f>
        <v>1</v>
      </c>
      <c r="R232" s="6">
        <f>VALUE('Audi Data'!R999)</f>
        <v>100</v>
      </c>
      <c r="S232" s="6">
        <f>VALUE('Audi Data'!S999)</f>
        <v>1</v>
      </c>
      <c r="T232" s="6">
        <f>VALUE('Audi Data'!T999)</f>
        <v>100</v>
      </c>
      <c r="U232" s="6">
        <f>VALUE('Audi Data'!U999)</f>
        <v>0</v>
      </c>
      <c r="V232" s="6">
        <f>VALUE('Audi Data'!V999)</f>
        <v>0</v>
      </c>
      <c r="W232" s="6">
        <f>VALUE('Audi Data'!W999)</f>
        <v>0</v>
      </c>
      <c r="X232" s="6">
        <f>VALUE('Audi Data'!X999)</f>
        <v>0</v>
      </c>
      <c r="Y232" s="6">
        <f>VALUE('Audi Data'!Y999)</f>
        <v>0</v>
      </c>
      <c r="Z232" s="6">
        <f>VALUE('Audi Data'!Z999)</f>
        <v>0</v>
      </c>
      <c r="AA232" s="6">
        <f>VALUE('Audi Data'!AA999)</f>
        <v>0</v>
      </c>
      <c r="AB232" s="6">
        <f>VALUE('Audi Data'!AB999)</f>
        <v>0</v>
      </c>
      <c r="AC232" s="6">
        <f>VALUE('Audi Data'!AC999)</f>
        <v>1</v>
      </c>
      <c r="AD232" s="6">
        <f>VALUE('Audi Data'!AD999)</f>
        <v>100</v>
      </c>
      <c r="AE232" s="6">
        <f>VALUE('Audi Data'!AE999)</f>
        <v>0</v>
      </c>
      <c r="AF232" s="6">
        <f>VALUE('Audi Data'!AF999)</f>
        <v>0</v>
      </c>
      <c r="AG232" s="6">
        <f>VALUE('Audi Data'!AG999)</f>
        <v>0</v>
      </c>
      <c r="AH232" s="6">
        <f>VALUE('Audi Data'!AH999)</f>
        <v>0</v>
      </c>
      <c r="AI232" s="6">
        <f>VALUE('Audi Data'!AI999)</f>
        <v>0</v>
      </c>
      <c r="AJ232" s="6">
        <f>VALUE('Audi Data'!AJ999)</f>
        <v>0</v>
      </c>
    </row>
    <row r="233" spans="1:36">
      <c r="A233" s="16" t="str">
        <f>'Audi Data'!A1000</f>
        <v>AUDI</v>
      </c>
      <c r="B233" s="16" t="str">
        <f>'Audi Data'!B1000</f>
        <v>A6 1.9 TDI SE 130BHP</v>
      </c>
      <c r="C233" s="6">
        <f>VALUE('Audi Data'!C1000)</f>
        <v>2004</v>
      </c>
      <c r="D233" s="6">
        <f>VALUE('Audi Data'!D1000)</f>
        <v>1</v>
      </c>
      <c r="E233" s="6">
        <f>VALUE('Audi Data'!E1000)</f>
        <v>0</v>
      </c>
      <c r="F233" s="6">
        <f>VALUE('Audi Data'!F1000)</f>
        <v>0</v>
      </c>
      <c r="G233" s="6">
        <f>VALUE('Audi Data'!G1000)</f>
        <v>1</v>
      </c>
      <c r="H233" s="6">
        <f>VALUE('Audi Data'!H1000)</f>
        <v>100</v>
      </c>
      <c r="I233" s="6">
        <f>VALUE('Audi Data'!I1000)</f>
        <v>0</v>
      </c>
      <c r="J233" s="6">
        <f>VALUE('Audi Data'!J1000)</f>
        <v>0</v>
      </c>
      <c r="K233" s="6">
        <f>VALUE('Audi Data'!K1000)</f>
        <v>0</v>
      </c>
      <c r="L233" s="6">
        <f>VALUE('Audi Data'!L1000)</f>
        <v>0</v>
      </c>
      <c r="M233" s="6">
        <f>VALUE('Audi Data'!M1000)</f>
        <v>0</v>
      </c>
      <c r="N233" s="6">
        <f>VALUE('Audi Data'!N1000)</f>
        <v>0</v>
      </c>
      <c r="O233" s="6">
        <f>VALUE('Audi Data'!O1000)</f>
        <v>1</v>
      </c>
      <c r="P233" s="6">
        <f>VALUE('Audi Data'!P1000)</f>
        <v>100</v>
      </c>
      <c r="Q233" s="6">
        <f>VALUE('Audi Data'!Q1000)</f>
        <v>0</v>
      </c>
      <c r="R233" s="6">
        <f>VALUE('Audi Data'!R1000)</f>
        <v>0</v>
      </c>
      <c r="S233" s="6">
        <f>VALUE('Audi Data'!S1000)</f>
        <v>1</v>
      </c>
      <c r="T233" s="6">
        <f>VALUE('Audi Data'!T1000)</f>
        <v>100</v>
      </c>
      <c r="U233" s="6">
        <f>VALUE('Audi Data'!U1000)</f>
        <v>0</v>
      </c>
      <c r="V233" s="6">
        <f>VALUE('Audi Data'!V1000)</f>
        <v>0</v>
      </c>
      <c r="W233" s="6">
        <f>VALUE('Audi Data'!W1000)</f>
        <v>0</v>
      </c>
      <c r="X233" s="6">
        <f>VALUE('Audi Data'!X1000)</f>
        <v>0</v>
      </c>
      <c r="Y233" s="6">
        <f>VALUE('Audi Data'!Y1000)</f>
        <v>0</v>
      </c>
      <c r="Z233" s="6">
        <f>VALUE('Audi Data'!Z1000)</f>
        <v>0</v>
      </c>
      <c r="AA233" s="6">
        <f>VALUE('Audi Data'!AA1000)</f>
        <v>1</v>
      </c>
      <c r="AB233" s="6">
        <f>VALUE('Audi Data'!AB1000)</f>
        <v>100</v>
      </c>
      <c r="AC233" s="6">
        <f>VALUE('Audi Data'!AC1000)</f>
        <v>1</v>
      </c>
      <c r="AD233" s="6">
        <f>VALUE('Audi Data'!AD1000)</f>
        <v>100</v>
      </c>
      <c r="AE233" s="6">
        <f>VALUE('Audi Data'!AE1000)</f>
        <v>0</v>
      </c>
      <c r="AF233" s="6">
        <f>VALUE('Audi Data'!AF1000)</f>
        <v>0</v>
      </c>
      <c r="AG233" s="6">
        <f>VALUE('Audi Data'!AG1000)</f>
        <v>0</v>
      </c>
      <c r="AH233" s="6">
        <f>VALUE('Audi Data'!AH1000)</f>
        <v>0</v>
      </c>
      <c r="AI233" s="6">
        <f>VALUE('Audi Data'!AI1000)</f>
        <v>0</v>
      </c>
      <c r="AJ233" s="6">
        <f>VALUE('Audi Data'!AJ1000)</f>
        <v>0</v>
      </c>
    </row>
    <row r="234" spans="1:36">
      <c r="A234" s="16" t="str">
        <f>'Audi Data'!A1001</f>
        <v>AUDI</v>
      </c>
      <c r="B234" s="16" t="str">
        <f>'Audi Data'!B1001</f>
        <v>A6 1.9 TDI SE 130BHP 5DR</v>
      </c>
      <c r="C234" s="6">
        <f>VALUE('Audi Data'!C1001)</f>
        <v>2001</v>
      </c>
      <c r="D234" s="6">
        <f>VALUE('Audi Data'!D1001)</f>
        <v>2</v>
      </c>
      <c r="E234" s="6">
        <f>VALUE('Audi Data'!E1001)</f>
        <v>0</v>
      </c>
      <c r="F234" s="6">
        <f>VALUE('Audi Data'!F1001)</f>
        <v>0</v>
      </c>
      <c r="G234" s="6">
        <f>VALUE('Audi Data'!G1001)</f>
        <v>2</v>
      </c>
      <c r="H234" s="6">
        <f>VALUE('Audi Data'!H1001)</f>
        <v>100</v>
      </c>
      <c r="I234" s="6">
        <f>VALUE('Audi Data'!I1001)</f>
        <v>1</v>
      </c>
      <c r="J234" s="6">
        <f>VALUE('Audi Data'!J1001)</f>
        <v>50</v>
      </c>
      <c r="K234" s="6">
        <f>VALUE('Audi Data'!K1001)</f>
        <v>0</v>
      </c>
      <c r="L234" s="6">
        <f>VALUE('Audi Data'!L1001)</f>
        <v>0</v>
      </c>
      <c r="M234" s="6">
        <f>VALUE('Audi Data'!M1001)</f>
        <v>1</v>
      </c>
      <c r="N234" s="6">
        <f>VALUE('Audi Data'!N1001)</f>
        <v>50</v>
      </c>
      <c r="O234" s="6">
        <f>VALUE('Audi Data'!O1001)</f>
        <v>1</v>
      </c>
      <c r="P234" s="6">
        <f>VALUE('Audi Data'!P1001)</f>
        <v>50</v>
      </c>
      <c r="Q234" s="6">
        <f>VALUE('Audi Data'!Q1001)</f>
        <v>0</v>
      </c>
      <c r="R234" s="6">
        <f>VALUE('Audi Data'!R1001)</f>
        <v>0</v>
      </c>
      <c r="S234" s="6">
        <f>VALUE('Audi Data'!S1001)</f>
        <v>0</v>
      </c>
      <c r="T234" s="6">
        <f>VALUE('Audi Data'!T1001)</f>
        <v>0</v>
      </c>
      <c r="U234" s="6">
        <f>VALUE('Audi Data'!U1001)</f>
        <v>1</v>
      </c>
      <c r="V234" s="6">
        <f>VALUE('Audi Data'!V1001)</f>
        <v>50</v>
      </c>
      <c r="W234" s="6">
        <f>VALUE('Audi Data'!W1001)</f>
        <v>0</v>
      </c>
      <c r="X234" s="6">
        <f>VALUE('Audi Data'!X1001)</f>
        <v>0</v>
      </c>
      <c r="Y234" s="6">
        <f>VALUE('Audi Data'!Y1001)</f>
        <v>0</v>
      </c>
      <c r="Z234" s="6">
        <f>VALUE('Audi Data'!Z1001)</f>
        <v>0</v>
      </c>
      <c r="AA234" s="6">
        <f>VALUE('Audi Data'!AA1001)</f>
        <v>0</v>
      </c>
      <c r="AB234" s="6">
        <f>VALUE('Audi Data'!AB1001)</f>
        <v>0</v>
      </c>
      <c r="AC234" s="6">
        <f>VALUE('Audi Data'!AC1001)</f>
        <v>1</v>
      </c>
      <c r="AD234" s="6">
        <f>VALUE('Audi Data'!AD1001)</f>
        <v>50</v>
      </c>
      <c r="AE234" s="6">
        <f>VALUE('Audi Data'!AE1001)</f>
        <v>0</v>
      </c>
      <c r="AF234" s="6">
        <f>VALUE('Audi Data'!AF1001)</f>
        <v>0</v>
      </c>
      <c r="AG234" s="6">
        <f>VALUE('Audi Data'!AG1001)</f>
        <v>0</v>
      </c>
      <c r="AH234" s="6">
        <f>VALUE('Audi Data'!AH1001)</f>
        <v>0</v>
      </c>
      <c r="AI234" s="6">
        <f>VALUE('Audi Data'!AI1001)</f>
        <v>0</v>
      </c>
      <c r="AJ234" s="6">
        <f>VALUE('Audi Data'!AJ1001)</f>
        <v>0</v>
      </c>
    </row>
    <row r="235" spans="1:36">
      <c r="A235" s="16" t="str">
        <f>'Audi Data'!A1002</f>
        <v>AUDI</v>
      </c>
      <c r="B235" s="16" t="str">
        <f>'Audi Data'!B1002</f>
        <v>A6 1.9 TDI SE 130BHP 5DR</v>
      </c>
      <c r="C235" s="6">
        <f>VALUE('Audi Data'!C1002)</f>
        <v>2003</v>
      </c>
      <c r="D235" s="6">
        <f>VALUE('Audi Data'!D1002)</f>
        <v>2</v>
      </c>
      <c r="E235" s="6">
        <f>VALUE('Audi Data'!E1002)</f>
        <v>0</v>
      </c>
      <c r="F235" s="6">
        <f>VALUE('Audi Data'!F1002)</f>
        <v>0</v>
      </c>
      <c r="G235" s="6">
        <f>VALUE('Audi Data'!G1002)</f>
        <v>2</v>
      </c>
      <c r="H235" s="6">
        <f>VALUE('Audi Data'!H1002)</f>
        <v>100</v>
      </c>
      <c r="I235" s="6">
        <f>VALUE('Audi Data'!I1002)</f>
        <v>0</v>
      </c>
      <c r="J235" s="6">
        <f>VALUE('Audi Data'!J1002)</f>
        <v>0</v>
      </c>
      <c r="K235" s="6">
        <f>VALUE('Audi Data'!K1002)</f>
        <v>2</v>
      </c>
      <c r="L235" s="6">
        <f>VALUE('Audi Data'!L1002)</f>
        <v>100</v>
      </c>
      <c r="M235" s="6">
        <f>VALUE('Audi Data'!M1002)</f>
        <v>0</v>
      </c>
      <c r="N235" s="6">
        <f>VALUE('Audi Data'!N1002)</f>
        <v>0</v>
      </c>
      <c r="O235" s="6">
        <f>VALUE('Audi Data'!O1002)</f>
        <v>1</v>
      </c>
      <c r="P235" s="6">
        <f>VALUE('Audi Data'!P1002)</f>
        <v>50</v>
      </c>
      <c r="Q235" s="6">
        <f>VALUE('Audi Data'!Q1002)</f>
        <v>0</v>
      </c>
      <c r="R235" s="6">
        <f>VALUE('Audi Data'!R1002)</f>
        <v>0</v>
      </c>
      <c r="S235" s="6">
        <f>VALUE('Audi Data'!S1002)</f>
        <v>0</v>
      </c>
      <c r="T235" s="6">
        <f>VALUE('Audi Data'!T1002)</f>
        <v>0</v>
      </c>
      <c r="U235" s="6">
        <f>VALUE('Audi Data'!U1002)</f>
        <v>0</v>
      </c>
      <c r="V235" s="6">
        <f>VALUE('Audi Data'!V1002)</f>
        <v>0</v>
      </c>
      <c r="W235" s="6">
        <f>VALUE('Audi Data'!W1002)</f>
        <v>0</v>
      </c>
      <c r="X235" s="6">
        <f>VALUE('Audi Data'!X1002)</f>
        <v>0</v>
      </c>
      <c r="Y235" s="6">
        <f>VALUE('Audi Data'!Y1002)</f>
        <v>0</v>
      </c>
      <c r="Z235" s="6">
        <f>VALUE('Audi Data'!Z1002)</f>
        <v>0</v>
      </c>
      <c r="AA235" s="6">
        <f>VALUE('Audi Data'!AA1002)</f>
        <v>1</v>
      </c>
      <c r="AB235" s="6">
        <f>VALUE('Audi Data'!AB1002)</f>
        <v>50</v>
      </c>
      <c r="AC235" s="6">
        <f>VALUE('Audi Data'!AC1002)</f>
        <v>1</v>
      </c>
      <c r="AD235" s="6">
        <f>VALUE('Audi Data'!AD1002)</f>
        <v>50</v>
      </c>
      <c r="AE235" s="6">
        <f>VALUE('Audi Data'!AE1002)</f>
        <v>0</v>
      </c>
      <c r="AF235" s="6">
        <f>VALUE('Audi Data'!AF1002)</f>
        <v>0</v>
      </c>
      <c r="AG235" s="6">
        <f>VALUE('Audi Data'!AG1002)</f>
        <v>0</v>
      </c>
      <c r="AH235" s="6">
        <f>VALUE('Audi Data'!AH1002)</f>
        <v>0</v>
      </c>
      <c r="AI235" s="6">
        <f>VALUE('Audi Data'!AI1002)</f>
        <v>0</v>
      </c>
      <c r="AJ235" s="6">
        <f>VALUE('Audi Data'!AJ1002)</f>
        <v>0</v>
      </c>
    </row>
    <row r="236" spans="1:36">
      <c r="A236" s="16" t="str">
        <f>'Audi Data'!A1003</f>
        <v>AUDI</v>
      </c>
      <c r="B236" s="16" t="str">
        <f>'Audi Data'!B1003</f>
        <v>A6 1.9 TDI SE 130BHP 5DR</v>
      </c>
      <c r="C236" s="6">
        <f>VALUE('Audi Data'!C1003)</f>
        <v>2004</v>
      </c>
      <c r="D236" s="6">
        <f>VALUE('Audi Data'!D1003)</f>
        <v>1</v>
      </c>
      <c r="E236" s="6">
        <f>VALUE('Audi Data'!E1003)</f>
        <v>0</v>
      </c>
      <c r="F236" s="6">
        <f>VALUE('Audi Data'!F1003)</f>
        <v>0</v>
      </c>
      <c r="G236" s="6">
        <f>VALUE('Audi Data'!G1003)</f>
        <v>1</v>
      </c>
      <c r="H236" s="6">
        <f>VALUE('Audi Data'!H1003)</f>
        <v>100</v>
      </c>
      <c r="I236" s="6">
        <f>VALUE('Audi Data'!I1003)</f>
        <v>1</v>
      </c>
      <c r="J236" s="6">
        <f>VALUE('Audi Data'!J1003)</f>
        <v>100</v>
      </c>
      <c r="K236" s="6">
        <f>VALUE('Audi Data'!K1003)</f>
        <v>0</v>
      </c>
      <c r="L236" s="6">
        <f>VALUE('Audi Data'!L1003)</f>
        <v>0</v>
      </c>
      <c r="M236" s="6">
        <f>VALUE('Audi Data'!M1003)</f>
        <v>0</v>
      </c>
      <c r="N236" s="6">
        <f>VALUE('Audi Data'!N1003)</f>
        <v>0</v>
      </c>
      <c r="O236" s="6">
        <f>VALUE('Audi Data'!O1003)</f>
        <v>0</v>
      </c>
      <c r="P236" s="6">
        <f>VALUE('Audi Data'!P1003)</f>
        <v>0</v>
      </c>
      <c r="Q236" s="6">
        <f>VALUE('Audi Data'!Q1003)</f>
        <v>0</v>
      </c>
      <c r="R236" s="6">
        <f>VALUE('Audi Data'!R1003)</f>
        <v>0</v>
      </c>
      <c r="S236" s="6">
        <f>VALUE('Audi Data'!S1003)</f>
        <v>1</v>
      </c>
      <c r="T236" s="6">
        <f>VALUE('Audi Data'!T1003)</f>
        <v>100</v>
      </c>
      <c r="U236" s="6">
        <f>VALUE('Audi Data'!U1003)</f>
        <v>0</v>
      </c>
      <c r="V236" s="6">
        <f>VALUE('Audi Data'!V1003)</f>
        <v>0</v>
      </c>
      <c r="W236" s="6">
        <f>VALUE('Audi Data'!W1003)</f>
        <v>0</v>
      </c>
      <c r="X236" s="6">
        <f>VALUE('Audi Data'!X1003)</f>
        <v>0</v>
      </c>
      <c r="Y236" s="6">
        <f>VALUE('Audi Data'!Y1003)</f>
        <v>0</v>
      </c>
      <c r="Z236" s="6">
        <f>VALUE('Audi Data'!Z1003)</f>
        <v>0</v>
      </c>
      <c r="AA236" s="6">
        <f>VALUE('Audi Data'!AA1003)</f>
        <v>0</v>
      </c>
      <c r="AB236" s="6">
        <f>VALUE('Audi Data'!AB1003)</f>
        <v>0</v>
      </c>
      <c r="AC236" s="6">
        <f>VALUE('Audi Data'!AC1003)</f>
        <v>0</v>
      </c>
      <c r="AD236" s="6">
        <f>VALUE('Audi Data'!AD1003)</f>
        <v>0</v>
      </c>
      <c r="AE236" s="6">
        <f>VALUE('Audi Data'!AE1003)</f>
        <v>0</v>
      </c>
      <c r="AF236" s="6">
        <f>VALUE('Audi Data'!AF1003)</f>
        <v>0</v>
      </c>
      <c r="AG236" s="6">
        <f>VALUE('Audi Data'!AG1003)</f>
        <v>0</v>
      </c>
      <c r="AH236" s="6">
        <f>VALUE('Audi Data'!AH1003)</f>
        <v>0</v>
      </c>
      <c r="AI236" s="6">
        <f>VALUE('Audi Data'!AI1003)</f>
        <v>0</v>
      </c>
      <c r="AJ236" s="6">
        <f>VALUE('Audi Data'!AJ1003)</f>
        <v>0</v>
      </c>
    </row>
    <row r="237" spans="1:36">
      <c r="A237" s="16" t="str">
        <f>'Audi Data'!A1004</f>
        <v>AUDI</v>
      </c>
      <c r="B237" s="16" t="str">
        <f>'Audi Data'!B1004</f>
        <v>A6 1.9TDI SPORT 130BHP</v>
      </c>
      <c r="C237" s="6">
        <f>VALUE('Audi Data'!C1004)</f>
        <v>2002</v>
      </c>
      <c r="D237" s="6">
        <f>VALUE('Audi Data'!D1004)</f>
        <v>3</v>
      </c>
      <c r="E237" s="6">
        <f>VALUE('Audi Data'!E1004)</f>
        <v>2</v>
      </c>
      <c r="F237" s="6">
        <f>VALUE('Audi Data'!F1004)</f>
        <v>66.7</v>
      </c>
      <c r="G237" s="6">
        <f>VALUE('Audi Data'!G1004)</f>
        <v>1</v>
      </c>
      <c r="H237" s="6">
        <f>VALUE('Audi Data'!H1004)</f>
        <v>33.299999999999997</v>
      </c>
      <c r="I237" s="6">
        <f>VALUE('Audi Data'!I1004)</f>
        <v>0</v>
      </c>
      <c r="J237" s="6">
        <f>VALUE('Audi Data'!J1004)</f>
        <v>0</v>
      </c>
      <c r="K237" s="6">
        <f>VALUE('Audi Data'!K1004)</f>
        <v>1</v>
      </c>
      <c r="L237" s="6">
        <f>VALUE('Audi Data'!L1004)</f>
        <v>33.299999999999997</v>
      </c>
      <c r="M237" s="6">
        <f>VALUE('Audi Data'!M1004)</f>
        <v>0</v>
      </c>
      <c r="N237" s="6">
        <f>VALUE('Audi Data'!N1004)</f>
        <v>0</v>
      </c>
      <c r="O237" s="6">
        <f>VALUE('Audi Data'!O1004)</f>
        <v>0</v>
      </c>
      <c r="P237" s="6">
        <f>VALUE('Audi Data'!P1004)</f>
        <v>0</v>
      </c>
      <c r="Q237" s="6">
        <f>VALUE('Audi Data'!Q1004)</f>
        <v>0</v>
      </c>
      <c r="R237" s="6">
        <f>VALUE('Audi Data'!R1004)</f>
        <v>0</v>
      </c>
      <c r="S237" s="6">
        <f>VALUE('Audi Data'!S1004)</f>
        <v>0</v>
      </c>
      <c r="T237" s="6">
        <f>VALUE('Audi Data'!T1004)</f>
        <v>0</v>
      </c>
      <c r="U237" s="6">
        <f>VALUE('Audi Data'!U1004)</f>
        <v>0</v>
      </c>
      <c r="V237" s="6">
        <f>VALUE('Audi Data'!V1004)</f>
        <v>0</v>
      </c>
      <c r="W237" s="6">
        <f>VALUE('Audi Data'!W1004)</f>
        <v>1</v>
      </c>
      <c r="X237" s="6">
        <f>VALUE('Audi Data'!X1004)</f>
        <v>33.299999999999997</v>
      </c>
      <c r="Y237" s="6">
        <f>VALUE('Audi Data'!Y1004)</f>
        <v>0</v>
      </c>
      <c r="Z237" s="6">
        <f>VALUE('Audi Data'!Z1004)</f>
        <v>0</v>
      </c>
      <c r="AA237" s="6">
        <f>VALUE('Audi Data'!AA1004)</f>
        <v>1</v>
      </c>
      <c r="AB237" s="6">
        <f>VALUE('Audi Data'!AB1004)</f>
        <v>33.299999999999997</v>
      </c>
      <c r="AC237" s="6">
        <f>VALUE('Audi Data'!AC1004)</f>
        <v>0</v>
      </c>
      <c r="AD237" s="6">
        <f>VALUE('Audi Data'!AD1004)</f>
        <v>0</v>
      </c>
      <c r="AE237" s="6">
        <f>VALUE('Audi Data'!AE1004)</f>
        <v>0</v>
      </c>
      <c r="AF237" s="6">
        <f>VALUE('Audi Data'!AF1004)</f>
        <v>0</v>
      </c>
      <c r="AG237" s="6">
        <f>VALUE('Audi Data'!AG1004)</f>
        <v>0</v>
      </c>
      <c r="AH237" s="6">
        <f>VALUE('Audi Data'!AH1004)</f>
        <v>0</v>
      </c>
      <c r="AI237" s="6">
        <f>VALUE('Audi Data'!AI1004)</f>
        <v>0</v>
      </c>
      <c r="AJ237" s="6">
        <f>VALUE('Audi Data'!AJ1004)</f>
        <v>0</v>
      </c>
    </row>
    <row r="238" spans="1:36">
      <c r="A238" s="16" t="str">
        <f>'Audi Data'!A1005</f>
        <v>AUDI</v>
      </c>
      <c r="B238" s="16" t="str">
        <f>'Audi Data'!B1005</f>
        <v>A6 1.9TDI SPORT 130BHP</v>
      </c>
      <c r="C238" s="6">
        <f>VALUE('Audi Data'!C1005)</f>
        <v>2003</v>
      </c>
      <c r="D238" s="6">
        <f>VALUE('Audi Data'!D1005)</f>
        <v>1</v>
      </c>
      <c r="E238" s="6">
        <f>VALUE('Audi Data'!E1005)</f>
        <v>0</v>
      </c>
      <c r="F238" s="6">
        <f>VALUE('Audi Data'!F1005)</f>
        <v>0</v>
      </c>
      <c r="G238" s="6">
        <f>VALUE('Audi Data'!G1005)</f>
        <v>1</v>
      </c>
      <c r="H238" s="6">
        <f>VALUE('Audi Data'!H1005)</f>
        <v>100</v>
      </c>
      <c r="I238" s="6">
        <f>VALUE('Audi Data'!I1005)</f>
        <v>0</v>
      </c>
      <c r="J238" s="6">
        <f>VALUE('Audi Data'!J1005)</f>
        <v>0</v>
      </c>
      <c r="K238" s="6">
        <f>VALUE('Audi Data'!K1005)</f>
        <v>1</v>
      </c>
      <c r="L238" s="6">
        <f>VALUE('Audi Data'!L1005)</f>
        <v>100</v>
      </c>
      <c r="M238" s="6">
        <f>VALUE('Audi Data'!M1005)</f>
        <v>1</v>
      </c>
      <c r="N238" s="6">
        <f>VALUE('Audi Data'!N1005)</f>
        <v>100</v>
      </c>
      <c r="O238" s="6">
        <f>VALUE('Audi Data'!O1005)</f>
        <v>0</v>
      </c>
      <c r="P238" s="6">
        <f>VALUE('Audi Data'!P1005)</f>
        <v>0</v>
      </c>
      <c r="Q238" s="6">
        <f>VALUE('Audi Data'!Q1005)</f>
        <v>0</v>
      </c>
      <c r="R238" s="6">
        <f>VALUE('Audi Data'!R1005)</f>
        <v>0</v>
      </c>
      <c r="S238" s="6">
        <f>VALUE('Audi Data'!S1005)</f>
        <v>0</v>
      </c>
      <c r="T238" s="6">
        <f>VALUE('Audi Data'!T1005)</f>
        <v>0</v>
      </c>
      <c r="U238" s="6">
        <f>VALUE('Audi Data'!U1005)</f>
        <v>0</v>
      </c>
      <c r="V238" s="6">
        <f>VALUE('Audi Data'!V1005)</f>
        <v>0</v>
      </c>
      <c r="W238" s="6">
        <f>VALUE('Audi Data'!W1005)</f>
        <v>1</v>
      </c>
      <c r="X238" s="6">
        <f>VALUE('Audi Data'!X1005)</f>
        <v>100</v>
      </c>
      <c r="Y238" s="6">
        <f>VALUE('Audi Data'!Y1005)</f>
        <v>0</v>
      </c>
      <c r="Z238" s="6">
        <f>VALUE('Audi Data'!Z1005)</f>
        <v>0</v>
      </c>
      <c r="AA238" s="6">
        <f>VALUE('Audi Data'!AA1005)</f>
        <v>0</v>
      </c>
      <c r="AB238" s="6">
        <f>VALUE('Audi Data'!AB1005)</f>
        <v>0</v>
      </c>
      <c r="AC238" s="6">
        <f>VALUE('Audi Data'!AC1005)</f>
        <v>0</v>
      </c>
      <c r="AD238" s="6">
        <f>VALUE('Audi Data'!AD1005)</f>
        <v>0</v>
      </c>
      <c r="AE238" s="6">
        <f>VALUE('Audi Data'!AE1005)</f>
        <v>0</v>
      </c>
      <c r="AF238" s="6">
        <f>VALUE('Audi Data'!AF1005)</f>
        <v>0</v>
      </c>
      <c r="AG238" s="6">
        <f>VALUE('Audi Data'!AG1005)</f>
        <v>0</v>
      </c>
      <c r="AH238" s="6">
        <f>VALUE('Audi Data'!AH1005)</f>
        <v>0</v>
      </c>
      <c r="AI238" s="6">
        <f>VALUE('Audi Data'!AI1005)</f>
        <v>0</v>
      </c>
      <c r="AJ238" s="6">
        <f>VALUE('Audi Data'!AJ1005)</f>
        <v>0</v>
      </c>
    </row>
    <row r="239" spans="1:36">
      <c r="A239" s="16" t="str">
        <f>'Audi Data'!A1006</f>
        <v>AUDI</v>
      </c>
      <c r="B239" s="16" t="str">
        <f>'Audi Data'!B1006</f>
        <v>A6 1.9TDI SPORT 130BHP</v>
      </c>
      <c r="C239" s="6">
        <f>VALUE('Audi Data'!C1006)</f>
        <v>2004</v>
      </c>
      <c r="D239" s="6">
        <f>VALUE('Audi Data'!D1006)</f>
        <v>1</v>
      </c>
      <c r="E239" s="6">
        <f>VALUE('Audi Data'!E1006)</f>
        <v>1</v>
      </c>
      <c r="F239" s="6">
        <f>VALUE('Audi Data'!F1006)</f>
        <v>100</v>
      </c>
      <c r="G239" s="6">
        <f>VALUE('Audi Data'!G1006)</f>
        <v>0</v>
      </c>
      <c r="H239" s="6">
        <f>VALUE('Audi Data'!H1006)</f>
        <v>0</v>
      </c>
      <c r="I239" s="6">
        <f>VALUE('Audi Data'!I1006)</f>
        <v>0</v>
      </c>
      <c r="J239" s="6">
        <f>VALUE('Audi Data'!J1006)</f>
        <v>0</v>
      </c>
      <c r="K239" s="6">
        <f>VALUE('Audi Data'!K1006)</f>
        <v>0</v>
      </c>
      <c r="L239" s="6">
        <f>VALUE('Audi Data'!L1006)</f>
        <v>0</v>
      </c>
      <c r="M239" s="6">
        <f>VALUE('Audi Data'!M1006)</f>
        <v>0</v>
      </c>
      <c r="N239" s="6">
        <f>VALUE('Audi Data'!N1006)</f>
        <v>0</v>
      </c>
      <c r="O239" s="6">
        <f>VALUE('Audi Data'!O1006)</f>
        <v>0</v>
      </c>
      <c r="P239" s="6">
        <f>VALUE('Audi Data'!P1006)</f>
        <v>0</v>
      </c>
      <c r="Q239" s="6">
        <f>VALUE('Audi Data'!Q1006)</f>
        <v>0</v>
      </c>
      <c r="R239" s="6">
        <f>VALUE('Audi Data'!R1006)</f>
        <v>0</v>
      </c>
      <c r="S239" s="6">
        <f>VALUE('Audi Data'!S1006)</f>
        <v>0</v>
      </c>
      <c r="T239" s="6">
        <f>VALUE('Audi Data'!T1006)</f>
        <v>0</v>
      </c>
      <c r="U239" s="6">
        <f>VALUE('Audi Data'!U1006)</f>
        <v>0</v>
      </c>
      <c r="V239" s="6">
        <f>VALUE('Audi Data'!V1006)</f>
        <v>0</v>
      </c>
      <c r="W239" s="6">
        <f>VALUE('Audi Data'!W1006)</f>
        <v>0</v>
      </c>
      <c r="X239" s="6">
        <f>VALUE('Audi Data'!X1006)</f>
        <v>0</v>
      </c>
      <c r="Y239" s="6">
        <f>VALUE('Audi Data'!Y1006)</f>
        <v>0</v>
      </c>
      <c r="Z239" s="6">
        <f>VALUE('Audi Data'!Z1006)</f>
        <v>0</v>
      </c>
      <c r="AA239" s="6">
        <f>VALUE('Audi Data'!AA1006)</f>
        <v>0</v>
      </c>
      <c r="AB239" s="6">
        <f>VALUE('Audi Data'!AB1006)</f>
        <v>0</v>
      </c>
      <c r="AC239" s="6">
        <f>VALUE('Audi Data'!AC1006)</f>
        <v>0</v>
      </c>
      <c r="AD239" s="6">
        <f>VALUE('Audi Data'!AD1006)</f>
        <v>0</v>
      </c>
      <c r="AE239" s="6">
        <f>VALUE('Audi Data'!AE1006)</f>
        <v>0</v>
      </c>
      <c r="AF239" s="6">
        <f>VALUE('Audi Data'!AF1006)</f>
        <v>0</v>
      </c>
      <c r="AG239" s="6">
        <f>VALUE('Audi Data'!AG1006)</f>
        <v>0</v>
      </c>
      <c r="AH239" s="6">
        <f>VALUE('Audi Data'!AH1006)</f>
        <v>0</v>
      </c>
      <c r="AI239" s="6">
        <f>VALUE('Audi Data'!AI1006)</f>
        <v>0</v>
      </c>
      <c r="AJ239" s="6">
        <f>VALUE('Audi Data'!AJ1006)</f>
        <v>0</v>
      </c>
    </row>
    <row r="240" spans="1:36">
      <c r="A240" s="16" t="str">
        <f>'Audi Data'!A1007</f>
        <v>AUDI</v>
      </c>
      <c r="B240" s="16" t="str">
        <f>'Audi Data'!B1007</f>
        <v>A6 2.0 TDI 138BHP 4DR</v>
      </c>
      <c r="C240" s="6">
        <f>VALUE('Audi Data'!C1007)</f>
        <v>2004</v>
      </c>
      <c r="D240" s="6">
        <f>VALUE('Audi Data'!D1007)</f>
        <v>1</v>
      </c>
      <c r="E240" s="6">
        <f>VALUE('Audi Data'!E1007)</f>
        <v>0</v>
      </c>
      <c r="F240" s="6">
        <f>VALUE('Audi Data'!F1007)</f>
        <v>0</v>
      </c>
      <c r="G240" s="6">
        <f>VALUE('Audi Data'!G1007)</f>
        <v>1</v>
      </c>
      <c r="H240" s="6">
        <f>VALUE('Audi Data'!H1007)</f>
        <v>100</v>
      </c>
      <c r="I240" s="6">
        <f>VALUE('Audi Data'!I1007)</f>
        <v>0</v>
      </c>
      <c r="J240" s="6">
        <f>VALUE('Audi Data'!J1007)</f>
        <v>0</v>
      </c>
      <c r="K240" s="6">
        <f>VALUE('Audi Data'!K1007)</f>
        <v>0</v>
      </c>
      <c r="L240" s="6">
        <f>VALUE('Audi Data'!L1007)</f>
        <v>0</v>
      </c>
      <c r="M240" s="6">
        <f>VALUE('Audi Data'!M1007)</f>
        <v>0</v>
      </c>
      <c r="N240" s="6">
        <f>VALUE('Audi Data'!N1007)</f>
        <v>0</v>
      </c>
      <c r="O240" s="6">
        <f>VALUE('Audi Data'!O1007)</f>
        <v>0</v>
      </c>
      <c r="P240" s="6">
        <f>VALUE('Audi Data'!P1007)</f>
        <v>0</v>
      </c>
      <c r="Q240" s="6">
        <f>VALUE('Audi Data'!Q1007)</f>
        <v>1</v>
      </c>
      <c r="R240" s="6">
        <f>VALUE('Audi Data'!R1007)</f>
        <v>100</v>
      </c>
      <c r="S240" s="6">
        <f>VALUE('Audi Data'!S1007)</f>
        <v>0</v>
      </c>
      <c r="T240" s="6">
        <f>VALUE('Audi Data'!T1007)</f>
        <v>0</v>
      </c>
      <c r="U240" s="6">
        <f>VALUE('Audi Data'!U1007)</f>
        <v>0</v>
      </c>
      <c r="V240" s="6">
        <f>VALUE('Audi Data'!V1007)</f>
        <v>0</v>
      </c>
      <c r="W240" s="6">
        <f>VALUE('Audi Data'!W1007)</f>
        <v>1</v>
      </c>
      <c r="X240" s="6">
        <f>VALUE('Audi Data'!X1007)</f>
        <v>100</v>
      </c>
      <c r="Y240" s="6">
        <f>VALUE('Audi Data'!Y1007)</f>
        <v>0</v>
      </c>
      <c r="Z240" s="6">
        <f>VALUE('Audi Data'!Z1007)</f>
        <v>0</v>
      </c>
      <c r="AA240" s="6">
        <f>VALUE('Audi Data'!AA1007)</f>
        <v>0</v>
      </c>
      <c r="AB240" s="6">
        <f>VALUE('Audi Data'!AB1007)</f>
        <v>0</v>
      </c>
      <c r="AC240" s="6">
        <f>VALUE('Audi Data'!AC1007)</f>
        <v>0</v>
      </c>
      <c r="AD240" s="6">
        <f>VALUE('Audi Data'!AD1007)</f>
        <v>0</v>
      </c>
      <c r="AE240" s="6">
        <f>VALUE('Audi Data'!AE1007)</f>
        <v>0</v>
      </c>
      <c r="AF240" s="6">
        <f>VALUE('Audi Data'!AF1007)</f>
        <v>0</v>
      </c>
      <c r="AG240" s="6">
        <f>VALUE('Audi Data'!AG1007)</f>
        <v>0</v>
      </c>
      <c r="AH240" s="6">
        <f>VALUE('Audi Data'!AH1007)</f>
        <v>0</v>
      </c>
      <c r="AI240" s="6">
        <f>VALUE('Audi Data'!AI1007)</f>
        <v>0</v>
      </c>
      <c r="AJ240" s="6">
        <f>VALUE('Audi Data'!AJ1007)</f>
        <v>0</v>
      </c>
    </row>
    <row r="241" spans="1:36">
      <c r="A241" s="16" t="str">
        <f>'Audi Data'!A1008</f>
        <v>AUDI</v>
      </c>
      <c r="B241" s="16" t="str">
        <f>'Audi Data'!B1008</f>
        <v>A6 2.0 TDI 138BHP 4DR</v>
      </c>
      <c r="C241" s="6">
        <f>VALUE('Audi Data'!C1008)</f>
        <v>2005</v>
      </c>
      <c r="D241" s="6">
        <f>VALUE('Audi Data'!D1008)</f>
        <v>1</v>
      </c>
      <c r="E241" s="6">
        <f>VALUE('Audi Data'!E1008)</f>
        <v>0</v>
      </c>
      <c r="F241" s="6">
        <f>VALUE('Audi Data'!F1008)</f>
        <v>0</v>
      </c>
      <c r="G241" s="6">
        <f>VALUE('Audi Data'!G1008)</f>
        <v>1</v>
      </c>
      <c r="H241" s="6">
        <f>VALUE('Audi Data'!H1008)</f>
        <v>100</v>
      </c>
      <c r="I241" s="6">
        <f>VALUE('Audi Data'!I1008)</f>
        <v>0</v>
      </c>
      <c r="J241" s="6">
        <f>VALUE('Audi Data'!J1008)</f>
        <v>0</v>
      </c>
      <c r="K241" s="6">
        <f>VALUE('Audi Data'!K1008)</f>
        <v>0</v>
      </c>
      <c r="L241" s="6">
        <f>VALUE('Audi Data'!L1008)</f>
        <v>0</v>
      </c>
      <c r="M241" s="6">
        <f>VALUE('Audi Data'!M1008)</f>
        <v>0</v>
      </c>
      <c r="N241" s="6">
        <f>VALUE('Audi Data'!N1008)</f>
        <v>0</v>
      </c>
      <c r="O241" s="6">
        <f>VALUE('Audi Data'!O1008)</f>
        <v>0</v>
      </c>
      <c r="P241" s="6">
        <f>VALUE('Audi Data'!P1008)</f>
        <v>0</v>
      </c>
      <c r="Q241" s="6">
        <f>VALUE('Audi Data'!Q1008)</f>
        <v>0</v>
      </c>
      <c r="R241" s="6">
        <f>VALUE('Audi Data'!R1008)</f>
        <v>0</v>
      </c>
      <c r="S241" s="6">
        <f>VALUE('Audi Data'!S1008)</f>
        <v>0</v>
      </c>
      <c r="T241" s="6">
        <f>VALUE('Audi Data'!T1008)</f>
        <v>0</v>
      </c>
      <c r="U241" s="6">
        <f>VALUE('Audi Data'!U1008)</f>
        <v>0</v>
      </c>
      <c r="V241" s="6">
        <f>VALUE('Audi Data'!V1008)</f>
        <v>0</v>
      </c>
      <c r="W241" s="6">
        <f>VALUE('Audi Data'!W1008)</f>
        <v>0</v>
      </c>
      <c r="X241" s="6">
        <f>VALUE('Audi Data'!X1008)</f>
        <v>0</v>
      </c>
      <c r="Y241" s="6">
        <f>VALUE('Audi Data'!Y1008)</f>
        <v>0</v>
      </c>
      <c r="Z241" s="6">
        <f>VALUE('Audi Data'!Z1008)</f>
        <v>0</v>
      </c>
      <c r="AA241" s="6">
        <f>VALUE('Audi Data'!AA1008)</f>
        <v>1</v>
      </c>
      <c r="AB241" s="6">
        <f>VALUE('Audi Data'!AB1008)</f>
        <v>100</v>
      </c>
      <c r="AC241" s="6">
        <f>VALUE('Audi Data'!AC1008)</f>
        <v>0</v>
      </c>
      <c r="AD241" s="6">
        <f>VALUE('Audi Data'!AD1008)</f>
        <v>0</v>
      </c>
      <c r="AE241" s="6">
        <f>VALUE('Audi Data'!AE1008)</f>
        <v>0</v>
      </c>
      <c r="AF241" s="6">
        <f>VALUE('Audi Data'!AF1008)</f>
        <v>0</v>
      </c>
      <c r="AG241" s="6">
        <f>VALUE('Audi Data'!AG1008)</f>
        <v>0</v>
      </c>
      <c r="AH241" s="6">
        <f>VALUE('Audi Data'!AH1008)</f>
        <v>0</v>
      </c>
      <c r="AI241" s="6">
        <f>VALUE('Audi Data'!AI1008)</f>
        <v>0</v>
      </c>
      <c r="AJ241" s="6">
        <f>VALUE('Audi Data'!AJ1008)</f>
        <v>0</v>
      </c>
    </row>
    <row r="242" spans="1:36">
      <c r="A242" s="16" t="str">
        <f>'Audi Data'!A1009</f>
        <v>AUDI</v>
      </c>
      <c r="B242" s="16" t="str">
        <f>'Audi Data'!B1009</f>
        <v>A6 2.0 TDI S LINE 138BHP 4DR</v>
      </c>
      <c r="C242" s="6">
        <f>VALUE('Audi Data'!C1009)</f>
        <v>2005</v>
      </c>
      <c r="D242" s="6">
        <f>VALUE('Audi Data'!D1009)</f>
        <v>1</v>
      </c>
      <c r="E242" s="6">
        <f>VALUE('Audi Data'!E1009)</f>
        <v>1</v>
      </c>
      <c r="F242" s="6">
        <f>VALUE('Audi Data'!F1009)</f>
        <v>100</v>
      </c>
      <c r="G242" s="6">
        <f>VALUE('Audi Data'!G1009)</f>
        <v>0</v>
      </c>
      <c r="H242" s="6">
        <f>VALUE('Audi Data'!H1009)</f>
        <v>0</v>
      </c>
      <c r="I242" s="6">
        <f>VALUE('Audi Data'!I1009)</f>
        <v>0</v>
      </c>
      <c r="J242" s="6">
        <f>VALUE('Audi Data'!J1009)</f>
        <v>0</v>
      </c>
      <c r="K242" s="6">
        <f>VALUE('Audi Data'!K1009)</f>
        <v>0</v>
      </c>
      <c r="L242" s="6">
        <f>VALUE('Audi Data'!L1009)</f>
        <v>0</v>
      </c>
      <c r="M242" s="6">
        <f>VALUE('Audi Data'!M1009)</f>
        <v>0</v>
      </c>
      <c r="N242" s="6">
        <f>VALUE('Audi Data'!N1009)</f>
        <v>0</v>
      </c>
      <c r="O242" s="6">
        <f>VALUE('Audi Data'!O1009)</f>
        <v>0</v>
      </c>
      <c r="P242" s="6">
        <f>VALUE('Audi Data'!P1009)</f>
        <v>0</v>
      </c>
      <c r="Q242" s="6">
        <f>VALUE('Audi Data'!Q1009)</f>
        <v>0</v>
      </c>
      <c r="R242" s="6">
        <f>VALUE('Audi Data'!R1009)</f>
        <v>0</v>
      </c>
      <c r="S242" s="6">
        <f>VALUE('Audi Data'!S1009)</f>
        <v>0</v>
      </c>
      <c r="T242" s="6">
        <f>VALUE('Audi Data'!T1009)</f>
        <v>0</v>
      </c>
      <c r="U242" s="6">
        <f>VALUE('Audi Data'!U1009)</f>
        <v>0</v>
      </c>
      <c r="V242" s="6">
        <f>VALUE('Audi Data'!V1009)</f>
        <v>0</v>
      </c>
      <c r="W242" s="6">
        <f>VALUE('Audi Data'!W1009)</f>
        <v>0</v>
      </c>
      <c r="X242" s="6">
        <f>VALUE('Audi Data'!X1009)</f>
        <v>0</v>
      </c>
      <c r="Y242" s="6">
        <f>VALUE('Audi Data'!Y1009)</f>
        <v>0</v>
      </c>
      <c r="Z242" s="6">
        <f>VALUE('Audi Data'!Z1009)</f>
        <v>0</v>
      </c>
      <c r="AA242" s="6">
        <f>VALUE('Audi Data'!AA1009)</f>
        <v>0</v>
      </c>
      <c r="AB242" s="6">
        <f>VALUE('Audi Data'!AB1009)</f>
        <v>0</v>
      </c>
      <c r="AC242" s="6">
        <f>VALUE('Audi Data'!AC1009)</f>
        <v>0</v>
      </c>
      <c r="AD242" s="6">
        <f>VALUE('Audi Data'!AD1009)</f>
        <v>0</v>
      </c>
      <c r="AE242" s="6">
        <f>VALUE('Audi Data'!AE1009)</f>
        <v>0</v>
      </c>
      <c r="AF242" s="6">
        <f>VALUE('Audi Data'!AF1009)</f>
        <v>0</v>
      </c>
      <c r="AG242" s="6">
        <f>VALUE('Audi Data'!AG1009)</f>
        <v>0</v>
      </c>
      <c r="AH242" s="6">
        <f>VALUE('Audi Data'!AH1009)</f>
        <v>0</v>
      </c>
      <c r="AI242" s="6">
        <f>VALUE('Audi Data'!AI1009)</f>
        <v>0</v>
      </c>
      <c r="AJ242" s="6">
        <f>VALUE('Audi Data'!AJ1009)</f>
        <v>0</v>
      </c>
    </row>
    <row r="243" spans="1:36">
      <c r="A243" s="16" t="str">
        <f>'Audi Data'!A1010</f>
        <v>AUDI</v>
      </c>
      <c r="B243" s="16" t="str">
        <f>'Audi Data'!B1010</f>
        <v>A6 2.0 TDI SE 138BHP 4DR</v>
      </c>
      <c r="C243" s="6">
        <f>VALUE('Audi Data'!C1010)</f>
        <v>2004</v>
      </c>
      <c r="D243" s="6">
        <f>VALUE('Audi Data'!D1010)</f>
        <v>1</v>
      </c>
      <c r="E243" s="6">
        <f>VALUE('Audi Data'!E1010)</f>
        <v>1</v>
      </c>
      <c r="F243" s="6">
        <f>VALUE('Audi Data'!F1010)</f>
        <v>100</v>
      </c>
      <c r="G243" s="6">
        <f>VALUE('Audi Data'!G1010)</f>
        <v>0</v>
      </c>
      <c r="H243" s="6">
        <f>VALUE('Audi Data'!H1010)</f>
        <v>0</v>
      </c>
      <c r="I243" s="6">
        <f>VALUE('Audi Data'!I1010)</f>
        <v>0</v>
      </c>
      <c r="J243" s="6">
        <f>VALUE('Audi Data'!J1010)</f>
        <v>0</v>
      </c>
      <c r="K243" s="6">
        <f>VALUE('Audi Data'!K1010)</f>
        <v>0</v>
      </c>
      <c r="L243" s="6">
        <f>VALUE('Audi Data'!L1010)</f>
        <v>0</v>
      </c>
      <c r="M243" s="6">
        <f>VALUE('Audi Data'!M1010)</f>
        <v>0</v>
      </c>
      <c r="N243" s="6">
        <f>VALUE('Audi Data'!N1010)</f>
        <v>0</v>
      </c>
      <c r="O243" s="6">
        <f>VALUE('Audi Data'!O1010)</f>
        <v>0</v>
      </c>
      <c r="P243" s="6">
        <f>VALUE('Audi Data'!P1010)</f>
        <v>0</v>
      </c>
      <c r="Q243" s="6">
        <f>VALUE('Audi Data'!Q1010)</f>
        <v>0</v>
      </c>
      <c r="R243" s="6">
        <f>VALUE('Audi Data'!R1010)</f>
        <v>0</v>
      </c>
      <c r="S243" s="6">
        <f>VALUE('Audi Data'!S1010)</f>
        <v>0</v>
      </c>
      <c r="T243" s="6">
        <f>VALUE('Audi Data'!T1010)</f>
        <v>0</v>
      </c>
      <c r="U243" s="6">
        <f>VALUE('Audi Data'!U1010)</f>
        <v>0</v>
      </c>
      <c r="V243" s="6">
        <f>VALUE('Audi Data'!V1010)</f>
        <v>0</v>
      </c>
      <c r="W243" s="6">
        <f>VALUE('Audi Data'!W1010)</f>
        <v>0</v>
      </c>
      <c r="X243" s="6">
        <f>VALUE('Audi Data'!X1010)</f>
        <v>0</v>
      </c>
      <c r="Y243" s="6">
        <f>VALUE('Audi Data'!Y1010)</f>
        <v>0</v>
      </c>
      <c r="Z243" s="6">
        <f>VALUE('Audi Data'!Z1010)</f>
        <v>0</v>
      </c>
      <c r="AA243" s="6">
        <f>VALUE('Audi Data'!AA1010)</f>
        <v>0</v>
      </c>
      <c r="AB243" s="6">
        <f>VALUE('Audi Data'!AB1010)</f>
        <v>0</v>
      </c>
      <c r="AC243" s="6">
        <f>VALUE('Audi Data'!AC1010)</f>
        <v>0</v>
      </c>
      <c r="AD243" s="6">
        <f>VALUE('Audi Data'!AD1010)</f>
        <v>0</v>
      </c>
      <c r="AE243" s="6">
        <f>VALUE('Audi Data'!AE1010)</f>
        <v>0</v>
      </c>
      <c r="AF243" s="6">
        <f>VALUE('Audi Data'!AF1010)</f>
        <v>0</v>
      </c>
      <c r="AG243" s="6">
        <f>VALUE('Audi Data'!AG1010)</f>
        <v>0</v>
      </c>
      <c r="AH243" s="6">
        <f>VALUE('Audi Data'!AH1010)</f>
        <v>0</v>
      </c>
      <c r="AI243" s="6">
        <f>VALUE('Audi Data'!AI1010)</f>
        <v>0</v>
      </c>
      <c r="AJ243" s="6">
        <f>VALUE('Audi Data'!AJ1010)</f>
        <v>0</v>
      </c>
    </row>
    <row r="244" spans="1:36">
      <c r="A244" s="16" t="str">
        <f>'Audi Data'!A1011</f>
        <v>AUDI</v>
      </c>
      <c r="B244" s="16" t="str">
        <f>'Audi Data'!B1011</f>
        <v>A6A</v>
      </c>
      <c r="C244" s="6">
        <f>VALUE('Audi Data'!C1011)</f>
        <v>2007</v>
      </c>
      <c r="D244" s="6">
        <f>VALUE('Audi Data'!D1011)</f>
        <v>5</v>
      </c>
      <c r="E244" s="6">
        <f>VALUE('Audi Data'!E1011)</f>
        <v>2</v>
      </c>
      <c r="F244" s="6">
        <f>VALUE('Audi Data'!F1011)</f>
        <v>40</v>
      </c>
      <c r="G244" s="6">
        <f>VALUE('Audi Data'!G1011)</f>
        <v>3</v>
      </c>
      <c r="H244" s="6">
        <f>VALUE('Audi Data'!H1011)</f>
        <v>60</v>
      </c>
      <c r="I244" s="6">
        <f>VALUE('Audi Data'!I1011)</f>
        <v>1</v>
      </c>
      <c r="J244" s="6">
        <f>VALUE('Audi Data'!J1011)</f>
        <v>20</v>
      </c>
      <c r="K244" s="6">
        <f>VALUE('Audi Data'!K1011)</f>
        <v>0</v>
      </c>
      <c r="L244" s="6">
        <f>VALUE('Audi Data'!L1011)</f>
        <v>0</v>
      </c>
      <c r="M244" s="6">
        <f>VALUE('Audi Data'!M1011)</f>
        <v>1</v>
      </c>
      <c r="N244" s="6">
        <f>VALUE('Audi Data'!N1011)</f>
        <v>20</v>
      </c>
      <c r="O244" s="6">
        <f>VALUE('Audi Data'!O1011)</f>
        <v>0</v>
      </c>
      <c r="P244" s="6">
        <f>VALUE('Audi Data'!P1011)</f>
        <v>0</v>
      </c>
      <c r="Q244" s="6">
        <f>VALUE('Audi Data'!Q1011)</f>
        <v>1</v>
      </c>
      <c r="R244" s="6">
        <f>VALUE('Audi Data'!R1011)</f>
        <v>20</v>
      </c>
      <c r="S244" s="6">
        <f>VALUE('Audi Data'!S1011)</f>
        <v>0</v>
      </c>
      <c r="T244" s="6">
        <f>VALUE('Audi Data'!T1011)</f>
        <v>0</v>
      </c>
      <c r="U244" s="6">
        <f>VALUE('Audi Data'!U1011)</f>
        <v>0</v>
      </c>
      <c r="V244" s="6">
        <f>VALUE('Audi Data'!V1011)</f>
        <v>0</v>
      </c>
      <c r="W244" s="6">
        <f>VALUE('Audi Data'!W1011)</f>
        <v>0</v>
      </c>
      <c r="X244" s="6">
        <f>VALUE('Audi Data'!X1011)</f>
        <v>0</v>
      </c>
      <c r="Y244" s="6">
        <f>VALUE('Audi Data'!Y1011)</f>
        <v>1</v>
      </c>
      <c r="Z244" s="6">
        <f>VALUE('Audi Data'!Z1011)</f>
        <v>20</v>
      </c>
      <c r="AA244" s="6">
        <f>VALUE('Audi Data'!AA1011)</f>
        <v>0</v>
      </c>
      <c r="AB244" s="6">
        <f>VALUE('Audi Data'!AB1011)</f>
        <v>0</v>
      </c>
      <c r="AC244" s="6">
        <f>VALUE('Audi Data'!AC1011)</f>
        <v>0</v>
      </c>
      <c r="AD244" s="6">
        <f>VALUE('Audi Data'!AD1011)</f>
        <v>0</v>
      </c>
      <c r="AE244" s="6">
        <f>VALUE('Audi Data'!AE1011)</f>
        <v>0</v>
      </c>
      <c r="AF244" s="6">
        <f>VALUE('Audi Data'!AF1011)</f>
        <v>0</v>
      </c>
      <c r="AG244" s="6">
        <f>VALUE('Audi Data'!AG1011)</f>
        <v>0</v>
      </c>
      <c r="AH244" s="6">
        <f>VALUE('Audi Data'!AH1011)</f>
        <v>0</v>
      </c>
      <c r="AI244" s="6">
        <f>VALUE('Audi Data'!AI1011)</f>
        <v>0</v>
      </c>
      <c r="AJ244" s="6">
        <f>VALUE('Audi Data'!AJ1011)</f>
        <v>0</v>
      </c>
    </row>
    <row r="245" spans="1:36">
      <c r="A245" s="16" t="str">
        <f>'Audi Data'!A1012</f>
        <v>AUDI</v>
      </c>
      <c r="B245" s="16" t="str">
        <f>'Audi Data'!B1012</f>
        <v>A6A</v>
      </c>
      <c r="C245" s="6">
        <f>VALUE('Audi Data'!C1012)</f>
        <v>2008</v>
      </c>
      <c r="D245" s="6">
        <f>VALUE('Audi Data'!D1012)</f>
        <v>1</v>
      </c>
      <c r="E245" s="6">
        <f>VALUE('Audi Data'!E1012)</f>
        <v>1</v>
      </c>
      <c r="F245" s="6">
        <f>VALUE('Audi Data'!F1012)</f>
        <v>100</v>
      </c>
      <c r="G245" s="6">
        <f>VALUE('Audi Data'!G1012)</f>
        <v>0</v>
      </c>
      <c r="H245" s="6">
        <f>VALUE('Audi Data'!H1012)</f>
        <v>0</v>
      </c>
      <c r="I245" s="6">
        <f>VALUE('Audi Data'!I1012)</f>
        <v>0</v>
      </c>
      <c r="J245" s="6">
        <f>VALUE('Audi Data'!J1012)</f>
        <v>0</v>
      </c>
      <c r="K245" s="6">
        <f>VALUE('Audi Data'!K1012)</f>
        <v>0</v>
      </c>
      <c r="L245" s="6">
        <f>VALUE('Audi Data'!L1012)</f>
        <v>0</v>
      </c>
      <c r="M245" s="6">
        <f>VALUE('Audi Data'!M1012)</f>
        <v>0</v>
      </c>
      <c r="N245" s="6">
        <f>VALUE('Audi Data'!N1012)</f>
        <v>0</v>
      </c>
      <c r="O245" s="6">
        <f>VALUE('Audi Data'!O1012)</f>
        <v>0</v>
      </c>
      <c r="P245" s="6">
        <f>VALUE('Audi Data'!P1012)</f>
        <v>0</v>
      </c>
      <c r="Q245" s="6">
        <f>VALUE('Audi Data'!Q1012)</f>
        <v>0</v>
      </c>
      <c r="R245" s="6">
        <f>VALUE('Audi Data'!R1012)</f>
        <v>0</v>
      </c>
      <c r="S245" s="6">
        <f>VALUE('Audi Data'!S1012)</f>
        <v>0</v>
      </c>
      <c r="T245" s="6">
        <f>VALUE('Audi Data'!T1012)</f>
        <v>0</v>
      </c>
      <c r="U245" s="6">
        <f>VALUE('Audi Data'!U1012)</f>
        <v>0</v>
      </c>
      <c r="V245" s="6">
        <f>VALUE('Audi Data'!V1012)</f>
        <v>0</v>
      </c>
      <c r="W245" s="6">
        <f>VALUE('Audi Data'!W1012)</f>
        <v>0</v>
      </c>
      <c r="X245" s="6">
        <f>VALUE('Audi Data'!X1012)</f>
        <v>0</v>
      </c>
      <c r="Y245" s="6">
        <f>VALUE('Audi Data'!Y1012)</f>
        <v>0</v>
      </c>
      <c r="Z245" s="6">
        <f>VALUE('Audi Data'!Z1012)</f>
        <v>0</v>
      </c>
      <c r="AA245" s="6">
        <f>VALUE('Audi Data'!AA1012)</f>
        <v>0</v>
      </c>
      <c r="AB245" s="6">
        <f>VALUE('Audi Data'!AB1012)</f>
        <v>0</v>
      </c>
      <c r="AC245" s="6">
        <f>VALUE('Audi Data'!AC1012)</f>
        <v>0</v>
      </c>
      <c r="AD245" s="6">
        <f>VALUE('Audi Data'!AD1012)</f>
        <v>0</v>
      </c>
      <c r="AE245" s="6">
        <f>VALUE('Audi Data'!AE1012)</f>
        <v>0</v>
      </c>
      <c r="AF245" s="6">
        <f>VALUE('Audi Data'!AF1012)</f>
        <v>0</v>
      </c>
      <c r="AG245" s="6">
        <f>VALUE('Audi Data'!AG1012)</f>
        <v>0</v>
      </c>
      <c r="AH245" s="6">
        <f>VALUE('Audi Data'!AH1012)</f>
        <v>0</v>
      </c>
      <c r="AI245" s="6">
        <f>VALUE('Audi Data'!AI1012)</f>
        <v>0</v>
      </c>
      <c r="AJ245" s="6">
        <f>VALUE('Audi Data'!AJ1012)</f>
        <v>0</v>
      </c>
    </row>
    <row r="246" spans="1:36">
      <c r="A246" s="16" t="str">
        <f>'Audi Data'!A1013</f>
        <v>AUDI</v>
      </c>
      <c r="B246" s="16" t="str">
        <f>'Audi Data'!B1013</f>
        <v>A6A</v>
      </c>
      <c r="C246" s="6">
        <f>VALUE('Audi Data'!C1013)</f>
        <v>2009</v>
      </c>
      <c r="D246" s="6">
        <f>VALUE('Audi Data'!D1013)</f>
        <v>8</v>
      </c>
      <c r="E246" s="6">
        <f>VALUE('Audi Data'!E1013)</f>
        <v>4</v>
      </c>
      <c r="F246" s="6">
        <f>VALUE('Audi Data'!F1013)</f>
        <v>50</v>
      </c>
      <c r="G246" s="6">
        <f>VALUE('Audi Data'!G1013)</f>
        <v>4</v>
      </c>
      <c r="H246" s="6">
        <f>VALUE('Audi Data'!H1013)</f>
        <v>50</v>
      </c>
      <c r="I246" s="6">
        <f>VALUE('Audi Data'!I1013)</f>
        <v>1</v>
      </c>
      <c r="J246" s="6">
        <f>VALUE('Audi Data'!J1013)</f>
        <v>12.5</v>
      </c>
      <c r="K246" s="6">
        <f>VALUE('Audi Data'!K1013)</f>
        <v>2</v>
      </c>
      <c r="L246" s="6">
        <f>VALUE('Audi Data'!L1013)</f>
        <v>25</v>
      </c>
      <c r="M246" s="6">
        <f>VALUE('Audi Data'!M1013)</f>
        <v>0</v>
      </c>
      <c r="N246" s="6">
        <f>VALUE('Audi Data'!N1013)</f>
        <v>0</v>
      </c>
      <c r="O246" s="6">
        <f>VALUE('Audi Data'!O1013)</f>
        <v>0</v>
      </c>
      <c r="P246" s="6">
        <f>VALUE('Audi Data'!P1013)</f>
        <v>0</v>
      </c>
      <c r="Q246" s="6">
        <f>VALUE('Audi Data'!Q1013)</f>
        <v>4</v>
      </c>
      <c r="R246" s="6">
        <f>VALUE('Audi Data'!R1013)</f>
        <v>50</v>
      </c>
      <c r="S246" s="6">
        <f>VALUE('Audi Data'!S1013)</f>
        <v>0</v>
      </c>
      <c r="T246" s="6">
        <f>VALUE('Audi Data'!T1013)</f>
        <v>0</v>
      </c>
      <c r="U246" s="6">
        <f>VALUE('Audi Data'!U1013)</f>
        <v>0</v>
      </c>
      <c r="V246" s="6">
        <f>VALUE('Audi Data'!V1013)</f>
        <v>0</v>
      </c>
      <c r="W246" s="6">
        <f>VALUE('Audi Data'!W1013)</f>
        <v>0</v>
      </c>
      <c r="X246" s="6">
        <f>VALUE('Audi Data'!X1013)</f>
        <v>0</v>
      </c>
      <c r="Y246" s="6">
        <f>VALUE('Audi Data'!Y1013)</f>
        <v>0</v>
      </c>
      <c r="Z246" s="6">
        <f>VALUE('Audi Data'!Z1013)</f>
        <v>0</v>
      </c>
      <c r="AA246" s="6">
        <f>VALUE('Audi Data'!AA1013)</f>
        <v>0</v>
      </c>
      <c r="AB246" s="6">
        <f>VALUE('Audi Data'!AB1013)</f>
        <v>0</v>
      </c>
      <c r="AC246" s="6">
        <f>VALUE('Audi Data'!AC1013)</f>
        <v>0</v>
      </c>
      <c r="AD246" s="6">
        <f>VALUE('Audi Data'!AD1013)</f>
        <v>0</v>
      </c>
      <c r="AE246" s="6">
        <f>VALUE('Audi Data'!AE1013)</f>
        <v>0</v>
      </c>
      <c r="AF246" s="6">
        <f>VALUE('Audi Data'!AF1013)</f>
        <v>0</v>
      </c>
      <c r="AG246" s="6">
        <f>VALUE('Audi Data'!AG1013)</f>
        <v>0</v>
      </c>
      <c r="AH246" s="6">
        <f>VALUE('Audi Data'!AH1013)</f>
        <v>0</v>
      </c>
      <c r="AI246" s="6">
        <f>VALUE('Audi Data'!AI1013)</f>
        <v>0</v>
      </c>
      <c r="AJ246" s="6">
        <f>VALUE('Audi Data'!AJ1013)</f>
        <v>0</v>
      </c>
    </row>
    <row r="247" spans="1:36">
      <c r="A247" s="16" t="str">
        <f>'Audi Data'!A1014</f>
        <v>AUDI</v>
      </c>
      <c r="B247" s="16" t="str">
        <f>'Audi Data'!B1014</f>
        <v>A6A</v>
      </c>
      <c r="C247" s="6">
        <f>VALUE('Audi Data'!C1014)</f>
        <v>2011</v>
      </c>
      <c r="D247" s="6">
        <f>VALUE('Audi Data'!D1014)</f>
        <v>3</v>
      </c>
      <c r="E247" s="6">
        <f>VALUE('Audi Data'!E1014)</f>
        <v>3</v>
      </c>
      <c r="F247" s="6">
        <f>VALUE('Audi Data'!F1014)</f>
        <v>100</v>
      </c>
      <c r="G247" s="6">
        <f>VALUE('Audi Data'!G1014)</f>
        <v>0</v>
      </c>
      <c r="H247" s="6">
        <f>VALUE('Audi Data'!H1014)</f>
        <v>0</v>
      </c>
      <c r="I247" s="6">
        <f>VALUE('Audi Data'!I1014)</f>
        <v>0</v>
      </c>
      <c r="J247" s="6">
        <f>VALUE('Audi Data'!J1014)</f>
        <v>0</v>
      </c>
      <c r="K247" s="6">
        <f>VALUE('Audi Data'!K1014)</f>
        <v>0</v>
      </c>
      <c r="L247" s="6">
        <f>VALUE('Audi Data'!L1014)</f>
        <v>0</v>
      </c>
      <c r="M247" s="6">
        <f>VALUE('Audi Data'!M1014)</f>
        <v>0</v>
      </c>
      <c r="N247" s="6">
        <f>VALUE('Audi Data'!N1014)</f>
        <v>0</v>
      </c>
      <c r="O247" s="6">
        <f>VALUE('Audi Data'!O1014)</f>
        <v>0</v>
      </c>
      <c r="P247" s="6">
        <f>VALUE('Audi Data'!P1014)</f>
        <v>0</v>
      </c>
      <c r="Q247" s="6">
        <f>VALUE('Audi Data'!Q1014)</f>
        <v>0</v>
      </c>
      <c r="R247" s="6">
        <f>VALUE('Audi Data'!R1014)</f>
        <v>0</v>
      </c>
      <c r="S247" s="6">
        <f>VALUE('Audi Data'!S1014)</f>
        <v>0</v>
      </c>
      <c r="T247" s="6">
        <f>VALUE('Audi Data'!T1014)</f>
        <v>0</v>
      </c>
      <c r="U247" s="6">
        <f>VALUE('Audi Data'!U1014)</f>
        <v>0</v>
      </c>
      <c r="V247" s="6">
        <f>VALUE('Audi Data'!V1014)</f>
        <v>0</v>
      </c>
      <c r="W247" s="6">
        <f>VALUE('Audi Data'!W1014)</f>
        <v>0</v>
      </c>
      <c r="X247" s="6">
        <f>VALUE('Audi Data'!X1014)</f>
        <v>0</v>
      </c>
      <c r="Y247" s="6">
        <f>VALUE('Audi Data'!Y1014)</f>
        <v>0</v>
      </c>
      <c r="Z247" s="6">
        <f>VALUE('Audi Data'!Z1014)</f>
        <v>0</v>
      </c>
      <c r="AA247" s="6">
        <f>VALUE('Audi Data'!AA1014)</f>
        <v>0</v>
      </c>
      <c r="AB247" s="6">
        <f>VALUE('Audi Data'!AB1014)</f>
        <v>0</v>
      </c>
      <c r="AC247" s="6">
        <f>VALUE('Audi Data'!AC1014)</f>
        <v>0</v>
      </c>
      <c r="AD247" s="6">
        <f>VALUE('Audi Data'!AD1014)</f>
        <v>0</v>
      </c>
      <c r="AE247" s="6">
        <f>VALUE('Audi Data'!AE1014)</f>
        <v>0</v>
      </c>
      <c r="AF247" s="6">
        <f>VALUE('Audi Data'!AF1014)</f>
        <v>0</v>
      </c>
      <c r="AG247" s="6">
        <f>VALUE('Audi Data'!AG1014)</f>
        <v>0</v>
      </c>
      <c r="AH247" s="6">
        <f>VALUE('Audi Data'!AH1014)</f>
        <v>0</v>
      </c>
      <c r="AI247" s="6">
        <f>VALUE('Audi Data'!AI1014)</f>
        <v>0</v>
      </c>
      <c r="AJ247" s="6">
        <f>VALUE('Audi Data'!AJ1014)</f>
        <v>0</v>
      </c>
    </row>
    <row r="248" spans="1:36">
      <c r="A248" s="16" t="str">
        <f>'Audi Data'!A1015</f>
        <v>AUDI</v>
      </c>
      <c r="B248" s="16" t="str">
        <f>'Audi Data'!B1015</f>
        <v>A7</v>
      </c>
      <c r="C248" s="6">
        <f>VALUE('Audi Data'!C1015)</f>
        <v>2011</v>
      </c>
      <c r="D248" s="6">
        <f>VALUE('Audi Data'!D1015)</f>
        <v>72</v>
      </c>
      <c r="E248" s="6">
        <f>VALUE('Audi Data'!E1015)</f>
        <v>52</v>
      </c>
      <c r="F248" s="6">
        <f>VALUE('Audi Data'!F1015)</f>
        <v>72.2</v>
      </c>
      <c r="G248" s="6">
        <f>VALUE('Audi Data'!G1015)</f>
        <v>20</v>
      </c>
      <c r="H248" s="6">
        <f>VALUE('Audi Data'!H1015)</f>
        <v>27.8</v>
      </c>
      <c r="I248" s="6">
        <f>VALUE('Audi Data'!I1015)</f>
        <v>5</v>
      </c>
      <c r="J248" s="6">
        <f>VALUE('Audi Data'!J1015)</f>
        <v>6.9</v>
      </c>
      <c r="K248" s="6">
        <f>VALUE('Audi Data'!K1015)</f>
        <v>2</v>
      </c>
      <c r="L248" s="6">
        <f>VALUE('Audi Data'!L1015)</f>
        <v>2.8</v>
      </c>
      <c r="M248" s="6">
        <f>VALUE('Audi Data'!M1015)</f>
        <v>0</v>
      </c>
      <c r="N248" s="6">
        <f>VALUE('Audi Data'!N1015)</f>
        <v>0</v>
      </c>
      <c r="O248" s="6">
        <f>VALUE('Audi Data'!O1015)</f>
        <v>1</v>
      </c>
      <c r="P248" s="6">
        <f>VALUE('Audi Data'!P1015)</f>
        <v>1.4</v>
      </c>
      <c r="Q248" s="6">
        <f>VALUE('Audi Data'!Q1015)</f>
        <v>16</v>
      </c>
      <c r="R248" s="6">
        <f>VALUE('Audi Data'!R1015)</f>
        <v>22.2</v>
      </c>
      <c r="S248" s="6">
        <f>VALUE('Audi Data'!S1015)</f>
        <v>0</v>
      </c>
      <c r="T248" s="6">
        <f>VALUE('Audi Data'!T1015)</f>
        <v>0</v>
      </c>
      <c r="U248" s="6">
        <f>VALUE('Audi Data'!U1015)</f>
        <v>0</v>
      </c>
      <c r="V248" s="6">
        <f>VALUE('Audi Data'!V1015)</f>
        <v>0</v>
      </c>
      <c r="W248" s="6">
        <f>VALUE('Audi Data'!W1015)</f>
        <v>0</v>
      </c>
      <c r="X248" s="6">
        <f>VALUE('Audi Data'!X1015)</f>
        <v>0</v>
      </c>
      <c r="Y248" s="6">
        <f>VALUE('Audi Data'!Y1015)</f>
        <v>0</v>
      </c>
      <c r="Z248" s="6">
        <f>VALUE('Audi Data'!Z1015)</f>
        <v>0</v>
      </c>
      <c r="AA248" s="6">
        <f>VALUE('Audi Data'!AA1015)</f>
        <v>0</v>
      </c>
      <c r="AB248" s="6">
        <f>VALUE('Audi Data'!AB1015)</f>
        <v>0</v>
      </c>
      <c r="AC248" s="6">
        <f>VALUE('Audi Data'!AC1015)</f>
        <v>0</v>
      </c>
      <c r="AD248" s="6">
        <f>VALUE('Audi Data'!AD1015)</f>
        <v>0</v>
      </c>
      <c r="AE248" s="6">
        <f>VALUE('Audi Data'!AE1015)</f>
        <v>0</v>
      </c>
      <c r="AF248" s="6">
        <f>VALUE('Audi Data'!AF1015)</f>
        <v>0</v>
      </c>
      <c r="AG248" s="6">
        <f>VALUE('Audi Data'!AG1015)</f>
        <v>0</v>
      </c>
      <c r="AH248" s="6">
        <f>VALUE('Audi Data'!AH1015)</f>
        <v>0</v>
      </c>
      <c r="AI248" s="6">
        <f>VALUE('Audi Data'!AI1015)</f>
        <v>0</v>
      </c>
      <c r="AJ248" s="6">
        <f>VALUE('Audi Data'!AJ1015)</f>
        <v>0</v>
      </c>
    </row>
    <row r="249" spans="1:36">
      <c r="A249" s="16" t="str">
        <f>'Audi Data'!A1016</f>
        <v>AUDI</v>
      </c>
      <c r="B249" s="16" t="str">
        <f>'Audi Data'!B1016</f>
        <v>A7</v>
      </c>
      <c r="C249" s="6">
        <f>VALUE('Audi Data'!C1016)</f>
        <v>2012</v>
      </c>
      <c r="D249" s="6">
        <f>VALUE('Audi Data'!D1016)</f>
        <v>15</v>
      </c>
      <c r="E249" s="6">
        <f>VALUE('Audi Data'!E1016)</f>
        <v>11</v>
      </c>
      <c r="F249" s="6">
        <f>VALUE('Audi Data'!F1016)</f>
        <v>73.3</v>
      </c>
      <c r="G249" s="6">
        <f>VALUE('Audi Data'!G1016)</f>
        <v>4</v>
      </c>
      <c r="H249" s="6">
        <f>VALUE('Audi Data'!H1016)</f>
        <v>26.7</v>
      </c>
      <c r="I249" s="6">
        <f>VALUE('Audi Data'!I1016)</f>
        <v>0</v>
      </c>
      <c r="J249" s="6">
        <f>VALUE('Audi Data'!J1016)</f>
        <v>0</v>
      </c>
      <c r="K249" s="6">
        <f>VALUE('Audi Data'!K1016)</f>
        <v>0</v>
      </c>
      <c r="L249" s="6">
        <f>VALUE('Audi Data'!L1016)</f>
        <v>0</v>
      </c>
      <c r="M249" s="6">
        <f>VALUE('Audi Data'!M1016)</f>
        <v>0</v>
      </c>
      <c r="N249" s="6">
        <f>VALUE('Audi Data'!N1016)</f>
        <v>0</v>
      </c>
      <c r="O249" s="6">
        <f>VALUE('Audi Data'!O1016)</f>
        <v>0</v>
      </c>
      <c r="P249" s="6">
        <f>VALUE('Audi Data'!P1016)</f>
        <v>0</v>
      </c>
      <c r="Q249" s="6">
        <f>VALUE('Audi Data'!Q1016)</f>
        <v>3</v>
      </c>
      <c r="R249" s="6">
        <f>VALUE('Audi Data'!R1016)</f>
        <v>20</v>
      </c>
      <c r="S249" s="6">
        <f>VALUE('Audi Data'!S1016)</f>
        <v>0</v>
      </c>
      <c r="T249" s="6">
        <f>VALUE('Audi Data'!T1016)</f>
        <v>0</v>
      </c>
      <c r="U249" s="6">
        <f>VALUE('Audi Data'!U1016)</f>
        <v>0</v>
      </c>
      <c r="V249" s="6">
        <f>VALUE('Audi Data'!V1016)</f>
        <v>0</v>
      </c>
      <c r="W249" s="6">
        <f>VALUE('Audi Data'!W1016)</f>
        <v>0</v>
      </c>
      <c r="X249" s="6">
        <f>VALUE('Audi Data'!X1016)</f>
        <v>0</v>
      </c>
      <c r="Y249" s="6">
        <f>VALUE('Audi Data'!Y1016)</f>
        <v>0</v>
      </c>
      <c r="Z249" s="6">
        <f>VALUE('Audi Data'!Z1016)</f>
        <v>0</v>
      </c>
      <c r="AA249" s="6">
        <f>VALUE('Audi Data'!AA1016)</f>
        <v>0</v>
      </c>
      <c r="AB249" s="6">
        <f>VALUE('Audi Data'!AB1016)</f>
        <v>0</v>
      </c>
      <c r="AC249" s="6">
        <f>VALUE('Audi Data'!AC1016)</f>
        <v>0</v>
      </c>
      <c r="AD249" s="6">
        <f>VALUE('Audi Data'!AD1016)</f>
        <v>0</v>
      </c>
      <c r="AE249" s="6">
        <f>VALUE('Audi Data'!AE1016)</f>
        <v>0</v>
      </c>
      <c r="AF249" s="6">
        <f>VALUE('Audi Data'!AF1016)</f>
        <v>0</v>
      </c>
      <c r="AG249" s="6">
        <f>VALUE('Audi Data'!AG1016)</f>
        <v>0</v>
      </c>
      <c r="AH249" s="6">
        <f>VALUE('Audi Data'!AH1016)</f>
        <v>0</v>
      </c>
      <c r="AI249" s="6">
        <f>VALUE('Audi Data'!AI1016)</f>
        <v>1</v>
      </c>
      <c r="AJ249" s="6">
        <f>VALUE('Audi Data'!AJ1016)</f>
        <v>6.7</v>
      </c>
    </row>
    <row r="250" spans="1:36">
      <c r="A250" s="16" t="str">
        <f>'Audi Data'!A1017</f>
        <v>AUDI</v>
      </c>
      <c r="B250" s="16" t="str">
        <f>'Audi Data'!B1017</f>
        <v>A7 TDI</v>
      </c>
      <c r="C250" s="6">
        <f>VALUE('Audi Data'!C1017)</f>
        <v>2011</v>
      </c>
      <c r="D250" s="6">
        <f>VALUE('Audi Data'!D1017)</f>
        <v>40</v>
      </c>
      <c r="E250" s="6">
        <f>VALUE('Audi Data'!E1017)</f>
        <v>29</v>
      </c>
      <c r="F250" s="6">
        <f>VALUE('Audi Data'!F1017)</f>
        <v>72.5</v>
      </c>
      <c r="G250" s="6">
        <f>VALUE('Audi Data'!G1017)</f>
        <v>11</v>
      </c>
      <c r="H250" s="6">
        <f>VALUE('Audi Data'!H1017)</f>
        <v>27.5</v>
      </c>
      <c r="I250" s="6">
        <f>VALUE('Audi Data'!I1017)</f>
        <v>2</v>
      </c>
      <c r="J250" s="6">
        <f>VALUE('Audi Data'!J1017)</f>
        <v>5</v>
      </c>
      <c r="K250" s="6">
        <f>VALUE('Audi Data'!K1017)</f>
        <v>1</v>
      </c>
      <c r="L250" s="6">
        <f>VALUE('Audi Data'!L1017)</f>
        <v>2.5</v>
      </c>
      <c r="M250" s="6">
        <f>VALUE('Audi Data'!M1017)</f>
        <v>0</v>
      </c>
      <c r="N250" s="6">
        <f>VALUE('Audi Data'!N1017)</f>
        <v>0</v>
      </c>
      <c r="O250" s="6">
        <f>VALUE('Audi Data'!O1017)</f>
        <v>0</v>
      </c>
      <c r="P250" s="6">
        <f>VALUE('Audi Data'!P1017)</f>
        <v>0</v>
      </c>
      <c r="Q250" s="6">
        <f>VALUE('Audi Data'!Q1017)</f>
        <v>7</v>
      </c>
      <c r="R250" s="6">
        <f>VALUE('Audi Data'!R1017)</f>
        <v>17.5</v>
      </c>
      <c r="S250" s="6">
        <f>VALUE('Audi Data'!S1017)</f>
        <v>0</v>
      </c>
      <c r="T250" s="6">
        <f>VALUE('Audi Data'!T1017)</f>
        <v>0</v>
      </c>
      <c r="U250" s="6">
        <f>VALUE('Audi Data'!U1017)</f>
        <v>0</v>
      </c>
      <c r="V250" s="6">
        <f>VALUE('Audi Data'!V1017)</f>
        <v>0</v>
      </c>
      <c r="W250" s="6">
        <f>VALUE('Audi Data'!W1017)</f>
        <v>0</v>
      </c>
      <c r="X250" s="6">
        <f>VALUE('Audi Data'!X1017)</f>
        <v>0</v>
      </c>
      <c r="Y250" s="6">
        <f>VALUE('Audi Data'!Y1017)</f>
        <v>2</v>
      </c>
      <c r="Z250" s="6">
        <f>VALUE('Audi Data'!Z1017)</f>
        <v>5</v>
      </c>
      <c r="AA250" s="6">
        <f>VALUE('Audi Data'!AA1017)</f>
        <v>0</v>
      </c>
      <c r="AB250" s="6">
        <f>VALUE('Audi Data'!AB1017)</f>
        <v>0</v>
      </c>
      <c r="AC250" s="6">
        <f>VALUE('Audi Data'!AC1017)</f>
        <v>0</v>
      </c>
      <c r="AD250" s="6">
        <f>VALUE('Audi Data'!AD1017)</f>
        <v>0</v>
      </c>
      <c r="AE250" s="6">
        <f>VALUE('Audi Data'!AE1017)</f>
        <v>0</v>
      </c>
      <c r="AF250" s="6">
        <f>VALUE('Audi Data'!AF1017)</f>
        <v>0</v>
      </c>
      <c r="AG250" s="6">
        <f>VALUE('Audi Data'!AG1017)</f>
        <v>1</v>
      </c>
      <c r="AH250" s="6">
        <f>VALUE('Audi Data'!AH1017)</f>
        <v>2.5</v>
      </c>
      <c r="AI250" s="6">
        <f>VALUE('Audi Data'!AI1017)</f>
        <v>0</v>
      </c>
      <c r="AJ250" s="6">
        <f>VALUE('Audi Data'!AJ1017)</f>
        <v>0</v>
      </c>
    </row>
    <row r="251" spans="1:36">
      <c r="A251" s="16" t="str">
        <f>'Audi Data'!A1018</f>
        <v>AUDI</v>
      </c>
      <c r="B251" s="16" t="str">
        <f>'Audi Data'!B1018</f>
        <v>A7 TDI</v>
      </c>
      <c r="C251" s="6">
        <f>VALUE('Audi Data'!C1018)</f>
        <v>2012</v>
      </c>
      <c r="D251" s="6">
        <f>VALUE('Audi Data'!D1018)</f>
        <v>5</v>
      </c>
      <c r="E251" s="6">
        <f>VALUE('Audi Data'!E1018)</f>
        <v>3</v>
      </c>
      <c r="F251" s="6">
        <f>VALUE('Audi Data'!F1018)</f>
        <v>60</v>
      </c>
      <c r="G251" s="6">
        <f>VALUE('Audi Data'!G1018)</f>
        <v>2</v>
      </c>
      <c r="H251" s="6">
        <f>VALUE('Audi Data'!H1018)</f>
        <v>40</v>
      </c>
      <c r="I251" s="6">
        <f>VALUE('Audi Data'!I1018)</f>
        <v>0</v>
      </c>
      <c r="J251" s="6">
        <f>VALUE('Audi Data'!J1018)</f>
        <v>0</v>
      </c>
      <c r="K251" s="6">
        <f>VALUE('Audi Data'!K1018)</f>
        <v>0</v>
      </c>
      <c r="L251" s="6">
        <f>VALUE('Audi Data'!L1018)</f>
        <v>0</v>
      </c>
      <c r="M251" s="6">
        <f>VALUE('Audi Data'!M1018)</f>
        <v>0</v>
      </c>
      <c r="N251" s="6">
        <f>VALUE('Audi Data'!N1018)</f>
        <v>0</v>
      </c>
      <c r="O251" s="6">
        <f>VALUE('Audi Data'!O1018)</f>
        <v>0</v>
      </c>
      <c r="P251" s="6">
        <f>VALUE('Audi Data'!P1018)</f>
        <v>0</v>
      </c>
      <c r="Q251" s="6">
        <f>VALUE('Audi Data'!Q1018)</f>
        <v>2</v>
      </c>
      <c r="R251" s="6">
        <f>VALUE('Audi Data'!R1018)</f>
        <v>40</v>
      </c>
      <c r="S251" s="6">
        <f>VALUE('Audi Data'!S1018)</f>
        <v>0</v>
      </c>
      <c r="T251" s="6">
        <f>VALUE('Audi Data'!T1018)</f>
        <v>0</v>
      </c>
      <c r="U251" s="6">
        <f>VALUE('Audi Data'!U1018)</f>
        <v>0</v>
      </c>
      <c r="V251" s="6">
        <f>VALUE('Audi Data'!V1018)</f>
        <v>0</v>
      </c>
      <c r="W251" s="6">
        <f>VALUE('Audi Data'!W1018)</f>
        <v>0</v>
      </c>
      <c r="X251" s="6">
        <f>VALUE('Audi Data'!X1018)</f>
        <v>0</v>
      </c>
      <c r="Y251" s="6">
        <f>VALUE('Audi Data'!Y1018)</f>
        <v>0</v>
      </c>
      <c r="Z251" s="6">
        <f>VALUE('Audi Data'!Z1018)</f>
        <v>0</v>
      </c>
      <c r="AA251" s="6">
        <f>VALUE('Audi Data'!AA1018)</f>
        <v>0</v>
      </c>
      <c r="AB251" s="6">
        <f>VALUE('Audi Data'!AB1018)</f>
        <v>0</v>
      </c>
      <c r="AC251" s="6">
        <f>VALUE('Audi Data'!AC1018)</f>
        <v>0</v>
      </c>
      <c r="AD251" s="6">
        <f>VALUE('Audi Data'!AD1018)</f>
        <v>0</v>
      </c>
      <c r="AE251" s="6">
        <f>VALUE('Audi Data'!AE1018)</f>
        <v>0</v>
      </c>
      <c r="AF251" s="6">
        <f>VALUE('Audi Data'!AF1018)</f>
        <v>0</v>
      </c>
      <c r="AG251" s="6">
        <f>VALUE('Audi Data'!AG1018)</f>
        <v>0</v>
      </c>
      <c r="AH251" s="6">
        <f>VALUE('Audi Data'!AH1018)</f>
        <v>0</v>
      </c>
      <c r="AI251" s="6">
        <f>VALUE('Audi Data'!AI1018)</f>
        <v>0</v>
      </c>
      <c r="AJ251" s="6">
        <f>VALUE('Audi Data'!AJ1018)</f>
        <v>0</v>
      </c>
    </row>
    <row r="252" spans="1:36">
      <c r="A252" s="16" t="str">
        <f>'Audi Data'!A1019</f>
        <v>AUDI</v>
      </c>
      <c r="B252" s="16" t="str">
        <f>'Audi Data'!B1019</f>
        <v>A8</v>
      </c>
      <c r="C252" s="6">
        <f>VALUE('Audi Data'!C1019)</f>
        <v>1996</v>
      </c>
      <c r="D252" s="6">
        <f>VALUE('Audi Data'!D1019)</f>
        <v>1</v>
      </c>
      <c r="E252" s="6">
        <f>VALUE('Audi Data'!E1019)</f>
        <v>0</v>
      </c>
      <c r="F252" s="6">
        <f>VALUE('Audi Data'!F1019)</f>
        <v>0</v>
      </c>
      <c r="G252" s="6">
        <f>VALUE('Audi Data'!G1019)</f>
        <v>1</v>
      </c>
      <c r="H252" s="6">
        <f>VALUE('Audi Data'!H1019)</f>
        <v>100</v>
      </c>
      <c r="I252" s="6">
        <f>VALUE('Audi Data'!I1019)</f>
        <v>0</v>
      </c>
      <c r="J252" s="6">
        <f>VALUE('Audi Data'!J1019)</f>
        <v>0</v>
      </c>
      <c r="K252" s="6">
        <f>VALUE('Audi Data'!K1019)</f>
        <v>0</v>
      </c>
      <c r="L252" s="6">
        <f>VALUE('Audi Data'!L1019)</f>
        <v>0</v>
      </c>
      <c r="M252" s="6">
        <f>VALUE('Audi Data'!M1019)</f>
        <v>0</v>
      </c>
      <c r="N252" s="6">
        <f>VALUE('Audi Data'!N1019)</f>
        <v>0</v>
      </c>
      <c r="O252" s="6">
        <f>VALUE('Audi Data'!O1019)</f>
        <v>1</v>
      </c>
      <c r="P252" s="6">
        <f>VALUE('Audi Data'!P1019)</f>
        <v>100</v>
      </c>
      <c r="Q252" s="6">
        <f>VALUE('Audi Data'!Q1019)</f>
        <v>0</v>
      </c>
      <c r="R252" s="6">
        <f>VALUE('Audi Data'!R1019)</f>
        <v>0</v>
      </c>
      <c r="S252" s="6">
        <f>VALUE('Audi Data'!S1019)</f>
        <v>0</v>
      </c>
      <c r="T252" s="6">
        <f>VALUE('Audi Data'!T1019)</f>
        <v>0</v>
      </c>
      <c r="U252" s="6">
        <f>VALUE('Audi Data'!U1019)</f>
        <v>0</v>
      </c>
      <c r="V252" s="6">
        <f>VALUE('Audi Data'!V1019)</f>
        <v>0</v>
      </c>
      <c r="W252" s="6">
        <f>VALUE('Audi Data'!W1019)</f>
        <v>0</v>
      </c>
      <c r="X252" s="6">
        <f>VALUE('Audi Data'!X1019)</f>
        <v>0</v>
      </c>
      <c r="Y252" s="6">
        <f>VALUE('Audi Data'!Y1019)</f>
        <v>0</v>
      </c>
      <c r="Z252" s="6">
        <f>VALUE('Audi Data'!Z1019)</f>
        <v>0</v>
      </c>
      <c r="AA252" s="6">
        <f>VALUE('Audi Data'!AA1019)</f>
        <v>0</v>
      </c>
      <c r="AB252" s="6">
        <f>VALUE('Audi Data'!AB1019)</f>
        <v>0</v>
      </c>
      <c r="AC252" s="6">
        <f>VALUE('Audi Data'!AC1019)</f>
        <v>1</v>
      </c>
      <c r="AD252" s="6">
        <f>VALUE('Audi Data'!AD1019)</f>
        <v>100</v>
      </c>
      <c r="AE252" s="6">
        <f>VALUE('Audi Data'!AE1019)</f>
        <v>0</v>
      </c>
      <c r="AF252" s="6">
        <f>VALUE('Audi Data'!AF1019)</f>
        <v>0</v>
      </c>
      <c r="AG252" s="6">
        <f>VALUE('Audi Data'!AG1019)</f>
        <v>0</v>
      </c>
      <c r="AH252" s="6">
        <f>VALUE('Audi Data'!AH1019)</f>
        <v>0</v>
      </c>
      <c r="AI252" s="6">
        <f>VALUE('Audi Data'!AI1019)</f>
        <v>0</v>
      </c>
      <c r="AJ252" s="6">
        <f>VALUE('Audi Data'!AJ1019)</f>
        <v>0</v>
      </c>
    </row>
    <row r="253" spans="1:36">
      <c r="A253" s="16" t="str">
        <f>'Audi Data'!A1020</f>
        <v>AUDI</v>
      </c>
      <c r="B253" s="16" t="str">
        <f>'Audi Data'!B1020</f>
        <v>A8</v>
      </c>
      <c r="C253" s="6">
        <f>VALUE('Audi Data'!C1020)</f>
        <v>1997</v>
      </c>
      <c r="D253" s="6">
        <f>VALUE('Audi Data'!D1020)</f>
        <v>2</v>
      </c>
      <c r="E253" s="6">
        <f>VALUE('Audi Data'!E1020)</f>
        <v>1</v>
      </c>
      <c r="F253" s="6">
        <f>VALUE('Audi Data'!F1020)</f>
        <v>50</v>
      </c>
      <c r="G253" s="6">
        <f>VALUE('Audi Data'!G1020)</f>
        <v>1</v>
      </c>
      <c r="H253" s="6">
        <f>VALUE('Audi Data'!H1020)</f>
        <v>50</v>
      </c>
      <c r="I253" s="6">
        <f>VALUE('Audi Data'!I1020)</f>
        <v>0</v>
      </c>
      <c r="J253" s="6">
        <f>VALUE('Audi Data'!J1020)</f>
        <v>0</v>
      </c>
      <c r="K253" s="6">
        <f>VALUE('Audi Data'!K1020)</f>
        <v>0</v>
      </c>
      <c r="L253" s="6">
        <f>VALUE('Audi Data'!L1020)</f>
        <v>0</v>
      </c>
      <c r="M253" s="6">
        <f>VALUE('Audi Data'!M1020)</f>
        <v>1</v>
      </c>
      <c r="N253" s="6">
        <f>VALUE('Audi Data'!N1020)</f>
        <v>50</v>
      </c>
      <c r="O253" s="6">
        <f>VALUE('Audi Data'!O1020)</f>
        <v>0</v>
      </c>
      <c r="P253" s="6">
        <f>VALUE('Audi Data'!P1020)</f>
        <v>0</v>
      </c>
      <c r="Q253" s="6">
        <f>VALUE('Audi Data'!Q1020)</f>
        <v>0</v>
      </c>
      <c r="R253" s="6">
        <f>VALUE('Audi Data'!R1020)</f>
        <v>0</v>
      </c>
      <c r="S253" s="6">
        <f>VALUE('Audi Data'!S1020)</f>
        <v>1</v>
      </c>
      <c r="T253" s="6">
        <f>VALUE('Audi Data'!T1020)</f>
        <v>50</v>
      </c>
      <c r="U253" s="6">
        <f>VALUE('Audi Data'!U1020)</f>
        <v>0</v>
      </c>
      <c r="V253" s="6">
        <f>VALUE('Audi Data'!V1020)</f>
        <v>0</v>
      </c>
      <c r="W253" s="6">
        <f>VALUE('Audi Data'!W1020)</f>
        <v>1</v>
      </c>
      <c r="X253" s="6">
        <f>VALUE('Audi Data'!X1020)</f>
        <v>50</v>
      </c>
      <c r="Y253" s="6">
        <f>VALUE('Audi Data'!Y1020)</f>
        <v>0</v>
      </c>
      <c r="Z253" s="6">
        <f>VALUE('Audi Data'!Z1020)</f>
        <v>0</v>
      </c>
      <c r="AA253" s="6">
        <f>VALUE('Audi Data'!AA1020)</f>
        <v>0</v>
      </c>
      <c r="AB253" s="6">
        <f>VALUE('Audi Data'!AB1020)</f>
        <v>0</v>
      </c>
      <c r="AC253" s="6">
        <f>VALUE('Audi Data'!AC1020)</f>
        <v>0</v>
      </c>
      <c r="AD253" s="6">
        <f>VALUE('Audi Data'!AD1020)</f>
        <v>0</v>
      </c>
      <c r="AE253" s="6">
        <f>VALUE('Audi Data'!AE1020)</f>
        <v>0</v>
      </c>
      <c r="AF253" s="6">
        <f>VALUE('Audi Data'!AF1020)</f>
        <v>0</v>
      </c>
      <c r="AG253" s="6">
        <f>VALUE('Audi Data'!AG1020)</f>
        <v>0</v>
      </c>
      <c r="AH253" s="6">
        <f>VALUE('Audi Data'!AH1020)</f>
        <v>0</v>
      </c>
      <c r="AI253" s="6">
        <f>VALUE('Audi Data'!AI1020)</f>
        <v>0</v>
      </c>
      <c r="AJ253" s="6">
        <f>VALUE('Audi Data'!AJ1020)</f>
        <v>0</v>
      </c>
    </row>
    <row r="254" spans="1:36">
      <c r="A254" s="16" t="str">
        <f>'Audi Data'!A1021</f>
        <v>AUDI</v>
      </c>
      <c r="B254" s="16" t="str">
        <f>'Audi Data'!B1021</f>
        <v>A8</v>
      </c>
      <c r="C254" s="6">
        <f>VALUE('Audi Data'!C1021)</f>
        <v>2000</v>
      </c>
      <c r="D254" s="6">
        <f>VALUE('Audi Data'!D1021)</f>
        <v>2</v>
      </c>
      <c r="E254" s="6">
        <f>VALUE('Audi Data'!E1021)</f>
        <v>2</v>
      </c>
      <c r="F254" s="6">
        <f>VALUE('Audi Data'!F1021)</f>
        <v>100</v>
      </c>
      <c r="G254" s="6">
        <f>VALUE('Audi Data'!G1021)</f>
        <v>0</v>
      </c>
      <c r="H254" s="6">
        <f>VALUE('Audi Data'!H1021)</f>
        <v>0</v>
      </c>
      <c r="I254" s="6">
        <f>VALUE('Audi Data'!I1021)</f>
        <v>0</v>
      </c>
      <c r="J254" s="6">
        <f>VALUE('Audi Data'!J1021)</f>
        <v>0</v>
      </c>
      <c r="K254" s="6">
        <f>VALUE('Audi Data'!K1021)</f>
        <v>0</v>
      </c>
      <c r="L254" s="6">
        <f>VALUE('Audi Data'!L1021)</f>
        <v>0</v>
      </c>
      <c r="M254" s="6">
        <f>VALUE('Audi Data'!M1021)</f>
        <v>0</v>
      </c>
      <c r="N254" s="6">
        <f>VALUE('Audi Data'!N1021)</f>
        <v>0</v>
      </c>
      <c r="O254" s="6">
        <f>VALUE('Audi Data'!O1021)</f>
        <v>0</v>
      </c>
      <c r="P254" s="6">
        <f>VALUE('Audi Data'!P1021)</f>
        <v>0</v>
      </c>
      <c r="Q254" s="6">
        <f>VALUE('Audi Data'!Q1021)</f>
        <v>0</v>
      </c>
      <c r="R254" s="6">
        <f>VALUE('Audi Data'!R1021)</f>
        <v>0</v>
      </c>
      <c r="S254" s="6">
        <f>VALUE('Audi Data'!S1021)</f>
        <v>0</v>
      </c>
      <c r="T254" s="6">
        <f>VALUE('Audi Data'!T1021)</f>
        <v>0</v>
      </c>
      <c r="U254" s="6">
        <f>VALUE('Audi Data'!U1021)</f>
        <v>0</v>
      </c>
      <c r="V254" s="6">
        <f>VALUE('Audi Data'!V1021)</f>
        <v>0</v>
      </c>
      <c r="W254" s="6">
        <f>VALUE('Audi Data'!W1021)</f>
        <v>0</v>
      </c>
      <c r="X254" s="6">
        <f>VALUE('Audi Data'!X1021)</f>
        <v>0</v>
      </c>
      <c r="Y254" s="6">
        <f>VALUE('Audi Data'!Y1021)</f>
        <v>0</v>
      </c>
      <c r="Z254" s="6">
        <f>VALUE('Audi Data'!Z1021)</f>
        <v>0</v>
      </c>
      <c r="AA254" s="6">
        <f>VALUE('Audi Data'!AA1021)</f>
        <v>0</v>
      </c>
      <c r="AB254" s="6">
        <f>VALUE('Audi Data'!AB1021)</f>
        <v>0</v>
      </c>
      <c r="AC254" s="6">
        <f>VALUE('Audi Data'!AC1021)</f>
        <v>0</v>
      </c>
      <c r="AD254" s="6">
        <f>VALUE('Audi Data'!AD1021)</f>
        <v>0</v>
      </c>
      <c r="AE254" s="6">
        <f>VALUE('Audi Data'!AE1021)</f>
        <v>0</v>
      </c>
      <c r="AF254" s="6">
        <f>VALUE('Audi Data'!AF1021)</f>
        <v>0</v>
      </c>
      <c r="AG254" s="6">
        <f>VALUE('Audi Data'!AG1021)</f>
        <v>0</v>
      </c>
      <c r="AH254" s="6">
        <f>VALUE('Audi Data'!AH1021)</f>
        <v>0</v>
      </c>
      <c r="AI254" s="6">
        <f>VALUE('Audi Data'!AI1021)</f>
        <v>0</v>
      </c>
      <c r="AJ254" s="6">
        <f>VALUE('Audi Data'!AJ1021)</f>
        <v>0</v>
      </c>
    </row>
    <row r="255" spans="1:36">
      <c r="A255" s="16" t="str">
        <f>'Audi Data'!A1022</f>
        <v>AUDI</v>
      </c>
      <c r="B255" s="16" t="str">
        <f>'Audi Data'!B1022</f>
        <v>A8</v>
      </c>
      <c r="C255" s="6">
        <f>VALUE('Audi Data'!C1022)</f>
        <v>2001</v>
      </c>
      <c r="D255" s="6">
        <f>VALUE('Audi Data'!D1022)</f>
        <v>1</v>
      </c>
      <c r="E255" s="6">
        <f>VALUE('Audi Data'!E1022)</f>
        <v>0</v>
      </c>
      <c r="F255" s="6">
        <f>VALUE('Audi Data'!F1022)</f>
        <v>0</v>
      </c>
      <c r="G255" s="6">
        <f>VALUE('Audi Data'!G1022)</f>
        <v>1</v>
      </c>
      <c r="H255" s="6">
        <f>VALUE('Audi Data'!H1022)</f>
        <v>100</v>
      </c>
      <c r="I255" s="6">
        <f>VALUE('Audi Data'!I1022)</f>
        <v>0</v>
      </c>
      <c r="J255" s="6">
        <f>VALUE('Audi Data'!J1022)</f>
        <v>0</v>
      </c>
      <c r="K255" s="6">
        <f>VALUE('Audi Data'!K1022)</f>
        <v>0</v>
      </c>
      <c r="L255" s="6">
        <f>VALUE('Audi Data'!L1022)</f>
        <v>0</v>
      </c>
      <c r="M255" s="6">
        <f>VALUE('Audi Data'!M1022)</f>
        <v>0</v>
      </c>
      <c r="N255" s="6">
        <f>VALUE('Audi Data'!N1022)</f>
        <v>0</v>
      </c>
      <c r="O255" s="6">
        <f>VALUE('Audi Data'!O1022)</f>
        <v>0</v>
      </c>
      <c r="P255" s="6">
        <f>VALUE('Audi Data'!P1022)</f>
        <v>0</v>
      </c>
      <c r="Q255" s="6">
        <f>VALUE('Audi Data'!Q1022)</f>
        <v>0</v>
      </c>
      <c r="R255" s="6">
        <f>VALUE('Audi Data'!R1022)</f>
        <v>0</v>
      </c>
      <c r="S255" s="6">
        <f>VALUE('Audi Data'!S1022)</f>
        <v>0</v>
      </c>
      <c r="T255" s="6">
        <f>VALUE('Audi Data'!T1022)</f>
        <v>0</v>
      </c>
      <c r="U255" s="6">
        <f>VALUE('Audi Data'!U1022)</f>
        <v>0</v>
      </c>
      <c r="V255" s="6">
        <f>VALUE('Audi Data'!V1022)</f>
        <v>0</v>
      </c>
      <c r="W255" s="6">
        <f>VALUE('Audi Data'!W1022)</f>
        <v>1</v>
      </c>
      <c r="X255" s="6">
        <f>VALUE('Audi Data'!X1022)</f>
        <v>100</v>
      </c>
      <c r="Y255" s="6">
        <f>VALUE('Audi Data'!Y1022)</f>
        <v>0</v>
      </c>
      <c r="Z255" s="6">
        <f>VALUE('Audi Data'!Z1022)</f>
        <v>0</v>
      </c>
      <c r="AA255" s="6">
        <f>VALUE('Audi Data'!AA1022)</f>
        <v>0</v>
      </c>
      <c r="AB255" s="6">
        <f>VALUE('Audi Data'!AB1022)</f>
        <v>0</v>
      </c>
      <c r="AC255" s="6">
        <f>VALUE('Audi Data'!AC1022)</f>
        <v>0</v>
      </c>
      <c r="AD255" s="6">
        <f>VALUE('Audi Data'!AD1022)</f>
        <v>0</v>
      </c>
      <c r="AE255" s="6">
        <f>VALUE('Audi Data'!AE1022)</f>
        <v>0</v>
      </c>
      <c r="AF255" s="6">
        <f>VALUE('Audi Data'!AF1022)</f>
        <v>0</v>
      </c>
      <c r="AG255" s="6">
        <f>VALUE('Audi Data'!AG1022)</f>
        <v>0</v>
      </c>
      <c r="AH255" s="6">
        <f>VALUE('Audi Data'!AH1022)</f>
        <v>0</v>
      </c>
      <c r="AI255" s="6">
        <f>VALUE('Audi Data'!AI1022)</f>
        <v>0</v>
      </c>
      <c r="AJ255" s="6">
        <f>VALUE('Audi Data'!AJ1022)</f>
        <v>0</v>
      </c>
    </row>
    <row r="256" spans="1:36">
      <c r="A256" s="16" t="str">
        <f>'Audi Data'!A1023</f>
        <v>AUDI</v>
      </c>
      <c r="B256" s="16" t="str">
        <f>'Audi Data'!B1023</f>
        <v>A8</v>
      </c>
      <c r="C256" s="6">
        <f>VALUE('Audi Data'!C1023)</f>
        <v>2002</v>
      </c>
      <c r="D256" s="6">
        <f>VALUE('Audi Data'!D1023)</f>
        <v>4</v>
      </c>
      <c r="E256" s="6">
        <f>VALUE('Audi Data'!E1023)</f>
        <v>0</v>
      </c>
      <c r="F256" s="6">
        <f>VALUE('Audi Data'!F1023)</f>
        <v>0</v>
      </c>
      <c r="G256" s="6">
        <f>VALUE('Audi Data'!G1023)</f>
        <v>4</v>
      </c>
      <c r="H256" s="6">
        <f>VALUE('Audi Data'!H1023)</f>
        <v>100</v>
      </c>
      <c r="I256" s="6">
        <f>VALUE('Audi Data'!I1023)</f>
        <v>1</v>
      </c>
      <c r="J256" s="6">
        <f>VALUE('Audi Data'!J1023)</f>
        <v>25</v>
      </c>
      <c r="K256" s="6">
        <f>VALUE('Audi Data'!K1023)</f>
        <v>1</v>
      </c>
      <c r="L256" s="6">
        <f>VALUE('Audi Data'!L1023)</f>
        <v>25</v>
      </c>
      <c r="M256" s="6">
        <f>VALUE('Audi Data'!M1023)</f>
        <v>2</v>
      </c>
      <c r="N256" s="6">
        <f>VALUE('Audi Data'!N1023)</f>
        <v>50</v>
      </c>
      <c r="O256" s="6">
        <f>VALUE('Audi Data'!O1023)</f>
        <v>0</v>
      </c>
      <c r="P256" s="6">
        <f>VALUE('Audi Data'!P1023)</f>
        <v>0</v>
      </c>
      <c r="Q256" s="6">
        <f>VALUE('Audi Data'!Q1023)</f>
        <v>2</v>
      </c>
      <c r="R256" s="6">
        <f>VALUE('Audi Data'!R1023)</f>
        <v>50</v>
      </c>
      <c r="S256" s="6">
        <f>VALUE('Audi Data'!S1023)</f>
        <v>0</v>
      </c>
      <c r="T256" s="6">
        <f>VALUE('Audi Data'!T1023)</f>
        <v>0</v>
      </c>
      <c r="U256" s="6">
        <f>VALUE('Audi Data'!U1023)</f>
        <v>1</v>
      </c>
      <c r="V256" s="6">
        <f>VALUE('Audi Data'!V1023)</f>
        <v>25</v>
      </c>
      <c r="W256" s="6">
        <f>VALUE('Audi Data'!W1023)</f>
        <v>1</v>
      </c>
      <c r="X256" s="6">
        <f>VALUE('Audi Data'!X1023)</f>
        <v>25</v>
      </c>
      <c r="Y256" s="6">
        <f>VALUE('Audi Data'!Y1023)</f>
        <v>0</v>
      </c>
      <c r="Z256" s="6">
        <f>VALUE('Audi Data'!Z1023)</f>
        <v>0</v>
      </c>
      <c r="AA256" s="6">
        <f>VALUE('Audi Data'!AA1023)</f>
        <v>0</v>
      </c>
      <c r="AB256" s="6">
        <f>VALUE('Audi Data'!AB1023)</f>
        <v>0</v>
      </c>
      <c r="AC256" s="6">
        <f>VALUE('Audi Data'!AC1023)</f>
        <v>0</v>
      </c>
      <c r="AD256" s="6">
        <f>VALUE('Audi Data'!AD1023)</f>
        <v>0</v>
      </c>
      <c r="AE256" s="6">
        <f>VALUE('Audi Data'!AE1023)</f>
        <v>0</v>
      </c>
      <c r="AF256" s="6">
        <f>VALUE('Audi Data'!AF1023)</f>
        <v>0</v>
      </c>
      <c r="AG256" s="6">
        <f>VALUE('Audi Data'!AG1023)</f>
        <v>0</v>
      </c>
      <c r="AH256" s="6">
        <f>VALUE('Audi Data'!AH1023)</f>
        <v>0</v>
      </c>
      <c r="AI256" s="6">
        <f>VALUE('Audi Data'!AI1023)</f>
        <v>0</v>
      </c>
      <c r="AJ256" s="6">
        <f>VALUE('Audi Data'!AJ1023)</f>
        <v>0</v>
      </c>
    </row>
    <row r="257" spans="1:36">
      <c r="A257" s="16" t="str">
        <f>'Audi Data'!A1024</f>
        <v>AUDI</v>
      </c>
      <c r="B257" s="16" t="str">
        <f>'Audi Data'!B1024</f>
        <v>A8</v>
      </c>
      <c r="C257" s="6">
        <f>VALUE('Audi Data'!C1024)</f>
        <v>2003</v>
      </c>
      <c r="D257" s="6">
        <f>VALUE('Audi Data'!D1024)</f>
        <v>7</v>
      </c>
      <c r="E257" s="6">
        <f>VALUE('Audi Data'!E1024)</f>
        <v>1</v>
      </c>
      <c r="F257" s="6">
        <f>VALUE('Audi Data'!F1024)</f>
        <v>14.3</v>
      </c>
      <c r="G257" s="6">
        <f>VALUE('Audi Data'!G1024)</f>
        <v>6</v>
      </c>
      <c r="H257" s="6">
        <f>VALUE('Audi Data'!H1024)</f>
        <v>85.7</v>
      </c>
      <c r="I257" s="6">
        <f>VALUE('Audi Data'!I1024)</f>
        <v>1</v>
      </c>
      <c r="J257" s="6">
        <f>VALUE('Audi Data'!J1024)</f>
        <v>14.3</v>
      </c>
      <c r="K257" s="6">
        <f>VALUE('Audi Data'!K1024)</f>
        <v>1</v>
      </c>
      <c r="L257" s="6">
        <f>VALUE('Audi Data'!L1024)</f>
        <v>14.3</v>
      </c>
      <c r="M257" s="6">
        <f>VALUE('Audi Data'!M1024)</f>
        <v>1</v>
      </c>
      <c r="N257" s="6">
        <f>VALUE('Audi Data'!N1024)</f>
        <v>14.3</v>
      </c>
      <c r="O257" s="6">
        <f>VALUE('Audi Data'!O1024)</f>
        <v>0</v>
      </c>
      <c r="P257" s="6">
        <f>VALUE('Audi Data'!P1024)</f>
        <v>0</v>
      </c>
      <c r="Q257" s="6">
        <f>VALUE('Audi Data'!Q1024)</f>
        <v>4</v>
      </c>
      <c r="R257" s="6">
        <f>VALUE('Audi Data'!R1024)</f>
        <v>57.1</v>
      </c>
      <c r="S257" s="6">
        <f>VALUE('Audi Data'!S1024)</f>
        <v>0</v>
      </c>
      <c r="T257" s="6">
        <f>VALUE('Audi Data'!T1024)</f>
        <v>0</v>
      </c>
      <c r="U257" s="6">
        <f>VALUE('Audi Data'!U1024)</f>
        <v>0</v>
      </c>
      <c r="V257" s="6">
        <f>VALUE('Audi Data'!V1024)</f>
        <v>0</v>
      </c>
      <c r="W257" s="6">
        <f>VALUE('Audi Data'!W1024)</f>
        <v>2</v>
      </c>
      <c r="X257" s="6">
        <f>VALUE('Audi Data'!X1024)</f>
        <v>28.6</v>
      </c>
      <c r="Y257" s="6">
        <f>VALUE('Audi Data'!Y1024)</f>
        <v>0</v>
      </c>
      <c r="Z257" s="6">
        <f>VALUE('Audi Data'!Z1024)</f>
        <v>0</v>
      </c>
      <c r="AA257" s="6">
        <f>VALUE('Audi Data'!AA1024)</f>
        <v>1</v>
      </c>
      <c r="AB257" s="6">
        <f>VALUE('Audi Data'!AB1024)</f>
        <v>14.3</v>
      </c>
      <c r="AC257" s="6">
        <f>VALUE('Audi Data'!AC1024)</f>
        <v>0</v>
      </c>
      <c r="AD257" s="6">
        <f>VALUE('Audi Data'!AD1024)</f>
        <v>0</v>
      </c>
      <c r="AE257" s="6">
        <f>VALUE('Audi Data'!AE1024)</f>
        <v>0</v>
      </c>
      <c r="AF257" s="6">
        <f>VALUE('Audi Data'!AF1024)</f>
        <v>0</v>
      </c>
      <c r="AG257" s="6">
        <f>VALUE('Audi Data'!AG1024)</f>
        <v>0</v>
      </c>
      <c r="AH257" s="6">
        <f>VALUE('Audi Data'!AH1024)</f>
        <v>0</v>
      </c>
      <c r="AI257" s="6">
        <f>VALUE('Audi Data'!AI1024)</f>
        <v>0</v>
      </c>
      <c r="AJ257" s="6">
        <f>VALUE('Audi Data'!AJ1024)</f>
        <v>0</v>
      </c>
    </row>
    <row r="258" spans="1:36">
      <c r="A258" s="16" t="str">
        <f>'Audi Data'!A1025</f>
        <v>AUDI</v>
      </c>
      <c r="B258" s="16" t="str">
        <f>'Audi Data'!B1025</f>
        <v>A8</v>
      </c>
      <c r="C258" s="6">
        <f>VALUE('Audi Data'!C1025)</f>
        <v>2004</v>
      </c>
      <c r="D258" s="6">
        <f>VALUE('Audi Data'!D1025)</f>
        <v>30</v>
      </c>
      <c r="E258" s="6">
        <f>VALUE('Audi Data'!E1025)</f>
        <v>15</v>
      </c>
      <c r="F258" s="6">
        <f>VALUE('Audi Data'!F1025)</f>
        <v>50</v>
      </c>
      <c r="G258" s="6">
        <f>VALUE('Audi Data'!G1025)</f>
        <v>15</v>
      </c>
      <c r="H258" s="6">
        <f>VALUE('Audi Data'!H1025)</f>
        <v>50</v>
      </c>
      <c r="I258" s="6">
        <f>VALUE('Audi Data'!I1025)</f>
        <v>5</v>
      </c>
      <c r="J258" s="6">
        <f>VALUE('Audi Data'!J1025)</f>
        <v>16.7</v>
      </c>
      <c r="K258" s="6">
        <f>VALUE('Audi Data'!K1025)</f>
        <v>5</v>
      </c>
      <c r="L258" s="6">
        <f>VALUE('Audi Data'!L1025)</f>
        <v>16.7</v>
      </c>
      <c r="M258" s="6">
        <f>VALUE('Audi Data'!M1025)</f>
        <v>4</v>
      </c>
      <c r="N258" s="6">
        <f>VALUE('Audi Data'!N1025)</f>
        <v>13.3</v>
      </c>
      <c r="O258" s="6">
        <f>VALUE('Audi Data'!O1025)</f>
        <v>1</v>
      </c>
      <c r="P258" s="6">
        <f>VALUE('Audi Data'!P1025)</f>
        <v>3.3</v>
      </c>
      <c r="Q258" s="6">
        <f>VALUE('Audi Data'!Q1025)</f>
        <v>9</v>
      </c>
      <c r="R258" s="6">
        <f>VALUE('Audi Data'!R1025)</f>
        <v>30</v>
      </c>
      <c r="S258" s="6">
        <f>VALUE('Audi Data'!S1025)</f>
        <v>0</v>
      </c>
      <c r="T258" s="6">
        <f>VALUE('Audi Data'!T1025)</f>
        <v>0</v>
      </c>
      <c r="U258" s="6">
        <f>VALUE('Audi Data'!U1025)</f>
        <v>0</v>
      </c>
      <c r="V258" s="6">
        <f>VALUE('Audi Data'!V1025)</f>
        <v>0</v>
      </c>
      <c r="W258" s="6">
        <f>VALUE('Audi Data'!W1025)</f>
        <v>4</v>
      </c>
      <c r="X258" s="6">
        <f>VALUE('Audi Data'!X1025)</f>
        <v>13.3</v>
      </c>
      <c r="Y258" s="6">
        <f>VALUE('Audi Data'!Y1025)</f>
        <v>3</v>
      </c>
      <c r="Z258" s="6">
        <f>VALUE('Audi Data'!Z1025)</f>
        <v>10</v>
      </c>
      <c r="AA258" s="6">
        <f>VALUE('Audi Data'!AA1025)</f>
        <v>1</v>
      </c>
      <c r="AB258" s="6">
        <f>VALUE('Audi Data'!AB1025)</f>
        <v>3.3</v>
      </c>
      <c r="AC258" s="6">
        <f>VALUE('Audi Data'!AC1025)</f>
        <v>1</v>
      </c>
      <c r="AD258" s="6">
        <f>VALUE('Audi Data'!AD1025)</f>
        <v>3.3</v>
      </c>
      <c r="AE258" s="6">
        <f>VALUE('Audi Data'!AE1025)</f>
        <v>1</v>
      </c>
      <c r="AF258" s="6">
        <f>VALUE('Audi Data'!AF1025)</f>
        <v>3.3</v>
      </c>
      <c r="AG258" s="6">
        <f>VALUE('Audi Data'!AG1025)</f>
        <v>0</v>
      </c>
      <c r="AH258" s="6">
        <f>VALUE('Audi Data'!AH1025)</f>
        <v>0</v>
      </c>
      <c r="AI258" s="6">
        <f>VALUE('Audi Data'!AI1025)</f>
        <v>0</v>
      </c>
      <c r="AJ258" s="6">
        <f>VALUE('Audi Data'!AJ1025)</f>
        <v>0</v>
      </c>
    </row>
    <row r="259" spans="1:36">
      <c r="A259" s="16" t="str">
        <f>'Audi Data'!A1026</f>
        <v>AUDI</v>
      </c>
      <c r="B259" s="16" t="str">
        <f>'Audi Data'!B1026</f>
        <v>A8</v>
      </c>
      <c r="C259" s="6">
        <f>VALUE('Audi Data'!C1026)</f>
        <v>2005</v>
      </c>
      <c r="D259" s="6">
        <f>VALUE('Audi Data'!D1026)</f>
        <v>35</v>
      </c>
      <c r="E259" s="6">
        <f>VALUE('Audi Data'!E1026)</f>
        <v>23</v>
      </c>
      <c r="F259" s="6">
        <f>VALUE('Audi Data'!F1026)</f>
        <v>65.7</v>
      </c>
      <c r="G259" s="6">
        <f>VALUE('Audi Data'!G1026)</f>
        <v>12</v>
      </c>
      <c r="H259" s="6">
        <f>VALUE('Audi Data'!H1026)</f>
        <v>34.299999999999997</v>
      </c>
      <c r="I259" s="6">
        <f>VALUE('Audi Data'!I1026)</f>
        <v>2</v>
      </c>
      <c r="J259" s="6">
        <f>VALUE('Audi Data'!J1026)</f>
        <v>5.7</v>
      </c>
      <c r="K259" s="6">
        <f>VALUE('Audi Data'!K1026)</f>
        <v>7</v>
      </c>
      <c r="L259" s="6">
        <f>VALUE('Audi Data'!L1026)</f>
        <v>20</v>
      </c>
      <c r="M259" s="6">
        <f>VALUE('Audi Data'!M1026)</f>
        <v>0</v>
      </c>
      <c r="N259" s="6">
        <f>VALUE('Audi Data'!N1026)</f>
        <v>0</v>
      </c>
      <c r="O259" s="6">
        <f>VALUE('Audi Data'!O1026)</f>
        <v>0</v>
      </c>
      <c r="P259" s="6">
        <f>VALUE('Audi Data'!P1026)</f>
        <v>0</v>
      </c>
      <c r="Q259" s="6">
        <f>VALUE('Audi Data'!Q1026)</f>
        <v>9</v>
      </c>
      <c r="R259" s="6">
        <f>VALUE('Audi Data'!R1026)</f>
        <v>25.7</v>
      </c>
      <c r="S259" s="6">
        <f>VALUE('Audi Data'!S1026)</f>
        <v>0</v>
      </c>
      <c r="T259" s="6">
        <f>VALUE('Audi Data'!T1026)</f>
        <v>0</v>
      </c>
      <c r="U259" s="6">
        <f>VALUE('Audi Data'!U1026)</f>
        <v>0</v>
      </c>
      <c r="V259" s="6">
        <f>VALUE('Audi Data'!V1026)</f>
        <v>0</v>
      </c>
      <c r="W259" s="6">
        <f>VALUE('Audi Data'!W1026)</f>
        <v>0</v>
      </c>
      <c r="X259" s="6">
        <f>VALUE('Audi Data'!X1026)</f>
        <v>0</v>
      </c>
      <c r="Y259" s="6">
        <f>VALUE('Audi Data'!Y1026)</f>
        <v>0</v>
      </c>
      <c r="Z259" s="6">
        <f>VALUE('Audi Data'!Z1026)</f>
        <v>0</v>
      </c>
      <c r="AA259" s="6">
        <f>VALUE('Audi Data'!AA1026)</f>
        <v>2</v>
      </c>
      <c r="AB259" s="6">
        <f>VALUE('Audi Data'!AB1026)</f>
        <v>5.7</v>
      </c>
      <c r="AC259" s="6">
        <f>VALUE('Audi Data'!AC1026)</f>
        <v>1</v>
      </c>
      <c r="AD259" s="6">
        <f>VALUE('Audi Data'!AD1026)</f>
        <v>2.9</v>
      </c>
      <c r="AE259" s="6">
        <f>VALUE('Audi Data'!AE1026)</f>
        <v>0</v>
      </c>
      <c r="AF259" s="6">
        <f>VALUE('Audi Data'!AF1026)</f>
        <v>0</v>
      </c>
      <c r="AG259" s="6">
        <f>VALUE('Audi Data'!AG1026)</f>
        <v>0</v>
      </c>
      <c r="AH259" s="6">
        <f>VALUE('Audi Data'!AH1026)</f>
        <v>0</v>
      </c>
      <c r="AI259" s="6">
        <f>VALUE('Audi Data'!AI1026)</f>
        <v>0</v>
      </c>
      <c r="AJ259" s="6">
        <f>VALUE('Audi Data'!AJ1026)</f>
        <v>0</v>
      </c>
    </row>
    <row r="260" spans="1:36">
      <c r="A260" s="16" t="str">
        <f>'Audi Data'!A1027</f>
        <v>AUDI</v>
      </c>
      <c r="B260" s="16" t="str">
        <f>'Audi Data'!B1027</f>
        <v>A8</v>
      </c>
      <c r="C260" s="6">
        <f>VALUE('Audi Data'!C1027)</f>
        <v>2006</v>
      </c>
      <c r="D260" s="6">
        <f>VALUE('Audi Data'!D1027)</f>
        <v>16</v>
      </c>
      <c r="E260" s="6">
        <f>VALUE('Audi Data'!E1027)</f>
        <v>9</v>
      </c>
      <c r="F260" s="6">
        <f>VALUE('Audi Data'!F1027)</f>
        <v>56.3</v>
      </c>
      <c r="G260" s="6">
        <f>VALUE('Audi Data'!G1027)</f>
        <v>7</v>
      </c>
      <c r="H260" s="6">
        <f>VALUE('Audi Data'!H1027)</f>
        <v>43.8</v>
      </c>
      <c r="I260" s="6">
        <f>VALUE('Audi Data'!I1027)</f>
        <v>4</v>
      </c>
      <c r="J260" s="6">
        <f>VALUE('Audi Data'!J1027)</f>
        <v>25</v>
      </c>
      <c r="K260" s="6">
        <f>VALUE('Audi Data'!K1027)</f>
        <v>0</v>
      </c>
      <c r="L260" s="6">
        <f>VALUE('Audi Data'!L1027)</f>
        <v>0</v>
      </c>
      <c r="M260" s="6">
        <f>VALUE('Audi Data'!M1027)</f>
        <v>1</v>
      </c>
      <c r="N260" s="6">
        <f>VALUE('Audi Data'!N1027)</f>
        <v>6.3</v>
      </c>
      <c r="O260" s="6">
        <f>VALUE('Audi Data'!O1027)</f>
        <v>0</v>
      </c>
      <c r="P260" s="6">
        <f>VALUE('Audi Data'!P1027)</f>
        <v>0</v>
      </c>
      <c r="Q260" s="6">
        <f>VALUE('Audi Data'!Q1027)</f>
        <v>4</v>
      </c>
      <c r="R260" s="6">
        <f>VALUE('Audi Data'!R1027)</f>
        <v>25</v>
      </c>
      <c r="S260" s="6">
        <f>VALUE('Audi Data'!S1027)</f>
        <v>0</v>
      </c>
      <c r="T260" s="6">
        <f>VALUE('Audi Data'!T1027)</f>
        <v>0</v>
      </c>
      <c r="U260" s="6">
        <f>VALUE('Audi Data'!U1027)</f>
        <v>0</v>
      </c>
      <c r="V260" s="6">
        <f>VALUE('Audi Data'!V1027)</f>
        <v>0</v>
      </c>
      <c r="W260" s="6">
        <f>VALUE('Audi Data'!W1027)</f>
        <v>0</v>
      </c>
      <c r="X260" s="6">
        <f>VALUE('Audi Data'!X1027)</f>
        <v>0</v>
      </c>
      <c r="Y260" s="6">
        <f>VALUE('Audi Data'!Y1027)</f>
        <v>0</v>
      </c>
      <c r="Z260" s="6">
        <f>VALUE('Audi Data'!Z1027)</f>
        <v>0</v>
      </c>
      <c r="AA260" s="6">
        <f>VALUE('Audi Data'!AA1027)</f>
        <v>1</v>
      </c>
      <c r="AB260" s="6">
        <f>VALUE('Audi Data'!AB1027)</f>
        <v>6.3</v>
      </c>
      <c r="AC260" s="6">
        <f>VALUE('Audi Data'!AC1027)</f>
        <v>0</v>
      </c>
      <c r="AD260" s="6">
        <f>VALUE('Audi Data'!AD1027)</f>
        <v>0</v>
      </c>
      <c r="AE260" s="6">
        <f>VALUE('Audi Data'!AE1027)</f>
        <v>1</v>
      </c>
      <c r="AF260" s="6">
        <f>VALUE('Audi Data'!AF1027)</f>
        <v>6.3</v>
      </c>
      <c r="AG260" s="6">
        <f>VALUE('Audi Data'!AG1027)</f>
        <v>0</v>
      </c>
      <c r="AH260" s="6">
        <f>VALUE('Audi Data'!AH1027)</f>
        <v>0</v>
      </c>
      <c r="AI260" s="6">
        <f>VALUE('Audi Data'!AI1027)</f>
        <v>0</v>
      </c>
      <c r="AJ260" s="6">
        <f>VALUE('Audi Data'!AJ1027)</f>
        <v>0</v>
      </c>
    </row>
    <row r="261" spans="1:36">
      <c r="A261" s="16" t="str">
        <f>'Audi Data'!A1028</f>
        <v>AUDI</v>
      </c>
      <c r="B261" s="16" t="str">
        <f>'Audi Data'!B1028</f>
        <v>A8</v>
      </c>
      <c r="C261" s="6">
        <f>VALUE('Audi Data'!C1028)</f>
        <v>2007</v>
      </c>
      <c r="D261" s="6">
        <f>VALUE('Audi Data'!D1028)</f>
        <v>51</v>
      </c>
      <c r="E261" s="6">
        <f>VALUE('Audi Data'!E1028)</f>
        <v>18</v>
      </c>
      <c r="F261" s="6">
        <f>VALUE('Audi Data'!F1028)</f>
        <v>35.299999999999997</v>
      </c>
      <c r="G261" s="6">
        <f>VALUE('Audi Data'!G1028)</f>
        <v>33</v>
      </c>
      <c r="H261" s="6">
        <f>VALUE('Audi Data'!H1028)</f>
        <v>64.7</v>
      </c>
      <c r="I261" s="6">
        <f>VALUE('Audi Data'!I1028)</f>
        <v>16</v>
      </c>
      <c r="J261" s="6">
        <f>VALUE('Audi Data'!J1028)</f>
        <v>31.4</v>
      </c>
      <c r="K261" s="6">
        <f>VALUE('Audi Data'!K1028)</f>
        <v>8</v>
      </c>
      <c r="L261" s="6">
        <f>VALUE('Audi Data'!L1028)</f>
        <v>15.7</v>
      </c>
      <c r="M261" s="6">
        <f>VALUE('Audi Data'!M1028)</f>
        <v>3</v>
      </c>
      <c r="N261" s="6">
        <f>VALUE('Audi Data'!N1028)</f>
        <v>5.9</v>
      </c>
      <c r="O261" s="6">
        <f>VALUE('Audi Data'!O1028)</f>
        <v>1</v>
      </c>
      <c r="P261" s="6">
        <f>VALUE('Audi Data'!P1028)</f>
        <v>2</v>
      </c>
      <c r="Q261" s="6">
        <f>VALUE('Audi Data'!Q1028)</f>
        <v>15</v>
      </c>
      <c r="R261" s="6">
        <f>VALUE('Audi Data'!R1028)</f>
        <v>29.4</v>
      </c>
      <c r="S261" s="6">
        <f>VALUE('Audi Data'!S1028)</f>
        <v>5</v>
      </c>
      <c r="T261" s="6">
        <f>VALUE('Audi Data'!T1028)</f>
        <v>9.8000000000000007</v>
      </c>
      <c r="U261" s="6">
        <f>VALUE('Audi Data'!U1028)</f>
        <v>0</v>
      </c>
      <c r="V261" s="6">
        <f>VALUE('Audi Data'!V1028)</f>
        <v>0</v>
      </c>
      <c r="W261" s="6">
        <f>VALUE('Audi Data'!W1028)</f>
        <v>3</v>
      </c>
      <c r="X261" s="6">
        <f>VALUE('Audi Data'!X1028)</f>
        <v>5.9</v>
      </c>
      <c r="Y261" s="6">
        <f>VALUE('Audi Data'!Y1028)</f>
        <v>0</v>
      </c>
      <c r="Z261" s="6">
        <f>VALUE('Audi Data'!Z1028)</f>
        <v>0</v>
      </c>
      <c r="AA261" s="6">
        <f>VALUE('Audi Data'!AA1028)</f>
        <v>1</v>
      </c>
      <c r="AB261" s="6">
        <f>VALUE('Audi Data'!AB1028)</f>
        <v>2</v>
      </c>
      <c r="AC261" s="6">
        <f>VALUE('Audi Data'!AC1028)</f>
        <v>1</v>
      </c>
      <c r="AD261" s="6">
        <f>VALUE('Audi Data'!AD1028)</f>
        <v>2</v>
      </c>
      <c r="AE261" s="6">
        <f>VALUE('Audi Data'!AE1028)</f>
        <v>0</v>
      </c>
      <c r="AF261" s="6">
        <f>VALUE('Audi Data'!AF1028)</f>
        <v>0</v>
      </c>
      <c r="AG261" s="6">
        <f>VALUE('Audi Data'!AG1028)</f>
        <v>1</v>
      </c>
      <c r="AH261" s="6">
        <f>VALUE('Audi Data'!AH1028)</f>
        <v>2</v>
      </c>
      <c r="AI261" s="6">
        <f>VALUE('Audi Data'!AI1028)</f>
        <v>1</v>
      </c>
      <c r="AJ261" s="6">
        <f>VALUE('Audi Data'!AJ1028)</f>
        <v>2</v>
      </c>
    </row>
    <row r="262" spans="1:36">
      <c r="A262" s="16" t="str">
        <f>'Audi Data'!A1029</f>
        <v>AUDI</v>
      </c>
      <c r="B262" s="16" t="str">
        <f>'Audi Data'!B1029</f>
        <v>A8</v>
      </c>
      <c r="C262" s="6">
        <f>VALUE('Audi Data'!C1029)</f>
        <v>2008</v>
      </c>
      <c r="D262" s="6">
        <f>VALUE('Audi Data'!D1029)</f>
        <v>17</v>
      </c>
      <c r="E262" s="6">
        <f>VALUE('Audi Data'!E1029)</f>
        <v>7</v>
      </c>
      <c r="F262" s="6">
        <f>VALUE('Audi Data'!F1029)</f>
        <v>41.2</v>
      </c>
      <c r="G262" s="6">
        <f>VALUE('Audi Data'!G1029)</f>
        <v>10</v>
      </c>
      <c r="H262" s="6">
        <f>VALUE('Audi Data'!H1029)</f>
        <v>58.8</v>
      </c>
      <c r="I262" s="6">
        <f>VALUE('Audi Data'!I1029)</f>
        <v>5</v>
      </c>
      <c r="J262" s="6">
        <f>VALUE('Audi Data'!J1029)</f>
        <v>29.4</v>
      </c>
      <c r="K262" s="6">
        <f>VALUE('Audi Data'!K1029)</f>
        <v>1</v>
      </c>
      <c r="L262" s="6">
        <f>VALUE('Audi Data'!L1029)</f>
        <v>5.9</v>
      </c>
      <c r="M262" s="6">
        <f>VALUE('Audi Data'!M1029)</f>
        <v>2</v>
      </c>
      <c r="N262" s="6">
        <f>VALUE('Audi Data'!N1029)</f>
        <v>11.8</v>
      </c>
      <c r="O262" s="6">
        <f>VALUE('Audi Data'!O1029)</f>
        <v>1</v>
      </c>
      <c r="P262" s="6">
        <f>VALUE('Audi Data'!P1029)</f>
        <v>5.9</v>
      </c>
      <c r="Q262" s="6">
        <f>VALUE('Audi Data'!Q1029)</f>
        <v>3</v>
      </c>
      <c r="R262" s="6">
        <f>VALUE('Audi Data'!R1029)</f>
        <v>17.600000000000001</v>
      </c>
      <c r="S262" s="6">
        <f>VALUE('Audi Data'!S1029)</f>
        <v>0</v>
      </c>
      <c r="T262" s="6">
        <f>VALUE('Audi Data'!T1029)</f>
        <v>0</v>
      </c>
      <c r="U262" s="6">
        <f>VALUE('Audi Data'!U1029)</f>
        <v>0</v>
      </c>
      <c r="V262" s="6">
        <f>VALUE('Audi Data'!V1029)</f>
        <v>0</v>
      </c>
      <c r="W262" s="6">
        <f>VALUE('Audi Data'!W1029)</f>
        <v>1</v>
      </c>
      <c r="X262" s="6">
        <f>VALUE('Audi Data'!X1029)</f>
        <v>5.9</v>
      </c>
      <c r="Y262" s="6">
        <f>VALUE('Audi Data'!Y1029)</f>
        <v>0</v>
      </c>
      <c r="Z262" s="6">
        <f>VALUE('Audi Data'!Z1029)</f>
        <v>0</v>
      </c>
      <c r="AA262" s="6">
        <f>VALUE('Audi Data'!AA1029)</f>
        <v>2</v>
      </c>
      <c r="AB262" s="6">
        <f>VALUE('Audi Data'!AB1029)</f>
        <v>11.8</v>
      </c>
      <c r="AC262" s="6">
        <f>VALUE('Audi Data'!AC1029)</f>
        <v>0</v>
      </c>
      <c r="AD262" s="6">
        <f>VALUE('Audi Data'!AD1029)</f>
        <v>0</v>
      </c>
      <c r="AE262" s="6">
        <f>VALUE('Audi Data'!AE1029)</f>
        <v>0</v>
      </c>
      <c r="AF262" s="6">
        <f>VALUE('Audi Data'!AF1029)</f>
        <v>0</v>
      </c>
      <c r="AG262" s="6">
        <f>VALUE('Audi Data'!AG1029)</f>
        <v>0</v>
      </c>
      <c r="AH262" s="6">
        <f>VALUE('Audi Data'!AH1029)</f>
        <v>0</v>
      </c>
      <c r="AI262" s="6">
        <f>VALUE('Audi Data'!AI1029)</f>
        <v>0</v>
      </c>
      <c r="AJ262" s="6">
        <f>VALUE('Audi Data'!AJ1029)</f>
        <v>0</v>
      </c>
    </row>
    <row r="263" spans="1:36">
      <c r="A263" s="16" t="str">
        <f>'Audi Data'!A1030</f>
        <v>AUDI</v>
      </c>
      <c r="B263" s="16" t="str">
        <f>'Audi Data'!B1030</f>
        <v>A8</v>
      </c>
      <c r="C263" s="6">
        <f>VALUE('Audi Data'!C1030)</f>
        <v>2009</v>
      </c>
      <c r="D263" s="6">
        <f>VALUE('Audi Data'!D1030)</f>
        <v>15</v>
      </c>
      <c r="E263" s="6">
        <f>VALUE('Audi Data'!E1030)</f>
        <v>11</v>
      </c>
      <c r="F263" s="6">
        <f>VALUE('Audi Data'!F1030)</f>
        <v>73.3</v>
      </c>
      <c r="G263" s="6">
        <f>VALUE('Audi Data'!G1030)</f>
        <v>4</v>
      </c>
      <c r="H263" s="6">
        <f>VALUE('Audi Data'!H1030)</f>
        <v>26.7</v>
      </c>
      <c r="I263" s="6">
        <f>VALUE('Audi Data'!I1030)</f>
        <v>3</v>
      </c>
      <c r="J263" s="6">
        <f>VALUE('Audi Data'!J1030)</f>
        <v>20</v>
      </c>
      <c r="K263" s="6">
        <f>VALUE('Audi Data'!K1030)</f>
        <v>0</v>
      </c>
      <c r="L263" s="6">
        <f>VALUE('Audi Data'!L1030)</f>
        <v>0</v>
      </c>
      <c r="M263" s="6">
        <f>VALUE('Audi Data'!M1030)</f>
        <v>1</v>
      </c>
      <c r="N263" s="6">
        <f>VALUE('Audi Data'!N1030)</f>
        <v>6.7</v>
      </c>
      <c r="O263" s="6">
        <f>VALUE('Audi Data'!O1030)</f>
        <v>0</v>
      </c>
      <c r="P263" s="6">
        <f>VALUE('Audi Data'!P1030)</f>
        <v>0</v>
      </c>
      <c r="Q263" s="6">
        <f>VALUE('Audi Data'!Q1030)</f>
        <v>1</v>
      </c>
      <c r="R263" s="6">
        <f>VALUE('Audi Data'!R1030)</f>
        <v>6.7</v>
      </c>
      <c r="S263" s="6">
        <f>VALUE('Audi Data'!S1030)</f>
        <v>0</v>
      </c>
      <c r="T263" s="6">
        <f>VALUE('Audi Data'!T1030)</f>
        <v>0</v>
      </c>
      <c r="U263" s="6">
        <f>VALUE('Audi Data'!U1030)</f>
        <v>1</v>
      </c>
      <c r="V263" s="6">
        <f>VALUE('Audi Data'!V1030)</f>
        <v>6.7</v>
      </c>
      <c r="W263" s="6">
        <f>VALUE('Audi Data'!W1030)</f>
        <v>1</v>
      </c>
      <c r="X263" s="6">
        <f>VALUE('Audi Data'!X1030)</f>
        <v>6.7</v>
      </c>
      <c r="Y263" s="6">
        <f>VALUE('Audi Data'!Y1030)</f>
        <v>0</v>
      </c>
      <c r="Z263" s="6">
        <f>VALUE('Audi Data'!Z1030)</f>
        <v>0</v>
      </c>
      <c r="AA263" s="6">
        <f>VALUE('Audi Data'!AA1030)</f>
        <v>0</v>
      </c>
      <c r="AB263" s="6">
        <f>VALUE('Audi Data'!AB1030)</f>
        <v>0</v>
      </c>
      <c r="AC263" s="6">
        <f>VALUE('Audi Data'!AC1030)</f>
        <v>0</v>
      </c>
      <c r="AD263" s="6">
        <f>VALUE('Audi Data'!AD1030)</f>
        <v>0</v>
      </c>
      <c r="AE263" s="6">
        <f>VALUE('Audi Data'!AE1030)</f>
        <v>0</v>
      </c>
      <c r="AF263" s="6">
        <f>VALUE('Audi Data'!AF1030)</f>
        <v>0</v>
      </c>
      <c r="AG263" s="6">
        <f>VALUE('Audi Data'!AG1030)</f>
        <v>0</v>
      </c>
      <c r="AH263" s="6">
        <f>VALUE('Audi Data'!AH1030)</f>
        <v>0</v>
      </c>
      <c r="AI263" s="6">
        <f>VALUE('Audi Data'!AI1030)</f>
        <v>0</v>
      </c>
      <c r="AJ263" s="6">
        <f>VALUE('Audi Data'!AJ1030)</f>
        <v>0</v>
      </c>
    </row>
    <row r="264" spans="1:36">
      <c r="A264" s="16" t="str">
        <f>'Audi Data'!A1031</f>
        <v>AUDI</v>
      </c>
      <c r="B264" s="16" t="str">
        <f>'Audi Data'!B1031</f>
        <v>A8</v>
      </c>
      <c r="C264" s="6">
        <f>VALUE('Audi Data'!C1031)</f>
        <v>2010</v>
      </c>
      <c r="D264" s="6">
        <f>VALUE('Audi Data'!D1031)</f>
        <v>6</v>
      </c>
      <c r="E264" s="6">
        <f>VALUE('Audi Data'!E1031)</f>
        <v>5</v>
      </c>
      <c r="F264" s="6">
        <f>VALUE('Audi Data'!F1031)</f>
        <v>83.3</v>
      </c>
      <c r="G264" s="6">
        <f>VALUE('Audi Data'!G1031)</f>
        <v>1</v>
      </c>
      <c r="H264" s="6">
        <f>VALUE('Audi Data'!H1031)</f>
        <v>16.7</v>
      </c>
      <c r="I264" s="6">
        <f>VALUE('Audi Data'!I1031)</f>
        <v>0</v>
      </c>
      <c r="J264" s="6">
        <f>VALUE('Audi Data'!J1031)</f>
        <v>0</v>
      </c>
      <c r="K264" s="6">
        <f>VALUE('Audi Data'!K1031)</f>
        <v>0</v>
      </c>
      <c r="L264" s="6">
        <f>VALUE('Audi Data'!L1031)</f>
        <v>0</v>
      </c>
      <c r="M264" s="6">
        <f>VALUE('Audi Data'!M1031)</f>
        <v>0</v>
      </c>
      <c r="N264" s="6">
        <f>VALUE('Audi Data'!N1031)</f>
        <v>0</v>
      </c>
      <c r="O264" s="6">
        <f>VALUE('Audi Data'!O1031)</f>
        <v>0</v>
      </c>
      <c r="P264" s="6">
        <f>VALUE('Audi Data'!P1031)</f>
        <v>0</v>
      </c>
      <c r="Q264" s="6">
        <f>VALUE('Audi Data'!Q1031)</f>
        <v>1</v>
      </c>
      <c r="R264" s="6">
        <f>VALUE('Audi Data'!R1031)</f>
        <v>16.7</v>
      </c>
      <c r="S264" s="6">
        <f>VALUE('Audi Data'!S1031)</f>
        <v>0</v>
      </c>
      <c r="T264" s="6">
        <f>VALUE('Audi Data'!T1031)</f>
        <v>0</v>
      </c>
      <c r="U264" s="6">
        <f>VALUE('Audi Data'!U1031)</f>
        <v>0</v>
      </c>
      <c r="V264" s="6">
        <f>VALUE('Audi Data'!V1031)</f>
        <v>0</v>
      </c>
      <c r="W264" s="6">
        <f>VALUE('Audi Data'!W1031)</f>
        <v>0</v>
      </c>
      <c r="X264" s="6">
        <f>VALUE('Audi Data'!X1031)</f>
        <v>0</v>
      </c>
      <c r="Y264" s="6">
        <f>VALUE('Audi Data'!Y1031)</f>
        <v>0</v>
      </c>
      <c r="Z264" s="6">
        <f>VALUE('Audi Data'!Z1031)</f>
        <v>0</v>
      </c>
      <c r="AA264" s="6">
        <f>VALUE('Audi Data'!AA1031)</f>
        <v>0</v>
      </c>
      <c r="AB264" s="6">
        <f>VALUE('Audi Data'!AB1031)</f>
        <v>0</v>
      </c>
      <c r="AC264" s="6">
        <f>VALUE('Audi Data'!AC1031)</f>
        <v>0</v>
      </c>
      <c r="AD264" s="6">
        <f>VALUE('Audi Data'!AD1031)</f>
        <v>0</v>
      </c>
      <c r="AE264" s="6">
        <f>VALUE('Audi Data'!AE1031)</f>
        <v>0</v>
      </c>
      <c r="AF264" s="6">
        <f>VALUE('Audi Data'!AF1031)</f>
        <v>0</v>
      </c>
      <c r="AG264" s="6">
        <f>VALUE('Audi Data'!AG1031)</f>
        <v>0</v>
      </c>
      <c r="AH264" s="6">
        <f>VALUE('Audi Data'!AH1031)</f>
        <v>0</v>
      </c>
      <c r="AI264" s="6">
        <f>VALUE('Audi Data'!AI1031)</f>
        <v>0</v>
      </c>
      <c r="AJ264" s="6">
        <f>VALUE('Audi Data'!AJ1031)</f>
        <v>0</v>
      </c>
    </row>
    <row r="265" spans="1:36">
      <c r="A265" s="16" t="str">
        <f>'Audi Data'!A1032</f>
        <v>AUDI</v>
      </c>
      <c r="B265" s="16" t="str">
        <f>'Audi Data'!B1032</f>
        <v>A8</v>
      </c>
      <c r="C265" s="6">
        <f>VALUE('Audi Data'!C1032)</f>
        <v>2011</v>
      </c>
      <c r="D265" s="6">
        <f>VALUE('Audi Data'!D1032)</f>
        <v>44</v>
      </c>
      <c r="E265" s="6">
        <f>VALUE('Audi Data'!E1032)</f>
        <v>23</v>
      </c>
      <c r="F265" s="6">
        <f>VALUE('Audi Data'!F1032)</f>
        <v>52.3</v>
      </c>
      <c r="G265" s="6">
        <f>VALUE('Audi Data'!G1032)</f>
        <v>21</v>
      </c>
      <c r="H265" s="6">
        <f>VALUE('Audi Data'!H1032)</f>
        <v>47.7</v>
      </c>
      <c r="I265" s="6">
        <f>VALUE('Audi Data'!I1032)</f>
        <v>15</v>
      </c>
      <c r="J265" s="6">
        <f>VALUE('Audi Data'!J1032)</f>
        <v>34.1</v>
      </c>
      <c r="K265" s="6">
        <f>VALUE('Audi Data'!K1032)</f>
        <v>0</v>
      </c>
      <c r="L265" s="6">
        <f>VALUE('Audi Data'!L1032)</f>
        <v>0</v>
      </c>
      <c r="M265" s="6">
        <f>VALUE('Audi Data'!M1032)</f>
        <v>0</v>
      </c>
      <c r="N265" s="6">
        <f>VALUE('Audi Data'!N1032)</f>
        <v>0</v>
      </c>
      <c r="O265" s="6">
        <f>VALUE('Audi Data'!O1032)</f>
        <v>0</v>
      </c>
      <c r="P265" s="6">
        <f>VALUE('Audi Data'!P1032)</f>
        <v>0</v>
      </c>
      <c r="Q265" s="6">
        <f>VALUE('Audi Data'!Q1032)</f>
        <v>10</v>
      </c>
      <c r="R265" s="6">
        <f>VALUE('Audi Data'!R1032)</f>
        <v>22.7</v>
      </c>
      <c r="S265" s="6">
        <f>VALUE('Audi Data'!S1032)</f>
        <v>0</v>
      </c>
      <c r="T265" s="6">
        <f>VALUE('Audi Data'!T1032)</f>
        <v>0</v>
      </c>
      <c r="U265" s="6">
        <f>VALUE('Audi Data'!U1032)</f>
        <v>0</v>
      </c>
      <c r="V265" s="6">
        <f>VALUE('Audi Data'!V1032)</f>
        <v>0</v>
      </c>
      <c r="W265" s="6">
        <f>VALUE('Audi Data'!W1032)</f>
        <v>2</v>
      </c>
      <c r="X265" s="6">
        <f>VALUE('Audi Data'!X1032)</f>
        <v>4.5</v>
      </c>
      <c r="Y265" s="6">
        <f>VALUE('Audi Data'!Y1032)</f>
        <v>1</v>
      </c>
      <c r="Z265" s="6">
        <f>VALUE('Audi Data'!Z1032)</f>
        <v>2.2999999999999998</v>
      </c>
      <c r="AA265" s="6">
        <f>VALUE('Audi Data'!AA1032)</f>
        <v>0</v>
      </c>
      <c r="AB265" s="6">
        <f>VALUE('Audi Data'!AB1032)</f>
        <v>0</v>
      </c>
      <c r="AC265" s="6">
        <f>VALUE('Audi Data'!AC1032)</f>
        <v>0</v>
      </c>
      <c r="AD265" s="6">
        <f>VALUE('Audi Data'!AD1032)</f>
        <v>0</v>
      </c>
      <c r="AE265" s="6">
        <f>VALUE('Audi Data'!AE1032)</f>
        <v>0</v>
      </c>
      <c r="AF265" s="6">
        <f>VALUE('Audi Data'!AF1032)</f>
        <v>0</v>
      </c>
      <c r="AG265" s="6">
        <f>VALUE('Audi Data'!AG1032)</f>
        <v>0</v>
      </c>
      <c r="AH265" s="6">
        <f>VALUE('Audi Data'!AH1032)</f>
        <v>0</v>
      </c>
      <c r="AI265" s="6">
        <f>VALUE('Audi Data'!AI1032)</f>
        <v>0</v>
      </c>
      <c r="AJ265" s="6">
        <f>VALUE('Audi Data'!AJ1032)</f>
        <v>0</v>
      </c>
    </row>
    <row r="266" spans="1:36">
      <c r="A266" s="16" t="str">
        <f>'Audi Data'!A1033</f>
        <v>AUDI</v>
      </c>
      <c r="B266" s="16" t="str">
        <f>'Audi Data'!B1033</f>
        <v>A8</v>
      </c>
      <c r="C266" s="6">
        <f>VALUE('Audi Data'!C1033)</f>
        <v>2012</v>
      </c>
      <c r="D266" s="6">
        <f>VALUE('Audi Data'!D1033)</f>
        <v>6</v>
      </c>
      <c r="E266" s="6">
        <f>VALUE('Audi Data'!E1033)</f>
        <v>3</v>
      </c>
      <c r="F266" s="6">
        <f>VALUE('Audi Data'!F1033)</f>
        <v>50</v>
      </c>
      <c r="G266" s="6">
        <f>VALUE('Audi Data'!G1033)</f>
        <v>3</v>
      </c>
      <c r="H266" s="6">
        <f>VALUE('Audi Data'!H1033)</f>
        <v>50</v>
      </c>
      <c r="I266" s="6">
        <f>VALUE('Audi Data'!I1033)</f>
        <v>2</v>
      </c>
      <c r="J266" s="6">
        <f>VALUE('Audi Data'!J1033)</f>
        <v>33.299999999999997</v>
      </c>
      <c r="K266" s="6">
        <f>VALUE('Audi Data'!K1033)</f>
        <v>1</v>
      </c>
      <c r="L266" s="6">
        <f>VALUE('Audi Data'!L1033)</f>
        <v>16.7</v>
      </c>
      <c r="M266" s="6">
        <f>VALUE('Audi Data'!M1033)</f>
        <v>0</v>
      </c>
      <c r="N266" s="6">
        <f>VALUE('Audi Data'!N1033)</f>
        <v>0</v>
      </c>
      <c r="O266" s="6">
        <f>VALUE('Audi Data'!O1033)</f>
        <v>0</v>
      </c>
      <c r="P266" s="6">
        <f>VALUE('Audi Data'!P1033)</f>
        <v>0</v>
      </c>
      <c r="Q266" s="6">
        <f>VALUE('Audi Data'!Q1033)</f>
        <v>1</v>
      </c>
      <c r="R266" s="6">
        <f>VALUE('Audi Data'!R1033)</f>
        <v>16.7</v>
      </c>
      <c r="S266" s="6">
        <f>VALUE('Audi Data'!S1033)</f>
        <v>0</v>
      </c>
      <c r="T266" s="6">
        <f>VALUE('Audi Data'!T1033)</f>
        <v>0</v>
      </c>
      <c r="U266" s="6">
        <f>VALUE('Audi Data'!U1033)</f>
        <v>0</v>
      </c>
      <c r="V266" s="6">
        <f>VALUE('Audi Data'!V1033)</f>
        <v>0</v>
      </c>
      <c r="W266" s="6">
        <f>VALUE('Audi Data'!W1033)</f>
        <v>0</v>
      </c>
      <c r="X266" s="6">
        <f>VALUE('Audi Data'!X1033)</f>
        <v>0</v>
      </c>
      <c r="Y266" s="6">
        <f>VALUE('Audi Data'!Y1033)</f>
        <v>0</v>
      </c>
      <c r="Z266" s="6">
        <f>VALUE('Audi Data'!Z1033)</f>
        <v>0</v>
      </c>
      <c r="AA266" s="6">
        <f>VALUE('Audi Data'!AA1033)</f>
        <v>0</v>
      </c>
      <c r="AB266" s="6">
        <f>VALUE('Audi Data'!AB1033)</f>
        <v>0</v>
      </c>
      <c r="AC266" s="6">
        <f>VALUE('Audi Data'!AC1033)</f>
        <v>0</v>
      </c>
      <c r="AD266" s="6">
        <f>VALUE('Audi Data'!AD1033)</f>
        <v>0</v>
      </c>
      <c r="AE266" s="6">
        <f>VALUE('Audi Data'!AE1033)</f>
        <v>0</v>
      </c>
      <c r="AF266" s="6">
        <f>VALUE('Audi Data'!AF1033)</f>
        <v>0</v>
      </c>
      <c r="AG266" s="6">
        <f>VALUE('Audi Data'!AG1033)</f>
        <v>0</v>
      </c>
      <c r="AH266" s="6">
        <f>VALUE('Audi Data'!AH1033)</f>
        <v>0</v>
      </c>
      <c r="AI266" s="6">
        <f>VALUE('Audi Data'!AI1033)</f>
        <v>0</v>
      </c>
      <c r="AJ266" s="6">
        <f>VALUE('Audi Data'!AJ1033)</f>
        <v>0</v>
      </c>
    </row>
    <row r="267" spans="1:36">
      <c r="A267" s="16" t="str">
        <f>'Audi Data'!A1034</f>
        <v>AUDI</v>
      </c>
      <c r="B267" s="16" t="str">
        <f>'Audi Data'!B1034</f>
        <v>A8</v>
      </c>
      <c r="C267" s="6">
        <f>VALUE('Audi Data'!C1034)</f>
        <v>2014</v>
      </c>
      <c r="D267" s="6">
        <f>VALUE('Audi Data'!D1034)</f>
        <v>1</v>
      </c>
      <c r="E267" s="6">
        <f>VALUE('Audi Data'!E1034)</f>
        <v>1</v>
      </c>
      <c r="F267" s="6">
        <f>VALUE('Audi Data'!F1034)</f>
        <v>100</v>
      </c>
      <c r="G267" s="6">
        <f>VALUE('Audi Data'!G1034)</f>
        <v>0</v>
      </c>
      <c r="H267" s="6">
        <f>VALUE('Audi Data'!H1034)</f>
        <v>0</v>
      </c>
      <c r="I267" s="6">
        <f>VALUE('Audi Data'!I1034)</f>
        <v>0</v>
      </c>
      <c r="J267" s="6">
        <f>VALUE('Audi Data'!J1034)</f>
        <v>0</v>
      </c>
      <c r="K267" s="6">
        <f>VALUE('Audi Data'!K1034)</f>
        <v>0</v>
      </c>
      <c r="L267" s="6">
        <f>VALUE('Audi Data'!L1034)</f>
        <v>0</v>
      </c>
      <c r="M267" s="6">
        <f>VALUE('Audi Data'!M1034)</f>
        <v>0</v>
      </c>
      <c r="N267" s="6">
        <f>VALUE('Audi Data'!N1034)</f>
        <v>0</v>
      </c>
      <c r="O267" s="6">
        <f>VALUE('Audi Data'!O1034)</f>
        <v>0</v>
      </c>
      <c r="P267" s="6">
        <f>VALUE('Audi Data'!P1034)</f>
        <v>0</v>
      </c>
      <c r="Q267" s="6">
        <f>VALUE('Audi Data'!Q1034)</f>
        <v>0</v>
      </c>
      <c r="R267" s="6">
        <f>VALUE('Audi Data'!R1034)</f>
        <v>0</v>
      </c>
      <c r="S267" s="6">
        <f>VALUE('Audi Data'!S1034)</f>
        <v>0</v>
      </c>
      <c r="T267" s="6">
        <f>VALUE('Audi Data'!T1034)</f>
        <v>0</v>
      </c>
      <c r="U267" s="6">
        <f>VALUE('Audi Data'!U1034)</f>
        <v>0</v>
      </c>
      <c r="V267" s="6">
        <f>VALUE('Audi Data'!V1034)</f>
        <v>0</v>
      </c>
      <c r="W267" s="6">
        <f>VALUE('Audi Data'!W1034)</f>
        <v>0</v>
      </c>
      <c r="X267" s="6">
        <f>VALUE('Audi Data'!X1034)</f>
        <v>0</v>
      </c>
      <c r="Y267" s="6">
        <f>VALUE('Audi Data'!Y1034)</f>
        <v>0</v>
      </c>
      <c r="Z267" s="6">
        <f>VALUE('Audi Data'!Z1034)</f>
        <v>0</v>
      </c>
      <c r="AA267" s="6">
        <f>VALUE('Audi Data'!AA1034)</f>
        <v>0</v>
      </c>
      <c r="AB267" s="6">
        <f>VALUE('Audi Data'!AB1034)</f>
        <v>0</v>
      </c>
      <c r="AC267" s="6">
        <f>VALUE('Audi Data'!AC1034)</f>
        <v>0</v>
      </c>
      <c r="AD267" s="6">
        <f>VALUE('Audi Data'!AD1034)</f>
        <v>0</v>
      </c>
      <c r="AE267" s="6">
        <f>VALUE('Audi Data'!AE1034)</f>
        <v>0</v>
      </c>
      <c r="AF267" s="6">
        <f>VALUE('Audi Data'!AF1034)</f>
        <v>0</v>
      </c>
      <c r="AG267" s="6">
        <f>VALUE('Audi Data'!AG1034)</f>
        <v>0</v>
      </c>
      <c r="AH267" s="6">
        <f>VALUE('Audi Data'!AH1034)</f>
        <v>0</v>
      </c>
      <c r="AI267" s="6">
        <f>VALUE('Audi Data'!AI1034)</f>
        <v>0</v>
      </c>
      <c r="AJ267" s="6">
        <f>VALUE('Audi Data'!AJ1034)</f>
        <v>0</v>
      </c>
    </row>
    <row r="268" spans="1:36">
      <c r="A268" s="16" t="str">
        <f>'Audi Data'!A1035</f>
        <v>AUDI</v>
      </c>
      <c r="B268" s="16" t="str">
        <f>'Audi Data'!B1035</f>
        <v>A8</v>
      </c>
      <c r="C268" s="6">
        <f>VALUE('Audi Data'!C1035)</f>
        <v>2015</v>
      </c>
      <c r="D268" s="6">
        <f>VALUE('Audi Data'!D1035)</f>
        <v>1</v>
      </c>
      <c r="E268" s="6">
        <f>VALUE('Audi Data'!E1035)</f>
        <v>1</v>
      </c>
      <c r="F268" s="6">
        <f>VALUE('Audi Data'!F1035)</f>
        <v>100</v>
      </c>
      <c r="G268" s="6">
        <f>VALUE('Audi Data'!G1035)</f>
        <v>0</v>
      </c>
      <c r="H268" s="6">
        <f>VALUE('Audi Data'!H1035)</f>
        <v>0</v>
      </c>
      <c r="I268" s="6">
        <f>VALUE('Audi Data'!I1035)</f>
        <v>0</v>
      </c>
      <c r="J268" s="6">
        <f>VALUE('Audi Data'!J1035)</f>
        <v>0</v>
      </c>
      <c r="K268" s="6">
        <f>VALUE('Audi Data'!K1035)</f>
        <v>0</v>
      </c>
      <c r="L268" s="6">
        <f>VALUE('Audi Data'!L1035)</f>
        <v>0</v>
      </c>
      <c r="M268" s="6">
        <f>VALUE('Audi Data'!M1035)</f>
        <v>0</v>
      </c>
      <c r="N268" s="6">
        <f>VALUE('Audi Data'!N1035)</f>
        <v>0</v>
      </c>
      <c r="O268" s="6">
        <f>VALUE('Audi Data'!O1035)</f>
        <v>0</v>
      </c>
      <c r="P268" s="6">
        <f>VALUE('Audi Data'!P1035)</f>
        <v>0</v>
      </c>
      <c r="Q268" s="6">
        <f>VALUE('Audi Data'!Q1035)</f>
        <v>0</v>
      </c>
      <c r="R268" s="6">
        <f>VALUE('Audi Data'!R1035)</f>
        <v>0</v>
      </c>
      <c r="S268" s="6">
        <f>VALUE('Audi Data'!S1035)</f>
        <v>0</v>
      </c>
      <c r="T268" s="6">
        <f>VALUE('Audi Data'!T1035)</f>
        <v>0</v>
      </c>
      <c r="U268" s="6">
        <f>VALUE('Audi Data'!U1035)</f>
        <v>0</v>
      </c>
      <c r="V268" s="6">
        <f>VALUE('Audi Data'!V1035)</f>
        <v>0</v>
      </c>
      <c r="W268" s="6">
        <f>VALUE('Audi Data'!W1035)</f>
        <v>0</v>
      </c>
      <c r="X268" s="6">
        <f>VALUE('Audi Data'!X1035)</f>
        <v>0</v>
      </c>
      <c r="Y268" s="6">
        <f>VALUE('Audi Data'!Y1035)</f>
        <v>0</v>
      </c>
      <c r="Z268" s="6">
        <f>VALUE('Audi Data'!Z1035)</f>
        <v>0</v>
      </c>
      <c r="AA268" s="6">
        <f>VALUE('Audi Data'!AA1035)</f>
        <v>0</v>
      </c>
      <c r="AB268" s="6">
        <f>VALUE('Audi Data'!AB1035)</f>
        <v>0</v>
      </c>
      <c r="AC268" s="6">
        <f>VALUE('Audi Data'!AC1035)</f>
        <v>0</v>
      </c>
      <c r="AD268" s="6">
        <f>VALUE('Audi Data'!AD1035)</f>
        <v>0</v>
      </c>
      <c r="AE268" s="6">
        <f>VALUE('Audi Data'!AE1035)</f>
        <v>0</v>
      </c>
      <c r="AF268" s="6">
        <f>VALUE('Audi Data'!AF1035)</f>
        <v>0</v>
      </c>
      <c r="AG268" s="6">
        <f>VALUE('Audi Data'!AG1035)</f>
        <v>0</v>
      </c>
      <c r="AH268" s="6">
        <f>VALUE('Audi Data'!AH1035)</f>
        <v>0</v>
      </c>
      <c r="AI268" s="6">
        <f>VALUE('Audi Data'!AI1035)</f>
        <v>0</v>
      </c>
      <c r="AJ268" s="6">
        <f>VALUE('Audi Data'!AJ1035)</f>
        <v>0</v>
      </c>
    </row>
    <row r="269" spans="1:36">
      <c r="A269" s="16" t="str">
        <f>'Audi Data'!A1036</f>
        <v>AUDI</v>
      </c>
      <c r="B269" s="16" t="str">
        <f>'Audi Data'!B1036</f>
        <v>A8L</v>
      </c>
      <c r="C269" s="6">
        <f>VALUE('Audi Data'!C1036)</f>
        <v>2011</v>
      </c>
      <c r="D269" s="6">
        <f>VALUE('Audi Data'!D1036)</f>
        <v>7</v>
      </c>
      <c r="E269" s="6">
        <f>VALUE('Audi Data'!E1036)</f>
        <v>2</v>
      </c>
      <c r="F269" s="6">
        <f>VALUE('Audi Data'!F1036)</f>
        <v>28.6</v>
      </c>
      <c r="G269" s="6">
        <f>VALUE('Audi Data'!G1036)</f>
        <v>5</v>
      </c>
      <c r="H269" s="6">
        <f>VALUE('Audi Data'!H1036)</f>
        <v>71.400000000000006</v>
      </c>
      <c r="I269" s="6">
        <f>VALUE('Audi Data'!I1036)</f>
        <v>2</v>
      </c>
      <c r="J269" s="6">
        <f>VALUE('Audi Data'!J1036)</f>
        <v>28.6</v>
      </c>
      <c r="K269" s="6">
        <f>VALUE('Audi Data'!K1036)</f>
        <v>0</v>
      </c>
      <c r="L269" s="6">
        <f>VALUE('Audi Data'!L1036)</f>
        <v>0</v>
      </c>
      <c r="M269" s="6">
        <f>VALUE('Audi Data'!M1036)</f>
        <v>0</v>
      </c>
      <c r="N269" s="6">
        <f>VALUE('Audi Data'!N1036)</f>
        <v>0</v>
      </c>
      <c r="O269" s="6">
        <f>VALUE('Audi Data'!O1036)</f>
        <v>0</v>
      </c>
      <c r="P269" s="6">
        <f>VALUE('Audi Data'!P1036)</f>
        <v>0</v>
      </c>
      <c r="Q269" s="6">
        <f>VALUE('Audi Data'!Q1036)</f>
        <v>2</v>
      </c>
      <c r="R269" s="6">
        <f>VALUE('Audi Data'!R1036)</f>
        <v>28.6</v>
      </c>
      <c r="S269" s="6">
        <f>VALUE('Audi Data'!S1036)</f>
        <v>0</v>
      </c>
      <c r="T269" s="6">
        <f>VALUE('Audi Data'!T1036)</f>
        <v>0</v>
      </c>
      <c r="U269" s="6">
        <f>VALUE('Audi Data'!U1036)</f>
        <v>0</v>
      </c>
      <c r="V269" s="6">
        <f>VALUE('Audi Data'!V1036)</f>
        <v>0</v>
      </c>
      <c r="W269" s="6">
        <f>VALUE('Audi Data'!W1036)</f>
        <v>0</v>
      </c>
      <c r="X269" s="6">
        <f>VALUE('Audi Data'!X1036)</f>
        <v>0</v>
      </c>
      <c r="Y269" s="6">
        <f>VALUE('Audi Data'!Y1036)</f>
        <v>1</v>
      </c>
      <c r="Z269" s="6">
        <f>VALUE('Audi Data'!Z1036)</f>
        <v>14.3</v>
      </c>
      <c r="AA269" s="6">
        <f>VALUE('Audi Data'!AA1036)</f>
        <v>0</v>
      </c>
      <c r="AB269" s="6">
        <f>VALUE('Audi Data'!AB1036)</f>
        <v>0</v>
      </c>
      <c r="AC269" s="6">
        <f>VALUE('Audi Data'!AC1036)</f>
        <v>0</v>
      </c>
      <c r="AD269" s="6">
        <f>VALUE('Audi Data'!AD1036)</f>
        <v>0</v>
      </c>
      <c r="AE269" s="6">
        <f>VALUE('Audi Data'!AE1036)</f>
        <v>0</v>
      </c>
      <c r="AF269" s="6">
        <f>VALUE('Audi Data'!AF1036)</f>
        <v>0</v>
      </c>
      <c r="AG269" s="6">
        <f>VALUE('Audi Data'!AG1036)</f>
        <v>0</v>
      </c>
      <c r="AH269" s="6">
        <f>VALUE('Audi Data'!AH1036)</f>
        <v>0</v>
      </c>
      <c r="AI269" s="6">
        <f>VALUE('Audi Data'!AI1036)</f>
        <v>0</v>
      </c>
      <c r="AJ269" s="6">
        <f>VALUE('Audi Data'!AJ1036)</f>
        <v>0</v>
      </c>
    </row>
    <row r="270" spans="1:36">
      <c r="A270" s="16" t="str">
        <f>'Audi Data'!A1037</f>
        <v>AUDI</v>
      </c>
      <c r="B270" s="16" t="str">
        <f>'Audi Data'!B1037</f>
        <v>A8L</v>
      </c>
      <c r="C270" s="6">
        <f>VALUE('Audi Data'!C1037)</f>
        <v>2012</v>
      </c>
      <c r="D270" s="6">
        <f>VALUE('Audi Data'!D1037)</f>
        <v>4</v>
      </c>
      <c r="E270" s="6">
        <f>VALUE('Audi Data'!E1037)</f>
        <v>1</v>
      </c>
      <c r="F270" s="6">
        <f>VALUE('Audi Data'!F1037)</f>
        <v>25</v>
      </c>
      <c r="G270" s="6">
        <f>VALUE('Audi Data'!G1037)</f>
        <v>3</v>
      </c>
      <c r="H270" s="6">
        <f>VALUE('Audi Data'!H1037)</f>
        <v>75</v>
      </c>
      <c r="I270" s="6">
        <f>VALUE('Audi Data'!I1037)</f>
        <v>3</v>
      </c>
      <c r="J270" s="6">
        <f>VALUE('Audi Data'!J1037)</f>
        <v>75</v>
      </c>
      <c r="K270" s="6">
        <f>VALUE('Audi Data'!K1037)</f>
        <v>1</v>
      </c>
      <c r="L270" s="6">
        <f>VALUE('Audi Data'!L1037)</f>
        <v>25</v>
      </c>
      <c r="M270" s="6">
        <f>VALUE('Audi Data'!M1037)</f>
        <v>0</v>
      </c>
      <c r="N270" s="6">
        <f>VALUE('Audi Data'!N1037)</f>
        <v>0</v>
      </c>
      <c r="O270" s="6">
        <f>VALUE('Audi Data'!O1037)</f>
        <v>0</v>
      </c>
      <c r="P270" s="6">
        <f>VALUE('Audi Data'!P1037)</f>
        <v>0</v>
      </c>
      <c r="Q270" s="6">
        <f>VALUE('Audi Data'!Q1037)</f>
        <v>1</v>
      </c>
      <c r="R270" s="6">
        <f>VALUE('Audi Data'!R1037)</f>
        <v>25</v>
      </c>
      <c r="S270" s="6">
        <f>VALUE('Audi Data'!S1037)</f>
        <v>0</v>
      </c>
      <c r="T270" s="6">
        <f>VALUE('Audi Data'!T1037)</f>
        <v>0</v>
      </c>
      <c r="U270" s="6">
        <f>VALUE('Audi Data'!U1037)</f>
        <v>0</v>
      </c>
      <c r="V270" s="6">
        <f>VALUE('Audi Data'!V1037)</f>
        <v>0</v>
      </c>
      <c r="W270" s="6">
        <f>VALUE('Audi Data'!W1037)</f>
        <v>0</v>
      </c>
      <c r="X270" s="6">
        <f>VALUE('Audi Data'!X1037)</f>
        <v>0</v>
      </c>
      <c r="Y270" s="6">
        <f>VALUE('Audi Data'!Y1037)</f>
        <v>0</v>
      </c>
      <c r="Z270" s="6">
        <f>VALUE('Audi Data'!Z1037)</f>
        <v>0</v>
      </c>
      <c r="AA270" s="6">
        <f>VALUE('Audi Data'!AA1037)</f>
        <v>0</v>
      </c>
      <c r="AB270" s="6">
        <f>VALUE('Audi Data'!AB1037)</f>
        <v>0</v>
      </c>
      <c r="AC270" s="6">
        <f>VALUE('Audi Data'!AC1037)</f>
        <v>0</v>
      </c>
      <c r="AD270" s="6">
        <f>VALUE('Audi Data'!AD1037)</f>
        <v>0</v>
      </c>
      <c r="AE270" s="6">
        <f>VALUE('Audi Data'!AE1037)</f>
        <v>0</v>
      </c>
      <c r="AF270" s="6">
        <f>VALUE('Audi Data'!AF1037)</f>
        <v>0</v>
      </c>
      <c r="AG270" s="6">
        <f>VALUE('Audi Data'!AG1037)</f>
        <v>0</v>
      </c>
      <c r="AH270" s="6">
        <f>VALUE('Audi Data'!AH1037)</f>
        <v>0</v>
      </c>
      <c r="AI270" s="6">
        <f>VALUE('Audi Data'!AI1037)</f>
        <v>0</v>
      </c>
      <c r="AJ270" s="6">
        <f>VALUE('Audi Data'!AJ1037)</f>
        <v>0</v>
      </c>
    </row>
    <row r="271" spans="1:36">
      <c r="A271" s="16" t="str">
        <f>'Audi Data'!A1038</f>
        <v>AUDI</v>
      </c>
      <c r="B271" s="16" t="str">
        <f>'Audi Data'!B1038</f>
        <v>ALLROAD</v>
      </c>
      <c r="C271" s="6">
        <f>VALUE('Audi Data'!C1038)</f>
        <v>2000</v>
      </c>
      <c r="D271" s="6">
        <f>VALUE('Audi Data'!D1038)</f>
        <v>5</v>
      </c>
      <c r="E271" s="6">
        <f>VALUE('Audi Data'!E1038)</f>
        <v>2</v>
      </c>
      <c r="F271" s="6">
        <f>VALUE('Audi Data'!F1038)</f>
        <v>40</v>
      </c>
      <c r="G271" s="6">
        <f>VALUE('Audi Data'!G1038)</f>
        <v>3</v>
      </c>
      <c r="H271" s="6">
        <f>VALUE('Audi Data'!H1038)</f>
        <v>60</v>
      </c>
      <c r="I271" s="6">
        <f>VALUE('Audi Data'!I1038)</f>
        <v>1</v>
      </c>
      <c r="J271" s="6">
        <f>VALUE('Audi Data'!J1038)</f>
        <v>20</v>
      </c>
      <c r="K271" s="6">
        <f>VALUE('Audi Data'!K1038)</f>
        <v>0</v>
      </c>
      <c r="L271" s="6">
        <f>VALUE('Audi Data'!L1038)</f>
        <v>0</v>
      </c>
      <c r="M271" s="6">
        <f>VALUE('Audi Data'!M1038)</f>
        <v>1</v>
      </c>
      <c r="N271" s="6">
        <f>VALUE('Audi Data'!N1038)</f>
        <v>20</v>
      </c>
      <c r="O271" s="6">
        <f>VALUE('Audi Data'!O1038)</f>
        <v>1</v>
      </c>
      <c r="P271" s="6">
        <f>VALUE('Audi Data'!P1038)</f>
        <v>20</v>
      </c>
      <c r="Q271" s="6">
        <f>VALUE('Audi Data'!Q1038)</f>
        <v>2</v>
      </c>
      <c r="R271" s="6">
        <f>VALUE('Audi Data'!R1038)</f>
        <v>40</v>
      </c>
      <c r="S271" s="6">
        <f>VALUE('Audi Data'!S1038)</f>
        <v>1</v>
      </c>
      <c r="T271" s="6">
        <f>VALUE('Audi Data'!T1038)</f>
        <v>20</v>
      </c>
      <c r="U271" s="6">
        <f>VALUE('Audi Data'!U1038)</f>
        <v>0</v>
      </c>
      <c r="V271" s="6">
        <f>VALUE('Audi Data'!V1038)</f>
        <v>0</v>
      </c>
      <c r="W271" s="6">
        <f>VALUE('Audi Data'!W1038)</f>
        <v>0</v>
      </c>
      <c r="X271" s="6">
        <f>VALUE('Audi Data'!X1038)</f>
        <v>0</v>
      </c>
      <c r="Y271" s="6">
        <f>VALUE('Audi Data'!Y1038)</f>
        <v>1</v>
      </c>
      <c r="Z271" s="6">
        <f>VALUE('Audi Data'!Z1038)</f>
        <v>20</v>
      </c>
      <c r="AA271" s="6">
        <f>VALUE('Audi Data'!AA1038)</f>
        <v>1</v>
      </c>
      <c r="AB271" s="6">
        <f>VALUE('Audi Data'!AB1038)</f>
        <v>20</v>
      </c>
      <c r="AC271" s="6">
        <f>VALUE('Audi Data'!AC1038)</f>
        <v>1</v>
      </c>
      <c r="AD271" s="6">
        <f>VALUE('Audi Data'!AD1038)</f>
        <v>20</v>
      </c>
      <c r="AE271" s="6">
        <f>VALUE('Audi Data'!AE1038)</f>
        <v>0</v>
      </c>
      <c r="AF271" s="6">
        <f>VALUE('Audi Data'!AF1038)</f>
        <v>0</v>
      </c>
      <c r="AG271" s="6">
        <f>VALUE('Audi Data'!AG1038)</f>
        <v>0</v>
      </c>
      <c r="AH271" s="6">
        <f>VALUE('Audi Data'!AH1038)</f>
        <v>0</v>
      </c>
      <c r="AI271" s="6">
        <f>VALUE('Audi Data'!AI1038)</f>
        <v>0</v>
      </c>
      <c r="AJ271" s="6">
        <f>VALUE('Audi Data'!AJ1038)</f>
        <v>0</v>
      </c>
    </row>
    <row r="272" spans="1:36">
      <c r="A272" s="16" t="str">
        <f>'Audi Data'!A1039</f>
        <v>AUDI</v>
      </c>
      <c r="B272" s="16" t="str">
        <f>'Audi Data'!B1039</f>
        <v>ALLROAD</v>
      </c>
      <c r="C272" s="6">
        <f>VALUE('Audi Data'!C1039)</f>
        <v>2001</v>
      </c>
      <c r="D272" s="6">
        <f>VALUE('Audi Data'!D1039)</f>
        <v>5</v>
      </c>
      <c r="E272" s="6">
        <f>VALUE('Audi Data'!E1039)</f>
        <v>4</v>
      </c>
      <c r="F272" s="6">
        <f>VALUE('Audi Data'!F1039)</f>
        <v>80</v>
      </c>
      <c r="G272" s="6">
        <f>VALUE('Audi Data'!G1039)</f>
        <v>1</v>
      </c>
      <c r="H272" s="6">
        <f>VALUE('Audi Data'!H1039)</f>
        <v>20</v>
      </c>
      <c r="I272" s="6">
        <f>VALUE('Audi Data'!I1039)</f>
        <v>0</v>
      </c>
      <c r="J272" s="6">
        <f>VALUE('Audi Data'!J1039)</f>
        <v>0</v>
      </c>
      <c r="K272" s="6">
        <f>VALUE('Audi Data'!K1039)</f>
        <v>1</v>
      </c>
      <c r="L272" s="6">
        <f>VALUE('Audi Data'!L1039)</f>
        <v>20</v>
      </c>
      <c r="M272" s="6">
        <f>VALUE('Audi Data'!M1039)</f>
        <v>0</v>
      </c>
      <c r="N272" s="6">
        <f>VALUE('Audi Data'!N1039)</f>
        <v>0</v>
      </c>
      <c r="O272" s="6">
        <f>VALUE('Audi Data'!O1039)</f>
        <v>1</v>
      </c>
      <c r="P272" s="6">
        <f>VALUE('Audi Data'!P1039)</f>
        <v>20</v>
      </c>
      <c r="Q272" s="6">
        <f>VALUE('Audi Data'!Q1039)</f>
        <v>1</v>
      </c>
      <c r="R272" s="6">
        <f>VALUE('Audi Data'!R1039)</f>
        <v>20</v>
      </c>
      <c r="S272" s="6">
        <f>VALUE('Audi Data'!S1039)</f>
        <v>0</v>
      </c>
      <c r="T272" s="6">
        <f>VALUE('Audi Data'!T1039)</f>
        <v>0</v>
      </c>
      <c r="U272" s="6">
        <f>VALUE('Audi Data'!U1039)</f>
        <v>0</v>
      </c>
      <c r="V272" s="6">
        <f>VALUE('Audi Data'!V1039)</f>
        <v>0</v>
      </c>
      <c r="W272" s="6">
        <f>VALUE('Audi Data'!W1039)</f>
        <v>0</v>
      </c>
      <c r="X272" s="6">
        <f>VALUE('Audi Data'!X1039)</f>
        <v>0</v>
      </c>
      <c r="Y272" s="6">
        <f>VALUE('Audi Data'!Y1039)</f>
        <v>0</v>
      </c>
      <c r="Z272" s="6">
        <f>VALUE('Audi Data'!Z1039)</f>
        <v>0</v>
      </c>
      <c r="AA272" s="6">
        <f>VALUE('Audi Data'!AA1039)</f>
        <v>0</v>
      </c>
      <c r="AB272" s="6">
        <f>VALUE('Audi Data'!AB1039)</f>
        <v>0</v>
      </c>
      <c r="AC272" s="6">
        <f>VALUE('Audi Data'!AC1039)</f>
        <v>1</v>
      </c>
      <c r="AD272" s="6">
        <f>VALUE('Audi Data'!AD1039)</f>
        <v>20</v>
      </c>
      <c r="AE272" s="6">
        <f>VALUE('Audi Data'!AE1039)</f>
        <v>0</v>
      </c>
      <c r="AF272" s="6">
        <f>VALUE('Audi Data'!AF1039)</f>
        <v>0</v>
      </c>
      <c r="AG272" s="6">
        <f>VALUE('Audi Data'!AG1039)</f>
        <v>0</v>
      </c>
      <c r="AH272" s="6">
        <f>VALUE('Audi Data'!AH1039)</f>
        <v>0</v>
      </c>
      <c r="AI272" s="6">
        <f>VALUE('Audi Data'!AI1039)</f>
        <v>0</v>
      </c>
      <c r="AJ272" s="6">
        <f>VALUE('Audi Data'!AJ1039)</f>
        <v>0</v>
      </c>
    </row>
    <row r="273" spans="1:36">
      <c r="A273" s="16" t="str">
        <f>'Audi Data'!A1040</f>
        <v>AUDI</v>
      </c>
      <c r="B273" s="16" t="str">
        <f>'Audi Data'!B1040</f>
        <v>ALLROAD</v>
      </c>
      <c r="C273" s="6">
        <f>VALUE('Audi Data'!C1040)</f>
        <v>2002</v>
      </c>
      <c r="D273" s="6">
        <f>VALUE('Audi Data'!D1040)</f>
        <v>38</v>
      </c>
      <c r="E273" s="6">
        <f>VALUE('Audi Data'!E1040)</f>
        <v>15</v>
      </c>
      <c r="F273" s="6">
        <f>VALUE('Audi Data'!F1040)</f>
        <v>39.5</v>
      </c>
      <c r="G273" s="6">
        <f>VALUE('Audi Data'!G1040)</f>
        <v>23</v>
      </c>
      <c r="H273" s="6">
        <f>VALUE('Audi Data'!H1040)</f>
        <v>60.5</v>
      </c>
      <c r="I273" s="6">
        <f>VALUE('Audi Data'!I1040)</f>
        <v>4</v>
      </c>
      <c r="J273" s="6">
        <f>VALUE('Audi Data'!J1040)</f>
        <v>10.5</v>
      </c>
      <c r="K273" s="6">
        <f>VALUE('Audi Data'!K1040)</f>
        <v>7</v>
      </c>
      <c r="L273" s="6">
        <f>VALUE('Audi Data'!L1040)</f>
        <v>18.399999999999999</v>
      </c>
      <c r="M273" s="6">
        <f>VALUE('Audi Data'!M1040)</f>
        <v>11</v>
      </c>
      <c r="N273" s="6">
        <f>VALUE('Audi Data'!N1040)</f>
        <v>28.9</v>
      </c>
      <c r="O273" s="6">
        <f>VALUE('Audi Data'!O1040)</f>
        <v>7</v>
      </c>
      <c r="P273" s="6">
        <f>VALUE('Audi Data'!P1040)</f>
        <v>18.399999999999999</v>
      </c>
      <c r="Q273" s="6">
        <f>VALUE('Audi Data'!Q1040)</f>
        <v>10</v>
      </c>
      <c r="R273" s="6">
        <f>VALUE('Audi Data'!R1040)</f>
        <v>26.3</v>
      </c>
      <c r="S273" s="6">
        <f>VALUE('Audi Data'!S1040)</f>
        <v>5</v>
      </c>
      <c r="T273" s="6">
        <f>VALUE('Audi Data'!T1040)</f>
        <v>13.2</v>
      </c>
      <c r="U273" s="6">
        <f>VALUE('Audi Data'!U1040)</f>
        <v>1</v>
      </c>
      <c r="V273" s="6">
        <f>VALUE('Audi Data'!V1040)</f>
        <v>2.6</v>
      </c>
      <c r="W273" s="6">
        <f>VALUE('Audi Data'!W1040)</f>
        <v>11</v>
      </c>
      <c r="X273" s="6">
        <f>VALUE('Audi Data'!X1040)</f>
        <v>28.9</v>
      </c>
      <c r="Y273" s="6">
        <f>VALUE('Audi Data'!Y1040)</f>
        <v>2</v>
      </c>
      <c r="Z273" s="6">
        <f>VALUE('Audi Data'!Z1040)</f>
        <v>5.3</v>
      </c>
      <c r="AA273" s="6">
        <f>VALUE('Audi Data'!AA1040)</f>
        <v>0</v>
      </c>
      <c r="AB273" s="6">
        <f>VALUE('Audi Data'!AB1040)</f>
        <v>0</v>
      </c>
      <c r="AC273" s="6">
        <f>VALUE('Audi Data'!AC1040)</f>
        <v>6</v>
      </c>
      <c r="AD273" s="6">
        <f>VALUE('Audi Data'!AD1040)</f>
        <v>15.8</v>
      </c>
      <c r="AE273" s="6">
        <f>VALUE('Audi Data'!AE1040)</f>
        <v>0</v>
      </c>
      <c r="AF273" s="6">
        <f>VALUE('Audi Data'!AF1040)</f>
        <v>0</v>
      </c>
      <c r="AG273" s="6">
        <f>VALUE('Audi Data'!AG1040)</f>
        <v>0</v>
      </c>
      <c r="AH273" s="6">
        <f>VALUE('Audi Data'!AH1040)</f>
        <v>0</v>
      </c>
      <c r="AI273" s="6">
        <f>VALUE('Audi Data'!AI1040)</f>
        <v>0</v>
      </c>
      <c r="AJ273" s="6">
        <f>VALUE('Audi Data'!AJ1040)</f>
        <v>0</v>
      </c>
    </row>
    <row r="274" spans="1:36">
      <c r="A274" s="16" t="str">
        <f>'Audi Data'!A1041</f>
        <v>AUDI</v>
      </c>
      <c r="B274" s="16" t="str">
        <f>'Audi Data'!B1041</f>
        <v>ALLROAD</v>
      </c>
      <c r="C274" s="6">
        <f>VALUE('Audi Data'!C1041)</f>
        <v>2003</v>
      </c>
      <c r="D274" s="6">
        <f>VALUE('Audi Data'!D1041)</f>
        <v>41</v>
      </c>
      <c r="E274" s="6">
        <f>VALUE('Audi Data'!E1041)</f>
        <v>16</v>
      </c>
      <c r="F274" s="6">
        <f>VALUE('Audi Data'!F1041)</f>
        <v>39</v>
      </c>
      <c r="G274" s="6">
        <f>VALUE('Audi Data'!G1041)</f>
        <v>25</v>
      </c>
      <c r="H274" s="6">
        <f>VALUE('Audi Data'!H1041)</f>
        <v>61</v>
      </c>
      <c r="I274" s="6">
        <f>VALUE('Audi Data'!I1041)</f>
        <v>4</v>
      </c>
      <c r="J274" s="6">
        <f>VALUE('Audi Data'!J1041)</f>
        <v>9.8000000000000007</v>
      </c>
      <c r="K274" s="6">
        <f>VALUE('Audi Data'!K1041)</f>
        <v>10</v>
      </c>
      <c r="L274" s="6">
        <f>VALUE('Audi Data'!L1041)</f>
        <v>24.4</v>
      </c>
      <c r="M274" s="6">
        <f>VALUE('Audi Data'!M1041)</f>
        <v>4</v>
      </c>
      <c r="N274" s="6">
        <f>VALUE('Audi Data'!N1041)</f>
        <v>9.8000000000000007</v>
      </c>
      <c r="O274" s="6">
        <f>VALUE('Audi Data'!O1041)</f>
        <v>2</v>
      </c>
      <c r="P274" s="6">
        <f>VALUE('Audi Data'!P1041)</f>
        <v>4.9000000000000004</v>
      </c>
      <c r="Q274" s="6">
        <f>VALUE('Audi Data'!Q1041)</f>
        <v>6</v>
      </c>
      <c r="R274" s="6">
        <f>VALUE('Audi Data'!R1041)</f>
        <v>14.6</v>
      </c>
      <c r="S274" s="6">
        <f>VALUE('Audi Data'!S1041)</f>
        <v>8</v>
      </c>
      <c r="T274" s="6">
        <f>VALUE('Audi Data'!T1041)</f>
        <v>19.5</v>
      </c>
      <c r="U274" s="6">
        <f>VALUE('Audi Data'!U1041)</f>
        <v>0</v>
      </c>
      <c r="V274" s="6">
        <f>VALUE('Audi Data'!V1041)</f>
        <v>0</v>
      </c>
      <c r="W274" s="6">
        <f>VALUE('Audi Data'!W1041)</f>
        <v>6</v>
      </c>
      <c r="X274" s="6">
        <f>VALUE('Audi Data'!X1041)</f>
        <v>14.6</v>
      </c>
      <c r="Y274" s="6">
        <f>VALUE('Audi Data'!Y1041)</f>
        <v>4</v>
      </c>
      <c r="Z274" s="6">
        <f>VALUE('Audi Data'!Z1041)</f>
        <v>9.8000000000000007</v>
      </c>
      <c r="AA274" s="6">
        <f>VALUE('Audi Data'!AA1041)</f>
        <v>2</v>
      </c>
      <c r="AB274" s="6">
        <f>VALUE('Audi Data'!AB1041)</f>
        <v>4.9000000000000004</v>
      </c>
      <c r="AC274" s="6">
        <f>VALUE('Audi Data'!AC1041)</f>
        <v>2</v>
      </c>
      <c r="AD274" s="6">
        <f>VALUE('Audi Data'!AD1041)</f>
        <v>4.9000000000000004</v>
      </c>
      <c r="AE274" s="6">
        <f>VALUE('Audi Data'!AE1041)</f>
        <v>0</v>
      </c>
      <c r="AF274" s="6">
        <f>VALUE('Audi Data'!AF1041)</f>
        <v>0</v>
      </c>
      <c r="AG274" s="6">
        <f>VALUE('Audi Data'!AG1041)</f>
        <v>0</v>
      </c>
      <c r="AH274" s="6">
        <f>VALUE('Audi Data'!AH1041)</f>
        <v>0</v>
      </c>
      <c r="AI274" s="6">
        <f>VALUE('Audi Data'!AI1041)</f>
        <v>0</v>
      </c>
      <c r="AJ274" s="6">
        <f>VALUE('Audi Data'!AJ1041)</f>
        <v>0</v>
      </c>
    </row>
    <row r="275" spans="1:36">
      <c r="A275" s="16" t="str">
        <f>'Audi Data'!A1042</f>
        <v>AUDI</v>
      </c>
      <c r="B275" s="16" t="str">
        <f>'Audi Data'!B1042</f>
        <v>ALLROAD</v>
      </c>
      <c r="C275" s="6">
        <f>VALUE('Audi Data'!C1042)</f>
        <v>2004</v>
      </c>
      <c r="D275" s="6">
        <f>VALUE('Audi Data'!D1042)</f>
        <v>19</v>
      </c>
      <c r="E275" s="6">
        <f>VALUE('Audi Data'!E1042)</f>
        <v>9</v>
      </c>
      <c r="F275" s="6">
        <f>VALUE('Audi Data'!F1042)</f>
        <v>47.4</v>
      </c>
      <c r="G275" s="6">
        <f>VALUE('Audi Data'!G1042)</f>
        <v>10</v>
      </c>
      <c r="H275" s="6">
        <f>VALUE('Audi Data'!H1042)</f>
        <v>52.6</v>
      </c>
      <c r="I275" s="6">
        <f>VALUE('Audi Data'!I1042)</f>
        <v>0</v>
      </c>
      <c r="J275" s="6">
        <f>VALUE('Audi Data'!J1042)</f>
        <v>0</v>
      </c>
      <c r="K275" s="6">
        <f>VALUE('Audi Data'!K1042)</f>
        <v>1</v>
      </c>
      <c r="L275" s="6">
        <f>VALUE('Audi Data'!L1042)</f>
        <v>5.3</v>
      </c>
      <c r="M275" s="6">
        <f>VALUE('Audi Data'!M1042)</f>
        <v>0</v>
      </c>
      <c r="N275" s="6">
        <f>VALUE('Audi Data'!N1042)</f>
        <v>0</v>
      </c>
      <c r="O275" s="6">
        <f>VALUE('Audi Data'!O1042)</f>
        <v>3</v>
      </c>
      <c r="P275" s="6">
        <f>VALUE('Audi Data'!P1042)</f>
        <v>15.8</v>
      </c>
      <c r="Q275" s="6">
        <f>VALUE('Audi Data'!Q1042)</f>
        <v>5</v>
      </c>
      <c r="R275" s="6">
        <f>VALUE('Audi Data'!R1042)</f>
        <v>26.3</v>
      </c>
      <c r="S275" s="6">
        <f>VALUE('Audi Data'!S1042)</f>
        <v>3</v>
      </c>
      <c r="T275" s="6">
        <f>VALUE('Audi Data'!T1042)</f>
        <v>15.8</v>
      </c>
      <c r="U275" s="6">
        <f>VALUE('Audi Data'!U1042)</f>
        <v>0</v>
      </c>
      <c r="V275" s="6">
        <f>VALUE('Audi Data'!V1042)</f>
        <v>0</v>
      </c>
      <c r="W275" s="6">
        <f>VALUE('Audi Data'!W1042)</f>
        <v>1</v>
      </c>
      <c r="X275" s="6">
        <f>VALUE('Audi Data'!X1042)</f>
        <v>5.3</v>
      </c>
      <c r="Y275" s="6">
        <f>VALUE('Audi Data'!Y1042)</f>
        <v>1</v>
      </c>
      <c r="Z275" s="6">
        <f>VALUE('Audi Data'!Z1042)</f>
        <v>5.3</v>
      </c>
      <c r="AA275" s="6">
        <f>VALUE('Audi Data'!AA1042)</f>
        <v>0</v>
      </c>
      <c r="AB275" s="6">
        <f>VALUE('Audi Data'!AB1042)</f>
        <v>0</v>
      </c>
      <c r="AC275" s="6">
        <f>VALUE('Audi Data'!AC1042)</f>
        <v>3</v>
      </c>
      <c r="AD275" s="6">
        <f>VALUE('Audi Data'!AD1042)</f>
        <v>15.8</v>
      </c>
      <c r="AE275" s="6">
        <f>VALUE('Audi Data'!AE1042)</f>
        <v>0</v>
      </c>
      <c r="AF275" s="6">
        <f>VALUE('Audi Data'!AF1042)</f>
        <v>0</v>
      </c>
      <c r="AG275" s="6">
        <f>VALUE('Audi Data'!AG1042)</f>
        <v>0</v>
      </c>
      <c r="AH275" s="6">
        <f>VALUE('Audi Data'!AH1042)</f>
        <v>0</v>
      </c>
      <c r="AI275" s="6">
        <f>VALUE('Audi Data'!AI1042)</f>
        <v>0</v>
      </c>
      <c r="AJ275" s="6">
        <f>VALUE('Audi Data'!AJ1042)</f>
        <v>0</v>
      </c>
    </row>
    <row r="276" spans="1:36">
      <c r="A276" s="16" t="str">
        <f>'Audi Data'!A1043</f>
        <v>AUDI</v>
      </c>
      <c r="B276" s="16" t="str">
        <f>'Audi Data'!B1043</f>
        <v>ALLROAD</v>
      </c>
      <c r="C276" s="6">
        <f>VALUE('Audi Data'!C1043)</f>
        <v>2005</v>
      </c>
      <c r="D276" s="6">
        <f>VALUE('Audi Data'!D1043)</f>
        <v>13</v>
      </c>
      <c r="E276" s="6">
        <f>VALUE('Audi Data'!E1043)</f>
        <v>4</v>
      </c>
      <c r="F276" s="6">
        <f>VALUE('Audi Data'!F1043)</f>
        <v>30.8</v>
      </c>
      <c r="G276" s="6">
        <f>VALUE('Audi Data'!G1043)</f>
        <v>9</v>
      </c>
      <c r="H276" s="6">
        <f>VALUE('Audi Data'!H1043)</f>
        <v>69.2</v>
      </c>
      <c r="I276" s="6">
        <f>VALUE('Audi Data'!I1043)</f>
        <v>4</v>
      </c>
      <c r="J276" s="6">
        <f>VALUE('Audi Data'!J1043)</f>
        <v>30.8</v>
      </c>
      <c r="K276" s="6">
        <f>VALUE('Audi Data'!K1043)</f>
        <v>6</v>
      </c>
      <c r="L276" s="6">
        <f>VALUE('Audi Data'!L1043)</f>
        <v>46.2</v>
      </c>
      <c r="M276" s="6">
        <f>VALUE('Audi Data'!M1043)</f>
        <v>1</v>
      </c>
      <c r="N276" s="6">
        <f>VALUE('Audi Data'!N1043)</f>
        <v>7.7</v>
      </c>
      <c r="O276" s="6">
        <f>VALUE('Audi Data'!O1043)</f>
        <v>0</v>
      </c>
      <c r="P276" s="6">
        <f>VALUE('Audi Data'!P1043)</f>
        <v>0</v>
      </c>
      <c r="Q276" s="6">
        <f>VALUE('Audi Data'!Q1043)</f>
        <v>4</v>
      </c>
      <c r="R276" s="6">
        <f>VALUE('Audi Data'!R1043)</f>
        <v>30.8</v>
      </c>
      <c r="S276" s="6">
        <f>VALUE('Audi Data'!S1043)</f>
        <v>4</v>
      </c>
      <c r="T276" s="6">
        <f>VALUE('Audi Data'!T1043)</f>
        <v>30.8</v>
      </c>
      <c r="U276" s="6">
        <f>VALUE('Audi Data'!U1043)</f>
        <v>0</v>
      </c>
      <c r="V276" s="6">
        <f>VALUE('Audi Data'!V1043)</f>
        <v>0</v>
      </c>
      <c r="W276" s="6">
        <f>VALUE('Audi Data'!W1043)</f>
        <v>1</v>
      </c>
      <c r="X276" s="6">
        <f>VALUE('Audi Data'!X1043)</f>
        <v>7.7</v>
      </c>
      <c r="Y276" s="6">
        <f>VALUE('Audi Data'!Y1043)</f>
        <v>0</v>
      </c>
      <c r="Z276" s="6">
        <f>VALUE('Audi Data'!Z1043)</f>
        <v>0</v>
      </c>
      <c r="AA276" s="6">
        <f>VALUE('Audi Data'!AA1043)</f>
        <v>1</v>
      </c>
      <c r="AB276" s="6">
        <f>VALUE('Audi Data'!AB1043)</f>
        <v>7.7</v>
      </c>
      <c r="AC276" s="6">
        <f>VALUE('Audi Data'!AC1043)</f>
        <v>0</v>
      </c>
      <c r="AD276" s="6">
        <f>VALUE('Audi Data'!AD1043)</f>
        <v>0</v>
      </c>
      <c r="AE276" s="6">
        <f>VALUE('Audi Data'!AE1043)</f>
        <v>0</v>
      </c>
      <c r="AF276" s="6">
        <f>VALUE('Audi Data'!AF1043)</f>
        <v>0</v>
      </c>
      <c r="AG276" s="6">
        <f>VALUE('Audi Data'!AG1043)</f>
        <v>0</v>
      </c>
      <c r="AH276" s="6">
        <f>VALUE('Audi Data'!AH1043)</f>
        <v>0</v>
      </c>
      <c r="AI276" s="6">
        <f>VALUE('Audi Data'!AI1043)</f>
        <v>0</v>
      </c>
      <c r="AJ276" s="6">
        <f>VALUE('Audi Data'!AJ1043)</f>
        <v>0</v>
      </c>
    </row>
    <row r="277" spans="1:36">
      <c r="A277" s="16" t="str">
        <f>'Audi Data'!A1044</f>
        <v>AUDI</v>
      </c>
      <c r="B277" s="16" t="str">
        <f>'Audi Data'!B1044</f>
        <v>ALLROAD</v>
      </c>
      <c r="C277" s="6">
        <f>VALUE('Audi Data'!C1044)</f>
        <v>2006</v>
      </c>
      <c r="D277" s="6">
        <f>VALUE('Audi Data'!D1044)</f>
        <v>1</v>
      </c>
      <c r="E277" s="6">
        <f>VALUE('Audi Data'!E1044)</f>
        <v>0</v>
      </c>
      <c r="F277" s="6">
        <f>VALUE('Audi Data'!F1044)</f>
        <v>0</v>
      </c>
      <c r="G277" s="6">
        <f>VALUE('Audi Data'!G1044)</f>
        <v>1</v>
      </c>
      <c r="H277" s="6">
        <f>VALUE('Audi Data'!H1044)</f>
        <v>100</v>
      </c>
      <c r="I277" s="6">
        <f>VALUE('Audi Data'!I1044)</f>
        <v>0</v>
      </c>
      <c r="J277" s="6">
        <f>VALUE('Audi Data'!J1044)</f>
        <v>0</v>
      </c>
      <c r="K277" s="6">
        <f>VALUE('Audi Data'!K1044)</f>
        <v>0</v>
      </c>
      <c r="L277" s="6">
        <f>VALUE('Audi Data'!L1044)</f>
        <v>0</v>
      </c>
      <c r="M277" s="6">
        <f>VALUE('Audi Data'!M1044)</f>
        <v>0</v>
      </c>
      <c r="N277" s="6">
        <f>VALUE('Audi Data'!N1044)</f>
        <v>0</v>
      </c>
      <c r="O277" s="6">
        <f>VALUE('Audi Data'!O1044)</f>
        <v>0</v>
      </c>
      <c r="P277" s="6">
        <f>VALUE('Audi Data'!P1044)</f>
        <v>0</v>
      </c>
      <c r="Q277" s="6">
        <f>VALUE('Audi Data'!Q1044)</f>
        <v>0</v>
      </c>
      <c r="R277" s="6">
        <f>VALUE('Audi Data'!R1044)</f>
        <v>0</v>
      </c>
      <c r="S277" s="6">
        <f>VALUE('Audi Data'!S1044)</f>
        <v>0</v>
      </c>
      <c r="T277" s="6">
        <f>VALUE('Audi Data'!T1044)</f>
        <v>0</v>
      </c>
      <c r="U277" s="6">
        <f>VALUE('Audi Data'!U1044)</f>
        <v>0</v>
      </c>
      <c r="V277" s="6">
        <f>VALUE('Audi Data'!V1044)</f>
        <v>0</v>
      </c>
      <c r="W277" s="6">
        <f>VALUE('Audi Data'!W1044)</f>
        <v>1</v>
      </c>
      <c r="X277" s="6">
        <f>VALUE('Audi Data'!X1044)</f>
        <v>100</v>
      </c>
      <c r="Y277" s="6">
        <f>VALUE('Audi Data'!Y1044)</f>
        <v>0</v>
      </c>
      <c r="Z277" s="6">
        <f>VALUE('Audi Data'!Z1044)</f>
        <v>0</v>
      </c>
      <c r="AA277" s="6">
        <f>VALUE('Audi Data'!AA1044)</f>
        <v>0</v>
      </c>
      <c r="AB277" s="6">
        <f>VALUE('Audi Data'!AB1044)</f>
        <v>0</v>
      </c>
      <c r="AC277" s="6">
        <f>VALUE('Audi Data'!AC1044)</f>
        <v>0</v>
      </c>
      <c r="AD277" s="6">
        <f>VALUE('Audi Data'!AD1044)</f>
        <v>0</v>
      </c>
      <c r="AE277" s="6">
        <f>VALUE('Audi Data'!AE1044)</f>
        <v>0</v>
      </c>
      <c r="AF277" s="6">
        <f>VALUE('Audi Data'!AF1044)</f>
        <v>0</v>
      </c>
      <c r="AG277" s="6">
        <f>VALUE('Audi Data'!AG1044)</f>
        <v>0</v>
      </c>
      <c r="AH277" s="6">
        <f>VALUE('Audi Data'!AH1044)</f>
        <v>0</v>
      </c>
      <c r="AI277" s="6">
        <f>VALUE('Audi Data'!AI1044)</f>
        <v>0</v>
      </c>
      <c r="AJ277" s="6">
        <f>VALUE('Audi Data'!AJ1044)</f>
        <v>0</v>
      </c>
    </row>
    <row r="278" spans="1:36">
      <c r="A278" s="16" t="str">
        <f>'Audi Data'!A1045</f>
        <v>AUDI</v>
      </c>
      <c r="B278" s="16" t="str">
        <f>'Audi Data'!B1045</f>
        <v>ALLROAD</v>
      </c>
      <c r="C278" s="6">
        <f>VALUE('Audi Data'!C1045)</f>
        <v>2011</v>
      </c>
      <c r="D278" s="6">
        <f>VALUE('Audi Data'!D1045)</f>
        <v>3</v>
      </c>
      <c r="E278" s="6">
        <f>VALUE('Audi Data'!E1045)</f>
        <v>2</v>
      </c>
      <c r="F278" s="6">
        <f>VALUE('Audi Data'!F1045)</f>
        <v>66.7</v>
      </c>
      <c r="G278" s="6">
        <f>VALUE('Audi Data'!G1045)</f>
        <v>1</v>
      </c>
      <c r="H278" s="6">
        <f>VALUE('Audi Data'!H1045)</f>
        <v>33.299999999999997</v>
      </c>
      <c r="I278" s="6">
        <f>VALUE('Audi Data'!I1045)</f>
        <v>0</v>
      </c>
      <c r="J278" s="6">
        <f>VALUE('Audi Data'!J1045)</f>
        <v>0</v>
      </c>
      <c r="K278" s="6">
        <f>VALUE('Audi Data'!K1045)</f>
        <v>0</v>
      </c>
      <c r="L278" s="6">
        <f>VALUE('Audi Data'!L1045)</f>
        <v>0</v>
      </c>
      <c r="M278" s="6">
        <f>VALUE('Audi Data'!M1045)</f>
        <v>0</v>
      </c>
      <c r="N278" s="6">
        <f>VALUE('Audi Data'!N1045)</f>
        <v>0</v>
      </c>
      <c r="O278" s="6">
        <f>VALUE('Audi Data'!O1045)</f>
        <v>0</v>
      </c>
      <c r="P278" s="6">
        <f>VALUE('Audi Data'!P1045)</f>
        <v>0</v>
      </c>
      <c r="Q278" s="6">
        <f>VALUE('Audi Data'!Q1045)</f>
        <v>1</v>
      </c>
      <c r="R278" s="6">
        <f>VALUE('Audi Data'!R1045)</f>
        <v>33.299999999999997</v>
      </c>
      <c r="S278" s="6">
        <f>VALUE('Audi Data'!S1045)</f>
        <v>0</v>
      </c>
      <c r="T278" s="6">
        <f>VALUE('Audi Data'!T1045)</f>
        <v>0</v>
      </c>
      <c r="U278" s="6">
        <f>VALUE('Audi Data'!U1045)</f>
        <v>0</v>
      </c>
      <c r="V278" s="6">
        <f>VALUE('Audi Data'!V1045)</f>
        <v>0</v>
      </c>
      <c r="W278" s="6">
        <f>VALUE('Audi Data'!W1045)</f>
        <v>0</v>
      </c>
      <c r="X278" s="6">
        <f>VALUE('Audi Data'!X1045)</f>
        <v>0</v>
      </c>
      <c r="Y278" s="6">
        <f>VALUE('Audi Data'!Y1045)</f>
        <v>0</v>
      </c>
      <c r="Z278" s="6">
        <f>VALUE('Audi Data'!Z1045)</f>
        <v>0</v>
      </c>
      <c r="AA278" s="6">
        <f>VALUE('Audi Data'!AA1045)</f>
        <v>0</v>
      </c>
      <c r="AB278" s="6">
        <f>VALUE('Audi Data'!AB1045)</f>
        <v>0</v>
      </c>
      <c r="AC278" s="6">
        <f>VALUE('Audi Data'!AC1045)</f>
        <v>0</v>
      </c>
      <c r="AD278" s="6">
        <f>VALUE('Audi Data'!AD1045)</f>
        <v>0</v>
      </c>
      <c r="AE278" s="6">
        <f>VALUE('Audi Data'!AE1045)</f>
        <v>0</v>
      </c>
      <c r="AF278" s="6">
        <f>VALUE('Audi Data'!AF1045)</f>
        <v>0</v>
      </c>
      <c r="AG278" s="6">
        <f>VALUE('Audi Data'!AG1045)</f>
        <v>0</v>
      </c>
      <c r="AH278" s="6">
        <f>VALUE('Audi Data'!AH1045)</f>
        <v>0</v>
      </c>
      <c r="AI278" s="6">
        <f>VALUE('Audi Data'!AI1045)</f>
        <v>0</v>
      </c>
      <c r="AJ278" s="6">
        <f>VALUE('Audi Data'!AJ1045)</f>
        <v>0</v>
      </c>
    </row>
    <row r="279" spans="1:36">
      <c r="A279" s="16" t="str">
        <f>'Audi Data'!A1046</f>
        <v>AUDI</v>
      </c>
      <c r="B279" s="16" t="str">
        <f>'Audi Data'!B1046</f>
        <v>OTHER</v>
      </c>
      <c r="C279" s="6">
        <f>VALUE('Audi Data'!C1046)</f>
        <v>1982</v>
      </c>
      <c r="D279" s="6">
        <f>VALUE('Audi Data'!D1046)</f>
        <v>4</v>
      </c>
      <c r="E279" s="6">
        <f>VALUE('Audi Data'!E1046)</f>
        <v>0</v>
      </c>
      <c r="F279" s="6">
        <f>VALUE('Audi Data'!F1046)</f>
        <v>0</v>
      </c>
      <c r="G279" s="6">
        <f>VALUE('Audi Data'!G1046)</f>
        <v>4</v>
      </c>
      <c r="H279" s="6">
        <f>VALUE('Audi Data'!H1046)</f>
        <v>100</v>
      </c>
      <c r="I279" s="6">
        <f>VALUE('Audi Data'!I1046)</f>
        <v>1</v>
      </c>
      <c r="J279" s="6">
        <f>VALUE('Audi Data'!J1046)</f>
        <v>25</v>
      </c>
      <c r="K279" s="6">
        <f>VALUE('Audi Data'!K1046)</f>
        <v>2</v>
      </c>
      <c r="L279" s="6">
        <f>VALUE('Audi Data'!L1046)</f>
        <v>50</v>
      </c>
      <c r="M279" s="6">
        <f>VALUE('Audi Data'!M1046)</f>
        <v>1</v>
      </c>
      <c r="N279" s="6">
        <f>VALUE('Audi Data'!N1046)</f>
        <v>25</v>
      </c>
      <c r="O279" s="6">
        <f>VALUE('Audi Data'!O1046)</f>
        <v>0</v>
      </c>
      <c r="P279" s="6">
        <f>VALUE('Audi Data'!P1046)</f>
        <v>0</v>
      </c>
      <c r="Q279" s="6">
        <f>VALUE('Audi Data'!Q1046)</f>
        <v>1</v>
      </c>
      <c r="R279" s="6">
        <f>VALUE('Audi Data'!R1046)</f>
        <v>25</v>
      </c>
      <c r="S279" s="6">
        <f>VALUE('Audi Data'!S1046)</f>
        <v>0</v>
      </c>
      <c r="T279" s="6">
        <f>VALUE('Audi Data'!T1046)</f>
        <v>0</v>
      </c>
      <c r="U279" s="6">
        <f>VALUE('Audi Data'!U1046)</f>
        <v>2</v>
      </c>
      <c r="V279" s="6">
        <f>VALUE('Audi Data'!V1046)</f>
        <v>50</v>
      </c>
      <c r="W279" s="6">
        <f>VALUE('Audi Data'!W1046)</f>
        <v>1</v>
      </c>
      <c r="X279" s="6">
        <f>VALUE('Audi Data'!X1046)</f>
        <v>25</v>
      </c>
      <c r="Y279" s="6">
        <f>VALUE('Audi Data'!Y1046)</f>
        <v>0</v>
      </c>
      <c r="Z279" s="6">
        <f>VALUE('Audi Data'!Z1046)</f>
        <v>0</v>
      </c>
      <c r="AA279" s="6">
        <f>VALUE('Audi Data'!AA1046)</f>
        <v>2</v>
      </c>
      <c r="AB279" s="6">
        <f>VALUE('Audi Data'!AB1046)</f>
        <v>50</v>
      </c>
      <c r="AC279" s="6">
        <f>VALUE('Audi Data'!AC1046)</f>
        <v>2</v>
      </c>
      <c r="AD279" s="6">
        <f>VALUE('Audi Data'!AD1046)</f>
        <v>50</v>
      </c>
      <c r="AE279" s="6">
        <f>VALUE('Audi Data'!AE1046)</f>
        <v>1</v>
      </c>
      <c r="AF279" s="6">
        <f>VALUE('Audi Data'!AF1046)</f>
        <v>25</v>
      </c>
      <c r="AG279" s="6">
        <f>VALUE('Audi Data'!AG1046)</f>
        <v>0</v>
      </c>
      <c r="AH279" s="6">
        <f>VALUE('Audi Data'!AH1046)</f>
        <v>0</v>
      </c>
      <c r="AI279" s="6">
        <f>VALUE('Audi Data'!AI1046)</f>
        <v>0</v>
      </c>
      <c r="AJ279" s="6">
        <f>VALUE('Audi Data'!AJ1046)</f>
        <v>0</v>
      </c>
    </row>
    <row r="280" spans="1:36">
      <c r="A280" s="16" t="str">
        <f>'Audi Data'!A1047</f>
        <v>AUDI</v>
      </c>
      <c r="B280" s="16" t="str">
        <f>'Audi Data'!B1047</f>
        <v>OTHER</v>
      </c>
      <c r="C280" s="6">
        <f>VALUE('Audi Data'!C1047)</f>
        <v>1983</v>
      </c>
      <c r="D280" s="6">
        <f>VALUE('Audi Data'!D1047)</f>
        <v>3</v>
      </c>
      <c r="E280" s="6">
        <f>VALUE('Audi Data'!E1047)</f>
        <v>1</v>
      </c>
      <c r="F280" s="6">
        <f>VALUE('Audi Data'!F1047)</f>
        <v>33.299999999999997</v>
      </c>
      <c r="G280" s="6">
        <f>VALUE('Audi Data'!G1047)</f>
        <v>2</v>
      </c>
      <c r="H280" s="6">
        <f>VALUE('Audi Data'!H1047)</f>
        <v>66.7</v>
      </c>
      <c r="I280" s="6">
        <f>VALUE('Audi Data'!I1047)</f>
        <v>0</v>
      </c>
      <c r="J280" s="6">
        <f>VALUE('Audi Data'!J1047)</f>
        <v>0</v>
      </c>
      <c r="K280" s="6">
        <f>VALUE('Audi Data'!K1047)</f>
        <v>1</v>
      </c>
      <c r="L280" s="6">
        <f>VALUE('Audi Data'!L1047)</f>
        <v>33.299999999999997</v>
      </c>
      <c r="M280" s="6">
        <f>VALUE('Audi Data'!M1047)</f>
        <v>0</v>
      </c>
      <c r="N280" s="6">
        <f>VALUE('Audi Data'!N1047)</f>
        <v>0</v>
      </c>
      <c r="O280" s="6">
        <f>VALUE('Audi Data'!O1047)</f>
        <v>0</v>
      </c>
      <c r="P280" s="6">
        <f>VALUE('Audi Data'!P1047)</f>
        <v>0</v>
      </c>
      <c r="Q280" s="6">
        <f>VALUE('Audi Data'!Q1047)</f>
        <v>1</v>
      </c>
      <c r="R280" s="6">
        <f>VALUE('Audi Data'!R1047)</f>
        <v>33.299999999999997</v>
      </c>
      <c r="S280" s="6">
        <f>VALUE('Audi Data'!S1047)</f>
        <v>0</v>
      </c>
      <c r="T280" s="6">
        <f>VALUE('Audi Data'!T1047)</f>
        <v>0</v>
      </c>
      <c r="U280" s="6">
        <f>VALUE('Audi Data'!U1047)</f>
        <v>0</v>
      </c>
      <c r="V280" s="6">
        <f>VALUE('Audi Data'!V1047)</f>
        <v>0</v>
      </c>
      <c r="W280" s="6">
        <f>VALUE('Audi Data'!W1047)</f>
        <v>0</v>
      </c>
      <c r="X280" s="6">
        <f>VALUE('Audi Data'!X1047)</f>
        <v>0</v>
      </c>
      <c r="Y280" s="6">
        <f>VALUE('Audi Data'!Y1047)</f>
        <v>0</v>
      </c>
      <c r="Z280" s="6">
        <f>VALUE('Audi Data'!Z1047)</f>
        <v>0</v>
      </c>
      <c r="AA280" s="6">
        <f>VALUE('Audi Data'!AA1047)</f>
        <v>0</v>
      </c>
      <c r="AB280" s="6">
        <f>VALUE('Audi Data'!AB1047)</f>
        <v>0</v>
      </c>
      <c r="AC280" s="6">
        <f>VALUE('Audi Data'!AC1047)</f>
        <v>0</v>
      </c>
      <c r="AD280" s="6">
        <f>VALUE('Audi Data'!AD1047)</f>
        <v>0</v>
      </c>
      <c r="AE280" s="6">
        <f>VALUE('Audi Data'!AE1047)</f>
        <v>1</v>
      </c>
      <c r="AF280" s="6">
        <f>VALUE('Audi Data'!AF1047)</f>
        <v>33.299999999999997</v>
      </c>
      <c r="AG280" s="6">
        <f>VALUE('Audi Data'!AG1047)</f>
        <v>0</v>
      </c>
      <c r="AH280" s="6">
        <f>VALUE('Audi Data'!AH1047)</f>
        <v>0</v>
      </c>
      <c r="AI280" s="6">
        <f>VALUE('Audi Data'!AI1047)</f>
        <v>0</v>
      </c>
      <c r="AJ280" s="6">
        <f>VALUE('Audi Data'!AJ1047)</f>
        <v>0</v>
      </c>
    </row>
    <row r="281" spans="1:36">
      <c r="A281" s="16" t="str">
        <f>'Audi Data'!A1048</f>
        <v>AUDI</v>
      </c>
      <c r="B281" s="16" t="str">
        <f>'Audi Data'!B1048</f>
        <v>OTHER</v>
      </c>
      <c r="C281" s="6">
        <f>VALUE('Audi Data'!C1048)</f>
        <v>1984</v>
      </c>
      <c r="D281" s="6">
        <f>VALUE('Audi Data'!D1048)</f>
        <v>2</v>
      </c>
      <c r="E281" s="6">
        <f>VALUE('Audi Data'!E1048)</f>
        <v>1</v>
      </c>
      <c r="F281" s="6">
        <f>VALUE('Audi Data'!F1048)</f>
        <v>50</v>
      </c>
      <c r="G281" s="6">
        <f>VALUE('Audi Data'!G1048)</f>
        <v>1</v>
      </c>
      <c r="H281" s="6">
        <f>VALUE('Audi Data'!H1048)</f>
        <v>50</v>
      </c>
      <c r="I281" s="6">
        <f>VALUE('Audi Data'!I1048)</f>
        <v>0</v>
      </c>
      <c r="J281" s="6">
        <f>VALUE('Audi Data'!J1048)</f>
        <v>0</v>
      </c>
      <c r="K281" s="6">
        <f>VALUE('Audi Data'!K1048)</f>
        <v>1</v>
      </c>
      <c r="L281" s="6">
        <f>VALUE('Audi Data'!L1048)</f>
        <v>50</v>
      </c>
      <c r="M281" s="6">
        <f>VALUE('Audi Data'!M1048)</f>
        <v>0</v>
      </c>
      <c r="N281" s="6">
        <f>VALUE('Audi Data'!N1048)</f>
        <v>0</v>
      </c>
      <c r="O281" s="6">
        <f>VALUE('Audi Data'!O1048)</f>
        <v>1</v>
      </c>
      <c r="P281" s="6">
        <f>VALUE('Audi Data'!P1048)</f>
        <v>50</v>
      </c>
      <c r="Q281" s="6">
        <f>VALUE('Audi Data'!Q1048)</f>
        <v>0</v>
      </c>
      <c r="R281" s="6">
        <f>VALUE('Audi Data'!R1048)</f>
        <v>0</v>
      </c>
      <c r="S281" s="6">
        <f>VALUE('Audi Data'!S1048)</f>
        <v>1</v>
      </c>
      <c r="T281" s="6">
        <f>VALUE('Audi Data'!T1048)</f>
        <v>50</v>
      </c>
      <c r="U281" s="6">
        <f>VALUE('Audi Data'!U1048)</f>
        <v>1</v>
      </c>
      <c r="V281" s="6">
        <f>VALUE('Audi Data'!V1048)</f>
        <v>50</v>
      </c>
      <c r="W281" s="6">
        <f>VALUE('Audi Data'!W1048)</f>
        <v>1</v>
      </c>
      <c r="X281" s="6">
        <f>VALUE('Audi Data'!X1048)</f>
        <v>50</v>
      </c>
      <c r="Y281" s="6">
        <f>VALUE('Audi Data'!Y1048)</f>
        <v>0</v>
      </c>
      <c r="Z281" s="6">
        <f>VALUE('Audi Data'!Z1048)</f>
        <v>0</v>
      </c>
      <c r="AA281" s="6">
        <f>VALUE('Audi Data'!AA1048)</f>
        <v>0</v>
      </c>
      <c r="AB281" s="6">
        <f>VALUE('Audi Data'!AB1048)</f>
        <v>0</v>
      </c>
      <c r="AC281" s="6">
        <f>VALUE('Audi Data'!AC1048)</f>
        <v>0</v>
      </c>
      <c r="AD281" s="6">
        <f>VALUE('Audi Data'!AD1048)</f>
        <v>0</v>
      </c>
      <c r="AE281" s="6">
        <f>VALUE('Audi Data'!AE1048)</f>
        <v>0</v>
      </c>
      <c r="AF281" s="6">
        <f>VALUE('Audi Data'!AF1048)</f>
        <v>0</v>
      </c>
      <c r="AG281" s="6">
        <f>VALUE('Audi Data'!AG1048)</f>
        <v>0</v>
      </c>
      <c r="AH281" s="6">
        <f>VALUE('Audi Data'!AH1048)</f>
        <v>0</v>
      </c>
      <c r="AI281" s="6">
        <f>VALUE('Audi Data'!AI1048)</f>
        <v>0</v>
      </c>
      <c r="AJ281" s="6">
        <f>VALUE('Audi Data'!AJ1048)</f>
        <v>0</v>
      </c>
    </row>
    <row r="282" spans="1:36">
      <c r="A282" s="16" t="str">
        <f>'Audi Data'!A1049</f>
        <v>AUDI</v>
      </c>
      <c r="B282" s="16" t="str">
        <f>'Audi Data'!B1049</f>
        <v>OTHER</v>
      </c>
      <c r="C282" s="6">
        <f>VALUE('Audi Data'!C1049)</f>
        <v>1985</v>
      </c>
      <c r="D282" s="6">
        <f>VALUE('Audi Data'!D1049)</f>
        <v>1</v>
      </c>
      <c r="E282" s="6">
        <f>VALUE('Audi Data'!E1049)</f>
        <v>1</v>
      </c>
      <c r="F282" s="6">
        <f>VALUE('Audi Data'!F1049)</f>
        <v>100</v>
      </c>
      <c r="G282" s="6">
        <f>VALUE('Audi Data'!G1049)</f>
        <v>0</v>
      </c>
      <c r="H282" s="6">
        <f>VALUE('Audi Data'!H1049)</f>
        <v>0</v>
      </c>
      <c r="I282" s="6">
        <f>VALUE('Audi Data'!I1049)</f>
        <v>0</v>
      </c>
      <c r="J282" s="6">
        <f>VALUE('Audi Data'!J1049)</f>
        <v>0</v>
      </c>
      <c r="K282" s="6">
        <f>VALUE('Audi Data'!K1049)</f>
        <v>0</v>
      </c>
      <c r="L282" s="6">
        <f>VALUE('Audi Data'!L1049)</f>
        <v>0</v>
      </c>
      <c r="M282" s="6">
        <f>VALUE('Audi Data'!M1049)</f>
        <v>0</v>
      </c>
      <c r="N282" s="6">
        <f>VALUE('Audi Data'!N1049)</f>
        <v>0</v>
      </c>
      <c r="O282" s="6">
        <f>VALUE('Audi Data'!O1049)</f>
        <v>0</v>
      </c>
      <c r="P282" s="6">
        <f>VALUE('Audi Data'!P1049)</f>
        <v>0</v>
      </c>
      <c r="Q282" s="6">
        <f>VALUE('Audi Data'!Q1049)</f>
        <v>0</v>
      </c>
      <c r="R282" s="6">
        <f>VALUE('Audi Data'!R1049)</f>
        <v>0</v>
      </c>
      <c r="S282" s="6">
        <f>VALUE('Audi Data'!S1049)</f>
        <v>0</v>
      </c>
      <c r="T282" s="6">
        <f>VALUE('Audi Data'!T1049)</f>
        <v>0</v>
      </c>
      <c r="U282" s="6">
        <f>VALUE('Audi Data'!U1049)</f>
        <v>0</v>
      </c>
      <c r="V282" s="6">
        <f>VALUE('Audi Data'!V1049)</f>
        <v>0</v>
      </c>
      <c r="W282" s="6">
        <f>VALUE('Audi Data'!W1049)</f>
        <v>0</v>
      </c>
      <c r="X282" s="6">
        <f>VALUE('Audi Data'!X1049)</f>
        <v>0</v>
      </c>
      <c r="Y282" s="6">
        <f>VALUE('Audi Data'!Y1049)</f>
        <v>0</v>
      </c>
      <c r="Z282" s="6">
        <f>VALUE('Audi Data'!Z1049)</f>
        <v>0</v>
      </c>
      <c r="AA282" s="6">
        <f>VALUE('Audi Data'!AA1049)</f>
        <v>0</v>
      </c>
      <c r="AB282" s="6">
        <f>VALUE('Audi Data'!AB1049)</f>
        <v>0</v>
      </c>
      <c r="AC282" s="6">
        <f>VALUE('Audi Data'!AC1049)</f>
        <v>0</v>
      </c>
      <c r="AD282" s="6">
        <f>VALUE('Audi Data'!AD1049)</f>
        <v>0</v>
      </c>
      <c r="AE282" s="6">
        <f>VALUE('Audi Data'!AE1049)</f>
        <v>0</v>
      </c>
      <c r="AF282" s="6">
        <f>VALUE('Audi Data'!AF1049)</f>
        <v>0</v>
      </c>
      <c r="AG282" s="6">
        <f>VALUE('Audi Data'!AG1049)</f>
        <v>0</v>
      </c>
      <c r="AH282" s="6">
        <f>VALUE('Audi Data'!AH1049)</f>
        <v>0</v>
      </c>
      <c r="AI282" s="6">
        <f>VALUE('Audi Data'!AI1049)</f>
        <v>0</v>
      </c>
      <c r="AJ282" s="6">
        <f>VALUE('Audi Data'!AJ1049)</f>
        <v>0</v>
      </c>
    </row>
    <row r="283" spans="1:36">
      <c r="A283" s="16" t="str">
        <f>'Audi Data'!A1050</f>
        <v>AUDI</v>
      </c>
      <c r="B283" s="16" t="str">
        <f>'Audi Data'!B1050</f>
        <v>OTHER</v>
      </c>
      <c r="C283" s="6">
        <f>VALUE('Audi Data'!C1050)</f>
        <v>1986</v>
      </c>
      <c r="D283" s="6">
        <f>VALUE('Audi Data'!D1050)</f>
        <v>1</v>
      </c>
      <c r="E283" s="6">
        <f>VALUE('Audi Data'!E1050)</f>
        <v>1</v>
      </c>
      <c r="F283" s="6">
        <f>VALUE('Audi Data'!F1050)</f>
        <v>100</v>
      </c>
      <c r="G283" s="6">
        <f>VALUE('Audi Data'!G1050)</f>
        <v>0</v>
      </c>
      <c r="H283" s="6">
        <f>VALUE('Audi Data'!H1050)</f>
        <v>0</v>
      </c>
      <c r="I283" s="6">
        <f>VALUE('Audi Data'!I1050)</f>
        <v>0</v>
      </c>
      <c r="J283" s="6">
        <f>VALUE('Audi Data'!J1050)</f>
        <v>0</v>
      </c>
      <c r="K283" s="6">
        <f>VALUE('Audi Data'!K1050)</f>
        <v>0</v>
      </c>
      <c r="L283" s="6">
        <f>VALUE('Audi Data'!L1050)</f>
        <v>0</v>
      </c>
      <c r="M283" s="6">
        <f>VALUE('Audi Data'!M1050)</f>
        <v>0</v>
      </c>
      <c r="N283" s="6">
        <f>VALUE('Audi Data'!N1050)</f>
        <v>0</v>
      </c>
      <c r="O283" s="6">
        <f>VALUE('Audi Data'!O1050)</f>
        <v>0</v>
      </c>
      <c r="P283" s="6">
        <f>VALUE('Audi Data'!P1050)</f>
        <v>0</v>
      </c>
      <c r="Q283" s="6">
        <f>VALUE('Audi Data'!Q1050)</f>
        <v>0</v>
      </c>
      <c r="R283" s="6">
        <f>VALUE('Audi Data'!R1050)</f>
        <v>0</v>
      </c>
      <c r="S283" s="6">
        <f>VALUE('Audi Data'!S1050)</f>
        <v>0</v>
      </c>
      <c r="T283" s="6">
        <f>VALUE('Audi Data'!T1050)</f>
        <v>0</v>
      </c>
      <c r="U283" s="6">
        <f>VALUE('Audi Data'!U1050)</f>
        <v>0</v>
      </c>
      <c r="V283" s="6">
        <f>VALUE('Audi Data'!V1050)</f>
        <v>0</v>
      </c>
      <c r="W283" s="6">
        <f>VALUE('Audi Data'!W1050)</f>
        <v>0</v>
      </c>
      <c r="X283" s="6">
        <f>VALUE('Audi Data'!X1050)</f>
        <v>0</v>
      </c>
      <c r="Y283" s="6">
        <f>VALUE('Audi Data'!Y1050)</f>
        <v>0</v>
      </c>
      <c r="Z283" s="6">
        <f>VALUE('Audi Data'!Z1050)</f>
        <v>0</v>
      </c>
      <c r="AA283" s="6">
        <f>VALUE('Audi Data'!AA1050)</f>
        <v>0</v>
      </c>
      <c r="AB283" s="6">
        <f>VALUE('Audi Data'!AB1050)</f>
        <v>0</v>
      </c>
      <c r="AC283" s="6">
        <f>VALUE('Audi Data'!AC1050)</f>
        <v>0</v>
      </c>
      <c r="AD283" s="6">
        <f>VALUE('Audi Data'!AD1050)</f>
        <v>0</v>
      </c>
      <c r="AE283" s="6">
        <f>VALUE('Audi Data'!AE1050)</f>
        <v>0</v>
      </c>
      <c r="AF283" s="6">
        <f>VALUE('Audi Data'!AF1050)</f>
        <v>0</v>
      </c>
      <c r="AG283" s="6">
        <f>VALUE('Audi Data'!AG1050)</f>
        <v>0</v>
      </c>
      <c r="AH283" s="6">
        <f>VALUE('Audi Data'!AH1050)</f>
        <v>0</v>
      </c>
      <c r="AI283" s="6">
        <f>VALUE('Audi Data'!AI1050)</f>
        <v>0</v>
      </c>
      <c r="AJ283" s="6">
        <f>VALUE('Audi Data'!AJ1050)</f>
        <v>0</v>
      </c>
    </row>
    <row r="284" spans="1:36">
      <c r="A284" s="16" t="str">
        <f>'Audi Data'!A1051</f>
        <v>AUDI</v>
      </c>
      <c r="B284" s="16" t="str">
        <f>'Audi Data'!B1051</f>
        <v>OTHER</v>
      </c>
      <c r="C284" s="6">
        <f>VALUE('Audi Data'!C1051)</f>
        <v>1987</v>
      </c>
      <c r="D284" s="6">
        <f>VALUE('Audi Data'!D1051)</f>
        <v>4</v>
      </c>
      <c r="E284" s="6">
        <f>VALUE('Audi Data'!E1051)</f>
        <v>2</v>
      </c>
      <c r="F284" s="6">
        <f>VALUE('Audi Data'!F1051)</f>
        <v>50</v>
      </c>
      <c r="G284" s="6">
        <f>VALUE('Audi Data'!G1051)</f>
        <v>2</v>
      </c>
      <c r="H284" s="6">
        <f>VALUE('Audi Data'!H1051)</f>
        <v>50</v>
      </c>
      <c r="I284" s="6">
        <f>VALUE('Audi Data'!I1051)</f>
        <v>1</v>
      </c>
      <c r="J284" s="6">
        <f>VALUE('Audi Data'!J1051)</f>
        <v>25</v>
      </c>
      <c r="K284" s="6">
        <f>VALUE('Audi Data'!K1051)</f>
        <v>2</v>
      </c>
      <c r="L284" s="6">
        <f>VALUE('Audi Data'!L1051)</f>
        <v>50</v>
      </c>
      <c r="M284" s="6">
        <f>VALUE('Audi Data'!M1051)</f>
        <v>2</v>
      </c>
      <c r="N284" s="6">
        <f>VALUE('Audi Data'!N1051)</f>
        <v>50</v>
      </c>
      <c r="O284" s="6">
        <f>VALUE('Audi Data'!O1051)</f>
        <v>1</v>
      </c>
      <c r="P284" s="6">
        <f>VALUE('Audi Data'!P1051)</f>
        <v>25</v>
      </c>
      <c r="Q284" s="6">
        <f>VALUE('Audi Data'!Q1051)</f>
        <v>0</v>
      </c>
      <c r="R284" s="6">
        <f>VALUE('Audi Data'!R1051)</f>
        <v>0</v>
      </c>
      <c r="S284" s="6">
        <f>VALUE('Audi Data'!S1051)</f>
        <v>1</v>
      </c>
      <c r="T284" s="6">
        <f>VALUE('Audi Data'!T1051)</f>
        <v>25</v>
      </c>
      <c r="U284" s="6">
        <f>VALUE('Audi Data'!U1051)</f>
        <v>0</v>
      </c>
      <c r="V284" s="6">
        <f>VALUE('Audi Data'!V1051)</f>
        <v>0</v>
      </c>
      <c r="W284" s="6">
        <f>VALUE('Audi Data'!W1051)</f>
        <v>1</v>
      </c>
      <c r="X284" s="6">
        <f>VALUE('Audi Data'!X1051)</f>
        <v>25</v>
      </c>
      <c r="Y284" s="6">
        <f>VALUE('Audi Data'!Y1051)</f>
        <v>1</v>
      </c>
      <c r="Z284" s="6">
        <f>VALUE('Audi Data'!Z1051)</f>
        <v>25</v>
      </c>
      <c r="AA284" s="6">
        <f>VALUE('Audi Data'!AA1051)</f>
        <v>0</v>
      </c>
      <c r="AB284" s="6">
        <f>VALUE('Audi Data'!AB1051)</f>
        <v>0</v>
      </c>
      <c r="AC284" s="6">
        <f>VALUE('Audi Data'!AC1051)</f>
        <v>1</v>
      </c>
      <c r="AD284" s="6">
        <f>VALUE('Audi Data'!AD1051)</f>
        <v>25</v>
      </c>
      <c r="AE284" s="6">
        <f>VALUE('Audi Data'!AE1051)</f>
        <v>0</v>
      </c>
      <c r="AF284" s="6">
        <f>VALUE('Audi Data'!AF1051)</f>
        <v>0</v>
      </c>
      <c r="AG284" s="6">
        <f>VALUE('Audi Data'!AG1051)</f>
        <v>0</v>
      </c>
      <c r="AH284" s="6">
        <f>VALUE('Audi Data'!AH1051)</f>
        <v>0</v>
      </c>
      <c r="AI284" s="6">
        <f>VALUE('Audi Data'!AI1051)</f>
        <v>0</v>
      </c>
      <c r="AJ284" s="6">
        <f>VALUE('Audi Data'!AJ1051)</f>
        <v>0</v>
      </c>
    </row>
    <row r="285" spans="1:36">
      <c r="A285" s="16" t="str">
        <f>'Audi Data'!A1052</f>
        <v>AUDI</v>
      </c>
      <c r="B285" s="16" t="str">
        <f>'Audi Data'!B1052</f>
        <v>OTHER</v>
      </c>
      <c r="C285" s="6">
        <f>VALUE('Audi Data'!C1052)</f>
        <v>1988</v>
      </c>
      <c r="D285" s="6">
        <f>VALUE('Audi Data'!D1052)</f>
        <v>2</v>
      </c>
      <c r="E285" s="6">
        <f>VALUE('Audi Data'!E1052)</f>
        <v>1</v>
      </c>
      <c r="F285" s="6">
        <f>VALUE('Audi Data'!F1052)</f>
        <v>50</v>
      </c>
      <c r="G285" s="6">
        <f>VALUE('Audi Data'!G1052)</f>
        <v>1</v>
      </c>
      <c r="H285" s="6">
        <f>VALUE('Audi Data'!H1052)</f>
        <v>50</v>
      </c>
      <c r="I285" s="6">
        <f>VALUE('Audi Data'!I1052)</f>
        <v>0</v>
      </c>
      <c r="J285" s="6">
        <f>VALUE('Audi Data'!J1052)</f>
        <v>0</v>
      </c>
      <c r="K285" s="6">
        <f>VALUE('Audi Data'!K1052)</f>
        <v>0</v>
      </c>
      <c r="L285" s="6">
        <f>VALUE('Audi Data'!L1052)</f>
        <v>0</v>
      </c>
      <c r="M285" s="6">
        <f>VALUE('Audi Data'!M1052)</f>
        <v>0</v>
      </c>
      <c r="N285" s="6">
        <f>VALUE('Audi Data'!N1052)</f>
        <v>0</v>
      </c>
      <c r="O285" s="6">
        <f>VALUE('Audi Data'!O1052)</f>
        <v>1</v>
      </c>
      <c r="P285" s="6">
        <f>VALUE('Audi Data'!P1052)</f>
        <v>50</v>
      </c>
      <c r="Q285" s="6">
        <f>VALUE('Audi Data'!Q1052)</f>
        <v>0</v>
      </c>
      <c r="R285" s="6">
        <f>VALUE('Audi Data'!R1052)</f>
        <v>0</v>
      </c>
      <c r="S285" s="6">
        <f>VALUE('Audi Data'!S1052)</f>
        <v>0</v>
      </c>
      <c r="T285" s="6">
        <f>VALUE('Audi Data'!T1052)</f>
        <v>0</v>
      </c>
      <c r="U285" s="6">
        <f>VALUE('Audi Data'!U1052)</f>
        <v>0</v>
      </c>
      <c r="V285" s="6">
        <f>VALUE('Audi Data'!V1052)</f>
        <v>0</v>
      </c>
      <c r="W285" s="6">
        <f>VALUE('Audi Data'!W1052)</f>
        <v>0</v>
      </c>
      <c r="X285" s="6">
        <f>VALUE('Audi Data'!X1052)</f>
        <v>0</v>
      </c>
      <c r="Y285" s="6">
        <f>VALUE('Audi Data'!Y1052)</f>
        <v>0</v>
      </c>
      <c r="Z285" s="6">
        <f>VALUE('Audi Data'!Z1052)</f>
        <v>0</v>
      </c>
      <c r="AA285" s="6">
        <f>VALUE('Audi Data'!AA1052)</f>
        <v>0</v>
      </c>
      <c r="AB285" s="6">
        <f>VALUE('Audi Data'!AB1052)</f>
        <v>0</v>
      </c>
      <c r="AC285" s="6">
        <f>VALUE('Audi Data'!AC1052)</f>
        <v>1</v>
      </c>
      <c r="AD285" s="6">
        <f>VALUE('Audi Data'!AD1052)</f>
        <v>50</v>
      </c>
      <c r="AE285" s="6">
        <f>VALUE('Audi Data'!AE1052)</f>
        <v>0</v>
      </c>
      <c r="AF285" s="6">
        <f>VALUE('Audi Data'!AF1052)</f>
        <v>0</v>
      </c>
      <c r="AG285" s="6">
        <f>VALUE('Audi Data'!AG1052)</f>
        <v>0</v>
      </c>
      <c r="AH285" s="6">
        <f>VALUE('Audi Data'!AH1052)</f>
        <v>0</v>
      </c>
      <c r="AI285" s="6">
        <f>VALUE('Audi Data'!AI1052)</f>
        <v>0</v>
      </c>
      <c r="AJ285" s="6">
        <f>VALUE('Audi Data'!AJ1052)</f>
        <v>0</v>
      </c>
    </row>
    <row r="286" spans="1:36">
      <c r="A286" s="16" t="str">
        <f>'Audi Data'!A1053</f>
        <v>AUDI</v>
      </c>
      <c r="B286" s="16" t="str">
        <f>'Audi Data'!B1053</f>
        <v>OTHER</v>
      </c>
      <c r="C286" s="6">
        <f>VALUE('Audi Data'!C1053)</f>
        <v>1989</v>
      </c>
      <c r="D286" s="6">
        <f>VALUE('Audi Data'!D1053)</f>
        <v>1</v>
      </c>
      <c r="E286" s="6">
        <f>VALUE('Audi Data'!E1053)</f>
        <v>0</v>
      </c>
      <c r="F286" s="6">
        <f>VALUE('Audi Data'!F1053)</f>
        <v>0</v>
      </c>
      <c r="G286" s="6">
        <f>VALUE('Audi Data'!G1053)</f>
        <v>1</v>
      </c>
      <c r="H286" s="6">
        <f>VALUE('Audi Data'!H1053)</f>
        <v>100</v>
      </c>
      <c r="I286" s="6">
        <f>VALUE('Audi Data'!I1053)</f>
        <v>1</v>
      </c>
      <c r="J286" s="6">
        <f>VALUE('Audi Data'!J1053)</f>
        <v>100</v>
      </c>
      <c r="K286" s="6">
        <f>VALUE('Audi Data'!K1053)</f>
        <v>1</v>
      </c>
      <c r="L286" s="6">
        <f>VALUE('Audi Data'!L1053)</f>
        <v>100</v>
      </c>
      <c r="M286" s="6">
        <f>VALUE('Audi Data'!M1053)</f>
        <v>0</v>
      </c>
      <c r="N286" s="6">
        <f>VALUE('Audi Data'!N1053)</f>
        <v>0</v>
      </c>
      <c r="O286" s="6">
        <f>VALUE('Audi Data'!O1053)</f>
        <v>1</v>
      </c>
      <c r="P286" s="6">
        <f>VALUE('Audi Data'!P1053)</f>
        <v>100</v>
      </c>
      <c r="Q286" s="6">
        <f>VALUE('Audi Data'!Q1053)</f>
        <v>0</v>
      </c>
      <c r="R286" s="6">
        <f>VALUE('Audi Data'!R1053)</f>
        <v>0</v>
      </c>
      <c r="S286" s="6">
        <f>VALUE('Audi Data'!S1053)</f>
        <v>1</v>
      </c>
      <c r="T286" s="6">
        <f>VALUE('Audi Data'!T1053)</f>
        <v>100</v>
      </c>
      <c r="U286" s="6">
        <f>VALUE('Audi Data'!U1053)</f>
        <v>1</v>
      </c>
      <c r="V286" s="6">
        <f>VALUE('Audi Data'!V1053)</f>
        <v>100</v>
      </c>
      <c r="W286" s="6">
        <f>VALUE('Audi Data'!W1053)</f>
        <v>0</v>
      </c>
      <c r="X286" s="6">
        <f>VALUE('Audi Data'!X1053)</f>
        <v>0</v>
      </c>
      <c r="Y286" s="6">
        <f>VALUE('Audi Data'!Y1053)</f>
        <v>0</v>
      </c>
      <c r="Z286" s="6">
        <f>VALUE('Audi Data'!Z1053)</f>
        <v>0</v>
      </c>
      <c r="AA286" s="6">
        <f>VALUE('Audi Data'!AA1053)</f>
        <v>1</v>
      </c>
      <c r="AB286" s="6">
        <f>VALUE('Audi Data'!AB1053)</f>
        <v>100</v>
      </c>
      <c r="AC286" s="6">
        <f>VALUE('Audi Data'!AC1053)</f>
        <v>0</v>
      </c>
      <c r="AD286" s="6">
        <f>VALUE('Audi Data'!AD1053)</f>
        <v>0</v>
      </c>
      <c r="AE286" s="6">
        <f>VALUE('Audi Data'!AE1053)</f>
        <v>0</v>
      </c>
      <c r="AF286" s="6">
        <f>VALUE('Audi Data'!AF1053)</f>
        <v>0</v>
      </c>
      <c r="AG286" s="6">
        <f>VALUE('Audi Data'!AG1053)</f>
        <v>0</v>
      </c>
      <c r="AH286" s="6">
        <f>VALUE('Audi Data'!AH1053)</f>
        <v>0</v>
      </c>
      <c r="AI286" s="6">
        <f>VALUE('Audi Data'!AI1053)</f>
        <v>0</v>
      </c>
      <c r="AJ286" s="6">
        <f>VALUE('Audi Data'!AJ1053)</f>
        <v>0</v>
      </c>
    </row>
    <row r="287" spans="1:36">
      <c r="A287" s="16" t="str">
        <f>'Audi Data'!A1054</f>
        <v>AUDI</v>
      </c>
      <c r="B287" s="16" t="str">
        <f>'Audi Data'!B1054</f>
        <v>OTHER</v>
      </c>
      <c r="C287" s="6">
        <f>VALUE('Audi Data'!C1054)</f>
        <v>1990</v>
      </c>
      <c r="D287" s="6">
        <f>VALUE('Audi Data'!D1054)</f>
        <v>2</v>
      </c>
      <c r="E287" s="6">
        <f>VALUE('Audi Data'!E1054)</f>
        <v>2</v>
      </c>
      <c r="F287" s="6">
        <f>VALUE('Audi Data'!F1054)</f>
        <v>100</v>
      </c>
      <c r="G287" s="6">
        <f>VALUE('Audi Data'!G1054)</f>
        <v>0</v>
      </c>
      <c r="H287" s="6">
        <f>VALUE('Audi Data'!H1054)</f>
        <v>0</v>
      </c>
      <c r="I287" s="6">
        <f>VALUE('Audi Data'!I1054)</f>
        <v>0</v>
      </c>
      <c r="J287" s="6">
        <f>VALUE('Audi Data'!J1054)</f>
        <v>0</v>
      </c>
      <c r="K287" s="6">
        <f>VALUE('Audi Data'!K1054)</f>
        <v>0</v>
      </c>
      <c r="L287" s="6">
        <f>VALUE('Audi Data'!L1054)</f>
        <v>0</v>
      </c>
      <c r="M287" s="6">
        <f>VALUE('Audi Data'!M1054)</f>
        <v>0</v>
      </c>
      <c r="N287" s="6">
        <f>VALUE('Audi Data'!N1054)</f>
        <v>0</v>
      </c>
      <c r="O287" s="6">
        <f>VALUE('Audi Data'!O1054)</f>
        <v>0</v>
      </c>
      <c r="P287" s="6">
        <f>VALUE('Audi Data'!P1054)</f>
        <v>0</v>
      </c>
      <c r="Q287" s="6">
        <f>VALUE('Audi Data'!Q1054)</f>
        <v>0</v>
      </c>
      <c r="R287" s="6">
        <f>VALUE('Audi Data'!R1054)</f>
        <v>0</v>
      </c>
      <c r="S287" s="6">
        <f>VALUE('Audi Data'!S1054)</f>
        <v>0</v>
      </c>
      <c r="T287" s="6">
        <f>VALUE('Audi Data'!T1054)</f>
        <v>0</v>
      </c>
      <c r="U287" s="6">
        <f>VALUE('Audi Data'!U1054)</f>
        <v>0</v>
      </c>
      <c r="V287" s="6">
        <f>VALUE('Audi Data'!V1054)</f>
        <v>0</v>
      </c>
      <c r="W287" s="6">
        <f>VALUE('Audi Data'!W1054)</f>
        <v>0</v>
      </c>
      <c r="X287" s="6">
        <f>VALUE('Audi Data'!X1054)</f>
        <v>0</v>
      </c>
      <c r="Y287" s="6">
        <f>VALUE('Audi Data'!Y1054)</f>
        <v>0</v>
      </c>
      <c r="Z287" s="6">
        <f>VALUE('Audi Data'!Z1054)</f>
        <v>0</v>
      </c>
      <c r="AA287" s="6">
        <f>VALUE('Audi Data'!AA1054)</f>
        <v>0</v>
      </c>
      <c r="AB287" s="6">
        <f>VALUE('Audi Data'!AB1054)</f>
        <v>0</v>
      </c>
      <c r="AC287" s="6">
        <f>VALUE('Audi Data'!AC1054)</f>
        <v>0</v>
      </c>
      <c r="AD287" s="6">
        <f>VALUE('Audi Data'!AD1054)</f>
        <v>0</v>
      </c>
      <c r="AE287" s="6">
        <f>VALUE('Audi Data'!AE1054)</f>
        <v>0</v>
      </c>
      <c r="AF287" s="6">
        <f>VALUE('Audi Data'!AF1054)</f>
        <v>0</v>
      </c>
      <c r="AG287" s="6">
        <f>VALUE('Audi Data'!AG1054)</f>
        <v>0</v>
      </c>
      <c r="AH287" s="6">
        <f>VALUE('Audi Data'!AH1054)</f>
        <v>0</v>
      </c>
      <c r="AI287" s="6">
        <f>VALUE('Audi Data'!AI1054)</f>
        <v>0</v>
      </c>
      <c r="AJ287" s="6">
        <f>VALUE('Audi Data'!AJ1054)</f>
        <v>0</v>
      </c>
    </row>
    <row r="288" spans="1:36">
      <c r="A288" s="16" t="str">
        <f>'Audi Data'!A1055</f>
        <v>AUDI</v>
      </c>
      <c r="B288" s="16" t="str">
        <f>'Audi Data'!B1055</f>
        <v>OTHER</v>
      </c>
      <c r="C288" s="6">
        <f>VALUE('Audi Data'!C1055)</f>
        <v>1991</v>
      </c>
      <c r="D288" s="6">
        <f>VALUE('Audi Data'!D1055)</f>
        <v>4</v>
      </c>
      <c r="E288" s="6">
        <f>VALUE('Audi Data'!E1055)</f>
        <v>0</v>
      </c>
      <c r="F288" s="6">
        <f>VALUE('Audi Data'!F1055)</f>
        <v>0</v>
      </c>
      <c r="G288" s="6">
        <f>VALUE('Audi Data'!G1055)</f>
        <v>4</v>
      </c>
      <c r="H288" s="6">
        <f>VALUE('Audi Data'!H1055)</f>
        <v>100</v>
      </c>
      <c r="I288" s="6">
        <f>VALUE('Audi Data'!I1055)</f>
        <v>1</v>
      </c>
      <c r="J288" s="6">
        <f>VALUE('Audi Data'!J1055)</f>
        <v>25</v>
      </c>
      <c r="K288" s="6">
        <f>VALUE('Audi Data'!K1055)</f>
        <v>2</v>
      </c>
      <c r="L288" s="6">
        <f>VALUE('Audi Data'!L1055)</f>
        <v>50</v>
      </c>
      <c r="M288" s="6">
        <f>VALUE('Audi Data'!M1055)</f>
        <v>2</v>
      </c>
      <c r="N288" s="6">
        <f>VALUE('Audi Data'!N1055)</f>
        <v>50</v>
      </c>
      <c r="O288" s="6">
        <f>VALUE('Audi Data'!O1055)</f>
        <v>1</v>
      </c>
      <c r="P288" s="6">
        <f>VALUE('Audi Data'!P1055)</f>
        <v>25</v>
      </c>
      <c r="Q288" s="6">
        <f>VALUE('Audi Data'!Q1055)</f>
        <v>2</v>
      </c>
      <c r="R288" s="6">
        <f>VALUE('Audi Data'!R1055)</f>
        <v>50</v>
      </c>
      <c r="S288" s="6">
        <f>VALUE('Audi Data'!S1055)</f>
        <v>2</v>
      </c>
      <c r="T288" s="6">
        <f>VALUE('Audi Data'!T1055)</f>
        <v>50</v>
      </c>
      <c r="U288" s="6">
        <f>VALUE('Audi Data'!U1055)</f>
        <v>1</v>
      </c>
      <c r="V288" s="6">
        <f>VALUE('Audi Data'!V1055)</f>
        <v>25</v>
      </c>
      <c r="W288" s="6">
        <f>VALUE('Audi Data'!W1055)</f>
        <v>2</v>
      </c>
      <c r="X288" s="6">
        <f>VALUE('Audi Data'!X1055)</f>
        <v>50</v>
      </c>
      <c r="Y288" s="6">
        <f>VALUE('Audi Data'!Y1055)</f>
        <v>0</v>
      </c>
      <c r="Z288" s="6">
        <f>VALUE('Audi Data'!Z1055)</f>
        <v>0</v>
      </c>
      <c r="AA288" s="6">
        <f>VALUE('Audi Data'!AA1055)</f>
        <v>1</v>
      </c>
      <c r="AB288" s="6">
        <f>VALUE('Audi Data'!AB1055)</f>
        <v>25</v>
      </c>
      <c r="AC288" s="6">
        <f>VALUE('Audi Data'!AC1055)</f>
        <v>2</v>
      </c>
      <c r="AD288" s="6">
        <f>VALUE('Audi Data'!AD1055)</f>
        <v>50</v>
      </c>
      <c r="AE288" s="6">
        <f>VALUE('Audi Data'!AE1055)</f>
        <v>1</v>
      </c>
      <c r="AF288" s="6">
        <f>VALUE('Audi Data'!AF1055)</f>
        <v>25</v>
      </c>
      <c r="AG288" s="6">
        <f>VALUE('Audi Data'!AG1055)</f>
        <v>1</v>
      </c>
      <c r="AH288" s="6">
        <f>VALUE('Audi Data'!AH1055)</f>
        <v>25</v>
      </c>
      <c r="AI288" s="6">
        <f>VALUE('Audi Data'!AI1055)</f>
        <v>0</v>
      </c>
      <c r="AJ288" s="6">
        <f>VALUE('Audi Data'!AJ1055)</f>
        <v>0</v>
      </c>
    </row>
    <row r="289" spans="1:36">
      <c r="A289" s="16" t="str">
        <f>'Audi Data'!A1056</f>
        <v>AUDI</v>
      </c>
      <c r="B289" s="16" t="str">
        <f>'Audi Data'!B1056</f>
        <v>OTHER</v>
      </c>
      <c r="C289" s="6">
        <f>VALUE('Audi Data'!C1056)</f>
        <v>1992</v>
      </c>
      <c r="D289" s="6">
        <f>VALUE('Audi Data'!D1056)</f>
        <v>1</v>
      </c>
      <c r="E289" s="6">
        <f>VALUE('Audi Data'!E1056)</f>
        <v>1</v>
      </c>
      <c r="F289" s="6">
        <f>VALUE('Audi Data'!F1056)</f>
        <v>100</v>
      </c>
      <c r="G289" s="6">
        <f>VALUE('Audi Data'!G1056)</f>
        <v>0</v>
      </c>
      <c r="H289" s="6">
        <f>VALUE('Audi Data'!H1056)</f>
        <v>0</v>
      </c>
      <c r="I289" s="6">
        <f>VALUE('Audi Data'!I1056)</f>
        <v>0</v>
      </c>
      <c r="J289" s="6">
        <f>VALUE('Audi Data'!J1056)</f>
        <v>0</v>
      </c>
      <c r="K289" s="6">
        <f>VALUE('Audi Data'!K1056)</f>
        <v>0</v>
      </c>
      <c r="L289" s="6">
        <f>VALUE('Audi Data'!L1056)</f>
        <v>0</v>
      </c>
      <c r="M289" s="6">
        <f>VALUE('Audi Data'!M1056)</f>
        <v>0</v>
      </c>
      <c r="N289" s="6">
        <f>VALUE('Audi Data'!N1056)</f>
        <v>0</v>
      </c>
      <c r="O289" s="6">
        <f>VALUE('Audi Data'!O1056)</f>
        <v>0</v>
      </c>
      <c r="P289" s="6">
        <f>VALUE('Audi Data'!P1056)</f>
        <v>0</v>
      </c>
      <c r="Q289" s="6">
        <f>VALUE('Audi Data'!Q1056)</f>
        <v>0</v>
      </c>
      <c r="R289" s="6">
        <f>VALUE('Audi Data'!R1056)</f>
        <v>0</v>
      </c>
      <c r="S289" s="6">
        <f>VALUE('Audi Data'!S1056)</f>
        <v>0</v>
      </c>
      <c r="T289" s="6">
        <f>VALUE('Audi Data'!T1056)</f>
        <v>0</v>
      </c>
      <c r="U289" s="6">
        <f>VALUE('Audi Data'!U1056)</f>
        <v>0</v>
      </c>
      <c r="V289" s="6">
        <f>VALUE('Audi Data'!V1056)</f>
        <v>0</v>
      </c>
      <c r="W289" s="6">
        <f>VALUE('Audi Data'!W1056)</f>
        <v>0</v>
      </c>
      <c r="X289" s="6">
        <f>VALUE('Audi Data'!X1056)</f>
        <v>0</v>
      </c>
      <c r="Y289" s="6">
        <f>VALUE('Audi Data'!Y1056)</f>
        <v>0</v>
      </c>
      <c r="Z289" s="6">
        <f>VALUE('Audi Data'!Z1056)</f>
        <v>0</v>
      </c>
      <c r="AA289" s="6">
        <f>VALUE('Audi Data'!AA1056)</f>
        <v>0</v>
      </c>
      <c r="AB289" s="6">
        <f>VALUE('Audi Data'!AB1056)</f>
        <v>0</v>
      </c>
      <c r="AC289" s="6">
        <f>VALUE('Audi Data'!AC1056)</f>
        <v>0</v>
      </c>
      <c r="AD289" s="6">
        <f>VALUE('Audi Data'!AD1056)</f>
        <v>0</v>
      </c>
      <c r="AE289" s="6">
        <f>VALUE('Audi Data'!AE1056)</f>
        <v>0</v>
      </c>
      <c r="AF289" s="6">
        <f>VALUE('Audi Data'!AF1056)</f>
        <v>0</v>
      </c>
      <c r="AG289" s="6">
        <f>VALUE('Audi Data'!AG1056)</f>
        <v>0</v>
      </c>
      <c r="AH289" s="6">
        <f>VALUE('Audi Data'!AH1056)</f>
        <v>0</v>
      </c>
      <c r="AI289" s="6">
        <f>VALUE('Audi Data'!AI1056)</f>
        <v>0</v>
      </c>
      <c r="AJ289" s="6">
        <f>VALUE('Audi Data'!AJ1056)</f>
        <v>0</v>
      </c>
    </row>
    <row r="290" spans="1:36">
      <c r="A290" s="16" t="str">
        <f>'Audi Data'!A1057</f>
        <v>AUDI</v>
      </c>
      <c r="B290" s="16" t="str">
        <f>'Audi Data'!B1057</f>
        <v>OTHER</v>
      </c>
      <c r="C290" s="6">
        <f>VALUE('Audi Data'!C1057)</f>
        <v>1993</v>
      </c>
      <c r="D290" s="6">
        <f>VALUE('Audi Data'!D1057)</f>
        <v>1</v>
      </c>
      <c r="E290" s="6">
        <f>VALUE('Audi Data'!E1057)</f>
        <v>0</v>
      </c>
      <c r="F290" s="6">
        <f>VALUE('Audi Data'!F1057)</f>
        <v>0</v>
      </c>
      <c r="G290" s="6">
        <f>VALUE('Audi Data'!G1057)</f>
        <v>1</v>
      </c>
      <c r="H290" s="6">
        <f>VALUE('Audi Data'!H1057)</f>
        <v>100</v>
      </c>
      <c r="I290" s="6">
        <f>VALUE('Audi Data'!I1057)</f>
        <v>0</v>
      </c>
      <c r="J290" s="6">
        <f>VALUE('Audi Data'!J1057)</f>
        <v>0</v>
      </c>
      <c r="K290" s="6">
        <f>VALUE('Audi Data'!K1057)</f>
        <v>1</v>
      </c>
      <c r="L290" s="6">
        <f>VALUE('Audi Data'!L1057)</f>
        <v>100</v>
      </c>
      <c r="M290" s="6">
        <f>VALUE('Audi Data'!M1057)</f>
        <v>0</v>
      </c>
      <c r="N290" s="6">
        <f>VALUE('Audi Data'!N1057)</f>
        <v>0</v>
      </c>
      <c r="O290" s="6">
        <f>VALUE('Audi Data'!O1057)</f>
        <v>0</v>
      </c>
      <c r="P290" s="6">
        <f>VALUE('Audi Data'!P1057)</f>
        <v>0</v>
      </c>
      <c r="Q290" s="6">
        <f>VALUE('Audi Data'!Q1057)</f>
        <v>1</v>
      </c>
      <c r="R290" s="6">
        <f>VALUE('Audi Data'!R1057)</f>
        <v>100</v>
      </c>
      <c r="S290" s="6">
        <f>VALUE('Audi Data'!S1057)</f>
        <v>0</v>
      </c>
      <c r="T290" s="6">
        <f>VALUE('Audi Data'!T1057)</f>
        <v>0</v>
      </c>
      <c r="U290" s="6">
        <f>VALUE('Audi Data'!U1057)</f>
        <v>0</v>
      </c>
      <c r="V290" s="6">
        <f>VALUE('Audi Data'!V1057)</f>
        <v>0</v>
      </c>
      <c r="W290" s="6">
        <f>VALUE('Audi Data'!W1057)</f>
        <v>0</v>
      </c>
      <c r="X290" s="6">
        <f>VALUE('Audi Data'!X1057)</f>
        <v>0</v>
      </c>
      <c r="Y290" s="6">
        <f>VALUE('Audi Data'!Y1057)</f>
        <v>1</v>
      </c>
      <c r="Z290" s="6">
        <f>VALUE('Audi Data'!Z1057)</f>
        <v>100</v>
      </c>
      <c r="AA290" s="6">
        <f>VALUE('Audi Data'!AA1057)</f>
        <v>1</v>
      </c>
      <c r="AB290" s="6">
        <f>VALUE('Audi Data'!AB1057)</f>
        <v>100</v>
      </c>
      <c r="AC290" s="6">
        <f>VALUE('Audi Data'!AC1057)</f>
        <v>0</v>
      </c>
      <c r="AD290" s="6">
        <f>VALUE('Audi Data'!AD1057)</f>
        <v>0</v>
      </c>
      <c r="AE290" s="6">
        <f>VALUE('Audi Data'!AE1057)</f>
        <v>0</v>
      </c>
      <c r="AF290" s="6">
        <f>VALUE('Audi Data'!AF1057)</f>
        <v>0</v>
      </c>
      <c r="AG290" s="6">
        <f>VALUE('Audi Data'!AG1057)</f>
        <v>0</v>
      </c>
      <c r="AH290" s="6">
        <f>VALUE('Audi Data'!AH1057)</f>
        <v>0</v>
      </c>
      <c r="AI290" s="6">
        <f>VALUE('Audi Data'!AI1057)</f>
        <v>0</v>
      </c>
      <c r="AJ290" s="6">
        <f>VALUE('Audi Data'!AJ1057)</f>
        <v>0</v>
      </c>
    </row>
    <row r="291" spans="1:36">
      <c r="A291" s="16" t="str">
        <f>'Audi Data'!A1058</f>
        <v>AUDI</v>
      </c>
      <c r="B291" s="16" t="str">
        <f>'Audi Data'!B1058</f>
        <v>OTHER</v>
      </c>
      <c r="C291" s="6">
        <f>VALUE('Audi Data'!C1058)</f>
        <v>1994</v>
      </c>
      <c r="D291" s="6">
        <f>VALUE('Audi Data'!D1058)</f>
        <v>9</v>
      </c>
      <c r="E291" s="6">
        <f>VALUE('Audi Data'!E1058)</f>
        <v>3</v>
      </c>
      <c r="F291" s="6">
        <f>VALUE('Audi Data'!F1058)</f>
        <v>33.299999999999997</v>
      </c>
      <c r="G291" s="6">
        <f>VALUE('Audi Data'!G1058)</f>
        <v>6</v>
      </c>
      <c r="H291" s="6">
        <f>VALUE('Audi Data'!H1058)</f>
        <v>66.7</v>
      </c>
      <c r="I291" s="6">
        <f>VALUE('Audi Data'!I1058)</f>
        <v>1</v>
      </c>
      <c r="J291" s="6">
        <f>VALUE('Audi Data'!J1058)</f>
        <v>11.1</v>
      </c>
      <c r="K291" s="6">
        <f>VALUE('Audi Data'!K1058)</f>
        <v>3</v>
      </c>
      <c r="L291" s="6">
        <f>VALUE('Audi Data'!L1058)</f>
        <v>33.299999999999997</v>
      </c>
      <c r="M291" s="6">
        <f>VALUE('Audi Data'!M1058)</f>
        <v>2</v>
      </c>
      <c r="N291" s="6">
        <f>VALUE('Audi Data'!N1058)</f>
        <v>22.2</v>
      </c>
      <c r="O291" s="6">
        <f>VALUE('Audi Data'!O1058)</f>
        <v>2</v>
      </c>
      <c r="P291" s="6">
        <f>VALUE('Audi Data'!P1058)</f>
        <v>22.2</v>
      </c>
      <c r="Q291" s="6">
        <f>VALUE('Audi Data'!Q1058)</f>
        <v>0</v>
      </c>
      <c r="R291" s="6">
        <f>VALUE('Audi Data'!R1058)</f>
        <v>0</v>
      </c>
      <c r="S291" s="6">
        <f>VALUE('Audi Data'!S1058)</f>
        <v>1</v>
      </c>
      <c r="T291" s="6">
        <f>VALUE('Audi Data'!T1058)</f>
        <v>11.1</v>
      </c>
      <c r="U291" s="6">
        <f>VALUE('Audi Data'!U1058)</f>
        <v>1</v>
      </c>
      <c r="V291" s="6">
        <f>VALUE('Audi Data'!V1058)</f>
        <v>11.1</v>
      </c>
      <c r="W291" s="6">
        <f>VALUE('Audi Data'!W1058)</f>
        <v>2</v>
      </c>
      <c r="X291" s="6">
        <f>VALUE('Audi Data'!X1058)</f>
        <v>22.2</v>
      </c>
      <c r="Y291" s="6">
        <f>VALUE('Audi Data'!Y1058)</f>
        <v>1</v>
      </c>
      <c r="Z291" s="6">
        <f>VALUE('Audi Data'!Z1058)</f>
        <v>11.1</v>
      </c>
      <c r="AA291" s="6">
        <f>VALUE('Audi Data'!AA1058)</f>
        <v>0</v>
      </c>
      <c r="AB291" s="6">
        <f>VALUE('Audi Data'!AB1058)</f>
        <v>0</v>
      </c>
      <c r="AC291" s="6">
        <f>VALUE('Audi Data'!AC1058)</f>
        <v>2</v>
      </c>
      <c r="AD291" s="6">
        <f>VALUE('Audi Data'!AD1058)</f>
        <v>22.2</v>
      </c>
      <c r="AE291" s="6">
        <f>VALUE('Audi Data'!AE1058)</f>
        <v>2</v>
      </c>
      <c r="AF291" s="6">
        <f>VALUE('Audi Data'!AF1058)</f>
        <v>22.2</v>
      </c>
      <c r="AG291" s="6">
        <f>VALUE('Audi Data'!AG1058)</f>
        <v>0</v>
      </c>
      <c r="AH291" s="6">
        <f>VALUE('Audi Data'!AH1058)</f>
        <v>0</v>
      </c>
      <c r="AI291" s="6">
        <f>VALUE('Audi Data'!AI1058)</f>
        <v>0</v>
      </c>
      <c r="AJ291" s="6">
        <f>VALUE('Audi Data'!AJ1058)</f>
        <v>0</v>
      </c>
    </row>
    <row r="292" spans="1:36">
      <c r="A292" s="16" t="str">
        <f>'Audi Data'!A1059</f>
        <v>AUDI</v>
      </c>
      <c r="B292" s="16" t="str">
        <f>'Audi Data'!B1059</f>
        <v>OTHER</v>
      </c>
      <c r="C292" s="6">
        <f>VALUE('Audi Data'!C1059)</f>
        <v>1995</v>
      </c>
      <c r="D292" s="6">
        <f>VALUE('Audi Data'!D1059)</f>
        <v>14</v>
      </c>
      <c r="E292" s="6">
        <f>VALUE('Audi Data'!E1059)</f>
        <v>4</v>
      </c>
      <c r="F292" s="6">
        <f>VALUE('Audi Data'!F1059)</f>
        <v>28.6</v>
      </c>
      <c r="G292" s="6">
        <f>VALUE('Audi Data'!G1059)</f>
        <v>10</v>
      </c>
      <c r="H292" s="6">
        <f>VALUE('Audi Data'!H1059)</f>
        <v>71.400000000000006</v>
      </c>
      <c r="I292" s="6">
        <f>VALUE('Audi Data'!I1059)</f>
        <v>1</v>
      </c>
      <c r="J292" s="6">
        <f>VALUE('Audi Data'!J1059)</f>
        <v>7.1</v>
      </c>
      <c r="K292" s="6">
        <f>VALUE('Audi Data'!K1059)</f>
        <v>7</v>
      </c>
      <c r="L292" s="6">
        <f>VALUE('Audi Data'!L1059)</f>
        <v>50</v>
      </c>
      <c r="M292" s="6">
        <f>VALUE('Audi Data'!M1059)</f>
        <v>4</v>
      </c>
      <c r="N292" s="6">
        <f>VALUE('Audi Data'!N1059)</f>
        <v>28.6</v>
      </c>
      <c r="O292" s="6">
        <f>VALUE('Audi Data'!O1059)</f>
        <v>2</v>
      </c>
      <c r="P292" s="6">
        <f>VALUE('Audi Data'!P1059)</f>
        <v>14.3</v>
      </c>
      <c r="Q292" s="6">
        <f>VALUE('Audi Data'!Q1059)</f>
        <v>5</v>
      </c>
      <c r="R292" s="6">
        <f>VALUE('Audi Data'!R1059)</f>
        <v>35.700000000000003</v>
      </c>
      <c r="S292" s="6">
        <f>VALUE('Audi Data'!S1059)</f>
        <v>1</v>
      </c>
      <c r="T292" s="6">
        <f>VALUE('Audi Data'!T1059)</f>
        <v>7.1</v>
      </c>
      <c r="U292" s="6">
        <f>VALUE('Audi Data'!U1059)</f>
        <v>0</v>
      </c>
      <c r="V292" s="6">
        <f>VALUE('Audi Data'!V1059)</f>
        <v>0</v>
      </c>
      <c r="W292" s="6">
        <f>VALUE('Audi Data'!W1059)</f>
        <v>3</v>
      </c>
      <c r="X292" s="6">
        <f>VALUE('Audi Data'!X1059)</f>
        <v>21.4</v>
      </c>
      <c r="Y292" s="6">
        <f>VALUE('Audi Data'!Y1059)</f>
        <v>1</v>
      </c>
      <c r="Z292" s="6">
        <f>VALUE('Audi Data'!Z1059)</f>
        <v>7.1</v>
      </c>
      <c r="AA292" s="6">
        <f>VALUE('Audi Data'!AA1059)</f>
        <v>2</v>
      </c>
      <c r="AB292" s="6">
        <f>VALUE('Audi Data'!AB1059)</f>
        <v>14.3</v>
      </c>
      <c r="AC292" s="6">
        <f>VALUE('Audi Data'!AC1059)</f>
        <v>3</v>
      </c>
      <c r="AD292" s="6">
        <f>VALUE('Audi Data'!AD1059)</f>
        <v>21.4</v>
      </c>
      <c r="AE292" s="6">
        <f>VALUE('Audi Data'!AE1059)</f>
        <v>1</v>
      </c>
      <c r="AF292" s="6">
        <f>VALUE('Audi Data'!AF1059)</f>
        <v>7.1</v>
      </c>
      <c r="AG292" s="6">
        <f>VALUE('Audi Data'!AG1059)</f>
        <v>0</v>
      </c>
      <c r="AH292" s="6">
        <f>VALUE('Audi Data'!AH1059)</f>
        <v>0</v>
      </c>
      <c r="AI292" s="6">
        <f>VALUE('Audi Data'!AI1059)</f>
        <v>0</v>
      </c>
      <c r="AJ292" s="6">
        <f>VALUE('Audi Data'!AJ1059)</f>
        <v>0</v>
      </c>
    </row>
    <row r="293" spans="1:36">
      <c r="A293" s="16" t="str">
        <f>'Audi Data'!A1060</f>
        <v>AUDI</v>
      </c>
      <c r="B293" s="16" t="str">
        <f>'Audi Data'!B1060</f>
        <v>OTHER</v>
      </c>
      <c r="C293" s="6">
        <f>VALUE('Audi Data'!C1060)</f>
        <v>1996</v>
      </c>
      <c r="D293" s="6">
        <f>VALUE('Audi Data'!D1060)</f>
        <v>47</v>
      </c>
      <c r="E293" s="6">
        <f>VALUE('Audi Data'!E1060)</f>
        <v>11</v>
      </c>
      <c r="F293" s="6">
        <f>VALUE('Audi Data'!F1060)</f>
        <v>23.4</v>
      </c>
      <c r="G293" s="6">
        <f>VALUE('Audi Data'!G1060)</f>
        <v>36</v>
      </c>
      <c r="H293" s="6">
        <f>VALUE('Audi Data'!H1060)</f>
        <v>76.599999999999994</v>
      </c>
      <c r="I293" s="6">
        <f>VALUE('Audi Data'!I1060)</f>
        <v>8</v>
      </c>
      <c r="J293" s="6">
        <f>VALUE('Audi Data'!J1060)</f>
        <v>17</v>
      </c>
      <c r="K293" s="6">
        <f>VALUE('Audi Data'!K1060)</f>
        <v>13</v>
      </c>
      <c r="L293" s="6">
        <f>VALUE('Audi Data'!L1060)</f>
        <v>27.7</v>
      </c>
      <c r="M293" s="6">
        <f>VALUE('Audi Data'!M1060)</f>
        <v>21</v>
      </c>
      <c r="N293" s="6">
        <f>VALUE('Audi Data'!N1060)</f>
        <v>44.7</v>
      </c>
      <c r="O293" s="6">
        <f>VALUE('Audi Data'!O1060)</f>
        <v>7</v>
      </c>
      <c r="P293" s="6">
        <f>VALUE('Audi Data'!P1060)</f>
        <v>14.9</v>
      </c>
      <c r="Q293" s="6">
        <f>VALUE('Audi Data'!Q1060)</f>
        <v>13</v>
      </c>
      <c r="R293" s="6">
        <f>VALUE('Audi Data'!R1060)</f>
        <v>27.7</v>
      </c>
      <c r="S293" s="6">
        <f>VALUE('Audi Data'!S1060)</f>
        <v>9</v>
      </c>
      <c r="T293" s="6">
        <f>VALUE('Audi Data'!T1060)</f>
        <v>19.100000000000001</v>
      </c>
      <c r="U293" s="6">
        <f>VALUE('Audi Data'!U1060)</f>
        <v>2</v>
      </c>
      <c r="V293" s="6">
        <f>VALUE('Audi Data'!V1060)</f>
        <v>4.3</v>
      </c>
      <c r="W293" s="6">
        <f>VALUE('Audi Data'!W1060)</f>
        <v>20</v>
      </c>
      <c r="X293" s="6">
        <f>VALUE('Audi Data'!X1060)</f>
        <v>42.6</v>
      </c>
      <c r="Y293" s="6">
        <f>VALUE('Audi Data'!Y1060)</f>
        <v>4</v>
      </c>
      <c r="Z293" s="6">
        <f>VALUE('Audi Data'!Z1060)</f>
        <v>8.5</v>
      </c>
      <c r="AA293" s="6">
        <f>VALUE('Audi Data'!AA1060)</f>
        <v>2</v>
      </c>
      <c r="AB293" s="6">
        <f>VALUE('Audi Data'!AB1060)</f>
        <v>4.3</v>
      </c>
      <c r="AC293" s="6">
        <f>VALUE('Audi Data'!AC1060)</f>
        <v>8</v>
      </c>
      <c r="AD293" s="6">
        <f>VALUE('Audi Data'!AD1060)</f>
        <v>17</v>
      </c>
      <c r="AE293" s="6">
        <f>VALUE('Audi Data'!AE1060)</f>
        <v>9</v>
      </c>
      <c r="AF293" s="6">
        <f>VALUE('Audi Data'!AF1060)</f>
        <v>19.100000000000001</v>
      </c>
      <c r="AG293" s="6">
        <f>VALUE('Audi Data'!AG1060)</f>
        <v>0</v>
      </c>
      <c r="AH293" s="6">
        <f>VALUE('Audi Data'!AH1060)</f>
        <v>0</v>
      </c>
      <c r="AI293" s="6">
        <f>VALUE('Audi Data'!AI1060)</f>
        <v>0</v>
      </c>
      <c r="AJ293" s="6">
        <f>VALUE('Audi Data'!AJ1060)</f>
        <v>0</v>
      </c>
    </row>
    <row r="294" spans="1:36">
      <c r="A294" s="16" t="str">
        <f>'Audi Data'!A1061</f>
        <v>AUDI</v>
      </c>
      <c r="B294" s="16" t="str">
        <f>'Audi Data'!B1061</f>
        <v>OTHER</v>
      </c>
      <c r="C294" s="6">
        <f>VALUE('Audi Data'!C1061)</f>
        <v>1997</v>
      </c>
      <c r="D294" s="6">
        <f>VALUE('Audi Data'!D1061)</f>
        <v>91</v>
      </c>
      <c r="E294" s="6">
        <f>VALUE('Audi Data'!E1061)</f>
        <v>27</v>
      </c>
      <c r="F294" s="6">
        <f>VALUE('Audi Data'!F1061)</f>
        <v>29.7</v>
      </c>
      <c r="G294" s="6">
        <f>VALUE('Audi Data'!G1061)</f>
        <v>64</v>
      </c>
      <c r="H294" s="6">
        <f>VALUE('Audi Data'!H1061)</f>
        <v>70.3</v>
      </c>
      <c r="I294" s="6">
        <f>VALUE('Audi Data'!I1061)</f>
        <v>19</v>
      </c>
      <c r="J294" s="6">
        <f>VALUE('Audi Data'!J1061)</f>
        <v>20.9</v>
      </c>
      <c r="K294" s="6">
        <f>VALUE('Audi Data'!K1061)</f>
        <v>36</v>
      </c>
      <c r="L294" s="6">
        <f>VALUE('Audi Data'!L1061)</f>
        <v>39.6</v>
      </c>
      <c r="M294" s="6">
        <f>VALUE('Audi Data'!M1061)</f>
        <v>27</v>
      </c>
      <c r="N294" s="6">
        <f>VALUE('Audi Data'!N1061)</f>
        <v>29.7</v>
      </c>
      <c r="O294" s="6">
        <f>VALUE('Audi Data'!O1061)</f>
        <v>11</v>
      </c>
      <c r="P294" s="6">
        <f>VALUE('Audi Data'!P1061)</f>
        <v>12.1</v>
      </c>
      <c r="Q294" s="6">
        <f>VALUE('Audi Data'!Q1061)</f>
        <v>22</v>
      </c>
      <c r="R294" s="6">
        <f>VALUE('Audi Data'!R1061)</f>
        <v>24.2</v>
      </c>
      <c r="S294" s="6">
        <f>VALUE('Audi Data'!S1061)</f>
        <v>14</v>
      </c>
      <c r="T294" s="6">
        <f>VALUE('Audi Data'!T1061)</f>
        <v>15.4</v>
      </c>
      <c r="U294" s="6">
        <f>VALUE('Audi Data'!U1061)</f>
        <v>3</v>
      </c>
      <c r="V294" s="6">
        <f>VALUE('Audi Data'!V1061)</f>
        <v>3.3</v>
      </c>
      <c r="W294" s="6">
        <f>VALUE('Audi Data'!W1061)</f>
        <v>22</v>
      </c>
      <c r="X294" s="6">
        <f>VALUE('Audi Data'!X1061)</f>
        <v>24.2</v>
      </c>
      <c r="Y294" s="6">
        <f>VALUE('Audi Data'!Y1061)</f>
        <v>2</v>
      </c>
      <c r="Z294" s="6">
        <f>VALUE('Audi Data'!Z1061)</f>
        <v>2.2000000000000002</v>
      </c>
      <c r="AA294" s="6">
        <f>VALUE('Audi Data'!AA1061)</f>
        <v>5</v>
      </c>
      <c r="AB294" s="6">
        <f>VALUE('Audi Data'!AB1061)</f>
        <v>5.5</v>
      </c>
      <c r="AC294" s="6">
        <f>VALUE('Audi Data'!AC1061)</f>
        <v>11</v>
      </c>
      <c r="AD294" s="6">
        <f>VALUE('Audi Data'!AD1061)</f>
        <v>12.1</v>
      </c>
      <c r="AE294" s="6">
        <f>VALUE('Audi Data'!AE1061)</f>
        <v>11</v>
      </c>
      <c r="AF294" s="6">
        <f>VALUE('Audi Data'!AF1061)</f>
        <v>12.1</v>
      </c>
      <c r="AG294" s="6">
        <f>VALUE('Audi Data'!AG1061)</f>
        <v>2</v>
      </c>
      <c r="AH294" s="6">
        <f>VALUE('Audi Data'!AH1061)</f>
        <v>2.2000000000000002</v>
      </c>
      <c r="AI294" s="6">
        <f>VALUE('Audi Data'!AI1061)</f>
        <v>0</v>
      </c>
      <c r="AJ294" s="6">
        <f>VALUE('Audi Data'!AJ1061)</f>
        <v>0</v>
      </c>
    </row>
    <row r="295" spans="1:36">
      <c r="A295" s="16" t="str">
        <f>'Audi Data'!A1062</f>
        <v>AUDI</v>
      </c>
      <c r="B295" s="16" t="str">
        <f>'Audi Data'!B1062</f>
        <v>OTHER</v>
      </c>
      <c r="C295" s="6">
        <f>VALUE('Audi Data'!C1062)</f>
        <v>1998</v>
      </c>
      <c r="D295" s="6">
        <f>VALUE('Audi Data'!D1062)</f>
        <v>189</v>
      </c>
      <c r="E295" s="6">
        <f>VALUE('Audi Data'!E1062)</f>
        <v>53</v>
      </c>
      <c r="F295" s="6">
        <f>VALUE('Audi Data'!F1062)</f>
        <v>28</v>
      </c>
      <c r="G295" s="6">
        <f>VALUE('Audi Data'!G1062)</f>
        <v>136</v>
      </c>
      <c r="H295" s="6">
        <f>VALUE('Audi Data'!H1062)</f>
        <v>72</v>
      </c>
      <c r="I295" s="6">
        <f>VALUE('Audi Data'!I1062)</f>
        <v>28</v>
      </c>
      <c r="J295" s="6">
        <f>VALUE('Audi Data'!J1062)</f>
        <v>14.8</v>
      </c>
      <c r="K295" s="6">
        <f>VALUE('Audi Data'!K1062)</f>
        <v>53</v>
      </c>
      <c r="L295" s="6">
        <f>VALUE('Audi Data'!L1062)</f>
        <v>28</v>
      </c>
      <c r="M295" s="6">
        <f>VALUE('Audi Data'!M1062)</f>
        <v>56</v>
      </c>
      <c r="N295" s="6">
        <f>VALUE('Audi Data'!N1062)</f>
        <v>29.6</v>
      </c>
      <c r="O295" s="6">
        <f>VALUE('Audi Data'!O1062)</f>
        <v>30</v>
      </c>
      <c r="P295" s="6">
        <f>VALUE('Audi Data'!P1062)</f>
        <v>15.9</v>
      </c>
      <c r="Q295" s="6">
        <f>VALUE('Audi Data'!Q1062)</f>
        <v>41</v>
      </c>
      <c r="R295" s="6">
        <f>VALUE('Audi Data'!R1062)</f>
        <v>21.7</v>
      </c>
      <c r="S295" s="6">
        <f>VALUE('Audi Data'!S1062)</f>
        <v>29</v>
      </c>
      <c r="T295" s="6">
        <f>VALUE('Audi Data'!T1062)</f>
        <v>15.3</v>
      </c>
      <c r="U295" s="6">
        <f>VALUE('Audi Data'!U1062)</f>
        <v>8</v>
      </c>
      <c r="V295" s="6">
        <f>VALUE('Audi Data'!V1062)</f>
        <v>4.2</v>
      </c>
      <c r="W295" s="6">
        <f>VALUE('Audi Data'!W1062)</f>
        <v>50</v>
      </c>
      <c r="X295" s="6">
        <f>VALUE('Audi Data'!X1062)</f>
        <v>26.5</v>
      </c>
      <c r="Y295" s="6">
        <f>VALUE('Audi Data'!Y1062)</f>
        <v>9</v>
      </c>
      <c r="Z295" s="6">
        <f>VALUE('Audi Data'!Z1062)</f>
        <v>4.8</v>
      </c>
      <c r="AA295" s="6">
        <f>VALUE('Audi Data'!AA1062)</f>
        <v>13</v>
      </c>
      <c r="AB295" s="6">
        <f>VALUE('Audi Data'!AB1062)</f>
        <v>6.9</v>
      </c>
      <c r="AC295" s="6">
        <f>VALUE('Audi Data'!AC1062)</f>
        <v>37</v>
      </c>
      <c r="AD295" s="6">
        <f>VALUE('Audi Data'!AD1062)</f>
        <v>19.600000000000001</v>
      </c>
      <c r="AE295" s="6">
        <f>VALUE('Audi Data'!AE1062)</f>
        <v>27</v>
      </c>
      <c r="AF295" s="6">
        <f>VALUE('Audi Data'!AF1062)</f>
        <v>14.3</v>
      </c>
      <c r="AG295" s="6">
        <f>VALUE('Audi Data'!AG1062)</f>
        <v>2</v>
      </c>
      <c r="AH295" s="6">
        <f>VALUE('Audi Data'!AH1062)</f>
        <v>1.1000000000000001</v>
      </c>
      <c r="AI295" s="6">
        <f>VALUE('Audi Data'!AI1062)</f>
        <v>0</v>
      </c>
      <c r="AJ295" s="6">
        <f>VALUE('Audi Data'!AJ1062)</f>
        <v>0</v>
      </c>
    </row>
    <row r="296" spans="1:36">
      <c r="A296" s="16" t="str">
        <f>'Audi Data'!A1063</f>
        <v>AUDI</v>
      </c>
      <c r="B296" s="16" t="str">
        <f>'Audi Data'!B1063</f>
        <v>OTHER</v>
      </c>
      <c r="C296" s="6">
        <f>VALUE('Audi Data'!C1063)</f>
        <v>1999</v>
      </c>
      <c r="D296" s="6">
        <f>VALUE('Audi Data'!D1063)</f>
        <v>135</v>
      </c>
      <c r="E296" s="6">
        <f>VALUE('Audi Data'!E1063)</f>
        <v>41</v>
      </c>
      <c r="F296" s="6">
        <f>VALUE('Audi Data'!F1063)</f>
        <v>30.4</v>
      </c>
      <c r="G296" s="6">
        <f>VALUE('Audi Data'!G1063)</f>
        <v>94</v>
      </c>
      <c r="H296" s="6">
        <f>VALUE('Audi Data'!H1063)</f>
        <v>69.599999999999994</v>
      </c>
      <c r="I296" s="6">
        <f>VALUE('Audi Data'!I1063)</f>
        <v>20</v>
      </c>
      <c r="J296" s="6">
        <f>VALUE('Audi Data'!J1063)</f>
        <v>14.8</v>
      </c>
      <c r="K296" s="6">
        <f>VALUE('Audi Data'!K1063)</f>
        <v>41</v>
      </c>
      <c r="L296" s="6">
        <f>VALUE('Audi Data'!L1063)</f>
        <v>30.4</v>
      </c>
      <c r="M296" s="6">
        <f>VALUE('Audi Data'!M1063)</f>
        <v>51</v>
      </c>
      <c r="N296" s="6">
        <f>VALUE('Audi Data'!N1063)</f>
        <v>37.799999999999997</v>
      </c>
      <c r="O296" s="6">
        <f>VALUE('Audi Data'!O1063)</f>
        <v>20</v>
      </c>
      <c r="P296" s="6">
        <f>VALUE('Audi Data'!P1063)</f>
        <v>14.8</v>
      </c>
      <c r="Q296" s="6">
        <f>VALUE('Audi Data'!Q1063)</f>
        <v>29</v>
      </c>
      <c r="R296" s="6">
        <f>VALUE('Audi Data'!R1063)</f>
        <v>21.5</v>
      </c>
      <c r="S296" s="6">
        <f>VALUE('Audi Data'!S1063)</f>
        <v>19</v>
      </c>
      <c r="T296" s="6">
        <f>VALUE('Audi Data'!T1063)</f>
        <v>14.1</v>
      </c>
      <c r="U296" s="6">
        <f>VALUE('Audi Data'!U1063)</f>
        <v>1</v>
      </c>
      <c r="V296" s="6">
        <f>VALUE('Audi Data'!V1063)</f>
        <v>0.7</v>
      </c>
      <c r="W296" s="6">
        <f>VALUE('Audi Data'!W1063)</f>
        <v>44</v>
      </c>
      <c r="X296" s="6">
        <f>VALUE('Audi Data'!X1063)</f>
        <v>32.6</v>
      </c>
      <c r="Y296" s="6">
        <f>VALUE('Audi Data'!Y1063)</f>
        <v>10</v>
      </c>
      <c r="Z296" s="6">
        <f>VALUE('Audi Data'!Z1063)</f>
        <v>7.4</v>
      </c>
      <c r="AA296" s="6">
        <f>VALUE('Audi Data'!AA1063)</f>
        <v>15</v>
      </c>
      <c r="AB296" s="6">
        <f>VALUE('Audi Data'!AB1063)</f>
        <v>11.1</v>
      </c>
      <c r="AC296" s="6">
        <f>VALUE('Audi Data'!AC1063)</f>
        <v>22</v>
      </c>
      <c r="AD296" s="6">
        <f>VALUE('Audi Data'!AD1063)</f>
        <v>16.3</v>
      </c>
      <c r="AE296" s="6">
        <f>VALUE('Audi Data'!AE1063)</f>
        <v>11</v>
      </c>
      <c r="AF296" s="6">
        <f>VALUE('Audi Data'!AF1063)</f>
        <v>8.1</v>
      </c>
      <c r="AG296" s="6">
        <f>VALUE('Audi Data'!AG1063)</f>
        <v>0</v>
      </c>
      <c r="AH296" s="6">
        <f>VALUE('Audi Data'!AH1063)</f>
        <v>0</v>
      </c>
      <c r="AI296" s="6">
        <f>VALUE('Audi Data'!AI1063)</f>
        <v>1</v>
      </c>
      <c r="AJ296" s="6">
        <f>VALUE('Audi Data'!AJ1063)</f>
        <v>0.7</v>
      </c>
    </row>
    <row r="297" spans="1:36">
      <c r="A297" s="16" t="str">
        <f>'Audi Data'!A1064</f>
        <v>AUDI</v>
      </c>
      <c r="B297" s="16" t="str">
        <f>'Audi Data'!B1064</f>
        <v>OTHER</v>
      </c>
      <c r="C297" s="6">
        <f>VALUE('Audi Data'!C1064)</f>
        <v>2000</v>
      </c>
      <c r="D297" s="6">
        <f>VALUE('Audi Data'!D1064)</f>
        <v>141</v>
      </c>
      <c r="E297" s="6">
        <f>VALUE('Audi Data'!E1064)</f>
        <v>37</v>
      </c>
      <c r="F297" s="6">
        <f>VALUE('Audi Data'!F1064)</f>
        <v>26.2</v>
      </c>
      <c r="G297" s="6">
        <f>VALUE('Audi Data'!G1064)</f>
        <v>104</v>
      </c>
      <c r="H297" s="6">
        <f>VALUE('Audi Data'!H1064)</f>
        <v>73.8</v>
      </c>
      <c r="I297" s="6">
        <f>VALUE('Audi Data'!I1064)</f>
        <v>24</v>
      </c>
      <c r="J297" s="6">
        <f>VALUE('Audi Data'!J1064)</f>
        <v>17</v>
      </c>
      <c r="K297" s="6">
        <f>VALUE('Audi Data'!K1064)</f>
        <v>39</v>
      </c>
      <c r="L297" s="6">
        <f>VALUE('Audi Data'!L1064)</f>
        <v>27.7</v>
      </c>
      <c r="M297" s="6">
        <f>VALUE('Audi Data'!M1064)</f>
        <v>40</v>
      </c>
      <c r="N297" s="6">
        <f>VALUE('Audi Data'!N1064)</f>
        <v>28.4</v>
      </c>
      <c r="O297" s="6">
        <f>VALUE('Audi Data'!O1064)</f>
        <v>16</v>
      </c>
      <c r="P297" s="6">
        <f>VALUE('Audi Data'!P1064)</f>
        <v>11.3</v>
      </c>
      <c r="Q297" s="6">
        <f>VALUE('Audi Data'!Q1064)</f>
        <v>35</v>
      </c>
      <c r="R297" s="6">
        <f>VALUE('Audi Data'!R1064)</f>
        <v>24.8</v>
      </c>
      <c r="S297" s="6">
        <f>VALUE('Audi Data'!S1064)</f>
        <v>12</v>
      </c>
      <c r="T297" s="6">
        <f>VALUE('Audi Data'!T1064)</f>
        <v>8.5</v>
      </c>
      <c r="U297" s="6">
        <f>VALUE('Audi Data'!U1064)</f>
        <v>3</v>
      </c>
      <c r="V297" s="6">
        <f>VALUE('Audi Data'!V1064)</f>
        <v>2.1</v>
      </c>
      <c r="W297" s="6">
        <f>VALUE('Audi Data'!W1064)</f>
        <v>29</v>
      </c>
      <c r="X297" s="6">
        <f>VALUE('Audi Data'!X1064)</f>
        <v>20.6</v>
      </c>
      <c r="Y297" s="6">
        <f>VALUE('Audi Data'!Y1064)</f>
        <v>10</v>
      </c>
      <c r="Z297" s="6">
        <f>VALUE('Audi Data'!Z1064)</f>
        <v>7.1</v>
      </c>
      <c r="AA297" s="6">
        <f>VALUE('Audi Data'!AA1064)</f>
        <v>5</v>
      </c>
      <c r="AB297" s="6">
        <f>VALUE('Audi Data'!AB1064)</f>
        <v>3.5</v>
      </c>
      <c r="AC297" s="6">
        <f>VALUE('Audi Data'!AC1064)</f>
        <v>18</v>
      </c>
      <c r="AD297" s="6">
        <f>VALUE('Audi Data'!AD1064)</f>
        <v>12.8</v>
      </c>
      <c r="AE297" s="6">
        <f>VALUE('Audi Data'!AE1064)</f>
        <v>33</v>
      </c>
      <c r="AF297" s="6">
        <f>VALUE('Audi Data'!AF1064)</f>
        <v>23.4</v>
      </c>
      <c r="AG297" s="6">
        <f>VALUE('Audi Data'!AG1064)</f>
        <v>1</v>
      </c>
      <c r="AH297" s="6">
        <f>VALUE('Audi Data'!AH1064)</f>
        <v>0.7</v>
      </c>
      <c r="AI297" s="6">
        <f>VALUE('Audi Data'!AI1064)</f>
        <v>0</v>
      </c>
      <c r="AJ297" s="6">
        <f>VALUE('Audi Data'!AJ1064)</f>
        <v>0</v>
      </c>
    </row>
    <row r="298" spans="1:36">
      <c r="A298" s="16" t="str">
        <f>'Audi Data'!A1065</f>
        <v>AUDI</v>
      </c>
      <c r="B298" s="16" t="str">
        <f>'Audi Data'!B1065</f>
        <v>OTHER</v>
      </c>
      <c r="C298" s="6">
        <f>VALUE('Audi Data'!C1065)</f>
        <v>2001</v>
      </c>
      <c r="D298" s="6">
        <f>VALUE('Audi Data'!D1065)</f>
        <v>38</v>
      </c>
      <c r="E298" s="6">
        <f>VALUE('Audi Data'!E1065)</f>
        <v>18</v>
      </c>
      <c r="F298" s="6">
        <f>VALUE('Audi Data'!F1065)</f>
        <v>47.4</v>
      </c>
      <c r="G298" s="6">
        <f>VALUE('Audi Data'!G1065)</f>
        <v>20</v>
      </c>
      <c r="H298" s="6">
        <f>VALUE('Audi Data'!H1065)</f>
        <v>52.6</v>
      </c>
      <c r="I298" s="6">
        <f>VALUE('Audi Data'!I1065)</f>
        <v>4</v>
      </c>
      <c r="J298" s="6">
        <f>VALUE('Audi Data'!J1065)</f>
        <v>10.5</v>
      </c>
      <c r="K298" s="6">
        <f>VALUE('Audi Data'!K1065)</f>
        <v>12</v>
      </c>
      <c r="L298" s="6">
        <f>VALUE('Audi Data'!L1065)</f>
        <v>31.6</v>
      </c>
      <c r="M298" s="6">
        <f>VALUE('Audi Data'!M1065)</f>
        <v>8</v>
      </c>
      <c r="N298" s="6">
        <f>VALUE('Audi Data'!N1065)</f>
        <v>21.1</v>
      </c>
      <c r="O298" s="6">
        <f>VALUE('Audi Data'!O1065)</f>
        <v>3</v>
      </c>
      <c r="P298" s="6">
        <f>VALUE('Audi Data'!P1065)</f>
        <v>7.9</v>
      </c>
      <c r="Q298" s="6">
        <f>VALUE('Audi Data'!Q1065)</f>
        <v>8</v>
      </c>
      <c r="R298" s="6">
        <f>VALUE('Audi Data'!R1065)</f>
        <v>21.1</v>
      </c>
      <c r="S298" s="6">
        <f>VALUE('Audi Data'!S1065)</f>
        <v>1</v>
      </c>
      <c r="T298" s="6">
        <f>VALUE('Audi Data'!T1065)</f>
        <v>2.6</v>
      </c>
      <c r="U298" s="6">
        <f>VALUE('Audi Data'!U1065)</f>
        <v>2</v>
      </c>
      <c r="V298" s="6">
        <f>VALUE('Audi Data'!V1065)</f>
        <v>5.3</v>
      </c>
      <c r="W298" s="6">
        <f>VALUE('Audi Data'!W1065)</f>
        <v>7</v>
      </c>
      <c r="X298" s="6">
        <f>VALUE('Audi Data'!X1065)</f>
        <v>18.399999999999999</v>
      </c>
      <c r="Y298" s="6">
        <f>VALUE('Audi Data'!Y1065)</f>
        <v>1</v>
      </c>
      <c r="Z298" s="6">
        <f>VALUE('Audi Data'!Z1065)</f>
        <v>2.6</v>
      </c>
      <c r="AA298" s="6">
        <f>VALUE('Audi Data'!AA1065)</f>
        <v>4</v>
      </c>
      <c r="AB298" s="6">
        <f>VALUE('Audi Data'!AB1065)</f>
        <v>10.5</v>
      </c>
      <c r="AC298" s="6">
        <f>VALUE('Audi Data'!AC1065)</f>
        <v>4</v>
      </c>
      <c r="AD298" s="6">
        <f>VALUE('Audi Data'!AD1065)</f>
        <v>10.5</v>
      </c>
      <c r="AE298" s="6">
        <f>VALUE('Audi Data'!AE1065)</f>
        <v>2</v>
      </c>
      <c r="AF298" s="6">
        <f>VALUE('Audi Data'!AF1065)</f>
        <v>5.3</v>
      </c>
      <c r="AG298" s="6">
        <f>VALUE('Audi Data'!AG1065)</f>
        <v>0</v>
      </c>
      <c r="AH298" s="6">
        <f>VALUE('Audi Data'!AH1065)</f>
        <v>0</v>
      </c>
      <c r="AI298" s="6">
        <f>VALUE('Audi Data'!AI1065)</f>
        <v>0</v>
      </c>
      <c r="AJ298" s="6">
        <f>VALUE('Audi Data'!AJ1065)</f>
        <v>0</v>
      </c>
    </row>
    <row r="299" spans="1:36">
      <c r="A299" s="16" t="str">
        <f>'Audi Data'!A1066</f>
        <v>AUDI</v>
      </c>
      <c r="B299" s="16" t="str">
        <f>'Audi Data'!B1066</f>
        <v>OTHER</v>
      </c>
      <c r="C299" s="6">
        <f>VALUE('Audi Data'!C1066)</f>
        <v>2002</v>
      </c>
      <c r="D299" s="6">
        <f>VALUE('Audi Data'!D1066)</f>
        <v>27</v>
      </c>
      <c r="E299" s="6">
        <f>VALUE('Audi Data'!E1066)</f>
        <v>13</v>
      </c>
      <c r="F299" s="6">
        <f>VALUE('Audi Data'!F1066)</f>
        <v>48.1</v>
      </c>
      <c r="G299" s="6">
        <f>VALUE('Audi Data'!G1066)</f>
        <v>14</v>
      </c>
      <c r="H299" s="6">
        <f>VALUE('Audi Data'!H1066)</f>
        <v>51.9</v>
      </c>
      <c r="I299" s="6">
        <f>VALUE('Audi Data'!I1066)</f>
        <v>4</v>
      </c>
      <c r="J299" s="6">
        <f>VALUE('Audi Data'!J1066)</f>
        <v>14.8</v>
      </c>
      <c r="K299" s="6">
        <f>VALUE('Audi Data'!K1066)</f>
        <v>6</v>
      </c>
      <c r="L299" s="6">
        <f>VALUE('Audi Data'!L1066)</f>
        <v>22.2</v>
      </c>
      <c r="M299" s="6">
        <f>VALUE('Audi Data'!M1066)</f>
        <v>3</v>
      </c>
      <c r="N299" s="6">
        <f>VALUE('Audi Data'!N1066)</f>
        <v>11.1</v>
      </c>
      <c r="O299" s="6">
        <f>VALUE('Audi Data'!O1066)</f>
        <v>3</v>
      </c>
      <c r="P299" s="6">
        <f>VALUE('Audi Data'!P1066)</f>
        <v>11.1</v>
      </c>
      <c r="Q299" s="6">
        <f>VALUE('Audi Data'!Q1066)</f>
        <v>2</v>
      </c>
      <c r="R299" s="6">
        <f>VALUE('Audi Data'!R1066)</f>
        <v>7.4</v>
      </c>
      <c r="S299" s="6">
        <f>VALUE('Audi Data'!S1066)</f>
        <v>0</v>
      </c>
      <c r="T299" s="6">
        <f>VALUE('Audi Data'!T1066)</f>
        <v>0</v>
      </c>
      <c r="U299" s="6">
        <f>VALUE('Audi Data'!U1066)</f>
        <v>1</v>
      </c>
      <c r="V299" s="6">
        <f>VALUE('Audi Data'!V1066)</f>
        <v>3.7</v>
      </c>
      <c r="W299" s="6">
        <f>VALUE('Audi Data'!W1066)</f>
        <v>2</v>
      </c>
      <c r="X299" s="6">
        <f>VALUE('Audi Data'!X1066)</f>
        <v>7.4</v>
      </c>
      <c r="Y299" s="6">
        <f>VALUE('Audi Data'!Y1066)</f>
        <v>1</v>
      </c>
      <c r="Z299" s="6">
        <f>VALUE('Audi Data'!Z1066)</f>
        <v>3.7</v>
      </c>
      <c r="AA299" s="6">
        <f>VALUE('Audi Data'!AA1066)</f>
        <v>1</v>
      </c>
      <c r="AB299" s="6">
        <f>VALUE('Audi Data'!AB1066)</f>
        <v>3.7</v>
      </c>
      <c r="AC299" s="6">
        <f>VALUE('Audi Data'!AC1066)</f>
        <v>5</v>
      </c>
      <c r="AD299" s="6">
        <f>VALUE('Audi Data'!AD1066)</f>
        <v>18.5</v>
      </c>
      <c r="AE299" s="6">
        <f>VALUE('Audi Data'!AE1066)</f>
        <v>0</v>
      </c>
      <c r="AF299" s="6">
        <f>VALUE('Audi Data'!AF1066)</f>
        <v>0</v>
      </c>
      <c r="AG299" s="6">
        <f>VALUE('Audi Data'!AG1066)</f>
        <v>1</v>
      </c>
      <c r="AH299" s="6">
        <f>VALUE('Audi Data'!AH1066)</f>
        <v>3.7</v>
      </c>
      <c r="AI299" s="6">
        <f>VALUE('Audi Data'!AI1066)</f>
        <v>0</v>
      </c>
      <c r="AJ299" s="6">
        <f>VALUE('Audi Data'!AJ1066)</f>
        <v>0</v>
      </c>
    </row>
    <row r="300" spans="1:36">
      <c r="A300" s="16" t="str">
        <f>'Audi Data'!A1067</f>
        <v>AUDI</v>
      </c>
      <c r="B300" s="16" t="str">
        <f>'Audi Data'!B1067</f>
        <v>OTHER</v>
      </c>
      <c r="C300" s="6">
        <f>VALUE('Audi Data'!C1067)</f>
        <v>2003</v>
      </c>
      <c r="D300" s="6">
        <f>VALUE('Audi Data'!D1067)</f>
        <v>20</v>
      </c>
      <c r="E300" s="6">
        <f>VALUE('Audi Data'!E1067)</f>
        <v>11</v>
      </c>
      <c r="F300" s="6">
        <f>VALUE('Audi Data'!F1067)</f>
        <v>55</v>
      </c>
      <c r="G300" s="6">
        <f>VALUE('Audi Data'!G1067)</f>
        <v>9</v>
      </c>
      <c r="H300" s="6">
        <f>VALUE('Audi Data'!H1067)</f>
        <v>45</v>
      </c>
      <c r="I300" s="6">
        <f>VALUE('Audi Data'!I1067)</f>
        <v>1</v>
      </c>
      <c r="J300" s="6">
        <f>VALUE('Audi Data'!J1067)</f>
        <v>5</v>
      </c>
      <c r="K300" s="6">
        <f>VALUE('Audi Data'!K1067)</f>
        <v>3</v>
      </c>
      <c r="L300" s="6">
        <f>VALUE('Audi Data'!L1067)</f>
        <v>15</v>
      </c>
      <c r="M300" s="6">
        <f>VALUE('Audi Data'!M1067)</f>
        <v>3</v>
      </c>
      <c r="N300" s="6">
        <f>VALUE('Audi Data'!N1067)</f>
        <v>15</v>
      </c>
      <c r="O300" s="6">
        <f>VALUE('Audi Data'!O1067)</f>
        <v>2</v>
      </c>
      <c r="P300" s="6">
        <f>VALUE('Audi Data'!P1067)</f>
        <v>10</v>
      </c>
      <c r="Q300" s="6">
        <f>VALUE('Audi Data'!Q1067)</f>
        <v>1</v>
      </c>
      <c r="R300" s="6">
        <f>VALUE('Audi Data'!R1067)</f>
        <v>5</v>
      </c>
      <c r="S300" s="6">
        <f>VALUE('Audi Data'!S1067)</f>
        <v>1</v>
      </c>
      <c r="T300" s="6">
        <f>VALUE('Audi Data'!T1067)</f>
        <v>5</v>
      </c>
      <c r="U300" s="6">
        <f>VALUE('Audi Data'!U1067)</f>
        <v>0</v>
      </c>
      <c r="V300" s="6">
        <f>VALUE('Audi Data'!V1067)</f>
        <v>0</v>
      </c>
      <c r="W300" s="6">
        <f>VALUE('Audi Data'!W1067)</f>
        <v>2</v>
      </c>
      <c r="X300" s="6">
        <f>VALUE('Audi Data'!X1067)</f>
        <v>10</v>
      </c>
      <c r="Y300" s="6">
        <f>VALUE('Audi Data'!Y1067)</f>
        <v>1</v>
      </c>
      <c r="Z300" s="6">
        <f>VALUE('Audi Data'!Z1067)</f>
        <v>5</v>
      </c>
      <c r="AA300" s="6">
        <f>VALUE('Audi Data'!AA1067)</f>
        <v>1</v>
      </c>
      <c r="AB300" s="6">
        <f>VALUE('Audi Data'!AB1067)</f>
        <v>5</v>
      </c>
      <c r="AC300" s="6">
        <f>VALUE('Audi Data'!AC1067)</f>
        <v>3</v>
      </c>
      <c r="AD300" s="6">
        <f>VALUE('Audi Data'!AD1067)</f>
        <v>15</v>
      </c>
      <c r="AE300" s="6">
        <f>VALUE('Audi Data'!AE1067)</f>
        <v>1</v>
      </c>
      <c r="AF300" s="6">
        <f>VALUE('Audi Data'!AF1067)</f>
        <v>5</v>
      </c>
      <c r="AG300" s="6">
        <f>VALUE('Audi Data'!AG1067)</f>
        <v>0</v>
      </c>
      <c r="AH300" s="6">
        <f>VALUE('Audi Data'!AH1067)</f>
        <v>0</v>
      </c>
      <c r="AI300" s="6">
        <f>VALUE('Audi Data'!AI1067)</f>
        <v>0</v>
      </c>
      <c r="AJ300" s="6">
        <f>VALUE('Audi Data'!AJ1067)</f>
        <v>0</v>
      </c>
    </row>
    <row r="301" spans="1:36">
      <c r="A301" s="16" t="str">
        <f>'Audi Data'!A1068</f>
        <v>AUDI</v>
      </c>
      <c r="B301" s="16" t="str">
        <f>'Audi Data'!B1068</f>
        <v>OTHER</v>
      </c>
      <c r="C301" s="6">
        <f>VALUE('Audi Data'!C1068)</f>
        <v>2004</v>
      </c>
      <c r="D301" s="6">
        <f>VALUE('Audi Data'!D1068)</f>
        <v>24</v>
      </c>
      <c r="E301" s="6">
        <f>VALUE('Audi Data'!E1068)</f>
        <v>8</v>
      </c>
      <c r="F301" s="6">
        <f>VALUE('Audi Data'!F1068)</f>
        <v>33.299999999999997</v>
      </c>
      <c r="G301" s="6">
        <f>VALUE('Audi Data'!G1068)</f>
        <v>16</v>
      </c>
      <c r="H301" s="6">
        <f>VALUE('Audi Data'!H1068)</f>
        <v>66.7</v>
      </c>
      <c r="I301" s="6">
        <f>VALUE('Audi Data'!I1068)</f>
        <v>4</v>
      </c>
      <c r="J301" s="6">
        <f>VALUE('Audi Data'!J1068)</f>
        <v>16.7</v>
      </c>
      <c r="K301" s="6">
        <f>VALUE('Audi Data'!K1068)</f>
        <v>7</v>
      </c>
      <c r="L301" s="6">
        <f>VALUE('Audi Data'!L1068)</f>
        <v>29.2</v>
      </c>
      <c r="M301" s="6">
        <f>VALUE('Audi Data'!M1068)</f>
        <v>1</v>
      </c>
      <c r="N301" s="6">
        <f>VALUE('Audi Data'!N1068)</f>
        <v>4.2</v>
      </c>
      <c r="O301" s="6">
        <f>VALUE('Audi Data'!O1068)</f>
        <v>1</v>
      </c>
      <c r="P301" s="6">
        <f>VALUE('Audi Data'!P1068)</f>
        <v>4.2</v>
      </c>
      <c r="Q301" s="6">
        <f>VALUE('Audi Data'!Q1068)</f>
        <v>6</v>
      </c>
      <c r="R301" s="6">
        <f>VALUE('Audi Data'!R1068)</f>
        <v>25</v>
      </c>
      <c r="S301" s="6">
        <f>VALUE('Audi Data'!S1068)</f>
        <v>1</v>
      </c>
      <c r="T301" s="6">
        <f>VALUE('Audi Data'!T1068)</f>
        <v>4.2</v>
      </c>
      <c r="U301" s="6">
        <f>VALUE('Audi Data'!U1068)</f>
        <v>0</v>
      </c>
      <c r="V301" s="6">
        <f>VALUE('Audi Data'!V1068)</f>
        <v>0</v>
      </c>
      <c r="W301" s="6">
        <f>VALUE('Audi Data'!W1068)</f>
        <v>4</v>
      </c>
      <c r="X301" s="6">
        <f>VALUE('Audi Data'!X1068)</f>
        <v>16.7</v>
      </c>
      <c r="Y301" s="6">
        <f>VALUE('Audi Data'!Y1068)</f>
        <v>1</v>
      </c>
      <c r="Z301" s="6">
        <f>VALUE('Audi Data'!Z1068)</f>
        <v>4.2</v>
      </c>
      <c r="AA301" s="6">
        <f>VALUE('Audi Data'!AA1068)</f>
        <v>3</v>
      </c>
      <c r="AB301" s="6">
        <f>VALUE('Audi Data'!AB1068)</f>
        <v>12.5</v>
      </c>
      <c r="AC301" s="6">
        <f>VALUE('Audi Data'!AC1068)</f>
        <v>0</v>
      </c>
      <c r="AD301" s="6">
        <f>VALUE('Audi Data'!AD1068)</f>
        <v>0</v>
      </c>
      <c r="AE301" s="6">
        <f>VALUE('Audi Data'!AE1068)</f>
        <v>1</v>
      </c>
      <c r="AF301" s="6">
        <f>VALUE('Audi Data'!AF1068)</f>
        <v>4.2</v>
      </c>
      <c r="AG301" s="6">
        <f>VALUE('Audi Data'!AG1068)</f>
        <v>1</v>
      </c>
      <c r="AH301" s="6">
        <f>VALUE('Audi Data'!AH1068)</f>
        <v>4.2</v>
      </c>
      <c r="AI301" s="6">
        <f>VALUE('Audi Data'!AI1068)</f>
        <v>0</v>
      </c>
      <c r="AJ301" s="6">
        <f>VALUE('Audi Data'!AJ1068)</f>
        <v>0</v>
      </c>
    </row>
    <row r="302" spans="1:36">
      <c r="A302" s="16" t="str">
        <f>'Audi Data'!A1069</f>
        <v>AUDI</v>
      </c>
      <c r="B302" s="16" t="str">
        <f>'Audi Data'!B1069</f>
        <v>OTHER</v>
      </c>
      <c r="C302" s="6">
        <f>VALUE('Audi Data'!C1069)</f>
        <v>2005</v>
      </c>
      <c r="D302" s="6">
        <f>VALUE('Audi Data'!D1069)</f>
        <v>2</v>
      </c>
      <c r="E302" s="6">
        <f>VALUE('Audi Data'!E1069)</f>
        <v>0</v>
      </c>
      <c r="F302" s="6">
        <f>VALUE('Audi Data'!F1069)</f>
        <v>0</v>
      </c>
      <c r="G302" s="6">
        <f>VALUE('Audi Data'!G1069)</f>
        <v>2</v>
      </c>
      <c r="H302" s="6">
        <f>VALUE('Audi Data'!H1069)</f>
        <v>100</v>
      </c>
      <c r="I302" s="6">
        <f>VALUE('Audi Data'!I1069)</f>
        <v>0</v>
      </c>
      <c r="J302" s="6">
        <f>VALUE('Audi Data'!J1069)</f>
        <v>0</v>
      </c>
      <c r="K302" s="6">
        <f>VALUE('Audi Data'!K1069)</f>
        <v>1</v>
      </c>
      <c r="L302" s="6">
        <f>VALUE('Audi Data'!L1069)</f>
        <v>50</v>
      </c>
      <c r="M302" s="6">
        <f>VALUE('Audi Data'!M1069)</f>
        <v>0</v>
      </c>
      <c r="N302" s="6">
        <f>VALUE('Audi Data'!N1069)</f>
        <v>0</v>
      </c>
      <c r="O302" s="6">
        <f>VALUE('Audi Data'!O1069)</f>
        <v>0</v>
      </c>
      <c r="P302" s="6">
        <f>VALUE('Audi Data'!P1069)</f>
        <v>0</v>
      </c>
      <c r="Q302" s="6">
        <f>VALUE('Audi Data'!Q1069)</f>
        <v>0</v>
      </c>
      <c r="R302" s="6">
        <f>VALUE('Audi Data'!R1069)</f>
        <v>0</v>
      </c>
      <c r="S302" s="6">
        <f>VALUE('Audi Data'!S1069)</f>
        <v>0</v>
      </c>
      <c r="T302" s="6">
        <f>VALUE('Audi Data'!T1069)</f>
        <v>0</v>
      </c>
      <c r="U302" s="6">
        <f>VALUE('Audi Data'!U1069)</f>
        <v>0</v>
      </c>
      <c r="V302" s="6">
        <f>VALUE('Audi Data'!V1069)</f>
        <v>0</v>
      </c>
      <c r="W302" s="6">
        <f>VALUE('Audi Data'!W1069)</f>
        <v>0</v>
      </c>
      <c r="X302" s="6">
        <f>VALUE('Audi Data'!X1069)</f>
        <v>0</v>
      </c>
      <c r="Y302" s="6">
        <f>VALUE('Audi Data'!Y1069)</f>
        <v>0</v>
      </c>
      <c r="Z302" s="6">
        <f>VALUE('Audi Data'!Z1069)</f>
        <v>0</v>
      </c>
      <c r="AA302" s="6">
        <f>VALUE('Audi Data'!AA1069)</f>
        <v>1</v>
      </c>
      <c r="AB302" s="6">
        <f>VALUE('Audi Data'!AB1069)</f>
        <v>50</v>
      </c>
      <c r="AC302" s="6">
        <f>VALUE('Audi Data'!AC1069)</f>
        <v>0</v>
      </c>
      <c r="AD302" s="6">
        <f>VALUE('Audi Data'!AD1069)</f>
        <v>0</v>
      </c>
      <c r="AE302" s="6">
        <f>VALUE('Audi Data'!AE1069)</f>
        <v>0</v>
      </c>
      <c r="AF302" s="6">
        <f>VALUE('Audi Data'!AF1069)</f>
        <v>0</v>
      </c>
      <c r="AG302" s="6">
        <f>VALUE('Audi Data'!AG1069)</f>
        <v>0</v>
      </c>
      <c r="AH302" s="6">
        <f>VALUE('Audi Data'!AH1069)</f>
        <v>0</v>
      </c>
      <c r="AI302" s="6">
        <f>VALUE('Audi Data'!AI1069)</f>
        <v>0</v>
      </c>
      <c r="AJ302" s="6">
        <f>VALUE('Audi Data'!AJ1069)</f>
        <v>0</v>
      </c>
    </row>
    <row r="303" spans="1:36">
      <c r="A303" s="16" t="str">
        <f>'Audi Data'!A1070</f>
        <v>AUDI</v>
      </c>
      <c r="B303" s="16" t="str">
        <f>'Audi Data'!B1070</f>
        <v>OTHER</v>
      </c>
      <c r="C303" s="6">
        <f>VALUE('Audi Data'!C1070)</f>
        <v>2007</v>
      </c>
      <c r="D303" s="6">
        <f>VALUE('Audi Data'!D1070)</f>
        <v>1</v>
      </c>
      <c r="E303" s="6">
        <f>VALUE('Audi Data'!E1070)</f>
        <v>0</v>
      </c>
      <c r="F303" s="6">
        <f>VALUE('Audi Data'!F1070)</f>
        <v>0</v>
      </c>
      <c r="G303" s="6">
        <f>VALUE('Audi Data'!G1070)</f>
        <v>1</v>
      </c>
      <c r="H303" s="6">
        <f>VALUE('Audi Data'!H1070)</f>
        <v>100</v>
      </c>
      <c r="I303" s="6">
        <f>VALUE('Audi Data'!I1070)</f>
        <v>0</v>
      </c>
      <c r="J303" s="6">
        <f>VALUE('Audi Data'!J1070)</f>
        <v>0</v>
      </c>
      <c r="K303" s="6">
        <f>VALUE('Audi Data'!K1070)</f>
        <v>0</v>
      </c>
      <c r="L303" s="6">
        <f>VALUE('Audi Data'!L1070)</f>
        <v>0</v>
      </c>
      <c r="M303" s="6">
        <f>VALUE('Audi Data'!M1070)</f>
        <v>0</v>
      </c>
      <c r="N303" s="6">
        <f>VALUE('Audi Data'!N1070)</f>
        <v>0</v>
      </c>
      <c r="O303" s="6">
        <f>VALUE('Audi Data'!O1070)</f>
        <v>1</v>
      </c>
      <c r="P303" s="6">
        <f>VALUE('Audi Data'!P1070)</f>
        <v>100</v>
      </c>
      <c r="Q303" s="6">
        <f>VALUE('Audi Data'!Q1070)</f>
        <v>1</v>
      </c>
      <c r="R303" s="6">
        <f>VALUE('Audi Data'!R1070)</f>
        <v>100</v>
      </c>
      <c r="S303" s="6">
        <f>VALUE('Audi Data'!S1070)</f>
        <v>0</v>
      </c>
      <c r="T303" s="6">
        <f>VALUE('Audi Data'!T1070)</f>
        <v>0</v>
      </c>
      <c r="U303" s="6">
        <f>VALUE('Audi Data'!U1070)</f>
        <v>0</v>
      </c>
      <c r="V303" s="6">
        <f>VALUE('Audi Data'!V1070)</f>
        <v>0</v>
      </c>
      <c r="W303" s="6">
        <f>VALUE('Audi Data'!W1070)</f>
        <v>0</v>
      </c>
      <c r="X303" s="6">
        <f>VALUE('Audi Data'!X1070)</f>
        <v>0</v>
      </c>
      <c r="Y303" s="6">
        <f>VALUE('Audi Data'!Y1070)</f>
        <v>0</v>
      </c>
      <c r="Z303" s="6">
        <f>VALUE('Audi Data'!Z1070)</f>
        <v>0</v>
      </c>
      <c r="AA303" s="6">
        <f>VALUE('Audi Data'!AA1070)</f>
        <v>0</v>
      </c>
      <c r="AB303" s="6">
        <f>VALUE('Audi Data'!AB1070)</f>
        <v>0</v>
      </c>
      <c r="AC303" s="6">
        <f>VALUE('Audi Data'!AC1070)</f>
        <v>1</v>
      </c>
      <c r="AD303" s="6">
        <f>VALUE('Audi Data'!AD1070)</f>
        <v>100</v>
      </c>
      <c r="AE303" s="6">
        <f>VALUE('Audi Data'!AE1070)</f>
        <v>0</v>
      </c>
      <c r="AF303" s="6">
        <f>VALUE('Audi Data'!AF1070)</f>
        <v>0</v>
      </c>
      <c r="AG303" s="6">
        <f>VALUE('Audi Data'!AG1070)</f>
        <v>0</v>
      </c>
      <c r="AH303" s="6">
        <f>VALUE('Audi Data'!AH1070)</f>
        <v>0</v>
      </c>
      <c r="AI303" s="6">
        <f>VALUE('Audi Data'!AI1070)</f>
        <v>0</v>
      </c>
      <c r="AJ303" s="6">
        <f>VALUE('Audi Data'!AJ1070)</f>
        <v>0</v>
      </c>
    </row>
    <row r="304" spans="1:36">
      <c r="A304" s="16" t="str">
        <f>'Audi Data'!A1071</f>
        <v>AUDI</v>
      </c>
      <c r="B304" s="16" t="str">
        <f>'Audi Data'!B1071</f>
        <v>OTHER</v>
      </c>
      <c r="C304" s="6">
        <f>VALUE('Audi Data'!C1071)</f>
        <v>2009</v>
      </c>
      <c r="D304" s="6">
        <f>VALUE('Audi Data'!D1071)</f>
        <v>1</v>
      </c>
      <c r="E304" s="6">
        <f>VALUE('Audi Data'!E1071)</f>
        <v>1</v>
      </c>
      <c r="F304" s="6">
        <f>VALUE('Audi Data'!F1071)</f>
        <v>100</v>
      </c>
      <c r="G304" s="6">
        <f>VALUE('Audi Data'!G1071)</f>
        <v>0</v>
      </c>
      <c r="H304" s="6">
        <f>VALUE('Audi Data'!H1071)</f>
        <v>0</v>
      </c>
      <c r="I304" s="6">
        <f>VALUE('Audi Data'!I1071)</f>
        <v>0</v>
      </c>
      <c r="J304" s="6">
        <f>VALUE('Audi Data'!J1071)</f>
        <v>0</v>
      </c>
      <c r="K304" s="6">
        <f>VALUE('Audi Data'!K1071)</f>
        <v>0</v>
      </c>
      <c r="L304" s="6">
        <f>VALUE('Audi Data'!L1071)</f>
        <v>0</v>
      </c>
      <c r="M304" s="6">
        <f>VALUE('Audi Data'!M1071)</f>
        <v>0</v>
      </c>
      <c r="N304" s="6">
        <f>VALUE('Audi Data'!N1071)</f>
        <v>0</v>
      </c>
      <c r="O304" s="6">
        <f>VALUE('Audi Data'!O1071)</f>
        <v>0</v>
      </c>
      <c r="P304" s="6">
        <f>VALUE('Audi Data'!P1071)</f>
        <v>0</v>
      </c>
      <c r="Q304" s="6">
        <f>VALUE('Audi Data'!Q1071)</f>
        <v>0</v>
      </c>
      <c r="R304" s="6">
        <f>VALUE('Audi Data'!R1071)</f>
        <v>0</v>
      </c>
      <c r="S304" s="6">
        <f>VALUE('Audi Data'!S1071)</f>
        <v>0</v>
      </c>
      <c r="T304" s="6">
        <f>VALUE('Audi Data'!T1071)</f>
        <v>0</v>
      </c>
      <c r="U304" s="6">
        <f>VALUE('Audi Data'!U1071)</f>
        <v>0</v>
      </c>
      <c r="V304" s="6">
        <f>VALUE('Audi Data'!V1071)</f>
        <v>0</v>
      </c>
      <c r="W304" s="6">
        <f>VALUE('Audi Data'!W1071)</f>
        <v>0</v>
      </c>
      <c r="X304" s="6">
        <f>VALUE('Audi Data'!X1071)</f>
        <v>0</v>
      </c>
      <c r="Y304" s="6">
        <f>VALUE('Audi Data'!Y1071)</f>
        <v>0</v>
      </c>
      <c r="Z304" s="6">
        <f>VALUE('Audi Data'!Z1071)</f>
        <v>0</v>
      </c>
      <c r="AA304" s="6">
        <f>VALUE('Audi Data'!AA1071)</f>
        <v>0</v>
      </c>
      <c r="AB304" s="6">
        <f>VALUE('Audi Data'!AB1071)</f>
        <v>0</v>
      </c>
      <c r="AC304" s="6">
        <f>VALUE('Audi Data'!AC1071)</f>
        <v>0</v>
      </c>
      <c r="AD304" s="6">
        <f>VALUE('Audi Data'!AD1071)</f>
        <v>0</v>
      </c>
      <c r="AE304" s="6">
        <f>VALUE('Audi Data'!AE1071)</f>
        <v>0</v>
      </c>
      <c r="AF304" s="6">
        <f>VALUE('Audi Data'!AF1071)</f>
        <v>0</v>
      </c>
      <c r="AG304" s="6">
        <f>VALUE('Audi Data'!AG1071)</f>
        <v>0</v>
      </c>
      <c r="AH304" s="6">
        <f>VALUE('Audi Data'!AH1071)</f>
        <v>0</v>
      </c>
      <c r="AI304" s="6">
        <f>VALUE('Audi Data'!AI1071)</f>
        <v>0</v>
      </c>
      <c r="AJ304" s="6">
        <f>VALUE('Audi Data'!AJ1071)</f>
        <v>0</v>
      </c>
    </row>
    <row r="305" spans="1:36">
      <c r="A305" s="16" t="str">
        <f>'Audi Data'!A1072</f>
        <v>AUDI</v>
      </c>
      <c r="B305" s="16" t="str">
        <f>'Audi Data'!B1072</f>
        <v>Q3</v>
      </c>
      <c r="C305" s="6">
        <f>VALUE('Audi Data'!C1072)</f>
        <v>2011</v>
      </c>
      <c r="D305" s="6">
        <f>VALUE('Audi Data'!D1072)</f>
        <v>6</v>
      </c>
      <c r="E305" s="6">
        <f>VALUE('Audi Data'!E1072)</f>
        <v>4</v>
      </c>
      <c r="F305" s="6">
        <f>VALUE('Audi Data'!F1072)</f>
        <v>66.7</v>
      </c>
      <c r="G305" s="6">
        <f>VALUE('Audi Data'!G1072)</f>
        <v>2</v>
      </c>
      <c r="H305" s="6">
        <f>VALUE('Audi Data'!H1072)</f>
        <v>33.299999999999997</v>
      </c>
      <c r="I305" s="6">
        <f>VALUE('Audi Data'!I1072)</f>
        <v>1</v>
      </c>
      <c r="J305" s="6">
        <f>VALUE('Audi Data'!J1072)</f>
        <v>16.7</v>
      </c>
      <c r="K305" s="6">
        <f>VALUE('Audi Data'!K1072)</f>
        <v>1</v>
      </c>
      <c r="L305" s="6">
        <f>VALUE('Audi Data'!L1072)</f>
        <v>16.7</v>
      </c>
      <c r="M305" s="6">
        <f>VALUE('Audi Data'!M1072)</f>
        <v>0</v>
      </c>
      <c r="N305" s="6">
        <f>VALUE('Audi Data'!N1072)</f>
        <v>0</v>
      </c>
      <c r="O305" s="6">
        <f>VALUE('Audi Data'!O1072)</f>
        <v>0</v>
      </c>
      <c r="P305" s="6">
        <f>VALUE('Audi Data'!P1072)</f>
        <v>0</v>
      </c>
      <c r="Q305" s="6">
        <f>VALUE('Audi Data'!Q1072)</f>
        <v>2</v>
      </c>
      <c r="R305" s="6">
        <f>VALUE('Audi Data'!R1072)</f>
        <v>33.299999999999997</v>
      </c>
      <c r="S305" s="6">
        <f>VALUE('Audi Data'!S1072)</f>
        <v>0</v>
      </c>
      <c r="T305" s="6">
        <f>VALUE('Audi Data'!T1072)</f>
        <v>0</v>
      </c>
      <c r="U305" s="6">
        <f>VALUE('Audi Data'!U1072)</f>
        <v>0</v>
      </c>
      <c r="V305" s="6">
        <f>VALUE('Audi Data'!V1072)</f>
        <v>0</v>
      </c>
      <c r="W305" s="6">
        <f>VALUE('Audi Data'!W1072)</f>
        <v>0</v>
      </c>
      <c r="X305" s="6">
        <f>VALUE('Audi Data'!X1072)</f>
        <v>0</v>
      </c>
      <c r="Y305" s="6">
        <f>VALUE('Audi Data'!Y1072)</f>
        <v>0</v>
      </c>
      <c r="Z305" s="6">
        <f>VALUE('Audi Data'!Z1072)</f>
        <v>0</v>
      </c>
      <c r="AA305" s="6">
        <f>VALUE('Audi Data'!AA1072)</f>
        <v>0</v>
      </c>
      <c r="AB305" s="6">
        <f>VALUE('Audi Data'!AB1072)</f>
        <v>0</v>
      </c>
      <c r="AC305" s="6">
        <f>VALUE('Audi Data'!AC1072)</f>
        <v>0</v>
      </c>
      <c r="AD305" s="6">
        <f>VALUE('Audi Data'!AD1072)</f>
        <v>0</v>
      </c>
      <c r="AE305" s="6">
        <f>VALUE('Audi Data'!AE1072)</f>
        <v>0</v>
      </c>
      <c r="AF305" s="6">
        <f>VALUE('Audi Data'!AF1072)</f>
        <v>0</v>
      </c>
      <c r="AG305" s="6">
        <f>VALUE('Audi Data'!AG1072)</f>
        <v>0</v>
      </c>
      <c r="AH305" s="6">
        <f>VALUE('Audi Data'!AH1072)</f>
        <v>0</v>
      </c>
      <c r="AI305" s="6">
        <f>VALUE('Audi Data'!AI1072)</f>
        <v>0</v>
      </c>
      <c r="AJ305" s="6">
        <f>VALUE('Audi Data'!AJ1072)</f>
        <v>0</v>
      </c>
    </row>
    <row r="306" spans="1:36">
      <c r="A306" s="16" t="str">
        <f>'Audi Data'!A1073</f>
        <v>AUDI</v>
      </c>
      <c r="B306" s="16" t="str">
        <f>'Audi Data'!B1073</f>
        <v>Q3</v>
      </c>
      <c r="C306" s="6">
        <f>VALUE('Audi Data'!C1073)</f>
        <v>2012</v>
      </c>
      <c r="D306" s="6">
        <f>VALUE('Audi Data'!D1073)</f>
        <v>19</v>
      </c>
      <c r="E306" s="6">
        <f>VALUE('Audi Data'!E1073)</f>
        <v>17</v>
      </c>
      <c r="F306" s="6">
        <f>VALUE('Audi Data'!F1073)</f>
        <v>89.5</v>
      </c>
      <c r="G306" s="6">
        <f>VALUE('Audi Data'!G1073)</f>
        <v>2</v>
      </c>
      <c r="H306" s="6">
        <f>VALUE('Audi Data'!H1073)</f>
        <v>10.5</v>
      </c>
      <c r="I306" s="6">
        <f>VALUE('Audi Data'!I1073)</f>
        <v>1</v>
      </c>
      <c r="J306" s="6">
        <f>VALUE('Audi Data'!J1073)</f>
        <v>5.3</v>
      </c>
      <c r="K306" s="6">
        <f>VALUE('Audi Data'!K1073)</f>
        <v>0</v>
      </c>
      <c r="L306" s="6">
        <f>VALUE('Audi Data'!L1073)</f>
        <v>0</v>
      </c>
      <c r="M306" s="6">
        <f>VALUE('Audi Data'!M1073)</f>
        <v>0</v>
      </c>
      <c r="N306" s="6">
        <f>VALUE('Audi Data'!N1073)</f>
        <v>0</v>
      </c>
      <c r="O306" s="6">
        <f>VALUE('Audi Data'!O1073)</f>
        <v>0</v>
      </c>
      <c r="P306" s="6">
        <f>VALUE('Audi Data'!P1073)</f>
        <v>0</v>
      </c>
      <c r="Q306" s="6">
        <f>VALUE('Audi Data'!Q1073)</f>
        <v>2</v>
      </c>
      <c r="R306" s="6">
        <f>VALUE('Audi Data'!R1073)</f>
        <v>10.5</v>
      </c>
      <c r="S306" s="6">
        <f>VALUE('Audi Data'!S1073)</f>
        <v>0</v>
      </c>
      <c r="T306" s="6">
        <f>VALUE('Audi Data'!T1073)</f>
        <v>0</v>
      </c>
      <c r="U306" s="6">
        <f>VALUE('Audi Data'!U1073)</f>
        <v>0</v>
      </c>
      <c r="V306" s="6">
        <f>VALUE('Audi Data'!V1073)</f>
        <v>0</v>
      </c>
      <c r="W306" s="6">
        <f>VALUE('Audi Data'!W1073)</f>
        <v>0</v>
      </c>
      <c r="X306" s="6">
        <f>VALUE('Audi Data'!X1073)</f>
        <v>0</v>
      </c>
      <c r="Y306" s="6">
        <f>VALUE('Audi Data'!Y1073)</f>
        <v>0</v>
      </c>
      <c r="Z306" s="6">
        <f>VALUE('Audi Data'!Z1073)</f>
        <v>0</v>
      </c>
      <c r="AA306" s="6">
        <f>VALUE('Audi Data'!AA1073)</f>
        <v>0</v>
      </c>
      <c r="AB306" s="6">
        <f>VALUE('Audi Data'!AB1073)</f>
        <v>0</v>
      </c>
      <c r="AC306" s="6">
        <f>VALUE('Audi Data'!AC1073)</f>
        <v>0</v>
      </c>
      <c r="AD306" s="6">
        <f>VALUE('Audi Data'!AD1073)</f>
        <v>0</v>
      </c>
      <c r="AE306" s="6">
        <f>VALUE('Audi Data'!AE1073)</f>
        <v>0</v>
      </c>
      <c r="AF306" s="6">
        <f>VALUE('Audi Data'!AF1073)</f>
        <v>0</v>
      </c>
      <c r="AG306" s="6">
        <f>VALUE('Audi Data'!AG1073)</f>
        <v>0</v>
      </c>
      <c r="AH306" s="6">
        <f>VALUE('Audi Data'!AH1073)</f>
        <v>0</v>
      </c>
      <c r="AI306" s="6">
        <f>VALUE('Audi Data'!AI1073)</f>
        <v>0</v>
      </c>
      <c r="AJ306" s="6">
        <f>VALUE('Audi Data'!AJ1073)</f>
        <v>0</v>
      </c>
    </row>
    <row r="307" spans="1:36">
      <c r="A307" s="16" t="str">
        <f>'Audi Data'!A1074</f>
        <v>AUDI</v>
      </c>
      <c r="B307" s="16" t="str">
        <f>'Audi Data'!B1074</f>
        <v>Q5</v>
      </c>
      <c r="C307" s="6">
        <f>VALUE('Audi Data'!C1074)</f>
        <v>2008</v>
      </c>
      <c r="D307" s="6">
        <f>VALUE('Audi Data'!D1074)</f>
        <v>1</v>
      </c>
      <c r="E307" s="6">
        <f>VALUE('Audi Data'!E1074)</f>
        <v>1</v>
      </c>
      <c r="F307" s="6">
        <f>VALUE('Audi Data'!F1074)</f>
        <v>100</v>
      </c>
      <c r="G307" s="6">
        <f>VALUE('Audi Data'!G1074)</f>
        <v>0</v>
      </c>
      <c r="H307" s="6">
        <f>VALUE('Audi Data'!H1074)</f>
        <v>0</v>
      </c>
      <c r="I307" s="6">
        <f>VALUE('Audi Data'!I1074)</f>
        <v>0</v>
      </c>
      <c r="J307" s="6">
        <f>VALUE('Audi Data'!J1074)</f>
        <v>0</v>
      </c>
      <c r="K307" s="6">
        <f>VALUE('Audi Data'!K1074)</f>
        <v>0</v>
      </c>
      <c r="L307" s="6">
        <f>VALUE('Audi Data'!L1074)</f>
        <v>0</v>
      </c>
      <c r="M307" s="6">
        <f>VALUE('Audi Data'!M1074)</f>
        <v>0</v>
      </c>
      <c r="N307" s="6">
        <f>VALUE('Audi Data'!N1074)</f>
        <v>0</v>
      </c>
      <c r="O307" s="6">
        <f>VALUE('Audi Data'!O1074)</f>
        <v>0</v>
      </c>
      <c r="P307" s="6">
        <f>VALUE('Audi Data'!P1074)</f>
        <v>0</v>
      </c>
      <c r="Q307" s="6">
        <f>VALUE('Audi Data'!Q1074)</f>
        <v>0</v>
      </c>
      <c r="R307" s="6">
        <f>VALUE('Audi Data'!R1074)</f>
        <v>0</v>
      </c>
      <c r="S307" s="6">
        <f>VALUE('Audi Data'!S1074)</f>
        <v>0</v>
      </c>
      <c r="T307" s="6">
        <f>VALUE('Audi Data'!T1074)</f>
        <v>0</v>
      </c>
      <c r="U307" s="6">
        <f>VALUE('Audi Data'!U1074)</f>
        <v>0</v>
      </c>
      <c r="V307" s="6">
        <f>VALUE('Audi Data'!V1074)</f>
        <v>0</v>
      </c>
      <c r="W307" s="6">
        <f>VALUE('Audi Data'!W1074)</f>
        <v>0</v>
      </c>
      <c r="X307" s="6">
        <f>VALUE('Audi Data'!X1074)</f>
        <v>0</v>
      </c>
      <c r="Y307" s="6">
        <f>VALUE('Audi Data'!Y1074)</f>
        <v>0</v>
      </c>
      <c r="Z307" s="6">
        <f>VALUE('Audi Data'!Z1074)</f>
        <v>0</v>
      </c>
      <c r="AA307" s="6">
        <f>VALUE('Audi Data'!AA1074)</f>
        <v>0</v>
      </c>
      <c r="AB307" s="6">
        <f>VALUE('Audi Data'!AB1074)</f>
        <v>0</v>
      </c>
      <c r="AC307" s="6">
        <f>VALUE('Audi Data'!AC1074)</f>
        <v>0</v>
      </c>
      <c r="AD307" s="6">
        <f>VALUE('Audi Data'!AD1074)</f>
        <v>0</v>
      </c>
      <c r="AE307" s="6">
        <f>VALUE('Audi Data'!AE1074)</f>
        <v>0</v>
      </c>
      <c r="AF307" s="6">
        <f>VALUE('Audi Data'!AF1074)</f>
        <v>0</v>
      </c>
      <c r="AG307" s="6">
        <f>VALUE('Audi Data'!AG1074)</f>
        <v>0</v>
      </c>
      <c r="AH307" s="6">
        <f>VALUE('Audi Data'!AH1074)</f>
        <v>0</v>
      </c>
      <c r="AI307" s="6">
        <f>VALUE('Audi Data'!AI1074)</f>
        <v>0</v>
      </c>
      <c r="AJ307" s="6">
        <f>VALUE('Audi Data'!AJ1074)</f>
        <v>0</v>
      </c>
    </row>
    <row r="308" spans="1:36">
      <c r="A308" s="16" t="str">
        <f>'Audi Data'!A1075</f>
        <v>AUDI</v>
      </c>
      <c r="B308" s="16" t="str">
        <f>'Audi Data'!B1075</f>
        <v>Q5</v>
      </c>
      <c r="C308" s="6">
        <f>VALUE('Audi Data'!C1075)</f>
        <v>2009</v>
      </c>
      <c r="D308" s="6">
        <f>VALUE('Audi Data'!D1075)</f>
        <v>54</v>
      </c>
      <c r="E308" s="6">
        <f>VALUE('Audi Data'!E1075)</f>
        <v>34</v>
      </c>
      <c r="F308" s="6">
        <f>VALUE('Audi Data'!F1075)</f>
        <v>63</v>
      </c>
      <c r="G308" s="6">
        <f>VALUE('Audi Data'!G1075)</f>
        <v>20</v>
      </c>
      <c r="H308" s="6">
        <f>VALUE('Audi Data'!H1075)</f>
        <v>37</v>
      </c>
      <c r="I308" s="6">
        <f>VALUE('Audi Data'!I1075)</f>
        <v>6</v>
      </c>
      <c r="J308" s="6">
        <f>VALUE('Audi Data'!J1075)</f>
        <v>11.1</v>
      </c>
      <c r="K308" s="6">
        <f>VALUE('Audi Data'!K1075)</f>
        <v>7</v>
      </c>
      <c r="L308" s="6">
        <f>VALUE('Audi Data'!L1075)</f>
        <v>13</v>
      </c>
      <c r="M308" s="6">
        <f>VALUE('Audi Data'!M1075)</f>
        <v>1</v>
      </c>
      <c r="N308" s="6">
        <f>VALUE('Audi Data'!N1075)</f>
        <v>1.9</v>
      </c>
      <c r="O308" s="6">
        <f>VALUE('Audi Data'!O1075)</f>
        <v>0</v>
      </c>
      <c r="P308" s="6">
        <f>VALUE('Audi Data'!P1075)</f>
        <v>0</v>
      </c>
      <c r="Q308" s="6">
        <f>VALUE('Audi Data'!Q1075)</f>
        <v>8</v>
      </c>
      <c r="R308" s="6">
        <f>VALUE('Audi Data'!R1075)</f>
        <v>14.8</v>
      </c>
      <c r="S308" s="6">
        <f>VALUE('Audi Data'!S1075)</f>
        <v>2</v>
      </c>
      <c r="T308" s="6">
        <f>VALUE('Audi Data'!T1075)</f>
        <v>3.7</v>
      </c>
      <c r="U308" s="6">
        <f>VALUE('Audi Data'!U1075)</f>
        <v>0</v>
      </c>
      <c r="V308" s="6">
        <f>VALUE('Audi Data'!V1075)</f>
        <v>0</v>
      </c>
      <c r="W308" s="6">
        <f>VALUE('Audi Data'!W1075)</f>
        <v>1</v>
      </c>
      <c r="X308" s="6">
        <f>VALUE('Audi Data'!X1075)</f>
        <v>1.9</v>
      </c>
      <c r="Y308" s="6">
        <f>VALUE('Audi Data'!Y1075)</f>
        <v>0</v>
      </c>
      <c r="Z308" s="6">
        <f>VALUE('Audi Data'!Z1075)</f>
        <v>0</v>
      </c>
      <c r="AA308" s="6">
        <f>VALUE('Audi Data'!AA1075)</f>
        <v>3</v>
      </c>
      <c r="AB308" s="6">
        <f>VALUE('Audi Data'!AB1075)</f>
        <v>5.6</v>
      </c>
      <c r="AC308" s="6">
        <f>VALUE('Audi Data'!AC1075)</f>
        <v>0</v>
      </c>
      <c r="AD308" s="6">
        <f>VALUE('Audi Data'!AD1075)</f>
        <v>0</v>
      </c>
      <c r="AE308" s="6">
        <f>VALUE('Audi Data'!AE1075)</f>
        <v>0</v>
      </c>
      <c r="AF308" s="6">
        <f>VALUE('Audi Data'!AF1075)</f>
        <v>0</v>
      </c>
      <c r="AG308" s="6">
        <f>VALUE('Audi Data'!AG1075)</f>
        <v>0</v>
      </c>
      <c r="AH308" s="6">
        <f>VALUE('Audi Data'!AH1075)</f>
        <v>0</v>
      </c>
      <c r="AI308" s="6">
        <f>VALUE('Audi Data'!AI1075)</f>
        <v>1</v>
      </c>
      <c r="AJ308" s="6">
        <f>VALUE('Audi Data'!AJ1075)</f>
        <v>1.9</v>
      </c>
    </row>
    <row r="309" spans="1:36">
      <c r="A309" s="16" t="str">
        <f>'Audi Data'!A1076</f>
        <v>AUDI</v>
      </c>
      <c r="B309" s="16" t="str">
        <f>'Audi Data'!B1076</f>
        <v>Q5</v>
      </c>
      <c r="C309" s="6">
        <f>VALUE('Audi Data'!C1076)</f>
        <v>2010</v>
      </c>
      <c r="D309" s="6">
        <f>VALUE('Audi Data'!D1076)</f>
        <v>27</v>
      </c>
      <c r="E309" s="6">
        <f>VALUE('Audi Data'!E1076)</f>
        <v>18</v>
      </c>
      <c r="F309" s="6">
        <f>VALUE('Audi Data'!F1076)</f>
        <v>66.7</v>
      </c>
      <c r="G309" s="6">
        <f>VALUE('Audi Data'!G1076)</f>
        <v>9</v>
      </c>
      <c r="H309" s="6">
        <f>VALUE('Audi Data'!H1076)</f>
        <v>33.299999999999997</v>
      </c>
      <c r="I309" s="6">
        <f>VALUE('Audi Data'!I1076)</f>
        <v>1</v>
      </c>
      <c r="J309" s="6">
        <f>VALUE('Audi Data'!J1076)</f>
        <v>3.7</v>
      </c>
      <c r="K309" s="6">
        <f>VALUE('Audi Data'!K1076)</f>
        <v>0</v>
      </c>
      <c r="L309" s="6">
        <f>VALUE('Audi Data'!L1076)</f>
        <v>0</v>
      </c>
      <c r="M309" s="6">
        <f>VALUE('Audi Data'!M1076)</f>
        <v>1</v>
      </c>
      <c r="N309" s="6">
        <f>VALUE('Audi Data'!N1076)</f>
        <v>3.7</v>
      </c>
      <c r="O309" s="6">
        <f>VALUE('Audi Data'!O1076)</f>
        <v>0</v>
      </c>
      <c r="P309" s="6">
        <f>VALUE('Audi Data'!P1076)</f>
        <v>0</v>
      </c>
      <c r="Q309" s="6">
        <f>VALUE('Audi Data'!Q1076)</f>
        <v>8</v>
      </c>
      <c r="R309" s="6">
        <f>VALUE('Audi Data'!R1076)</f>
        <v>29.6</v>
      </c>
      <c r="S309" s="6">
        <f>VALUE('Audi Data'!S1076)</f>
        <v>0</v>
      </c>
      <c r="T309" s="6">
        <f>VALUE('Audi Data'!T1076)</f>
        <v>0</v>
      </c>
      <c r="U309" s="6">
        <f>VALUE('Audi Data'!U1076)</f>
        <v>0</v>
      </c>
      <c r="V309" s="6">
        <f>VALUE('Audi Data'!V1076)</f>
        <v>0</v>
      </c>
      <c r="W309" s="6">
        <f>VALUE('Audi Data'!W1076)</f>
        <v>1</v>
      </c>
      <c r="X309" s="6">
        <f>VALUE('Audi Data'!X1076)</f>
        <v>3.7</v>
      </c>
      <c r="Y309" s="6">
        <f>VALUE('Audi Data'!Y1076)</f>
        <v>0</v>
      </c>
      <c r="Z309" s="6">
        <f>VALUE('Audi Data'!Z1076)</f>
        <v>0</v>
      </c>
      <c r="AA309" s="6">
        <f>VALUE('Audi Data'!AA1076)</f>
        <v>2</v>
      </c>
      <c r="AB309" s="6">
        <f>VALUE('Audi Data'!AB1076)</f>
        <v>7.4</v>
      </c>
      <c r="AC309" s="6">
        <f>VALUE('Audi Data'!AC1076)</f>
        <v>0</v>
      </c>
      <c r="AD309" s="6">
        <f>VALUE('Audi Data'!AD1076)</f>
        <v>0</v>
      </c>
      <c r="AE309" s="6">
        <f>VALUE('Audi Data'!AE1076)</f>
        <v>1</v>
      </c>
      <c r="AF309" s="6">
        <f>VALUE('Audi Data'!AF1076)</f>
        <v>3.7</v>
      </c>
      <c r="AG309" s="6">
        <f>VALUE('Audi Data'!AG1076)</f>
        <v>0</v>
      </c>
      <c r="AH309" s="6">
        <f>VALUE('Audi Data'!AH1076)</f>
        <v>0</v>
      </c>
      <c r="AI309" s="6">
        <f>VALUE('Audi Data'!AI1076)</f>
        <v>0</v>
      </c>
      <c r="AJ309" s="6">
        <f>VALUE('Audi Data'!AJ1076)</f>
        <v>0</v>
      </c>
    </row>
    <row r="310" spans="1:36">
      <c r="A310" s="16" t="str">
        <f>'Audi Data'!A1077</f>
        <v>AUDI</v>
      </c>
      <c r="B310" s="16" t="str">
        <f>'Audi Data'!B1077</f>
        <v>Q5</v>
      </c>
      <c r="C310" s="6">
        <f>VALUE('Audi Data'!C1077)</f>
        <v>2011</v>
      </c>
      <c r="D310" s="6">
        <f>VALUE('Audi Data'!D1077)</f>
        <v>159</v>
      </c>
      <c r="E310" s="6">
        <f>VALUE('Audi Data'!E1077)</f>
        <v>120</v>
      </c>
      <c r="F310" s="6">
        <f>VALUE('Audi Data'!F1077)</f>
        <v>75.5</v>
      </c>
      <c r="G310" s="6">
        <f>VALUE('Audi Data'!G1077)</f>
        <v>39</v>
      </c>
      <c r="H310" s="6">
        <f>VALUE('Audi Data'!H1077)</f>
        <v>24.5</v>
      </c>
      <c r="I310" s="6">
        <f>VALUE('Audi Data'!I1077)</f>
        <v>9</v>
      </c>
      <c r="J310" s="6">
        <f>VALUE('Audi Data'!J1077)</f>
        <v>5.7</v>
      </c>
      <c r="K310" s="6">
        <f>VALUE('Audi Data'!K1077)</f>
        <v>5</v>
      </c>
      <c r="L310" s="6">
        <f>VALUE('Audi Data'!L1077)</f>
        <v>3.1</v>
      </c>
      <c r="M310" s="6">
        <f>VALUE('Audi Data'!M1077)</f>
        <v>2</v>
      </c>
      <c r="N310" s="6">
        <f>VALUE('Audi Data'!N1077)</f>
        <v>1.3</v>
      </c>
      <c r="O310" s="6">
        <f>VALUE('Audi Data'!O1077)</f>
        <v>0</v>
      </c>
      <c r="P310" s="6">
        <f>VALUE('Audi Data'!P1077)</f>
        <v>0</v>
      </c>
      <c r="Q310" s="6">
        <f>VALUE('Audi Data'!Q1077)</f>
        <v>28</v>
      </c>
      <c r="R310" s="6">
        <f>VALUE('Audi Data'!R1077)</f>
        <v>17.600000000000001</v>
      </c>
      <c r="S310" s="6">
        <f>VALUE('Audi Data'!S1077)</f>
        <v>1</v>
      </c>
      <c r="T310" s="6">
        <f>VALUE('Audi Data'!T1077)</f>
        <v>0.6</v>
      </c>
      <c r="U310" s="6">
        <f>VALUE('Audi Data'!U1077)</f>
        <v>0</v>
      </c>
      <c r="V310" s="6">
        <f>VALUE('Audi Data'!V1077)</f>
        <v>0</v>
      </c>
      <c r="W310" s="6">
        <f>VALUE('Audi Data'!W1077)</f>
        <v>0</v>
      </c>
      <c r="X310" s="6">
        <f>VALUE('Audi Data'!X1077)</f>
        <v>0</v>
      </c>
      <c r="Y310" s="6">
        <f>VALUE('Audi Data'!Y1077)</f>
        <v>2</v>
      </c>
      <c r="Z310" s="6">
        <f>VALUE('Audi Data'!Z1077)</f>
        <v>1.3</v>
      </c>
      <c r="AA310" s="6">
        <f>VALUE('Audi Data'!AA1077)</f>
        <v>2</v>
      </c>
      <c r="AB310" s="6">
        <f>VALUE('Audi Data'!AB1077)</f>
        <v>1.3</v>
      </c>
      <c r="AC310" s="6">
        <f>VALUE('Audi Data'!AC1077)</f>
        <v>1</v>
      </c>
      <c r="AD310" s="6">
        <f>VALUE('Audi Data'!AD1077)</f>
        <v>0.6</v>
      </c>
      <c r="AE310" s="6">
        <f>VALUE('Audi Data'!AE1077)</f>
        <v>0</v>
      </c>
      <c r="AF310" s="6">
        <f>VALUE('Audi Data'!AF1077)</f>
        <v>0</v>
      </c>
      <c r="AG310" s="6">
        <f>VALUE('Audi Data'!AG1077)</f>
        <v>2</v>
      </c>
      <c r="AH310" s="6">
        <f>VALUE('Audi Data'!AH1077)</f>
        <v>1.3</v>
      </c>
      <c r="AI310" s="6">
        <f>VALUE('Audi Data'!AI1077)</f>
        <v>0</v>
      </c>
      <c r="AJ310" s="6">
        <f>VALUE('Audi Data'!AJ1077)</f>
        <v>0</v>
      </c>
    </row>
    <row r="311" spans="1:36">
      <c r="A311" s="16" t="str">
        <f>'Audi Data'!A1078</f>
        <v>AUDI</v>
      </c>
      <c r="B311" s="16" t="str">
        <f>'Audi Data'!B1078</f>
        <v>Q5</v>
      </c>
      <c r="C311" s="6">
        <f>VALUE('Audi Data'!C1078)</f>
        <v>2012</v>
      </c>
      <c r="D311" s="6">
        <f>VALUE('Audi Data'!D1078)</f>
        <v>40</v>
      </c>
      <c r="E311" s="6">
        <f>VALUE('Audi Data'!E1078)</f>
        <v>30</v>
      </c>
      <c r="F311" s="6">
        <f>VALUE('Audi Data'!F1078)</f>
        <v>75</v>
      </c>
      <c r="G311" s="6">
        <f>VALUE('Audi Data'!G1078)</f>
        <v>10</v>
      </c>
      <c r="H311" s="6">
        <f>VALUE('Audi Data'!H1078)</f>
        <v>25</v>
      </c>
      <c r="I311" s="6">
        <f>VALUE('Audi Data'!I1078)</f>
        <v>1</v>
      </c>
      <c r="J311" s="6">
        <f>VALUE('Audi Data'!J1078)</f>
        <v>2.5</v>
      </c>
      <c r="K311" s="6">
        <f>VALUE('Audi Data'!K1078)</f>
        <v>2</v>
      </c>
      <c r="L311" s="6">
        <f>VALUE('Audi Data'!L1078)</f>
        <v>5</v>
      </c>
      <c r="M311" s="6">
        <f>VALUE('Audi Data'!M1078)</f>
        <v>0</v>
      </c>
      <c r="N311" s="6">
        <f>VALUE('Audi Data'!N1078)</f>
        <v>0</v>
      </c>
      <c r="O311" s="6">
        <f>VALUE('Audi Data'!O1078)</f>
        <v>0</v>
      </c>
      <c r="P311" s="6">
        <f>VALUE('Audi Data'!P1078)</f>
        <v>0</v>
      </c>
      <c r="Q311" s="6">
        <f>VALUE('Audi Data'!Q1078)</f>
        <v>8</v>
      </c>
      <c r="R311" s="6">
        <f>VALUE('Audi Data'!R1078)</f>
        <v>20</v>
      </c>
      <c r="S311" s="6">
        <f>VALUE('Audi Data'!S1078)</f>
        <v>0</v>
      </c>
      <c r="T311" s="6">
        <f>VALUE('Audi Data'!T1078)</f>
        <v>0</v>
      </c>
      <c r="U311" s="6">
        <f>VALUE('Audi Data'!U1078)</f>
        <v>0</v>
      </c>
      <c r="V311" s="6">
        <f>VALUE('Audi Data'!V1078)</f>
        <v>0</v>
      </c>
      <c r="W311" s="6">
        <f>VALUE('Audi Data'!W1078)</f>
        <v>0</v>
      </c>
      <c r="X311" s="6">
        <f>VALUE('Audi Data'!X1078)</f>
        <v>0</v>
      </c>
      <c r="Y311" s="6">
        <f>VALUE('Audi Data'!Y1078)</f>
        <v>0</v>
      </c>
      <c r="Z311" s="6">
        <f>VALUE('Audi Data'!Z1078)</f>
        <v>0</v>
      </c>
      <c r="AA311" s="6">
        <f>VALUE('Audi Data'!AA1078)</f>
        <v>0</v>
      </c>
      <c r="AB311" s="6">
        <f>VALUE('Audi Data'!AB1078)</f>
        <v>0</v>
      </c>
      <c r="AC311" s="6">
        <f>VALUE('Audi Data'!AC1078)</f>
        <v>0</v>
      </c>
      <c r="AD311" s="6">
        <f>VALUE('Audi Data'!AD1078)</f>
        <v>0</v>
      </c>
      <c r="AE311" s="6">
        <f>VALUE('Audi Data'!AE1078)</f>
        <v>0</v>
      </c>
      <c r="AF311" s="6">
        <f>VALUE('Audi Data'!AF1078)</f>
        <v>0</v>
      </c>
      <c r="AG311" s="6">
        <f>VALUE('Audi Data'!AG1078)</f>
        <v>0</v>
      </c>
      <c r="AH311" s="6">
        <f>VALUE('Audi Data'!AH1078)</f>
        <v>0</v>
      </c>
      <c r="AI311" s="6">
        <f>VALUE('Audi Data'!AI1078)</f>
        <v>0</v>
      </c>
      <c r="AJ311" s="6">
        <f>VALUE('Audi Data'!AJ1078)</f>
        <v>0</v>
      </c>
    </row>
    <row r="312" spans="1:36">
      <c r="A312" s="16" t="str">
        <f>'Audi Data'!A1079</f>
        <v>AUDI</v>
      </c>
      <c r="B312" s="16" t="str">
        <f>'Audi Data'!B1079</f>
        <v>Q7</v>
      </c>
      <c r="C312" s="6">
        <f>VALUE('Audi Data'!C1079)</f>
        <v>2006</v>
      </c>
      <c r="D312" s="6">
        <f>VALUE('Audi Data'!D1079)</f>
        <v>38</v>
      </c>
      <c r="E312" s="6">
        <f>VALUE('Audi Data'!E1079)</f>
        <v>23</v>
      </c>
      <c r="F312" s="6">
        <f>VALUE('Audi Data'!F1079)</f>
        <v>60.5</v>
      </c>
      <c r="G312" s="6">
        <f>VALUE('Audi Data'!G1079)</f>
        <v>15</v>
      </c>
      <c r="H312" s="6">
        <f>VALUE('Audi Data'!H1079)</f>
        <v>39.5</v>
      </c>
      <c r="I312" s="6">
        <f>VALUE('Audi Data'!I1079)</f>
        <v>6</v>
      </c>
      <c r="J312" s="6">
        <f>VALUE('Audi Data'!J1079)</f>
        <v>15.8</v>
      </c>
      <c r="K312" s="6">
        <f>VALUE('Audi Data'!K1079)</f>
        <v>3</v>
      </c>
      <c r="L312" s="6">
        <f>VALUE('Audi Data'!L1079)</f>
        <v>7.9</v>
      </c>
      <c r="M312" s="6">
        <f>VALUE('Audi Data'!M1079)</f>
        <v>2</v>
      </c>
      <c r="N312" s="6">
        <f>VALUE('Audi Data'!N1079)</f>
        <v>5.3</v>
      </c>
      <c r="O312" s="6">
        <f>VALUE('Audi Data'!O1079)</f>
        <v>1</v>
      </c>
      <c r="P312" s="6">
        <f>VALUE('Audi Data'!P1079)</f>
        <v>2.6</v>
      </c>
      <c r="Q312" s="6">
        <f>VALUE('Audi Data'!Q1079)</f>
        <v>2</v>
      </c>
      <c r="R312" s="6">
        <f>VALUE('Audi Data'!R1079)</f>
        <v>5.3</v>
      </c>
      <c r="S312" s="6">
        <f>VALUE('Audi Data'!S1079)</f>
        <v>0</v>
      </c>
      <c r="T312" s="6">
        <f>VALUE('Audi Data'!T1079)</f>
        <v>0</v>
      </c>
      <c r="U312" s="6">
        <f>VALUE('Audi Data'!U1079)</f>
        <v>0</v>
      </c>
      <c r="V312" s="6">
        <f>VALUE('Audi Data'!V1079)</f>
        <v>0</v>
      </c>
      <c r="W312" s="6">
        <f>VALUE('Audi Data'!W1079)</f>
        <v>5</v>
      </c>
      <c r="X312" s="6">
        <f>VALUE('Audi Data'!X1079)</f>
        <v>13.2</v>
      </c>
      <c r="Y312" s="6">
        <f>VALUE('Audi Data'!Y1079)</f>
        <v>0</v>
      </c>
      <c r="Z312" s="6">
        <f>VALUE('Audi Data'!Z1079)</f>
        <v>0</v>
      </c>
      <c r="AA312" s="6">
        <f>VALUE('Audi Data'!AA1079)</f>
        <v>2</v>
      </c>
      <c r="AB312" s="6">
        <f>VALUE('Audi Data'!AB1079)</f>
        <v>5.3</v>
      </c>
      <c r="AC312" s="6">
        <f>VALUE('Audi Data'!AC1079)</f>
        <v>0</v>
      </c>
      <c r="AD312" s="6">
        <f>VALUE('Audi Data'!AD1079)</f>
        <v>0</v>
      </c>
      <c r="AE312" s="6">
        <f>VALUE('Audi Data'!AE1079)</f>
        <v>0</v>
      </c>
      <c r="AF312" s="6">
        <f>VALUE('Audi Data'!AF1079)</f>
        <v>0</v>
      </c>
      <c r="AG312" s="6">
        <f>VALUE('Audi Data'!AG1079)</f>
        <v>1</v>
      </c>
      <c r="AH312" s="6">
        <f>VALUE('Audi Data'!AH1079)</f>
        <v>2.6</v>
      </c>
      <c r="AI312" s="6">
        <f>VALUE('Audi Data'!AI1079)</f>
        <v>1</v>
      </c>
      <c r="AJ312" s="6">
        <f>VALUE('Audi Data'!AJ1079)</f>
        <v>2.6</v>
      </c>
    </row>
    <row r="313" spans="1:36">
      <c r="A313" s="16" t="str">
        <f>'Audi Data'!A1080</f>
        <v>AUDI</v>
      </c>
      <c r="B313" s="16" t="str">
        <f>'Audi Data'!B1080</f>
        <v>Q7</v>
      </c>
      <c r="C313" s="6">
        <f>VALUE('Audi Data'!C1080)</f>
        <v>2007</v>
      </c>
      <c r="D313" s="6">
        <f>VALUE('Audi Data'!D1080)</f>
        <v>423</v>
      </c>
      <c r="E313" s="6">
        <f>VALUE('Audi Data'!E1080)</f>
        <v>264</v>
      </c>
      <c r="F313" s="6">
        <f>VALUE('Audi Data'!F1080)</f>
        <v>62.4</v>
      </c>
      <c r="G313" s="6">
        <f>VALUE('Audi Data'!G1080)</f>
        <v>159</v>
      </c>
      <c r="H313" s="6">
        <f>VALUE('Audi Data'!H1080)</f>
        <v>37.6</v>
      </c>
      <c r="I313" s="6">
        <f>VALUE('Audi Data'!I1080)</f>
        <v>50</v>
      </c>
      <c r="J313" s="6">
        <f>VALUE('Audi Data'!J1080)</f>
        <v>11.8</v>
      </c>
      <c r="K313" s="6">
        <f>VALUE('Audi Data'!K1080)</f>
        <v>34</v>
      </c>
      <c r="L313" s="6">
        <f>VALUE('Audi Data'!L1080)</f>
        <v>8</v>
      </c>
      <c r="M313" s="6">
        <f>VALUE('Audi Data'!M1080)</f>
        <v>24</v>
      </c>
      <c r="N313" s="6">
        <f>VALUE('Audi Data'!N1080)</f>
        <v>5.7</v>
      </c>
      <c r="O313" s="6">
        <f>VALUE('Audi Data'!O1080)</f>
        <v>5</v>
      </c>
      <c r="P313" s="6">
        <f>VALUE('Audi Data'!P1080)</f>
        <v>1.2</v>
      </c>
      <c r="Q313" s="6">
        <f>VALUE('Audi Data'!Q1080)</f>
        <v>33</v>
      </c>
      <c r="R313" s="6">
        <f>VALUE('Audi Data'!R1080)</f>
        <v>7.8</v>
      </c>
      <c r="S313" s="6">
        <f>VALUE('Audi Data'!S1080)</f>
        <v>2</v>
      </c>
      <c r="T313" s="6">
        <f>VALUE('Audi Data'!T1080)</f>
        <v>0.5</v>
      </c>
      <c r="U313" s="6">
        <f>VALUE('Audi Data'!U1080)</f>
        <v>2</v>
      </c>
      <c r="V313" s="6">
        <f>VALUE('Audi Data'!V1080)</f>
        <v>0.5</v>
      </c>
      <c r="W313" s="6">
        <f>VALUE('Audi Data'!W1080)</f>
        <v>42</v>
      </c>
      <c r="X313" s="6">
        <f>VALUE('Audi Data'!X1080)</f>
        <v>9.9</v>
      </c>
      <c r="Y313" s="6">
        <f>VALUE('Audi Data'!Y1080)</f>
        <v>3</v>
      </c>
      <c r="Z313" s="6">
        <f>VALUE('Audi Data'!Z1080)</f>
        <v>0.7</v>
      </c>
      <c r="AA313" s="6">
        <f>VALUE('Audi Data'!AA1080)</f>
        <v>22</v>
      </c>
      <c r="AB313" s="6">
        <f>VALUE('Audi Data'!AB1080)</f>
        <v>5.2</v>
      </c>
      <c r="AC313" s="6">
        <f>VALUE('Audi Data'!AC1080)</f>
        <v>18</v>
      </c>
      <c r="AD313" s="6">
        <f>VALUE('Audi Data'!AD1080)</f>
        <v>4.3</v>
      </c>
      <c r="AE313" s="6">
        <f>VALUE('Audi Data'!AE1080)</f>
        <v>2</v>
      </c>
      <c r="AF313" s="6">
        <f>VALUE('Audi Data'!AF1080)</f>
        <v>0.5</v>
      </c>
      <c r="AG313" s="6">
        <f>VALUE('Audi Data'!AG1080)</f>
        <v>6</v>
      </c>
      <c r="AH313" s="6">
        <f>VALUE('Audi Data'!AH1080)</f>
        <v>1.4</v>
      </c>
      <c r="AI313" s="6">
        <f>VALUE('Audi Data'!AI1080)</f>
        <v>2</v>
      </c>
      <c r="AJ313" s="6">
        <f>VALUE('Audi Data'!AJ1080)</f>
        <v>0.5</v>
      </c>
    </row>
    <row r="314" spans="1:36">
      <c r="A314" s="16" t="str">
        <f>'Audi Data'!A1081</f>
        <v>AUDI</v>
      </c>
      <c r="B314" s="16" t="str">
        <f>'Audi Data'!B1081</f>
        <v>Q7</v>
      </c>
      <c r="C314" s="6">
        <f>VALUE('Audi Data'!C1081)</f>
        <v>2008</v>
      </c>
      <c r="D314" s="6">
        <f>VALUE('Audi Data'!D1081)</f>
        <v>62</v>
      </c>
      <c r="E314" s="6">
        <f>VALUE('Audi Data'!E1081)</f>
        <v>37</v>
      </c>
      <c r="F314" s="6">
        <f>VALUE('Audi Data'!F1081)</f>
        <v>59.7</v>
      </c>
      <c r="G314" s="6">
        <f>VALUE('Audi Data'!G1081)</f>
        <v>25</v>
      </c>
      <c r="H314" s="6">
        <f>VALUE('Audi Data'!H1081)</f>
        <v>40.299999999999997</v>
      </c>
      <c r="I314" s="6">
        <f>VALUE('Audi Data'!I1081)</f>
        <v>10</v>
      </c>
      <c r="J314" s="6">
        <f>VALUE('Audi Data'!J1081)</f>
        <v>16.100000000000001</v>
      </c>
      <c r="K314" s="6">
        <f>VALUE('Audi Data'!K1081)</f>
        <v>1</v>
      </c>
      <c r="L314" s="6">
        <f>VALUE('Audi Data'!L1081)</f>
        <v>1.6</v>
      </c>
      <c r="M314" s="6">
        <f>VALUE('Audi Data'!M1081)</f>
        <v>3</v>
      </c>
      <c r="N314" s="6">
        <f>VALUE('Audi Data'!N1081)</f>
        <v>4.8</v>
      </c>
      <c r="O314" s="6">
        <f>VALUE('Audi Data'!O1081)</f>
        <v>0</v>
      </c>
      <c r="P314" s="6">
        <f>VALUE('Audi Data'!P1081)</f>
        <v>0</v>
      </c>
      <c r="Q314" s="6">
        <f>VALUE('Audi Data'!Q1081)</f>
        <v>7</v>
      </c>
      <c r="R314" s="6">
        <f>VALUE('Audi Data'!R1081)</f>
        <v>11.3</v>
      </c>
      <c r="S314" s="6">
        <f>VALUE('Audi Data'!S1081)</f>
        <v>1</v>
      </c>
      <c r="T314" s="6">
        <f>VALUE('Audi Data'!T1081)</f>
        <v>1.6</v>
      </c>
      <c r="U314" s="6">
        <f>VALUE('Audi Data'!U1081)</f>
        <v>0</v>
      </c>
      <c r="V314" s="6">
        <f>VALUE('Audi Data'!V1081)</f>
        <v>0</v>
      </c>
      <c r="W314" s="6">
        <f>VALUE('Audi Data'!W1081)</f>
        <v>5</v>
      </c>
      <c r="X314" s="6">
        <f>VALUE('Audi Data'!X1081)</f>
        <v>8.1</v>
      </c>
      <c r="Y314" s="6">
        <f>VALUE('Audi Data'!Y1081)</f>
        <v>0</v>
      </c>
      <c r="Z314" s="6">
        <f>VALUE('Audi Data'!Z1081)</f>
        <v>0</v>
      </c>
      <c r="AA314" s="6">
        <f>VALUE('Audi Data'!AA1081)</f>
        <v>4</v>
      </c>
      <c r="AB314" s="6">
        <f>VALUE('Audi Data'!AB1081)</f>
        <v>6.5</v>
      </c>
      <c r="AC314" s="6">
        <f>VALUE('Audi Data'!AC1081)</f>
        <v>2</v>
      </c>
      <c r="AD314" s="6">
        <f>VALUE('Audi Data'!AD1081)</f>
        <v>3.2</v>
      </c>
      <c r="AE314" s="6">
        <f>VALUE('Audi Data'!AE1081)</f>
        <v>0</v>
      </c>
      <c r="AF314" s="6">
        <f>VALUE('Audi Data'!AF1081)</f>
        <v>0</v>
      </c>
      <c r="AG314" s="6">
        <f>VALUE('Audi Data'!AG1081)</f>
        <v>0</v>
      </c>
      <c r="AH314" s="6">
        <f>VALUE('Audi Data'!AH1081)</f>
        <v>0</v>
      </c>
      <c r="AI314" s="6">
        <f>VALUE('Audi Data'!AI1081)</f>
        <v>2</v>
      </c>
      <c r="AJ314" s="6">
        <f>VALUE('Audi Data'!AJ1081)</f>
        <v>3.2</v>
      </c>
    </row>
    <row r="315" spans="1:36">
      <c r="A315" s="16" t="str">
        <f>'Audi Data'!A1082</f>
        <v>AUDI</v>
      </c>
      <c r="B315" s="16" t="str">
        <f>'Audi Data'!B1082</f>
        <v>Q7</v>
      </c>
      <c r="C315" s="6">
        <f>VALUE('Audi Data'!C1082)</f>
        <v>2009</v>
      </c>
      <c r="D315" s="6">
        <f>VALUE('Audi Data'!D1082)</f>
        <v>17</v>
      </c>
      <c r="E315" s="6">
        <f>VALUE('Audi Data'!E1082)</f>
        <v>8</v>
      </c>
      <c r="F315" s="6">
        <f>VALUE('Audi Data'!F1082)</f>
        <v>47.1</v>
      </c>
      <c r="G315" s="6">
        <f>VALUE('Audi Data'!G1082)</f>
        <v>9</v>
      </c>
      <c r="H315" s="6">
        <f>VALUE('Audi Data'!H1082)</f>
        <v>52.9</v>
      </c>
      <c r="I315" s="6">
        <f>VALUE('Audi Data'!I1082)</f>
        <v>0</v>
      </c>
      <c r="J315" s="6">
        <f>VALUE('Audi Data'!J1082)</f>
        <v>0</v>
      </c>
      <c r="K315" s="6">
        <f>VALUE('Audi Data'!K1082)</f>
        <v>3</v>
      </c>
      <c r="L315" s="6">
        <f>VALUE('Audi Data'!L1082)</f>
        <v>17.600000000000001</v>
      </c>
      <c r="M315" s="6">
        <f>VALUE('Audi Data'!M1082)</f>
        <v>3</v>
      </c>
      <c r="N315" s="6">
        <f>VALUE('Audi Data'!N1082)</f>
        <v>17.600000000000001</v>
      </c>
      <c r="O315" s="6">
        <f>VALUE('Audi Data'!O1082)</f>
        <v>0</v>
      </c>
      <c r="P315" s="6">
        <f>VALUE('Audi Data'!P1082)</f>
        <v>0</v>
      </c>
      <c r="Q315" s="6">
        <f>VALUE('Audi Data'!Q1082)</f>
        <v>3</v>
      </c>
      <c r="R315" s="6">
        <f>VALUE('Audi Data'!R1082)</f>
        <v>17.600000000000001</v>
      </c>
      <c r="S315" s="6">
        <f>VALUE('Audi Data'!S1082)</f>
        <v>1</v>
      </c>
      <c r="T315" s="6">
        <f>VALUE('Audi Data'!T1082)</f>
        <v>5.9</v>
      </c>
      <c r="U315" s="6">
        <f>VALUE('Audi Data'!U1082)</f>
        <v>1</v>
      </c>
      <c r="V315" s="6">
        <f>VALUE('Audi Data'!V1082)</f>
        <v>5.9</v>
      </c>
      <c r="W315" s="6">
        <f>VALUE('Audi Data'!W1082)</f>
        <v>4</v>
      </c>
      <c r="X315" s="6">
        <f>VALUE('Audi Data'!X1082)</f>
        <v>23.5</v>
      </c>
      <c r="Y315" s="6">
        <f>VALUE('Audi Data'!Y1082)</f>
        <v>0</v>
      </c>
      <c r="Z315" s="6">
        <f>VALUE('Audi Data'!Z1082)</f>
        <v>0</v>
      </c>
      <c r="AA315" s="6">
        <f>VALUE('Audi Data'!AA1082)</f>
        <v>1</v>
      </c>
      <c r="AB315" s="6">
        <f>VALUE('Audi Data'!AB1082)</f>
        <v>5.9</v>
      </c>
      <c r="AC315" s="6">
        <f>VALUE('Audi Data'!AC1082)</f>
        <v>0</v>
      </c>
      <c r="AD315" s="6">
        <f>VALUE('Audi Data'!AD1082)</f>
        <v>0</v>
      </c>
      <c r="AE315" s="6">
        <f>VALUE('Audi Data'!AE1082)</f>
        <v>0</v>
      </c>
      <c r="AF315" s="6">
        <f>VALUE('Audi Data'!AF1082)</f>
        <v>0</v>
      </c>
      <c r="AG315" s="6">
        <f>VALUE('Audi Data'!AG1082)</f>
        <v>0</v>
      </c>
      <c r="AH315" s="6">
        <f>VALUE('Audi Data'!AH1082)</f>
        <v>0</v>
      </c>
      <c r="AI315" s="6">
        <f>VALUE('Audi Data'!AI1082)</f>
        <v>0</v>
      </c>
      <c r="AJ315" s="6">
        <f>VALUE('Audi Data'!AJ1082)</f>
        <v>0</v>
      </c>
    </row>
    <row r="316" spans="1:36">
      <c r="A316" s="16" t="str">
        <f>'Audi Data'!A1083</f>
        <v>AUDI</v>
      </c>
      <c r="B316" s="16" t="str">
        <f>'Audi Data'!B1083</f>
        <v>Q7</v>
      </c>
      <c r="C316" s="6">
        <f>VALUE('Audi Data'!C1083)</f>
        <v>2010</v>
      </c>
      <c r="D316" s="6">
        <f>VALUE('Audi Data'!D1083)</f>
        <v>5</v>
      </c>
      <c r="E316" s="6">
        <f>VALUE('Audi Data'!E1083)</f>
        <v>3</v>
      </c>
      <c r="F316" s="6">
        <f>VALUE('Audi Data'!F1083)</f>
        <v>60</v>
      </c>
      <c r="G316" s="6">
        <f>VALUE('Audi Data'!G1083)</f>
        <v>2</v>
      </c>
      <c r="H316" s="6">
        <f>VALUE('Audi Data'!H1083)</f>
        <v>40</v>
      </c>
      <c r="I316" s="6">
        <f>VALUE('Audi Data'!I1083)</f>
        <v>1</v>
      </c>
      <c r="J316" s="6">
        <f>VALUE('Audi Data'!J1083)</f>
        <v>20</v>
      </c>
      <c r="K316" s="6">
        <f>VALUE('Audi Data'!K1083)</f>
        <v>0</v>
      </c>
      <c r="L316" s="6">
        <f>VALUE('Audi Data'!L1083)</f>
        <v>0</v>
      </c>
      <c r="M316" s="6">
        <f>VALUE('Audi Data'!M1083)</f>
        <v>1</v>
      </c>
      <c r="N316" s="6">
        <f>VALUE('Audi Data'!N1083)</f>
        <v>20</v>
      </c>
      <c r="O316" s="6">
        <f>VALUE('Audi Data'!O1083)</f>
        <v>0</v>
      </c>
      <c r="P316" s="6">
        <f>VALUE('Audi Data'!P1083)</f>
        <v>0</v>
      </c>
      <c r="Q316" s="6">
        <f>VALUE('Audi Data'!Q1083)</f>
        <v>0</v>
      </c>
      <c r="R316" s="6">
        <f>VALUE('Audi Data'!R1083)</f>
        <v>0</v>
      </c>
      <c r="S316" s="6">
        <f>VALUE('Audi Data'!S1083)</f>
        <v>0</v>
      </c>
      <c r="T316" s="6">
        <f>VALUE('Audi Data'!T1083)</f>
        <v>0</v>
      </c>
      <c r="U316" s="6">
        <f>VALUE('Audi Data'!U1083)</f>
        <v>0</v>
      </c>
      <c r="V316" s="6">
        <f>VALUE('Audi Data'!V1083)</f>
        <v>0</v>
      </c>
      <c r="W316" s="6">
        <f>VALUE('Audi Data'!W1083)</f>
        <v>1</v>
      </c>
      <c r="X316" s="6">
        <f>VALUE('Audi Data'!X1083)</f>
        <v>20</v>
      </c>
      <c r="Y316" s="6">
        <f>VALUE('Audi Data'!Y1083)</f>
        <v>0</v>
      </c>
      <c r="Z316" s="6">
        <f>VALUE('Audi Data'!Z1083)</f>
        <v>0</v>
      </c>
      <c r="AA316" s="6">
        <f>VALUE('Audi Data'!AA1083)</f>
        <v>0</v>
      </c>
      <c r="AB316" s="6">
        <f>VALUE('Audi Data'!AB1083)</f>
        <v>0</v>
      </c>
      <c r="AC316" s="6">
        <f>VALUE('Audi Data'!AC1083)</f>
        <v>0</v>
      </c>
      <c r="AD316" s="6">
        <f>VALUE('Audi Data'!AD1083)</f>
        <v>0</v>
      </c>
      <c r="AE316" s="6">
        <f>VALUE('Audi Data'!AE1083)</f>
        <v>0</v>
      </c>
      <c r="AF316" s="6">
        <f>VALUE('Audi Data'!AF1083)</f>
        <v>0</v>
      </c>
      <c r="AG316" s="6">
        <f>VALUE('Audi Data'!AG1083)</f>
        <v>0</v>
      </c>
      <c r="AH316" s="6">
        <f>VALUE('Audi Data'!AH1083)</f>
        <v>0</v>
      </c>
      <c r="AI316" s="6">
        <f>VALUE('Audi Data'!AI1083)</f>
        <v>0</v>
      </c>
      <c r="AJ316" s="6">
        <f>VALUE('Audi Data'!AJ1083)</f>
        <v>0</v>
      </c>
    </row>
    <row r="317" spans="1:36">
      <c r="A317" s="16" t="str">
        <f>'Audi Data'!A1084</f>
        <v>AUDI</v>
      </c>
      <c r="B317" s="16" t="str">
        <f>'Audi Data'!B1084</f>
        <v>Q7</v>
      </c>
      <c r="C317" s="6">
        <f>VALUE('Audi Data'!C1084)</f>
        <v>2011</v>
      </c>
      <c r="D317" s="6">
        <f>VALUE('Audi Data'!D1084)</f>
        <v>44</v>
      </c>
      <c r="E317" s="6">
        <f>VALUE('Audi Data'!E1084)</f>
        <v>31</v>
      </c>
      <c r="F317" s="6">
        <f>VALUE('Audi Data'!F1084)</f>
        <v>70.5</v>
      </c>
      <c r="G317" s="6">
        <f>VALUE('Audi Data'!G1084)</f>
        <v>13</v>
      </c>
      <c r="H317" s="6">
        <f>VALUE('Audi Data'!H1084)</f>
        <v>29.5</v>
      </c>
      <c r="I317" s="6">
        <f>VALUE('Audi Data'!I1084)</f>
        <v>4</v>
      </c>
      <c r="J317" s="6">
        <f>VALUE('Audi Data'!J1084)</f>
        <v>9.1</v>
      </c>
      <c r="K317" s="6">
        <f>VALUE('Audi Data'!K1084)</f>
        <v>0</v>
      </c>
      <c r="L317" s="6">
        <f>VALUE('Audi Data'!L1084)</f>
        <v>0</v>
      </c>
      <c r="M317" s="6">
        <f>VALUE('Audi Data'!M1084)</f>
        <v>0</v>
      </c>
      <c r="N317" s="6">
        <f>VALUE('Audi Data'!N1084)</f>
        <v>0</v>
      </c>
      <c r="O317" s="6">
        <f>VALUE('Audi Data'!O1084)</f>
        <v>0</v>
      </c>
      <c r="P317" s="6">
        <f>VALUE('Audi Data'!P1084)</f>
        <v>0</v>
      </c>
      <c r="Q317" s="6">
        <f>VALUE('Audi Data'!Q1084)</f>
        <v>7</v>
      </c>
      <c r="R317" s="6">
        <f>VALUE('Audi Data'!R1084)</f>
        <v>15.9</v>
      </c>
      <c r="S317" s="6">
        <f>VALUE('Audi Data'!S1084)</f>
        <v>0</v>
      </c>
      <c r="T317" s="6">
        <f>VALUE('Audi Data'!T1084)</f>
        <v>0</v>
      </c>
      <c r="U317" s="6">
        <f>VALUE('Audi Data'!U1084)</f>
        <v>0</v>
      </c>
      <c r="V317" s="6">
        <f>VALUE('Audi Data'!V1084)</f>
        <v>0</v>
      </c>
      <c r="W317" s="6">
        <f>VALUE('Audi Data'!W1084)</f>
        <v>0</v>
      </c>
      <c r="X317" s="6">
        <f>VALUE('Audi Data'!X1084)</f>
        <v>0</v>
      </c>
      <c r="Y317" s="6">
        <f>VALUE('Audi Data'!Y1084)</f>
        <v>0</v>
      </c>
      <c r="Z317" s="6">
        <f>VALUE('Audi Data'!Z1084)</f>
        <v>0</v>
      </c>
      <c r="AA317" s="6">
        <f>VALUE('Audi Data'!AA1084)</f>
        <v>1</v>
      </c>
      <c r="AB317" s="6">
        <f>VALUE('Audi Data'!AB1084)</f>
        <v>2.2999999999999998</v>
      </c>
      <c r="AC317" s="6">
        <f>VALUE('Audi Data'!AC1084)</f>
        <v>0</v>
      </c>
      <c r="AD317" s="6">
        <f>VALUE('Audi Data'!AD1084)</f>
        <v>0</v>
      </c>
      <c r="AE317" s="6">
        <f>VALUE('Audi Data'!AE1084)</f>
        <v>0</v>
      </c>
      <c r="AF317" s="6">
        <f>VALUE('Audi Data'!AF1084)</f>
        <v>0</v>
      </c>
      <c r="AG317" s="6">
        <f>VALUE('Audi Data'!AG1084)</f>
        <v>0</v>
      </c>
      <c r="AH317" s="6">
        <f>VALUE('Audi Data'!AH1084)</f>
        <v>0</v>
      </c>
      <c r="AI317" s="6">
        <f>VALUE('Audi Data'!AI1084)</f>
        <v>1</v>
      </c>
      <c r="AJ317" s="6">
        <f>VALUE('Audi Data'!AJ1084)</f>
        <v>2.2999999999999998</v>
      </c>
    </row>
    <row r="318" spans="1:36">
      <c r="A318" s="16" t="str">
        <f>'Audi Data'!A1085</f>
        <v>AUDI</v>
      </c>
      <c r="B318" s="16" t="str">
        <f>'Audi Data'!B1085</f>
        <v>Q7</v>
      </c>
      <c r="C318" s="6">
        <f>VALUE('Audi Data'!C1085)</f>
        <v>2012</v>
      </c>
      <c r="D318" s="6">
        <f>VALUE('Audi Data'!D1085)</f>
        <v>4</v>
      </c>
      <c r="E318" s="6">
        <f>VALUE('Audi Data'!E1085)</f>
        <v>4</v>
      </c>
      <c r="F318" s="6">
        <f>VALUE('Audi Data'!F1085)</f>
        <v>100</v>
      </c>
      <c r="G318" s="6">
        <f>VALUE('Audi Data'!G1085)</f>
        <v>0</v>
      </c>
      <c r="H318" s="6">
        <f>VALUE('Audi Data'!H1085)</f>
        <v>0</v>
      </c>
      <c r="I318" s="6">
        <f>VALUE('Audi Data'!I1085)</f>
        <v>0</v>
      </c>
      <c r="J318" s="6">
        <f>VALUE('Audi Data'!J1085)</f>
        <v>0</v>
      </c>
      <c r="K318" s="6">
        <f>VALUE('Audi Data'!K1085)</f>
        <v>0</v>
      </c>
      <c r="L318" s="6">
        <f>VALUE('Audi Data'!L1085)</f>
        <v>0</v>
      </c>
      <c r="M318" s="6">
        <f>VALUE('Audi Data'!M1085)</f>
        <v>0</v>
      </c>
      <c r="N318" s="6">
        <f>VALUE('Audi Data'!N1085)</f>
        <v>0</v>
      </c>
      <c r="O318" s="6">
        <f>VALUE('Audi Data'!O1085)</f>
        <v>0</v>
      </c>
      <c r="P318" s="6">
        <f>VALUE('Audi Data'!P1085)</f>
        <v>0</v>
      </c>
      <c r="Q318" s="6">
        <f>VALUE('Audi Data'!Q1085)</f>
        <v>0</v>
      </c>
      <c r="R318" s="6">
        <f>VALUE('Audi Data'!R1085)</f>
        <v>0</v>
      </c>
      <c r="S318" s="6">
        <f>VALUE('Audi Data'!S1085)</f>
        <v>0</v>
      </c>
      <c r="T318" s="6">
        <f>VALUE('Audi Data'!T1085)</f>
        <v>0</v>
      </c>
      <c r="U318" s="6">
        <f>VALUE('Audi Data'!U1085)</f>
        <v>0</v>
      </c>
      <c r="V318" s="6">
        <f>VALUE('Audi Data'!V1085)</f>
        <v>0</v>
      </c>
      <c r="W318" s="6">
        <f>VALUE('Audi Data'!W1085)</f>
        <v>0</v>
      </c>
      <c r="X318" s="6">
        <f>VALUE('Audi Data'!X1085)</f>
        <v>0</v>
      </c>
      <c r="Y318" s="6">
        <f>VALUE('Audi Data'!Y1085)</f>
        <v>0</v>
      </c>
      <c r="Z318" s="6">
        <f>VALUE('Audi Data'!Z1085)</f>
        <v>0</v>
      </c>
      <c r="AA318" s="6">
        <f>VALUE('Audi Data'!AA1085)</f>
        <v>0</v>
      </c>
      <c r="AB318" s="6">
        <f>VALUE('Audi Data'!AB1085)</f>
        <v>0</v>
      </c>
      <c r="AC318" s="6">
        <f>VALUE('Audi Data'!AC1085)</f>
        <v>0</v>
      </c>
      <c r="AD318" s="6">
        <f>VALUE('Audi Data'!AD1085)</f>
        <v>0</v>
      </c>
      <c r="AE318" s="6">
        <f>VALUE('Audi Data'!AE1085)</f>
        <v>0</v>
      </c>
      <c r="AF318" s="6">
        <f>VALUE('Audi Data'!AF1085)</f>
        <v>0</v>
      </c>
      <c r="AG318" s="6">
        <f>VALUE('Audi Data'!AG1085)</f>
        <v>0</v>
      </c>
      <c r="AH318" s="6">
        <f>VALUE('Audi Data'!AH1085)</f>
        <v>0</v>
      </c>
      <c r="AI318" s="6">
        <f>VALUE('Audi Data'!AI1085)</f>
        <v>0</v>
      </c>
      <c r="AJ318" s="6">
        <f>VALUE('Audi Data'!AJ1085)</f>
        <v>0</v>
      </c>
    </row>
    <row r="319" spans="1:36">
      <c r="A319" s="16" t="str">
        <f>'Audi Data'!A1086</f>
        <v>AUDI</v>
      </c>
      <c r="B319" s="16" t="str">
        <f>'Audi Data'!B1086</f>
        <v>Q7</v>
      </c>
      <c r="C319" s="6">
        <f>VALUE('Audi Data'!C1086)</f>
        <v>2014</v>
      </c>
      <c r="D319" s="6">
        <f>VALUE('Audi Data'!D1086)</f>
        <v>1</v>
      </c>
      <c r="E319" s="6">
        <f>VALUE('Audi Data'!E1086)</f>
        <v>1</v>
      </c>
      <c r="F319" s="6">
        <f>VALUE('Audi Data'!F1086)</f>
        <v>100</v>
      </c>
      <c r="G319" s="6">
        <f>VALUE('Audi Data'!G1086)</f>
        <v>0</v>
      </c>
      <c r="H319" s="6">
        <f>VALUE('Audi Data'!H1086)</f>
        <v>0</v>
      </c>
      <c r="I319" s="6">
        <f>VALUE('Audi Data'!I1086)</f>
        <v>0</v>
      </c>
      <c r="J319" s="6">
        <f>VALUE('Audi Data'!J1086)</f>
        <v>0</v>
      </c>
      <c r="K319" s="6">
        <f>VALUE('Audi Data'!K1086)</f>
        <v>0</v>
      </c>
      <c r="L319" s="6">
        <f>VALUE('Audi Data'!L1086)</f>
        <v>0</v>
      </c>
      <c r="M319" s="6">
        <f>VALUE('Audi Data'!M1086)</f>
        <v>0</v>
      </c>
      <c r="N319" s="6">
        <f>VALUE('Audi Data'!N1086)</f>
        <v>0</v>
      </c>
      <c r="O319" s="6">
        <f>VALUE('Audi Data'!O1086)</f>
        <v>0</v>
      </c>
      <c r="P319" s="6">
        <f>VALUE('Audi Data'!P1086)</f>
        <v>0</v>
      </c>
      <c r="Q319" s="6">
        <f>VALUE('Audi Data'!Q1086)</f>
        <v>0</v>
      </c>
      <c r="R319" s="6">
        <f>VALUE('Audi Data'!R1086)</f>
        <v>0</v>
      </c>
      <c r="S319" s="6">
        <f>VALUE('Audi Data'!S1086)</f>
        <v>0</v>
      </c>
      <c r="T319" s="6">
        <f>VALUE('Audi Data'!T1086)</f>
        <v>0</v>
      </c>
      <c r="U319" s="6">
        <f>VALUE('Audi Data'!U1086)</f>
        <v>0</v>
      </c>
      <c r="V319" s="6">
        <f>VALUE('Audi Data'!V1086)</f>
        <v>0</v>
      </c>
      <c r="W319" s="6">
        <f>VALUE('Audi Data'!W1086)</f>
        <v>0</v>
      </c>
      <c r="X319" s="6">
        <f>VALUE('Audi Data'!X1086)</f>
        <v>0</v>
      </c>
      <c r="Y319" s="6">
        <f>VALUE('Audi Data'!Y1086)</f>
        <v>0</v>
      </c>
      <c r="Z319" s="6">
        <f>VALUE('Audi Data'!Z1086)</f>
        <v>0</v>
      </c>
      <c r="AA319" s="6">
        <f>VALUE('Audi Data'!AA1086)</f>
        <v>0</v>
      </c>
      <c r="AB319" s="6">
        <f>VALUE('Audi Data'!AB1086)</f>
        <v>0</v>
      </c>
      <c r="AC319" s="6">
        <f>VALUE('Audi Data'!AC1086)</f>
        <v>0</v>
      </c>
      <c r="AD319" s="6">
        <f>VALUE('Audi Data'!AD1086)</f>
        <v>0</v>
      </c>
      <c r="AE319" s="6">
        <f>VALUE('Audi Data'!AE1086)</f>
        <v>0</v>
      </c>
      <c r="AF319" s="6">
        <f>VALUE('Audi Data'!AF1086)</f>
        <v>0</v>
      </c>
      <c r="AG319" s="6">
        <f>VALUE('Audi Data'!AG1086)</f>
        <v>0</v>
      </c>
      <c r="AH319" s="6">
        <f>VALUE('Audi Data'!AH1086)</f>
        <v>0</v>
      </c>
      <c r="AI319" s="6">
        <f>VALUE('Audi Data'!AI1086)</f>
        <v>0</v>
      </c>
      <c r="AJ319" s="6">
        <f>VALUE('Audi Data'!AJ1086)</f>
        <v>0</v>
      </c>
    </row>
    <row r="320" spans="1:36">
      <c r="A320" s="16" t="str">
        <f>'Audi Data'!A1087</f>
        <v>AUDI</v>
      </c>
      <c r="B320" s="16" t="str">
        <f>'Audi Data'!B1087</f>
        <v>R8</v>
      </c>
      <c r="C320" s="6">
        <f>VALUE('Audi Data'!C1087)</f>
        <v>2007</v>
      </c>
      <c r="D320" s="6">
        <f>VALUE('Audi Data'!D1087)</f>
        <v>1</v>
      </c>
      <c r="E320" s="6">
        <f>VALUE('Audi Data'!E1087)</f>
        <v>0</v>
      </c>
      <c r="F320" s="6">
        <f>VALUE('Audi Data'!F1087)</f>
        <v>0</v>
      </c>
      <c r="G320" s="6">
        <f>VALUE('Audi Data'!G1087)</f>
        <v>1</v>
      </c>
      <c r="H320" s="6">
        <f>VALUE('Audi Data'!H1087)</f>
        <v>100</v>
      </c>
      <c r="I320" s="6">
        <f>VALUE('Audi Data'!I1087)</f>
        <v>0</v>
      </c>
      <c r="J320" s="6">
        <f>VALUE('Audi Data'!J1087)</f>
        <v>0</v>
      </c>
      <c r="K320" s="6">
        <f>VALUE('Audi Data'!K1087)</f>
        <v>0</v>
      </c>
      <c r="L320" s="6">
        <f>VALUE('Audi Data'!L1087)</f>
        <v>0</v>
      </c>
      <c r="M320" s="6">
        <f>VALUE('Audi Data'!M1087)</f>
        <v>0</v>
      </c>
      <c r="N320" s="6">
        <f>VALUE('Audi Data'!N1087)</f>
        <v>0</v>
      </c>
      <c r="O320" s="6">
        <f>VALUE('Audi Data'!O1087)</f>
        <v>0</v>
      </c>
      <c r="P320" s="6">
        <f>VALUE('Audi Data'!P1087)</f>
        <v>0</v>
      </c>
      <c r="Q320" s="6">
        <f>VALUE('Audi Data'!Q1087)</f>
        <v>0</v>
      </c>
      <c r="R320" s="6">
        <f>VALUE('Audi Data'!R1087)</f>
        <v>0</v>
      </c>
      <c r="S320" s="6">
        <f>VALUE('Audi Data'!S1087)</f>
        <v>0</v>
      </c>
      <c r="T320" s="6">
        <f>VALUE('Audi Data'!T1087)</f>
        <v>0</v>
      </c>
      <c r="U320" s="6">
        <f>VALUE('Audi Data'!U1087)</f>
        <v>1</v>
      </c>
      <c r="V320" s="6">
        <f>VALUE('Audi Data'!V1087)</f>
        <v>100</v>
      </c>
      <c r="W320" s="6">
        <f>VALUE('Audi Data'!W1087)</f>
        <v>0</v>
      </c>
      <c r="X320" s="6">
        <f>VALUE('Audi Data'!X1087)</f>
        <v>0</v>
      </c>
      <c r="Y320" s="6">
        <f>VALUE('Audi Data'!Y1087)</f>
        <v>0</v>
      </c>
      <c r="Z320" s="6">
        <f>VALUE('Audi Data'!Z1087)</f>
        <v>0</v>
      </c>
      <c r="AA320" s="6">
        <f>VALUE('Audi Data'!AA1087)</f>
        <v>0</v>
      </c>
      <c r="AB320" s="6">
        <f>VALUE('Audi Data'!AB1087)</f>
        <v>0</v>
      </c>
      <c r="AC320" s="6">
        <f>VALUE('Audi Data'!AC1087)</f>
        <v>0</v>
      </c>
      <c r="AD320" s="6">
        <f>VALUE('Audi Data'!AD1087)</f>
        <v>0</v>
      </c>
      <c r="AE320" s="6">
        <f>VALUE('Audi Data'!AE1087)</f>
        <v>0</v>
      </c>
      <c r="AF320" s="6">
        <f>VALUE('Audi Data'!AF1087)</f>
        <v>0</v>
      </c>
      <c r="AG320" s="6">
        <f>VALUE('Audi Data'!AG1087)</f>
        <v>1</v>
      </c>
      <c r="AH320" s="6">
        <f>VALUE('Audi Data'!AH1087)</f>
        <v>100</v>
      </c>
      <c r="AI320" s="6">
        <f>VALUE('Audi Data'!AI1087)</f>
        <v>0</v>
      </c>
      <c r="AJ320" s="6">
        <f>VALUE('Audi Data'!AJ1087)</f>
        <v>0</v>
      </c>
    </row>
    <row r="321" spans="1:36">
      <c r="A321" s="16" t="str">
        <f>'Audi Data'!A1088</f>
        <v>AUDI</v>
      </c>
      <c r="B321" s="16" t="str">
        <f>'Audi Data'!B1088</f>
        <v>R8</v>
      </c>
      <c r="C321" s="6">
        <f>VALUE('Audi Data'!C1088)</f>
        <v>2008</v>
      </c>
      <c r="D321" s="6">
        <f>VALUE('Audi Data'!D1088)</f>
        <v>5</v>
      </c>
      <c r="E321" s="6">
        <f>VALUE('Audi Data'!E1088)</f>
        <v>5</v>
      </c>
      <c r="F321" s="6">
        <f>VALUE('Audi Data'!F1088)</f>
        <v>100</v>
      </c>
      <c r="G321" s="6">
        <f>VALUE('Audi Data'!G1088)</f>
        <v>0</v>
      </c>
      <c r="H321" s="6">
        <f>VALUE('Audi Data'!H1088)</f>
        <v>0</v>
      </c>
      <c r="I321" s="6">
        <f>VALUE('Audi Data'!I1088)</f>
        <v>0</v>
      </c>
      <c r="J321" s="6">
        <f>VALUE('Audi Data'!J1088)</f>
        <v>0</v>
      </c>
      <c r="K321" s="6">
        <f>VALUE('Audi Data'!K1088)</f>
        <v>0</v>
      </c>
      <c r="L321" s="6">
        <f>VALUE('Audi Data'!L1088)</f>
        <v>0</v>
      </c>
      <c r="M321" s="6">
        <f>VALUE('Audi Data'!M1088)</f>
        <v>0</v>
      </c>
      <c r="N321" s="6">
        <f>VALUE('Audi Data'!N1088)</f>
        <v>0</v>
      </c>
      <c r="O321" s="6">
        <f>VALUE('Audi Data'!O1088)</f>
        <v>0</v>
      </c>
      <c r="P321" s="6">
        <f>VALUE('Audi Data'!P1088)</f>
        <v>0</v>
      </c>
      <c r="Q321" s="6">
        <f>VALUE('Audi Data'!Q1088)</f>
        <v>0</v>
      </c>
      <c r="R321" s="6">
        <f>VALUE('Audi Data'!R1088)</f>
        <v>0</v>
      </c>
      <c r="S321" s="6">
        <f>VALUE('Audi Data'!S1088)</f>
        <v>0</v>
      </c>
      <c r="T321" s="6">
        <f>VALUE('Audi Data'!T1088)</f>
        <v>0</v>
      </c>
      <c r="U321" s="6">
        <f>VALUE('Audi Data'!U1088)</f>
        <v>0</v>
      </c>
      <c r="V321" s="6">
        <f>VALUE('Audi Data'!V1088)</f>
        <v>0</v>
      </c>
      <c r="W321" s="6">
        <f>VALUE('Audi Data'!W1088)</f>
        <v>0</v>
      </c>
      <c r="X321" s="6">
        <f>VALUE('Audi Data'!X1088)</f>
        <v>0</v>
      </c>
      <c r="Y321" s="6">
        <f>VALUE('Audi Data'!Y1088)</f>
        <v>0</v>
      </c>
      <c r="Z321" s="6">
        <f>VALUE('Audi Data'!Z1088)</f>
        <v>0</v>
      </c>
      <c r="AA321" s="6">
        <f>VALUE('Audi Data'!AA1088)</f>
        <v>0</v>
      </c>
      <c r="AB321" s="6">
        <f>VALUE('Audi Data'!AB1088)</f>
        <v>0</v>
      </c>
      <c r="AC321" s="6">
        <f>VALUE('Audi Data'!AC1088)</f>
        <v>0</v>
      </c>
      <c r="AD321" s="6">
        <f>VALUE('Audi Data'!AD1088)</f>
        <v>0</v>
      </c>
      <c r="AE321" s="6">
        <f>VALUE('Audi Data'!AE1088)</f>
        <v>0</v>
      </c>
      <c r="AF321" s="6">
        <f>VALUE('Audi Data'!AF1088)</f>
        <v>0</v>
      </c>
      <c r="AG321" s="6">
        <f>VALUE('Audi Data'!AG1088)</f>
        <v>0</v>
      </c>
      <c r="AH321" s="6">
        <f>VALUE('Audi Data'!AH1088)</f>
        <v>0</v>
      </c>
      <c r="AI321" s="6">
        <f>VALUE('Audi Data'!AI1088)</f>
        <v>0</v>
      </c>
      <c r="AJ321" s="6">
        <f>VALUE('Audi Data'!AJ1088)</f>
        <v>0</v>
      </c>
    </row>
    <row r="322" spans="1:36">
      <c r="A322" s="16" t="str">
        <f>'Audi Data'!A1089</f>
        <v>AUDI</v>
      </c>
      <c r="B322" s="16" t="str">
        <f>'Audi Data'!B1089</f>
        <v>R8</v>
      </c>
      <c r="C322" s="6">
        <f>VALUE('Audi Data'!C1089)</f>
        <v>2009</v>
      </c>
      <c r="D322" s="6">
        <f>VALUE('Audi Data'!D1089)</f>
        <v>1</v>
      </c>
      <c r="E322" s="6">
        <f>VALUE('Audi Data'!E1089)</f>
        <v>0</v>
      </c>
      <c r="F322" s="6">
        <f>VALUE('Audi Data'!F1089)</f>
        <v>0</v>
      </c>
      <c r="G322" s="6">
        <f>VALUE('Audi Data'!G1089)</f>
        <v>1</v>
      </c>
      <c r="H322" s="6">
        <f>VALUE('Audi Data'!H1089)</f>
        <v>100</v>
      </c>
      <c r="I322" s="6">
        <f>VALUE('Audi Data'!I1089)</f>
        <v>1</v>
      </c>
      <c r="J322" s="6">
        <f>VALUE('Audi Data'!J1089)</f>
        <v>100</v>
      </c>
      <c r="K322" s="6">
        <f>VALUE('Audi Data'!K1089)</f>
        <v>0</v>
      </c>
      <c r="L322" s="6">
        <f>VALUE('Audi Data'!L1089)</f>
        <v>0</v>
      </c>
      <c r="M322" s="6">
        <f>VALUE('Audi Data'!M1089)</f>
        <v>0</v>
      </c>
      <c r="N322" s="6">
        <f>VALUE('Audi Data'!N1089)</f>
        <v>0</v>
      </c>
      <c r="O322" s="6">
        <f>VALUE('Audi Data'!O1089)</f>
        <v>0</v>
      </c>
      <c r="P322" s="6">
        <f>VALUE('Audi Data'!P1089)</f>
        <v>0</v>
      </c>
      <c r="Q322" s="6">
        <f>VALUE('Audi Data'!Q1089)</f>
        <v>0</v>
      </c>
      <c r="R322" s="6">
        <f>VALUE('Audi Data'!R1089)</f>
        <v>0</v>
      </c>
      <c r="S322" s="6">
        <f>VALUE('Audi Data'!S1089)</f>
        <v>0</v>
      </c>
      <c r="T322" s="6">
        <f>VALUE('Audi Data'!T1089)</f>
        <v>0</v>
      </c>
      <c r="U322" s="6">
        <f>VALUE('Audi Data'!U1089)</f>
        <v>0</v>
      </c>
      <c r="V322" s="6">
        <f>VALUE('Audi Data'!V1089)</f>
        <v>0</v>
      </c>
      <c r="W322" s="6">
        <f>VALUE('Audi Data'!W1089)</f>
        <v>0</v>
      </c>
      <c r="X322" s="6">
        <f>VALUE('Audi Data'!X1089)</f>
        <v>0</v>
      </c>
      <c r="Y322" s="6">
        <f>VALUE('Audi Data'!Y1089)</f>
        <v>0</v>
      </c>
      <c r="Z322" s="6">
        <f>VALUE('Audi Data'!Z1089)</f>
        <v>0</v>
      </c>
      <c r="AA322" s="6">
        <f>VALUE('Audi Data'!AA1089)</f>
        <v>0</v>
      </c>
      <c r="AB322" s="6">
        <f>VALUE('Audi Data'!AB1089)</f>
        <v>0</v>
      </c>
      <c r="AC322" s="6">
        <f>VALUE('Audi Data'!AC1089)</f>
        <v>0</v>
      </c>
      <c r="AD322" s="6">
        <f>VALUE('Audi Data'!AD1089)</f>
        <v>0</v>
      </c>
      <c r="AE322" s="6">
        <f>VALUE('Audi Data'!AE1089)</f>
        <v>0</v>
      </c>
      <c r="AF322" s="6">
        <f>VALUE('Audi Data'!AF1089)</f>
        <v>0</v>
      </c>
      <c r="AG322" s="6">
        <f>VALUE('Audi Data'!AG1089)</f>
        <v>0</v>
      </c>
      <c r="AH322" s="6">
        <f>VALUE('Audi Data'!AH1089)</f>
        <v>0</v>
      </c>
      <c r="AI322" s="6">
        <f>VALUE('Audi Data'!AI1089)</f>
        <v>0</v>
      </c>
      <c r="AJ322" s="6">
        <f>VALUE('Audi Data'!AJ1089)</f>
        <v>0</v>
      </c>
    </row>
    <row r="323" spans="1:36">
      <c r="A323" s="16" t="str">
        <f>'Audi Data'!A1090</f>
        <v>AUDI</v>
      </c>
      <c r="B323" s="16" t="str">
        <f>'Audi Data'!B1090</f>
        <v>R8</v>
      </c>
      <c r="C323" s="6">
        <f>VALUE('Audi Data'!C1090)</f>
        <v>2010</v>
      </c>
      <c r="D323" s="6">
        <f>VALUE('Audi Data'!D1090)</f>
        <v>1</v>
      </c>
      <c r="E323" s="6">
        <f>VALUE('Audi Data'!E1090)</f>
        <v>0</v>
      </c>
      <c r="F323" s="6">
        <f>VALUE('Audi Data'!F1090)</f>
        <v>0</v>
      </c>
      <c r="G323" s="6">
        <f>VALUE('Audi Data'!G1090)</f>
        <v>1</v>
      </c>
      <c r="H323" s="6">
        <f>VALUE('Audi Data'!H1090)</f>
        <v>100</v>
      </c>
      <c r="I323" s="6">
        <f>VALUE('Audi Data'!I1090)</f>
        <v>0</v>
      </c>
      <c r="J323" s="6">
        <f>VALUE('Audi Data'!J1090)</f>
        <v>0</v>
      </c>
      <c r="K323" s="6">
        <f>VALUE('Audi Data'!K1090)</f>
        <v>0</v>
      </c>
      <c r="L323" s="6">
        <f>VALUE('Audi Data'!L1090)</f>
        <v>0</v>
      </c>
      <c r="M323" s="6">
        <f>VALUE('Audi Data'!M1090)</f>
        <v>0</v>
      </c>
      <c r="N323" s="6">
        <f>VALUE('Audi Data'!N1090)</f>
        <v>0</v>
      </c>
      <c r="O323" s="6">
        <f>VALUE('Audi Data'!O1090)</f>
        <v>0</v>
      </c>
      <c r="P323" s="6">
        <f>VALUE('Audi Data'!P1090)</f>
        <v>0</v>
      </c>
      <c r="Q323" s="6">
        <f>VALUE('Audi Data'!Q1090)</f>
        <v>1</v>
      </c>
      <c r="R323" s="6">
        <f>VALUE('Audi Data'!R1090)</f>
        <v>100</v>
      </c>
      <c r="S323" s="6">
        <f>VALUE('Audi Data'!S1090)</f>
        <v>0</v>
      </c>
      <c r="T323" s="6">
        <f>VALUE('Audi Data'!T1090)</f>
        <v>0</v>
      </c>
      <c r="U323" s="6">
        <f>VALUE('Audi Data'!U1090)</f>
        <v>0</v>
      </c>
      <c r="V323" s="6">
        <f>VALUE('Audi Data'!V1090)</f>
        <v>0</v>
      </c>
      <c r="W323" s="6">
        <f>VALUE('Audi Data'!W1090)</f>
        <v>0</v>
      </c>
      <c r="X323" s="6">
        <f>VALUE('Audi Data'!X1090)</f>
        <v>0</v>
      </c>
      <c r="Y323" s="6">
        <f>VALUE('Audi Data'!Y1090)</f>
        <v>0</v>
      </c>
      <c r="Z323" s="6">
        <f>VALUE('Audi Data'!Z1090)</f>
        <v>0</v>
      </c>
      <c r="AA323" s="6">
        <f>VALUE('Audi Data'!AA1090)</f>
        <v>0</v>
      </c>
      <c r="AB323" s="6">
        <f>VALUE('Audi Data'!AB1090)</f>
        <v>0</v>
      </c>
      <c r="AC323" s="6">
        <f>VALUE('Audi Data'!AC1090)</f>
        <v>0</v>
      </c>
      <c r="AD323" s="6">
        <f>VALUE('Audi Data'!AD1090)</f>
        <v>0</v>
      </c>
      <c r="AE323" s="6">
        <f>VALUE('Audi Data'!AE1090)</f>
        <v>0</v>
      </c>
      <c r="AF323" s="6">
        <f>VALUE('Audi Data'!AF1090)</f>
        <v>0</v>
      </c>
      <c r="AG323" s="6">
        <f>VALUE('Audi Data'!AG1090)</f>
        <v>0</v>
      </c>
      <c r="AH323" s="6">
        <f>VALUE('Audi Data'!AH1090)</f>
        <v>0</v>
      </c>
      <c r="AI323" s="6">
        <f>VALUE('Audi Data'!AI1090)</f>
        <v>0</v>
      </c>
      <c r="AJ323" s="6">
        <f>VALUE('Audi Data'!AJ1090)</f>
        <v>0</v>
      </c>
    </row>
    <row r="324" spans="1:36">
      <c r="A324" s="16" t="str">
        <f>'Audi Data'!A1091</f>
        <v>AUDI</v>
      </c>
      <c r="B324" s="16" t="str">
        <f>'Audi Data'!B1091</f>
        <v>RS4</v>
      </c>
      <c r="C324" s="6">
        <f>VALUE('Audi Data'!C1091)</f>
        <v>2001</v>
      </c>
      <c r="D324" s="6">
        <f>VALUE('Audi Data'!D1091)</f>
        <v>6</v>
      </c>
      <c r="E324" s="6">
        <f>VALUE('Audi Data'!E1091)</f>
        <v>4</v>
      </c>
      <c r="F324" s="6">
        <f>VALUE('Audi Data'!F1091)</f>
        <v>66.7</v>
      </c>
      <c r="G324" s="6">
        <f>VALUE('Audi Data'!G1091)</f>
        <v>2</v>
      </c>
      <c r="H324" s="6">
        <f>VALUE('Audi Data'!H1091)</f>
        <v>33.299999999999997</v>
      </c>
      <c r="I324" s="6">
        <f>VALUE('Audi Data'!I1091)</f>
        <v>0</v>
      </c>
      <c r="J324" s="6">
        <f>VALUE('Audi Data'!J1091)</f>
        <v>0</v>
      </c>
      <c r="K324" s="6">
        <f>VALUE('Audi Data'!K1091)</f>
        <v>1</v>
      </c>
      <c r="L324" s="6">
        <f>VALUE('Audi Data'!L1091)</f>
        <v>16.7</v>
      </c>
      <c r="M324" s="6">
        <f>VALUE('Audi Data'!M1091)</f>
        <v>1</v>
      </c>
      <c r="N324" s="6">
        <f>VALUE('Audi Data'!N1091)</f>
        <v>16.7</v>
      </c>
      <c r="O324" s="6">
        <f>VALUE('Audi Data'!O1091)</f>
        <v>1</v>
      </c>
      <c r="P324" s="6">
        <f>VALUE('Audi Data'!P1091)</f>
        <v>16.7</v>
      </c>
      <c r="Q324" s="6">
        <f>VALUE('Audi Data'!Q1091)</f>
        <v>2</v>
      </c>
      <c r="R324" s="6">
        <f>VALUE('Audi Data'!R1091)</f>
        <v>33.299999999999997</v>
      </c>
      <c r="S324" s="6">
        <f>VALUE('Audi Data'!S1091)</f>
        <v>0</v>
      </c>
      <c r="T324" s="6">
        <f>VALUE('Audi Data'!T1091)</f>
        <v>0</v>
      </c>
      <c r="U324" s="6">
        <f>VALUE('Audi Data'!U1091)</f>
        <v>0</v>
      </c>
      <c r="V324" s="6">
        <f>VALUE('Audi Data'!V1091)</f>
        <v>0</v>
      </c>
      <c r="W324" s="6">
        <f>VALUE('Audi Data'!W1091)</f>
        <v>0</v>
      </c>
      <c r="X324" s="6">
        <f>VALUE('Audi Data'!X1091)</f>
        <v>0</v>
      </c>
      <c r="Y324" s="6">
        <f>VALUE('Audi Data'!Y1091)</f>
        <v>1</v>
      </c>
      <c r="Z324" s="6">
        <f>VALUE('Audi Data'!Z1091)</f>
        <v>16.7</v>
      </c>
      <c r="AA324" s="6">
        <f>VALUE('Audi Data'!AA1091)</f>
        <v>0</v>
      </c>
      <c r="AB324" s="6">
        <f>VALUE('Audi Data'!AB1091)</f>
        <v>0</v>
      </c>
      <c r="AC324" s="6">
        <f>VALUE('Audi Data'!AC1091)</f>
        <v>1</v>
      </c>
      <c r="AD324" s="6">
        <f>VALUE('Audi Data'!AD1091)</f>
        <v>16.7</v>
      </c>
      <c r="AE324" s="6">
        <f>VALUE('Audi Data'!AE1091)</f>
        <v>0</v>
      </c>
      <c r="AF324" s="6">
        <f>VALUE('Audi Data'!AF1091)</f>
        <v>0</v>
      </c>
      <c r="AG324" s="6">
        <f>VALUE('Audi Data'!AG1091)</f>
        <v>0</v>
      </c>
      <c r="AH324" s="6">
        <f>VALUE('Audi Data'!AH1091)</f>
        <v>0</v>
      </c>
      <c r="AI324" s="6">
        <f>VALUE('Audi Data'!AI1091)</f>
        <v>0</v>
      </c>
      <c r="AJ324" s="6">
        <f>VALUE('Audi Data'!AJ1091)</f>
        <v>0</v>
      </c>
    </row>
    <row r="325" spans="1:36">
      <c r="A325" s="16" t="str">
        <f>'Audi Data'!A1092</f>
        <v>AUDI</v>
      </c>
      <c r="B325" s="16" t="str">
        <f>'Audi Data'!B1092</f>
        <v>RS4</v>
      </c>
      <c r="C325" s="6">
        <f>VALUE('Audi Data'!C1092)</f>
        <v>2002</v>
      </c>
      <c r="D325" s="6">
        <f>VALUE('Audi Data'!D1092)</f>
        <v>1</v>
      </c>
      <c r="E325" s="6">
        <f>VALUE('Audi Data'!E1092)</f>
        <v>0</v>
      </c>
      <c r="F325" s="6">
        <f>VALUE('Audi Data'!F1092)</f>
        <v>0</v>
      </c>
      <c r="G325" s="6">
        <f>VALUE('Audi Data'!G1092)</f>
        <v>1</v>
      </c>
      <c r="H325" s="6">
        <f>VALUE('Audi Data'!H1092)</f>
        <v>100</v>
      </c>
      <c r="I325" s="6">
        <f>VALUE('Audi Data'!I1092)</f>
        <v>0</v>
      </c>
      <c r="J325" s="6">
        <f>VALUE('Audi Data'!J1092)</f>
        <v>0</v>
      </c>
      <c r="K325" s="6">
        <f>VALUE('Audi Data'!K1092)</f>
        <v>1</v>
      </c>
      <c r="L325" s="6">
        <f>VALUE('Audi Data'!L1092)</f>
        <v>100</v>
      </c>
      <c r="M325" s="6">
        <f>VALUE('Audi Data'!M1092)</f>
        <v>0</v>
      </c>
      <c r="N325" s="6">
        <f>VALUE('Audi Data'!N1092)</f>
        <v>0</v>
      </c>
      <c r="O325" s="6">
        <f>VALUE('Audi Data'!O1092)</f>
        <v>0</v>
      </c>
      <c r="P325" s="6">
        <f>VALUE('Audi Data'!P1092)</f>
        <v>0</v>
      </c>
      <c r="Q325" s="6">
        <f>VALUE('Audi Data'!Q1092)</f>
        <v>1</v>
      </c>
      <c r="R325" s="6">
        <f>VALUE('Audi Data'!R1092)</f>
        <v>100</v>
      </c>
      <c r="S325" s="6">
        <f>VALUE('Audi Data'!S1092)</f>
        <v>0</v>
      </c>
      <c r="T325" s="6">
        <f>VALUE('Audi Data'!T1092)</f>
        <v>0</v>
      </c>
      <c r="U325" s="6">
        <f>VALUE('Audi Data'!U1092)</f>
        <v>0</v>
      </c>
      <c r="V325" s="6">
        <f>VALUE('Audi Data'!V1092)</f>
        <v>0</v>
      </c>
      <c r="W325" s="6">
        <f>VALUE('Audi Data'!W1092)</f>
        <v>0</v>
      </c>
      <c r="X325" s="6">
        <f>VALUE('Audi Data'!X1092)</f>
        <v>0</v>
      </c>
      <c r="Y325" s="6">
        <f>VALUE('Audi Data'!Y1092)</f>
        <v>0</v>
      </c>
      <c r="Z325" s="6">
        <f>VALUE('Audi Data'!Z1092)</f>
        <v>0</v>
      </c>
      <c r="AA325" s="6">
        <f>VALUE('Audi Data'!AA1092)</f>
        <v>0</v>
      </c>
      <c r="AB325" s="6">
        <f>VALUE('Audi Data'!AB1092)</f>
        <v>0</v>
      </c>
      <c r="AC325" s="6">
        <f>VALUE('Audi Data'!AC1092)</f>
        <v>0</v>
      </c>
      <c r="AD325" s="6">
        <f>VALUE('Audi Data'!AD1092)</f>
        <v>0</v>
      </c>
      <c r="AE325" s="6">
        <f>VALUE('Audi Data'!AE1092)</f>
        <v>0</v>
      </c>
      <c r="AF325" s="6">
        <f>VALUE('Audi Data'!AF1092)</f>
        <v>0</v>
      </c>
      <c r="AG325" s="6">
        <f>VALUE('Audi Data'!AG1092)</f>
        <v>0</v>
      </c>
      <c r="AH325" s="6">
        <f>VALUE('Audi Data'!AH1092)</f>
        <v>0</v>
      </c>
      <c r="AI325" s="6">
        <f>VALUE('Audi Data'!AI1092)</f>
        <v>0</v>
      </c>
      <c r="AJ325" s="6">
        <f>VALUE('Audi Data'!AJ1092)</f>
        <v>0</v>
      </c>
    </row>
    <row r="326" spans="1:36">
      <c r="A326" s="16" t="str">
        <f>'Audi Data'!A1093</f>
        <v>AUDI</v>
      </c>
      <c r="B326" s="16" t="str">
        <f>'Audi Data'!B1093</f>
        <v>RS4</v>
      </c>
      <c r="C326" s="6">
        <f>VALUE('Audi Data'!C1093)</f>
        <v>2006</v>
      </c>
      <c r="D326" s="6">
        <f>VALUE('Audi Data'!D1093)</f>
        <v>2</v>
      </c>
      <c r="E326" s="6">
        <f>VALUE('Audi Data'!E1093)</f>
        <v>2</v>
      </c>
      <c r="F326" s="6">
        <f>VALUE('Audi Data'!F1093)</f>
        <v>100</v>
      </c>
      <c r="G326" s="6">
        <f>VALUE('Audi Data'!G1093)</f>
        <v>0</v>
      </c>
      <c r="H326" s="6">
        <f>VALUE('Audi Data'!H1093)</f>
        <v>0</v>
      </c>
      <c r="I326" s="6">
        <f>VALUE('Audi Data'!I1093)</f>
        <v>0</v>
      </c>
      <c r="J326" s="6">
        <f>VALUE('Audi Data'!J1093)</f>
        <v>0</v>
      </c>
      <c r="K326" s="6">
        <f>VALUE('Audi Data'!K1093)</f>
        <v>0</v>
      </c>
      <c r="L326" s="6">
        <f>VALUE('Audi Data'!L1093)</f>
        <v>0</v>
      </c>
      <c r="M326" s="6">
        <f>VALUE('Audi Data'!M1093)</f>
        <v>0</v>
      </c>
      <c r="N326" s="6">
        <f>VALUE('Audi Data'!N1093)</f>
        <v>0</v>
      </c>
      <c r="O326" s="6">
        <f>VALUE('Audi Data'!O1093)</f>
        <v>0</v>
      </c>
      <c r="P326" s="6">
        <f>VALUE('Audi Data'!P1093)</f>
        <v>0</v>
      </c>
      <c r="Q326" s="6">
        <f>VALUE('Audi Data'!Q1093)</f>
        <v>0</v>
      </c>
      <c r="R326" s="6">
        <f>VALUE('Audi Data'!R1093)</f>
        <v>0</v>
      </c>
      <c r="S326" s="6">
        <f>VALUE('Audi Data'!S1093)</f>
        <v>0</v>
      </c>
      <c r="T326" s="6">
        <f>VALUE('Audi Data'!T1093)</f>
        <v>0</v>
      </c>
      <c r="U326" s="6">
        <f>VALUE('Audi Data'!U1093)</f>
        <v>0</v>
      </c>
      <c r="V326" s="6">
        <f>VALUE('Audi Data'!V1093)</f>
        <v>0</v>
      </c>
      <c r="W326" s="6">
        <f>VALUE('Audi Data'!W1093)</f>
        <v>0</v>
      </c>
      <c r="X326" s="6">
        <f>VALUE('Audi Data'!X1093)</f>
        <v>0</v>
      </c>
      <c r="Y326" s="6">
        <f>VALUE('Audi Data'!Y1093)</f>
        <v>0</v>
      </c>
      <c r="Z326" s="6">
        <f>VALUE('Audi Data'!Z1093)</f>
        <v>0</v>
      </c>
      <c r="AA326" s="6">
        <f>VALUE('Audi Data'!AA1093)</f>
        <v>0</v>
      </c>
      <c r="AB326" s="6">
        <f>VALUE('Audi Data'!AB1093)</f>
        <v>0</v>
      </c>
      <c r="AC326" s="6">
        <f>VALUE('Audi Data'!AC1093)</f>
        <v>0</v>
      </c>
      <c r="AD326" s="6">
        <f>VALUE('Audi Data'!AD1093)</f>
        <v>0</v>
      </c>
      <c r="AE326" s="6">
        <f>VALUE('Audi Data'!AE1093)</f>
        <v>0</v>
      </c>
      <c r="AF326" s="6">
        <f>VALUE('Audi Data'!AF1093)</f>
        <v>0</v>
      </c>
      <c r="AG326" s="6">
        <f>VALUE('Audi Data'!AG1093)</f>
        <v>0</v>
      </c>
      <c r="AH326" s="6">
        <f>VALUE('Audi Data'!AH1093)</f>
        <v>0</v>
      </c>
      <c r="AI326" s="6">
        <f>VALUE('Audi Data'!AI1093)</f>
        <v>0</v>
      </c>
      <c r="AJ326" s="6">
        <f>VALUE('Audi Data'!AJ1093)</f>
        <v>0</v>
      </c>
    </row>
    <row r="327" spans="1:36">
      <c r="A327" s="16" t="str">
        <f>'Audi Data'!A1094</f>
        <v>AUDI</v>
      </c>
      <c r="B327" s="16" t="str">
        <f>'Audi Data'!B1094</f>
        <v>RS4</v>
      </c>
      <c r="C327" s="6">
        <f>VALUE('Audi Data'!C1094)</f>
        <v>2007</v>
      </c>
      <c r="D327" s="6">
        <f>VALUE('Audi Data'!D1094)</f>
        <v>13</v>
      </c>
      <c r="E327" s="6">
        <f>VALUE('Audi Data'!E1094)</f>
        <v>7</v>
      </c>
      <c r="F327" s="6">
        <f>VALUE('Audi Data'!F1094)</f>
        <v>53.8</v>
      </c>
      <c r="G327" s="6">
        <f>VALUE('Audi Data'!G1094)</f>
        <v>6</v>
      </c>
      <c r="H327" s="6">
        <f>VALUE('Audi Data'!H1094)</f>
        <v>46.2</v>
      </c>
      <c r="I327" s="6">
        <f>VALUE('Audi Data'!I1094)</f>
        <v>1</v>
      </c>
      <c r="J327" s="6">
        <f>VALUE('Audi Data'!J1094)</f>
        <v>7.7</v>
      </c>
      <c r="K327" s="6">
        <f>VALUE('Audi Data'!K1094)</f>
        <v>1</v>
      </c>
      <c r="L327" s="6">
        <f>VALUE('Audi Data'!L1094)</f>
        <v>7.7</v>
      </c>
      <c r="M327" s="6">
        <f>VALUE('Audi Data'!M1094)</f>
        <v>1</v>
      </c>
      <c r="N327" s="6">
        <f>VALUE('Audi Data'!N1094)</f>
        <v>7.7</v>
      </c>
      <c r="O327" s="6">
        <f>VALUE('Audi Data'!O1094)</f>
        <v>2</v>
      </c>
      <c r="P327" s="6">
        <f>VALUE('Audi Data'!P1094)</f>
        <v>15.4</v>
      </c>
      <c r="Q327" s="6">
        <f>VALUE('Audi Data'!Q1094)</f>
        <v>1</v>
      </c>
      <c r="R327" s="6">
        <f>VALUE('Audi Data'!R1094)</f>
        <v>7.7</v>
      </c>
      <c r="S327" s="6">
        <f>VALUE('Audi Data'!S1094)</f>
        <v>0</v>
      </c>
      <c r="T327" s="6">
        <f>VALUE('Audi Data'!T1094)</f>
        <v>0</v>
      </c>
      <c r="U327" s="6">
        <f>VALUE('Audi Data'!U1094)</f>
        <v>0</v>
      </c>
      <c r="V327" s="6">
        <f>VALUE('Audi Data'!V1094)</f>
        <v>0</v>
      </c>
      <c r="W327" s="6">
        <f>VALUE('Audi Data'!W1094)</f>
        <v>0</v>
      </c>
      <c r="X327" s="6">
        <f>VALUE('Audi Data'!X1094)</f>
        <v>0</v>
      </c>
      <c r="Y327" s="6">
        <f>VALUE('Audi Data'!Y1094)</f>
        <v>3</v>
      </c>
      <c r="Z327" s="6">
        <f>VALUE('Audi Data'!Z1094)</f>
        <v>23.1</v>
      </c>
      <c r="AA327" s="6">
        <f>VALUE('Audi Data'!AA1094)</f>
        <v>0</v>
      </c>
      <c r="AB327" s="6">
        <f>VALUE('Audi Data'!AB1094)</f>
        <v>0</v>
      </c>
      <c r="AC327" s="6">
        <f>VALUE('Audi Data'!AC1094)</f>
        <v>1</v>
      </c>
      <c r="AD327" s="6">
        <f>VALUE('Audi Data'!AD1094)</f>
        <v>7.7</v>
      </c>
      <c r="AE327" s="6">
        <f>VALUE('Audi Data'!AE1094)</f>
        <v>0</v>
      </c>
      <c r="AF327" s="6">
        <f>VALUE('Audi Data'!AF1094)</f>
        <v>0</v>
      </c>
      <c r="AG327" s="6">
        <f>VALUE('Audi Data'!AG1094)</f>
        <v>0</v>
      </c>
      <c r="AH327" s="6">
        <f>VALUE('Audi Data'!AH1094)</f>
        <v>0</v>
      </c>
      <c r="AI327" s="6">
        <f>VALUE('Audi Data'!AI1094)</f>
        <v>0</v>
      </c>
      <c r="AJ327" s="6">
        <f>VALUE('Audi Data'!AJ1094)</f>
        <v>0</v>
      </c>
    </row>
    <row r="328" spans="1:36">
      <c r="A328" s="16" t="str">
        <f>'Audi Data'!A1095</f>
        <v>AUDI</v>
      </c>
      <c r="B328" s="16" t="str">
        <f>'Audi Data'!B1095</f>
        <v>RS5</v>
      </c>
      <c r="C328" s="6">
        <f>VALUE('Audi Data'!C1095)</f>
        <v>2010</v>
      </c>
      <c r="D328" s="6">
        <f>VALUE('Audi Data'!D1095)</f>
        <v>1</v>
      </c>
      <c r="E328" s="6">
        <f>VALUE('Audi Data'!E1095)</f>
        <v>1</v>
      </c>
      <c r="F328" s="6">
        <f>VALUE('Audi Data'!F1095)</f>
        <v>100</v>
      </c>
      <c r="G328" s="6">
        <f>VALUE('Audi Data'!G1095)</f>
        <v>0</v>
      </c>
      <c r="H328" s="6">
        <f>VALUE('Audi Data'!H1095)</f>
        <v>0</v>
      </c>
      <c r="I328" s="6">
        <f>VALUE('Audi Data'!I1095)</f>
        <v>0</v>
      </c>
      <c r="J328" s="6">
        <f>VALUE('Audi Data'!J1095)</f>
        <v>0</v>
      </c>
      <c r="K328" s="6">
        <f>VALUE('Audi Data'!K1095)</f>
        <v>0</v>
      </c>
      <c r="L328" s="6">
        <f>VALUE('Audi Data'!L1095)</f>
        <v>0</v>
      </c>
      <c r="M328" s="6">
        <f>VALUE('Audi Data'!M1095)</f>
        <v>0</v>
      </c>
      <c r="N328" s="6">
        <f>VALUE('Audi Data'!N1095)</f>
        <v>0</v>
      </c>
      <c r="O328" s="6">
        <f>VALUE('Audi Data'!O1095)</f>
        <v>0</v>
      </c>
      <c r="P328" s="6">
        <f>VALUE('Audi Data'!P1095)</f>
        <v>0</v>
      </c>
      <c r="Q328" s="6">
        <f>VALUE('Audi Data'!Q1095)</f>
        <v>0</v>
      </c>
      <c r="R328" s="6">
        <f>VALUE('Audi Data'!R1095)</f>
        <v>0</v>
      </c>
      <c r="S328" s="6">
        <f>VALUE('Audi Data'!S1095)</f>
        <v>0</v>
      </c>
      <c r="T328" s="6">
        <f>VALUE('Audi Data'!T1095)</f>
        <v>0</v>
      </c>
      <c r="U328" s="6">
        <f>VALUE('Audi Data'!U1095)</f>
        <v>0</v>
      </c>
      <c r="V328" s="6">
        <f>VALUE('Audi Data'!V1095)</f>
        <v>0</v>
      </c>
      <c r="W328" s="6">
        <f>VALUE('Audi Data'!W1095)</f>
        <v>0</v>
      </c>
      <c r="X328" s="6">
        <f>VALUE('Audi Data'!X1095)</f>
        <v>0</v>
      </c>
      <c r="Y328" s="6">
        <f>VALUE('Audi Data'!Y1095)</f>
        <v>0</v>
      </c>
      <c r="Z328" s="6">
        <f>VALUE('Audi Data'!Z1095)</f>
        <v>0</v>
      </c>
      <c r="AA328" s="6">
        <f>VALUE('Audi Data'!AA1095)</f>
        <v>0</v>
      </c>
      <c r="AB328" s="6">
        <f>VALUE('Audi Data'!AB1095)</f>
        <v>0</v>
      </c>
      <c r="AC328" s="6">
        <f>VALUE('Audi Data'!AC1095)</f>
        <v>0</v>
      </c>
      <c r="AD328" s="6">
        <f>VALUE('Audi Data'!AD1095)</f>
        <v>0</v>
      </c>
      <c r="AE328" s="6">
        <f>VALUE('Audi Data'!AE1095)</f>
        <v>0</v>
      </c>
      <c r="AF328" s="6">
        <f>VALUE('Audi Data'!AF1095)</f>
        <v>0</v>
      </c>
      <c r="AG328" s="6">
        <f>VALUE('Audi Data'!AG1095)</f>
        <v>0</v>
      </c>
      <c r="AH328" s="6">
        <f>VALUE('Audi Data'!AH1095)</f>
        <v>0</v>
      </c>
      <c r="AI328" s="6">
        <f>VALUE('Audi Data'!AI1095)</f>
        <v>0</v>
      </c>
      <c r="AJ328" s="6">
        <f>VALUE('Audi Data'!AJ1095)</f>
        <v>0</v>
      </c>
    </row>
    <row r="329" spans="1:36">
      <c r="A329" s="16" t="str">
        <f>'Audi Data'!A1096</f>
        <v>AUDI</v>
      </c>
      <c r="B329" s="16" t="str">
        <f>'Audi Data'!B1096</f>
        <v>RS5</v>
      </c>
      <c r="C329" s="6">
        <f>VALUE('Audi Data'!C1096)</f>
        <v>2011</v>
      </c>
      <c r="D329" s="6">
        <f>VALUE('Audi Data'!D1096)</f>
        <v>3</v>
      </c>
      <c r="E329" s="6">
        <f>VALUE('Audi Data'!E1096)</f>
        <v>2</v>
      </c>
      <c r="F329" s="6">
        <f>VALUE('Audi Data'!F1096)</f>
        <v>66.7</v>
      </c>
      <c r="G329" s="6">
        <f>VALUE('Audi Data'!G1096)</f>
        <v>1</v>
      </c>
      <c r="H329" s="6">
        <f>VALUE('Audi Data'!H1096)</f>
        <v>33.299999999999997</v>
      </c>
      <c r="I329" s="6">
        <f>VALUE('Audi Data'!I1096)</f>
        <v>0</v>
      </c>
      <c r="J329" s="6">
        <f>VALUE('Audi Data'!J1096)</f>
        <v>0</v>
      </c>
      <c r="K329" s="6">
        <f>VALUE('Audi Data'!K1096)</f>
        <v>0</v>
      </c>
      <c r="L329" s="6">
        <f>VALUE('Audi Data'!L1096)</f>
        <v>0</v>
      </c>
      <c r="M329" s="6">
        <f>VALUE('Audi Data'!M1096)</f>
        <v>0</v>
      </c>
      <c r="N329" s="6">
        <f>VALUE('Audi Data'!N1096)</f>
        <v>0</v>
      </c>
      <c r="O329" s="6">
        <f>VALUE('Audi Data'!O1096)</f>
        <v>0</v>
      </c>
      <c r="P329" s="6">
        <f>VALUE('Audi Data'!P1096)</f>
        <v>0</v>
      </c>
      <c r="Q329" s="6">
        <f>VALUE('Audi Data'!Q1096)</f>
        <v>1</v>
      </c>
      <c r="R329" s="6">
        <f>VALUE('Audi Data'!R1096)</f>
        <v>33.299999999999997</v>
      </c>
      <c r="S329" s="6">
        <f>VALUE('Audi Data'!S1096)</f>
        <v>0</v>
      </c>
      <c r="T329" s="6">
        <f>VALUE('Audi Data'!T1096)</f>
        <v>0</v>
      </c>
      <c r="U329" s="6">
        <f>VALUE('Audi Data'!U1096)</f>
        <v>0</v>
      </c>
      <c r="V329" s="6">
        <f>VALUE('Audi Data'!V1096)</f>
        <v>0</v>
      </c>
      <c r="W329" s="6">
        <f>VALUE('Audi Data'!W1096)</f>
        <v>0</v>
      </c>
      <c r="X329" s="6">
        <f>VALUE('Audi Data'!X1096)</f>
        <v>0</v>
      </c>
      <c r="Y329" s="6">
        <f>VALUE('Audi Data'!Y1096)</f>
        <v>0</v>
      </c>
      <c r="Z329" s="6">
        <f>VALUE('Audi Data'!Z1096)</f>
        <v>0</v>
      </c>
      <c r="AA329" s="6">
        <f>VALUE('Audi Data'!AA1096)</f>
        <v>0</v>
      </c>
      <c r="AB329" s="6">
        <f>VALUE('Audi Data'!AB1096)</f>
        <v>0</v>
      </c>
      <c r="AC329" s="6">
        <f>VALUE('Audi Data'!AC1096)</f>
        <v>0</v>
      </c>
      <c r="AD329" s="6">
        <f>VALUE('Audi Data'!AD1096)</f>
        <v>0</v>
      </c>
      <c r="AE329" s="6">
        <f>VALUE('Audi Data'!AE1096)</f>
        <v>0</v>
      </c>
      <c r="AF329" s="6">
        <f>VALUE('Audi Data'!AF1096)</f>
        <v>0</v>
      </c>
      <c r="AG329" s="6">
        <f>VALUE('Audi Data'!AG1096)</f>
        <v>0</v>
      </c>
      <c r="AH329" s="6">
        <f>VALUE('Audi Data'!AH1096)</f>
        <v>0</v>
      </c>
      <c r="AI329" s="6">
        <f>VALUE('Audi Data'!AI1096)</f>
        <v>0</v>
      </c>
      <c r="AJ329" s="6">
        <f>VALUE('Audi Data'!AJ1096)</f>
        <v>0</v>
      </c>
    </row>
    <row r="330" spans="1:36">
      <c r="A330" s="16" t="str">
        <f>'Audi Data'!A1097</f>
        <v>AUDI</v>
      </c>
      <c r="B330" s="16" t="str">
        <f>'Audi Data'!B1097</f>
        <v>RS6</v>
      </c>
      <c r="C330" s="6">
        <f>VALUE('Audi Data'!C1097)</f>
        <v>2002</v>
      </c>
      <c r="D330" s="6">
        <f>VALUE('Audi Data'!D1097)</f>
        <v>1</v>
      </c>
      <c r="E330" s="6">
        <f>VALUE('Audi Data'!E1097)</f>
        <v>1</v>
      </c>
      <c r="F330" s="6">
        <f>VALUE('Audi Data'!F1097)</f>
        <v>100</v>
      </c>
      <c r="G330" s="6">
        <f>VALUE('Audi Data'!G1097)</f>
        <v>0</v>
      </c>
      <c r="H330" s="6">
        <f>VALUE('Audi Data'!H1097)</f>
        <v>0</v>
      </c>
      <c r="I330" s="6">
        <f>VALUE('Audi Data'!I1097)</f>
        <v>0</v>
      </c>
      <c r="J330" s="6">
        <f>VALUE('Audi Data'!J1097)</f>
        <v>0</v>
      </c>
      <c r="K330" s="6">
        <f>VALUE('Audi Data'!K1097)</f>
        <v>0</v>
      </c>
      <c r="L330" s="6">
        <f>VALUE('Audi Data'!L1097)</f>
        <v>0</v>
      </c>
      <c r="M330" s="6">
        <f>VALUE('Audi Data'!M1097)</f>
        <v>0</v>
      </c>
      <c r="N330" s="6">
        <f>VALUE('Audi Data'!N1097)</f>
        <v>0</v>
      </c>
      <c r="O330" s="6">
        <f>VALUE('Audi Data'!O1097)</f>
        <v>0</v>
      </c>
      <c r="P330" s="6">
        <f>VALUE('Audi Data'!P1097)</f>
        <v>0</v>
      </c>
      <c r="Q330" s="6">
        <f>VALUE('Audi Data'!Q1097)</f>
        <v>0</v>
      </c>
      <c r="R330" s="6">
        <f>VALUE('Audi Data'!R1097)</f>
        <v>0</v>
      </c>
      <c r="S330" s="6">
        <f>VALUE('Audi Data'!S1097)</f>
        <v>0</v>
      </c>
      <c r="T330" s="6">
        <f>VALUE('Audi Data'!T1097)</f>
        <v>0</v>
      </c>
      <c r="U330" s="6">
        <f>VALUE('Audi Data'!U1097)</f>
        <v>0</v>
      </c>
      <c r="V330" s="6">
        <f>VALUE('Audi Data'!V1097)</f>
        <v>0</v>
      </c>
      <c r="W330" s="6">
        <f>VALUE('Audi Data'!W1097)</f>
        <v>0</v>
      </c>
      <c r="X330" s="6">
        <f>VALUE('Audi Data'!X1097)</f>
        <v>0</v>
      </c>
      <c r="Y330" s="6">
        <f>VALUE('Audi Data'!Y1097)</f>
        <v>0</v>
      </c>
      <c r="Z330" s="6">
        <f>VALUE('Audi Data'!Z1097)</f>
        <v>0</v>
      </c>
      <c r="AA330" s="6">
        <f>VALUE('Audi Data'!AA1097)</f>
        <v>0</v>
      </c>
      <c r="AB330" s="6">
        <f>VALUE('Audi Data'!AB1097)</f>
        <v>0</v>
      </c>
      <c r="AC330" s="6">
        <f>VALUE('Audi Data'!AC1097)</f>
        <v>0</v>
      </c>
      <c r="AD330" s="6">
        <f>VALUE('Audi Data'!AD1097)</f>
        <v>0</v>
      </c>
      <c r="AE330" s="6">
        <f>VALUE('Audi Data'!AE1097)</f>
        <v>0</v>
      </c>
      <c r="AF330" s="6">
        <f>VALUE('Audi Data'!AF1097)</f>
        <v>0</v>
      </c>
      <c r="AG330" s="6">
        <f>VALUE('Audi Data'!AG1097)</f>
        <v>0</v>
      </c>
      <c r="AH330" s="6">
        <f>VALUE('Audi Data'!AH1097)</f>
        <v>0</v>
      </c>
      <c r="AI330" s="6">
        <f>VALUE('Audi Data'!AI1097)</f>
        <v>0</v>
      </c>
      <c r="AJ330" s="6">
        <f>VALUE('Audi Data'!AJ1097)</f>
        <v>0</v>
      </c>
    </row>
    <row r="331" spans="1:36">
      <c r="A331" s="16" t="str">
        <f>'Audi Data'!A1098</f>
        <v>AUDI</v>
      </c>
      <c r="B331" s="16" t="str">
        <f>'Audi Data'!B1098</f>
        <v>RS6</v>
      </c>
      <c r="C331" s="6">
        <f>VALUE('Audi Data'!C1098)</f>
        <v>2003</v>
      </c>
      <c r="D331" s="6">
        <f>VALUE('Audi Data'!D1098)</f>
        <v>4</v>
      </c>
      <c r="E331" s="6">
        <f>VALUE('Audi Data'!E1098)</f>
        <v>2</v>
      </c>
      <c r="F331" s="6">
        <f>VALUE('Audi Data'!F1098)</f>
        <v>50</v>
      </c>
      <c r="G331" s="6">
        <f>VALUE('Audi Data'!G1098)</f>
        <v>2</v>
      </c>
      <c r="H331" s="6">
        <f>VALUE('Audi Data'!H1098)</f>
        <v>50</v>
      </c>
      <c r="I331" s="6">
        <f>VALUE('Audi Data'!I1098)</f>
        <v>1</v>
      </c>
      <c r="J331" s="6">
        <f>VALUE('Audi Data'!J1098)</f>
        <v>25</v>
      </c>
      <c r="K331" s="6">
        <f>VALUE('Audi Data'!K1098)</f>
        <v>0</v>
      </c>
      <c r="L331" s="6">
        <f>VALUE('Audi Data'!L1098)</f>
        <v>0</v>
      </c>
      <c r="M331" s="6">
        <f>VALUE('Audi Data'!M1098)</f>
        <v>0</v>
      </c>
      <c r="N331" s="6">
        <f>VALUE('Audi Data'!N1098)</f>
        <v>0</v>
      </c>
      <c r="O331" s="6">
        <f>VALUE('Audi Data'!O1098)</f>
        <v>1</v>
      </c>
      <c r="P331" s="6">
        <f>VALUE('Audi Data'!P1098)</f>
        <v>25</v>
      </c>
      <c r="Q331" s="6">
        <f>VALUE('Audi Data'!Q1098)</f>
        <v>1</v>
      </c>
      <c r="R331" s="6">
        <f>VALUE('Audi Data'!R1098)</f>
        <v>25</v>
      </c>
      <c r="S331" s="6">
        <f>VALUE('Audi Data'!S1098)</f>
        <v>1</v>
      </c>
      <c r="T331" s="6">
        <f>VALUE('Audi Data'!T1098)</f>
        <v>25</v>
      </c>
      <c r="U331" s="6">
        <f>VALUE('Audi Data'!U1098)</f>
        <v>0</v>
      </c>
      <c r="V331" s="6">
        <f>VALUE('Audi Data'!V1098)</f>
        <v>0</v>
      </c>
      <c r="W331" s="6">
        <f>VALUE('Audi Data'!W1098)</f>
        <v>1</v>
      </c>
      <c r="X331" s="6">
        <f>VALUE('Audi Data'!X1098)</f>
        <v>25</v>
      </c>
      <c r="Y331" s="6">
        <f>VALUE('Audi Data'!Y1098)</f>
        <v>0</v>
      </c>
      <c r="Z331" s="6">
        <f>VALUE('Audi Data'!Z1098)</f>
        <v>0</v>
      </c>
      <c r="AA331" s="6">
        <f>VALUE('Audi Data'!AA1098)</f>
        <v>0</v>
      </c>
      <c r="AB331" s="6">
        <f>VALUE('Audi Data'!AB1098)</f>
        <v>0</v>
      </c>
      <c r="AC331" s="6">
        <f>VALUE('Audi Data'!AC1098)</f>
        <v>0</v>
      </c>
      <c r="AD331" s="6">
        <f>VALUE('Audi Data'!AD1098)</f>
        <v>0</v>
      </c>
      <c r="AE331" s="6">
        <f>VALUE('Audi Data'!AE1098)</f>
        <v>0</v>
      </c>
      <c r="AF331" s="6">
        <f>VALUE('Audi Data'!AF1098)</f>
        <v>0</v>
      </c>
      <c r="AG331" s="6">
        <f>VALUE('Audi Data'!AG1098)</f>
        <v>0</v>
      </c>
      <c r="AH331" s="6">
        <f>VALUE('Audi Data'!AH1098)</f>
        <v>0</v>
      </c>
      <c r="AI331" s="6">
        <f>VALUE('Audi Data'!AI1098)</f>
        <v>0</v>
      </c>
      <c r="AJ331" s="6">
        <f>VALUE('Audi Data'!AJ1098)</f>
        <v>0</v>
      </c>
    </row>
    <row r="332" spans="1:36">
      <c r="A332" s="16" t="str">
        <f>'Audi Data'!A1099</f>
        <v>AUDI</v>
      </c>
      <c r="B332" s="16" t="str">
        <f>'Audi Data'!B1099</f>
        <v>RS6</v>
      </c>
      <c r="C332" s="6">
        <f>VALUE('Audi Data'!C1099)</f>
        <v>2004</v>
      </c>
      <c r="D332" s="6">
        <f>VALUE('Audi Data'!D1099)</f>
        <v>2</v>
      </c>
      <c r="E332" s="6">
        <f>VALUE('Audi Data'!E1099)</f>
        <v>1</v>
      </c>
      <c r="F332" s="6">
        <f>VALUE('Audi Data'!F1099)</f>
        <v>50</v>
      </c>
      <c r="G332" s="6">
        <f>VALUE('Audi Data'!G1099)</f>
        <v>1</v>
      </c>
      <c r="H332" s="6">
        <f>VALUE('Audi Data'!H1099)</f>
        <v>50</v>
      </c>
      <c r="I332" s="6">
        <f>VALUE('Audi Data'!I1099)</f>
        <v>0</v>
      </c>
      <c r="J332" s="6">
        <f>VALUE('Audi Data'!J1099)</f>
        <v>0</v>
      </c>
      <c r="K332" s="6">
        <f>VALUE('Audi Data'!K1099)</f>
        <v>0</v>
      </c>
      <c r="L332" s="6">
        <f>VALUE('Audi Data'!L1099)</f>
        <v>0</v>
      </c>
      <c r="M332" s="6">
        <f>VALUE('Audi Data'!M1099)</f>
        <v>0</v>
      </c>
      <c r="N332" s="6">
        <f>VALUE('Audi Data'!N1099)</f>
        <v>0</v>
      </c>
      <c r="O332" s="6">
        <f>VALUE('Audi Data'!O1099)</f>
        <v>0</v>
      </c>
      <c r="P332" s="6">
        <f>VALUE('Audi Data'!P1099)</f>
        <v>0</v>
      </c>
      <c r="Q332" s="6">
        <f>VALUE('Audi Data'!Q1099)</f>
        <v>0</v>
      </c>
      <c r="R332" s="6">
        <f>VALUE('Audi Data'!R1099)</f>
        <v>0</v>
      </c>
      <c r="S332" s="6">
        <f>VALUE('Audi Data'!S1099)</f>
        <v>1</v>
      </c>
      <c r="T332" s="6">
        <f>VALUE('Audi Data'!T1099)</f>
        <v>50</v>
      </c>
      <c r="U332" s="6">
        <f>VALUE('Audi Data'!U1099)</f>
        <v>0</v>
      </c>
      <c r="V332" s="6">
        <f>VALUE('Audi Data'!V1099)</f>
        <v>0</v>
      </c>
      <c r="W332" s="6">
        <f>VALUE('Audi Data'!W1099)</f>
        <v>0</v>
      </c>
      <c r="X332" s="6">
        <f>VALUE('Audi Data'!X1099)</f>
        <v>0</v>
      </c>
      <c r="Y332" s="6">
        <f>VALUE('Audi Data'!Y1099)</f>
        <v>0</v>
      </c>
      <c r="Z332" s="6">
        <f>VALUE('Audi Data'!Z1099)</f>
        <v>0</v>
      </c>
      <c r="AA332" s="6">
        <f>VALUE('Audi Data'!AA1099)</f>
        <v>0</v>
      </c>
      <c r="AB332" s="6">
        <f>VALUE('Audi Data'!AB1099)</f>
        <v>0</v>
      </c>
      <c r="AC332" s="6">
        <f>VALUE('Audi Data'!AC1099)</f>
        <v>0</v>
      </c>
      <c r="AD332" s="6">
        <f>VALUE('Audi Data'!AD1099)</f>
        <v>0</v>
      </c>
      <c r="AE332" s="6">
        <f>VALUE('Audi Data'!AE1099)</f>
        <v>0</v>
      </c>
      <c r="AF332" s="6">
        <f>VALUE('Audi Data'!AF1099)</f>
        <v>0</v>
      </c>
      <c r="AG332" s="6">
        <f>VALUE('Audi Data'!AG1099)</f>
        <v>0</v>
      </c>
      <c r="AH332" s="6">
        <f>VALUE('Audi Data'!AH1099)</f>
        <v>0</v>
      </c>
      <c r="AI332" s="6">
        <f>VALUE('Audi Data'!AI1099)</f>
        <v>0</v>
      </c>
      <c r="AJ332" s="6">
        <f>VALUE('Audi Data'!AJ1099)</f>
        <v>0</v>
      </c>
    </row>
    <row r="333" spans="1:36">
      <c r="A333" s="16" t="str">
        <f>'Audi Data'!A1100</f>
        <v>AUDI</v>
      </c>
      <c r="B333" s="16" t="str">
        <f>'Audi Data'!B1100</f>
        <v>RS6</v>
      </c>
      <c r="C333" s="6">
        <f>VALUE('Audi Data'!C1100)</f>
        <v>2008</v>
      </c>
      <c r="D333" s="6">
        <f>VALUE('Audi Data'!D1100)</f>
        <v>1</v>
      </c>
      <c r="E333" s="6">
        <f>VALUE('Audi Data'!E1100)</f>
        <v>0</v>
      </c>
      <c r="F333" s="6">
        <f>VALUE('Audi Data'!F1100)</f>
        <v>0</v>
      </c>
      <c r="G333" s="6">
        <f>VALUE('Audi Data'!G1100)</f>
        <v>1</v>
      </c>
      <c r="H333" s="6">
        <f>VALUE('Audi Data'!H1100)</f>
        <v>100</v>
      </c>
      <c r="I333" s="6">
        <f>VALUE('Audi Data'!I1100)</f>
        <v>1</v>
      </c>
      <c r="J333" s="6">
        <f>VALUE('Audi Data'!J1100)</f>
        <v>100</v>
      </c>
      <c r="K333" s="6">
        <f>VALUE('Audi Data'!K1100)</f>
        <v>1</v>
      </c>
      <c r="L333" s="6">
        <f>VALUE('Audi Data'!L1100)</f>
        <v>100</v>
      </c>
      <c r="M333" s="6">
        <f>VALUE('Audi Data'!M1100)</f>
        <v>0</v>
      </c>
      <c r="N333" s="6">
        <f>VALUE('Audi Data'!N1100)</f>
        <v>0</v>
      </c>
      <c r="O333" s="6">
        <f>VALUE('Audi Data'!O1100)</f>
        <v>0</v>
      </c>
      <c r="P333" s="6">
        <f>VALUE('Audi Data'!P1100)</f>
        <v>0</v>
      </c>
      <c r="Q333" s="6">
        <f>VALUE('Audi Data'!Q1100)</f>
        <v>0</v>
      </c>
      <c r="R333" s="6">
        <f>VALUE('Audi Data'!R1100)</f>
        <v>0</v>
      </c>
      <c r="S333" s="6">
        <f>VALUE('Audi Data'!S1100)</f>
        <v>0</v>
      </c>
      <c r="T333" s="6">
        <f>VALUE('Audi Data'!T1100)</f>
        <v>0</v>
      </c>
      <c r="U333" s="6">
        <f>VALUE('Audi Data'!U1100)</f>
        <v>0</v>
      </c>
      <c r="V333" s="6">
        <f>VALUE('Audi Data'!V1100)</f>
        <v>0</v>
      </c>
      <c r="W333" s="6">
        <f>VALUE('Audi Data'!W1100)</f>
        <v>0</v>
      </c>
      <c r="X333" s="6">
        <f>VALUE('Audi Data'!X1100)</f>
        <v>0</v>
      </c>
      <c r="Y333" s="6">
        <f>VALUE('Audi Data'!Y1100)</f>
        <v>0</v>
      </c>
      <c r="Z333" s="6">
        <f>VALUE('Audi Data'!Z1100)</f>
        <v>0</v>
      </c>
      <c r="AA333" s="6">
        <f>VALUE('Audi Data'!AA1100)</f>
        <v>0</v>
      </c>
      <c r="AB333" s="6">
        <f>VALUE('Audi Data'!AB1100)</f>
        <v>0</v>
      </c>
      <c r="AC333" s="6">
        <f>VALUE('Audi Data'!AC1100)</f>
        <v>0</v>
      </c>
      <c r="AD333" s="6">
        <f>VALUE('Audi Data'!AD1100)</f>
        <v>0</v>
      </c>
      <c r="AE333" s="6">
        <f>VALUE('Audi Data'!AE1100)</f>
        <v>0</v>
      </c>
      <c r="AF333" s="6">
        <f>VALUE('Audi Data'!AF1100)</f>
        <v>0</v>
      </c>
      <c r="AG333" s="6">
        <f>VALUE('Audi Data'!AG1100)</f>
        <v>0</v>
      </c>
      <c r="AH333" s="6">
        <f>VALUE('Audi Data'!AH1100)</f>
        <v>0</v>
      </c>
      <c r="AI333" s="6">
        <f>VALUE('Audi Data'!AI1100)</f>
        <v>0</v>
      </c>
      <c r="AJ333" s="6">
        <f>VALUE('Audi Data'!AJ1100)</f>
        <v>0</v>
      </c>
    </row>
    <row r="334" spans="1:36">
      <c r="A334" s="16" t="str">
        <f>'Audi Data'!A1101</f>
        <v>AUDI</v>
      </c>
      <c r="B334" s="16" t="str">
        <f>'Audi Data'!B1101</f>
        <v>RS6</v>
      </c>
      <c r="C334" s="6">
        <f>VALUE('Audi Data'!C1101)</f>
        <v>2009</v>
      </c>
      <c r="D334" s="6">
        <f>VALUE('Audi Data'!D1101)</f>
        <v>4</v>
      </c>
      <c r="E334" s="6">
        <f>VALUE('Audi Data'!E1101)</f>
        <v>2</v>
      </c>
      <c r="F334" s="6">
        <f>VALUE('Audi Data'!F1101)</f>
        <v>50</v>
      </c>
      <c r="G334" s="6">
        <f>VALUE('Audi Data'!G1101)</f>
        <v>2</v>
      </c>
      <c r="H334" s="6">
        <f>VALUE('Audi Data'!H1101)</f>
        <v>50</v>
      </c>
      <c r="I334" s="6">
        <f>VALUE('Audi Data'!I1101)</f>
        <v>0</v>
      </c>
      <c r="J334" s="6">
        <f>VALUE('Audi Data'!J1101)</f>
        <v>0</v>
      </c>
      <c r="K334" s="6">
        <f>VALUE('Audi Data'!K1101)</f>
        <v>2</v>
      </c>
      <c r="L334" s="6">
        <f>VALUE('Audi Data'!L1101)</f>
        <v>50</v>
      </c>
      <c r="M334" s="6">
        <f>VALUE('Audi Data'!M1101)</f>
        <v>0</v>
      </c>
      <c r="N334" s="6">
        <f>VALUE('Audi Data'!N1101)</f>
        <v>0</v>
      </c>
      <c r="O334" s="6">
        <f>VALUE('Audi Data'!O1101)</f>
        <v>0</v>
      </c>
      <c r="P334" s="6">
        <f>VALUE('Audi Data'!P1101)</f>
        <v>0</v>
      </c>
      <c r="Q334" s="6">
        <f>VALUE('Audi Data'!Q1101)</f>
        <v>0</v>
      </c>
      <c r="R334" s="6">
        <f>VALUE('Audi Data'!R1101)</f>
        <v>0</v>
      </c>
      <c r="S334" s="6">
        <f>VALUE('Audi Data'!S1101)</f>
        <v>0</v>
      </c>
      <c r="T334" s="6">
        <f>VALUE('Audi Data'!T1101)</f>
        <v>0</v>
      </c>
      <c r="U334" s="6">
        <f>VALUE('Audi Data'!U1101)</f>
        <v>0</v>
      </c>
      <c r="V334" s="6">
        <f>VALUE('Audi Data'!V1101)</f>
        <v>0</v>
      </c>
      <c r="W334" s="6">
        <f>VALUE('Audi Data'!W1101)</f>
        <v>0</v>
      </c>
      <c r="X334" s="6">
        <f>VALUE('Audi Data'!X1101)</f>
        <v>0</v>
      </c>
      <c r="Y334" s="6">
        <f>VALUE('Audi Data'!Y1101)</f>
        <v>0</v>
      </c>
      <c r="Z334" s="6">
        <f>VALUE('Audi Data'!Z1101)</f>
        <v>0</v>
      </c>
      <c r="AA334" s="6">
        <f>VALUE('Audi Data'!AA1101)</f>
        <v>0</v>
      </c>
      <c r="AB334" s="6">
        <f>VALUE('Audi Data'!AB1101)</f>
        <v>0</v>
      </c>
      <c r="AC334" s="6">
        <f>VALUE('Audi Data'!AC1101)</f>
        <v>0</v>
      </c>
      <c r="AD334" s="6">
        <f>VALUE('Audi Data'!AD1101)</f>
        <v>0</v>
      </c>
      <c r="AE334" s="6">
        <f>VALUE('Audi Data'!AE1101)</f>
        <v>0</v>
      </c>
      <c r="AF334" s="6">
        <f>VALUE('Audi Data'!AF1101)</f>
        <v>0</v>
      </c>
      <c r="AG334" s="6">
        <f>VALUE('Audi Data'!AG1101)</f>
        <v>0</v>
      </c>
      <c r="AH334" s="6">
        <f>VALUE('Audi Data'!AH1101)</f>
        <v>0</v>
      </c>
      <c r="AI334" s="6">
        <f>VALUE('Audi Data'!AI1101)</f>
        <v>0</v>
      </c>
      <c r="AJ334" s="6">
        <f>VALUE('Audi Data'!AJ1101)</f>
        <v>0</v>
      </c>
    </row>
    <row r="335" spans="1:36">
      <c r="A335" s="16" t="str">
        <f>'Audi Data'!A1102</f>
        <v>AUDI</v>
      </c>
      <c r="B335" s="16" t="str">
        <f>'Audi Data'!B1102</f>
        <v>S3</v>
      </c>
      <c r="C335" s="6">
        <f>VALUE('Audi Data'!C1102)</f>
        <v>1999</v>
      </c>
      <c r="D335" s="6">
        <f>VALUE('Audi Data'!D1102)</f>
        <v>7</v>
      </c>
      <c r="E335" s="6">
        <f>VALUE('Audi Data'!E1102)</f>
        <v>5</v>
      </c>
      <c r="F335" s="6">
        <f>VALUE('Audi Data'!F1102)</f>
        <v>71.400000000000006</v>
      </c>
      <c r="G335" s="6">
        <f>VALUE('Audi Data'!G1102)</f>
        <v>2</v>
      </c>
      <c r="H335" s="6">
        <f>VALUE('Audi Data'!H1102)</f>
        <v>28.6</v>
      </c>
      <c r="I335" s="6">
        <f>VALUE('Audi Data'!I1102)</f>
        <v>0</v>
      </c>
      <c r="J335" s="6">
        <f>VALUE('Audi Data'!J1102)</f>
        <v>0</v>
      </c>
      <c r="K335" s="6">
        <f>VALUE('Audi Data'!K1102)</f>
        <v>0</v>
      </c>
      <c r="L335" s="6">
        <f>VALUE('Audi Data'!L1102)</f>
        <v>0</v>
      </c>
      <c r="M335" s="6">
        <f>VALUE('Audi Data'!M1102)</f>
        <v>1</v>
      </c>
      <c r="N335" s="6">
        <f>VALUE('Audi Data'!N1102)</f>
        <v>14.3</v>
      </c>
      <c r="O335" s="6">
        <f>VALUE('Audi Data'!O1102)</f>
        <v>0</v>
      </c>
      <c r="P335" s="6">
        <f>VALUE('Audi Data'!P1102)</f>
        <v>0</v>
      </c>
      <c r="Q335" s="6">
        <f>VALUE('Audi Data'!Q1102)</f>
        <v>0</v>
      </c>
      <c r="R335" s="6">
        <f>VALUE('Audi Data'!R1102)</f>
        <v>0</v>
      </c>
      <c r="S335" s="6">
        <f>VALUE('Audi Data'!S1102)</f>
        <v>2</v>
      </c>
      <c r="T335" s="6">
        <f>VALUE('Audi Data'!T1102)</f>
        <v>28.6</v>
      </c>
      <c r="U335" s="6">
        <f>VALUE('Audi Data'!U1102)</f>
        <v>1</v>
      </c>
      <c r="V335" s="6">
        <f>VALUE('Audi Data'!V1102)</f>
        <v>14.3</v>
      </c>
      <c r="W335" s="6">
        <f>VALUE('Audi Data'!W1102)</f>
        <v>1</v>
      </c>
      <c r="X335" s="6">
        <f>VALUE('Audi Data'!X1102)</f>
        <v>14.3</v>
      </c>
      <c r="Y335" s="6">
        <f>VALUE('Audi Data'!Y1102)</f>
        <v>0</v>
      </c>
      <c r="Z335" s="6">
        <f>VALUE('Audi Data'!Z1102)</f>
        <v>0</v>
      </c>
      <c r="AA335" s="6">
        <f>VALUE('Audi Data'!AA1102)</f>
        <v>0</v>
      </c>
      <c r="AB335" s="6">
        <f>VALUE('Audi Data'!AB1102)</f>
        <v>0</v>
      </c>
      <c r="AC335" s="6">
        <f>VALUE('Audi Data'!AC1102)</f>
        <v>0</v>
      </c>
      <c r="AD335" s="6">
        <f>VALUE('Audi Data'!AD1102)</f>
        <v>0</v>
      </c>
      <c r="AE335" s="6">
        <f>VALUE('Audi Data'!AE1102)</f>
        <v>0</v>
      </c>
      <c r="AF335" s="6">
        <f>VALUE('Audi Data'!AF1102)</f>
        <v>0</v>
      </c>
      <c r="AG335" s="6">
        <f>VALUE('Audi Data'!AG1102)</f>
        <v>0</v>
      </c>
      <c r="AH335" s="6">
        <f>VALUE('Audi Data'!AH1102)</f>
        <v>0</v>
      </c>
      <c r="AI335" s="6">
        <f>VALUE('Audi Data'!AI1102)</f>
        <v>0</v>
      </c>
      <c r="AJ335" s="6">
        <f>VALUE('Audi Data'!AJ1102)</f>
        <v>0</v>
      </c>
    </row>
    <row r="336" spans="1:36">
      <c r="A336" s="16" t="str">
        <f>'Audi Data'!A1103</f>
        <v>AUDI</v>
      </c>
      <c r="B336" s="16" t="str">
        <f>'Audi Data'!B1103</f>
        <v>S3</v>
      </c>
      <c r="C336" s="6">
        <f>VALUE('Audi Data'!C1103)</f>
        <v>2000</v>
      </c>
      <c r="D336" s="6">
        <f>VALUE('Audi Data'!D1103)</f>
        <v>7</v>
      </c>
      <c r="E336" s="6">
        <f>VALUE('Audi Data'!E1103)</f>
        <v>1</v>
      </c>
      <c r="F336" s="6">
        <f>VALUE('Audi Data'!F1103)</f>
        <v>14.3</v>
      </c>
      <c r="G336" s="6">
        <f>VALUE('Audi Data'!G1103)</f>
        <v>6</v>
      </c>
      <c r="H336" s="6">
        <f>VALUE('Audi Data'!H1103)</f>
        <v>85.7</v>
      </c>
      <c r="I336" s="6">
        <f>VALUE('Audi Data'!I1103)</f>
        <v>0</v>
      </c>
      <c r="J336" s="6">
        <f>VALUE('Audi Data'!J1103)</f>
        <v>0</v>
      </c>
      <c r="K336" s="6">
        <f>VALUE('Audi Data'!K1103)</f>
        <v>2</v>
      </c>
      <c r="L336" s="6">
        <f>VALUE('Audi Data'!L1103)</f>
        <v>28.6</v>
      </c>
      <c r="M336" s="6">
        <f>VALUE('Audi Data'!M1103)</f>
        <v>2</v>
      </c>
      <c r="N336" s="6">
        <f>VALUE('Audi Data'!N1103)</f>
        <v>28.6</v>
      </c>
      <c r="O336" s="6">
        <f>VALUE('Audi Data'!O1103)</f>
        <v>1</v>
      </c>
      <c r="P336" s="6">
        <f>VALUE('Audi Data'!P1103)</f>
        <v>14.3</v>
      </c>
      <c r="Q336" s="6">
        <f>VALUE('Audi Data'!Q1103)</f>
        <v>3</v>
      </c>
      <c r="R336" s="6">
        <f>VALUE('Audi Data'!R1103)</f>
        <v>42.9</v>
      </c>
      <c r="S336" s="6">
        <f>VALUE('Audi Data'!S1103)</f>
        <v>1</v>
      </c>
      <c r="T336" s="6">
        <f>VALUE('Audi Data'!T1103)</f>
        <v>14.3</v>
      </c>
      <c r="U336" s="6">
        <f>VALUE('Audi Data'!U1103)</f>
        <v>0</v>
      </c>
      <c r="V336" s="6">
        <f>VALUE('Audi Data'!V1103)</f>
        <v>0</v>
      </c>
      <c r="W336" s="6">
        <f>VALUE('Audi Data'!W1103)</f>
        <v>1</v>
      </c>
      <c r="X336" s="6">
        <f>VALUE('Audi Data'!X1103)</f>
        <v>14.3</v>
      </c>
      <c r="Y336" s="6">
        <f>VALUE('Audi Data'!Y1103)</f>
        <v>1</v>
      </c>
      <c r="Z336" s="6">
        <f>VALUE('Audi Data'!Z1103)</f>
        <v>14.3</v>
      </c>
      <c r="AA336" s="6">
        <f>VALUE('Audi Data'!AA1103)</f>
        <v>1</v>
      </c>
      <c r="AB336" s="6">
        <f>VALUE('Audi Data'!AB1103)</f>
        <v>14.3</v>
      </c>
      <c r="AC336" s="6">
        <f>VALUE('Audi Data'!AC1103)</f>
        <v>2</v>
      </c>
      <c r="AD336" s="6">
        <f>VALUE('Audi Data'!AD1103)</f>
        <v>28.6</v>
      </c>
      <c r="AE336" s="6">
        <f>VALUE('Audi Data'!AE1103)</f>
        <v>0</v>
      </c>
      <c r="AF336" s="6">
        <f>VALUE('Audi Data'!AF1103)</f>
        <v>0</v>
      </c>
      <c r="AG336" s="6">
        <f>VALUE('Audi Data'!AG1103)</f>
        <v>0</v>
      </c>
      <c r="AH336" s="6">
        <f>VALUE('Audi Data'!AH1103)</f>
        <v>0</v>
      </c>
      <c r="AI336" s="6">
        <f>VALUE('Audi Data'!AI1103)</f>
        <v>1</v>
      </c>
      <c r="AJ336" s="6">
        <f>VALUE('Audi Data'!AJ1103)</f>
        <v>14.3</v>
      </c>
    </row>
    <row r="337" spans="1:36">
      <c r="A337" s="16" t="str">
        <f>'Audi Data'!A1104</f>
        <v>AUDI</v>
      </c>
      <c r="B337" s="16" t="str">
        <f>'Audi Data'!B1104</f>
        <v>S3</v>
      </c>
      <c r="C337" s="6">
        <f>VALUE('Audi Data'!C1104)</f>
        <v>2001</v>
      </c>
      <c r="D337" s="6">
        <f>VALUE('Audi Data'!D1104)</f>
        <v>23</v>
      </c>
      <c r="E337" s="6">
        <f>VALUE('Audi Data'!E1104)</f>
        <v>7</v>
      </c>
      <c r="F337" s="6">
        <f>VALUE('Audi Data'!F1104)</f>
        <v>30.4</v>
      </c>
      <c r="G337" s="6">
        <f>VALUE('Audi Data'!G1104)</f>
        <v>16</v>
      </c>
      <c r="H337" s="6">
        <f>VALUE('Audi Data'!H1104)</f>
        <v>69.599999999999994</v>
      </c>
      <c r="I337" s="6">
        <f>VALUE('Audi Data'!I1104)</f>
        <v>0</v>
      </c>
      <c r="J337" s="6">
        <f>VALUE('Audi Data'!J1104)</f>
        <v>0</v>
      </c>
      <c r="K337" s="6">
        <f>VALUE('Audi Data'!K1104)</f>
        <v>7</v>
      </c>
      <c r="L337" s="6">
        <f>VALUE('Audi Data'!L1104)</f>
        <v>30.4</v>
      </c>
      <c r="M337" s="6">
        <f>VALUE('Audi Data'!M1104)</f>
        <v>3</v>
      </c>
      <c r="N337" s="6">
        <f>VALUE('Audi Data'!N1104)</f>
        <v>13</v>
      </c>
      <c r="O337" s="6">
        <f>VALUE('Audi Data'!O1104)</f>
        <v>1</v>
      </c>
      <c r="P337" s="6">
        <f>VALUE('Audi Data'!P1104)</f>
        <v>4.3</v>
      </c>
      <c r="Q337" s="6">
        <f>VALUE('Audi Data'!Q1104)</f>
        <v>3</v>
      </c>
      <c r="R337" s="6">
        <f>VALUE('Audi Data'!R1104)</f>
        <v>13</v>
      </c>
      <c r="S337" s="6">
        <f>VALUE('Audi Data'!S1104)</f>
        <v>3</v>
      </c>
      <c r="T337" s="6">
        <f>VALUE('Audi Data'!T1104)</f>
        <v>13</v>
      </c>
      <c r="U337" s="6">
        <f>VALUE('Audi Data'!U1104)</f>
        <v>1</v>
      </c>
      <c r="V337" s="6">
        <f>VALUE('Audi Data'!V1104)</f>
        <v>4.3</v>
      </c>
      <c r="W337" s="6">
        <f>VALUE('Audi Data'!W1104)</f>
        <v>5</v>
      </c>
      <c r="X337" s="6">
        <f>VALUE('Audi Data'!X1104)</f>
        <v>21.7</v>
      </c>
      <c r="Y337" s="6">
        <f>VALUE('Audi Data'!Y1104)</f>
        <v>2</v>
      </c>
      <c r="Z337" s="6">
        <f>VALUE('Audi Data'!Z1104)</f>
        <v>8.6999999999999993</v>
      </c>
      <c r="AA337" s="6">
        <f>VALUE('Audi Data'!AA1104)</f>
        <v>4</v>
      </c>
      <c r="AB337" s="6">
        <f>VALUE('Audi Data'!AB1104)</f>
        <v>17.399999999999999</v>
      </c>
      <c r="AC337" s="6">
        <f>VALUE('Audi Data'!AC1104)</f>
        <v>1</v>
      </c>
      <c r="AD337" s="6">
        <f>VALUE('Audi Data'!AD1104)</f>
        <v>4.3</v>
      </c>
      <c r="AE337" s="6">
        <f>VALUE('Audi Data'!AE1104)</f>
        <v>6</v>
      </c>
      <c r="AF337" s="6">
        <f>VALUE('Audi Data'!AF1104)</f>
        <v>26.1</v>
      </c>
      <c r="AG337" s="6">
        <f>VALUE('Audi Data'!AG1104)</f>
        <v>0</v>
      </c>
      <c r="AH337" s="6">
        <f>VALUE('Audi Data'!AH1104)</f>
        <v>0</v>
      </c>
      <c r="AI337" s="6">
        <f>VALUE('Audi Data'!AI1104)</f>
        <v>0</v>
      </c>
      <c r="AJ337" s="6">
        <f>VALUE('Audi Data'!AJ1104)</f>
        <v>0</v>
      </c>
    </row>
    <row r="338" spans="1:36">
      <c r="A338" s="16" t="str">
        <f>'Audi Data'!A1105</f>
        <v>AUDI</v>
      </c>
      <c r="B338" s="16" t="str">
        <f>'Audi Data'!B1105</f>
        <v>S3</v>
      </c>
      <c r="C338" s="6">
        <f>VALUE('Audi Data'!C1105)</f>
        <v>2002</v>
      </c>
      <c r="D338" s="6">
        <f>VALUE('Audi Data'!D1105)</f>
        <v>32</v>
      </c>
      <c r="E338" s="6">
        <f>VALUE('Audi Data'!E1105)</f>
        <v>16</v>
      </c>
      <c r="F338" s="6">
        <f>VALUE('Audi Data'!F1105)</f>
        <v>50</v>
      </c>
      <c r="G338" s="6">
        <f>VALUE('Audi Data'!G1105)</f>
        <v>16</v>
      </c>
      <c r="H338" s="6">
        <f>VALUE('Audi Data'!H1105)</f>
        <v>50</v>
      </c>
      <c r="I338" s="6">
        <f>VALUE('Audi Data'!I1105)</f>
        <v>3</v>
      </c>
      <c r="J338" s="6">
        <f>VALUE('Audi Data'!J1105)</f>
        <v>9.4</v>
      </c>
      <c r="K338" s="6">
        <f>VALUE('Audi Data'!K1105)</f>
        <v>8</v>
      </c>
      <c r="L338" s="6">
        <f>VALUE('Audi Data'!L1105)</f>
        <v>25</v>
      </c>
      <c r="M338" s="6">
        <f>VALUE('Audi Data'!M1105)</f>
        <v>2</v>
      </c>
      <c r="N338" s="6">
        <f>VALUE('Audi Data'!N1105)</f>
        <v>6.3</v>
      </c>
      <c r="O338" s="6">
        <f>VALUE('Audi Data'!O1105)</f>
        <v>1</v>
      </c>
      <c r="P338" s="6">
        <f>VALUE('Audi Data'!P1105)</f>
        <v>3.1</v>
      </c>
      <c r="Q338" s="6">
        <f>VALUE('Audi Data'!Q1105)</f>
        <v>6</v>
      </c>
      <c r="R338" s="6">
        <f>VALUE('Audi Data'!R1105)</f>
        <v>18.8</v>
      </c>
      <c r="S338" s="6">
        <f>VALUE('Audi Data'!S1105)</f>
        <v>3</v>
      </c>
      <c r="T338" s="6">
        <f>VALUE('Audi Data'!T1105)</f>
        <v>9.4</v>
      </c>
      <c r="U338" s="6">
        <f>VALUE('Audi Data'!U1105)</f>
        <v>0</v>
      </c>
      <c r="V338" s="6">
        <f>VALUE('Audi Data'!V1105)</f>
        <v>0</v>
      </c>
      <c r="W338" s="6">
        <f>VALUE('Audi Data'!W1105)</f>
        <v>4</v>
      </c>
      <c r="X338" s="6">
        <f>VALUE('Audi Data'!X1105)</f>
        <v>12.5</v>
      </c>
      <c r="Y338" s="6">
        <f>VALUE('Audi Data'!Y1105)</f>
        <v>2</v>
      </c>
      <c r="Z338" s="6">
        <f>VALUE('Audi Data'!Z1105)</f>
        <v>6.3</v>
      </c>
      <c r="AA338" s="6">
        <f>VALUE('Audi Data'!AA1105)</f>
        <v>1</v>
      </c>
      <c r="AB338" s="6">
        <f>VALUE('Audi Data'!AB1105)</f>
        <v>3.1</v>
      </c>
      <c r="AC338" s="6">
        <f>VALUE('Audi Data'!AC1105)</f>
        <v>1</v>
      </c>
      <c r="AD338" s="6">
        <f>VALUE('Audi Data'!AD1105)</f>
        <v>3.1</v>
      </c>
      <c r="AE338" s="6">
        <f>VALUE('Audi Data'!AE1105)</f>
        <v>2</v>
      </c>
      <c r="AF338" s="6">
        <f>VALUE('Audi Data'!AF1105)</f>
        <v>6.3</v>
      </c>
      <c r="AG338" s="6">
        <f>VALUE('Audi Data'!AG1105)</f>
        <v>1</v>
      </c>
      <c r="AH338" s="6">
        <f>VALUE('Audi Data'!AH1105)</f>
        <v>3.1</v>
      </c>
      <c r="AI338" s="6">
        <f>VALUE('Audi Data'!AI1105)</f>
        <v>0</v>
      </c>
      <c r="AJ338" s="6">
        <f>VALUE('Audi Data'!AJ1105)</f>
        <v>0</v>
      </c>
    </row>
    <row r="339" spans="1:36">
      <c r="A339" s="16" t="str">
        <f>'Audi Data'!A1106</f>
        <v>AUDI</v>
      </c>
      <c r="B339" s="16" t="str">
        <f>'Audi Data'!B1106</f>
        <v>S3</v>
      </c>
      <c r="C339" s="6">
        <f>VALUE('Audi Data'!C1106)</f>
        <v>2003</v>
      </c>
      <c r="D339" s="6">
        <f>VALUE('Audi Data'!D1106)</f>
        <v>15</v>
      </c>
      <c r="E339" s="6">
        <f>VALUE('Audi Data'!E1106)</f>
        <v>5</v>
      </c>
      <c r="F339" s="6">
        <f>VALUE('Audi Data'!F1106)</f>
        <v>33.299999999999997</v>
      </c>
      <c r="G339" s="6">
        <f>VALUE('Audi Data'!G1106)</f>
        <v>10</v>
      </c>
      <c r="H339" s="6">
        <f>VALUE('Audi Data'!H1106)</f>
        <v>66.7</v>
      </c>
      <c r="I339" s="6">
        <f>VALUE('Audi Data'!I1106)</f>
        <v>2</v>
      </c>
      <c r="J339" s="6">
        <f>VALUE('Audi Data'!J1106)</f>
        <v>13.3</v>
      </c>
      <c r="K339" s="6">
        <f>VALUE('Audi Data'!K1106)</f>
        <v>3</v>
      </c>
      <c r="L339" s="6">
        <f>VALUE('Audi Data'!L1106)</f>
        <v>20</v>
      </c>
      <c r="M339" s="6">
        <f>VALUE('Audi Data'!M1106)</f>
        <v>2</v>
      </c>
      <c r="N339" s="6">
        <f>VALUE('Audi Data'!N1106)</f>
        <v>13.3</v>
      </c>
      <c r="O339" s="6">
        <f>VALUE('Audi Data'!O1106)</f>
        <v>0</v>
      </c>
      <c r="P339" s="6">
        <f>VALUE('Audi Data'!P1106)</f>
        <v>0</v>
      </c>
      <c r="Q339" s="6">
        <f>VALUE('Audi Data'!Q1106)</f>
        <v>4</v>
      </c>
      <c r="R339" s="6">
        <f>VALUE('Audi Data'!R1106)</f>
        <v>26.7</v>
      </c>
      <c r="S339" s="6">
        <f>VALUE('Audi Data'!S1106)</f>
        <v>3</v>
      </c>
      <c r="T339" s="6">
        <f>VALUE('Audi Data'!T1106)</f>
        <v>20</v>
      </c>
      <c r="U339" s="6">
        <f>VALUE('Audi Data'!U1106)</f>
        <v>0</v>
      </c>
      <c r="V339" s="6">
        <f>VALUE('Audi Data'!V1106)</f>
        <v>0</v>
      </c>
      <c r="W339" s="6">
        <f>VALUE('Audi Data'!W1106)</f>
        <v>2</v>
      </c>
      <c r="X339" s="6">
        <f>VALUE('Audi Data'!X1106)</f>
        <v>13.3</v>
      </c>
      <c r="Y339" s="6">
        <f>VALUE('Audi Data'!Y1106)</f>
        <v>1</v>
      </c>
      <c r="Z339" s="6">
        <f>VALUE('Audi Data'!Z1106)</f>
        <v>6.7</v>
      </c>
      <c r="AA339" s="6">
        <f>VALUE('Audi Data'!AA1106)</f>
        <v>1</v>
      </c>
      <c r="AB339" s="6">
        <f>VALUE('Audi Data'!AB1106)</f>
        <v>6.7</v>
      </c>
      <c r="AC339" s="6">
        <f>VALUE('Audi Data'!AC1106)</f>
        <v>1</v>
      </c>
      <c r="AD339" s="6">
        <f>VALUE('Audi Data'!AD1106)</f>
        <v>6.7</v>
      </c>
      <c r="AE339" s="6">
        <f>VALUE('Audi Data'!AE1106)</f>
        <v>3</v>
      </c>
      <c r="AF339" s="6">
        <f>VALUE('Audi Data'!AF1106)</f>
        <v>20</v>
      </c>
      <c r="AG339" s="6">
        <f>VALUE('Audi Data'!AG1106)</f>
        <v>0</v>
      </c>
      <c r="AH339" s="6">
        <f>VALUE('Audi Data'!AH1106)</f>
        <v>0</v>
      </c>
      <c r="AI339" s="6">
        <f>VALUE('Audi Data'!AI1106)</f>
        <v>0</v>
      </c>
      <c r="AJ339" s="6">
        <f>VALUE('Audi Data'!AJ1106)</f>
        <v>0</v>
      </c>
    </row>
    <row r="340" spans="1:36">
      <c r="A340" s="16" t="str">
        <f>'Audi Data'!A1107</f>
        <v>AUDI</v>
      </c>
      <c r="B340" s="16" t="str">
        <f>'Audi Data'!B1107</f>
        <v>S3</v>
      </c>
      <c r="C340" s="6">
        <f>VALUE('Audi Data'!C1107)</f>
        <v>2007</v>
      </c>
      <c r="D340" s="6">
        <f>VALUE('Audi Data'!D1107)</f>
        <v>18</v>
      </c>
      <c r="E340" s="6">
        <f>VALUE('Audi Data'!E1107)</f>
        <v>9</v>
      </c>
      <c r="F340" s="6">
        <f>VALUE('Audi Data'!F1107)</f>
        <v>50</v>
      </c>
      <c r="G340" s="6">
        <f>VALUE('Audi Data'!G1107)</f>
        <v>9</v>
      </c>
      <c r="H340" s="6">
        <f>VALUE('Audi Data'!H1107)</f>
        <v>50</v>
      </c>
      <c r="I340" s="6">
        <f>VALUE('Audi Data'!I1107)</f>
        <v>4</v>
      </c>
      <c r="J340" s="6">
        <f>VALUE('Audi Data'!J1107)</f>
        <v>22.2</v>
      </c>
      <c r="K340" s="6">
        <f>VALUE('Audi Data'!K1107)</f>
        <v>2</v>
      </c>
      <c r="L340" s="6">
        <f>VALUE('Audi Data'!L1107)</f>
        <v>11.1</v>
      </c>
      <c r="M340" s="6">
        <f>VALUE('Audi Data'!M1107)</f>
        <v>0</v>
      </c>
      <c r="N340" s="6">
        <f>VALUE('Audi Data'!N1107)</f>
        <v>0</v>
      </c>
      <c r="O340" s="6">
        <f>VALUE('Audi Data'!O1107)</f>
        <v>0</v>
      </c>
      <c r="P340" s="6">
        <f>VALUE('Audi Data'!P1107)</f>
        <v>0</v>
      </c>
      <c r="Q340" s="6">
        <f>VALUE('Audi Data'!Q1107)</f>
        <v>3</v>
      </c>
      <c r="R340" s="6">
        <f>VALUE('Audi Data'!R1107)</f>
        <v>16.7</v>
      </c>
      <c r="S340" s="6">
        <f>VALUE('Audi Data'!S1107)</f>
        <v>5</v>
      </c>
      <c r="T340" s="6">
        <f>VALUE('Audi Data'!T1107)</f>
        <v>27.8</v>
      </c>
      <c r="U340" s="6">
        <f>VALUE('Audi Data'!U1107)</f>
        <v>0</v>
      </c>
      <c r="V340" s="6">
        <f>VALUE('Audi Data'!V1107)</f>
        <v>0</v>
      </c>
      <c r="W340" s="6">
        <f>VALUE('Audi Data'!W1107)</f>
        <v>1</v>
      </c>
      <c r="X340" s="6">
        <f>VALUE('Audi Data'!X1107)</f>
        <v>5.6</v>
      </c>
      <c r="Y340" s="6">
        <f>VALUE('Audi Data'!Y1107)</f>
        <v>0</v>
      </c>
      <c r="Z340" s="6">
        <f>VALUE('Audi Data'!Z1107)</f>
        <v>0</v>
      </c>
      <c r="AA340" s="6">
        <f>VALUE('Audi Data'!AA1107)</f>
        <v>2</v>
      </c>
      <c r="AB340" s="6">
        <f>VALUE('Audi Data'!AB1107)</f>
        <v>11.1</v>
      </c>
      <c r="AC340" s="6">
        <f>VALUE('Audi Data'!AC1107)</f>
        <v>0</v>
      </c>
      <c r="AD340" s="6">
        <f>VALUE('Audi Data'!AD1107)</f>
        <v>0</v>
      </c>
      <c r="AE340" s="6">
        <f>VALUE('Audi Data'!AE1107)</f>
        <v>4</v>
      </c>
      <c r="AF340" s="6">
        <f>VALUE('Audi Data'!AF1107)</f>
        <v>22.2</v>
      </c>
      <c r="AG340" s="6">
        <f>VALUE('Audi Data'!AG1107)</f>
        <v>0</v>
      </c>
      <c r="AH340" s="6">
        <f>VALUE('Audi Data'!AH1107)</f>
        <v>0</v>
      </c>
      <c r="AI340" s="6">
        <f>VALUE('Audi Data'!AI1107)</f>
        <v>0</v>
      </c>
      <c r="AJ340" s="6">
        <f>VALUE('Audi Data'!AJ1107)</f>
        <v>0</v>
      </c>
    </row>
    <row r="341" spans="1:36">
      <c r="A341" s="16" t="str">
        <f>'Audi Data'!A1108</f>
        <v>AUDI</v>
      </c>
      <c r="B341" s="16" t="str">
        <f>'Audi Data'!B1108</f>
        <v>S3</v>
      </c>
      <c r="C341" s="6">
        <f>VALUE('Audi Data'!C1108)</f>
        <v>2008</v>
      </c>
      <c r="D341" s="6">
        <f>VALUE('Audi Data'!D1108)</f>
        <v>5</v>
      </c>
      <c r="E341" s="6">
        <f>VALUE('Audi Data'!E1108)</f>
        <v>2</v>
      </c>
      <c r="F341" s="6">
        <f>VALUE('Audi Data'!F1108)</f>
        <v>40</v>
      </c>
      <c r="G341" s="6">
        <f>VALUE('Audi Data'!G1108)</f>
        <v>3</v>
      </c>
      <c r="H341" s="6">
        <f>VALUE('Audi Data'!H1108)</f>
        <v>60</v>
      </c>
      <c r="I341" s="6">
        <f>VALUE('Audi Data'!I1108)</f>
        <v>0</v>
      </c>
      <c r="J341" s="6">
        <f>VALUE('Audi Data'!J1108)</f>
        <v>0</v>
      </c>
      <c r="K341" s="6">
        <f>VALUE('Audi Data'!K1108)</f>
        <v>0</v>
      </c>
      <c r="L341" s="6">
        <f>VALUE('Audi Data'!L1108)</f>
        <v>0</v>
      </c>
      <c r="M341" s="6">
        <f>VALUE('Audi Data'!M1108)</f>
        <v>0</v>
      </c>
      <c r="N341" s="6">
        <f>VALUE('Audi Data'!N1108)</f>
        <v>0</v>
      </c>
      <c r="O341" s="6">
        <f>VALUE('Audi Data'!O1108)</f>
        <v>0</v>
      </c>
      <c r="P341" s="6">
        <f>VALUE('Audi Data'!P1108)</f>
        <v>0</v>
      </c>
      <c r="Q341" s="6">
        <f>VALUE('Audi Data'!Q1108)</f>
        <v>2</v>
      </c>
      <c r="R341" s="6">
        <f>VALUE('Audi Data'!R1108)</f>
        <v>40</v>
      </c>
      <c r="S341" s="6">
        <f>VALUE('Audi Data'!S1108)</f>
        <v>1</v>
      </c>
      <c r="T341" s="6">
        <f>VALUE('Audi Data'!T1108)</f>
        <v>20</v>
      </c>
      <c r="U341" s="6">
        <f>VALUE('Audi Data'!U1108)</f>
        <v>0</v>
      </c>
      <c r="V341" s="6">
        <f>VALUE('Audi Data'!V1108)</f>
        <v>0</v>
      </c>
      <c r="W341" s="6">
        <f>VALUE('Audi Data'!W1108)</f>
        <v>0</v>
      </c>
      <c r="X341" s="6">
        <f>VALUE('Audi Data'!X1108)</f>
        <v>0</v>
      </c>
      <c r="Y341" s="6">
        <f>VALUE('Audi Data'!Y1108)</f>
        <v>0</v>
      </c>
      <c r="Z341" s="6">
        <f>VALUE('Audi Data'!Z1108)</f>
        <v>0</v>
      </c>
      <c r="AA341" s="6">
        <f>VALUE('Audi Data'!AA1108)</f>
        <v>1</v>
      </c>
      <c r="AB341" s="6">
        <f>VALUE('Audi Data'!AB1108)</f>
        <v>20</v>
      </c>
      <c r="AC341" s="6">
        <f>VALUE('Audi Data'!AC1108)</f>
        <v>0</v>
      </c>
      <c r="AD341" s="6">
        <f>VALUE('Audi Data'!AD1108)</f>
        <v>0</v>
      </c>
      <c r="AE341" s="6">
        <f>VALUE('Audi Data'!AE1108)</f>
        <v>0</v>
      </c>
      <c r="AF341" s="6">
        <f>VALUE('Audi Data'!AF1108)</f>
        <v>0</v>
      </c>
      <c r="AG341" s="6">
        <f>VALUE('Audi Data'!AG1108)</f>
        <v>0</v>
      </c>
      <c r="AH341" s="6">
        <f>VALUE('Audi Data'!AH1108)</f>
        <v>0</v>
      </c>
      <c r="AI341" s="6">
        <f>VALUE('Audi Data'!AI1108)</f>
        <v>0</v>
      </c>
      <c r="AJ341" s="6">
        <f>VALUE('Audi Data'!AJ1108)</f>
        <v>0</v>
      </c>
    </row>
    <row r="342" spans="1:36">
      <c r="A342" s="16" t="str">
        <f>'Audi Data'!A1109</f>
        <v>AUDI</v>
      </c>
      <c r="B342" s="16" t="str">
        <f>'Audi Data'!B1109</f>
        <v>S3</v>
      </c>
      <c r="C342" s="6">
        <f>VALUE('Audi Data'!C1109)</f>
        <v>2009</v>
      </c>
      <c r="D342" s="6">
        <f>VALUE('Audi Data'!D1109)</f>
        <v>6</v>
      </c>
      <c r="E342" s="6">
        <f>VALUE('Audi Data'!E1109)</f>
        <v>5</v>
      </c>
      <c r="F342" s="6">
        <f>VALUE('Audi Data'!F1109)</f>
        <v>83.3</v>
      </c>
      <c r="G342" s="6">
        <f>VALUE('Audi Data'!G1109)</f>
        <v>1</v>
      </c>
      <c r="H342" s="6">
        <f>VALUE('Audi Data'!H1109)</f>
        <v>16.7</v>
      </c>
      <c r="I342" s="6">
        <f>VALUE('Audi Data'!I1109)</f>
        <v>0</v>
      </c>
      <c r="J342" s="6">
        <f>VALUE('Audi Data'!J1109)</f>
        <v>0</v>
      </c>
      <c r="K342" s="6">
        <f>VALUE('Audi Data'!K1109)</f>
        <v>0</v>
      </c>
      <c r="L342" s="6">
        <f>VALUE('Audi Data'!L1109)</f>
        <v>0</v>
      </c>
      <c r="M342" s="6">
        <f>VALUE('Audi Data'!M1109)</f>
        <v>0</v>
      </c>
      <c r="N342" s="6">
        <f>VALUE('Audi Data'!N1109)</f>
        <v>0</v>
      </c>
      <c r="O342" s="6">
        <f>VALUE('Audi Data'!O1109)</f>
        <v>0</v>
      </c>
      <c r="P342" s="6">
        <f>VALUE('Audi Data'!P1109)</f>
        <v>0</v>
      </c>
      <c r="Q342" s="6">
        <f>VALUE('Audi Data'!Q1109)</f>
        <v>1</v>
      </c>
      <c r="R342" s="6">
        <f>VALUE('Audi Data'!R1109)</f>
        <v>16.7</v>
      </c>
      <c r="S342" s="6">
        <f>VALUE('Audi Data'!S1109)</f>
        <v>0</v>
      </c>
      <c r="T342" s="6">
        <f>VALUE('Audi Data'!T1109)</f>
        <v>0</v>
      </c>
      <c r="U342" s="6">
        <f>VALUE('Audi Data'!U1109)</f>
        <v>0</v>
      </c>
      <c r="V342" s="6">
        <f>VALUE('Audi Data'!V1109)</f>
        <v>0</v>
      </c>
      <c r="W342" s="6">
        <f>VALUE('Audi Data'!W1109)</f>
        <v>0</v>
      </c>
      <c r="X342" s="6">
        <f>VALUE('Audi Data'!X1109)</f>
        <v>0</v>
      </c>
      <c r="Y342" s="6">
        <f>VALUE('Audi Data'!Y1109)</f>
        <v>0</v>
      </c>
      <c r="Z342" s="6">
        <f>VALUE('Audi Data'!Z1109)</f>
        <v>0</v>
      </c>
      <c r="AA342" s="6">
        <f>VALUE('Audi Data'!AA1109)</f>
        <v>0</v>
      </c>
      <c r="AB342" s="6">
        <f>VALUE('Audi Data'!AB1109)</f>
        <v>0</v>
      </c>
      <c r="AC342" s="6">
        <f>VALUE('Audi Data'!AC1109)</f>
        <v>0</v>
      </c>
      <c r="AD342" s="6">
        <f>VALUE('Audi Data'!AD1109)</f>
        <v>0</v>
      </c>
      <c r="AE342" s="6">
        <f>VALUE('Audi Data'!AE1109)</f>
        <v>0</v>
      </c>
      <c r="AF342" s="6">
        <f>VALUE('Audi Data'!AF1109)</f>
        <v>0</v>
      </c>
      <c r="AG342" s="6">
        <f>VALUE('Audi Data'!AG1109)</f>
        <v>0</v>
      </c>
      <c r="AH342" s="6">
        <f>VALUE('Audi Data'!AH1109)</f>
        <v>0</v>
      </c>
      <c r="AI342" s="6">
        <f>VALUE('Audi Data'!AI1109)</f>
        <v>0</v>
      </c>
      <c r="AJ342" s="6">
        <f>VALUE('Audi Data'!AJ1109)</f>
        <v>0</v>
      </c>
    </row>
    <row r="343" spans="1:36">
      <c r="A343" s="16" t="str">
        <f>'Audi Data'!A1110</f>
        <v>AUDI</v>
      </c>
      <c r="B343" s="16" t="str">
        <f>'Audi Data'!B1110</f>
        <v>S3</v>
      </c>
      <c r="C343" s="6">
        <f>VALUE('Audi Data'!C1110)</f>
        <v>2010</v>
      </c>
      <c r="D343" s="6">
        <f>VALUE('Audi Data'!D1110)</f>
        <v>1</v>
      </c>
      <c r="E343" s="6">
        <f>VALUE('Audi Data'!E1110)</f>
        <v>0</v>
      </c>
      <c r="F343" s="6">
        <f>VALUE('Audi Data'!F1110)</f>
        <v>0</v>
      </c>
      <c r="G343" s="6">
        <f>VALUE('Audi Data'!G1110)</f>
        <v>1</v>
      </c>
      <c r="H343" s="6">
        <f>VALUE('Audi Data'!H1110)</f>
        <v>100</v>
      </c>
      <c r="I343" s="6">
        <f>VALUE('Audi Data'!I1110)</f>
        <v>0</v>
      </c>
      <c r="J343" s="6">
        <f>VALUE('Audi Data'!J1110)</f>
        <v>0</v>
      </c>
      <c r="K343" s="6">
        <f>VALUE('Audi Data'!K1110)</f>
        <v>0</v>
      </c>
      <c r="L343" s="6">
        <f>VALUE('Audi Data'!L1110)</f>
        <v>0</v>
      </c>
      <c r="M343" s="6">
        <f>VALUE('Audi Data'!M1110)</f>
        <v>0</v>
      </c>
      <c r="N343" s="6">
        <f>VALUE('Audi Data'!N1110)</f>
        <v>0</v>
      </c>
      <c r="O343" s="6">
        <f>VALUE('Audi Data'!O1110)</f>
        <v>0</v>
      </c>
      <c r="P343" s="6">
        <f>VALUE('Audi Data'!P1110)</f>
        <v>0</v>
      </c>
      <c r="Q343" s="6">
        <f>VALUE('Audi Data'!Q1110)</f>
        <v>1</v>
      </c>
      <c r="R343" s="6">
        <f>VALUE('Audi Data'!R1110)</f>
        <v>100</v>
      </c>
      <c r="S343" s="6">
        <f>VALUE('Audi Data'!S1110)</f>
        <v>0</v>
      </c>
      <c r="T343" s="6">
        <f>VALUE('Audi Data'!T1110)</f>
        <v>0</v>
      </c>
      <c r="U343" s="6">
        <f>VALUE('Audi Data'!U1110)</f>
        <v>0</v>
      </c>
      <c r="V343" s="6">
        <f>VALUE('Audi Data'!V1110)</f>
        <v>0</v>
      </c>
      <c r="W343" s="6">
        <f>VALUE('Audi Data'!W1110)</f>
        <v>0</v>
      </c>
      <c r="X343" s="6">
        <f>VALUE('Audi Data'!X1110)</f>
        <v>0</v>
      </c>
      <c r="Y343" s="6">
        <f>VALUE('Audi Data'!Y1110)</f>
        <v>0</v>
      </c>
      <c r="Z343" s="6">
        <f>VALUE('Audi Data'!Z1110)</f>
        <v>0</v>
      </c>
      <c r="AA343" s="6">
        <f>VALUE('Audi Data'!AA1110)</f>
        <v>0</v>
      </c>
      <c r="AB343" s="6">
        <f>VALUE('Audi Data'!AB1110)</f>
        <v>0</v>
      </c>
      <c r="AC343" s="6">
        <f>VALUE('Audi Data'!AC1110)</f>
        <v>0</v>
      </c>
      <c r="AD343" s="6">
        <f>VALUE('Audi Data'!AD1110)</f>
        <v>0</v>
      </c>
      <c r="AE343" s="6">
        <f>VALUE('Audi Data'!AE1110)</f>
        <v>0</v>
      </c>
      <c r="AF343" s="6">
        <f>VALUE('Audi Data'!AF1110)</f>
        <v>0</v>
      </c>
      <c r="AG343" s="6">
        <f>VALUE('Audi Data'!AG1110)</f>
        <v>0</v>
      </c>
      <c r="AH343" s="6">
        <f>VALUE('Audi Data'!AH1110)</f>
        <v>0</v>
      </c>
      <c r="AI343" s="6">
        <f>VALUE('Audi Data'!AI1110)</f>
        <v>0</v>
      </c>
      <c r="AJ343" s="6">
        <f>VALUE('Audi Data'!AJ1110)</f>
        <v>0</v>
      </c>
    </row>
    <row r="344" spans="1:36">
      <c r="A344" s="16" t="str">
        <f>'Audi Data'!A1111</f>
        <v>AUDI</v>
      </c>
      <c r="B344" s="16" t="str">
        <f>'Audi Data'!B1111</f>
        <v>S3</v>
      </c>
      <c r="C344" s="6">
        <f>VALUE('Audi Data'!C1111)</f>
        <v>2011</v>
      </c>
      <c r="D344" s="6">
        <f>VALUE('Audi Data'!D1111)</f>
        <v>1</v>
      </c>
      <c r="E344" s="6">
        <f>VALUE('Audi Data'!E1111)</f>
        <v>1</v>
      </c>
      <c r="F344" s="6">
        <f>VALUE('Audi Data'!F1111)</f>
        <v>100</v>
      </c>
      <c r="G344" s="6">
        <f>VALUE('Audi Data'!G1111)</f>
        <v>0</v>
      </c>
      <c r="H344" s="6">
        <f>VALUE('Audi Data'!H1111)</f>
        <v>0</v>
      </c>
      <c r="I344" s="6">
        <f>VALUE('Audi Data'!I1111)</f>
        <v>0</v>
      </c>
      <c r="J344" s="6">
        <f>VALUE('Audi Data'!J1111)</f>
        <v>0</v>
      </c>
      <c r="K344" s="6">
        <f>VALUE('Audi Data'!K1111)</f>
        <v>0</v>
      </c>
      <c r="L344" s="6">
        <f>VALUE('Audi Data'!L1111)</f>
        <v>0</v>
      </c>
      <c r="M344" s="6">
        <f>VALUE('Audi Data'!M1111)</f>
        <v>0</v>
      </c>
      <c r="N344" s="6">
        <f>VALUE('Audi Data'!N1111)</f>
        <v>0</v>
      </c>
      <c r="O344" s="6">
        <f>VALUE('Audi Data'!O1111)</f>
        <v>0</v>
      </c>
      <c r="P344" s="6">
        <f>VALUE('Audi Data'!P1111)</f>
        <v>0</v>
      </c>
      <c r="Q344" s="6">
        <f>VALUE('Audi Data'!Q1111)</f>
        <v>0</v>
      </c>
      <c r="R344" s="6">
        <f>VALUE('Audi Data'!R1111)</f>
        <v>0</v>
      </c>
      <c r="S344" s="6">
        <f>VALUE('Audi Data'!S1111)</f>
        <v>0</v>
      </c>
      <c r="T344" s="6">
        <f>VALUE('Audi Data'!T1111)</f>
        <v>0</v>
      </c>
      <c r="U344" s="6">
        <f>VALUE('Audi Data'!U1111)</f>
        <v>0</v>
      </c>
      <c r="V344" s="6">
        <f>VALUE('Audi Data'!V1111)</f>
        <v>0</v>
      </c>
      <c r="W344" s="6">
        <f>VALUE('Audi Data'!W1111)</f>
        <v>0</v>
      </c>
      <c r="X344" s="6">
        <f>VALUE('Audi Data'!X1111)</f>
        <v>0</v>
      </c>
      <c r="Y344" s="6">
        <f>VALUE('Audi Data'!Y1111)</f>
        <v>0</v>
      </c>
      <c r="Z344" s="6">
        <f>VALUE('Audi Data'!Z1111)</f>
        <v>0</v>
      </c>
      <c r="AA344" s="6">
        <f>VALUE('Audi Data'!AA1111)</f>
        <v>0</v>
      </c>
      <c r="AB344" s="6">
        <f>VALUE('Audi Data'!AB1111)</f>
        <v>0</v>
      </c>
      <c r="AC344" s="6">
        <f>VALUE('Audi Data'!AC1111)</f>
        <v>0</v>
      </c>
      <c r="AD344" s="6">
        <f>VALUE('Audi Data'!AD1111)</f>
        <v>0</v>
      </c>
      <c r="AE344" s="6">
        <f>VALUE('Audi Data'!AE1111)</f>
        <v>0</v>
      </c>
      <c r="AF344" s="6">
        <f>VALUE('Audi Data'!AF1111)</f>
        <v>0</v>
      </c>
      <c r="AG344" s="6">
        <f>VALUE('Audi Data'!AG1111)</f>
        <v>0</v>
      </c>
      <c r="AH344" s="6">
        <f>VALUE('Audi Data'!AH1111)</f>
        <v>0</v>
      </c>
      <c r="AI344" s="6">
        <f>VALUE('Audi Data'!AI1111)</f>
        <v>0</v>
      </c>
      <c r="AJ344" s="6">
        <f>VALUE('Audi Data'!AJ1111)</f>
        <v>0</v>
      </c>
    </row>
    <row r="345" spans="1:36">
      <c r="A345" s="16" t="str">
        <f>'Audi Data'!A1112</f>
        <v>AUDI</v>
      </c>
      <c r="B345" s="16" t="str">
        <f>'Audi Data'!B1112</f>
        <v>S4</v>
      </c>
      <c r="C345" s="6">
        <f>VALUE('Audi Data'!C1112)</f>
        <v>1999</v>
      </c>
      <c r="D345" s="6">
        <f>VALUE('Audi Data'!D1112)</f>
        <v>2</v>
      </c>
      <c r="E345" s="6">
        <f>VALUE('Audi Data'!E1112)</f>
        <v>0</v>
      </c>
      <c r="F345" s="6">
        <f>VALUE('Audi Data'!F1112)</f>
        <v>0</v>
      </c>
      <c r="G345" s="6">
        <f>VALUE('Audi Data'!G1112)</f>
        <v>2</v>
      </c>
      <c r="H345" s="6">
        <f>VALUE('Audi Data'!H1112)</f>
        <v>100</v>
      </c>
      <c r="I345" s="6">
        <f>VALUE('Audi Data'!I1112)</f>
        <v>2</v>
      </c>
      <c r="J345" s="6">
        <f>VALUE('Audi Data'!J1112)</f>
        <v>100</v>
      </c>
      <c r="K345" s="6">
        <f>VALUE('Audi Data'!K1112)</f>
        <v>1</v>
      </c>
      <c r="L345" s="6">
        <f>VALUE('Audi Data'!L1112)</f>
        <v>50</v>
      </c>
      <c r="M345" s="6">
        <f>VALUE('Audi Data'!M1112)</f>
        <v>0</v>
      </c>
      <c r="N345" s="6">
        <f>VALUE('Audi Data'!N1112)</f>
        <v>0</v>
      </c>
      <c r="O345" s="6">
        <f>VALUE('Audi Data'!O1112)</f>
        <v>0</v>
      </c>
      <c r="P345" s="6">
        <f>VALUE('Audi Data'!P1112)</f>
        <v>0</v>
      </c>
      <c r="Q345" s="6">
        <f>VALUE('Audi Data'!Q1112)</f>
        <v>0</v>
      </c>
      <c r="R345" s="6">
        <f>VALUE('Audi Data'!R1112)</f>
        <v>0</v>
      </c>
      <c r="S345" s="6">
        <f>VALUE('Audi Data'!S1112)</f>
        <v>0</v>
      </c>
      <c r="T345" s="6">
        <f>VALUE('Audi Data'!T1112)</f>
        <v>0</v>
      </c>
      <c r="U345" s="6">
        <f>VALUE('Audi Data'!U1112)</f>
        <v>0</v>
      </c>
      <c r="V345" s="6">
        <f>VALUE('Audi Data'!V1112)</f>
        <v>0</v>
      </c>
      <c r="W345" s="6">
        <f>VALUE('Audi Data'!W1112)</f>
        <v>0</v>
      </c>
      <c r="X345" s="6">
        <f>VALUE('Audi Data'!X1112)</f>
        <v>0</v>
      </c>
      <c r="Y345" s="6">
        <f>VALUE('Audi Data'!Y1112)</f>
        <v>0</v>
      </c>
      <c r="Z345" s="6">
        <f>VALUE('Audi Data'!Z1112)</f>
        <v>0</v>
      </c>
      <c r="AA345" s="6">
        <f>VALUE('Audi Data'!AA1112)</f>
        <v>0</v>
      </c>
      <c r="AB345" s="6">
        <f>VALUE('Audi Data'!AB1112)</f>
        <v>0</v>
      </c>
      <c r="AC345" s="6">
        <f>VALUE('Audi Data'!AC1112)</f>
        <v>0</v>
      </c>
      <c r="AD345" s="6">
        <f>VALUE('Audi Data'!AD1112)</f>
        <v>0</v>
      </c>
      <c r="AE345" s="6">
        <f>VALUE('Audi Data'!AE1112)</f>
        <v>0</v>
      </c>
      <c r="AF345" s="6">
        <f>VALUE('Audi Data'!AF1112)</f>
        <v>0</v>
      </c>
      <c r="AG345" s="6">
        <f>VALUE('Audi Data'!AG1112)</f>
        <v>0</v>
      </c>
      <c r="AH345" s="6">
        <f>VALUE('Audi Data'!AH1112)</f>
        <v>0</v>
      </c>
      <c r="AI345" s="6">
        <f>VALUE('Audi Data'!AI1112)</f>
        <v>0</v>
      </c>
      <c r="AJ345" s="6">
        <f>VALUE('Audi Data'!AJ1112)</f>
        <v>0</v>
      </c>
    </row>
    <row r="346" spans="1:36">
      <c r="A346" s="16" t="str">
        <f>'Audi Data'!A1113</f>
        <v>AUDI</v>
      </c>
      <c r="B346" s="16" t="str">
        <f>'Audi Data'!B1113</f>
        <v>S4</v>
      </c>
      <c r="C346" s="6">
        <f>VALUE('Audi Data'!C1113)</f>
        <v>2000</v>
      </c>
      <c r="D346" s="6">
        <f>VALUE('Audi Data'!D1113)</f>
        <v>2</v>
      </c>
      <c r="E346" s="6">
        <f>VALUE('Audi Data'!E1113)</f>
        <v>2</v>
      </c>
      <c r="F346" s="6">
        <f>VALUE('Audi Data'!F1113)</f>
        <v>100</v>
      </c>
      <c r="G346" s="6">
        <f>VALUE('Audi Data'!G1113)</f>
        <v>0</v>
      </c>
      <c r="H346" s="6">
        <f>VALUE('Audi Data'!H1113)</f>
        <v>0</v>
      </c>
      <c r="I346" s="6">
        <f>VALUE('Audi Data'!I1113)</f>
        <v>0</v>
      </c>
      <c r="J346" s="6">
        <f>VALUE('Audi Data'!J1113)</f>
        <v>0</v>
      </c>
      <c r="K346" s="6">
        <f>VALUE('Audi Data'!K1113)</f>
        <v>0</v>
      </c>
      <c r="L346" s="6">
        <f>VALUE('Audi Data'!L1113)</f>
        <v>0</v>
      </c>
      <c r="M346" s="6">
        <f>VALUE('Audi Data'!M1113)</f>
        <v>0</v>
      </c>
      <c r="N346" s="6">
        <f>VALUE('Audi Data'!N1113)</f>
        <v>0</v>
      </c>
      <c r="O346" s="6">
        <f>VALUE('Audi Data'!O1113)</f>
        <v>0</v>
      </c>
      <c r="P346" s="6">
        <f>VALUE('Audi Data'!P1113)</f>
        <v>0</v>
      </c>
      <c r="Q346" s="6">
        <f>VALUE('Audi Data'!Q1113)</f>
        <v>0</v>
      </c>
      <c r="R346" s="6">
        <f>VALUE('Audi Data'!R1113)</f>
        <v>0</v>
      </c>
      <c r="S346" s="6">
        <f>VALUE('Audi Data'!S1113)</f>
        <v>0</v>
      </c>
      <c r="T346" s="6">
        <f>VALUE('Audi Data'!T1113)</f>
        <v>0</v>
      </c>
      <c r="U346" s="6">
        <f>VALUE('Audi Data'!U1113)</f>
        <v>0</v>
      </c>
      <c r="V346" s="6">
        <f>VALUE('Audi Data'!V1113)</f>
        <v>0</v>
      </c>
      <c r="W346" s="6">
        <f>VALUE('Audi Data'!W1113)</f>
        <v>0</v>
      </c>
      <c r="X346" s="6">
        <f>VALUE('Audi Data'!X1113)</f>
        <v>0</v>
      </c>
      <c r="Y346" s="6">
        <f>VALUE('Audi Data'!Y1113)</f>
        <v>0</v>
      </c>
      <c r="Z346" s="6">
        <f>VALUE('Audi Data'!Z1113)</f>
        <v>0</v>
      </c>
      <c r="AA346" s="6">
        <f>VALUE('Audi Data'!AA1113)</f>
        <v>0</v>
      </c>
      <c r="AB346" s="6">
        <f>VALUE('Audi Data'!AB1113)</f>
        <v>0</v>
      </c>
      <c r="AC346" s="6">
        <f>VALUE('Audi Data'!AC1113)</f>
        <v>0</v>
      </c>
      <c r="AD346" s="6">
        <f>VALUE('Audi Data'!AD1113)</f>
        <v>0</v>
      </c>
      <c r="AE346" s="6">
        <f>VALUE('Audi Data'!AE1113)</f>
        <v>0</v>
      </c>
      <c r="AF346" s="6">
        <f>VALUE('Audi Data'!AF1113)</f>
        <v>0</v>
      </c>
      <c r="AG346" s="6">
        <f>VALUE('Audi Data'!AG1113)</f>
        <v>0</v>
      </c>
      <c r="AH346" s="6">
        <f>VALUE('Audi Data'!AH1113)</f>
        <v>0</v>
      </c>
      <c r="AI346" s="6">
        <f>VALUE('Audi Data'!AI1113)</f>
        <v>0</v>
      </c>
      <c r="AJ346" s="6">
        <f>VALUE('Audi Data'!AJ1113)</f>
        <v>0</v>
      </c>
    </row>
    <row r="347" spans="1:36">
      <c r="A347" s="16" t="str">
        <f>'Audi Data'!A1114</f>
        <v>AUDI</v>
      </c>
      <c r="B347" s="16" t="str">
        <f>'Audi Data'!B1114</f>
        <v>S4</v>
      </c>
      <c r="C347" s="6">
        <f>VALUE('Audi Data'!C1114)</f>
        <v>2003</v>
      </c>
      <c r="D347" s="6">
        <f>VALUE('Audi Data'!D1114)</f>
        <v>6</v>
      </c>
      <c r="E347" s="6">
        <f>VALUE('Audi Data'!E1114)</f>
        <v>3</v>
      </c>
      <c r="F347" s="6">
        <f>VALUE('Audi Data'!F1114)</f>
        <v>50</v>
      </c>
      <c r="G347" s="6">
        <f>VALUE('Audi Data'!G1114)</f>
        <v>3</v>
      </c>
      <c r="H347" s="6">
        <f>VALUE('Audi Data'!H1114)</f>
        <v>50</v>
      </c>
      <c r="I347" s="6">
        <f>VALUE('Audi Data'!I1114)</f>
        <v>2</v>
      </c>
      <c r="J347" s="6">
        <f>VALUE('Audi Data'!J1114)</f>
        <v>33.299999999999997</v>
      </c>
      <c r="K347" s="6">
        <f>VALUE('Audi Data'!K1114)</f>
        <v>2</v>
      </c>
      <c r="L347" s="6">
        <f>VALUE('Audi Data'!L1114)</f>
        <v>33.299999999999997</v>
      </c>
      <c r="M347" s="6">
        <f>VALUE('Audi Data'!M1114)</f>
        <v>2</v>
      </c>
      <c r="N347" s="6">
        <f>VALUE('Audi Data'!N1114)</f>
        <v>33.299999999999997</v>
      </c>
      <c r="O347" s="6">
        <f>VALUE('Audi Data'!O1114)</f>
        <v>2</v>
      </c>
      <c r="P347" s="6">
        <f>VALUE('Audi Data'!P1114)</f>
        <v>33.299999999999997</v>
      </c>
      <c r="Q347" s="6">
        <f>VALUE('Audi Data'!Q1114)</f>
        <v>0</v>
      </c>
      <c r="R347" s="6">
        <f>VALUE('Audi Data'!R1114)</f>
        <v>0</v>
      </c>
      <c r="S347" s="6">
        <f>VALUE('Audi Data'!S1114)</f>
        <v>0</v>
      </c>
      <c r="T347" s="6">
        <f>VALUE('Audi Data'!T1114)</f>
        <v>0</v>
      </c>
      <c r="U347" s="6">
        <f>VALUE('Audi Data'!U1114)</f>
        <v>0</v>
      </c>
      <c r="V347" s="6">
        <f>VALUE('Audi Data'!V1114)</f>
        <v>0</v>
      </c>
      <c r="W347" s="6">
        <f>VALUE('Audi Data'!W1114)</f>
        <v>2</v>
      </c>
      <c r="X347" s="6">
        <f>VALUE('Audi Data'!X1114)</f>
        <v>33.299999999999997</v>
      </c>
      <c r="Y347" s="6">
        <f>VALUE('Audi Data'!Y1114)</f>
        <v>0</v>
      </c>
      <c r="Z347" s="6">
        <f>VALUE('Audi Data'!Z1114)</f>
        <v>0</v>
      </c>
      <c r="AA347" s="6">
        <f>VALUE('Audi Data'!AA1114)</f>
        <v>0</v>
      </c>
      <c r="AB347" s="6">
        <f>VALUE('Audi Data'!AB1114)</f>
        <v>0</v>
      </c>
      <c r="AC347" s="6">
        <f>VALUE('Audi Data'!AC1114)</f>
        <v>1</v>
      </c>
      <c r="AD347" s="6">
        <f>VALUE('Audi Data'!AD1114)</f>
        <v>16.7</v>
      </c>
      <c r="AE347" s="6">
        <f>VALUE('Audi Data'!AE1114)</f>
        <v>0</v>
      </c>
      <c r="AF347" s="6">
        <f>VALUE('Audi Data'!AF1114)</f>
        <v>0</v>
      </c>
      <c r="AG347" s="6">
        <f>VALUE('Audi Data'!AG1114)</f>
        <v>0</v>
      </c>
      <c r="AH347" s="6">
        <f>VALUE('Audi Data'!AH1114)</f>
        <v>0</v>
      </c>
      <c r="AI347" s="6">
        <f>VALUE('Audi Data'!AI1114)</f>
        <v>0</v>
      </c>
      <c r="AJ347" s="6">
        <f>VALUE('Audi Data'!AJ1114)</f>
        <v>0</v>
      </c>
    </row>
    <row r="348" spans="1:36">
      <c r="A348" s="16" t="str">
        <f>'Audi Data'!A1115</f>
        <v>AUDI</v>
      </c>
      <c r="B348" s="16" t="str">
        <f>'Audi Data'!B1115</f>
        <v>S4</v>
      </c>
      <c r="C348" s="6">
        <f>VALUE('Audi Data'!C1115)</f>
        <v>2004</v>
      </c>
      <c r="D348" s="6">
        <f>VALUE('Audi Data'!D1115)</f>
        <v>5</v>
      </c>
      <c r="E348" s="6">
        <f>VALUE('Audi Data'!E1115)</f>
        <v>2</v>
      </c>
      <c r="F348" s="6">
        <f>VALUE('Audi Data'!F1115)</f>
        <v>40</v>
      </c>
      <c r="G348" s="6">
        <f>VALUE('Audi Data'!G1115)</f>
        <v>3</v>
      </c>
      <c r="H348" s="6">
        <f>VALUE('Audi Data'!H1115)</f>
        <v>60</v>
      </c>
      <c r="I348" s="6">
        <f>VALUE('Audi Data'!I1115)</f>
        <v>0</v>
      </c>
      <c r="J348" s="6">
        <f>VALUE('Audi Data'!J1115)</f>
        <v>0</v>
      </c>
      <c r="K348" s="6">
        <f>VALUE('Audi Data'!K1115)</f>
        <v>2</v>
      </c>
      <c r="L348" s="6">
        <f>VALUE('Audi Data'!L1115)</f>
        <v>40</v>
      </c>
      <c r="M348" s="6">
        <f>VALUE('Audi Data'!M1115)</f>
        <v>2</v>
      </c>
      <c r="N348" s="6">
        <f>VALUE('Audi Data'!N1115)</f>
        <v>40</v>
      </c>
      <c r="O348" s="6">
        <f>VALUE('Audi Data'!O1115)</f>
        <v>0</v>
      </c>
      <c r="P348" s="6">
        <f>VALUE('Audi Data'!P1115)</f>
        <v>0</v>
      </c>
      <c r="Q348" s="6">
        <f>VALUE('Audi Data'!Q1115)</f>
        <v>2</v>
      </c>
      <c r="R348" s="6">
        <f>VALUE('Audi Data'!R1115)</f>
        <v>40</v>
      </c>
      <c r="S348" s="6">
        <f>VALUE('Audi Data'!S1115)</f>
        <v>0</v>
      </c>
      <c r="T348" s="6">
        <f>VALUE('Audi Data'!T1115)</f>
        <v>0</v>
      </c>
      <c r="U348" s="6">
        <f>VALUE('Audi Data'!U1115)</f>
        <v>0</v>
      </c>
      <c r="V348" s="6">
        <f>VALUE('Audi Data'!V1115)</f>
        <v>0</v>
      </c>
      <c r="W348" s="6">
        <f>VALUE('Audi Data'!W1115)</f>
        <v>2</v>
      </c>
      <c r="X348" s="6">
        <f>VALUE('Audi Data'!X1115)</f>
        <v>40</v>
      </c>
      <c r="Y348" s="6">
        <f>VALUE('Audi Data'!Y1115)</f>
        <v>0</v>
      </c>
      <c r="Z348" s="6">
        <f>VALUE('Audi Data'!Z1115)</f>
        <v>0</v>
      </c>
      <c r="AA348" s="6">
        <f>VALUE('Audi Data'!AA1115)</f>
        <v>1</v>
      </c>
      <c r="AB348" s="6">
        <f>VALUE('Audi Data'!AB1115)</f>
        <v>20</v>
      </c>
      <c r="AC348" s="6">
        <f>VALUE('Audi Data'!AC1115)</f>
        <v>0</v>
      </c>
      <c r="AD348" s="6">
        <f>VALUE('Audi Data'!AD1115)</f>
        <v>0</v>
      </c>
      <c r="AE348" s="6">
        <f>VALUE('Audi Data'!AE1115)</f>
        <v>0</v>
      </c>
      <c r="AF348" s="6">
        <f>VALUE('Audi Data'!AF1115)</f>
        <v>0</v>
      </c>
      <c r="AG348" s="6">
        <f>VALUE('Audi Data'!AG1115)</f>
        <v>0</v>
      </c>
      <c r="AH348" s="6">
        <f>VALUE('Audi Data'!AH1115)</f>
        <v>0</v>
      </c>
      <c r="AI348" s="6">
        <f>VALUE('Audi Data'!AI1115)</f>
        <v>0</v>
      </c>
      <c r="AJ348" s="6">
        <f>VALUE('Audi Data'!AJ1115)</f>
        <v>0</v>
      </c>
    </row>
    <row r="349" spans="1:36">
      <c r="A349" s="16" t="str">
        <f>'Audi Data'!A1116</f>
        <v>AUDI</v>
      </c>
      <c r="B349" s="16" t="str">
        <f>'Audi Data'!B1116</f>
        <v>S4</v>
      </c>
      <c r="C349" s="6">
        <f>VALUE('Audi Data'!C1116)</f>
        <v>2005</v>
      </c>
      <c r="D349" s="6">
        <f>VALUE('Audi Data'!D1116)</f>
        <v>5</v>
      </c>
      <c r="E349" s="6">
        <f>VALUE('Audi Data'!E1116)</f>
        <v>3</v>
      </c>
      <c r="F349" s="6">
        <f>VALUE('Audi Data'!F1116)</f>
        <v>60</v>
      </c>
      <c r="G349" s="6">
        <f>VALUE('Audi Data'!G1116)</f>
        <v>2</v>
      </c>
      <c r="H349" s="6">
        <f>VALUE('Audi Data'!H1116)</f>
        <v>40</v>
      </c>
      <c r="I349" s="6">
        <f>VALUE('Audi Data'!I1116)</f>
        <v>1</v>
      </c>
      <c r="J349" s="6">
        <f>VALUE('Audi Data'!J1116)</f>
        <v>20</v>
      </c>
      <c r="K349" s="6">
        <f>VALUE('Audi Data'!K1116)</f>
        <v>0</v>
      </c>
      <c r="L349" s="6">
        <f>VALUE('Audi Data'!L1116)</f>
        <v>0</v>
      </c>
      <c r="M349" s="6">
        <f>VALUE('Audi Data'!M1116)</f>
        <v>0</v>
      </c>
      <c r="N349" s="6">
        <f>VALUE('Audi Data'!N1116)</f>
        <v>0</v>
      </c>
      <c r="O349" s="6">
        <f>VALUE('Audi Data'!O1116)</f>
        <v>0</v>
      </c>
      <c r="P349" s="6">
        <f>VALUE('Audi Data'!P1116)</f>
        <v>0</v>
      </c>
      <c r="Q349" s="6">
        <f>VALUE('Audi Data'!Q1116)</f>
        <v>2</v>
      </c>
      <c r="R349" s="6">
        <f>VALUE('Audi Data'!R1116)</f>
        <v>40</v>
      </c>
      <c r="S349" s="6">
        <f>VALUE('Audi Data'!S1116)</f>
        <v>1</v>
      </c>
      <c r="T349" s="6">
        <f>VALUE('Audi Data'!T1116)</f>
        <v>20</v>
      </c>
      <c r="U349" s="6">
        <f>VALUE('Audi Data'!U1116)</f>
        <v>0</v>
      </c>
      <c r="V349" s="6">
        <f>VALUE('Audi Data'!V1116)</f>
        <v>0</v>
      </c>
      <c r="W349" s="6">
        <f>VALUE('Audi Data'!W1116)</f>
        <v>0</v>
      </c>
      <c r="X349" s="6">
        <f>VALUE('Audi Data'!X1116)</f>
        <v>0</v>
      </c>
      <c r="Y349" s="6">
        <f>VALUE('Audi Data'!Y1116)</f>
        <v>0</v>
      </c>
      <c r="Z349" s="6">
        <f>VALUE('Audi Data'!Z1116)</f>
        <v>0</v>
      </c>
      <c r="AA349" s="6">
        <f>VALUE('Audi Data'!AA1116)</f>
        <v>0</v>
      </c>
      <c r="AB349" s="6">
        <f>VALUE('Audi Data'!AB1116)</f>
        <v>0</v>
      </c>
      <c r="AC349" s="6">
        <f>VALUE('Audi Data'!AC1116)</f>
        <v>0</v>
      </c>
      <c r="AD349" s="6">
        <f>VALUE('Audi Data'!AD1116)</f>
        <v>0</v>
      </c>
      <c r="AE349" s="6">
        <f>VALUE('Audi Data'!AE1116)</f>
        <v>0</v>
      </c>
      <c r="AF349" s="6">
        <f>VALUE('Audi Data'!AF1116)</f>
        <v>0</v>
      </c>
      <c r="AG349" s="6">
        <f>VALUE('Audi Data'!AG1116)</f>
        <v>0</v>
      </c>
      <c r="AH349" s="6">
        <f>VALUE('Audi Data'!AH1116)</f>
        <v>0</v>
      </c>
      <c r="AI349" s="6">
        <f>VALUE('Audi Data'!AI1116)</f>
        <v>0</v>
      </c>
      <c r="AJ349" s="6">
        <f>VALUE('Audi Data'!AJ1116)</f>
        <v>0</v>
      </c>
    </row>
    <row r="350" spans="1:36">
      <c r="A350" s="16" t="str">
        <f>'Audi Data'!A1117</f>
        <v>AUDI</v>
      </c>
      <c r="B350" s="16" t="str">
        <f>'Audi Data'!B1117</f>
        <v>S4</v>
      </c>
      <c r="C350" s="6">
        <f>VALUE('Audi Data'!C1117)</f>
        <v>2006</v>
      </c>
      <c r="D350" s="6">
        <f>VALUE('Audi Data'!D1117)</f>
        <v>1</v>
      </c>
      <c r="E350" s="6">
        <f>VALUE('Audi Data'!E1117)</f>
        <v>0</v>
      </c>
      <c r="F350" s="6">
        <f>VALUE('Audi Data'!F1117)</f>
        <v>0</v>
      </c>
      <c r="G350" s="6">
        <f>VALUE('Audi Data'!G1117)</f>
        <v>1</v>
      </c>
      <c r="H350" s="6">
        <f>VALUE('Audi Data'!H1117)</f>
        <v>100</v>
      </c>
      <c r="I350" s="6">
        <f>VALUE('Audi Data'!I1117)</f>
        <v>0</v>
      </c>
      <c r="J350" s="6">
        <f>VALUE('Audi Data'!J1117)</f>
        <v>0</v>
      </c>
      <c r="K350" s="6">
        <f>VALUE('Audi Data'!K1117)</f>
        <v>1</v>
      </c>
      <c r="L350" s="6">
        <f>VALUE('Audi Data'!L1117)</f>
        <v>100</v>
      </c>
      <c r="M350" s="6">
        <f>VALUE('Audi Data'!M1117)</f>
        <v>0</v>
      </c>
      <c r="N350" s="6">
        <f>VALUE('Audi Data'!N1117)</f>
        <v>0</v>
      </c>
      <c r="O350" s="6">
        <f>VALUE('Audi Data'!O1117)</f>
        <v>0</v>
      </c>
      <c r="P350" s="6">
        <f>VALUE('Audi Data'!P1117)</f>
        <v>0</v>
      </c>
      <c r="Q350" s="6">
        <f>VALUE('Audi Data'!Q1117)</f>
        <v>1</v>
      </c>
      <c r="R350" s="6">
        <f>VALUE('Audi Data'!R1117)</f>
        <v>100</v>
      </c>
      <c r="S350" s="6">
        <f>VALUE('Audi Data'!S1117)</f>
        <v>0</v>
      </c>
      <c r="T350" s="6">
        <f>VALUE('Audi Data'!T1117)</f>
        <v>0</v>
      </c>
      <c r="U350" s="6">
        <f>VALUE('Audi Data'!U1117)</f>
        <v>0</v>
      </c>
      <c r="V350" s="6">
        <f>VALUE('Audi Data'!V1117)</f>
        <v>0</v>
      </c>
      <c r="W350" s="6">
        <f>VALUE('Audi Data'!W1117)</f>
        <v>0</v>
      </c>
      <c r="X350" s="6">
        <f>VALUE('Audi Data'!X1117)</f>
        <v>0</v>
      </c>
      <c r="Y350" s="6">
        <f>VALUE('Audi Data'!Y1117)</f>
        <v>0</v>
      </c>
      <c r="Z350" s="6">
        <f>VALUE('Audi Data'!Z1117)</f>
        <v>0</v>
      </c>
      <c r="AA350" s="6">
        <f>VALUE('Audi Data'!AA1117)</f>
        <v>0</v>
      </c>
      <c r="AB350" s="6">
        <f>VALUE('Audi Data'!AB1117)</f>
        <v>0</v>
      </c>
      <c r="AC350" s="6">
        <f>VALUE('Audi Data'!AC1117)</f>
        <v>0</v>
      </c>
      <c r="AD350" s="6">
        <f>VALUE('Audi Data'!AD1117)</f>
        <v>0</v>
      </c>
      <c r="AE350" s="6">
        <f>VALUE('Audi Data'!AE1117)</f>
        <v>0</v>
      </c>
      <c r="AF350" s="6">
        <f>VALUE('Audi Data'!AF1117)</f>
        <v>0</v>
      </c>
      <c r="AG350" s="6">
        <f>VALUE('Audi Data'!AG1117)</f>
        <v>0</v>
      </c>
      <c r="AH350" s="6">
        <f>VALUE('Audi Data'!AH1117)</f>
        <v>0</v>
      </c>
      <c r="AI350" s="6">
        <f>VALUE('Audi Data'!AI1117)</f>
        <v>0</v>
      </c>
      <c r="AJ350" s="6">
        <f>VALUE('Audi Data'!AJ1117)</f>
        <v>0</v>
      </c>
    </row>
    <row r="351" spans="1:36">
      <c r="A351" s="16" t="str">
        <f>'Audi Data'!A1118</f>
        <v>AUDI</v>
      </c>
      <c r="B351" s="16" t="str">
        <f>'Audi Data'!B1118</f>
        <v>S4</v>
      </c>
      <c r="C351" s="6">
        <f>VALUE('Audi Data'!C1118)</f>
        <v>2007</v>
      </c>
      <c r="D351" s="6">
        <f>VALUE('Audi Data'!D1118)</f>
        <v>2</v>
      </c>
      <c r="E351" s="6">
        <f>VALUE('Audi Data'!E1118)</f>
        <v>1</v>
      </c>
      <c r="F351" s="6">
        <f>VALUE('Audi Data'!F1118)</f>
        <v>50</v>
      </c>
      <c r="G351" s="6">
        <f>VALUE('Audi Data'!G1118)</f>
        <v>1</v>
      </c>
      <c r="H351" s="6">
        <f>VALUE('Audi Data'!H1118)</f>
        <v>50</v>
      </c>
      <c r="I351" s="6">
        <f>VALUE('Audi Data'!I1118)</f>
        <v>0</v>
      </c>
      <c r="J351" s="6">
        <f>VALUE('Audi Data'!J1118)</f>
        <v>0</v>
      </c>
      <c r="K351" s="6">
        <f>VALUE('Audi Data'!K1118)</f>
        <v>0</v>
      </c>
      <c r="L351" s="6">
        <f>VALUE('Audi Data'!L1118)</f>
        <v>0</v>
      </c>
      <c r="M351" s="6">
        <f>VALUE('Audi Data'!M1118)</f>
        <v>1</v>
      </c>
      <c r="N351" s="6">
        <f>VALUE('Audi Data'!N1118)</f>
        <v>50</v>
      </c>
      <c r="O351" s="6">
        <f>VALUE('Audi Data'!O1118)</f>
        <v>0</v>
      </c>
      <c r="P351" s="6">
        <f>VALUE('Audi Data'!P1118)</f>
        <v>0</v>
      </c>
      <c r="Q351" s="6">
        <f>VALUE('Audi Data'!Q1118)</f>
        <v>0</v>
      </c>
      <c r="R351" s="6">
        <f>VALUE('Audi Data'!R1118)</f>
        <v>0</v>
      </c>
      <c r="S351" s="6">
        <f>VALUE('Audi Data'!S1118)</f>
        <v>0</v>
      </c>
      <c r="T351" s="6">
        <f>VALUE('Audi Data'!T1118)</f>
        <v>0</v>
      </c>
      <c r="U351" s="6">
        <f>VALUE('Audi Data'!U1118)</f>
        <v>0</v>
      </c>
      <c r="V351" s="6">
        <f>VALUE('Audi Data'!V1118)</f>
        <v>0</v>
      </c>
      <c r="W351" s="6">
        <f>VALUE('Audi Data'!W1118)</f>
        <v>0</v>
      </c>
      <c r="X351" s="6">
        <f>VALUE('Audi Data'!X1118)</f>
        <v>0</v>
      </c>
      <c r="Y351" s="6">
        <f>VALUE('Audi Data'!Y1118)</f>
        <v>1</v>
      </c>
      <c r="Z351" s="6">
        <f>VALUE('Audi Data'!Z1118)</f>
        <v>50</v>
      </c>
      <c r="AA351" s="6">
        <f>VALUE('Audi Data'!AA1118)</f>
        <v>0</v>
      </c>
      <c r="AB351" s="6">
        <f>VALUE('Audi Data'!AB1118)</f>
        <v>0</v>
      </c>
      <c r="AC351" s="6">
        <f>VALUE('Audi Data'!AC1118)</f>
        <v>0</v>
      </c>
      <c r="AD351" s="6">
        <f>VALUE('Audi Data'!AD1118)</f>
        <v>0</v>
      </c>
      <c r="AE351" s="6">
        <f>VALUE('Audi Data'!AE1118)</f>
        <v>0</v>
      </c>
      <c r="AF351" s="6">
        <f>VALUE('Audi Data'!AF1118)</f>
        <v>0</v>
      </c>
      <c r="AG351" s="6">
        <f>VALUE('Audi Data'!AG1118)</f>
        <v>0</v>
      </c>
      <c r="AH351" s="6">
        <f>VALUE('Audi Data'!AH1118)</f>
        <v>0</v>
      </c>
      <c r="AI351" s="6">
        <f>VALUE('Audi Data'!AI1118)</f>
        <v>0</v>
      </c>
      <c r="AJ351" s="6">
        <f>VALUE('Audi Data'!AJ1118)</f>
        <v>0</v>
      </c>
    </row>
    <row r="352" spans="1:36">
      <c r="A352" s="16" t="str">
        <f>'Audi Data'!A1119</f>
        <v>AUDI</v>
      </c>
      <c r="B352" s="16" t="str">
        <f>'Audi Data'!B1119</f>
        <v>S4</v>
      </c>
      <c r="C352" s="6">
        <f>VALUE('Audi Data'!C1119)</f>
        <v>2009</v>
      </c>
      <c r="D352" s="6">
        <f>VALUE('Audi Data'!D1119)</f>
        <v>1</v>
      </c>
      <c r="E352" s="6">
        <f>VALUE('Audi Data'!E1119)</f>
        <v>1</v>
      </c>
      <c r="F352" s="6">
        <f>VALUE('Audi Data'!F1119)</f>
        <v>100</v>
      </c>
      <c r="G352" s="6">
        <f>VALUE('Audi Data'!G1119)</f>
        <v>0</v>
      </c>
      <c r="H352" s="6">
        <f>VALUE('Audi Data'!H1119)</f>
        <v>0</v>
      </c>
      <c r="I352" s="6">
        <f>VALUE('Audi Data'!I1119)</f>
        <v>0</v>
      </c>
      <c r="J352" s="6">
        <f>VALUE('Audi Data'!J1119)</f>
        <v>0</v>
      </c>
      <c r="K352" s="6">
        <f>VALUE('Audi Data'!K1119)</f>
        <v>0</v>
      </c>
      <c r="L352" s="6">
        <f>VALUE('Audi Data'!L1119)</f>
        <v>0</v>
      </c>
      <c r="M352" s="6">
        <f>VALUE('Audi Data'!M1119)</f>
        <v>0</v>
      </c>
      <c r="N352" s="6">
        <f>VALUE('Audi Data'!N1119)</f>
        <v>0</v>
      </c>
      <c r="O352" s="6">
        <f>VALUE('Audi Data'!O1119)</f>
        <v>0</v>
      </c>
      <c r="P352" s="6">
        <f>VALUE('Audi Data'!P1119)</f>
        <v>0</v>
      </c>
      <c r="Q352" s="6">
        <f>VALUE('Audi Data'!Q1119)</f>
        <v>0</v>
      </c>
      <c r="R352" s="6">
        <f>VALUE('Audi Data'!R1119)</f>
        <v>0</v>
      </c>
      <c r="S352" s="6">
        <f>VALUE('Audi Data'!S1119)</f>
        <v>0</v>
      </c>
      <c r="T352" s="6">
        <f>VALUE('Audi Data'!T1119)</f>
        <v>0</v>
      </c>
      <c r="U352" s="6">
        <f>VALUE('Audi Data'!U1119)</f>
        <v>0</v>
      </c>
      <c r="V352" s="6">
        <f>VALUE('Audi Data'!V1119)</f>
        <v>0</v>
      </c>
      <c r="W352" s="6">
        <f>VALUE('Audi Data'!W1119)</f>
        <v>0</v>
      </c>
      <c r="X352" s="6">
        <f>VALUE('Audi Data'!X1119)</f>
        <v>0</v>
      </c>
      <c r="Y352" s="6">
        <f>VALUE('Audi Data'!Y1119)</f>
        <v>0</v>
      </c>
      <c r="Z352" s="6">
        <f>VALUE('Audi Data'!Z1119)</f>
        <v>0</v>
      </c>
      <c r="AA352" s="6">
        <f>VALUE('Audi Data'!AA1119)</f>
        <v>0</v>
      </c>
      <c r="AB352" s="6">
        <f>VALUE('Audi Data'!AB1119)</f>
        <v>0</v>
      </c>
      <c r="AC352" s="6">
        <f>VALUE('Audi Data'!AC1119)</f>
        <v>0</v>
      </c>
      <c r="AD352" s="6">
        <f>VALUE('Audi Data'!AD1119)</f>
        <v>0</v>
      </c>
      <c r="AE352" s="6">
        <f>VALUE('Audi Data'!AE1119)</f>
        <v>0</v>
      </c>
      <c r="AF352" s="6">
        <f>VALUE('Audi Data'!AF1119)</f>
        <v>0</v>
      </c>
      <c r="AG352" s="6">
        <f>VALUE('Audi Data'!AG1119)</f>
        <v>0</v>
      </c>
      <c r="AH352" s="6">
        <f>VALUE('Audi Data'!AH1119)</f>
        <v>0</v>
      </c>
      <c r="AI352" s="6">
        <f>VALUE('Audi Data'!AI1119)</f>
        <v>0</v>
      </c>
      <c r="AJ352" s="6">
        <f>VALUE('Audi Data'!AJ1119)</f>
        <v>0</v>
      </c>
    </row>
    <row r="353" spans="1:36">
      <c r="A353" s="16" t="str">
        <f>'Audi Data'!A1120</f>
        <v>AUDI</v>
      </c>
      <c r="B353" s="16" t="str">
        <f>'Audi Data'!B1120</f>
        <v>S4</v>
      </c>
      <c r="C353" s="6">
        <f>VALUE('Audi Data'!C1120)</f>
        <v>2010</v>
      </c>
      <c r="D353" s="6">
        <f>VALUE('Audi Data'!D1120)</f>
        <v>2</v>
      </c>
      <c r="E353" s="6">
        <f>VALUE('Audi Data'!E1120)</f>
        <v>2</v>
      </c>
      <c r="F353" s="6">
        <f>VALUE('Audi Data'!F1120)</f>
        <v>100</v>
      </c>
      <c r="G353" s="6">
        <f>VALUE('Audi Data'!G1120)</f>
        <v>0</v>
      </c>
      <c r="H353" s="6">
        <f>VALUE('Audi Data'!H1120)</f>
        <v>0</v>
      </c>
      <c r="I353" s="6">
        <f>VALUE('Audi Data'!I1120)</f>
        <v>0</v>
      </c>
      <c r="J353" s="6">
        <f>VALUE('Audi Data'!J1120)</f>
        <v>0</v>
      </c>
      <c r="K353" s="6">
        <f>VALUE('Audi Data'!K1120)</f>
        <v>0</v>
      </c>
      <c r="L353" s="6">
        <f>VALUE('Audi Data'!L1120)</f>
        <v>0</v>
      </c>
      <c r="M353" s="6">
        <f>VALUE('Audi Data'!M1120)</f>
        <v>0</v>
      </c>
      <c r="N353" s="6">
        <f>VALUE('Audi Data'!N1120)</f>
        <v>0</v>
      </c>
      <c r="O353" s="6">
        <f>VALUE('Audi Data'!O1120)</f>
        <v>0</v>
      </c>
      <c r="P353" s="6">
        <f>VALUE('Audi Data'!P1120)</f>
        <v>0</v>
      </c>
      <c r="Q353" s="6">
        <f>VALUE('Audi Data'!Q1120)</f>
        <v>0</v>
      </c>
      <c r="R353" s="6">
        <f>VALUE('Audi Data'!R1120)</f>
        <v>0</v>
      </c>
      <c r="S353" s="6">
        <f>VALUE('Audi Data'!S1120)</f>
        <v>0</v>
      </c>
      <c r="T353" s="6">
        <f>VALUE('Audi Data'!T1120)</f>
        <v>0</v>
      </c>
      <c r="U353" s="6">
        <f>VALUE('Audi Data'!U1120)</f>
        <v>0</v>
      </c>
      <c r="V353" s="6">
        <f>VALUE('Audi Data'!V1120)</f>
        <v>0</v>
      </c>
      <c r="W353" s="6">
        <f>VALUE('Audi Data'!W1120)</f>
        <v>0</v>
      </c>
      <c r="X353" s="6">
        <f>VALUE('Audi Data'!X1120)</f>
        <v>0</v>
      </c>
      <c r="Y353" s="6">
        <f>VALUE('Audi Data'!Y1120)</f>
        <v>0</v>
      </c>
      <c r="Z353" s="6">
        <f>VALUE('Audi Data'!Z1120)</f>
        <v>0</v>
      </c>
      <c r="AA353" s="6">
        <f>VALUE('Audi Data'!AA1120)</f>
        <v>0</v>
      </c>
      <c r="AB353" s="6">
        <f>VALUE('Audi Data'!AB1120)</f>
        <v>0</v>
      </c>
      <c r="AC353" s="6">
        <f>VALUE('Audi Data'!AC1120)</f>
        <v>0</v>
      </c>
      <c r="AD353" s="6">
        <f>VALUE('Audi Data'!AD1120)</f>
        <v>0</v>
      </c>
      <c r="AE353" s="6">
        <f>VALUE('Audi Data'!AE1120)</f>
        <v>0</v>
      </c>
      <c r="AF353" s="6">
        <f>VALUE('Audi Data'!AF1120)</f>
        <v>0</v>
      </c>
      <c r="AG353" s="6">
        <f>VALUE('Audi Data'!AG1120)</f>
        <v>0</v>
      </c>
      <c r="AH353" s="6">
        <f>VALUE('Audi Data'!AH1120)</f>
        <v>0</v>
      </c>
      <c r="AI353" s="6">
        <f>VALUE('Audi Data'!AI1120)</f>
        <v>0</v>
      </c>
      <c r="AJ353" s="6">
        <f>VALUE('Audi Data'!AJ1120)</f>
        <v>0</v>
      </c>
    </row>
    <row r="354" spans="1:36">
      <c r="A354" s="16" t="str">
        <f>'Audi Data'!A1121</f>
        <v>AUDI</v>
      </c>
      <c r="B354" s="16" t="str">
        <f>'Audi Data'!B1121</f>
        <v>S5</v>
      </c>
      <c r="C354" s="6">
        <f>VALUE('Audi Data'!C1121)</f>
        <v>2007</v>
      </c>
      <c r="D354" s="6">
        <f>VALUE('Audi Data'!D1121)</f>
        <v>2</v>
      </c>
      <c r="E354" s="6">
        <f>VALUE('Audi Data'!E1121)</f>
        <v>1</v>
      </c>
      <c r="F354" s="6">
        <f>VALUE('Audi Data'!F1121)</f>
        <v>50</v>
      </c>
      <c r="G354" s="6">
        <f>VALUE('Audi Data'!G1121)</f>
        <v>1</v>
      </c>
      <c r="H354" s="6">
        <f>VALUE('Audi Data'!H1121)</f>
        <v>50</v>
      </c>
      <c r="I354" s="6">
        <f>VALUE('Audi Data'!I1121)</f>
        <v>0</v>
      </c>
      <c r="J354" s="6">
        <f>VALUE('Audi Data'!J1121)</f>
        <v>0</v>
      </c>
      <c r="K354" s="6">
        <f>VALUE('Audi Data'!K1121)</f>
        <v>1</v>
      </c>
      <c r="L354" s="6">
        <f>VALUE('Audi Data'!L1121)</f>
        <v>50</v>
      </c>
      <c r="M354" s="6">
        <f>VALUE('Audi Data'!M1121)</f>
        <v>0</v>
      </c>
      <c r="N354" s="6">
        <f>VALUE('Audi Data'!N1121)</f>
        <v>0</v>
      </c>
      <c r="O354" s="6">
        <f>VALUE('Audi Data'!O1121)</f>
        <v>0</v>
      </c>
      <c r="P354" s="6">
        <f>VALUE('Audi Data'!P1121)</f>
        <v>0</v>
      </c>
      <c r="Q354" s="6">
        <f>VALUE('Audi Data'!Q1121)</f>
        <v>0</v>
      </c>
      <c r="R354" s="6">
        <f>VALUE('Audi Data'!R1121)</f>
        <v>0</v>
      </c>
      <c r="S354" s="6">
        <f>VALUE('Audi Data'!S1121)</f>
        <v>0</v>
      </c>
      <c r="T354" s="6">
        <f>VALUE('Audi Data'!T1121)</f>
        <v>0</v>
      </c>
      <c r="U354" s="6">
        <f>VALUE('Audi Data'!U1121)</f>
        <v>0</v>
      </c>
      <c r="V354" s="6">
        <f>VALUE('Audi Data'!V1121)</f>
        <v>0</v>
      </c>
      <c r="W354" s="6">
        <f>VALUE('Audi Data'!W1121)</f>
        <v>0</v>
      </c>
      <c r="X354" s="6">
        <f>VALUE('Audi Data'!X1121)</f>
        <v>0</v>
      </c>
      <c r="Y354" s="6">
        <f>VALUE('Audi Data'!Y1121)</f>
        <v>0</v>
      </c>
      <c r="Z354" s="6">
        <f>VALUE('Audi Data'!Z1121)</f>
        <v>0</v>
      </c>
      <c r="AA354" s="6">
        <f>VALUE('Audi Data'!AA1121)</f>
        <v>0</v>
      </c>
      <c r="AB354" s="6">
        <f>VALUE('Audi Data'!AB1121)</f>
        <v>0</v>
      </c>
      <c r="AC354" s="6">
        <f>VALUE('Audi Data'!AC1121)</f>
        <v>0</v>
      </c>
      <c r="AD354" s="6">
        <f>VALUE('Audi Data'!AD1121)</f>
        <v>0</v>
      </c>
      <c r="AE354" s="6">
        <f>VALUE('Audi Data'!AE1121)</f>
        <v>0</v>
      </c>
      <c r="AF354" s="6">
        <f>VALUE('Audi Data'!AF1121)</f>
        <v>0</v>
      </c>
      <c r="AG354" s="6">
        <f>VALUE('Audi Data'!AG1121)</f>
        <v>0</v>
      </c>
      <c r="AH354" s="6">
        <f>VALUE('Audi Data'!AH1121)</f>
        <v>0</v>
      </c>
      <c r="AI354" s="6">
        <f>VALUE('Audi Data'!AI1121)</f>
        <v>0</v>
      </c>
      <c r="AJ354" s="6">
        <f>VALUE('Audi Data'!AJ1121)</f>
        <v>0</v>
      </c>
    </row>
    <row r="355" spans="1:36">
      <c r="A355" s="16" t="str">
        <f>'Audi Data'!A1122</f>
        <v>AUDI</v>
      </c>
      <c r="B355" s="16" t="str">
        <f>'Audi Data'!B1122</f>
        <v>S5</v>
      </c>
      <c r="C355" s="6">
        <f>VALUE('Audi Data'!C1122)</f>
        <v>2010</v>
      </c>
      <c r="D355" s="6">
        <f>VALUE('Audi Data'!D1122)</f>
        <v>3</v>
      </c>
      <c r="E355" s="6">
        <f>VALUE('Audi Data'!E1122)</f>
        <v>2</v>
      </c>
      <c r="F355" s="6">
        <f>VALUE('Audi Data'!F1122)</f>
        <v>66.7</v>
      </c>
      <c r="G355" s="6">
        <f>VALUE('Audi Data'!G1122)</f>
        <v>1</v>
      </c>
      <c r="H355" s="6">
        <f>VALUE('Audi Data'!H1122)</f>
        <v>33.299999999999997</v>
      </c>
      <c r="I355" s="6">
        <f>VALUE('Audi Data'!I1122)</f>
        <v>0</v>
      </c>
      <c r="J355" s="6">
        <f>VALUE('Audi Data'!J1122)</f>
        <v>0</v>
      </c>
      <c r="K355" s="6">
        <f>VALUE('Audi Data'!K1122)</f>
        <v>1</v>
      </c>
      <c r="L355" s="6">
        <f>VALUE('Audi Data'!L1122)</f>
        <v>33.299999999999997</v>
      </c>
      <c r="M355" s="6">
        <f>VALUE('Audi Data'!M1122)</f>
        <v>0</v>
      </c>
      <c r="N355" s="6">
        <f>VALUE('Audi Data'!N1122)</f>
        <v>0</v>
      </c>
      <c r="O355" s="6">
        <f>VALUE('Audi Data'!O1122)</f>
        <v>0</v>
      </c>
      <c r="P355" s="6">
        <f>VALUE('Audi Data'!P1122)</f>
        <v>0</v>
      </c>
      <c r="Q355" s="6">
        <f>VALUE('Audi Data'!Q1122)</f>
        <v>1</v>
      </c>
      <c r="R355" s="6">
        <f>VALUE('Audi Data'!R1122)</f>
        <v>33.299999999999997</v>
      </c>
      <c r="S355" s="6">
        <f>VALUE('Audi Data'!S1122)</f>
        <v>0</v>
      </c>
      <c r="T355" s="6">
        <f>VALUE('Audi Data'!T1122)</f>
        <v>0</v>
      </c>
      <c r="U355" s="6">
        <f>VALUE('Audi Data'!U1122)</f>
        <v>0</v>
      </c>
      <c r="V355" s="6">
        <f>VALUE('Audi Data'!V1122)</f>
        <v>0</v>
      </c>
      <c r="W355" s="6">
        <f>VALUE('Audi Data'!W1122)</f>
        <v>0</v>
      </c>
      <c r="X355" s="6">
        <f>VALUE('Audi Data'!X1122)</f>
        <v>0</v>
      </c>
      <c r="Y355" s="6">
        <f>VALUE('Audi Data'!Y1122)</f>
        <v>0</v>
      </c>
      <c r="Z355" s="6">
        <f>VALUE('Audi Data'!Z1122)</f>
        <v>0</v>
      </c>
      <c r="AA355" s="6">
        <f>VALUE('Audi Data'!AA1122)</f>
        <v>0</v>
      </c>
      <c r="AB355" s="6">
        <f>VALUE('Audi Data'!AB1122)</f>
        <v>0</v>
      </c>
      <c r="AC355" s="6">
        <f>VALUE('Audi Data'!AC1122)</f>
        <v>0</v>
      </c>
      <c r="AD355" s="6">
        <f>VALUE('Audi Data'!AD1122)</f>
        <v>0</v>
      </c>
      <c r="AE355" s="6">
        <f>VALUE('Audi Data'!AE1122)</f>
        <v>0</v>
      </c>
      <c r="AF355" s="6">
        <f>VALUE('Audi Data'!AF1122)</f>
        <v>0</v>
      </c>
      <c r="AG355" s="6">
        <f>VALUE('Audi Data'!AG1122)</f>
        <v>0</v>
      </c>
      <c r="AH355" s="6">
        <f>VALUE('Audi Data'!AH1122)</f>
        <v>0</v>
      </c>
      <c r="AI355" s="6">
        <f>VALUE('Audi Data'!AI1122)</f>
        <v>0</v>
      </c>
      <c r="AJ355" s="6">
        <f>VALUE('Audi Data'!AJ1122)</f>
        <v>0</v>
      </c>
    </row>
    <row r="356" spans="1:36">
      <c r="A356" s="16" t="str">
        <f>'Audi Data'!A1123</f>
        <v>AUDI</v>
      </c>
      <c r="B356" s="16" t="str">
        <f>'Audi Data'!B1123</f>
        <v>S5</v>
      </c>
      <c r="C356" s="6">
        <f>VALUE('Audi Data'!C1123)</f>
        <v>2011</v>
      </c>
      <c r="D356" s="6">
        <f>VALUE('Audi Data'!D1123)</f>
        <v>3</v>
      </c>
      <c r="E356" s="6">
        <f>VALUE('Audi Data'!E1123)</f>
        <v>3</v>
      </c>
      <c r="F356" s="6">
        <f>VALUE('Audi Data'!F1123)</f>
        <v>100</v>
      </c>
      <c r="G356" s="6">
        <f>VALUE('Audi Data'!G1123)</f>
        <v>0</v>
      </c>
      <c r="H356" s="6">
        <f>VALUE('Audi Data'!H1123)</f>
        <v>0</v>
      </c>
      <c r="I356" s="6">
        <f>VALUE('Audi Data'!I1123)</f>
        <v>0</v>
      </c>
      <c r="J356" s="6">
        <f>VALUE('Audi Data'!J1123)</f>
        <v>0</v>
      </c>
      <c r="K356" s="6">
        <f>VALUE('Audi Data'!K1123)</f>
        <v>0</v>
      </c>
      <c r="L356" s="6">
        <f>VALUE('Audi Data'!L1123)</f>
        <v>0</v>
      </c>
      <c r="M356" s="6">
        <f>VALUE('Audi Data'!M1123)</f>
        <v>0</v>
      </c>
      <c r="N356" s="6">
        <f>VALUE('Audi Data'!N1123)</f>
        <v>0</v>
      </c>
      <c r="O356" s="6">
        <f>VALUE('Audi Data'!O1123)</f>
        <v>0</v>
      </c>
      <c r="P356" s="6">
        <f>VALUE('Audi Data'!P1123)</f>
        <v>0</v>
      </c>
      <c r="Q356" s="6">
        <f>VALUE('Audi Data'!Q1123)</f>
        <v>0</v>
      </c>
      <c r="R356" s="6">
        <f>VALUE('Audi Data'!R1123)</f>
        <v>0</v>
      </c>
      <c r="S356" s="6">
        <f>VALUE('Audi Data'!S1123)</f>
        <v>0</v>
      </c>
      <c r="T356" s="6">
        <f>VALUE('Audi Data'!T1123)</f>
        <v>0</v>
      </c>
      <c r="U356" s="6">
        <f>VALUE('Audi Data'!U1123)</f>
        <v>0</v>
      </c>
      <c r="V356" s="6">
        <f>VALUE('Audi Data'!V1123)</f>
        <v>0</v>
      </c>
      <c r="W356" s="6">
        <f>VALUE('Audi Data'!W1123)</f>
        <v>0</v>
      </c>
      <c r="X356" s="6">
        <f>VALUE('Audi Data'!X1123)</f>
        <v>0</v>
      </c>
      <c r="Y356" s="6">
        <f>VALUE('Audi Data'!Y1123)</f>
        <v>0</v>
      </c>
      <c r="Z356" s="6">
        <f>VALUE('Audi Data'!Z1123)</f>
        <v>0</v>
      </c>
      <c r="AA356" s="6">
        <f>VALUE('Audi Data'!AA1123)</f>
        <v>0</v>
      </c>
      <c r="AB356" s="6">
        <f>VALUE('Audi Data'!AB1123)</f>
        <v>0</v>
      </c>
      <c r="AC356" s="6">
        <f>VALUE('Audi Data'!AC1123)</f>
        <v>0</v>
      </c>
      <c r="AD356" s="6">
        <f>VALUE('Audi Data'!AD1123)</f>
        <v>0</v>
      </c>
      <c r="AE356" s="6">
        <f>VALUE('Audi Data'!AE1123)</f>
        <v>0</v>
      </c>
      <c r="AF356" s="6">
        <f>VALUE('Audi Data'!AF1123)</f>
        <v>0</v>
      </c>
      <c r="AG356" s="6">
        <f>VALUE('Audi Data'!AG1123)</f>
        <v>0</v>
      </c>
      <c r="AH356" s="6">
        <f>VALUE('Audi Data'!AH1123)</f>
        <v>0</v>
      </c>
      <c r="AI356" s="6">
        <f>VALUE('Audi Data'!AI1123)</f>
        <v>0</v>
      </c>
      <c r="AJ356" s="6">
        <f>VALUE('Audi Data'!AJ1123)</f>
        <v>0</v>
      </c>
    </row>
    <row r="357" spans="1:36">
      <c r="A357" s="16" t="str">
        <f>'Audi Data'!A1124</f>
        <v>AUDI</v>
      </c>
      <c r="B357" s="16" t="str">
        <f>'Audi Data'!B1124</f>
        <v>S6</v>
      </c>
      <c r="C357" s="6">
        <f>VALUE('Audi Data'!C1124)</f>
        <v>1996</v>
      </c>
      <c r="D357" s="6">
        <f>VALUE('Audi Data'!D1124)</f>
        <v>2</v>
      </c>
      <c r="E357" s="6">
        <f>VALUE('Audi Data'!E1124)</f>
        <v>1</v>
      </c>
      <c r="F357" s="6">
        <f>VALUE('Audi Data'!F1124)</f>
        <v>50</v>
      </c>
      <c r="G357" s="6">
        <f>VALUE('Audi Data'!G1124)</f>
        <v>1</v>
      </c>
      <c r="H357" s="6">
        <f>VALUE('Audi Data'!H1124)</f>
        <v>50</v>
      </c>
      <c r="I357" s="6">
        <f>VALUE('Audi Data'!I1124)</f>
        <v>0</v>
      </c>
      <c r="J357" s="6">
        <f>VALUE('Audi Data'!J1124)</f>
        <v>0</v>
      </c>
      <c r="K357" s="6">
        <f>VALUE('Audi Data'!K1124)</f>
        <v>0</v>
      </c>
      <c r="L357" s="6">
        <f>VALUE('Audi Data'!L1124)</f>
        <v>0</v>
      </c>
      <c r="M357" s="6">
        <f>VALUE('Audi Data'!M1124)</f>
        <v>1</v>
      </c>
      <c r="N357" s="6">
        <f>VALUE('Audi Data'!N1124)</f>
        <v>50</v>
      </c>
      <c r="O357" s="6">
        <f>VALUE('Audi Data'!O1124)</f>
        <v>0</v>
      </c>
      <c r="P357" s="6">
        <f>VALUE('Audi Data'!P1124)</f>
        <v>0</v>
      </c>
      <c r="Q357" s="6">
        <f>VALUE('Audi Data'!Q1124)</f>
        <v>1</v>
      </c>
      <c r="R357" s="6">
        <f>VALUE('Audi Data'!R1124)</f>
        <v>50</v>
      </c>
      <c r="S357" s="6">
        <f>VALUE('Audi Data'!S1124)</f>
        <v>0</v>
      </c>
      <c r="T357" s="6">
        <f>VALUE('Audi Data'!T1124)</f>
        <v>0</v>
      </c>
      <c r="U357" s="6">
        <f>VALUE('Audi Data'!U1124)</f>
        <v>0</v>
      </c>
      <c r="V357" s="6">
        <f>VALUE('Audi Data'!V1124)</f>
        <v>0</v>
      </c>
      <c r="W357" s="6">
        <f>VALUE('Audi Data'!W1124)</f>
        <v>1</v>
      </c>
      <c r="X357" s="6">
        <f>VALUE('Audi Data'!X1124)</f>
        <v>50</v>
      </c>
      <c r="Y357" s="6">
        <f>VALUE('Audi Data'!Y1124)</f>
        <v>0</v>
      </c>
      <c r="Z357" s="6">
        <f>VALUE('Audi Data'!Z1124)</f>
        <v>0</v>
      </c>
      <c r="AA357" s="6">
        <f>VALUE('Audi Data'!AA1124)</f>
        <v>0</v>
      </c>
      <c r="AB357" s="6">
        <f>VALUE('Audi Data'!AB1124)</f>
        <v>0</v>
      </c>
      <c r="AC357" s="6">
        <f>VALUE('Audi Data'!AC1124)</f>
        <v>1</v>
      </c>
      <c r="AD357" s="6">
        <f>VALUE('Audi Data'!AD1124)</f>
        <v>50</v>
      </c>
      <c r="AE357" s="6">
        <f>VALUE('Audi Data'!AE1124)</f>
        <v>0</v>
      </c>
      <c r="AF357" s="6">
        <f>VALUE('Audi Data'!AF1124)</f>
        <v>0</v>
      </c>
      <c r="AG357" s="6">
        <f>VALUE('Audi Data'!AG1124)</f>
        <v>0</v>
      </c>
      <c r="AH357" s="6">
        <f>VALUE('Audi Data'!AH1124)</f>
        <v>0</v>
      </c>
      <c r="AI357" s="6">
        <f>VALUE('Audi Data'!AI1124)</f>
        <v>0</v>
      </c>
      <c r="AJ357" s="6">
        <f>VALUE('Audi Data'!AJ1124)</f>
        <v>0</v>
      </c>
    </row>
    <row r="358" spans="1:36">
      <c r="A358" s="16" t="str">
        <f>'Audi Data'!A1125</f>
        <v>AUDI</v>
      </c>
      <c r="B358" s="16" t="str">
        <f>'Audi Data'!B1125</f>
        <v>S6</v>
      </c>
      <c r="C358" s="6">
        <f>VALUE('Audi Data'!C1125)</f>
        <v>1997</v>
      </c>
      <c r="D358" s="6">
        <f>VALUE('Audi Data'!D1125)</f>
        <v>1</v>
      </c>
      <c r="E358" s="6">
        <f>VALUE('Audi Data'!E1125)</f>
        <v>0</v>
      </c>
      <c r="F358" s="6">
        <f>VALUE('Audi Data'!F1125)</f>
        <v>0</v>
      </c>
      <c r="G358" s="6">
        <f>VALUE('Audi Data'!G1125)</f>
        <v>1</v>
      </c>
      <c r="H358" s="6">
        <f>VALUE('Audi Data'!H1125)</f>
        <v>100</v>
      </c>
      <c r="I358" s="6">
        <f>VALUE('Audi Data'!I1125)</f>
        <v>1</v>
      </c>
      <c r="J358" s="6">
        <f>VALUE('Audi Data'!J1125)</f>
        <v>100</v>
      </c>
      <c r="K358" s="6">
        <f>VALUE('Audi Data'!K1125)</f>
        <v>0</v>
      </c>
      <c r="L358" s="6">
        <f>VALUE('Audi Data'!L1125)</f>
        <v>0</v>
      </c>
      <c r="M358" s="6">
        <f>VALUE('Audi Data'!M1125)</f>
        <v>0</v>
      </c>
      <c r="N358" s="6">
        <f>VALUE('Audi Data'!N1125)</f>
        <v>0</v>
      </c>
      <c r="O358" s="6">
        <f>VALUE('Audi Data'!O1125)</f>
        <v>0</v>
      </c>
      <c r="P358" s="6">
        <f>VALUE('Audi Data'!P1125)</f>
        <v>0</v>
      </c>
      <c r="Q358" s="6">
        <f>VALUE('Audi Data'!Q1125)</f>
        <v>0</v>
      </c>
      <c r="R358" s="6">
        <f>VALUE('Audi Data'!R1125)</f>
        <v>0</v>
      </c>
      <c r="S358" s="6">
        <f>VALUE('Audi Data'!S1125)</f>
        <v>0</v>
      </c>
      <c r="T358" s="6">
        <f>VALUE('Audi Data'!T1125)</f>
        <v>0</v>
      </c>
      <c r="U358" s="6">
        <f>VALUE('Audi Data'!U1125)</f>
        <v>0</v>
      </c>
      <c r="V358" s="6">
        <f>VALUE('Audi Data'!V1125)</f>
        <v>0</v>
      </c>
      <c r="W358" s="6">
        <f>VALUE('Audi Data'!W1125)</f>
        <v>0</v>
      </c>
      <c r="X358" s="6">
        <f>VALUE('Audi Data'!X1125)</f>
        <v>0</v>
      </c>
      <c r="Y358" s="6">
        <f>VALUE('Audi Data'!Y1125)</f>
        <v>0</v>
      </c>
      <c r="Z358" s="6">
        <f>VALUE('Audi Data'!Z1125)</f>
        <v>0</v>
      </c>
      <c r="AA358" s="6">
        <f>VALUE('Audi Data'!AA1125)</f>
        <v>0</v>
      </c>
      <c r="AB358" s="6">
        <f>VALUE('Audi Data'!AB1125)</f>
        <v>0</v>
      </c>
      <c r="AC358" s="6">
        <f>VALUE('Audi Data'!AC1125)</f>
        <v>0</v>
      </c>
      <c r="AD358" s="6">
        <f>VALUE('Audi Data'!AD1125)</f>
        <v>0</v>
      </c>
      <c r="AE358" s="6">
        <f>VALUE('Audi Data'!AE1125)</f>
        <v>0</v>
      </c>
      <c r="AF358" s="6">
        <f>VALUE('Audi Data'!AF1125)</f>
        <v>0</v>
      </c>
      <c r="AG358" s="6">
        <f>VALUE('Audi Data'!AG1125)</f>
        <v>0</v>
      </c>
      <c r="AH358" s="6">
        <f>VALUE('Audi Data'!AH1125)</f>
        <v>0</v>
      </c>
      <c r="AI358" s="6">
        <f>VALUE('Audi Data'!AI1125)</f>
        <v>0</v>
      </c>
      <c r="AJ358" s="6">
        <f>VALUE('Audi Data'!AJ1125)</f>
        <v>0</v>
      </c>
    </row>
    <row r="359" spans="1:36">
      <c r="A359" s="16" t="str">
        <f>'Audi Data'!A1126</f>
        <v>AUDI</v>
      </c>
      <c r="B359" s="16" t="str">
        <f>'Audi Data'!B1126</f>
        <v>S6</v>
      </c>
      <c r="C359" s="6">
        <f>VALUE('Audi Data'!C1126)</f>
        <v>2000</v>
      </c>
      <c r="D359" s="6">
        <f>VALUE('Audi Data'!D1126)</f>
        <v>1</v>
      </c>
      <c r="E359" s="6">
        <f>VALUE('Audi Data'!E1126)</f>
        <v>0</v>
      </c>
      <c r="F359" s="6">
        <f>VALUE('Audi Data'!F1126)</f>
        <v>0</v>
      </c>
      <c r="G359" s="6">
        <f>VALUE('Audi Data'!G1126)</f>
        <v>1</v>
      </c>
      <c r="H359" s="6">
        <f>VALUE('Audi Data'!H1126)</f>
        <v>100</v>
      </c>
      <c r="I359" s="6">
        <f>VALUE('Audi Data'!I1126)</f>
        <v>0</v>
      </c>
      <c r="J359" s="6">
        <f>VALUE('Audi Data'!J1126)</f>
        <v>0</v>
      </c>
      <c r="K359" s="6">
        <f>VALUE('Audi Data'!K1126)</f>
        <v>1</v>
      </c>
      <c r="L359" s="6">
        <f>VALUE('Audi Data'!L1126)</f>
        <v>100</v>
      </c>
      <c r="M359" s="6">
        <f>VALUE('Audi Data'!M1126)</f>
        <v>0</v>
      </c>
      <c r="N359" s="6">
        <f>VALUE('Audi Data'!N1126)</f>
        <v>0</v>
      </c>
      <c r="O359" s="6">
        <f>VALUE('Audi Data'!O1126)</f>
        <v>0</v>
      </c>
      <c r="P359" s="6">
        <f>VALUE('Audi Data'!P1126)</f>
        <v>0</v>
      </c>
      <c r="Q359" s="6">
        <f>VALUE('Audi Data'!Q1126)</f>
        <v>0</v>
      </c>
      <c r="R359" s="6">
        <f>VALUE('Audi Data'!R1126)</f>
        <v>0</v>
      </c>
      <c r="S359" s="6">
        <f>VALUE('Audi Data'!S1126)</f>
        <v>1</v>
      </c>
      <c r="T359" s="6">
        <f>VALUE('Audi Data'!T1126)</f>
        <v>100</v>
      </c>
      <c r="U359" s="6">
        <f>VALUE('Audi Data'!U1126)</f>
        <v>0</v>
      </c>
      <c r="V359" s="6">
        <f>VALUE('Audi Data'!V1126)</f>
        <v>0</v>
      </c>
      <c r="W359" s="6">
        <f>VALUE('Audi Data'!W1126)</f>
        <v>1</v>
      </c>
      <c r="X359" s="6">
        <f>VALUE('Audi Data'!X1126)</f>
        <v>100</v>
      </c>
      <c r="Y359" s="6">
        <f>VALUE('Audi Data'!Y1126)</f>
        <v>0</v>
      </c>
      <c r="Z359" s="6">
        <f>VALUE('Audi Data'!Z1126)</f>
        <v>0</v>
      </c>
      <c r="AA359" s="6">
        <f>VALUE('Audi Data'!AA1126)</f>
        <v>1</v>
      </c>
      <c r="AB359" s="6">
        <f>VALUE('Audi Data'!AB1126)</f>
        <v>100</v>
      </c>
      <c r="AC359" s="6">
        <f>VALUE('Audi Data'!AC1126)</f>
        <v>0</v>
      </c>
      <c r="AD359" s="6">
        <f>VALUE('Audi Data'!AD1126)</f>
        <v>0</v>
      </c>
      <c r="AE359" s="6">
        <f>VALUE('Audi Data'!AE1126)</f>
        <v>0</v>
      </c>
      <c r="AF359" s="6">
        <f>VALUE('Audi Data'!AF1126)</f>
        <v>0</v>
      </c>
      <c r="AG359" s="6">
        <f>VALUE('Audi Data'!AG1126)</f>
        <v>0</v>
      </c>
      <c r="AH359" s="6">
        <f>VALUE('Audi Data'!AH1126)</f>
        <v>0</v>
      </c>
      <c r="AI359" s="6">
        <f>VALUE('Audi Data'!AI1126)</f>
        <v>0</v>
      </c>
      <c r="AJ359" s="6">
        <f>VALUE('Audi Data'!AJ1126)</f>
        <v>0</v>
      </c>
    </row>
    <row r="360" spans="1:36">
      <c r="A360" s="16" t="str">
        <f>'Audi Data'!A1127</f>
        <v>AUDI</v>
      </c>
      <c r="B360" s="16" t="str">
        <f>'Audi Data'!B1127</f>
        <v>S6</v>
      </c>
      <c r="C360" s="6">
        <f>VALUE('Audi Data'!C1127)</f>
        <v>2002</v>
      </c>
      <c r="D360" s="6">
        <f>VALUE('Audi Data'!D1127)</f>
        <v>4</v>
      </c>
      <c r="E360" s="6">
        <f>VALUE('Audi Data'!E1127)</f>
        <v>2</v>
      </c>
      <c r="F360" s="6">
        <f>VALUE('Audi Data'!F1127)</f>
        <v>50</v>
      </c>
      <c r="G360" s="6">
        <f>VALUE('Audi Data'!G1127)</f>
        <v>2</v>
      </c>
      <c r="H360" s="6">
        <f>VALUE('Audi Data'!H1127)</f>
        <v>50</v>
      </c>
      <c r="I360" s="6">
        <f>VALUE('Audi Data'!I1127)</f>
        <v>0</v>
      </c>
      <c r="J360" s="6">
        <f>VALUE('Audi Data'!J1127)</f>
        <v>0</v>
      </c>
      <c r="K360" s="6">
        <f>VALUE('Audi Data'!K1127)</f>
        <v>0</v>
      </c>
      <c r="L360" s="6">
        <f>VALUE('Audi Data'!L1127)</f>
        <v>0</v>
      </c>
      <c r="M360" s="6">
        <f>VALUE('Audi Data'!M1127)</f>
        <v>0</v>
      </c>
      <c r="N360" s="6">
        <f>VALUE('Audi Data'!N1127)</f>
        <v>0</v>
      </c>
      <c r="O360" s="6">
        <f>VALUE('Audi Data'!O1127)</f>
        <v>1</v>
      </c>
      <c r="P360" s="6">
        <f>VALUE('Audi Data'!P1127)</f>
        <v>25</v>
      </c>
      <c r="Q360" s="6">
        <f>VALUE('Audi Data'!Q1127)</f>
        <v>0</v>
      </c>
      <c r="R360" s="6">
        <f>VALUE('Audi Data'!R1127)</f>
        <v>0</v>
      </c>
      <c r="S360" s="6">
        <f>VALUE('Audi Data'!S1127)</f>
        <v>0</v>
      </c>
      <c r="T360" s="6">
        <f>VALUE('Audi Data'!T1127)</f>
        <v>0</v>
      </c>
      <c r="U360" s="6">
        <f>VALUE('Audi Data'!U1127)</f>
        <v>0</v>
      </c>
      <c r="V360" s="6">
        <f>VALUE('Audi Data'!V1127)</f>
        <v>0</v>
      </c>
      <c r="W360" s="6">
        <f>VALUE('Audi Data'!W1127)</f>
        <v>0</v>
      </c>
      <c r="X360" s="6">
        <f>VALUE('Audi Data'!X1127)</f>
        <v>0</v>
      </c>
      <c r="Y360" s="6">
        <f>VALUE('Audi Data'!Y1127)</f>
        <v>2</v>
      </c>
      <c r="Z360" s="6">
        <f>VALUE('Audi Data'!Z1127)</f>
        <v>50</v>
      </c>
      <c r="AA360" s="6">
        <f>VALUE('Audi Data'!AA1127)</f>
        <v>0</v>
      </c>
      <c r="AB360" s="6">
        <f>VALUE('Audi Data'!AB1127)</f>
        <v>0</v>
      </c>
      <c r="AC360" s="6">
        <f>VALUE('Audi Data'!AC1127)</f>
        <v>1</v>
      </c>
      <c r="AD360" s="6">
        <f>VALUE('Audi Data'!AD1127)</f>
        <v>25</v>
      </c>
      <c r="AE360" s="6">
        <f>VALUE('Audi Data'!AE1127)</f>
        <v>0</v>
      </c>
      <c r="AF360" s="6">
        <f>VALUE('Audi Data'!AF1127)</f>
        <v>0</v>
      </c>
      <c r="AG360" s="6">
        <f>VALUE('Audi Data'!AG1127)</f>
        <v>0</v>
      </c>
      <c r="AH360" s="6">
        <f>VALUE('Audi Data'!AH1127)</f>
        <v>0</v>
      </c>
      <c r="AI360" s="6">
        <f>VALUE('Audi Data'!AI1127)</f>
        <v>0</v>
      </c>
      <c r="AJ360" s="6">
        <f>VALUE('Audi Data'!AJ1127)</f>
        <v>0</v>
      </c>
    </row>
    <row r="361" spans="1:36">
      <c r="A361" s="16" t="str">
        <f>'Audi Data'!A1128</f>
        <v>AUDI</v>
      </c>
      <c r="B361" s="16" t="str">
        <f>'Audi Data'!B1128</f>
        <v>S6</v>
      </c>
      <c r="C361" s="6">
        <f>VALUE('Audi Data'!C1128)</f>
        <v>2007</v>
      </c>
      <c r="D361" s="6">
        <f>VALUE('Audi Data'!D1128)</f>
        <v>4</v>
      </c>
      <c r="E361" s="6">
        <f>VALUE('Audi Data'!E1128)</f>
        <v>3</v>
      </c>
      <c r="F361" s="6">
        <f>VALUE('Audi Data'!F1128)</f>
        <v>75</v>
      </c>
      <c r="G361" s="6">
        <f>VALUE('Audi Data'!G1128)</f>
        <v>1</v>
      </c>
      <c r="H361" s="6">
        <f>VALUE('Audi Data'!H1128)</f>
        <v>25</v>
      </c>
      <c r="I361" s="6">
        <f>VALUE('Audi Data'!I1128)</f>
        <v>0</v>
      </c>
      <c r="J361" s="6">
        <f>VALUE('Audi Data'!J1128)</f>
        <v>0</v>
      </c>
      <c r="K361" s="6">
        <f>VALUE('Audi Data'!K1128)</f>
        <v>0</v>
      </c>
      <c r="L361" s="6">
        <f>VALUE('Audi Data'!L1128)</f>
        <v>0</v>
      </c>
      <c r="M361" s="6">
        <f>VALUE('Audi Data'!M1128)</f>
        <v>0</v>
      </c>
      <c r="N361" s="6">
        <f>VALUE('Audi Data'!N1128)</f>
        <v>0</v>
      </c>
      <c r="O361" s="6">
        <f>VALUE('Audi Data'!O1128)</f>
        <v>0</v>
      </c>
      <c r="P361" s="6">
        <f>VALUE('Audi Data'!P1128)</f>
        <v>0</v>
      </c>
      <c r="Q361" s="6">
        <f>VALUE('Audi Data'!Q1128)</f>
        <v>1</v>
      </c>
      <c r="R361" s="6">
        <f>VALUE('Audi Data'!R1128)</f>
        <v>25</v>
      </c>
      <c r="S361" s="6">
        <f>VALUE('Audi Data'!S1128)</f>
        <v>0</v>
      </c>
      <c r="T361" s="6">
        <f>VALUE('Audi Data'!T1128)</f>
        <v>0</v>
      </c>
      <c r="U361" s="6">
        <f>VALUE('Audi Data'!U1128)</f>
        <v>0</v>
      </c>
      <c r="V361" s="6">
        <f>VALUE('Audi Data'!V1128)</f>
        <v>0</v>
      </c>
      <c r="W361" s="6">
        <f>VALUE('Audi Data'!W1128)</f>
        <v>0</v>
      </c>
      <c r="X361" s="6">
        <f>VALUE('Audi Data'!X1128)</f>
        <v>0</v>
      </c>
      <c r="Y361" s="6">
        <f>VALUE('Audi Data'!Y1128)</f>
        <v>0</v>
      </c>
      <c r="Z361" s="6">
        <f>VALUE('Audi Data'!Z1128)</f>
        <v>0</v>
      </c>
      <c r="AA361" s="6">
        <f>VALUE('Audi Data'!AA1128)</f>
        <v>1</v>
      </c>
      <c r="AB361" s="6">
        <f>VALUE('Audi Data'!AB1128)</f>
        <v>25</v>
      </c>
      <c r="AC361" s="6">
        <f>VALUE('Audi Data'!AC1128)</f>
        <v>0</v>
      </c>
      <c r="AD361" s="6">
        <f>VALUE('Audi Data'!AD1128)</f>
        <v>0</v>
      </c>
      <c r="AE361" s="6">
        <f>VALUE('Audi Data'!AE1128)</f>
        <v>0</v>
      </c>
      <c r="AF361" s="6">
        <f>VALUE('Audi Data'!AF1128)</f>
        <v>0</v>
      </c>
      <c r="AG361" s="6">
        <f>VALUE('Audi Data'!AG1128)</f>
        <v>0</v>
      </c>
      <c r="AH361" s="6">
        <f>VALUE('Audi Data'!AH1128)</f>
        <v>0</v>
      </c>
      <c r="AI361" s="6">
        <f>VALUE('Audi Data'!AI1128)</f>
        <v>0</v>
      </c>
      <c r="AJ361" s="6">
        <f>VALUE('Audi Data'!AJ1128)</f>
        <v>0</v>
      </c>
    </row>
    <row r="362" spans="1:36">
      <c r="A362" s="16" t="str">
        <f>'Audi Data'!A1129</f>
        <v>AUDI</v>
      </c>
      <c r="B362" s="16" t="str">
        <f>'Audi Data'!B1129</f>
        <v>S8</v>
      </c>
      <c r="C362" s="6">
        <f>VALUE('Audi Data'!C1129)</f>
        <v>1997</v>
      </c>
      <c r="D362" s="6">
        <f>VALUE('Audi Data'!D1129)</f>
        <v>3</v>
      </c>
      <c r="E362" s="6">
        <f>VALUE('Audi Data'!E1129)</f>
        <v>2</v>
      </c>
      <c r="F362" s="6">
        <f>VALUE('Audi Data'!F1129)</f>
        <v>66.7</v>
      </c>
      <c r="G362" s="6">
        <f>VALUE('Audi Data'!G1129)</f>
        <v>1</v>
      </c>
      <c r="H362" s="6">
        <f>VALUE('Audi Data'!H1129)</f>
        <v>33.299999999999997</v>
      </c>
      <c r="I362" s="6">
        <f>VALUE('Audi Data'!I1129)</f>
        <v>0</v>
      </c>
      <c r="J362" s="6">
        <f>VALUE('Audi Data'!J1129)</f>
        <v>0</v>
      </c>
      <c r="K362" s="6">
        <f>VALUE('Audi Data'!K1129)</f>
        <v>0</v>
      </c>
      <c r="L362" s="6">
        <f>VALUE('Audi Data'!L1129)</f>
        <v>0</v>
      </c>
      <c r="M362" s="6">
        <f>VALUE('Audi Data'!M1129)</f>
        <v>1</v>
      </c>
      <c r="N362" s="6">
        <f>VALUE('Audi Data'!N1129)</f>
        <v>33.299999999999997</v>
      </c>
      <c r="O362" s="6">
        <f>VALUE('Audi Data'!O1129)</f>
        <v>1</v>
      </c>
      <c r="P362" s="6">
        <f>VALUE('Audi Data'!P1129)</f>
        <v>33.299999999999997</v>
      </c>
      <c r="Q362" s="6">
        <f>VALUE('Audi Data'!Q1129)</f>
        <v>0</v>
      </c>
      <c r="R362" s="6">
        <f>VALUE('Audi Data'!R1129)</f>
        <v>0</v>
      </c>
      <c r="S362" s="6">
        <f>VALUE('Audi Data'!S1129)</f>
        <v>1</v>
      </c>
      <c r="T362" s="6">
        <f>VALUE('Audi Data'!T1129)</f>
        <v>33.299999999999997</v>
      </c>
      <c r="U362" s="6">
        <f>VALUE('Audi Data'!U1129)</f>
        <v>1</v>
      </c>
      <c r="V362" s="6">
        <f>VALUE('Audi Data'!V1129)</f>
        <v>33.299999999999997</v>
      </c>
      <c r="W362" s="6">
        <f>VALUE('Audi Data'!W1129)</f>
        <v>0</v>
      </c>
      <c r="X362" s="6">
        <f>VALUE('Audi Data'!X1129)</f>
        <v>0</v>
      </c>
      <c r="Y362" s="6">
        <f>VALUE('Audi Data'!Y1129)</f>
        <v>0</v>
      </c>
      <c r="Z362" s="6">
        <f>VALUE('Audi Data'!Z1129)</f>
        <v>0</v>
      </c>
      <c r="AA362" s="6">
        <f>VALUE('Audi Data'!AA1129)</f>
        <v>0</v>
      </c>
      <c r="AB362" s="6">
        <f>VALUE('Audi Data'!AB1129)</f>
        <v>0</v>
      </c>
      <c r="AC362" s="6">
        <f>VALUE('Audi Data'!AC1129)</f>
        <v>1</v>
      </c>
      <c r="AD362" s="6">
        <f>VALUE('Audi Data'!AD1129)</f>
        <v>33.299999999999997</v>
      </c>
      <c r="AE362" s="6">
        <f>VALUE('Audi Data'!AE1129)</f>
        <v>0</v>
      </c>
      <c r="AF362" s="6">
        <f>VALUE('Audi Data'!AF1129)</f>
        <v>0</v>
      </c>
      <c r="AG362" s="6">
        <f>VALUE('Audi Data'!AG1129)</f>
        <v>0</v>
      </c>
      <c r="AH362" s="6">
        <f>VALUE('Audi Data'!AH1129)</f>
        <v>0</v>
      </c>
      <c r="AI362" s="6">
        <f>VALUE('Audi Data'!AI1129)</f>
        <v>0</v>
      </c>
      <c r="AJ362" s="6">
        <f>VALUE('Audi Data'!AJ1129)</f>
        <v>0</v>
      </c>
    </row>
    <row r="363" spans="1:36">
      <c r="A363" s="16" t="str">
        <f>'Audi Data'!A1130</f>
        <v>AUDI</v>
      </c>
      <c r="B363" s="16" t="str">
        <f>'Audi Data'!B1130</f>
        <v>S8</v>
      </c>
      <c r="C363" s="6">
        <f>VALUE('Audi Data'!C1130)</f>
        <v>1998</v>
      </c>
      <c r="D363" s="6">
        <f>VALUE('Audi Data'!D1130)</f>
        <v>1</v>
      </c>
      <c r="E363" s="6">
        <f>VALUE('Audi Data'!E1130)</f>
        <v>0</v>
      </c>
      <c r="F363" s="6">
        <f>VALUE('Audi Data'!F1130)</f>
        <v>0</v>
      </c>
      <c r="G363" s="6">
        <f>VALUE('Audi Data'!G1130)</f>
        <v>1</v>
      </c>
      <c r="H363" s="6">
        <f>VALUE('Audi Data'!H1130)</f>
        <v>100</v>
      </c>
      <c r="I363" s="6">
        <f>VALUE('Audi Data'!I1130)</f>
        <v>0</v>
      </c>
      <c r="J363" s="6">
        <f>VALUE('Audi Data'!J1130)</f>
        <v>0</v>
      </c>
      <c r="K363" s="6">
        <f>VALUE('Audi Data'!K1130)</f>
        <v>1</v>
      </c>
      <c r="L363" s="6">
        <f>VALUE('Audi Data'!L1130)</f>
        <v>100</v>
      </c>
      <c r="M363" s="6">
        <f>VALUE('Audi Data'!M1130)</f>
        <v>0</v>
      </c>
      <c r="N363" s="6">
        <f>VALUE('Audi Data'!N1130)</f>
        <v>0</v>
      </c>
      <c r="O363" s="6">
        <f>VALUE('Audi Data'!O1130)</f>
        <v>0</v>
      </c>
      <c r="P363" s="6">
        <f>VALUE('Audi Data'!P1130)</f>
        <v>0</v>
      </c>
      <c r="Q363" s="6">
        <f>VALUE('Audi Data'!Q1130)</f>
        <v>0</v>
      </c>
      <c r="R363" s="6">
        <f>VALUE('Audi Data'!R1130)</f>
        <v>0</v>
      </c>
      <c r="S363" s="6">
        <f>VALUE('Audi Data'!S1130)</f>
        <v>0</v>
      </c>
      <c r="T363" s="6">
        <f>VALUE('Audi Data'!T1130)</f>
        <v>0</v>
      </c>
      <c r="U363" s="6">
        <f>VALUE('Audi Data'!U1130)</f>
        <v>0</v>
      </c>
      <c r="V363" s="6">
        <f>VALUE('Audi Data'!V1130)</f>
        <v>0</v>
      </c>
      <c r="W363" s="6">
        <f>VALUE('Audi Data'!W1130)</f>
        <v>0</v>
      </c>
      <c r="X363" s="6">
        <f>VALUE('Audi Data'!X1130)</f>
        <v>0</v>
      </c>
      <c r="Y363" s="6">
        <f>VALUE('Audi Data'!Y1130)</f>
        <v>0</v>
      </c>
      <c r="Z363" s="6">
        <f>VALUE('Audi Data'!Z1130)</f>
        <v>0</v>
      </c>
      <c r="AA363" s="6">
        <f>VALUE('Audi Data'!AA1130)</f>
        <v>0</v>
      </c>
      <c r="AB363" s="6">
        <f>VALUE('Audi Data'!AB1130)</f>
        <v>0</v>
      </c>
      <c r="AC363" s="6">
        <f>VALUE('Audi Data'!AC1130)</f>
        <v>0</v>
      </c>
      <c r="AD363" s="6">
        <f>VALUE('Audi Data'!AD1130)</f>
        <v>0</v>
      </c>
      <c r="AE363" s="6">
        <f>VALUE('Audi Data'!AE1130)</f>
        <v>0</v>
      </c>
      <c r="AF363" s="6">
        <f>VALUE('Audi Data'!AF1130)</f>
        <v>0</v>
      </c>
      <c r="AG363" s="6">
        <f>VALUE('Audi Data'!AG1130)</f>
        <v>0</v>
      </c>
      <c r="AH363" s="6">
        <f>VALUE('Audi Data'!AH1130)</f>
        <v>0</v>
      </c>
      <c r="AI363" s="6">
        <f>VALUE('Audi Data'!AI1130)</f>
        <v>0</v>
      </c>
      <c r="AJ363" s="6">
        <f>VALUE('Audi Data'!AJ1130)</f>
        <v>0</v>
      </c>
    </row>
    <row r="364" spans="1:36">
      <c r="A364" s="16" t="str">
        <f>'Audi Data'!A1131</f>
        <v>AUDI</v>
      </c>
      <c r="B364" s="16" t="str">
        <f>'Audi Data'!B1131</f>
        <v>S8</v>
      </c>
      <c r="C364" s="6">
        <f>VALUE('Audi Data'!C1131)</f>
        <v>2001</v>
      </c>
      <c r="D364" s="6">
        <f>VALUE('Audi Data'!D1131)</f>
        <v>2</v>
      </c>
      <c r="E364" s="6">
        <f>VALUE('Audi Data'!E1131)</f>
        <v>1</v>
      </c>
      <c r="F364" s="6">
        <f>VALUE('Audi Data'!F1131)</f>
        <v>50</v>
      </c>
      <c r="G364" s="6">
        <f>VALUE('Audi Data'!G1131)</f>
        <v>1</v>
      </c>
      <c r="H364" s="6">
        <f>VALUE('Audi Data'!H1131)</f>
        <v>50</v>
      </c>
      <c r="I364" s="6">
        <f>VALUE('Audi Data'!I1131)</f>
        <v>0</v>
      </c>
      <c r="J364" s="6">
        <f>VALUE('Audi Data'!J1131)</f>
        <v>0</v>
      </c>
      <c r="K364" s="6">
        <f>VALUE('Audi Data'!K1131)</f>
        <v>0</v>
      </c>
      <c r="L364" s="6">
        <f>VALUE('Audi Data'!L1131)</f>
        <v>0</v>
      </c>
      <c r="M364" s="6">
        <f>VALUE('Audi Data'!M1131)</f>
        <v>0</v>
      </c>
      <c r="N364" s="6">
        <f>VALUE('Audi Data'!N1131)</f>
        <v>0</v>
      </c>
      <c r="O364" s="6">
        <f>VALUE('Audi Data'!O1131)</f>
        <v>0</v>
      </c>
      <c r="P364" s="6">
        <f>VALUE('Audi Data'!P1131)</f>
        <v>0</v>
      </c>
      <c r="Q364" s="6">
        <f>VALUE('Audi Data'!Q1131)</f>
        <v>0</v>
      </c>
      <c r="R364" s="6">
        <f>VALUE('Audi Data'!R1131)</f>
        <v>0</v>
      </c>
      <c r="S364" s="6">
        <f>VALUE('Audi Data'!S1131)</f>
        <v>0</v>
      </c>
      <c r="T364" s="6">
        <f>VALUE('Audi Data'!T1131)</f>
        <v>0</v>
      </c>
      <c r="U364" s="6">
        <f>VALUE('Audi Data'!U1131)</f>
        <v>0</v>
      </c>
      <c r="V364" s="6">
        <f>VALUE('Audi Data'!V1131)</f>
        <v>0</v>
      </c>
      <c r="W364" s="6">
        <f>VALUE('Audi Data'!W1131)</f>
        <v>0</v>
      </c>
      <c r="X364" s="6">
        <f>VALUE('Audi Data'!X1131)</f>
        <v>0</v>
      </c>
      <c r="Y364" s="6">
        <f>VALUE('Audi Data'!Y1131)</f>
        <v>0</v>
      </c>
      <c r="Z364" s="6">
        <f>VALUE('Audi Data'!Z1131)</f>
        <v>0</v>
      </c>
      <c r="AA364" s="6">
        <f>VALUE('Audi Data'!AA1131)</f>
        <v>0</v>
      </c>
      <c r="AB364" s="6">
        <f>VALUE('Audi Data'!AB1131)</f>
        <v>0</v>
      </c>
      <c r="AC364" s="6">
        <f>VALUE('Audi Data'!AC1131)</f>
        <v>0</v>
      </c>
      <c r="AD364" s="6">
        <f>VALUE('Audi Data'!AD1131)</f>
        <v>0</v>
      </c>
      <c r="AE364" s="6">
        <f>VALUE('Audi Data'!AE1131)</f>
        <v>1</v>
      </c>
      <c r="AF364" s="6">
        <f>VALUE('Audi Data'!AF1131)</f>
        <v>50</v>
      </c>
      <c r="AG364" s="6">
        <f>VALUE('Audi Data'!AG1131)</f>
        <v>0</v>
      </c>
      <c r="AH364" s="6">
        <f>VALUE('Audi Data'!AH1131)</f>
        <v>0</v>
      </c>
      <c r="AI364" s="6">
        <f>VALUE('Audi Data'!AI1131)</f>
        <v>0</v>
      </c>
      <c r="AJ364" s="6">
        <f>VALUE('Audi Data'!AJ1131)</f>
        <v>0</v>
      </c>
    </row>
    <row r="365" spans="1:36">
      <c r="A365" s="16" t="str">
        <f>'Audi Data'!A1132</f>
        <v>AUDI</v>
      </c>
      <c r="B365" s="16" t="str">
        <f>'Audi Data'!B1132</f>
        <v>S8</v>
      </c>
      <c r="C365" s="6">
        <f>VALUE('Audi Data'!C1132)</f>
        <v>2002</v>
      </c>
      <c r="D365" s="6">
        <f>VALUE('Audi Data'!D1132)</f>
        <v>5</v>
      </c>
      <c r="E365" s="6">
        <f>VALUE('Audi Data'!E1132)</f>
        <v>3</v>
      </c>
      <c r="F365" s="6">
        <f>VALUE('Audi Data'!F1132)</f>
        <v>60</v>
      </c>
      <c r="G365" s="6">
        <f>VALUE('Audi Data'!G1132)</f>
        <v>2</v>
      </c>
      <c r="H365" s="6">
        <f>VALUE('Audi Data'!H1132)</f>
        <v>40</v>
      </c>
      <c r="I365" s="6">
        <f>VALUE('Audi Data'!I1132)</f>
        <v>0</v>
      </c>
      <c r="J365" s="6">
        <f>VALUE('Audi Data'!J1132)</f>
        <v>0</v>
      </c>
      <c r="K365" s="6">
        <f>VALUE('Audi Data'!K1132)</f>
        <v>1</v>
      </c>
      <c r="L365" s="6">
        <f>VALUE('Audi Data'!L1132)</f>
        <v>20</v>
      </c>
      <c r="M365" s="6">
        <f>VALUE('Audi Data'!M1132)</f>
        <v>0</v>
      </c>
      <c r="N365" s="6">
        <f>VALUE('Audi Data'!N1132)</f>
        <v>0</v>
      </c>
      <c r="O365" s="6">
        <f>VALUE('Audi Data'!O1132)</f>
        <v>0</v>
      </c>
      <c r="P365" s="6">
        <f>VALUE('Audi Data'!P1132)</f>
        <v>0</v>
      </c>
      <c r="Q365" s="6">
        <f>VALUE('Audi Data'!Q1132)</f>
        <v>1</v>
      </c>
      <c r="R365" s="6">
        <f>VALUE('Audi Data'!R1132)</f>
        <v>20</v>
      </c>
      <c r="S365" s="6">
        <f>VALUE('Audi Data'!S1132)</f>
        <v>0</v>
      </c>
      <c r="T365" s="6">
        <f>VALUE('Audi Data'!T1132)</f>
        <v>0</v>
      </c>
      <c r="U365" s="6">
        <f>VALUE('Audi Data'!U1132)</f>
        <v>0</v>
      </c>
      <c r="V365" s="6">
        <f>VALUE('Audi Data'!V1132)</f>
        <v>0</v>
      </c>
      <c r="W365" s="6">
        <f>VALUE('Audi Data'!W1132)</f>
        <v>0</v>
      </c>
      <c r="X365" s="6">
        <f>VALUE('Audi Data'!X1132)</f>
        <v>0</v>
      </c>
      <c r="Y365" s="6">
        <f>VALUE('Audi Data'!Y1132)</f>
        <v>0</v>
      </c>
      <c r="Z365" s="6">
        <f>VALUE('Audi Data'!Z1132)</f>
        <v>0</v>
      </c>
      <c r="AA365" s="6">
        <f>VALUE('Audi Data'!AA1132)</f>
        <v>0</v>
      </c>
      <c r="AB365" s="6">
        <f>VALUE('Audi Data'!AB1132)</f>
        <v>0</v>
      </c>
      <c r="AC365" s="6">
        <f>VALUE('Audi Data'!AC1132)</f>
        <v>0</v>
      </c>
      <c r="AD365" s="6">
        <f>VALUE('Audi Data'!AD1132)</f>
        <v>0</v>
      </c>
      <c r="AE365" s="6">
        <f>VALUE('Audi Data'!AE1132)</f>
        <v>0</v>
      </c>
      <c r="AF365" s="6">
        <f>VALUE('Audi Data'!AF1132)</f>
        <v>0</v>
      </c>
      <c r="AG365" s="6">
        <f>VALUE('Audi Data'!AG1132)</f>
        <v>0</v>
      </c>
      <c r="AH365" s="6">
        <f>VALUE('Audi Data'!AH1132)</f>
        <v>0</v>
      </c>
      <c r="AI365" s="6">
        <f>VALUE('Audi Data'!AI1132)</f>
        <v>0</v>
      </c>
      <c r="AJ365" s="6">
        <f>VALUE('Audi Data'!AJ1132)</f>
        <v>0</v>
      </c>
    </row>
    <row r="366" spans="1:36">
      <c r="A366" s="16" t="str">
        <f>'Audi Data'!A1133</f>
        <v>AUDI</v>
      </c>
      <c r="B366" s="16" t="str">
        <f>'Audi Data'!B1133</f>
        <v>S8</v>
      </c>
      <c r="C366" s="6">
        <f>VALUE('Audi Data'!C1133)</f>
        <v>2006</v>
      </c>
      <c r="D366" s="6">
        <f>VALUE('Audi Data'!D1133)</f>
        <v>2</v>
      </c>
      <c r="E366" s="6">
        <f>VALUE('Audi Data'!E1133)</f>
        <v>1</v>
      </c>
      <c r="F366" s="6">
        <f>VALUE('Audi Data'!F1133)</f>
        <v>50</v>
      </c>
      <c r="G366" s="6">
        <f>VALUE('Audi Data'!G1133)</f>
        <v>1</v>
      </c>
      <c r="H366" s="6">
        <f>VALUE('Audi Data'!H1133)</f>
        <v>50</v>
      </c>
      <c r="I366" s="6">
        <f>VALUE('Audi Data'!I1133)</f>
        <v>0</v>
      </c>
      <c r="J366" s="6">
        <f>VALUE('Audi Data'!J1133)</f>
        <v>0</v>
      </c>
      <c r="K366" s="6">
        <f>VALUE('Audi Data'!K1133)</f>
        <v>0</v>
      </c>
      <c r="L366" s="6">
        <f>VALUE('Audi Data'!L1133)</f>
        <v>0</v>
      </c>
      <c r="M366" s="6">
        <f>VALUE('Audi Data'!M1133)</f>
        <v>0</v>
      </c>
      <c r="N366" s="6">
        <f>VALUE('Audi Data'!N1133)</f>
        <v>0</v>
      </c>
      <c r="O366" s="6">
        <f>VALUE('Audi Data'!O1133)</f>
        <v>1</v>
      </c>
      <c r="P366" s="6">
        <f>VALUE('Audi Data'!P1133)</f>
        <v>50</v>
      </c>
      <c r="Q366" s="6">
        <f>VALUE('Audi Data'!Q1133)</f>
        <v>1</v>
      </c>
      <c r="R366" s="6">
        <f>VALUE('Audi Data'!R1133)</f>
        <v>50</v>
      </c>
      <c r="S366" s="6">
        <f>VALUE('Audi Data'!S1133)</f>
        <v>0</v>
      </c>
      <c r="T366" s="6">
        <f>VALUE('Audi Data'!T1133)</f>
        <v>0</v>
      </c>
      <c r="U366" s="6">
        <f>VALUE('Audi Data'!U1133)</f>
        <v>0</v>
      </c>
      <c r="V366" s="6">
        <f>VALUE('Audi Data'!V1133)</f>
        <v>0</v>
      </c>
      <c r="W366" s="6">
        <f>VALUE('Audi Data'!W1133)</f>
        <v>0</v>
      </c>
      <c r="X366" s="6">
        <f>VALUE('Audi Data'!X1133)</f>
        <v>0</v>
      </c>
      <c r="Y366" s="6">
        <f>VALUE('Audi Data'!Y1133)</f>
        <v>0</v>
      </c>
      <c r="Z366" s="6">
        <f>VALUE('Audi Data'!Z1133)</f>
        <v>0</v>
      </c>
      <c r="AA366" s="6">
        <f>VALUE('Audi Data'!AA1133)</f>
        <v>0</v>
      </c>
      <c r="AB366" s="6">
        <f>VALUE('Audi Data'!AB1133)</f>
        <v>0</v>
      </c>
      <c r="AC366" s="6">
        <f>VALUE('Audi Data'!AC1133)</f>
        <v>1</v>
      </c>
      <c r="AD366" s="6">
        <f>VALUE('Audi Data'!AD1133)</f>
        <v>50</v>
      </c>
      <c r="AE366" s="6">
        <f>VALUE('Audi Data'!AE1133)</f>
        <v>1</v>
      </c>
      <c r="AF366" s="6">
        <f>VALUE('Audi Data'!AF1133)</f>
        <v>50</v>
      </c>
      <c r="AG366" s="6">
        <f>VALUE('Audi Data'!AG1133)</f>
        <v>0</v>
      </c>
      <c r="AH366" s="6">
        <f>VALUE('Audi Data'!AH1133)</f>
        <v>0</v>
      </c>
      <c r="AI366" s="6">
        <f>VALUE('Audi Data'!AI1133)</f>
        <v>0</v>
      </c>
      <c r="AJ366" s="6">
        <f>VALUE('Audi Data'!AJ1133)</f>
        <v>0</v>
      </c>
    </row>
    <row r="367" spans="1:36">
      <c r="A367" s="16" t="str">
        <f>'Audi Data'!A1134</f>
        <v>AUDI</v>
      </c>
      <c r="B367" s="16" t="str">
        <f>'Audi Data'!B1134</f>
        <v>TT</v>
      </c>
      <c r="C367" s="6">
        <f>VALUE('Audi Data'!C1134)</f>
        <v>1999</v>
      </c>
      <c r="D367" s="6">
        <f>VALUE('Audi Data'!D1134)</f>
        <v>108</v>
      </c>
      <c r="E367" s="6">
        <f>VALUE('Audi Data'!E1134)</f>
        <v>32</v>
      </c>
      <c r="F367" s="6">
        <f>VALUE('Audi Data'!F1134)</f>
        <v>29.6</v>
      </c>
      <c r="G367" s="6">
        <f>VALUE('Audi Data'!G1134)</f>
        <v>76</v>
      </c>
      <c r="H367" s="6">
        <f>VALUE('Audi Data'!H1134)</f>
        <v>70.400000000000006</v>
      </c>
      <c r="I367" s="6">
        <f>VALUE('Audi Data'!I1134)</f>
        <v>12</v>
      </c>
      <c r="J367" s="6">
        <f>VALUE('Audi Data'!J1134)</f>
        <v>11.1</v>
      </c>
      <c r="K367" s="6">
        <f>VALUE('Audi Data'!K1134)</f>
        <v>37</v>
      </c>
      <c r="L367" s="6">
        <f>VALUE('Audi Data'!L1134)</f>
        <v>34.299999999999997</v>
      </c>
      <c r="M367" s="6">
        <f>VALUE('Audi Data'!M1134)</f>
        <v>42</v>
      </c>
      <c r="N367" s="6">
        <f>VALUE('Audi Data'!N1134)</f>
        <v>38.9</v>
      </c>
      <c r="O367" s="6">
        <f>VALUE('Audi Data'!O1134)</f>
        <v>9</v>
      </c>
      <c r="P367" s="6">
        <f>VALUE('Audi Data'!P1134)</f>
        <v>8.3000000000000007</v>
      </c>
      <c r="Q367" s="6">
        <f>VALUE('Audi Data'!Q1134)</f>
        <v>26</v>
      </c>
      <c r="R367" s="6">
        <f>VALUE('Audi Data'!R1134)</f>
        <v>24.1</v>
      </c>
      <c r="S367" s="6">
        <f>VALUE('Audi Data'!S1134)</f>
        <v>17</v>
      </c>
      <c r="T367" s="6">
        <f>VALUE('Audi Data'!T1134)</f>
        <v>15.7</v>
      </c>
      <c r="U367" s="6">
        <f>VALUE('Audi Data'!U1134)</f>
        <v>1</v>
      </c>
      <c r="V367" s="6">
        <f>VALUE('Audi Data'!V1134)</f>
        <v>0.9</v>
      </c>
      <c r="W367" s="6">
        <f>VALUE('Audi Data'!W1134)</f>
        <v>37</v>
      </c>
      <c r="X367" s="6">
        <f>VALUE('Audi Data'!X1134)</f>
        <v>34.299999999999997</v>
      </c>
      <c r="Y367" s="6">
        <f>VALUE('Audi Data'!Y1134)</f>
        <v>16</v>
      </c>
      <c r="Z367" s="6">
        <f>VALUE('Audi Data'!Z1134)</f>
        <v>14.8</v>
      </c>
      <c r="AA367" s="6">
        <f>VALUE('Audi Data'!AA1134)</f>
        <v>6</v>
      </c>
      <c r="AB367" s="6">
        <f>VALUE('Audi Data'!AB1134)</f>
        <v>5.6</v>
      </c>
      <c r="AC367" s="6">
        <f>VALUE('Audi Data'!AC1134)</f>
        <v>11</v>
      </c>
      <c r="AD367" s="6">
        <f>VALUE('Audi Data'!AD1134)</f>
        <v>10.199999999999999</v>
      </c>
      <c r="AE367" s="6">
        <f>VALUE('Audi Data'!AE1134)</f>
        <v>7</v>
      </c>
      <c r="AF367" s="6">
        <f>VALUE('Audi Data'!AF1134)</f>
        <v>6.5</v>
      </c>
      <c r="AG367" s="6">
        <f>VALUE('Audi Data'!AG1134)</f>
        <v>0</v>
      </c>
      <c r="AH367" s="6">
        <f>VALUE('Audi Data'!AH1134)</f>
        <v>0</v>
      </c>
      <c r="AI367" s="6">
        <f>VALUE('Audi Data'!AI1134)</f>
        <v>0</v>
      </c>
      <c r="AJ367" s="6">
        <f>VALUE('Audi Data'!AJ1134)</f>
        <v>0</v>
      </c>
    </row>
    <row r="368" spans="1:36">
      <c r="A368" s="16" t="str">
        <f>'Audi Data'!A1135</f>
        <v>AUDI</v>
      </c>
      <c r="B368" s="16" t="str">
        <f>'Audi Data'!B1135</f>
        <v>TT</v>
      </c>
      <c r="C368" s="6">
        <f>VALUE('Audi Data'!C1135)</f>
        <v>2000</v>
      </c>
      <c r="D368" s="6">
        <f>VALUE('Audi Data'!D1135)</f>
        <v>205</v>
      </c>
      <c r="E368" s="6">
        <f>VALUE('Audi Data'!E1135)</f>
        <v>61</v>
      </c>
      <c r="F368" s="6">
        <f>VALUE('Audi Data'!F1135)</f>
        <v>29.8</v>
      </c>
      <c r="G368" s="6">
        <f>VALUE('Audi Data'!G1135)</f>
        <v>144</v>
      </c>
      <c r="H368" s="6">
        <f>VALUE('Audi Data'!H1135)</f>
        <v>70.2</v>
      </c>
      <c r="I368" s="6">
        <f>VALUE('Audi Data'!I1135)</f>
        <v>27</v>
      </c>
      <c r="J368" s="6">
        <f>VALUE('Audi Data'!J1135)</f>
        <v>13.2</v>
      </c>
      <c r="K368" s="6">
        <f>VALUE('Audi Data'!K1135)</f>
        <v>52</v>
      </c>
      <c r="L368" s="6">
        <f>VALUE('Audi Data'!L1135)</f>
        <v>25.4</v>
      </c>
      <c r="M368" s="6">
        <f>VALUE('Audi Data'!M1135)</f>
        <v>56</v>
      </c>
      <c r="N368" s="6">
        <f>VALUE('Audi Data'!N1135)</f>
        <v>27.3</v>
      </c>
      <c r="O368" s="6">
        <f>VALUE('Audi Data'!O1135)</f>
        <v>17</v>
      </c>
      <c r="P368" s="6">
        <f>VALUE('Audi Data'!P1135)</f>
        <v>8.3000000000000007</v>
      </c>
      <c r="Q368" s="6">
        <f>VALUE('Audi Data'!Q1135)</f>
        <v>46</v>
      </c>
      <c r="R368" s="6">
        <f>VALUE('Audi Data'!R1135)</f>
        <v>22.4</v>
      </c>
      <c r="S368" s="6">
        <f>VALUE('Audi Data'!S1135)</f>
        <v>36</v>
      </c>
      <c r="T368" s="6">
        <f>VALUE('Audi Data'!T1135)</f>
        <v>17.600000000000001</v>
      </c>
      <c r="U368" s="6">
        <f>VALUE('Audi Data'!U1135)</f>
        <v>2</v>
      </c>
      <c r="V368" s="6">
        <f>VALUE('Audi Data'!V1135)</f>
        <v>1</v>
      </c>
      <c r="W368" s="6">
        <f>VALUE('Audi Data'!W1135)</f>
        <v>60</v>
      </c>
      <c r="X368" s="6">
        <f>VALUE('Audi Data'!X1135)</f>
        <v>29.3</v>
      </c>
      <c r="Y368" s="6">
        <f>VALUE('Audi Data'!Y1135)</f>
        <v>24</v>
      </c>
      <c r="Z368" s="6">
        <f>VALUE('Audi Data'!Z1135)</f>
        <v>11.7</v>
      </c>
      <c r="AA368" s="6">
        <f>VALUE('Audi Data'!AA1135)</f>
        <v>13</v>
      </c>
      <c r="AB368" s="6">
        <f>VALUE('Audi Data'!AB1135)</f>
        <v>6.3</v>
      </c>
      <c r="AC368" s="6">
        <f>VALUE('Audi Data'!AC1135)</f>
        <v>17</v>
      </c>
      <c r="AD368" s="6">
        <f>VALUE('Audi Data'!AD1135)</f>
        <v>8.3000000000000007</v>
      </c>
      <c r="AE368" s="6">
        <f>VALUE('Audi Data'!AE1135)</f>
        <v>7</v>
      </c>
      <c r="AF368" s="6">
        <f>VALUE('Audi Data'!AF1135)</f>
        <v>3.4</v>
      </c>
      <c r="AG368" s="6">
        <f>VALUE('Audi Data'!AG1135)</f>
        <v>0</v>
      </c>
      <c r="AH368" s="6">
        <f>VALUE('Audi Data'!AH1135)</f>
        <v>0</v>
      </c>
      <c r="AI368" s="6">
        <f>VALUE('Audi Data'!AI1135)</f>
        <v>1</v>
      </c>
      <c r="AJ368" s="6">
        <f>VALUE('Audi Data'!AJ1135)</f>
        <v>0.5</v>
      </c>
    </row>
    <row r="369" spans="1:36">
      <c r="A369" s="16" t="str">
        <f>'Audi Data'!A1136</f>
        <v>AUDI</v>
      </c>
      <c r="B369" s="16" t="str">
        <f>'Audi Data'!B1136</f>
        <v>TT</v>
      </c>
      <c r="C369" s="6">
        <f>VALUE('Audi Data'!C1136)</f>
        <v>2001</v>
      </c>
      <c r="D369" s="6">
        <f>VALUE('Audi Data'!D1136)</f>
        <v>228</v>
      </c>
      <c r="E369" s="6">
        <f>VALUE('Audi Data'!E1136)</f>
        <v>76</v>
      </c>
      <c r="F369" s="6">
        <f>VALUE('Audi Data'!F1136)</f>
        <v>33.299999999999997</v>
      </c>
      <c r="G369" s="6">
        <f>VALUE('Audi Data'!G1136)</f>
        <v>152</v>
      </c>
      <c r="H369" s="6">
        <f>VALUE('Audi Data'!H1136)</f>
        <v>66.7</v>
      </c>
      <c r="I369" s="6">
        <f>VALUE('Audi Data'!I1136)</f>
        <v>22</v>
      </c>
      <c r="J369" s="6">
        <f>VALUE('Audi Data'!J1136)</f>
        <v>9.6</v>
      </c>
      <c r="K369" s="6">
        <f>VALUE('Audi Data'!K1136)</f>
        <v>77</v>
      </c>
      <c r="L369" s="6">
        <f>VALUE('Audi Data'!L1136)</f>
        <v>33.799999999999997</v>
      </c>
      <c r="M369" s="6">
        <f>VALUE('Audi Data'!M1136)</f>
        <v>53</v>
      </c>
      <c r="N369" s="6">
        <f>VALUE('Audi Data'!N1136)</f>
        <v>23.2</v>
      </c>
      <c r="O369" s="6">
        <f>VALUE('Audi Data'!O1136)</f>
        <v>14</v>
      </c>
      <c r="P369" s="6">
        <f>VALUE('Audi Data'!P1136)</f>
        <v>6.1</v>
      </c>
      <c r="Q369" s="6">
        <f>VALUE('Audi Data'!Q1136)</f>
        <v>52</v>
      </c>
      <c r="R369" s="6">
        <f>VALUE('Audi Data'!R1136)</f>
        <v>22.8</v>
      </c>
      <c r="S369" s="6">
        <f>VALUE('Audi Data'!S1136)</f>
        <v>36</v>
      </c>
      <c r="T369" s="6">
        <f>VALUE('Audi Data'!T1136)</f>
        <v>15.8</v>
      </c>
      <c r="U369" s="6">
        <f>VALUE('Audi Data'!U1136)</f>
        <v>1</v>
      </c>
      <c r="V369" s="6">
        <f>VALUE('Audi Data'!V1136)</f>
        <v>0.4</v>
      </c>
      <c r="W369" s="6">
        <f>VALUE('Audi Data'!W1136)</f>
        <v>43</v>
      </c>
      <c r="X369" s="6">
        <f>VALUE('Audi Data'!X1136)</f>
        <v>18.899999999999999</v>
      </c>
      <c r="Y369" s="6">
        <f>VALUE('Audi Data'!Y1136)</f>
        <v>29</v>
      </c>
      <c r="Z369" s="6">
        <f>VALUE('Audi Data'!Z1136)</f>
        <v>12.7</v>
      </c>
      <c r="AA369" s="6">
        <f>VALUE('Audi Data'!AA1136)</f>
        <v>18</v>
      </c>
      <c r="AB369" s="6">
        <f>VALUE('Audi Data'!AB1136)</f>
        <v>7.9</v>
      </c>
      <c r="AC369" s="6">
        <f>VALUE('Audi Data'!AC1136)</f>
        <v>14</v>
      </c>
      <c r="AD369" s="6">
        <f>VALUE('Audi Data'!AD1136)</f>
        <v>6.1</v>
      </c>
      <c r="AE369" s="6">
        <f>VALUE('Audi Data'!AE1136)</f>
        <v>11</v>
      </c>
      <c r="AF369" s="6">
        <f>VALUE('Audi Data'!AF1136)</f>
        <v>4.8</v>
      </c>
      <c r="AG369" s="6">
        <f>VALUE('Audi Data'!AG1136)</f>
        <v>2</v>
      </c>
      <c r="AH369" s="6">
        <f>VALUE('Audi Data'!AH1136)</f>
        <v>0.9</v>
      </c>
      <c r="AI369" s="6">
        <f>VALUE('Audi Data'!AI1136)</f>
        <v>0</v>
      </c>
      <c r="AJ369" s="6">
        <f>VALUE('Audi Data'!AJ1136)</f>
        <v>0</v>
      </c>
    </row>
    <row r="370" spans="1:36">
      <c r="A370" s="16" t="str">
        <f>'Audi Data'!A1137</f>
        <v>AUDI</v>
      </c>
      <c r="B370" s="16" t="str">
        <f>'Audi Data'!B1137</f>
        <v>TT</v>
      </c>
      <c r="C370" s="6">
        <f>VALUE('Audi Data'!C1137)</f>
        <v>2002</v>
      </c>
      <c r="D370" s="6">
        <f>VALUE('Audi Data'!D1137)</f>
        <v>267</v>
      </c>
      <c r="E370" s="6">
        <f>VALUE('Audi Data'!E1137)</f>
        <v>97</v>
      </c>
      <c r="F370" s="6">
        <f>VALUE('Audi Data'!F1137)</f>
        <v>36.299999999999997</v>
      </c>
      <c r="G370" s="6">
        <f>VALUE('Audi Data'!G1137)</f>
        <v>170</v>
      </c>
      <c r="H370" s="6">
        <f>VALUE('Audi Data'!H1137)</f>
        <v>63.7</v>
      </c>
      <c r="I370" s="6">
        <f>VALUE('Audi Data'!I1137)</f>
        <v>21</v>
      </c>
      <c r="J370" s="6">
        <f>VALUE('Audi Data'!J1137)</f>
        <v>7.9</v>
      </c>
      <c r="K370" s="6">
        <f>VALUE('Audi Data'!K1137)</f>
        <v>85</v>
      </c>
      <c r="L370" s="6">
        <f>VALUE('Audi Data'!L1137)</f>
        <v>31.8</v>
      </c>
      <c r="M370" s="6">
        <f>VALUE('Audi Data'!M1137)</f>
        <v>49</v>
      </c>
      <c r="N370" s="6">
        <f>VALUE('Audi Data'!N1137)</f>
        <v>18.399999999999999</v>
      </c>
      <c r="O370" s="6">
        <f>VALUE('Audi Data'!O1137)</f>
        <v>12</v>
      </c>
      <c r="P370" s="6">
        <f>VALUE('Audi Data'!P1137)</f>
        <v>4.5</v>
      </c>
      <c r="Q370" s="6">
        <f>VALUE('Audi Data'!Q1137)</f>
        <v>59</v>
      </c>
      <c r="R370" s="6">
        <f>VALUE('Audi Data'!R1137)</f>
        <v>22.1</v>
      </c>
      <c r="S370" s="6">
        <f>VALUE('Audi Data'!S1137)</f>
        <v>41</v>
      </c>
      <c r="T370" s="6">
        <f>VALUE('Audi Data'!T1137)</f>
        <v>15.4</v>
      </c>
      <c r="U370" s="6">
        <f>VALUE('Audi Data'!U1137)</f>
        <v>3</v>
      </c>
      <c r="V370" s="6">
        <f>VALUE('Audi Data'!V1137)</f>
        <v>1.1000000000000001</v>
      </c>
      <c r="W370" s="6">
        <f>VALUE('Audi Data'!W1137)</f>
        <v>40</v>
      </c>
      <c r="X370" s="6">
        <f>VALUE('Audi Data'!X1137)</f>
        <v>15</v>
      </c>
      <c r="Y370" s="6">
        <f>VALUE('Audi Data'!Y1137)</f>
        <v>29</v>
      </c>
      <c r="Z370" s="6">
        <f>VALUE('Audi Data'!Z1137)</f>
        <v>10.9</v>
      </c>
      <c r="AA370" s="6">
        <f>VALUE('Audi Data'!AA1137)</f>
        <v>9</v>
      </c>
      <c r="AB370" s="6">
        <f>VALUE('Audi Data'!AB1137)</f>
        <v>3.4</v>
      </c>
      <c r="AC370" s="6">
        <f>VALUE('Audi Data'!AC1137)</f>
        <v>14</v>
      </c>
      <c r="AD370" s="6">
        <f>VALUE('Audi Data'!AD1137)</f>
        <v>5.2</v>
      </c>
      <c r="AE370" s="6">
        <f>VALUE('Audi Data'!AE1137)</f>
        <v>10</v>
      </c>
      <c r="AF370" s="6">
        <f>VALUE('Audi Data'!AF1137)</f>
        <v>3.7</v>
      </c>
      <c r="AG370" s="6">
        <f>VALUE('Audi Data'!AG1137)</f>
        <v>1</v>
      </c>
      <c r="AH370" s="6">
        <f>VALUE('Audi Data'!AH1137)</f>
        <v>0.4</v>
      </c>
      <c r="AI370" s="6">
        <f>VALUE('Audi Data'!AI1137)</f>
        <v>0</v>
      </c>
      <c r="AJ370" s="6">
        <f>VALUE('Audi Data'!AJ1137)</f>
        <v>0</v>
      </c>
    </row>
    <row r="371" spans="1:36">
      <c r="A371" s="16" t="str">
        <f>'Audi Data'!A1138</f>
        <v>AUDI</v>
      </c>
      <c r="B371" s="16" t="str">
        <f>'Audi Data'!B1138</f>
        <v>TT</v>
      </c>
      <c r="C371" s="6">
        <f>VALUE('Audi Data'!C1138)</f>
        <v>2003</v>
      </c>
      <c r="D371" s="6">
        <f>VALUE('Audi Data'!D1138)</f>
        <v>166</v>
      </c>
      <c r="E371" s="6">
        <f>VALUE('Audi Data'!E1138)</f>
        <v>59</v>
      </c>
      <c r="F371" s="6">
        <f>VALUE('Audi Data'!F1138)</f>
        <v>35.5</v>
      </c>
      <c r="G371" s="6">
        <f>VALUE('Audi Data'!G1138)</f>
        <v>107</v>
      </c>
      <c r="H371" s="6">
        <f>VALUE('Audi Data'!H1138)</f>
        <v>64.5</v>
      </c>
      <c r="I371" s="6">
        <f>VALUE('Audi Data'!I1138)</f>
        <v>12</v>
      </c>
      <c r="J371" s="6">
        <f>VALUE('Audi Data'!J1138)</f>
        <v>7.2</v>
      </c>
      <c r="K371" s="6">
        <f>VALUE('Audi Data'!K1138)</f>
        <v>54</v>
      </c>
      <c r="L371" s="6">
        <f>VALUE('Audi Data'!L1138)</f>
        <v>32.5</v>
      </c>
      <c r="M371" s="6">
        <f>VALUE('Audi Data'!M1138)</f>
        <v>24</v>
      </c>
      <c r="N371" s="6">
        <f>VALUE('Audi Data'!N1138)</f>
        <v>14.5</v>
      </c>
      <c r="O371" s="6">
        <f>VALUE('Audi Data'!O1138)</f>
        <v>2</v>
      </c>
      <c r="P371" s="6">
        <f>VALUE('Audi Data'!P1138)</f>
        <v>1.2</v>
      </c>
      <c r="Q371" s="6">
        <f>VALUE('Audi Data'!Q1138)</f>
        <v>46</v>
      </c>
      <c r="R371" s="6">
        <f>VALUE('Audi Data'!R1138)</f>
        <v>27.7</v>
      </c>
      <c r="S371" s="6">
        <f>VALUE('Audi Data'!S1138)</f>
        <v>17</v>
      </c>
      <c r="T371" s="6">
        <f>VALUE('Audi Data'!T1138)</f>
        <v>10.199999999999999</v>
      </c>
      <c r="U371" s="6">
        <f>VALUE('Audi Data'!U1138)</f>
        <v>1</v>
      </c>
      <c r="V371" s="6">
        <f>VALUE('Audi Data'!V1138)</f>
        <v>0.6</v>
      </c>
      <c r="W371" s="6">
        <f>VALUE('Audi Data'!W1138)</f>
        <v>28</v>
      </c>
      <c r="X371" s="6">
        <f>VALUE('Audi Data'!X1138)</f>
        <v>16.899999999999999</v>
      </c>
      <c r="Y371" s="6">
        <f>VALUE('Audi Data'!Y1138)</f>
        <v>13</v>
      </c>
      <c r="Z371" s="6">
        <f>VALUE('Audi Data'!Z1138)</f>
        <v>7.8</v>
      </c>
      <c r="AA371" s="6">
        <f>VALUE('Audi Data'!AA1138)</f>
        <v>6</v>
      </c>
      <c r="AB371" s="6">
        <f>VALUE('Audi Data'!AB1138)</f>
        <v>3.6</v>
      </c>
      <c r="AC371" s="6">
        <f>VALUE('Audi Data'!AC1138)</f>
        <v>4</v>
      </c>
      <c r="AD371" s="6">
        <f>VALUE('Audi Data'!AD1138)</f>
        <v>2.4</v>
      </c>
      <c r="AE371" s="6">
        <f>VALUE('Audi Data'!AE1138)</f>
        <v>5</v>
      </c>
      <c r="AF371" s="6">
        <f>VALUE('Audi Data'!AF1138)</f>
        <v>3</v>
      </c>
      <c r="AG371" s="6">
        <f>VALUE('Audi Data'!AG1138)</f>
        <v>0</v>
      </c>
      <c r="AH371" s="6">
        <f>VALUE('Audi Data'!AH1138)</f>
        <v>0</v>
      </c>
      <c r="AI371" s="6">
        <f>VALUE('Audi Data'!AI1138)</f>
        <v>0</v>
      </c>
      <c r="AJ371" s="6">
        <f>VALUE('Audi Data'!AJ1138)</f>
        <v>0</v>
      </c>
    </row>
    <row r="372" spans="1:36">
      <c r="A372" s="16" t="str">
        <f>'Audi Data'!A1139</f>
        <v>AUDI</v>
      </c>
      <c r="B372" s="16" t="str">
        <f>'Audi Data'!B1139</f>
        <v>TT</v>
      </c>
      <c r="C372" s="6">
        <f>VALUE('Audi Data'!C1139)</f>
        <v>2004</v>
      </c>
      <c r="D372" s="6">
        <f>VALUE('Audi Data'!D1139)</f>
        <v>137</v>
      </c>
      <c r="E372" s="6">
        <f>VALUE('Audi Data'!E1139)</f>
        <v>67</v>
      </c>
      <c r="F372" s="6">
        <f>VALUE('Audi Data'!F1139)</f>
        <v>48.9</v>
      </c>
      <c r="G372" s="6">
        <f>VALUE('Audi Data'!G1139)</f>
        <v>70</v>
      </c>
      <c r="H372" s="6">
        <f>VALUE('Audi Data'!H1139)</f>
        <v>51.1</v>
      </c>
      <c r="I372" s="6">
        <f>VALUE('Audi Data'!I1139)</f>
        <v>7</v>
      </c>
      <c r="J372" s="6">
        <f>VALUE('Audi Data'!J1139)</f>
        <v>5.0999999999999996</v>
      </c>
      <c r="K372" s="6">
        <f>VALUE('Audi Data'!K1139)</f>
        <v>35</v>
      </c>
      <c r="L372" s="6">
        <f>VALUE('Audi Data'!L1139)</f>
        <v>25.5</v>
      </c>
      <c r="M372" s="6">
        <f>VALUE('Audi Data'!M1139)</f>
        <v>11</v>
      </c>
      <c r="N372" s="6">
        <f>VALUE('Audi Data'!N1139)</f>
        <v>8</v>
      </c>
      <c r="O372" s="6">
        <f>VALUE('Audi Data'!O1139)</f>
        <v>2</v>
      </c>
      <c r="P372" s="6">
        <f>VALUE('Audi Data'!P1139)</f>
        <v>1.5</v>
      </c>
      <c r="Q372" s="6">
        <f>VALUE('Audi Data'!Q1139)</f>
        <v>32</v>
      </c>
      <c r="R372" s="6">
        <f>VALUE('Audi Data'!R1139)</f>
        <v>23.4</v>
      </c>
      <c r="S372" s="6">
        <f>VALUE('Audi Data'!S1139)</f>
        <v>9</v>
      </c>
      <c r="T372" s="6">
        <f>VALUE('Audi Data'!T1139)</f>
        <v>6.6</v>
      </c>
      <c r="U372" s="6">
        <f>VALUE('Audi Data'!U1139)</f>
        <v>1</v>
      </c>
      <c r="V372" s="6">
        <f>VALUE('Audi Data'!V1139)</f>
        <v>0.7</v>
      </c>
      <c r="W372" s="6">
        <f>VALUE('Audi Data'!W1139)</f>
        <v>14</v>
      </c>
      <c r="X372" s="6">
        <f>VALUE('Audi Data'!X1139)</f>
        <v>10.199999999999999</v>
      </c>
      <c r="Y372" s="6">
        <f>VALUE('Audi Data'!Y1139)</f>
        <v>9</v>
      </c>
      <c r="Z372" s="6">
        <f>VALUE('Audi Data'!Z1139)</f>
        <v>6.6</v>
      </c>
      <c r="AA372" s="6">
        <f>VALUE('Audi Data'!AA1139)</f>
        <v>5</v>
      </c>
      <c r="AB372" s="6">
        <f>VALUE('Audi Data'!AB1139)</f>
        <v>3.6</v>
      </c>
      <c r="AC372" s="6">
        <f>VALUE('Audi Data'!AC1139)</f>
        <v>4</v>
      </c>
      <c r="AD372" s="6">
        <f>VALUE('Audi Data'!AD1139)</f>
        <v>2.9</v>
      </c>
      <c r="AE372" s="6">
        <f>VALUE('Audi Data'!AE1139)</f>
        <v>1</v>
      </c>
      <c r="AF372" s="6">
        <f>VALUE('Audi Data'!AF1139)</f>
        <v>0.7</v>
      </c>
      <c r="AG372" s="6">
        <f>VALUE('Audi Data'!AG1139)</f>
        <v>1</v>
      </c>
      <c r="AH372" s="6">
        <f>VALUE('Audi Data'!AH1139)</f>
        <v>0.7</v>
      </c>
      <c r="AI372" s="6">
        <f>VALUE('Audi Data'!AI1139)</f>
        <v>0</v>
      </c>
      <c r="AJ372" s="6">
        <f>VALUE('Audi Data'!AJ1139)</f>
        <v>0</v>
      </c>
    </row>
    <row r="373" spans="1:36">
      <c r="A373" s="16" t="str">
        <f>'Audi Data'!A1140</f>
        <v>AUDI</v>
      </c>
      <c r="B373" s="16" t="str">
        <f>'Audi Data'!B1140</f>
        <v>TT</v>
      </c>
      <c r="C373" s="6">
        <f>VALUE('Audi Data'!C1140)</f>
        <v>2005</v>
      </c>
      <c r="D373" s="6">
        <f>VALUE('Audi Data'!D1140)</f>
        <v>80</v>
      </c>
      <c r="E373" s="6">
        <f>VALUE('Audi Data'!E1140)</f>
        <v>37</v>
      </c>
      <c r="F373" s="6">
        <f>VALUE('Audi Data'!F1140)</f>
        <v>46.3</v>
      </c>
      <c r="G373" s="6">
        <f>VALUE('Audi Data'!G1140)</f>
        <v>43</v>
      </c>
      <c r="H373" s="6">
        <f>VALUE('Audi Data'!H1140)</f>
        <v>53.8</v>
      </c>
      <c r="I373" s="6">
        <f>VALUE('Audi Data'!I1140)</f>
        <v>8</v>
      </c>
      <c r="J373" s="6">
        <f>VALUE('Audi Data'!J1140)</f>
        <v>10</v>
      </c>
      <c r="K373" s="6">
        <f>VALUE('Audi Data'!K1140)</f>
        <v>20</v>
      </c>
      <c r="L373" s="6">
        <f>VALUE('Audi Data'!L1140)</f>
        <v>25</v>
      </c>
      <c r="M373" s="6">
        <f>VALUE('Audi Data'!M1140)</f>
        <v>9</v>
      </c>
      <c r="N373" s="6">
        <f>VALUE('Audi Data'!N1140)</f>
        <v>11.3</v>
      </c>
      <c r="O373" s="6">
        <f>VALUE('Audi Data'!O1140)</f>
        <v>2</v>
      </c>
      <c r="P373" s="6">
        <f>VALUE('Audi Data'!P1140)</f>
        <v>2.5</v>
      </c>
      <c r="Q373" s="6">
        <f>VALUE('Audi Data'!Q1140)</f>
        <v>24</v>
      </c>
      <c r="R373" s="6">
        <f>VALUE('Audi Data'!R1140)</f>
        <v>30</v>
      </c>
      <c r="S373" s="6">
        <f>VALUE('Audi Data'!S1140)</f>
        <v>6</v>
      </c>
      <c r="T373" s="6">
        <f>VALUE('Audi Data'!T1140)</f>
        <v>7.5</v>
      </c>
      <c r="U373" s="6">
        <f>VALUE('Audi Data'!U1140)</f>
        <v>2</v>
      </c>
      <c r="V373" s="6">
        <f>VALUE('Audi Data'!V1140)</f>
        <v>2.5</v>
      </c>
      <c r="W373" s="6">
        <f>VALUE('Audi Data'!W1140)</f>
        <v>11</v>
      </c>
      <c r="X373" s="6">
        <f>VALUE('Audi Data'!X1140)</f>
        <v>13.8</v>
      </c>
      <c r="Y373" s="6">
        <f>VALUE('Audi Data'!Y1140)</f>
        <v>2</v>
      </c>
      <c r="Z373" s="6">
        <f>VALUE('Audi Data'!Z1140)</f>
        <v>2.5</v>
      </c>
      <c r="AA373" s="6">
        <f>VALUE('Audi Data'!AA1140)</f>
        <v>1</v>
      </c>
      <c r="AB373" s="6">
        <f>VALUE('Audi Data'!AB1140)</f>
        <v>1.3</v>
      </c>
      <c r="AC373" s="6">
        <f>VALUE('Audi Data'!AC1140)</f>
        <v>3</v>
      </c>
      <c r="AD373" s="6">
        <f>VALUE('Audi Data'!AD1140)</f>
        <v>3.8</v>
      </c>
      <c r="AE373" s="6">
        <f>VALUE('Audi Data'!AE1140)</f>
        <v>1</v>
      </c>
      <c r="AF373" s="6">
        <f>VALUE('Audi Data'!AF1140)</f>
        <v>1.3</v>
      </c>
      <c r="AG373" s="6">
        <f>VALUE('Audi Data'!AG1140)</f>
        <v>1</v>
      </c>
      <c r="AH373" s="6">
        <f>VALUE('Audi Data'!AH1140)</f>
        <v>1.3</v>
      </c>
      <c r="AI373" s="6">
        <f>VALUE('Audi Data'!AI1140)</f>
        <v>0</v>
      </c>
      <c r="AJ373" s="6">
        <f>VALUE('Audi Data'!AJ1140)</f>
        <v>0</v>
      </c>
    </row>
    <row r="374" spans="1:36">
      <c r="A374" s="16" t="str">
        <f>'Audi Data'!A1141</f>
        <v>AUDI</v>
      </c>
      <c r="B374" s="16" t="str">
        <f>'Audi Data'!B1141</f>
        <v>TT</v>
      </c>
      <c r="C374" s="6">
        <f>VALUE('Audi Data'!C1141)</f>
        <v>2006</v>
      </c>
      <c r="D374" s="6">
        <f>VALUE('Audi Data'!D1141)</f>
        <v>23</v>
      </c>
      <c r="E374" s="6">
        <f>VALUE('Audi Data'!E1141)</f>
        <v>13</v>
      </c>
      <c r="F374" s="6">
        <f>VALUE('Audi Data'!F1141)</f>
        <v>56.5</v>
      </c>
      <c r="G374" s="6">
        <f>VALUE('Audi Data'!G1141)</f>
        <v>10</v>
      </c>
      <c r="H374" s="6">
        <f>VALUE('Audi Data'!H1141)</f>
        <v>43.5</v>
      </c>
      <c r="I374" s="6">
        <f>VALUE('Audi Data'!I1141)</f>
        <v>1</v>
      </c>
      <c r="J374" s="6">
        <f>VALUE('Audi Data'!J1141)</f>
        <v>4.3</v>
      </c>
      <c r="K374" s="6">
        <f>VALUE('Audi Data'!K1141)</f>
        <v>4</v>
      </c>
      <c r="L374" s="6">
        <f>VALUE('Audi Data'!L1141)</f>
        <v>17.399999999999999</v>
      </c>
      <c r="M374" s="6">
        <f>VALUE('Audi Data'!M1141)</f>
        <v>1</v>
      </c>
      <c r="N374" s="6">
        <f>VALUE('Audi Data'!N1141)</f>
        <v>4.3</v>
      </c>
      <c r="O374" s="6">
        <f>VALUE('Audi Data'!O1141)</f>
        <v>0</v>
      </c>
      <c r="P374" s="6">
        <f>VALUE('Audi Data'!P1141)</f>
        <v>0</v>
      </c>
      <c r="Q374" s="6">
        <f>VALUE('Audi Data'!Q1141)</f>
        <v>6</v>
      </c>
      <c r="R374" s="6">
        <f>VALUE('Audi Data'!R1141)</f>
        <v>26.1</v>
      </c>
      <c r="S374" s="6">
        <f>VALUE('Audi Data'!S1141)</f>
        <v>3</v>
      </c>
      <c r="T374" s="6">
        <f>VALUE('Audi Data'!T1141)</f>
        <v>13</v>
      </c>
      <c r="U374" s="6">
        <f>VALUE('Audi Data'!U1141)</f>
        <v>0</v>
      </c>
      <c r="V374" s="6">
        <f>VALUE('Audi Data'!V1141)</f>
        <v>0</v>
      </c>
      <c r="W374" s="6">
        <f>VALUE('Audi Data'!W1141)</f>
        <v>1</v>
      </c>
      <c r="X374" s="6">
        <f>VALUE('Audi Data'!X1141)</f>
        <v>4.3</v>
      </c>
      <c r="Y374" s="6">
        <f>VALUE('Audi Data'!Y1141)</f>
        <v>0</v>
      </c>
      <c r="Z374" s="6">
        <f>VALUE('Audi Data'!Z1141)</f>
        <v>0</v>
      </c>
      <c r="AA374" s="6">
        <f>VALUE('Audi Data'!AA1141)</f>
        <v>0</v>
      </c>
      <c r="AB374" s="6">
        <f>VALUE('Audi Data'!AB1141)</f>
        <v>0</v>
      </c>
      <c r="AC374" s="6">
        <f>VALUE('Audi Data'!AC1141)</f>
        <v>0</v>
      </c>
      <c r="AD374" s="6">
        <f>VALUE('Audi Data'!AD1141)</f>
        <v>0</v>
      </c>
      <c r="AE374" s="6">
        <f>VALUE('Audi Data'!AE1141)</f>
        <v>0</v>
      </c>
      <c r="AF374" s="6">
        <f>VALUE('Audi Data'!AF1141)</f>
        <v>0</v>
      </c>
      <c r="AG374" s="6">
        <f>VALUE('Audi Data'!AG1141)</f>
        <v>0</v>
      </c>
      <c r="AH374" s="6">
        <f>VALUE('Audi Data'!AH1141)</f>
        <v>0</v>
      </c>
      <c r="AI374" s="6">
        <f>VALUE('Audi Data'!AI1141)</f>
        <v>0</v>
      </c>
      <c r="AJ374" s="6">
        <f>VALUE('Audi Data'!AJ1141)</f>
        <v>0</v>
      </c>
    </row>
    <row r="375" spans="1:36">
      <c r="A375" s="16" t="str">
        <f>'Audi Data'!A1142</f>
        <v>AUDI</v>
      </c>
      <c r="B375" s="16" t="str">
        <f>'Audi Data'!B1142</f>
        <v>TT</v>
      </c>
      <c r="C375" s="6">
        <f>VALUE('Audi Data'!C1142)</f>
        <v>2007</v>
      </c>
      <c r="D375" s="6">
        <f>VALUE('Audi Data'!D1142)</f>
        <v>258</v>
      </c>
      <c r="E375" s="6">
        <f>VALUE('Audi Data'!E1142)</f>
        <v>179</v>
      </c>
      <c r="F375" s="6">
        <f>VALUE('Audi Data'!F1142)</f>
        <v>69.400000000000006</v>
      </c>
      <c r="G375" s="6">
        <f>VALUE('Audi Data'!G1142)</f>
        <v>79</v>
      </c>
      <c r="H375" s="6">
        <f>VALUE('Audi Data'!H1142)</f>
        <v>30.6</v>
      </c>
      <c r="I375" s="6">
        <f>VALUE('Audi Data'!I1142)</f>
        <v>12</v>
      </c>
      <c r="J375" s="6">
        <f>VALUE('Audi Data'!J1142)</f>
        <v>4.7</v>
      </c>
      <c r="K375" s="6">
        <f>VALUE('Audi Data'!K1142)</f>
        <v>17</v>
      </c>
      <c r="L375" s="6">
        <f>VALUE('Audi Data'!L1142)</f>
        <v>6.6</v>
      </c>
      <c r="M375" s="6">
        <f>VALUE('Audi Data'!M1142)</f>
        <v>9</v>
      </c>
      <c r="N375" s="6">
        <f>VALUE('Audi Data'!N1142)</f>
        <v>3.5</v>
      </c>
      <c r="O375" s="6">
        <f>VALUE('Audi Data'!O1142)</f>
        <v>3</v>
      </c>
      <c r="P375" s="6">
        <f>VALUE('Audi Data'!P1142)</f>
        <v>1.2</v>
      </c>
      <c r="Q375" s="6">
        <f>VALUE('Audi Data'!Q1142)</f>
        <v>26</v>
      </c>
      <c r="R375" s="6">
        <f>VALUE('Audi Data'!R1142)</f>
        <v>10.1</v>
      </c>
      <c r="S375" s="6">
        <f>VALUE('Audi Data'!S1142)</f>
        <v>17</v>
      </c>
      <c r="T375" s="6">
        <f>VALUE('Audi Data'!T1142)</f>
        <v>6.6</v>
      </c>
      <c r="U375" s="6">
        <f>VALUE('Audi Data'!U1142)</f>
        <v>1</v>
      </c>
      <c r="V375" s="6">
        <f>VALUE('Audi Data'!V1142)</f>
        <v>0.4</v>
      </c>
      <c r="W375" s="6">
        <f>VALUE('Audi Data'!W1142)</f>
        <v>6</v>
      </c>
      <c r="X375" s="6">
        <f>VALUE('Audi Data'!X1142)</f>
        <v>2.2999999999999998</v>
      </c>
      <c r="Y375" s="6">
        <f>VALUE('Audi Data'!Y1142)</f>
        <v>5</v>
      </c>
      <c r="Z375" s="6">
        <f>VALUE('Audi Data'!Z1142)</f>
        <v>1.9</v>
      </c>
      <c r="AA375" s="6">
        <f>VALUE('Audi Data'!AA1142)</f>
        <v>6</v>
      </c>
      <c r="AB375" s="6">
        <f>VALUE('Audi Data'!AB1142)</f>
        <v>2.2999999999999998</v>
      </c>
      <c r="AC375" s="6">
        <f>VALUE('Audi Data'!AC1142)</f>
        <v>3</v>
      </c>
      <c r="AD375" s="6">
        <f>VALUE('Audi Data'!AD1142)</f>
        <v>1.2</v>
      </c>
      <c r="AE375" s="6">
        <f>VALUE('Audi Data'!AE1142)</f>
        <v>1</v>
      </c>
      <c r="AF375" s="6">
        <f>VALUE('Audi Data'!AF1142)</f>
        <v>0.4</v>
      </c>
      <c r="AG375" s="6">
        <f>VALUE('Audi Data'!AG1142)</f>
        <v>1</v>
      </c>
      <c r="AH375" s="6">
        <f>VALUE('Audi Data'!AH1142)</f>
        <v>0.4</v>
      </c>
      <c r="AI375" s="6">
        <f>VALUE('Audi Data'!AI1142)</f>
        <v>0</v>
      </c>
      <c r="AJ375" s="6">
        <f>VALUE('Audi Data'!AJ1142)</f>
        <v>0</v>
      </c>
    </row>
    <row r="376" spans="1:36">
      <c r="A376" s="16" t="str">
        <f>'Audi Data'!A1143</f>
        <v>AUDI</v>
      </c>
      <c r="B376" s="16" t="str">
        <f>'Audi Data'!B1143</f>
        <v>TT</v>
      </c>
      <c r="C376" s="6">
        <f>VALUE('Audi Data'!C1143)</f>
        <v>2008</v>
      </c>
      <c r="D376" s="6">
        <f>VALUE('Audi Data'!D1143)</f>
        <v>51</v>
      </c>
      <c r="E376" s="6">
        <f>VALUE('Audi Data'!E1143)</f>
        <v>41</v>
      </c>
      <c r="F376" s="6">
        <f>VALUE('Audi Data'!F1143)</f>
        <v>80.400000000000006</v>
      </c>
      <c r="G376" s="6">
        <f>VALUE('Audi Data'!G1143)</f>
        <v>10</v>
      </c>
      <c r="H376" s="6">
        <f>VALUE('Audi Data'!H1143)</f>
        <v>19.600000000000001</v>
      </c>
      <c r="I376" s="6">
        <f>VALUE('Audi Data'!I1143)</f>
        <v>5</v>
      </c>
      <c r="J376" s="6">
        <f>VALUE('Audi Data'!J1143)</f>
        <v>9.8000000000000007</v>
      </c>
      <c r="K376" s="6">
        <f>VALUE('Audi Data'!K1143)</f>
        <v>2</v>
      </c>
      <c r="L376" s="6">
        <f>VALUE('Audi Data'!L1143)</f>
        <v>3.9</v>
      </c>
      <c r="M376" s="6">
        <f>VALUE('Audi Data'!M1143)</f>
        <v>0</v>
      </c>
      <c r="N376" s="6">
        <f>VALUE('Audi Data'!N1143)</f>
        <v>0</v>
      </c>
      <c r="O376" s="6">
        <f>VALUE('Audi Data'!O1143)</f>
        <v>0</v>
      </c>
      <c r="P376" s="6">
        <f>VALUE('Audi Data'!P1143)</f>
        <v>0</v>
      </c>
      <c r="Q376" s="6">
        <f>VALUE('Audi Data'!Q1143)</f>
        <v>1</v>
      </c>
      <c r="R376" s="6">
        <f>VALUE('Audi Data'!R1143)</f>
        <v>2</v>
      </c>
      <c r="S376" s="6">
        <f>VALUE('Audi Data'!S1143)</f>
        <v>2</v>
      </c>
      <c r="T376" s="6">
        <f>VALUE('Audi Data'!T1143)</f>
        <v>3.9</v>
      </c>
      <c r="U376" s="6">
        <f>VALUE('Audi Data'!U1143)</f>
        <v>0</v>
      </c>
      <c r="V376" s="6">
        <f>VALUE('Audi Data'!V1143)</f>
        <v>0</v>
      </c>
      <c r="W376" s="6">
        <f>VALUE('Audi Data'!W1143)</f>
        <v>0</v>
      </c>
      <c r="X376" s="6">
        <f>VALUE('Audi Data'!X1143)</f>
        <v>0</v>
      </c>
      <c r="Y376" s="6">
        <f>VALUE('Audi Data'!Y1143)</f>
        <v>0</v>
      </c>
      <c r="Z376" s="6">
        <f>VALUE('Audi Data'!Z1143)</f>
        <v>0</v>
      </c>
      <c r="AA376" s="6">
        <f>VALUE('Audi Data'!AA1143)</f>
        <v>1</v>
      </c>
      <c r="AB376" s="6">
        <f>VALUE('Audi Data'!AB1143)</f>
        <v>2</v>
      </c>
      <c r="AC376" s="6">
        <f>VALUE('Audi Data'!AC1143)</f>
        <v>0</v>
      </c>
      <c r="AD376" s="6">
        <f>VALUE('Audi Data'!AD1143)</f>
        <v>0</v>
      </c>
      <c r="AE376" s="6">
        <f>VALUE('Audi Data'!AE1143)</f>
        <v>1</v>
      </c>
      <c r="AF376" s="6">
        <f>VALUE('Audi Data'!AF1143)</f>
        <v>2</v>
      </c>
      <c r="AG376" s="6">
        <f>VALUE('Audi Data'!AG1143)</f>
        <v>1</v>
      </c>
      <c r="AH376" s="6">
        <f>VALUE('Audi Data'!AH1143)</f>
        <v>2</v>
      </c>
      <c r="AI376" s="6">
        <f>VALUE('Audi Data'!AI1143)</f>
        <v>0</v>
      </c>
      <c r="AJ376" s="6">
        <f>VALUE('Audi Data'!AJ1143)</f>
        <v>0</v>
      </c>
    </row>
    <row r="377" spans="1:36">
      <c r="A377" s="16" t="str">
        <f>'Audi Data'!A1144</f>
        <v>AUDI</v>
      </c>
      <c r="B377" s="16" t="str">
        <f>'Audi Data'!B1144</f>
        <v>TT</v>
      </c>
      <c r="C377" s="6">
        <f>VALUE('Audi Data'!C1144)</f>
        <v>2009</v>
      </c>
      <c r="D377" s="6">
        <f>VALUE('Audi Data'!D1144)</f>
        <v>70</v>
      </c>
      <c r="E377" s="6">
        <f>VALUE('Audi Data'!E1144)</f>
        <v>51</v>
      </c>
      <c r="F377" s="6">
        <f>VALUE('Audi Data'!F1144)</f>
        <v>72.900000000000006</v>
      </c>
      <c r="G377" s="6">
        <f>VALUE('Audi Data'!G1144)</f>
        <v>19</v>
      </c>
      <c r="H377" s="6">
        <f>VALUE('Audi Data'!H1144)</f>
        <v>27.1</v>
      </c>
      <c r="I377" s="6">
        <f>VALUE('Audi Data'!I1144)</f>
        <v>3</v>
      </c>
      <c r="J377" s="6">
        <f>VALUE('Audi Data'!J1144)</f>
        <v>4.3</v>
      </c>
      <c r="K377" s="6">
        <f>VALUE('Audi Data'!K1144)</f>
        <v>8</v>
      </c>
      <c r="L377" s="6">
        <f>VALUE('Audi Data'!L1144)</f>
        <v>11.4</v>
      </c>
      <c r="M377" s="6">
        <f>VALUE('Audi Data'!M1144)</f>
        <v>1</v>
      </c>
      <c r="N377" s="6">
        <f>VALUE('Audi Data'!N1144)</f>
        <v>1.4</v>
      </c>
      <c r="O377" s="6">
        <f>VALUE('Audi Data'!O1144)</f>
        <v>0</v>
      </c>
      <c r="P377" s="6">
        <f>VALUE('Audi Data'!P1144)</f>
        <v>0</v>
      </c>
      <c r="Q377" s="6">
        <f>VALUE('Audi Data'!Q1144)</f>
        <v>6</v>
      </c>
      <c r="R377" s="6">
        <f>VALUE('Audi Data'!R1144)</f>
        <v>8.6</v>
      </c>
      <c r="S377" s="6">
        <f>VALUE('Audi Data'!S1144)</f>
        <v>0</v>
      </c>
      <c r="T377" s="6">
        <f>VALUE('Audi Data'!T1144)</f>
        <v>0</v>
      </c>
      <c r="U377" s="6">
        <f>VALUE('Audi Data'!U1144)</f>
        <v>0</v>
      </c>
      <c r="V377" s="6">
        <f>VALUE('Audi Data'!V1144)</f>
        <v>0</v>
      </c>
      <c r="W377" s="6">
        <f>VALUE('Audi Data'!W1144)</f>
        <v>0</v>
      </c>
      <c r="X377" s="6">
        <f>VALUE('Audi Data'!X1144)</f>
        <v>0</v>
      </c>
      <c r="Y377" s="6">
        <f>VALUE('Audi Data'!Y1144)</f>
        <v>2</v>
      </c>
      <c r="Z377" s="6">
        <f>VALUE('Audi Data'!Z1144)</f>
        <v>2.9</v>
      </c>
      <c r="AA377" s="6">
        <f>VALUE('Audi Data'!AA1144)</f>
        <v>2</v>
      </c>
      <c r="AB377" s="6">
        <f>VALUE('Audi Data'!AB1144)</f>
        <v>2.9</v>
      </c>
      <c r="AC377" s="6">
        <f>VALUE('Audi Data'!AC1144)</f>
        <v>0</v>
      </c>
      <c r="AD377" s="6">
        <f>VALUE('Audi Data'!AD1144)</f>
        <v>0</v>
      </c>
      <c r="AE377" s="6">
        <f>VALUE('Audi Data'!AE1144)</f>
        <v>0</v>
      </c>
      <c r="AF377" s="6">
        <f>VALUE('Audi Data'!AF1144)</f>
        <v>0</v>
      </c>
      <c r="AG377" s="6">
        <f>VALUE('Audi Data'!AG1144)</f>
        <v>0</v>
      </c>
      <c r="AH377" s="6">
        <f>VALUE('Audi Data'!AH1144)</f>
        <v>0</v>
      </c>
      <c r="AI377" s="6">
        <f>VALUE('Audi Data'!AI1144)</f>
        <v>0</v>
      </c>
      <c r="AJ377" s="6">
        <f>VALUE('Audi Data'!AJ1144)</f>
        <v>0</v>
      </c>
    </row>
    <row r="378" spans="1:36">
      <c r="A378" s="16" t="str">
        <f>'Audi Data'!A1145</f>
        <v>AUDI</v>
      </c>
      <c r="B378" s="16" t="str">
        <f>'Audi Data'!B1145</f>
        <v>TT</v>
      </c>
      <c r="C378" s="6">
        <f>VALUE('Audi Data'!C1145)</f>
        <v>2010</v>
      </c>
      <c r="D378" s="6">
        <f>VALUE('Audi Data'!D1145)</f>
        <v>14</v>
      </c>
      <c r="E378" s="6">
        <f>VALUE('Audi Data'!E1145)</f>
        <v>11</v>
      </c>
      <c r="F378" s="6">
        <f>VALUE('Audi Data'!F1145)</f>
        <v>78.599999999999994</v>
      </c>
      <c r="G378" s="6">
        <f>VALUE('Audi Data'!G1145)</f>
        <v>3</v>
      </c>
      <c r="H378" s="6">
        <f>VALUE('Audi Data'!H1145)</f>
        <v>21.4</v>
      </c>
      <c r="I378" s="6">
        <f>VALUE('Audi Data'!I1145)</f>
        <v>1</v>
      </c>
      <c r="J378" s="6">
        <f>VALUE('Audi Data'!J1145)</f>
        <v>7.1</v>
      </c>
      <c r="K378" s="6">
        <f>VALUE('Audi Data'!K1145)</f>
        <v>1</v>
      </c>
      <c r="L378" s="6">
        <f>VALUE('Audi Data'!L1145)</f>
        <v>7.1</v>
      </c>
      <c r="M378" s="6">
        <f>VALUE('Audi Data'!M1145)</f>
        <v>0</v>
      </c>
      <c r="N378" s="6">
        <f>VALUE('Audi Data'!N1145)</f>
        <v>0</v>
      </c>
      <c r="O378" s="6">
        <f>VALUE('Audi Data'!O1145)</f>
        <v>0</v>
      </c>
      <c r="P378" s="6">
        <f>VALUE('Audi Data'!P1145)</f>
        <v>0</v>
      </c>
      <c r="Q378" s="6">
        <f>VALUE('Audi Data'!Q1145)</f>
        <v>1</v>
      </c>
      <c r="R378" s="6">
        <f>VALUE('Audi Data'!R1145)</f>
        <v>7.1</v>
      </c>
      <c r="S378" s="6">
        <f>VALUE('Audi Data'!S1145)</f>
        <v>0</v>
      </c>
      <c r="T378" s="6">
        <f>VALUE('Audi Data'!T1145)</f>
        <v>0</v>
      </c>
      <c r="U378" s="6">
        <f>VALUE('Audi Data'!U1145)</f>
        <v>0</v>
      </c>
      <c r="V378" s="6">
        <f>VALUE('Audi Data'!V1145)</f>
        <v>0</v>
      </c>
      <c r="W378" s="6">
        <f>VALUE('Audi Data'!W1145)</f>
        <v>0</v>
      </c>
      <c r="X378" s="6">
        <f>VALUE('Audi Data'!X1145)</f>
        <v>0</v>
      </c>
      <c r="Y378" s="6">
        <f>VALUE('Audi Data'!Y1145)</f>
        <v>0</v>
      </c>
      <c r="Z378" s="6">
        <f>VALUE('Audi Data'!Z1145)</f>
        <v>0</v>
      </c>
      <c r="AA378" s="6">
        <f>VALUE('Audi Data'!AA1145)</f>
        <v>2</v>
      </c>
      <c r="AB378" s="6">
        <f>VALUE('Audi Data'!AB1145)</f>
        <v>14.3</v>
      </c>
      <c r="AC378" s="6">
        <f>VALUE('Audi Data'!AC1145)</f>
        <v>0</v>
      </c>
      <c r="AD378" s="6">
        <f>VALUE('Audi Data'!AD1145)</f>
        <v>0</v>
      </c>
      <c r="AE378" s="6">
        <f>VALUE('Audi Data'!AE1145)</f>
        <v>0</v>
      </c>
      <c r="AF378" s="6">
        <f>VALUE('Audi Data'!AF1145)</f>
        <v>0</v>
      </c>
      <c r="AG378" s="6">
        <f>VALUE('Audi Data'!AG1145)</f>
        <v>0</v>
      </c>
      <c r="AH378" s="6">
        <f>VALUE('Audi Data'!AH1145)</f>
        <v>0</v>
      </c>
      <c r="AI378" s="6">
        <f>VALUE('Audi Data'!AI1145)</f>
        <v>0</v>
      </c>
      <c r="AJ378" s="6">
        <f>VALUE('Audi Data'!AJ1145)</f>
        <v>0</v>
      </c>
    </row>
    <row r="379" spans="1:36">
      <c r="A379" s="16" t="str">
        <f>'Audi Data'!A1146</f>
        <v>AUDI</v>
      </c>
      <c r="B379" s="16" t="str">
        <f>'Audi Data'!B1146</f>
        <v>TT</v>
      </c>
      <c r="C379" s="6">
        <f>VALUE('Audi Data'!C1146)</f>
        <v>2011</v>
      </c>
      <c r="D379" s="6">
        <f>VALUE('Audi Data'!D1146)</f>
        <v>43</v>
      </c>
      <c r="E379" s="6">
        <f>VALUE('Audi Data'!E1146)</f>
        <v>35</v>
      </c>
      <c r="F379" s="6">
        <f>VALUE('Audi Data'!F1146)</f>
        <v>81.400000000000006</v>
      </c>
      <c r="G379" s="6">
        <f>VALUE('Audi Data'!G1146)</f>
        <v>8</v>
      </c>
      <c r="H379" s="6">
        <f>VALUE('Audi Data'!H1146)</f>
        <v>18.600000000000001</v>
      </c>
      <c r="I379" s="6">
        <f>VALUE('Audi Data'!I1146)</f>
        <v>1</v>
      </c>
      <c r="J379" s="6">
        <f>VALUE('Audi Data'!J1146)</f>
        <v>2.2999999999999998</v>
      </c>
      <c r="K379" s="6">
        <f>VALUE('Audi Data'!K1146)</f>
        <v>1</v>
      </c>
      <c r="L379" s="6">
        <f>VALUE('Audi Data'!L1146)</f>
        <v>2.2999999999999998</v>
      </c>
      <c r="M379" s="6">
        <f>VALUE('Audi Data'!M1146)</f>
        <v>0</v>
      </c>
      <c r="N379" s="6">
        <f>VALUE('Audi Data'!N1146)</f>
        <v>0</v>
      </c>
      <c r="O379" s="6">
        <f>VALUE('Audi Data'!O1146)</f>
        <v>0</v>
      </c>
      <c r="P379" s="6">
        <f>VALUE('Audi Data'!P1146)</f>
        <v>0</v>
      </c>
      <c r="Q379" s="6">
        <f>VALUE('Audi Data'!Q1146)</f>
        <v>5</v>
      </c>
      <c r="R379" s="6">
        <f>VALUE('Audi Data'!R1146)</f>
        <v>11.6</v>
      </c>
      <c r="S379" s="6">
        <f>VALUE('Audi Data'!S1146)</f>
        <v>0</v>
      </c>
      <c r="T379" s="6">
        <f>VALUE('Audi Data'!T1146)</f>
        <v>0</v>
      </c>
      <c r="U379" s="6">
        <f>VALUE('Audi Data'!U1146)</f>
        <v>0</v>
      </c>
      <c r="V379" s="6">
        <f>VALUE('Audi Data'!V1146)</f>
        <v>0</v>
      </c>
      <c r="W379" s="6">
        <f>VALUE('Audi Data'!W1146)</f>
        <v>0</v>
      </c>
      <c r="X379" s="6">
        <f>VALUE('Audi Data'!X1146)</f>
        <v>0</v>
      </c>
      <c r="Y379" s="6">
        <f>VALUE('Audi Data'!Y1146)</f>
        <v>1</v>
      </c>
      <c r="Z379" s="6">
        <f>VALUE('Audi Data'!Z1146)</f>
        <v>2.2999999999999998</v>
      </c>
      <c r="AA379" s="6">
        <f>VALUE('Audi Data'!AA1146)</f>
        <v>0</v>
      </c>
      <c r="AB379" s="6">
        <f>VALUE('Audi Data'!AB1146)</f>
        <v>0</v>
      </c>
      <c r="AC379" s="6">
        <f>VALUE('Audi Data'!AC1146)</f>
        <v>0</v>
      </c>
      <c r="AD379" s="6">
        <f>VALUE('Audi Data'!AD1146)</f>
        <v>0</v>
      </c>
      <c r="AE379" s="6">
        <f>VALUE('Audi Data'!AE1146)</f>
        <v>0</v>
      </c>
      <c r="AF379" s="6">
        <f>VALUE('Audi Data'!AF1146)</f>
        <v>0</v>
      </c>
      <c r="AG379" s="6">
        <f>VALUE('Audi Data'!AG1146)</f>
        <v>0</v>
      </c>
      <c r="AH379" s="6">
        <f>VALUE('Audi Data'!AH1146)</f>
        <v>0</v>
      </c>
      <c r="AI379" s="6">
        <f>VALUE('Audi Data'!AI1146)</f>
        <v>0</v>
      </c>
      <c r="AJ379" s="6">
        <f>VALUE('Audi Data'!AJ1146)</f>
        <v>0</v>
      </c>
    </row>
    <row r="380" spans="1:36">
      <c r="A380" s="16" t="str">
        <f>'Audi Data'!A1147</f>
        <v>AUDI</v>
      </c>
      <c r="B380" s="16" t="str">
        <f>'Audi Data'!B1147</f>
        <v>TT</v>
      </c>
      <c r="C380" s="6">
        <f>VALUE('Audi Data'!C1147)</f>
        <v>2012</v>
      </c>
      <c r="D380" s="6">
        <f>VALUE('Audi Data'!D1147)</f>
        <v>2</v>
      </c>
      <c r="E380" s="6">
        <f>VALUE('Audi Data'!E1147)</f>
        <v>1</v>
      </c>
      <c r="F380" s="6">
        <f>VALUE('Audi Data'!F1147)</f>
        <v>50</v>
      </c>
      <c r="G380" s="6">
        <f>VALUE('Audi Data'!G1147)</f>
        <v>1</v>
      </c>
      <c r="H380" s="6">
        <f>VALUE('Audi Data'!H1147)</f>
        <v>50</v>
      </c>
      <c r="I380" s="6">
        <f>VALUE('Audi Data'!I1147)</f>
        <v>0</v>
      </c>
      <c r="J380" s="6">
        <f>VALUE('Audi Data'!J1147)</f>
        <v>0</v>
      </c>
      <c r="K380" s="6">
        <f>VALUE('Audi Data'!K1147)</f>
        <v>0</v>
      </c>
      <c r="L380" s="6">
        <f>VALUE('Audi Data'!L1147)</f>
        <v>0</v>
      </c>
      <c r="M380" s="6">
        <f>VALUE('Audi Data'!M1147)</f>
        <v>0</v>
      </c>
      <c r="N380" s="6">
        <f>VALUE('Audi Data'!N1147)</f>
        <v>0</v>
      </c>
      <c r="O380" s="6">
        <f>VALUE('Audi Data'!O1147)</f>
        <v>0</v>
      </c>
      <c r="P380" s="6">
        <f>VALUE('Audi Data'!P1147)</f>
        <v>0</v>
      </c>
      <c r="Q380" s="6">
        <f>VALUE('Audi Data'!Q1147)</f>
        <v>1</v>
      </c>
      <c r="R380" s="6">
        <f>VALUE('Audi Data'!R1147)</f>
        <v>50</v>
      </c>
      <c r="S380" s="6">
        <f>VALUE('Audi Data'!S1147)</f>
        <v>0</v>
      </c>
      <c r="T380" s="6">
        <f>VALUE('Audi Data'!T1147)</f>
        <v>0</v>
      </c>
      <c r="U380" s="6">
        <f>VALUE('Audi Data'!U1147)</f>
        <v>0</v>
      </c>
      <c r="V380" s="6">
        <f>VALUE('Audi Data'!V1147)</f>
        <v>0</v>
      </c>
      <c r="W380" s="6">
        <f>VALUE('Audi Data'!W1147)</f>
        <v>0</v>
      </c>
      <c r="X380" s="6">
        <f>VALUE('Audi Data'!X1147)</f>
        <v>0</v>
      </c>
      <c r="Y380" s="6">
        <f>VALUE('Audi Data'!Y1147)</f>
        <v>0</v>
      </c>
      <c r="Z380" s="6">
        <f>VALUE('Audi Data'!Z1147)</f>
        <v>0</v>
      </c>
      <c r="AA380" s="6">
        <f>VALUE('Audi Data'!AA1147)</f>
        <v>0</v>
      </c>
      <c r="AB380" s="6">
        <f>VALUE('Audi Data'!AB1147)</f>
        <v>0</v>
      </c>
      <c r="AC380" s="6">
        <f>VALUE('Audi Data'!AC1147)</f>
        <v>0</v>
      </c>
      <c r="AD380" s="6">
        <f>VALUE('Audi Data'!AD1147)</f>
        <v>0</v>
      </c>
      <c r="AE380" s="6">
        <f>VALUE('Audi Data'!AE1147)</f>
        <v>0</v>
      </c>
      <c r="AF380" s="6">
        <f>VALUE('Audi Data'!AF1147)</f>
        <v>0</v>
      </c>
      <c r="AG380" s="6">
        <f>VALUE('Audi Data'!AG1147)</f>
        <v>0</v>
      </c>
      <c r="AH380" s="6">
        <f>VALUE('Audi Data'!AH1147)</f>
        <v>0</v>
      </c>
      <c r="AI380" s="6">
        <f>VALUE('Audi Data'!AI1147)</f>
        <v>0</v>
      </c>
      <c r="AJ380" s="6">
        <f>VALUE('Audi Data'!AJ1147)</f>
        <v>0</v>
      </c>
    </row>
    <row r="381" spans="1:36">
      <c r="A381" s="16" t="str">
        <f>'Audi Data'!A1148</f>
        <v>AUDI</v>
      </c>
      <c r="B381" s="16" t="str">
        <f>'Audi Data'!B1148</f>
        <v>TTS</v>
      </c>
      <c r="C381" s="6">
        <f>VALUE('Audi Data'!C1148)</f>
        <v>2008</v>
      </c>
      <c r="D381" s="6">
        <f>VALUE('Audi Data'!D1148)</f>
        <v>2</v>
      </c>
      <c r="E381" s="6">
        <f>VALUE('Audi Data'!E1148)</f>
        <v>2</v>
      </c>
      <c r="F381" s="6">
        <f>VALUE('Audi Data'!F1148)</f>
        <v>100</v>
      </c>
      <c r="G381" s="6">
        <f>VALUE('Audi Data'!G1148)</f>
        <v>0</v>
      </c>
      <c r="H381" s="6">
        <f>VALUE('Audi Data'!H1148)</f>
        <v>0</v>
      </c>
      <c r="I381" s="6">
        <f>VALUE('Audi Data'!I1148)</f>
        <v>0</v>
      </c>
      <c r="J381" s="6">
        <f>VALUE('Audi Data'!J1148)</f>
        <v>0</v>
      </c>
      <c r="K381" s="6">
        <f>VALUE('Audi Data'!K1148)</f>
        <v>0</v>
      </c>
      <c r="L381" s="6">
        <f>VALUE('Audi Data'!L1148)</f>
        <v>0</v>
      </c>
      <c r="M381" s="6">
        <f>VALUE('Audi Data'!M1148)</f>
        <v>0</v>
      </c>
      <c r="N381" s="6">
        <f>VALUE('Audi Data'!N1148)</f>
        <v>0</v>
      </c>
      <c r="O381" s="6">
        <f>VALUE('Audi Data'!O1148)</f>
        <v>0</v>
      </c>
      <c r="P381" s="6">
        <f>VALUE('Audi Data'!P1148)</f>
        <v>0</v>
      </c>
      <c r="Q381" s="6">
        <f>VALUE('Audi Data'!Q1148)</f>
        <v>0</v>
      </c>
      <c r="R381" s="6">
        <f>VALUE('Audi Data'!R1148)</f>
        <v>0</v>
      </c>
      <c r="S381" s="6">
        <f>VALUE('Audi Data'!S1148)</f>
        <v>0</v>
      </c>
      <c r="T381" s="6">
        <f>VALUE('Audi Data'!T1148)</f>
        <v>0</v>
      </c>
      <c r="U381" s="6">
        <f>VALUE('Audi Data'!U1148)</f>
        <v>0</v>
      </c>
      <c r="V381" s="6">
        <f>VALUE('Audi Data'!V1148)</f>
        <v>0</v>
      </c>
      <c r="W381" s="6">
        <f>VALUE('Audi Data'!W1148)</f>
        <v>0</v>
      </c>
      <c r="X381" s="6">
        <f>VALUE('Audi Data'!X1148)</f>
        <v>0</v>
      </c>
      <c r="Y381" s="6">
        <f>VALUE('Audi Data'!Y1148)</f>
        <v>0</v>
      </c>
      <c r="Z381" s="6">
        <f>VALUE('Audi Data'!Z1148)</f>
        <v>0</v>
      </c>
      <c r="AA381" s="6">
        <f>VALUE('Audi Data'!AA1148)</f>
        <v>0</v>
      </c>
      <c r="AB381" s="6">
        <f>VALUE('Audi Data'!AB1148)</f>
        <v>0</v>
      </c>
      <c r="AC381" s="6">
        <f>VALUE('Audi Data'!AC1148)</f>
        <v>0</v>
      </c>
      <c r="AD381" s="6">
        <f>VALUE('Audi Data'!AD1148)</f>
        <v>0</v>
      </c>
      <c r="AE381" s="6">
        <f>VALUE('Audi Data'!AE1148)</f>
        <v>0</v>
      </c>
      <c r="AF381" s="6">
        <f>VALUE('Audi Data'!AF1148)</f>
        <v>0</v>
      </c>
      <c r="AG381" s="6">
        <f>VALUE('Audi Data'!AG1148)</f>
        <v>0</v>
      </c>
      <c r="AH381" s="6">
        <f>VALUE('Audi Data'!AH1148)</f>
        <v>0</v>
      </c>
      <c r="AI381" s="6">
        <f>VALUE('Audi Data'!AI1148)</f>
        <v>0</v>
      </c>
      <c r="AJ381" s="6">
        <f>VALUE('Audi Data'!AJ1148)</f>
        <v>0</v>
      </c>
    </row>
    <row r="382" spans="1:36">
      <c r="A382" s="16" t="str">
        <f>'Audi Data'!A1149</f>
        <v>AUDI</v>
      </c>
      <c r="B382" s="16" t="str">
        <f>'Audi Data'!B1149</f>
        <v>TTS</v>
      </c>
      <c r="C382" s="6">
        <f>VALUE('Audi Data'!C1149)</f>
        <v>2009</v>
      </c>
      <c r="D382" s="6">
        <f>VALUE('Audi Data'!D1149)</f>
        <v>3</v>
      </c>
      <c r="E382" s="6">
        <f>VALUE('Audi Data'!E1149)</f>
        <v>2</v>
      </c>
      <c r="F382" s="6">
        <f>VALUE('Audi Data'!F1149)</f>
        <v>66.7</v>
      </c>
      <c r="G382" s="6">
        <f>VALUE('Audi Data'!G1149)</f>
        <v>1</v>
      </c>
      <c r="H382" s="6">
        <f>VALUE('Audi Data'!H1149)</f>
        <v>33.299999999999997</v>
      </c>
      <c r="I382" s="6">
        <f>VALUE('Audi Data'!I1149)</f>
        <v>0</v>
      </c>
      <c r="J382" s="6">
        <f>VALUE('Audi Data'!J1149)</f>
        <v>0</v>
      </c>
      <c r="K382" s="6">
        <f>VALUE('Audi Data'!K1149)</f>
        <v>0</v>
      </c>
      <c r="L382" s="6">
        <f>VALUE('Audi Data'!L1149)</f>
        <v>0</v>
      </c>
      <c r="M382" s="6">
        <f>VALUE('Audi Data'!M1149)</f>
        <v>0</v>
      </c>
      <c r="N382" s="6">
        <f>VALUE('Audi Data'!N1149)</f>
        <v>0</v>
      </c>
      <c r="O382" s="6">
        <f>VALUE('Audi Data'!O1149)</f>
        <v>0</v>
      </c>
      <c r="P382" s="6">
        <f>VALUE('Audi Data'!P1149)</f>
        <v>0</v>
      </c>
      <c r="Q382" s="6">
        <f>VALUE('Audi Data'!Q1149)</f>
        <v>1</v>
      </c>
      <c r="R382" s="6">
        <f>VALUE('Audi Data'!R1149)</f>
        <v>33.299999999999997</v>
      </c>
      <c r="S382" s="6">
        <f>VALUE('Audi Data'!S1149)</f>
        <v>0</v>
      </c>
      <c r="T382" s="6">
        <f>VALUE('Audi Data'!T1149)</f>
        <v>0</v>
      </c>
      <c r="U382" s="6">
        <f>VALUE('Audi Data'!U1149)</f>
        <v>0</v>
      </c>
      <c r="V382" s="6">
        <f>VALUE('Audi Data'!V1149)</f>
        <v>0</v>
      </c>
      <c r="W382" s="6">
        <f>VALUE('Audi Data'!W1149)</f>
        <v>0</v>
      </c>
      <c r="X382" s="6">
        <f>VALUE('Audi Data'!X1149)</f>
        <v>0</v>
      </c>
      <c r="Y382" s="6">
        <f>VALUE('Audi Data'!Y1149)</f>
        <v>0</v>
      </c>
      <c r="Z382" s="6">
        <f>VALUE('Audi Data'!Z1149)</f>
        <v>0</v>
      </c>
      <c r="AA382" s="6">
        <f>VALUE('Audi Data'!AA1149)</f>
        <v>0</v>
      </c>
      <c r="AB382" s="6">
        <f>VALUE('Audi Data'!AB1149)</f>
        <v>0</v>
      </c>
      <c r="AC382" s="6">
        <f>VALUE('Audi Data'!AC1149)</f>
        <v>0</v>
      </c>
      <c r="AD382" s="6">
        <f>VALUE('Audi Data'!AD1149)</f>
        <v>0</v>
      </c>
      <c r="AE382" s="6">
        <f>VALUE('Audi Data'!AE1149)</f>
        <v>0</v>
      </c>
      <c r="AF382" s="6">
        <f>VALUE('Audi Data'!AF1149)</f>
        <v>0</v>
      </c>
      <c r="AG382" s="6">
        <f>VALUE('Audi Data'!AG1149)</f>
        <v>0</v>
      </c>
      <c r="AH382" s="6">
        <f>VALUE('Audi Data'!AH1149)</f>
        <v>0</v>
      </c>
      <c r="AI382" s="6">
        <f>VALUE('Audi Data'!AI1149)</f>
        <v>0</v>
      </c>
      <c r="AJ382" s="6">
        <f>VALUE('Audi Data'!AJ1149)</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62511-005C-419B-A1DA-B5EF8231F6C0}">
  <dimension ref="V5:Z5"/>
  <sheetViews>
    <sheetView tabSelected="1" topLeftCell="D1" zoomScale="50" zoomScaleNormal="70" workbookViewId="0">
      <selection activeCell="Z32" sqref="Z32"/>
    </sheetView>
  </sheetViews>
  <sheetFormatPr defaultRowHeight="14.5"/>
  <cols>
    <col min="1" max="20" width="8.7265625" style="27"/>
    <col min="21" max="21" width="6.453125" style="27" customWidth="1"/>
    <col min="22" max="22" width="7.1796875" style="27" hidden="1" customWidth="1"/>
    <col min="23" max="25" width="8.7265625" style="27" hidden="1" customWidth="1"/>
    <col min="26" max="26" width="135.453125" style="27" customWidth="1"/>
    <col min="27" max="16384" width="8.7265625" style="27"/>
  </cols>
  <sheetData>
    <row r="5" spans="26:26" ht="127.5">
      <c r="Z5" s="29" t="s">
        <v>1198</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F2F57-60D7-4780-9173-057B9FAFEB63}">
  <dimension ref="A3:P384"/>
  <sheetViews>
    <sheetView zoomScaleNormal="100" workbookViewId="0">
      <selection activeCell="L37" sqref="L37"/>
    </sheetView>
  </sheetViews>
  <sheetFormatPr defaultRowHeight="14.5"/>
  <cols>
    <col min="1" max="1" width="23.6328125" customWidth="1"/>
    <col min="2" max="2" width="27" customWidth="1"/>
    <col min="3" max="3" width="22" customWidth="1"/>
    <col min="4" max="4" width="11.7265625" customWidth="1"/>
    <col min="11" max="11" width="18.26953125" bestFit="1" customWidth="1"/>
    <col min="12" max="12" width="17" bestFit="1" customWidth="1"/>
    <col min="13" max="13" width="15.36328125" bestFit="1" customWidth="1"/>
    <col min="14" max="14" width="16.08984375" bestFit="1" customWidth="1"/>
    <col min="15" max="15" width="18.26953125" bestFit="1" customWidth="1"/>
    <col min="16" max="16" width="16.453125" bestFit="1" customWidth="1"/>
    <col min="17" max="17" width="18.26953125" bestFit="1" customWidth="1"/>
    <col min="18" max="18" width="16.453125" bestFit="1" customWidth="1"/>
    <col min="19" max="19" width="18.26953125" bestFit="1" customWidth="1"/>
    <col min="20" max="20" width="16.453125" bestFit="1" customWidth="1"/>
    <col min="21" max="21" width="18.26953125" bestFit="1" customWidth="1"/>
    <col min="22" max="22" width="16.453125" bestFit="1" customWidth="1"/>
    <col min="23" max="23" width="18.26953125" bestFit="1" customWidth="1"/>
    <col min="24" max="24" width="16.453125" bestFit="1" customWidth="1"/>
    <col min="25" max="25" width="18.26953125" bestFit="1" customWidth="1"/>
    <col min="26" max="26" width="16.453125" bestFit="1" customWidth="1"/>
    <col min="27" max="27" width="18.26953125" bestFit="1" customWidth="1"/>
    <col min="28" max="28" width="16.453125" bestFit="1" customWidth="1"/>
    <col min="29" max="29" width="18.26953125" bestFit="1" customWidth="1"/>
    <col min="30" max="30" width="16.453125" bestFit="1" customWidth="1"/>
    <col min="31" max="31" width="18.26953125" bestFit="1" customWidth="1"/>
    <col min="32" max="32" width="16.453125" bestFit="1" customWidth="1"/>
    <col min="33" max="33" width="18.26953125" bestFit="1" customWidth="1"/>
    <col min="34" max="34" width="16.453125" bestFit="1" customWidth="1"/>
    <col min="35" max="35" width="18.26953125" bestFit="1" customWidth="1"/>
    <col min="36" max="36" width="16.453125" bestFit="1" customWidth="1"/>
    <col min="37" max="37" width="18.26953125" bestFit="1" customWidth="1"/>
    <col min="38" max="38" width="16.453125" bestFit="1" customWidth="1"/>
    <col min="39" max="39" width="18.26953125" bestFit="1" customWidth="1"/>
    <col min="40" max="40" width="16.453125" bestFit="1" customWidth="1"/>
    <col min="41" max="41" width="18.26953125" bestFit="1" customWidth="1"/>
    <col min="42" max="42" width="16.453125" bestFit="1" customWidth="1"/>
    <col min="43" max="43" width="18.26953125" bestFit="1" customWidth="1"/>
    <col min="44" max="44" width="16.453125" bestFit="1" customWidth="1"/>
    <col min="45" max="45" width="18.26953125" bestFit="1" customWidth="1"/>
    <col min="46" max="46" width="16.453125" bestFit="1" customWidth="1"/>
    <col min="47" max="47" width="18.26953125" bestFit="1" customWidth="1"/>
    <col min="48" max="48" width="16.453125" bestFit="1" customWidth="1"/>
    <col min="49" max="49" width="18.26953125" bestFit="1" customWidth="1"/>
    <col min="50" max="50" width="16.453125" bestFit="1" customWidth="1"/>
    <col min="51" max="51" width="18.26953125" bestFit="1" customWidth="1"/>
    <col min="52" max="52" width="16.453125" bestFit="1" customWidth="1"/>
    <col min="53" max="53" width="18.26953125" bestFit="1" customWidth="1"/>
    <col min="54" max="54" width="16.453125" bestFit="1" customWidth="1"/>
    <col min="55" max="55" width="18.26953125" bestFit="1" customWidth="1"/>
    <col min="56" max="56" width="16.453125" bestFit="1" customWidth="1"/>
    <col min="57" max="57" width="18.26953125" bestFit="1" customWidth="1"/>
    <col min="58" max="58" width="16.453125" bestFit="1" customWidth="1"/>
    <col min="59" max="59" width="18.26953125" bestFit="1" customWidth="1"/>
    <col min="60" max="60" width="16.453125" bestFit="1" customWidth="1"/>
    <col min="61" max="61" width="18.26953125" bestFit="1" customWidth="1"/>
    <col min="62" max="62" width="16.453125" bestFit="1" customWidth="1"/>
    <col min="63" max="63" width="18.26953125" bestFit="1" customWidth="1"/>
    <col min="64" max="64" width="16.453125" bestFit="1" customWidth="1"/>
    <col min="65" max="65" width="18.26953125" bestFit="1" customWidth="1"/>
    <col min="66" max="66" width="16.453125" bestFit="1" customWidth="1"/>
    <col min="67" max="67" width="18.26953125" bestFit="1" customWidth="1"/>
    <col min="68" max="68" width="16.453125" bestFit="1" customWidth="1"/>
    <col min="69" max="69" width="18.26953125" bestFit="1" customWidth="1"/>
    <col min="70" max="70" width="16.453125" bestFit="1" customWidth="1"/>
    <col min="71" max="71" width="18.26953125" bestFit="1" customWidth="1"/>
    <col min="72" max="72" width="16.453125" bestFit="1" customWidth="1"/>
    <col min="73" max="73" width="18.26953125" bestFit="1" customWidth="1"/>
    <col min="74" max="74" width="16.453125" bestFit="1" customWidth="1"/>
    <col min="75" max="75" width="18.26953125" bestFit="1" customWidth="1"/>
    <col min="76" max="76" width="16.453125" bestFit="1" customWidth="1"/>
    <col min="77" max="77" width="18.26953125" bestFit="1" customWidth="1"/>
    <col min="78" max="78" width="16.453125" bestFit="1" customWidth="1"/>
    <col min="79" max="79" width="18.26953125" bestFit="1" customWidth="1"/>
    <col min="80" max="80" width="16.453125" bestFit="1" customWidth="1"/>
    <col min="81" max="81" width="18.26953125" bestFit="1" customWidth="1"/>
    <col min="82" max="82" width="16.453125" bestFit="1" customWidth="1"/>
    <col min="83" max="83" width="18.26953125" bestFit="1" customWidth="1"/>
    <col min="84" max="84" width="16.453125" bestFit="1" customWidth="1"/>
    <col min="85" max="85" width="18.26953125" bestFit="1" customWidth="1"/>
    <col min="86" max="86" width="16.453125" bestFit="1" customWidth="1"/>
    <col min="87" max="87" width="18.26953125" bestFit="1" customWidth="1"/>
    <col min="88" max="88" width="16.453125" bestFit="1" customWidth="1"/>
    <col min="89" max="89" width="18.26953125" bestFit="1" customWidth="1"/>
    <col min="90" max="90" width="16.453125" bestFit="1" customWidth="1"/>
    <col min="91" max="91" width="18.26953125" bestFit="1" customWidth="1"/>
    <col min="92" max="92" width="16.453125" bestFit="1" customWidth="1"/>
    <col min="93" max="93" width="18.26953125" bestFit="1" customWidth="1"/>
    <col min="94" max="94" width="16.453125" bestFit="1" customWidth="1"/>
    <col min="95" max="95" width="18.26953125" bestFit="1" customWidth="1"/>
    <col min="96" max="96" width="16.453125" bestFit="1" customWidth="1"/>
    <col min="97" max="97" width="18.26953125" bestFit="1" customWidth="1"/>
    <col min="98" max="98" width="16.453125" bestFit="1" customWidth="1"/>
    <col min="99" max="99" width="18.26953125" bestFit="1" customWidth="1"/>
    <col min="100" max="100" width="16.453125" bestFit="1" customWidth="1"/>
    <col min="101" max="101" width="18.26953125" bestFit="1" customWidth="1"/>
    <col min="102" max="102" width="16.453125" bestFit="1" customWidth="1"/>
    <col min="103" max="103" width="18.26953125" bestFit="1" customWidth="1"/>
    <col min="104" max="104" width="16.453125" bestFit="1" customWidth="1"/>
    <col min="105" max="105" width="18.26953125" bestFit="1" customWidth="1"/>
    <col min="106" max="106" width="16.453125" bestFit="1" customWidth="1"/>
    <col min="107" max="107" width="18.26953125" bestFit="1" customWidth="1"/>
    <col min="108" max="108" width="16.453125" bestFit="1" customWidth="1"/>
    <col min="109" max="109" width="18.26953125" bestFit="1" customWidth="1"/>
    <col min="110" max="110" width="16.453125" bestFit="1" customWidth="1"/>
    <col min="111" max="111" width="18.26953125" bestFit="1" customWidth="1"/>
    <col min="112" max="112" width="16.453125" bestFit="1" customWidth="1"/>
    <col min="113" max="113" width="18.26953125" bestFit="1" customWidth="1"/>
    <col min="114" max="114" width="16.453125" bestFit="1" customWidth="1"/>
    <col min="115" max="115" width="18.26953125" bestFit="1" customWidth="1"/>
    <col min="116" max="116" width="16.453125" bestFit="1" customWidth="1"/>
    <col min="117" max="117" width="18.26953125" bestFit="1" customWidth="1"/>
    <col min="118" max="118" width="16.453125" bestFit="1" customWidth="1"/>
    <col min="119" max="119" width="18.26953125" bestFit="1" customWidth="1"/>
    <col min="120" max="120" width="16.453125" bestFit="1" customWidth="1"/>
    <col min="121" max="121" width="18.26953125" bestFit="1" customWidth="1"/>
    <col min="122" max="122" width="16.453125" bestFit="1" customWidth="1"/>
    <col min="123" max="123" width="18.26953125" bestFit="1" customWidth="1"/>
    <col min="124" max="124" width="16.453125" bestFit="1" customWidth="1"/>
    <col min="125" max="125" width="18.26953125" bestFit="1" customWidth="1"/>
    <col min="126" max="126" width="16.453125" bestFit="1" customWidth="1"/>
    <col min="127" max="127" width="18.26953125" bestFit="1" customWidth="1"/>
    <col min="128" max="128" width="16.453125" bestFit="1" customWidth="1"/>
    <col min="129" max="129" width="18.26953125" bestFit="1" customWidth="1"/>
    <col min="130" max="130" width="16.453125" bestFit="1" customWidth="1"/>
    <col min="131" max="131" width="18.26953125" bestFit="1" customWidth="1"/>
    <col min="132" max="132" width="16.453125" bestFit="1" customWidth="1"/>
    <col min="133" max="133" width="18.26953125" bestFit="1" customWidth="1"/>
    <col min="134" max="134" width="16.453125" bestFit="1" customWidth="1"/>
    <col min="135" max="135" width="18.26953125" bestFit="1" customWidth="1"/>
    <col min="136" max="136" width="16.453125" bestFit="1" customWidth="1"/>
    <col min="137" max="137" width="18.26953125" bestFit="1" customWidth="1"/>
    <col min="138" max="138" width="16.453125" bestFit="1" customWidth="1"/>
    <col min="139" max="139" width="18.26953125" bestFit="1" customWidth="1"/>
    <col min="140" max="140" width="16.453125" bestFit="1" customWidth="1"/>
    <col min="141" max="141" width="18.26953125" bestFit="1" customWidth="1"/>
    <col min="142" max="142" width="16.453125" bestFit="1" customWidth="1"/>
    <col min="143" max="143" width="18.26953125" bestFit="1" customWidth="1"/>
    <col min="144" max="144" width="16.453125" bestFit="1" customWidth="1"/>
    <col min="145" max="145" width="18.26953125" bestFit="1" customWidth="1"/>
    <col min="146" max="146" width="16.453125" bestFit="1" customWidth="1"/>
    <col min="147" max="147" width="18.26953125" bestFit="1" customWidth="1"/>
    <col min="148" max="148" width="16.453125" bestFit="1" customWidth="1"/>
    <col min="149" max="149" width="18.26953125" bestFit="1" customWidth="1"/>
    <col min="150" max="150" width="16.453125" bestFit="1" customWidth="1"/>
    <col min="151" max="151" width="18.26953125" bestFit="1" customWidth="1"/>
    <col min="152" max="152" width="16.453125" bestFit="1" customWidth="1"/>
    <col min="153" max="153" width="18.26953125" bestFit="1" customWidth="1"/>
    <col min="154" max="154" width="16.453125" bestFit="1" customWidth="1"/>
    <col min="155" max="155" width="18.26953125" bestFit="1" customWidth="1"/>
    <col min="156" max="156" width="16.453125" bestFit="1" customWidth="1"/>
    <col min="157" max="157" width="18.26953125" bestFit="1" customWidth="1"/>
    <col min="158" max="158" width="16.453125" bestFit="1" customWidth="1"/>
    <col min="159" max="159" width="18.26953125" bestFit="1" customWidth="1"/>
    <col min="160" max="160" width="16.453125" bestFit="1" customWidth="1"/>
    <col min="161" max="161" width="18.26953125" bestFit="1" customWidth="1"/>
    <col min="162" max="162" width="16.453125" bestFit="1" customWidth="1"/>
    <col min="163" max="163" width="18.26953125" bestFit="1" customWidth="1"/>
    <col min="164" max="164" width="16.453125" bestFit="1" customWidth="1"/>
    <col min="165" max="165" width="18.26953125" bestFit="1" customWidth="1"/>
    <col min="166" max="166" width="16.453125" bestFit="1" customWidth="1"/>
    <col min="167" max="167" width="18.26953125" bestFit="1" customWidth="1"/>
    <col min="168" max="168" width="16.453125" bestFit="1" customWidth="1"/>
    <col min="169" max="169" width="18.26953125" bestFit="1" customWidth="1"/>
    <col min="170" max="170" width="16.453125" bestFit="1" customWidth="1"/>
    <col min="171" max="171" width="18.26953125" bestFit="1" customWidth="1"/>
    <col min="172" max="172" width="16.453125" bestFit="1" customWidth="1"/>
    <col min="173" max="173" width="18.26953125" bestFit="1" customWidth="1"/>
    <col min="174" max="174" width="16.453125" bestFit="1" customWidth="1"/>
    <col min="175" max="175" width="18.26953125" bestFit="1" customWidth="1"/>
    <col min="176" max="176" width="16.453125" bestFit="1" customWidth="1"/>
    <col min="177" max="177" width="18.26953125" bestFit="1" customWidth="1"/>
    <col min="178" max="178" width="16.453125" bestFit="1" customWidth="1"/>
    <col min="179" max="179" width="18.26953125" bestFit="1" customWidth="1"/>
    <col min="180" max="180" width="16.453125" bestFit="1" customWidth="1"/>
    <col min="181" max="181" width="18.26953125" bestFit="1" customWidth="1"/>
    <col min="182" max="182" width="16.453125" bestFit="1" customWidth="1"/>
    <col min="183" max="183" width="18.26953125" bestFit="1" customWidth="1"/>
    <col min="184" max="184" width="16.453125" bestFit="1" customWidth="1"/>
    <col min="185" max="185" width="18.26953125" bestFit="1" customWidth="1"/>
    <col min="186" max="186" width="16.453125" bestFit="1" customWidth="1"/>
    <col min="187" max="187" width="18.26953125" bestFit="1" customWidth="1"/>
    <col min="188" max="188" width="16.453125" bestFit="1" customWidth="1"/>
    <col min="189" max="189" width="18.26953125" bestFit="1" customWidth="1"/>
    <col min="190" max="190" width="16.453125" bestFit="1" customWidth="1"/>
    <col min="191" max="191" width="18.26953125" bestFit="1" customWidth="1"/>
    <col min="192" max="192" width="16.453125" bestFit="1" customWidth="1"/>
    <col min="193" max="193" width="18.26953125" bestFit="1" customWidth="1"/>
    <col min="194" max="194" width="16.453125" bestFit="1" customWidth="1"/>
    <col min="195" max="195" width="18.26953125" bestFit="1" customWidth="1"/>
    <col min="196" max="196" width="16.453125" bestFit="1" customWidth="1"/>
    <col min="197" max="197" width="18.26953125" bestFit="1" customWidth="1"/>
    <col min="198" max="198" width="16.453125" bestFit="1" customWidth="1"/>
    <col min="199" max="199" width="18.26953125" bestFit="1" customWidth="1"/>
    <col min="200" max="200" width="23.7265625" bestFit="1" customWidth="1"/>
    <col min="201" max="201" width="25.1796875" bestFit="1" customWidth="1"/>
  </cols>
  <sheetData>
    <row r="3" spans="1:16">
      <c r="A3" s="6" t="str">
        <f>'Audi Data'!A770</f>
        <v>VehicleMake</v>
      </c>
      <c r="B3" s="6" t="str">
        <f>'Audi Data'!B770</f>
        <v>VehicleModel</v>
      </c>
      <c r="C3" s="6" t="str">
        <f>'Audi Data'!C770</f>
        <v>YearOfBirth</v>
      </c>
      <c r="D3" s="6" t="str">
        <f>'Audi Data'!D770</f>
        <v>Total</v>
      </c>
      <c r="E3" s="6" t="str">
        <f>'Audi Data'!E770</f>
        <v>PASS</v>
      </c>
      <c r="F3" s="6" t="str">
        <f>'Audi Data'!F770</f>
        <v>PASS %</v>
      </c>
      <c r="G3" s="6" t="str">
        <f>'Audi Data'!G770</f>
        <v>FAIL</v>
      </c>
      <c r="H3" s="6" t="str">
        <f>'Audi Data'!H770</f>
        <v>FAIL %</v>
      </c>
      <c r="I3" s="7"/>
      <c r="J3" s="7"/>
      <c r="K3" s="8"/>
      <c r="L3" s="8" t="s">
        <v>6</v>
      </c>
      <c r="M3" s="8" t="s">
        <v>1137</v>
      </c>
      <c r="N3" s="8" t="s">
        <v>1136</v>
      </c>
      <c r="O3" s="8" t="s">
        <v>1144</v>
      </c>
      <c r="P3" s="8" t="s">
        <v>1145</v>
      </c>
    </row>
    <row r="4" spans="1:16">
      <c r="A4" s="7" t="str">
        <f>'Audi Data'!A771</f>
        <v>AUDI</v>
      </c>
      <c r="B4" s="7" t="str">
        <f>'Audi Data'!B771</f>
        <v>100</v>
      </c>
      <c r="C4" s="7">
        <f>VALUE('Audi Data'!C771)</f>
        <v>1983</v>
      </c>
      <c r="D4" s="7">
        <f>VALUE('Audi Data'!D771)</f>
        <v>3</v>
      </c>
      <c r="E4" s="7">
        <f>VALUE('Audi Data'!E771)</f>
        <v>0</v>
      </c>
      <c r="F4" s="7">
        <f>VALUE('Audi Data'!F771)</f>
        <v>0</v>
      </c>
      <c r="G4" s="7">
        <f>VALUE('Audi Data'!G771)</f>
        <v>3</v>
      </c>
      <c r="H4" s="7">
        <f>VALUE('Audi Data'!H771)</f>
        <v>100</v>
      </c>
      <c r="I4" s="7"/>
      <c r="J4" s="7"/>
      <c r="K4" s="8" t="s">
        <v>1146</v>
      </c>
      <c r="L4">
        <f>SUM(D4:D382)</f>
        <v>59816</v>
      </c>
      <c r="M4">
        <f>SUM(E4:E382)</f>
        <v>28742</v>
      </c>
      <c r="N4" s="12">
        <f>AVERAGE(E4:E382)</f>
        <v>75.836411609498683</v>
      </c>
      <c r="O4">
        <f>SUM(G4:G382)</f>
        <v>31074</v>
      </c>
      <c r="P4" s="12">
        <f>AVERAGE(G4:G382)</f>
        <v>81.989445910290243</v>
      </c>
    </row>
    <row r="5" spans="1:16">
      <c r="A5" s="7" t="str">
        <f>'Audi Data'!A772</f>
        <v>AUDI</v>
      </c>
      <c r="B5" s="7" t="str">
        <f>'Audi Data'!B772</f>
        <v>100</v>
      </c>
      <c r="C5" s="7">
        <f>VALUE('Audi Data'!C772)</f>
        <v>1984</v>
      </c>
      <c r="D5" s="7">
        <f>VALUE('Audi Data'!D772)</f>
        <v>1</v>
      </c>
      <c r="E5" s="7">
        <f>VALUE('Audi Data'!E772)</f>
        <v>1</v>
      </c>
      <c r="F5" s="7">
        <f>VALUE('Audi Data'!F772)</f>
        <v>100</v>
      </c>
      <c r="G5" s="7">
        <f>VALUE('Audi Data'!G772)</f>
        <v>0</v>
      </c>
      <c r="H5" s="7">
        <f>VALUE('Audi Data'!H772)</f>
        <v>0</v>
      </c>
      <c r="I5" s="7"/>
      <c r="J5" s="7"/>
      <c r="K5" s="8" t="s">
        <v>1147</v>
      </c>
      <c r="L5">
        <f>SUM(O4-M4)</f>
        <v>2332</v>
      </c>
    </row>
    <row r="6" spans="1:16">
      <c r="A6" t="str">
        <f>'Audi Data'!A773</f>
        <v>AUDI</v>
      </c>
      <c r="B6" s="7" t="str">
        <f>'Audi Data'!B773</f>
        <v>100</v>
      </c>
      <c r="C6" s="7">
        <f>VALUE('Audi Data'!C773)</f>
        <v>1986</v>
      </c>
      <c r="D6" s="7">
        <f>VALUE('Audi Data'!D773)</f>
        <v>2</v>
      </c>
      <c r="E6" s="7">
        <f>VALUE('Audi Data'!E773)</f>
        <v>0</v>
      </c>
      <c r="F6" s="7">
        <f>VALUE('Audi Data'!F773)</f>
        <v>0</v>
      </c>
      <c r="G6" s="7">
        <f>VALUE('Audi Data'!G773)</f>
        <v>2</v>
      </c>
      <c r="H6" s="7">
        <f>VALUE('Audi Data'!H773)</f>
        <v>100</v>
      </c>
      <c r="I6" s="7"/>
      <c r="J6" s="7"/>
    </row>
    <row r="7" spans="1:16">
      <c r="A7" t="str">
        <f>'Audi Data'!A774</f>
        <v>AUDI</v>
      </c>
      <c r="B7" s="7" t="str">
        <f>'Audi Data'!B774</f>
        <v>100</v>
      </c>
      <c r="C7" s="7">
        <f>VALUE('Audi Data'!C774)</f>
        <v>1989</v>
      </c>
      <c r="D7" s="7">
        <f>VALUE('Audi Data'!D774)</f>
        <v>5</v>
      </c>
      <c r="E7" s="7">
        <f>VALUE('Audi Data'!E774)</f>
        <v>1</v>
      </c>
      <c r="F7" s="7">
        <f>VALUE('Audi Data'!F774)</f>
        <v>20</v>
      </c>
      <c r="G7" s="7">
        <f>VALUE('Audi Data'!G774)</f>
        <v>4</v>
      </c>
      <c r="H7" s="7">
        <f>VALUE('Audi Data'!H774)</f>
        <v>80</v>
      </c>
      <c r="I7" s="7"/>
      <c r="J7" s="7"/>
    </row>
    <row r="8" spans="1:16">
      <c r="A8" t="str">
        <f>'Audi Data'!A775</f>
        <v>AUDI</v>
      </c>
      <c r="B8" s="7" t="str">
        <f>'Audi Data'!B775</f>
        <v>100</v>
      </c>
      <c r="C8" s="7">
        <f>VALUE('Audi Data'!C775)</f>
        <v>1990</v>
      </c>
      <c r="D8" s="7">
        <f>VALUE('Audi Data'!D775)</f>
        <v>2</v>
      </c>
      <c r="E8" s="7">
        <f>VALUE('Audi Data'!E775)</f>
        <v>0</v>
      </c>
      <c r="F8" s="7">
        <f>VALUE('Audi Data'!F775)</f>
        <v>0</v>
      </c>
      <c r="G8" s="7">
        <f>VALUE('Audi Data'!G775)</f>
        <v>2</v>
      </c>
      <c r="H8" s="7">
        <f>VALUE('Audi Data'!H775)</f>
        <v>100</v>
      </c>
      <c r="I8" s="7"/>
      <c r="J8" s="7"/>
      <c r="K8" s="14"/>
      <c r="L8" s="8" t="s">
        <v>1150</v>
      </c>
      <c r="M8" s="8" t="s">
        <v>1151</v>
      </c>
      <c r="N8" s="7"/>
      <c r="O8" s="7"/>
    </row>
    <row r="9" spans="1:16">
      <c r="A9" t="str">
        <f>'Audi Data'!A776</f>
        <v>AUDI</v>
      </c>
      <c r="B9" s="7" t="str">
        <f>'Audi Data'!B776</f>
        <v>100</v>
      </c>
      <c r="C9" s="7">
        <f>VALUE('Audi Data'!C776)</f>
        <v>1992</v>
      </c>
      <c r="D9" s="7">
        <f>VALUE('Audi Data'!D776)</f>
        <v>2</v>
      </c>
      <c r="E9" s="7">
        <f>VALUE('Audi Data'!E776)</f>
        <v>0</v>
      </c>
      <c r="F9" s="7">
        <f>VALUE('Audi Data'!F776)</f>
        <v>0</v>
      </c>
      <c r="G9" s="7">
        <f>VALUE('Audi Data'!G776)</f>
        <v>2</v>
      </c>
      <c r="H9" s="7">
        <f>VALUE('Audi Data'!H776)</f>
        <v>100</v>
      </c>
      <c r="I9" s="7"/>
      <c r="J9" s="7"/>
      <c r="K9" s="8" t="s">
        <v>1152</v>
      </c>
      <c r="L9" s="7">
        <f>MAX(E4:E382)</f>
        <v>2005</v>
      </c>
    </row>
    <row r="10" spans="1:16">
      <c r="A10" t="str">
        <f>'Audi Data'!A777</f>
        <v>AUDI</v>
      </c>
      <c r="B10" s="7" t="str">
        <f>'Audi Data'!B777</f>
        <v>100</v>
      </c>
      <c r="C10" s="7">
        <f>VALUE('Audi Data'!C777)</f>
        <v>1993</v>
      </c>
      <c r="D10" s="7">
        <f>VALUE('Audi Data'!D777)</f>
        <v>3</v>
      </c>
      <c r="E10" s="7">
        <f>VALUE('Audi Data'!E777)</f>
        <v>1</v>
      </c>
      <c r="F10" s="7">
        <f>VALUE('Audi Data'!F777)</f>
        <v>33.299999999999997</v>
      </c>
      <c r="G10" s="7">
        <f>VALUE('Audi Data'!G777)</f>
        <v>2</v>
      </c>
      <c r="H10" s="7">
        <f>VALUE('Audi Data'!H777)</f>
        <v>66.7</v>
      </c>
      <c r="I10" s="7"/>
      <c r="J10" s="7"/>
      <c r="K10" s="8" t="s">
        <v>1153</v>
      </c>
      <c r="L10" s="7"/>
      <c r="M10">
        <f>MAX(G4:G382)</f>
        <v>2119</v>
      </c>
    </row>
    <row r="11" spans="1:16">
      <c r="A11" t="str">
        <f>'Audi Data'!A778</f>
        <v>AUDI</v>
      </c>
      <c r="B11" s="7" t="str">
        <f>'Audi Data'!B778</f>
        <v>100</v>
      </c>
      <c r="C11" s="7">
        <f>VALUE('Audi Data'!C778)</f>
        <v>1994</v>
      </c>
      <c r="D11" s="7">
        <f>VALUE('Audi Data'!D778)</f>
        <v>3</v>
      </c>
      <c r="E11" s="7">
        <f>VALUE('Audi Data'!E778)</f>
        <v>1</v>
      </c>
      <c r="F11" s="7">
        <f>VALUE('Audi Data'!F778)</f>
        <v>33.299999999999997</v>
      </c>
      <c r="G11" s="7">
        <f>VALUE('Audi Data'!G778)</f>
        <v>2</v>
      </c>
      <c r="H11" s="7">
        <f>VALUE('Audi Data'!H778)</f>
        <v>66.7</v>
      </c>
      <c r="I11" s="7"/>
      <c r="J11" s="7"/>
    </row>
    <row r="12" spans="1:16">
      <c r="A12" t="str">
        <f>'Audi Data'!A779</f>
        <v>AUDI</v>
      </c>
      <c r="B12" s="7" t="str">
        <f>'Audi Data'!B779</f>
        <v>200</v>
      </c>
      <c r="C12" s="7">
        <f>VALUE('Audi Data'!C779)</f>
        <v>1981</v>
      </c>
      <c r="D12" s="7">
        <f>VALUE('Audi Data'!D779)</f>
        <v>1</v>
      </c>
      <c r="E12" s="7">
        <f>VALUE('Audi Data'!E779)</f>
        <v>0</v>
      </c>
      <c r="F12" s="7">
        <f>VALUE('Audi Data'!F779)</f>
        <v>0</v>
      </c>
      <c r="G12" s="7">
        <f>VALUE('Audi Data'!G779)</f>
        <v>1</v>
      </c>
      <c r="H12" s="7">
        <f>VALUE('Audi Data'!H779)</f>
        <v>100</v>
      </c>
      <c r="I12" s="7"/>
      <c r="J12" s="7"/>
    </row>
    <row r="13" spans="1:16">
      <c r="A13" t="str">
        <f>'Audi Data'!A780</f>
        <v>AUDI</v>
      </c>
      <c r="B13" s="7" t="str">
        <f>'Audi Data'!B780</f>
        <v>200</v>
      </c>
      <c r="C13" s="7">
        <f>VALUE('Audi Data'!C780)</f>
        <v>1989</v>
      </c>
      <c r="D13" s="7">
        <f>VALUE('Audi Data'!D780)</f>
        <v>1</v>
      </c>
      <c r="E13" s="7">
        <f>VALUE('Audi Data'!E780)</f>
        <v>0</v>
      </c>
      <c r="F13" s="7">
        <f>VALUE('Audi Data'!F780)</f>
        <v>0</v>
      </c>
      <c r="G13" s="7">
        <f>VALUE('Audi Data'!G780)</f>
        <v>1</v>
      </c>
      <c r="H13" s="7">
        <f>VALUE('Audi Data'!H780)</f>
        <v>100</v>
      </c>
      <c r="I13" s="7"/>
      <c r="J13" s="7"/>
    </row>
    <row r="14" spans="1:16">
      <c r="A14" t="str">
        <f>'Audi Data'!A781</f>
        <v>AUDI</v>
      </c>
      <c r="B14" s="7" t="str">
        <f>'Audi Data'!B781</f>
        <v>80</v>
      </c>
      <c r="C14" s="7">
        <f>VALUE('Audi Data'!C781)</f>
        <v>1984</v>
      </c>
      <c r="D14" s="7">
        <f>VALUE('Audi Data'!D781)</f>
        <v>4</v>
      </c>
      <c r="E14" s="7">
        <f>VALUE('Audi Data'!E781)</f>
        <v>1</v>
      </c>
      <c r="F14" s="7">
        <f>VALUE('Audi Data'!F781)</f>
        <v>25</v>
      </c>
      <c r="G14" s="7">
        <f>VALUE('Audi Data'!G781)</f>
        <v>3</v>
      </c>
      <c r="H14" s="7">
        <f>VALUE('Audi Data'!H781)</f>
        <v>75</v>
      </c>
      <c r="I14" s="7"/>
      <c r="J14" s="7"/>
      <c r="K14" s="8" t="s">
        <v>1149</v>
      </c>
    </row>
    <row r="15" spans="1:16">
      <c r="A15" t="str">
        <f>'Audi Data'!A782</f>
        <v>AUDI</v>
      </c>
      <c r="B15" s="7" t="str">
        <f>'Audi Data'!B782</f>
        <v>80</v>
      </c>
      <c r="C15" s="7">
        <f>VALUE('Audi Data'!C782)</f>
        <v>1985</v>
      </c>
      <c r="D15" s="7">
        <f>VALUE('Audi Data'!D782)</f>
        <v>1</v>
      </c>
      <c r="E15" s="7">
        <f>VALUE('Audi Data'!E782)</f>
        <v>1</v>
      </c>
      <c r="F15" s="7">
        <f>VALUE('Audi Data'!F782)</f>
        <v>100</v>
      </c>
      <c r="G15" s="7">
        <f>VALUE('Audi Data'!G782)</f>
        <v>0</v>
      </c>
      <c r="H15" s="7">
        <f>VALUE('Audi Data'!H782)</f>
        <v>0</v>
      </c>
      <c r="I15" s="7"/>
      <c r="J15" s="7"/>
      <c r="K15" s="9" t="s">
        <v>1138</v>
      </c>
      <c r="L15" t="s">
        <v>1141</v>
      </c>
      <c r="M15" t="s">
        <v>1143</v>
      </c>
      <c r="N15" t="s">
        <v>1142</v>
      </c>
    </row>
    <row r="16" spans="1:16">
      <c r="A16" t="str">
        <f>'Audi Data'!A783</f>
        <v>AUDI</v>
      </c>
      <c r="B16" s="7" t="str">
        <f>'Audi Data'!B783</f>
        <v>80</v>
      </c>
      <c r="C16" s="7">
        <f>VALUE('Audi Data'!C783)</f>
        <v>1987</v>
      </c>
      <c r="D16" s="7">
        <f>VALUE('Audi Data'!D783)</f>
        <v>7</v>
      </c>
      <c r="E16" s="7">
        <f>VALUE('Audi Data'!E783)</f>
        <v>3</v>
      </c>
      <c r="F16" s="7">
        <f>VALUE('Audi Data'!F783)</f>
        <v>42.9</v>
      </c>
      <c r="G16" s="7">
        <f>VALUE('Audi Data'!G783)</f>
        <v>4</v>
      </c>
      <c r="H16" s="7">
        <f>VALUE('Audi Data'!H783)</f>
        <v>57.1</v>
      </c>
      <c r="I16" s="7"/>
      <c r="J16" s="7"/>
      <c r="K16" s="10" t="s">
        <v>50</v>
      </c>
      <c r="L16" s="13">
        <v>26050</v>
      </c>
      <c r="M16" s="13">
        <v>28275</v>
      </c>
      <c r="N16" s="13">
        <v>54325</v>
      </c>
    </row>
    <row r="17" spans="1:14">
      <c r="A17" t="str">
        <f>'Audi Data'!A784</f>
        <v>AUDI</v>
      </c>
      <c r="B17" s="7" t="str">
        <f>'Audi Data'!B784</f>
        <v>80</v>
      </c>
      <c r="C17" s="7">
        <f>VALUE('Audi Data'!C784)</f>
        <v>1988</v>
      </c>
      <c r="D17" s="7">
        <f>VALUE('Audi Data'!D784)</f>
        <v>3</v>
      </c>
      <c r="E17" s="7">
        <f>VALUE('Audi Data'!E784)</f>
        <v>0</v>
      </c>
      <c r="F17" s="7">
        <f>VALUE('Audi Data'!F784)</f>
        <v>0</v>
      </c>
      <c r="G17" s="7">
        <f>VALUE('Audi Data'!G784)</f>
        <v>3</v>
      </c>
      <c r="H17" s="7">
        <f>VALUE('Audi Data'!H784)</f>
        <v>100</v>
      </c>
      <c r="I17" s="7"/>
      <c r="J17" s="7"/>
      <c r="K17" s="10" t="s">
        <v>1139</v>
      </c>
      <c r="L17" s="13">
        <v>26050</v>
      </c>
      <c r="M17" s="13">
        <v>28275</v>
      </c>
      <c r="N17" s="13">
        <v>54325</v>
      </c>
    </row>
    <row r="18" spans="1:14">
      <c r="A18" t="str">
        <f>'Audi Data'!A785</f>
        <v>AUDI</v>
      </c>
      <c r="B18" s="7" t="str">
        <f>'Audi Data'!B785</f>
        <v>80</v>
      </c>
      <c r="C18" s="7">
        <f>VALUE('Audi Data'!C785)</f>
        <v>1989</v>
      </c>
      <c r="D18" s="7">
        <f>VALUE('Audi Data'!D785)</f>
        <v>5</v>
      </c>
      <c r="E18" s="7">
        <f>VALUE('Audi Data'!E785)</f>
        <v>2</v>
      </c>
      <c r="F18" s="7">
        <f>VALUE('Audi Data'!F785)</f>
        <v>40</v>
      </c>
      <c r="G18" s="7">
        <f>VALUE('Audi Data'!G785)</f>
        <v>3</v>
      </c>
      <c r="H18" s="7">
        <f>VALUE('Audi Data'!H785)</f>
        <v>60</v>
      </c>
      <c r="I18" s="7"/>
      <c r="J18" s="7"/>
    </row>
    <row r="19" spans="1:14">
      <c r="A19" t="str">
        <f>'Audi Data'!A786</f>
        <v>AUDI</v>
      </c>
      <c r="B19" s="7" t="str">
        <f>'Audi Data'!B786</f>
        <v>80</v>
      </c>
      <c r="C19" s="7">
        <f>VALUE('Audi Data'!C786)</f>
        <v>1990</v>
      </c>
      <c r="D19" s="7">
        <f>VALUE('Audi Data'!D786)</f>
        <v>12</v>
      </c>
      <c r="E19" s="7">
        <f>VALUE('Audi Data'!E786)</f>
        <v>4</v>
      </c>
      <c r="F19" s="7">
        <f>VALUE('Audi Data'!F786)</f>
        <v>33.299999999999997</v>
      </c>
      <c r="G19" s="7">
        <f>VALUE('Audi Data'!G786)</f>
        <v>8</v>
      </c>
      <c r="H19" s="7">
        <f>VALUE('Audi Data'!H786)</f>
        <v>66.7</v>
      </c>
      <c r="I19" s="7"/>
      <c r="J19" s="7"/>
    </row>
    <row r="20" spans="1:14">
      <c r="A20" t="str">
        <f>'Audi Data'!A787</f>
        <v>AUDI</v>
      </c>
      <c r="B20" s="7" t="str">
        <f>'Audi Data'!B787</f>
        <v>80</v>
      </c>
      <c r="C20" s="7">
        <f>VALUE('Audi Data'!C787)</f>
        <v>1991</v>
      </c>
      <c r="D20" s="7">
        <f>VALUE('Audi Data'!D787)</f>
        <v>7</v>
      </c>
      <c r="E20" s="7">
        <f>VALUE('Audi Data'!E787)</f>
        <v>3</v>
      </c>
      <c r="F20" s="7">
        <f>VALUE('Audi Data'!F787)</f>
        <v>42.9</v>
      </c>
      <c r="G20" s="7">
        <f>VALUE('Audi Data'!G787)</f>
        <v>4</v>
      </c>
      <c r="H20" s="7">
        <f>VALUE('Audi Data'!H787)</f>
        <v>57.1</v>
      </c>
      <c r="I20" s="7"/>
      <c r="J20" s="7"/>
    </row>
    <row r="21" spans="1:14">
      <c r="A21" t="str">
        <f>'Audi Data'!A788</f>
        <v>AUDI</v>
      </c>
      <c r="B21" s="7" t="str">
        <f>'Audi Data'!B788</f>
        <v>80</v>
      </c>
      <c r="C21" s="7">
        <f>VALUE('Audi Data'!C788)</f>
        <v>1992</v>
      </c>
      <c r="D21" s="7">
        <f>VALUE('Audi Data'!D788)</f>
        <v>20</v>
      </c>
      <c r="E21" s="7">
        <f>VALUE('Audi Data'!E788)</f>
        <v>8</v>
      </c>
      <c r="F21" s="7">
        <f>VALUE('Audi Data'!F788)</f>
        <v>40</v>
      </c>
      <c r="G21" s="7">
        <f>VALUE('Audi Data'!G788)</f>
        <v>12</v>
      </c>
      <c r="H21" s="7">
        <f>VALUE('Audi Data'!H788)</f>
        <v>60</v>
      </c>
      <c r="I21" s="7"/>
      <c r="J21" s="7"/>
    </row>
    <row r="22" spans="1:14">
      <c r="A22" t="str">
        <f>'Audi Data'!A789</f>
        <v>AUDI</v>
      </c>
      <c r="B22" s="7" t="str">
        <f>'Audi Data'!B789</f>
        <v>80</v>
      </c>
      <c r="C22" s="7">
        <f>VALUE('Audi Data'!C789)</f>
        <v>1993</v>
      </c>
      <c r="D22" s="7">
        <f>VALUE('Audi Data'!D789)</f>
        <v>57</v>
      </c>
      <c r="E22" s="7">
        <f>VALUE('Audi Data'!E789)</f>
        <v>19</v>
      </c>
      <c r="F22" s="7">
        <f>VALUE('Audi Data'!F789)</f>
        <v>33.299999999999997</v>
      </c>
      <c r="G22" s="7">
        <f>VALUE('Audi Data'!G789)</f>
        <v>38</v>
      </c>
      <c r="H22" s="7">
        <f>VALUE('Audi Data'!H789)</f>
        <v>66.7</v>
      </c>
      <c r="I22" s="7"/>
      <c r="J22" s="7"/>
    </row>
    <row r="23" spans="1:14">
      <c r="A23" t="str">
        <f>'Audi Data'!A790</f>
        <v>AUDI</v>
      </c>
      <c r="B23" s="7" t="str">
        <f>'Audi Data'!B790</f>
        <v>80</v>
      </c>
      <c r="C23" s="7">
        <f>VALUE('Audi Data'!C790)</f>
        <v>1994</v>
      </c>
      <c r="D23" s="7">
        <f>VALUE('Audi Data'!D790)</f>
        <v>84</v>
      </c>
      <c r="E23" s="7">
        <f>VALUE('Audi Data'!E790)</f>
        <v>30</v>
      </c>
      <c r="F23" s="7">
        <f>VALUE('Audi Data'!F790)</f>
        <v>35.700000000000003</v>
      </c>
      <c r="G23" s="7">
        <f>VALUE('Audi Data'!G790)</f>
        <v>54</v>
      </c>
      <c r="H23" s="7">
        <f>VALUE('Audi Data'!H790)</f>
        <v>64.3</v>
      </c>
      <c r="I23" s="7"/>
      <c r="J23" s="7"/>
    </row>
    <row r="24" spans="1:14">
      <c r="A24" t="str">
        <f>'Audi Data'!A791</f>
        <v>AUDI</v>
      </c>
      <c r="B24" s="7" t="str">
        <f>'Audi Data'!B791</f>
        <v>80</v>
      </c>
      <c r="C24" s="7">
        <f>VALUE('Audi Data'!C791)</f>
        <v>1995</v>
      </c>
      <c r="D24" s="7">
        <f>VALUE('Audi Data'!D791)</f>
        <v>24</v>
      </c>
      <c r="E24" s="7">
        <f>VALUE('Audi Data'!E791)</f>
        <v>5</v>
      </c>
      <c r="F24" s="7">
        <f>VALUE('Audi Data'!F791)</f>
        <v>20.8</v>
      </c>
      <c r="G24" s="7">
        <f>VALUE('Audi Data'!G791)</f>
        <v>19</v>
      </c>
      <c r="H24" s="7">
        <f>VALUE('Audi Data'!H791)</f>
        <v>79.2</v>
      </c>
      <c r="I24" s="7"/>
      <c r="J24" s="7"/>
    </row>
    <row r="25" spans="1:14">
      <c r="A25" t="str">
        <f>'Audi Data'!A792</f>
        <v>AUDI</v>
      </c>
      <c r="B25" s="7" t="str">
        <f>'Audi Data'!B792</f>
        <v>80</v>
      </c>
      <c r="C25" s="7">
        <f>VALUE('Audi Data'!C792)</f>
        <v>1996</v>
      </c>
      <c r="D25" s="7">
        <f>VALUE('Audi Data'!D792)</f>
        <v>3</v>
      </c>
      <c r="E25" s="7">
        <f>VALUE('Audi Data'!E792)</f>
        <v>1</v>
      </c>
      <c r="F25" s="7">
        <f>VALUE('Audi Data'!F792)</f>
        <v>33.299999999999997</v>
      </c>
      <c r="G25" s="7">
        <f>VALUE('Audi Data'!G792)</f>
        <v>2</v>
      </c>
      <c r="H25" s="7">
        <f>VALUE('Audi Data'!H792)</f>
        <v>66.7</v>
      </c>
      <c r="I25" s="7"/>
      <c r="J25" s="7"/>
    </row>
    <row r="26" spans="1:14">
      <c r="A26" t="str">
        <f>'Audi Data'!A793</f>
        <v>AUDI</v>
      </c>
      <c r="B26" s="7" t="str">
        <f>'Audi Data'!B793</f>
        <v>80</v>
      </c>
      <c r="C26" s="7">
        <f>VALUE('Audi Data'!C793)</f>
        <v>2003</v>
      </c>
      <c r="D26" s="7">
        <f>VALUE('Audi Data'!D793)</f>
        <v>1</v>
      </c>
      <c r="E26" s="7">
        <f>VALUE('Audi Data'!E793)</f>
        <v>1</v>
      </c>
      <c r="F26" s="7">
        <f>VALUE('Audi Data'!F793)</f>
        <v>100</v>
      </c>
      <c r="G26" s="7">
        <f>VALUE('Audi Data'!G793)</f>
        <v>0</v>
      </c>
      <c r="H26" s="7">
        <f>VALUE('Audi Data'!H793)</f>
        <v>0</v>
      </c>
      <c r="I26" s="7"/>
      <c r="J26" s="7"/>
    </row>
    <row r="27" spans="1:14">
      <c r="A27" t="str">
        <f>'Audi Data'!A794</f>
        <v>AUDI</v>
      </c>
      <c r="B27" s="7" t="str">
        <f>'Audi Data'!B794</f>
        <v>90</v>
      </c>
      <c r="C27" s="7">
        <f>VALUE('Audi Data'!C794)</f>
        <v>1988</v>
      </c>
      <c r="D27" s="7">
        <f>VALUE('Audi Data'!D794)</f>
        <v>1</v>
      </c>
      <c r="E27" s="7">
        <f>VALUE('Audi Data'!E794)</f>
        <v>0</v>
      </c>
      <c r="F27" s="7">
        <f>VALUE('Audi Data'!F794)</f>
        <v>0</v>
      </c>
      <c r="G27" s="7">
        <f>VALUE('Audi Data'!G794)</f>
        <v>1</v>
      </c>
      <c r="H27" s="7">
        <f>VALUE('Audi Data'!H794)</f>
        <v>100</v>
      </c>
      <c r="I27" s="7"/>
      <c r="J27" s="7"/>
    </row>
    <row r="28" spans="1:14">
      <c r="A28" t="str">
        <f>'Audi Data'!A795</f>
        <v>AUDI</v>
      </c>
      <c r="B28" s="7" t="str">
        <f>'Audi Data'!B795</f>
        <v>90</v>
      </c>
      <c r="C28" s="7">
        <f>VALUE('Audi Data'!C795)</f>
        <v>1989</v>
      </c>
      <c r="D28" s="7">
        <f>VALUE('Audi Data'!D795)</f>
        <v>2</v>
      </c>
      <c r="E28" s="7">
        <f>VALUE('Audi Data'!E795)</f>
        <v>1</v>
      </c>
      <c r="F28" s="7">
        <f>VALUE('Audi Data'!F795)</f>
        <v>50</v>
      </c>
      <c r="G28" s="7">
        <f>VALUE('Audi Data'!G795)</f>
        <v>1</v>
      </c>
      <c r="H28" s="7">
        <f>VALUE('Audi Data'!H795)</f>
        <v>50</v>
      </c>
      <c r="I28" s="7"/>
      <c r="J28" s="7"/>
    </row>
    <row r="29" spans="1:14">
      <c r="A29" t="str">
        <f>'Audi Data'!A796</f>
        <v>AUDI</v>
      </c>
      <c r="B29" s="7" t="str">
        <f>'Audi Data'!B796</f>
        <v>A1</v>
      </c>
      <c r="C29" s="7">
        <f>VALUE('Audi Data'!C796)</f>
        <v>2010</v>
      </c>
      <c r="D29" s="7">
        <f>VALUE('Audi Data'!D796)</f>
        <v>11</v>
      </c>
      <c r="E29" s="7">
        <f>VALUE('Audi Data'!E796)</f>
        <v>4</v>
      </c>
      <c r="F29" s="7">
        <f>VALUE('Audi Data'!F796)</f>
        <v>36.4</v>
      </c>
      <c r="G29" s="7">
        <f>VALUE('Audi Data'!G796)</f>
        <v>7</v>
      </c>
      <c r="H29" s="7">
        <f>VALUE('Audi Data'!H796)</f>
        <v>63.6</v>
      </c>
      <c r="I29" s="7"/>
      <c r="J29" s="7"/>
    </row>
    <row r="30" spans="1:14">
      <c r="A30" t="str">
        <f>'Audi Data'!A797</f>
        <v>AUDI</v>
      </c>
      <c r="B30" s="7" t="str">
        <f>'Audi Data'!B797</f>
        <v>A1</v>
      </c>
      <c r="C30" s="7">
        <f>VALUE('Audi Data'!C797)</f>
        <v>2011</v>
      </c>
      <c r="D30" s="7">
        <f>VALUE('Audi Data'!D797)</f>
        <v>395</v>
      </c>
      <c r="E30" s="7">
        <f>VALUE('Audi Data'!E797)</f>
        <v>297</v>
      </c>
      <c r="F30" s="7">
        <f>VALUE('Audi Data'!F797)</f>
        <v>75.2</v>
      </c>
      <c r="G30" s="7">
        <f>VALUE('Audi Data'!G797)</f>
        <v>98</v>
      </c>
      <c r="H30" s="7">
        <f>VALUE('Audi Data'!H797)</f>
        <v>24.8</v>
      </c>
      <c r="I30" s="7"/>
      <c r="J30" s="7"/>
    </row>
    <row r="31" spans="1:14">
      <c r="A31" t="str">
        <f>'Audi Data'!A798</f>
        <v>AUDI</v>
      </c>
      <c r="B31" s="7" t="str">
        <f>'Audi Data'!B798</f>
        <v>A1</v>
      </c>
      <c r="C31" s="7">
        <f>VALUE('Audi Data'!C798)</f>
        <v>2012</v>
      </c>
      <c r="D31" s="7">
        <f>VALUE('Audi Data'!D798)</f>
        <v>15</v>
      </c>
      <c r="E31" s="7">
        <f>VALUE('Audi Data'!E798)</f>
        <v>10</v>
      </c>
      <c r="F31" s="7">
        <f>VALUE('Audi Data'!F798)</f>
        <v>66.7</v>
      </c>
      <c r="G31" s="7">
        <f>VALUE('Audi Data'!G798)</f>
        <v>5</v>
      </c>
      <c r="H31" s="7">
        <f>VALUE('Audi Data'!H798)</f>
        <v>33.299999999999997</v>
      </c>
      <c r="I31" s="7"/>
      <c r="J31" s="7"/>
    </row>
    <row r="32" spans="1:14">
      <c r="A32" t="str">
        <f>'Audi Data'!A799</f>
        <v>AUDI</v>
      </c>
      <c r="B32" s="7" t="str">
        <f>'Audi Data'!B799</f>
        <v>A2</v>
      </c>
      <c r="C32" s="7">
        <f>VALUE('Audi Data'!C799)</f>
        <v>2000</v>
      </c>
      <c r="D32" s="7">
        <f>VALUE('Audi Data'!D799)</f>
        <v>21</v>
      </c>
      <c r="E32" s="7">
        <f>VALUE('Audi Data'!E799)</f>
        <v>12</v>
      </c>
      <c r="F32" s="7">
        <f>VALUE('Audi Data'!F799)</f>
        <v>57.1</v>
      </c>
      <c r="G32" s="7">
        <f>VALUE('Audi Data'!G799)</f>
        <v>9</v>
      </c>
      <c r="H32" s="7">
        <f>VALUE('Audi Data'!H799)</f>
        <v>42.9</v>
      </c>
      <c r="I32" s="7"/>
      <c r="J32" s="7"/>
    </row>
    <row r="33" spans="1:10">
      <c r="A33" t="str">
        <f>'Audi Data'!A800</f>
        <v>AUDI</v>
      </c>
      <c r="B33" s="7" t="str">
        <f>'Audi Data'!B800</f>
        <v>A2</v>
      </c>
      <c r="C33" s="7">
        <f>VALUE('Audi Data'!C800)</f>
        <v>2001</v>
      </c>
      <c r="D33" s="7">
        <f>VALUE('Audi Data'!D800)</f>
        <v>136</v>
      </c>
      <c r="E33" s="7">
        <f>VALUE('Audi Data'!E800)</f>
        <v>61</v>
      </c>
      <c r="F33" s="7">
        <f>VALUE('Audi Data'!F800)</f>
        <v>44.9</v>
      </c>
      <c r="G33" s="7">
        <f>VALUE('Audi Data'!G800)</f>
        <v>75</v>
      </c>
      <c r="H33" s="7">
        <f>VALUE('Audi Data'!H800)</f>
        <v>55.1</v>
      </c>
      <c r="I33" s="7"/>
      <c r="J33" s="7"/>
    </row>
    <row r="34" spans="1:10">
      <c r="A34" t="str">
        <f>'Audi Data'!A801</f>
        <v>AUDI</v>
      </c>
      <c r="B34" s="7" t="str">
        <f>'Audi Data'!B801</f>
        <v>A2</v>
      </c>
      <c r="C34" s="7">
        <f>VALUE('Audi Data'!C801)</f>
        <v>2002</v>
      </c>
      <c r="D34" s="7">
        <f>VALUE('Audi Data'!D801)</f>
        <v>95</v>
      </c>
      <c r="E34" s="7">
        <f>VALUE('Audi Data'!E801)</f>
        <v>52</v>
      </c>
      <c r="F34" s="7">
        <f>VALUE('Audi Data'!F801)</f>
        <v>54.7</v>
      </c>
      <c r="G34" s="7">
        <f>VALUE('Audi Data'!G801)</f>
        <v>43</v>
      </c>
      <c r="H34" s="7">
        <f>VALUE('Audi Data'!H801)</f>
        <v>45.3</v>
      </c>
      <c r="I34" s="7"/>
      <c r="J34" s="7"/>
    </row>
    <row r="35" spans="1:10">
      <c r="A35" t="str">
        <f>'Audi Data'!A802</f>
        <v>AUDI</v>
      </c>
      <c r="B35" s="7" t="str">
        <f>'Audi Data'!B802</f>
        <v>A2</v>
      </c>
      <c r="C35" s="7">
        <f>VALUE('Audi Data'!C802)</f>
        <v>2003</v>
      </c>
      <c r="D35" s="7">
        <f>VALUE('Audi Data'!D802)</f>
        <v>52</v>
      </c>
      <c r="E35" s="7">
        <f>VALUE('Audi Data'!E802)</f>
        <v>22</v>
      </c>
      <c r="F35" s="7">
        <f>VALUE('Audi Data'!F802)</f>
        <v>42.3</v>
      </c>
      <c r="G35" s="7">
        <f>VALUE('Audi Data'!G802)</f>
        <v>30</v>
      </c>
      <c r="H35" s="7">
        <f>VALUE('Audi Data'!H802)</f>
        <v>57.7</v>
      </c>
      <c r="I35" s="7"/>
      <c r="J35" s="7"/>
    </row>
    <row r="36" spans="1:10">
      <c r="A36" t="str">
        <f>'Audi Data'!A803</f>
        <v>AUDI</v>
      </c>
      <c r="B36" s="7" t="str">
        <f>'Audi Data'!B803</f>
        <v>A2</v>
      </c>
      <c r="C36" s="7">
        <f>VALUE('Audi Data'!C803)</f>
        <v>2004</v>
      </c>
      <c r="D36" s="7">
        <f>VALUE('Audi Data'!D803)</f>
        <v>41</v>
      </c>
      <c r="E36" s="7">
        <f>VALUE('Audi Data'!E803)</f>
        <v>24</v>
      </c>
      <c r="F36" s="7">
        <f>VALUE('Audi Data'!F803)</f>
        <v>58.5</v>
      </c>
      <c r="G36" s="7">
        <f>VALUE('Audi Data'!G803)</f>
        <v>17</v>
      </c>
      <c r="H36" s="7">
        <f>VALUE('Audi Data'!H803)</f>
        <v>41.5</v>
      </c>
      <c r="I36" s="7"/>
      <c r="J36" s="7"/>
    </row>
    <row r="37" spans="1:10">
      <c r="A37" t="str">
        <f>'Audi Data'!A804</f>
        <v>AUDI</v>
      </c>
      <c r="B37" s="7" t="str">
        <f>'Audi Data'!B804</f>
        <v>A2</v>
      </c>
      <c r="C37" s="7">
        <f>VALUE('Audi Data'!C804)</f>
        <v>2005</v>
      </c>
      <c r="D37" s="7">
        <f>VALUE('Audi Data'!D804)</f>
        <v>14</v>
      </c>
      <c r="E37" s="7">
        <f>VALUE('Audi Data'!E804)</f>
        <v>6</v>
      </c>
      <c r="F37" s="7">
        <f>VALUE('Audi Data'!F804)</f>
        <v>42.9</v>
      </c>
      <c r="G37" s="7">
        <f>VALUE('Audi Data'!G804)</f>
        <v>8</v>
      </c>
      <c r="H37" s="7">
        <f>VALUE('Audi Data'!H804)</f>
        <v>57.1</v>
      </c>
      <c r="I37" s="7"/>
      <c r="J37" s="7"/>
    </row>
    <row r="38" spans="1:10">
      <c r="A38" t="str">
        <f>'Audi Data'!A805</f>
        <v>AUDI</v>
      </c>
      <c r="B38" s="7" t="str">
        <f>'Audi Data'!B805</f>
        <v>A3</v>
      </c>
      <c r="C38" s="7">
        <f>VALUE('Audi Data'!C805)</f>
        <v>1996</v>
      </c>
      <c r="D38" s="7">
        <f>VALUE('Audi Data'!D805)</f>
        <v>2</v>
      </c>
      <c r="E38" s="7">
        <f>VALUE('Audi Data'!E805)</f>
        <v>2</v>
      </c>
      <c r="F38" s="7">
        <f>VALUE('Audi Data'!F805)</f>
        <v>100</v>
      </c>
      <c r="G38" s="7">
        <f>VALUE('Audi Data'!G805)</f>
        <v>0</v>
      </c>
      <c r="H38" s="7">
        <f>VALUE('Audi Data'!H805)</f>
        <v>0</v>
      </c>
      <c r="I38" s="7"/>
      <c r="J38" s="7"/>
    </row>
    <row r="39" spans="1:10">
      <c r="A39" t="str">
        <f>'Audi Data'!A806</f>
        <v>AUDI</v>
      </c>
      <c r="B39" s="7" t="str">
        <f>'Audi Data'!B806</f>
        <v>A3</v>
      </c>
      <c r="C39" s="7">
        <f>VALUE('Audi Data'!C806)</f>
        <v>1997</v>
      </c>
      <c r="D39" s="7">
        <f>VALUE('Audi Data'!D806)</f>
        <v>8</v>
      </c>
      <c r="E39" s="7">
        <f>VALUE('Audi Data'!E806)</f>
        <v>4</v>
      </c>
      <c r="F39" s="7">
        <f>VALUE('Audi Data'!F806)</f>
        <v>50</v>
      </c>
      <c r="G39" s="7">
        <f>VALUE('Audi Data'!G806)</f>
        <v>4</v>
      </c>
      <c r="H39" s="7">
        <f>VALUE('Audi Data'!H806)</f>
        <v>50</v>
      </c>
      <c r="I39" s="7"/>
      <c r="J39" s="7"/>
    </row>
    <row r="40" spans="1:10">
      <c r="A40" t="str">
        <f>'Audi Data'!A807</f>
        <v>AUDI</v>
      </c>
      <c r="B40" s="7" t="str">
        <f>'Audi Data'!B807</f>
        <v>A3</v>
      </c>
      <c r="C40" s="7">
        <f>VALUE('Audi Data'!C807)</f>
        <v>1998</v>
      </c>
      <c r="D40" s="7">
        <f>VALUE('Audi Data'!D807)</f>
        <v>59</v>
      </c>
      <c r="E40" s="7">
        <f>VALUE('Audi Data'!E807)</f>
        <v>21</v>
      </c>
      <c r="F40" s="7">
        <f>VALUE('Audi Data'!F807)</f>
        <v>35.6</v>
      </c>
      <c r="G40" s="7">
        <f>VALUE('Audi Data'!G807)</f>
        <v>38</v>
      </c>
      <c r="H40" s="7">
        <f>VALUE('Audi Data'!H807)</f>
        <v>64.400000000000006</v>
      </c>
      <c r="I40" s="7"/>
      <c r="J40" s="7"/>
    </row>
    <row r="41" spans="1:10">
      <c r="A41" t="str">
        <f>'Audi Data'!A808</f>
        <v>AUDI</v>
      </c>
      <c r="B41" s="7" t="str">
        <f>'Audi Data'!B808</f>
        <v>A3</v>
      </c>
      <c r="C41" s="7">
        <f>VALUE('Audi Data'!C808)</f>
        <v>1999</v>
      </c>
      <c r="D41" s="7">
        <f>VALUE('Audi Data'!D808)</f>
        <v>174</v>
      </c>
      <c r="E41" s="7">
        <f>VALUE('Audi Data'!E808)</f>
        <v>51</v>
      </c>
      <c r="F41" s="7">
        <f>VALUE('Audi Data'!F808)</f>
        <v>29.3</v>
      </c>
      <c r="G41" s="7">
        <f>VALUE('Audi Data'!G808)</f>
        <v>123</v>
      </c>
      <c r="H41" s="7">
        <f>VALUE('Audi Data'!H808)</f>
        <v>70.7</v>
      </c>
      <c r="I41" s="7"/>
      <c r="J41" s="7"/>
    </row>
    <row r="42" spans="1:10">
      <c r="A42" t="str">
        <f>'Audi Data'!A809</f>
        <v>AUDI</v>
      </c>
      <c r="B42" s="7" t="str">
        <f>'Audi Data'!B809</f>
        <v>A3</v>
      </c>
      <c r="C42" s="7">
        <f>VALUE('Audi Data'!C809)</f>
        <v>2000</v>
      </c>
      <c r="D42" s="7">
        <f>VALUE('Audi Data'!D809)</f>
        <v>271</v>
      </c>
      <c r="E42" s="7">
        <f>VALUE('Audi Data'!E809)</f>
        <v>79</v>
      </c>
      <c r="F42" s="7">
        <f>VALUE('Audi Data'!F809)</f>
        <v>29.2</v>
      </c>
      <c r="G42" s="7">
        <f>VALUE('Audi Data'!G809)</f>
        <v>192</v>
      </c>
      <c r="H42" s="7">
        <f>VALUE('Audi Data'!H809)</f>
        <v>70.8</v>
      </c>
      <c r="I42" s="7"/>
      <c r="J42" s="7"/>
    </row>
    <row r="43" spans="1:10">
      <c r="A43" t="str">
        <f>'Audi Data'!A810</f>
        <v>AUDI</v>
      </c>
      <c r="B43" s="7" t="str">
        <f>'Audi Data'!B810</f>
        <v>A3</v>
      </c>
      <c r="C43" s="7">
        <f>VALUE('Audi Data'!C810)</f>
        <v>2001</v>
      </c>
      <c r="D43" s="7">
        <f>VALUE('Audi Data'!D810)</f>
        <v>602</v>
      </c>
      <c r="E43" s="7">
        <f>VALUE('Audi Data'!E810)</f>
        <v>201</v>
      </c>
      <c r="F43" s="7">
        <f>VALUE('Audi Data'!F810)</f>
        <v>33.4</v>
      </c>
      <c r="G43" s="7">
        <f>VALUE('Audi Data'!G810)</f>
        <v>401</v>
      </c>
      <c r="H43" s="7">
        <f>VALUE('Audi Data'!H810)</f>
        <v>66.599999999999994</v>
      </c>
      <c r="I43" s="7"/>
      <c r="J43" s="7"/>
    </row>
    <row r="44" spans="1:10">
      <c r="A44" t="str">
        <f>'Audi Data'!A811</f>
        <v>AUDI</v>
      </c>
      <c r="B44" s="7" t="str">
        <f>'Audi Data'!B811</f>
        <v>A3</v>
      </c>
      <c r="C44" s="7">
        <f>VALUE('Audi Data'!C811)</f>
        <v>2002</v>
      </c>
      <c r="D44" s="7">
        <f>VALUE('Audi Data'!D811)</f>
        <v>736</v>
      </c>
      <c r="E44" s="7">
        <f>VALUE('Audi Data'!E811)</f>
        <v>313</v>
      </c>
      <c r="F44" s="7">
        <f>VALUE('Audi Data'!F811)</f>
        <v>42.5</v>
      </c>
      <c r="G44" s="7">
        <f>VALUE('Audi Data'!G811)</f>
        <v>423</v>
      </c>
      <c r="H44" s="7">
        <f>VALUE('Audi Data'!H811)</f>
        <v>57.5</v>
      </c>
      <c r="I44" s="7"/>
      <c r="J44" s="7"/>
    </row>
    <row r="45" spans="1:10">
      <c r="A45" t="str">
        <f>'Audi Data'!A812</f>
        <v>AUDI</v>
      </c>
      <c r="B45" s="7" t="str">
        <f>'Audi Data'!B812</f>
        <v>A3</v>
      </c>
      <c r="C45" s="7">
        <f>VALUE('Audi Data'!C812)</f>
        <v>2003</v>
      </c>
      <c r="D45" s="7">
        <f>VALUE('Audi Data'!D812)</f>
        <v>749</v>
      </c>
      <c r="E45" s="7">
        <f>VALUE('Audi Data'!E812)</f>
        <v>340</v>
      </c>
      <c r="F45" s="7">
        <f>VALUE('Audi Data'!F812)</f>
        <v>45.4</v>
      </c>
      <c r="G45" s="7">
        <f>VALUE('Audi Data'!G812)</f>
        <v>409</v>
      </c>
      <c r="H45" s="7">
        <f>VALUE('Audi Data'!H812)</f>
        <v>54.6</v>
      </c>
      <c r="I45" s="7"/>
      <c r="J45" s="7"/>
    </row>
    <row r="46" spans="1:10">
      <c r="A46" t="str">
        <f>'Audi Data'!A813</f>
        <v>AUDI</v>
      </c>
      <c r="B46" s="7" t="str">
        <f>'Audi Data'!B813</f>
        <v>A3</v>
      </c>
      <c r="C46" s="7">
        <f>VALUE('Audi Data'!C813)</f>
        <v>2004</v>
      </c>
      <c r="D46" s="7">
        <f>VALUE('Audi Data'!D813)</f>
        <v>1352</v>
      </c>
      <c r="E46" s="7">
        <f>VALUE('Audi Data'!E813)</f>
        <v>636</v>
      </c>
      <c r="F46" s="7">
        <f>VALUE('Audi Data'!F813)</f>
        <v>47</v>
      </c>
      <c r="G46" s="7">
        <f>VALUE('Audi Data'!G813)</f>
        <v>716</v>
      </c>
      <c r="H46" s="7">
        <f>VALUE('Audi Data'!H813)</f>
        <v>53</v>
      </c>
      <c r="I46" s="7"/>
      <c r="J46" s="7"/>
    </row>
    <row r="47" spans="1:10">
      <c r="A47" t="str">
        <f>'Audi Data'!A814</f>
        <v>AUDI</v>
      </c>
      <c r="B47" s="7" t="str">
        <f>'Audi Data'!B814</f>
        <v>A3</v>
      </c>
      <c r="C47" s="7">
        <f>VALUE('Audi Data'!C814)</f>
        <v>2005</v>
      </c>
      <c r="D47" s="7">
        <f>VALUE('Audi Data'!D814)</f>
        <v>1616</v>
      </c>
      <c r="E47" s="7">
        <f>VALUE('Audi Data'!E814)</f>
        <v>745</v>
      </c>
      <c r="F47" s="7">
        <f>VALUE('Audi Data'!F814)</f>
        <v>46.1</v>
      </c>
      <c r="G47" s="7">
        <f>VALUE('Audi Data'!G814)</f>
        <v>871</v>
      </c>
      <c r="H47" s="7">
        <f>VALUE('Audi Data'!H814)</f>
        <v>53.9</v>
      </c>
      <c r="I47" s="7"/>
      <c r="J47" s="7"/>
    </row>
    <row r="48" spans="1:10">
      <c r="A48" t="str">
        <f>'Audi Data'!A815</f>
        <v>AUDI</v>
      </c>
      <c r="B48" s="7" t="str">
        <f>'Audi Data'!B815</f>
        <v>A3</v>
      </c>
      <c r="C48" s="7">
        <f>VALUE('Audi Data'!C815)</f>
        <v>2006</v>
      </c>
      <c r="D48" s="7">
        <f>VALUE('Audi Data'!D815)</f>
        <v>656</v>
      </c>
      <c r="E48" s="7">
        <f>VALUE('Audi Data'!E815)</f>
        <v>351</v>
      </c>
      <c r="F48" s="7">
        <f>VALUE('Audi Data'!F815)</f>
        <v>53.5</v>
      </c>
      <c r="G48" s="7">
        <f>VALUE('Audi Data'!G815)</f>
        <v>305</v>
      </c>
      <c r="H48" s="7">
        <f>VALUE('Audi Data'!H815)</f>
        <v>46.5</v>
      </c>
      <c r="I48" s="7"/>
      <c r="J48" s="7"/>
    </row>
    <row r="49" spans="1:10">
      <c r="A49" t="str">
        <f>'Audi Data'!A816</f>
        <v>AUDI</v>
      </c>
      <c r="B49" s="7" t="str">
        <f>'Audi Data'!B816</f>
        <v>A3</v>
      </c>
      <c r="C49" s="7">
        <f>VALUE('Audi Data'!C816)</f>
        <v>2007</v>
      </c>
      <c r="D49" s="7">
        <f>VALUE('Audi Data'!D816)</f>
        <v>1480</v>
      </c>
      <c r="E49" s="7">
        <f>VALUE('Audi Data'!E816)</f>
        <v>893</v>
      </c>
      <c r="F49" s="7">
        <f>VALUE('Audi Data'!F816)</f>
        <v>60.3</v>
      </c>
      <c r="G49" s="7">
        <f>VALUE('Audi Data'!G816)</f>
        <v>587</v>
      </c>
      <c r="H49" s="7">
        <f>VALUE('Audi Data'!H816)</f>
        <v>39.700000000000003</v>
      </c>
      <c r="I49" s="7"/>
      <c r="J49" s="7"/>
    </row>
    <row r="50" spans="1:10">
      <c r="A50" t="str">
        <f>'Audi Data'!A817</f>
        <v>AUDI</v>
      </c>
      <c r="B50" s="7" t="str">
        <f>'Audi Data'!B817</f>
        <v>A3</v>
      </c>
      <c r="C50" s="7">
        <f>VALUE('Audi Data'!C817)</f>
        <v>2008</v>
      </c>
      <c r="D50" s="7">
        <f>VALUE('Audi Data'!D817)</f>
        <v>526</v>
      </c>
      <c r="E50" s="7">
        <f>VALUE('Audi Data'!E817)</f>
        <v>327</v>
      </c>
      <c r="F50" s="7">
        <f>VALUE('Audi Data'!F817)</f>
        <v>62.2</v>
      </c>
      <c r="G50" s="7">
        <f>VALUE('Audi Data'!G817)</f>
        <v>199</v>
      </c>
      <c r="H50" s="7">
        <f>VALUE('Audi Data'!H817)</f>
        <v>37.799999999999997</v>
      </c>
      <c r="I50" s="7"/>
      <c r="J50" s="7"/>
    </row>
    <row r="51" spans="1:10">
      <c r="A51" t="str">
        <f>'Audi Data'!A818</f>
        <v>AUDI</v>
      </c>
      <c r="B51" s="7" t="str">
        <f>'Audi Data'!B818</f>
        <v>A3</v>
      </c>
      <c r="C51" s="7">
        <f>VALUE('Audi Data'!C818)</f>
        <v>2009</v>
      </c>
      <c r="D51" s="7">
        <f>VALUE('Audi Data'!D818)</f>
        <v>1026</v>
      </c>
      <c r="E51" s="7">
        <f>VALUE('Audi Data'!E818)</f>
        <v>718</v>
      </c>
      <c r="F51" s="7">
        <f>VALUE('Audi Data'!F818)</f>
        <v>70</v>
      </c>
      <c r="G51" s="7">
        <f>VALUE('Audi Data'!G818)</f>
        <v>308</v>
      </c>
      <c r="H51" s="7">
        <f>VALUE('Audi Data'!H818)</f>
        <v>30</v>
      </c>
      <c r="I51" s="7"/>
      <c r="J51" s="7"/>
    </row>
    <row r="52" spans="1:10">
      <c r="A52" t="str">
        <f>'Audi Data'!A819</f>
        <v>AUDI</v>
      </c>
      <c r="B52" s="7" t="str">
        <f>'Audi Data'!B819</f>
        <v>A3</v>
      </c>
      <c r="C52" s="7">
        <f>VALUE('Audi Data'!C819)</f>
        <v>2010</v>
      </c>
      <c r="D52" s="7">
        <f>VALUE('Audi Data'!D819)</f>
        <v>292</v>
      </c>
      <c r="E52" s="7">
        <f>VALUE('Audi Data'!E819)</f>
        <v>208</v>
      </c>
      <c r="F52" s="7">
        <f>VALUE('Audi Data'!F819)</f>
        <v>71.2</v>
      </c>
      <c r="G52" s="7">
        <f>VALUE('Audi Data'!G819)</f>
        <v>84</v>
      </c>
      <c r="H52" s="7">
        <f>VALUE('Audi Data'!H819)</f>
        <v>28.8</v>
      </c>
      <c r="I52" s="7"/>
      <c r="J52" s="7"/>
    </row>
    <row r="53" spans="1:10">
      <c r="A53" t="str">
        <f>'Audi Data'!A820</f>
        <v>AUDI</v>
      </c>
      <c r="B53" s="7" t="str">
        <f>'Audi Data'!B820</f>
        <v>A3</v>
      </c>
      <c r="C53" s="7">
        <f>VALUE('Audi Data'!C820)</f>
        <v>2011</v>
      </c>
      <c r="D53" s="7">
        <f>VALUE('Audi Data'!D820)</f>
        <v>620</v>
      </c>
      <c r="E53" s="7">
        <f>VALUE('Audi Data'!E820)</f>
        <v>480</v>
      </c>
      <c r="F53" s="7">
        <f>VALUE('Audi Data'!F820)</f>
        <v>77.400000000000006</v>
      </c>
      <c r="G53" s="7">
        <f>VALUE('Audi Data'!G820)</f>
        <v>140</v>
      </c>
      <c r="H53" s="7">
        <f>VALUE('Audi Data'!H820)</f>
        <v>22.6</v>
      </c>
      <c r="I53" s="7"/>
      <c r="J53" s="7"/>
    </row>
    <row r="54" spans="1:10">
      <c r="A54" t="str">
        <f>'Audi Data'!A821</f>
        <v>AUDI</v>
      </c>
      <c r="B54" s="7" t="str">
        <f>'Audi Data'!B821</f>
        <v>A3</v>
      </c>
      <c r="C54" s="7">
        <f>VALUE('Audi Data'!C821)</f>
        <v>2012</v>
      </c>
      <c r="D54" s="7">
        <f>VALUE('Audi Data'!D821)</f>
        <v>65</v>
      </c>
      <c r="E54" s="7">
        <f>VALUE('Audi Data'!E821)</f>
        <v>53</v>
      </c>
      <c r="F54" s="7">
        <f>VALUE('Audi Data'!F821)</f>
        <v>81.5</v>
      </c>
      <c r="G54" s="7">
        <f>VALUE('Audi Data'!G821)</f>
        <v>12</v>
      </c>
      <c r="H54" s="7">
        <f>VALUE('Audi Data'!H821)</f>
        <v>18.5</v>
      </c>
      <c r="I54" s="7"/>
      <c r="J54" s="7"/>
    </row>
    <row r="55" spans="1:10">
      <c r="A55" t="str">
        <f>'Audi Data'!A822</f>
        <v>AUDI</v>
      </c>
      <c r="B55" s="7" t="str">
        <f>'Audi Data'!B822</f>
        <v>A3 1.2</v>
      </c>
      <c r="C55" s="7">
        <f>VALUE('Audi Data'!C822)</f>
        <v>2011</v>
      </c>
      <c r="D55" s="7">
        <f>VALUE('Audi Data'!D822)</f>
        <v>2</v>
      </c>
      <c r="E55" s="7">
        <f>VALUE('Audi Data'!E822)</f>
        <v>2</v>
      </c>
      <c r="F55" s="7">
        <f>VALUE('Audi Data'!F822)</f>
        <v>100</v>
      </c>
      <c r="G55" s="7">
        <f>VALUE('Audi Data'!G822)</f>
        <v>0</v>
      </c>
      <c r="H55" s="7">
        <f>VALUE('Audi Data'!H822)</f>
        <v>0</v>
      </c>
      <c r="I55" s="7"/>
      <c r="J55" s="7"/>
    </row>
    <row r="56" spans="1:10">
      <c r="A56" t="str">
        <f>'Audi Data'!A823</f>
        <v>AUDI</v>
      </c>
      <c r="B56" s="7" t="str">
        <f>'Audi Data'!B823</f>
        <v>A3 1.9 TDI QUATTRO SPORT</v>
      </c>
      <c r="C56" s="7">
        <f>VALUE('Audi Data'!C823)</f>
        <v>2003</v>
      </c>
      <c r="D56" s="7">
        <f>VALUE('Audi Data'!D823)</f>
        <v>1</v>
      </c>
      <c r="E56" s="7">
        <f>VALUE('Audi Data'!E823)</f>
        <v>0</v>
      </c>
      <c r="F56" s="7">
        <f>VALUE('Audi Data'!F823)</f>
        <v>0</v>
      </c>
      <c r="G56" s="7">
        <f>VALUE('Audi Data'!G823)</f>
        <v>1</v>
      </c>
      <c r="H56" s="7">
        <f>VALUE('Audi Data'!H823)</f>
        <v>100</v>
      </c>
      <c r="I56" s="7"/>
      <c r="J56" s="7"/>
    </row>
    <row r="57" spans="1:10">
      <c r="A57" t="str">
        <f>'Audi Data'!A824</f>
        <v>AUDI</v>
      </c>
      <c r="B57" s="7" t="str">
        <f>'Audi Data'!B824</f>
        <v>A3 SE</v>
      </c>
      <c r="C57" s="7">
        <f>VALUE('Audi Data'!C824)</f>
        <v>2004</v>
      </c>
      <c r="D57" s="7">
        <f>VALUE('Audi Data'!D824)</f>
        <v>1</v>
      </c>
      <c r="E57" s="7">
        <f>VALUE('Audi Data'!E824)</f>
        <v>0</v>
      </c>
      <c r="F57" s="7">
        <f>VALUE('Audi Data'!F824)</f>
        <v>0</v>
      </c>
      <c r="G57" s="7">
        <f>VALUE('Audi Data'!G824)</f>
        <v>1</v>
      </c>
      <c r="H57" s="7">
        <f>VALUE('Audi Data'!H824)</f>
        <v>100</v>
      </c>
      <c r="I57" s="7"/>
      <c r="J57" s="7"/>
    </row>
    <row r="58" spans="1:10">
      <c r="A58" t="str">
        <f>'Audi Data'!A825</f>
        <v>AUDI</v>
      </c>
      <c r="B58" s="7" t="str">
        <f>'Audi Data'!B825</f>
        <v>A3 SPORT</v>
      </c>
      <c r="C58" s="7">
        <f>VALUE('Audi Data'!C825)</f>
        <v>2002</v>
      </c>
      <c r="D58" s="7">
        <f>VALUE('Audi Data'!D825)</f>
        <v>1</v>
      </c>
      <c r="E58" s="7">
        <f>VALUE('Audi Data'!E825)</f>
        <v>1</v>
      </c>
      <c r="F58" s="7">
        <f>VALUE('Audi Data'!F825)</f>
        <v>100</v>
      </c>
      <c r="G58" s="7">
        <f>VALUE('Audi Data'!G825)</f>
        <v>0</v>
      </c>
      <c r="H58" s="7">
        <f>VALUE('Audi Data'!H825)</f>
        <v>0</v>
      </c>
      <c r="I58" s="7"/>
      <c r="J58" s="7"/>
    </row>
    <row r="59" spans="1:10">
      <c r="A59" t="str">
        <f>'Audi Data'!A826</f>
        <v>AUDI</v>
      </c>
      <c r="B59" s="7" t="str">
        <f>'Audi Data'!B826</f>
        <v>A3 SPORT</v>
      </c>
      <c r="C59" s="7">
        <f>VALUE('Audi Data'!C826)</f>
        <v>2009</v>
      </c>
      <c r="D59" s="7">
        <f>VALUE('Audi Data'!D826)</f>
        <v>1</v>
      </c>
      <c r="E59" s="7">
        <f>VALUE('Audi Data'!E826)</f>
        <v>1</v>
      </c>
      <c r="F59" s="7">
        <f>VALUE('Audi Data'!F826)</f>
        <v>100</v>
      </c>
      <c r="G59" s="7">
        <f>VALUE('Audi Data'!G826)</f>
        <v>0</v>
      </c>
      <c r="H59" s="7">
        <f>VALUE('Audi Data'!H826)</f>
        <v>0</v>
      </c>
      <c r="I59" s="7"/>
      <c r="J59" s="7"/>
    </row>
    <row r="60" spans="1:10">
      <c r="A60" t="str">
        <f>'Audi Data'!A827</f>
        <v>AUDI</v>
      </c>
      <c r="B60" s="7" t="str">
        <f>'Audi Data'!B827</f>
        <v>A4</v>
      </c>
      <c r="C60" s="7">
        <f>VALUE('Audi Data'!C827)</f>
        <v>1995</v>
      </c>
      <c r="D60" s="7">
        <f>VALUE('Audi Data'!D827)</f>
        <v>46</v>
      </c>
      <c r="E60" s="7">
        <f>VALUE('Audi Data'!E827)</f>
        <v>16</v>
      </c>
      <c r="F60" s="7">
        <f>VALUE('Audi Data'!F827)</f>
        <v>34.799999999999997</v>
      </c>
      <c r="G60" s="7">
        <f>VALUE('Audi Data'!G827)</f>
        <v>30</v>
      </c>
      <c r="H60" s="7">
        <f>VALUE('Audi Data'!H827)</f>
        <v>65.2</v>
      </c>
      <c r="I60" s="7"/>
      <c r="J60" s="7"/>
    </row>
    <row r="61" spans="1:10">
      <c r="A61" t="str">
        <f>'Audi Data'!A828</f>
        <v>AUDI</v>
      </c>
      <c r="B61" s="7" t="str">
        <f>'Audi Data'!B828</f>
        <v>A4</v>
      </c>
      <c r="C61" s="7">
        <f>VALUE('Audi Data'!C828)</f>
        <v>1996</v>
      </c>
      <c r="D61" s="7">
        <f>VALUE('Audi Data'!D828)</f>
        <v>99</v>
      </c>
      <c r="E61" s="7">
        <f>VALUE('Audi Data'!E828)</f>
        <v>28</v>
      </c>
      <c r="F61" s="7">
        <f>VALUE('Audi Data'!F828)</f>
        <v>28.3</v>
      </c>
      <c r="G61" s="7">
        <f>VALUE('Audi Data'!G828)</f>
        <v>71</v>
      </c>
      <c r="H61" s="7">
        <f>VALUE('Audi Data'!H828)</f>
        <v>71.7</v>
      </c>
      <c r="I61" s="7"/>
      <c r="J61" s="7"/>
    </row>
    <row r="62" spans="1:10">
      <c r="A62" t="str">
        <f>'Audi Data'!A829</f>
        <v>AUDI</v>
      </c>
      <c r="B62" s="7" t="str">
        <f>'Audi Data'!B829</f>
        <v>A4</v>
      </c>
      <c r="C62" s="7">
        <f>VALUE('Audi Data'!C829)</f>
        <v>1997</v>
      </c>
      <c r="D62" s="7">
        <f>VALUE('Audi Data'!D829)</f>
        <v>190</v>
      </c>
      <c r="E62" s="7">
        <f>VALUE('Audi Data'!E829)</f>
        <v>41</v>
      </c>
      <c r="F62" s="7">
        <f>VALUE('Audi Data'!F829)</f>
        <v>21.6</v>
      </c>
      <c r="G62" s="7">
        <f>VALUE('Audi Data'!G829)</f>
        <v>149</v>
      </c>
      <c r="H62" s="7">
        <f>VALUE('Audi Data'!H829)</f>
        <v>78.400000000000006</v>
      </c>
      <c r="I62" s="7"/>
      <c r="J62" s="7"/>
    </row>
    <row r="63" spans="1:10">
      <c r="A63" t="str">
        <f>'Audi Data'!A830</f>
        <v>AUDI</v>
      </c>
      <c r="B63" s="7" t="str">
        <f>'Audi Data'!B830</f>
        <v>A4</v>
      </c>
      <c r="C63" s="7">
        <f>VALUE('Audi Data'!C830)</f>
        <v>1998</v>
      </c>
      <c r="D63" s="7">
        <f>VALUE('Audi Data'!D830)</f>
        <v>381</v>
      </c>
      <c r="E63" s="7">
        <f>VALUE('Audi Data'!E830)</f>
        <v>76</v>
      </c>
      <c r="F63" s="7">
        <f>VALUE('Audi Data'!F830)</f>
        <v>19.899999999999999</v>
      </c>
      <c r="G63" s="7">
        <f>VALUE('Audi Data'!G830)</f>
        <v>305</v>
      </c>
      <c r="H63" s="7">
        <f>VALUE('Audi Data'!H830)</f>
        <v>80.099999999999994</v>
      </c>
      <c r="I63" s="7"/>
      <c r="J63" s="7"/>
    </row>
    <row r="64" spans="1:10">
      <c r="A64" t="str">
        <f>'Audi Data'!A831</f>
        <v>AUDI</v>
      </c>
      <c r="B64" s="7" t="str">
        <f>'Audi Data'!B831</f>
        <v>A4</v>
      </c>
      <c r="C64" s="7">
        <f>VALUE('Audi Data'!C831)</f>
        <v>1999</v>
      </c>
      <c r="D64" s="7">
        <f>VALUE('Audi Data'!D831)</f>
        <v>491</v>
      </c>
      <c r="E64" s="7">
        <f>VALUE('Audi Data'!E831)</f>
        <v>112</v>
      </c>
      <c r="F64" s="7">
        <f>VALUE('Audi Data'!F831)</f>
        <v>22.8</v>
      </c>
      <c r="G64" s="7">
        <f>VALUE('Audi Data'!G831)</f>
        <v>379</v>
      </c>
      <c r="H64" s="7">
        <f>VALUE('Audi Data'!H831)</f>
        <v>77.2</v>
      </c>
      <c r="I64" s="7"/>
      <c r="J64" s="7"/>
    </row>
    <row r="65" spans="1:10">
      <c r="A65" t="str">
        <f>'Audi Data'!A832</f>
        <v>AUDI</v>
      </c>
      <c r="B65" s="7" t="str">
        <f>'Audi Data'!B832</f>
        <v>A4</v>
      </c>
      <c r="C65" s="7">
        <f>VALUE('Audi Data'!C832)</f>
        <v>2000</v>
      </c>
      <c r="D65" s="7">
        <f>VALUE('Audi Data'!D832)</f>
        <v>811</v>
      </c>
      <c r="E65" s="7">
        <f>VALUE('Audi Data'!E832)</f>
        <v>212</v>
      </c>
      <c r="F65" s="7">
        <f>VALUE('Audi Data'!F832)</f>
        <v>26.1</v>
      </c>
      <c r="G65" s="7">
        <f>VALUE('Audi Data'!G832)</f>
        <v>599</v>
      </c>
      <c r="H65" s="7">
        <f>VALUE('Audi Data'!H832)</f>
        <v>73.900000000000006</v>
      </c>
      <c r="I65" s="7"/>
      <c r="J65" s="7"/>
    </row>
    <row r="66" spans="1:10">
      <c r="A66" t="str">
        <f>'Audi Data'!A833</f>
        <v>AUDI</v>
      </c>
      <c r="B66" s="7" t="str">
        <f>'Audi Data'!B833</f>
        <v>A4</v>
      </c>
      <c r="C66" s="7">
        <f>VALUE('Audi Data'!C833)</f>
        <v>2001</v>
      </c>
      <c r="D66" s="7">
        <f>VALUE('Audi Data'!D833)</f>
        <v>1389</v>
      </c>
      <c r="E66" s="7">
        <f>VALUE('Audi Data'!E833)</f>
        <v>377</v>
      </c>
      <c r="F66" s="7">
        <f>VALUE('Audi Data'!F833)</f>
        <v>27.1</v>
      </c>
      <c r="G66" s="7">
        <f>VALUE('Audi Data'!G833)</f>
        <v>1012</v>
      </c>
      <c r="H66" s="7">
        <f>VALUE('Audi Data'!H833)</f>
        <v>72.900000000000006</v>
      </c>
      <c r="I66" s="7"/>
      <c r="J66" s="7"/>
    </row>
    <row r="67" spans="1:10">
      <c r="A67" t="str">
        <f>'Audi Data'!A834</f>
        <v>AUDI</v>
      </c>
      <c r="B67" s="7" t="str">
        <f>'Audi Data'!B834</f>
        <v>A4</v>
      </c>
      <c r="C67" s="7">
        <f>VALUE('Audi Data'!C834)</f>
        <v>2002</v>
      </c>
      <c r="D67" s="7">
        <f>VALUE('Audi Data'!D834)</f>
        <v>3015</v>
      </c>
      <c r="E67" s="7">
        <f>VALUE('Audi Data'!E834)</f>
        <v>896</v>
      </c>
      <c r="F67" s="7">
        <f>VALUE('Audi Data'!F834)</f>
        <v>29.7</v>
      </c>
      <c r="G67" s="7">
        <f>VALUE('Audi Data'!G834)</f>
        <v>2119</v>
      </c>
      <c r="H67" s="7">
        <f>VALUE('Audi Data'!H834)</f>
        <v>70.3</v>
      </c>
      <c r="I67" s="7"/>
      <c r="J67" s="7"/>
    </row>
    <row r="68" spans="1:10">
      <c r="A68" t="str">
        <f>'Audi Data'!A835</f>
        <v>AUDI</v>
      </c>
      <c r="B68" s="7" t="str">
        <f>'Audi Data'!B835</f>
        <v>A4</v>
      </c>
      <c r="C68" s="7">
        <f>VALUE('Audi Data'!C835)</f>
        <v>2003</v>
      </c>
      <c r="D68" s="7">
        <f>VALUE('Audi Data'!D835)</f>
        <v>3008</v>
      </c>
      <c r="E68" s="7">
        <f>VALUE('Audi Data'!E835)</f>
        <v>1091</v>
      </c>
      <c r="F68" s="7">
        <f>VALUE('Audi Data'!F835)</f>
        <v>36.299999999999997</v>
      </c>
      <c r="G68" s="7">
        <f>VALUE('Audi Data'!G835)</f>
        <v>1917</v>
      </c>
      <c r="H68" s="7">
        <f>VALUE('Audi Data'!H835)</f>
        <v>63.7</v>
      </c>
      <c r="I68" s="7"/>
      <c r="J68" s="7"/>
    </row>
    <row r="69" spans="1:10">
      <c r="A69" t="str">
        <f>'Audi Data'!A836</f>
        <v>AUDI</v>
      </c>
      <c r="B69" s="7" t="str">
        <f>'Audi Data'!B836</f>
        <v>A4</v>
      </c>
      <c r="C69" s="7">
        <f>VALUE('Audi Data'!C836)</f>
        <v>2004</v>
      </c>
      <c r="D69" s="7">
        <f>VALUE('Audi Data'!D836)</f>
        <v>2752</v>
      </c>
      <c r="E69" s="7">
        <f>VALUE('Audi Data'!E836)</f>
        <v>1202</v>
      </c>
      <c r="F69" s="7">
        <f>VALUE('Audi Data'!F836)</f>
        <v>43.7</v>
      </c>
      <c r="G69" s="7">
        <f>VALUE('Audi Data'!G836)</f>
        <v>1550</v>
      </c>
      <c r="H69" s="7">
        <f>VALUE('Audi Data'!H836)</f>
        <v>56.3</v>
      </c>
      <c r="I69" s="7"/>
      <c r="J69" s="7"/>
    </row>
    <row r="70" spans="1:10">
      <c r="A70" t="str">
        <f>'Audi Data'!A837</f>
        <v>AUDI</v>
      </c>
      <c r="B70" s="7" t="str">
        <f>'Audi Data'!B837</f>
        <v>A4</v>
      </c>
      <c r="C70" s="7">
        <f>VALUE('Audi Data'!C837)</f>
        <v>2005</v>
      </c>
      <c r="D70" s="7">
        <f>VALUE('Audi Data'!D837)</f>
        <v>3029</v>
      </c>
      <c r="E70" s="7">
        <f>VALUE('Audi Data'!E837)</f>
        <v>1255</v>
      </c>
      <c r="F70" s="7">
        <f>VALUE('Audi Data'!F837)</f>
        <v>41.4</v>
      </c>
      <c r="G70" s="7">
        <f>VALUE('Audi Data'!G837)</f>
        <v>1774</v>
      </c>
      <c r="H70" s="7">
        <f>VALUE('Audi Data'!H837)</f>
        <v>58.6</v>
      </c>
      <c r="I70" s="7"/>
      <c r="J70" s="7"/>
    </row>
    <row r="71" spans="1:10">
      <c r="A71" t="str">
        <f>'Audi Data'!A838</f>
        <v>AUDI</v>
      </c>
      <c r="B71" s="7" t="str">
        <f>'Audi Data'!B838</f>
        <v>A4</v>
      </c>
      <c r="C71" s="7">
        <f>VALUE('Audi Data'!C838)</f>
        <v>2006</v>
      </c>
      <c r="D71" s="7">
        <f>VALUE('Audi Data'!D838)</f>
        <v>1123</v>
      </c>
      <c r="E71" s="7">
        <f>VALUE('Audi Data'!E838)</f>
        <v>559</v>
      </c>
      <c r="F71" s="7">
        <f>VALUE('Audi Data'!F838)</f>
        <v>49.8</v>
      </c>
      <c r="G71" s="7">
        <f>VALUE('Audi Data'!G838)</f>
        <v>564</v>
      </c>
      <c r="H71" s="7">
        <f>VALUE('Audi Data'!H838)</f>
        <v>50.2</v>
      </c>
      <c r="I71" s="7"/>
      <c r="J71" s="7"/>
    </row>
    <row r="72" spans="1:10">
      <c r="A72" t="str">
        <f>'Audi Data'!A839</f>
        <v>AUDI</v>
      </c>
      <c r="B72" s="7" t="str">
        <f>'Audi Data'!B839</f>
        <v>A4</v>
      </c>
      <c r="C72" s="7">
        <f>VALUE('Audi Data'!C839)</f>
        <v>2007</v>
      </c>
      <c r="D72" s="7">
        <f>VALUE('Audi Data'!D839)</f>
        <v>2216</v>
      </c>
      <c r="E72" s="7">
        <f>VALUE('Audi Data'!E839)</f>
        <v>1270</v>
      </c>
      <c r="F72" s="7">
        <f>VALUE('Audi Data'!F839)</f>
        <v>57.3</v>
      </c>
      <c r="G72" s="7">
        <f>VALUE('Audi Data'!G839)</f>
        <v>946</v>
      </c>
      <c r="H72" s="7">
        <f>VALUE('Audi Data'!H839)</f>
        <v>42.7</v>
      </c>
      <c r="I72" s="7"/>
      <c r="J72" s="7"/>
    </row>
    <row r="73" spans="1:10">
      <c r="A73" t="str">
        <f>'Audi Data'!A840</f>
        <v>AUDI</v>
      </c>
      <c r="B73" s="7" t="str">
        <f>'Audi Data'!B840</f>
        <v>A4</v>
      </c>
      <c r="C73" s="7">
        <f>VALUE('Audi Data'!C840)</f>
        <v>2008</v>
      </c>
      <c r="D73" s="7">
        <f>VALUE('Audi Data'!D840)</f>
        <v>1091</v>
      </c>
      <c r="E73" s="7">
        <f>VALUE('Audi Data'!E840)</f>
        <v>612</v>
      </c>
      <c r="F73" s="7">
        <f>VALUE('Audi Data'!F840)</f>
        <v>56.1</v>
      </c>
      <c r="G73" s="7">
        <f>VALUE('Audi Data'!G840)</f>
        <v>479</v>
      </c>
      <c r="H73" s="7">
        <f>VALUE('Audi Data'!H840)</f>
        <v>43.9</v>
      </c>
      <c r="I73" s="7"/>
      <c r="J73" s="7"/>
    </row>
    <row r="74" spans="1:10">
      <c r="A74" t="str">
        <f>'Audi Data'!A841</f>
        <v>AUDI</v>
      </c>
      <c r="B74" s="7" t="str">
        <f>'Audi Data'!B841</f>
        <v>A4</v>
      </c>
      <c r="C74" s="7">
        <f>VALUE('Audi Data'!C841)</f>
        <v>2009</v>
      </c>
      <c r="D74" s="7">
        <f>VALUE('Audi Data'!D841)</f>
        <v>3129</v>
      </c>
      <c r="E74" s="7">
        <f>VALUE('Audi Data'!E841)</f>
        <v>2005</v>
      </c>
      <c r="F74" s="7">
        <f>VALUE('Audi Data'!F841)</f>
        <v>64.099999999999994</v>
      </c>
      <c r="G74" s="7">
        <f>VALUE('Audi Data'!G841)</f>
        <v>1124</v>
      </c>
      <c r="H74" s="7">
        <f>VALUE('Audi Data'!H841)</f>
        <v>35.9</v>
      </c>
      <c r="I74" s="7"/>
      <c r="J74" s="7"/>
    </row>
    <row r="75" spans="1:10">
      <c r="A75" t="str">
        <f>'Audi Data'!A842</f>
        <v>AUDI</v>
      </c>
      <c r="B75" s="7" t="str">
        <f>'Audi Data'!B842</f>
        <v>A4</v>
      </c>
      <c r="C75" s="7">
        <f>VALUE('Audi Data'!C842)</f>
        <v>2010</v>
      </c>
      <c r="D75" s="7">
        <f>VALUE('Audi Data'!D842)</f>
        <v>995</v>
      </c>
      <c r="E75" s="7">
        <f>VALUE('Audi Data'!E842)</f>
        <v>692</v>
      </c>
      <c r="F75" s="7">
        <f>VALUE('Audi Data'!F842)</f>
        <v>69.5</v>
      </c>
      <c r="G75" s="7">
        <f>VALUE('Audi Data'!G842)</f>
        <v>303</v>
      </c>
      <c r="H75" s="7">
        <f>VALUE('Audi Data'!H842)</f>
        <v>30.5</v>
      </c>
      <c r="I75" s="7"/>
      <c r="J75" s="7"/>
    </row>
    <row r="76" spans="1:10">
      <c r="A76" t="str">
        <f>'Audi Data'!A843</f>
        <v>AUDI</v>
      </c>
      <c r="B76" s="7" t="str">
        <f>'Audi Data'!B843</f>
        <v>A4</v>
      </c>
      <c r="C76" s="7">
        <f>VALUE('Audi Data'!C843)</f>
        <v>2011</v>
      </c>
      <c r="D76" s="7">
        <f>VALUE('Audi Data'!D843)</f>
        <v>2322</v>
      </c>
      <c r="E76" s="7">
        <f>VALUE('Audi Data'!E843)</f>
        <v>1736</v>
      </c>
      <c r="F76" s="7">
        <f>VALUE('Audi Data'!F843)</f>
        <v>74.8</v>
      </c>
      <c r="G76" s="7">
        <f>VALUE('Audi Data'!G843)</f>
        <v>586</v>
      </c>
      <c r="H76" s="7">
        <f>VALUE('Audi Data'!H843)</f>
        <v>25.2</v>
      </c>
      <c r="I76" s="7"/>
      <c r="J76" s="7"/>
    </row>
    <row r="77" spans="1:10">
      <c r="A77" t="str">
        <f>'Audi Data'!A844</f>
        <v>AUDI</v>
      </c>
      <c r="B77" s="7" t="str">
        <f>'Audi Data'!B844</f>
        <v>A4</v>
      </c>
      <c r="C77" s="7">
        <f>VALUE('Audi Data'!C844)</f>
        <v>2012</v>
      </c>
      <c r="D77" s="7">
        <f>VALUE('Audi Data'!D844)</f>
        <v>147</v>
      </c>
      <c r="E77" s="7">
        <f>VALUE('Audi Data'!E844)</f>
        <v>117</v>
      </c>
      <c r="F77" s="7">
        <f>VALUE('Audi Data'!F844)</f>
        <v>79.599999999999994</v>
      </c>
      <c r="G77" s="7">
        <f>VALUE('Audi Data'!G844)</f>
        <v>30</v>
      </c>
      <c r="H77" s="7">
        <f>VALUE('Audi Data'!H844)</f>
        <v>20.399999999999999</v>
      </c>
      <c r="I77" s="7"/>
      <c r="J77" s="7"/>
    </row>
    <row r="78" spans="1:10">
      <c r="A78" t="str">
        <f>'Audi Data'!A845</f>
        <v>AUDI</v>
      </c>
      <c r="B78" s="7" t="str">
        <f>'Audi Data'!B845</f>
        <v>A4</v>
      </c>
      <c r="C78" s="7">
        <f>VALUE('Audi Data'!C845)</f>
        <v>2013</v>
      </c>
      <c r="D78" s="7">
        <f>VALUE('Audi Data'!D845)</f>
        <v>1</v>
      </c>
      <c r="E78" s="7">
        <f>VALUE('Audi Data'!E845)</f>
        <v>1</v>
      </c>
      <c r="F78" s="7">
        <f>VALUE('Audi Data'!F845)</f>
        <v>100</v>
      </c>
      <c r="G78" s="7">
        <f>VALUE('Audi Data'!G845)</f>
        <v>0</v>
      </c>
      <c r="H78" s="7">
        <f>VALUE('Audi Data'!H845)</f>
        <v>0</v>
      </c>
      <c r="I78" s="7"/>
      <c r="J78" s="7"/>
    </row>
    <row r="79" spans="1:10">
      <c r="A79" t="str">
        <f>'Audi Data'!A846</f>
        <v>AUDI</v>
      </c>
      <c r="B79" s="7" t="str">
        <f>'Audi Data'!B846</f>
        <v>A4 1.9 TDI 100 BHP 4DR</v>
      </c>
      <c r="C79" s="7">
        <f>VALUE('Audi Data'!C846)</f>
        <v>2001</v>
      </c>
      <c r="D79" s="7">
        <f>VALUE('Audi Data'!D846)</f>
        <v>2</v>
      </c>
      <c r="E79" s="7">
        <f>VALUE('Audi Data'!E846)</f>
        <v>0</v>
      </c>
      <c r="F79" s="7">
        <f>VALUE('Audi Data'!F846)</f>
        <v>0</v>
      </c>
      <c r="G79" s="7">
        <f>VALUE('Audi Data'!G846)</f>
        <v>2</v>
      </c>
      <c r="H79" s="7">
        <f>VALUE('Audi Data'!H846)</f>
        <v>100</v>
      </c>
      <c r="I79" s="7"/>
      <c r="J79" s="7"/>
    </row>
    <row r="80" spans="1:10">
      <c r="A80" t="str">
        <f>'Audi Data'!A847</f>
        <v>AUDI</v>
      </c>
      <c r="B80" s="7" t="str">
        <f>'Audi Data'!B847</f>
        <v>A4 1.9 TDI 100 BHP 4DR</v>
      </c>
      <c r="C80" s="7">
        <f>VALUE('Audi Data'!C847)</f>
        <v>2002</v>
      </c>
      <c r="D80" s="7">
        <f>VALUE('Audi Data'!D847)</f>
        <v>3</v>
      </c>
      <c r="E80" s="7">
        <f>VALUE('Audi Data'!E847)</f>
        <v>0</v>
      </c>
      <c r="F80" s="7">
        <f>VALUE('Audi Data'!F847)</f>
        <v>0</v>
      </c>
      <c r="G80" s="7">
        <f>VALUE('Audi Data'!G847)</f>
        <v>3</v>
      </c>
      <c r="H80" s="7">
        <f>VALUE('Audi Data'!H847)</f>
        <v>100</v>
      </c>
      <c r="I80" s="7"/>
      <c r="J80" s="7"/>
    </row>
    <row r="81" spans="1:10">
      <c r="A81" t="str">
        <f>'Audi Data'!A848</f>
        <v>AUDI</v>
      </c>
      <c r="B81" s="7" t="str">
        <f>'Audi Data'!B848</f>
        <v>A4 1.9 TDI 100 BHP 4DR</v>
      </c>
      <c r="C81" s="7">
        <f>VALUE('Audi Data'!C848)</f>
        <v>2003</v>
      </c>
      <c r="D81" s="7">
        <f>VALUE('Audi Data'!D848)</f>
        <v>2</v>
      </c>
      <c r="E81" s="7">
        <f>VALUE('Audi Data'!E848)</f>
        <v>0</v>
      </c>
      <c r="F81" s="7">
        <f>VALUE('Audi Data'!F848)</f>
        <v>0</v>
      </c>
      <c r="G81" s="7">
        <f>VALUE('Audi Data'!G848)</f>
        <v>2</v>
      </c>
      <c r="H81" s="7">
        <f>VALUE('Audi Data'!H848)</f>
        <v>100</v>
      </c>
      <c r="I81" s="7"/>
      <c r="J81" s="7"/>
    </row>
    <row r="82" spans="1:10">
      <c r="A82" t="str">
        <f>'Audi Data'!A849</f>
        <v>AUDI</v>
      </c>
      <c r="B82" s="7" t="str">
        <f>'Audi Data'!B849</f>
        <v>A4 1.9 TDI 110BHP 5DR</v>
      </c>
      <c r="C82" s="7">
        <f>VALUE('Audi Data'!C849)</f>
        <v>1999</v>
      </c>
      <c r="D82" s="7">
        <f>VALUE('Audi Data'!D849)</f>
        <v>3</v>
      </c>
      <c r="E82" s="7">
        <f>VALUE('Audi Data'!E849)</f>
        <v>0</v>
      </c>
      <c r="F82" s="7">
        <f>VALUE('Audi Data'!F849)</f>
        <v>0</v>
      </c>
      <c r="G82" s="7">
        <f>VALUE('Audi Data'!G849)</f>
        <v>3</v>
      </c>
      <c r="H82" s="7">
        <f>VALUE('Audi Data'!H849)</f>
        <v>100</v>
      </c>
      <c r="I82" s="7"/>
      <c r="J82" s="7"/>
    </row>
    <row r="83" spans="1:10">
      <c r="A83" t="str">
        <f>'Audi Data'!A850</f>
        <v>AUDI</v>
      </c>
      <c r="B83" s="7" t="str">
        <f>'Audi Data'!B850</f>
        <v>A4 1.9 TDI 113BHP 4DR</v>
      </c>
      <c r="C83" s="7">
        <f>VALUE('Audi Data'!C850)</f>
        <v>2005</v>
      </c>
      <c r="D83" s="7">
        <f>VALUE('Audi Data'!D850)</f>
        <v>4</v>
      </c>
      <c r="E83" s="7">
        <f>VALUE('Audi Data'!E850)</f>
        <v>1</v>
      </c>
      <c r="F83" s="7">
        <f>VALUE('Audi Data'!F850)</f>
        <v>25</v>
      </c>
      <c r="G83" s="7">
        <f>VALUE('Audi Data'!G850)</f>
        <v>3</v>
      </c>
      <c r="H83" s="7">
        <f>VALUE('Audi Data'!H850)</f>
        <v>75</v>
      </c>
      <c r="I83" s="7"/>
      <c r="J83" s="7"/>
    </row>
    <row r="84" spans="1:10">
      <c r="A84" t="str">
        <f>'Audi Data'!A851</f>
        <v>AUDI</v>
      </c>
      <c r="B84" s="7" t="str">
        <f>'Audi Data'!B851</f>
        <v>A4 1.9 TDI 113BHP 4DR</v>
      </c>
      <c r="C84" s="7">
        <f>VALUE('Audi Data'!C851)</f>
        <v>2007</v>
      </c>
      <c r="D84" s="7">
        <f>VALUE('Audi Data'!D851)</f>
        <v>3</v>
      </c>
      <c r="E84" s="7">
        <f>VALUE('Audi Data'!E851)</f>
        <v>1</v>
      </c>
      <c r="F84" s="7">
        <f>VALUE('Audi Data'!F851)</f>
        <v>33.299999999999997</v>
      </c>
      <c r="G84" s="7">
        <f>VALUE('Audi Data'!G851)</f>
        <v>2</v>
      </c>
      <c r="H84" s="7">
        <f>VALUE('Audi Data'!H851)</f>
        <v>66.7</v>
      </c>
      <c r="I84" s="7"/>
      <c r="J84" s="7"/>
    </row>
    <row r="85" spans="1:10">
      <c r="A85" t="str">
        <f>'Audi Data'!A852</f>
        <v>AUDI</v>
      </c>
      <c r="B85" s="7" t="str">
        <f>'Audi Data'!B852</f>
        <v>A4 1.9 TDI 115 BHP 4DR</v>
      </c>
      <c r="C85" s="7">
        <f>VALUE('Audi Data'!C852)</f>
        <v>1998</v>
      </c>
      <c r="D85" s="7">
        <f>VALUE('Audi Data'!D852)</f>
        <v>1</v>
      </c>
      <c r="E85" s="7">
        <f>VALUE('Audi Data'!E852)</f>
        <v>1</v>
      </c>
      <c r="F85" s="7">
        <f>VALUE('Audi Data'!F852)</f>
        <v>100</v>
      </c>
      <c r="G85" s="7">
        <f>VALUE('Audi Data'!G852)</f>
        <v>0</v>
      </c>
      <c r="H85" s="7">
        <f>VALUE('Audi Data'!H852)</f>
        <v>0</v>
      </c>
      <c r="I85" s="7"/>
      <c r="J85" s="7"/>
    </row>
    <row r="86" spans="1:10">
      <c r="A86" t="str">
        <f>'Audi Data'!A853</f>
        <v>AUDI</v>
      </c>
      <c r="B86" s="7" t="str">
        <f>'Audi Data'!B853</f>
        <v>A4 1.9 TDI 115 BHP 4DR</v>
      </c>
      <c r="C86" s="7">
        <f>VALUE('Audi Data'!C853)</f>
        <v>2004</v>
      </c>
      <c r="D86" s="7">
        <f>VALUE('Audi Data'!D853)</f>
        <v>1</v>
      </c>
      <c r="E86" s="7">
        <f>VALUE('Audi Data'!E853)</f>
        <v>1</v>
      </c>
      <c r="F86" s="7">
        <f>VALUE('Audi Data'!F853)</f>
        <v>100</v>
      </c>
      <c r="G86" s="7">
        <f>VALUE('Audi Data'!G853)</f>
        <v>0</v>
      </c>
      <c r="H86" s="7">
        <f>VALUE('Audi Data'!H853)</f>
        <v>0</v>
      </c>
      <c r="I86" s="7"/>
      <c r="J86" s="7"/>
    </row>
    <row r="87" spans="1:10">
      <c r="A87" t="str">
        <f>'Audi Data'!A854</f>
        <v>AUDI</v>
      </c>
      <c r="B87" s="7" t="str">
        <f>'Audi Data'!B854</f>
        <v>A4 1.9 TDI 115 BHP 4DR</v>
      </c>
      <c r="C87" s="7">
        <f>VALUE('Audi Data'!C854)</f>
        <v>2005</v>
      </c>
      <c r="D87" s="7">
        <f>VALUE('Audi Data'!D854)</f>
        <v>2</v>
      </c>
      <c r="E87" s="7">
        <f>VALUE('Audi Data'!E854)</f>
        <v>0</v>
      </c>
      <c r="F87" s="7">
        <f>VALUE('Audi Data'!F854)</f>
        <v>0</v>
      </c>
      <c r="G87" s="7">
        <f>VALUE('Audi Data'!G854)</f>
        <v>2</v>
      </c>
      <c r="H87" s="7">
        <f>VALUE('Audi Data'!H854)</f>
        <v>100</v>
      </c>
      <c r="I87" s="7"/>
      <c r="J87" s="7"/>
    </row>
    <row r="88" spans="1:10">
      <c r="A88" t="str">
        <f>'Audi Data'!A855</f>
        <v>AUDI</v>
      </c>
      <c r="B88" s="7" t="str">
        <f>'Audi Data'!B855</f>
        <v>A4 1.9 TDI 115 BHP 4DR</v>
      </c>
      <c r="C88" s="7">
        <f>VALUE('Audi Data'!C855)</f>
        <v>2007</v>
      </c>
      <c r="D88" s="7">
        <f>VALUE('Audi Data'!D855)</f>
        <v>1</v>
      </c>
      <c r="E88" s="7">
        <f>VALUE('Audi Data'!E855)</f>
        <v>1</v>
      </c>
      <c r="F88" s="7">
        <f>VALUE('Audi Data'!F855)</f>
        <v>100</v>
      </c>
      <c r="G88" s="7">
        <f>VALUE('Audi Data'!G855)</f>
        <v>0</v>
      </c>
      <c r="H88" s="7">
        <f>VALUE('Audi Data'!H855)</f>
        <v>0</v>
      </c>
      <c r="I88" s="7"/>
      <c r="J88" s="7"/>
    </row>
    <row r="89" spans="1:10">
      <c r="A89" t="str">
        <f>'Audi Data'!A856</f>
        <v>AUDI</v>
      </c>
      <c r="B89" s="7" t="str">
        <f>'Audi Data'!B856</f>
        <v>A4 1.9 TDI 115 BHP 5DR</v>
      </c>
      <c r="C89" s="7">
        <f>VALUE('Audi Data'!C856)</f>
        <v>2004</v>
      </c>
      <c r="D89" s="7">
        <f>VALUE('Audi Data'!D856)</f>
        <v>2</v>
      </c>
      <c r="E89" s="7">
        <f>VALUE('Audi Data'!E856)</f>
        <v>1</v>
      </c>
      <c r="F89" s="7">
        <f>VALUE('Audi Data'!F856)</f>
        <v>50</v>
      </c>
      <c r="G89" s="7">
        <f>VALUE('Audi Data'!G856)</f>
        <v>1</v>
      </c>
      <c r="H89" s="7">
        <f>VALUE('Audi Data'!H856)</f>
        <v>50</v>
      </c>
      <c r="I89" s="7"/>
      <c r="J89" s="7"/>
    </row>
    <row r="90" spans="1:10">
      <c r="A90" t="str">
        <f>'Audi Data'!A857</f>
        <v>AUDI</v>
      </c>
      <c r="B90" s="7" t="str">
        <f>'Audi Data'!B857</f>
        <v>A4 1.9 TDI 115 BHP 5DR</v>
      </c>
      <c r="C90" s="7">
        <f>VALUE('Audi Data'!C857)</f>
        <v>2007</v>
      </c>
      <c r="D90" s="7">
        <f>VALUE('Audi Data'!D857)</f>
        <v>1</v>
      </c>
      <c r="E90" s="7">
        <f>VALUE('Audi Data'!E857)</f>
        <v>0</v>
      </c>
      <c r="F90" s="7">
        <f>VALUE('Audi Data'!F857)</f>
        <v>0</v>
      </c>
      <c r="G90" s="7">
        <f>VALUE('Audi Data'!G857)</f>
        <v>1</v>
      </c>
      <c r="H90" s="7">
        <f>VALUE('Audi Data'!H857)</f>
        <v>100</v>
      </c>
      <c r="I90" s="7"/>
      <c r="J90" s="7"/>
    </row>
    <row r="91" spans="1:10">
      <c r="A91" t="str">
        <f>'Audi Data'!A858</f>
        <v>AUDI</v>
      </c>
      <c r="B91" s="7" t="str">
        <f>'Audi Data'!B858</f>
        <v>A4 1.9 TDI 115 BHP SPORT 5DR</v>
      </c>
      <c r="C91" s="7">
        <f>VALUE('Audi Data'!C858)</f>
        <v>2005</v>
      </c>
      <c r="D91" s="7">
        <f>VALUE('Audi Data'!D858)</f>
        <v>2</v>
      </c>
      <c r="E91" s="7">
        <f>VALUE('Audi Data'!E858)</f>
        <v>1</v>
      </c>
      <c r="F91" s="7">
        <f>VALUE('Audi Data'!F858)</f>
        <v>50</v>
      </c>
      <c r="G91" s="7">
        <f>VALUE('Audi Data'!G858)</f>
        <v>1</v>
      </c>
      <c r="H91" s="7">
        <f>VALUE('Audi Data'!H858)</f>
        <v>50</v>
      </c>
      <c r="I91" s="7"/>
      <c r="J91" s="7"/>
    </row>
    <row r="92" spans="1:10">
      <c r="A92" t="str">
        <f>'Audi Data'!A859</f>
        <v>AUDI</v>
      </c>
      <c r="B92" s="7" t="str">
        <f>'Audi Data'!B859</f>
        <v>A4 1.9 TDI 130 BHP 4DR</v>
      </c>
      <c r="C92" s="7">
        <f>VALUE('Audi Data'!C859)</f>
        <v>2001</v>
      </c>
      <c r="D92" s="7">
        <f>VALUE('Audi Data'!D859)</f>
        <v>4</v>
      </c>
      <c r="E92" s="7">
        <f>VALUE('Audi Data'!E859)</f>
        <v>2</v>
      </c>
      <c r="F92" s="7">
        <f>VALUE('Audi Data'!F859)</f>
        <v>50</v>
      </c>
      <c r="G92" s="7">
        <f>VALUE('Audi Data'!G859)</f>
        <v>2</v>
      </c>
      <c r="H92" s="7">
        <f>VALUE('Audi Data'!H859)</f>
        <v>50</v>
      </c>
      <c r="I92" s="7"/>
      <c r="J92" s="7"/>
    </row>
    <row r="93" spans="1:10">
      <c r="A93" t="str">
        <f>'Audi Data'!A860</f>
        <v>AUDI</v>
      </c>
      <c r="B93" s="7" t="str">
        <f>'Audi Data'!B860</f>
        <v>A4 1.9 TDI 130 BHP 4DR</v>
      </c>
      <c r="C93" s="7">
        <f>VALUE('Audi Data'!C860)</f>
        <v>2002</v>
      </c>
      <c r="D93" s="7">
        <f>VALUE('Audi Data'!D860)</f>
        <v>5</v>
      </c>
      <c r="E93" s="7">
        <f>VALUE('Audi Data'!E860)</f>
        <v>2</v>
      </c>
      <c r="F93" s="7">
        <f>VALUE('Audi Data'!F860)</f>
        <v>40</v>
      </c>
      <c r="G93" s="7">
        <f>VALUE('Audi Data'!G860)</f>
        <v>3</v>
      </c>
      <c r="H93" s="7">
        <f>VALUE('Audi Data'!H860)</f>
        <v>60</v>
      </c>
      <c r="I93" s="7"/>
      <c r="J93" s="7"/>
    </row>
    <row r="94" spans="1:10">
      <c r="A94" t="str">
        <f>'Audi Data'!A861</f>
        <v>AUDI</v>
      </c>
      <c r="B94" s="7" t="str">
        <f>'Audi Data'!B861</f>
        <v>A4 1.9 TDI 130 BHP 4DR</v>
      </c>
      <c r="C94" s="7">
        <f>VALUE('Audi Data'!C861)</f>
        <v>2003</v>
      </c>
      <c r="D94" s="7">
        <f>VALUE('Audi Data'!D861)</f>
        <v>6</v>
      </c>
      <c r="E94" s="7">
        <f>VALUE('Audi Data'!E861)</f>
        <v>2</v>
      </c>
      <c r="F94" s="7">
        <f>VALUE('Audi Data'!F861)</f>
        <v>33.299999999999997</v>
      </c>
      <c r="G94" s="7">
        <f>VALUE('Audi Data'!G861)</f>
        <v>4</v>
      </c>
      <c r="H94" s="7">
        <f>VALUE('Audi Data'!H861)</f>
        <v>66.7</v>
      </c>
      <c r="I94" s="7"/>
      <c r="J94" s="7"/>
    </row>
    <row r="95" spans="1:10">
      <c r="A95" t="str">
        <f>'Audi Data'!A862</f>
        <v>AUDI</v>
      </c>
      <c r="B95" s="7" t="str">
        <f>'Audi Data'!B862</f>
        <v>A4 1.9 TDI 130 BHP 4DR</v>
      </c>
      <c r="C95" s="7">
        <f>VALUE('Audi Data'!C862)</f>
        <v>2004</v>
      </c>
      <c r="D95" s="7">
        <f>VALUE('Audi Data'!D862)</f>
        <v>1</v>
      </c>
      <c r="E95" s="7">
        <f>VALUE('Audi Data'!E862)</f>
        <v>1</v>
      </c>
      <c r="F95" s="7">
        <f>VALUE('Audi Data'!F862)</f>
        <v>100</v>
      </c>
      <c r="G95" s="7">
        <f>VALUE('Audi Data'!G862)</f>
        <v>0</v>
      </c>
      <c r="H95" s="7">
        <f>VALUE('Audi Data'!H862)</f>
        <v>0</v>
      </c>
      <c r="I95" s="7"/>
      <c r="J95" s="7"/>
    </row>
    <row r="96" spans="1:10">
      <c r="A96" t="str">
        <f>'Audi Data'!A863</f>
        <v>AUDI</v>
      </c>
      <c r="B96" s="7" t="str">
        <f>'Audi Data'!B863</f>
        <v>A4 1.9 TDI 130BHP 6SPEED 4DR</v>
      </c>
      <c r="C96" s="7">
        <f>VALUE('Audi Data'!C863)</f>
        <v>2003</v>
      </c>
      <c r="D96" s="7">
        <f>VALUE('Audi Data'!D863)</f>
        <v>2</v>
      </c>
      <c r="E96" s="7">
        <f>VALUE('Audi Data'!E863)</f>
        <v>0</v>
      </c>
      <c r="F96" s="7">
        <f>VALUE('Audi Data'!F863)</f>
        <v>0</v>
      </c>
      <c r="G96" s="7">
        <f>VALUE('Audi Data'!G863)</f>
        <v>2</v>
      </c>
      <c r="H96" s="7">
        <f>VALUE('Audi Data'!H863)</f>
        <v>100</v>
      </c>
      <c r="I96" s="7"/>
      <c r="J96" s="7"/>
    </row>
    <row r="97" spans="1:10">
      <c r="A97" t="str">
        <f>'Audi Data'!A864</f>
        <v>AUDI</v>
      </c>
      <c r="B97" s="7" t="str">
        <f>'Audi Data'!B864</f>
        <v>A4 1.9 TDI 130BHP 6SPEED 4DR</v>
      </c>
      <c r="C97" s="7">
        <f>VALUE('Audi Data'!C864)</f>
        <v>2004</v>
      </c>
      <c r="D97" s="7">
        <f>VALUE('Audi Data'!D864)</f>
        <v>3</v>
      </c>
      <c r="E97" s="7">
        <f>VALUE('Audi Data'!E864)</f>
        <v>2</v>
      </c>
      <c r="F97" s="7">
        <f>VALUE('Audi Data'!F864)</f>
        <v>66.7</v>
      </c>
      <c r="G97" s="7">
        <f>VALUE('Audi Data'!G864)</f>
        <v>1</v>
      </c>
      <c r="H97" s="7">
        <f>VALUE('Audi Data'!H864)</f>
        <v>33.299999999999997</v>
      </c>
      <c r="I97" s="7"/>
      <c r="J97" s="7"/>
    </row>
    <row r="98" spans="1:10">
      <c r="A98" t="str">
        <f>'Audi Data'!A865</f>
        <v>AUDI</v>
      </c>
      <c r="B98" s="7" t="str">
        <f>'Audi Data'!B865</f>
        <v>A4 1.9 TDI 90BHP 5DR</v>
      </c>
      <c r="C98" s="7">
        <f>VALUE('Audi Data'!C865)</f>
        <v>1995</v>
      </c>
      <c r="D98" s="7">
        <f>VALUE('Audi Data'!D865)</f>
        <v>2</v>
      </c>
      <c r="E98" s="7">
        <f>VALUE('Audi Data'!E865)</f>
        <v>0</v>
      </c>
      <c r="F98" s="7">
        <f>VALUE('Audi Data'!F865)</f>
        <v>0</v>
      </c>
      <c r="G98" s="7">
        <f>VALUE('Audi Data'!G865)</f>
        <v>2</v>
      </c>
      <c r="H98" s="7">
        <f>VALUE('Audi Data'!H865)</f>
        <v>100</v>
      </c>
      <c r="I98" s="7"/>
      <c r="J98" s="7"/>
    </row>
    <row r="99" spans="1:10">
      <c r="A99" t="str">
        <f>'Audi Data'!A866</f>
        <v>AUDI</v>
      </c>
      <c r="B99" s="7" t="str">
        <f>'Audi Data'!B866</f>
        <v>A4 1.9 TDI 90BHP 5DR</v>
      </c>
      <c r="C99" s="7">
        <f>VALUE('Audi Data'!C866)</f>
        <v>1996</v>
      </c>
      <c r="D99" s="7">
        <f>VALUE('Audi Data'!D866)</f>
        <v>12</v>
      </c>
      <c r="E99" s="7">
        <f>VALUE('Audi Data'!E866)</f>
        <v>3</v>
      </c>
      <c r="F99" s="7">
        <f>VALUE('Audi Data'!F866)</f>
        <v>25</v>
      </c>
      <c r="G99" s="7">
        <f>VALUE('Audi Data'!G866)</f>
        <v>9</v>
      </c>
      <c r="H99" s="7">
        <f>VALUE('Audi Data'!H866)</f>
        <v>75</v>
      </c>
      <c r="I99" s="7"/>
      <c r="J99" s="7"/>
    </row>
    <row r="100" spans="1:10">
      <c r="A100" t="str">
        <f>'Audi Data'!A867</f>
        <v>AUDI</v>
      </c>
      <c r="B100" s="7" t="str">
        <f>'Audi Data'!B867</f>
        <v>A4 1.9 TDI 90BHP 5DR</v>
      </c>
      <c r="C100" s="7">
        <f>VALUE('Audi Data'!C867)</f>
        <v>1997</v>
      </c>
      <c r="D100" s="7">
        <f>VALUE('Audi Data'!D867)</f>
        <v>19</v>
      </c>
      <c r="E100" s="7">
        <f>VALUE('Audi Data'!E867)</f>
        <v>2</v>
      </c>
      <c r="F100" s="7">
        <f>VALUE('Audi Data'!F867)</f>
        <v>10.5</v>
      </c>
      <c r="G100" s="7">
        <f>VALUE('Audi Data'!G867)</f>
        <v>17</v>
      </c>
      <c r="H100" s="7">
        <f>VALUE('Audi Data'!H867)</f>
        <v>89.5</v>
      </c>
      <c r="I100" s="7"/>
      <c r="J100" s="7"/>
    </row>
    <row r="101" spans="1:10">
      <c r="A101" t="str">
        <f>'Audi Data'!A868</f>
        <v>AUDI</v>
      </c>
      <c r="B101" s="7" t="str">
        <f>'Audi Data'!B868</f>
        <v>A4 1.9 TDI 90BHP 5DR</v>
      </c>
      <c r="C101" s="7">
        <f>VALUE('Audi Data'!C868)</f>
        <v>1998</v>
      </c>
      <c r="D101" s="7">
        <f>VALUE('Audi Data'!D868)</f>
        <v>40</v>
      </c>
      <c r="E101" s="7">
        <f>VALUE('Audi Data'!E868)</f>
        <v>11</v>
      </c>
      <c r="F101" s="7">
        <f>VALUE('Audi Data'!F868)</f>
        <v>27.5</v>
      </c>
      <c r="G101" s="7">
        <f>VALUE('Audi Data'!G868)</f>
        <v>29</v>
      </c>
      <c r="H101" s="7">
        <f>VALUE('Audi Data'!H868)</f>
        <v>72.5</v>
      </c>
      <c r="I101" s="7"/>
      <c r="J101" s="7"/>
    </row>
    <row r="102" spans="1:10">
      <c r="A102" t="str">
        <f>'Audi Data'!A869</f>
        <v>AUDI</v>
      </c>
      <c r="B102" s="7" t="str">
        <f>'Audi Data'!B869</f>
        <v>A4 1.9 TDI 90BHP 5DR</v>
      </c>
      <c r="C102" s="7">
        <f>VALUE('Audi Data'!C869)</f>
        <v>1999</v>
      </c>
      <c r="D102" s="7">
        <f>VALUE('Audi Data'!D869)</f>
        <v>63</v>
      </c>
      <c r="E102" s="7">
        <f>VALUE('Audi Data'!E869)</f>
        <v>14</v>
      </c>
      <c r="F102" s="7">
        <f>VALUE('Audi Data'!F869)</f>
        <v>22.2</v>
      </c>
      <c r="G102" s="7">
        <f>VALUE('Audi Data'!G869)</f>
        <v>49</v>
      </c>
      <c r="H102" s="7">
        <f>VALUE('Audi Data'!H869)</f>
        <v>77.8</v>
      </c>
      <c r="I102" s="7"/>
      <c r="J102" s="7"/>
    </row>
    <row r="103" spans="1:10">
      <c r="A103" t="str">
        <f>'Audi Data'!A870</f>
        <v>AUDI</v>
      </c>
      <c r="B103" s="7" t="str">
        <f>'Audi Data'!B870</f>
        <v>A4 1.9 TDI 90BHP 5DR</v>
      </c>
      <c r="C103" s="7">
        <f>VALUE('Audi Data'!C870)</f>
        <v>2000</v>
      </c>
      <c r="D103" s="7">
        <f>VALUE('Audi Data'!D870)</f>
        <v>82</v>
      </c>
      <c r="E103" s="7">
        <f>VALUE('Audi Data'!E870)</f>
        <v>16</v>
      </c>
      <c r="F103" s="7">
        <f>VALUE('Audi Data'!F870)</f>
        <v>19.5</v>
      </c>
      <c r="G103" s="7">
        <f>VALUE('Audi Data'!G870)</f>
        <v>66</v>
      </c>
      <c r="H103" s="7">
        <f>VALUE('Audi Data'!H870)</f>
        <v>80.5</v>
      </c>
      <c r="I103" s="7"/>
      <c r="J103" s="7"/>
    </row>
    <row r="104" spans="1:10">
      <c r="A104" t="str">
        <f>'Audi Data'!A871</f>
        <v>AUDI</v>
      </c>
      <c r="B104" s="7" t="str">
        <f>'Audi Data'!B871</f>
        <v>A4 1.9 TDI 90BHP 5DR</v>
      </c>
      <c r="C104" s="7">
        <f>VALUE('Audi Data'!C871)</f>
        <v>2001</v>
      </c>
      <c r="D104" s="7">
        <f>VALUE('Audi Data'!D871)</f>
        <v>403</v>
      </c>
      <c r="E104" s="7">
        <f>VALUE('Audi Data'!E871)</f>
        <v>88</v>
      </c>
      <c r="F104" s="7">
        <f>VALUE('Audi Data'!F871)</f>
        <v>21.8</v>
      </c>
      <c r="G104" s="7">
        <f>VALUE('Audi Data'!G871)</f>
        <v>315</v>
      </c>
      <c r="H104" s="7">
        <f>VALUE('Audi Data'!H871)</f>
        <v>78.2</v>
      </c>
      <c r="I104" s="7"/>
      <c r="J104" s="7"/>
    </row>
    <row r="105" spans="1:10">
      <c r="A105" t="str">
        <f>'Audi Data'!A872</f>
        <v>AUDI</v>
      </c>
      <c r="B105" s="7" t="str">
        <f>'Audi Data'!B872</f>
        <v>A4 1.9 TDI 90BHP 5DR</v>
      </c>
      <c r="C105" s="7">
        <f>VALUE('Audi Data'!C872)</f>
        <v>2002</v>
      </c>
      <c r="D105" s="7">
        <f>VALUE('Audi Data'!D872)</f>
        <v>1013</v>
      </c>
      <c r="E105" s="7">
        <f>VALUE('Audi Data'!E872)</f>
        <v>246</v>
      </c>
      <c r="F105" s="7">
        <f>VALUE('Audi Data'!F872)</f>
        <v>24.3</v>
      </c>
      <c r="G105" s="7">
        <f>VALUE('Audi Data'!G872)</f>
        <v>767</v>
      </c>
      <c r="H105" s="7">
        <f>VALUE('Audi Data'!H872)</f>
        <v>75.7</v>
      </c>
      <c r="I105" s="7"/>
      <c r="J105" s="7"/>
    </row>
    <row r="106" spans="1:10">
      <c r="A106" t="str">
        <f>'Audi Data'!A873</f>
        <v>AUDI</v>
      </c>
      <c r="B106" s="7" t="str">
        <f>'Audi Data'!B873</f>
        <v>A4 1.9 TDI 90BHP 5DR</v>
      </c>
      <c r="C106" s="7">
        <f>VALUE('Audi Data'!C873)</f>
        <v>2003</v>
      </c>
      <c r="D106" s="7">
        <f>VALUE('Audi Data'!D873)</f>
        <v>1077</v>
      </c>
      <c r="E106" s="7">
        <f>VALUE('Audi Data'!E873)</f>
        <v>304</v>
      </c>
      <c r="F106" s="7">
        <f>VALUE('Audi Data'!F873)</f>
        <v>28.2</v>
      </c>
      <c r="G106" s="7">
        <f>VALUE('Audi Data'!G873)</f>
        <v>773</v>
      </c>
      <c r="H106" s="7">
        <f>VALUE('Audi Data'!H873)</f>
        <v>71.8</v>
      </c>
      <c r="I106" s="7"/>
      <c r="J106" s="7"/>
    </row>
    <row r="107" spans="1:10">
      <c r="A107" t="str">
        <f>'Audi Data'!A874</f>
        <v>AUDI</v>
      </c>
      <c r="B107" s="7" t="str">
        <f>'Audi Data'!B874</f>
        <v>A4 1.9 TDI 90BHP 5DR</v>
      </c>
      <c r="C107" s="7">
        <f>VALUE('Audi Data'!C874)</f>
        <v>2004</v>
      </c>
      <c r="D107" s="7">
        <f>VALUE('Audi Data'!D874)</f>
        <v>1140</v>
      </c>
      <c r="E107" s="7">
        <f>VALUE('Audi Data'!E874)</f>
        <v>442</v>
      </c>
      <c r="F107" s="7">
        <f>VALUE('Audi Data'!F874)</f>
        <v>38.799999999999997</v>
      </c>
      <c r="G107" s="7">
        <f>VALUE('Audi Data'!G874)</f>
        <v>698</v>
      </c>
      <c r="H107" s="7">
        <f>VALUE('Audi Data'!H874)</f>
        <v>61.2</v>
      </c>
      <c r="I107" s="7"/>
      <c r="J107" s="7"/>
    </row>
    <row r="108" spans="1:10">
      <c r="A108" t="str">
        <f>'Audi Data'!A875</f>
        <v>AUDI</v>
      </c>
      <c r="B108" s="7" t="str">
        <f>'Audi Data'!B875</f>
        <v>A4 1.9 TDI 90BHP 5DR</v>
      </c>
      <c r="C108" s="7">
        <f>VALUE('Audi Data'!C875)</f>
        <v>2005</v>
      </c>
      <c r="D108" s="7">
        <f>VALUE('Audi Data'!D875)</f>
        <v>618</v>
      </c>
      <c r="E108" s="7">
        <f>VALUE('Audi Data'!E875)</f>
        <v>239</v>
      </c>
      <c r="F108" s="7">
        <f>VALUE('Audi Data'!F875)</f>
        <v>38.700000000000003</v>
      </c>
      <c r="G108" s="7">
        <f>VALUE('Audi Data'!G875)</f>
        <v>379</v>
      </c>
      <c r="H108" s="7">
        <f>VALUE('Audi Data'!H875)</f>
        <v>61.3</v>
      </c>
      <c r="I108" s="7"/>
      <c r="J108" s="7"/>
    </row>
    <row r="109" spans="1:10">
      <c r="A109" t="str">
        <f>'Audi Data'!A876</f>
        <v>AUDI</v>
      </c>
      <c r="B109" s="7" t="str">
        <f>'Audi Data'!B876</f>
        <v>A4 1.9 TDI 90BHP 5DR</v>
      </c>
      <c r="C109" s="7">
        <f>VALUE('Audi Data'!C876)</f>
        <v>2006</v>
      </c>
      <c r="D109" s="7">
        <f>VALUE('Audi Data'!D876)</f>
        <v>229</v>
      </c>
      <c r="E109" s="7">
        <f>VALUE('Audi Data'!E876)</f>
        <v>99</v>
      </c>
      <c r="F109" s="7">
        <f>VALUE('Audi Data'!F876)</f>
        <v>43.2</v>
      </c>
      <c r="G109" s="7">
        <f>VALUE('Audi Data'!G876)</f>
        <v>130</v>
      </c>
      <c r="H109" s="7">
        <f>VALUE('Audi Data'!H876)</f>
        <v>56.8</v>
      </c>
      <c r="I109" s="7"/>
      <c r="J109" s="7"/>
    </row>
    <row r="110" spans="1:10">
      <c r="A110" t="str">
        <f>'Audi Data'!A877</f>
        <v>AUDI</v>
      </c>
      <c r="B110" s="7" t="str">
        <f>'Audi Data'!B877</f>
        <v>A4 1.9 TDI 90BHP 5DR</v>
      </c>
      <c r="C110" s="7">
        <f>VALUE('Audi Data'!C877)</f>
        <v>2007</v>
      </c>
      <c r="D110" s="7">
        <f>VALUE('Audi Data'!D877)</f>
        <v>315</v>
      </c>
      <c r="E110" s="7">
        <f>VALUE('Audi Data'!E877)</f>
        <v>166</v>
      </c>
      <c r="F110" s="7">
        <f>VALUE('Audi Data'!F877)</f>
        <v>52.7</v>
      </c>
      <c r="G110" s="7">
        <f>VALUE('Audi Data'!G877)</f>
        <v>149</v>
      </c>
      <c r="H110" s="7">
        <f>VALUE('Audi Data'!H877)</f>
        <v>47.3</v>
      </c>
      <c r="I110" s="7"/>
      <c r="J110" s="7"/>
    </row>
    <row r="111" spans="1:10">
      <c r="A111" t="str">
        <f>'Audi Data'!A878</f>
        <v>AUDI</v>
      </c>
      <c r="B111" s="7" t="str">
        <f>'Audi Data'!B878</f>
        <v>A4 1.9 TDI 90BHP 5DR</v>
      </c>
      <c r="C111" s="7">
        <f>VALUE('Audi Data'!C878)</f>
        <v>2008</v>
      </c>
      <c r="D111" s="7">
        <f>VALUE('Audi Data'!D878)</f>
        <v>29</v>
      </c>
      <c r="E111" s="7">
        <f>VALUE('Audi Data'!E878)</f>
        <v>19</v>
      </c>
      <c r="F111" s="7">
        <f>VALUE('Audi Data'!F878)</f>
        <v>65.5</v>
      </c>
      <c r="G111" s="7">
        <f>VALUE('Audi Data'!G878)</f>
        <v>10</v>
      </c>
      <c r="H111" s="7">
        <f>VALUE('Audi Data'!H878)</f>
        <v>34.5</v>
      </c>
      <c r="I111" s="7"/>
      <c r="J111" s="7"/>
    </row>
    <row r="112" spans="1:10">
      <c r="A112" t="str">
        <f>'Audi Data'!A879</f>
        <v>AUDI</v>
      </c>
      <c r="B112" s="7" t="str">
        <f>'Audi Data'!B879</f>
        <v>A4 1.9 TDI SE 100BHP 4DR</v>
      </c>
      <c r="C112" s="7">
        <f>VALUE('Audi Data'!C879)</f>
        <v>2002</v>
      </c>
      <c r="D112" s="7">
        <f>VALUE('Audi Data'!D879)</f>
        <v>1</v>
      </c>
      <c r="E112" s="7">
        <f>VALUE('Audi Data'!E879)</f>
        <v>0</v>
      </c>
      <c r="F112" s="7">
        <f>VALUE('Audi Data'!F879)</f>
        <v>0</v>
      </c>
      <c r="G112" s="7">
        <f>VALUE('Audi Data'!G879)</f>
        <v>1</v>
      </c>
      <c r="H112" s="7">
        <f>VALUE('Audi Data'!H879)</f>
        <v>100</v>
      </c>
      <c r="I112" s="7"/>
      <c r="J112" s="7"/>
    </row>
    <row r="113" spans="1:10">
      <c r="A113" t="str">
        <f>'Audi Data'!A880</f>
        <v>AUDI</v>
      </c>
      <c r="B113" s="7" t="str">
        <f>'Audi Data'!B880</f>
        <v>A4 1.9 TDI SE 100BHP 4DR</v>
      </c>
      <c r="C113" s="7">
        <f>VALUE('Audi Data'!C880)</f>
        <v>2003</v>
      </c>
      <c r="D113" s="7">
        <f>VALUE('Audi Data'!D880)</f>
        <v>5</v>
      </c>
      <c r="E113" s="7">
        <f>VALUE('Audi Data'!E880)</f>
        <v>1</v>
      </c>
      <c r="F113" s="7">
        <f>VALUE('Audi Data'!F880)</f>
        <v>20</v>
      </c>
      <c r="G113" s="7">
        <f>VALUE('Audi Data'!G880)</f>
        <v>4</v>
      </c>
      <c r="H113" s="7">
        <f>VALUE('Audi Data'!H880)</f>
        <v>80</v>
      </c>
      <c r="I113" s="7"/>
      <c r="J113" s="7"/>
    </row>
    <row r="114" spans="1:10">
      <c r="A114" t="str">
        <f>'Audi Data'!A881</f>
        <v>AUDI</v>
      </c>
      <c r="B114" s="7" t="str">
        <f>'Audi Data'!B881</f>
        <v>A4 1.9 TDI SE 100BHP 4DR</v>
      </c>
      <c r="C114" s="7">
        <f>VALUE('Audi Data'!C881)</f>
        <v>2004</v>
      </c>
      <c r="D114" s="7">
        <f>VALUE('Audi Data'!D881)</f>
        <v>4</v>
      </c>
      <c r="E114" s="7">
        <f>VALUE('Audi Data'!E881)</f>
        <v>2</v>
      </c>
      <c r="F114" s="7">
        <f>VALUE('Audi Data'!F881)</f>
        <v>50</v>
      </c>
      <c r="G114" s="7">
        <f>VALUE('Audi Data'!G881)</f>
        <v>2</v>
      </c>
      <c r="H114" s="7">
        <f>VALUE('Audi Data'!H881)</f>
        <v>50</v>
      </c>
      <c r="I114" s="7"/>
      <c r="J114" s="7"/>
    </row>
    <row r="115" spans="1:10">
      <c r="A115" t="str">
        <f>'Audi Data'!A882</f>
        <v>AUDI</v>
      </c>
      <c r="B115" s="7" t="str">
        <f>'Audi Data'!B882</f>
        <v>A4 1.9 TDI SE 100BHP 5DR</v>
      </c>
      <c r="C115" s="7">
        <f>VALUE('Audi Data'!C882)</f>
        <v>2001</v>
      </c>
      <c r="D115" s="7">
        <f>VALUE('Audi Data'!D882)</f>
        <v>1</v>
      </c>
      <c r="E115" s="7">
        <f>VALUE('Audi Data'!E882)</f>
        <v>0</v>
      </c>
      <c r="F115" s="7">
        <f>VALUE('Audi Data'!F882)</f>
        <v>0</v>
      </c>
      <c r="G115" s="7">
        <f>VALUE('Audi Data'!G882)</f>
        <v>1</v>
      </c>
      <c r="H115" s="7">
        <f>VALUE('Audi Data'!H882)</f>
        <v>100</v>
      </c>
      <c r="I115" s="7"/>
      <c r="J115" s="7"/>
    </row>
    <row r="116" spans="1:10">
      <c r="A116" t="str">
        <f>'Audi Data'!A883</f>
        <v>AUDI</v>
      </c>
      <c r="B116" s="7" t="str">
        <f>'Audi Data'!B883</f>
        <v>A4 1.9 TDI SE 100BHP 5DR</v>
      </c>
      <c r="C116" s="7">
        <f>VALUE('Audi Data'!C883)</f>
        <v>2002</v>
      </c>
      <c r="D116" s="7">
        <f>VALUE('Audi Data'!D883)</f>
        <v>1</v>
      </c>
      <c r="E116" s="7">
        <f>VALUE('Audi Data'!E883)</f>
        <v>0</v>
      </c>
      <c r="F116" s="7">
        <f>VALUE('Audi Data'!F883)</f>
        <v>0</v>
      </c>
      <c r="G116" s="7">
        <f>VALUE('Audi Data'!G883)</f>
        <v>1</v>
      </c>
      <c r="H116" s="7">
        <f>VALUE('Audi Data'!H883)</f>
        <v>100</v>
      </c>
      <c r="I116" s="7"/>
      <c r="J116" s="7"/>
    </row>
    <row r="117" spans="1:10">
      <c r="A117" t="str">
        <f>'Audi Data'!A884</f>
        <v>AUDI</v>
      </c>
      <c r="B117" s="7" t="str">
        <f>'Audi Data'!B884</f>
        <v>A4 1.9 TDI SE 100BHP 5DR</v>
      </c>
      <c r="C117" s="7">
        <f>VALUE('Audi Data'!C884)</f>
        <v>2003</v>
      </c>
      <c r="D117" s="7">
        <f>VALUE('Audi Data'!D884)</f>
        <v>2</v>
      </c>
      <c r="E117" s="7">
        <f>VALUE('Audi Data'!E884)</f>
        <v>1</v>
      </c>
      <c r="F117" s="7">
        <f>VALUE('Audi Data'!F884)</f>
        <v>50</v>
      </c>
      <c r="G117" s="7">
        <f>VALUE('Audi Data'!G884)</f>
        <v>1</v>
      </c>
      <c r="H117" s="7">
        <f>VALUE('Audi Data'!H884)</f>
        <v>50</v>
      </c>
      <c r="I117" s="7"/>
      <c r="J117" s="7"/>
    </row>
    <row r="118" spans="1:10">
      <c r="A118" t="str">
        <f>'Audi Data'!A885</f>
        <v>AUDI</v>
      </c>
      <c r="B118" s="7" t="str">
        <f>'Audi Data'!B885</f>
        <v>A4 1.9 TDI SE 100BHP 5DR</v>
      </c>
      <c r="C118" s="7">
        <f>VALUE('Audi Data'!C885)</f>
        <v>2004</v>
      </c>
      <c r="D118" s="7">
        <f>VALUE('Audi Data'!D885)</f>
        <v>3</v>
      </c>
      <c r="E118" s="7">
        <f>VALUE('Audi Data'!E885)</f>
        <v>1</v>
      </c>
      <c r="F118" s="7">
        <f>VALUE('Audi Data'!F885)</f>
        <v>33.299999999999997</v>
      </c>
      <c r="G118" s="7">
        <f>VALUE('Audi Data'!G885)</f>
        <v>2</v>
      </c>
      <c r="H118" s="7">
        <f>VALUE('Audi Data'!H885)</f>
        <v>66.7</v>
      </c>
      <c r="I118" s="7"/>
      <c r="J118" s="7"/>
    </row>
    <row r="119" spans="1:10">
      <c r="A119" t="str">
        <f>'Audi Data'!A886</f>
        <v>AUDI</v>
      </c>
      <c r="B119" s="7" t="str">
        <f>'Audi Data'!B886</f>
        <v>A4 1.9 TDI SE 110BHP 4DR</v>
      </c>
      <c r="C119" s="7">
        <f>VALUE('Audi Data'!C886)</f>
        <v>1997</v>
      </c>
      <c r="D119" s="7">
        <f>VALUE('Audi Data'!D886)</f>
        <v>1</v>
      </c>
      <c r="E119" s="7">
        <f>VALUE('Audi Data'!E886)</f>
        <v>0</v>
      </c>
      <c r="F119" s="7">
        <f>VALUE('Audi Data'!F886)</f>
        <v>0</v>
      </c>
      <c r="G119" s="7">
        <f>VALUE('Audi Data'!G886)</f>
        <v>1</v>
      </c>
      <c r="H119" s="7">
        <f>VALUE('Audi Data'!H886)</f>
        <v>100</v>
      </c>
      <c r="I119" s="7"/>
      <c r="J119" s="7"/>
    </row>
    <row r="120" spans="1:10">
      <c r="A120" t="str">
        <f>'Audi Data'!A887</f>
        <v>AUDI</v>
      </c>
      <c r="B120" s="7" t="str">
        <f>'Audi Data'!B887</f>
        <v>A4 1.9 TDI SE 110BHP 4DR</v>
      </c>
      <c r="C120" s="7">
        <f>VALUE('Audi Data'!C887)</f>
        <v>1998</v>
      </c>
      <c r="D120" s="7">
        <f>VALUE('Audi Data'!D887)</f>
        <v>2</v>
      </c>
      <c r="E120" s="7">
        <f>VALUE('Audi Data'!E887)</f>
        <v>0</v>
      </c>
      <c r="F120" s="7">
        <f>VALUE('Audi Data'!F887)</f>
        <v>0</v>
      </c>
      <c r="G120" s="7">
        <f>VALUE('Audi Data'!G887)</f>
        <v>2</v>
      </c>
      <c r="H120" s="7">
        <f>VALUE('Audi Data'!H887)</f>
        <v>100</v>
      </c>
      <c r="I120" s="7"/>
      <c r="J120" s="7"/>
    </row>
    <row r="121" spans="1:10">
      <c r="A121" t="str">
        <f>'Audi Data'!A888</f>
        <v>AUDI</v>
      </c>
      <c r="B121" s="7" t="str">
        <f>'Audi Data'!B888</f>
        <v>A4 1.9 TDI SE 110BHP 4DR</v>
      </c>
      <c r="C121" s="7">
        <f>VALUE('Audi Data'!C888)</f>
        <v>2000</v>
      </c>
      <c r="D121" s="7">
        <f>VALUE('Audi Data'!D888)</f>
        <v>2</v>
      </c>
      <c r="E121" s="7">
        <f>VALUE('Audi Data'!E888)</f>
        <v>1</v>
      </c>
      <c r="F121" s="7">
        <f>VALUE('Audi Data'!F888)</f>
        <v>50</v>
      </c>
      <c r="G121" s="7">
        <f>VALUE('Audi Data'!G888)</f>
        <v>1</v>
      </c>
      <c r="H121" s="7">
        <f>VALUE('Audi Data'!H888)</f>
        <v>50</v>
      </c>
      <c r="I121" s="7"/>
      <c r="J121" s="7"/>
    </row>
    <row r="122" spans="1:10">
      <c r="A122" t="str">
        <f>'Audi Data'!A889</f>
        <v>AUDI</v>
      </c>
      <c r="B122" s="7" t="str">
        <f>'Audi Data'!B889</f>
        <v>A4 1.9 TDI SE 110BHP 5DR</v>
      </c>
      <c r="C122" s="7">
        <f>VALUE('Audi Data'!C889)</f>
        <v>1997</v>
      </c>
      <c r="D122" s="7">
        <f>VALUE('Audi Data'!D889)</f>
        <v>1</v>
      </c>
      <c r="E122" s="7">
        <f>VALUE('Audi Data'!E889)</f>
        <v>0</v>
      </c>
      <c r="F122" s="7">
        <f>VALUE('Audi Data'!F889)</f>
        <v>0</v>
      </c>
      <c r="G122" s="7">
        <f>VALUE('Audi Data'!G889)</f>
        <v>1</v>
      </c>
      <c r="H122" s="7">
        <f>VALUE('Audi Data'!H889)</f>
        <v>100</v>
      </c>
      <c r="I122" s="7"/>
      <c r="J122" s="7"/>
    </row>
    <row r="123" spans="1:10">
      <c r="A123" t="str">
        <f>'Audi Data'!A890</f>
        <v>AUDI</v>
      </c>
      <c r="B123" s="7" t="str">
        <f>'Audi Data'!B890</f>
        <v>A4 1.9 TDI SE 113BHP 05DR</v>
      </c>
      <c r="C123" s="7">
        <f>VALUE('Audi Data'!C890)</f>
        <v>2005</v>
      </c>
      <c r="D123" s="7">
        <f>VALUE('Audi Data'!D890)</f>
        <v>2</v>
      </c>
      <c r="E123" s="7">
        <f>VALUE('Audi Data'!E890)</f>
        <v>1</v>
      </c>
      <c r="F123" s="7">
        <f>VALUE('Audi Data'!F890)</f>
        <v>50</v>
      </c>
      <c r="G123" s="7">
        <f>VALUE('Audi Data'!G890)</f>
        <v>1</v>
      </c>
      <c r="H123" s="7">
        <f>VALUE('Audi Data'!H890)</f>
        <v>50</v>
      </c>
      <c r="I123" s="7"/>
      <c r="J123" s="7"/>
    </row>
    <row r="124" spans="1:10">
      <c r="A124" t="str">
        <f>'Audi Data'!A891</f>
        <v>AUDI</v>
      </c>
      <c r="B124" s="7" t="str">
        <f>'Audi Data'!B891</f>
        <v>A4 1.9 TDI SE 113BHP 05DR</v>
      </c>
      <c r="C124" s="7">
        <f>VALUE('Audi Data'!C891)</f>
        <v>2008</v>
      </c>
      <c r="D124" s="7">
        <f>VALUE('Audi Data'!D891)</f>
        <v>1</v>
      </c>
      <c r="E124" s="7">
        <f>VALUE('Audi Data'!E891)</f>
        <v>0</v>
      </c>
      <c r="F124" s="7">
        <f>VALUE('Audi Data'!F891)</f>
        <v>0</v>
      </c>
      <c r="G124" s="7">
        <f>VALUE('Audi Data'!G891)</f>
        <v>1</v>
      </c>
      <c r="H124" s="7">
        <f>VALUE('Audi Data'!H891)</f>
        <v>100</v>
      </c>
      <c r="I124" s="7"/>
      <c r="J124" s="7"/>
    </row>
    <row r="125" spans="1:10">
      <c r="A125" t="str">
        <f>'Audi Data'!A892</f>
        <v>AUDI</v>
      </c>
      <c r="B125" s="7" t="str">
        <f>'Audi Data'!B892</f>
        <v>A4 1.9 TDI SE 113BHP 4DR</v>
      </c>
      <c r="C125" s="7">
        <f>VALUE('Audi Data'!C892)</f>
        <v>2005</v>
      </c>
      <c r="D125" s="7">
        <f>VALUE('Audi Data'!D892)</f>
        <v>8</v>
      </c>
      <c r="E125" s="7">
        <f>VALUE('Audi Data'!E892)</f>
        <v>2</v>
      </c>
      <c r="F125" s="7">
        <f>VALUE('Audi Data'!F892)</f>
        <v>25</v>
      </c>
      <c r="G125" s="7">
        <f>VALUE('Audi Data'!G892)</f>
        <v>6</v>
      </c>
      <c r="H125" s="7">
        <f>VALUE('Audi Data'!H892)</f>
        <v>75</v>
      </c>
      <c r="I125" s="7"/>
      <c r="J125" s="7"/>
    </row>
    <row r="126" spans="1:10">
      <c r="A126" t="str">
        <f>'Audi Data'!A893</f>
        <v>AUDI</v>
      </c>
      <c r="B126" s="7" t="str">
        <f>'Audi Data'!B893</f>
        <v>A4 1.9 TDI SE 113BHP 4DR</v>
      </c>
      <c r="C126" s="7">
        <f>VALUE('Audi Data'!C893)</f>
        <v>2006</v>
      </c>
      <c r="D126" s="7">
        <f>VALUE('Audi Data'!D893)</f>
        <v>4</v>
      </c>
      <c r="E126" s="7">
        <f>VALUE('Audi Data'!E893)</f>
        <v>1</v>
      </c>
      <c r="F126" s="7">
        <f>VALUE('Audi Data'!F893)</f>
        <v>25</v>
      </c>
      <c r="G126" s="7">
        <f>VALUE('Audi Data'!G893)</f>
        <v>3</v>
      </c>
      <c r="H126" s="7">
        <f>VALUE('Audi Data'!H893)</f>
        <v>75</v>
      </c>
      <c r="I126" s="7"/>
      <c r="J126" s="7"/>
    </row>
    <row r="127" spans="1:10">
      <c r="A127" t="str">
        <f>'Audi Data'!A894</f>
        <v>AUDI</v>
      </c>
      <c r="B127" s="7" t="str">
        <f>'Audi Data'!B894</f>
        <v>A4 1.9 TDI SE 113BHP 4DR</v>
      </c>
      <c r="C127" s="7">
        <f>VALUE('Audi Data'!C894)</f>
        <v>2007</v>
      </c>
      <c r="D127" s="7">
        <f>VALUE('Audi Data'!D894)</f>
        <v>4</v>
      </c>
      <c r="E127" s="7">
        <f>VALUE('Audi Data'!E894)</f>
        <v>2</v>
      </c>
      <c r="F127" s="7">
        <f>VALUE('Audi Data'!F894)</f>
        <v>50</v>
      </c>
      <c r="G127" s="7">
        <f>VALUE('Audi Data'!G894)</f>
        <v>2</v>
      </c>
      <c r="H127" s="7">
        <f>VALUE('Audi Data'!H894)</f>
        <v>50</v>
      </c>
      <c r="I127" s="7"/>
      <c r="J127" s="7"/>
    </row>
    <row r="128" spans="1:10">
      <c r="A128" t="str">
        <f>'Audi Data'!A895</f>
        <v>AUDI</v>
      </c>
      <c r="B128" s="7" t="str">
        <f>'Audi Data'!B895</f>
        <v>A4 1.9 TDI SE 115BHP 4DR</v>
      </c>
      <c r="C128" s="7">
        <f>VALUE('Audi Data'!C895)</f>
        <v>2000</v>
      </c>
      <c r="D128" s="7">
        <f>VALUE('Audi Data'!D895)</f>
        <v>1</v>
      </c>
      <c r="E128" s="7">
        <f>VALUE('Audi Data'!E895)</f>
        <v>0</v>
      </c>
      <c r="F128" s="7">
        <f>VALUE('Audi Data'!F895)</f>
        <v>0</v>
      </c>
      <c r="G128" s="7">
        <f>VALUE('Audi Data'!G895)</f>
        <v>1</v>
      </c>
      <c r="H128" s="7">
        <f>VALUE('Audi Data'!H895)</f>
        <v>100</v>
      </c>
      <c r="I128" s="7"/>
      <c r="J128" s="7"/>
    </row>
    <row r="129" spans="1:10">
      <c r="A129" t="str">
        <f>'Audi Data'!A896</f>
        <v>AUDI</v>
      </c>
      <c r="B129" s="7" t="str">
        <f>'Audi Data'!B896</f>
        <v>A4 1.9 TDI SE 115BHP 4DR</v>
      </c>
      <c r="C129" s="7">
        <f>VALUE('Audi Data'!C896)</f>
        <v>2004</v>
      </c>
      <c r="D129" s="7">
        <f>VALUE('Audi Data'!D896)</f>
        <v>7</v>
      </c>
      <c r="E129" s="7">
        <f>VALUE('Audi Data'!E896)</f>
        <v>3</v>
      </c>
      <c r="F129" s="7">
        <f>VALUE('Audi Data'!F896)</f>
        <v>42.9</v>
      </c>
      <c r="G129" s="7">
        <f>VALUE('Audi Data'!G896)</f>
        <v>4</v>
      </c>
      <c r="H129" s="7">
        <f>VALUE('Audi Data'!H896)</f>
        <v>57.1</v>
      </c>
      <c r="I129" s="7"/>
      <c r="J129" s="7"/>
    </row>
    <row r="130" spans="1:10">
      <c r="A130" t="str">
        <f>'Audi Data'!A897</f>
        <v>AUDI</v>
      </c>
      <c r="B130" s="7" t="str">
        <f>'Audi Data'!B897</f>
        <v>A4 1.9 TDI SE 115BHP 4DR</v>
      </c>
      <c r="C130" s="7">
        <f>VALUE('Audi Data'!C897)</f>
        <v>2005</v>
      </c>
      <c r="D130" s="7">
        <f>VALUE('Audi Data'!D897)</f>
        <v>1</v>
      </c>
      <c r="E130" s="7">
        <f>VALUE('Audi Data'!E897)</f>
        <v>1</v>
      </c>
      <c r="F130" s="7">
        <f>VALUE('Audi Data'!F897)</f>
        <v>100</v>
      </c>
      <c r="G130" s="7">
        <f>VALUE('Audi Data'!G897)</f>
        <v>0</v>
      </c>
      <c r="H130" s="7">
        <f>VALUE('Audi Data'!H897)</f>
        <v>0</v>
      </c>
      <c r="I130" s="7"/>
      <c r="J130" s="7"/>
    </row>
    <row r="131" spans="1:10">
      <c r="A131" t="str">
        <f>'Audi Data'!A898</f>
        <v>AUDI</v>
      </c>
      <c r="B131" s="7" t="str">
        <f>'Audi Data'!B898</f>
        <v>A4 1.9 TDI SE 130BHP 4DR</v>
      </c>
      <c r="C131" s="7">
        <f>VALUE('Audi Data'!C898)</f>
        <v>2001</v>
      </c>
      <c r="D131" s="7">
        <f>VALUE('Audi Data'!D898)</f>
        <v>2</v>
      </c>
      <c r="E131" s="7">
        <f>VALUE('Audi Data'!E898)</f>
        <v>1</v>
      </c>
      <c r="F131" s="7">
        <f>VALUE('Audi Data'!F898)</f>
        <v>50</v>
      </c>
      <c r="G131" s="7">
        <f>VALUE('Audi Data'!G898)</f>
        <v>1</v>
      </c>
      <c r="H131" s="7">
        <f>VALUE('Audi Data'!H898)</f>
        <v>50</v>
      </c>
      <c r="I131" s="7"/>
      <c r="J131" s="7"/>
    </row>
    <row r="132" spans="1:10">
      <c r="A132" t="str">
        <f>'Audi Data'!A899</f>
        <v>AUDI</v>
      </c>
      <c r="B132" s="7" t="str">
        <f>'Audi Data'!B899</f>
        <v>A4 1.9 TDI SE 130BHP 4DR</v>
      </c>
      <c r="C132" s="7">
        <f>VALUE('Audi Data'!C899)</f>
        <v>2003</v>
      </c>
      <c r="D132" s="7">
        <f>VALUE('Audi Data'!D899)</f>
        <v>2</v>
      </c>
      <c r="E132" s="7">
        <f>VALUE('Audi Data'!E899)</f>
        <v>2</v>
      </c>
      <c r="F132" s="7">
        <f>VALUE('Audi Data'!F899)</f>
        <v>100</v>
      </c>
      <c r="G132" s="7">
        <f>VALUE('Audi Data'!G899)</f>
        <v>0</v>
      </c>
      <c r="H132" s="7">
        <f>VALUE('Audi Data'!H899)</f>
        <v>0</v>
      </c>
      <c r="I132" s="7"/>
      <c r="J132" s="7"/>
    </row>
    <row r="133" spans="1:10">
      <c r="A133" t="str">
        <f>'Audi Data'!A900</f>
        <v>AUDI</v>
      </c>
      <c r="B133" s="7" t="str">
        <f>'Audi Data'!B900</f>
        <v>A4 1.9 TDI SE 130BHP 4DR</v>
      </c>
      <c r="C133" s="7">
        <f>VALUE('Audi Data'!C900)</f>
        <v>2004</v>
      </c>
      <c r="D133" s="7">
        <f>VALUE('Audi Data'!D900)</f>
        <v>3</v>
      </c>
      <c r="E133" s="7">
        <f>VALUE('Audi Data'!E900)</f>
        <v>1</v>
      </c>
      <c r="F133" s="7">
        <f>VALUE('Audi Data'!F900)</f>
        <v>33.299999999999997</v>
      </c>
      <c r="G133" s="7">
        <f>VALUE('Audi Data'!G900)</f>
        <v>2</v>
      </c>
      <c r="H133" s="7">
        <f>VALUE('Audi Data'!H900)</f>
        <v>66.7</v>
      </c>
      <c r="I133" s="7"/>
      <c r="J133" s="7"/>
    </row>
    <row r="134" spans="1:10">
      <c r="A134" t="str">
        <f>'Audi Data'!A901</f>
        <v>AUDI</v>
      </c>
      <c r="B134" s="7" t="str">
        <f>'Audi Data'!B901</f>
        <v>A4 1.9 TDI SE 130BHP 5DR</v>
      </c>
      <c r="C134" s="7">
        <f>VALUE('Audi Data'!C901)</f>
        <v>1996</v>
      </c>
      <c r="D134" s="7">
        <f>VALUE('Audi Data'!D901)</f>
        <v>3</v>
      </c>
      <c r="E134" s="7">
        <f>VALUE('Audi Data'!E901)</f>
        <v>0</v>
      </c>
      <c r="F134" s="7">
        <f>VALUE('Audi Data'!F901)</f>
        <v>0</v>
      </c>
      <c r="G134" s="7">
        <f>VALUE('Audi Data'!G901)</f>
        <v>3</v>
      </c>
      <c r="H134" s="7">
        <f>VALUE('Audi Data'!H901)</f>
        <v>100</v>
      </c>
      <c r="I134" s="7"/>
      <c r="J134" s="7"/>
    </row>
    <row r="135" spans="1:10">
      <c r="A135" t="str">
        <f>'Audi Data'!A902</f>
        <v>AUDI</v>
      </c>
      <c r="B135" s="7" t="str">
        <f>'Audi Data'!B902</f>
        <v>A4 1.9 TDI SE 130BHP 5DR</v>
      </c>
      <c r="C135" s="7">
        <f>VALUE('Audi Data'!C902)</f>
        <v>1997</v>
      </c>
      <c r="D135" s="7">
        <f>VALUE('Audi Data'!D902)</f>
        <v>10</v>
      </c>
      <c r="E135" s="7">
        <f>VALUE('Audi Data'!E902)</f>
        <v>3</v>
      </c>
      <c r="F135" s="7">
        <f>VALUE('Audi Data'!F902)</f>
        <v>30</v>
      </c>
      <c r="G135" s="7">
        <f>VALUE('Audi Data'!G902)</f>
        <v>7</v>
      </c>
      <c r="H135" s="7">
        <f>VALUE('Audi Data'!H902)</f>
        <v>70</v>
      </c>
      <c r="I135" s="7"/>
      <c r="J135" s="7"/>
    </row>
    <row r="136" spans="1:10">
      <c r="A136" t="str">
        <f>'Audi Data'!A903</f>
        <v>AUDI</v>
      </c>
      <c r="B136" s="7" t="str">
        <f>'Audi Data'!B903</f>
        <v>A4 1.9 TDI SE 130BHP 5DR</v>
      </c>
      <c r="C136" s="7">
        <f>VALUE('Audi Data'!C903)</f>
        <v>1998</v>
      </c>
      <c r="D136" s="7">
        <f>VALUE('Audi Data'!D903)</f>
        <v>8</v>
      </c>
      <c r="E136" s="7">
        <f>VALUE('Audi Data'!E903)</f>
        <v>1</v>
      </c>
      <c r="F136" s="7">
        <f>VALUE('Audi Data'!F903)</f>
        <v>12.5</v>
      </c>
      <c r="G136" s="7">
        <f>VALUE('Audi Data'!G903)</f>
        <v>7</v>
      </c>
      <c r="H136" s="7">
        <f>VALUE('Audi Data'!H903)</f>
        <v>87.5</v>
      </c>
      <c r="I136" s="7"/>
      <c r="J136" s="7"/>
    </row>
    <row r="137" spans="1:10">
      <c r="A137" t="str">
        <f>'Audi Data'!A904</f>
        <v>AUDI</v>
      </c>
      <c r="B137" s="7" t="str">
        <f>'Audi Data'!B904</f>
        <v>A4 1.9 TDI SE 130BHP 5DR</v>
      </c>
      <c r="C137" s="7">
        <f>VALUE('Audi Data'!C904)</f>
        <v>1999</v>
      </c>
      <c r="D137" s="7">
        <f>VALUE('Audi Data'!D904)</f>
        <v>15</v>
      </c>
      <c r="E137" s="7">
        <f>VALUE('Audi Data'!E904)</f>
        <v>2</v>
      </c>
      <c r="F137" s="7">
        <f>VALUE('Audi Data'!F904)</f>
        <v>13.3</v>
      </c>
      <c r="G137" s="7">
        <f>VALUE('Audi Data'!G904)</f>
        <v>13</v>
      </c>
      <c r="H137" s="7">
        <f>VALUE('Audi Data'!H904)</f>
        <v>86.7</v>
      </c>
      <c r="I137" s="7"/>
      <c r="J137" s="7"/>
    </row>
    <row r="138" spans="1:10">
      <c r="A138" t="str">
        <f>'Audi Data'!A905</f>
        <v>AUDI</v>
      </c>
      <c r="B138" s="7" t="str">
        <f>'Audi Data'!B905</f>
        <v>A4 1.9 TDI SE 130BHP 5DR</v>
      </c>
      <c r="C138" s="7">
        <f>VALUE('Audi Data'!C905)</f>
        <v>2000</v>
      </c>
      <c r="D138" s="7">
        <f>VALUE('Audi Data'!D905)</f>
        <v>19</v>
      </c>
      <c r="E138" s="7">
        <f>VALUE('Audi Data'!E905)</f>
        <v>3</v>
      </c>
      <c r="F138" s="7">
        <f>VALUE('Audi Data'!F905)</f>
        <v>15.8</v>
      </c>
      <c r="G138" s="7">
        <f>VALUE('Audi Data'!G905)</f>
        <v>16</v>
      </c>
      <c r="H138" s="7">
        <f>VALUE('Audi Data'!H905)</f>
        <v>84.2</v>
      </c>
      <c r="I138" s="7"/>
      <c r="J138" s="7"/>
    </row>
    <row r="139" spans="1:10">
      <c r="A139" t="str">
        <f>'Audi Data'!A906</f>
        <v>AUDI</v>
      </c>
      <c r="B139" s="7" t="str">
        <f>'Audi Data'!B906</f>
        <v>A4 1.9 TDI SE 130BHP 5DR</v>
      </c>
      <c r="C139" s="7">
        <f>VALUE('Audi Data'!C906)</f>
        <v>2001</v>
      </c>
      <c r="D139" s="7">
        <f>VALUE('Audi Data'!D906)</f>
        <v>111</v>
      </c>
      <c r="E139" s="7">
        <f>VALUE('Audi Data'!E906)</f>
        <v>30</v>
      </c>
      <c r="F139" s="7">
        <f>VALUE('Audi Data'!F906)</f>
        <v>27</v>
      </c>
      <c r="G139" s="7">
        <f>VALUE('Audi Data'!G906)</f>
        <v>81</v>
      </c>
      <c r="H139" s="7">
        <f>VALUE('Audi Data'!H906)</f>
        <v>73</v>
      </c>
      <c r="I139" s="7"/>
      <c r="J139" s="7"/>
    </row>
    <row r="140" spans="1:10">
      <c r="A140" t="str">
        <f>'Audi Data'!A907</f>
        <v>AUDI</v>
      </c>
      <c r="B140" s="7" t="str">
        <f>'Audi Data'!B907</f>
        <v>A4 1.9 TDI SE 130BHP 5DR</v>
      </c>
      <c r="C140" s="7">
        <f>VALUE('Audi Data'!C907)</f>
        <v>2002</v>
      </c>
      <c r="D140" s="7">
        <f>VALUE('Audi Data'!D907)</f>
        <v>225</v>
      </c>
      <c r="E140" s="7">
        <f>VALUE('Audi Data'!E907)</f>
        <v>62</v>
      </c>
      <c r="F140" s="7">
        <f>VALUE('Audi Data'!F907)</f>
        <v>27.6</v>
      </c>
      <c r="G140" s="7">
        <f>VALUE('Audi Data'!G907)</f>
        <v>163</v>
      </c>
      <c r="H140" s="7">
        <f>VALUE('Audi Data'!H907)</f>
        <v>72.400000000000006</v>
      </c>
      <c r="I140" s="7"/>
      <c r="J140" s="7"/>
    </row>
    <row r="141" spans="1:10">
      <c r="A141" t="str">
        <f>'Audi Data'!A908</f>
        <v>AUDI</v>
      </c>
      <c r="B141" s="7" t="str">
        <f>'Audi Data'!B908</f>
        <v>A4 1.9 TDI SE 130BHP 5DR</v>
      </c>
      <c r="C141" s="7">
        <f>VALUE('Audi Data'!C908)</f>
        <v>2003</v>
      </c>
      <c r="D141" s="7">
        <f>VALUE('Audi Data'!D908)</f>
        <v>388</v>
      </c>
      <c r="E141" s="7">
        <f>VALUE('Audi Data'!E908)</f>
        <v>120</v>
      </c>
      <c r="F141" s="7">
        <f>VALUE('Audi Data'!F908)</f>
        <v>30.9</v>
      </c>
      <c r="G141" s="7">
        <f>VALUE('Audi Data'!G908)</f>
        <v>268</v>
      </c>
      <c r="H141" s="7">
        <f>VALUE('Audi Data'!H908)</f>
        <v>69.099999999999994</v>
      </c>
      <c r="I141" s="7"/>
      <c r="J141" s="7"/>
    </row>
    <row r="142" spans="1:10">
      <c r="A142" t="str">
        <f>'Audi Data'!A909</f>
        <v>AUDI</v>
      </c>
      <c r="B142" s="7" t="str">
        <f>'Audi Data'!B909</f>
        <v>A4 1.9 TDI SE 130BHP 5DR</v>
      </c>
      <c r="C142" s="7">
        <f>VALUE('Audi Data'!C909)</f>
        <v>2004</v>
      </c>
      <c r="D142" s="7">
        <f>VALUE('Audi Data'!D909)</f>
        <v>591</v>
      </c>
      <c r="E142" s="7">
        <f>VALUE('Audi Data'!E909)</f>
        <v>227</v>
      </c>
      <c r="F142" s="7">
        <f>VALUE('Audi Data'!F909)</f>
        <v>38.4</v>
      </c>
      <c r="G142" s="7">
        <f>VALUE('Audi Data'!G909)</f>
        <v>364</v>
      </c>
      <c r="H142" s="7">
        <f>VALUE('Audi Data'!H909)</f>
        <v>61.6</v>
      </c>
      <c r="I142" s="7"/>
      <c r="J142" s="7"/>
    </row>
    <row r="143" spans="1:10">
      <c r="A143" t="str">
        <f>'Audi Data'!A910</f>
        <v>AUDI</v>
      </c>
      <c r="B143" s="7" t="str">
        <f>'Audi Data'!B910</f>
        <v>A4 1.9 TDI SE 130BHP 5DR</v>
      </c>
      <c r="C143" s="7">
        <f>VALUE('Audi Data'!C910)</f>
        <v>2005</v>
      </c>
      <c r="D143" s="7">
        <f>VALUE('Audi Data'!D910)</f>
        <v>155</v>
      </c>
      <c r="E143" s="7">
        <f>VALUE('Audi Data'!E910)</f>
        <v>62</v>
      </c>
      <c r="F143" s="7">
        <f>VALUE('Audi Data'!F910)</f>
        <v>40</v>
      </c>
      <c r="G143" s="7">
        <f>VALUE('Audi Data'!G910)</f>
        <v>93</v>
      </c>
      <c r="H143" s="7">
        <f>VALUE('Audi Data'!H910)</f>
        <v>60</v>
      </c>
      <c r="I143" s="7"/>
      <c r="J143" s="7"/>
    </row>
    <row r="144" spans="1:10">
      <c r="A144" t="str">
        <f>'Audi Data'!A911</f>
        <v>AUDI</v>
      </c>
      <c r="B144" s="7" t="str">
        <f>'Audi Data'!B911</f>
        <v>A4 1.9 TDI SE 130BHP 5DR</v>
      </c>
      <c r="C144" s="7">
        <f>VALUE('Audi Data'!C911)</f>
        <v>2006</v>
      </c>
      <c r="D144" s="7">
        <f>VALUE('Audi Data'!D911)</f>
        <v>13</v>
      </c>
      <c r="E144" s="7">
        <f>VALUE('Audi Data'!E911)</f>
        <v>7</v>
      </c>
      <c r="F144" s="7">
        <f>VALUE('Audi Data'!F911)</f>
        <v>53.8</v>
      </c>
      <c r="G144" s="7">
        <f>VALUE('Audi Data'!G911)</f>
        <v>6</v>
      </c>
      <c r="H144" s="7">
        <f>VALUE('Audi Data'!H911)</f>
        <v>46.2</v>
      </c>
      <c r="I144" s="7"/>
      <c r="J144" s="7"/>
    </row>
    <row r="145" spans="1:10">
      <c r="A145" t="str">
        <f>'Audi Data'!A912</f>
        <v>AUDI</v>
      </c>
      <c r="B145" s="7" t="str">
        <f>'Audi Data'!B912</f>
        <v>A4 1.9 TDI SE 130BHP 5DR</v>
      </c>
      <c r="C145" s="7">
        <f>VALUE('Audi Data'!C912)</f>
        <v>2007</v>
      </c>
      <c r="D145" s="7">
        <f>VALUE('Audi Data'!D912)</f>
        <v>37</v>
      </c>
      <c r="E145" s="7">
        <f>VALUE('Audi Data'!E912)</f>
        <v>21</v>
      </c>
      <c r="F145" s="7">
        <f>VALUE('Audi Data'!F912)</f>
        <v>56.8</v>
      </c>
      <c r="G145" s="7">
        <f>VALUE('Audi Data'!G912)</f>
        <v>16</v>
      </c>
      <c r="H145" s="7">
        <f>VALUE('Audi Data'!H912)</f>
        <v>43.2</v>
      </c>
      <c r="I145" s="7"/>
      <c r="J145" s="7"/>
    </row>
    <row r="146" spans="1:10">
      <c r="A146" t="str">
        <f>'Audi Data'!A913</f>
        <v>AUDI</v>
      </c>
      <c r="B146" s="7" t="str">
        <f>'Audi Data'!B913</f>
        <v>A4 1.9 TDI SE 130BHP 5SP 4DR</v>
      </c>
      <c r="C146" s="7">
        <f>VALUE('Audi Data'!C913)</f>
        <v>2001</v>
      </c>
      <c r="D146" s="7">
        <f>VALUE('Audi Data'!D913)</f>
        <v>2</v>
      </c>
      <c r="E146" s="7">
        <f>VALUE('Audi Data'!E913)</f>
        <v>0</v>
      </c>
      <c r="F146" s="7">
        <f>VALUE('Audi Data'!F913)</f>
        <v>0</v>
      </c>
      <c r="G146" s="7">
        <f>VALUE('Audi Data'!G913)</f>
        <v>2</v>
      </c>
      <c r="H146" s="7">
        <f>VALUE('Audi Data'!H913)</f>
        <v>100</v>
      </c>
      <c r="I146" s="7"/>
      <c r="J146" s="7"/>
    </row>
    <row r="147" spans="1:10">
      <c r="A147" t="str">
        <f>'Audi Data'!A914</f>
        <v>AUDI</v>
      </c>
      <c r="B147" s="7" t="str">
        <f>'Audi Data'!B914</f>
        <v>A4 1.9 TDI SE 130BHP 5SP 4DR</v>
      </c>
      <c r="C147" s="7">
        <f>VALUE('Audi Data'!C914)</f>
        <v>2002</v>
      </c>
      <c r="D147" s="7">
        <f>VALUE('Audi Data'!D914)</f>
        <v>6</v>
      </c>
      <c r="E147" s="7">
        <f>VALUE('Audi Data'!E914)</f>
        <v>0</v>
      </c>
      <c r="F147" s="7">
        <f>VALUE('Audi Data'!F914)</f>
        <v>0</v>
      </c>
      <c r="G147" s="7">
        <f>VALUE('Audi Data'!G914)</f>
        <v>6</v>
      </c>
      <c r="H147" s="7">
        <f>VALUE('Audi Data'!H914)</f>
        <v>100</v>
      </c>
      <c r="I147" s="7"/>
      <c r="J147" s="7"/>
    </row>
    <row r="148" spans="1:10">
      <c r="A148" t="str">
        <f>'Audi Data'!A915</f>
        <v>AUDI</v>
      </c>
      <c r="B148" s="7" t="str">
        <f>'Audi Data'!B915</f>
        <v>A4 1.9 TDI SE 130BHP 5SP 4DR</v>
      </c>
      <c r="C148" s="7">
        <f>VALUE('Audi Data'!C915)</f>
        <v>2003</v>
      </c>
      <c r="D148" s="7">
        <f>VALUE('Audi Data'!D915)</f>
        <v>2</v>
      </c>
      <c r="E148" s="7">
        <f>VALUE('Audi Data'!E915)</f>
        <v>0</v>
      </c>
      <c r="F148" s="7">
        <f>VALUE('Audi Data'!F915)</f>
        <v>0</v>
      </c>
      <c r="G148" s="7">
        <f>VALUE('Audi Data'!G915)</f>
        <v>2</v>
      </c>
      <c r="H148" s="7">
        <f>VALUE('Audi Data'!H915)</f>
        <v>100</v>
      </c>
      <c r="I148" s="7"/>
      <c r="J148" s="7"/>
    </row>
    <row r="149" spans="1:10">
      <c r="A149" t="str">
        <f>'Audi Data'!A916</f>
        <v>AUDI</v>
      </c>
      <c r="B149" s="7" t="str">
        <f>'Audi Data'!B916</f>
        <v>A4 1.9 TDI SE 130BHP 6 SPEED</v>
      </c>
      <c r="C149" s="7">
        <f>VALUE('Audi Data'!C916)</f>
        <v>2003</v>
      </c>
      <c r="D149" s="7">
        <f>VALUE('Audi Data'!D916)</f>
        <v>5</v>
      </c>
      <c r="E149" s="7">
        <f>VALUE('Audi Data'!E916)</f>
        <v>2</v>
      </c>
      <c r="F149" s="7">
        <f>VALUE('Audi Data'!F916)</f>
        <v>40</v>
      </c>
      <c r="G149" s="7">
        <f>VALUE('Audi Data'!G916)</f>
        <v>3</v>
      </c>
      <c r="H149" s="7">
        <f>VALUE('Audi Data'!H916)</f>
        <v>60</v>
      </c>
      <c r="I149" s="7"/>
      <c r="J149" s="7"/>
    </row>
    <row r="150" spans="1:10">
      <c r="A150" t="str">
        <f>'Audi Data'!A917</f>
        <v>AUDI</v>
      </c>
      <c r="B150" s="7" t="str">
        <f>'Audi Data'!B917</f>
        <v>A4 1.9 TDI SE 130BHP 6 SPEED</v>
      </c>
      <c r="C150" s="7">
        <f>VALUE('Audi Data'!C917)</f>
        <v>2004</v>
      </c>
      <c r="D150" s="7">
        <f>VALUE('Audi Data'!D917)</f>
        <v>8</v>
      </c>
      <c r="E150" s="7">
        <f>VALUE('Audi Data'!E917)</f>
        <v>2</v>
      </c>
      <c r="F150" s="7">
        <f>VALUE('Audi Data'!F917)</f>
        <v>25</v>
      </c>
      <c r="G150" s="7">
        <f>VALUE('Audi Data'!G917)</f>
        <v>6</v>
      </c>
      <c r="H150" s="7">
        <f>VALUE('Audi Data'!H917)</f>
        <v>75</v>
      </c>
      <c r="I150" s="7"/>
      <c r="J150" s="7"/>
    </row>
    <row r="151" spans="1:10">
      <c r="A151" t="str">
        <f>'Audi Data'!A918</f>
        <v>AUDI</v>
      </c>
      <c r="B151" s="7" t="str">
        <f>'Audi Data'!B918</f>
        <v>A4 1.9 TDI SPORT 100BHP 4DR</v>
      </c>
      <c r="C151" s="7">
        <f>VALUE('Audi Data'!C918)</f>
        <v>2001</v>
      </c>
      <c r="D151" s="7">
        <f>VALUE('Audi Data'!D918)</f>
        <v>1</v>
      </c>
      <c r="E151" s="7">
        <f>VALUE('Audi Data'!E918)</f>
        <v>1</v>
      </c>
      <c r="F151" s="7">
        <f>VALUE('Audi Data'!F918)</f>
        <v>100</v>
      </c>
      <c r="G151" s="7">
        <f>VALUE('Audi Data'!G918)</f>
        <v>0</v>
      </c>
      <c r="H151" s="7">
        <f>VALUE('Audi Data'!H918)</f>
        <v>0</v>
      </c>
      <c r="I151" s="7"/>
      <c r="J151" s="7"/>
    </row>
    <row r="152" spans="1:10">
      <c r="A152" t="str">
        <f>'Audi Data'!A919</f>
        <v>AUDI</v>
      </c>
      <c r="B152" s="7" t="str">
        <f>'Audi Data'!B919</f>
        <v>A4 1.9 TDI SPORT 100BHP 4DR</v>
      </c>
      <c r="C152" s="7">
        <f>VALUE('Audi Data'!C919)</f>
        <v>2003</v>
      </c>
      <c r="D152" s="7">
        <f>VALUE('Audi Data'!D919)</f>
        <v>1</v>
      </c>
      <c r="E152" s="7">
        <f>VALUE('Audi Data'!E919)</f>
        <v>0</v>
      </c>
      <c r="F152" s="7">
        <f>VALUE('Audi Data'!F919)</f>
        <v>0</v>
      </c>
      <c r="G152" s="7">
        <f>VALUE('Audi Data'!G919)</f>
        <v>1</v>
      </c>
      <c r="H152" s="7">
        <f>VALUE('Audi Data'!H919)</f>
        <v>100</v>
      </c>
      <c r="I152" s="7"/>
      <c r="J152" s="7"/>
    </row>
    <row r="153" spans="1:10">
      <c r="A153" t="str">
        <f>'Audi Data'!A920</f>
        <v>AUDI</v>
      </c>
      <c r="B153" s="7" t="str">
        <f>'Audi Data'!B920</f>
        <v>A4 1.9 TDI SPORT 100BHP 4DR</v>
      </c>
      <c r="C153" s="7">
        <f>VALUE('Audi Data'!C920)</f>
        <v>2004</v>
      </c>
      <c r="D153" s="7">
        <f>VALUE('Audi Data'!D920)</f>
        <v>5</v>
      </c>
      <c r="E153" s="7">
        <f>VALUE('Audi Data'!E920)</f>
        <v>3</v>
      </c>
      <c r="F153" s="7">
        <f>VALUE('Audi Data'!F920)</f>
        <v>60</v>
      </c>
      <c r="G153" s="7">
        <f>VALUE('Audi Data'!G920)</f>
        <v>2</v>
      </c>
      <c r="H153" s="7">
        <f>VALUE('Audi Data'!H920)</f>
        <v>40</v>
      </c>
      <c r="I153" s="7"/>
      <c r="J153" s="7"/>
    </row>
    <row r="154" spans="1:10">
      <c r="A154" t="str">
        <f>'Audi Data'!A921</f>
        <v>AUDI</v>
      </c>
      <c r="B154" s="7" t="str">
        <f>'Audi Data'!B921</f>
        <v>A4 1.9 TDI SPORT 115BHP 4DR</v>
      </c>
      <c r="C154" s="7">
        <f>VALUE('Audi Data'!C921)</f>
        <v>2004</v>
      </c>
      <c r="D154" s="7">
        <f>VALUE('Audi Data'!D921)</f>
        <v>4</v>
      </c>
      <c r="E154" s="7">
        <f>VALUE('Audi Data'!E921)</f>
        <v>2</v>
      </c>
      <c r="F154" s="7">
        <f>VALUE('Audi Data'!F921)</f>
        <v>50</v>
      </c>
      <c r="G154" s="7">
        <f>VALUE('Audi Data'!G921)</f>
        <v>2</v>
      </c>
      <c r="H154" s="7">
        <f>VALUE('Audi Data'!H921)</f>
        <v>50</v>
      </c>
      <c r="I154" s="7"/>
      <c r="J154" s="7"/>
    </row>
    <row r="155" spans="1:10">
      <c r="A155" t="str">
        <f>'Audi Data'!A922</f>
        <v>AUDI</v>
      </c>
      <c r="B155" s="7" t="str">
        <f>'Audi Data'!B922</f>
        <v>A4 1.9 TDI SPORT 130BHP 4DR</v>
      </c>
      <c r="C155" s="7">
        <f>VALUE('Audi Data'!C922)</f>
        <v>2001</v>
      </c>
      <c r="D155" s="7">
        <f>VALUE('Audi Data'!D922)</f>
        <v>2</v>
      </c>
      <c r="E155" s="7">
        <f>VALUE('Audi Data'!E922)</f>
        <v>1</v>
      </c>
      <c r="F155" s="7">
        <f>VALUE('Audi Data'!F922)</f>
        <v>50</v>
      </c>
      <c r="G155" s="7">
        <f>VALUE('Audi Data'!G922)</f>
        <v>1</v>
      </c>
      <c r="H155" s="7">
        <f>VALUE('Audi Data'!H922)</f>
        <v>50</v>
      </c>
      <c r="I155" s="7"/>
      <c r="J155" s="7"/>
    </row>
    <row r="156" spans="1:10">
      <c r="A156" t="str">
        <f>'Audi Data'!A923</f>
        <v>AUDI</v>
      </c>
      <c r="B156" s="7" t="str">
        <f>'Audi Data'!B923</f>
        <v>A4 1.9 TDI SPORT 130BHP 4DR</v>
      </c>
      <c r="C156" s="7">
        <f>VALUE('Audi Data'!C923)</f>
        <v>2002</v>
      </c>
      <c r="D156" s="7">
        <f>VALUE('Audi Data'!D923)</f>
        <v>8</v>
      </c>
      <c r="E156" s="7">
        <f>VALUE('Audi Data'!E923)</f>
        <v>5</v>
      </c>
      <c r="F156" s="7">
        <f>VALUE('Audi Data'!F923)</f>
        <v>62.5</v>
      </c>
      <c r="G156" s="7">
        <f>VALUE('Audi Data'!G923)</f>
        <v>3</v>
      </c>
      <c r="H156" s="7">
        <f>VALUE('Audi Data'!H923)</f>
        <v>37.5</v>
      </c>
      <c r="I156" s="7"/>
      <c r="J156" s="7"/>
    </row>
    <row r="157" spans="1:10">
      <c r="A157" t="str">
        <f>'Audi Data'!A924</f>
        <v>AUDI</v>
      </c>
      <c r="B157" s="7" t="str">
        <f>'Audi Data'!B924</f>
        <v>A4 1.9 TDI SPORT 130BHP 4DR</v>
      </c>
      <c r="C157" s="7">
        <f>VALUE('Audi Data'!C924)</f>
        <v>2003</v>
      </c>
      <c r="D157" s="7">
        <f>VALUE('Audi Data'!D924)</f>
        <v>4</v>
      </c>
      <c r="E157" s="7">
        <f>VALUE('Audi Data'!E924)</f>
        <v>0</v>
      </c>
      <c r="F157" s="7">
        <f>VALUE('Audi Data'!F924)</f>
        <v>0</v>
      </c>
      <c r="G157" s="7">
        <f>VALUE('Audi Data'!G924)</f>
        <v>4</v>
      </c>
      <c r="H157" s="7">
        <f>VALUE('Audi Data'!H924)</f>
        <v>100</v>
      </c>
      <c r="I157" s="7"/>
      <c r="J157" s="7"/>
    </row>
    <row r="158" spans="1:10">
      <c r="A158" t="str">
        <f>'Audi Data'!A925</f>
        <v>AUDI</v>
      </c>
      <c r="B158" s="7" t="str">
        <f>'Audi Data'!B925</f>
        <v>A4 1.9 TDI SPORT 130BHP 4DR</v>
      </c>
      <c r="C158" s="7">
        <f>VALUE('Audi Data'!C925)</f>
        <v>2004</v>
      </c>
      <c r="D158" s="7">
        <f>VALUE('Audi Data'!D925)</f>
        <v>8</v>
      </c>
      <c r="E158" s="7">
        <f>VALUE('Audi Data'!E925)</f>
        <v>3</v>
      </c>
      <c r="F158" s="7">
        <f>VALUE('Audi Data'!F925)</f>
        <v>37.5</v>
      </c>
      <c r="G158" s="7">
        <f>VALUE('Audi Data'!G925)</f>
        <v>5</v>
      </c>
      <c r="H158" s="7">
        <f>VALUE('Audi Data'!H925)</f>
        <v>62.5</v>
      </c>
      <c r="I158" s="7"/>
      <c r="J158" s="7"/>
    </row>
    <row r="159" spans="1:10">
      <c r="A159" t="str">
        <f>'Audi Data'!A926</f>
        <v>AUDI</v>
      </c>
      <c r="B159" s="7" t="str">
        <f>'Audi Data'!B926</f>
        <v>A4 1.9 TDI SPORT 130BHP 5DR</v>
      </c>
      <c r="C159" s="7">
        <f>VALUE('Audi Data'!C926)</f>
        <v>2001</v>
      </c>
      <c r="D159" s="7">
        <f>VALUE('Audi Data'!D926)</f>
        <v>2</v>
      </c>
      <c r="E159" s="7">
        <f>VALUE('Audi Data'!E926)</f>
        <v>1</v>
      </c>
      <c r="F159" s="7">
        <f>VALUE('Audi Data'!F926)</f>
        <v>50</v>
      </c>
      <c r="G159" s="7">
        <f>VALUE('Audi Data'!G926)</f>
        <v>1</v>
      </c>
      <c r="H159" s="7">
        <f>VALUE('Audi Data'!H926)</f>
        <v>50</v>
      </c>
      <c r="I159" s="7"/>
      <c r="J159" s="7"/>
    </row>
    <row r="160" spans="1:10">
      <c r="A160" t="str">
        <f>'Audi Data'!A927</f>
        <v>AUDI</v>
      </c>
      <c r="B160" s="7" t="str">
        <f>'Audi Data'!B927</f>
        <v>A4 1.9 TDI SPORT 130BHP 5DR</v>
      </c>
      <c r="C160" s="7">
        <f>VALUE('Audi Data'!C927)</f>
        <v>2002</v>
      </c>
      <c r="D160" s="7">
        <f>VALUE('Audi Data'!D927)</f>
        <v>1</v>
      </c>
      <c r="E160" s="7">
        <f>VALUE('Audi Data'!E927)</f>
        <v>0</v>
      </c>
      <c r="F160" s="7">
        <f>VALUE('Audi Data'!F927)</f>
        <v>0</v>
      </c>
      <c r="G160" s="7">
        <f>VALUE('Audi Data'!G927)</f>
        <v>1</v>
      </c>
      <c r="H160" s="7">
        <f>VALUE('Audi Data'!H927)</f>
        <v>100</v>
      </c>
      <c r="I160" s="7"/>
      <c r="J160" s="7"/>
    </row>
    <row r="161" spans="1:10">
      <c r="A161" t="str">
        <f>'Audi Data'!A928</f>
        <v>AUDI</v>
      </c>
      <c r="B161" s="7" t="str">
        <f>'Audi Data'!B928</f>
        <v>A4 1.9 TDI SPORT 130BHP 5DR</v>
      </c>
      <c r="C161" s="7">
        <f>VALUE('Audi Data'!C928)</f>
        <v>2003</v>
      </c>
      <c r="D161" s="7">
        <f>VALUE('Audi Data'!D928)</f>
        <v>3</v>
      </c>
      <c r="E161" s="7">
        <f>VALUE('Audi Data'!E928)</f>
        <v>2</v>
      </c>
      <c r="F161" s="7">
        <f>VALUE('Audi Data'!F928)</f>
        <v>66.7</v>
      </c>
      <c r="G161" s="7">
        <f>VALUE('Audi Data'!G928)</f>
        <v>1</v>
      </c>
      <c r="H161" s="7">
        <f>VALUE('Audi Data'!H928)</f>
        <v>33.299999999999997</v>
      </c>
      <c r="I161" s="7"/>
      <c r="J161" s="7"/>
    </row>
    <row r="162" spans="1:10">
      <c r="A162" t="str">
        <f>'Audi Data'!A929</f>
        <v>AUDI</v>
      </c>
      <c r="B162" s="7" t="str">
        <f>'Audi Data'!B929</f>
        <v>A4 1.9 TDI SPORT 130BHP 5DR</v>
      </c>
      <c r="C162" s="7">
        <f>VALUE('Audi Data'!C929)</f>
        <v>2004</v>
      </c>
      <c r="D162" s="7">
        <f>VALUE('Audi Data'!D929)</f>
        <v>1</v>
      </c>
      <c r="E162" s="7">
        <f>VALUE('Audi Data'!E929)</f>
        <v>0</v>
      </c>
      <c r="F162" s="7">
        <f>VALUE('Audi Data'!F929)</f>
        <v>0</v>
      </c>
      <c r="G162" s="7">
        <f>VALUE('Audi Data'!G929)</f>
        <v>1</v>
      </c>
      <c r="H162" s="7">
        <f>VALUE('Audi Data'!H929)</f>
        <v>100</v>
      </c>
      <c r="I162" s="7"/>
      <c r="J162" s="7"/>
    </row>
    <row r="163" spans="1:10">
      <c r="A163" t="str">
        <f>'Audi Data'!A930</f>
        <v>AUDI</v>
      </c>
      <c r="B163" s="7" t="str">
        <f>'Audi Data'!B930</f>
        <v>A4 1.9 TDI SPORT 130BHP 6SPEED</v>
      </c>
      <c r="C163" s="7">
        <f>VALUE('Audi Data'!C930)</f>
        <v>2004</v>
      </c>
      <c r="D163" s="7">
        <f>VALUE('Audi Data'!D930)</f>
        <v>5</v>
      </c>
      <c r="E163" s="7">
        <f>VALUE('Audi Data'!E930)</f>
        <v>4</v>
      </c>
      <c r="F163" s="7">
        <f>VALUE('Audi Data'!F930)</f>
        <v>80</v>
      </c>
      <c r="G163" s="7">
        <f>VALUE('Audi Data'!G930)</f>
        <v>1</v>
      </c>
      <c r="H163" s="7">
        <f>VALUE('Audi Data'!H930)</f>
        <v>20</v>
      </c>
      <c r="I163" s="7"/>
      <c r="J163" s="7"/>
    </row>
    <row r="164" spans="1:10">
      <c r="A164" t="str">
        <f>'Audi Data'!A931</f>
        <v>AUDI</v>
      </c>
      <c r="B164" s="7" t="str">
        <f>'Audi Data'!B931</f>
        <v>A4 1.9TDI 130BHP 5DR</v>
      </c>
      <c r="C164" s="7">
        <f>VALUE('Audi Data'!C931)</f>
        <v>2002</v>
      </c>
      <c r="D164" s="7">
        <f>VALUE('Audi Data'!D931)</f>
        <v>2</v>
      </c>
      <c r="E164" s="7">
        <f>VALUE('Audi Data'!E931)</f>
        <v>1</v>
      </c>
      <c r="F164" s="7">
        <f>VALUE('Audi Data'!F931)</f>
        <v>50</v>
      </c>
      <c r="G164" s="7">
        <f>VALUE('Audi Data'!G931)</f>
        <v>1</v>
      </c>
      <c r="H164" s="7">
        <f>VALUE('Audi Data'!H931)</f>
        <v>50</v>
      </c>
      <c r="I164" s="7"/>
      <c r="J164" s="7"/>
    </row>
    <row r="165" spans="1:10">
      <c r="A165" t="str">
        <f>'Audi Data'!A932</f>
        <v>AUDI</v>
      </c>
      <c r="B165" s="7" t="str">
        <f>'Audi Data'!B932</f>
        <v>A4 1.9TDI QUATTRO SE 130BHP 4D</v>
      </c>
      <c r="C165" s="7">
        <f>VALUE('Audi Data'!C932)</f>
        <v>2002</v>
      </c>
      <c r="D165" s="7">
        <f>VALUE('Audi Data'!D932)</f>
        <v>1</v>
      </c>
      <c r="E165" s="7">
        <f>VALUE('Audi Data'!E932)</f>
        <v>0</v>
      </c>
      <c r="F165" s="7">
        <f>VALUE('Audi Data'!F932)</f>
        <v>0</v>
      </c>
      <c r="G165" s="7">
        <f>VALUE('Audi Data'!G932)</f>
        <v>1</v>
      </c>
      <c r="H165" s="7">
        <f>VALUE('Audi Data'!H932)</f>
        <v>100</v>
      </c>
      <c r="I165" s="7"/>
      <c r="J165" s="7"/>
    </row>
    <row r="166" spans="1:10">
      <c r="A166" t="str">
        <f>'Audi Data'!A933</f>
        <v>AUDI</v>
      </c>
      <c r="B166" s="7" t="str">
        <f>'Audi Data'!B933</f>
        <v>A4 1.9TDI QUATTRO SE 130BHP 4D</v>
      </c>
      <c r="C166" s="7">
        <f>VALUE('Audi Data'!C933)</f>
        <v>2004</v>
      </c>
      <c r="D166" s="7">
        <f>VALUE('Audi Data'!D933)</f>
        <v>1</v>
      </c>
      <c r="E166" s="7">
        <f>VALUE('Audi Data'!E933)</f>
        <v>0</v>
      </c>
      <c r="F166" s="7">
        <f>VALUE('Audi Data'!F933)</f>
        <v>0</v>
      </c>
      <c r="G166" s="7">
        <f>VALUE('Audi Data'!G933)</f>
        <v>1</v>
      </c>
      <c r="H166" s="7">
        <f>VALUE('Audi Data'!H933)</f>
        <v>100</v>
      </c>
      <c r="I166" s="7"/>
      <c r="J166" s="7"/>
    </row>
    <row r="167" spans="1:10">
      <c r="A167" t="str">
        <f>'Audi Data'!A934</f>
        <v>AUDI</v>
      </c>
      <c r="B167" s="7" t="str">
        <f>'Audi Data'!B934</f>
        <v>A4 1.9TDI QUATTRO SPORT 130BHP</v>
      </c>
      <c r="C167" s="7">
        <f>VALUE('Audi Data'!C934)</f>
        <v>2003</v>
      </c>
      <c r="D167" s="7">
        <f>VALUE('Audi Data'!D934)</f>
        <v>2</v>
      </c>
      <c r="E167" s="7">
        <f>VALUE('Audi Data'!E934)</f>
        <v>0</v>
      </c>
      <c r="F167" s="7">
        <f>VALUE('Audi Data'!F934)</f>
        <v>0</v>
      </c>
      <c r="G167" s="7">
        <f>VALUE('Audi Data'!G934)</f>
        <v>2</v>
      </c>
      <c r="H167" s="7">
        <f>VALUE('Audi Data'!H934)</f>
        <v>100</v>
      </c>
      <c r="I167" s="7"/>
      <c r="J167" s="7"/>
    </row>
    <row r="168" spans="1:10">
      <c r="A168" t="str">
        <f>'Audi Data'!A935</f>
        <v>AUDI</v>
      </c>
      <c r="B168" s="7" t="str">
        <f>'Audi Data'!B935</f>
        <v>A4 1.9TDI QUATTRO SPORT 130BHP</v>
      </c>
      <c r="C168" s="7">
        <f>VALUE('Audi Data'!C935)</f>
        <v>2004</v>
      </c>
      <c r="D168" s="7">
        <f>VALUE('Audi Data'!D935)</f>
        <v>6</v>
      </c>
      <c r="E168" s="7">
        <f>VALUE('Audi Data'!E935)</f>
        <v>4</v>
      </c>
      <c r="F168" s="7">
        <f>VALUE('Audi Data'!F935)</f>
        <v>66.7</v>
      </c>
      <c r="G168" s="7">
        <f>VALUE('Audi Data'!G935)</f>
        <v>2</v>
      </c>
      <c r="H168" s="7">
        <f>VALUE('Audi Data'!H935)</f>
        <v>33.299999999999997</v>
      </c>
      <c r="I168" s="7"/>
      <c r="J168" s="7"/>
    </row>
    <row r="169" spans="1:10">
      <c r="A169" t="str">
        <f>'Audi Data'!A936</f>
        <v>AUDI</v>
      </c>
      <c r="B169" s="7" t="str">
        <f>'Audi Data'!B936</f>
        <v>A4 1.9TDI S LINE 113BHP 4DR</v>
      </c>
      <c r="C169" s="7">
        <f>VALUE('Audi Data'!C936)</f>
        <v>2005</v>
      </c>
      <c r="D169" s="7">
        <f>VALUE('Audi Data'!D936)</f>
        <v>1</v>
      </c>
      <c r="E169" s="7">
        <f>VALUE('Audi Data'!E936)</f>
        <v>0</v>
      </c>
      <c r="F169" s="7">
        <f>VALUE('Audi Data'!F936)</f>
        <v>0</v>
      </c>
      <c r="G169" s="7">
        <f>VALUE('Audi Data'!G936)</f>
        <v>1</v>
      </c>
      <c r="H169" s="7">
        <f>VALUE('Audi Data'!H936)</f>
        <v>100</v>
      </c>
      <c r="I169" s="7"/>
      <c r="J169" s="7"/>
    </row>
    <row r="170" spans="1:10">
      <c r="A170" t="str">
        <f>'Audi Data'!A937</f>
        <v>AUDI</v>
      </c>
      <c r="B170" s="7" t="str">
        <f>'Audi Data'!B937</f>
        <v>A4 1.9TDI S LINE 113BHP 4DR</v>
      </c>
      <c r="C170" s="7">
        <f>VALUE('Audi Data'!C937)</f>
        <v>2006</v>
      </c>
      <c r="D170" s="7">
        <f>VALUE('Audi Data'!D937)</f>
        <v>1</v>
      </c>
      <c r="E170" s="7">
        <f>VALUE('Audi Data'!E937)</f>
        <v>0</v>
      </c>
      <c r="F170" s="7">
        <f>VALUE('Audi Data'!F937)</f>
        <v>0</v>
      </c>
      <c r="G170" s="7">
        <f>VALUE('Audi Data'!G937)</f>
        <v>1</v>
      </c>
      <c r="H170" s="7">
        <f>VALUE('Audi Data'!H937)</f>
        <v>100</v>
      </c>
      <c r="I170" s="7"/>
      <c r="J170" s="7"/>
    </row>
    <row r="171" spans="1:10">
      <c r="A171" t="str">
        <f>'Audi Data'!A938</f>
        <v>AUDI</v>
      </c>
      <c r="B171" s="7" t="str">
        <f>'Audi Data'!B938</f>
        <v>A4 1.9TDI S LINE 113BHP 4DR</v>
      </c>
      <c r="C171" s="7">
        <f>VALUE('Audi Data'!C938)</f>
        <v>2007</v>
      </c>
      <c r="D171" s="7">
        <f>VALUE('Audi Data'!D938)</f>
        <v>2</v>
      </c>
      <c r="E171" s="7">
        <f>VALUE('Audi Data'!E938)</f>
        <v>0</v>
      </c>
      <c r="F171" s="7">
        <f>VALUE('Audi Data'!F938)</f>
        <v>0</v>
      </c>
      <c r="G171" s="7">
        <f>VALUE('Audi Data'!G938)</f>
        <v>2</v>
      </c>
      <c r="H171" s="7">
        <f>VALUE('Audi Data'!H938)</f>
        <v>100</v>
      </c>
      <c r="I171" s="7"/>
      <c r="J171" s="7"/>
    </row>
    <row r="172" spans="1:10">
      <c r="A172" t="str">
        <f>'Audi Data'!A939</f>
        <v>AUDI</v>
      </c>
      <c r="B172" s="7" t="str">
        <f>'Audi Data'!B939</f>
        <v>A4 1.9TDI SE 115BHP</v>
      </c>
      <c r="C172" s="7">
        <f>VALUE('Audi Data'!C939)</f>
        <v>2004</v>
      </c>
      <c r="D172" s="7">
        <f>VALUE('Audi Data'!D939)</f>
        <v>1</v>
      </c>
      <c r="E172" s="7">
        <f>VALUE('Audi Data'!E939)</f>
        <v>0</v>
      </c>
      <c r="F172" s="7">
        <f>VALUE('Audi Data'!F939)</f>
        <v>0</v>
      </c>
      <c r="G172" s="7">
        <f>VALUE('Audi Data'!G939)</f>
        <v>1</v>
      </c>
      <c r="H172" s="7">
        <f>VALUE('Audi Data'!H939)</f>
        <v>100</v>
      </c>
      <c r="I172" s="7"/>
      <c r="J172" s="7"/>
    </row>
    <row r="173" spans="1:10">
      <c r="A173" t="str">
        <f>'Audi Data'!A940</f>
        <v>AUDI</v>
      </c>
      <c r="B173" s="7" t="str">
        <f>'Audi Data'!B940</f>
        <v>A4 1.9TDI SE 130BHP 5SPEED 4DR</v>
      </c>
      <c r="C173" s="7">
        <f>VALUE('Audi Data'!C940)</f>
        <v>2001</v>
      </c>
      <c r="D173" s="7">
        <f>VALUE('Audi Data'!D940)</f>
        <v>5</v>
      </c>
      <c r="E173" s="7">
        <f>VALUE('Audi Data'!E940)</f>
        <v>0</v>
      </c>
      <c r="F173" s="7">
        <f>VALUE('Audi Data'!F940)</f>
        <v>0</v>
      </c>
      <c r="G173" s="7">
        <f>VALUE('Audi Data'!G940)</f>
        <v>5</v>
      </c>
      <c r="H173" s="7">
        <f>VALUE('Audi Data'!H940)</f>
        <v>100</v>
      </c>
      <c r="I173" s="7"/>
      <c r="J173" s="7"/>
    </row>
    <row r="174" spans="1:10">
      <c r="A174" t="str">
        <f>'Audi Data'!A941</f>
        <v>AUDI</v>
      </c>
      <c r="B174" s="7" t="str">
        <f>'Audi Data'!B941</f>
        <v>A4 1.9TDI SE 130BHP 5SPEED 4DR</v>
      </c>
      <c r="C174" s="7">
        <f>VALUE('Audi Data'!C941)</f>
        <v>2002</v>
      </c>
      <c r="D174" s="7">
        <f>VALUE('Audi Data'!D941)</f>
        <v>1</v>
      </c>
      <c r="E174" s="7">
        <f>VALUE('Audi Data'!E941)</f>
        <v>0</v>
      </c>
      <c r="F174" s="7">
        <f>VALUE('Audi Data'!F941)</f>
        <v>0</v>
      </c>
      <c r="G174" s="7">
        <f>VALUE('Audi Data'!G941)</f>
        <v>1</v>
      </c>
      <c r="H174" s="7">
        <f>VALUE('Audi Data'!H941)</f>
        <v>100</v>
      </c>
      <c r="I174" s="7"/>
      <c r="J174" s="7"/>
    </row>
    <row r="175" spans="1:10">
      <c r="A175" t="str">
        <f>'Audi Data'!A942</f>
        <v>AUDI</v>
      </c>
      <c r="B175" s="7" t="str">
        <f>'Audi Data'!B942</f>
        <v>A4 1.9TDI SE 130BHP 5SPEED 4DR</v>
      </c>
      <c r="C175" s="7">
        <f>VALUE('Audi Data'!C942)</f>
        <v>2003</v>
      </c>
      <c r="D175" s="7">
        <f>VALUE('Audi Data'!D942)</f>
        <v>1</v>
      </c>
      <c r="E175" s="7">
        <f>VALUE('Audi Data'!E942)</f>
        <v>1</v>
      </c>
      <c r="F175" s="7">
        <f>VALUE('Audi Data'!F942)</f>
        <v>100</v>
      </c>
      <c r="G175" s="7">
        <f>VALUE('Audi Data'!G942)</f>
        <v>0</v>
      </c>
      <c r="H175" s="7">
        <f>VALUE('Audi Data'!H942)</f>
        <v>0</v>
      </c>
      <c r="I175" s="7"/>
      <c r="J175" s="7"/>
    </row>
    <row r="176" spans="1:10">
      <c r="A176" t="str">
        <f>'Audi Data'!A943</f>
        <v>AUDI</v>
      </c>
      <c r="B176" s="7" t="str">
        <f>'Audi Data'!B943</f>
        <v>A4 1.9TDI SPORT 130BHP 6SP 4DR</v>
      </c>
      <c r="C176" s="7">
        <f>VALUE('Audi Data'!C943)</f>
        <v>2001</v>
      </c>
      <c r="D176" s="7">
        <f>VALUE('Audi Data'!D943)</f>
        <v>1</v>
      </c>
      <c r="E176" s="7">
        <f>VALUE('Audi Data'!E943)</f>
        <v>0</v>
      </c>
      <c r="F176" s="7">
        <f>VALUE('Audi Data'!F943)</f>
        <v>0</v>
      </c>
      <c r="G176" s="7">
        <f>VALUE('Audi Data'!G943)</f>
        <v>1</v>
      </c>
      <c r="H176" s="7">
        <f>VALUE('Audi Data'!H943)</f>
        <v>100</v>
      </c>
      <c r="I176" s="7"/>
      <c r="J176" s="7"/>
    </row>
    <row r="177" spans="1:10">
      <c r="A177" t="str">
        <f>'Audi Data'!A944</f>
        <v>AUDI</v>
      </c>
      <c r="B177" s="7" t="str">
        <f>'Audi Data'!B944</f>
        <v>A4 1.9TDI SPORT 130BHP 6SP 4DR</v>
      </c>
      <c r="C177" s="7">
        <f>VALUE('Audi Data'!C944)</f>
        <v>2003</v>
      </c>
      <c r="D177" s="7">
        <f>VALUE('Audi Data'!D944)</f>
        <v>5</v>
      </c>
      <c r="E177" s="7">
        <f>VALUE('Audi Data'!E944)</f>
        <v>1</v>
      </c>
      <c r="F177" s="7">
        <f>VALUE('Audi Data'!F944)</f>
        <v>20</v>
      </c>
      <c r="G177" s="7">
        <f>VALUE('Audi Data'!G944)</f>
        <v>4</v>
      </c>
      <c r="H177" s="7">
        <f>VALUE('Audi Data'!H944)</f>
        <v>80</v>
      </c>
      <c r="I177" s="7"/>
      <c r="J177" s="7"/>
    </row>
    <row r="178" spans="1:10">
      <c r="A178" t="str">
        <f>'Audi Data'!A945</f>
        <v>AUDI</v>
      </c>
      <c r="B178" s="7" t="str">
        <f>'Audi Data'!B945</f>
        <v>A4 1.9TDI SPORT 130BHP 6SP 4DR</v>
      </c>
      <c r="C178" s="7">
        <f>VALUE('Audi Data'!C945)</f>
        <v>2004</v>
      </c>
      <c r="D178" s="7">
        <f>VALUE('Audi Data'!D945)</f>
        <v>7</v>
      </c>
      <c r="E178" s="7">
        <f>VALUE('Audi Data'!E945)</f>
        <v>5</v>
      </c>
      <c r="F178" s="7">
        <f>VALUE('Audi Data'!F945)</f>
        <v>71.400000000000006</v>
      </c>
      <c r="G178" s="7">
        <f>VALUE('Audi Data'!G945)</f>
        <v>2</v>
      </c>
      <c r="H178" s="7">
        <f>VALUE('Audi Data'!H945)</f>
        <v>28.6</v>
      </c>
      <c r="I178" s="7"/>
      <c r="J178" s="7"/>
    </row>
    <row r="179" spans="1:10">
      <c r="A179" t="str">
        <f>'Audi Data'!A946</f>
        <v>AUDI</v>
      </c>
      <c r="B179" s="7" t="str">
        <f>'Audi Data'!B946</f>
        <v>A4 2.0 TDI 138BHP 4DR</v>
      </c>
      <c r="C179" s="7">
        <f>VALUE('Audi Data'!C946)</f>
        <v>2005</v>
      </c>
      <c r="D179" s="7">
        <f>VALUE('Audi Data'!D946)</f>
        <v>1</v>
      </c>
      <c r="E179" s="7">
        <f>VALUE('Audi Data'!E946)</f>
        <v>0</v>
      </c>
      <c r="F179" s="7">
        <f>VALUE('Audi Data'!F946)</f>
        <v>0</v>
      </c>
      <c r="G179" s="7">
        <f>VALUE('Audi Data'!G946)</f>
        <v>1</v>
      </c>
      <c r="H179" s="7">
        <f>VALUE('Audi Data'!H946)</f>
        <v>100</v>
      </c>
      <c r="I179" s="7"/>
      <c r="J179" s="7"/>
    </row>
    <row r="180" spans="1:10">
      <c r="A180" t="str">
        <f>'Audi Data'!A947</f>
        <v>AUDI</v>
      </c>
      <c r="B180" s="7" t="str">
        <f>'Audi Data'!B947</f>
        <v>A4 2.0 TDI SE 138BHP 4DR A</v>
      </c>
      <c r="C180" s="7">
        <f>VALUE('Audi Data'!C947)</f>
        <v>2007</v>
      </c>
      <c r="D180" s="7">
        <f>VALUE('Audi Data'!D947)</f>
        <v>1</v>
      </c>
      <c r="E180" s="7">
        <f>VALUE('Audi Data'!E947)</f>
        <v>1</v>
      </c>
      <c r="F180" s="7">
        <f>VALUE('Audi Data'!F947)</f>
        <v>100</v>
      </c>
      <c r="G180" s="7">
        <f>VALUE('Audi Data'!G947)</f>
        <v>0</v>
      </c>
      <c r="H180" s="7">
        <f>VALUE('Audi Data'!H947)</f>
        <v>0</v>
      </c>
      <c r="I180" s="7"/>
      <c r="J180" s="7"/>
    </row>
    <row r="181" spans="1:10">
      <c r="A181" t="str">
        <f>'Audi Data'!A948</f>
        <v>AUDI</v>
      </c>
      <c r="B181" s="7" t="str">
        <f>'Audi Data'!B948</f>
        <v>A4 2.0TDI S/LINE SP ED 168BHP</v>
      </c>
      <c r="C181" s="7">
        <f>VALUE('Audi Data'!C948)</f>
        <v>2008</v>
      </c>
      <c r="D181" s="7">
        <f>VALUE('Audi Data'!D948)</f>
        <v>1</v>
      </c>
      <c r="E181" s="7">
        <f>VALUE('Audi Data'!E948)</f>
        <v>0</v>
      </c>
      <c r="F181" s="7">
        <f>VALUE('Audi Data'!F948)</f>
        <v>0</v>
      </c>
      <c r="G181" s="7">
        <f>VALUE('Audi Data'!G948)</f>
        <v>1</v>
      </c>
      <c r="H181" s="7">
        <f>VALUE('Audi Data'!H948)</f>
        <v>100</v>
      </c>
      <c r="I181" s="7"/>
      <c r="J181" s="7"/>
    </row>
    <row r="182" spans="1:10">
      <c r="A182" t="str">
        <f>'Audi Data'!A949</f>
        <v>AUDI</v>
      </c>
      <c r="B182" s="7" t="str">
        <f>'Audi Data'!B949</f>
        <v>A4 2.O TDI S LINE 138BHP 4DR</v>
      </c>
      <c r="C182" s="7">
        <f>VALUE('Audi Data'!C949)</f>
        <v>2005</v>
      </c>
      <c r="D182" s="7">
        <f>VALUE('Audi Data'!D949)</f>
        <v>1</v>
      </c>
      <c r="E182" s="7">
        <f>VALUE('Audi Data'!E949)</f>
        <v>1</v>
      </c>
      <c r="F182" s="7">
        <f>VALUE('Audi Data'!F949)</f>
        <v>100</v>
      </c>
      <c r="G182" s="7">
        <f>VALUE('Audi Data'!G949)</f>
        <v>0</v>
      </c>
      <c r="H182" s="7">
        <f>VALUE('Audi Data'!H949)</f>
        <v>0</v>
      </c>
      <c r="I182" s="7"/>
      <c r="J182" s="7"/>
    </row>
    <row r="183" spans="1:10">
      <c r="A183" t="str">
        <f>'Audi Data'!A950</f>
        <v>AUDI</v>
      </c>
      <c r="B183" s="7" t="str">
        <f>'Audi Data'!B950</f>
        <v>A4 CABRIOLET</v>
      </c>
      <c r="C183" s="7">
        <f>VALUE('Audi Data'!C950)</f>
        <v>2003</v>
      </c>
      <c r="D183" s="7">
        <f>VALUE('Audi Data'!D950)</f>
        <v>3</v>
      </c>
      <c r="E183" s="7">
        <f>VALUE('Audi Data'!E950)</f>
        <v>2</v>
      </c>
      <c r="F183" s="7">
        <f>VALUE('Audi Data'!F950)</f>
        <v>66.7</v>
      </c>
      <c r="G183" s="7">
        <f>VALUE('Audi Data'!G950)</f>
        <v>1</v>
      </c>
      <c r="H183" s="7">
        <f>VALUE('Audi Data'!H950)</f>
        <v>33.299999999999997</v>
      </c>
      <c r="I183" s="7"/>
      <c r="J183" s="7"/>
    </row>
    <row r="184" spans="1:10">
      <c r="A184" t="str">
        <f>'Audi Data'!A951</f>
        <v>AUDI</v>
      </c>
      <c r="B184" s="7" t="str">
        <f>'Audi Data'!B951</f>
        <v>A4 CABRIOLET</v>
      </c>
      <c r="C184" s="7">
        <f>VALUE('Audi Data'!C951)</f>
        <v>2004</v>
      </c>
      <c r="D184" s="7">
        <f>VALUE('Audi Data'!D951)</f>
        <v>3</v>
      </c>
      <c r="E184" s="7">
        <f>VALUE('Audi Data'!E951)</f>
        <v>0</v>
      </c>
      <c r="F184" s="7">
        <f>VALUE('Audi Data'!F951)</f>
        <v>0</v>
      </c>
      <c r="G184" s="7">
        <f>VALUE('Audi Data'!G951)</f>
        <v>3</v>
      </c>
      <c r="H184" s="7">
        <f>VALUE('Audi Data'!H951)</f>
        <v>100</v>
      </c>
      <c r="I184" s="7"/>
      <c r="J184" s="7"/>
    </row>
    <row r="185" spans="1:10">
      <c r="A185" t="str">
        <f>'Audi Data'!A952</f>
        <v>AUDI</v>
      </c>
      <c r="B185" s="7" t="str">
        <f>'Audi Data'!B952</f>
        <v>A4 CABRIOLET</v>
      </c>
      <c r="C185" s="7">
        <f>VALUE('Audi Data'!C952)</f>
        <v>2005</v>
      </c>
      <c r="D185" s="7">
        <f>VALUE('Audi Data'!D952)</f>
        <v>4</v>
      </c>
      <c r="E185" s="7">
        <f>VALUE('Audi Data'!E952)</f>
        <v>1</v>
      </c>
      <c r="F185" s="7">
        <f>VALUE('Audi Data'!F952)</f>
        <v>25</v>
      </c>
      <c r="G185" s="7">
        <f>VALUE('Audi Data'!G952)</f>
        <v>3</v>
      </c>
      <c r="H185" s="7">
        <f>VALUE('Audi Data'!H952)</f>
        <v>75</v>
      </c>
      <c r="I185" s="7"/>
      <c r="J185" s="7"/>
    </row>
    <row r="186" spans="1:10">
      <c r="A186" t="str">
        <f>'Audi Data'!A953</f>
        <v>AUDI</v>
      </c>
      <c r="B186" s="7" t="str">
        <f>'Audi Data'!B953</f>
        <v>A4 CABRIOLET</v>
      </c>
      <c r="C186" s="7">
        <f>VALUE('Audi Data'!C953)</f>
        <v>2006</v>
      </c>
      <c r="D186" s="7">
        <f>VALUE('Audi Data'!D953)</f>
        <v>3</v>
      </c>
      <c r="E186" s="7">
        <f>VALUE('Audi Data'!E953)</f>
        <v>2</v>
      </c>
      <c r="F186" s="7">
        <f>VALUE('Audi Data'!F953)</f>
        <v>66.7</v>
      </c>
      <c r="G186" s="7">
        <f>VALUE('Audi Data'!G953)</f>
        <v>1</v>
      </c>
      <c r="H186" s="7">
        <f>VALUE('Audi Data'!H953)</f>
        <v>33.299999999999997</v>
      </c>
      <c r="I186" s="7"/>
      <c r="J186" s="7"/>
    </row>
    <row r="187" spans="1:10">
      <c r="A187" t="str">
        <f>'Audi Data'!A954</f>
        <v>AUDI</v>
      </c>
      <c r="B187" s="7" t="str">
        <f>'Audi Data'!B954</f>
        <v>A4 CABRIOLET</v>
      </c>
      <c r="C187" s="7">
        <f>VALUE('Audi Data'!C954)</f>
        <v>2007</v>
      </c>
      <c r="D187" s="7">
        <f>VALUE('Audi Data'!D954)</f>
        <v>2</v>
      </c>
      <c r="E187" s="7">
        <f>VALUE('Audi Data'!E954)</f>
        <v>1</v>
      </c>
      <c r="F187" s="7">
        <f>VALUE('Audi Data'!F954)</f>
        <v>50</v>
      </c>
      <c r="G187" s="7">
        <f>VALUE('Audi Data'!G954)</f>
        <v>1</v>
      </c>
      <c r="H187" s="7">
        <f>VALUE('Audi Data'!H954)</f>
        <v>50</v>
      </c>
      <c r="I187" s="7"/>
      <c r="J187" s="7"/>
    </row>
    <row r="188" spans="1:10">
      <c r="A188" t="str">
        <f>'Audi Data'!A955</f>
        <v>AUDI</v>
      </c>
      <c r="B188" s="7" t="str">
        <f>'Audi Data'!B955</f>
        <v>A4 CABRIOLET</v>
      </c>
      <c r="C188" s="7">
        <f>VALUE('Audi Data'!C955)</f>
        <v>2008</v>
      </c>
      <c r="D188" s="7">
        <f>VALUE('Audi Data'!D955)</f>
        <v>3</v>
      </c>
      <c r="E188" s="7">
        <f>VALUE('Audi Data'!E955)</f>
        <v>2</v>
      </c>
      <c r="F188" s="7">
        <f>VALUE('Audi Data'!F955)</f>
        <v>66.7</v>
      </c>
      <c r="G188" s="7">
        <f>VALUE('Audi Data'!G955)</f>
        <v>1</v>
      </c>
      <c r="H188" s="7">
        <f>VALUE('Audi Data'!H955)</f>
        <v>33.299999999999997</v>
      </c>
      <c r="I188" s="7"/>
      <c r="J188" s="7"/>
    </row>
    <row r="189" spans="1:10">
      <c r="A189" t="str">
        <f>'Audi Data'!A956</f>
        <v>AUDI</v>
      </c>
      <c r="B189" s="7" t="str">
        <f>'Audi Data'!B956</f>
        <v>A4 CABRIOLET</v>
      </c>
      <c r="C189" s="7">
        <f>VALUE('Audi Data'!C956)</f>
        <v>2009</v>
      </c>
      <c r="D189" s="7">
        <f>VALUE('Audi Data'!D956)</f>
        <v>2</v>
      </c>
      <c r="E189" s="7">
        <f>VALUE('Audi Data'!E956)</f>
        <v>2</v>
      </c>
      <c r="F189" s="7">
        <f>VALUE('Audi Data'!F956)</f>
        <v>100</v>
      </c>
      <c r="G189" s="7">
        <f>VALUE('Audi Data'!G956)</f>
        <v>0</v>
      </c>
      <c r="H189" s="7">
        <f>VALUE('Audi Data'!H956)</f>
        <v>0</v>
      </c>
      <c r="I189" s="7"/>
      <c r="J189" s="7"/>
    </row>
    <row r="190" spans="1:10">
      <c r="A190" t="str">
        <f>'Audi Data'!A957</f>
        <v>AUDI</v>
      </c>
      <c r="B190" s="7" t="str">
        <f>'Audi Data'!B957</f>
        <v>A4 SE</v>
      </c>
      <c r="C190" s="7">
        <f>VALUE('Audi Data'!C957)</f>
        <v>2005</v>
      </c>
      <c r="D190" s="7">
        <f>VALUE('Audi Data'!D957)</f>
        <v>1</v>
      </c>
      <c r="E190" s="7">
        <f>VALUE('Audi Data'!E957)</f>
        <v>0</v>
      </c>
      <c r="F190" s="7">
        <f>VALUE('Audi Data'!F957)</f>
        <v>0</v>
      </c>
      <c r="G190" s="7">
        <f>VALUE('Audi Data'!G957)</f>
        <v>1</v>
      </c>
      <c r="H190" s="7">
        <f>VALUE('Audi Data'!H957)</f>
        <v>100</v>
      </c>
      <c r="I190" s="7"/>
      <c r="J190" s="7"/>
    </row>
    <row r="191" spans="1:10">
      <c r="A191" t="str">
        <f>'Audi Data'!A958</f>
        <v>AUDI</v>
      </c>
      <c r="B191" s="7" t="str">
        <f>'Audi Data'!B958</f>
        <v>A4 TDI SE 130BHP 5 SPEED 4DR</v>
      </c>
      <c r="C191" s="7">
        <f>VALUE('Audi Data'!C958)</f>
        <v>2001</v>
      </c>
      <c r="D191" s="7">
        <f>VALUE('Audi Data'!D958)</f>
        <v>1</v>
      </c>
      <c r="E191" s="7">
        <f>VALUE('Audi Data'!E958)</f>
        <v>0</v>
      </c>
      <c r="F191" s="7">
        <f>VALUE('Audi Data'!F958)</f>
        <v>0</v>
      </c>
      <c r="G191" s="7">
        <f>VALUE('Audi Data'!G958)</f>
        <v>1</v>
      </c>
      <c r="H191" s="7">
        <f>VALUE('Audi Data'!H958)</f>
        <v>100</v>
      </c>
      <c r="I191" s="7"/>
      <c r="J191" s="7"/>
    </row>
    <row r="192" spans="1:10">
      <c r="A192" t="str">
        <f>'Audi Data'!A959</f>
        <v>AUDI</v>
      </c>
      <c r="B192" s="7" t="str">
        <f>'Audi Data'!B959</f>
        <v>A4 TDI SPORT 130BHP</v>
      </c>
      <c r="C192" s="7">
        <f>VALUE('Audi Data'!C959)</f>
        <v>2002</v>
      </c>
      <c r="D192" s="7">
        <f>VALUE('Audi Data'!D959)</f>
        <v>1</v>
      </c>
      <c r="E192" s="7">
        <f>VALUE('Audi Data'!E959)</f>
        <v>1</v>
      </c>
      <c r="F192" s="7">
        <f>VALUE('Audi Data'!F959)</f>
        <v>100</v>
      </c>
      <c r="G192" s="7">
        <f>VALUE('Audi Data'!G959)</f>
        <v>0</v>
      </c>
      <c r="H192" s="7">
        <f>VALUE('Audi Data'!H959)</f>
        <v>0</v>
      </c>
      <c r="I192" s="7"/>
      <c r="J192" s="7"/>
    </row>
    <row r="193" spans="1:10">
      <c r="A193" t="str">
        <f>'Audi Data'!A960</f>
        <v>AUDI</v>
      </c>
      <c r="B193" s="7" t="str">
        <f>'Audi Data'!B960</f>
        <v>A4A</v>
      </c>
      <c r="C193" s="7">
        <f>VALUE('Audi Data'!C960)</f>
        <v>2007</v>
      </c>
      <c r="D193" s="7">
        <f>VALUE('Audi Data'!D960)</f>
        <v>12</v>
      </c>
      <c r="E193" s="7">
        <f>VALUE('Audi Data'!E960)</f>
        <v>8</v>
      </c>
      <c r="F193" s="7">
        <f>VALUE('Audi Data'!F960)</f>
        <v>66.7</v>
      </c>
      <c r="G193" s="7">
        <f>VALUE('Audi Data'!G960)</f>
        <v>4</v>
      </c>
      <c r="H193" s="7">
        <f>VALUE('Audi Data'!H960)</f>
        <v>33.299999999999997</v>
      </c>
      <c r="I193" s="7"/>
      <c r="J193" s="7"/>
    </row>
    <row r="194" spans="1:10">
      <c r="A194" t="str">
        <f>'Audi Data'!A961</f>
        <v>AUDI</v>
      </c>
      <c r="B194" s="7" t="str">
        <f>'Audi Data'!B961</f>
        <v>A4A</v>
      </c>
      <c r="C194" s="7">
        <f>VALUE('Audi Data'!C961)</f>
        <v>2008</v>
      </c>
      <c r="D194" s="7">
        <f>VALUE('Audi Data'!D961)</f>
        <v>8</v>
      </c>
      <c r="E194" s="7">
        <f>VALUE('Audi Data'!E961)</f>
        <v>4</v>
      </c>
      <c r="F194" s="7">
        <f>VALUE('Audi Data'!F961)</f>
        <v>50</v>
      </c>
      <c r="G194" s="7">
        <f>VALUE('Audi Data'!G961)</f>
        <v>4</v>
      </c>
      <c r="H194" s="7">
        <f>VALUE('Audi Data'!H961)</f>
        <v>50</v>
      </c>
      <c r="I194" s="7"/>
      <c r="J194" s="7"/>
    </row>
    <row r="195" spans="1:10">
      <c r="A195" t="str">
        <f>'Audi Data'!A962</f>
        <v>AUDI</v>
      </c>
      <c r="B195" s="7" t="str">
        <f>'Audi Data'!B962</f>
        <v>A4A</v>
      </c>
      <c r="C195" s="7">
        <f>VALUE('Audi Data'!C962)</f>
        <v>2009</v>
      </c>
      <c r="D195" s="7">
        <f>VALUE('Audi Data'!D962)</f>
        <v>46</v>
      </c>
      <c r="E195" s="7">
        <f>VALUE('Audi Data'!E962)</f>
        <v>32</v>
      </c>
      <c r="F195" s="7">
        <f>VALUE('Audi Data'!F962)</f>
        <v>69.599999999999994</v>
      </c>
      <c r="G195" s="7">
        <f>VALUE('Audi Data'!G962)</f>
        <v>14</v>
      </c>
      <c r="H195" s="7">
        <f>VALUE('Audi Data'!H962)</f>
        <v>30.4</v>
      </c>
      <c r="I195" s="7"/>
      <c r="J195" s="7"/>
    </row>
    <row r="196" spans="1:10">
      <c r="A196" t="str">
        <f>'Audi Data'!A963</f>
        <v>AUDI</v>
      </c>
      <c r="B196" s="7" t="str">
        <f>'Audi Data'!B963</f>
        <v>A4A</v>
      </c>
      <c r="C196" s="7">
        <f>VALUE('Audi Data'!C963)</f>
        <v>2010</v>
      </c>
      <c r="D196" s="7">
        <f>VALUE('Audi Data'!D963)</f>
        <v>22</v>
      </c>
      <c r="E196" s="7">
        <f>VALUE('Audi Data'!E963)</f>
        <v>15</v>
      </c>
      <c r="F196" s="7">
        <f>VALUE('Audi Data'!F963)</f>
        <v>68.2</v>
      </c>
      <c r="G196" s="7">
        <f>VALUE('Audi Data'!G963)</f>
        <v>7</v>
      </c>
      <c r="H196" s="7">
        <f>VALUE('Audi Data'!H963)</f>
        <v>31.8</v>
      </c>
      <c r="I196" s="7"/>
      <c r="J196" s="7"/>
    </row>
    <row r="197" spans="1:10">
      <c r="A197" t="str">
        <f>'Audi Data'!A964</f>
        <v>AUDI</v>
      </c>
      <c r="B197" s="7" t="str">
        <f>'Audi Data'!B964</f>
        <v>A4A</v>
      </c>
      <c r="C197" s="7">
        <f>VALUE('Audi Data'!C964)</f>
        <v>2011</v>
      </c>
      <c r="D197" s="7">
        <f>VALUE('Audi Data'!D964)</f>
        <v>93</v>
      </c>
      <c r="E197" s="7">
        <f>VALUE('Audi Data'!E964)</f>
        <v>66</v>
      </c>
      <c r="F197" s="7">
        <f>VALUE('Audi Data'!F964)</f>
        <v>71</v>
      </c>
      <c r="G197" s="7">
        <f>VALUE('Audi Data'!G964)</f>
        <v>27</v>
      </c>
      <c r="H197" s="7">
        <f>VALUE('Audi Data'!H964)</f>
        <v>29</v>
      </c>
      <c r="I197" s="7"/>
      <c r="J197" s="7"/>
    </row>
    <row r="198" spans="1:10">
      <c r="A198" t="str">
        <f>'Audi Data'!A965</f>
        <v>AUDI</v>
      </c>
      <c r="B198" s="7" t="str">
        <f>'Audi Data'!B965</f>
        <v>A4A</v>
      </c>
      <c r="C198" s="7">
        <f>VALUE('Audi Data'!C965)</f>
        <v>2012</v>
      </c>
      <c r="D198" s="7">
        <f>VALUE('Audi Data'!D965)</f>
        <v>12</v>
      </c>
      <c r="E198" s="7">
        <f>VALUE('Audi Data'!E965)</f>
        <v>8</v>
      </c>
      <c r="F198" s="7">
        <f>VALUE('Audi Data'!F965)</f>
        <v>66.7</v>
      </c>
      <c r="G198" s="7">
        <f>VALUE('Audi Data'!G965)</f>
        <v>4</v>
      </c>
      <c r="H198" s="7">
        <f>VALUE('Audi Data'!H965)</f>
        <v>33.299999999999997</v>
      </c>
      <c r="I198" s="7"/>
      <c r="J198" s="7"/>
    </row>
    <row r="199" spans="1:10">
      <c r="A199" t="str">
        <f>'Audi Data'!A966</f>
        <v>AUDI</v>
      </c>
      <c r="B199" s="7" t="str">
        <f>'Audi Data'!B966</f>
        <v>A5</v>
      </c>
      <c r="C199" s="7">
        <f>VALUE('Audi Data'!C966)</f>
        <v>2007</v>
      </c>
      <c r="D199" s="7">
        <f>VALUE('Audi Data'!D966)</f>
        <v>37</v>
      </c>
      <c r="E199" s="7">
        <f>VALUE('Audi Data'!E966)</f>
        <v>22</v>
      </c>
      <c r="F199" s="7">
        <f>VALUE('Audi Data'!F966)</f>
        <v>59.5</v>
      </c>
      <c r="G199" s="7">
        <f>VALUE('Audi Data'!G966)</f>
        <v>15</v>
      </c>
      <c r="H199" s="7">
        <f>VALUE('Audi Data'!H966)</f>
        <v>40.5</v>
      </c>
      <c r="I199" s="7"/>
      <c r="J199" s="7"/>
    </row>
    <row r="200" spans="1:10">
      <c r="A200" t="str">
        <f>'Audi Data'!A967</f>
        <v>AUDI</v>
      </c>
      <c r="B200" s="7" t="str">
        <f>'Audi Data'!B967</f>
        <v>A5</v>
      </c>
      <c r="C200" s="7">
        <f>VALUE('Audi Data'!C967)</f>
        <v>2008</v>
      </c>
      <c r="D200" s="7">
        <f>VALUE('Audi Data'!D967)</f>
        <v>133</v>
      </c>
      <c r="E200" s="7">
        <f>VALUE('Audi Data'!E967)</f>
        <v>76</v>
      </c>
      <c r="F200" s="7">
        <f>VALUE('Audi Data'!F967)</f>
        <v>57.1</v>
      </c>
      <c r="G200" s="7">
        <f>VALUE('Audi Data'!G967)</f>
        <v>57</v>
      </c>
      <c r="H200" s="7">
        <f>VALUE('Audi Data'!H967)</f>
        <v>42.9</v>
      </c>
      <c r="I200" s="7"/>
      <c r="J200" s="7"/>
    </row>
    <row r="201" spans="1:10">
      <c r="A201" t="str">
        <f>'Audi Data'!A968</f>
        <v>AUDI</v>
      </c>
      <c r="B201" s="7" t="str">
        <f>'Audi Data'!B968</f>
        <v>A5</v>
      </c>
      <c r="C201" s="7">
        <f>VALUE('Audi Data'!C968)</f>
        <v>2009</v>
      </c>
      <c r="D201" s="7">
        <f>VALUE('Audi Data'!D968)</f>
        <v>410</v>
      </c>
      <c r="E201" s="7">
        <f>VALUE('Audi Data'!E968)</f>
        <v>259</v>
      </c>
      <c r="F201" s="7">
        <f>VALUE('Audi Data'!F968)</f>
        <v>63.2</v>
      </c>
      <c r="G201" s="7">
        <f>VALUE('Audi Data'!G968)</f>
        <v>151</v>
      </c>
      <c r="H201" s="7">
        <f>VALUE('Audi Data'!H968)</f>
        <v>36.799999999999997</v>
      </c>
      <c r="I201" s="7"/>
      <c r="J201" s="7"/>
    </row>
    <row r="202" spans="1:10">
      <c r="A202" t="str">
        <f>'Audi Data'!A969</f>
        <v>AUDI</v>
      </c>
      <c r="B202" s="7" t="str">
        <f>'Audi Data'!B969</f>
        <v>A5</v>
      </c>
      <c r="C202" s="7">
        <f>VALUE('Audi Data'!C969)</f>
        <v>2010</v>
      </c>
      <c r="D202" s="7">
        <f>VALUE('Audi Data'!D969)</f>
        <v>273</v>
      </c>
      <c r="E202" s="7">
        <f>VALUE('Audi Data'!E969)</f>
        <v>180</v>
      </c>
      <c r="F202" s="7">
        <f>VALUE('Audi Data'!F969)</f>
        <v>65.900000000000006</v>
      </c>
      <c r="G202" s="7">
        <f>VALUE('Audi Data'!G969)</f>
        <v>93</v>
      </c>
      <c r="H202" s="7">
        <f>VALUE('Audi Data'!H969)</f>
        <v>34.1</v>
      </c>
      <c r="I202" s="7"/>
      <c r="J202" s="7"/>
    </row>
    <row r="203" spans="1:10">
      <c r="A203" t="str">
        <f>'Audi Data'!A970</f>
        <v>AUDI</v>
      </c>
      <c r="B203" s="7" t="str">
        <f>'Audi Data'!B970</f>
        <v>A5</v>
      </c>
      <c r="C203" s="7">
        <f>VALUE('Audi Data'!C970)</f>
        <v>2011</v>
      </c>
      <c r="D203" s="7">
        <f>VALUE('Audi Data'!D970)</f>
        <v>559</v>
      </c>
      <c r="E203" s="7">
        <f>VALUE('Audi Data'!E970)</f>
        <v>400</v>
      </c>
      <c r="F203" s="7">
        <f>VALUE('Audi Data'!F970)</f>
        <v>71.599999999999994</v>
      </c>
      <c r="G203" s="7">
        <f>VALUE('Audi Data'!G970)</f>
        <v>159</v>
      </c>
      <c r="H203" s="7">
        <f>VALUE('Audi Data'!H970)</f>
        <v>28.4</v>
      </c>
      <c r="I203" s="7"/>
      <c r="J203" s="7"/>
    </row>
    <row r="204" spans="1:10">
      <c r="A204" t="str">
        <f>'Audi Data'!A971</f>
        <v>AUDI</v>
      </c>
      <c r="B204" s="7" t="str">
        <f>'Audi Data'!B971</f>
        <v>A5</v>
      </c>
      <c r="C204" s="7">
        <f>VALUE('Audi Data'!C971)</f>
        <v>2012</v>
      </c>
      <c r="D204" s="7">
        <f>VALUE('Audi Data'!D971)</f>
        <v>42</v>
      </c>
      <c r="E204" s="7">
        <f>VALUE('Audi Data'!E971)</f>
        <v>28</v>
      </c>
      <c r="F204" s="7">
        <f>VALUE('Audi Data'!F971)</f>
        <v>66.7</v>
      </c>
      <c r="G204" s="7">
        <f>VALUE('Audi Data'!G971)</f>
        <v>14</v>
      </c>
      <c r="H204" s="7">
        <f>VALUE('Audi Data'!H971)</f>
        <v>33.299999999999997</v>
      </c>
      <c r="I204" s="7"/>
      <c r="J204" s="7"/>
    </row>
    <row r="205" spans="1:10">
      <c r="A205" t="str">
        <f>'Audi Data'!A972</f>
        <v>AUDI</v>
      </c>
      <c r="B205" s="7" t="str">
        <f>'Audi Data'!B972</f>
        <v>A5 CABRIOLET</v>
      </c>
      <c r="C205" s="7">
        <f>VALUE('Audi Data'!C972)</f>
        <v>2009</v>
      </c>
      <c r="D205" s="7">
        <f>VALUE('Audi Data'!D972)</f>
        <v>2</v>
      </c>
      <c r="E205" s="7">
        <f>VALUE('Audi Data'!E972)</f>
        <v>2</v>
      </c>
      <c r="F205" s="7">
        <f>VALUE('Audi Data'!F972)</f>
        <v>100</v>
      </c>
      <c r="G205" s="7">
        <f>VALUE('Audi Data'!G972)</f>
        <v>0</v>
      </c>
      <c r="H205" s="7">
        <f>VALUE('Audi Data'!H972)</f>
        <v>0</v>
      </c>
      <c r="I205" s="7"/>
      <c r="J205" s="7"/>
    </row>
    <row r="206" spans="1:10">
      <c r="A206" t="str">
        <f>'Audi Data'!A973</f>
        <v>AUDI</v>
      </c>
      <c r="B206" s="7" t="str">
        <f>'Audi Data'!B973</f>
        <v>A5 CABRIOLET</v>
      </c>
      <c r="C206" s="7">
        <f>VALUE('Audi Data'!C973)</f>
        <v>2010</v>
      </c>
      <c r="D206" s="7">
        <f>VALUE('Audi Data'!D973)</f>
        <v>2</v>
      </c>
      <c r="E206" s="7">
        <f>VALUE('Audi Data'!E973)</f>
        <v>2</v>
      </c>
      <c r="F206" s="7">
        <f>VALUE('Audi Data'!F973)</f>
        <v>100</v>
      </c>
      <c r="G206" s="7">
        <f>VALUE('Audi Data'!G973)</f>
        <v>0</v>
      </c>
      <c r="H206" s="7">
        <f>VALUE('Audi Data'!H973)</f>
        <v>0</v>
      </c>
      <c r="I206" s="7"/>
      <c r="J206" s="7"/>
    </row>
    <row r="207" spans="1:10">
      <c r="A207" t="str">
        <f>'Audi Data'!A974</f>
        <v>AUDI</v>
      </c>
      <c r="B207" s="7" t="str">
        <f>'Audi Data'!B974</f>
        <v>A5 CABRIOLET</v>
      </c>
      <c r="C207" s="7">
        <f>VALUE('Audi Data'!C974)</f>
        <v>2011</v>
      </c>
      <c r="D207" s="7">
        <f>VALUE('Audi Data'!D974)</f>
        <v>9</v>
      </c>
      <c r="E207" s="7">
        <f>VALUE('Audi Data'!E974)</f>
        <v>3</v>
      </c>
      <c r="F207" s="7">
        <f>VALUE('Audi Data'!F974)</f>
        <v>33.299999999999997</v>
      </c>
      <c r="G207" s="7">
        <f>VALUE('Audi Data'!G974)</f>
        <v>6</v>
      </c>
      <c r="H207" s="7">
        <f>VALUE('Audi Data'!H974)</f>
        <v>66.7</v>
      </c>
      <c r="I207" s="7"/>
      <c r="J207" s="7"/>
    </row>
    <row r="208" spans="1:10">
      <c r="A208" t="str">
        <f>'Audi Data'!A975</f>
        <v>AUDI</v>
      </c>
      <c r="B208" s="7" t="str">
        <f>'Audi Data'!B975</f>
        <v>A5 CABRIOLET</v>
      </c>
      <c r="C208" s="7">
        <f>VALUE('Audi Data'!C975)</f>
        <v>2012</v>
      </c>
      <c r="D208" s="7">
        <f>VALUE('Audi Data'!D975)</f>
        <v>1</v>
      </c>
      <c r="E208" s="7">
        <f>VALUE('Audi Data'!E975)</f>
        <v>1</v>
      </c>
      <c r="F208" s="7">
        <f>VALUE('Audi Data'!F975)</f>
        <v>100</v>
      </c>
      <c r="G208" s="7">
        <f>VALUE('Audi Data'!G975)</f>
        <v>0</v>
      </c>
      <c r="H208" s="7">
        <f>VALUE('Audi Data'!H975)</f>
        <v>0</v>
      </c>
      <c r="I208" s="7"/>
      <c r="J208" s="7"/>
    </row>
    <row r="209" spans="1:10">
      <c r="A209" t="str">
        <f>'Audi Data'!A976</f>
        <v>AUDI</v>
      </c>
      <c r="B209" s="7" t="str">
        <f>'Audi Data'!B976</f>
        <v>A6</v>
      </c>
      <c r="C209" s="7">
        <f>VALUE('Audi Data'!C976)</f>
        <v>1994</v>
      </c>
      <c r="D209" s="7">
        <f>VALUE('Audi Data'!D976)</f>
        <v>1</v>
      </c>
      <c r="E209" s="7">
        <f>VALUE('Audi Data'!E976)</f>
        <v>0</v>
      </c>
      <c r="F209" s="7">
        <f>VALUE('Audi Data'!F976)</f>
        <v>0</v>
      </c>
      <c r="G209" s="7">
        <f>VALUE('Audi Data'!G976)</f>
        <v>1</v>
      </c>
      <c r="H209" s="7">
        <f>VALUE('Audi Data'!H976)</f>
        <v>100</v>
      </c>
      <c r="I209" s="7"/>
      <c r="J209" s="7"/>
    </row>
    <row r="210" spans="1:10">
      <c r="A210" t="str">
        <f>'Audi Data'!A977</f>
        <v>AUDI</v>
      </c>
      <c r="B210" s="7" t="str">
        <f>'Audi Data'!B977</f>
        <v>A6</v>
      </c>
      <c r="C210" s="7">
        <f>VALUE('Audi Data'!C977)</f>
        <v>1995</v>
      </c>
      <c r="D210" s="7">
        <f>VALUE('Audi Data'!D977)</f>
        <v>12</v>
      </c>
      <c r="E210" s="7">
        <f>VALUE('Audi Data'!E977)</f>
        <v>6</v>
      </c>
      <c r="F210" s="7">
        <f>VALUE('Audi Data'!F977)</f>
        <v>50</v>
      </c>
      <c r="G210" s="7">
        <f>VALUE('Audi Data'!G977)</f>
        <v>6</v>
      </c>
      <c r="H210" s="7">
        <f>VALUE('Audi Data'!H977)</f>
        <v>50</v>
      </c>
      <c r="I210" s="7"/>
      <c r="J210" s="7"/>
    </row>
    <row r="211" spans="1:10">
      <c r="A211" t="str">
        <f>'Audi Data'!A978</f>
        <v>AUDI</v>
      </c>
      <c r="B211" s="7" t="str">
        <f>'Audi Data'!B978</f>
        <v>A6</v>
      </c>
      <c r="C211" s="7">
        <f>VALUE('Audi Data'!C978)</f>
        <v>1996</v>
      </c>
      <c r="D211" s="7">
        <f>VALUE('Audi Data'!D978)</f>
        <v>14</v>
      </c>
      <c r="E211" s="7">
        <f>VALUE('Audi Data'!E978)</f>
        <v>2</v>
      </c>
      <c r="F211" s="7">
        <f>VALUE('Audi Data'!F978)</f>
        <v>14.3</v>
      </c>
      <c r="G211" s="7">
        <f>VALUE('Audi Data'!G978)</f>
        <v>12</v>
      </c>
      <c r="H211" s="7">
        <f>VALUE('Audi Data'!H978)</f>
        <v>85.7</v>
      </c>
      <c r="I211" s="7"/>
      <c r="J211" s="7"/>
    </row>
    <row r="212" spans="1:10">
      <c r="A212" t="str">
        <f>'Audi Data'!A979</f>
        <v>AUDI</v>
      </c>
      <c r="B212" s="7" t="str">
        <f>'Audi Data'!B979</f>
        <v>A6</v>
      </c>
      <c r="C212" s="7">
        <f>VALUE('Audi Data'!C979)</f>
        <v>1997</v>
      </c>
      <c r="D212" s="7">
        <f>VALUE('Audi Data'!D979)</f>
        <v>34</v>
      </c>
      <c r="E212" s="7">
        <f>VALUE('Audi Data'!E979)</f>
        <v>7</v>
      </c>
      <c r="F212" s="7">
        <f>VALUE('Audi Data'!F979)</f>
        <v>20.6</v>
      </c>
      <c r="G212" s="7">
        <f>VALUE('Audi Data'!G979)</f>
        <v>27</v>
      </c>
      <c r="H212" s="7">
        <f>VALUE('Audi Data'!H979)</f>
        <v>79.400000000000006</v>
      </c>
      <c r="I212" s="7"/>
      <c r="J212" s="7"/>
    </row>
    <row r="213" spans="1:10">
      <c r="A213" t="str">
        <f>'Audi Data'!A980</f>
        <v>AUDI</v>
      </c>
      <c r="B213" s="7" t="str">
        <f>'Audi Data'!B980</f>
        <v>A6</v>
      </c>
      <c r="C213" s="7">
        <f>VALUE('Audi Data'!C980)</f>
        <v>1998</v>
      </c>
      <c r="D213" s="7">
        <f>VALUE('Audi Data'!D980)</f>
        <v>127</v>
      </c>
      <c r="E213" s="7">
        <f>VALUE('Audi Data'!E980)</f>
        <v>39</v>
      </c>
      <c r="F213" s="7">
        <f>VALUE('Audi Data'!F980)</f>
        <v>30.7</v>
      </c>
      <c r="G213" s="7">
        <f>VALUE('Audi Data'!G980)</f>
        <v>88</v>
      </c>
      <c r="H213" s="7">
        <f>VALUE('Audi Data'!H980)</f>
        <v>69.3</v>
      </c>
      <c r="I213" s="7"/>
      <c r="J213" s="7"/>
    </row>
    <row r="214" spans="1:10">
      <c r="A214" t="str">
        <f>'Audi Data'!A981</f>
        <v>AUDI</v>
      </c>
      <c r="B214" s="7" t="str">
        <f>'Audi Data'!B981</f>
        <v>A6</v>
      </c>
      <c r="C214" s="7">
        <f>VALUE('Audi Data'!C981)</f>
        <v>1999</v>
      </c>
      <c r="D214" s="7">
        <f>VALUE('Audi Data'!D981)</f>
        <v>191</v>
      </c>
      <c r="E214" s="7">
        <f>VALUE('Audi Data'!E981)</f>
        <v>44</v>
      </c>
      <c r="F214" s="7">
        <f>VALUE('Audi Data'!F981)</f>
        <v>23</v>
      </c>
      <c r="G214" s="7">
        <f>VALUE('Audi Data'!G981)</f>
        <v>147</v>
      </c>
      <c r="H214" s="7">
        <f>VALUE('Audi Data'!H981)</f>
        <v>77</v>
      </c>
      <c r="I214" s="7"/>
      <c r="J214" s="7"/>
    </row>
    <row r="215" spans="1:10">
      <c r="A215" t="str">
        <f>'Audi Data'!A982</f>
        <v>AUDI</v>
      </c>
      <c r="B215" s="7" t="str">
        <f>'Audi Data'!B982</f>
        <v>A6</v>
      </c>
      <c r="C215" s="7">
        <f>VALUE('Audi Data'!C982)</f>
        <v>2000</v>
      </c>
      <c r="D215" s="7">
        <f>VALUE('Audi Data'!D982)</f>
        <v>382</v>
      </c>
      <c r="E215" s="7">
        <f>VALUE('Audi Data'!E982)</f>
        <v>108</v>
      </c>
      <c r="F215" s="7">
        <f>VALUE('Audi Data'!F982)</f>
        <v>28.3</v>
      </c>
      <c r="G215" s="7">
        <f>VALUE('Audi Data'!G982)</f>
        <v>274</v>
      </c>
      <c r="H215" s="7">
        <f>VALUE('Audi Data'!H982)</f>
        <v>71.7</v>
      </c>
      <c r="I215" s="7"/>
      <c r="J215" s="7"/>
    </row>
    <row r="216" spans="1:10">
      <c r="A216" t="str">
        <f>'Audi Data'!A983</f>
        <v>AUDI</v>
      </c>
      <c r="B216" s="7" t="str">
        <f>'Audi Data'!B983</f>
        <v>A6</v>
      </c>
      <c r="C216" s="7">
        <f>VALUE('Audi Data'!C983)</f>
        <v>2001</v>
      </c>
      <c r="D216" s="7">
        <f>VALUE('Audi Data'!D983)</f>
        <v>473</v>
      </c>
      <c r="E216" s="7">
        <f>VALUE('Audi Data'!E983)</f>
        <v>152</v>
      </c>
      <c r="F216" s="7">
        <f>VALUE('Audi Data'!F983)</f>
        <v>32.1</v>
      </c>
      <c r="G216" s="7">
        <f>VALUE('Audi Data'!G983)</f>
        <v>321</v>
      </c>
      <c r="H216" s="7">
        <f>VALUE('Audi Data'!H983)</f>
        <v>67.900000000000006</v>
      </c>
      <c r="I216" s="7"/>
      <c r="J216" s="7"/>
    </row>
    <row r="217" spans="1:10">
      <c r="A217" t="str">
        <f>'Audi Data'!A984</f>
        <v>AUDI</v>
      </c>
      <c r="B217" s="7" t="str">
        <f>'Audi Data'!B984</f>
        <v>A6</v>
      </c>
      <c r="C217" s="7">
        <f>VALUE('Audi Data'!C984)</f>
        <v>2002</v>
      </c>
      <c r="D217" s="7">
        <f>VALUE('Audi Data'!D984)</f>
        <v>798</v>
      </c>
      <c r="E217" s="7">
        <f>VALUE('Audi Data'!E984)</f>
        <v>246</v>
      </c>
      <c r="F217" s="7">
        <f>VALUE('Audi Data'!F984)</f>
        <v>30.8</v>
      </c>
      <c r="G217" s="7">
        <f>VALUE('Audi Data'!G984)</f>
        <v>552</v>
      </c>
      <c r="H217" s="7">
        <f>VALUE('Audi Data'!H984)</f>
        <v>69.2</v>
      </c>
      <c r="I217" s="7"/>
      <c r="J217" s="7"/>
    </row>
    <row r="218" spans="1:10">
      <c r="A218" t="str">
        <f>'Audi Data'!A985</f>
        <v>AUDI</v>
      </c>
      <c r="B218" s="7" t="str">
        <f>'Audi Data'!B985</f>
        <v>A6</v>
      </c>
      <c r="C218" s="7">
        <f>VALUE('Audi Data'!C985)</f>
        <v>2003</v>
      </c>
      <c r="D218" s="7">
        <f>VALUE('Audi Data'!D985)</f>
        <v>800</v>
      </c>
      <c r="E218" s="7">
        <f>VALUE('Audi Data'!E985)</f>
        <v>299</v>
      </c>
      <c r="F218" s="7">
        <f>VALUE('Audi Data'!F985)</f>
        <v>37.4</v>
      </c>
      <c r="G218" s="7">
        <f>VALUE('Audi Data'!G985)</f>
        <v>501</v>
      </c>
      <c r="H218" s="7">
        <f>VALUE('Audi Data'!H985)</f>
        <v>62.6</v>
      </c>
      <c r="I218" s="7"/>
      <c r="J218" s="7"/>
    </row>
    <row r="219" spans="1:10">
      <c r="A219" t="str">
        <f>'Audi Data'!A986</f>
        <v>AUDI</v>
      </c>
      <c r="B219" s="7" t="str">
        <f>'Audi Data'!B986</f>
        <v>A6</v>
      </c>
      <c r="C219" s="7">
        <f>VALUE('Audi Data'!C986)</f>
        <v>2004</v>
      </c>
      <c r="D219" s="7">
        <f>VALUE('Audi Data'!D986)</f>
        <v>831</v>
      </c>
      <c r="E219" s="7">
        <f>VALUE('Audi Data'!E986)</f>
        <v>359</v>
      </c>
      <c r="F219" s="7">
        <f>VALUE('Audi Data'!F986)</f>
        <v>43.2</v>
      </c>
      <c r="G219" s="7">
        <f>VALUE('Audi Data'!G986)</f>
        <v>472</v>
      </c>
      <c r="H219" s="7">
        <f>VALUE('Audi Data'!H986)</f>
        <v>56.8</v>
      </c>
      <c r="I219" s="7"/>
      <c r="J219" s="7"/>
    </row>
    <row r="220" spans="1:10">
      <c r="A220" s="7" t="str">
        <f>'Audi Data'!A987</f>
        <v>AUDI</v>
      </c>
      <c r="B220" s="7" t="str">
        <f>'Audi Data'!B987</f>
        <v>A6</v>
      </c>
      <c r="C220" s="7">
        <f>VALUE('Audi Data'!C987)</f>
        <v>2005</v>
      </c>
      <c r="D220" s="7">
        <f>VALUE('Audi Data'!D987)</f>
        <v>990</v>
      </c>
      <c r="E220" s="7">
        <f>VALUE('Audi Data'!E987)</f>
        <v>489</v>
      </c>
      <c r="F220" s="7">
        <f>VALUE('Audi Data'!F987)</f>
        <v>49.4</v>
      </c>
      <c r="G220" s="7">
        <f>VALUE('Audi Data'!G987)</f>
        <v>501</v>
      </c>
      <c r="H220" s="7">
        <f>VALUE('Audi Data'!H987)</f>
        <v>50.6</v>
      </c>
      <c r="I220" s="7"/>
      <c r="J220" s="7"/>
    </row>
    <row r="221" spans="1:10">
      <c r="A221" s="7" t="str">
        <f>'Audi Data'!A988</f>
        <v>AUDI</v>
      </c>
      <c r="B221" s="7" t="str">
        <f>'Audi Data'!B988</f>
        <v>A6</v>
      </c>
      <c r="C221" s="7">
        <f>VALUE('Audi Data'!C988)</f>
        <v>2006</v>
      </c>
      <c r="D221" s="7">
        <f>VALUE('Audi Data'!D988)</f>
        <v>535</v>
      </c>
      <c r="E221" s="7">
        <f>VALUE('Audi Data'!E988)</f>
        <v>295</v>
      </c>
      <c r="F221" s="7">
        <f>VALUE('Audi Data'!F988)</f>
        <v>55.1</v>
      </c>
      <c r="G221" s="7">
        <f>VALUE('Audi Data'!G988)</f>
        <v>240</v>
      </c>
      <c r="H221" s="7">
        <f>VALUE('Audi Data'!H988)</f>
        <v>44.9</v>
      </c>
      <c r="I221" s="7"/>
      <c r="J221" s="7"/>
    </row>
    <row r="222" spans="1:10">
      <c r="A222" s="7" t="str">
        <f>'Audi Data'!A989</f>
        <v>AUDI</v>
      </c>
      <c r="B222" s="7" t="str">
        <f>'Audi Data'!B989</f>
        <v>A6</v>
      </c>
      <c r="C222" s="7">
        <f>VALUE('Audi Data'!C989)</f>
        <v>2007</v>
      </c>
      <c r="D222" s="7">
        <f>VALUE('Audi Data'!D989)</f>
        <v>1237</v>
      </c>
      <c r="E222" s="7">
        <f>VALUE('Audi Data'!E989)</f>
        <v>692</v>
      </c>
      <c r="F222" s="7">
        <f>VALUE('Audi Data'!F989)</f>
        <v>55.9</v>
      </c>
      <c r="G222" s="7">
        <f>VALUE('Audi Data'!G989)</f>
        <v>545</v>
      </c>
      <c r="H222" s="7">
        <f>VALUE('Audi Data'!H989)</f>
        <v>44.1</v>
      </c>
      <c r="I222" s="7"/>
      <c r="J222" s="7"/>
    </row>
    <row r="223" spans="1:10">
      <c r="A223" s="7" t="str">
        <f>'Audi Data'!A990</f>
        <v>AUDI</v>
      </c>
      <c r="B223" s="7" t="str">
        <f>'Audi Data'!B990</f>
        <v>A6</v>
      </c>
      <c r="C223" s="7">
        <f>VALUE('Audi Data'!C990)</f>
        <v>2008</v>
      </c>
      <c r="D223" s="7">
        <f>VALUE('Audi Data'!D990)</f>
        <v>312</v>
      </c>
      <c r="E223" s="7">
        <f>VALUE('Audi Data'!E990)</f>
        <v>197</v>
      </c>
      <c r="F223" s="7">
        <f>VALUE('Audi Data'!F990)</f>
        <v>63.1</v>
      </c>
      <c r="G223" s="7">
        <f>VALUE('Audi Data'!G990)</f>
        <v>115</v>
      </c>
      <c r="H223" s="7">
        <f>VALUE('Audi Data'!H990)</f>
        <v>36.9</v>
      </c>
      <c r="I223" s="7"/>
      <c r="J223" s="7"/>
    </row>
    <row r="224" spans="1:10">
      <c r="A224" s="7" t="str">
        <f>'Audi Data'!A991</f>
        <v>AUDI</v>
      </c>
      <c r="B224" s="7" t="str">
        <f>'Audi Data'!B991</f>
        <v>A6</v>
      </c>
      <c r="C224" s="7">
        <f>VALUE('Audi Data'!C991)</f>
        <v>2009</v>
      </c>
      <c r="D224" s="7">
        <f>VALUE('Audi Data'!D991)</f>
        <v>1207</v>
      </c>
      <c r="E224" s="7">
        <f>VALUE('Audi Data'!E991)</f>
        <v>801</v>
      </c>
      <c r="F224" s="7">
        <f>VALUE('Audi Data'!F991)</f>
        <v>66.400000000000006</v>
      </c>
      <c r="G224" s="7">
        <f>VALUE('Audi Data'!G991)</f>
        <v>406</v>
      </c>
      <c r="H224" s="7">
        <f>VALUE('Audi Data'!H991)</f>
        <v>33.6</v>
      </c>
      <c r="I224" s="7"/>
      <c r="J224" s="7"/>
    </row>
    <row r="225" spans="1:10">
      <c r="A225" s="7" t="str">
        <f>'Audi Data'!A992</f>
        <v>AUDI</v>
      </c>
      <c r="B225" s="7" t="str">
        <f>'Audi Data'!B992</f>
        <v>A6</v>
      </c>
      <c r="C225" s="7">
        <f>VALUE('Audi Data'!C992)</f>
        <v>2010</v>
      </c>
      <c r="D225" s="7">
        <f>VALUE('Audi Data'!D992)</f>
        <v>407</v>
      </c>
      <c r="E225" s="7">
        <f>VALUE('Audi Data'!E992)</f>
        <v>291</v>
      </c>
      <c r="F225" s="7">
        <f>VALUE('Audi Data'!F992)</f>
        <v>71.5</v>
      </c>
      <c r="G225" s="7">
        <f>VALUE('Audi Data'!G992)</f>
        <v>116</v>
      </c>
      <c r="H225" s="7">
        <f>VALUE('Audi Data'!H992)</f>
        <v>28.5</v>
      </c>
      <c r="I225" s="7"/>
      <c r="J225" s="7"/>
    </row>
    <row r="226" spans="1:10">
      <c r="A226" s="7" t="str">
        <f>'Audi Data'!A993</f>
        <v>AUDI</v>
      </c>
      <c r="B226" s="7" t="str">
        <f>'Audi Data'!B993</f>
        <v>A6</v>
      </c>
      <c r="C226" s="7">
        <f>VALUE('Audi Data'!C993)</f>
        <v>2011</v>
      </c>
      <c r="D226" s="7">
        <f>VALUE('Audi Data'!D993)</f>
        <v>1097</v>
      </c>
      <c r="E226" s="7">
        <f>VALUE('Audi Data'!E993)</f>
        <v>848</v>
      </c>
      <c r="F226" s="7">
        <f>VALUE('Audi Data'!F993)</f>
        <v>77.3</v>
      </c>
      <c r="G226" s="7">
        <f>VALUE('Audi Data'!G993)</f>
        <v>249</v>
      </c>
      <c r="H226" s="7">
        <f>VALUE('Audi Data'!H993)</f>
        <v>22.7</v>
      </c>
      <c r="I226" s="7"/>
      <c r="J226" s="7"/>
    </row>
    <row r="227" spans="1:10">
      <c r="A227" s="7" t="str">
        <f>'Audi Data'!A994</f>
        <v>AUDI</v>
      </c>
      <c r="B227" s="7" t="str">
        <f>'Audi Data'!B994</f>
        <v>A6</v>
      </c>
      <c r="C227" s="7">
        <f>VALUE('Audi Data'!C994)</f>
        <v>2012</v>
      </c>
      <c r="D227" s="7">
        <f>VALUE('Audi Data'!D994)</f>
        <v>251</v>
      </c>
      <c r="E227" s="7">
        <f>VALUE('Audi Data'!E994)</f>
        <v>191</v>
      </c>
      <c r="F227" s="7">
        <f>VALUE('Audi Data'!F994)</f>
        <v>76.099999999999994</v>
      </c>
      <c r="G227" s="7">
        <f>VALUE('Audi Data'!G994)</f>
        <v>60</v>
      </c>
      <c r="H227" s="7">
        <f>VALUE('Audi Data'!H994)</f>
        <v>23.9</v>
      </c>
      <c r="I227" s="7"/>
      <c r="J227" s="7"/>
    </row>
    <row r="228" spans="1:10">
      <c r="A228" s="7" t="str">
        <f>'Audi Data'!A995</f>
        <v>AUDI</v>
      </c>
      <c r="B228" s="7" t="str">
        <f>'Audi Data'!B995</f>
        <v>A6</v>
      </c>
      <c r="C228" s="7">
        <f>VALUE('Audi Data'!C995)</f>
        <v>2013</v>
      </c>
      <c r="D228" s="7">
        <f>VALUE('Audi Data'!D995)</f>
        <v>3</v>
      </c>
      <c r="E228" s="7">
        <f>VALUE('Audi Data'!E995)</f>
        <v>3</v>
      </c>
      <c r="F228" s="7">
        <f>VALUE('Audi Data'!F995)</f>
        <v>100</v>
      </c>
      <c r="G228" s="7">
        <f>VALUE('Audi Data'!G995)</f>
        <v>0</v>
      </c>
      <c r="H228" s="7">
        <f>VALUE('Audi Data'!H995)</f>
        <v>0</v>
      </c>
      <c r="I228" s="7"/>
      <c r="J228" s="7"/>
    </row>
    <row r="229" spans="1:10">
      <c r="A229" s="7" t="str">
        <f>'Audi Data'!A996</f>
        <v>AUDI</v>
      </c>
      <c r="B229" s="7" t="str">
        <f>'Audi Data'!B996</f>
        <v>A6</v>
      </c>
      <c r="C229" s="7">
        <f>VALUE('Audi Data'!C996)</f>
        <v>2014</v>
      </c>
      <c r="D229" s="7">
        <f>VALUE('Audi Data'!D996)</f>
        <v>4</v>
      </c>
      <c r="E229" s="7">
        <f>VALUE('Audi Data'!E996)</f>
        <v>3</v>
      </c>
      <c r="F229" s="7">
        <f>VALUE('Audi Data'!F996)</f>
        <v>75</v>
      </c>
      <c r="G229" s="7">
        <f>VALUE('Audi Data'!G996)</f>
        <v>1</v>
      </c>
      <c r="H229" s="7">
        <f>VALUE('Audi Data'!H996)</f>
        <v>25</v>
      </c>
      <c r="I229" s="7"/>
      <c r="J229" s="7"/>
    </row>
    <row r="230" spans="1:10">
      <c r="A230" s="7" t="str">
        <f>'Audi Data'!A997</f>
        <v>AUDI</v>
      </c>
      <c r="B230" s="7" t="str">
        <f>'Audi Data'!B997</f>
        <v>A6 1.8 TSE 150BHP 4 DR</v>
      </c>
      <c r="C230" s="7">
        <f>VALUE('Audi Data'!C997)</f>
        <v>2001</v>
      </c>
      <c r="D230" s="7">
        <f>VALUE('Audi Data'!D997)</f>
        <v>2</v>
      </c>
      <c r="E230" s="7">
        <f>VALUE('Audi Data'!E997)</f>
        <v>2</v>
      </c>
      <c r="F230" s="7">
        <f>VALUE('Audi Data'!F997)</f>
        <v>100</v>
      </c>
      <c r="G230" s="7">
        <f>VALUE('Audi Data'!G997)</f>
        <v>0</v>
      </c>
      <c r="H230" s="7">
        <f>VALUE('Audi Data'!H997)</f>
        <v>0</v>
      </c>
      <c r="I230" s="7"/>
      <c r="J230" s="7"/>
    </row>
    <row r="231" spans="1:10">
      <c r="A231" s="7" t="str">
        <f>'Audi Data'!A998</f>
        <v>AUDI</v>
      </c>
      <c r="B231" s="7" t="str">
        <f>'Audi Data'!B998</f>
        <v>A6 1.9 TDI AVANT SPORT</v>
      </c>
      <c r="C231" s="7">
        <f>VALUE('Audi Data'!C998)</f>
        <v>2003</v>
      </c>
      <c r="D231" s="7">
        <f>VALUE('Audi Data'!D998)</f>
        <v>1</v>
      </c>
      <c r="E231" s="7">
        <f>VALUE('Audi Data'!E998)</f>
        <v>1</v>
      </c>
      <c r="F231" s="7">
        <f>VALUE('Audi Data'!F998)</f>
        <v>100</v>
      </c>
      <c r="G231" s="7">
        <f>VALUE('Audi Data'!G998)</f>
        <v>0</v>
      </c>
      <c r="H231" s="7">
        <f>VALUE('Audi Data'!H998)</f>
        <v>0</v>
      </c>
      <c r="I231" s="7"/>
      <c r="J231" s="7"/>
    </row>
    <row r="232" spans="1:10">
      <c r="A232" s="7" t="str">
        <f>'Audi Data'!A999</f>
        <v>AUDI</v>
      </c>
      <c r="B232" s="7" t="str">
        <f>'Audi Data'!B999</f>
        <v>A6 1.9 TDI SE 130BHP</v>
      </c>
      <c r="C232" s="7">
        <f>VALUE('Audi Data'!C999)</f>
        <v>2003</v>
      </c>
      <c r="D232" s="7">
        <f>VALUE('Audi Data'!D999)</f>
        <v>1</v>
      </c>
      <c r="E232" s="7">
        <f>VALUE('Audi Data'!E999)</f>
        <v>0</v>
      </c>
      <c r="F232" s="7">
        <f>VALUE('Audi Data'!F999)</f>
        <v>0</v>
      </c>
      <c r="G232" s="7">
        <f>VALUE('Audi Data'!G999)</f>
        <v>1</v>
      </c>
      <c r="H232" s="7">
        <f>VALUE('Audi Data'!H999)</f>
        <v>100</v>
      </c>
      <c r="I232" s="7"/>
      <c r="J232" s="7"/>
    </row>
    <row r="233" spans="1:10">
      <c r="A233" s="7" t="str">
        <f>'Audi Data'!A1000</f>
        <v>AUDI</v>
      </c>
      <c r="B233" s="7" t="str">
        <f>'Audi Data'!B1000</f>
        <v>A6 1.9 TDI SE 130BHP</v>
      </c>
      <c r="C233" s="7">
        <f>VALUE('Audi Data'!C1000)</f>
        <v>2004</v>
      </c>
      <c r="D233" s="7">
        <f>VALUE('Audi Data'!D1000)</f>
        <v>1</v>
      </c>
      <c r="E233" s="7">
        <f>VALUE('Audi Data'!E1000)</f>
        <v>0</v>
      </c>
      <c r="F233" s="7">
        <f>VALUE('Audi Data'!F1000)</f>
        <v>0</v>
      </c>
      <c r="G233" s="7">
        <f>VALUE('Audi Data'!G1000)</f>
        <v>1</v>
      </c>
      <c r="H233" s="7">
        <f>VALUE('Audi Data'!H1000)</f>
        <v>100</v>
      </c>
      <c r="I233" s="7"/>
      <c r="J233" s="7"/>
    </row>
    <row r="234" spans="1:10">
      <c r="A234" s="7" t="str">
        <f>'Audi Data'!A1001</f>
        <v>AUDI</v>
      </c>
      <c r="B234" s="7" t="str">
        <f>'Audi Data'!B1001</f>
        <v>A6 1.9 TDI SE 130BHP 5DR</v>
      </c>
      <c r="C234" s="7">
        <f>VALUE('Audi Data'!C1001)</f>
        <v>2001</v>
      </c>
      <c r="D234" s="7">
        <f>VALUE('Audi Data'!D1001)</f>
        <v>2</v>
      </c>
      <c r="E234" s="7">
        <f>VALUE('Audi Data'!E1001)</f>
        <v>0</v>
      </c>
      <c r="F234" s="7">
        <f>VALUE('Audi Data'!F1001)</f>
        <v>0</v>
      </c>
      <c r="G234" s="7">
        <f>VALUE('Audi Data'!G1001)</f>
        <v>2</v>
      </c>
      <c r="H234" s="7">
        <f>VALUE('Audi Data'!H1001)</f>
        <v>100</v>
      </c>
      <c r="I234" s="7"/>
      <c r="J234" s="7"/>
    </row>
    <row r="235" spans="1:10">
      <c r="A235" s="7" t="str">
        <f>'Audi Data'!A1002</f>
        <v>AUDI</v>
      </c>
      <c r="B235" s="7" t="str">
        <f>'Audi Data'!B1002</f>
        <v>A6 1.9 TDI SE 130BHP 5DR</v>
      </c>
      <c r="C235" s="7">
        <f>VALUE('Audi Data'!C1002)</f>
        <v>2003</v>
      </c>
      <c r="D235" s="7">
        <f>VALUE('Audi Data'!D1002)</f>
        <v>2</v>
      </c>
      <c r="E235" s="7">
        <f>VALUE('Audi Data'!E1002)</f>
        <v>0</v>
      </c>
      <c r="F235" s="7">
        <f>VALUE('Audi Data'!F1002)</f>
        <v>0</v>
      </c>
      <c r="G235" s="7">
        <f>VALUE('Audi Data'!G1002)</f>
        <v>2</v>
      </c>
      <c r="H235" s="7">
        <f>VALUE('Audi Data'!H1002)</f>
        <v>100</v>
      </c>
      <c r="I235" s="7"/>
      <c r="J235" s="7"/>
    </row>
    <row r="236" spans="1:10">
      <c r="A236" s="7" t="str">
        <f>'Audi Data'!A1003</f>
        <v>AUDI</v>
      </c>
      <c r="B236" s="7" t="str">
        <f>'Audi Data'!B1003</f>
        <v>A6 1.9 TDI SE 130BHP 5DR</v>
      </c>
      <c r="C236" s="7">
        <f>VALUE('Audi Data'!C1003)</f>
        <v>2004</v>
      </c>
      <c r="D236" s="7">
        <f>VALUE('Audi Data'!D1003)</f>
        <v>1</v>
      </c>
      <c r="E236" s="7">
        <f>VALUE('Audi Data'!E1003)</f>
        <v>0</v>
      </c>
      <c r="F236" s="7">
        <f>VALUE('Audi Data'!F1003)</f>
        <v>0</v>
      </c>
      <c r="G236" s="7">
        <f>VALUE('Audi Data'!G1003)</f>
        <v>1</v>
      </c>
      <c r="H236" s="7">
        <f>VALUE('Audi Data'!H1003)</f>
        <v>100</v>
      </c>
      <c r="I236" s="7"/>
      <c r="J236" s="7"/>
    </row>
    <row r="237" spans="1:10">
      <c r="A237" s="7" t="str">
        <f>'Audi Data'!A1004</f>
        <v>AUDI</v>
      </c>
      <c r="B237" s="7" t="str">
        <f>'Audi Data'!B1004</f>
        <v>A6 1.9TDI SPORT 130BHP</v>
      </c>
      <c r="C237" s="7">
        <f>VALUE('Audi Data'!C1004)</f>
        <v>2002</v>
      </c>
      <c r="D237" s="7">
        <f>VALUE('Audi Data'!D1004)</f>
        <v>3</v>
      </c>
      <c r="E237" s="7">
        <f>VALUE('Audi Data'!E1004)</f>
        <v>2</v>
      </c>
      <c r="F237" s="7">
        <f>VALUE('Audi Data'!F1004)</f>
        <v>66.7</v>
      </c>
      <c r="G237" s="7">
        <f>VALUE('Audi Data'!G1004)</f>
        <v>1</v>
      </c>
      <c r="H237" s="7">
        <f>VALUE('Audi Data'!H1004)</f>
        <v>33.299999999999997</v>
      </c>
      <c r="I237" s="7"/>
      <c r="J237" s="7"/>
    </row>
    <row r="238" spans="1:10">
      <c r="A238" s="7" t="str">
        <f>'Audi Data'!A1005</f>
        <v>AUDI</v>
      </c>
      <c r="B238" s="7" t="str">
        <f>'Audi Data'!B1005</f>
        <v>A6 1.9TDI SPORT 130BHP</v>
      </c>
      <c r="C238" s="7">
        <f>VALUE('Audi Data'!C1005)</f>
        <v>2003</v>
      </c>
      <c r="D238" s="7">
        <f>VALUE('Audi Data'!D1005)</f>
        <v>1</v>
      </c>
      <c r="E238" s="7">
        <f>VALUE('Audi Data'!E1005)</f>
        <v>0</v>
      </c>
      <c r="F238" s="7">
        <f>VALUE('Audi Data'!F1005)</f>
        <v>0</v>
      </c>
      <c r="G238" s="7">
        <f>VALUE('Audi Data'!G1005)</f>
        <v>1</v>
      </c>
      <c r="H238" s="7">
        <f>VALUE('Audi Data'!H1005)</f>
        <v>100</v>
      </c>
      <c r="I238" s="7"/>
      <c r="J238" s="7"/>
    </row>
    <row r="239" spans="1:10">
      <c r="A239" s="7" t="str">
        <f>'Audi Data'!A1006</f>
        <v>AUDI</v>
      </c>
      <c r="B239" s="7" t="str">
        <f>'Audi Data'!B1006</f>
        <v>A6 1.9TDI SPORT 130BHP</v>
      </c>
      <c r="C239" s="7">
        <f>VALUE('Audi Data'!C1006)</f>
        <v>2004</v>
      </c>
      <c r="D239" s="7">
        <f>VALUE('Audi Data'!D1006)</f>
        <v>1</v>
      </c>
      <c r="E239" s="7">
        <f>VALUE('Audi Data'!E1006)</f>
        <v>1</v>
      </c>
      <c r="F239" s="7">
        <f>VALUE('Audi Data'!F1006)</f>
        <v>100</v>
      </c>
      <c r="G239" s="7">
        <f>VALUE('Audi Data'!G1006)</f>
        <v>0</v>
      </c>
      <c r="H239" s="7">
        <f>VALUE('Audi Data'!H1006)</f>
        <v>0</v>
      </c>
      <c r="I239" s="7"/>
      <c r="J239" s="7"/>
    </row>
    <row r="240" spans="1:10">
      <c r="A240" s="7" t="str">
        <f>'Audi Data'!A1007</f>
        <v>AUDI</v>
      </c>
      <c r="B240" s="7" t="str">
        <f>'Audi Data'!B1007</f>
        <v>A6 2.0 TDI 138BHP 4DR</v>
      </c>
      <c r="C240" s="7">
        <f>VALUE('Audi Data'!C1007)</f>
        <v>2004</v>
      </c>
      <c r="D240" s="7">
        <f>VALUE('Audi Data'!D1007)</f>
        <v>1</v>
      </c>
      <c r="E240" s="7">
        <f>VALUE('Audi Data'!E1007)</f>
        <v>0</v>
      </c>
      <c r="F240" s="7">
        <f>VALUE('Audi Data'!F1007)</f>
        <v>0</v>
      </c>
      <c r="G240" s="7">
        <f>VALUE('Audi Data'!G1007)</f>
        <v>1</v>
      </c>
      <c r="H240" s="7">
        <f>VALUE('Audi Data'!H1007)</f>
        <v>100</v>
      </c>
      <c r="I240" s="7"/>
      <c r="J240" s="7"/>
    </row>
    <row r="241" spans="1:10">
      <c r="A241" s="7" t="str">
        <f>'Audi Data'!A1008</f>
        <v>AUDI</v>
      </c>
      <c r="B241" s="7" t="str">
        <f>'Audi Data'!B1008</f>
        <v>A6 2.0 TDI 138BHP 4DR</v>
      </c>
      <c r="C241" s="7">
        <f>VALUE('Audi Data'!C1008)</f>
        <v>2005</v>
      </c>
      <c r="D241" s="7">
        <f>VALUE('Audi Data'!D1008)</f>
        <v>1</v>
      </c>
      <c r="E241" s="7">
        <f>VALUE('Audi Data'!E1008)</f>
        <v>0</v>
      </c>
      <c r="F241" s="7">
        <f>VALUE('Audi Data'!F1008)</f>
        <v>0</v>
      </c>
      <c r="G241" s="7">
        <f>VALUE('Audi Data'!G1008)</f>
        <v>1</v>
      </c>
      <c r="H241" s="7">
        <f>VALUE('Audi Data'!H1008)</f>
        <v>100</v>
      </c>
      <c r="I241" s="7"/>
      <c r="J241" s="7"/>
    </row>
    <row r="242" spans="1:10">
      <c r="A242" s="7" t="str">
        <f>'Audi Data'!A1009</f>
        <v>AUDI</v>
      </c>
      <c r="B242" s="7" t="str">
        <f>'Audi Data'!B1009</f>
        <v>A6 2.0 TDI S LINE 138BHP 4DR</v>
      </c>
      <c r="C242" s="7">
        <f>VALUE('Audi Data'!C1009)</f>
        <v>2005</v>
      </c>
      <c r="D242" s="7">
        <f>VALUE('Audi Data'!D1009)</f>
        <v>1</v>
      </c>
      <c r="E242" s="7">
        <f>VALUE('Audi Data'!E1009)</f>
        <v>1</v>
      </c>
      <c r="F242" s="7">
        <f>VALUE('Audi Data'!F1009)</f>
        <v>100</v>
      </c>
      <c r="G242" s="7">
        <f>VALUE('Audi Data'!G1009)</f>
        <v>0</v>
      </c>
      <c r="H242" s="7">
        <f>VALUE('Audi Data'!H1009)</f>
        <v>0</v>
      </c>
      <c r="I242" s="7"/>
      <c r="J242" s="7"/>
    </row>
    <row r="243" spans="1:10">
      <c r="A243" s="7" t="str">
        <f>'Audi Data'!A1010</f>
        <v>AUDI</v>
      </c>
      <c r="B243" s="7" t="str">
        <f>'Audi Data'!B1010</f>
        <v>A6 2.0 TDI SE 138BHP 4DR</v>
      </c>
      <c r="C243" s="7">
        <f>VALUE('Audi Data'!C1010)</f>
        <v>2004</v>
      </c>
      <c r="D243" s="7">
        <f>VALUE('Audi Data'!D1010)</f>
        <v>1</v>
      </c>
      <c r="E243" s="7">
        <f>VALUE('Audi Data'!E1010)</f>
        <v>1</v>
      </c>
      <c r="F243" s="7">
        <f>VALUE('Audi Data'!F1010)</f>
        <v>100</v>
      </c>
      <c r="G243" s="7">
        <f>VALUE('Audi Data'!G1010)</f>
        <v>0</v>
      </c>
      <c r="H243" s="7">
        <f>VALUE('Audi Data'!H1010)</f>
        <v>0</v>
      </c>
      <c r="I243" s="7"/>
      <c r="J243" s="7"/>
    </row>
    <row r="244" spans="1:10">
      <c r="A244" s="7" t="str">
        <f>'Audi Data'!A1011</f>
        <v>AUDI</v>
      </c>
      <c r="B244" s="7" t="str">
        <f>'Audi Data'!B1011</f>
        <v>A6A</v>
      </c>
      <c r="C244" s="7">
        <f>VALUE('Audi Data'!C1011)</f>
        <v>2007</v>
      </c>
      <c r="D244" s="7">
        <f>VALUE('Audi Data'!D1011)</f>
        <v>5</v>
      </c>
      <c r="E244" s="7">
        <f>VALUE('Audi Data'!E1011)</f>
        <v>2</v>
      </c>
      <c r="F244" s="7">
        <f>VALUE('Audi Data'!F1011)</f>
        <v>40</v>
      </c>
      <c r="G244" s="7">
        <f>VALUE('Audi Data'!G1011)</f>
        <v>3</v>
      </c>
      <c r="H244" s="7">
        <f>VALUE('Audi Data'!H1011)</f>
        <v>60</v>
      </c>
      <c r="I244" s="7"/>
      <c r="J244" s="7"/>
    </row>
    <row r="245" spans="1:10">
      <c r="A245" s="7" t="str">
        <f>'Audi Data'!A1012</f>
        <v>AUDI</v>
      </c>
      <c r="B245" s="7" t="str">
        <f>'Audi Data'!B1012</f>
        <v>A6A</v>
      </c>
      <c r="C245" s="7">
        <f>VALUE('Audi Data'!C1012)</f>
        <v>2008</v>
      </c>
      <c r="D245" s="7">
        <f>VALUE('Audi Data'!D1012)</f>
        <v>1</v>
      </c>
      <c r="E245" s="7">
        <f>VALUE('Audi Data'!E1012)</f>
        <v>1</v>
      </c>
      <c r="F245" s="7">
        <f>VALUE('Audi Data'!F1012)</f>
        <v>100</v>
      </c>
      <c r="G245" s="7">
        <f>VALUE('Audi Data'!G1012)</f>
        <v>0</v>
      </c>
      <c r="H245" s="7">
        <f>VALUE('Audi Data'!H1012)</f>
        <v>0</v>
      </c>
      <c r="I245" s="7"/>
      <c r="J245" s="7"/>
    </row>
    <row r="246" spans="1:10">
      <c r="A246" s="7" t="str">
        <f>'Audi Data'!A1013</f>
        <v>AUDI</v>
      </c>
      <c r="B246" s="7" t="str">
        <f>'Audi Data'!B1013</f>
        <v>A6A</v>
      </c>
      <c r="C246" s="7">
        <f>VALUE('Audi Data'!C1013)</f>
        <v>2009</v>
      </c>
      <c r="D246" s="7">
        <f>VALUE('Audi Data'!D1013)</f>
        <v>8</v>
      </c>
      <c r="E246" s="7">
        <f>VALUE('Audi Data'!E1013)</f>
        <v>4</v>
      </c>
      <c r="F246" s="7">
        <f>VALUE('Audi Data'!F1013)</f>
        <v>50</v>
      </c>
      <c r="G246" s="7">
        <f>VALUE('Audi Data'!G1013)</f>
        <v>4</v>
      </c>
      <c r="H246" s="7">
        <f>VALUE('Audi Data'!H1013)</f>
        <v>50</v>
      </c>
      <c r="I246" s="7"/>
      <c r="J246" s="7"/>
    </row>
    <row r="247" spans="1:10">
      <c r="A247" s="7" t="str">
        <f>'Audi Data'!A1014</f>
        <v>AUDI</v>
      </c>
      <c r="B247" s="7" t="str">
        <f>'Audi Data'!B1014</f>
        <v>A6A</v>
      </c>
      <c r="C247" s="7">
        <f>VALUE('Audi Data'!C1014)</f>
        <v>2011</v>
      </c>
      <c r="D247" s="7">
        <f>VALUE('Audi Data'!D1014)</f>
        <v>3</v>
      </c>
      <c r="E247" s="7">
        <f>VALUE('Audi Data'!E1014)</f>
        <v>3</v>
      </c>
      <c r="F247" s="7">
        <f>VALUE('Audi Data'!F1014)</f>
        <v>100</v>
      </c>
      <c r="G247" s="7">
        <f>VALUE('Audi Data'!G1014)</f>
        <v>0</v>
      </c>
      <c r="H247" s="7">
        <f>VALUE('Audi Data'!H1014)</f>
        <v>0</v>
      </c>
      <c r="I247" s="7"/>
      <c r="J247" s="7"/>
    </row>
    <row r="248" spans="1:10">
      <c r="A248" s="7" t="str">
        <f>'Audi Data'!A1015</f>
        <v>AUDI</v>
      </c>
      <c r="B248" s="7" t="str">
        <f>'Audi Data'!B1015</f>
        <v>A7</v>
      </c>
      <c r="C248" s="7">
        <f>VALUE('Audi Data'!C1015)</f>
        <v>2011</v>
      </c>
      <c r="D248" s="7">
        <f>VALUE('Audi Data'!D1015)</f>
        <v>72</v>
      </c>
      <c r="E248" s="7">
        <f>VALUE('Audi Data'!E1015)</f>
        <v>52</v>
      </c>
      <c r="F248" s="7">
        <f>VALUE('Audi Data'!F1015)</f>
        <v>72.2</v>
      </c>
      <c r="G248" s="7">
        <f>VALUE('Audi Data'!G1015)</f>
        <v>20</v>
      </c>
      <c r="H248" s="7">
        <f>VALUE('Audi Data'!H1015)</f>
        <v>27.8</v>
      </c>
      <c r="I248" s="7"/>
      <c r="J248" s="7"/>
    </row>
    <row r="249" spans="1:10">
      <c r="A249" s="7" t="str">
        <f>'Audi Data'!A1016</f>
        <v>AUDI</v>
      </c>
      <c r="B249" s="7" t="str">
        <f>'Audi Data'!B1016</f>
        <v>A7</v>
      </c>
      <c r="C249" s="7">
        <f>VALUE('Audi Data'!C1016)</f>
        <v>2012</v>
      </c>
      <c r="D249" s="7">
        <f>VALUE('Audi Data'!D1016)</f>
        <v>15</v>
      </c>
      <c r="E249" s="7">
        <f>VALUE('Audi Data'!E1016)</f>
        <v>11</v>
      </c>
      <c r="F249" s="7">
        <f>VALUE('Audi Data'!F1016)</f>
        <v>73.3</v>
      </c>
      <c r="G249" s="7">
        <f>VALUE('Audi Data'!G1016)</f>
        <v>4</v>
      </c>
      <c r="H249" s="7">
        <f>VALUE('Audi Data'!H1016)</f>
        <v>26.7</v>
      </c>
      <c r="I249" s="7"/>
      <c r="J249" s="7"/>
    </row>
    <row r="250" spans="1:10">
      <c r="A250" s="7" t="str">
        <f>'Audi Data'!A1017</f>
        <v>AUDI</v>
      </c>
      <c r="B250" s="7" t="str">
        <f>'Audi Data'!B1017</f>
        <v>A7 TDI</v>
      </c>
      <c r="C250" s="7">
        <f>VALUE('Audi Data'!C1017)</f>
        <v>2011</v>
      </c>
      <c r="D250" s="7">
        <f>VALUE('Audi Data'!D1017)</f>
        <v>40</v>
      </c>
      <c r="E250" s="7">
        <f>VALUE('Audi Data'!E1017)</f>
        <v>29</v>
      </c>
      <c r="F250" s="7">
        <f>VALUE('Audi Data'!F1017)</f>
        <v>72.5</v>
      </c>
      <c r="G250" s="7">
        <f>VALUE('Audi Data'!G1017)</f>
        <v>11</v>
      </c>
      <c r="H250" s="7">
        <f>VALUE('Audi Data'!H1017)</f>
        <v>27.5</v>
      </c>
      <c r="I250" s="7"/>
      <c r="J250" s="7"/>
    </row>
    <row r="251" spans="1:10">
      <c r="A251" s="7" t="str">
        <f>'Audi Data'!A1018</f>
        <v>AUDI</v>
      </c>
      <c r="B251" s="7" t="str">
        <f>'Audi Data'!B1018</f>
        <v>A7 TDI</v>
      </c>
      <c r="C251" s="7">
        <f>VALUE('Audi Data'!C1018)</f>
        <v>2012</v>
      </c>
      <c r="D251" s="7">
        <f>VALUE('Audi Data'!D1018)</f>
        <v>5</v>
      </c>
      <c r="E251" s="7">
        <f>VALUE('Audi Data'!E1018)</f>
        <v>3</v>
      </c>
      <c r="F251" s="7">
        <f>VALUE('Audi Data'!F1018)</f>
        <v>60</v>
      </c>
      <c r="G251" s="7">
        <f>VALUE('Audi Data'!G1018)</f>
        <v>2</v>
      </c>
      <c r="H251" s="7">
        <f>VALUE('Audi Data'!H1018)</f>
        <v>40</v>
      </c>
      <c r="I251" s="7"/>
      <c r="J251" s="7"/>
    </row>
    <row r="252" spans="1:10">
      <c r="A252" s="7" t="str">
        <f>'Audi Data'!A1019</f>
        <v>AUDI</v>
      </c>
      <c r="B252" s="7" t="str">
        <f>'Audi Data'!B1019</f>
        <v>A8</v>
      </c>
      <c r="C252" s="7">
        <f>VALUE('Audi Data'!C1019)</f>
        <v>1996</v>
      </c>
      <c r="D252" s="7">
        <f>VALUE('Audi Data'!D1019)</f>
        <v>1</v>
      </c>
      <c r="E252" s="7">
        <f>VALUE('Audi Data'!E1019)</f>
        <v>0</v>
      </c>
      <c r="F252" s="7">
        <f>VALUE('Audi Data'!F1019)</f>
        <v>0</v>
      </c>
      <c r="G252" s="7">
        <f>VALUE('Audi Data'!G1019)</f>
        <v>1</v>
      </c>
      <c r="H252" s="7">
        <f>VALUE('Audi Data'!H1019)</f>
        <v>100</v>
      </c>
      <c r="I252" s="7"/>
      <c r="J252" s="7"/>
    </row>
    <row r="253" spans="1:10">
      <c r="A253" s="7" t="str">
        <f>'Audi Data'!A1020</f>
        <v>AUDI</v>
      </c>
      <c r="B253" s="7" t="str">
        <f>'Audi Data'!B1020</f>
        <v>A8</v>
      </c>
      <c r="C253" s="7">
        <f>VALUE('Audi Data'!C1020)</f>
        <v>1997</v>
      </c>
      <c r="D253" s="7">
        <f>VALUE('Audi Data'!D1020)</f>
        <v>2</v>
      </c>
      <c r="E253" s="7">
        <f>VALUE('Audi Data'!E1020)</f>
        <v>1</v>
      </c>
      <c r="F253" s="7">
        <f>VALUE('Audi Data'!F1020)</f>
        <v>50</v>
      </c>
      <c r="G253" s="7">
        <f>VALUE('Audi Data'!G1020)</f>
        <v>1</v>
      </c>
      <c r="H253" s="7">
        <f>VALUE('Audi Data'!H1020)</f>
        <v>50</v>
      </c>
      <c r="I253" s="7"/>
      <c r="J253" s="7"/>
    </row>
    <row r="254" spans="1:10">
      <c r="A254" s="7" t="str">
        <f>'Audi Data'!A1021</f>
        <v>AUDI</v>
      </c>
      <c r="B254" s="7" t="str">
        <f>'Audi Data'!B1021</f>
        <v>A8</v>
      </c>
      <c r="C254" s="7">
        <f>VALUE('Audi Data'!C1021)</f>
        <v>2000</v>
      </c>
      <c r="D254" s="7">
        <f>VALUE('Audi Data'!D1021)</f>
        <v>2</v>
      </c>
      <c r="E254" s="7">
        <f>VALUE('Audi Data'!E1021)</f>
        <v>2</v>
      </c>
      <c r="F254" s="7">
        <f>VALUE('Audi Data'!F1021)</f>
        <v>100</v>
      </c>
      <c r="G254" s="7">
        <f>VALUE('Audi Data'!G1021)</f>
        <v>0</v>
      </c>
      <c r="H254" s="7">
        <f>VALUE('Audi Data'!H1021)</f>
        <v>0</v>
      </c>
      <c r="I254" s="7"/>
      <c r="J254" s="7"/>
    </row>
    <row r="255" spans="1:10">
      <c r="A255" s="7" t="str">
        <f>'Audi Data'!A1022</f>
        <v>AUDI</v>
      </c>
      <c r="B255" s="7" t="str">
        <f>'Audi Data'!B1022</f>
        <v>A8</v>
      </c>
      <c r="C255" s="7">
        <f>VALUE('Audi Data'!C1022)</f>
        <v>2001</v>
      </c>
      <c r="D255" s="7">
        <f>VALUE('Audi Data'!D1022)</f>
        <v>1</v>
      </c>
      <c r="E255" s="7">
        <f>VALUE('Audi Data'!E1022)</f>
        <v>0</v>
      </c>
      <c r="F255" s="7">
        <f>VALUE('Audi Data'!F1022)</f>
        <v>0</v>
      </c>
      <c r="G255" s="7">
        <f>VALUE('Audi Data'!G1022)</f>
        <v>1</v>
      </c>
      <c r="H255" s="7">
        <f>VALUE('Audi Data'!H1022)</f>
        <v>100</v>
      </c>
      <c r="I255" s="7"/>
      <c r="J255" s="7"/>
    </row>
    <row r="256" spans="1:10">
      <c r="A256" s="7" t="str">
        <f>'Audi Data'!A1023</f>
        <v>AUDI</v>
      </c>
      <c r="B256" s="7" t="str">
        <f>'Audi Data'!B1023</f>
        <v>A8</v>
      </c>
      <c r="C256" s="7">
        <f>VALUE('Audi Data'!C1023)</f>
        <v>2002</v>
      </c>
      <c r="D256" s="7">
        <f>VALUE('Audi Data'!D1023)</f>
        <v>4</v>
      </c>
      <c r="E256" s="7">
        <f>VALUE('Audi Data'!E1023)</f>
        <v>0</v>
      </c>
      <c r="F256" s="7">
        <f>VALUE('Audi Data'!F1023)</f>
        <v>0</v>
      </c>
      <c r="G256" s="7">
        <f>VALUE('Audi Data'!G1023)</f>
        <v>4</v>
      </c>
      <c r="H256" s="7">
        <f>VALUE('Audi Data'!H1023)</f>
        <v>100</v>
      </c>
      <c r="I256" s="7"/>
      <c r="J256" s="7"/>
    </row>
    <row r="257" spans="1:10">
      <c r="A257" s="7" t="str">
        <f>'Audi Data'!A1024</f>
        <v>AUDI</v>
      </c>
      <c r="B257" s="7" t="str">
        <f>'Audi Data'!B1024</f>
        <v>A8</v>
      </c>
      <c r="C257" s="7">
        <f>VALUE('Audi Data'!C1024)</f>
        <v>2003</v>
      </c>
      <c r="D257" s="7">
        <f>VALUE('Audi Data'!D1024)</f>
        <v>7</v>
      </c>
      <c r="E257" s="7">
        <f>VALUE('Audi Data'!E1024)</f>
        <v>1</v>
      </c>
      <c r="F257" s="7">
        <f>VALUE('Audi Data'!F1024)</f>
        <v>14.3</v>
      </c>
      <c r="G257" s="7">
        <f>VALUE('Audi Data'!G1024)</f>
        <v>6</v>
      </c>
      <c r="H257" s="7">
        <f>VALUE('Audi Data'!H1024)</f>
        <v>85.7</v>
      </c>
      <c r="I257" s="7"/>
      <c r="J257" s="7"/>
    </row>
    <row r="258" spans="1:10">
      <c r="A258" s="7" t="str">
        <f>'Audi Data'!A1025</f>
        <v>AUDI</v>
      </c>
      <c r="B258" s="7" t="str">
        <f>'Audi Data'!B1025</f>
        <v>A8</v>
      </c>
      <c r="C258" s="7">
        <f>VALUE('Audi Data'!C1025)</f>
        <v>2004</v>
      </c>
      <c r="D258" s="7">
        <f>VALUE('Audi Data'!D1025)</f>
        <v>30</v>
      </c>
      <c r="E258" s="7">
        <f>VALUE('Audi Data'!E1025)</f>
        <v>15</v>
      </c>
      <c r="F258" s="7">
        <f>VALUE('Audi Data'!F1025)</f>
        <v>50</v>
      </c>
      <c r="G258" s="7">
        <f>VALUE('Audi Data'!G1025)</f>
        <v>15</v>
      </c>
      <c r="H258" s="7">
        <f>VALUE('Audi Data'!H1025)</f>
        <v>50</v>
      </c>
      <c r="I258" s="7"/>
      <c r="J258" s="7"/>
    </row>
    <row r="259" spans="1:10">
      <c r="A259" s="7" t="str">
        <f>'Audi Data'!A1026</f>
        <v>AUDI</v>
      </c>
      <c r="B259" s="7" t="str">
        <f>'Audi Data'!B1026</f>
        <v>A8</v>
      </c>
      <c r="C259" s="7">
        <f>VALUE('Audi Data'!C1026)</f>
        <v>2005</v>
      </c>
      <c r="D259" s="7">
        <f>VALUE('Audi Data'!D1026)</f>
        <v>35</v>
      </c>
      <c r="E259" s="7">
        <f>VALUE('Audi Data'!E1026)</f>
        <v>23</v>
      </c>
      <c r="F259" s="7">
        <f>VALUE('Audi Data'!F1026)</f>
        <v>65.7</v>
      </c>
      <c r="G259" s="7">
        <f>VALUE('Audi Data'!G1026)</f>
        <v>12</v>
      </c>
      <c r="H259" s="7">
        <f>VALUE('Audi Data'!H1026)</f>
        <v>34.299999999999997</v>
      </c>
      <c r="I259" s="7"/>
      <c r="J259" s="7"/>
    </row>
    <row r="260" spans="1:10">
      <c r="A260" s="7" t="str">
        <f>'Audi Data'!A1027</f>
        <v>AUDI</v>
      </c>
      <c r="B260" s="7" t="str">
        <f>'Audi Data'!B1027</f>
        <v>A8</v>
      </c>
      <c r="C260" s="7">
        <f>VALUE('Audi Data'!C1027)</f>
        <v>2006</v>
      </c>
      <c r="D260" s="7">
        <f>VALUE('Audi Data'!D1027)</f>
        <v>16</v>
      </c>
      <c r="E260" s="7">
        <f>VALUE('Audi Data'!E1027)</f>
        <v>9</v>
      </c>
      <c r="F260" s="7">
        <f>VALUE('Audi Data'!F1027)</f>
        <v>56.3</v>
      </c>
      <c r="G260" s="7">
        <f>VALUE('Audi Data'!G1027)</f>
        <v>7</v>
      </c>
      <c r="H260" s="7">
        <f>VALUE('Audi Data'!H1027)</f>
        <v>43.8</v>
      </c>
      <c r="I260" s="7"/>
      <c r="J260" s="7"/>
    </row>
    <row r="261" spans="1:10">
      <c r="A261" s="7" t="str">
        <f>'Audi Data'!A1028</f>
        <v>AUDI</v>
      </c>
      <c r="B261" s="7" t="str">
        <f>'Audi Data'!B1028</f>
        <v>A8</v>
      </c>
      <c r="C261" s="7">
        <f>VALUE('Audi Data'!C1028)</f>
        <v>2007</v>
      </c>
      <c r="D261" s="7">
        <f>VALUE('Audi Data'!D1028)</f>
        <v>51</v>
      </c>
      <c r="E261" s="7">
        <f>VALUE('Audi Data'!E1028)</f>
        <v>18</v>
      </c>
      <c r="F261" s="7">
        <f>VALUE('Audi Data'!F1028)</f>
        <v>35.299999999999997</v>
      </c>
      <c r="G261" s="7">
        <f>VALUE('Audi Data'!G1028)</f>
        <v>33</v>
      </c>
      <c r="H261" s="7">
        <f>VALUE('Audi Data'!H1028)</f>
        <v>64.7</v>
      </c>
      <c r="I261" s="7"/>
      <c r="J261" s="7"/>
    </row>
    <row r="262" spans="1:10">
      <c r="A262" s="7" t="str">
        <f>'Audi Data'!A1029</f>
        <v>AUDI</v>
      </c>
      <c r="B262" s="7" t="str">
        <f>'Audi Data'!B1029</f>
        <v>A8</v>
      </c>
      <c r="C262" s="7">
        <f>VALUE('Audi Data'!C1029)</f>
        <v>2008</v>
      </c>
      <c r="D262" s="7">
        <f>VALUE('Audi Data'!D1029)</f>
        <v>17</v>
      </c>
      <c r="E262" s="7">
        <f>VALUE('Audi Data'!E1029)</f>
        <v>7</v>
      </c>
      <c r="F262" s="7">
        <f>VALUE('Audi Data'!F1029)</f>
        <v>41.2</v>
      </c>
      <c r="G262" s="7">
        <f>VALUE('Audi Data'!G1029)</f>
        <v>10</v>
      </c>
      <c r="H262" s="7">
        <f>VALUE('Audi Data'!H1029)</f>
        <v>58.8</v>
      </c>
      <c r="I262" s="7"/>
      <c r="J262" s="7"/>
    </row>
    <row r="263" spans="1:10">
      <c r="A263" s="7" t="str">
        <f>'Audi Data'!A1030</f>
        <v>AUDI</v>
      </c>
      <c r="B263" s="7" t="str">
        <f>'Audi Data'!B1030</f>
        <v>A8</v>
      </c>
      <c r="C263" s="7">
        <f>VALUE('Audi Data'!C1030)</f>
        <v>2009</v>
      </c>
      <c r="D263" s="7">
        <f>VALUE('Audi Data'!D1030)</f>
        <v>15</v>
      </c>
      <c r="E263" s="7">
        <f>VALUE('Audi Data'!E1030)</f>
        <v>11</v>
      </c>
      <c r="F263" s="7">
        <f>VALUE('Audi Data'!F1030)</f>
        <v>73.3</v>
      </c>
      <c r="G263" s="7">
        <f>VALUE('Audi Data'!G1030)</f>
        <v>4</v>
      </c>
      <c r="H263" s="7">
        <f>VALUE('Audi Data'!H1030)</f>
        <v>26.7</v>
      </c>
      <c r="I263" s="7"/>
      <c r="J263" s="7"/>
    </row>
    <row r="264" spans="1:10">
      <c r="A264" s="7" t="str">
        <f>'Audi Data'!A1031</f>
        <v>AUDI</v>
      </c>
      <c r="B264" s="7" t="str">
        <f>'Audi Data'!B1031</f>
        <v>A8</v>
      </c>
      <c r="C264" s="7">
        <f>VALUE('Audi Data'!C1031)</f>
        <v>2010</v>
      </c>
      <c r="D264" s="7">
        <f>VALUE('Audi Data'!D1031)</f>
        <v>6</v>
      </c>
      <c r="E264" s="7">
        <f>VALUE('Audi Data'!E1031)</f>
        <v>5</v>
      </c>
      <c r="F264" s="7">
        <f>VALUE('Audi Data'!F1031)</f>
        <v>83.3</v>
      </c>
      <c r="G264" s="7">
        <f>VALUE('Audi Data'!G1031)</f>
        <v>1</v>
      </c>
      <c r="H264" s="7">
        <f>VALUE('Audi Data'!H1031)</f>
        <v>16.7</v>
      </c>
      <c r="I264" s="7"/>
      <c r="J264" s="7"/>
    </row>
    <row r="265" spans="1:10">
      <c r="A265" s="7" t="str">
        <f>'Audi Data'!A1032</f>
        <v>AUDI</v>
      </c>
      <c r="B265" s="7" t="str">
        <f>'Audi Data'!B1032</f>
        <v>A8</v>
      </c>
      <c r="C265" s="7">
        <f>VALUE('Audi Data'!C1032)</f>
        <v>2011</v>
      </c>
      <c r="D265" s="7">
        <f>VALUE('Audi Data'!D1032)</f>
        <v>44</v>
      </c>
      <c r="E265" s="7">
        <f>VALUE('Audi Data'!E1032)</f>
        <v>23</v>
      </c>
      <c r="F265" s="7">
        <f>VALUE('Audi Data'!F1032)</f>
        <v>52.3</v>
      </c>
      <c r="G265" s="7">
        <f>VALUE('Audi Data'!G1032)</f>
        <v>21</v>
      </c>
      <c r="H265" s="7">
        <f>VALUE('Audi Data'!H1032)</f>
        <v>47.7</v>
      </c>
      <c r="I265" s="7"/>
      <c r="J265" s="7"/>
    </row>
    <row r="266" spans="1:10">
      <c r="A266" s="7" t="str">
        <f>'Audi Data'!A1033</f>
        <v>AUDI</v>
      </c>
      <c r="B266" s="7" t="str">
        <f>'Audi Data'!B1033</f>
        <v>A8</v>
      </c>
      <c r="C266" s="7">
        <f>VALUE('Audi Data'!C1033)</f>
        <v>2012</v>
      </c>
      <c r="D266" s="7">
        <f>VALUE('Audi Data'!D1033)</f>
        <v>6</v>
      </c>
      <c r="E266" s="7">
        <f>VALUE('Audi Data'!E1033)</f>
        <v>3</v>
      </c>
      <c r="F266" s="7">
        <f>VALUE('Audi Data'!F1033)</f>
        <v>50</v>
      </c>
      <c r="G266" s="7">
        <f>VALUE('Audi Data'!G1033)</f>
        <v>3</v>
      </c>
      <c r="H266" s="7">
        <f>VALUE('Audi Data'!H1033)</f>
        <v>50</v>
      </c>
      <c r="I266" s="7"/>
      <c r="J266" s="7"/>
    </row>
    <row r="267" spans="1:10">
      <c r="A267" s="7" t="str">
        <f>'Audi Data'!A1034</f>
        <v>AUDI</v>
      </c>
      <c r="B267" s="7" t="str">
        <f>'Audi Data'!B1034</f>
        <v>A8</v>
      </c>
      <c r="C267" s="7">
        <f>VALUE('Audi Data'!C1034)</f>
        <v>2014</v>
      </c>
      <c r="D267" s="7">
        <f>VALUE('Audi Data'!D1034)</f>
        <v>1</v>
      </c>
      <c r="E267" s="7">
        <f>VALUE('Audi Data'!E1034)</f>
        <v>1</v>
      </c>
      <c r="F267" s="7">
        <f>VALUE('Audi Data'!F1034)</f>
        <v>100</v>
      </c>
      <c r="G267" s="7">
        <f>VALUE('Audi Data'!G1034)</f>
        <v>0</v>
      </c>
      <c r="H267" s="7">
        <f>VALUE('Audi Data'!H1034)</f>
        <v>0</v>
      </c>
      <c r="I267" s="7"/>
      <c r="J267" s="7"/>
    </row>
    <row r="268" spans="1:10">
      <c r="A268" s="7" t="str">
        <f>'Audi Data'!A1035</f>
        <v>AUDI</v>
      </c>
      <c r="B268" s="7" t="str">
        <f>'Audi Data'!B1035</f>
        <v>A8</v>
      </c>
      <c r="C268" s="7">
        <f>VALUE('Audi Data'!C1035)</f>
        <v>2015</v>
      </c>
      <c r="D268" s="7">
        <f>VALUE('Audi Data'!D1035)</f>
        <v>1</v>
      </c>
      <c r="E268" s="7">
        <f>VALUE('Audi Data'!E1035)</f>
        <v>1</v>
      </c>
      <c r="F268" s="7">
        <f>VALUE('Audi Data'!F1035)</f>
        <v>100</v>
      </c>
      <c r="G268" s="7">
        <f>VALUE('Audi Data'!G1035)</f>
        <v>0</v>
      </c>
      <c r="H268" s="7">
        <f>VALUE('Audi Data'!H1035)</f>
        <v>0</v>
      </c>
      <c r="I268" s="7"/>
      <c r="J268" s="7"/>
    </row>
    <row r="269" spans="1:10">
      <c r="A269" s="7" t="str">
        <f>'Audi Data'!A1036</f>
        <v>AUDI</v>
      </c>
      <c r="B269" s="7" t="str">
        <f>'Audi Data'!B1036</f>
        <v>A8L</v>
      </c>
      <c r="C269" s="7">
        <f>VALUE('Audi Data'!C1036)</f>
        <v>2011</v>
      </c>
      <c r="D269" s="7">
        <f>VALUE('Audi Data'!D1036)</f>
        <v>7</v>
      </c>
      <c r="E269" s="7">
        <f>VALUE('Audi Data'!E1036)</f>
        <v>2</v>
      </c>
      <c r="F269" s="7">
        <f>VALUE('Audi Data'!F1036)</f>
        <v>28.6</v>
      </c>
      <c r="G269" s="7">
        <f>VALUE('Audi Data'!G1036)</f>
        <v>5</v>
      </c>
      <c r="H269" s="7">
        <f>VALUE('Audi Data'!H1036)</f>
        <v>71.400000000000006</v>
      </c>
      <c r="I269" s="7"/>
      <c r="J269" s="7"/>
    </row>
    <row r="270" spans="1:10">
      <c r="A270" s="7" t="str">
        <f>'Audi Data'!A1037</f>
        <v>AUDI</v>
      </c>
      <c r="B270" s="7" t="str">
        <f>'Audi Data'!B1037</f>
        <v>A8L</v>
      </c>
      <c r="C270" s="7">
        <f>VALUE('Audi Data'!C1037)</f>
        <v>2012</v>
      </c>
      <c r="D270" s="7">
        <f>VALUE('Audi Data'!D1037)</f>
        <v>4</v>
      </c>
      <c r="E270" s="7">
        <f>VALUE('Audi Data'!E1037)</f>
        <v>1</v>
      </c>
      <c r="F270" s="7">
        <f>VALUE('Audi Data'!F1037)</f>
        <v>25</v>
      </c>
      <c r="G270" s="7">
        <f>VALUE('Audi Data'!G1037)</f>
        <v>3</v>
      </c>
      <c r="H270" s="7">
        <f>VALUE('Audi Data'!H1037)</f>
        <v>75</v>
      </c>
      <c r="I270" s="7"/>
      <c r="J270" s="7"/>
    </row>
    <row r="271" spans="1:10">
      <c r="A271" s="7" t="str">
        <f>'Audi Data'!A1038</f>
        <v>AUDI</v>
      </c>
      <c r="B271" s="7" t="str">
        <f>'Audi Data'!B1038</f>
        <v>ALLROAD</v>
      </c>
      <c r="C271" s="7">
        <f>VALUE('Audi Data'!C1038)</f>
        <v>2000</v>
      </c>
      <c r="D271" s="7">
        <f>VALUE('Audi Data'!D1038)</f>
        <v>5</v>
      </c>
      <c r="E271" s="7">
        <f>VALUE('Audi Data'!E1038)</f>
        <v>2</v>
      </c>
      <c r="F271" s="7">
        <f>VALUE('Audi Data'!F1038)</f>
        <v>40</v>
      </c>
      <c r="G271" s="7">
        <f>VALUE('Audi Data'!G1038)</f>
        <v>3</v>
      </c>
      <c r="H271" s="7">
        <f>VALUE('Audi Data'!H1038)</f>
        <v>60</v>
      </c>
      <c r="I271" s="7"/>
      <c r="J271" s="7"/>
    </row>
    <row r="272" spans="1:10">
      <c r="A272" s="7" t="str">
        <f>'Audi Data'!A1039</f>
        <v>AUDI</v>
      </c>
      <c r="B272" s="7" t="str">
        <f>'Audi Data'!B1039</f>
        <v>ALLROAD</v>
      </c>
      <c r="C272" s="7">
        <f>VALUE('Audi Data'!C1039)</f>
        <v>2001</v>
      </c>
      <c r="D272" s="7">
        <f>VALUE('Audi Data'!D1039)</f>
        <v>5</v>
      </c>
      <c r="E272" s="7">
        <f>VALUE('Audi Data'!E1039)</f>
        <v>4</v>
      </c>
      <c r="F272" s="7">
        <f>VALUE('Audi Data'!F1039)</f>
        <v>80</v>
      </c>
      <c r="G272" s="7">
        <f>VALUE('Audi Data'!G1039)</f>
        <v>1</v>
      </c>
      <c r="H272" s="7">
        <f>VALUE('Audi Data'!H1039)</f>
        <v>20</v>
      </c>
      <c r="I272" s="7"/>
      <c r="J272" s="7"/>
    </row>
    <row r="273" spans="1:10">
      <c r="A273" s="7" t="str">
        <f>'Audi Data'!A1040</f>
        <v>AUDI</v>
      </c>
      <c r="B273" s="7" t="str">
        <f>'Audi Data'!B1040</f>
        <v>ALLROAD</v>
      </c>
      <c r="C273" s="7">
        <f>VALUE('Audi Data'!C1040)</f>
        <v>2002</v>
      </c>
      <c r="D273" s="7">
        <f>VALUE('Audi Data'!D1040)</f>
        <v>38</v>
      </c>
      <c r="E273" s="7">
        <f>VALUE('Audi Data'!E1040)</f>
        <v>15</v>
      </c>
      <c r="F273" s="7">
        <f>VALUE('Audi Data'!F1040)</f>
        <v>39.5</v>
      </c>
      <c r="G273" s="7">
        <f>VALUE('Audi Data'!G1040)</f>
        <v>23</v>
      </c>
      <c r="H273" s="7">
        <f>VALUE('Audi Data'!H1040)</f>
        <v>60.5</v>
      </c>
      <c r="I273" s="7"/>
      <c r="J273" s="7"/>
    </row>
    <row r="274" spans="1:10">
      <c r="A274" s="7" t="str">
        <f>'Audi Data'!A1041</f>
        <v>AUDI</v>
      </c>
      <c r="B274" s="7" t="str">
        <f>'Audi Data'!B1041</f>
        <v>ALLROAD</v>
      </c>
      <c r="C274" s="7">
        <f>VALUE('Audi Data'!C1041)</f>
        <v>2003</v>
      </c>
      <c r="D274" s="7">
        <f>VALUE('Audi Data'!D1041)</f>
        <v>41</v>
      </c>
      <c r="E274" s="7">
        <f>VALUE('Audi Data'!E1041)</f>
        <v>16</v>
      </c>
      <c r="F274" s="7">
        <f>VALUE('Audi Data'!F1041)</f>
        <v>39</v>
      </c>
      <c r="G274" s="7">
        <f>VALUE('Audi Data'!G1041)</f>
        <v>25</v>
      </c>
      <c r="H274" s="7">
        <f>VALUE('Audi Data'!H1041)</f>
        <v>61</v>
      </c>
      <c r="I274" s="7"/>
      <c r="J274" s="7"/>
    </row>
    <row r="275" spans="1:10">
      <c r="A275" s="7" t="str">
        <f>'Audi Data'!A1042</f>
        <v>AUDI</v>
      </c>
      <c r="B275" s="7" t="str">
        <f>'Audi Data'!B1042</f>
        <v>ALLROAD</v>
      </c>
      <c r="C275" s="7">
        <f>VALUE('Audi Data'!C1042)</f>
        <v>2004</v>
      </c>
      <c r="D275" s="7">
        <f>VALUE('Audi Data'!D1042)</f>
        <v>19</v>
      </c>
      <c r="E275" s="7">
        <f>VALUE('Audi Data'!E1042)</f>
        <v>9</v>
      </c>
      <c r="F275" s="7">
        <f>VALUE('Audi Data'!F1042)</f>
        <v>47.4</v>
      </c>
      <c r="G275" s="7">
        <f>VALUE('Audi Data'!G1042)</f>
        <v>10</v>
      </c>
      <c r="H275" s="7">
        <f>VALUE('Audi Data'!H1042)</f>
        <v>52.6</v>
      </c>
      <c r="I275" s="7"/>
      <c r="J275" s="7"/>
    </row>
    <row r="276" spans="1:10">
      <c r="A276" s="7" t="str">
        <f>'Audi Data'!A1043</f>
        <v>AUDI</v>
      </c>
      <c r="B276" s="7" t="str">
        <f>'Audi Data'!B1043</f>
        <v>ALLROAD</v>
      </c>
      <c r="C276" s="7">
        <f>VALUE('Audi Data'!C1043)</f>
        <v>2005</v>
      </c>
      <c r="D276" s="7">
        <f>VALUE('Audi Data'!D1043)</f>
        <v>13</v>
      </c>
      <c r="E276" s="7">
        <f>VALUE('Audi Data'!E1043)</f>
        <v>4</v>
      </c>
      <c r="F276" s="7">
        <f>VALUE('Audi Data'!F1043)</f>
        <v>30.8</v>
      </c>
      <c r="G276" s="7">
        <f>VALUE('Audi Data'!G1043)</f>
        <v>9</v>
      </c>
      <c r="H276" s="7">
        <f>VALUE('Audi Data'!H1043)</f>
        <v>69.2</v>
      </c>
      <c r="I276" s="7"/>
      <c r="J276" s="7"/>
    </row>
    <row r="277" spans="1:10">
      <c r="A277" s="7" t="str">
        <f>'Audi Data'!A1044</f>
        <v>AUDI</v>
      </c>
      <c r="B277" s="7" t="str">
        <f>'Audi Data'!B1044</f>
        <v>ALLROAD</v>
      </c>
      <c r="C277" s="7">
        <f>VALUE('Audi Data'!C1044)</f>
        <v>2006</v>
      </c>
      <c r="D277" s="7">
        <f>VALUE('Audi Data'!D1044)</f>
        <v>1</v>
      </c>
      <c r="E277" s="7">
        <f>VALUE('Audi Data'!E1044)</f>
        <v>0</v>
      </c>
      <c r="F277" s="7">
        <f>VALUE('Audi Data'!F1044)</f>
        <v>0</v>
      </c>
      <c r="G277" s="7">
        <f>VALUE('Audi Data'!G1044)</f>
        <v>1</v>
      </c>
      <c r="H277" s="7">
        <f>VALUE('Audi Data'!H1044)</f>
        <v>100</v>
      </c>
      <c r="I277" s="7"/>
      <c r="J277" s="7"/>
    </row>
    <row r="278" spans="1:10">
      <c r="A278" s="7" t="str">
        <f>'Audi Data'!A1045</f>
        <v>AUDI</v>
      </c>
      <c r="B278" s="7" t="str">
        <f>'Audi Data'!B1045</f>
        <v>ALLROAD</v>
      </c>
      <c r="C278" s="7">
        <f>VALUE('Audi Data'!C1045)</f>
        <v>2011</v>
      </c>
      <c r="D278" s="7">
        <f>VALUE('Audi Data'!D1045)</f>
        <v>3</v>
      </c>
      <c r="E278" s="7">
        <f>VALUE('Audi Data'!E1045)</f>
        <v>2</v>
      </c>
      <c r="F278" s="7">
        <f>VALUE('Audi Data'!F1045)</f>
        <v>66.7</v>
      </c>
      <c r="G278" s="7">
        <f>VALUE('Audi Data'!G1045)</f>
        <v>1</v>
      </c>
      <c r="H278" s="7">
        <f>VALUE('Audi Data'!H1045)</f>
        <v>33.299999999999997</v>
      </c>
      <c r="I278" s="7"/>
      <c r="J278" s="7"/>
    </row>
    <row r="279" spans="1:10">
      <c r="A279" s="7" t="str">
        <f>'Audi Data'!A1046</f>
        <v>AUDI</v>
      </c>
      <c r="B279" s="7" t="str">
        <f>'Audi Data'!B1046</f>
        <v>OTHER</v>
      </c>
      <c r="C279" s="7">
        <f>VALUE('Audi Data'!C1046)</f>
        <v>1982</v>
      </c>
      <c r="D279" s="7">
        <f>VALUE('Audi Data'!D1046)</f>
        <v>4</v>
      </c>
      <c r="E279" s="7">
        <f>VALUE('Audi Data'!E1046)</f>
        <v>0</v>
      </c>
      <c r="F279" s="7">
        <f>VALUE('Audi Data'!F1046)</f>
        <v>0</v>
      </c>
      <c r="G279" s="7">
        <f>VALUE('Audi Data'!G1046)</f>
        <v>4</v>
      </c>
      <c r="H279" s="7">
        <f>VALUE('Audi Data'!H1046)</f>
        <v>100</v>
      </c>
      <c r="I279" s="7"/>
      <c r="J279" s="7"/>
    </row>
    <row r="280" spans="1:10">
      <c r="A280" s="7" t="str">
        <f>'Audi Data'!A1047</f>
        <v>AUDI</v>
      </c>
      <c r="B280" s="7" t="str">
        <f>'Audi Data'!B1047</f>
        <v>OTHER</v>
      </c>
      <c r="C280" s="7">
        <f>VALUE('Audi Data'!C1047)</f>
        <v>1983</v>
      </c>
      <c r="D280" s="7">
        <f>VALUE('Audi Data'!D1047)</f>
        <v>3</v>
      </c>
      <c r="E280" s="7">
        <f>VALUE('Audi Data'!E1047)</f>
        <v>1</v>
      </c>
      <c r="F280" s="7">
        <f>VALUE('Audi Data'!F1047)</f>
        <v>33.299999999999997</v>
      </c>
      <c r="G280" s="7">
        <f>VALUE('Audi Data'!G1047)</f>
        <v>2</v>
      </c>
      <c r="H280" s="7">
        <f>VALUE('Audi Data'!H1047)</f>
        <v>66.7</v>
      </c>
      <c r="I280" s="7"/>
      <c r="J280" s="7"/>
    </row>
    <row r="281" spans="1:10">
      <c r="A281" s="7" t="str">
        <f>'Audi Data'!A1048</f>
        <v>AUDI</v>
      </c>
      <c r="B281" s="7" t="str">
        <f>'Audi Data'!B1048</f>
        <v>OTHER</v>
      </c>
      <c r="C281" s="7">
        <f>VALUE('Audi Data'!C1048)</f>
        <v>1984</v>
      </c>
      <c r="D281" s="7">
        <f>VALUE('Audi Data'!D1048)</f>
        <v>2</v>
      </c>
      <c r="E281" s="7">
        <f>VALUE('Audi Data'!E1048)</f>
        <v>1</v>
      </c>
      <c r="F281" s="7">
        <f>VALUE('Audi Data'!F1048)</f>
        <v>50</v>
      </c>
      <c r="G281" s="7">
        <f>VALUE('Audi Data'!G1048)</f>
        <v>1</v>
      </c>
      <c r="H281" s="7">
        <f>VALUE('Audi Data'!H1048)</f>
        <v>50</v>
      </c>
      <c r="I281" s="7"/>
      <c r="J281" s="7"/>
    </row>
    <row r="282" spans="1:10">
      <c r="A282" s="7" t="str">
        <f>'Audi Data'!A1049</f>
        <v>AUDI</v>
      </c>
      <c r="B282" s="7" t="str">
        <f>'Audi Data'!B1049</f>
        <v>OTHER</v>
      </c>
      <c r="C282" s="7">
        <f>VALUE('Audi Data'!C1049)</f>
        <v>1985</v>
      </c>
      <c r="D282" s="7">
        <f>VALUE('Audi Data'!D1049)</f>
        <v>1</v>
      </c>
      <c r="E282" s="7">
        <f>VALUE('Audi Data'!E1049)</f>
        <v>1</v>
      </c>
      <c r="F282" s="7">
        <f>VALUE('Audi Data'!F1049)</f>
        <v>100</v>
      </c>
      <c r="G282" s="7">
        <f>VALUE('Audi Data'!G1049)</f>
        <v>0</v>
      </c>
      <c r="H282" s="7">
        <f>VALUE('Audi Data'!H1049)</f>
        <v>0</v>
      </c>
      <c r="I282" s="7"/>
      <c r="J282" s="7"/>
    </row>
    <row r="283" spans="1:10">
      <c r="A283" s="7" t="str">
        <f>'Audi Data'!A1050</f>
        <v>AUDI</v>
      </c>
      <c r="B283" s="7" t="str">
        <f>'Audi Data'!B1050</f>
        <v>OTHER</v>
      </c>
      <c r="C283" s="7">
        <f>VALUE('Audi Data'!C1050)</f>
        <v>1986</v>
      </c>
      <c r="D283" s="7">
        <f>VALUE('Audi Data'!D1050)</f>
        <v>1</v>
      </c>
      <c r="E283" s="7">
        <f>VALUE('Audi Data'!E1050)</f>
        <v>1</v>
      </c>
      <c r="F283" s="7">
        <f>VALUE('Audi Data'!F1050)</f>
        <v>100</v>
      </c>
      <c r="G283" s="7">
        <f>VALUE('Audi Data'!G1050)</f>
        <v>0</v>
      </c>
      <c r="H283" s="7">
        <f>VALUE('Audi Data'!H1050)</f>
        <v>0</v>
      </c>
      <c r="I283" s="7"/>
      <c r="J283" s="7"/>
    </row>
    <row r="284" spans="1:10">
      <c r="A284" s="7" t="str">
        <f>'Audi Data'!A1051</f>
        <v>AUDI</v>
      </c>
      <c r="B284" s="7" t="str">
        <f>'Audi Data'!B1051</f>
        <v>OTHER</v>
      </c>
      <c r="C284" s="7">
        <f>VALUE('Audi Data'!C1051)</f>
        <v>1987</v>
      </c>
      <c r="D284" s="7">
        <f>VALUE('Audi Data'!D1051)</f>
        <v>4</v>
      </c>
      <c r="E284" s="7">
        <f>VALUE('Audi Data'!E1051)</f>
        <v>2</v>
      </c>
      <c r="F284" s="7">
        <f>VALUE('Audi Data'!F1051)</f>
        <v>50</v>
      </c>
      <c r="G284" s="7">
        <f>VALUE('Audi Data'!G1051)</f>
        <v>2</v>
      </c>
      <c r="H284" s="7">
        <f>VALUE('Audi Data'!H1051)</f>
        <v>50</v>
      </c>
      <c r="I284" s="7"/>
      <c r="J284" s="7"/>
    </row>
    <row r="285" spans="1:10">
      <c r="A285" s="7" t="str">
        <f>'Audi Data'!A1052</f>
        <v>AUDI</v>
      </c>
      <c r="B285" s="7" t="str">
        <f>'Audi Data'!B1052</f>
        <v>OTHER</v>
      </c>
      <c r="C285" s="7">
        <f>VALUE('Audi Data'!C1052)</f>
        <v>1988</v>
      </c>
      <c r="D285" s="7">
        <f>VALUE('Audi Data'!D1052)</f>
        <v>2</v>
      </c>
      <c r="E285" s="7">
        <f>VALUE('Audi Data'!E1052)</f>
        <v>1</v>
      </c>
      <c r="F285" s="7">
        <f>VALUE('Audi Data'!F1052)</f>
        <v>50</v>
      </c>
      <c r="G285" s="7">
        <f>VALUE('Audi Data'!G1052)</f>
        <v>1</v>
      </c>
      <c r="H285" s="7">
        <f>VALUE('Audi Data'!H1052)</f>
        <v>50</v>
      </c>
      <c r="I285" s="7"/>
      <c r="J285" s="7"/>
    </row>
    <row r="286" spans="1:10">
      <c r="A286" s="7" t="str">
        <f>'Audi Data'!A1053</f>
        <v>AUDI</v>
      </c>
      <c r="B286" s="7" t="str">
        <f>'Audi Data'!B1053</f>
        <v>OTHER</v>
      </c>
      <c r="C286" s="7">
        <f>VALUE('Audi Data'!C1053)</f>
        <v>1989</v>
      </c>
      <c r="D286" s="7">
        <f>VALUE('Audi Data'!D1053)</f>
        <v>1</v>
      </c>
      <c r="E286" s="7">
        <f>VALUE('Audi Data'!E1053)</f>
        <v>0</v>
      </c>
      <c r="F286" s="7">
        <f>VALUE('Audi Data'!F1053)</f>
        <v>0</v>
      </c>
      <c r="G286" s="7">
        <f>VALUE('Audi Data'!G1053)</f>
        <v>1</v>
      </c>
      <c r="H286" s="7">
        <f>VALUE('Audi Data'!H1053)</f>
        <v>100</v>
      </c>
      <c r="I286" s="7"/>
      <c r="J286" s="7"/>
    </row>
    <row r="287" spans="1:10">
      <c r="A287" s="7" t="str">
        <f>'Audi Data'!A1054</f>
        <v>AUDI</v>
      </c>
      <c r="B287" s="7" t="str">
        <f>'Audi Data'!B1054</f>
        <v>OTHER</v>
      </c>
      <c r="C287" s="7">
        <f>VALUE('Audi Data'!C1054)</f>
        <v>1990</v>
      </c>
      <c r="D287" s="7">
        <f>VALUE('Audi Data'!D1054)</f>
        <v>2</v>
      </c>
      <c r="E287" s="7">
        <f>VALUE('Audi Data'!E1054)</f>
        <v>2</v>
      </c>
      <c r="F287" s="7">
        <f>VALUE('Audi Data'!F1054)</f>
        <v>100</v>
      </c>
      <c r="G287" s="7">
        <f>VALUE('Audi Data'!G1054)</f>
        <v>0</v>
      </c>
      <c r="H287" s="7">
        <f>VALUE('Audi Data'!H1054)</f>
        <v>0</v>
      </c>
      <c r="I287" s="7"/>
      <c r="J287" s="7"/>
    </row>
    <row r="288" spans="1:10">
      <c r="A288" s="7" t="str">
        <f>'Audi Data'!A1055</f>
        <v>AUDI</v>
      </c>
      <c r="B288" s="7" t="str">
        <f>'Audi Data'!B1055</f>
        <v>OTHER</v>
      </c>
      <c r="C288" s="7">
        <f>VALUE('Audi Data'!C1055)</f>
        <v>1991</v>
      </c>
      <c r="D288" s="7">
        <f>VALUE('Audi Data'!D1055)</f>
        <v>4</v>
      </c>
      <c r="E288" s="7">
        <f>VALUE('Audi Data'!E1055)</f>
        <v>0</v>
      </c>
      <c r="F288" s="7">
        <f>VALUE('Audi Data'!F1055)</f>
        <v>0</v>
      </c>
      <c r="G288" s="7">
        <f>VALUE('Audi Data'!G1055)</f>
        <v>4</v>
      </c>
      <c r="H288" s="7">
        <f>VALUE('Audi Data'!H1055)</f>
        <v>100</v>
      </c>
      <c r="I288" s="7"/>
      <c r="J288" s="7"/>
    </row>
    <row r="289" spans="1:10">
      <c r="A289" s="7" t="str">
        <f>'Audi Data'!A1056</f>
        <v>AUDI</v>
      </c>
      <c r="B289" s="7" t="str">
        <f>'Audi Data'!B1056</f>
        <v>OTHER</v>
      </c>
      <c r="C289" s="7">
        <f>VALUE('Audi Data'!C1056)</f>
        <v>1992</v>
      </c>
      <c r="D289" s="7">
        <f>VALUE('Audi Data'!D1056)</f>
        <v>1</v>
      </c>
      <c r="E289" s="7">
        <f>VALUE('Audi Data'!E1056)</f>
        <v>1</v>
      </c>
      <c r="F289" s="7">
        <f>VALUE('Audi Data'!F1056)</f>
        <v>100</v>
      </c>
      <c r="G289" s="7">
        <f>VALUE('Audi Data'!G1056)</f>
        <v>0</v>
      </c>
      <c r="H289" s="7">
        <f>VALUE('Audi Data'!H1056)</f>
        <v>0</v>
      </c>
      <c r="I289" s="7"/>
      <c r="J289" s="7"/>
    </row>
    <row r="290" spans="1:10">
      <c r="A290" s="7" t="str">
        <f>'Audi Data'!A1057</f>
        <v>AUDI</v>
      </c>
      <c r="B290" s="7" t="str">
        <f>'Audi Data'!B1057</f>
        <v>OTHER</v>
      </c>
      <c r="C290" s="7">
        <f>VALUE('Audi Data'!C1057)</f>
        <v>1993</v>
      </c>
      <c r="D290" s="7">
        <f>VALUE('Audi Data'!D1057)</f>
        <v>1</v>
      </c>
      <c r="E290" s="7">
        <f>VALUE('Audi Data'!E1057)</f>
        <v>0</v>
      </c>
      <c r="F290" s="7">
        <f>VALUE('Audi Data'!F1057)</f>
        <v>0</v>
      </c>
      <c r="G290" s="7">
        <f>VALUE('Audi Data'!G1057)</f>
        <v>1</v>
      </c>
      <c r="H290" s="7">
        <f>VALUE('Audi Data'!H1057)</f>
        <v>100</v>
      </c>
      <c r="I290" s="7"/>
      <c r="J290" s="7"/>
    </row>
    <row r="291" spans="1:10">
      <c r="A291" s="7" t="str">
        <f>'Audi Data'!A1058</f>
        <v>AUDI</v>
      </c>
      <c r="B291" s="7" t="str">
        <f>'Audi Data'!B1058</f>
        <v>OTHER</v>
      </c>
      <c r="C291" s="7">
        <f>VALUE('Audi Data'!C1058)</f>
        <v>1994</v>
      </c>
      <c r="D291" s="7">
        <f>VALUE('Audi Data'!D1058)</f>
        <v>9</v>
      </c>
      <c r="E291" s="7">
        <f>VALUE('Audi Data'!E1058)</f>
        <v>3</v>
      </c>
      <c r="F291" s="7">
        <f>VALUE('Audi Data'!F1058)</f>
        <v>33.299999999999997</v>
      </c>
      <c r="G291" s="7">
        <f>VALUE('Audi Data'!G1058)</f>
        <v>6</v>
      </c>
      <c r="H291" s="7">
        <f>VALUE('Audi Data'!H1058)</f>
        <v>66.7</v>
      </c>
      <c r="I291" s="7"/>
      <c r="J291" s="7"/>
    </row>
    <row r="292" spans="1:10">
      <c r="A292" s="7" t="str">
        <f>'Audi Data'!A1059</f>
        <v>AUDI</v>
      </c>
      <c r="B292" s="7" t="str">
        <f>'Audi Data'!B1059</f>
        <v>OTHER</v>
      </c>
      <c r="C292" s="7">
        <f>VALUE('Audi Data'!C1059)</f>
        <v>1995</v>
      </c>
      <c r="D292" s="7">
        <f>VALUE('Audi Data'!D1059)</f>
        <v>14</v>
      </c>
      <c r="E292" s="7">
        <f>VALUE('Audi Data'!E1059)</f>
        <v>4</v>
      </c>
      <c r="F292" s="7">
        <f>VALUE('Audi Data'!F1059)</f>
        <v>28.6</v>
      </c>
      <c r="G292" s="7">
        <f>VALUE('Audi Data'!G1059)</f>
        <v>10</v>
      </c>
      <c r="H292" s="7">
        <f>VALUE('Audi Data'!H1059)</f>
        <v>71.400000000000006</v>
      </c>
      <c r="I292" s="7"/>
      <c r="J292" s="7"/>
    </row>
    <row r="293" spans="1:10">
      <c r="A293" s="7" t="str">
        <f>'Audi Data'!A1060</f>
        <v>AUDI</v>
      </c>
      <c r="B293" s="7" t="str">
        <f>'Audi Data'!B1060</f>
        <v>OTHER</v>
      </c>
      <c r="C293" s="7">
        <f>VALUE('Audi Data'!C1060)</f>
        <v>1996</v>
      </c>
      <c r="D293" s="7">
        <f>VALUE('Audi Data'!D1060)</f>
        <v>47</v>
      </c>
      <c r="E293" s="7">
        <f>VALUE('Audi Data'!E1060)</f>
        <v>11</v>
      </c>
      <c r="F293" s="7">
        <f>VALUE('Audi Data'!F1060)</f>
        <v>23.4</v>
      </c>
      <c r="G293" s="7">
        <f>VALUE('Audi Data'!G1060)</f>
        <v>36</v>
      </c>
      <c r="H293" s="7">
        <f>VALUE('Audi Data'!H1060)</f>
        <v>76.599999999999994</v>
      </c>
      <c r="I293" s="7"/>
      <c r="J293" s="7"/>
    </row>
    <row r="294" spans="1:10">
      <c r="A294" s="7" t="str">
        <f>'Audi Data'!A1061</f>
        <v>AUDI</v>
      </c>
      <c r="B294" s="7" t="str">
        <f>'Audi Data'!B1061</f>
        <v>OTHER</v>
      </c>
      <c r="C294" s="7">
        <f>VALUE('Audi Data'!C1061)</f>
        <v>1997</v>
      </c>
      <c r="D294" s="7">
        <f>VALUE('Audi Data'!D1061)</f>
        <v>91</v>
      </c>
      <c r="E294" s="7">
        <f>VALUE('Audi Data'!E1061)</f>
        <v>27</v>
      </c>
      <c r="F294" s="7">
        <f>VALUE('Audi Data'!F1061)</f>
        <v>29.7</v>
      </c>
      <c r="G294" s="7">
        <f>VALUE('Audi Data'!G1061)</f>
        <v>64</v>
      </c>
      <c r="H294" s="7">
        <f>VALUE('Audi Data'!H1061)</f>
        <v>70.3</v>
      </c>
      <c r="I294" s="7"/>
      <c r="J294" s="7"/>
    </row>
    <row r="295" spans="1:10">
      <c r="A295" s="7" t="str">
        <f>'Audi Data'!A1062</f>
        <v>AUDI</v>
      </c>
      <c r="B295" s="7" t="str">
        <f>'Audi Data'!B1062</f>
        <v>OTHER</v>
      </c>
      <c r="C295" s="7">
        <f>VALUE('Audi Data'!C1062)</f>
        <v>1998</v>
      </c>
      <c r="D295" s="7">
        <f>VALUE('Audi Data'!D1062)</f>
        <v>189</v>
      </c>
      <c r="E295" s="7">
        <f>VALUE('Audi Data'!E1062)</f>
        <v>53</v>
      </c>
      <c r="F295" s="7">
        <f>VALUE('Audi Data'!F1062)</f>
        <v>28</v>
      </c>
      <c r="G295" s="7">
        <f>VALUE('Audi Data'!G1062)</f>
        <v>136</v>
      </c>
      <c r="H295" s="7">
        <f>VALUE('Audi Data'!H1062)</f>
        <v>72</v>
      </c>
      <c r="I295" s="7"/>
      <c r="J295" s="7"/>
    </row>
    <row r="296" spans="1:10">
      <c r="A296" s="7" t="str">
        <f>'Audi Data'!A1063</f>
        <v>AUDI</v>
      </c>
      <c r="B296" s="7" t="str">
        <f>'Audi Data'!B1063</f>
        <v>OTHER</v>
      </c>
      <c r="C296" s="7">
        <f>VALUE('Audi Data'!C1063)</f>
        <v>1999</v>
      </c>
      <c r="D296" s="7">
        <f>VALUE('Audi Data'!D1063)</f>
        <v>135</v>
      </c>
      <c r="E296" s="7">
        <f>VALUE('Audi Data'!E1063)</f>
        <v>41</v>
      </c>
      <c r="F296" s="7">
        <f>VALUE('Audi Data'!F1063)</f>
        <v>30.4</v>
      </c>
      <c r="G296" s="7">
        <f>VALUE('Audi Data'!G1063)</f>
        <v>94</v>
      </c>
      <c r="H296" s="7">
        <f>VALUE('Audi Data'!H1063)</f>
        <v>69.599999999999994</v>
      </c>
      <c r="I296" s="7"/>
      <c r="J296" s="7"/>
    </row>
    <row r="297" spans="1:10">
      <c r="A297" s="7" t="str">
        <f>'Audi Data'!A1064</f>
        <v>AUDI</v>
      </c>
      <c r="B297" s="7" t="str">
        <f>'Audi Data'!B1064</f>
        <v>OTHER</v>
      </c>
      <c r="C297" s="7">
        <f>VALUE('Audi Data'!C1064)</f>
        <v>2000</v>
      </c>
      <c r="D297" s="7">
        <f>VALUE('Audi Data'!D1064)</f>
        <v>141</v>
      </c>
      <c r="E297" s="7">
        <f>VALUE('Audi Data'!E1064)</f>
        <v>37</v>
      </c>
      <c r="F297" s="7">
        <f>VALUE('Audi Data'!F1064)</f>
        <v>26.2</v>
      </c>
      <c r="G297" s="7">
        <f>VALUE('Audi Data'!G1064)</f>
        <v>104</v>
      </c>
      <c r="H297" s="7">
        <f>VALUE('Audi Data'!H1064)</f>
        <v>73.8</v>
      </c>
      <c r="I297" s="7"/>
      <c r="J297" s="7"/>
    </row>
    <row r="298" spans="1:10">
      <c r="A298" s="7" t="str">
        <f>'Audi Data'!A1065</f>
        <v>AUDI</v>
      </c>
      <c r="B298" s="7" t="str">
        <f>'Audi Data'!B1065</f>
        <v>OTHER</v>
      </c>
      <c r="C298" s="7">
        <f>VALUE('Audi Data'!C1065)</f>
        <v>2001</v>
      </c>
      <c r="D298" s="7">
        <f>VALUE('Audi Data'!D1065)</f>
        <v>38</v>
      </c>
      <c r="E298" s="7">
        <f>VALUE('Audi Data'!E1065)</f>
        <v>18</v>
      </c>
      <c r="F298" s="7">
        <f>VALUE('Audi Data'!F1065)</f>
        <v>47.4</v>
      </c>
      <c r="G298" s="7">
        <f>VALUE('Audi Data'!G1065)</f>
        <v>20</v>
      </c>
      <c r="H298" s="7">
        <f>VALUE('Audi Data'!H1065)</f>
        <v>52.6</v>
      </c>
      <c r="I298" s="7"/>
      <c r="J298" s="7"/>
    </row>
    <row r="299" spans="1:10">
      <c r="A299" s="7" t="str">
        <f>'Audi Data'!A1066</f>
        <v>AUDI</v>
      </c>
      <c r="B299" s="7" t="str">
        <f>'Audi Data'!B1066</f>
        <v>OTHER</v>
      </c>
      <c r="C299" s="7">
        <f>VALUE('Audi Data'!C1066)</f>
        <v>2002</v>
      </c>
      <c r="D299" s="7">
        <f>VALUE('Audi Data'!D1066)</f>
        <v>27</v>
      </c>
      <c r="E299" s="7">
        <f>VALUE('Audi Data'!E1066)</f>
        <v>13</v>
      </c>
      <c r="F299" s="7">
        <f>VALUE('Audi Data'!F1066)</f>
        <v>48.1</v>
      </c>
      <c r="G299" s="7">
        <f>VALUE('Audi Data'!G1066)</f>
        <v>14</v>
      </c>
      <c r="H299" s="7">
        <f>VALUE('Audi Data'!H1066)</f>
        <v>51.9</v>
      </c>
      <c r="I299" s="7"/>
      <c r="J299" s="7"/>
    </row>
    <row r="300" spans="1:10">
      <c r="A300" s="7" t="str">
        <f>'Audi Data'!A1067</f>
        <v>AUDI</v>
      </c>
      <c r="B300" s="7" t="str">
        <f>'Audi Data'!B1067</f>
        <v>OTHER</v>
      </c>
      <c r="C300" s="7">
        <f>VALUE('Audi Data'!C1067)</f>
        <v>2003</v>
      </c>
      <c r="D300" s="7">
        <f>VALUE('Audi Data'!D1067)</f>
        <v>20</v>
      </c>
      <c r="E300" s="7">
        <f>VALUE('Audi Data'!E1067)</f>
        <v>11</v>
      </c>
      <c r="F300" s="7">
        <f>VALUE('Audi Data'!F1067)</f>
        <v>55</v>
      </c>
      <c r="G300" s="7">
        <f>VALUE('Audi Data'!G1067)</f>
        <v>9</v>
      </c>
      <c r="H300" s="7">
        <f>VALUE('Audi Data'!H1067)</f>
        <v>45</v>
      </c>
      <c r="I300" s="7"/>
      <c r="J300" s="7"/>
    </row>
    <row r="301" spans="1:10">
      <c r="A301" s="7" t="str">
        <f>'Audi Data'!A1068</f>
        <v>AUDI</v>
      </c>
      <c r="B301" s="7" t="str">
        <f>'Audi Data'!B1068</f>
        <v>OTHER</v>
      </c>
      <c r="C301" s="7">
        <f>VALUE('Audi Data'!C1068)</f>
        <v>2004</v>
      </c>
      <c r="D301" s="7">
        <f>VALUE('Audi Data'!D1068)</f>
        <v>24</v>
      </c>
      <c r="E301" s="7">
        <f>VALUE('Audi Data'!E1068)</f>
        <v>8</v>
      </c>
      <c r="F301" s="7">
        <f>VALUE('Audi Data'!F1068)</f>
        <v>33.299999999999997</v>
      </c>
      <c r="G301" s="7">
        <f>VALUE('Audi Data'!G1068)</f>
        <v>16</v>
      </c>
      <c r="H301" s="7">
        <f>VALUE('Audi Data'!H1068)</f>
        <v>66.7</v>
      </c>
      <c r="I301" s="7"/>
      <c r="J301" s="7"/>
    </row>
    <row r="302" spans="1:10">
      <c r="A302" s="7" t="str">
        <f>'Audi Data'!A1069</f>
        <v>AUDI</v>
      </c>
      <c r="B302" s="7" t="str">
        <f>'Audi Data'!B1069</f>
        <v>OTHER</v>
      </c>
      <c r="C302" s="7">
        <f>VALUE('Audi Data'!C1069)</f>
        <v>2005</v>
      </c>
      <c r="D302" s="7">
        <f>VALUE('Audi Data'!D1069)</f>
        <v>2</v>
      </c>
      <c r="E302" s="7">
        <f>VALUE('Audi Data'!E1069)</f>
        <v>0</v>
      </c>
      <c r="F302" s="7">
        <f>VALUE('Audi Data'!F1069)</f>
        <v>0</v>
      </c>
      <c r="G302" s="7">
        <f>VALUE('Audi Data'!G1069)</f>
        <v>2</v>
      </c>
      <c r="H302" s="7">
        <f>VALUE('Audi Data'!H1069)</f>
        <v>100</v>
      </c>
      <c r="I302" s="7"/>
      <c r="J302" s="7"/>
    </row>
    <row r="303" spans="1:10">
      <c r="A303" s="7" t="str">
        <f>'Audi Data'!A1070</f>
        <v>AUDI</v>
      </c>
      <c r="B303" s="7" t="str">
        <f>'Audi Data'!B1070</f>
        <v>OTHER</v>
      </c>
      <c r="C303" s="7">
        <f>VALUE('Audi Data'!C1070)</f>
        <v>2007</v>
      </c>
      <c r="D303" s="7">
        <f>VALUE('Audi Data'!D1070)</f>
        <v>1</v>
      </c>
      <c r="E303" s="7">
        <f>VALUE('Audi Data'!E1070)</f>
        <v>0</v>
      </c>
      <c r="F303" s="7">
        <f>VALUE('Audi Data'!F1070)</f>
        <v>0</v>
      </c>
      <c r="G303" s="7">
        <f>VALUE('Audi Data'!G1070)</f>
        <v>1</v>
      </c>
      <c r="H303" s="7">
        <f>VALUE('Audi Data'!H1070)</f>
        <v>100</v>
      </c>
      <c r="I303" s="7"/>
      <c r="J303" s="7"/>
    </row>
    <row r="304" spans="1:10">
      <c r="A304" s="7" t="str">
        <f>'Audi Data'!A1071</f>
        <v>AUDI</v>
      </c>
      <c r="B304" s="7" t="str">
        <f>'Audi Data'!B1071</f>
        <v>OTHER</v>
      </c>
      <c r="C304" s="7">
        <f>VALUE('Audi Data'!C1071)</f>
        <v>2009</v>
      </c>
      <c r="D304" s="7">
        <f>VALUE('Audi Data'!D1071)</f>
        <v>1</v>
      </c>
      <c r="E304" s="7">
        <f>VALUE('Audi Data'!E1071)</f>
        <v>1</v>
      </c>
      <c r="F304" s="7">
        <f>VALUE('Audi Data'!F1071)</f>
        <v>100</v>
      </c>
      <c r="G304" s="7">
        <f>VALUE('Audi Data'!G1071)</f>
        <v>0</v>
      </c>
      <c r="H304" s="7">
        <f>VALUE('Audi Data'!H1071)</f>
        <v>0</v>
      </c>
      <c r="I304" s="7"/>
      <c r="J304" s="7"/>
    </row>
    <row r="305" spans="1:10">
      <c r="A305" s="7" t="str">
        <f>'Audi Data'!A1072</f>
        <v>AUDI</v>
      </c>
      <c r="B305" s="7" t="str">
        <f>'Audi Data'!B1072</f>
        <v>Q3</v>
      </c>
      <c r="C305" s="7">
        <f>VALUE('Audi Data'!C1072)</f>
        <v>2011</v>
      </c>
      <c r="D305" s="7">
        <f>VALUE('Audi Data'!D1072)</f>
        <v>6</v>
      </c>
      <c r="E305" s="7">
        <f>VALUE('Audi Data'!E1072)</f>
        <v>4</v>
      </c>
      <c r="F305" s="7">
        <f>VALUE('Audi Data'!F1072)</f>
        <v>66.7</v>
      </c>
      <c r="G305" s="7">
        <f>VALUE('Audi Data'!G1072)</f>
        <v>2</v>
      </c>
      <c r="H305" s="7">
        <f>VALUE('Audi Data'!H1072)</f>
        <v>33.299999999999997</v>
      </c>
      <c r="I305" s="7"/>
      <c r="J305" s="7"/>
    </row>
    <row r="306" spans="1:10">
      <c r="A306" s="7" t="str">
        <f>'Audi Data'!A1073</f>
        <v>AUDI</v>
      </c>
      <c r="B306" s="7" t="str">
        <f>'Audi Data'!B1073</f>
        <v>Q3</v>
      </c>
      <c r="C306" s="7">
        <f>VALUE('Audi Data'!C1073)</f>
        <v>2012</v>
      </c>
      <c r="D306" s="7">
        <f>VALUE('Audi Data'!D1073)</f>
        <v>19</v>
      </c>
      <c r="E306" s="7">
        <f>VALUE('Audi Data'!E1073)</f>
        <v>17</v>
      </c>
      <c r="F306" s="7">
        <f>VALUE('Audi Data'!F1073)</f>
        <v>89.5</v>
      </c>
      <c r="G306" s="7">
        <f>VALUE('Audi Data'!G1073)</f>
        <v>2</v>
      </c>
      <c r="H306" s="7">
        <f>VALUE('Audi Data'!H1073)</f>
        <v>10.5</v>
      </c>
      <c r="I306" s="7"/>
      <c r="J306" s="7"/>
    </row>
    <row r="307" spans="1:10">
      <c r="A307" s="7" t="str">
        <f>'Audi Data'!A1074</f>
        <v>AUDI</v>
      </c>
      <c r="B307" s="7" t="str">
        <f>'Audi Data'!B1074</f>
        <v>Q5</v>
      </c>
      <c r="C307" s="7">
        <f>VALUE('Audi Data'!C1074)</f>
        <v>2008</v>
      </c>
      <c r="D307" s="7">
        <f>VALUE('Audi Data'!D1074)</f>
        <v>1</v>
      </c>
      <c r="E307" s="7">
        <f>VALUE('Audi Data'!E1074)</f>
        <v>1</v>
      </c>
      <c r="F307" s="7">
        <f>VALUE('Audi Data'!F1074)</f>
        <v>100</v>
      </c>
      <c r="G307" s="7">
        <f>VALUE('Audi Data'!G1074)</f>
        <v>0</v>
      </c>
      <c r="H307" s="7">
        <f>VALUE('Audi Data'!H1074)</f>
        <v>0</v>
      </c>
      <c r="I307" s="7"/>
      <c r="J307" s="7"/>
    </row>
    <row r="308" spans="1:10">
      <c r="A308" s="7" t="str">
        <f>'Audi Data'!A1075</f>
        <v>AUDI</v>
      </c>
      <c r="B308" s="7" t="str">
        <f>'Audi Data'!B1075</f>
        <v>Q5</v>
      </c>
      <c r="C308" s="7">
        <f>VALUE('Audi Data'!C1075)</f>
        <v>2009</v>
      </c>
      <c r="D308" s="7">
        <f>VALUE('Audi Data'!D1075)</f>
        <v>54</v>
      </c>
      <c r="E308" s="7">
        <f>VALUE('Audi Data'!E1075)</f>
        <v>34</v>
      </c>
      <c r="F308" s="7">
        <f>VALUE('Audi Data'!F1075)</f>
        <v>63</v>
      </c>
      <c r="G308" s="7">
        <f>VALUE('Audi Data'!G1075)</f>
        <v>20</v>
      </c>
      <c r="H308" s="7">
        <f>VALUE('Audi Data'!H1075)</f>
        <v>37</v>
      </c>
      <c r="I308" s="7"/>
      <c r="J308" s="7"/>
    </row>
    <row r="309" spans="1:10">
      <c r="A309" s="7" t="str">
        <f>'Audi Data'!A1076</f>
        <v>AUDI</v>
      </c>
      <c r="B309" s="7" t="str">
        <f>'Audi Data'!B1076</f>
        <v>Q5</v>
      </c>
      <c r="C309" s="7">
        <f>VALUE('Audi Data'!C1076)</f>
        <v>2010</v>
      </c>
      <c r="D309" s="7">
        <f>VALUE('Audi Data'!D1076)</f>
        <v>27</v>
      </c>
      <c r="E309" s="7">
        <f>VALUE('Audi Data'!E1076)</f>
        <v>18</v>
      </c>
      <c r="F309" s="7">
        <f>VALUE('Audi Data'!F1076)</f>
        <v>66.7</v>
      </c>
      <c r="G309" s="7">
        <f>VALUE('Audi Data'!G1076)</f>
        <v>9</v>
      </c>
      <c r="H309" s="7">
        <f>VALUE('Audi Data'!H1076)</f>
        <v>33.299999999999997</v>
      </c>
      <c r="I309" s="7"/>
      <c r="J309" s="7"/>
    </row>
    <row r="310" spans="1:10">
      <c r="A310" s="7" t="str">
        <f>'Audi Data'!A1077</f>
        <v>AUDI</v>
      </c>
      <c r="B310" s="7" t="str">
        <f>'Audi Data'!B1077</f>
        <v>Q5</v>
      </c>
      <c r="C310" s="7">
        <f>VALUE('Audi Data'!C1077)</f>
        <v>2011</v>
      </c>
      <c r="D310" s="7">
        <f>VALUE('Audi Data'!D1077)</f>
        <v>159</v>
      </c>
      <c r="E310" s="7">
        <f>VALUE('Audi Data'!E1077)</f>
        <v>120</v>
      </c>
      <c r="F310" s="7">
        <f>VALUE('Audi Data'!F1077)</f>
        <v>75.5</v>
      </c>
      <c r="G310" s="7">
        <f>VALUE('Audi Data'!G1077)</f>
        <v>39</v>
      </c>
      <c r="H310" s="7">
        <f>VALUE('Audi Data'!H1077)</f>
        <v>24.5</v>
      </c>
      <c r="I310" s="7"/>
      <c r="J310" s="7"/>
    </row>
    <row r="311" spans="1:10">
      <c r="A311" s="7" t="str">
        <f>'Audi Data'!A1078</f>
        <v>AUDI</v>
      </c>
      <c r="B311" s="7" t="str">
        <f>'Audi Data'!B1078</f>
        <v>Q5</v>
      </c>
      <c r="C311" s="7">
        <f>VALUE('Audi Data'!C1078)</f>
        <v>2012</v>
      </c>
      <c r="D311" s="7">
        <f>VALUE('Audi Data'!D1078)</f>
        <v>40</v>
      </c>
      <c r="E311" s="7">
        <f>VALUE('Audi Data'!E1078)</f>
        <v>30</v>
      </c>
      <c r="F311" s="7">
        <f>VALUE('Audi Data'!F1078)</f>
        <v>75</v>
      </c>
      <c r="G311" s="7">
        <f>VALUE('Audi Data'!G1078)</f>
        <v>10</v>
      </c>
      <c r="H311" s="7">
        <f>VALUE('Audi Data'!H1078)</f>
        <v>25</v>
      </c>
      <c r="I311" s="7"/>
      <c r="J311" s="7"/>
    </row>
    <row r="312" spans="1:10">
      <c r="A312" s="7" t="str">
        <f>'Audi Data'!A1079</f>
        <v>AUDI</v>
      </c>
      <c r="B312" s="7" t="str">
        <f>'Audi Data'!B1079</f>
        <v>Q7</v>
      </c>
      <c r="C312" s="7">
        <f>VALUE('Audi Data'!C1079)</f>
        <v>2006</v>
      </c>
      <c r="D312" s="7">
        <f>VALUE('Audi Data'!D1079)</f>
        <v>38</v>
      </c>
      <c r="E312" s="7">
        <f>VALUE('Audi Data'!E1079)</f>
        <v>23</v>
      </c>
      <c r="F312" s="7">
        <f>VALUE('Audi Data'!F1079)</f>
        <v>60.5</v>
      </c>
      <c r="G312" s="7">
        <f>VALUE('Audi Data'!G1079)</f>
        <v>15</v>
      </c>
      <c r="H312" s="7">
        <f>VALUE('Audi Data'!H1079)</f>
        <v>39.5</v>
      </c>
      <c r="I312" s="7"/>
      <c r="J312" s="7"/>
    </row>
    <row r="313" spans="1:10">
      <c r="A313" s="7" t="str">
        <f>'Audi Data'!A1080</f>
        <v>AUDI</v>
      </c>
      <c r="B313" s="7" t="str">
        <f>'Audi Data'!B1080</f>
        <v>Q7</v>
      </c>
      <c r="C313" s="7">
        <f>VALUE('Audi Data'!C1080)</f>
        <v>2007</v>
      </c>
      <c r="D313" s="7">
        <f>VALUE('Audi Data'!D1080)</f>
        <v>423</v>
      </c>
      <c r="E313" s="7">
        <f>VALUE('Audi Data'!E1080)</f>
        <v>264</v>
      </c>
      <c r="F313" s="7">
        <f>VALUE('Audi Data'!F1080)</f>
        <v>62.4</v>
      </c>
      <c r="G313" s="7">
        <f>VALUE('Audi Data'!G1080)</f>
        <v>159</v>
      </c>
      <c r="H313" s="7">
        <f>VALUE('Audi Data'!H1080)</f>
        <v>37.6</v>
      </c>
      <c r="I313" s="7"/>
      <c r="J313" s="7"/>
    </row>
    <row r="314" spans="1:10">
      <c r="A314" s="7" t="str">
        <f>'Audi Data'!A1081</f>
        <v>AUDI</v>
      </c>
      <c r="B314" s="7" t="str">
        <f>'Audi Data'!B1081</f>
        <v>Q7</v>
      </c>
      <c r="C314" s="7">
        <f>VALUE('Audi Data'!C1081)</f>
        <v>2008</v>
      </c>
      <c r="D314" s="7">
        <f>VALUE('Audi Data'!D1081)</f>
        <v>62</v>
      </c>
      <c r="E314" s="7">
        <f>VALUE('Audi Data'!E1081)</f>
        <v>37</v>
      </c>
      <c r="F314" s="7">
        <f>VALUE('Audi Data'!F1081)</f>
        <v>59.7</v>
      </c>
      <c r="G314" s="7">
        <f>VALUE('Audi Data'!G1081)</f>
        <v>25</v>
      </c>
      <c r="H314" s="7">
        <f>VALUE('Audi Data'!H1081)</f>
        <v>40.299999999999997</v>
      </c>
      <c r="I314" s="7"/>
      <c r="J314" s="7"/>
    </row>
    <row r="315" spans="1:10">
      <c r="A315" s="7" t="str">
        <f>'Audi Data'!A1082</f>
        <v>AUDI</v>
      </c>
      <c r="B315" s="7" t="str">
        <f>'Audi Data'!B1082</f>
        <v>Q7</v>
      </c>
      <c r="C315" s="7">
        <f>VALUE('Audi Data'!C1082)</f>
        <v>2009</v>
      </c>
      <c r="D315" s="7">
        <f>VALUE('Audi Data'!D1082)</f>
        <v>17</v>
      </c>
      <c r="E315" s="7">
        <f>VALUE('Audi Data'!E1082)</f>
        <v>8</v>
      </c>
      <c r="F315" s="7">
        <f>VALUE('Audi Data'!F1082)</f>
        <v>47.1</v>
      </c>
      <c r="G315" s="7">
        <f>VALUE('Audi Data'!G1082)</f>
        <v>9</v>
      </c>
      <c r="H315" s="7">
        <f>VALUE('Audi Data'!H1082)</f>
        <v>52.9</v>
      </c>
      <c r="I315" s="7"/>
      <c r="J315" s="7"/>
    </row>
    <row r="316" spans="1:10">
      <c r="A316" s="7" t="str">
        <f>'Audi Data'!A1083</f>
        <v>AUDI</v>
      </c>
      <c r="B316" s="7" t="str">
        <f>'Audi Data'!B1083</f>
        <v>Q7</v>
      </c>
      <c r="C316" s="7">
        <f>VALUE('Audi Data'!C1083)</f>
        <v>2010</v>
      </c>
      <c r="D316" s="7">
        <f>VALUE('Audi Data'!D1083)</f>
        <v>5</v>
      </c>
      <c r="E316" s="7">
        <f>VALUE('Audi Data'!E1083)</f>
        <v>3</v>
      </c>
      <c r="F316" s="7">
        <f>VALUE('Audi Data'!F1083)</f>
        <v>60</v>
      </c>
      <c r="G316" s="7">
        <f>VALUE('Audi Data'!G1083)</f>
        <v>2</v>
      </c>
      <c r="H316" s="7">
        <f>VALUE('Audi Data'!H1083)</f>
        <v>40</v>
      </c>
      <c r="I316" s="7"/>
      <c r="J316" s="7"/>
    </row>
    <row r="317" spans="1:10">
      <c r="A317" s="7" t="str">
        <f>'Audi Data'!A1084</f>
        <v>AUDI</v>
      </c>
      <c r="B317" s="7" t="str">
        <f>'Audi Data'!B1084</f>
        <v>Q7</v>
      </c>
      <c r="C317" s="7">
        <f>VALUE('Audi Data'!C1084)</f>
        <v>2011</v>
      </c>
      <c r="D317" s="7">
        <f>VALUE('Audi Data'!D1084)</f>
        <v>44</v>
      </c>
      <c r="E317" s="7">
        <f>VALUE('Audi Data'!E1084)</f>
        <v>31</v>
      </c>
      <c r="F317" s="7">
        <f>VALUE('Audi Data'!F1084)</f>
        <v>70.5</v>
      </c>
      <c r="G317" s="7">
        <f>VALUE('Audi Data'!G1084)</f>
        <v>13</v>
      </c>
      <c r="H317" s="7">
        <f>VALUE('Audi Data'!H1084)</f>
        <v>29.5</v>
      </c>
      <c r="I317" s="7"/>
      <c r="J317" s="7"/>
    </row>
    <row r="318" spans="1:10">
      <c r="A318" s="7" t="str">
        <f>'Audi Data'!A1085</f>
        <v>AUDI</v>
      </c>
      <c r="B318" s="7" t="str">
        <f>'Audi Data'!B1085</f>
        <v>Q7</v>
      </c>
      <c r="C318" s="7">
        <f>VALUE('Audi Data'!C1085)</f>
        <v>2012</v>
      </c>
      <c r="D318" s="7">
        <f>VALUE('Audi Data'!D1085)</f>
        <v>4</v>
      </c>
      <c r="E318" s="7">
        <f>VALUE('Audi Data'!E1085)</f>
        <v>4</v>
      </c>
      <c r="F318" s="7">
        <f>VALUE('Audi Data'!F1085)</f>
        <v>100</v>
      </c>
      <c r="G318" s="7">
        <f>VALUE('Audi Data'!G1085)</f>
        <v>0</v>
      </c>
      <c r="H318" s="7">
        <f>VALUE('Audi Data'!H1085)</f>
        <v>0</v>
      </c>
      <c r="I318" s="7"/>
      <c r="J318" s="7"/>
    </row>
    <row r="319" spans="1:10">
      <c r="A319" s="7" t="str">
        <f>'Audi Data'!A1086</f>
        <v>AUDI</v>
      </c>
      <c r="B319" s="7" t="str">
        <f>'Audi Data'!B1086</f>
        <v>Q7</v>
      </c>
      <c r="C319" s="7">
        <f>VALUE('Audi Data'!C1086)</f>
        <v>2014</v>
      </c>
      <c r="D319" s="7">
        <f>VALUE('Audi Data'!D1086)</f>
        <v>1</v>
      </c>
      <c r="E319" s="7">
        <f>VALUE('Audi Data'!E1086)</f>
        <v>1</v>
      </c>
      <c r="F319" s="7">
        <f>VALUE('Audi Data'!F1086)</f>
        <v>100</v>
      </c>
      <c r="G319" s="7">
        <f>VALUE('Audi Data'!G1086)</f>
        <v>0</v>
      </c>
      <c r="H319" s="7">
        <f>VALUE('Audi Data'!H1086)</f>
        <v>0</v>
      </c>
      <c r="I319" s="7"/>
      <c r="J319" s="7"/>
    </row>
    <row r="320" spans="1:10">
      <c r="A320" s="7" t="str">
        <f>'Audi Data'!A1087</f>
        <v>AUDI</v>
      </c>
      <c r="B320" s="7" t="str">
        <f>'Audi Data'!B1087</f>
        <v>R8</v>
      </c>
      <c r="C320" s="7">
        <f>VALUE('Audi Data'!C1087)</f>
        <v>2007</v>
      </c>
      <c r="D320" s="7">
        <f>VALUE('Audi Data'!D1087)</f>
        <v>1</v>
      </c>
      <c r="E320" s="7">
        <f>VALUE('Audi Data'!E1087)</f>
        <v>0</v>
      </c>
      <c r="F320" s="7">
        <f>VALUE('Audi Data'!F1087)</f>
        <v>0</v>
      </c>
      <c r="G320" s="7">
        <f>VALUE('Audi Data'!G1087)</f>
        <v>1</v>
      </c>
      <c r="H320" s="7">
        <f>VALUE('Audi Data'!H1087)</f>
        <v>100</v>
      </c>
      <c r="I320" s="7"/>
      <c r="J320" s="7"/>
    </row>
    <row r="321" spans="1:10">
      <c r="A321" s="7" t="str">
        <f>'Audi Data'!A1088</f>
        <v>AUDI</v>
      </c>
      <c r="B321" s="7" t="str">
        <f>'Audi Data'!B1088</f>
        <v>R8</v>
      </c>
      <c r="C321" s="7">
        <f>VALUE('Audi Data'!C1088)</f>
        <v>2008</v>
      </c>
      <c r="D321" s="7">
        <f>VALUE('Audi Data'!D1088)</f>
        <v>5</v>
      </c>
      <c r="E321" s="7">
        <f>VALUE('Audi Data'!E1088)</f>
        <v>5</v>
      </c>
      <c r="F321" s="7">
        <f>VALUE('Audi Data'!F1088)</f>
        <v>100</v>
      </c>
      <c r="G321" s="7">
        <f>VALUE('Audi Data'!G1088)</f>
        <v>0</v>
      </c>
      <c r="H321" s="7">
        <f>VALUE('Audi Data'!H1088)</f>
        <v>0</v>
      </c>
      <c r="I321" s="7"/>
      <c r="J321" s="7"/>
    </row>
    <row r="322" spans="1:10">
      <c r="A322" s="7" t="str">
        <f>'Audi Data'!A1089</f>
        <v>AUDI</v>
      </c>
      <c r="B322" s="7" t="str">
        <f>'Audi Data'!B1089</f>
        <v>R8</v>
      </c>
      <c r="C322" s="7">
        <f>VALUE('Audi Data'!C1089)</f>
        <v>2009</v>
      </c>
      <c r="D322" s="7">
        <f>VALUE('Audi Data'!D1089)</f>
        <v>1</v>
      </c>
      <c r="E322" s="7">
        <f>VALUE('Audi Data'!E1089)</f>
        <v>0</v>
      </c>
      <c r="F322" s="7">
        <f>VALUE('Audi Data'!F1089)</f>
        <v>0</v>
      </c>
      <c r="G322" s="7">
        <f>VALUE('Audi Data'!G1089)</f>
        <v>1</v>
      </c>
      <c r="H322" s="7">
        <f>VALUE('Audi Data'!H1089)</f>
        <v>100</v>
      </c>
      <c r="I322" s="7"/>
      <c r="J322" s="7"/>
    </row>
    <row r="323" spans="1:10">
      <c r="A323" s="7" t="str">
        <f>'Audi Data'!A1090</f>
        <v>AUDI</v>
      </c>
      <c r="B323" s="7" t="str">
        <f>'Audi Data'!B1090</f>
        <v>R8</v>
      </c>
      <c r="C323" s="7">
        <f>VALUE('Audi Data'!C1090)</f>
        <v>2010</v>
      </c>
      <c r="D323" s="7">
        <f>VALUE('Audi Data'!D1090)</f>
        <v>1</v>
      </c>
      <c r="E323" s="7">
        <f>VALUE('Audi Data'!E1090)</f>
        <v>0</v>
      </c>
      <c r="F323" s="7">
        <f>VALUE('Audi Data'!F1090)</f>
        <v>0</v>
      </c>
      <c r="G323" s="7">
        <f>VALUE('Audi Data'!G1090)</f>
        <v>1</v>
      </c>
      <c r="H323" s="7">
        <f>VALUE('Audi Data'!H1090)</f>
        <v>100</v>
      </c>
      <c r="I323" s="7"/>
      <c r="J323" s="7"/>
    </row>
    <row r="324" spans="1:10">
      <c r="A324" s="7" t="str">
        <f>'Audi Data'!A1091</f>
        <v>AUDI</v>
      </c>
      <c r="B324" s="7" t="str">
        <f>'Audi Data'!B1091</f>
        <v>RS4</v>
      </c>
      <c r="C324" s="7">
        <f>VALUE('Audi Data'!C1091)</f>
        <v>2001</v>
      </c>
      <c r="D324" s="7">
        <f>VALUE('Audi Data'!D1091)</f>
        <v>6</v>
      </c>
      <c r="E324" s="7">
        <f>VALUE('Audi Data'!E1091)</f>
        <v>4</v>
      </c>
      <c r="F324" s="7">
        <f>VALUE('Audi Data'!F1091)</f>
        <v>66.7</v>
      </c>
      <c r="G324" s="7">
        <f>VALUE('Audi Data'!G1091)</f>
        <v>2</v>
      </c>
      <c r="H324" s="7">
        <f>VALUE('Audi Data'!H1091)</f>
        <v>33.299999999999997</v>
      </c>
      <c r="I324" s="7"/>
      <c r="J324" s="7"/>
    </row>
    <row r="325" spans="1:10">
      <c r="A325" s="7" t="str">
        <f>'Audi Data'!A1092</f>
        <v>AUDI</v>
      </c>
      <c r="B325" s="7" t="str">
        <f>'Audi Data'!B1092</f>
        <v>RS4</v>
      </c>
      <c r="C325" s="7">
        <f>VALUE('Audi Data'!C1092)</f>
        <v>2002</v>
      </c>
      <c r="D325" s="7">
        <f>VALUE('Audi Data'!D1092)</f>
        <v>1</v>
      </c>
      <c r="E325" s="7">
        <f>VALUE('Audi Data'!E1092)</f>
        <v>0</v>
      </c>
      <c r="F325" s="7">
        <f>VALUE('Audi Data'!F1092)</f>
        <v>0</v>
      </c>
      <c r="G325" s="7">
        <f>VALUE('Audi Data'!G1092)</f>
        <v>1</v>
      </c>
      <c r="H325" s="7">
        <f>VALUE('Audi Data'!H1092)</f>
        <v>100</v>
      </c>
      <c r="I325" s="7"/>
      <c r="J325" s="7"/>
    </row>
    <row r="326" spans="1:10">
      <c r="A326" s="7" t="str">
        <f>'Audi Data'!A1093</f>
        <v>AUDI</v>
      </c>
      <c r="B326" s="7" t="str">
        <f>'Audi Data'!B1093</f>
        <v>RS4</v>
      </c>
      <c r="C326" s="7">
        <f>VALUE('Audi Data'!C1093)</f>
        <v>2006</v>
      </c>
      <c r="D326" s="7">
        <f>VALUE('Audi Data'!D1093)</f>
        <v>2</v>
      </c>
      <c r="E326" s="7">
        <f>VALUE('Audi Data'!E1093)</f>
        <v>2</v>
      </c>
      <c r="F326" s="7">
        <f>VALUE('Audi Data'!F1093)</f>
        <v>100</v>
      </c>
      <c r="G326" s="7">
        <f>VALUE('Audi Data'!G1093)</f>
        <v>0</v>
      </c>
      <c r="H326" s="7">
        <f>VALUE('Audi Data'!H1093)</f>
        <v>0</v>
      </c>
      <c r="I326" s="7"/>
      <c r="J326" s="7"/>
    </row>
    <row r="327" spans="1:10">
      <c r="A327" s="7" t="str">
        <f>'Audi Data'!A1094</f>
        <v>AUDI</v>
      </c>
      <c r="B327" s="7" t="str">
        <f>'Audi Data'!B1094</f>
        <v>RS4</v>
      </c>
      <c r="C327" s="7">
        <f>VALUE('Audi Data'!C1094)</f>
        <v>2007</v>
      </c>
      <c r="D327" s="7">
        <f>VALUE('Audi Data'!D1094)</f>
        <v>13</v>
      </c>
      <c r="E327" s="7">
        <f>VALUE('Audi Data'!E1094)</f>
        <v>7</v>
      </c>
      <c r="F327" s="7">
        <f>VALUE('Audi Data'!F1094)</f>
        <v>53.8</v>
      </c>
      <c r="G327" s="7">
        <f>VALUE('Audi Data'!G1094)</f>
        <v>6</v>
      </c>
      <c r="H327" s="7">
        <f>VALUE('Audi Data'!H1094)</f>
        <v>46.2</v>
      </c>
      <c r="I327" s="7"/>
      <c r="J327" s="7"/>
    </row>
    <row r="328" spans="1:10">
      <c r="A328" s="7" t="str">
        <f>'Audi Data'!A1095</f>
        <v>AUDI</v>
      </c>
      <c r="B328" s="7" t="str">
        <f>'Audi Data'!B1095</f>
        <v>RS5</v>
      </c>
      <c r="C328" s="7">
        <f>VALUE('Audi Data'!C1095)</f>
        <v>2010</v>
      </c>
      <c r="D328" s="7">
        <f>VALUE('Audi Data'!D1095)</f>
        <v>1</v>
      </c>
      <c r="E328" s="7">
        <f>VALUE('Audi Data'!E1095)</f>
        <v>1</v>
      </c>
      <c r="F328" s="7">
        <f>VALUE('Audi Data'!F1095)</f>
        <v>100</v>
      </c>
      <c r="G328" s="7">
        <f>VALUE('Audi Data'!G1095)</f>
        <v>0</v>
      </c>
      <c r="H328" s="7">
        <f>VALUE('Audi Data'!H1095)</f>
        <v>0</v>
      </c>
      <c r="I328" s="7"/>
      <c r="J328" s="7"/>
    </row>
    <row r="329" spans="1:10">
      <c r="A329" s="7" t="str">
        <f>'Audi Data'!A1096</f>
        <v>AUDI</v>
      </c>
      <c r="B329" s="7" t="str">
        <f>'Audi Data'!B1096</f>
        <v>RS5</v>
      </c>
      <c r="C329" s="7">
        <f>VALUE('Audi Data'!C1096)</f>
        <v>2011</v>
      </c>
      <c r="D329" s="7">
        <f>VALUE('Audi Data'!D1096)</f>
        <v>3</v>
      </c>
      <c r="E329" s="7">
        <f>VALUE('Audi Data'!E1096)</f>
        <v>2</v>
      </c>
      <c r="F329" s="7">
        <f>VALUE('Audi Data'!F1096)</f>
        <v>66.7</v>
      </c>
      <c r="G329" s="7">
        <f>VALUE('Audi Data'!G1096)</f>
        <v>1</v>
      </c>
      <c r="H329" s="7">
        <f>VALUE('Audi Data'!H1096)</f>
        <v>33.299999999999997</v>
      </c>
      <c r="I329" s="7"/>
      <c r="J329" s="7"/>
    </row>
    <row r="330" spans="1:10">
      <c r="A330" s="7" t="str">
        <f>'Audi Data'!A1097</f>
        <v>AUDI</v>
      </c>
      <c r="B330" s="7" t="str">
        <f>'Audi Data'!B1097</f>
        <v>RS6</v>
      </c>
      <c r="C330" s="7">
        <f>VALUE('Audi Data'!C1097)</f>
        <v>2002</v>
      </c>
      <c r="D330" s="7">
        <f>VALUE('Audi Data'!D1097)</f>
        <v>1</v>
      </c>
      <c r="E330" s="7">
        <f>VALUE('Audi Data'!E1097)</f>
        <v>1</v>
      </c>
      <c r="F330" s="7">
        <f>VALUE('Audi Data'!F1097)</f>
        <v>100</v>
      </c>
      <c r="G330" s="7">
        <f>VALUE('Audi Data'!G1097)</f>
        <v>0</v>
      </c>
      <c r="H330" s="7">
        <f>VALUE('Audi Data'!H1097)</f>
        <v>0</v>
      </c>
      <c r="I330" s="7"/>
      <c r="J330" s="7"/>
    </row>
    <row r="331" spans="1:10">
      <c r="A331" s="7" t="str">
        <f>'Audi Data'!A1098</f>
        <v>AUDI</v>
      </c>
      <c r="B331" s="7" t="str">
        <f>'Audi Data'!B1098</f>
        <v>RS6</v>
      </c>
      <c r="C331" s="7">
        <f>VALUE('Audi Data'!C1098)</f>
        <v>2003</v>
      </c>
      <c r="D331" s="7">
        <f>VALUE('Audi Data'!D1098)</f>
        <v>4</v>
      </c>
      <c r="E331" s="7">
        <f>VALUE('Audi Data'!E1098)</f>
        <v>2</v>
      </c>
      <c r="F331" s="7">
        <f>VALUE('Audi Data'!F1098)</f>
        <v>50</v>
      </c>
      <c r="G331" s="7">
        <f>VALUE('Audi Data'!G1098)</f>
        <v>2</v>
      </c>
      <c r="H331" s="7">
        <f>VALUE('Audi Data'!H1098)</f>
        <v>50</v>
      </c>
      <c r="I331" s="7"/>
      <c r="J331" s="7"/>
    </row>
    <row r="332" spans="1:10">
      <c r="A332" s="7" t="str">
        <f>'Audi Data'!A1099</f>
        <v>AUDI</v>
      </c>
      <c r="B332" s="7" t="str">
        <f>'Audi Data'!B1099</f>
        <v>RS6</v>
      </c>
      <c r="C332" s="7">
        <f>VALUE('Audi Data'!C1099)</f>
        <v>2004</v>
      </c>
      <c r="D332" s="7">
        <f>VALUE('Audi Data'!D1099)</f>
        <v>2</v>
      </c>
      <c r="E332" s="7">
        <f>VALUE('Audi Data'!E1099)</f>
        <v>1</v>
      </c>
      <c r="F332" s="7">
        <f>VALUE('Audi Data'!F1099)</f>
        <v>50</v>
      </c>
      <c r="G332" s="7">
        <f>VALUE('Audi Data'!G1099)</f>
        <v>1</v>
      </c>
      <c r="H332" s="7">
        <f>VALUE('Audi Data'!H1099)</f>
        <v>50</v>
      </c>
      <c r="I332" s="7"/>
      <c r="J332" s="7"/>
    </row>
    <row r="333" spans="1:10">
      <c r="A333" s="7" t="str">
        <f>'Audi Data'!A1100</f>
        <v>AUDI</v>
      </c>
      <c r="B333" s="7" t="str">
        <f>'Audi Data'!B1100</f>
        <v>RS6</v>
      </c>
      <c r="C333" s="7">
        <f>VALUE('Audi Data'!C1100)</f>
        <v>2008</v>
      </c>
      <c r="D333" s="7">
        <f>VALUE('Audi Data'!D1100)</f>
        <v>1</v>
      </c>
      <c r="E333" s="7">
        <f>VALUE('Audi Data'!E1100)</f>
        <v>0</v>
      </c>
      <c r="F333" s="7">
        <f>VALUE('Audi Data'!F1100)</f>
        <v>0</v>
      </c>
      <c r="G333" s="7">
        <f>VALUE('Audi Data'!G1100)</f>
        <v>1</v>
      </c>
      <c r="H333" s="7">
        <f>VALUE('Audi Data'!H1100)</f>
        <v>100</v>
      </c>
      <c r="I333" s="7"/>
      <c r="J333" s="7"/>
    </row>
    <row r="334" spans="1:10">
      <c r="A334" s="7" t="str">
        <f>'Audi Data'!A1101</f>
        <v>AUDI</v>
      </c>
      <c r="B334" s="7" t="str">
        <f>'Audi Data'!B1101</f>
        <v>RS6</v>
      </c>
      <c r="C334" s="7">
        <f>VALUE('Audi Data'!C1101)</f>
        <v>2009</v>
      </c>
      <c r="D334" s="7">
        <f>VALUE('Audi Data'!D1101)</f>
        <v>4</v>
      </c>
      <c r="E334" s="7">
        <f>VALUE('Audi Data'!E1101)</f>
        <v>2</v>
      </c>
      <c r="F334" s="7">
        <f>VALUE('Audi Data'!F1101)</f>
        <v>50</v>
      </c>
      <c r="G334" s="7">
        <f>VALUE('Audi Data'!G1101)</f>
        <v>2</v>
      </c>
      <c r="H334" s="7">
        <f>VALUE('Audi Data'!H1101)</f>
        <v>50</v>
      </c>
      <c r="I334" s="7"/>
      <c r="J334" s="7"/>
    </row>
    <row r="335" spans="1:10">
      <c r="A335" s="7" t="str">
        <f>'Audi Data'!A1102</f>
        <v>AUDI</v>
      </c>
      <c r="B335" s="7" t="str">
        <f>'Audi Data'!B1102</f>
        <v>S3</v>
      </c>
      <c r="C335" s="7">
        <f>VALUE('Audi Data'!C1102)</f>
        <v>1999</v>
      </c>
      <c r="D335" s="7">
        <f>VALUE('Audi Data'!D1102)</f>
        <v>7</v>
      </c>
      <c r="E335" s="7">
        <f>VALUE('Audi Data'!E1102)</f>
        <v>5</v>
      </c>
      <c r="F335" s="7">
        <f>VALUE('Audi Data'!F1102)</f>
        <v>71.400000000000006</v>
      </c>
      <c r="G335" s="7">
        <f>VALUE('Audi Data'!G1102)</f>
        <v>2</v>
      </c>
      <c r="H335" s="7">
        <f>VALUE('Audi Data'!H1102)</f>
        <v>28.6</v>
      </c>
      <c r="I335" s="7"/>
      <c r="J335" s="7"/>
    </row>
    <row r="336" spans="1:10">
      <c r="A336" s="7" t="str">
        <f>'Audi Data'!A1103</f>
        <v>AUDI</v>
      </c>
      <c r="B336" s="7" t="str">
        <f>'Audi Data'!B1103</f>
        <v>S3</v>
      </c>
      <c r="C336" s="7">
        <f>VALUE('Audi Data'!C1103)</f>
        <v>2000</v>
      </c>
      <c r="D336" s="7">
        <f>VALUE('Audi Data'!D1103)</f>
        <v>7</v>
      </c>
      <c r="E336" s="7">
        <f>VALUE('Audi Data'!E1103)</f>
        <v>1</v>
      </c>
      <c r="F336" s="7">
        <f>VALUE('Audi Data'!F1103)</f>
        <v>14.3</v>
      </c>
      <c r="G336" s="7">
        <f>VALUE('Audi Data'!G1103)</f>
        <v>6</v>
      </c>
      <c r="H336" s="7">
        <f>VALUE('Audi Data'!H1103)</f>
        <v>85.7</v>
      </c>
      <c r="I336" s="7"/>
      <c r="J336" s="7"/>
    </row>
    <row r="337" spans="1:10">
      <c r="A337" s="7" t="str">
        <f>'Audi Data'!A1104</f>
        <v>AUDI</v>
      </c>
      <c r="B337" s="7" t="str">
        <f>'Audi Data'!B1104</f>
        <v>S3</v>
      </c>
      <c r="C337" s="7">
        <f>VALUE('Audi Data'!C1104)</f>
        <v>2001</v>
      </c>
      <c r="D337" s="7">
        <f>VALUE('Audi Data'!D1104)</f>
        <v>23</v>
      </c>
      <c r="E337" s="7">
        <f>VALUE('Audi Data'!E1104)</f>
        <v>7</v>
      </c>
      <c r="F337" s="7">
        <f>VALUE('Audi Data'!F1104)</f>
        <v>30.4</v>
      </c>
      <c r="G337" s="7">
        <f>VALUE('Audi Data'!G1104)</f>
        <v>16</v>
      </c>
      <c r="H337" s="7">
        <f>VALUE('Audi Data'!H1104)</f>
        <v>69.599999999999994</v>
      </c>
      <c r="I337" s="7"/>
      <c r="J337" s="7"/>
    </row>
    <row r="338" spans="1:10">
      <c r="A338" s="7" t="str">
        <f>'Audi Data'!A1105</f>
        <v>AUDI</v>
      </c>
      <c r="B338" s="7" t="str">
        <f>'Audi Data'!B1105</f>
        <v>S3</v>
      </c>
      <c r="C338" s="7">
        <f>VALUE('Audi Data'!C1105)</f>
        <v>2002</v>
      </c>
      <c r="D338" s="7">
        <f>VALUE('Audi Data'!D1105)</f>
        <v>32</v>
      </c>
      <c r="E338" s="7">
        <f>VALUE('Audi Data'!E1105)</f>
        <v>16</v>
      </c>
      <c r="F338" s="7">
        <f>VALUE('Audi Data'!F1105)</f>
        <v>50</v>
      </c>
      <c r="G338" s="7">
        <f>VALUE('Audi Data'!G1105)</f>
        <v>16</v>
      </c>
      <c r="H338" s="7">
        <f>VALUE('Audi Data'!H1105)</f>
        <v>50</v>
      </c>
      <c r="I338" s="7"/>
      <c r="J338" s="7"/>
    </row>
    <row r="339" spans="1:10">
      <c r="A339" s="7" t="str">
        <f>'Audi Data'!A1106</f>
        <v>AUDI</v>
      </c>
      <c r="B339" s="7" t="str">
        <f>'Audi Data'!B1106</f>
        <v>S3</v>
      </c>
      <c r="C339" s="7">
        <f>VALUE('Audi Data'!C1106)</f>
        <v>2003</v>
      </c>
      <c r="D339" s="7">
        <f>VALUE('Audi Data'!D1106)</f>
        <v>15</v>
      </c>
      <c r="E339" s="7">
        <f>VALUE('Audi Data'!E1106)</f>
        <v>5</v>
      </c>
      <c r="F339" s="7">
        <f>VALUE('Audi Data'!F1106)</f>
        <v>33.299999999999997</v>
      </c>
      <c r="G339" s="7">
        <f>VALUE('Audi Data'!G1106)</f>
        <v>10</v>
      </c>
      <c r="H339" s="7">
        <f>VALUE('Audi Data'!H1106)</f>
        <v>66.7</v>
      </c>
      <c r="I339" s="7"/>
      <c r="J339" s="7"/>
    </row>
    <row r="340" spans="1:10">
      <c r="A340" s="7" t="str">
        <f>'Audi Data'!A1107</f>
        <v>AUDI</v>
      </c>
      <c r="B340" s="7" t="str">
        <f>'Audi Data'!B1107</f>
        <v>S3</v>
      </c>
      <c r="C340" s="7">
        <f>VALUE('Audi Data'!C1107)</f>
        <v>2007</v>
      </c>
      <c r="D340" s="7">
        <f>VALUE('Audi Data'!D1107)</f>
        <v>18</v>
      </c>
      <c r="E340" s="7">
        <f>VALUE('Audi Data'!E1107)</f>
        <v>9</v>
      </c>
      <c r="F340" s="7">
        <f>VALUE('Audi Data'!F1107)</f>
        <v>50</v>
      </c>
      <c r="G340" s="7">
        <f>VALUE('Audi Data'!G1107)</f>
        <v>9</v>
      </c>
      <c r="H340" s="7">
        <f>VALUE('Audi Data'!H1107)</f>
        <v>50</v>
      </c>
      <c r="I340" s="7"/>
      <c r="J340" s="7"/>
    </row>
    <row r="341" spans="1:10">
      <c r="A341" s="7" t="str">
        <f>'Audi Data'!A1108</f>
        <v>AUDI</v>
      </c>
      <c r="B341" s="7" t="str">
        <f>'Audi Data'!B1108</f>
        <v>S3</v>
      </c>
      <c r="C341" s="7">
        <f>VALUE('Audi Data'!C1108)</f>
        <v>2008</v>
      </c>
      <c r="D341" s="7">
        <f>VALUE('Audi Data'!D1108)</f>
        <v>5</v>
      </c>
      <c r="E341" s="7">
        <f>VALUE('Audi Data'!E1108)</f>
        <v>2</v>
      </c>
      <c r="F341" s="7">
        <f>VALUE('Audi Data'!F1108)</f>
        <v>40</v>
      </c>
      <c r="G341" s="7">
        <f>VALUE('Audi Data'!G1108)</f>
        <v>3</v>
      </c>
      <c r="H341" s="7">
        <f>VALUE('Audi Data'!H1108)</f>
        <v>60</v>
      </c>
      <c r="I341" s="7"/>
      <c r="J341" s="7"/>
    </row>
    <row r="342" spans="1:10">
      <c r="A342" s="7" t="str">
        <f>'Audi Data'!A1109</f>
        <v>AUDI</v>
      </c>
      <c r="B342" s="7" t="str">
        <f>'Audi Data'!B1109</f>
        <v>S3</v>
      </c>
      <c r="C342" s="7">
        <f>VALUE('Audi Data'!C1109)</f>
        <v>2009</v>
      </c>
      <c r="D342" s="7">
        <f>VALUE('Audi Data'!D1109)</f>
        <v>6</v>
      </c>
      <c r="E342" s="7">
        <f>VALUE('Audi Data'!E1109)</f>
        <v>5</v>
      </c>
      <c r="F342" s="7">
        <f>VALUE('Audi Data'!F1109)</f>
        <v>83.3</v>
      </c>
      <c r="G342" s="7">
        <f>VALUE('Audi Data'!G1109)</f>
        <v>1</v>
      </c>
      <c r="H342" s="7">
        <f>VALUE('Audi Data'!H1109)</f>
        <v>16.7</v>
      </c>
      <c r="I342" s="7"/>
      <c r="J342" s="7"/>
    </row>
    <row r="343" spans="1:10">
      <c r="A343" s="7" t="str">
        <f>'Audi Data'!A1110</f>
        <v>AUDI</v>
      </c>
      <c r="B343" s="7" t="str">
        <f>'Audi Data'!B1110</f>
        <v>S3</v>
      </c>
      <c r="C343" s="7">
        <f>VALUE('Audi Data'!C1110)</f>
        <v>2010</v>
      </c>
      <c r="D343" s="7">
        <f>VALUE('Audi Data'!D1110)</f>
        <v>1</v>
      </c>
      <c r="E343" s="7">
        <f>VALUE('Audi Data'!E1110)</f>
        <v>0</v>
      </c>
      <c r="F343" s="7">
        <f>VALUE('Audi Data'!F1110)</f>
        <v>0</v>
      </c>
      <c r="G343" s="7">
        <f>VALUE('Audi Data'!G1110)</f>
        <v>1</v>
      </c>
      <c r="H343" s="7">
        <f>VALUE('Audi Data'!H1110)</f>
        <v>100</v>
      </c>
      <c r="I343" s="7"/>
      <c r="J343" s="7"/>
    </row>
    <row r="344" spans="1:10">
      <c r="A344" s="7" t="str">
        <f>'Audi Data'!A1111</f>
        <v>AUDI</v>
      </c>
      <c r="B344" s="7" t="str">
        <f>'Audi Data'!B1111</f>
        <v>S3</v>
      </c>
      <c r="C344" s="7">
        <f>VALUE('Audi Data'!C1111)</f>
        <v>2011</v>
      </c>
      <c r="D344" s="7">
        <f>VALUE('Audi Data'!D1111)</f>
        <v>1</v>
      </c>
      <c r="E344" s="7">
        <f>VALUE('Audi Data'!E1111)</f>
        <v>1</v>
      </c>
      <c r="F344" s="7">
        <f>VALUE('Audi Data'!F1111)</f>
        <v>100</v>
      </c>
      <c r="G344" s="7">
        <f>VALUE('Audi Data'!G1111)</f>
        <v>0</v>
      </c>
      <c r="H344" s="7">
        <f>VALUE('Audi Data'!H1111)</f>
        <v>0</v>
      </c>
      <c r="I344" s="7"/>
      <c r="J344" s="7"/>
    </row>
    <row r="345" spans="1:10">
      <c r="A345" s="7" t="str">
        <f>'Audi Data'!A1112</f>
        <v>AUDI</v>
      </c>
      <c r="B345" s="7" t="str">
        <f>'Audi Data'!B1112</f>
        <v>S4</v>
      </c>
      <c r="C345" s="7">
        <f>VALUE('Audi Data'!C1112)</f>
        <v>1999</v>
      </c>
      <c r="D345" s="7">
        <f>VALUE('Audi Data'!D1112)</f>
        <v>2</v>
      </c>
      <c r="E345" s="7">
        <f>VALUE('Audi Data'!E1112)</f>
        <v>0</v>
      </c>
      <c r="F345" s="7">
        <f>VALUE('Audi Data'!F1112)</f>
        <v>0</v>
      </c>
      <c r="G345" s="7">
        <f>VALUE('Audi Data'!G1112)</f>
        <v>2</v>
      </c>
      <c r="H345" s="7">
        <f>VALUE('Audi Data'!H1112)</f>
        <v>100</v>
      </c>
      <c r="I345" s="7"/>
      <c r="J345" s="7"/>
    </row>
    <row r="346" spans="1:10">
      <c r="A346" s="7" t="str">
        <f>'Audi Data'!A1113</f>
        <v>AUDI</v>
      </c>
      <c r="B346" s="7" t="str">
        <f>'Audi Data'!B1113</f>
        <v>S4</v>
      </c>
      <c r="C346" s="7">
        <f>VALUE('Audi Data'!C1113)</f>
        <v>2000</v>
      </c>
      <c r="D346" s="7">
        <f>VALUE('Audi Data'!D1113)</f>
        <v>2</v>
      </c>
      <c r="E346" s="7">
        <f>VALUE('Audi Data'!E1113)</f>
        <v>2</v>
      </c>
      <c r="F346" s="7">
        <f>VALUE('Audi Data'!F1113)</f>
        <v>100</v>
      </c>
      <c r="G346" s="7">
        <f>VALUE('Audi Data'!G1113)</f>
        <v>0</v>
      </c>
      <c r="H346" s="7">
        <f>VALUE('Audi Data'!H1113)</f>
        <v>0</v>
      </c>
      <c r="I346" s="7"/>
      <c r="J346" s="7"/>
    </row>
    <row r="347" spans="1:10">
      <c r="A347" s="7" t="str">
        <f>'Audi Data'!A1114</f>
        <v>AUDI</v>
      </c>
      <c r="B347" s="7" t="str">
        <f>'Audi Data'!B1114</f>
        <v>S4</v>
      </c>
      <c r="C347" s="7">
        <f>VALUE('Audi Data'!C1114)</f>
        <v>2003</v>
      </c>
      <c r="D347" s="7">
        <f>VALUE('Audi Data'!D1114)</f>
        <v>6</v>
      </c>
      <c r="E347" s="7">
        <f>VALUE('Audi Data'!E1114)</f>
        <v>3</v>
      </c>
      <c r="F347" s="7">
        <f>VALUE('Audi Data'!F1114)</f>
        <v>50</v>
      </c>
      <c r="G347" s="7">
        <f>VALUE('Audi Data'!G1114)</f>
        <v>3</v>
      </c>
      <c r="H347" s="7">
        <f>VALUE('Audi Data'!H1114)</f>
        <v>50</v>
      </c>
      <c r="I347" s="7"/>
      <c r="J347" s="7"/>
    </row>
    <row r="348" spans="1:10">
      <c r="A348" s="7" t="str">
        <f>'Audi Data'!A1115</f>
        <v>AUDI</v>
      </c>
      <c r="B348" s="7" t="str">
        <f>'Audi Data'!B1115</f>
        <v>S4</v>
      </c>
      <c r="C348" s="7">
        <f>VALUE('Audi Data'!C1115)</f>
        <v>2004</v>
      </c>
      <c r="D348" s="7">
        <f>VALUE('Audi Data'!D1115)</f>
        <v>5</v>
      </c>
      <c r="E348" s="7">
        <f>VALUE('Audi Data'!E1115)</f>
        <v>2</v>
      </c>
      <c r="F348" s="7">
        <f>VALUE('Audi Data'!F1115)</f>
        <v>40</v>
      </c>
      <c r="G348" s="7">
        <f>VALUE('Audi Data'!G1115)</f>
        <v>3</v>
      </c>
      <c r="H348" s="7">
        <f>VALUE('Audi Data'!H1115)</f>
        <v>60</v>
      </c>
      <c r="I348" s="7"/>
      <c r="J348" s="7"/>
    </row>
    <row r="349" spans="1:10">
      <c r="A349" s="7" t="str">
        <f>'Audi Data'!A1116</f>
        <v>AUDI</v>
      </c>
      <c r="B349" s="7" t="str">
        <f>'Audi Data'!B1116</f>
        <v>S4</v>
      </c>
      <c r="C349" s="7">
        <f>VALUE('Audi Data'!C1116)</f>
        <v>2005</v>
      </c>
      <c r="D349" s="7">
        <f>VALUE('Audi Data'!D1116)</f>
        <v>5</v>
      </c>
      <c r="E349" s="7">
        <f>VALUE('Audi Data'!E1116)</f>
        <v>3</v>
      </c>
      <c r="F349" s="7">
        <f>VALUE('Audi Data'!F1116)</f>
        <v>60</v>
      </c>
      <c r="G349" s="7">
        <f>VALUE('Audi Data'!G1116)</f>
        <v>2</v>
      </c>
      <c r="H349" s="7">
        <f>VALUE('Audi Data'!H1116)</f>
        <v>40</v>
      </c>
      <c r="I349" s="7"/>
      <c r="J349" s="7"/>
    </row>
    <row r="350" spans="1:10">
      <c r="A350" s="7" t="str">
        <f>'Audi Data'!A1117</f>
        <v>AUDI</v>
      </c>
      <c r="B350" s="7" t="str">
        <f>'Audi Data'!B1117</f>
        <v>S4</v>
      </c>
      <c r="C350" s="7">
        <f>VALUE('Audi Data'!C1117)</f>
        <v>2006</v>
      </c>
      <c r="D350" s="7">
        <f>VALUE('Audi Data'!D1117)</f>
        <v>1</v>
      </c>
      <c r="E350" s="7">
        <f>VALUE('Audi Data'!E1117)</f>
        <v>0</v>
      </c>
      <c r="F350" s="7">
        <f>VALUE('Audi Data'!F1117)</f>
        <v>0</v>
      </c>
      <c r="G350" s="7">
        <f>VALUE('Audi Data'!G1117)</f>
        <v>1</v>
      </c>
      <c r="H350" s="7">
        <f>VALUE('Audi Data'!H1117)</f>
        <v>100</v>
      </c>
      <c r="I350" s="7"/>
      <c r="J350" s="7"/>
    </row>
    <row r="351" spans="1:10">
      <c r="A351" s="7" t="str">
        <f>'Audi Data'!A1118</f>
        <v>AUDI</v>
      </c>
      <c r="B351" s="7" t="str">
        <f>'Audi Data'!B1118</f>
        <v>S4</v>
      </c>
      <c r="C351" s="7">
        <f>VALUE('Audi Data'!C1118)</f>
        <v>2007</v>
      </c>
      <c r="D351" s="7">
        <f>VALUE('Audi Data'!D1118)</f>
        <v>2</v>
      </c>
      <c r="E351" s="7">
        <f>VALUE('Audi Data'!E1118)</f>
        <v>1</v>
      </c>
      <c r="F351" s="7">
        <f>VALUE('Audi Data'!F1118)</f>
        <v>50</v>
      </c>
      <c r="G351" s="7">
        <f>VALUE('Audi Data'!G1118)</f>
        <v>1</v>
      </c>
      <c r="H351" s="7">
        <f>VALUE('Audi Data'!H1118)</f>
        <v>50</v>
      </c>
      <c r="I351" s="7"/>
      <c r="J351" s="7"/>
    </row>
    <row r="352" spans="1:10">
      <c r="A352" s="7" t="str">
        <f>'Audi Data'!A1119</f>
        <v>AUDI</v>
      </c>
      <c r="B352" s="7" t="str">
        <f>'Audi Data'!B1119</f>
        <v>S4</v>
      </c>
      <c r="C352" s="7">
        <f>VALUE('Audi Data'!C1119)</f>
        <v>2009</v>
      </c>
      <c r="D352" s="7">
        <f>VALUE('Audi Data'!D1119)</f>
        <v>1</v>
      </c>
      <c r="E352" s="7">
        <f>VALUE('Audi Data'!E1119)</f>
        <v>1</v>
      </c>
      <c r="F352" s="7">
        <f>VALUE('Audi Data'!F1119)</f>
        <v>100</v>
      </c>
      <c r="G352" s="7">
        <f>VALUE('Audi Data'!G1119)</f>
        <v>0</v>
      </c>
      <c r="H352" s="7">
        <f>VALUE('Audi Data'!H1119)</f>
        <v>0</v>
      </c>
      <c r="I352" s="7"/>
      <c r="J352" s="7"/>
    </row>
    <row r="353" spans="1:10">
      <c r="A353" s="7" t="str">
        <f>'Audi Data'!A1120</f>
        <v>AUDI</v>
      </c>
      <c r="B353" s="7" t="str">
        <f>'Audi Data'!B1120</f>
        <v>S4</v>
      </c>
      <c r="C353" s="7">
        <f>VALUE('Audi Data'!C1120)</f>
        <v>2010</v>
      </c>
      <c r="D353" s="7">
        <f>VALUE('Audi Data'!D1120)</f>
        <v>2</v>
      </c>
      <c r="E353" s="7">
        <f>VALUE('Audi Data'!E1120)</f>
        <v>2</v>
      </c>
      <c r="F353" s="7">
        <f>VALUE('Audi Data'!F1120)</f>
        <v>100</v>
      </c>
      <c r="G353" s="7">
        <f>VALUE('Audi Data'!G1120)</f>
        <v>0</v>
      </c>
      <c r="H353" s="7">
        <f>VALUE('Audi Data'!H1120)</f>
        <v>0</v>
      </c>
      <c r="I353" s="7"/>
      <c r="J353" s="7"/>
    </row>
    <row r="354" spans="1:10">
      <c r="A354" s="7" t="str">
        <f>'Audi Data'!A1121</f>
        <v>AUDI</v>
      </c>
      <c r="B354" s="7" t="str">
        <f>'Audi Data'!B1121</f>
        <v>S5</v>
      </c>
      <c r="C354" s="7">
        <f>VALUE('Audi Data'!C1121)</f>
        <v>2007</v>
      </c>
      <c r="D354" s="7">
        <f>VALUE('Audi Data'!D1121)</f>
        <v>2</v>
      </c>
      <c r="E354" s="7">
        <f>VALUE('Audi Data'!E1121)</f>
        <v>1</v>
      </c>
      <c r="F354" s="7">
        <f>VALUE('Audi Data'!F1121)</f>
        <v>50</v>
      </c>
      <c r="G354" s="7">
        <f>VALUE('Audi Data'!G1121)</f>
        <v>1</v>
      </c>
      <c r="H354" s="7">
        <f>VALUE('Audi Data'!H1121)</f>
        <v>50</v>
      </c>
      <c r="I354" s="7"/>
      <c r="J354" s="7"/>
    </row>
    <row r="355" spans="1:10">
      <c r="A355" s="7" t="str">
        <f>'Audi Data'!A1122</f>
        <v>AUDI</v>
      </c>
      <c r="B355" s="7" t="str">
        <f>'Audi Data'!B1122</f>
        <v>S5</v>
      </c>
      <c r="C355" s="7">
        <f>VALUE('Audi Data'!C1122)</f>
        <v>2010</v>
      </c>
      <c r="D355" s="7">
        <f>VALUE('Audi Data'!D1122)</f>
        <v>3</v>
      </c>
      <c r="E355" s="7">
        <f>VALUE('Audi Data'!E1122)</f>
        <v>2</v>
      </c>
      <c r="F355" s="7">
        <f>VALUE('Audi Data'!F1122)</f>
        <v>66.7</v>
      </c>
      <c r="G355" s="7">
        <f>VALUE('Audi Data'!G1122)</f>
        <v>1</v>
      </c>
      <c r="H355" s="7">
        <f>VALUE('Audi Data'!H1122)</f>
        <v>33.299999999999997</v>
      </c>
      <c r="I355" s="7"/>
      <c r="J355" s="7"/>
    </row>
    <row r="356" spans="1:10">
      <c r="A356" s="7" t="str">
        <f>'Audi Data'!A1123</f>
        <v>AUDI</v>
      </c>
      <c r="B356" s="7" t="str">
        <f>'Audi Data'!B1123</f>
        <v>S5</v>
      </c>
      <c r="C356" s="7">
        <f>VALUE('Audi Data'!C1123)</f>
        <v>2011</v>
      </c>
      <c r="D356" s="7">
        <f>VALUE('Audi Data'!D1123)</f>
        <v>3</v>
      </c>
      <c r="E356" s="7">
        <f>VALUE('Audi Data'!E1123)</f>
        <v>3</v>
      </c>
      <c r="F356" s="7">
        <f>VALUE('Audi Data'!F1123)</f>
        <v>100</v>
      </c>
      <c r="G356" s="7">
        <f>VALUE('Audi Data'!G1123)</f>
        <v>0</v>
      </c>
      <c r="H356" s="7">
        <f>VALUE('Audi Data'!H1123)</f>
        <v>0</v>
      </c>
      <c r="I356" s="7"/>
      <c r="J356" s="7"/>
    </row>
    <row r="357" spans="1:10">
      <c r="A357" s="7" t="str">
        <f>'Audi Data'!A1124</f>
        <v>AUDI</v>
      </c>
      <c r="B357" s="7" t="str">
        <f>'Audi Data'!B1124</f>
        <v>S6</v>
      </c>
      <c r="C357" s="7">
        <f>VALUE('Audi Data'!C1124)</f>
        <v>1996</v>
      </c>
      <c r="D357" s="7">
        <f>VALUE('Audi Data'!D1124)</f>
        <v>2</v>
      </c>
      <c r="E357" s="7">
        <f>VALUE('Audi Data'!E1124)</f>
        <v>1</v>
      </c>
      <c r="F357" s="7">
        <f>VALUE('Audi Data'!F1124)</f>
        <v>50</v>
      </c>
      <c r="G357" s="7">
        <f>VALUE('Audi Data'!G1124)</f>
        <v>1</v>
      </c>
      <c r="H357" s="7">
        <f>VALUE('Audi Data'!H1124)</f>
        <v>50</v>
      </c>
      <c r="I357" s="7"/>
      <c r="J357" s="7"/>
    </row>
    <row r="358" spans="1:10">
      <c r="A358" s="7" t="str">
        <f>'Audi Data'!A1125</f>
        <v>AUDI</v>
      </c>
      <c r="B358" s="7" t="str">
        <f>'Audi Data'!B1125</f>
        <v>S6</v>
      </c>
      <c r="C358" s="7">
        <f>VALUE('Audi Data'!C1125)</f>
        <v>1997</v>
      </c>
      <c r="D358" s="7">
        <f>VALUE('Audi Data'!D1125)</f>
        <v>1</v>
      </c>
      <c r="E358" s="7">
        <f>VALUE('Audi Data'!E1125)</f>
        <v>0</v>
      </c>
      <c r="F358" s="7">
        <f>VALUE('Audi Data'!F1125)</f>
        <v>0</v>
      </c>
      <c r="G358" s="7">
        <f>VALUE('Audi Data'!G1125)</f>
        <v>1</v>
      </c>
      <c r="H358" s="7">
        <f>VALUE('Audi Data'!H1125)</f>
        <v>100</v>
      </c>
      <c r="I358" s="7"/>
      <c r="J358" s="7"/>
    </row>
    <row r="359" spans="1:10">
      <c r="A359" s="7" t="str">
        <f>'Audi Data'!A1126</f>
        <v>AUDI</v>
      </c>
      <c r="B359" s="7" t="str">
        <f>'Audi Data'!B1126</f>
        <v>S6</v>
      </c>
      <c r="C359" s="7">
        <f>VALUE('Audi Data'!C1126)</f>
        <v>2000</v>
      </c>
      <c r="D359" s="7">
        <f>VALUE('Audi Data'!D1126)</f>
        <v>1</v>
      </c>
      <c r="E359" s="7">
        <f>VALUE('Audi Data'!E1126)</f>
        <v>0</v>
      </c>
      <c r="F359" s="7">
        <f>VALUE('Audi Data'!F1126)</f>
        <v>0</v>
      </c>
      <c r="G359" s="7">
        <f>VALUE('Audi Data'!G1126)</f>
        <v>1</v>
      </c>
      <c r="H359" s="7">
        <f>VALUE('Audi Data'!H1126)</f>
        <v>100</v>
      </c>
      <c r="I359" s="7"/>
      <c r="J359" s="7"/>
    </row>
    <row r="360" spans="1:10">
      <c r="A360" s="7" t="str">
        <f>'Audi Data'!A1127</f>
        <v>AUDI</v>
      </c>
      <c r="B360" s="7" t="str">
        <f>'Audi Data'!B1127</f>
        <v>S6</v>
      </c>
      <c r="C360" s="7">
        <f>VALUE('Audi Data'!C1127)</f>
        <v>2002</v>
      </c>
      <c r="D360" s="7">
        <f>VALUE('Audi Data'!D1127)</f>
        <v>4</v>
      </c>
      <c r="E360" s="7">
        <f>VALUE('Audi Data'!E1127)</f>
        <v>2</v>
      </c>
      <c r="F360" s="7">
        <f>VALUE('Audi Data'!F1127)</f>
        <v>50</v>
      </c>
      <c r="G360" s="7">
        <f>VALUE('Audi Data'!G1127)</f>
        <v>2</v>
      </c>
      <c r="H360" s="7">
        <f>VALUE('Audi Data'!H1127)</f>
        <v>50</v>
      </c>
      <c r="I360" s="7"/>
      <c r="J360" s="7"/>
    </row>
    <row r="361" spans="1:10">
      <c r="A361" s="7" t="str">
        <f>'Audi Data'!A1128</f>
        <v>AUDI</v>
      </c>
      <c r="B361" s="7" t="str">
        <f>'Audi Data'!B1128</f>
        <v>S6</v>
      </c>
      <c r="C361" s="7">
        <f>VALUE('Audi Data'!C1128)</f>
        <v>2007</v>
      </c>
      <c r="D361" s="7">
        <f>VALUE('Audi Data'!D1128)</f>
        <v>4</v>
      </c>
      <c r="E361" s="7">
        <f>VALUE('Audi Data'!E1128)</f>
        <v>3</v>
      </c>
      <c r="F361" s="7">
        <f>VALUE('Audi Data'!F1128)</f>
        <v>75</v>
      </c>
      <c r="G361" s="7">
        <f>VALUE('Audi Data'!G1128)</f>
        <v>1</v>
      </c>
      <c r="H361" s="7">
        <f>VALUE('Audi Data'!H1128)</f>
        <v>25</v>
      </c>
      <c r="I361" s="7"/>
      <c r="J361" s="7"/>
    </row>
    <row r="362" spans="1:10">
      <c r="A362" s="7" t="str">
        <f>'Audi Data'!A1129</f>
        <v>AUDI</v>
      </c>
      <c r="B362" s="7" t="str">
        <f>'Audi Data'!B1129</f>
        <v>S8</v>
      </c>
      <c r="C362" s="7">
        <f>VALUE('Audi Data'!C1129)</f>
        <v>1997</v>
      </c>
      <c r="D362" s="7">
        <f>VALUE('Audi Data'!D1129)</f>
        <v>3</v>
      </c>
      <c r="E362" s="7">
        <f>VALUE('Audi Data'!E1129)</f>
        <v>2</v>
      </c>
      <c r="F362" s="7">
        <f>VALUE('Audi Data'!F1129)</f>
        <v>66.7</v>
      </c>
      <c r="G362" s="7">
        <f>VALUE('Audi Data'!G1129)</f>
        <v>1</v>
      </c>
      <c r="H362" s="7">
        <f>VALUE('Audi Data'!H1129)</f>
        <v>33.299999999999997</v>
      </c>
      <c r="I362" s="7"/>
      <c r="J362" s="7"/>
    </row>
    <row r="363" spans="1:10">
      <c r="A363" s="7" t="str">
        <f>'Audi Data'!A1130</f>
        <v>AUDI</v>
      </c>
      <c r="B363" s="7" t="str">
        <f>'Audi Data'!B1130</f>
        <v>S8</v>
      </c>
      <c r="C363" s="7">
        <f>VALUE('Audi Data'!C1130)</f>
        <v>1998</v>
      </c>
      <c r="D363" s="7">
        <f>VALUE('Audi Data'!D1130)</f>
        <v>1</v>
      </c>
      <c r="E363" s="7">
        <f>VALUE('Audi Data'!E1130)</f>
        <v>0</v>
      </c>
      <c r="F363" s="7">
        <f>VALUE('Audi Data'!F1130)</f>
        <v>0</v>
      </c>
      <c r="G363" s="7">
        <f>VALUE('Audi Data'!G1130)</f>
        <v>1</v>
      </c>
      <c r="H363" s="7">
        <f>VALUE('Audi Data'!H1130)</f>
        <v>100</v>
      </c>
      <c r="I363" s="7"/>
      <c r="J363" s="7"/>
    </row>
    <row r="364" spans="1:10">
      <c r="A364" s="7" t="str">
        <f>'Audi Data'!A1131</f>
        <v>AUDI</v>
      </c>
      <c r="B364" s="7" t="str">
        <f>'Audi Data'!B1131</f>
        <v>S8</v>
      </c>
      <c r="C364" s="7">
        <f>VALUE('Audi Data'!C1131)</f>
        <v>2001</v>
      </c>
      <c r="D364" s="7">
        <f>VALUE('Audi Data'!D1131)</f>
        <v>2</v>
      </c>
      <c r="E364" s="7">
        <f>VALUE('Audi Data'!E1131)</f>
        <v>1</v>
      </c>
      <c r="F364" s="7">
        <f>VALUE('Audi Data'!F1131)</f>
        <v>50</v>
      </c>
      <c r="G364" s="7">
        <f>VALUE('Audi Data'!G1131)</f>
        <v>1</v>
      </c>
      <c r="H364" s="7">
        <f>VALUE('Audi Data'!H1131)</f>
        <v>50</v>
      </c>
      <c r="I364" s="7"/>
      <c r="J364" s="7"/>
    </row>
    <row r="365" spans="1:10">
      <c r="A365" s="7" t="str">
        <f>'Audi Data'!A1132</f>
        <v>AUDI</v>
      </c>
      <c r="B365" s="7" t="str">
        <f>'Audi Data'!B1132</f>
        <v>S8</v>
      </c>
      <c r="C365" s="7">
        <f>VALUE('Audi Data'!C1132)</f>
        <v>2002</v>
      </c>
      <c r="D365" s="7">
        <f>VALUE('Audi Data'!D1132)</f>
        <v>5</v>
      </c>
      <c r="E365" s="7">
        <f>VALUE('Audi Data'!E1132)</f>
        <v>3</v>
      </c>
      <c r="F365" s="7">
        <f>VALUE('Audi Data'!F1132)</f>
        <v>60</v>
      </c>
      <c r="G365" s="7">
        <f>VALUE('Audi Data'!G1132)</f>
        <v>2</v>
      </c>
      <c r="H365" s="7">
        <f>VALUE('Audi Data'!H1132)</f>
        <v>40</v>
      </c>
      <c r="I365" s="7"/>
      <c r="J365" s="7"/>
    </row>
    <row r="366" spans="1:10">
      <c r="A366" s="7" t="str">
        <f>'Audi Data'!A1133</f>
        <v>AUDI</v>
      </c>
      <c r="B366" s="7" t="str">
        <f>'Audi Data'!B1133</f>
        <v>S8</v>
      </c>
      <c r="C366" s="7">
        <f>VALUE('Audi Data'!C1133)</f>
        <v>2006</v>
      </c>
      <c r="D366" s="7">
        <f>VALUE('Audi Data'!D1133)</f>
        <v>2</v>
      </c>
      <c r="E366" s="7">
        <f>VALUE('Audi Data'!E1133)</f>
        <v>1</v>
      </c>
      <c r="F366" s="7">
        <f>VALUE('Audi Data'!F1133)</f>
        <v>50</v>
      </c>
      <c r="G366" s="7">
        <f>VALUE('Audi Data'!G1133)</f>
        <v>1</v>
      </c>
      <c r="H366" s="7">
        <f>VALUE('Audi Data'!H1133)</f>
        <v>50</v>
      </c>
      <c r="I366" s="7"/>
      <c r="J366" s="7"/>
    </row>
    <row r="367" spans="1:10">
      <c r="A367" s="7" t="str">
        <f>'Audi Data'!A1134</f>
        <v>AUDI</v>
      </c>
      <c r="B367" s="7" t="str">
        <f>'Audi Data'!B1134</f>
        <v>TT</v>
      </c>
      <c r="C367" s="7">
        <f>VALUE('Audi Data'!C1134)</f>
        <v>1999</v>
      </c>
      <c r="D367" s="7">
        <f>VALUE('Audi Data'!D1134)</f>
        <v>108</v>
      </c>
      <c r="E367" s="7">
        <f>VALUE('Audi Data'!E1134)</f>
        <v>32</v>
      </c>
      <c r="F367" s="7">
        <f>VALUE('Audi Data'!F1134)</f>
        <v>29.6</v>
      </c>
      <c r="G367" s="7">
        <f>VALUE('Audi Data'!G1134)</f>
        <v>76</v>
      </c>
      <c r="H367" s="7">
        <f>VALUE('Audi Data'!H1134)</f>
        <v>70.400000000000006</v>
      </c>
      <c r="I367" s="7"/>
      <c r="J367" s="7"/>
    </row>
    <row r="368" spans="1:10">
      <c r="A368" s="7" t="str">
        <f>'Audi Data'!A1135</f>
        <v>AUDI</v>
      </c>
      <c r="B368" s="7" t="str">
        <f>'Audi Data'!B1135</f>
        <v>TT</v>
      </c>
      <c r="C368" s="7">
        <f>VALUE('Audi Data'!C1135)</f>
        <v>2000</v>
      </c>
      <c r="D368" s="7">
        <f>VALUE('Audi Data'!D1135)</f>
        <v>205</v>
      </c>
      <c r="E368" s="7">
        <f>VALUE('Audi Data'!E1135)</f>
        <v>61</v>
      </c>
      <c r="F368" s="7">
        <f>VALUE('Audi Data'!F1135)</f>
        <v>29.8</v>
      </c>
      <c r="G368" s="7">
        <f>VALUE('Audi Data'!G1135)</f>
        <v>144</v>
      </c>
      <c r="H368" s="7">
        <f>VALUE('Audi Data'!H1135)</f>
        <v>70.2</v>
      </c>
      <c r="I368" s="7"/>
      <c r="J368" s="7"/>
    </row>
    <row r="369" spans="1:10">
      <c r="A369" s="7" t="str">
        <f>'Audi Data'!A1136</f>
        <v>AUDI</v>
      </c>
      <c r="B369" s="7" t="str">
        <f>'Audi Data'!B1136</f>
        <v>TT</v>
      </c>
      <c r="C369" s="7">
        <f>VALUE('Audi Data'!C1136)</f>
        <v>2001</v>
      </c>
      <c r="D369" s="7">
        <f>VALUE('Audi Data'!D1136)</f>
        <v>228</v>
      </c>
      <c r="E369" s="7">
        <f>VALUE('Audi Data'!E1136)</f>
        <v>76</v>
      </c>
      <c r="F369" s="7">
        <f>VALUE('Audi Data'!F1136)</f>
        <v>33.299999999999997</v>
      </c>
      <c r="G369" s="7">
        <f>VALUE('Audi Data'!G1136)</f>
        <v>152</v>
      </c>
      <c r="H369" s="7">
        <f>VALUE('Audi Data'!H1136)</f>
        <v>66.7</v>
      </c>
      <c r="I369" s="7"/>
      <c r="J369" s="7"/>
    </row>
    <row r="370" spans="1:10">
      <c r="A370" s="7" t="str">
        <f>'Audi Data'!A1137</f>
        <v>AUDI</v>
      </c>
      <c r="B370" s="7" t="str">
        <f>'Audi Data'!B1137</f>
        <v>TT</v>
      </c>
      <c r="C370" s="7">
        <f>VALUE('Audi Data'!C1137)</f>
        <v>2002</v>
      </c>
      <c r="D370" s="7">
        <f>VALUE('Audi Data'!D1137)</f>
        <v>267</v>
      </c>
      <c r="E370" s="7">
        <f>VALUE('Audi Data'!E1137)</f>
        <v>97</v>
      </c>
      <c r="F370" s="7">
        <f>VALUE('Audi Data'!F1137)</f>
        <v>36.299999999999997</v>
      </c>
      <c r="G370" s="7">
        <f>VALUE('Audi Data'!G1137)</f>
        <v>170</v>
      </c>
      <c r="H370" s="7">
        <f>VALUE('Audi Data'!H1137)</f>
        <v>63.7</v>
      </c>
      <c r="I370" s="7"/>
      <c r="J370" s="7"/>
    </row>
    <row r="371" spans="1:10">
      <c r="A371" s="7" t="str">
        <f>'Audi Data'!A1138</f>
        <v>AUDI</v>
      </c>
      <c r="B371" s="7" t="str">
        <f>'Audi Data'!B1138</f>
        <v>TT</v>
      </c>
      <c r="C371" s="7">
        <f>VALUE('Audi Data'!C1138)</f>
        <v>2003</v>
      </c>
      <c r="D371" s="7">
        <f>VALUE('Audi Data'!D1138)</f>
        <v>166</v>
      </c>
      <c r="E371" s="7">
        <f>VALUE('Audi Data'!E1138)</f>
        <v>59</v>
      </c>
      <c r="F371" s="7">
        <f>VALUE('Audi Data'!F1138)</f>
        <v>35.5</v>
      </c>
      <c r="G371" s="7">
        <f>VALUE('Audi Data'!G1138)</f>
        <v>107</v>
      </c>
      <c r="H371" s="7">
        <f>VALUE('Audi Data'!H1138)</f>
        <v>64.5</v>
      </c>
      <c r="I371" s="7"/>
      <c r="J371" s="7"/>
    </row>
    <row r="372" spans="1:10">
      <c r="A372" s="7" t="str">
        <f>'Audi Data'!A1139</f>
        <v>AUDI</v>
      </c>
      <c r="B372" s="7" t="str">
        <f>'Audi Data'!B1139</f>
        <v>TT</v>
      </c>
      <c r="C372" s="7">
        <f>VALUE('Audi Data'!C1139)</f>
        <v>2004</v>
      </c>
      <c r="D372" s="7">
        <f>VALUE('Audi Data'!D1139)</f>
        <v>137</v>
      </c>
      <c r="E372" s="7">
        <f>VALUE('Audi Data'!E1139)</f>
        <v>67</v>
      </c>
      <c r="F372" s="7">
        <f>VALUE('Audi Data'!F1139)</f>
        <v>48.9</v>
      </c>
      <c r="G372" s="7">
        <f>VALUE('Audi Data'!G1139)</f>
        <v>70</v>
      </c>
      <c r="H372" s="7">
        <f>VALUE('Audi Data'!H1139)</f>
        <v>51.1</v>
      </c>
      <c r="I372" s="7"/>
      <c r="J372" s="7"/>
    </row>
    <row r="373" spans="1:10">
      <c r="A373" s="7" t="str">
        <f>'Audi Data'!A1140</f>
        <v>AUDI</v>
      </c>
      <c r="B373" s="7" t="str">
        <f>'Audi Data'!B1140</f>
        <v>TT</v>
      </c>
      <c r="C373" s="7">
        <f>VALUE('Audi Data'!C1140)</f>
        <v>2005</v>
      </c>
      <c r="D373" s="7">
        <f>VALUE('Audi Data'!D1140)</f>
        <v>80</v>
      </c>
      <c r="E373" s="7">
        <f>VALUE('Audi Data'!E1140)</f>
        <v>37</v>
      </c>
      <c r="F373" s="7">
        <f>VALUE('Audi Data'!F1140)</f>
        <v>46.3</v>
      </c>
      <c r="G373" s="7">
        <f>VALUE('Audi Data'!G1140)</f>
        <v>43</v>
      </c>
      <c r="H373" s="7">
        <f>VALUE('Audi Data'!H1140)</f>
        <v>53.8</v>
      </c>
      <c r="I373" s="7"/>
      <c r="J373" s="7"/>
    </row>
    <row r="374" spans="1:10">
      <c r="A374" s="7" t="str">
        <f>'Audi Data'!A1141</f>
        <v>AUDI</v>
      </c>
      <c r="B374" s="7" t="str">
        <f>'Audi Data'!B1141</f>
        <v>TT</v>
      </c>
      <c r="C374" s="7">
        <f>VALUE('Audi Data'!C1141)</f>
        <v>2006</v>
      </c>
      <c r="D374" s="7">
        <f>VALUE('Audi Data'!D1141)</f>
        <v>23</v>
      </c>
      <c r="E374" s="7">
        <f>VALUE('Audi Data'!E1141)</f>
        <v>13</v>
      </c>
      <c r="F374" s="7">
        <f>VALUE('Audi Data'!F1141)</f>
        <v>56.5</v>
      </c>
      <c r="G374" s="7">
        <f>VALUE('Audi Data'!G1141)</f>
        <v>10</v>
      </c>
      <c r="H374" s="7">
        <f>VALUE('Audi Data'!H1141)</f>
        <v>43.5</v>
      </c>
      <c r="I374" s="7"/>
      <c r="J374" s="7"/>
    </row>
    <row r="375" spans="1:10">
      <c r="A375" s="7" t="str">
        <f>'Audi Data'!A1142</f>
        <v>AUDI</v>
      </c>
      <c r="B375" s="7" t="str">
        <f>'Audi Data'!B1142</f>
        <v>TT</v>
      </c>
      <c r="C375" s="7">
        <f>VALUE('Audi Data'!C1142)</f>
        <v>2007</v>
      </c>
      <c r="D375" s="7">
        <f>VALUE('Audi Data'!D1142)</f>
        <v>258</v>
      </c>
      <c r="E375" s="7">
        <f>VALUE('Audi Data'!E1142)</f>
        <v>179</v>
      </c>
      <c r="F375" s="7">
        <f>VALUE('Audi Data'!F1142)</f>
        <v>69.400000000000006</v>
      </c>
      <c r="G375" s="7">
        <f>VALUE('Audi Data'!G1142)</f>
        <v>79</v>
      </c>
      <c r="H375" s="7">
        <f>VALUE('Audi Data'!H1142)</f>
        <v>30.6</v>
      </c>
      <c r="I375" s="7"/>
      <c r="J375" s="7"/>
    </row>
    <row r="376" spans="1:10">
      <c r="A376" s="7" t="str">
        <f>'Audi Data'!A1143</f>
        <v>AUDI</v>
      </c>
      <c r="B376" s="7" t="str">
        <f>'Audi Data'!B1143</f>
        <v>TT</v>
      </c>
      <c r="C376" s="7">
        <f>VALUE('Audi Data'!C1143)</f>
        <v>2008</v>
      </c>
      <c r="D376" s="7">
        <f>VALUE('Audi Data'!D1143)</f>
        <v>51</v>
      </c>
      <c r="E376" s="7">
        <f>VALUE('Audi Data'!E1143)</f>
        <v>41</v>
      </c>
      <c r="F376" s="7">
        <f>VALUE('Audi Data'!F1143)</f>
        <v>80.400000000000006</v>
      </c>
      <c r="G376" s="7">
        <f>VALUE('Audi Data'!G1143)</f>
        <v>10</v>
      </c>
      <c r="H376" s="7">
        <f>VALUE('Audi Data'!H1143)</f>
        <v>19.600000000000001</v>
      </c>
      <c r="I376" s="7"/>
      <c r="J376" s="7"/>
    </row>
    <row r="377" spans="1:10">
      <c r="A377" s="7" t="str">
        <f>'Audi Data'!A1144</f>
        <v>AUDI</v>
      </c>
      <c r="B377" s="7" t="str">
        <f>'Audi Data'!B1144</f>
        <v>TT</v>
      </c>
      <c r="C377" s="7">
        <f>VALUE('Audi Data'!C1144)</f>
        <v>2009</v>
      </c>
      <c r="D377" s="7">
        <f>VALUE('Audi Data'!D1144)</f>
        <v>70</v>
      </c>
      <c r="E377" s="7">
        <f>VALUE('Audi Data'!E1144)</f>
        <v>51</v>
      </c>
      <c r="F377" s="7">
        <f>VALUE('Audi Data'!F1144)</f>
        <v>72.900000000000006</v>
      </c>
      <c r="G377" s="7">
        <f>VALUE('Audi Data'!G1144)</f>
        <v>19</v>
      </c>
      <c r="H377" s="7">
        <f>VALUE('Audi Data'!H1144)</f>
        <v>27.1</v>
      </c>
      <c r="I377" s="7"/>
      <c r="J377" s="7"/>
    </row>
    <row r="378" spans="1:10">
      <c r="A378" s="7" t="str">
        <f>'Audi Data'!A1145</f>
        <v>AUDI</v>
      </c>
      <c r="B378" s="7" t="str">
        <f>'Audi Data'!B1145</f>
        <v>TT</v>
      </c>
      <c r="C378" s="7">
        <f>VALUE('Audi Data'!C1145)</f>
        <v>2010</v>
      </c>
      <c r="D378" s="7">
        <f>VALUE('Audi Data'!D1145)</f>
        <v>14</v>
      </c>
      <c r="E378" s="7">
        <f>VALUE('Audi Data'!E1145)</f>
        <v>11</v>
      </c>
      <c r="F378" s="7">
        <f>VALUE('Audi Data'!F1145)</f>
        <v>78.599999999999994</v>
      </c>
      <c r="G378" s="7">
        <f>VALUE('Audi Data'!G1145)</f>
        <v>3</v>
      </c>
      <c r="H378" s="7">
        <f>VALUE('Audi Data'!H1145)</f>
        <v>21.4</v>
      </c>
      <c r="I378" s="7"/>
      <c r="J378" s="7"/>
    </row>
    <row r="379" spans="1:10">
      <c r="A379" s="7" t="str">
        <f>'Audi Data'!A1146</f>
        <v>AUDI</v>
      </c>
      <c r="B379" s="7" t="str">
        <f>'Audi Data'!B1146</f>
        <v>TT</v>
      </c>
      <c r="C379" s="7">
        <f>VALUE('Audi Data'!C1146)</f>
        <v>2011</v>
      </c>
      <c r="D379" s="7">
        <f>VALUE('Audi Data'!D1146)</f>
        <v>43</v>
      </c>
      <c r="E379" s="7">
        <f>VALUE('Audi Data'!E1146)</f>
        <v>35</v>
      </c>
      <c r="F379" s="7">
        <f>VALUE('Audi Data'!F1146)</f>
        <v>81.400000000000006</v>
      </c>
      <c r="G379" s="7">
        <f>VALUE('Audi Data'!G1146)</f>
        <v>8</v>
      </c>
      <c r="H379" s="7">
        <f>VALUE('Audi Data'!H1146)</f>
        <v>18.600000000000001</v>
      </c>
      <c r="I379" s="7"/>
      <c r="J379" s="7"/>
    </row>
    <row r="380" spans="1:10">
      <c r="A380" s="7" t="str">
        <f>'Audi Data'!A1147</f>
        <v>AUDI</v>
      </c>
      <c r="B380" s="7" t="str">
        <f>'Audi Data'!B1147</f>
        <v>TT</v>
      </c>
      <c r="C380" s="7">
        <f>VALUE('Audi Data'!C1147)</f>
        <v>2012</v>
      </c>
      <c r="D380" s="7">
        <f>VALUE('Audi Data'!D1147)</f>
        <v>2</v>
      </c>
      <c r="E380" s="7">
        <f>VALUE('Audi Data'!E1147)</f>
        <v>1</v>
      </c>
      <c r="F380" s="7">
        <f>VALUE('Audi Data'!F1147)</f>
        <v>50</v>
      </c>
      <c r="G380" s="7">
        <f>VALUE('Audi Data'!G1147)</f>
        <v>1</v>
      </c>
      <c r="H380" s="7">
        <f>VALUE('Audi Data'!H1147)</f>
        <v>50</v>
      </c>
      <c r="I380" s="7"/>
      <c r="J380" s="7"/>
    </row>
    <row r="381" spans="1:10">
      <c r="A381" s="7" t="str">
        <f>'Audi Data'!A1148</f>
        <v>AUDI</v>
      </c>
      <c r="B381" s="7" t="str">
        <f>'Audi Data'!B1148</f>
        <v>TTS</v>
      </c>
      <c r="C381" s="7">
        <f>VALUE('Audi Data'!C1148)</f>
        <v>2008</v>
      </c>
      <c r="D381" s="7">
        <f>VALUE('Audi Data'!D1148)</f>
        <v>2</v>
      </c>
      <c r="E381" s="7">
        <f>VALUE('Audi Data'!E1148)</f>
        <v>2</v>
      </c>
      <c r="F381" s="7">
        <f>VALUE('Audi Data'!F1148)</f>
        <v>100</v>
      </c>
      <c r="G381" s="7">
        <f>VALUE('Audi Data'!G1148)</f>
        <v>0</v>
      </c>
      <c r="H381" s="7">
        <f>VALUE('Audi Data'!H1148)</f>
        <v>0</v>
      </c>
      <c r="I381" s="7"/>
      <c r="J381" s="7"/>
    </row>
    <row r="382" spans="1:10">
      <c r="A382" s="7" t="str">
        <f>'Audi Data'!A1149</f>
        <v>AUDI</v>
      </c>
      <c r="B382" s="7" t="str">
        <f>'Audi Data'!B1149</f>
        <v>TTS</v>
      </c>
      <c r="C382" s="7">
        <f>VALUE('Audi Data'!C1149)</f>
        <v>2009</v>
      </c>
      <c r="D382" s="7">
        <f>VALUE('Audi Data'!D1149)</f>
        <v>3</v>
      </c>
      <c r="E382" s="7">
        <f>VALUE('Audi Data'!E1149)</f>
        <v>2</v>
      </c>
      <c r="F382" s="7">
        <f>VALUE('Audi Data'!F1149)</f>
        <v>66.7</v>
      </c>
      <c r="G382" s="7">
        <f>VALUE('Audi Data'!G1149)</f>
        <v>1</v>
      </c>
      <c r="H382" s="7">
        <f>VALUE('Audi Data'!H1149)</f>
        <v>33.299999999999997</v>
      </c>
      <c r="I382" s="7"/>
      <c r="J382" s="7"/>
    </row>
    <row r="383" spans="1:10">
      <c r="A383" s="7"/>
      <c r="B383" s="7"/>
      <c r="C383" s="7"/>
      <c r="D383" s="7"/>
      <c r="E383" s="7"/>
      <c r="F383" s="7"/>
    </row>
    <row r="384" spans="1:10">
      <c r="A384" s="7"/>
      <c r="B384" s="7"/>
      <c r="C384" s="7"/>
      <c r="D384" s="7"/>
      <c r="E384" s="7"/>
      <c r="F384" s="7"/>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3A5F-CFD8-4FAB-8F02-F80C13042B3A}">
  <dimension ref="A3:F91"/>
  <sheetViews>
    <sheetView zoomScale="70" zoomScaleNormal="70" workbookViewId="0">
      <selection activeCell="H39" sqref="H39"/>
    </sheetView>
  </sheetViews>
  <sheetFormatPr defaultRowHeight="14.5"/>
  <cols>
    <col min="1" max="1" width="17.81640625" customWidth="1"/>
    <col min="2" max="2" width="39.7265625" customWidth="1"/>
    <col min="3" max="3" width="16.08984375" bestFit="1" customWidth="1"/>
    <col min="4" max="4" width="25" bestFit="1" customWidth="1"/>
    <col min="5" max="5" width="10.90625" bestFit="1" customWidth="1"/>
    <col min="6" max="6" width="32.81640625" bestFit="1" customWidth="1"/>
    <col min="7" max="7" width="16.453125" customWidth="1"/>
    <col min="8" max="8" width="26.90625" customWidth="1"/>
    <col min="9" max="9" width="24.6328125" customWidth="1"/>
  </cols>
  <sheetData>
    <row r="3" spans="1:6">
      <c r="A3" s="14"/>
      <c r="B3" s="8" t="s">
        <v>1154</v>
      </c>
      <c r="D3" s="9" t="s">
        <v>1138</v>
      </c>
      <c r="E3" t="s">
        <v>1143</v>
      </c>
      <c r="F3" t="s">
        <v>1148</v>
      </c>
    </row>
    <row r="4" spans="1:6">
      <c r="A4" s="8" t="s">
        <v>1153</v>
      </c>
      <c r="B4" s="7">
        <f>MAX('Audi Data Cleaned'!I4:'Audi Data Cleaned'!I382)</f>
        <v>483</v>
      </c>
      <c r="D4" s="10" t="s">
        <v>53</v>
      </c>
      <c r="E4" s="13">
        <v>4758</v>
      </c>
      <c r="F4" s="13">
        <v>785</v>
      </c>
    </row>
    <row r="5" spans="1:6">
      <c r="A5" s="8" t="s">
        <v>6</v>
      </c>
      <c r="B5" s="7">
        <v>6354</v>
      </c>
      <c r="D5" s="11">
        <v>1999</v>
      </c>
      <c r="E5" s="13">
        <v>123</v>
      </c>
      <c r="F5" s="13">
        <v>20</v>
      </c>
    </row>
    <row r="6" spans="1:6">
      <c r="D6" s="11">
        <v>2000</v>
      </c>
      <c r="E6" s="13">
        <v>192</v>
      </c>
      <c r="F6" s="13">
        <v>44</v>
      </c>
    </row>
    <row r="7" spans="1:6">
      <c r="D7" s="11">
        <v>2001</v>
      </c>
      <c r="E7" s="13">
        <v>401</v>
      </c>
      <c r="F7" s="13">
        <v>79</v>
      </c>
    </row>
    <row r="8" spans="1:6">
      <c r="D8" s="11">
        <v>2002</v>
      </c>
      <c r="E8" s="13">
        <v>423</v>
      </c>
      <c r="F8" s="13">
        <v>79</v>
      </c>
    </row>
    <row r="9" spans="1:6">
      <c r="D9" s="11">
        <v>2003</v>
      </c>
      <c r="E9" s="13">
        <v>409</v>
      </c>
      <c r="F9" s="13">
        <v>65</v>
      </c>
    </row>
    <row r="10" spans="1:6">
      <c r="D10" s="11">
        <v>2004</v>
      </c>
      <c r="E10" s="13">
        <v>716</v>
      </c>
      <c r="F10" s="13">
        <v>139</v>
      </c>
    </row>
    <row r="11" spans="1:6">
      <c r="D11" s="11">
        <v>2005</v>
      </c>
      <c r="E11" s="13">
        <v>871</v>
      </c>
      <c r="F11" s="13">
        <v>122</v>
      </c>
    </row>
    <row r="12" spans="1:6">
      <c r="D12" s="11">
        <v>2006</v>
      </c>
      <c r="E12" s="13">
        <v>305</v>
      </c>
      <c r="F12" s="13">
        <v>51</v>
      </c>
    </row>
    <row r="13" spans="1:6">
      <c r="D13" s="11">
        <v>2007</v>
      </c>
      <c r="E13" s="13">
        <v>587</v>
      </c>
      <c r="F13" s="13">
        <v>85</v>
      </c>
    </row>
    <row r="14" spans="1:6">
      <c r="D14" s="11">
        <v>2008</v>
      </c>
      <c r="E14" s="13">
        <v>199</v>
      </c>
      <c r="F14" s="13">
        <v>27</v>
      </c>
    </row>
    <row r="15" spans="1:6">
      <c r="D15" s="11">
        <v>2009</v>
      </c>
      <c r="E15" s="13">
        <v>308</v>
      </c>
      <c r="F15" s="13">
        <v>44</v>
      </c>
    </row>
    <row r="16" spans="1:6">
      <c r="D16" s="11">
        <v>2010</v>
      </c>
      <c r="E16" s="13">
        <v>84</v>
      </c>
      <c r="F16" s="13">
        <v>14</v>
      </c>
    </row>
    <row r="17" spans="4:6">
      <c r="D17" s="11">
        <v>2011</v>
      </c>
      <c r="E17" s="13">
        <v>140</v>
      </c>
      <c r="F17" s="13">
        <v>16</v>
      </c>
    </row>
    <row r="18" spans="4:6">
      <c r="D18" s="10" t="s">
        <v>58</v>
      </c>
      <c r="E18" s="13">
        <v>13352</v>
      </c>
      <c r="F18" s="13">
        <v>2685</v>
      </c>
    </row>
    <row r="19" spans="4:6">
      <c r="D19" s="11">
        <v>1999</v>
      </c>
      <c r="E19" s="13">
        <v>379</v>
      </c>
      <c r="F19" s="13">
        <v>74</v>
      </c>
    </row>
    <row r="20" spans="4:6">
      <c r="D20" s="11">
        <v>2000</v>
      </c>
      <c r="E20" s="13">
        <v>599</v>
      </c>
      <c r="F20" s="13">
        <v>134</v>
      </c>
    </row>
    <row r="21" spans="4:6">
      <c r="D21" s="11">
        <v>2001</v>
      </c>
      <c r="E21" s="13">
        <v>1012</v>
      </c>
      <c r="F21" s="13">
        <v>249</v>
      </c>
    </row>
    <row r="22" spans="4:6">
      <c r="D22" s="17">
        <v>2002</v>
      </c>
      <c r="E22" s="18">
        <v>2119</v>
      </c>
      <c r="F22" s="18">
        <v>483</v>
      </c>
    </row>
    <row r="23" spans="4:6">
      <c r="D23" s="11">
        <v>2003</v>
      </c>
      <c r="E23" s="13">
        <v>1917</v>
      </c>
      <c r="F23" s="13">
        <v>405</v>
      </c>
    </row>
    <row r="24" spans="4:6">
      <c r="D24" s="11">
        <v>2004</v>
      </c>
      <c r="E24" s="13">
        <v>1550</v>
      </c>
      <c r="F24" s="13">
        <v>275</v>
      </c>
    </row>
    <row r="25" spans="4:6">
      <c r="D25" s="11">
        <v>2005</v>
      </c>
      <c r="E25" s="13">
        <v>1774</v>
      </c>
      <c r="F25" s="13">
        <v>357</v>
      </c>
    </row>
    <row r="26" spans="4:6">
      <c r="D26" s="11">
        <v>2006</v>
      </c>
      <c r="E26" s="13">
        <v>564</v>
      </c>
      <c r="F26" s="13">
        <v>122</v>
      </c>
    </row>
    <row r="27" spans="4:6">
      <c r="D27" s="11">
        <v>2007</v>
      </c>
      <c r="E27" s="13">
        <v>946</v>
      </c>
      <c r="F27" s="13">
        <v>173</v>
      </c>
    </row>
    <row r="28" spans="4:6">
      <c r="D28" s="11">
        <v>2008</v>
      </c>
      <c r="E28" s="13">
        <v>479</v>
      </c>
      <c r="F28" s="13">
        <v>96</v>
      </c>
    </row>
    <row r="29" spans="4:6">
      <c r="D29" s="11">
        <v>2009</v>
      </c>
      <c r="E29" s="13">
        <v>1124</v>
      </c>
      <c r="F29" s="13">
        <v>176</v>
      </c>
    </row>
    <row r="30" spans="4:6">
      <c r="D30" s="11">
        <v>2010</v>
      </c>
      <c r="E30" s="13">
        <v>303</v>
      </c>
      <c r="F30" s="13">
        <v>48</v>
      </c>
    </row>
    <row r="31" spans="4:6">
      <c r="D31" s="11">
        <v>2011</v>
      </c>
      <c r="E31" s="13">
        <v>586</v>
      </c>
      <c r="F31" s="13">
        <v>93</v>
      </c>
    </row>
    <row r="32" spans="4:6">
      <c r="D32" s="10" t="s">
        <v>67</v>
      </c>
      <c r="E32" s="13">
        <v>3336</v>
      </c>
      <c r="F32" s="13">
        <v>902</v>
      </c>
    </row>
    <row r="33" spans="4:6">
      <c r="D33" s="11">
        <v>1999</v>
      </c>
      <c r="E33" s="13">
        <v>49</v>
      </c>
      <c r="F33" s="13">
        <v>8</v>
      </c>
    </row>
    <row r="34" spans="4:6">
      <c r="D34" s="11">
        <v>2000</v>
      </c>
      <c r="E34" s="13">
        <v>66</v>
      </c>
      <c r="F34" s="13">
        <v>14</v>
      </c>
    </row>
    <row r="35" spans="4:6">
      <c r="D35" s="11">
        <v>2001</v>
      </c>
      <c r="E35" s="13">
        <v>315</v>
      </c>
      <c r="F35" s="13">
        <v>111</v>
      </c>
    </row>
    <row r="36" spans="4:6">
      <c r="D36" s="11">
        <v>2002</v>
      </c>
      <c r="E36" s="13">
        <v>767</v>
      </c>
      <c r="F36" s="13">
        <v>237</v>
      </c>
    </row>
    <row r="37" spans="4:6">
      <c r="D37" s="11">
        <v>2003</v>
      </c>
      <c r="E37" s="13">
        <v>773</v>
      </c>
      <c r="F37" s="13">
        <v>207</v>
      </c>
    </row>
    <row r="38" spans="4:6">
      <c r="D38" s="11">
        <v>2004</v>
      </c>
      <c r="E38" s="13">
        <v>698</v>
      </c>
      <c r="F38" s="13">
        <v>168</v>
      </c>
    </row>
    <row r="39" spans="4:6">
      <c r="D39" s="11">
        <v>2005</v>
      </c>
      <c r="E39" s="13">
        <v>379</v>
      </c>
      <c r="F39" s="13">
        <v>100</v>
      </c>
    </row>
    <row r="40" spans="4:6">
      <c r="D40" s="11">
        <v>2006</v>
      </c>
      <c r="E40" s="13">
        <v>130</v>
      </c>
      <c r="F40" s="13">
        <v>29</v>
      </c>
    </row>
    <row r="41" spans="4:6">
      <c r="D41" s="11">
        <v>2007</v>
      </c>
      <c r="E41" s="13">
        <v>149</v>
      </c>
      <c r="F41" s="13">
        <v>26</v>
      </c>
    </row>
    <row r="42" spans="4:6">
      <c r="D42" s="11">
        <v>2008</v>
      </c>
      <c r="E42" s="13">
        <v>10</v>
      </c>
      <c r="F42" s="13">
        <v>2</v>
      </c>
    </row>
    <row r="43" spans="4:6">
      <c r="D43" s="10" t="s">
        <v>76</v>
      </c>
      <c r="E43" s="13">
        <v>1020</v>
      </c>
      <c r="F43" s="13">
        <v>234</v>
      </c>
    </row>
    <row r="44" spans="4:6">
      <c r="D44" s="11">
        <v>1999</v>
      </c>
      <c r="E44" s="13">
        <v>13</v>
      </c>
      <c r="F44" s="13">
        <v>5</v>
      </c>
    </row>
    <row r="45" spans="4:6">
      <c r="D45" s="11">
        <v>2000</v>
      </c>
      <c r="E45" s="13">
        <v>16</v>
      </c>
      <c r="F45" s="13">
        <v>4</v>
      </c>
    </row>
    <row r="46" spans="4:6">
      <c r="D46" s="11">
        <v>2001</v>
      </c>
      <c r="E46" s="13">
        <v>81</v>
      </c>
      <c r="F46" s="13">
        <v>24</v>
      </c>
    </row>
    <row r="47" spans="4:6">
      <c r="D47" s="11">
        <v>2002</v>
      </c>
      <c r="E47" s="13">
        <v>163</v>
      </c>
      <c r="F47" s="13">
        <v>35</v>
      </c>
    </row>
    <row r="48" spans="4:6">
      <c r="D48" s="11">
        <v>2003</v>
      </c>
      <c r="E48" s="13">
        <v>268</v>
      </c>
      <c r="F48" s="13">
        <v>56</v>
      </c>
    </row>
    <row r="49" spans="4:6">
      <c r="D49" s="11">
        <v>2004</v>
      </c>
      <c r="E49" s="13">
        <v>364</v>
      </c>
      <c r="F49" s="13">
        <v>77</v>
      </c>
    </row>
    <row r="50" spans="4:6">
      <c r="D50" s="11">
        <v>2005</v>
      </c>
      <c r="E50" s="13">
        <v>93</v>
      </c>
      <c r="F50" s="13">
        <v>29</v>
      </c>
    </row>
    <row r="51" spans="4:6">
      <c r="D51" s="11">
        <v>2006</v>
      </c>
      <c r="E51" s="13">
        <v>6</v>
      </c>
      <c r="F51" s="13">
        <v>1</v>
      </c>
    </row>
    <row r="52" spans="4:6">
      <c r="D52" s="11">
        <v>2007</v>
      </c>
      <c r="E52" s="13">
        <v>16</v>
      </c>
      <c r="F52" s="13">
        <v>3</v>
      </c>
    </row>
    <row r="53" spans="4:6">
      <c r="D53" s="10" t="s">
        <v>100</v>
      </c>
      <c r="E53" s="13">
        <v>475</v>
      </c>
      <c r="F53" s="13">
        <v>59</v>
      </c>
    </row>
    <row r="54" spans="4:6">
      <c r="D54" s="11">
        <v>2007</v>
      </c>
      <c r="E54" s="13">
        <v>15</v>
      </c>
      <c r="F54" s="13">
        <v>1</v>
      </c>
    </row>
    <row r="55" spans="4:6">
      <c r="D55" s="11">
        <v>2008</v>
      </c>
      <c r="E55" s="13">
        <v>57</v>
      </c>
      <c r="F55" s="13">
        <v>5</v>
      </c>
    </row>
    <row r="56" spans="4:6">
      <c r="D56" s="11">
        <v>2009</v>
      </c>
      <c r="E56" s="13">
        <v>151</v>
      </c>
      <c r="F56" s="13">
        <v>11</v>
      </c>
    </row>
    <row r="57" spans="4:6">
      <c r="D57" s="11">
        <v>2010</v>
      </c>
      <c r="E57" s="13">
        <v>93</v>
      </c>
      <c r="F57" s="13">
        <v>22</v>
      </c>
    </row>
    <row r="58" spans="4:6">
      <c r="D58" s="11">
        <v>2011</v>
      </c>
      <c r="E58" s="13">
        <v>159</v>
      </c>
      <c r="F58" s="13">
        <v>20</v>
      </c>
    </row>
    <row r="59" spans="4:6">
      <c r="D59" s="10" t="s">
        <v>102</v>
      </c>
      <c r="E59" s="13">
        <v>4439</v>
      </c>
      <c r="F59" s="13">
        <v>916</v>
      </c>
    </row>
    <row r="60" spans="4:6">
      <c r="D60" s="11">
        <v>1999</v>
      </c>
      <c r="E60" s="13">
        <v>147</v>
      </c>
      <c r="F60" s="13">
        <v>21</v>
      </c>
    </row>
    <row r="61" spans="4:6">
      <c r="D61" s="11">
        <v>2000</v>
      </c>
      <c r="E61" s="13">
        <v>274</v>
      </c>
      <c r="F61" s="13">
        <v>48</v>
      </c>
    </row>
    <row r="62" spans="4:6">
      <c r="D62" s="11">
        <v>2001</v>
      </c>
      <c r="E62" s="13">
        <v>321</v>
      </c>
      <c r="F62" s="13">
        <v>59</v>
      </c>
    </row>
    <row r="63" spans="4:6">
      <c r="D63" s="11">
        <v>2002</v>
      </c>
      <c r="E63" s="13">
        <v>552</v>
      </c>
      <c r="F63" s="13">
        <v>106</v>
      </c>
    </row>
    <row r="64" spans="4:6">
      <c r="D64" s="11">
        <v>2003</v>
      </c>
      <c r="E64" s="13">
        <v>501</v>
      </c>
      <c r="F64" s="13">
        <v>104</v>
      </c>
    </row>
    <row r="65" spans="4:6">
      <c r="D65" s="11">
        <v>2004</v>
      </c>
      <c r="E65" s="13">
        <v>472</v>
      </c>
      <c r="F65" s="13">
        <v>89</v>
      </c>
    </row>
    <row r="66" spans="4:6">
      <c r="D66" s="11">
        <v>2005</v>
      </c>
      <c r="E66" s="13">
        <v>501</v>
      </c>
      <c r="F66" s="13">
        <v>131</v>
      </c>
    </row>
    <row r="67" spans="4:6">
      <c r="D67" s="11">
        <v>2006</v>
      </c>
      <c r="E67" s="13">
        <v>240</v>
      </c>
      <c r="F67" s="13">
        <v>56</v>
      </c>
    </row>
    <row r="68" spans="4:6">
      <c r="D68" s="11">
        <v>2007</v>
      </c>
      <c r="E68" s="13">
        <v>545</v>
      </c>
      <c r="F68" s="13">
        <v>120</v>
      </c>
    </row>
    <row r="69" spans="4:6">
      <c r="D69" s="11">
        <v>2008</v>
      </c>
      <c r="E69" s="13">
        <v>115</v>
      </c>
      <c r="F69" s="13">
        <v>18</v>
      </c>
    </row>
    <row r="70" spans="4:6">
      <c r="D70" s="11">
        <v>2009</v>
      </c>
      <c r="E70" s="13">
        <v>406</v>
      </c>
      <c r="F70" s="13">
        <v>80</v>
      </c>
    </row>
    <row r="71" spans="4:6">
      <c r="D71" s="11">
        <v>2010</v>
      </c>
      <c r="E71" s="13">
        <v>116</v>
      </c>
      <c r="F71" s="13">
        <v>33</v>
      </c>
    </row>
    <row r="72" spans="4:6">
      <c r="D72" s="11">
        <v>2011</v>
      </c>
      <c r="E72" s="13">
        <v>249</v>
      </c>
      <c r="F72" s="13">
        <v>51</v>
      </c>
    </row>
    <row r="73" spans="4:6">
      <c r="D73" s="10" t="s">
        <v>128</v>
      </c>
      <c r="E73" s="13">
        <v>4</v>
      </c>
      <c r="F73" s="13">
        <v>0</v>
      </c>
    </row>
    <row r="74" spans="4:6">
      <c r="D74" s="11">
        <v>2001</v>
      </c>
      <c r="E74" s="13">
        <v>1</v>
      </c>
      <c r="F74" s="13">
        <v>0</v>
      </c>
    </row>
    <row r="75" spans="4:6">
      <c r="D75" s="11">
        <v>2002</v>
      </c>
      <c r="E75" s="13">
        <v>2</v>
      </c>
      <c r="F75" s="13">
        <v>0</v>
      </c>
    </row>
    <row r="76" spans="4:6">
      <c r="D76" s="11">
        <v>2006</v>
      </c>
      <c r="E76" s="13">
        <v>1</v>
      </c>
      <c r="F76" s="13">
        <v>0</v>
      </c>
    </row>
    <row r="77" spans="4:6">
      <c r="D77" s="10" t="s">
        <v>129</v>
      </c>
      <c r="E77" s="13">
        <v>891</v>
      </c>
      <c r="F77" s="13">
        <v>132</v>
      </c>
    </row>
    <row r="78" spans="4:6">
      <c r="D78" s="11">
        <v>1999</v>
      </c>
      <c r="E78" s="13">
        <v>76</v>
      </c>
      <c r="F78" s="13">
        <v>12</v>
      </c>
    </row>
    <row r="79" spans="4:6">
      <c r="D79" s="11">
        <v>2000</v>
      </c>
      <c r="E79" s="13">
        <v>144</v>
      </c>
      <c r="F79" s="13">
        <v>27</v>
      </c>
    </row>
    <row r="80" spans="4:6">
      <c r="D80" s="11">
        <v>2001</v>
      </c>
      <c r="E80" s="13">
        <v>152</v>
      </c>
      <c r="F80" s="13">
        <v>22</v>
      </c>
    </row>
    <row r="81" spans="4:6">
      <c r="D81" s="11">
        <v>2002</v>
      </c>
      <c r="E81" s="13">
        <v>170</v>
      </c>
      <c r="F81" s="13">
        <v>21</v>
      </c>
    </row>
    <row r="82" spans="4:6">
      <c r="D82" s="11">
        <v>2003</v>
      </c>
      <c r="E82" s="13">
        <v>107</v>
      </c>
      <c r="F82" s="13">
        <v>12</v>
      </c>
    </row>
    <row r="83" spans="4:6">
      <c r="D83" s="11">
        <v>2004</v>
      </c>
      <c r="E83" s="13">
        <v>70</v>
      </c>
      <c r="F83" s="13">
        <v>7</v>
      </c>
    </row>
    <row r="84" spans="4:6">
      <c r="D84" s="11">
        <v>2005</v>
      </c>
      <c r="E84" s="13">
        <v>43</v>
      </c>
      <c r="F84" s="13">
        <v>8</v>
      </c>
    </row>
    <row r="85" spans="4:6">
      <c r="D85" s="11">
        <v>2006</v>
      </c>
      <c r="E85" s="13">
        <v>10</v>
      </c>
      <c r="F85" s="13">
        <v>1</v>
      </c>
    </row>
    <row r="86" spans="4:6">
      <c r="D86" s="11">
        <v>2007</v>
      </c>
      <c r="E86" s="13">
        <v>79</v>
      </c>
      <c r="F86" s="13">
        <v>12</v>
      </c>
    </row>
    <row r="87" spans="4:6">
      <c r="D87" s="11">
        <v>2008</v>
      </c>
      <c r="E87" s="13">
        <v>10</v>
      </c>
      <c r="F87" s="13">
        <v>5</v>
      </c>
    </row>
    <row r="88" spans="4:6">
      <c r="D88" s="11">
        <v>2009</v>
      </c>
      <c r="E88" s="13">
        <v>19</v>
      </c>
      <c r="F88" s="13">
        <v>3</v>
      </c>
    </row>
    <row r="89" spans="4:6">
      <c r="D89" s="11">
        <v>2010</v>
      </c>
      <c r="E89" s="13">
        <v>3</v>
      </c>
      <c r="F89" s="13">
        <v>1</v>
      </c>
    </row>
    <row r="90" spans="4:6">
      <c r="D90" s="11">
        <v>2011</v>
      </c>
      <c r="E90" s="13">
        <v>8</v>
      </c>
      <c r="F90" s="13">
        <v>1</v>
      </c>
    </row>
    <row r="91" spans="4:6">
      <c r="D91" s="10" t="s">
        <v>1139</v>
      </c>
      <c r="E91" s="13">
        <v>28275</v>
      </c>
      <c r="F91" s="13">
        <v>5713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50666-ECF2-48EA-B5AD-9C8AA02E4390}">
  <dimension ref="A3:W92"/>
  <sheetViews>
    <sheetView zoomScale="70" zoomScaleNormal="70" workbookViewId="0">
      <selection activeCell="L34" sqref="L34"/>
    </sheetView>
  </sheetViews>
  <sheetFormatPr defaultRowHeight="14.5"/>
  <cols>
    <col min="1" max="1" width="13.6328125" bestFit="1" customWidth="1"/>
    <col min="2" max="2" width="39" customWidth="1"/>
    <col min="3" max="3" width="19.453125" customWidth="1"/>
    <col min="4" max="4" width="24.453125" bestFit="1" customWidth="1"/>
    <col min="5" max="5" width="10.6328125" bestFit="1" customWidth="1"/>
    <col min="6" max="6" width="23.26953125" bestFit="1" customWidth="1"/>
    <col min="7" max="8" width="24.08984375" bestFit="1" customWidth="1"/>
    <col min="9" max="9" width="11.90625" bestFit="1" customWidth="1"/>
    <col min="10" max="10" width="17.7265625" bestFit="1" customWidth="1"/>
    <col min="12" max="12" width="42.1796875" customWidth="1"/>
  </cols>
  <sheetData>
    <row r="3" spans="1:23">
      <c r="A3" s="14"/>
      <c r="B3" s="8" t="s">
        <v>1156</v>
      </c>
      <c r="C3" s="7"/>
    </row>
    <row r="4" spans="1:23">
      <c r="A4" s="8" t="s">
        <v>1153</v>
      </c>
      <c r="B4" s="7">
        <f>MAX('Audi Data Cleaned'!O4:'Audi Data Cleaned'!O382)</f>
        <v>547</v>
      </c>
      <c r="C4" s="7"/>
      <c r="D4" s="9" t="s">
        <v>1138</v>
      </c>
      <c r="E4" t="s">
        <v>1143</v>
      </c>
      <c r="F4" t="s">
        <v>1155</v>
      </c>
      <c r="I4" s="9"/>
      <c r="J4" s="9"/>
      <c r="K4" s="9"/>
      <c r="L4" s="9"/>
      <c r="M4" s="9"/>
      <c r="N4" s="9"/>
      <c r="O4" s="9"/>
      <c r="P4" s="9"/>
      <c r="Q4" s="9"/>
      <c r="R4" s="9"/>
      <c r="S4" s="9"/>
      <c r="T4" s="9"/>
      <c r="U4" s="9"/>
      <c r="V4" s="9"/>
      <c r="W4" s="9"/>
    </row>
    <row r="5" spans="1:23">
      <c r="D5" s="10" t="s">
        <v>53</v>
      </c>
      <c r="E5" s="13">
        <v>4758</v>
      </c>
      <c r="F5" s="13">
        <v>573</v>
      </c>
    </row>
    <row r="6" spans="1:23">
      <c r="D6" s="11">
        <v>1999</v>
      </c>
      <c r="E6" s="13">
        <v>123</v>
      </c>
      <c r="F6" s="13">
        <v>21</v>
      </c>
    </row>
    <row r="7" spans="1:23">
      <c r="D7" s="11">
        <v>2000</v>
      </c>
      <c r="E7" s="13">
        <v>192</v>
      </c>
      <c r="F7" s="13">
        <v>26</v>
      </c>
    </row>
    <row r="8" spans="1:23">
      <c r="D8" s="11">
        <v>2001</v>
      </c>
      <c r="E8" s="13">
        <v>401</v>
      </c>
      <c r="F8" s="13">
        <v>50</v>
      </c>
    </row>
    <row r="9" spans="1:23">
      <c r="D9" s="11">
        <v>2002</v>
      </c>
      <c r="E9" s="13">
        <v>423</v>
      </c>
      <c r="F9" s="13">
        <v>63</v>
      </c>
    </row>
    <row r="10" spans="1:23">
      <c r="D10" s="11">
        <v>2003</v>
      </c>
      <c r="E10" s="13">
        <v>409</v>
      </c>
      <c r="F10" s="13">
        <v>57</v>
      </c>
    </row>
    <row r="11" spans="1:23">
      <c r="D11" s="11">
        <v>2004</v>
      </c>
      <c r="E11" s="13">
        <v>716</v>
      </c>
      <c r="F11" s="13">
        <v>128</v>
      </c>
    </row>
    <row r="12" spans="1:23">
      <c r="D12" s="11">
        <v>2005</v>
      </c>
      <c r="E12" s="13">
        <v>871</v>
      </c>
      <c r="F12" s="13">
        <v>159</v>
      </c>
    </row>
    <row r="13" spans="1:23">
      <c r="D13" s="11">
        <v>2006</v>
      </c>
      <c r="E13" s="13">
        <v>305</v>
      </c>
      <c r="F13" s="13">
        <v>31</v>
      </c>
    </row>
    <row r="14" spans="1:23">
      <c r="D14" s="11">
        <v>2007</v>
      </c>
      <c r="E14" s="13">
        <v>587</v>
      </c>
      <c r="F14" s="13">
        <v>21</v>
      </c>
    </row>
    <row r="15" spans="1:23">
      <c r="D15" s="11">
        <v>2008</v>
      </c>
      <c r="E15" s="13">
        <v>199</v>
      </c>
      <c r="F15" s="13">
        <v>8</v>
      </c>
    </row>
    <row r="16" spans="1:23">
      <c r="D16" s="11">
        <v>2009</v>
      </c>
      <c r="E16" s="13">
        <v>308</v>
      </c>
      <c r="F16" s="13">
        <v>6</v>
      </c>
    </row>
    <row r="17" spans="4:12">
      <c r="D17" s="11">
        <v>2010</v>
      </c>
      <c r="E17" s="13">
        <v>84</v>
      </c>
      <c r="F17" s="13">
        <v>1</v>
      </c>
    </row>
    <row r="18" spans="4:12">
      <c r="D18" s="11">
        <v>2011</v>
      </c>
      <c r="E18" s="13">
        <v>140</v>
      </c>
      <c r="F18" s="13">
        <v>2</v>
      </c>
    </row>
    <row r="19" spans="4:12">
      <c r="D19" s="10" t="s">
        <v>58</v>
      </c>
      <c r="E19" s="13">
        <v>13352</v>
      </c>
      <c r="F19" s="13">
        <v>2403</v>
      </c>
    </row>
    <row r="20" spans="4:12">
      <c r="D20" s="11">
        <v>1999</v>
      </c>
      <c r="E20" s="13">
        <v>379</v>
      </c>
      <c r="F20" s="13">
        <v>57</v>
      </c>
    </row>
    <row r="21" spans="4:12">
      <c r="D21" s="11">
        <v>2000</v>
      </c>
      <c r="E21" s="13">
        <v>599</v>
      </c>
      <c r="F21" s="13">
        <v>84</v>
      </c>
    </row>
    <row r="22" spans="4:12">
      <c r="D22" s="11">
        <v>2001</v>
      </c>
      <c r="E22" s="13">
        <v>1012</v>
      </c>
      <c r="F22" s="13">
        <v>244</v>
      </c>
      <c r="L22" s="15"/>
    </row>
    <row r="23" spans="4:12">
      <c r="D23" s="17">
        <v>2002</v>
      </c>
      <c r="E23" s="18">
        <v>2119</v>
      </c>
      <c r="F23" s="18">
        <v>547</v>
      </c>
    </row>
    <row r="24" spans="4:12">
      <c r="D24" s="11">
        <v>2003</v>
      </c>
      <c r="E24" s="13">
        <v>1917</v>
      </c>
      <c r="F24" s="13">
        <v>451</v>
      </c>
    </row>
    <row r="25" spans="4:12">
      <c r="D25" s="11">
        <v>2004</v>
      </c>
      <c r="E25" s="13">
        <v>1550</v>
      </c>
      <c r="F25" s="13">
        <v>317</v>
      </c>
    </row>
    <row r="26" spans="4:12">
      <c r="D26" s="11">
        <v>2005</v>
      </c>
      <c r="E26" s="13">
        <v>1774</v>
      </c>
      <c r="F26" s="13">
        <v>394</v>
      </c>
    </row>
    <row r="27" spans="4:12">
      <c r="D27" s="11">
        <v>2006</v>
      </c>
      <c r="E27" s="13">
        <v>564</v>
      </c>
      <c r="F27" s="13">
        <v>105</v>
      </c>
    </row>
    <row r="28" spans="4:12">
      <c r="D28" s="11">
        <v>2007</v>
      </c>
      <c r="E28" s="13">
        <v>946</v>
      </c>
      <c r="F28" s="13">
        <v>127</v>
      </c>
    </row>
    <row r="29" spans="4:12">
      <c r="D29" s="11">
        <v>2008</v>
      </c>
      <c r="E29" s="13">
        <v>479</v>
      </c>
      <c r="F29" s="13">
        <v>29</v>
      </c>
    </row>
    <row r="30" spans="4:12">
      <c r="D30" s="11">
        <v>2009</v>
      </c>
      <c r="E30" s="13">
        <v>1124</v>
      </c>
      <c r="F30" s="13">
        <v>34</v>
      </c>
    </row>
    <row r="31" spans="4:12">
      <c r="D31" s="11">
        <v>2010</v>
      </c>
      <c r="E31" s="13">
        <v>303</v>
      </c>
      <c r="F31" s="13">
        <v>7</v>
      </c>
    </row>
    <row r="32" spans="4:12">
      <c r="D32" s="11">
        <v>2011</v>
      </c>
      <c r="E32" s="13">
        <v>586</v>
      </c>
      <c r="F32" s="13">
        <v>7</v>
      </c>
    </row>
    <row r="33" spans="4:6">
      <c r="D33" s="10" t="s">
        <v>67</v>
      </c>
      <c r="E33" s="13">
        <v>3336</v>
      </c>
      <c r="F33" s="13">
        <v>845</v>
      </c>
    </row>
    <row r="34" spans="4:6">
      <c r="D34" s="11">
        <v>1999</v>
      </c>
      <c r="E34" s="13">
        <v>49</v>
      </c>
      <c r="F34" s="13">
        <v>4</v>
      </c>
    </row>
    <row r="35" spans="4:6">
      <c r="D35" s="11">
        <v>2000</v>
      </c>
      <c r="E35" s="13">
        <v>66</v>
      </c>
      <c r="F35" s="13">
        <v>10</v>
      </c>
    </row>
    <row r="36" spans="4:6">
      <c r="D36" s="11">
        <v>2001</v>
      </c>
      <c r="E36" s="13">
        <v>315</v>
      </c>
      <c r="F36" s="13">
        <v>75</v>
      </c>
    </row>
    <row r="37" spans="4:6">
      <c r="D37" s="11">
        <v>2002</v>
      </c>
      <c r="E37" s="13">
        <v>767</v>
      </c>
      <c r="F37" s="13">
        <v>226</v>
      </c>
    </row>
    <row r="38" spans="4:6">
      <c r="D38" s="11">
        <v>2003</v>
      </c>
      <c r="E38" s="13">
        <v>773</v>
      </c>
      <c r="F38" s="13">
        <v>236</v>
      </c>
    </row>
    <row r="39" spans="4:6">
      <c r="D39" s="11">
        <v>2004</v>
      </c>
      <c r="E39" s="13">
        <v>698</v>
      </c>
      <c r="F39" s="13">
        <v>153</v>
      </c>
    </row>
    <row r="40" spans="4:6">
      <c r="D40" s="11">
        <v>2005</v>
      </c>
      <c r="E40" s="13">
        <v>379</v>
      </c>
      <c r="F40" s="13">
        <v>100</v>
      </c>
    </row>
    <row r="41" spans="4:6">
      <c r="D41" s="11">
        <v>2006</v>
      </c>
      <c r="E41" s="13">
        <v>130</v>
      </c>
      <c r="F41" s="13">
        <v>21</v>
      </c>
    </row>
    <row r="42" spans="4:6">
      <c r="D42" s="11">
        <v>2007</v>
      </c>
      <c r="E42" s="13">
        <v>149</v>
      </c>
      <c r="F42" s="13">
        <v>18</v>
      </c>
    </row>
    <row r="43" spans="4:6">
      <c r="D43" s="11">
        <v>2008</v>
      </c>
      <c r="E43" s="13">
        <v>10</v>
      </c>
      <c r="F43" s="13">
        <v>2</v>
      </c>
    </row>
    <row r="44" spans="4:6">
      <c r="D44" s="10" t="s">
        <v>76</v>
      </c>
      <c r="E44" s="13">
        <v>1020</v>
      </c>
      <c r="F44" s="13">
        <v>273</v>
      </c>
    </row>
    <row r="45" spans="4:6">
      <c r="D45" s="11">
        <v>1999</v>
      </c>
      <c r="E45" s="13">
        <v>13</v>
      </c>
      <c r="F45" s="13">
        <v>5</v>
      </c>
    </row>
    <row r="46" spans="4:6">
      <c r="D46" s="11">
        <v>2000</v>
      </c>
      <c r="E46" s="13">
        <v>16</v>
      </c>
      <c r="F46" s="13">
        <v>1</v>
      </c>
    </row>
    <row r="47" spans="4:6">
      <c r="D47" s="11">
        <v>2001</v>
      </c>
      <c r="E47" s="13">
        <v>81</v>
      </c>
      <c r="F47" s="13">
        <v>19</v>
      </c>
    </row>
    <row r="48" spans="4:6">
      <c r="D48" s="11">
        <v>2002</v>
      </c>
      <c r="E48" s="13">
        <v>163</v>
      </c>
      <c r="F48" s="13">
        <v>47</v>
      </c>
    </row>
    <row r="49" spans="4:6">
      <c r="D49" s="11">
        <v>2003</v>
      </c>
      <c r="E49" s="13">
        <v>268</v>
      </c>
      <c r="F49" s="13">
        <v>79</v>
      </c>
    </row>
    <row r="50" spans="4:6">
      <c r="D50" s="11">
        <v>2004</v>
      </c>
      <c r="E50" s="13">
        <v>364</v>
      </c>
      <c r="F50" s="13">
        <v>90</v>
      </c>
    </row>
    <row r="51" spans="4:6">
      <c r="D51" s="11">
        <v>2005</v>
      </c>
      <c r="E51" s="13">
        <v>93</v>
      </c>
      <c r="F51" s="13">
        <v>27</v>
      </c>
    </row>
    <row r="52" spans="4:6">
      <c r="D52" s="11">
        <v>2006</v>
      </c>
      <c r="E52" s="13">
        <v>6</v>
      </c>
      <c r="F52" s="13">
        <v>0</v>
      </c>
    </row>
    <row r="53" spans="4:6">
      <c r="D53" s="11">
        <v>2007</v>
      </c>
      <c r="E53" s="13">
        <v>16</v>
      </c>
      <c r="F53" s="13">
        <v>5</v>
      </c>
    </row>
    <row r="54" spans="4:6">
      <c r="D54" s="10" t="s">
        <v>100</v>
      </c>
      <c r="E54" s="13">
        <v>475</v>
      </c>
      <c r="F54" s="13">
        <v>1</v>
      </c>
    </row>
    <row r="55" spans="4:6">
      <c r="D55" s="11">
        <v>2007</v>
      </c>
      <c r="E55" s="13">
        <v>15</v>
      </c>
      <c r="F55" s="13">
        <v>0</v>
      </c>
    </row>
    <row r="56" spans="4:6">
      <c r="D56" s="11">
        <v>2008</v>
      </c>
      <c r="E56" s="13">
        <v>57</v>
      </c>
      <c r="F56" s="13">
        <v>0</v>
      </c>
    </row>
    <row r="57" spans="4:6">
      <c r="D57" s="11">
        <v>2009</v>
      </c>
      <c r="E57" s="13">
        <v>151</v>
      </c>
      <c r="F57" s="13">
        <v>0</v>
      </c>
    </row>
    <row r="58" spans="4:6">
      <c r="D58" s="11">
        <v>2010</v>
      </c>
      <c r="E58" s="13">
        <v>93</v>
      </c>
      <c r="F58" s="13">
        <v>1</v>
      </c>
    </row>
    <row r="59" spans="4:6">
      <c r="D59" s="11">
        <v>2011</v>
      </c>
      <c r="E59" s="13">
        <v>159</v>
      </c>
      <c r="F59" s="13">
        <v>0</v>
      </c>
    </row>
    <row r="60" spans="4:6">
      <c r="D60" s="10" t="s">
        <v>102</v>
      </c>
      <c r="E60" s="13">
        <v>4439</v>
      </c>
      <c r="F60" s="13">
        <v>484</v>
      </c>
    </row>
    <row r="61" spans="4:6">
      <c r="D61" s="11">
        <v>1999</v>
      </c>
      <c r="E61" s="13">
        <v>147</v>
      </c>
      <c r="F61" s="13">
        <v>29</v>
      </c>
    </row>
    <row r="62" spans="4:6">
      <c r="D62" s="11">
        <v>2000</v>
      </c>
      <c r="E62" s="13">
        <v>274</v>
      </c>
      <c r="F62" s="13">
        <v>41</v>
      </c>
    </row>
    <row r="63" spans="4:6">
      <c r="D63" s="11">
        <v>2001</v>
      </c>
      <c r="E63" s="13">
        <v>321</v>
      </c>
      <c r="F63" s="13">
        <v>57</v>
      </c>
    </row>
    <row r="64" spans="4:6">
      <c r="D64" s="11">
        <v>2002</v>
      </c>
      <c r="E64" s="13">
        <v>552</v>
      </c>
      <c r="F64" s="13">
        <v>119</v>
      </c>
    </row>
    <row r="65" spans="4:6">
      <c r="D65" s="11">
        <v>2003</v>
      </c>
      <c r="E65" s="13">
        <v>501</v>
      </c>
      <c r="F65" s="13">
        <v>98</v>
      </c>
    </row>
    <row r="66" spans="4:6">
      <c r="D66" s="11">
        <v>2004</v>
      </c>
      <c r="E66" s="13">
        <v>472</v>
      </c>
      <c r="F66" s="13">
        <v>94</v>
      </c>
    </row>
    <row r="67" spans="4:6">
      <c r="D67" s="11">
        <v>2005</v>
      </c>
      <c r="E67" s="13">
        <v>501</v>
      </c>
      <c r="F67" s="13">
        <v>28</v>
      </c>
    </row>
    <row r="68" spans="4:6">
      <c r="D68" s="11">
        <v>2006</v>
      </c>
      <c r="E68" s="13">
        <v>240</v>
      </c>
      <c r="F68" s="13">
        <v>5</v>
      </c>
    </row>
    <row r="69" spans="4:6">
      <c r="D69" s="11">
        <v>2007</v>
      </c>
      <c r="E69" s="13">
        <v>545</v>
      </c>
      <c r="F69" s="13">
        <v>5</v>
      </c>
    </row>
    <row r="70" spans="4:6">
      <c r="D70" s="11">
        <v>2008</v>
      </c>
      <c r="E70" s="13">
        <v>115</v>
      </c>
      <c r="F70" s="13">
        <v>1</v>
      </c>
    </row>
    <row r="71" spans="4:6">
      <c r="D71" s="11">
        <v>2009</v>
      </c>
      <c r="E71" s="13">
        <v>406</v>
      </c>
      <c r="F71" s="13">
        <v>5</v>
      </c>
    </row>
    <row r="72" spans="4:6">
      <c r="D72" s="11">
        <v>2010</v>
      </c>
      <c r="E72" s="13">
        <v>116</v>
      </c>
      <c r="F72" s="13">
        <v>0</v>
      </c>
    </row>
    <row r="73" spans="4:6">
      <c r="D73" s="11">
        <v>2011</v>
      </c>
      <c r="E73" s="13">
        <v>249</v>
      </c>
      <c r="F73" s="13">
        <v>2</v>
      </c>
    </row>
    <row r="74" spans="4:6">
      <c r="D74" s="10" t="s">
        <v>128</v>
      </c>
      <c r="E74" s="13">
        <v>4</v>
      </c>
      <c r="F74" s="13">
        <v>1</v>
      </c>
    </row>
    <row r="75" spans="4:6">
      <c r="D75" s="11">
        <v>2001</v>
      </c>
      <c r="E75" s="13">
        <v>1</v>
      </c>
      <c r="F75" s="13">
        <v>0</v>
      </c>
    </row>
    <row r="76" spans="4:6">
      <c r="D76" s="11">
        <v>2002</v>
      </c>
      <c r="E76" s="13">
        <v>2</v>
      </c>
      <c r="F76" s="13">
        <v>0</v>
      </c>
    </row>
    <row r="77" spans="4:6">
      <c r="D77" s="11">
        <v>2006</v>
      </c>
      <c r="E77" s="13">
        <v>1</v>
      </c>
      <c r="F77" s="13">
        <v>1</v>
      </c>
    </row>
    <row r="78" spans="4:6">
      <c r="D78" s="10" t="s">
        <v>129</v>
      </c>
      <c r="E78" s="13">
        <v>891</v>
      </c>
      <c r="F78" s="13">
        <v>61</v>
      </c>
    </row>
    <row r="79" spans="4:6">
      <c r="D79" s="11">
        <v>1999</v>
      </c>
      <c r="E79" s="13">
        <v>76</v>
      </c>
      <c r="F79" s="13">
        <v>9</v>
      </c>
    </row>
    <row r="80" spans="4:6">
      <c r="D80" s="11">
        <v>2000</v>
      </c>
      <c r="E80" s="13">
        <v>144</v>
      </c>
      <c r="F80" s="13">
        <v>17</v>
      </c>
    </row>
    <row r="81" spans="4:6">
      <c r="D81" s="11">
        <v>2001</v>
      </c>
      <c r="E81" s="13">
        <v>152</v>
      </c>
      <c r="F81" s="13">
        <v>14</v>
      </c>
    </row>
    <row r="82" spans="4:6">
      <c r="D82" s="11">
        <v>2002</v>
      </c>
      <c r="E82" s="13">
        <v>170</v>
      </c>
      <c r="F82" s="13">
        <v>12</v>
      </c>
    </row>
    <row r="83" spans="4:6">
      <c r="D83" s="11">
        <v>2003</v>
      </c>
      <c r="E83" s="13">
        <v>107</v>
      </c>
      <c r="F83" s="13">
        <v>2</v>
      </c>
    </row>
    <row r="84" spans="4:6">
      <c r="D84" s="11">
        <v>2004</v>
      </c>
      <c r="E84" s="13">
        <v>70</v>
      </c>
      <c r="F84" s="13">
        <v>2</v>
      </c>
    </row>
    <row r="85" spans="4:6">
      <c r="D85" s="11">
        <v>2005</v>
      </c>
      <c r="E85" s="13">
        <v>43</v>
      </c>
      <c r="F85" s="13">
        <v>2</v>
      </c>
    </row>
    <row r="86" spans="4:6">
      <c r="D86" s="11">
        <v>2006</v>
      </c>
      <c r="E86" s="13">
        <v>10</v>
      </c>
      <c r="F86" s="13">
        <v>0</v>
      </c>
    </row>
    <row r="87" spans="4:6">
      <c r="D87" s="11">
        <v>2007</v>
      </c>
      <c r="E87" s="13">
        <v>79</v>
      </c>
      <c r="F87" s="13">
        <v>3</v>
      </c>
    </row>
    <row r="88" spans="4:6">
      <c r="D88" s="11">
        <v>2008</v>
      </c>
      <c r="E88" s="13">
        <v>10</v>
      </c>
      <c r="F88" s="13">
        <v>0</v>
      </c>
    </row>
    <row r="89" spans="4:6">
      <c r="D89" s="11">
        <v>2009</v>
      </c>
      <c r="E89" s="13">
        <v>19</v>
      </c>
      <c r="F89" s="13">
        <v>0</v>
      </c>
    </row>
    <row r="90" spans="4:6">
      <c r="D90" s="11">
        <v>2010</v>
      </c>
      <c r="E90" s="13">
        <v>3</v>
      </c>
      <c r="F90" s="13">
        <v>0</v>
      </c>
    </row>
    <row r="91" spans="4:6">
      <c r="D91" s="11">
        <v>2011</v>
      </c>
      <c r="E91" s="13">
        <v>8</v>
      </c>
      <c r="F91" s="13">
        <v>0</v>
      </c>
    </row>
    <row r="92" spans="4:6">
      <c r="D92" s="10" t="s">
        <v>1139</v>
      </c>
      <c r="E92" s="13">
        <v>28275</v>
      </c>
      <c r="F92" s="13">
        <v>4641</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6FA3B-2F06-4128-B9B5-FEEDA69638E6}">
  <dimension ref="A3:P91"/>
  <sheetViews>
    <sheetView zoomScale="70" zoomScaleNormal="70" workbookViewId="0">
      <selection activeCell="AB10" sqref="AB10"/>
    </sheetView>
  </sheetViews>
  <sheetFormatPr defaultRowHeight="14.5"/>
  <cols>
    <col min="1" max="1" width="18.36328125" bestFit="1" customWidth="1"/>
    <col min="2" max="2" width="57.54296875" customWidth="1"/>
    <col min="3" max="3" width="11.81640625" customWidth="1"/>
    <col min="4" max="4" width="34.54296875" bestFit="1" customWidth="1"/>
    <col min="5" max="5" width="16.36328125" bestFit="1" customWidth="1"/>
    <col min="6" max="6" width="41.453125" bestFit="1" customWidth="1"/>
    <col min="7" max="7" width="39.26953125" bestFit="1" customWidth="1"/>
    <col min="8" max="8" width="17.6328125" customWidth="1"/>
  </cols>
  <sheetData>
    <row r="3" spans="1:16">
      <c r="A3" s="14"/>
      <c r="B3" s="8" t="s">
        <v>1157</v>
      </c>
      <c r="D3" s="9" t="s">
        <v>1138</v>
      </c>
      <c r="E3" t="s">
        <v>1143</v>
      </c>
      <c r="F3" t="s">
        <v>1158</v>
      </c>
      <c r="H3" s="9"/>
      <c r="I3" s="9"/>
      <c r="J3" s="9"/>
      <c r="K3" s="9"/>
      <c r="L3" s="9"/>
      <c r="M3" s="9"/>
      <c r="N3" s="9"/>
      <c r="O3" s="9"/>
      <c r="P3" s="9"/>
    </row>
    <row r="4" spans="1:16">
      <c r="A4" s="8" t="s">
        <v>1153</v>
      </c>
      <c r="B4" s="7">
        <f>MAX('Audi Data Cleaned'!M4:'Audi Data Cleaned'!M382)</f>
        <v>942</v>
      </c>
      <c r="D4" s="10" t="s">
        <v>53</v>
      </c>
      <c r="E4" s="13">
        <v>4758</v>
      </c>
      <c r="F4" s="13">
        <v>986</v>
      </c>
    </row>
    <row r="5" spans="1:16">
      <c r="D5" s="11">
        <v>1999</v>
      </c>
      <c r="E5" s="13">
        <v>123</v>
      </c>
      <c r="F5" s="13">
        <v>39</v>
      </c>
    </row>
    <row r="6" spans="1:16">
      <c r="D6" s="11">
        <v>2000</v>
      </c>
      <c r="E6" s="13">
        <v>192</v>
      </c>
      <c r="F6" s="13">
        <v>61</v>
      </c>
    </row>
    <row r="7" spans="1:16">
      <c r="D7" s="11">
        <v>2001</v>
      </c>
      <c r="E7" s="13">
        <v>401</v>
      </c>
      <c r="F7" s="13">
        <v>151</v>
      </c>
    </row>
    <row r="8" spans="1:16">
      <c r="D8" s="11">
        <v>2002</v>
      </c>
      <c r="E8" s="13">
        <v>423</v>
      </c>
      <c r="F8" s="13">
        <v>144</v>
      </c>
    </row>
    <row r="9" spans="1:16">
      <c r="D9" s="11">
        <v>2003</v>
      </c>
      <c r="E9" s="13">
        <v>409</v>
      </c>
      <c r="F9" s="13">
        <v>119</v>
      </c>
    </row>
    <row r="10" spans="1:16">
      <c r="D10" s="11">
        <v>2004</v>
      </c>
      <c r="E10" s="13">
        <v>716</v>
      </c>
      <c r="F10" s="13">
        <v>130</v>
      </c>
    </row>
    <row r="11" spans="1:16">
      <c r="D11" s="11">
        <v>2005</v>
      </c>
      <c r="E11" s="13">
        <v>871</v>
      </c>
      <c r="F11" s="13">
        <v>178</v>
      </c>
    </row>
    <row r="12" spans="1:16">
      <c r="D12" s="11">
        <v>2006</v>
      </c>
      <c r="E12" s="13">
        <v>305</v>
      </c>
      <c r="F12" s="13">
        <v>51</v>
      </c>
    </row>
    <row r="13" spans="1:16">
      <c r="D13" s="11">
        <v>2007</v>
      </c>
      <c r="E13" s="13">
        <v>587</v>
      </c>
      <c r="F13" s="13">
        <v>65</v>
      </c>
    </row>
    <row r="14" spans="1:16">
      <c r="D14" s="11">
        <v>2008</v>
      </c>
      <c r="E14" s="13">
        <v>199</v>
      </c>
      <c r="F14" s="13">
        <v>16</v>
      </c>
    </row>
    <row r="15" spans="1:16">
      <c r="D15" s="11">
        <v>2009</v>
      </c>
      <c r="E15" s="13">
        <v>308</v>
      </c>
      <c r="F15" s="13">
        <v>24</v>
      </c>
    </row>
    <row r="16" spans="1:16">
      <c r="D16" s="11">
        <v>2010</v>
      </c>
      <c r="E16" s="13">
        <v>84</v>
      </c>
      <c r="F16" s="13">
        <v>5</v>
      </c>
    </row>
    <row r="17" spans="4:6">
      <c r="D17" s="11">
        <v>2011</v>
      </c>
      <c r="E17" s="13">
        <v>140</v>
      </c>
      <c r="F17" s="13">
        <v>3</v>
      </c>
    </row>
    <row r="18" spans="4:6">
      <c r="D18" s="10" t="s">
        <v>58</v>
      </c>
      <c r="E18" s="13">
        <v>13352</v>
      </c>
      <c r="F18" s="13">
        <v>4308</v>
      </c>
    </row>
    <row r="19" spans="4:6">
      <c r="D19" s="11">
        <v>1999</v>
      </c>
      <c r="E19" s="13">
        <v>379</v>
      </c>
      <c r="F19" s="13">
        <v>221</v>
      </c>
    </row>
    <row r="20" spans="4:6">
      <c r="D20" s="11">
        <v>2000</v>
      </c>
      <c r="E20" s="13">
        <v>599</v>
      </c>
      <c r="F20" s="13">
        <v>329</v>
      </c>
    </row>
    <row r="21" spans="4:6">
      <c r="D21" s="11">
        <v>2001</v>
      </c>
      <c r="E21" s="13">
        <v>1012</v>
      </c>
      <c r="F21" s="13">
        <v>483</v>
      </c>
    </row>
    <row r="22" spans="4:6">
      <c r="D22" s="17">
        <v>2002</v>
      </c>
      <c r="E22" s="18">
        <v>2119</v>
      </c>
      <c r="F22" s="18">
        <v>942</v>
      </c>
    </row>
    <row r="23" spans="4:6">
      <c r="D23" s="11">
        <v>2003</v>
      </c>
      <c r="E23" s="13">
        <v>1917</v>
      </c>
      <c r="F23" s="13">
        <v>733</v>
      </c>
    </row>
    <row r="24" spans="4:6">
      <c r="D24" s="11">
        <v>2004</v>
      </c>
      <c r="E24" s="13">
        <v>1550</v>
      </c>
      <c r="F24" s="13">
        <v>553</v>
      </c>
    </row>
    <row r="25" spans="4:6">
      <c r="D25" s="11">
        <v>2005</v>
      </c>
      <c r="E25" s="13">
        <v>1774</v>
      </c>
      <c r="F25" s="13">
        <v>431</v>
      </c>
    </row>
    <row r="26" spans="4:6">
      <c r="D26" s="11">
        <v>2006</v>
      </c>
      <c r="E26" s="13">
        <v>564</v>
      </c>
      <c r="F26" s="13">
        <v>109</v>
      </c>
    </row>
    <row r="27" spans="4:6">
      <c r="D27" s="11">
        <v>2007</v>
      </c>
      <c r="E27" s="13">
        <v>946</v>
      </c>
      <c r="F27" s="13">
        <v>165</v>
      </c>
    </row>
    <row r="28" spans="4:6">
      <c r="D28" s="11">
        <v>2008</v>
      </c>
      <c r="E28" s="13">
        <v>479</v>
      </c>
      <c r="F28" s="13">
        <v>97</v>
      </c>
    </row>
    <row r="29" spans="4:6">
      <c r="D29" s="11">
        <v>2009</v>
      </c>
      <c r="E29" s="13">
        <v>1124</v>
      </c>
      <c r="F29" s="13">
        <v>180</v>
      </c>
    </row>
    <row r="30" spans="4:6">
      <c r="D30" s="11">
        <v>2010</v>
      </c>
      <c r="E30" s="13">
        <v>303</v>
      </c>
      <c r="F30" s="13">
        <v>15</v>
      </c>
    </row>
    <row r="31" spans="4:6">
      <c r="D31" s="11">
        <v>2011</v>
      </c>
      <c r="E31" s="13">
        <v>586</v>
      </c>
      <c r="F31" s="13">
        <v>50</v>
      </c>
    </row>
    <row r="32" spans="4:6">
      <c r="D32" s="10" t="s">
        <v>67</v>
      </c>
      <c r="E32" s="13">
        <v>3336</v>
      </c>
      <c r="F32" s="13">
        <v>1518</v>
      </c>
    </row>
    <row r="33" spans="4:6">
      <c r="D33" s="11">
        <v>1999</v>
      </c>
      <c r="E33" s="13">
        <v>49</v>
      </c>
      <c r="F33" s="13">
        <v>30</v>
      </c>
    </row>
    <row r="34" spans="4:6">
      <c r="D34" s="11">
        <v>2000</v>
      </c>
      <c r="E34" s="13">
        <v>66</v>
      </c>
      <c r="F34" s="13">
        <v>48</v>
      </c>
    </row>
    <row r="35" spans="4:6">
      <c r="D35" s="11">
        <v>2001</v>
      </c>
      <c r="E35" s="13">
        <v>315</v>
      </c>
      <c r="F35" s="13">
        <v>176</v>
      </c>
    </row>
    <row r="36" spans="4:6">
      <c r="D36" s="11">
        <v>2002</v>
      </c>
      <c r="E36" s="13">
        <v>767</v>
      </c>
      <c r="F36" s="13">
        <v>396</v>
      </c>
    </row>
    <row r="37" spans="4:6">
      <c r="D37" s="11">
        <v>2003</v>
      </c>
      <c r="E37" s="13">
        <v>773</v>
      </c>
      <c r="F37" s="13">
        <v>383</v>
      </c>
    </row>
    <row r="38" spans="4:6">
      <c r="D38" s="11">
        <v>2004</v>
      </c>
      <c r="E38" s="13">
        <v>698</v>
      </c>
      <c r="F38" s="13">
        <v>303</v>
      </c>
    </row>
    <row r="39" spans="4:6">
      <c r="D39" s="11">
        <v>2005</v>
      </c>
      <c r="E39" s="13">
        <v>379</v>
      </c>
      <c r="F39" s="13">
        <v>120</v>
      </c>
    </row>
    <row r="40" spans="4:6">
      <c r="D40" s="11">
        <v>2006</v>
      </c>
      <c r="E40" s="13">
        <v>130</v>
      </c>
      <c r="F40" s="13">
        <v>27</v>
      </c>
    </row>
    <row r="41" spans="4:6">
      <c r="D41" s="11">
        <v>2007</v>
      </c>
      <c r="E41" s="13">
        <v>149</v>
      </c>
      <c r="F41" s="13">
        <v>32</v>
      </c>
    </row>
    <row r="42" spans="4:6">
      <c r="D42" s="11">
        <v>2008</v>
      </c>
      <c r="E42" s="13">
        <v>10</v>
      </c>
      <c r="F42" s="13">
        <v>3</v>
      </c>
    </row>
    <row r="43" spans="4:6">
      <c r="D43" s="10" t="s">
        <v>76</v>
      </c>
      <c r="E43" s="13">
        <v>1020</v>
      </c>
      <c r="F43" s="13">
        <v>458</v>
      </c>
    </row>
    <row r="44" spans="4:6">
      <c r="D44" s="11">
        <v>1999</v>
      </c>
      <c r="E44" s="13">
        <v>13</v>
      </c>
      <c r="F44" s="13">
        <v>7</v>
      </c>
    </row>
    <row r="45" spans="4:6">
      <c r="D45" s="11">
        <v>2000</v>
      </c>
      <c r="E45" s="13">
        <v>16</v>
      </c>
      <c r="F45" s="13">
        <v>10</v>
      </c>
    </row>
    <row r="46" spans="4:6">
      <c r="D46" s="11">
        <v>2001</v>
      </c>
      <c r="E46" s="13">
        <v>81</v>
      </c>
      <c r="F46" s="13">
        <v>53</v>
      </c>
    </row>
    <row r="47" spans="4:6">
      <c r="D47" s="11">
        <v>2002</v>
      </c>
      <c r="E47" s="13">
        <v>163</v>
      </c>
      <c r="F47" s="13">
        <v>97</v>
      </c>
    </row>
    <row r="48" spans="4:6">
      <c r="D48" s="11">
        <v>2003</v>
      </c>
      <c r="E48" s="13">
        <v>268</v>
      </c>
      <c r="F48" s="13">
        <v>120</v>
      </c>
    </row>
    <row r="49" spans="4:6">
      <c r="D49" s="11">
        <v>2004</v>
      </c>
      <c r="E49" s="13">
        <v>364</v>
      </c>
      <c r="F49" s="13">
        <v>138</v>
      </c>
    </row>
    <row r="50" spans="4:6">
      <c r="D50" s="11">
        <v>2005</v>
      </c>
      <c r="E50" s="13">
        <v>93</v>
      </c>
      <c r="F50" s="13">
        <v>28</v>
      </c>
    </row>
    <row r="51" spans="4:6">
      <c r="D51" s="11">
        <v>2006</v>
      </c>
      <c r="E51" s="13">
        <v>6</v>
      </c>
      <c r="F51" s="13">
        <v>4</v>
      </c>
    </row>
    <row r="52" spans="4:6">
      <c r="D52" s="11">
        <v>2007</v>
      </c>
      <c r="E52" s="13">
        <v>16</v>
      </c>
      <c r="F52" s="13">
        <v>1</v>
      </c>
    </row>
    <row r="53" spans="4:6">
      <c r="D53" s="10" t="s">
        <v>100</v>
      </c>
      <c r="E53" s="13">
        <v>475</v>
      </c>
      <c r="F53" s="13">
        <v>59</v>
      </c>
    </row>
    <row r="54" spans="4:6">
      <c r="D54" s="11">
        <v>2007</v>
      </c>
      <c r="E54" s="13">
        <v>15</v>
      </c>
      <c r="F54" s="13">
        <v>2</v>
      </c>
    </row>
    <row r="55" spans="4:6">
      <c r="D55" s="11">
        <v>2008</v>
      </c>
      <c r="E55" s="13">
        <v>57</v>
      </c>
      <c r="F55" s="13">
        <v>5</v>
      </c>
    </row>
    <row r="56" spans="4:6">
      <c r="D56" s="11">
        <v>2009</v>
      </c>
      <c r="E56" s="13">
        <v>151</v>
      </c>
      <c r="F56" s="13">
        <v>18</v>
      </c>
    </row>
    <row r="57" spans="4:6">
      <c r="D57" s="11">
        <v>2010</v>
      </c>
      <c r="E57" s="13">
        <v>93</v>
      </c>
      <c r="F57" s="13">
        <v>6</v>
      </c>
    </row>
    <row r="58" spans="4:6">
      <c r="D58" s="11">
        <v>2011</v>
      </c>
      <c r="E58" s="13">
        <v>159</v>
      </c>
      <c r="F58" s="13">
        <v>28</v>
      </c>
    </row>
    <row r="59" spans="4:6">
      <c r="D59" s="10" t="s">
        <v>102</v>
      </c>
      <c r="E59" s="13">
        <v>4439</v>
      </c>
      <c r="F59" s="13">
        <v>1276</v>
      </c>
    </row>
    <row r="60" spans="4:6">
      <c r="D60" s="11">
        <v>1999</v>
      </c>
      <c r="E60" s="13">
        <v>147</v>
      </c>
      <c r="F60" s="13">
        <v>66</v>
      </c>
    </row>
    <row r="61" spans="4:6">
      <c r="D61" s="11">
        <v>2000</v>
      </c>
      <c r="E61" s="13">
        <v>274</v>
      </c>
      <c r="F61" s="13">
        <v>152</v>
      </c>
    </row>
    <row r="62" spans="4:6">
      <c r="D62" s="11">
        <v>2001</v>
      </c>
      <c r="E62" s="13">
        <v>321</v>
      </c>
      <c r="F62" s="13">
        <v>163</v>
      </c>
    </row>
    <row r="63" spans="4:6">
      <c r="D63" s="11">
        <v>2002</v>
      </c>
      <c r="E63" s="13">
        <v>552</v>
      </c>
      <c r="F63" s="13">
        <v>252</v>
      </c>
    </row>
    <row r="64" spans="4:6">
      <c r="D64" s="11">
        <v>2003</v>
      </c>
      <c r="E64" s="13">
        <v>501</v>
      </c>
      <c r="F64" s="13">
        <v>197</v>
      </c>
    </row>
    <row r="65" spans="4:6">
      <c r="D65" s="11">
        <v>2004</v>
      </c>
      <c r="E65" s="13">
        <v>472</v>
      </c>
      <c r="F65" s="13">
        <v>145</v>
      </c>
    </row>
    <row r="66" spans="4:6">
      <c r="D66" s="11">
        <v>2005</v>
      </c>
      <c r="E66" s="13">
        <v>501</v>
      </c>
      <c r="F66" s="13">
        <v>85</v>
      </c>
    </row>
    <row r="67" spans="4:6">
      <c r="D67" s="11">
        <v>2006</v>
      </c>
      <c r="E67" s="13">
        <v>240</v>
      </c>
      <c r="F67" s="13">
        <v>29</v>
      </c>
    </row>
    <row r="68" spans="4:6">
      <c r="D68" s="11">
        <v>2007</v>
      </c>
      <c r="E68" s="13">
        <v>545</v>
      </c>
      <c r="F68" s="13">
        <v>96</v>
      </c>
    </row>
    <row r="69" spans="4:6">
      <c r="D69" s="11">
        <v>2008</v>
      </c>
      <c r="E69" s="13">
        <v>115</v>
      </c>
      <c r="F69" s="13">
        <v>26</v>
      </c>
    </row>
    <row r="70" spans="4:6">
      <c r="D70" s="11">
        <v>2009</v>
      </c>
      <c r="E70" s="13">
        <v>406</v>
      </c>
      <c r="F70" s="13">
        <v>42</v>
      </c>
    </row>
    <row r="71" spans="4:6">
      <c r="D71" s="11">
        <v>2010</v>
      </c>
      <c r="E71" s="13">
        <v>116</v>
      </c>
      <c r="F71" s="13">
        <v>15</v>
      </c>
    </row>
    <row r="72" spans="4:6">
      <c r="D72" s="11">
        <v>2011</v>
      </c>
      <c r="E72" s="13">
        <v>249</v>
      </c>
      <c r="F72" s="13">
        <v>8</v>
      </c>
    </row>
    <row r="73" spans="4:6">
      <c r="D73" s="10" t="s">
        <v>128</v>
      </c>
      <c r="E73" s="13">
        <v>4</v>
      </c>
      <c r="F73" s="13">
        <v>0</v>
      </c>
    </row>
    <row r="74" spans="4:6">
      <c r="D74" s="11">
        <v>2001</v>
      </c>
      <c r="E74" s="13">
        <v>1</v>
      </c>
      <c r="F74" s="13">
        <v>0</v>
      </c>
    </row>
    <row r="75" spans="4:6">
      <c r="D75" s="11">
        <v>2002</v>
      </c>
      <c r="E75" s="13">
        <v>2</v>
      </c>
      <c r="F75" s="13">
        <v>0</v>
      </c>
    </row>
    <row r="76" spans="4:6">
      <c r="D76" s="11">
        <v>2006</v>
      </c>
      <c r="E76" s="13">
        <v>1</v>
      </c>
      <c r="F76" s="13">
        <v>0</v>
      </c>
    </row>
    <row r="77" spans="4:6">
      <c r="D77" s="10" t="s">
        <v>129</v>
      </c>
      <c r="E77" s="13">
        <v>891</v>
      </c>
      <c r="F77" s="13">
        <v>255</v>
      </c>
    </row>
    <row r="78" spans="4:6">
      <c r="D78" s="11">
        <v>1999</v>
      </c>
      <c r="E78" s="13">
        <v>76</v>
      </c>
      <c r="F78" s="13">
        <v>42</v>
      </c>
    </row>
    <row r="79" spans="4:6">
      <c r="D79" s="11">
        <v>2000</v>
      </c>
      <c r="E79" s="13">
        <v>144</v>
      </c>
      <c r="F79" s="13">
        <v>56</v>
      </c>
    </row>
    <row r="80" spans="4:6">
      <c r="D80" s="11">
        <v>2001</v>
      </c>
      <c r="E80" s="13">
        <v>152</v>
      </c>
      <c r="F80" s="13">
        <v>53</v>
      </c>
    </row>
    <row r="81" spans="4:6">
      <c r="D81" s="11">
        <v>2002</v>
      </c>
      <c r="E81" s="13">
        <v>170</v>
      </c>
      <c r="F81" s="13">
        <v>49</v>
      </c>
    </row>
    <row r="82" spans="4:6">
      <c r="D82" s="11">
        <v>2003</v>
      </c>
      <c r="E82" s="13">
        <v>107</v>
      </c>
      <c r="F82" s="13">
        <v>24</v>
      </c>
    </row>
    <row r="83" spans="4:6">
      <c r="D83" s="11">
        <v>2004</v>
      </c>
      <c r="E83" s="13">
        <v>70</v>
      </c>
      <c r="F83" s="13">
        <v>11</v>
      </c>
    </row>
    <row r="84" spans="4:6">
      <c r="D84" s="11">
        <v>2005</v>
      </c>
      <c r="E84" s="13">
        <v>43</v>
      </c>
      <c r="F84" s="13">
        <v>9</v>
      </c>
    </row>
    <row r="85" spans="4:6">
      <c r="D85" s="11">
        <v>2006</v>
      </c>
      <c r="E85" s="13">
        <v>10</v>
      </c>
      <c r="F85" s="13">
        <v>1</v>
      </c>
    </row>
    <row r="86" spans="4:6">
      <c r="D86" s="11">
        <v>2007</v>
      </c>
      <c r="E86" s="13">
        <v>79</v>
      </c>
      <c r="F86" s="13">
        <v>9</v>
      </c>
    </row>
    <row r="87" spans="4:6">
      <c r="D87" s="11">
        <v>2008</v>
      </c>
      <c r="E87" s="13">
        <v>10</v>
      </c>
      <c r="F87" s="13">
        <v>0</v>
      </c>
    </row>
    <row r="88" spans="4:6">
      <c r="D88" s="11">
        <v>2009</v>
      </c>
      <c r="E88" s="13">
        <v>19</v>
      </c>
      <c r="F88" s="13">
        <v>1</v>
      </c>
    </row>
    <row r="89" spans="4:6">
      <c r="D89" s="11">
        <v>2010</v>
      </c>
      <c r="E89" s="13">
        <v>3</v>
      </c>
      <c r="F89" s="13">
        <v>0</v>
      </c>
    </row>
    <row r="90" spans="4:6">
      <c r="D90" s="11">
        <v>2011</v>
      </c>
      <c r="E90" s="13">
        <v>8</v>
      </c>
      <c r="F90" s="13">
        <v>0</v>
      </c>
    </row>
    <row r="91" spans="4:6">
      <c r="D91" s="10" t="s">
        <v>1139</v>
      </c>
      <c r="E91" s="13">
        <v>28275</v>
      </c>
      <c r="F91" s="13">
        <v>8860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904BC-4274-4E0F-B551-594D0C5F1618}">
  <dimension ref="A3:G91"/>
  <sheetViews>
    <sheetView topLeftCell="A4" zoomScaleNormal="100" workbookViewId="0">
      <selection activeCell="G36" sqref="G36"/>
    </sheetView>
  </sheetViews>
  <sheetFormatPr defaultRowHeight="14.5"/>
  <cols>
    <col min="1" max="1" width="24.453125" bestFit="1" customWidth="1"/>
    <col min="2" max="2" width="11.1796875" bestFit="1" customWidth="1"/>
    <col min="3" max="5" width="4.81640625" bestFit="1" customWidth="1"/>
    <col min="6" max="6" width="12.54296875" customWidth="1"/>
    <col min="7" max="7" width="13.26953125" customWidth="1"/>
    <col min="8" max="36" width="4.81640625" bestFit="1" customWidth="1"/>
    <col min="37" max="37" width="10.7265625" bestFit="1" customWidth="1"/>
  </cols>
  <sheetData>
    <row r="3" spans="1:7">
      <c r="A3" s="9" t="s">
        <v>1138</v>
      </c>
      <c r="B3" s="6" t="s">
        <v>1141</v>
      </c>
    </row>
    <row r="4" spans="1:7">
      <c r="A4" s="10" t="s">
        <v>53</v>
      </c>
      <c r="B4" s="13">
        <v>5342</v>
      </c>
    </row>
    <row r="5" spans="1:7">
      <c r="A5" s="11">
        <v>1999</v>
      </c>
      <c r="B5" s="13">
        <v>51</v>
      </c>
    </row>
    <row r="6" spans="1:7">
      <c r="A6" s="11">
        <v>2000</v>
      </c>
      <c r="B6" s="13">
        <v>79</v>
      </c>
      <c r="F6" s="8" t="s">
        <v>1152</v>
      </c>
      <c r="G6" s="28" t="s">
        <v>1193</v>
      </c>
    </row>
    <row r="7" spans="1:7">
      <c r="A7" s="11">
        <v>2001</v>
      </c>
      <c r="B7" s="13">
        <v>201</v>
      </c>
    </row>
    <row r="8" spans="1:7">
      <c r="A8" s="11">
        <v>2002</v>
      </c>
      <c r="B8" s="13">
        <v>313</v>
      </c>
    </row>
    <row r="9" spans="1:7">
      <c r="A9" s="11">
        <v>2003</v>
      </c>
      <c r="B9" s="13">
        <v>340</v>
      </c>
    </row>
    <row r="10" spans="1:7">
      <c r="A10" s="11">
        <v>2004</v>
      </c>
      <c r="B10" s="13">
        <v>636</v>
      </c>
    </row>
    <row r="11" spans="1:7">
      <c r="A11" s="11">
        <v>2005</v>
      </c>
      <c r="B11" s="13">
        <v>745</v>
      </c>
    </row>
    <row r="12" spans="1:7">
      <c r="A12" s="11">
        <v>2006</v>
      </c>
      <c r="B12" s="13">
        <v>351</v>
      </c>
    </row>
    <row r="13" spans="1:7">
      <c r="A13" s="11">
        <v>2007</v>
      </c>
      <c r="B13" s="13">
        <v>893</v>
      </c>
    </row>
    <row r="14" spans="1:7">
      <c r="A14" s="11">
        <v>2008</v>
      </c>
      <c r="B14" s="13">
        <v>327</v>
      </c>
    </row>
    <row r="15" spans="1:7">
      <c r="A15" s="11">
        <v>2009</v>
      </c>
      <c r="B15" s="13">
        <v>718</v>
      </c>
    </row>
    <row r="16" spans="1:7">
      <c r="A16" s="11">
        <v>2010</v>
      </c>
      <c r="B16" s="13">
        <v>208</v>
      </c>
    </row>
    <row r="17" spans="1:2">
      <c r="A17" s="11">
        <v>2011</v>
      </c>
      <c r="B17" s="13">
        <v>480</v>
      </c>
    </row>
    <row r="18" spans="1:2">
      <c r="A18" s="10" t="s">
        <v>58</v>
      </c>
      <c r="B18" s="13">
        <v>12019</v>
      </c>
    </row>
    <row r="19" spans="1:2">
      <c r="A19" s="11">
        <v>1999</v>
      </c>
      <c r="B19" s="13">
        <v>112</v>
      </c>
    </row>
    <row r="20" spans="1:2">
      <c r="A20" s="11">
        <v>2000</v>
      </c>
      <c r="B20" s="13">
        <v>212</v>
      </c>
    </row>
    <row r="21" spans="1:2">
      <c r="A21" s="11">
        <v>2001</v>
      </c>
      <c r="B21" s="13">
        <v>377</v>
      </c>
    </row>
    <row r="22" spans="1:2">
      <c r="A22" s="11">
        <v>2002</v>
      </c>
      <c r="B22" s="13">
        <v>896</v>
      </c>
    </row>
    <row r="23" spans="1:2">
      <c r="A23" s="11">
        <v>2003</v>
      </c>
      <c r="B23" s="13">
        <v>1091</v>
      </c>
    </row>
    <row r="24" spans="1:2">
      <c r="A24" s="11">
        <v>2004</v>
      </c>
      <c r="B24" s="13">
        <v>1202</v>
      </c>
    </row>
    <row r="25" spans="1:2">
      <c r="A25" s="11">
        <v>2005</v>
      </c>
      <c r="B25" s="13">
        <v>1255</v>
      </c>
    </row>
    <row r="26" spans="1:2">
      <c r="A26" s="11">
        <v>2006</v>
      </c>
      <c r="B26" s="13">
        <v>559</v>
      </c>
    </row>
    <row r="27" spans="1:2">
      <c r="A27" s="11">
        <v>2007</v>
      </c>
      <c r="B27" s="13">
        <v>1270</v>
      </c>
    </row>
    <row r="28" spans="1:2">
      <c r="A28" s="11">
        <v>2008</v>
      </c>
      <c r="B28" s="13">
        <v>612</v>
      </c>
    </row>
    <row r="29" spans="1:2">
      <c r="A29" s="11">
        <v>2009</v>
      </c>
      <c r="B29" s="13">
        <v>2005</v>
      </c>
    </row>
    <row r="30" spans="1:2">
      <c r="A30" s="11">
        <v>2010</v>
      </c>
      <c r="B30" s="13">
        <v>692</v>
      </c>
    </row>
    <row r="31" spans="1:2">
      <c r="A31" s="11">
        <v>2011</v>
      </c>
      <c r="B31" s="13">
        <v>1736</v>
      </c>
    </row>
    <row r="32" spans="1:2">
      <c r="A32" s="10" t="s">
        <v>67</v>
      </c>
      <c r="B32" s="13">
        <v>1633</v>
      </c>
    </row>
    <row r="33" spans="1:2">
      <c r="A33" s="11">
        <v>1999</v>
      </c>
      <c r="B33" s="13">
        <v>14</v>
      </c>
    </row>
    <row r="34" spans="1:2">
      <c r="A34" s="11">
        <v>2000</v>
      </c>
      <c r="B34" s="13">
        <v>16</v>
      </c>
    </row>
    <row r="35" spans="1:2">
      <c r="A35" s="11">
        <v>2001</v>
      </c>
      <c r="B35" s="13">
        <v>88</v>
      </c>
    </row>
    <row r="36" spans="1:2">
      <c r="A36" s="11">
        <v>2002</v>
      </c>
      <c r="B36" s="13">
        <v>246</v>
      </c>
    </row>
    <row r="37" spans="1:2">
      <c r="A37" s="11">
        <v>2003</v>
      </c>
      <c r="B37" s="13">
        <v>304</v>
      </c>
    </row>
    <row r="38" spans="1:2">
      <c r="A38" s="11">
        <v>2004</v>
      </c>
      <c r="B38" s="13">
        <v>442</v>
      </c>
    </row>
    <row r="39" spans="1:2">
      <c r="A39" s="11">
        <v>2005</v>
      </c>
      <c r="B39" s="13">
        <v>239</v>
      </c>
    </row>
    <row r="40" spans="1:2">
      <c r="A40" s="11">
        <v>2006</v>
      </c>
      <c r="B40" s="13">
        <v>99</v>
      </c>
    </row>
    <row r="41" spans="1:2">
      <c r="A41" s="11">
        <v>2007</v>
      </c>
      <c r="B41" s="13">
        <v>166</v>
      </c>
    </row>
    <row r="42" spans="1:2">
      <c r="A42" s="11">
        <v>2008</v>
      </c>
      <c r="B42" s="13">
        <v>19</v>
      </c>
    </row>
    <row r="43" spans="1:2">
      <c r="A43" s="10" t="s">
        <v>76</v>
      </c>
      <c r="B43" s="13">
        <v>534</v>
      </c>
    </row>
    <row r="44" spans="1:2">
      <c r="A44" s="11">
        <v>1999</v>
      </c>
      <c r="B44" s="13">
        <v>2</v>
      </c>
    </row>
    <row r="45" spans="1:2">
      <c r="A45" s="11">
        <v>2000</v>
      </c>
      <c r="B45" s="13">
        <v>3</v>
      </c>
    </row>
    <row r="46" spans="1:2">
      <c r="A46" s="11">
        <v>2001</v>
      </c>
      <c r="B46" s="13">
        <v>30</v>
      </c>
    </row>
    <row r="47" spans="1:2">
      <c r="A47" s="11">
        <v>2002</v>
      </c>
      <c r="B47" s="13">
        <v>62</v>
      </c>
    </row>
    <row r="48" spans="1:2">
      <c r="A48" s="11">
        <v>2003</v>
      </c>
      <c r="B48" s="13">
        <v>120</v>
      </c>
    </row>
    <row r="49" spans="1:2">
      <c r="A49" s="11">
        <v>2004</v>
      </c>
      <c r="B49" s="13">
        <v>227</v>
      </c>
    </row>
    <row r="50" spans="1:2">
      <c r="A50" s="11">
        <v>2005</v>
      </c>
      <c r="B50" s="13">
        <v>62</v>
      </c>
    </row>
    <row r="51" spans="1:2">
      <c r="A51" s="11">
        <v>2006</v>
      </c>
      <c r="B51" s="13">
        <v>7</v>
      </c>
    </row>
    <row r="52" spans="1:2">
      <c r="A52" s="11">
        <v>2007</v>
      </c>
      <c r="B52" s="13">
        <v>21</v>
      </c>
    </row>
    <row r="53" spans="1:2">
      <c r="A53" s="10" t="s">
        <v>100</v>
      </c>
      <c r="B53" s="13">
        <v>937</v>
      </c>
    </row>
    <row r="54" spans="1:2">
      <c r="A54" s="11">
        <v>2007</v>
      </c>
      <c r="B54" s="13">
        <v>22</v>
      </c>
    </row>
    <row r="55" spans="1:2">
      <c r="A55" s="11">
        <v>2008</v>
      </c>
      <c r="B55" s="13">
        <v>76</v>
      </c>
    </row>
    <row r="56" spans="1:2">
      <c r="A56" s="11">
        <v>2009</v>
      </c>
      <c r="B56" s="13">
        <v>259</v>
      </c>
    </row>
    <row r="57" spans="1:2">
      <c r="A57" s="11">
        <v>2010</v>
      </c>
      <c r="B57" s="13">
        <v>180</v>
      </c>
    </row>
    <row r="58" spans="1:2">
      <c r="A58" s="11">
        <v>2011</v>
      </c>
      <c r="B58" s="13">
        <v>400</v>
      </c>
    </row>
    <row r="59" spans="1:2">
      <c r="A59" s="10" t="s">
        <v>102</v>
      </c>
      <c r="B59" s="13">
        <v>4821</v>
      </c>
    </row>
    <row r="60" spans="1:2">
      <c r="A60" s="11">
        <v>1999</v>
      </c>
      <c r="B60" s="13">
        <v>44</v>
      </c>
    </row>
    <row r="61" spans="1:2">
      <c r="A61" s="11">
        <v>2000</v>
      </c>
      <c r="B61" s="13">
        <v>108</v>
      </c>
    </row>
    <row r="62" spans="1:2">
      <c r="A62" s="11">
        <v>2001</v>
      </c>
      <c r="B62" s="13">
        <v>152</v>
      </c>
    </row>
    <row r="63" spans="1:2">
      <c r="A63" s="11">
        <v>2002</v>
      </c>
      <c r="B63" s="13">
        <v>246</v>
      </c>
    </row>
    <row r="64" spans="1:2">
      <c r="A64" s="11">
        <v>2003</v>
      </c>
      <c r="B64" s="13">
        <v>299</v>
      </c>
    </row>
    <row r="65" spans="1:2">
      <c r="A65" s="11">
        <v>2004</v>
      </c>
      <c r="B65" s="13">
        <v>359</v>
      </c>
    </row>
    <row r="66" spans="1:2">
      <c r="A66" s="11">
        <v>2005</v>
      </c>
      <c r="B66" s="13">
        <v>489</v>
      </c>
    </row>
    <row r="67" spans="1:2">
      <c r="A67" s="11">
        <v>2006</v>
      </c>
      <c r="B67" s="13">
        <v>295</v>
      </c>
    </row>
    <row r="68" spans="1:2">
      <c r="A68" s="11">
        <v>2007</v>
      </c>
      <c r="B68" s="13">
        <v>692</v>
      </c>
    </row>
    <row r="69" spans="1:2">
      <c r="A69" s="11">
        <v>2008</v>
      </c>
      <c r="B69" s="13">
        <v>197</v>
      </c>
    </row>
    <row r="70" spans="1:2">
      <c r="A70" s="11">
        <v>2009</v>
      </c>
      <c r="B70" s="13">
        <v>801</v>
      </c>
    </row>
    <row r="71" spans="1:2">
      <c r="A71" s="11">
        <v>2010</v>
      </c>
      <c r="B71" s="13">
        <v>291</v>
      </c>
    </row>
    <row r="72" spans="1:2">
      <c r="A72" s="11">
        <v>2011</v>
      </c>
      <c r="B72" s="13">
        <v>848</v>
      </c>
    </row>
    <row r="73" spans="1:2">
      <c r="A73" s="10" t="s">
        <v>128</v>
      </c>
      <c r="B73" s="13">
        <v>5</v>
      </c>
    </row>
    <row r="74" spans="1:2">
      <c r="A74" s="11">
        <v>2001</v>
      </c>
      <c r="B74" s="13">
        <v>1</v>
      </c>
    </row>
    <row r="75" spans="1:2">
      <c r="A75" s="11">
        <v>2002</v>
      </c>
      <c r="B75" s="13">
        <v>3</v>
      </c>
    </row>
    <row r="76" spans="1:2">
      <c r="A76" s="11">
        <v>2006</v>
      </c>
      <c r="B76" s="13">
        <v>1</v>
      </c>
    </row>
    <row r="77" spans="1:2">
      <c r="A77" s="10" t="s">
        <v>129</v>
      </c>
      <c r="B77" s="13">
        <v>759</v>
      </c>
    </row>
    <row r="78" spans="1:2">
      <c r="A78" s="11">
        <v>1999</v>
      </c>
      <c r="B78" s="13">
        <v>32</v>
      </c>
    </row>
    <row r="79" spans="1:2">
      <c r="A79" s="11">
        <v>2000</v>
      </c>
      <c r="B79" s="13">
        <v>61</v>
      </c>
    </row>
    <row r="80" spans="1:2">
      <c r="A80" s="11">
        <v>2001</v>
      </c>
      <c r="B80" s="13">
        <v>76</v>
      </c>
    </row>
    <row r="81" spans="1:2">
      <c r="A81" s="11">
        <v>2002</v>
      </c>
      <c r="B81" s="13">
        <v>97</v>
      </c>
    </row>
    <row r="82" spans="1:2">
      <c r="A82" s="11">
        <v>2003</v>
      </c>
      <c r="B82" s="13">
        <v>59</v>
      </c>
    </row>
    <row r="83" spans="1:2">
      <c r="A83" s="11">
        <v>2004</v>
      </c>
      <c r="B83" s="13">
        <v>67</v>
      </c>
    </row>
    <row r="84" spans="1:2">
      <c r="A84" s="11">
        <v>2005</v>
      </c>
      <c r="B84" s="13">
        <v>37</v>
      </c>
    </row>
    <row r="85" spans="1:2">
      <c r="A85" s="11">
        <v>2006</v>
      </c>
      <c r="B85" s="13">
        <v>13</v>
      </c>
    </row>
    <row r="86" spans="1:2">
      <c r="A86" s="11">
        <v>2007</v>
      </c>
      <c r="B86" s="13">
        <v>179</v>
      </c>
    </row>
    <row r="87" spans="1:2">
      <c r="A87" s="11">
        <v>2008</v>
      </c>
      <c r="B87" s="13">
        <v>41</v>
      </c>
    </row>
    <row r="88" spans="1:2">
      <c r="A88" s="11">
        <v>2009</v>
      </c>
      <c r="B88" s="13">
        <v>51</v>
      </c>
    </row>
    <row r="89" spans="1:2">
      <c r="A89" s="11">
        <v>2010</v>
      </c>
      <c r="B89" s="13">
        <v>11</v>
      </c>
    </row>
    <row r="90" spans="1:2">
      <c r="A90" s="11">
        <v>2011</v>
      </c>
      <c r="B90" s="13">
        <v>35</v>
      </c>
    </row>
    <row r="91" spans="1:2">
      <c r="A91" s="10" t="s">
        <v>1139</v>
      </c>
      <c r="B91" s="13">
        <v>26050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5F4A0-7690-4CC6-A8A4-4AD842D1783B}">
  <dimension ref="A3:G91"/>
  <sheetViews>
    <sheetView topLeftCell="A3" zoomScaleNormal="100" workbookViewId="0">
      <selection activeCell="F8" sqref="F8"/>
    </sheetView>
  </sheetViews>
  <sheetFormatPr defaultRowHeight="14.5"/>
  <cols>
    <col min="1" max="1" width="25" bestFit="1" customWidth="1"/>
    <col min="2" max="2" width="11" bestFit="1" customWidth="1"/>
    <col min="3" max="5" width="4.81640625" bestFit="1" customWidth="1"/>
    <col min="6" max="6" width="12.54296875" customWidth="1"/>
    <col min="7" max="7" width="13.26953125" customWidth="1"/>
    <col min="8" max="36" width="4.81640625" bestFit="1" customWidth="1"/>
    <col min="37" max="37" width="10.7265625" bestFit="1" customWidth="1"/>
  </cols>
  <sheetData>
    <row r="3" spans="1:7">
      <c r="A3" s="9" t="s">
        <v>1138</v>
      </c>
      <c r="B3" s="6" t="s">
        <v>1143</v>
      </c>
      <c r="C3" s="9"/>
      <c r="D3" s="9"/>
      <c r="E3" s="9"/>
      <c r="F3" s="9"/>
      <c r="G3" s="9"/>
    </row>
    <row r="4" spans="1:7">
      <c r="A4" s="10" t="s">
        <v>53</v>
      </c>
      <c r="B4" s="13">
        <v>4758</v>
      </c>
    </row>
    <row r="5" spans="1:7">
      <c r="A5" s="11">
        <v>1999</v>
      </c>
      <c r="B5" s="13">
        <v>123</v>
      </c>
    </row>
    <row r="6" spans="1:7">
      <c r="A6" s="11">
        <v>2000</v>
      </c>
      <c r="B6" s="13">
        <v>192</v>
      </c>
      <c r="F6" s="8" t="s">
        <v>1153</v>
      </c>
      <c r="G6" s="28" t="s">
        <v>1194</v>
      </c>
    </row>
    <row r="7" spans="1:7">
      <c r="A7" s="11">
        <v>2001</v>
      </c>
      <c r="B7" s="13">
        <v>401</v>
      </c>
    </row>
    <row r="8" spans="1:7">
      <c r="A8" s="11">
        <v>2002</v>
      </c>
      <c r="B8" s="13">
        <v>423</v>
      </c>
    </row>
    <row r="9" spans="1:7">
      <c r="A9" s="11">
        <v>2003</v>
      </c>
      <c r="B9" s="13">
        <v>409</v>
      </c>
    </row>
    <row r="10" spans="1:7">
      <c r="A10" s="11">
        <v>2004</v>
      </c>
      <c r="B10" s="13">
        <v>716</v>
      </c>
    </row>
    <row r="11" spans="1:7">
      <c r="A11" s="11">
        <v>2005</v>
      </c>
      <c r="B11" s="13">
        <v>871</v>
      </c>
    </row>
    <row r="12" spans="1:7">
      <c r="A12" s="11">
        <v>2006</v>
      </c>
      <c r="B12" s="13">
        <v>305</v>
      </c>
    </row>
    <row r="13" spans="1:7">
      <c r="A13" s="11">
        <v>2007</v>
      </c>
      <c r="B13" s="13">
        <v>587</v>
      </c>
    </row>
    <row r="14" spans="1:7">
      <c r="A14" s="11">
        <v>2008</v>
      </c>
      <c r="B14" s="13">
        <v>199</v>
      </c>
    </row>
    <row r="15" spans="1:7">
      <c r="A15" s="11">
        <v>2009</v>
      </c>
      <c r="B15" s="13">
        <v>308</v>
      </c>
    </row>
    <row r="16" spans="1:7">
      <c r="A16" s="11">
        <v>2010</v>
      </c>
      <c r="B16" s="13">
        <v>84</v>
      </c>
    </row>
    <row r="17" spans="1:2">
      <c r="A17" s="11">
        <v>2011</v>
      </c>
      <c r="B17" s="13">
        <v>140</v>
      </c>
    </row>
    <row r="18" spans="1:2">
      <c r="A18" s="10" t="s">
        <v>58</v>
      </c>
      <c r="B18" s="13">
        <v>13352</v>
      </c>
    </row>
    <row r="19" spans="1:2">
      <c r="A19" s="11">
        <v>1999</v>
      </c>
      <c r="B19" s="13">
        <v>379</v>
      </c>
    </row>
    <row r="20" spans="1:2">
      <c r="A20" s="11">
        <v>2000</v>
      </c>
      <c r="B20" s="13">
        <v>599</v>
      </c>
    </row>
    <row r="21" spans="1:2">
      <c r="A21" s="11">
        <v>2001</v>
      </c>
      <c r="B21" s="13">
        <v>1012</v>
      </c>
    </row>
    <row r="22" spans="1:2">
      <c r="A22" s="11">
        <v>2002</v>
      </c>
      <c r="B22" s="13">
        <v>2119</v>
      </c>
    </row>
    <row r="23" spans="1:2">
      <c r="A23" s="11">
        <v>2003</v>
      </c>
      <c r="B23" s="13">
        <v>1917</v>
      </c>
    </row>
    <row r="24" spans="1:2">
      <c r="A24" s="11">
        <v>2004</v>
      </c>
      <c r="B24" s="13">
        <v>1550</v>
      </c>
    </row>
    <row r="25" spans="1:2">
      <c r="A25" s="11">
        <v>2005</v>
      </c>
      <c r="B25" s="13">
        <v>1774</v>
      </c>
    </row>
    <row r="26" spans="1:2">
      <c r="A26" s="11">
        <v>2006</v>
      </c>
      <c r="B26" s="13">
        <v>564</v>
      </c>
    </row>
    <row r="27" spans="1:2">
      <c r="A27" s="11">
        <v>2007</v>
      </c>
      <c r="B27" s="13">
        <v>946</v>
      </c>
    </row>
    <row r="28" spans="1:2">
      <c r="A28" s="11">
        <v>2008</v>
      </c>
      <c r="B28" s="13">
        <v>479</v>
      </c>
    </row>
    <row r="29" spans="1:2">
      <c r="A29" s="11">
        <v>2009</v>
      </c>
      <c r="B29" s="13">
        <v>1124</v>
      </c>
    </row>
    <row r="30" spans="1:2">
      <c r="A30" s="11">
        <v>2010</v>
      </c>
      <c r="B30" s="13">
        <v>303</v>
      </c>
    </row>
    <row r="31" spans="1:2">
      <c r="A31" s="11">
        <v>2011</v>
      </c>
      <c r="B31" s="13">
        <v>586</v>
      </c>
    </row>
    <row r="32" spans="1:2">
      <c r="A32" s="10" t="s">
        <v>67</v>
      </c>
      <c r="B32" s="13">
        <v>3336</v>
      </c>
    </row>
    <row r="33" spans="1:2">
      <c r="A33" s="11">
        <v>1999</v>
      </c>
      <c r="B33" s="13">
        <v>49</v>
      </c>
    </row>
    <row r="34" spans="1:2">
      <c r="A34" s="11">
        <v>2000</v>
      </c>
      <c r="B34" s="13">
        <v>66</v>
      </c>
    </row>
    <row r="35" spans="1:2">
      <c r="A35" s="11">
        <v>2001</v>
      </c>
      <c r="B35" s="13">
        <v>315</v>
      </c>
    </row>
    <row r="36" spans="1:2">
      <c r="A36" s="11">
        <v>2002</v>
      </c>
      <c r="B36" s="13">
        <v>767</v>
      </c>
    </row>
    <row r="37" spans="1:2">
      <c r="A37" s="11">
        <v>2003</v>
      </c>
      <c r="B37" s="13">
        <v>773</v>
      </c>
    </row>
    <row r="38" spans="1:2">
      <c r="A38" s="11">
        <v>2004</v>
      </c>
      <c r="B38" s="13">
        <v>698</v>
      </c>
    </row>
    <row r="39" spans="1:2">
      <c r="A39" s="11">
        <v>2005</v>
      </c>
      <c r="B39" s="13">
        <v>379</v>
      </c>
    </row>
    <row r="40" spans="1:2">
      <c r="A40" s="11">
        <v>2006</v>
      </c>
      <c r="B40" s="13">
        <v>130</v>
      </c>
    </row>
    <row r="41" spans="1:2">
      <c r="A41" s="11">
        <v>2007</v>
      </c>
      <c r="B41" s="13">
        <v>149</v>
      </c>
    </row>
    <row r="42" spans="1:2">
      <c r="A42" s="11">
        <v>2008</v>
      </c>
      <c r="B42" s="13">
        <v>10</v>
      </c>
    </row>
    <row r="43" spans="1:2">
      <c r="A43" s="10" t="s">
        <v>76</v>
      </c>
      <c r="B43" s="13">
        <v>1020</v>
      </c>
    </row>
    <row r="44" spans="1:2">
      <c r="A44" s="11">
        <v>1999</v>
      </c>
      <c r="B44" s="13">
        <v>13</v>
      </c>
    </row>
    <row r="45" spans="1:2">
      <c r="A45" s="11">
        <v>2000</v>
      </c>
      <c r="B45" s="13">
        <v>16</v>
      </c>
    </row>
    <row r="46" spans="1:2">
      <c r="A46" s="11">
        <v>2001</v>
      </c>
      <c r="B46" s="13">
        <v>81</v>
      </c>
    </row>
    <row r="47" spans="1:2">
      <c r="A47" s="11">
        <v>2002</v>
      </c>
      <c r="B47" s="13">
        <v>163</v>
      </c>
    </row>
    <row r="48" spans="1:2">
      <c r="A48" s="11">
        <v>2003</v>
      </c>
      <c r="B48" s="13">
        <v>268</v>
      </c>
    </row>
    <row r="49" spans="1:2">
      <c r="A49" s="11">
        <v>2004</v>
      </c>
      <c r="B49" s="13">
        <v>364</v>
      </c>
    </row>
    <row r="50" spans="1:2">
      <c r="A50" s="11">
        <v>2005</v>
      </c>
      <c r="B50" s="13">
        <v>93</v>
      </c>
    </row>
    <row r="51" spans="1:2">
      <c r="A51" s="11">
        <v>2006</v>
      </c>
      <c r="B51" s="13">
        <v>6</v>
      </c>
    </row>
    <row r="52" spans="1:2">
      <c r="A52" s="11">
        <v>2007</v>
      </c>
      <c r="B52" s="13">
        <v>16</v>
      </c>
    </row>
    <row r="53" spans="1:2">
      <c r="A53" s="10" t="s">
        <v>100</v>
      </c>
      <c r="B53" s="13">
        <v>475</v>
      </c>
    </row>
    <row r="54" spans="1:2">
      <c r="A54" s="11">
        <v>2007</v>
      </c>
      <c r="B54" s="13">
        <v>15</v>
      </c>
    </row>
    <row r="55" spans="1:2">
      <c r="A55" s="11">
        <v>2008</v>
      </c>
      <c r="B55" s="13">
        <v>57</v>
      </c>
    </row>
    <row r="56" spans="1:2">
      <c r="A56" s="11">
        <v>2009</v>
      </c>
      <c r="B56" s="13">
        <v>151</v>
      </c>
    </row>
    <row r="57" spans="1:2">
      <c r="A57" s="11">
        <v>2010</v>
      </c>
      <c r="B57" s="13">
        <v>93</v>
      </c>
    </row>
    <row r="58" spans="1:2">
      <c r="A58" s="11">
        <v>2011</v>
      </c>
      <c r="B58" s="13">
        <v>159</v>
      </c>
    </row>
    <row r="59" spans="1:2">
      <c r="A59" s="10" t="s">
        <v>102</v>
      </c>
      <c r="B59" s="13">
        <v>4439</v>
      </c>
    </row>
    <row r="60" spans="1:2">
      <c r="A60" s="11">
        <v>1999</v>
      </c>
      <c r="B60" s="13">
        <v>147</v>
      </c>
    </row>
    <row r="61" spans="1:2">
      <c r="A61" s="11">
        <v>2000</v>
      </c>
      <c r="B61" s="13">
        <v>274</v>
      </c>
    </row>
    <row r="62" spans="1:2">
      <c r="A62" s="11">
        <v>2001</v>
      </c>
      <c r="B62" s="13">
        <v>321</v>
      </c>
    </row>
    <row r="63" spans="1:2">
      <c r="A63" s="11">
        <v>2002</v>
      </c>
      <c r="B63" s="13">
        <v>552</v>
      </c>
    </row>
    <row r="64" spans="1:2">
      <c r="A64" s="11">
        <v>2003</v>
      </c>
      <c r="B64" s="13">
        <v>501</v>
      </c>
    </row>
    <row r="65" spans="1:2">
      <c r="A65" s="11">
        <v>2004</v>
      </c>
      <c r="B65" s="13">
        <v>472</v>
      </c>
    </row>
    <row r="66" spans="1:2">
      <c r="A66" s="11">
        <v>2005</v>
      </c>
      <c r="B66" s="13">
        <v>501</v>
      </c>
    </row>
    <row r="67" spans="1:2">
      <c r="A67" s="11">
        <v>2006</v>
      </c>
      <c r="B67" s="13">
        <v>240</v>
      </c>
    </row>
    <row r="68" spans="1:2">
      <c r="A68" s="11">
        <v>2007</v>
      </c>
      <c r="B68" s="13">
        <v>545</v>
      </c>
    </row>
    <row r="69" spans="1:2">
      <c r="A69" s="11">
        <v>2008</v>
      </c>
      <c r="B69" s="13">
        <v>115</v>
      </c>
    </row>
    <row r="70" spans="1:2">
      <c r="A70" s="11">
        <v>2009</v>
      </c>
      <c r="B70" s="13">
        <v>406</v>
      </c>
    </row>
    <row r="71" spans="1:2">
      <c r="A71" s="11">
        <v>2010</v>
      </c>
      <c r="B71" s="13">
        <v>116</v>
      </c>
    </row>
    <row r="72" spans="1:2">
      <c r="A72" s="11">
        <v>2011</v>
      </c>
      <c r="B72" s="13">
        <v>249</v>
      </c>
    </row>
    <row r="73" spans="1:2">
      <c r="A73" s="10" t="s">
        <v>128</v>
      </c>
      <c r="B73" s="13">
        <v>4</v>
      </c>
    </row>
    <row r="74" spans="1:2">
      <c r="A74" s="11">
        <v>2001</v>
      </c>
      <c r="B74" s="13">
        <v>1</v>
      </c>
    </row>
    <row r="75" spans="1:2">
      <c r="A75" s="11">
        <v>2002</v>
      </c>
      <c r="B75" s="13">
        <v>2</v>
      </c>
    </row>
    <row r="76" spans="1:2">
      <c r="A76" s="11">
        <v>2006</v>
      </c>
      <c r="B76" s="13">
        <v>1</v>
      </c>
    </row>
    <row r="77" spans="1:2">
      <c r="A77" s="10" t="s">
        <v>129</v>
      </c>
      <c r="B77" s="13">
        <v>891</v>
      </c>
    </row>
    <row r="78" spans="1:2">
      <c r="A78" s="11">
        <v>1999</v>
      </c>
      <c r="B78" s="13">
        <v>76</v>
      </c>
    </row>
    <row r="79" spans="1:2">
      <c r="A79" s="11">
        <v>2000</v>
      </c>
      <c r="B79" s="13">
        <v>144</v>
      </c>
    </row>
    <row r="80" spans="1:2">
      <c r="A80" s="11">
        <v>2001</v>
      </c>
      <c r="B80" s="13">
        <v>152</v>
      </c>
    </row>
    <row r="81" spans="1:2">
      <c r="A81" s="11">
        <v>2002</v>
      </c>
      <c r="B81" s="13">
        <v>170</v>
      </c>
    </row>
    <row r="82" spans="1:2">
      <c r="A82" s="11">
        <v>2003</v>
      </c>
      <c r="B82" s="13">
        <v>107</v>
      </c>
    </row>
    <row r="83" spans="1:2">
      <c r="A83" s="11">
        <v>2004</v>
      </c>
      <c r="B83" s="13">
        <v>70</v>
      </c>
    </row>
    <row r="84" spans="1:2">
      <c r="A84" s="11">
        <v>2005</v>
      </c>
      <c r="B84" s="13">
        <v>43</v>
      </c>
    </row>
    <row r="85" spans="1:2">
      <c r="A85" s="11">
        <v>2006</v>
      </c>
      <c r="B85" s="13">
        <v>10</v>
      </c>
    </row>
    <row r="86" spans="1:2">
      <c r="A86" s="11">
        <v>2007</v>
      </c>
      <c r="B86" s="13">
        <v>79</v>
      </c>
    </row>
    <row r="87" spans="1:2">
      <c r="A87" s="11">
        <v>2008</v>
      </c>
      <c r="B87" s="13">
        <v>10</v>
      </c>
    </row>
    <row r="88" spans="1:2">
      <c r="A88" s="11">
        <v>2009</v>
      </c>
      <c r="B88" s="13">
        <v>19</v>
      </c>
    </row>
    <row r="89" spans="1:2">
      <c r="A89" s="11">
        <v>2010</v>
      </c>
      <c r="B89" s="13">
        <v>3</v>
      </c>
    </row>
    <row r="90" spans="1:2">
      <c r="A90" s="11">
        <v>2011</v>
      </c>
      <c r="B90" s="13">
        <v>8</v>
      </c>
    </row>
    <row r="91" spans="1:2">
      <c r="A91" s="10" t="s">
        <v>1139</v>
      </c>
      <c r="B91" s="13">
        <v>28275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EDA02-C428-4F34-8D0D-0DEB96E197E5}">
  <dimension ref="A3:O26"/>
  <sheetViews>
    <sheetView workbookViewId="0">
      <selection activeCell="L33" sqref="L33"/>
    </sheetView>
  </sheetViews>
  <sheetFormatPr defaultRowHeight="14.5"/>
  <cols>
    <col min="1" max="1" width="11.453125" bestFit="1" customWidth="1"/>
    <col min="2" max="2" width="15.6328125" bestFit="1" customWidth="1"/>
    <col min="3" max="14" width="4.81640625" bestFit="1" customWidth="1"/>
    <col min="15" max="15" width="10.7265625" bestFit="1" customWidth="1"/>
    <col min="16" max="22" width="4.81640625" bestFit="1" customWidth="1"/>
    <col min="23" max="24" width="10.7265625" bestFit="1" customWidth="1"/>
    <col min="25" max="25" width="4.81640625" bestFit="1" customWidth="1"/>
    <col min="26" max="26" width="12.90625" customWidth="1"/>
    <col min="27" max="27" width="9.453125" customWidth="1"/>
    <col min="28" max="34" width="4.81640625" bestFit="1" customWidth="1"/>
    <col min="35" max="37" width="10.7265625" bestFit="1" customWidth="1"/>
    <col min="38" max="57" width="4.81640625" bestFit="1" customWidth="1"/>
    <col min="58" max="58" width="6.54296875" bestFit="1" customWidth="1"/>
    <col min="59" max="76" width="4.81640625" bestFit="1" customWidth="1"/>
    <col min="77" max="77" width="6.54296875" bestFit="1" customWidth="1"/>
    <col min="78" max="93" width="4.81640625" bestFit="1" customWidth="1"/>
    <col min="94" max="94" width="6.54296875" bestFit="1" customWidth="1"/>
    <col min="95" max="105" width="4.81640625" bestFit="1" customWidth="1"/>
    <col min="106" max="106" width="6.54296875" bestFit="1" customWidth="1"/>
    <col min="107" max="114" width="4.81640625" bestFit="1" customWidth="1"/>
    <col min="115" max="115" width="6.54296875" bestFit="1" customWidth="1"/>
    <col min="116" max="117" width="4.81640625" bestFit="1" customWidth="1"/>
    <col min="118" max="118" width="6.54296875" bestFit="1" customWidth="1"/>
    <col min="119" max="123" width="4.81640625" bestFit="1" customWidth="1"/>
    <col min="124" max="124" width="6.54296875" bestFit="1" customWidth="1"/>
    <col min="125" max="129" width="4.81640625" bestFit="1" customWidth="1"/>
    <col min="130" max="130" width="6.54296875" bestFit="1" customWidth="1"/>
    <col min="131" max="133" width="4.81640625" bestFit="1" customWidth="1"/>
    <col min="134" max="134" width="6.54296875" bestFit="1" customWidth="1"/>
    <col min="135" max="135" width="4.81640625" bestFit="1" customWidth="1"/>
    <col min="136" max="136" width="7.54296875" bestFit="1" customWidth="1"/>
    <col min="137" max="142" width="4.81640625" bestFit="1" customWidth="1"/>
    <col min="143" max="143" width="7.54296875" bestFit="1" customWidth="1"/>
    <col min="144" max="144" width="4.81640625" bestFit="1" customWidth="1"/>
    <col min="145" max="145" width="7.54296875" bestFit="1" customWidth="1"/>
    <col min="146" max="147" width="4.81640625" bestFit="1" customWidth="1"/>
    <col min="148" max="148" width="7.54296875" bestFit="1" customWidth="1"/>
    <col min="149" max="149" width="4.81640625" bestFit="1" customWidth="1"/>
    <col min="150" max="150" width="7.54296875" bestFit="1" customWidth="1"/>
    <col min="151" max="153" width="4.81640625" bestFit="1" customWidth="1"/>
    <col min="154" max="154" width="7.54296875" bestFit="1" customWidth="1"/>
    <col min="155" max="158" width="4.81640625" bestFit="1" customWidth="1"/>
    <col min="159" max="159" width="7.54296875" bestFit="1" customWidth="1"/>
    <col min="160" max="160" width="4.81640625" bestFit="1" customWidth="1"/>
    <col min="161" max="161" width="7.54296875" bestFit="1" customWidth="1"/>
    <col min="162" max="164" width="4.81640625" bestFit="1" customWidth="1"/>
    <col min="165" max="165" width="7.54296875" bestFit="1" customWidth="1"/>
    <col min="166" max="167" width="4.81640625" bestFit="1" customWidth="1"/>
    <col min="168" max="168" width="7.54296875" bestFit="1" customWidth="1"/>
    <col min="169" max="170" width="4.81640625" bestFit="1" customWidth="1"/>
    <col min="171" max="171" width="7.54296875" bestFit="1" customWidth="1"/>
    <col min="172" max="173" width="4.81640625" bestFit="1" customWidth="1"/>
    <col min="174" max="174" width="7.54296875" bestFit="1" customWidth="1"/>
    <col min="175" max="177" width="4.81640625" bestFit="1" customWidth="1"/>
    <col min="178" max="178" width="7.54296875" bestFit="1" customWidth="1"/>
    <col min="179" max="179" width="4.81640625" bestFit="1" customWidth="1"/>
    <col min="180" max="180" width="7.54296875" bestFit="1" customWidth="1"/>
    <col min="181" max="181" width="4.81640625" bestFit="1" customWidth="1"/>
    <col min="182" max="182" width="7.54296875" bestFit="1" customWidth="1"/>
    <col min="183" max="184" width="4.81640625" bestFit="1" customWidth="1"/>
    <col min="185" max="185" width="7.54296875" bestFit="1" customWidth="1"/>
    <col min="186" max="186" width="4.81640625" bestFit="1" customWidth="1"/>
    <col min="187" max="187" width="7.54296875" bestFit="1" customWidth="1"/>
    <col min="188" max="190" width="4.81640625" bestFit="1" customWidth="1"/>
    <col min="191" max="191" width="7.54296875" bestFit="1" customWidth="1"/>
    <col min="192" max="192" width="4.81640625" bestFit="1" customWidth="1"/>
    <col min="193" max="193" width="7.54296875" bestFit="1" customWidth="1"/>
    <col min="194" max="195" width="4.81640625" bestFit="1" customWidth="1"/>
    <col min="196" max="196" width="7.54296875" bestFit="1" customWidth="1"/>
    <col min="197" max="197" width="4.81640625" bestFit="1" customWidth="1"/>
    <col min="198" max="198" width="7.54296875" bestFit="1" customWidth="1"/>
    <col min="199" max="199" width="4.81640625" bestFit="1" customWidth="1"/>
    <col min="200" max="200" width="7.54296875" bestFit="1" customWidth="1"/>
    <col min="201" max="203" width="4.81640625" bestFit="1" customWidth="1"/>
    <col min="204" max="204" width="7.54296875" bestFit="1" customWidth="1"/>
    <col min="205" max="205" width="4.81640625" bestFit="1" customWidth="1"/>
    <col min="206" max="206" width="7.54296875" bestFit="1" customWidth="1"/>
    <col min="207" max="209" width="4.81640625" bestFit="1" customWidth="1"/>
    <col min="210" max="210" width="7.54296875" bestFit="1" customWidth="1"/>
    <col min="211" max="211" width="4.81640625" bestFit="1" customWidth="1"/>
    <col min="212" max="212" width="7.54296875" bestFit="1" customWidth="1"/>
    <col min="213" max="214" width="4.81640625" bestFit="1" customWidth="1"/>
    <col min="215" max="215" width="7.54296875" bestFit="1" customWidth="1"/>
    <col min="216" max="217" width="4.81640625" bestFit="1" customWidth="1"/>
    <col min="218" max="218" width="7.54296875" bestFit="1" customWidth="1"/>
    <col min="219" max="220" width="4.81640625" bestFit="1" customWidth="1"/>
    <col min="221" max="221" width="7.54296875" bestFit="1" customWidth="1"/>
    <col min="222" max="222" width="4.81640625" bestFit="1" customWidth="1"/>
    <col min="223" max="223" width="7.54296875" bestFit="1" customWidth="1"/>
    <col min="224" max="225" width="4.81640625" bestFit="1" customWidth="1"/>
    <col min="226" max="226" width="7.54296875" bestFit="1" customWidth="1"/>
    <col min="227" max="228" width="4.81640625" bestFit="1" customWidth="1"/>
    <col min="229" max="229" width="7.54296875" bestFit="1" customWidth="1"/>
    <col min="230" max="230" width="4.81640625" bestFit="1" customWidth="1"/>
    <col min="231" max="231" width="7.54296875" bestFit="1" customWidth="1"/>
    <col min="232" max="232" width="4.81640625" bestFit="1" customWidth="1"/>
    <col min="233" max="233" width="7.54296875" bestFit="1" customWidth="1"/>
    <col min="234" max="236" width="4.81640625" bestFit="1" customWidth="1"/>
    <col min="237" max="237" width="7.54296875" bestFit="1" customWidth="1"/>
    <col min="238" max="238" width="4.81640625" bestFit="1" customWidth="1"/>
    <col min="239" max="239" width="7.54296875" bestFit="1" customWidth="1"/>
    <col min="240" max="240" width="4.81640625" bestFit="1" customWidth="1"/>
    <col min="241" max="241" width="7.54296875" bestFit="1" customWidth="1"/>
    <col min="242" max="242" width="4.81640625" bestFit="1" customWidth="1"/>
    <col min="243" max="243" width="7.54296875" bestFit="1" customWidth="1"/>
    <col min="244" max="244" width="4.81640625" bestFit="1" customWidth="1"/>
    <col min="245" max="245" width="7.54296875" bestFit="1" customWidth="1"/>
    <col min="246" max="246" width="5.6328125" bestFit="1" customWidth="1"/>
    <col min="247" max="247" width="8.54296875" bestFit="1" customWidth="1"/>
    <col min="248" max="248" width="5.6328125" bestFit="1" customWidth="1"/>
    <col min="249" max="249" width="8.54296875" bestFit="1" customWidth="1"/>
    <col min="250" max="250" width="5.6328125" bestFit="1" customWidth="1"/>
    <col min="251" max="251" width="8.54296875" bestFit="1" customWidth="1"/>
    <col min="252" max="252" width="5.6328125" bestFit="1" customWidth="1"/>
    <col min="253" max="253" width="4.81640625" bestFit="1" customWidth="1"/>
    <col min="254" max="254" width="8.54296875" bestFit="1" customWidth="1"/>
    <col min="255" max="255" width="5.6328125" bestFit="1" customWidth="1"/>
    <col min="256" max="256" width="8.54296875" bestFit="1" customWidth="1"/>
    <col min="257" max="257" width="5.6328125" bestFit="1" customWidth="1"/>
    <col min="258" max="258" width="8.54296875" bestFit="1" customWidth="1"/>
    <col min="259" max="259" width="5.6328125" bestFit="1" customWidth="1"/>
    <col min="260" max="260" width="8.54296875" bestFit="1" customWidth="1"/>
    <col min="261" max="261" width="5.6328125" bestFit="1" customWidth="1"/>
    <col min="262" max="262" width="8.54296875" bestFit="1" customWidth="1"/>
    <col min="263" max="263" width="5.6328125" bestFit="1" customWidth="1"/>
    <col min="264" max="264" width="8.54296875" bestFit="1" customWidth="1"/>
    <col min="265" max="265" width="5.6328125" bestFit="1" customWidth="1"/>
    <col min="266" max="266" width="8.54296875" bestFit="1" customWidth="1"/>
    <col min="267" max="267" width="5.6328125" bestFit="1" customWidth="1"/>
    <col min="268" max="268" width="8.54296875" bestFit="1" customWidth="1"/>
    <col min="269" max="269" width="5.6328125" bestFit="1" customWidth="1"/>
    <col min="270" max="270" width="8.54296875" bestFit="1" customWidth="1"/>
    <col min="271" max="271" width="5.6328125" bestFit="1" customWidth="1"/>
    <col min="272" max="272" width="8.54296875" bestFit="1" customWidth="1"/>
    <col min="273" max="273" width="5.6328125" bestFit="1" customWidth="1"/>
    <col min="274" max="274" width="8.54296875" bestFit="1" customWidth="1"/>
    <col min="275" max="275" width="5.6328125" bestFit="1" customWidth="1"/>
    <col min="276" max="276" width="8.54296875" bestFit="1" customWidth="1"/>
    <col min="277" max="277" width="5.6328125" bestFit="1" customWidth="1"/>
    <col min="278" max="278" width="8.54296875" bestFit="1" customWidth="1"/>
    <col min="279" max="279" width="5.6328125" bestFit="1" customWidth="1"/>
    <col min="280" max="280" width="8.54296875" bestFit="1" customWidth="1"/>
    <col min="281" max="281" width="5.6328125" bestFit="1" customWidth="1"/>
    <col min="282" max="282" width="8.54296875" bestFit="1" customWidth="1"/>
    <col min="283" max="283" width="5.6328125" bestFit="1" customWidth="1"/>
    <col min="284" max="284" width="8.54296875" bestFit="1" customWidth="1"/>
    <col min="285" max="285" width="5.6328125" bestFit="1" customWidth="1"/>
    <col min="286" max="286" width="8.54296875" bestFit="1" customWidth="1"/>
    <col min="287" max="287" width="5.6328125" bestFit="1" customWidth="1"/>
    <col min="288" max="288" width="8.54296875" bestFit="1" customWidth="1"/>
    <col min="289" max="289" width="5.6328125" bestFit="1" customWidth="1"/>
    <col min="290" max="290" width="8.54296875" bestFit="1" customWidth="1"/>
    <col min="291" max="291" width="5.6328125" bestFit="1" customWidth="1"/>
    <col min="292" max="292" width="8.54296875" bestFit="1" customWidth="1"/>
    <col min="293" max="293" width="5.6328125" bestFit="1" customWidth="1"/>
    <col min="294" max="294" width="8.54296875" bestFit="1" customWidth="1"/>
    <col min="295" max="295" width="5.6328125" bestFit="1" customWidth="1"/>
    <col min="296" max="296" width="8.54296875" bestFit="1" customWidth="1"/>
    <col min="297" max="297" width="5.6328125" bestFit="1" customWidth="1"/>
    <col min="298" max="298" width="8.54296875" bestFit="1" customWidth="1"/>
    <col min="299" max="299" width="5.6328125" bestFit="1" customWidth="1"/>
    <col min="300" max="300" width="8.54296875" bestFit="1" customWidth="1"/>
    <col min="301" max="301" width="5.6328125" bestFit="1" customWidth="1"/>
    <col min="302" max="302" width="8.54296875" bestFit="1" customWidth="1"/>
    <col min="303" max="303" width="5.6328125" bestFit="1" customWidth="1"/>
    <col min="304" max="304" width="8.54296875" bestFit="1" customWidth="1"/>
    <col min="305" max="305" width="5.6328125" bestFit="1" customWidth="1"/>
    <col min="306" max="306" width="8.54296875" bestFit="1" customWidth="1"/>
    <col min="307" max="307" width="5.6328125" bestFit="1" customWidth="1"/>
    <col min="308" max="308" width="8.54296875" bestFit="1" customWidth="1"/>
    <col min="309" max="309" width="5.6328125" bestFit="1" customWidth="1"/>
    <col min="310" max="310" width="8.54296875" bestFit="1" customWidth="1"/>
    <col min="311" max="311" width="5.6328125" bestFit="1" customWidth="1"/>
    <col min="312" max="312" width="8.54296875" bestFit="1" customWidth="1"/>
    <col min="313" max="313" width="5.6328125" bestFit="1" customWidth="1"/>
    <col min="314" max="314" width="8.54296875" bestFit="1" customWidth="1"/>
    <col min="315" max="315" width="5.6328125" bestFit="1" customWidth="1"/>
    <col min="316" max="316" width="8.54296875" bestFit="1" customWidth="1"/>
    <col min="317" max="317" width="5.6328125" bestFit="1" customWidth="1"/>
    <col min="318" max="318" width="8.54296875" bestFit="1" customWidth="1"/>
    <col min="319" max="319" width="5.6328125" bestFit="1" customWidth="1"/>
    <col min="320" max="320" width="4.81640625" bestFit="1" customWidth="1"/>
    <col min="321" max="321" width="8.54296875" bestFit="1" customWidth="1"/>
    <col min="322" max="322" width="5.6328125" bestFit="1" customWidth="1"/>
    <col min="323" max="323" width="8.54296875" bestFit="1" customWidth="1"/>
    <col min="324" max="324" width="5.6328125" bestFit="1" customWidth="1"/>
    <col min="325" max="325" width="8.54296875" bestFit="1" customWidth="1"/>
    <col min="326" max="326" width="5.6328125" bestFit="1" customWidth="1"/>
    <col min="327" max="327" width="8.54296875" bestFit="1" customWidth="1"/>
    <col min="328" max="328" width="5.6328125" bestFit="1" customWidth="1"/>
    <col min="329" max="329" width="8.54296875" bestFit="1" customWidth="1"/>
    <col min="330" max="330" width="5.6328125" bestFit="1" customWidth="1"/>
    <col min="331" max="331" width="8.54296875" bestFit="1" customWidth="1"/>
    <col min="332" max="332" width="5.6328125" bestFit="1" customWidth="1"/>
    <col min="333" max="333" width="8.54296875" bestFit="1" customWidth="1"/>
    <col min="334" max="334" width="6.6328125" bestFit="1" customWidth="1"/>
    <col min="335" max="335" width="9.54296875" bestFit="1" customWidth="1"/>
    <col min="336" max="336" width="6.6328125" bestFit="1" customWidth="1"/>
    <col min="337" max="337" width="9.54296875" bestFit="1" customWidth="1"/>
    <col min="338" max="338" width="6.6328125" bestFit="1" customWidth="1"/>
    <col min="339" max="339" width="9.54296875" bestFit="1" customWidth="1"/>
    <col min="340" max="340" width="6.6328125" bestFit="1" customWidth="1"/>
    <col min="341" max="341" width="9.54296875" bestFit="1" customWidth="1"/>
    <col min="342" max="342" width="6.6328125" bestFit="1" customWidth="1"/>
    <col min="343" max="343" width="9.54296875" bestFit="1" customWidth="1"/>
    <col min="344" max="344" width="6.6328125" bestFit="1" customWidth="1"/>
    <col min="345" max="345" width="9.54296875" bestFit="1" customWidth="1"/>
    <col min="346" max="346" width="10.7265625" bestFit="1" customWidth="1"/>
  </cols>
  <sheetData>
    <row r="3" spans="1:15">
      <c r="B3" s="9" t="s">
        <v>1159</v>
      </c>
    </row>
    <row r="4" spans="1:15">
      <c r="B4">
        <v>1999</v>
      </c>
      <c r="C4">
        <v>2000</v>
      </c>
      <c r="D4">
        <v>2001</v>
      </c>
      <c r="E4">
        <v>2002</v>
      </c>
      <c r="F4">
        <v>2003</v>
      </c>
      <c r="G4">
        <v>2004</v>
      </c>
      <c r="H4">
        <v>2005</v>
      </c>
      <c r="I4">
        <v>2006</v>
      </c>
      <c r="J4">
        <v>2007</v>
      </c>
      <c r="K4">
        <v>2008</v>
      </c>
      <c r="L4">
        <v>2009</v>
      </c>
      <c r="M4">
        <v>2010</v>
      </c>
      <c r="N4">
        <v>2011</v>
      </c>
      <c r="O4" s="6" t="s">
        <v>1139</v>
      </c>
    </row>
    <row r="5" spans="1:15">
      <c r="A5" t="s">
        <v>1141</v>
      </c>
      <c r="B5" s="13">
        <v>255</v>
      </c>
      <c r="C5" s="13">
        <v>479</v>
      </c>
      <c r="D5" s="13">
        <v>925</v>
      </c>
      <c r="E5" s="13">
        <v>1863</v>
      </c>
      <c r="F5" s="13">
        <v>2213</v>
      </c>
      <c r="G5" s="13">
        <v>2933</v>
      </c>
      <c r="H5" s="13">
        <v>2827</v>
      </c>
      <c r="I5" s="13">
        <v>1325</v>
      </c>
      <c r="J5" s="13">
        <v>3243</v>
      </c>
      <c r="K5" s="13">
        <v>1272</v>
      </c>
      <c r="L5" s="13">
        <v>3834</v>
      </c>
      <c r="M5" s="13">
        <v>1382</v>
      </c>
      <c r="N5" s="13">
        <v>3499</v>
      </c>
      <c r="O5" s="13">
        <v>26050</v>
      </c>
    </row>
    <row r="26" spans="1:2">
      <c r="A26" s="8" t="s">
        <v>1195</v>
      </c>
      <c r="B26">
        <f>MAX(B5:V5)</f>
        <v>26050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7AEB7-08A3-43F3-A6EB-52C82E8C951E}">
  <dimension ref="A3:O27"/>
  <sheetViews>
    <sheetView workbookViewId="0">
      <selection activeCell="J34" sqref="J34"/>
    </sheetView>
  </sheetViews>
  <sheetFormatPr defaultRowHeight="14.5"/>
  <cols>
    <col min="1" max="1" width="10.7265625" bestFit="1" customWidth="1"/>
    <col min="2" max="2" width="15.6328125" bestFit="1" customWidth="1"/>
    <col min="3" max="14" width="4.81640625" bestFit="1" customWidth="1"/>
    <col min="15" max="15" width="10.7265625" bestFit="1" customWidth="1"/>
    <col min="16" max="22" width="4.81640625" bestFit="1" customWidth="1"/>
    <col min="23" max="24" width="10.7265625" bestFit="1" customWidth="1"/>
    <col min="25" max="34" width="4.81640625" bestFit="1" customWidth="1"/>
    <col min="35" max="37" width="10.7265625" bestFit="1" customWidth="1"/>
  </cols>
  <sheetData>
    <row r="3" spans="1:15">
      <c r="B3" s="9" t="s">
        <v>1159</v>
      </c>
    </row>
    <row r="4" spans="1:15">
      <c r="B4">
        <v>1999</v>
      </c>
      <c r="C4">
        <v>2000</v>
      </c>
      <c r="D4">
        <v>2001</v>
      </c>
      <c r="E4">
        <v>2002</v>
      </c>
      <c r="F4">
        <v>2003</v>
      </c>
      <c r="G4">
        <v>2004</v>
      </c>
      <c r="H4">
        <v>2005</v>
      </c>
      <c r="I4">
        <v>2006</v>
      </c>
      <c r="J4">
        <v>2007</v>
      </c>
      <c r="K4">
        <v>2008</v>
      </c>
      <c r="L4">
        <v>2009</v>
      </c>
      <c r="M4">
        <v>2010</v>
      </c>
      <c r="N4">
        <v>2011</v>
      </c>
      <c r="O4" s="6" t="s">
        <v>1139</v>
      </c>
    </row>
    <row r="5" spans="1:15">
      <c r="A5" t="s">
        <v>1143</v>
      </c>
      <c r="B5" s="13">
        <v>787</v>
      </c>
      <c r="C5" s="13">
        <v>1291</v>
      </c>
      <c r="D5" s="13">
        <v>2283</v>
      </c>
      <c r="E5" s="13">
        <v>4196</v>
      </c>
      <c r="F5" s="13">
        <v>3975</v>
      </c>
      <c r="G5" s="13">
        <v>3870</v>
      </c>
      <c r="H5" s="13">
        <v>3661</v>
      </c>
      <c r="I5" s="13">
        <v>1256</v>
      </c>
      <c r="J5" s="13">
        <v>2337</v>
      </c>
      <c r="K5" s="13">
        <v>870</v>
      </c>
      <c r="L5" s="13">
        <v>2008</v>
      </c>
      <c r="M5" s="13">
        <v>599</v>
      </c>
      <c r="N5" s="13">
        <v>1142</v>
      </c>
      <c r="O5" s="13">
        <v>28275</v>
      </c>
    </row>
    <row r="27" spans="1:2">
      <c r="A27" s="8" t="s">
        <v>1196</v>
      </c>
      <c r="B27">
        <f>MAX(B5:V5)</f>
        <v>28275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FCBA9-C76D-4B19-8C88-046E7CC09743}">
  <dimension ref="A3:I6"/>
  <sheetViews>
    <sheetView zoomScaleNormal="100" workbookViewId="0">
      <selection activeCell="AM59" sqref="AM59"/>
    </sheetView>
  </sheetViews>
  <sheetFormatPr defaultRowHeight="14.5"/>
  <cols>
    <col min="1" max="1" width="18.90625" bestFit="1" customWidth="1"/>
    <col min="2" max="2" width="16.453125" bestFit="1" customWidth="1"/>
    <col min="3" max="3" width="46.1796875" bestFit="1" customWidth="1"/>
    <col min="4" max="4" width="40.6328125" bestFit="1" customWidth="1"/>
    <col min="5" max="5" width="33.26953125" bestFit="1" customWidth="1"/>
    <col min="6" max="8" width="8.7265625" customWidth="1"/>
    <col min="9" max="9" width="19.81640625" customWidth="1"/>
  </cols>
  <sheetData>
    <row r="3" spans="1:9">
      <c r="A3" s="9" t="s">
        <v>1138</v>
      </c>
      <c r="B3" t="s">
        <v>1143</v>
      </c>
      <c r="C3" t="s">
        <v>1148</v>
      </c>
      <c r="D3" t="s">
        <v>1158</v>
      </c>
      <c r="E3" t="s">
        <v>1155</v>
      </c>
    </row>
    <row r="4" spans="1:9">
      <c r="A4" s="10" t="s">
        <v>50</v>
      </c>
      <c r="B4" s="13">
        <v>2119</v>
      </c>
      <c r="C4" s="13">
        <v>483</v>
      </c>
      <c r="D4" s="13">
        <v>942</v>
      </c>
      <c r="E4" s="13">
        <v>547</v>
      </c>
    </row>
    <row r="5" spans="1:9">
      <c r="A5" s="11" t="s">
        <v>58</v>
      </c>
      <c r="B5" s="13">
        <v>2119</v>
      </c>
      <c r="C5" s="13">
        <v>483</v>
      </c>
      <c r="D5" s="13">
        <v>942</v>
      </c>
      <c r="E5" s="13">
        <v>547</v>
      </c>
      <c r="I5" s="8" t="s">
        <v>1165</v>
      </c>
    </row>
    <row r="6" spans="1:9">
      <c r="A6" s="10" t="s">
        <v>1139</v>
      </c>
      <c r="B6" s="13">
        <v>2119</v>
      </c>
      <c r="C6" s="13">
        <v>483</v>
      </c>
      <c r="D6" s="13">
        <v>942</v>
      </c>
      <c r="E6" s="13">
        <v>547</v>
      </c>
      <c r="I6">
        <f>SUM(GETPIVOTDATA("Sum of Vehicle and Safety Equipment",$A$3,"Total","AUDI","VehicleModel","A4")+GETPIVOTDATA("Sum of Steering and Suspension",$A$3,"Total","AUDI","VehicleModel","A4")+GETPIVOTDATA("Sum of Braking Equipment",$A$3,"Total","AUDI","VehicleModel","A4"))</f>
        <v>1972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D20C-762E-423D-A9B4-84C1999B3B3D}">
  <dimension ref="A3:C49"/>
  <sheetViews>
    <sheetView topLeftCell="A2" zoomScaleNormal="100" workbookViewId="0">
      <selection activeCell="S31" sqref="S31"/>
    </sheetView>
  </sheetViews>
  <sheetFormatPr defaultRowHeight="14.5"/>
  <cols>
    <col min="1" max="1" width="37.453125" bestFit="1" customWidth="1"/>
    <col min="2" max="2" width="15.36328125" bestFit="1" customWidth="1"/>
    <col min="3" max="3" width="10.7265625" bestFit="1" customWidth="1"/>
    <col min="4" max="4" width="1.90625" bestFit="1" customWidth="1"/>
    <col min="5" max="7" width="2.81640625" bestFit="1" customWidth="1"/>
    <col min="8" max="9" width="3.81640625" bestFit="1" customWidth="1"/>
    <col min="10" max="11" width="2.81640625" bestFit="1" customWidth="1"/>
    <col min="12" max="20" width="3.81640625" bestFit="1" customWidth="1"/>
    <col min="21" max="21" width="7.7265625" bestFit="1" customWidth="1"/>
    <col min="22" max="22" width="10.7265625" bestFit="1" customWidth="1"/>
    <col min="23" max="23" width="9.54296875" bestFit="1" customWidth="1"/>
    <col min="24" max="24" width="6.6328125" bestFit="1" customWidth="1"/>
    <col min="25" max="25" width="9.54296875" bestFit="1" customWidth="1"/>
    <col min="26" max="26" width="6.6328125" bestFit="1" customWidth="1"/>
    <col min="27" max="27" width="9.54296875" bestFit="1" customWidth="1"/>
    <col min="28" max="28" width="6.6328125" bestFit="1" customWidth="1"/>
    <col min="29" max="29" width="9.54296875" bestFit="1" customWidth="1"/>
    <col min="30" max="30" width="6.6328125" bestFit="1" customWidth="1"/>
    <col min="31" max="31" width="9.54296875" bestFit="1" customWidth="1"/>
    <col min="32" max="32" width="6.6328125" bestFit="1" customWidth="1"/>
    <col min="33" max="33" width="9.54296875" bestFit="1" customWidth="1"/>
    <col min="34" max="34" width="6.6328125" bestFit="1" customWidth="1"/>
    <col min="35" max="35" width="9.54296875" bestFit="1" customWidth="1"/>
    <col min="36" max="36" width="6.6328125" bestFit="1" customWidth="1"/>
    <col min="37" max="37" width="9.54296875" bestFit="1" customWidth="1"/>
    <col min="38" max="38" width="6.6328125" bestFit="1" customWidth="1"/>
    <col min="39" max="39" width="9.54296875" bestFit="1" customWidth="1"/>
    <col min="40" max="40" width="10.7265625" bestFit="1" customWidth="1"/>
  </cols>
  <sheetData>
    <row r="3" spans="1:3">
      <c r="B3" s="9" t="s">
        <v>1159</v>
      </c>
    </row>
    <row r="4" spans="1:3">
      <c r="A4" s="9" t="s">
        <v>1138</v>
      </c>
      <c r="B4" t="s">
        <v>58</v>
      </c>
      <c r="C4" s="6" t="s">
        <v>1139</v>
      </c>
    </row>
    <row r="5" spans="1:3">
      <c r="A5" s="10" t="s">
        <v>1148</v>
      </c>
      <c r="B5" s="13"/>
      <c r="C5" s="13"/>
    </row>
    <row r="6" spans="1:3">
      <c r="A6" s="11">
        <v>1999</v>
      </c>
      <c r="B6" s="13">
        <v>74</v>
      </c>
      <c r="C6" s="13">
        <v>74</v>
      </c>
    </row>
    <row r="7" spans="1:3">
      <c r="A7" s="11">
        <v>2000</v>
      </c>
      <c r="B7" s="13">
        <v>134</v>
      </c>
      <c r="C7" s="13">
        <v>134</v>
      </c>
    </row>
    <row r="8" spans="1:3">
      <c r="A8" s="11">
        <v>2001</v>
      </c>
      <c r="B8" s="13">
        <v>249</v>
      </c>
      <c r="C8" s="13">
        <v>249</v>
      </c>
    </row>
    <row r="9" spans="1:3">
      <c r="A9" s="11">
        <v>2002</v>
      </c>
      <c r="B9" s="13">
        <v>483</v>
      </c>
      <c r="C9" s="13">
        <v>483</v>
      </c>
    </row>
    <row r="10" spans="1:3">
      <c r="A10" s="11">
        <v>2003</v>
      </c>
      <c r="B10" s="13">
        <v>405</v>
      </c>
      <c r="C10" s="13">
        <v>405</v>
      </c>
    </row>
    <row r="11" spans="1:3">
      <c r="A11" s="11">
        <v>2004</v>
      </c>
      <c r="B11" s="13">
        <v>275</v>
      </c>
      <c r="C11" s="13">
        <v>275</v>
      </c>
    </row>
    <row r="12" spans="1:3">
      <c r="A12" s="11">
        <v>2005</v>
      </c>
      <c r="B12" s="13">
        <v>357</v>
      </c>
      <c r="C12" s="13">
        <v>357</v>
      </c>
    </row>
    <row r="13" spans="1:3">
      <c r="A13" s="11">
        <v>2006</v>
      </c>
      <c r="B13" s="13">
        <v>122</v>
      </c>
      <c r="C13" s="13">
        <v>122</v>
      </c>
    </row>
    <row r="14" spans="1:3">
      <c r="A14" s="11">
        <v>2007</v>
      </c>
      <c r="B14" s="13">
        <v>173</v>
      </c>
      <c r="C14" s="13">
        <v>173</v>
      </c>
    </row>
    <row r="15" spans="1:3">
      <c r="A15" s="11">
        <v>2008</v>
      </c>
      <c r="B15" s="13">
        <v>96</v>
      </c>
      <c r="C15" s="13">
        <v>96</v>
      </c>
    </row>
    <row r="16" spans="1:3">
      <c r="A16" s="11">
        <v>2009</v>
      </c>
      <c r="B16" s="13">
        <v>176</v>
      </c>
      <c r="C16" s="13">
        <v>176</v>
      </c>
    </row>
    <row r="17" spans="1:3">
      <c r="A17" s="11">
        <v>2010</v>
      </c>
      <c r="B17" s="13">
        <v>48</v>
      </c>
      <c r="C17" s="13">
        <v>48</v>
      </c>
    </row>
    <row r="18" spans="1:3">
      <c r="A18" s="11">
        <v>2011</v>
      </c>
      <c r="B18" s="13">
        <v>93</v>
      </c>
      <c r="C18" s="13">
        <v>93</v>
      </c>
    </row>
    <row r="19" spans="1:3">
      <c r="A19" s="10" t="s">
        <v>1155</v>
      </c>
      <c r="B19" s="13"/>
      <c r="C19" s="13"/>
    </row>
    <row r="20" spans="1:3">
      <c r="A20" s="11">
        <v>1999</v>
      </c>
      <c r="B20" s="13">
        <v>57</v>
      </c>
      <c r="C20" s="13">
        <v>57</v>
      </c>
    </row>
    <row r="21" spans="1:3">
      <c r="A21" s="11">
        <v>2000</v>
      </c>
      <c r="B21" s="13">
        <v>84</v>
      </c>
      <c r="C21" s="13">
        <v>84</v>
      </c>
    </row>
    <row r="22" spans="1:3">
      <c r="A22" s="11">
        <v>2001</v>
      </c>
      <c r="B22" s="13">
        <v>244</v>
      </c>
      <c r="C22" s="13">
        <v>244</v>
      </c>
    </row>
    <row r="23" spans="1:3">
      <c r="A23" s="11">
        <v>2002</v>
      </c>
      <c r="B23" s="13">
        <v>547</v>
      </c>
      <c r="C23" s="13">
        <v>547</v>
      </c>
    </row>
    <row r="24" spans="1:3">
      <c r="A24" s="11">
        <v>2003</v>
      </c>
      <c r="B24" s="13">
        <v>451</v>
      </c>
      <c r="C24" s="13">
        <v>451</v>
      </c>
    </row>
    <row r="25" spans="1:3">
      <c r="A25" s="11">
        <v>2004</v>
      </c>
      <c r="B25" s="13">
        <v>317</v>
      </c>
      <c r="C25" s="13">
        <v>317</v>
      </c>
    </row>
    <row r="26" spans="1:3">
      <c r="A26" s="11">
        <v>2005</v>
      </c>
      <c r="B26" s="13">
        <v>394</v>
      </c>
      <c r="C26" s="13">
        <v>394</v>
      </c>
    </row>
    <row r="27" spans="1:3">
      <c r="A27" s="11">
        <v>2006</v>
      </c>
      <c r="B27" s="13">
        <v>105</v>
      </c>
      <c r="C27" s="13">
        <v>105</v>
      </c>
    </row>
    <row r="28" spans="1:3">
      <c r="A28" s="11">
        <v>2007</v>
      </c>
      <c r="B28" s="13">
        <v>127</v>
      </c>
      <c r="C28" s="13">
        <v>127</v>
      </c>
    </row>
    <row r="29" spans="1:3">
      <c r="A29" s="11">
        <v>2008</v>
      </c>
      <c r="B29" s="13">
        <v>29</v>
      </c>
      <c r="C29" s="13">
        <v>29</v>
      </c>
    </row>
    <row r="30" spans="1:3">
      <c r="A30" s="11">
        <v>2009</v>
      </c>
      <c r="B30" s="13">
        <v>34</v>
      </c>
      <c r="C30" s="13">
        <v>34</v>
      </c>
    </row>
    <row r="31" spans="1:3">
      <c r="A31" s="11">
        <v>2010</v>
      </c>
      <c r="B31" s="13">
        <v>7</v>
      </c>
      <c r="C31" s="13">
        <v>7</v>
      </c>
    </row>
    <row r="32" spans="1:3">
      <c r="A32" s="11">
        <v>2011</v>
      </c>
      <c r="B32" s="13">
        <v>7</v>
      </c>
      <c r="C32" s="13">
        <v>7</v>
      </c>
    </row>
    <row r="33" spans="1:3">
      <c r="A33" s="10" t="s">
        <v>1158</v>
      </c>
      <c r="B33" s="13"/>
      <c r="C33" s="13"/>
    </row>
    <row r="34" spans="1:3">
      <c r="A34" s="11">
        <v>1999</v>
      </c>
      <c r="B34" s="13">
        <v>221</v>
      </c>
      <c r="C34" s="13">
        <v>221</v>
      </c>
    </row>
    <row r="35" spans="1:3">
      <c r="A35" s="11">
        <v>2000</v>
      </c>
      <c r="B35" s="13">
        <v>329</v>
      </c>
      <c r="C35" s="13">
        <v>329</v>
      </c>
    </row>
    <row r="36" spans="1:3">
      <c r="A36" s="11">
        <v>2001</v>
      </c>
      <c r="B36" s="13">
        <v>483</v>
      </c>
      <c r="C36" s="13">
        <v>483</v>
      </c>
    </row>
    <row r="37" spans="1:3">
      <c r="A37" s="11">
        <v>2002</v>
      </c>
      <c r="B37" s="13">
        <v>942</v>
      </c>
      <c r="C37" s="13">
        <v>942</v>
      </c>
    </row>
    <row r="38" spans="1:3">
      <c r="A38" s="11">
        <v>2003</v>
      </c>
      <c r="B38" s="13">
        <v>733</v>
      </c>
      <c r="C38" s="13">
        <v>733</v>
      </c>
    </row>
    <row r="39" spans="1:3">
      <c r="A39" s="11">
        <v>2004</v>
      </c>
      <c r="B39" s="13">
        <v>553</v>
      </c>
      <c r="C39" s="13">
        <v>553</v>
      </c>
    </row>
    <row r="40" spans="1:3">
      <c r="A40" s="11">
        <v>2005</v>
      </c>
      <c r="B40" s="13">
        <v>431</v>
      </c>
      <c r="C40" s="13">
        <v>431</v>
      </c>
    </row>
    <row r="41" spans="1:3">
      <c r="A41" s="11">
        <v>2006</v>
      </c>
      <c r="B41" s="13">
        <v>109</v>
      </c>
      <c r="C41" s="13">
        <v>109</v>
      </c>
    </row>
    <row r="42" spans="1:3">
      <c r="A42" s="11">
        <v>2007</v>
      </c>
      <c r="B42" s="13">
        <v>165</v>
      </c>
      <c r="C42" s="13">
        <v>165</v>
      </c>
    </row>
    <row r="43" spans="1:3">
      <c r="A43" s="11">
        <v>2008</v>
      </c>
      <c r="B43" s="13">
        <v>97</v>
      </c>
      <c r="C43" s="13">
        <v>97</v>
      </c>
    </row>
    <row r="44" spans="1:3">
      <c r="A44" s="11">
        <v>2009</v>
      </c>
      <c r="B44" s="13">
        <v>180</v>
      </c>
      <c r="C44" s="13">
        <v>180</v>
      </c>
    </row>
    <row r="45" spans="1:3">
      <c r="A45" s="11">
        <v>2010</v>
      </c>
      <c r="B45" s="13">
        <v>15</v>
      </c>
      <c r="C45" s="13">
        <v>15</v>
      </c>
    </row>
    <row r="46" spans="1:3">
      <c r="A46" s="11">
        <v>2011</v>
      </c>
      <c r="B46" s="13">
        <v>50</v>
      </c>
      <c r="C46" s="13">
        <v>50</v>
      </c>
    </row>
    <row r="47" spans="1:3">
      <c r="A47" s="10" t="s">
        <v>1190</v>
      </c>
      <c r="B47" s="13">
        <v>2685</v>
      </c>
      <c r="C47" s="13">
        <v>2685</v>
      </c>
    </row>
    <row r="48" spans="1:3">
      <c r="A48" s="10" t="s">
        <v>1191</v>
      </c>
      <c r="B48" s="13">
        <v>2403</v>
      </c>
      <c r="C48" s="13">
        <v>2403</v>
      </c>
    </row>
    <row r="49" spans="1:3">
      <c r="A49" s="10" t="s">
        <v>1192</v>
      </c>
      <c r="B49" s="13">
        <v>4308</v>
      </c>
      <c r="C49" s="13">
        <v>4308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4FCE1-6FF5-4F1A-B752-7B0E9B7DCE4D}">
  <dimension ref="A3:AB13"/>
  <sheetViews>
    <sheetView zoomScale="80" zoomScaleNormal="80" workbookViewId="0">
      <selection activeCell="C26" sqref="C26"/>
    </sheetView>
  </sheetViews>
  <sheetFormatPr defaultRowHeight="14.5"/>
  <cols>
    <col min="1" max="1" width="36.81640625" bestFit="1" customWidth="1"/>
    <col min="2" max="2" width="16.1796875" bestFit="1" customWidth="1"/>
    <col min="3" max="3" width="10.08984375" bestFit="1" customWidth="1"/>
    <col min="4" max="4" width="6.6328125" bestFit="1" customWidth="1"/>
    <col min="5" max="5" width="10.08984375" bestFit="1" customWidth="1"/>
    <col min="6" max="6" width="6.6328125" bestFit="1" customWidth="1"/>
    <col min="7" max="7" width="10.08984375" bestFit="1" customWidth="1"/>
    <col min="8" max="8" width="6.6328125" bestFit="1" customWidth="1"/>
    <col min="9" max="9" width="10.08984375" bestFit="1" customWidth="1"/>
    <col min="10" max="10" width="6.6328125" bestFit="1" customWidth="1"/>
    <col min="11" max="11" width="10.08984375" bestFit="1" customWidth="1"/>
    <col min="12" max="12" width="6.6328125" bestFit="1" customWidth="1"/>
    <col min="13" max="13" width="10.08984375" bestFit="1" customWidth="1"/>
    <col min="14" max="14" width="6.6328125" bestFit="1" customWidth="1"/>
    <col min="15" max="15" width="10.08984375" bestFit="1" customWidth="1"/>
    <col min="16" max="16" width="6.6328125" bestFit="1" customWidth="1"/>
    <col min="17" max="17" width="10.08984375" bestFit="1" customWidth="1"/>
    <col min="18" max="18" width="6.6328125" bestFit="1" customWidth="1"/>
    <col min="19" max="19" width="10.08984375" bestFit="1" customWidth="1"/>
    <col min="20" max="20" width="6.6328125" bestFit="1" customWidth="1"/>
    <col min="21" max="21" width="10.08984375" bestFit="1" customWidth="1"/>
    <col min="22" max="22" width="6.6328125" bestFit="1" customWidth="1"/>
    <col min="23" max="23" width="10.08984375" bestFit="1" customWidth="1"/>
    <col min="24" max="24" width="6.6328125" bestFit="1" customWidth="1"/>
    <col min="25" max="25" width="10.08984375" bestFit="1" customWidth="1"/>
    <col min="26" max="26" width="6.6328125" bestFit="1" customWidth="1"/>
    <col min="27" max="27" width="10.08984375" bestFit="1" customWidth="1"/>
    <col min="28" max="28" width="11" bestFit="1" customWidth="1"/>
    <col min="29" max="29" width="10.08984375" bestFit="1" customWidth="1"/>
    <col min="30" max="30" width="6.6328125" bestFit="1" customWidth="1"/>
    <col min="31" max="31" width="10.08984375" bestFit="1" customWidth="1"/>
    <col min="32" max="32" width="6.6328125" bestFit="1" customWidth="1"/>
    <col min="33" max="33" width="10.08984375" bestFit="1" customWidth="1"/>
    <col min="34" max="34" width="6.6328125" bestFit="1" customWidth="1"/>
    <col min="35" max="35" width="10.08984375" bestFit="1" customWidth="1"/>
    <col min="36" max="36" width="6.6328125" bestFit="1" customWidth="1"/>
    <col min="37" max="37" width="10.08984375" bestFit="1" customWidth="1"/>
    <col min="38" max="38" width="6.6328125" bestFit="1" customWidth="1"/>
    <col min="39" max="39" width="10.08984375" bestFit="1" customWidth="1"/>
    <col min="40" max="40" width="11" bestFit="1" customWidth="1"/>
    <col min="41" max="41" width="11.1796875" bestFit="1" customWidth="1"/>
    <col min="42" max="42" width="33.6328125" bestFit="1" customWidth="1"/>
    <col min="43" max="43" width="24.08984375" bestFit="1" customWidth="1"/>
    <col min="44" max="44" width="11.1796875" bestFit="1" customWidth="1"/>
    <col min="45" max="45" width="33.6328125" bestFit="1" customWidth="1"/>
    <col min="46" max="46" width="24.08984375" bestFit="1" customWidth="1"/>
    <col min="47" max="47" width="11.1796875" bestFit="1" customWidth="1"/>
    <col min="48" max="48" width="33.6328125" bestFit="1" customWidth="1"/>
    <col min="49" max="49" width="24.08984375" bestFit="1" customWidth="1"/>
    <col min="50" max="50" width="11.1796875" bestFit="1" customWidth="1"/>
    <col min="51" max="51" width="33.6328125" bestFit="1" customWidth="1"/>
    <col min="52" max="52" width="24.08984375" bestFit="1" customWidth="1"/>
    <col min="53" max="53" width="11.1796875" bestFit="1" customWidth="1"/>
    <col min="54" max="54" width="33.6328125" bestFit="1" customWidth="1"/>
    <col min="55" max="55" width="24.08984375" bestFit="1" customWidth="1"/>
    <col min="56" max="56" width="16.1796875" bestFit="1" customWidth="1"/>
    <col min="57" max="57" width="38.7265625" bestFit="1" customWidth="1"/>
    <col min="58" max="58" width="29.1796875" bestFit="1" customWidth="1"/>
    <col min="59" max="59" width="11.26953125" bestFit="1" customWidth="1"/>
    <col min="60" max="60" width="33.90625" bestFit="1" customWidth="1"/>
    <col min="61" max="61" width="24.36328125" bestFit="1" customWidth="1"/>
    <col min="62" max="62" width="11.26953125" bestFit="1" customWidth="1"/>
    <col min="63" max="63" width="33.90625" bestFit="1" customWidth="1"/>
    <col min="64" max="64" width="24.36328125" bestFit="1" customWidth="1"/>
    <col min="65" max="65" width="11.26953125" bestFit="1" customWidth="1"/>
    <col min="66" max="66" width="33.90625" bestFit="1" customWidth="1"/>
    <col min="67" max="67" width="24.36328125" bestFit="1" customWidth="1"/>
    <col min="68" max="68" width="11.26953125" bestFit="1" customWidth="1"/>
    <col min="69" max="69" width="33.90625" bestFit="1" customWidth="1"/>
    <col min="70" max="70" width="24.36328125" bestFit="1" customWidth="1"/>
    <col min="71" max="71" width="11.26953125" bestFit="1" customWidth="1"/>
    <col min="72" max="72" width="33.90625" bestFit="1" customWidth="1"/>
    <col min="73" max="73" width="24.36328125" bestFit="1" customWidth="1"/>
    <col min="74" max="74" width="11.26953125" bestFit="1" customWidth="1"/>
    <col min="75" max="75" width="33.90625" bestFit="1" customWidth="1"/>
    <col min="76" max="76" width="24.36328125" bestFit="1" customWidth="1"/>
    <col min="77" max="77" width="11.26953125" bestFit="1" customWidth="1"/>
    <col min="78" max="78" width="33.90625" bestFit="1" customWidth="1"/>
    <col min="79" max="79" width="24.36328125" bestFit="1" customWidth="1"/>
    <col min="80" max="80" width="11.26953125" bestFit="1" customWidth="1"/>
    <col min="81" max="81" width="33.90625" bestFit="1" customWidth="1"/>
    <col min="82" max="82" width="24.36328125" bestFit="1" customWidth="1"/>
    <col min="83" max="83" width="11.26953125" bestFit="1" customWidth="1"/>
    <col min="84" max="84" width="33.90625" bestFit="1" customWidth="1"/>
    <col min="85" max="85" width="24.36328125" bestFit="1" customWidth="1"/>
    <col min="86" max="86" width="11.26953125" bestFit="1" customWidth="1"/>
    <col min="87" max="87" width="33.90625" bestFit="1" customWidth="1"/>
    <col min="88" max="88" width="24.36328125" bestFit="1" customWidth="1"/>
    <col min="89" max="89" width="11.26953125" bestFit="1" customWidth="1"/>
    <col min="90" max="90" width="33.90625" bestFit="1" customWidth="1"/>
    <col min="91" max="91" width="24.36328125" bestFit="1" customWidth="1"/>
    <col min="92" max="92" width="11.26953125" bestFit="1" customWidth="1"/>
    <col min="93" max="93" width="33.90625" bestFit="1" customWidth="1"/>
    <col min="94" max="94" width="24.36328125" bestFit="1" customWidth="1"/>
    <col min="95" max="95" width="11.26953125" bestFit="1" customWidth="1"/>
    <col min="96" max="96" width="33.90625" bestFit="1" customWidth="1"/>
    <col min="97" max="97" width="24.36328125" bestFit="1" customWidth="1"/>
    <col min="98" max="98" width="11.26953125" bestFit="1" customWidth="1"/>
    <col min="99" max="99" width="33.90625" bestFit="1" customWidth="1"/>
    <col min="100" max="100" width="24.36328125" bestFit="1" customWidth="1"/>
    <col min="101" max="101" width="11.26953125" bestFit="1" customWidth="1"/>
    <col min="102" max="102" width="33.90625" bestFit="1" customWidth="1"/>
    <col min="103" max="103" width="24.36328125" bestFit="1" customWidth="1"/>
    <col min="104" max="104" width="11.26953125" bestFit="1" customWidth="1"/>
    <col min="105" max="105" width="33.90625" bestFit="1" customWidth="1"/>
    <col min="106" max="106" width="24.36328125" bestFit="1" customWidth="1"/>
    <col min="107" max="107" width="11.26953125" bestFit="1" customWidth="1"/>
    <col min="108" max="108" width="33.90625" bestFit="1" customWidth="1"/>
    <col min="109" max="109" width="24.36328125" bestFit="1" customWidth="1"/>
    <col min="110" max="110" width="11.26953125" bestFit="1" customWidth="1"/>
    <col min="111" max="111" width="33.90625" bestFit="1" customWidth="1"/>
    <col min="112" max="112" width="24.36328125" bestFit="1" customWidth="1"/>
    <col min="113" max="113" width="11.26953125" bestFit="1" customWidth="1"/>
    <col min="114" max="114" width="33.90625" bestFit="1" customWidth="1"/>
    <col min="115" max="115" width="24.36328125" bestFit="1" customWidth="1"/>
    <col min="116" max="116" width="11.26953125" bestFit="1" customWidth="1"/>
    <col min="117" max="117" width="33.90625" bestFit="1" customWidth="1"/>
    <col min="118" max="118" width="24.36328125" bestFit="1" customWidth="1"/>
    <col min="119" max="119" width="11.26953125" bestFit="1" customWidth="1"/>
    <col min="120" max="120" width="33.90625" bestFit="1" customWidth="1"/>
    <col min="121" max="121" width="24.36328125" bestFit="1" customWidth="1"/>
    <col min="122" max="122" width="11.26953125" bestFit="1" customWidth="1"/>
    <col min="123" max="123" width="33.90625" bestFit="1" customWidth="1"/>
    <col min="124" max="124" width="24.36328125" bestFit="1" customWidth="1"/>
    <col min="125" max="125" width="11.26953125" bestFit="1" customWidth="1"/>
    <col min="126" max="126" width="33.90625" bestFit="1" customWidth="1"/>
    <col min="127" max="127" width="24.36328125" bestFit="1" customWidth="1"/>
    <col min="128" max="128" width="11.26953125" bestFit="1" customWidth="1"/>
    <col min="129" max="129" width="33.90625" bestFit="1" customWidth="1"/>
    <col min="130" max="130" width="24.36328125" bestFit="1" customWidth="1"/>
    <col min="131" max="131" width="11.26953125" bestFit="1" customWidth="1"/>
    <col min="132" max="132" width="33.90625" bestFit="1" customWidth="1"/>
    <col min="133" max="133" width="24.36328125" bestFit="1" customWidth="1"/>
    <col min="134" max="134" width="11.26953125" bestFit="1" customWidth="1"/>
    <col min="135" max="135" width="33.90625" bestFit="1" customWidth="1"/>
    <col min="136" max="136" width="24.36328125" bestFit="1" customWidth="1"/>
    <col min="137" max="137" width="11.26953125" bestFit="1" customWidth="1"/>
    <col min="138" max="138" width="33.90625" bestFit="1" customWidth="1"/>
    <col min="139" max="139" width="24.36328125" bestFit="1" customWidth="1"/>
    <col min="140" max="140" width="11.26953125" bestFit="1" customWidth="1"/>
    <col min="141" max="141" width="33.90625" bestFit="1" customWidth="1"/>
    <col min="142" max="142" width="24.36328125" bestFit="1" customWidth="1"/>
    <col min="143" max="143" width="11.26953125" bestFit="1" customWidth="1"/>
    <col min="144" max="144" width="33.90625" bestFit="1" customWidth="1"/>
    <col min="145" max="145" width="24.36328125" bestFit="1" customWidth="1"/>
    <col min="146" max="146" width="11.26953125" bestFit="1" customWidth="1"/>
    <col min="147" max="147" width="33.90625" bestFit="1" customWidth="1"/>
    <col min="148" max="148" width="24.36328125" bestFit="1" customWidth="1"/>
    <col min="149" max="149" width="11.26953125" bestFit="1" customWidth="1"/>
    <col min="150" max="150" width="33.90625" bestFit="1" customWidth="1"/>
    <col min="151" max="151" width="24.36328125" bestFit="1" customWidth="1"/>
    <col min="152" max="152" width="11.26953125" bestFit="1" customWidth="1"/>
    <col min="153" max="153" width="33.90625" bestFit="1" customWidth="1"/>
    <col min="154" max="154" width="24.36328125" bestFit="1" customWidth="1"/>
    <col min="155" max="155" width="11.26953125" bestFit="1" customWidth="1"/>
    <col min="156" max="156" width="33.90625" bestFit="1" customWidth="1"/>
    <col min="157" max="157" width="24.36328125" bestFit="1" customWidth="1"/>
    <col min="158" max="158" width="11.26953125" bestFit="1" customWidth="1"/>
    <col min="159" max="159" width="33.90625" bestFit="1" customWidth="1"/>
    <col min="160" max="160" width="24.36328125" bestFit="1" customWidth="1"/>
    <col min="161" max="161" width="11.26953125" bestFit="1" customWidth="1"/>
    <col min="162" max="162" width="33.90625" bestFit="1" customWidth="1"/>
    <col min="163" max="163" width="24.36328125" bestFit="1" customWidth="1"/>
    <col min="164" max="164" width="11.26953125" bestFit="1" customWidth="1"/>
    <col min="165" max="165" width="33.90625" bestFit="1" customWidth="1"/>
    <col min="166" max="166" width="24.36328125" bestFit="1" customWidth="1"/>
    <col min="167" max="167" width="11.26953125" bestFit="1" customWidth="1"/>
    <col min="168" max="168" width="33.90625" bestFit="1" customWidth="1"/>
    <col min="169" max="169" width="24.36328125" bestFit="1" customWidth="1"/>
    <col min="170" max="170" width="11.26953125" bestFit="1" customWidth="1"/>
    <col min="171" max="171" width="33.90625" bestFit="1" customWidth="1"/>
    <col min="172" max="172" width="24.36328125" bestFit="1" customWidth="1"/>
    <col min="173" max="173" width="11.26953125" bestFit="1" customWidth="1"/>
    <col min="174" max="174" width="33.90625" bestFit="1" customWidth="1"/>
    <col min="175" max="175" width="24.36328125" bestFit="1" customWidth="1"/>
    <col min="176" max="176" width="11.26953125" bestFit="1" customWidth="1"/>
    <col min="177" max="177" width="33.90625" bestFit="1" customWidth="1"/>
    <col min="178" max="178" width="24.36328125" bestFit="1" customWidth="1"/>
    <col min="179" max="179" width="11.26953125" bestFit="1" customWidth="1"/>
    <col min="180" max="180" width="33.90625" bestFit="1" customWidth="1"/>
    <col min="181" max="181" width="24.36328125" bestFit="1" customWidth="1"/>
    <col min="182" max="182" width="11.26953125" bestFit="1" customWidth="1"/>
    <col min="183" max="183" width="33.90625" bestFit="1" customWidth="1"/>
    <col min="184" max="184" width="24.36328125" bestFit="1" customWidth="1"/>
    <col min="185" max="185" width="11.26953125" bestFit="1" customWidth="1"/>
    <col min="186" max="186" width="33.90625" bestFit="1" customWidth="1"/>
    <col min="187" max="187" width="24.36328125" bestFit="1" customWidth="1"/>
    <col min="188" max="188" width="11.26953125" bestFit="1" customWidth="1"/>
    <col min="189" max="189" width="33.90625" bestFit="1" customWidth="1"/>
    <col min="190" max="190" width="24.36328125" bestFit="1" customWidth="1"/>
    <col min="191" max="191" width="11.26953125" bestFit="1" customWidth="1"/>
    <col min="192" max="192" width="33.90625" bestFit="1" customWidth="1"/>
    <col min="193" max="193" width="24.36328125" bestFit="1" customWidth="1"/>
    <col min="194" max="194" width="11.26953125" bestFit="1" customWidth="1"/>
    <col min="195" max="195" width="33.90625" bestFit="1" customWidth="1"/>
    <col min="196" max="196" width="24.36328125" bestFit="1" customWidth="1"/>
    <col min="197" max="197" width="11.26953125" bestFit="1" customWidth="1"/>
    <col min="198" max="198" width="33.90625" bestFit="1" customWidth="1"/>
    <col min="199" max="199" width="24.36328125" bestFit="1" customWidth="1"/>
    <col min="200" max="200" width="11.26953125" bestFit="1" customWidth="1"/>
    <col min="201" max="201" width="33.90625" bestFit="1" customWidth="1"/>
    <col min="202" max="202" width="24.36328125" bestFit="1" customWidth="1"/>
    <col min="203" max="203" width="11.26953125" bestFit="1" customWidth="1"/>
    <col min="204" max="204" width="33.90625" bestFit="1" customWidth="1"/>
    <col min="205" max="205" width="24.36328125" bestFit="1" customWidth="1"/>
    <col min="206" max="206" width="11.26953125" bestFit="1" customWidth="1"/>
    <col min="207" max="207" width="33.90625" bestFit="1" customWidth="1"/>
    <col min="208" max="208" width="24.36328125" bestFit="1" customWidth="1"/>
    <col min="209" max="209" width="11.26953125" bestFit="1" customWidth="1"/>
    <col min="210" max="210" width="33.90625" bestFit="1" customWidth="1"/>
    <col min="211" max="211" width="24.36328125" bestFit="1" customWidth="1"/>
    <col min="212" max="212" width="11.26953125" bestFit="1" customWidth="1"/>
    <col min="213" max="213" width="33.90625" bestFit="1" customWidth="1"/>
    <col min="214" max="214" width="24.36328125" bestFit="1" customWidth="1"/>
    <col min="215" max="215" width="11.26953125" bestFit="1" customWidth="1"/>
    <col min="216" max="216" width="33.90625" bestFit="1" customWidth="1"/>
    <col min="217" max="217" width="24.36328125" bestFit="1" customWidth="1"/>
    <col min="218" max="218" width="16.1796875" bestFit="1" customWidth="1"/>
    <col min="219" max="219" width="39" bestFit="1" customWidth="1"/>
    <col min="220" max="220" width="29.1796875" bestFit="1" customWidth="1"/>
    <col min="221" max="221" width="7.54296875" bestFit="1" customWidth="1"/>
    <col min="222" max="222" width="4.81640625" bestFit="1" customWidth="1"/>
    <col min="223" max="223" width="7.54296875" bestFit="1" customWidth="1"/>
    <col min="224" max="224" width="4.81640625" bestFit="1" customWidth="1"/>
    <col min="225" max="225" width="7.54296875" bestFit="1" customWidth="1"/>
    <col min="226" max="226" width="4.81640625" bestFit="1" customWidth="1"/>
    <col min="227" max="227" width="7.54296875" bestFit="1" customWidth="1"/>
    <col min="228" max="228" width="4.81640625" bestFit="1" customWidth="1"/>
    <col min="229" max="229" width="7.54296875" bestFit="1" customWidth="1"/>
    <col min="230" max="230" width="4.81640625" bestFit="1" customWidth="1"/>
    <col min="231" max="231" width="7.54296875" bestFit="1" customWidth="1"/>
    <col min="232" max="232" width="4.81640625" bestFit="1" customWidth="1"/>
    <col min="233" max="233" width="7.54296875" bestFit="1" customWidth="1"/>
    <col min="234" max="234" width="4.81640625" bestFit="1" customWidth="1"/>
    <col min="235" max="235" width="7.54296875" bestFit="1" customWidth="1"/>
    <col min="236" max="236" width="4.81640625" bestFit="1" customWidth="1"/>
    <col min="237" max="237" width="7.54296875" bestFit="1" customWidth="1"/>
    <col min="238" max="238" width="4.81640625" bestFit="1" customWidth="1"/>
    <col min="239" max="239" width="7.54296875" bestFit="1" customWidth="1"/>
    <col min="240" max="240" width="4.81640625" bestFit="1" customWidth="1"/>
    <col min="241" max="241" width="7.54296875" bestFit="1" customWidth="1"/>
    <col min="242" max="242" width="4.81640625" bestFit="1" customWidth="1"/>
    <col min="243" max="243" width="7.54296875" bestFit="1" customWidth="1"/>
    <col min="244" max="244" width="4.81640625" bestFit="1" customWidth="1"/>
    <col min="245" max="245" width="7.54296875" bestFit="1" customWidth="1"/>
    <col min="246" max="246" width="4.81640625" bestFit="1" customWidth="1"/>
    <col min="247" max="247" width="7.54296875" bestFit="1" customWidth="1"/>
    <col min="248" max="248" width="4.81640625" bestFit="1" customWidth="1"/>
    <col min="249" max="249" width="7.54296875" bestFit="1" customWidth="1"/>
    <col min="250" max="250" width="5.6328125" bestFit="1" customWidth="1"/>
    <col min="251" max="251" width="8.54296875" bestFit="1" customWidth="1"/>
    <col min="252" max="252" width="5.6328125" bestFit="1" customWidth="1"/>
    <col min="253" max="253" width="8.54296875" bestFit="1" customWidth="1"/>
    <col min="254" max="254" width="5.6328125" bestFit="1" customWidth="1"/>
    <col min="255" max="255" width="8.54296875" bestFit="1" customWidth="1"/>
    <col min="256" max="256" width="5.6328125" bestFit="1" customWidth="1"/>
    <col min="257" max="257" width="8.54296875" bestFit="1" customWidth="1"/>
    <col min="258" max="258" width="5.6328125" bestFit="1" customWidth="1"/>
    <col min="259" max="259" width="8.54296875" bestFit="1" customWidth="1"/>
    <col min="260" max="260" width="5.6328125" bestFit="1" customWidth="1"/>
    <col min="261" max="261" width="8.54296875" bestFit="1" customWidth="1"/>
    <col min="262" max="262" width="5.6328125" bestFit="1" customWidth="1"/>
    <col min="263" max="263" width="8.54296875" bestFit="1" customWidth="1"/>
    <col min="264" max="264" width="5.6328125" bestFit="1" customWidth="1"/>
    <col min="265" max="265" width="8.54296875" bestFit="1" customWidth="1"/>
    <col min="266" max="266" width="5.6328125" bestFit="1" customWidth="1"/>
    <col min="267" max="267" width="8.54296875" bestFit="1" customWidth="1"/>
    <col min="268" max="268" width="5.6328125" bestFit="1" customWidth="1"/>
    <col min="269" max="269" width="8.54296875" bestFit="1" customWidth="1"/>
    <col min="270" max="270" width="5.6328125" bestFit="1" customWidth="1"/>
    <col min="271" max="271" width="8.54296875" bestFit="1" customWidth="1"/>
    <col min="272" max="272" width="5.6328125" bestFit="1" customWidth="1"/>
    <col min="273" max="273" width="8.54296875" bestFit="1" customWidth="1"/>
    <col min="274" max="274" width="5.6328125" bestFit="1" customWidth="1"/>
    <col min="275" max="275" width="8.54296875" bestFit="1" customWidth="1"/>
    <col min="276" max="276" width="5.6328125" bestFit="1" customWidth="1"/>
    <col min="277" max="277" width="8.54296875" bestFit="1" customWidth="1"/>
    <col min="278" max="278" width="5.6328125" bestFit="1" customWidth="1"/>
    <col min="279" max="279" width="8.54296875" bestFit="1" customWidth="1"/>
    <col min="280" max="280" width="5.6328125" bestFit="1" customWidth="1"/>
    <col min="281" max="281" width="8.54296875" bestFit="1" customWidth="1"/>
    <col min="282" max="282" width="5.6328125" bestFit="1" customWidth="1"/>
    <col min="283" max="283" width="8.54296875" bestFit="1" customWidth="1"/>
    <col min="284" max="284" width="5.6328125" bestFit="1" customWidth="1"/>
    <col min="285" max="285" width="8.54296875" bestFit="1" customWidth="1"/>
    <col min="286" max="286" width="5.6328125" bestFit="1" customWidth="1"/>
    <col min="287" max="287" width="8.54296875" bestFit="1" customWidth="1"/>
    <col min="288" max="288" width="5.6328125" bestFit="1" customWidth="1"/>
    <col min="289" max="289" width="8.54296875" bestFit="1" customWidth="1"/>
    <col min="290" max="290" width="5.6328125" bestFit="1" customWidth="1"/>
    <col min="291" max="291" width="8.54296875" bestFit="1" customWidth="1"/>
    <col min="292" max="292" width="5.6328125" bestFit="1" customWidth="1"/>
    <col min="293" max="293" width="8.54296875" bestFit="1" customWidth="1"/>
    <col min="294" max="294" width="5.6328125" bestFit="1" customWidth="1"/>
    <col min="295" max="295" width="8.54296875" bestFit="1" customWidth="1"/>
    <col min="296" max="296" width="5.6328125" bestFit="1" customWidth="1"/>
    <col min="297" max="297" width="8.54296875" bestFit="1" customWidth="1"/>
    <col min="298" max="298" width="5.6328125" bestFit="1" customWidth="1"/>
    <col min="299" max="299" width="8.54296875" bestFit="1" customWidth="1"/>
    <col min="300" max="300" width="5.6328125" bestFit="1" customWidth="1"/>
    <col min="301" max="301" width="8.54296875" bestFit="1" customWidth="1"/>
    <col min="302" max="302" width="5.6328125" bestFit="1" customWidth="1"/>
    <col min="303" max="303" width="8.54296875" bestFit="1" customWidth="1"/>
    <col min="304" max="304" width="5.6328125" bestFit="1" customWidth="1"/>
    <col min="305" max="305" width="8.54296875" bestFit="1" customWidth="1"/>
    <col min="306" max="306" width="5.6328125" bestFit="1" customWidth="1"/>
    <col min="307" max="307" width="8.54296875" bestFit="1" customWidth="1"/>
    <col min="308" max="308" width="5.6328125" bestFit="1" customWidth="1"/>
    <col min="309" max="309" width="8.54296875" bestFit="1" customWidth="1"/>
    <col min="310" max="310" width="5.6328125" bestFit="1" customWidth="1"/>
    <col min="311" max="311" width="8.54296875" bestFit="1" customWidth="1"/>
    <col min="312" max="312" width="5.6328125" bestFit="1" customWidth="1"/>
    <col min="313" max="313" width="8.54296875" bestFit="1" customWidth="1"/>
    <col min="314" max="314" width="5.6328125" bestFit="1" customWidth="1"/>
    <col min="315" max="315" width="8.54296875" bestFit="1" customWidth="1"/>
    <col min="316" max="316" width="5.6328125" bestFit="1" customWidth="1"/>
    <col min="317" max="317" width="8.54296875" bestFit="1" customWidth="1"/>
    <col min="318" max="318" width="5.6328125" bestFit="1" customWidth="1"/>
    <col min="319" max="319" width="8.54296875" bestFit="1" customWidth="1"/>
    <col min="320" max="320" width="5.6328125" bestFit="1" customWidth="1"/>
    <col min="321" max="321" width="8.54296875" bestFit="1" customWidth="1"/>
    <col min="322" max="322" width="5.6328125" bestFit="1" customWidth="1"/>
    <col min="323" max="323" width="8.54296875" bestFit="1" customWidth="1"/>
    <col min="324" max="324" width="5.6328125" bestFit="1" customWidth="1"/>
    <col min="325" max="325" width="8.54296875" bestFit="1" customWidth="1"/>
    <col min="326" max="326" width="5.6328125" bestFit="1" customWidth="1"/>
    <col min="327" max="327" width="8.54296875" bestFit="1" customWidth="1"/>
    <col min="328" max="328" width="5.6328125" bestFit="1" customWidth="1"/>
    <col min="329" max="329" width="8.54296875" bestFit="1" customWidth="1"/>
    <col min="330" max="330" width="5.6328125" bestFit="1" customWidth="1"/>
    <col min="331" max="331" width="8.54296875" bestFit="1" customWidth="1"/>
    <col min="332" max="332" width="5.6328125" bestFit="1" customWidth="1"/>
    <col min="333" max="333" width="8.54296875" bestFit="1" customWidth="1"/>
    <col min="334" max="334" width="5.6328125" bestFit="1" customWidth="1"/>
    <col min="335" max="335" width="8.54296875" bestFit="1" customWidth="1"/>
    <col min="336" max="336" width="5.6328125" bestFit="1" customWidth="1"/>
    <col min="337" max="337" width="8.54296875" bestFit="1" customWidth="1"/>
    <col min="338" max="338" width="5.6328125" bestFit="1" customWidth="1"/>
    <col min="339" max="339" width="8.54296875" bestFit="1" customWidth="1"/>
    <col min="340" max="340" width="5.6328125" bestFit="1" customWidth="1"/>
    <col min="341" max="341" width="8.54296875" bestFit="1" customWidth="1"/>
    <col min="342" max="342" width="5.6328125" bestFit="1" customWidth="1"/>
    <col min="343" max="343" width="8.54296875" bestFit="1" customWidth="1"/>
    <col min="344" max="344" width="5.6328125" bestFit="1" customWidth="1"/>
    <col min="345" max="345" width="8.54296875" bestFit="1" customWidth="1"/>
    <col min="346" max="346" width="5.6328125" bestFit="1" customWidth="1"/>
    <col min="347" max="347" width="8.54296875" bestFit="1" customWidth="1"/>
    <col min="348" max="348" width="5.6328125" bestFit="1" customWidth="1"/>
    <col min="349" max="349" width="8.54296875" bestFit="1" customWidth="1"/>
    <col min="350" max="350" width="5.6328125" bestFit="1" customWidth="1"/>
    <col min="351" max="351" width="8.54296875" bestFit="1" customWidth="1"/>
    <col min="352" max="352" width="5.6328125" bestFit="1" customWidth="1"/>
    <col min="353" max="353" width="8.54296875" bestFit="1" customWidth="1"/>
    <col min="354" max="354" width="5.6328125" bestFit="1" customWidth="1"/>
    <col min="355" max="355" width="8.54296875" bestFit="1" customWidth="1"/>
    <col min="356" max="356" width="5.6328125" bestFit="1" customWidth="1"/>
    <col min="357" max="357" width="8.54296875" bestFit="1" customWidth="1"/>
    <col min="358" max="358" width="6.6328125" bestFit="1" customWidth="1"/>
    <col min="359" max="359" width="9.54296875" bestFit="1" customWidth="1"/>
    <col min="360" max="360" width="6.6328125" bestFit="1" customWidth="1"/>
    <col min="361" max="361" width="9.54296875" bestFit="1" customWidth="1"/>
    <col min="362" max="362" width="6.6328125" bestFit="1" customWidth="1"/>
    <col min="363" max="363" width="9.54296875" bestFit="1" customWidth="1"/>
    <col min="364" max="364" width="6.6328125" bestFit="1" customWidth="1"/>
    <col min="365" max="365" width="9.54296875" bestFit="1" customWidth="1"/>
    <col min="366" max="366" width="6.6328125" bestFit="1" customWidth="1"/>
    <col min="367" max="367" width="9.54296875" bestFit="1" customWidth="1"/>
    <col min="368" max="368" width="6.6328125" bestFit="1" customWidth="1"/>
    <col min="369" max="369" width="9.54296875" bestFit="1" customWidth="1"/>
    <col min="370" max="370" width="6.6328125" bestFit="1" customWidth="1"/>
    <col min="371" max="371" width="9.54296875" bestFit="1" customWidth="1"/>
    <col min="372" max="372" width="6.6328125" bestFit="1" customWidth="1"/>
    <col min="373" max="373" width="9.54296875" bestFit="1" customWidth="1"/>
    <col min="374" max="374" width="6.6328125" bestFit="1" customWidth="1"/>
    <col min="375" max="375" width="9.54296875" bestFit="1" customWidth="1"/>
    <col min="376" max="376" width="6.6328125" bestFit="1" customWidth="1"/>
    <col min="377" max="377" width="9.54296875" bestFit="1" customWidth="1"/>
    <col min="378" max="378" width="6.6328125" bestFit="1" customWidth="1"/>
    <col min="379" max="379" width="9.54296875" bestFit="1" customWidth="1"/>
    <col min="380" max="380" width="6.6328125" bestFit="1" customWidth="1"/>
    <col min="381" max="381" width="9.54296875" bestFit="1" customWidth="1"/>
    <col min="382" max="382" width="6.6328125" bestFit="1" customWidth="1"/>
    <col min="383" max="383" width="9.54296875" bestFit="1" customWidth="1"/>
    <col min="384" max="384" width="6.6328125" bestFit="1" customWidth="1"/>
    <col min="385" max="385" width="9.54296875" bestFit="1" customWidth="1"/>
    <col min="386" max="386" width="6.6328125" bestFit="1" customWidth="1"/>
    <col min="387" max="387" width="9.54296875" bestFit="1" customWidth="1"/>
    <col min="388" max="388" width="6.6328125" bestFit="1" customWidth="1"/>
    <col min="389" max="389" width="9.54296875" bestFit="1" customWidth="1"/>
    <col min="390" max="390" width="6.6328125" bestFit="1" customWidth="1"/>
    <col min="391" max="391" width="9.54296875" bestFit="1" customWidth="1"/>
    <col min="392" max="392" width="6.6328125" bestFit="1" customWidth="1"/>
    <col min="393" max="393" width="9.54296875" bestFit="1" customWidth="1"/>
    <col min="394" max="394" width="6.6328125" bestFit="1" customWidth="1"/>
    <col min="395" max="395" width="9.54296875" bestFit="1" customWidth="1"/>
    <col min="396" max="396" width="6.6328125" bestFit="1" customWidth="1"/>
    <col min="397" max="397" width="9.54296875" bestFit="1" customWidth="1"/>
    <col min="398" max="398" width="10.7265625" bestFit="1" customWidth="1"/>
    <col min="399" max="425" width="4.81640625" bestFit="1" customWidth="1"/>
    <col min="426" max="426" width="6.54296875" bestFit="1" customWidth="1"/>
    <col min="427" max="450" width="4.81640625" bestFit="1" customWidth="1"/>
    <col min="451" max="451" width="6.54296875" bestFit="1" customWidth="1"/>
    <col min="452" max="468" width="4.81640625" bestFit="1" customWidth="1"/>
    <col min="469" max="469" width="6.54296875" bestFit="1" customWidth="1"/>
    <col min="470" max="483" width="4.81640625" bestFit="1" customWidth="1"/>
    <col min="484" max="484" width="6.54296875" bestFit="1" customWidth="1"/>
    <col min="485" max="495" width="4.81640625" bestFit="1" customWidth="1"/>
    <col min="496" max="496" width="6.54296875" bestFit="1" customWidth="1"/>
    <col min="497" max="504" width="4.81640625" bestFit="1" customWidth="1"/>
    <col min="505" max="505" width="6.54296875" bestFit="1" customWidth="1"/>
    <col min="506" max="512" width="4.81640625" bestFit="1" customWidth="1"/>
    <col min="513" max="513" width="6.54296875" bestFit="1" customWidth="1"/>
    <col min="514" max="520" width="4.81640625" bestFit="1" customWidth="1"/>
    <col min="521" max="521" width="6.54296875" bestFit="1" customWidth="1"/>
    <col min="522" max="523" width="4.81640625" bestFit="1" customWidth="1"/>
    <col min="524" max="524" width="6.54296875" bestFit="1" customWidth="1"/>
    <col min="525" max="525" width="4.81640625" bestFit="1" customWidth="1"/>
    <col min="526" max="526" width="7.54296875" bestFit="1" customWidth="1"/>
    <col min="527" max="527" width="4.81640625" bestFit="1" customWidth="1"/>
    <col min="528" max="528" width="7.54296875" bestFit="1" customWidth="1"/>
    <col min="529" max="533" width="4.81640625" bestFit="1" customWidth="1"/>
    <col min="534" max="534" width="7.54296875" bestFit="1" customWidth="1"/>
    <col min="535" max="537" width="4.81640625" bestFit="1" customWidth="1"/>
    <col min="538" max="538" width="7.54296875" bestFit="1" customWidth="1"/>
    <col min="539" max="542" width="4.81640625" bestFit="1" customWidth="1"/>
    <col min="543" max="543" width="7.54296875" bestFit="1" customWidth="1"/>
    <col min="544" max="547" width="4.81640625" bestFit="1" customWidth="1"/>
    <col min="548" max="548" width="7.54296875" bestFit="1" customWidth="1"/>
    <col min="549" max="549" width="4.81640625" bestFit="1" customWidth="1"/>
    <col min="550" max="550" width="7.54296875" bestFit="1" customWidth="1"/>
    <col min="551" max="552" width="4.81640625" bestFit="1" customWidth="1"/>
    <col min="553" max="553" width="7.54296875" bestFit="1" customWidth="1"/>
    <col min="554" max="554" width="4.81640625" bestFit="1" customWidth="1"/>
    <col min="555" max="555" width="7.54296875" bestFit="1" customWidth="1"/>
    <col min="556" max="559" width="4.81640625" bestFit="1" customWidth="1"/>
    <col min="560" max="560" width="7.54296875" bestFit="1" customWidth="1"/>
    <col min="561" max="562" width="4.81640625" bestFit="1" customWidth="1"/>
    <col min="563" max="563" width="7.54296875" bestFit="1" customWidth="1"/>
    <col min="564" max="564" width="4.81640625" bestFit="1" customWidth="1"/>
    <col min="565" max="565" width="7.54296875" bestFit="1" customWidth="1"/>
    <col min="566" max="566" width="4.81640625" bestFit="1" customWidth="1"/>
    <col min="567" max="567" width="7.54296875" bestFit="1" customWidth="1"/>
    <col min="568" max="569" width="4.81640625" bestFit="1" customWidth="1"/>
    <col min="570" max="570" width="7.54296875" bestFit="1" customWidth="1"/>
    <col min="571" max="572" width="4.81640625" bestFit="1" customWidth="1"/>
    <col min="573" max="573" width="7.54296875" bestFit="1" customWidth="1"/>
    <col min="574" max="575" width="4.81640625" bestFit="1" customWidth="1"/>
    <col min="576" max="576" width="7.54296875" bestFit="1" customWidth="1"/>
    <col min="577" max="577" width="4.81640625" bestFit="1" customWidth="1"/>
    <col min="578" max="578" width="7.54296875" bestFit="1" customWidth="1"/>
    <col min="579" max="579" width="4.81640625" bestFit="1" customWidth="1"/>
    <col min="580" max="580" width="7.54296875" bestFit="1" customWidth="1"/>
    <col min="581" max="581" width="4.81640625" bestFit="1" customWidth="1"/>
    <col min="582" max="582" width="7.54296875" bestFit="1" customWidth="1"/>
    <col min="583" max="583" width="4.81640625" bestFit="1" customWidth="1"/>
    <col min="584" max="584" width="7.54296875" bestFit="1" customWidth="1"/>
    <col min="585" max="585" width="4.81640625" bestFit="1" customWidth="1"/>
    <col min="586" max="586" width="7.54296875" bestFit="1" customWidth="1"/>
    <col min="587" max="587" width="4.81640625" bestFit="1" customWidth="1"/>
    <col min="588" max="588" width="7.54296875" bestFit="1" customWidth="1"/>
    <col min="589" max="591" width="4.81640625" bestFit="1" customWidth="1"/>
    <col min="592" max="592" width="7.54296875" bestFit="1" customWidth="1"/>
    <col min="593" max="595" width="4.81640625" bestFit="1" customWidth="1"/>
    <col min="596" max="596" width="7.54296875" bestFit="1" customWidth="1"/>
    <col min="597" max="598" width="4.81640625" bestFit="1" customWidth="1"/>
    <col min="599" max="599" width="7.54296875" bestFit="1" customWidth="1"/>
    <col min="600" max="600" width="4.81640625" bestFit="1" customWidth="1"/>
    <col min="601" max="601" width="7.54296875" bestFit="1" customWidth="1"/>
    <col min="602" max="602" width="4.81640625" bestFit="1" customWidth="1"/>
    <col min="603" max="603" width="7.54296875" bestFit="1" customWidth="1"/>
    <col min="604" max="604" width="4.81640625" bestFit="1" customWidth="1"/>
    <col min="605" max="605" width="7.54296875" bestFit="1" customWidth="1"/>
    <col min="606" max="607" width="4.81640625" bestFit="1" customWidth="1"/>
    <col min="608" max="608" width="7.54296875" bestFit="1" customWidth="1"/>
    <col min="609" max="609" width="4.81640625" bestFit="1" customWidth="1"/>
    <col min="610" max="610" width="7.54296875" bestFit="1" customWidth="1"/>
    <col min="611" max="612" width="4.81640625" bestFit="1" customWidth="1"/>
    <col min="613" max="613" width="7.54296875" bestFit="1" customWidth="1"/>
    <col min="614" max="614" width="4.81640625" bestFit="1" customWidth="1"/>
    <col min="615" max="615" width="7.54296875" bestFit="1" customWidth="1"/>
    <col min="616" max="616" width="4.81640625" bestFit="1" customWidth="1"/>
    <col min="617" max="617" width="7.54296875" bestFit="1" customWidth="1"/>
    <col min="618" max="618" width="4.81640625" bestFit="1" customWidth="1"/>
    <col min="619" max="619" width="7.54296875" bestFit="1" customWidth="1"/>
    <col min="620" max="620" width="4.81640625" bestFit="1" customWidth="1"/>
    <col min="621" max="621" width="7.54296875" bestFit="1" customWidth="1"/>
    <col min="622" max="622" width="4.81640625" bestFit="1" customWidth="1"/>
    <col min="623" max="623" width="7.54296875" bestFit="1" customWidth="1"/>
    <col min="624" max="624" width="4.81640625" bestFit="1" customWidth="1"/>
    <col min="625" max="625" width="7.54296875" bestFit="1" customWidth="1"/>
    <col min="626" max="626" width="4.81640625" bestFit="1" customWidth="1"/>
    <col min="627" max="627" width="7.54296875" bestFit="1" customWidth="1"/>
    <col min="628" max="628" width="4.81640625" bestFit="1" customWidth="1"/>
    <col min="629" max="629" width="7.54296875" bestFit="1" customWidth="1"/>
    <col min="630" max="630" width="4.81640625" bestFit="1" customWidth="1"/>
    <col min="631" max="631" width="7.54296875" bestFit="1" customWidth="1"/>
    <col min="632" max="632" width="4.81640625" bestFit="1" customWidth="1"/>
    <col min="633" max="633" width="7.54296875" bestFit="1" customWidth="1"/>
    <col min="634" max="634" width="4.81640625" bestFit="1" customWidth="1"/>
    <col min="635" max="635" width="7.54296875" bestFit="1" customWidth="1"/>
    <col min="636" max="636" width="4.81640625" bestFit="1" customWidth="1"/>
    <col min="637" max="637" width="7.54296875" bestFit="1" customWidth="1"/>
    <col min="638" max="638" width="4.81640625" bestFit="1" customWidth="1"/>
    <col min="639" max="639" width="7.54296875" bestFit="1" customWidth="1"/>
    <col min="640" max="640" width="4.81640625" bestFit="1" customWidth="1"/>
    <col min="641" max="641" width="7.54296875" bestFit="1" customWidth="1"/>
    <col min="642" max="642" width="4.81640625" bestFit="1" customWidth="1"/>
    <col min="643" max="643" width="7.54296875" bestFit="1" customWidth="1"/>
    <col min="644" max="644" width="4.81640625" bestFit="1" customWidth="1"/>
    <col min="645" max="645" width="7.54296875" bestFit="1" customWidth="1"/>
    <col min="646" max="646" width="5.6328125" bestFit="1" customWidth="1"/>
    <col min="647" max="647" width="8.54296875" bestFit="1" customWidth="1"/>
    <col min="648" max="648" width="5.6328125" bestFit="1" customWidth="1"/>
    <col min="649" max="649" width="8.54296875" bestFit="1" customWidth="1"/>
    <col min="650" max="650" width="5.6328125" bestFit="1" customWidth="1"/>
    <col min="651" max="651" width="8.54296875" bestFit="1" customWidth="1"/>
    <col min="652" max="652" width="5.6328125" bestFit="1" customWidth="1"/>
    <col min="653" max="653" width="8.54296875" bestFit="1" customWidth="1"/>
    <col min="654" max="654" width="5.6328125" bestFit="1" customWidth="1"/>
    <col min="655" max="655" width="8.54296875" bestFit="1" customWidth="1"/>
    <col min="656" max="656" width="5.6328125" bestFit="1" customWidth="1"/>
    <col min="657" max="657" width="8.54296875" bestFit="1" customWidth="1"/>
    <col min="658" max="658" width="5.6328125" bestFit="1" customWidth="1"/>
    <col min="659" max="659" width="8.54296875" bestFit="1" customWidth="1"/>
    <col min="660" max="660" width="5.6328125" bestFit="1" customWidth="1"/>
    <col min="661" max="661" width="8.54296875" bestFit="1" customWidth="1"/>
    <col min="662" max="662" width="5.6328125" bestFit="1" customWidth="1"/>
    <col min="663" max="663" width="8.54296875" bestFit="1" customWidth="1"/>
    <col min="664" max="664" width="5.6328125" bestFit="1" customWidth="1"/>
    <col min="665" max="665" width="8.54296875" bestFit="1" customWidth="1"/>
    <col min="666" max="666" width="5.6328125" bestFit="1" customWidth="1"/>
    <col min="667" max="667" width="8.54296875" bestFit="1" customWidth="1"/>
    <col min="668" max="668" width="5.6328125" bestFit="1" customWidth="1"/>
    <col min="669" max="669" width="8.54296875" bestFit="1" customWidth="1"/>
    <col min="670" max="670" width="5.6328125" bestFit="1" customWidth="1"/>
    <col min="671" max="671" width="8.54296875" bestFit="1" customWidth="1"/>
    <col min="672" max="672" width="5.6328125" bestFit="1" customWidth="1"/>
    <col min="673" max="673" width="8.54296875" bestFit="1" customWidth="1"/>
    <col min="674" max="674" width="5.6328125" bestFit="1" customWidth="1"/>
    <col min="675" max="675" width="8.54296875" bestFit="1" customWidth="1"/>
    <col min="676" max="676" width="5.6328125" bestFit="1" customWidth="1"/>
    <col min="677" max="677" width="8.54296875" bestFit="1" customWidth="1"/>
    <col min="678" max="678" width="5.6328125" bestFit="1" customWidth="1"/>
    <col min="679" max="679" width="8.54296875" bestFit="1" customWidth="1"/>
    <col min="680" max="680" width="5.6328125" bestFit="1" customWidth="1"/>
    <col min="681" max="681" width="8.54296875" bestFit="1" customWidth="1"/>
    <col min="682" max="682" width="5.6328125" bestFit="1" customWidth="1"/>
    <col min="683" max="683" width="8.54296875" bestFit="1" customWidth="1"/>
    <col min="684" max="684" width="5.6328125" bestFit="1" customWidth="1"/>
    <col min="685" max="685" width="8.54296875" bestFit="1" customWidth="1"/>
    <col min="686" max="686" width="5.6328125" bestFit="1" customWidth="1"/>
    <col min="687" max="687" width="8.54296875" bestFit="1" customWidth="1"/>
    <col min="688" max="688" width="5.6328125" bestFit="1" customWidth="1"/>
    <col min="689" max="689" width="8.54296875" bestFit="1" customWidth="1"/>
    <col min="690" max="690" width="5.6328125" bestFit="1" customWidth="1"/>
    <col min="691" max="691" width="8.54296875" bestFit="1" customWidth="1"/>
    <col min="692" max="692" width="5.6328125" bestFit="1" customWidth="1"/>
    <col min="693" max="693" width="8.54296875" bestFit="1" customWidth="1"/>
    <col min="694" max="694" width="5.6328125" bestFit="1" customWidth="1"/>
    <col min="695" max="695" width="8.54296875" bestFit="1" customWidth="1"/>
    <col min="696" max="696" width="5.6328125" bestFit="1" customWidth="1"/>
    <col min="697" max="697" width="8.54296875" bestFit="1" customWidth="1"/>
    <col min="698" max="698" width="5.6328125" bestFit="1" customWidth="1"/>
    <col min="699" max="699" width="8.54296875" bestFit="1" customWidth="1"/>
    <col min="700" max="700" width="5.6328125" bestFit="1" customWidth="1"/>
    <col min="701" max="701" width="8.54296875" bestFit="1" customWidth="1"/>
    <col min="702" max="702" width="5.6328125" bestFit="1" customWidth="1"/>
    <col min="703" max="703" width="8.54296875" bestFit="1" customWidth="1"/>
    <col min="704" max="704" width="5.6328125" bestFit="1" customWidth="1"/>
    <col min="705" max="705" width="8.54296875" bestFit="1" customWidth="1"/>
    <col min="706" max="706" width="5.6328125" bestFit="1" customWidth="1"/>
    <col min="707" max="707" width="8.54296875" bestFit="1" customWidth="1"/>
    <col min="708" max="708" width="5.6328125" bestFit="1" customWidth="1"/>
    <col min="709" max="709" width="8.54296875" bestFit="1" customWidth="1"/>
    <col min="710" max="710" width="5.6328125" bestFit="1" customWidth="1"/>
    <col min="711" max="711" width="8.54296875" bestFit="1" customWidth="1"/>
    <col min="712" max="712" width="5.6328125" bestFit="1" customWidth="1"/>
    <col min="713" max="713" width="8.54296875" bestFit="1" customWidth="1"/>
    <col min="714" max="714" width="5.6328125" bestFit="1" customWidth="1"/>
    <col min="715" max="715" width="8.54296875" bestFit="1" customWidth="1"/>
    <col min="716" max="716" width="5.6328125" bestFit="1" customWidth="1"/>
    <col min="717" max="717" width="8.54296875" bestFit="1" customWidth="1"/>
    <col min="718" max="718" width="5.6328125" bestFit="1" customWidth="1"/>
    <col min="719" max="719" width="8.54296875" bestFit="1" customWidth="1"/>
    <col min="720" max="720" width="5.6328125" bestFit="1" customWidth="1"/>
    <col min="721" max="721" width="8.54296875" bestFit="1" customWidth="1"/>
    <col min="722" max="722" width="5.6328125" bestFit="1" customWidth="1"/>
    <col min="723" max="723" width="8.54296875" bestFit="1" customWidth="1"/>
    <col min="724" max="724" width="5.6328125" bestFit="1" customWidth="1"/>
    <col min="725" max="725" width="8.54296875" bestFit="1" customWidth="1"/>
    <col min="726" max="726" width="5.6328125" bestFit="1" customWidth="1"/>
    <col min="727" max="727" width="8.54296875" bestFit="1" customWidth="1"/>
    <col min="728" max="728" width="5.6328125" bestFit="1" customWidth="1"/>
    <col min="729" max="729" width="8.54296875" bestFit="1" customWidth="1"/>
    <col min="730" max="730" width="5.6328125" bestFit="1" customWidth="1"/>
    <col min="731" max="731" width="8.54296875" bestFit="1" customWidth="1"/>
    <col min="732" max="732" width="5.6328125" bestFit="1" customWidth="1"/>
    <col min="733" max="733" width="8.54296875" bestFit="1" customWidth="1"/>
    <col min="734" max="734" width="5.6328125" bestFit="1" customWidth="1"/>
    <col min="735" max="735" width="8.54296875" bestFit="1" customWidth="1"/>
    <col min="736" max="736" width="5.6328125" bestFit="1" customWidth="1"/>
    <col min="737" max="737" width="8.54296875" bestFit="1" customWidth="1"/>
    <col min="738" max="738" width="5.6328125" bestFit="1" customWidth="1"/>
    <col min="739" max="739" width="8.54296875" bestFit="1" customWidth="1"/>
    <col min="740" max="740" width="5.6328125" bestFit="1" customWidth="1"/>
    <col min="741" max="741" width="8.54296875" bestFit="1" customWidth="1"/>
    <col min="742" max="742" width="5.6328125" bestFit="1" customWidth="1"/>
    <col min="743" max="743" width="8.54296875" bestFit="1" customWidth="1"/>
    <col min="744" max="744" width="5.6328125" bestFit="1" customWidth="1"/>
    <col min="745" max="745" width="8.54296875" bestFit="1" customWidth="1"/>
    <col min="746" max="746" width="5.6328125" bestFit="1" customWidth="1"/>
    <col min="747" max="747" width="8.54296875" bestFit="1" customWidth="1"/>
    <col min="748" max="748" width="5.6328125" bestFit="1" customWidth="1"/>
    <col min="749" max="749" width="8.54296875" bestFit="1" customWidth="1"/>
    <col min="750" max="750" width="5.6328125" bestFit="1" customWidth="1"/>
    <col min="751" max="751" width="8.54296875" bestFit="1" customWidth="1"/>
    <col min="752" max="752" width="5.6328125" bestFit="1" customWidth="1"/>
    <col min="753" max="753" width="8.54296875" bestFit="1" customWidth="1"/>
    <col min="754" max="754" width="6.6328125" bestFit="1" customWidth="1"/>
    <col min="755" max="755" width="9.54296875" bestFit="1" customWidth="1"/>
    <col min="756" max="756" width="6.6328125" bestFit="1" customWidth="1"/>
    <col min="757" max="757" width="9.54296875" bestFit="1" customWidth="1"/>
    <col min="758" max="758" width="6.6328125" bestFit="1" customWidth="1"/>
    <col min="759" max="759" width="9.54296875" bestFit="1" customWidth="1"/>
    <col min="760" max="760" width="6.6328125" bestFit="1" customWidth="1"/>
    <col min="761" max="761" width="9.54296875" bestFit="1" customWidth="1"/>
    <col min="762" max="762" width="6.6328125" bestFit="1" customWidth="1"/>
    <col min="763" max="763" width="9.54296875" bestFit="1" customWidth="1"/>
    <col min="764" max="764" width="6.6328125" bestFit="1" customWidth="1"/>
    <col min="765" max="765" width="9.54296875" bestFit="1" customWidth="1"/>
    <col min="766" max="766" width="6.6328125" bestFit="1" customWidth="1"/>
    <col min="767" max="767" width="9.54296875" bestFit="1" customWidth="1"/>
    <col min="768" max="768" width="6.6328125" bestFit="1" customWidth="1"/>
    <col min="769" max="769" width="9.54296875" bestFit="1" customWidth="1"/>
    <col min="770" max="770" width="6.6328125" bestFit="1" customWidth="1"/>
    <col min="771" max="771" width="9.54296875" bestFit="1" customWidth="1"/>
    <col min="772" max="772" width="6.6328125" bestFit="1" customWidth="1"/>
    <col min="773" max="773" width="9.54296875" bestFit="1" customWidth="1"/>
    <col min="774" max="774" width="6.6328125" bestFit="1" customWidth="1"/>
    <col min="775" max="775" width="9.54296875" bestFit="1" customWidth="1"/>
    <col min="776" max="776" width="6.6328125" bestFit="1" customWidth="1"/>
    <col min="777" max="777" width="9.54296875" bestFit="1" customWidth="1"/>
    <col min="778" max="778" width="6.6328125" bestFit="1" customWidth="1"/>
    <col min="779" max="779" width="9.54296875" bestFit="1" customWidth="1"/>
    <col min="780" max="780" width="6.6328125" bestFit="1" customWidth="1"/>
    <col min="781" max="781" width="9.54296875" bestFit="1" customWidth="1"/>
    <col min="782" max="782" width="6.6328125" bestFit="1" customWidth="1"/>
    <col min="783" max="783" width="9.54296875" bestFit="1" customWidth="1"/>
    <col min="784" max="784" width="6.6328125" bestFit="1" customWidth="1"/>
    <col min="785" max="785" width="9.54296875" bestFit="1" customWidth="1"/>
    <col min="786" max="786" width="6.6328125" bestFit="1" customWidth="1"/>
    <col min="787" max="787" width="9.54296875" bestFit="1" customWidth="1"/>
    <col min="788" max="788" width="6.6328125" bestFit="1" customWidth="1"/>
    <col min="789" max="789" width="9.54296875" bestFit="1" customWidth="1"/>
    <col min="790" max="790" width="6.6328125" bestFit="1" customWidth="1"/>
    <col min="791" max="791" width="9.54296875" bestFit="1" customWidth="1"/>
    <col min="792" max="792" width="6.6328125" bestFit="1" customWidth="1"/>
    <col min="793" max="793" width="9.54296875" bestFit="1" customWidth="1"/>
    <col min="794" max="794" width="16.1796875" bestFit="1" customWidth="1"/>
    <col min="795" max="795" width="15.54296875" bestFit="1" customWidth="1"/>
  </cols>
  <sheetData>
    <row r="3" spans="1:28">
      <c r="B3" s="9" t="s">
        <v>1159</v>
      </c>
    </row>
    <row r="4" spans="1:28">
      <c r="B4">
        <v>1999</v>
      </c>
      <c r="C4" t="s">
        <v>1201</v>
      </c>
      <c r="D4">
        <v>2000</v>
      </c>
      <c r="E4" t="s">
        <v>1200</v>
      </c>
      <c r="F4">
        <v>2001</v>
      </c>
      <c r="G4" t="s">
        <v>1199</v>
      </c>
      <c r="H4">
        <v>2002</v>
      </c>
      <c r="I4" t="s">
        <v>1160</v>
      </c>
      <c r="J4">
        <v>2003</v>
      </c>
      <c r="K4" t="s">
        <v>1209</v>
      </c>
      <c r="L4">
        <v>2004</v>
      </c>
      <c r="M4" t="s">
        <v>1208</v>
      </c>
      <c r="N4">
        <v>2005</v>
      </c>
      <c r="O4" t="s">
        <v>1207</v>
      </c>
      <c r="P4">
        <v>2006</v>
      </c>
      <c r="Q4" t="s">
        <v>1206</v>
      </c>
      <c r="R4">
        <v>2007</v>
      </c>
      <c r="S4" t="s">
        <v>1205</v>
      </c>
      <c r="T4">
        <v>2008</v>
      </c>
      <c r="U4" t="s">
        <v>1204</v>
      </c>
      <c r="V4">
        <v>2009</v>
      </c>
      <c r="W4" t="s">
        <v>1202</v>
      </c>
      <c r="X4">
        <v>2010</v>
      </c>
      <c r="Y4" t="s">
        <v>1210</v>
      </c>
      <c r="Z4">
        <v>2011</v>
      </c>
      <c r="AA4" t="s">
        <v>1203</v>
      </c>
      <c r="AB4" t="s">
        <v>1139</v>
      </c>
    </row>
    <row r="5" spans="1:28">
      <c r="A5" s="9" t="s">
        <v>1161</v>
      </c>
      <c r="B5" t="s">
        <v>58</v>
      </c>
      <c r="D5" t="s">
        <v>58</v>
      </c>
      <c r="F5" t="s">
        <v>58</v>
      </c>
      <c r="H5" t="s">
        <v>58</v>
      </c>
      <c r="J5" t="s">
        <v>58</v>
      </c>
      <c r="L5" t="s">
        <v>58</v>
      </c>
      <c r="N5" t="s">
        <v>58</v>
      </c>
      <c r="P5" t="s">
        <v>58</v>
      </c>
      <c r="R5" t="s">
        <v>58</v>
      </c>
      <c r="T5" t="s">
        <v>58</v>
      </c>
      <c r="V5" t="s">
        <v>58</v>
      </c>
      <c r="X5" t="s">
        <v>58</v>
      </c>
      <c r="Z5" t="s">
        <v>58</v>
      </c>
      <c r="AB5" s="6"/>
    </row>
    <row r="6" spans="1:28">
      <c r="A6" s="10" t="s">
        <v>1148</v>
      </c>
      <c r="B6" s="13">
        <v>74</v>
      </c>
      <c r="C6" s="13">
        <v>74</v>
      </c>
      <c r="D6" s="13">
        <v>134</v>
      </c>
      <c r="E6" s="13">
        <v>134</v>
      </c>
      <c r="F6" s="13">
        <v>249</v>
      </c>
      <c r="G6" s="13">
        <v>249</v>
      </c>
      <c r="H6" s="13">
        <v>483</v>
      </c>
      <c r="I6" s="13">
        <v>483</v>
      </c>
      <c r="J6" s="13">
        <v>405</v>
      </c>
      <c r="K6" s="13">
        <v>405</v>
      </c>
      <c r="L6" s="13">
        <v>275</v>
      </c>
      <c r="M6" s="13">
        <v>275</v>
      </c>
      <c r="N6" s="13">
        <v>357</v>
      </c>
      <c r="O6" s="13">
        <v>357</v>
      </c>
      <c r="P6" s="13">
        <v>122</v>
      </c>
      <c r="Q6" s="13">
        <v>122</v>
      </c>
      <c r="R6" s="13">
        <v>173</v>
      </c>
      <c r="S6" s="13">
        <v>173</v>
      </c>
      <c r="T6" s="13">
        <v>96</v>
      </c>
      <c r="U6" s="13">
        <v>96</v>
      </c>
      <c r="V6" s="13">
        <v>176</v>
      </c>
      <c r="W6" s="13">
        <v>176</v>
      </c>
      <c r="X6" s="13">
        <v>48</v>
      </c>
      <c r="Y6" s="13">
        <v>48</v>
      </c>
      <c r="Z6" s="13">
        <v>93</v>
      </c>
      <c r="AA6" s="13">
        <v>93</v>
      </c>
      <c r="AB6" s="13">
        <v>2685</v>
      </c>
    </row>
    <row r="7" spans="1:28">
      <c r="A7" s="10" t="s">
        <v>1155</v>
      </c>
      <c r="B7" s="13">
        <v>57</v>
      </c>
      <c r="C7" s="13">
        <v>57</v>
      </c>
      <c r="D7" s="13">
        <v>84</v>
      </c>
      <c r="E7" s="13">
        <v>84</v>
      </c>
      <c r="F7" s="13">
        <v>244</v>
      </c>
      <c r="G7" s="13">
        <v>244</v>
      </c>
      <c r="H7" s="13">
        <v>547</v>
      </c>
      <c r="I7" s="13">
        <v>547</v>
      </c>
      <c r="J7" s="13">
        <v>451</v>
      </c>
      <c r="K7" s="13">
        <v>451</v>
      </c>
      <c r="L7" s="13">
        <v>317</v>
      </c>
      <c r="M7" s="13">
        <v>317</v>
      </c>
      <c r="N7" s="13">
        <v>394</v>
      </c>
      <c r="O7" s="13">
        <v>394</v>
      </c>
      <c r="P7" s="13">
        <v>105</v>
      </c>
      <c r="Q7" s="13">
        <v>105</v>
      </c>
      <c r="R7" s="13">
        <v>127</v>
      </c>
      <c r="S7" s="13">
        <v>127</v>
      </c>
      <c r="T7" s="13">
        <v>29</v>
      </c>
      <c r="U7" s="13">
        <v>29</v>
      </c>
      <c r="V7" s="13">
        <v>34</v>
      </c>
      <c r="W7" s="13">
        <v>34</v>
      </c>
      <c r="X7" s="13">
        <v>7</v>
      </c>
      <c r="Y7" s="13">
        <v>7</v>
      </c>
      <c r="Z7" s="13">
        <v>7</v>
      </c>
      <c r="AA7" s="13">
        <v>7</v>
      </c>
      <c r="AB7" s="13">
        <v>2403</v>
      </c>
    </row>
    <row r="8" spans="1:28">
      <c r="A8" s="10" t="s">
        <v>1158</v>
      </c>
      <c r="B8" s="13">
        <v>221</v>
      </c>
      <c r="C8" s="13">
        <v>221</v>
      </c>
      <c r="D8" s="13">
        <v>329</v>
      </c>
      <c r="E8" s="13">
        <v>329</v>
      </c>
      <c r="F8" s="13">
        <v>483</v>
      </c>
      <c r="G8" s="13">
        <v>483</v>
      </c>
      <c r="H8" s="13">
        <v>942</v>
      </c>
      <c r="I8" s="13">
        <v>942</v>
      </c>
      <c r="J8" s="13">
        <v>733</v>
      </c>
      <c r="K8" s="13">
        <v>733</v>
      </c>
      <c r="L8" s="13">
        <v>553</v>
      </c>
      <c r="M8" s="13">
        <v>553</v>
      </c>
      <c r="N8" s="13">
        <v>431</v>
      </c>
      <c r="O8" s="13">
        <v>431</v>
      </c>
      <c r="P8" s="13">
        <v>109</v>
      </c>
      <c r="Q8" s="13">
        <v>109</v>
      </c>
      <c r="R8" s="13">
        <v>165</v>
      </c>
      <c r="S8" s="13">
        <v>165</v>
      </c>
      <c r="T8" s="13">
        <v>97</v>
      </c>
      <c r="U8" s="13">
        <v>97</v>
      </c>
      <c r="V8" s="13">
        <v>180</v>
      </c>
      <c r="W8" s="13">
        <v>180</v>
      </c>
      <c r="X8" s="13">
        <v>15</v>
      </c>
      <c r="Y8" s="13">
        <v>15</v>
      </c>
      <c r="Z8" s="13">
        <v>50</v>
      </c>
      <c r="AA8" s="13">
        <v>50</v>
      </c>
      <c r="AB8" s="13">
        <v>4308</v>
      </c>
    </row>
    <row r="9" spans="1:28">
      <c r="A9" s="10" t="s">
        <v>1143</v>
      </c>
      <c r="B9" s="13">
        <v>379</v>
      </c>
      <c r="C9" s="13">
        <v>379</v>
      </c>
      <c r="D9" s="13">
        <v>599</v>
      </c>
      <c r="E9" s="13">
        <v>599</v>
      </c>
      <c r="F9" s="13">
        <v>1012</v>
      </c>
      <c r="G9" s="13">
        <v>1012</v>
      </c>
      <c r="H9" s="13">
        <v>2119</v>
      </c>
      <c r="I9" s="13">
        <v>2119</v>
      </c>
      <c r="J9" s="13">
        <v>1917</v>
      </c>
      <c r="K9" s="13">
        <v>1917</v>
      </c>
      <c r="L9" s="13">
        <v>1550</v>
      </c>
      <c r="M9" s="13">
        <v>1550</v>
      </c>
      <c r="N9" s="13">
        <v>1774</v>
      </c>
      <c r="O9" s="13">
        <v>1774</v>
      </c>
      <c r="P9" s="13">
        <v>564</v>
      </c>
      <c r="Q9" s="13">
        <v>564</v>
      </c>
      <c r="R9" s="13">
        <v>946</v>
      </c>
      <c r="S9" s="13">
        <v>946</v>
      </c>
      <c r="T9" s="13">
        <v>479</v>
      </c>
      <c r="U9" s="13">
        <v>479</v>
      </c>
      <c r="V9" s="13">
        <v>1124</v>
      </c>
      <c r="W9" s="13">
        <v>1124</v>
      </c>
      <c r="X9" s="13">
        <v>303</v>
      </c>
      <c r="Y9" s="13">
        <v>303</v>
      </c>
      <c r="Z9" s="13">
        <v>586</v>
      </c>
      <c r="AA9" s="13">
        <v>586</v>
      </c>
      <c r="AB9" s="13">
        <v>13352</v>
      </c>
    </row>
    <row r="12" spans="1:28">
      <c r="A12" s="19" t="s">
        <v>1162</v>
      </c>
    </row>
    <row r="13" spans="1:28">
      <c r="A13">
        <f>SUM(GETPIVOTDATA("Sum of Vehicle and Safety Equipment",$A$3)+GETPIVOTDATA("Sum of Braking Equipment",$A$3)+GETPIVOTDATA("Sum of Steering and Suspension",$A$3))</f>
        <v>9396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EF3C6-1A94-4C2D-AF06-29C893C74326}">
  <dimension ref="A3:E18"/>
  <sheetViews>
    <sheetView zoomScale="90" zoomScaleNormal="90" workbookViewId="0">
      <selection activeCell="C14" sqref="C14"/>
    </sheetView>
  </sheetViews>
  <sheetFormatPr defaultRowHeight="14.5"/>
  <cols>
    <col min="1" max="1" width="12.54296875" bestFit="1" customWidth="1"/>
    <col min="2" max="2" width="32.453125" bestFit="1" customWidth="1"/>
    <col min="3" max="3" width="27.81640625" bestFit="1" customWidth="1"/>
    <col min="4" max="4" width="23.26953125" bestFit="1" customWidth="1"/>
    <col min="5" max="5" width="10.54296875" bestFit="1" customWidth="1"/>
    <col min="6" max="6" width="17.453125" bestFit="1" customWidth="1"/>
  </cols>
  <sheetData>
    <row r="3" spans="1:5">
      <c r="A3" s="9" t="s">
        <v>1138</v>
      </c>
      <c r="B3" t="s">
        <v>1148</v>
      </c>
      <c r="C3" t="s">
        <v>1158</v>
      </c>
      <c r="D3" t="s">
        <v>1155</v>
      </c>
      <c r="E3" t="s">
        <v>1143</v>
      </c>
    </row>
    <row r="4" spans="1:5">
      <c r="A4" s="10" t="s">
        <v>50</v>
      </c>
      <c r="B4" s="13">
        <v>6039</v>
      </c>
      <c r="C4" s="13">
        <v>9147</v>
      </c>
      <c r="D4" s="13">
        <v>4784</v>
      </c>
      <c r="E4" s="13">
        <v>29669</v>
      </c>
    </row>
    <row r="5" spans="1:5">
      <c r="A5" s="11">
        <v>1999</v>
      </c>
      <c r="B5" s="13">
        <v>164</v>
      </c>
      <c r="C5" s="13">
        <v>458</v>
      </c>
      <c r="D5" s="13">
        <v>145</v>
      </c>
      <c r="E5" s="13">
        <v>888</v>
      </c>
    </row>
    <row r="6" spans="1:5">
      <c r="A6" s="11">
        <v>2000</v>
      </c>
      <c r="B6" s="13">
        <v>300</v>
      </c>
      <c r="C6" s="13">
        <v>702</v>
      </c>
      <c r="D6" s="13">
        <v>198</v>
      </c>
      <c r="E6" s="13">
        <v>1416</v>
      </c>
    </row>
    <row r="7" spans="1:5">
      <c r="A7" s="11">
        <v>2001</v>
      </c>
      <c r="B7" s="13">
        <v>569</v>
      </c>
      <c r="C7" s="13">
        <v>1111</v>
      </c>
      <c r="D7" s="13">
        <v>477</v>
      </c>
      <c r="E7" s="13">
        <v>2417</v>
      </c>
    </row>
    <row r="8" spans="1:5">
      <c r="A8" s="17">
        <v>2002</v>
      </c>
      <c r="B8" s="18">
        <v>984</v>
      </c>
      <c r="C8" s="18">
        <v>1921</v>
      </c>
      <c r="D8" s="18">
        <v>1042</v>
      </c>
      <c r="E8" s="18">
        <v>4321</v>
      </c>
    </row>
    <row r="9" spans="1:5">
      <c r="A9" s="11">
        <v>2003</v>
      </c>
      <c r="B9" s="13">
        <v>871</v>
      </c>
      <c r="C9" s="13">
        <v>1607</v>
      </c>
      <c r="D9" s="13">
        <v>945</v>
      </c>
      <c r="E9" s="13">
        <v>4096</v>
      </c>
    </row>
    <row r="10" spans="1:5">
      <c r="A10" s="11">
        <v>2004</v>
      </c>
      <c r="B10" s="13">
        <v>776</v>
      </c>
      <c r="C10" s="13">
        <v>1300</v>
      </c>
      <c r="D10" s="13">
        <v>799</v>
      </c>
      <c r="E10" s="13">
        <v>3974</v>
      </c>
    </row>
    <row r="11" spans="1:5">
      <c r="A11" s="11">
        <v>2005</v>
      </c>
      <c r="B11" s="13">
        <v>758</v>
      </c>
      <c r="C11" s="13">
        <v>858</v>
      </c>
      <c r="D11" s="13">
        <v>715</v>
      </c>
      <c r="E11" s="13">
        <v>3714</v>
      </c>
    </row>
    <row r="12" spans="1:5">
      <c r="A12" s="11">
        <v>2006</v>
      </c>
      <c r="B12" s="13">
        <v>271</v>
      </c>
      <c r="C12" s="13">
        <v>227</v>
      </c>
      <c r="D12" s="13">
        <v>165</v>
      </c>
      <c r="E12" s="13">
        <v>1285</v>
      </c>
    </row>
    <row r="13" spans="1:5">
      <c r="A13" s="11">
        <v>2007</v>
      </c>
      <c r="B13" s="13">
        <v>495</v>
      </c>
      <c r="C13" s="13">
        <v>402</v>
      </c>
      <c r="D13" s="13">
        <v>190</v>
      </c>
      <c r="E13" s="13">
        <v>2564</v>
      </c>
    </row>
    <row r="14" spans="1:5">
      <c r="A14" s="11">
        <v>2008</v>
      </c>
      <c r="B14" s="13">
        <v>170</v>
      </c>
      <c r="C14" s="13">
        <v>155</v>
      </c>
      <c r="D14" s="13">
        <v>41</v>
      </c>
      <c r="E14" s="13">
        <v>916</v>
      </c>
    </row>
    <row r="15" spans="1:5">
      <c r="A15" s="11">
        <v>2009</v>
      </c>
      <c r="B15" s="13">
        <v>326</v>
      </c>
      <c r="C15" s="13">
        <v>272</v>
      </c>
      <c r="D15" s="13">
        <v>45</v>
      </c>
      <c r="E15" s="13">
        <v>2064</v>
      </c>
    </row>
    <row r="16" spans="1:5">
      <c r="A16" s="11">
        <v>2010</v>
      </c>
      <c r="B16" s="13">
        <v>121</v>
      </c>
      <c r="C16" s="13">
        <v>43</v>
      </c>
      <c r="D16" s="13">
        <v>9</v>
      </c>
      <c r="E16" s="13">
        <v>628</v>
      </c>
    </row>
    <row r="17" spans="1:5">
      <c r="A17" s="11">
        <v>2011</v>
      </c>
      <c r="B17" s="13">
        <v>234</v>
      </c>
      <c r="C17" s="13">
        <v>91</v>
      </c>
      <c r="D17" s="13">
        <v>13</v>
      </c>
      <c r="E17" s="13">
        <v>1386</v>
      </c>
    </row>
    <row r="18" spans="1:5">
      <c r="A18" s="10" t="s">
        <v>1139</v>
      </c>
      <c r="B18" s="13">
        <v>6039</v>
      </c>
      <c r="C18" s="13">
        <v>9147</v>
      </c>
      <c r="D18" s="13">
        <v>4784</v>
      </c>
      <c r="E18" s="13">
        <v>29669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18C3-ED8C-4E5E-A492-B7E1CB43723F}">
  <dimension ref="A3:AK90"/>
  <sheetViews>
    <sheetView topLeftCell="A2" zoomScale="60" zoomScaleNormal="60" workbookViewId="0">
      <selection activeCell="AA71" sqref="AA71"/>
    </sheetView>
  </sheetViews>
  <sheetFormatPr defaultRowHeight="14.5"/>
  <cols>
    <col min="1" max="1" width="32.1796875" bestFit="1" customWidth="1"/>
    <col min="2" max="2" width="17.6328125" bestFit="1" customWidth="1"/>
    <col min="3" max="36" width="5.54296875" bestFit="1" customWidth="1"/>
    <col min="37" max="37" width="11.08984375" bestFit="1" customWidth="1"/>
    <col min="38" max="38" width="30" bestFit="1" customWidth="1"/>
    <col min="39" max="39" width="30.81640625" bestFit="1" customWidth="1"/>
    <col min="40" max="40" width="25.36328125" bestFit="1" customWidth="1"/>
    <col min="41" max="41" width="18.26953125" bestFit="1" customWidth="1"/>
    <col min="42" max="42" width="29" bestFit="1" customWidth="1"/>
    <col min="43" max="43" width="29.36328125" bestFit="1" customWidth="1"/>
    <col min="44" max="44" width="20.1796875" bestFit="1" customWidth="1"/>
    <col min="45" max="45" width="24.26953125" bestFit="1" customWidth="1"/>
    <col min="46" max="46" width="27.08984375" bestFit="1" customWidth="1"/>
    <col min="47" max="47" width="26.1796875" bestFit="1" customWidth="1"/>
    <col min="48" max="48" width="12.81640625" bestFit="1" customWidth="1"/>
    <col min="49" max="49" width="5.453125" bestFit="1" customWidth="1"/>
    <col min="50" max="50" width="26.90625" bestFit="1" customWidth="1"/>
    <col min="51" max="51" width="19.26953125" bestFit="1" customWidth="1"/>
    <col min="52" max="52" width="4.36328125" bestFit="1" customWidth="1"/>
    <col min="53" max="53" width="3.08984375" bestFit="1" customWidth="1"/>
    <col min="54" max="54" width="12.81640625" bestFit="1" customWidth="1"/>
    <col min="55" max="55" width="3.08984375" bestFit="1" customWidth="1"/>
    <col min="56" max="56" width="20.7265625" bestFit="1" customWidth="1"/>
    <col min="57" max="57" width="21.81640625" bestFit="1" customWidth="1"/>
    <col min="58" max="58" width="18.7265625" bestFit="1" customWidth="1"/>
    <col min="59" max="59" width="22.6328125" bestFit="1" customWidth="1"/>
    <col min="60" max="60" width="21.90625" bestFit="1" customWidth="1"/>
    <col min="61" max="61" width="20.1796875" bestFit="1" customWidth="1"/>
    <col min="62" max="62" width="25.81640625" bestFit="1" customWidth="1"/>
    <col min="63" max="63" width="22.6328125" bestFit="1" customWidth="1"/>
    <col min="64" max="64" width="4.36328125" bestFit="1" customWidth="1"/>
    <col min="65" max="65" width="3.08984375" bestFit="1" customWidth="1"/>
    <col min="66" max="66" width="6.26953125" bestFit="1" customWidth="1"/>
    <col min="67" max="67" width="3.08984375" bestFit="1" customWidth="1"/>
    <col min="68" max="68" width="3.90625" bestFit="1" customWidth="1"/>
    <col min="70" max="70" width="6.54296875" bestFit="1" customWidth="1"/>
    <col min="71" max="73" width="3.26953125" bestFit="1" customWidth="1"/>
    <col min="74" max="74" width="3" bestFit="1" customWidth="1"/>
    <col min="75" max="77" width="3.90625" bestFit="1" customWidth="1"/>
    <col min="78" max="83" width="2.81640625" bestFit="1" customWidth="1"/>
    <col min="84" max="84" width="3.81640625" bestFit="1" customWidth="1"/>
    <col min="85" max="85" width="10.7265625" bestFit="1" customWidth="1"/>
  </cols>
  <sheetData>
    <row r="3" spans="1:37">
      <c r="A3" s="9" t="s">
        <v>1143</v>
      </c>
      <c r="B3" s="9" t="s">
        <v>1159</v>
      </c>
    </row>
    <row r="4" spans="1:37">
      <c r="A4" s="9" t="s">
        <v>1138</v>
      </c>
      <c r="B4">
        <v>1981</v>
      </c>
      <c r="C4">
        <v>1982</v>
      </c>
      <c r="D4">
        <v>1983</v>
      </c>
      <c r="E4">
        <v>1984</v>
      </c>
      <c r="F4">
        <v>1985</v>
      </c>
      <c r="G4">
        <v>1986</v>
      </c>
      <c r="H4">
        <v>1987</v>
      </c>
      <c r="I4">
        <v>1988</v>
      </c>
      <c r="J4">
        <v>1989</v>
      </c>
      <c r="K4">
        <v>1990</v>
      </c>
      <c r="L4">
        <v>1991</v>
      </c>
      <c r="M4">
        <v>1992</v>
      </c>
      <c r="N4">
        <v>1993</v>
      </c>
      <c r="O4">
        <v>1994</v>
      </c>
      <c r="P4">
        <v>1995</v>
      </c>
      <c r="Q4">
        <v>1996</v>
      </c>
      <c r="R4">
        <v>1997</v>
      </c>
      <c r="S4">
        <v>1998</v>
      </c>
      <c r="T4">
        <v>1999</v>
      </c>
      <c r="U4">
        <v>2000</v>
      </c>
      <c r="V4">
        <v>2001</v>
      </c>
      <c r="W4">
        <v>2002</v>
      </c>
      <c r="X4">
        <v>2003</v>
      </c>
      <c r="Y4">
        <v>2004</v>
      </c>
      <c r="Z4">
        <v>2005</v>
      </c>
      <c r="AA4">
        <v>2006</v>
      </c>
      <c r="AB4">
        <v>2007</v>
      </c>
      <c r="AC4">
        <v>2008</v>
      </c>
      <c r="AD4">
        <v>2009</v>
      </c>
      <c r="AE4">
        <v>2010</v>
      </c>
      <c r="AF4">
        <v>2011</v>
      </c>
      <c r="AG4">
        <v>2012</v>
      </c>
      <c r="AH4">
        <v>2013</v>
      </c>
      <c r="AI4">
        <v>2014</v>
      </c>
      <c r="AJ4">
        <v>2015</v>
      </c>
      <c r="AK4" t="s">
        <v>1139</v>
      </c>
    </row>
    <row r="5" spans="1:37">
      <c r="A5" s="10" t="s">
        <v>1163</v>
      </c>
      <c r="B5" s="13"/>
      <c r="C5" s="13"/>
      <c r="D5" s="13">
        <v>3</v>
      </c>
      <c r="E5" s="13">
        <v>0</v>
      </c>
      <c r="F5" s="13"/>
      <c r="G5" s="13">
        <v>2</v>
      </c>
      <c r="H5" s="13"/>
      <c r="I5" s="13"/>
      <c r="J5" s="13">
        <v>4</v>
      </c>
      <c r="K5" s="13">
        <v>2</v>
      </c>
      <c r="L5" s="13"/>
      <c r="M5" s="13">
        <v>2</v>
      </c>
      <c r="N5" s="13">
        <v>2</v>
      </c>
      <c r="O5" s="13">
        <v>2</v>
      </c>
      <c r="P5" s="13"/>
      <c r="Q5" s="13"/>
      <c r="R5" s="13"/>
      <c r="S5" s="13"/>
      <c r="T5" s="13"/>
      <c r="U5" s="13"/>
      <c r="V5" s="13"/>
      <c r="W5" s="13"/>
      <c r="X5" s="13"/>
      <c r="Y5" s="13"/>
      <c r="Z5" s="13"/>
      <c r="AA5" s="13"/>
      <c r="AB5" s="13"/>
      <c r="AC5" s="13"/>
      <c r="AD5" s="13"/>
      <c r="AE5" s="13"/>
      <c r="AF5" s="13"/>
      <c r="AG5" s="13"/>
      <c r="AH5" s="13"/>
      <c r="AI5" s="13"/>
      <c r="AJ5" s="13"/>
      <c r="AK5" s="13">
        <v>17</v>
      </c>
    </row>
    <row r="6" spans="1:37">
      <c r="A6" s="10" t="s">
        <v>1188</v>
      </c>
      <c r="B6" s="13">
        <v>1</v>
      </c>
      <c r="C6" s="13"/>
      <c r="D6" s="13"/>
      <c r="E6" s="13"/>
      <c r="F6" s="13"/>
      <c r="G6" s="13"/>
      <c r="H6" s="13"/>
      <c r="I6" s="13"/>
      <c r="J6" s="13">
        <v>1</v>
      </c>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v>2</v>
      </c>
    </row>
    <row r="7" spans="1:37">
      <c r="A7" s="10" t="s">
        <v>1140</v>
      </c>
      <c r="B7" s="13"/>
      <c r="C7" s="13"/>
      <c r="D7" s="13"/>
      <c r="E7" s="13">
        <v>3</v>
      </c>
      <c r="F7" s="13">
        <v>0</v>
      </c>
      <c r="G7" s="13"/>
      <c r="H7" s="13">
        <v>4</v>
      </c>
      <c r="I7" s="13">
        <v>3</v>
      </c>
      <c r="J7" s="13">
        <v>3</v>
      </c>
      <c r="K7" s="13">
        <v>8</v>
      </c>
      <c r="L7" s="13">
        <v>4</v>
      </c>
      <c r="M7" s="13">
        <v>12</v>
      </c>
      <c r="N7" s="13">
        <v>38</v>
      </c>
      <c r="O7" s="13">
        <v>54</v>
      </c>
      <c r="P7" s="13">
        <v>19</v>
      </c>
      <c r="Q7" s="13">
        <v>2</v>
      </c>
      <c r="R7" s="13"/>
      <c r="S7" s="13"/>
      <c r="T7" s="13"/>
      <c r="U7" s="13"/>
      <c r="V7" s="13"/>
      <c r="W7" s="13"/>
      <c r="X7" s="13">
        <v>0</v>
      </c>
      <c r="Y7" s="13"/>
      <c r="Z7" s="13"/>
      <c r="AA7" s="13"/>
      <c r="AB7" s="13"/>
      <c r="AC7" s="13"/>
      <c r="AD7" s="13"/>
      <c r="AE7" s="13"/>
      <c r="AF7" s="13"/>
      <c r="AG7" s="13"/>
      <c r="AH7" s="13"/>
      <c r="AI7" s="13"/>
      <c r="AJ7" s="13"/>
      <c r="AK7" s="13">
        <v>150</v>
      </c>
    </row>
    <row r="8" spans="1:37">
      <c r="A8" s="10" t="s">
        <v>1189</v>
      </c>
      <c r="B8" s="13"/>
      <c r="C8" s="13"/>
      <c r="D8" s="13"/>
      <c r="E8" s="13"/>
      <c r="F8" s="13"/>
      <c r="G8" s="13"/>
      <c r="H8" s="13"/>
      <c r="I8" s="13">
        <v>1</v>
      </c>
      <c r="J8" s="13">
        <v>1</v>
      </c>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v>2</v>
      </c>
    </row>
    <row r="9" spans="1:37">
      <c r="A9" s="10" t="s">
        <v>51</v>
      </c>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v>7</v>
      </c>
      <c r="AF9" s="13">
        <v>98</v>
      </c>
      <c r="AG9" s="13">
        <v>5</v>
      </c>
      <c r="AH9" s="13"/>
      <c r="AI9" s="13"/>
      <c r="AJ9" s="13"/>
      <c r="AK9" s="13">
        <v>110</v>
      </c>
    </row>
    <row r="10" spans="1:37">
      <c r="A10" s="10" t="s">
        <v>52</v>
      </c>
      <c r="B10" s="13"/>
      <c r="C10" s="13"/>
      <c r="D10" s="13"/>
      <c r="E10" s="13"/>
      <c r="F10" s="13"/>
      <c r="G10" s="13"/>
      <c r="H10" s="13"/>
      <c r="I10" s="13"/>
      <c r="J10" s="13"/>
      <c r="K10" s="13"/>
      <c r="L10" s="13"/>
      <c r="M10" s="13"/>
      <c r="N10" s="13"/>
      <c r="O10" s="13"/>
      <c r="P10" s="13"/>
      <c r="Q10" s="13"/>
      <c r="R10" s="13"/>
      <c r="S10" s="13"/>
      <c r="T10" s="13"/>
      <c r="U10" s="13">
        <v>9</v>
      </c>
      <c r="V10" s="13">
        <v>75</v>
      </c>
      <c r="W10" s="13">
        <v>43</v>
      </c>
      <c r="X10" s="13">
        <v>30</v>
      </c>
      <c r="Y10" s="13">
        <v>17</v>
      </c>
      <c r="Z10" s="13">
        <v>8</v>
      </c>
      <c r="AA10" s="13"/>
      <c r="AB10" s="13"/>
      <c r="AC10" s="13"/>
      <c r="AD10" s="13"/>
      <c r="AE10" s="13"/>
      <c r="AF10" s="13"/>
      <c r="AG10" s="13"/>
      <c r="AH10" s="13"/>
      <c r="AI10" s="13"/>
      <c r="AJ10" s="13"/>
      <c r="AK10" s="13">
        <v>182</v>
      </c>
    </row>
    <row r="11" spans="1:37">
      <c r="A11" s="10" t="s">
        <v>53</v>
      </c>
      <c r="B11" s="13"/>
      <c r="C11" s="13"/>
      <c r="D11" s="13"/>
      <c r="E11" s="13"/>
      <c r="F11" s="13"/>
      <c r="G11" s="13"/>
      <c r="H11" s="13"/>
      <c r="I11" s="13"/>
      <c r="J11" s="13"/>
      <c r="K11" s="13"/>
      <c r="L11" s="13"/>
      <c r="M11" s="13"/>
      <c r="N11" s="13"/>
      <c r="O11" s="13"/>
      <c r="P11" s="13"/>
      <c r="Q11" s="13">
        <v>0</v>
      </c>
      <c r="R11" s="13">
        <v>4</v>
      </c>
      <c r="S11" s="13">
        <v>38</v>
      </c>
      <c r="T11" s="13">
        <v>123</v>
      </c>
      <c r="U11" s="13">
        <v>192</v>
      </c>
      <c r="V11" s="13">
        <v>401</v>
      </c>
      <c r="W11" s="13">
        <v>423</v>
      </c>
      <c r="X11" s="13">
        <v>409</v>
      </c>
      <c r="Y11" s="13">
        <v>716</v>
      </c>
      <c r="Z11" s="13">
        <v>871</v>
      </c>
      <c r="AA11" s="13">
        <v>305</v>
      </c>
      <c r="AB11" s="13">
        <v>587</v>
      </c>
      <c r="AC11" s="13">
        <v>199</v>
      </c>
      <c r="AD11" s="13">
        <v>308</v>
      </c>
      <c r="AE11" s="13">
        <v>84</v>
      </c>
      <c r="AF11" s="13">
        <v>140</v>
      </c>
      <c r="AG11" s="13">
        <v>12</v>
      </c>
      <c r="AH11" s="13"/>
      <c r="AI11" s="13"/>
      <c r="AJ11" s="13"/>
      <c r="AK11" s="13">
        <v>4812</v>
      </c>
    </row>
    <row r="12" spans="1:37">
      <c r="A12" s="10" t="s">
        <v>54</v>
      </c>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v>0</v>
      </c>
      <c r="AG12" s="13"/>
      <c r="AH12" s="13"/>
      <c r="AI12" s="13"/>
      <c r="AJ12" s="13"/>
      <c r="AK12" s="13">
        <v>0</v>
      </c>
    </row>
    <row r="13" spans="1:37">
      <c r="A13" s="10" t="s">
        <v>55</v>
      </c>
      <c r="B13" s="13"/>
      <c r="C13" s="13"/>
      <c r="D13" s="13"/>
      <c r="E13" s="13"/>
      <c r="F13" s="13"/>
      <c r="G13" s="13"/>
      <c r="H13" s="13"/>
      <c r="I13" s="13"/>
      <c r="J13" s="13"/>
      <c r="K13" s="13"/>
      <c r="L13" s="13"/>
      <c r="M13" s="13"/>
      <c r="N13" s="13"/>
      <c r="O13" s="13"/>
      <c r="P13" s="13"/>
      <c r="Q13" s="13"/>
      <c r="R13" s="13"/>
      <c r="S13" s="13"/>
      <c r="T13" s="13"/>
      <c r="U13" s="13"/>
      <c r="V13" s="13"/>
      <c r="W13" s="13"/>
      <c r="X13" s="13">
        <v>1</v>
      </c>
      <c r="Y13" s="13"/>
      <c r="Z13" s="13"/>
      <c r="AA13" s="13"/>
      <c r="AB13" s="13"/>
      <c r="AC13" s="13"/>
      <c r="AD13" s="13"/>
      <c r="AE13" s="13"/>
      <c r="AF13" s="13"/>
      <c r="AG13" s="13"/>
      <c r="AH13" s="13"/>
      <c r="AI13" s="13"/>
      <c r="AJ13" s="13"/>
      <c r="AK13" s="13">
        <v>1</v>
      </c>
    </row>
    <row r="14" spans="1:37">
      <c r="A14" s="10" t="s">
        <v>56</v>
      </c>
      <c r="B14" s="13"/>
      <c r="C14" s="13"/>
      <c r="D14" s="13"/>
      <c r="E14" s="13"/>
      <c r="F14" s="13"/>
      <c r="G14" s="13"/>
      <c r="H14" s="13"/>
      <c r="I14" s="13"/>
      <c r="J14" s="13"/>
      <c r="K14" s="13"/>
      <c r="L14" s="13"/>
      <c r="M14" s="13"/>
      <c r="N14" s="13"/>
      <c r="O14" s="13"/>
      <c r="P14" s="13"/>
      <c r="Q14" s="13"/>
      <c r="R14" s="13"/>
      <c r="S14" s="13"/>
      <c r="T14" s="13"/>
      <c r="U14" s="13"/>
      <c r="V14" s="13"/>
      <c r="W14" s="13"/>
      <c r="X14" s="13"/>
      <c r="Y14" s="13">
        <v>1</v>
      </c>
      <c r="Z14" s="13"/>
      <c r="AA14" s="13"/>
      <c r="AB14" s="13"/>
      <c r="AC14" s="13"/>
      <c r="AD14" s="13"/>
      <c r="AE14" s="13"/>
      <c r="AF14" s="13"/>
      <c r="AG14" s="13"/>
      <c r="AH14" s="13"/>
      <c r="AI14" s="13"/>
      <c r="AJ14" s="13"/>
      <c r="AK14" s="13">
        <v>1</v>
      </c>
    </row>
    <row r="15" spans="1:37">
      <c r="A15" s="10" t="s">
        <v>57</v>
      </c>
      <c r="B15" s="13"/>
      <c r="C15" s="13"/>
      <c r="D15" s="13"/>
      <c r="E15" s="13"/>
      <c r="F15" s="13"/>
      <c r="G15" s="13"/>
      <c r="H15" s="13"/>
      <c r="I15" s="13"/>
      <c r="J15" s="13"/>
      <c r="K15" s="13"/>
      <c r="L15" s="13"/>
      <c r="M15" s="13"/>
      <c r="N15" s="13"/>
      <c r="O15" s="13"/>
      <c r="P15" s="13"/>
      <c r="Q15" s="13"/>
      <c r="R15" s="13"/>
      <c r="S15" s="13"/>
      <c r="T15" s="13"/>
      <c r="U15" s="13"/>
      <c r="V15" s="13"/>
      <c r="W15" s="13">
        <v>0</v>
      </c>
      <c r="X15" s="13"/>
      <c r="Y15" s="13"/>
      <c r="Z15" s="13"/>
      <c r="AA15" s="13"/>
      <c r="AB15" s="13"/>
      <c r="AC15" s="13"/>
      <c r="AD15" s="13">
        <v>0</v>
      </c>
      <c r="AE15" s="13"/>
      <c r="AF15" s="13"/>
      <c r="AG15" s="13"/>
      <c r="AH15" s="13"/>
      <c r="AI15" s="13"/>
      <c r="AJ15" s="13"/>
      <c r="AK15" s="13">
        <v>0</v>
      </c>
    </row>
    <row r="16" spans="1:37">
      <c r="A16" s="10" t="s">
        <v>58</v>
      </c>
      <c r="B16" s="13"/>
      <c r="C16" s="13"/>
      <c r="D16" s="13"/>
      <c r="E16" s="13"/>
      <c r="F16" s="13"/>
      <c r="G16" s="13"/>
      <c r="H16" s="13"/>
      <c r="I16" s="13"/>
      <c r="J16" s="13"/>
      <c r="K16" s="13"/>
      <c r="L16" s="13"/>
      <c r="M16" s="13"/>
      <c r="N16" s="13"/>
      <c r="O16" s="13"/>
      <c r="P16" s="13">
        <v>30</v>
      </c>
      <c r="Q16" s="13">
        <v>71</v>
      </c>
      <c r="R16" s="13">
        <v>149</v>
      </c>
      <c r="S16" s="13">
        <v>305</v>
      </c>
      <c r="T16" s="13">
        <v>379</v>
      </c>
      <c r="U16" s="13">
        <v>599</v>
      </c>
      <c r="V16" s="13">
        <v>1012</v>
      </c>
      <c r="W16" s="13">
        <v>2119</v>
      </c>
      <c r="X16" s="13">
        <v>1917</v>
      </c>
      <c r="Y16" s="13">
        <v>1550</v>
      </c>
      <c r="Z16" s="13">
        <v>1774</v>
      </c>
      <c r="AA16" s="13">
        <v>564</v>
      </c>
      <c r="AB16" s="13">
        <v>946</v>
      </c>
      <c r="AC16" s="13">
        <v>479</v>
      </c>
      <c r="AD16" s="13">
        <v>1124</v>
      </c>
      <c r="AE16" s="13">
        <v>303</v>
      </c>
      <c r="AF16" s="13">
        <v>586</v>
      </c>
      <c r="AG16" s="13">
        <v>30</v>
      </c>
      <c r="AH16" s="13">
        <v>0</v>
      </c>
      <c r="AI16" s="13"/>
      <c r="AJ16" s="13"/>
      <c r="AK16" s="13">
        <v>13937</v>
      </c>
    </row>
    <row r="17" spans="1:37">
      <c r="A17" s="10" t="s">
        <v>59</v>
      </c>
      <c r="B17" s="13"/>
      <c r="C17" s="13"/>
      <c r="D17" s="13"/>
      <c r="E17" s="13"/>
      <c r="F17" s="13"/>
      <c r="G17" s="13"/>
      <c r="H17" s="13"/>
      <c r="I17" s="13"/>
      <c r="J17" s="13"/>
      <c r="K17" s="13"/>
      <c r="L17" s="13"/>
      <c r="M17" s="13"/>
      <c r="N17" s="13"/>
      <c r="O17" s="13"/>
      <c r="P17" s="13"/>
      <c r="Q17" s="13"/>
      <c r="R17" s="13"/>
      <c r="S17" s="13"/>
      <c r="T17" s="13"/>
      <c r="U17" s="13"/>
      <c r="V17" s="13">
        <v>2</v>
      </c>
      <c r="W17" s="13">
        <v>3</v>
      </c>
      <c r="X17" s="13">
        <v>2</v>
      </c>
      <c r="Y17" s="13"/>
      <c r="Z17" s="13"/>
      <c r="AA17" s="13"/>
      <c r="AB17" s="13"/>
      <c r="AC17" s="13"/>
      <c r="AD17" s="13"/>
      <c r="AE17" s="13"/>
      <c r="AF17" s="13"/>
      <c r="AG17" s="13"/>
      <c r="AH17" s="13"/>
      <c r="AI17" s="13"/>
      <c r="AJ17" s="13"/>
      <c r="AK17" s="13">
        <v>7</v>
      </c>
    </row>
    <row r="18" spans="1:37">
      <c r="A18" s="10" t="s">
        <v>60</v>
      </c>
      <c r="B18" s="13"/>
      <c r="C18" s="13"/>
      <c r="D18" s="13"/>
      <c r="E18" s="13"/>
      <c r="F18" s="13"/>
      <c r="G18" s="13"/>
      <c r="H18" s="13"/>
      <c r="I18" s="13"/>
      <c r="J18" s="13"/>
      <c r="K18" s="13"/>
      <c r="L18" s="13"/>
      <c r="M18" s="13"/>
      <c r="N18" s="13"/>
      <c r="O18" s="13"/>
      <c r="P18" s="13"/>
      <c r="Q18" s="13"/>
      <c r="R18" s="13"/>
      <c r="S18" s="13"/>
      <c r="T18" s="13">
        <v>3</v>
      </c>
      <c r="U18" s="13"/>
      <c r="V18" s="13"/>
      <c r="W18" s="13"/>
      <c r="X18" s="13"/>
      <c r="Y18" s="13"/>
      <c r="Z18" s="13"/>
      <c r="AA18" s="13"/>
      <c r="AB18" s="13"/>
      <c r="AC18" s="13"/>
      <c r="AD18" s="13"/>
      <c r="AE18" s="13"/>
      <c r="AF18" s="13"/>
      <c r="AG18" s="13"/>
      <c r="AH18" s="13"/>
      <c r="AI18" s="13"/>
      <c r="AJ18" s="13"/>
      <c r="AK18" s="13">
        <v>3</v>
      </c>
    </row>
    <row r="19" spans="1:37">
      <c r="A19" s="10" t="s">
        <v>61</v>
      </c>
      <c r="B19" s="13"/>
      <c r="C19" s="13"/>
      <c r="D19" s="13"/>
      <c r="E19" s="13"/>
      <c r="F19" s="13"/>
      <c r="G19" s="13"/>
      <c r="H19" s="13"/>
      <c r="I19" s="13"/>
      <c r="J19" s="13"/>
      <c r="K19" s="13"/>
      <c r="L19" s="13"/>
      <c r="M19" s="13"/>
      <c r="N19" s="13"/>
      <c r="O19" s="13"/>
      <c r="P19" s="13"/>
      <c r="Q19" s="13"/>
      <c r="R19" s="13"/>
      <c r="S19" s="13"/>
      <c r="T19" s="13"/>
      <c r="U19" s="13"/>
      <c r="V19" s="13"/>
      <c r="W19" s="13"/>
      <c r="X19" s="13"/>
      <c r="Y19" s="13"/>
      <c r="Z19" s="13">
        <v>3</v>
      </c>
      <c r="AA19" s="13"/>
      <c r="AB19" s="13">
        <v>2</v>
      </c>
      <c r="AC19" s="13"/>
      <c r="AD19" s="13"/>
      <c r="AE19" s="13"/>
      <c r="AF19" s="13"/>
      <c r="AG19" s="13"/>
      <c r="AH19" s="13"/>
      <c r="AI19" s="13"/>
      <c r="AJ19" s="13"/>
      <c r="AK19" s="13">
        <v>5</v>
      </c>
    </row>
    <row r="20" spans="1:37">
      <c r="A20" s="10" t="s">
        <v>62</v>
      </c>
      <c r="B20" s="13"/>
      <c r="C20" s="13"/>
      <c r="D20" s="13"/>
      <c r="E20" s="13"/>
      <c r="F20" s="13"/>
      <c r="G20" s="13"/>
      <c r="H20" s="13"/>
      <c r="I20" s="13"/>
      <c r="J20" s="13"/>
      <c r="K20" s="13"/>
      <c r="L20" s="13"/>
      <c r="M20" s="13"/>
      <c r="N20" s="13"/>
      <c r="O20" s="13"/>
      <c r="P20" s="13"/>
      <c r="Q20" s="13"/>
      <c r="R20" s="13"/>
      <c r="S20" s="13">
        <v>0</v>
      </c>
      <c r="T20" s="13"/>
      <c r="U20" s="13"/>
      <c r="V20" s="13"/>
      <c r="W20" s="13"/>
      <c r="X20" s="13"/>
      <c r="Y20" s="13">
        <v>0</v>
      </c>
      <c r="Z20" s="13">
        <v>2</v>
      </c>
      <c r="AA20" s="13"/>
      <c r="AB20" s="13">
        <v>0</v>
      </c>
      <c r="AC20" s="13"/>
      <c r="AD20" s="13"/>
      <c r="AE20" s="13"/>
      <c r="AF20" s="13"/>
      <c r="AG20" s="13"/>
      <c r="AH20" s="13"/>
      <c r="AI20" s="13"/>
      <c r="AJ20" s="13"/>
      <c r="AK20" s="13">
        <v>2</v>
      </c>
    </row>
    <row r="21" spans="1:37">
      <c r="A21" s="10" t="s">
        <v>63</v>
      </c>
      <c r="B21" s="13"/>
      <c r="C21" s="13"/>
      <c r="D21" s="13"/>
      <c r="E21" s="13"/>
      <c r="F21" s="13"/>
      <c r="G21" s="13"/>
      <c r="H21" s="13"/>
      <c r="I21" s="13"/>
      <c r="J21" s="13"/>
      <c r="K21" s="13"/>
      <c r="L21" s="13"/>
      <c r="M21" s="13"/>
      <c r="N21" s="13"/>
      <c r="O21" s="13"/>
      <c r="P21" s="13"/>
      <c r="Q21" s="13"/>
      <c r="R21" s="13"/>
      <c r="S21" s="13"/>
      <c r="T21" s="13"/>
      <c r="U21" s="13"/>
      <c r="V21" s="13"/>
      <c r="W21" s="13"/>
      <c r="X21" s="13"/>
      <c r="Y21" s="13">
        <v>1</v>
      </c>
      <c r="Z21" s="13"/>
      <c r="AA21" s="13"/>
      <c r="AB21" s="13">
        <v>1</v>
      </c>
      <c r="AC21" s="13"/>
      <c r="AD21" s="13"/>
      <c r="AE21" s="13"/>
      <c r="AF21" s="13"/>
      <c r="AG21" s="13"/>
      <c r="AH21" s="13"/>
      <c r="AI21" s="13"/>
      <c r="AJ21" s="13"/>
      <c r="AK21" s="13">
        <v>2</v>
      </c>
    </row>
    <row r="22" spans="1:37">
      <c r="A22" s="10" t="s">
        <v>64</v>
      </c>
      <c r="B22" s="13"/>
      <c r="C22" s="13"/>
      <c r="D22" s="13"/>
      <c r="E22" s="13"/>
      <c r="F22" s="13"/>
      <c r="G22" s="13"/>
      <c r="H22" s="13"/>
      <c r="I22" s="13"/>
      <c r="J22" s="13"/>
      <c r="K22" s="13"/>
      <c r="L22" s="13"/>
      <c r="M22" s="13"/>
      <c r="N22" s="13"/>
      <c r="O22" s="13"/>
      <c r="P22" s="13"/>
      <c r="Q22" s="13"/>
      <c r="R22" s="13"/>
      <c r="S22" s="13"/>
      <c r="T22" s="13"/>
      <c r="U22" s="13"/>
      <c r="V22" s="13"/>
      <c r="W22" s="13"/>
      <c r="X22" s="13"/>
      <c r="Y22" s="13"/>
      <c r="Z22" s="13">
        <v>1</v>
      </c>
      <c r="AA22" s="13"/>
      <c r="AB22" s="13"/>
      <c r="AC22" s="13"/>
      <c r="AD22" s="13"/>
      <c r="AE22" s="13"/>
      <c r="AF22" s="13"/>
      <c r="AG22" s="13"/>
      <c r="AH22" s="13"/>
      <c r="AI22" s="13"/>
      <c r="AJ22" s="13"/>
      <c r="AK22" s="13">
        <v>1</v>
      </c>
    </row>
    <row r="23" spans="1:37">
      <c r="A23" s="10" t="s">
        <v>65</v>
      </c>
      <c r="B23" s="13"/>
      <c r="C23" s="13"/>
      <c r="D23" s="13"/>
      <c r="E23" s="13"/>
      <c r="F23" s="13"/>
      <c r="G23" s="13"/>
      <c r="H23" s="13"/>
      <c r="I23" s="13"/>
      <c r="J23" s="13"/>
      <c r="K23" s="13"/>
      <c r="L23" s="13"/>
      <c r="M23" s="13"/>
      <c r="N23" s="13"/>
      <c r="O23" s="13"/>
      <c r="P23" s="13"/>
      <c r="Q23" s="13"/>
      <c r="R23" s="13"/>
      <c r="S23" s="13"/>
      <c r="T23" s="13"/>
      <c r="U23" s="13"/>
      <c r="V23" s="13">
        <v>2</v>
      </c>
      <c r="W23" s="13">
        <v>3</v>
      </c>
      <c r="X23" s="13">
        <v>4</v>
      </c>
      <c r="Y23" s="13">
        <v>0</v>
      </c>
      <c r="Z23" s="13"/>
      <c r="AA23" s="13"/>
      <c r="AB23" s="13"/>
      <c r="AC23" s="13"/>
      <c r="AD23" s="13"/>
      <c r="AE23" s="13"/>
      <c r="AF23" s="13"/>
      <c r="AG23" s="13"/>
      <c r="AH23" s="13"/>
      <c r="AI23" s="13"/>
      <c r="AJ23" s="13"/>
      <c r="AK23" s="13">
        <v>9</v>
      </c>
    </row>
    <row r="24" spans="1:37">
      <c r="A24" s="10" t="s">
        <v>66</v>
      </c>
      <c r="B24" s="13"/>
      <c r="C24" s="13"/>
      <c r="D24" s="13"/>
      <c r="E24" s="13"/>
      <c r="F24" s="13"/>
      <c r="G24" s="13"/>
      <c r="H24" s="13"/>
      <c r="I24" s="13"/>
      <c r="J24" s="13"/>
      <c r="K24" s="13"/>
      <c r="L24" s="13"/>
      <c r="M24" s="13"/>
      <c r="N24" s="13"/>
      <c r="O24" s="13"/>
      <c r="P24" s="13"/>
      <c r="Q24" s="13"/>
      <c r="R24" s="13"/>
      <c r="S24" s="13"/>
      <c r="T24" s="13"/>
      <c r="U24" s="13"/>
      <c r="V24" s="13"/>
      <c r="W24" s="13"/>
      <c r="X24" s="13">
        <v>2</v>
      </c>
      <c r="Y24" s="13">
        <v>1</v>
      </c>
      <c r="Z24" s="13"/>
      <c r="AA24" s="13"/>
      <c r="AB24" s="13"/>
      <c r="AC24" s="13"/>
      <c r="AD24" s="13"/>
      <c r="AE24" s="13"/>
      <c r="AF24" s="13"/>
      <c r="AG24" s="13"/>
      <c r="AH24" s="13"/>
      <c r="AI24" s="13"/>
      <c r="AJ24" s="13"/>
      <c r="AK24" s="13">
        <v>3</v>
      </c>
    </row>
    <row r="25" spans="1:37">
      <c r="A25" s="10" t="s">
        <v>67</v>
      </c>
      <c r="B25" s="13"/>
      <c r="C25" s="13"/>
      <c r="D25" s="13"/>
      <c r="E25" s="13"/>
      <c r="F25" s="13"/>
      <c r="G25" s="13"/>
      <c r="H25" s="13"/>
      <c r="I25" s="13"/>
      <c r="J25" s="13"/>
      <c r="K25" s="13"/>
      <c r="L25" s="13"/>
      <c r="M25" s="13"/>
      <c r="N25" s="13"/>
      <c r="O25" s="13"/>
      <c r="P25" s="13">
        <v>2</v>
      </c>
      <c r="Q25" s="13">
        <v>9</v>
      </c>
      <c r="R25" s="13">
        <v>17</v>
      </c>
      <c r="S25" s="13">
        <v>29</v>
      </c>
      <c r="T25" s="13">
        <v>49</v>
      </c>
      <c r="U25" s="13">
        <v>66</v>
      </c>
      <c r="V25" s="13">
        <v>315</v>
      </c>
      <c r="W25" s="13">
        <v>767</v>
      </c>
      <c r="X25" s="13">
        <v>773</v>
      </c>
      <c r="Y25" s="13">
        <v>698</v>
      </c>
      <c r="Z25" s="13">
        <v>379</v>
      </c>
      <c r="AA25" s="13">
        <v>130</v>
      </c>
      <c r="AB25" s="13">
        <v>149</v>
      </c>
      <c r="AC25" s="13">
        <v>10</v>
      </c>
      <c r="AD25" s="13"/>
      <c r="AE25" s="13"/>
      <c r="AF25" s="13"/>
      <c r="AG25" s="13"/>
      <c r="AH25" s="13"/>
      <c r="AI25" s="13"/>
      <c r="AJ25" s="13"/>
      <c r="AK25" s="13">
        <v>3393</v>
      </c>
    </row>
    <row r="26" spans="1:37">
      <c r="A26" s="10" t="s">
        <v>68</v>
      </c>
      <c r="B26" s="13"/>
      <c r="C26" s="13"/>
      <c r="D26" s="13"/>
      <c r="E26" s="13"/>
      <c r="F26" s="13"/>
      <c r="G26" s="13"/>
      <c r="H26" s="13"/>
      <c r="I26" s="13"/>
      <c r="J26" s="13"/>
      <c r="K26" s="13"/>
      <c r="L26" s="13"/>
      <c r="M26" s="13"/>
      <c r="N26" s="13"/>
      <c r="O26" s="13"/>
      <c r="P26" s="13"/>
      <c r="Q26" s="13"/>
      <c r="R26" s="13"/>
      <c r="S26" s="13"/>
      <c r="T26" s="13"/>
      <c r="U26" s="13"/>
      <c r="V26" s="13"/>
      <c r="W26" s="13">
        <v>1</v>
      </c>
      <c r="X26" s="13">
        <v>4</v>
      </c>
      <c r="Y26" s="13">
        <v>2</v>
      </c>
      <c r="Z26" s="13"/>
      <c r="AA26" s="13"/>
      <c r="AB26" s="13"/>
      <c r="AC26" s="13"/>
      <c r="AD26" s="13"/>
      <c r="AE26" s="13"/>
      <c r="AF26" s="13"/>
      <c r="AG26" s="13"/>
      <c r="AH26" s="13"/>
      <c r="AI26" s="13"/>
      <c r="AJ26" s="13"/>
      <c r="AK26" s="13">
        <v>7</v>
      </c>
    </row>
    <row r="27" spans="1:37">
      <c r="A27" s="10" t="s">
        <v>69</v>
      </c>
      <c r="B27" s="13"/>
      <c r="C27" s="13"/>
      <c r="D27" s="13"/>
      <c r="E27" s="13"/>
      <c r="F27" s="13"/>
      <c r="G27" s="13"/>
      <c r="H27" s="13"/>
      <c r="I27" s="13"/>
      <c r="J27" s="13"/>
      <c r="K27" s="13"/>
      <c r="L27" s="13"/>
      <c r="M27" s="13"/>
      <c r="N27" s="13"/>
      <c r="O27" s="13"/>
      <c r="P27" s="13"/>
      <c r="Q27" s="13"/>
      <c r="R27" s="13"/>
      <c r="S27" s="13"/>
      <c r="T27" s="13"/>
      <c r="U27" s="13"/>
      <c r="V27" s="13">
        <v>1</v>
      </c>
      <c r="W27" s="13">
        <v>1</v>
      </c>
      <c r="X27" s="13">
        <v>1</v>
      </c>
      <c r="Y27" s="13">
        <v>2</v>
      </c>
      <c r="Z27" s="13"/>
      <c r="AA27" s="13"/>
      <c r="AB27" s="13"/>
      <c r="AC27" s="13"/>
      <c r="AD27" s="13"/>
      <c r="AE27" s="13"/>
      <c r="AF27" s="13"/>
      <c r="AG27" s="13"/>
      <c r="AH27" s="13"/>
      <c r="AI27" s="13"/>
      <c r="AJ27" s="13"/>
      <c r="AK27" s="13">
        <v>5</v>
      </c>
    </row>
    <row r="28" spans="1:37">
      <c r="A28" s="10" t="s">
        <v>70</v>
      </c>
      <c r="B28" s="13"/>
      <c r="C28" s="13"/>
      <c r="D28" s="13"/>
      <c r="E28" s="13"/>
      <c r="F28" s="13"/>
      <c r="G28" s="13"/>
      <c r="H28" s="13"/>
      <c r="I28" s="13"/>
      <c r="J28" s="13"/>
      <c r="K28" s="13"/>
      <c r="L28" s="13"/>
      <c r="M28" s="13"/>
      <c r="N28" s="13"/>
      <c r="O28" s="13"/>
      <c r="P28" s="13"/>
      <c r="Q28" s="13"/>
      <c r="R28" s="13">
        <v>1</v>
      </c>
      <c r="S28" s="13">
        <v>2</v>
      </c>
      <c r="T28" s="13"/>
      <c r="U28" s="13">
        <v>1</v>
      </c>
      <c r="V28" s="13"/>
      <c r="W28" s="13"/>
      <c r="X28" s="13"/>
      <c r="Y28" s="13"/>
      <c r="Z28" s="13"/>
      <c r="AA28" s="13"/>
      <c r="AB28" s="13"/>
      <c r="AC28" s="13"/>
      <c r="AD28" s="13"/>
      <c r="AE28" s="13"/>
      <c r="AF28" s="13"/>
      <c r="AG28" s="13"/>
      <c r="AH28" s="13"/>
      <c r="AI28" s="13"/>
      <c r="AJ28" s="13"/>
      <c r="AK28" s="13">
        <v>4</v>
      </c>
    </row>
    <row r="29" spans="1:37">
      <c r="A29" s="10" t="s">
        <v>71</v>
      </c>
      <c r="B29" s="13"/>
      <c r="C29" s="13"/>
      <c r="D29" s="13"/>
      <c r="E29" s="13"/>
      <c r="F29" s="13"/>
      <c r="G29" s="13"/>
      <c r="H29" s="13"/>
      <c r="I29" s="13"/>
      <c r="J29" s="13"/>
      <c r="K29" s="13"/>
      <c r="L29" s="13"/>
      <c r="M29" s="13"/>
      <c r="N29" s="13"/>
      <c r="O29" s="13"/>
      <c r="P29" s="13"/>
      <c r="Q29" s="13"/>
      <c r="R29" s="13">
        <v>1</v>
      </c>
      <c r="S29" s="13"/>
      <c r="T29" s="13"/>
      <c r="U29" s="13"/>
      <c r="V29" s="13"/>
      <c r="W29" s="13"/>
      <c r="X29" s="13"/>
      <c r="Y29" s="13"/>
      <c r="Z29" s="13"/>
      <c r="AA29" s="13"/>
      <c r="AB29" s="13"/>
      <c r="AC29" s="13"/>
      <c r="AD29" s="13"/>
      <c r="AE29" s="13"/>
      <c r="AF29" s="13"/>
      <c r="AG29" s="13"/>
      <c r="AH29" s="13"/>
      <c r="AI29" s="13"/>
      <c r="AJ29" s="13"/>
      <c r="AK29" s="13">
        <v>1</v>
      </c>
    </row>
    <row r="30" spans="1:37">
      <c r="A30" s="10" t="s">
        <v>72</v>
      </c>
      <c r="B30" s="13"/>
      <c r="C30" s="13"/>
      <c r="D30" s="13"/>
      <c r="E30" s="13"/>
      <c r="F30" s="13"/>
      <c r="G30" s="13"/>
      <c r="H30" s="13"/>
      <c r="I30" s="13"/>
      <c r="J30" s="13"/>
      <c r="K30" s="13"/>
      <c r="L30" s="13"/>
      <c r="M30" s="13"/>
      <c r="N30" s="13"/>
      <c r="O30" s="13"/>
      <c r="P30" s="13"/>
      <c r="Q30" s="13"/>
      <c r="R30" s="13"/>
      <c r="S30" s="13"/>
      <c r="T30" s="13"/>
      <c r="U30" s="13"/>
      <c r="V30" s="13"/>
      <c r="W30" s="13"/>
      <c r="X30" s="13"/>
      <c r="Y30" s="13"/>
      <c r="Z30" s="13">
        <v>1</v>
      </c>
      <c r="AA30" s="13"/>
      <c r="AB30" s="13"/>
      <c r="AC30" s="13">
        <v>1</v>
      </c>
      <c r="AD30" s="13"/>
      <c r="AE30" s="13"/>
      <c r="AF30" s="13"/>
      <c r="AG30" s="13"/>
      <c r="AH30" s="13"/>
      <c r="AI30" s="13"/>
      <c r="AJ30" s="13"/>
      <c r="AK30" s="13">
        <v>2</v>
      </c>
    </row>
    <row r="31" spans="1:37">
      <c r="A31" s="10" t="s">
        <v>73</v>
      </c>
      <c r="B31" s="13"/>
      <c r="C31" s="13"/>
      <c r="D31" s="13"/>
      <c r="E31" s="13"/>
      <c r="F31" s="13"/>
      <c r="G31" s="13"/>
      <c r="H31" s="13"/>
      <c r="I31" s="13"/>
      <c r="J31" s="13"/>
      <c r="K31" s="13"/>
      <c r="L31" s="13"/>
      <c r="M31" s="13"/>
      <c r="N31" s="13"/>
      <c r="O31" s="13"/>
      <c r="P31" s="13"/>
      <c r="Q31" s="13"/>
      <c r="R31" s="13"/>
      <c r="S31" s="13"/>
      <c r="T31" s="13"/>
      <c r="U31" s="13"/>
      <c r="V31" s="13"/>
      <c r="W31" s="13"/>
      <c r="X31" s="13"/>
      <c r="Y31" s="13"/>
      <c r="Z31" s="13">
        <v>6</v>
      </c>
      <c r="AA31" s="13">
        <v>3</v>
      </c>
      <c r="AB31" s="13">
        <v>2</v>
      </c>
      <c r="AC31" s="13"/>
      <c r="AD31" s="13"/>
      <c r="AE31" s="13"/>
      <c r="AF31" s="13"/>
      <c r="AG31" s="13"/>
      <c r="AH31" s="13"/>
      <c r="AI31" s="13"/>
      <c r="AJ31" s="13"/>
      <c r="AK31" s="13">
        <v>11</v>
      </c>
    </row>
    <row r="32" spans="1:37">
      <c r="A32" s="10" t="s">
        <v>74</v>
      </c>
      <c r="B32" s="13"/>
      <c r="C32" s="13"/>
      <c r="D32" s="13"/>
      <c r="E32" s="13"/>
      <c r="F32" s="13"/>
      <c r="G32" s="13"/>
      <c r="H32" s="13"/>
      <c r="I32" s="13"/>
      <c r="J32" s="13"/>
      <c r="K32" s="13"/>
      <c r="L32" s="13"/>
      <c r="M32" s="13"/>
      <c r="N32" s="13"/>
      <c r="O32" s="13"/>
      <c r="P32" s="13"/>
      <c r="Q32" s="13"/>
      <c r="R32" s="13"/>
      <c r="S32" s="13"/>
      <c r="T32" s="13"/>
      <c r="U32" s="13">
        <v>1</v>
      </c>
      <c r="V32" s="13"/>
      <c r="W32" s="13"/>
      <c r="X32" s="13"/>
      <c r="Y32" s="13">
        <v>4</v>
      </c>
      <c r="Z32" s="13">
        <v>0</v>
      </c>
      <c r="AA32" s="13"/>
      <c r="AB32" s="13"/>
      <c r="AC32" s="13"/>
      <c r="AD32" s="13"/>
      <c r="AE32" s="13"/>
      <c r="AF32" s="13"/>
      <c r="AG32" s="13"/>
      <c r="AH32" s="13"/>
      <c r="AI32" s="13"/>
      <c r="AJ32" s="13"/>
      <c r="AK32" s="13">
        <v>5</v>
      </c>
    </row>
    <row r="33" spans="1:37">
      <c r="A33" s="10" t="s">
        <v>75</v>
      </c>
      <c r="B33" s="13"/>
      <c r="C33" s="13"/>
      <c r="D33" s="13"/>
      <c r="E33" s="13"/>
      <c r="F33" s="13"/>
      <c r="G33" s="13"/>
      <c r="H33" s="13"/>
      <c r="I33" s="13"/>
      <c r="J33" s="13"/>
      <c r="K33" s="13"/>
      <c r="L33" s="13"/>
      <c r="M33" s="13"/>
      <c r="N33" s="13"/>
      <c r="O33" s="13"/>
      <c r="P33" s="13"/>
      <c r="Q33" s="13"/>
      <c r="R33" s="13"/>
      <c r="S33" s="13"/>
      <c r="T33" s="13"/>
      <c r="U33" s="13"/>
      <c r="V33" s="13">
        <v>1</v>
      </c>
      <c r="W33" s="13"/>
      <c r="X33" s="13">
        <v>0</v>
      </c>
      <c r="Y33" s="13">
        <v>2</v>
      </c>
      <c r="Z33" s="13"/>
      <c r="AA33" s="13"/>
      <c r="AB33" s="13"/>
      <c r="AC33" s="13"/>
      <c r="AD33" s="13"/>
      <c r="AE33" s="13"/>
      <c r="AF33" s="13"/>
      <c r="AG33" s="13"/>
      <c r="AH33" s="13"/>
      <c r="AI33" s="13"/>
      <c r="AJ33" s="13"/>
      <c r="AK33" s="13">
        <v>3</v>
      </c>
    </row>
    <row r="34" spans="1:37">
      <c r="A34" s="10" t="s">
        <v>76</v>
      </c>
      <c r="B34" s="13"/>
      <c r="C34" s="13"/>
      <c r="D34" s="13"/>
      <c r="E34" s="13"/>
      <c r="F34" s="13"/>
      <c r="G34" s="13"/>
      <c r="H34" s="13"/>
      <c r="I34" s="13"/>
      <c r="J34" s="13"/>
      <c r="K34" s="13"/>
      <c r="L34" s="13"/>
      <c r="M34" s="13"/>
      <c r="N34" s="13"/>
      <c r="O34" s="13"/>
      <c r="P34" s="13"/>
      <c r="Q34" s="13">
        <v>3</v>
      </c>
      <c r="R34" s="13">
        <v>7</v>
      </c>
      <c r="S34" s="13">
        <v>7</v>
      </c>
      <c r="T34" s="13">
        <v>13</v>
      </c>
      <c r="U34" s="13">
        <v>16</v>
      </c>
      <c r="V34" s="13">
        <v>81</v>
      </c>
      <c r="W34" s="13">
        <v>163</v>
      </c>
      <c r="X34" s="13">
        <v>268</v>
      </c>
      <c r="Y34" s="13">
        <v>364</v>
      </c>
      <c r="Z34" s="13">
        <v>93</v>
      </c>
      <c r="AA34" s="13">
        <v>6</v>
      </c>
      <c r="AB34" s="13">
        <v>16</v>
      </c>
      <c r="AC34" s="13"/>
      <c r="AD34" s="13"/>
      <c r="AE34" s="13"/>
      <c r="AF34" s="13"/>
      <c r="AG34" s="13"/>
      <c r="AH34" s="13"/>
      <c r="AI34" s="13"/>
      <c r="AJ34" s="13"/>
      <c r="AK34" s="13">
        <v>1037</v>
      </c>
    </row>
    <row r="35" spans="1:37">
      <c r="A35" s="10" t="s">
        <v>77</v>
      </c>
      <c r="B35" s="13"/>
      <c r="C35" s="13"/>
      <c r="D35" s="13"/>
      <c r="E35" s="13"/>
      <c r="F35" s="13"/>
      <c r="G35" s="13"/>
      <c r="H35" s="13"/>
      <c r="I35" s="13"/>
      <c r="J35" s="13"/>
      <c r="K35" s="13"/>
      <c r="L35" s="13"/>
      <c r="M35" s="13"/>
      <c r="N35" s="13"/>
      <c r="O35" s="13"/>
      <c r="P35" s="13"/>
      <c r="Q35" s="13"/>
      <c r="R35" s="13"/>
      <c r="S35" s="13"/>
      <c r="T35" s="13"/>
      <c r="U35" s="13"/>
      <c r="V35" s="13">
        <v>2</v>
      </c>
      <c r="W35" s="13">
        <v>6</v>
      </c>
      <c r="X35" s="13">
        <v>2</v>
      </c>
      <c r="Y35" s="13"/>
      <c r="Z35" s="13"/>
      <c r="AA35" s="13"/>
      <c r="AB35" s="13"/>
      <c r="AC35" s="13"/>
      <c r="AD35" s="13"/>
      <c r="AE35" s="13"/>
      <c r="AF35" s="13"/>
      <c r="AG35" s="13"/>
      <c r="AH35" s="13"/>
      <c r="AI35" s="13"/>
      <c r="AJ35" s="13"/>
      <c r="AK35" s="13">
        <v>10</v>
      </c>
    </row>
    <row r="36" spans="1:37">
      <c r="A36" s="10" t="s">
        <v>78</v>
      </c>
      <c r="B36" s="13"/>
      <c r="C36" s="13"/>
      <c r="D36" s="13"/>
      <c r="E36" s="13"/>
      <c r="F36" s="13"/>
      <c r="G36" s="13"/>
      <c r="H36" s="13"/>
      <c r="I36" s="13"/>
      <c r="J36" s="13"/>
      <c r="K36" s="13"/>
      <c r="L36" s="13"/>
      <c r="M36" s="13"/>
      <c r="N36" s="13"/>
      <c r="O36" s="13"/>
      <c r="P36" s="13"/>
      <c r="Q36" s="13"/>
      <c r="R36" s="13"/>
      <c r="S36" s="13"/>
      <c r="T36" s="13"/>
      <c r="U36" s="13"/>
      <c r="V36" s="13"/>
      <c r="W36" s="13"/>
      <c r="X36" s="13">
        <v>3</v>
      </c>
      <c r="Y36" s="13">
        <v>6</v>
      </c>
      <c r="Z36" s="13"/>
      <c r="AA36" s="13"/>
      <c r="AB36" s="13"/>
      <c r="AC36" s="13"/>
      <c r="AD36" s="13"/>
      <c r="AE36" s="13"/>
      <c r="AF36" s="13"/>
      <c r="AG36" s="13"/>
      <c r="AH36" s="13"/>
      <c r="AI36" s="13"/>
      <c r="AJ36" s="13"/>
      <c r="AK36" s="13">
        <v>9</v>
      </c>
    </row>
    <row r="37" spans="1:37">
      <c r="A37" s="10" t="s">
        <v>79</v>
      </c>
      <c r="B37" s="13"/>
      <c r="C37" s="13"/>
      <c r="D37" s="13"/>
      <c r="E37" s="13"/>
      <c r="F37" s="13"/>
      <c r="G37" s="13"/>
      <c r="H37" s="13"/>
      <c r="I37" s="13"/>
      <c r="J37" s="13"/>
      <c r="K37" s="13"/>
      <c r="L37" s="13"/>
      <c r="M37" s="13"/>
      <c r="N37" s="13"/>
      <c r="O37" s="13"/>
      <c r="P37" s="13"/>
      <c r="Q37" s="13"/>
      <c r="R37" s="13"/>
      <c r="S37" s="13"/>
      <c r="T37" s="13"/>
      <c r="U37" s="13"/>
      <c r="V37" s="13">
        <v>0</v>
      </c>
      <c r="W37" s="13"/>
      <c r="X37" s="13">
        <v>1</v>
      </c>
      <c r="Y37" s="13">
        <v>2</v>
      </c>
      <c r="Z37" s="13"/>
      <c r="AA37" s="13"/>
      <c r="AB37" s="13"/>
      <c r="AC37" s="13"/>
      <c r="AD37" s="13"/>
      <c r="AE37" s="13"/>
      <c r="AF37" s="13"/>
      <c r="AG37" s="13"/>
      <c r="AH37" s="13"/>
      <c r="AI37" s="13"/>
      <c r="AJ37" s="13"/>
      <c r="AK37" s="13">
        <v>3</v>
      </c>
    </row>
    <row r="38" spans="1:37">
      <c r="A38" s="10" t="s">
        <v>80</v>
      </c>
      <c r="B38" s="13"/>
      <c r="C38" s="13"/>
      <c r="D38" s="13"/>
      <c r="E38" s="13"/>
      <c r="F38" s="13"/>
      <c r="G38" s="13"/>
      <c r="H38" s="13"/>
      <c r="I38" s="13"/>
      <c r="J38" s="13"/>
      <c r="K38" s="13"/>
      <c r="L38" s="13"/>
      <c r="M38" s="13"/>
      <c r="N38" s="13"/>
      <c r="O38" s="13"/>
      <c r="P38" s="13"/>
      <c r="Q38" s="13"/>
      <c r="R38" s="13"/>
      <c r="S38" s="13"/>
      <c r="T38" s="13"/>
      <c r="U38" s="13"/>
      <c r="V38" s="13"/>
      <c r="W38" s="13"/>
      <c r="X38" s="13"/>
      <c r="Y38" s="13">
        <v>2</v>
      </c>
      <c r="Z38" s="13"/>
      <c r="AA38" s="13"/>
      <c r="AB38" s="13"/>
      <c r="AC38" s="13"/>
      <c r="AD38" s="13"/>
      <c r="AE38" s="13"/>
      <c r="AF38" s="13"/>
      <c r="AG38" s="13"/>
      <c r="AH38" s="13"/>
      <c r="AI38" s="13"/>
      <c r="AJ38" s="13"/>
      <c r="AK38" s="13">
        <v>2</v>
      </c>
    </row>
    <row r="39" spans="1:37">
      <c r="A39" s="10" t="s">
        <v>81</v>
      </c>
      <c r="B39" s="13"/>
      <c r="C39" s="13"/>
      <c r="D39" s="13"/>
      <c r="E39" s="13"/>
      <c r="F39" s="13"/>
      <c r="G39" s="13"/>
      <c r="H39" s="13"/>
      <c r="I39" s="13"/>
      <c r="J39" s="13"/>
      <c r="K39" s="13"/>
      <c r="L39" s="13"/>
      <c r="M39" s="13"/>
      <c r="N39" s="13"/>
      <c r="O39" s="13"/>
      <c r="P39" s="13"/>
      <c r="Q39" s="13"/>
      <c r="R39" s="13"/>
      <c r="S39" s="13"/>
      <c r="T39" s="13"/>
      <c r="U39" s="13"/>
      <c r="V39" s="13">
        <v>1</v>
      </c>
      <c r="W39" s="13">
        <v>3</v>
      </c>
      <c r="X39" s="13">
        <v>4</v>
      </c>
      <c r="Y39" s="13">
        <v>5</v>
      </c>
      <c r="Z39" s="13"/>
      <c r="AA39" s="13"/>
      <c r="AB39" s="13"/>
      <c r="AC39" s="13"/>
      <c r="AD39" s="13"/>
      <c r="AE39" s="13"/>
      <c r="AF39" s="13"/>
      <c r="AG39" s="13"/>
      <c r="AH39" s="13"/>
      <c r="AI39" s="13"/>
      <c r="AJ39" s="13"/>
      <c r="AK39" s="13">
        <v>13</v>
      </c>
    </row>
    <row r="40" spans="1:37">
      <c r="A40" s="10" t="s">
        <v>82</v>
      </c>
      <c r="B40" s="13"/>
      <c r="C40" s="13"/>
      <c r="D40" s="13"/>
      <c r="E40" s="13"/>
      <c r="F40" s="13"/>
      <c r="G40" s="13"/>
      <c r="H40" s="13"/>
      <c r="I40" s="13"/>
      <c r="J40" s="13"/>
      <c r="K40" s="13"/>
      <c r="L40" s="13"/>
      <c r="M40" s="13"/>
      <c r="N40" s="13"/>
      <c r="O40" s="13"/>
      <c r="P40" s="13"/>
      <c r="Q40" s="13"/>
      <c r="R40" s="13"/>
      <c r="S40" s="13"/>
      <c r="T40" s="13"/>
      <c r="U40" s="13"/>
      <c r="V40" s="13">
        <v>1</v>
      </c>
      <c r="W40" s="13">
        <v>1</v>
      </c>
      <c r="X40" s="13">
        <v>1</v>
      </c>
      <c r="Y40" s="13">
        <v>1</v>
      </c>
      <c r="Z40" s="13"/>
      <c r="AA40" s="13"/>
      <c r="AB40" s="13"/>
      <c r="AC40" s="13"/>
      <c r="AD40" s="13"/>
      <c r="AE40" s="13"/>
      <c r="AF40" s="13"/>
      <c r="AG40" s="13"/>
      <c r="AH40" s="13"/>
      <c r="AI40" s="13"/>
      <c r="AJ40" s="13"/>
      <c r="AK40" s="13">
        <v>4</v>
      </c>
    </row>
    <row r="41" spans="1:37">
      <c r="A41" s="10" t="s">
        <v>83</v>
      </c>
      <c r="B41" s="13"/>
      <c r="C41" s="13"/>
      <c r="D41" s="13"/>
      <c r="E41" s="13"/>
      <c r="F41" s="13"/>
      <c r="G41" s="13"/>
      <c r="H41" s="13"/>
      <c r="I41" s="13"/>
      <c r="J41" s="13"/>
      <c r="K41" s="13"/>
      <c r="L41" s="13"/>
      <c r="M41" s="13"/>
      <c r="N41" s="13"/>
      <c r="O41" s="13"/>
      <c r="P41" s="13"/>
      <c r="Q41" s="13"/>
      <c r="R41" s="13"/>
      <c r="S41" s="13"/>
      <c r="T41" s="13"/>
      <c r="U41" s="13"/>
      <c r="V41" s="13"/>
      <c r="W41" s="13"/>
      <c r="X41" s="13"/>
      <c r="Y41" s="13">
        <v>1</v>
      </c>
      <c r="Z41" s="13"/>
      <c r="AA41" s="13"/>
      <c r="AB41" s="13"/>
      <c r="AC41" s="13"/>
      <c r="AD41" s="13"/>
      <c r="AE41" s="13"/>
      <c r="AF41" s="13"/>
      <c r="AG41" s="13"/>
      <c r="AH41" s="13"/>
      <c r="AI41" s="13"/>
      <c r="AJ41" s="13"/>
      <c r="AK41" s="13">
        <v>1</v>
      </c>
    </row>
    <row r="42" spans="1:37">
      <c r="A42" s="10" t="s">
        <v>84</v>
      </c>
      <c r="B42" s="13"/>
      <c r="C42" s="13"/>
      <c r="D42" s="13"/>
      <c r="E42" s="13"/>
      <c r="F42" s="13"/>
      <c r="G42" s="13"/>
      <c r="H42" s="13"/>
      <c r="I42" s="13"/>
      <c r="J42" s="13"/>
      <c r="K42" s="13"/>
      <c r="L42" s="13"/>
      <c r="M42" s="13"/>
      <c r="N42" s="13"/>
      <c r="O42" s="13"/>
      <c r="P42" s="13"/>
      <c r="Q42" s="13"/>
      <c r="R42" s="13"/>
      <c r="S42" s="13"/>
      <c r="T42" s="13"/>
      <c r="U42" s="13"/>
      <c r="V42" s="13"/>
      <c r="W42" s="13">
        <v>1</v>
      </c>
      <c r="X42" s="13"/>
      <c r="Y42" s="13"/>
      <c r="Z42" s="13"/>
      <c r="AA42" s="13"/>
      <c r="AB42" s="13"/>
      <c r="AC42" s="13"/>
      <c r="AD42" s="13"/>
      <c r="AE42" s="13"/>
      <c r="AF42" s="13"/>
      <c r="AG42" s="13"/>
      <c r="AH42" s="13"/>
      <c r="AI42" s="13"/>
      <c r="AJ42" s="13"/>
      <c r="AK42" s="13">
        <v>1</v>
      </c>
    </row>
    <row r="43" spans="1:37">
      <c r="A43" s="10" t="s">
        <v>85</v>
      </c>
      <c r="B43" s="13"/>
      <c r="C43" s="13"/>
      <c r="D43" s="13"/>
      <c r="E43" s="13"/>
      <c r="F43" s="13"/>
      <c r="G43" s="13"/>
      <c r="H43" s="13"/>
      <c r="I43" s="13"/>
      <c r="J43" s="13"/>
      <c r="K43" s="13"/>
      <c r="L43" s="13"/>
      <c r="M43" s="13"/>
      <c r="N43" s="13"/>
      <c r="O43" s="13"/>
      <c r="P43" s="13"/>
      <c r="Q43" s="13"/>
      <c r="R43" s="13"/>
      <c r="S43" s="13"/>
      <c r="T43" s="13"/>
      <c r="U43" s="13"/>
      <c r="V43" s="13"/>
      <c r="W43" s="13">
        <v>1</v>
      </c>
      <c r="X43" s="13"/>
      <c r="Y43" s="13">
        <v>1</v>
      </c>
      <c r="Z43" s="13"/>
      <c r="AA43" s="13"/>
      <c r="AB43" s="13"/>
      <c r="AC43" s="13"/>
      <c r="AD43" s="13"/>
      <c r="AE43" s="13"/>
      <c r="AF43" s="13"/>
      <c r="AG43" s="13"/>
      <c r="AH43" s="13"/>
      <c r="AI43" s="13"/>
      <c r="AJ43" s="13"/>
      <c r="AK43" s="13">
        <v>2</v>
      </c>
    </row>
    <row r="44" spans="1:37">
      <c r="A44" s="10" t="s">
        <v>86</v>
      </c>
      <c r="B44" s="13"/>
      <c r="C44" s="13"/>
      <c r="D44" s="13"/>
      <c r="E44" s="13"/>
      <c r="F44" s="13"/>
      <c r="G44" s="13"/>
      <c r="H44" s="13"/>
      <c r="I44" s="13"/>
      <c r="J44" s="13"/>
      <c r="K44" s="13"/>
      <c r="L44" s="13"/>
      <c r="M44" s="13"/>
      <c r="N44" s="13"/>
      <c r="O44" s="13"/>
      <c r="P44" s="13"/>
      <c r="Q44" s="13"/>
      <c r="R44" s="13"/>
      <c r="S44" s="13"/>
      <c r="T44" s="13"/>
      <c r="U44" s="13"/>
      <c r="V44" s="13"/>
      <c r="W44" s="13"/>
      <c r="X44" s="13">
        <v>2</v>
      </c>
      <c r="Y44" s="13">
        <v>2</v>
      </c>
      <c r="Z44" s="13"/>
      <c r="AA44" s="13"/>
      <c r="AB44" s="13"/>
      <c r="AC44" s="13"/>
      <c r="AD44" s="13"/>
      <c r="AE44" s="13"/>
      <c r="AF44" s="13"/>
      <c r="AG44" s="13"/>
      <c r="AH44" s="13"/>
      <c r="AI44" s="13"/>
      <c r="AJ44" s="13"/>
      <c r="AK44" s="13">
        <v>4</v>
      </c>
    </row>
    <row r="45" spans="1:37">
      <c r="A45" s="10" t="s">
        <v>87</v>
      </c>
      <c r="B45" s="13"/>
      <c r="C45" s="13"/>
      <c r="D45" s="13"/>
      <c r="E45" s="13"/>
      <c r="F45" s="13"/>
      <c r="G45" s="13"/>
      <c r="H45" s="13"/>
      <c r="I45" s="13"/>
      <c r="J45" s="13"/>
      <c r="K45" s="13"/>
      <c r="L45" s="13"/>
      <c r="M45" s="13"/>
      <c r="N45" s="13"/>
      <c r="O45" s="13"/>
      <c r="P45" s="13"/>
      <c r="Q45" s="13"/>
      <c r="R45" s="13"/>
      <c r="S45" s="13"/>
      <c r="T45" s="13"/>
      <c r="U45" s="13"/>
      <c r="V45" s="13"/>
      <c r="W45" s="13"/>
      <c r="X45" s="13"/>
      <c r="Y45" s="13"/>
      <c r="Z45" s="13">
        <v>1</v>
      </c>
      <c r="AA45" s="13">
        <v>1</v>
      </c>
      <c r="AB45" s="13">
        <v>2</v>
      </c>
      <c r="AC45" s="13"/>
      <c r="AD45" s="13"/>
      <c r="AE45" s="13"/>
      <c r="AF45" s="13"/>
      <c r="AG45" s="13"/>
      <c r="AH45" s="13"/>
      <c r="AI45" s="13"/>
      <c r="AJ45" s="13"/>
      <c r="AK45" s="13">
        <v>4</v>
      </c>
    </row>
    <row r="46" spans="1:37">
      <c r="A46" s="10" t="s">
        <v>88</v>
      </c>
      <c r="B46" s="13"/>
      <c r="C46" s="13"/>
      <c r="D46" s="13"/>
      <c r="E46" s="13"/>
      <c r="F46" s="13"/>
      <c r="G46" s="13"/>
      <c r="H46" s="13"/>
      <c r="I46" s="13"/>
      <c r="J46" s="13"/>
      <c r="K46" s="13"/>
      <c r="L46" s="13"/>
      <c r="M46" s="13"/>
      <c r="N46" s="13"/>
      <c r="O46" s="13"/>
      <c r="P46" s="13"/>
      <c r="Q46" s="13"/>
      <c r="R46" s="13"/>
      <c r="S46" s="13"/>
      <c r="T46" s="13"/>
      <c r="U46" s="13"/>
      <c r="V46" s="13"/>
      <c r="W46" s="13"/>
      <c r="X46" s="13"/>
      <c r="Y46" s="13">
        <v>1</v>
      </c>
      <c r="Z46" s="13"/>
      <c r="AA46" s="13"/>
      <c r="AB46" s="13"/>
      <c r="AC46" s="13"/>
      <c r="AD46" s="13"/>
      <c r="AE46" s="13"/>
      <c r="AF46" s="13"/>
      <c r="AG46" s="13"/>
      <c r="AH46" s="13"/>
      <c r="AI46" s="13"/>
      <c r="AJ46" s="13"/>
      <c r="AK46" s="13">
        <v>1</v>
      </c>
    </row>
    <row r="47" spans="1:37">
      <c r="A47" s="10" t="s">
        <v>89</v>
      </c>
      <c r="B47" s="13"/>
      <c r="C47" s="13"/>
      <c r="D47" s="13"/>
      <c r="E47" s="13"/>
      <c r="F47" s="13"/>
      <c r="G47" s="13"/>
      <c r="H47" s="13"/>
      <c r="I47" s="13"/>
      <c r="J47" s="13"/>
      <c r="K47" s="13"/>
      <c r="L47" s="13"/>
      <c r="M47" s="13"/>
      <c r="N47" s="13"/>
      <c r="O47" s="13"/>
      <c r="P47" s="13"/>
      <c r="Q47" s="13"/>
      <c r="R47" s="13"/>
      <c r="S47" s="13"/>
      <c r="T47" s="13"/>
      <c r="U47" s="13"/>
      <c r="V47" s="13">
        <v>5</v>
      </c>
      <c r="W47" s="13">
        <v>1</v>
      </c>
      <c r="X47" s="13">
        <v>0</v>
      </c>
      <c r="Y47" s="13"/>
      <c r="Z47" s="13"/>
      <c r="AA47" s="13"/>
      <c r="AB47" s="13"/>
      <c r="AC47" s="13"/>
      <c r="AD47" s="13"/>
      <c r="AE47" s="13"/>
      <c r="AF47" s="13"/>
      <c r="AG47" s="13"/>
      <c r="AH47" s="13"/>
      <c r="AI47" s="13"/>
      <c r="AJ47" s="13"/>
      <c r="AK47" s="13">
        <v>6</v>
      </c>
    </row>
    <row r="48" spans="1:37">
      <c r="A48" s="10" t="s">
        <v>90</v>
      </c>
      <c r="B48" s="13"/>
      <c r="C48" s="13"/>
      <c r="D48" s="13"/>
      <c r="E48" s="13"/>
      <c r="F48" s="13"/>
      <c r="G48" s="13"/>
      <c r="H48" s="13"/>
      <c r="I48" s="13"/>
      <c r="J48" s="13"/>
      <c r="K48" s="13"/>
      <c r="L48" s="13"/>
      <c r="M48" s="13"/>
      <c r="N48" s="13"/>
      <c r="O48" s="13"/>
      <c r="P48" s="13"/>
      <c r="Q48" s="13"/>
      <c r="R48" s="13"/>
      <c r="S48" s="13"/>
      <c r="T48" s="13"/>
      <c r="U48" s="13"/>
      <c r="V48" s="13">
        <v>1</v>
      </c>
      <c r="W48" s="13"/>
      <c r="X48" s="13">
        <v>4</v>
      </c>
      <c r="Y48" s="13">
        <v>2</v>
      </c>
      <c r="Z48" s="13"/>
      <c r="AA48" s="13"/>
      <c r="AB48" s="13"/>
      <c r="AC48" s="13"/>
      <c r="AD48" s="13"/>
      <c r="AE48" s="13"/>
      <c r="AF48" s="13"/>
      <c r="AG48" s="13"/>
      <c r="AH48" s="13"/>
      <c r="AI48" s="13"/>
      <c r="AJ48" s="13"/>
      <c r="AK48" s="13">
        <v>7</v>
      </c>
    </row>
    <row r="49" spans="1:37">
      <c r="A49" s="10" t="s">
        <v>91</v>
      </c>
      <c r="B49" s="13"/>
      <c r="C49" s="13"/>
      <c r="D49" s="13"/>
      <c r="E49" s="13"/>
      <c r="F49" s="13"/>
      <c r="G49" s="13"/>
      <c r="H49" s="13"/>
      <c r="I49" s="13"/>
      <c r="J49" s="13"/>
      <c r="K49" s="13"/>
      <c r="L49" s="13"/>
      <c r="M49" s="13"/>
      <c r="N49" s="13"/>
      <c r="O49" s="13"/>
      <c r="P49" s="13"/>
      <c r="Q49" s="13"/>
      <c r="R49" s="13"/>
      <c r="S49" s="13"/>
      <c r="T49" s="13"/>
      <c r="U49" s="13"/>
      <c r="V49" s="13"/>
      <c r="W49" s="13"/>
      <c r="X49" s="13"/>
      <c r="Y49" s="13"/>
      <c r="Z49" s="13">
        <v>1</v>
      </c>
      <c r="AA49" s="13"/>
      <c r="AB49" s="13"/>
      <c r="AC49" s="13"/>
      <c r="AD49" s="13"/>
      <c r="AE49" s="13"/>
      <c r="AF49" s="13"/>
      <c r="AG49" s="13"/>
      <c r="AH49" s="13"/>
      <c r="AI49" s="13"/>
      <c r="AJ49" s="13"/>
      <c r="AK49" s="13">
        <v>1</v>
      </c>
    </row>
    <row r="50" spans="1:37">
      <c r="A50" s="10" t="s">
        <v>92</v>
      </c>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v>0</v>
      </c>
      <c r="AC50" s="13"/>
      <c r="AD50" s="13"/>
      <c r="AE50" s="13"/>
      <c r="AF50" s="13"/>
      <c r="AG50" s="13"/>
      <c r="AH50" s="13"/>
      <c r="AI50" s="13"/>
      <c r="AJ50" s="13"/>
      <c r="AK50" s="13">
        <v>0</v>
      </c>
    </row>
    <row r="51" spans="1:37">
      <c r="A51" s="10" t="s">
        <v>93</v>
      </c>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v>1</v>
      </c>
      <c r="AD51" s="13"/>
      <c r="AE51" s="13"/>
      <c r="AF51" s="13"/>
      <c r="AG51" s="13"/>
      <c r="AH51" s="13"/>
      <c r="AI51" s="13"/>
      <c r="AJ51" s="13"/>
      <c r="AK51" s="13">
        <v>1</v>
      </c>
    </row>
    <row r="52" spans="1:37">
      <c r="A52" s="10" t="s">
        <v>94</v>
      </c>
      <c r="B52" s="13"/>
      <c r="C52" s="13"/>
      <c r="D52" s="13"/>
      <c r="E52" s="13"/>
      <c r="F52" s="13"/>
      <c r="G52" s="13"/>
      <c r="H52" s="13"/>
      <c r="I52" s="13"/>
      <c r="J52" s="13"/>
      <c r="K52" s="13"/>
      <c r="L52" s="13"/>
      <c r="M52" s="13"/>
      <c r="N52" s="13"/>
      <c r="O52" s="13"/>
      <c r="P52" s="13"/>
      <c r="Q52" s="13"/>
      <c r="R52" s="13"/>
      <c r="S52" s="13"/>
      <c r="T52" s="13"/>
      <c r="U52" s="13"/>
      <c r="V52" s="13"/>
      <c r="W52" s="13"/>
      <c r="X52" s="13"/>
      <c r="Y52" s="13"/>
      <c r="Z52" s="13">
        <v>0</v>
      </c>
      <c r="AA52" s="13"/>
      <c r="AB52" s="13"/>
      <c r="AC52" s="13"/>
      <c r="AD52" s="13"/>
      <c r="AE52" s="13"/>
      <c r="AF52" s="13"/>
      <c r="AG52" s="13"/>
      <c r="AH52" s="13"/>
      <c r="AI52" s="13"/>
      <c r="AJ52" s="13"/>
      <c r="AK52" s="13">
        <v>0</v>
      </c>
    </row>
    <row r="53" spans="1:37">
      <c r="A53" s="10" t="s">
        <v>95</v>
      </c>
      <c r="B53" s="13"/>
      <c r="C53" s="13"/>
      <c r="D53" s="13"/>
      <c r="E53" s="13"/>
      <c r="F53" s="13"/>
      <c r="G53" s="13"/>
      <c r="H53" s="13"/>
      <c r="I53" s="13"/>
      <c r="J53" s="13"/>
      <c r="K53" s="13"/>
      <c r="L53" s="13"/>
      <c r="M53" s="13"/>
      <c r="N53" s="13"/>
      <c r="O53" s="13"/>
      <c r="P53" s="13"/>
      <c r="Q53" s="13"/>
      <c r="R53" s="13"/>
      <c r="S53" s="13"/>
      <c r="T53" s="13"/>
      <c r="U53" s="13"/>
      <c r="V53" s="13"/>
      <c r="W53" s="13"/>
      <c r="X53" s="13">
        <v>1</v>
      </c>
      <c r="Y53" s="13">
        <v>3</v>
      </c>
      <c r="Z53" s="13">
        <v>3</v>
      </c>
      <c r="AA53" s="13">
        <v>1</v>
      </c>
      <c r="AB53" s="13">
        <v>1</v>
      </c>
      <c r="AC53" s="13">
        <v>1</v>
      </c>
      <c r="AD53" s="13">
        <v>0</v>
      </c>
      <c r="AE53" s="13"/>
      <c r="AF53" s="13"/>
      <c r="AG53" s="13"/>
      <c r="AH53" s="13"/>
      <c r="AI53" s="13"/>
      <c r="AJ53" s="13"/>
      <c r="AK53" s="13">
        <v>10</v>
      </c>
    </row>
    <row r="54" spans="1:37">
      <c r="A54" s="10" t="s">
        <v>96</v>
      </c>
      <c r="B54" s="13"/>
      <c r="C54" s="13"/>
      <c r="D54" s="13"/>
      <c r="E54" s="13"/>
      <c r="F54" s="13"/>
      <c r="G54" s="13"/>
      <c r="H54" s="13"/>
      <c r="I54" s="13"/>
      <c r="J54" s="13"/>
      <c r="K54" s="13"/>
      <c r="L54" s="13"/>
      <c r="M54" s="13"/>
      <c r="N54" s="13"/>
      <c r="O54" s="13"/>
      <c r="P54" s="13"/>
      <c r="Q54" s="13"/>
      <c r="R54" s="13"/>
      <c r="S54" s="13"/>
      <c r="T54" s="13"/>
      <c r="U54" s="13"/>
      <c r="V54" s="13"/>
      <c r="W54" s="13"/>
      <c r="X54" s="13"/>
      <c r="Y54" s="13"/>
      <c r="Z54" s="13">
        <v>1</v>
      </c>
      <c r="AA54" s="13"/>
      <c r="AB54" s="13"/>
      <c r="AC54" s="13"/>
      <c r="AD54" s="13"/>
      <c r="AE54" s="13"/>
      <c r="AF54" s="13"/>
      <c r="AG54" s="13"/>
      <c r="AH54" s="13"/>
      <c r="AI54" s="13"/>
      <c r="AJ54" s="13"/>
      <c r="AK54" s="13">
        <v>1</v>
      </c>
    </row>
    <row r="55" spans="1:37">
      <c r="A55" s="10" t="s">
        <v>97</v>
      </c>
      <c r="B55" s="13"/>
      <c r="C55" s="13"/>
      <c r="D55" s="13"/>
      <c r="E55" s="13"/>
      <c r="F55" s="13"/>
      <c r="G55" s="13"/>
      <c r="H55" s="13"/>
      <c r="I55" s="13"/>
      <c r="J55" s="13"/>
      <c r="K55" s="13"/>
      <c r="L55" s="13"/>
      <c r="M55" s="13"/>
      <c r="N55" s="13"/>
      <c r="O55" s="13"/>
      <c r="P55" s="13"/>
      <c r="Q55" s="13"/>
      <c r="R55" s="13"/>
      <c r="S55" s="13"/>
      <c r="T55" s="13"/>
      <c r="U55" s="13"/>
      <c r="V55" s="13">
        <v>1</v>
      </c>
      <c r="W55" s="13"/>
      <c r="X55" s="13"/>
      <c r="Y55" s="13"/>
      <c r="Z55" s="13"/>
      <c r="AA55" s="13"/>
      <c r="AB55" s="13"/>
      <c r="AC55" s="13"/>
      <c r="AD55" s="13"/>
      <c r="AE55" s="13"/>
      <c r="AF55" s="13"/>
      <c r="AG55" s="13"/>
      <c r="AH55" s="13"/>
      <c r="AI55" s="13"/>
      <c r="AJ55" s="13"/>
      <c r="AK55" s="13">
        <v>1</v>
      </c>
    </row>
    <row r="56" spans="1:37">
      <c r="A56" s="10" t="s">
        <v>98</v>
      </c>
      <c r="B56" s="13"/>
      <c r="C56" s="13"/>
      <c r="D56" s="13"/>
      <c r="E56" s="13"/>
      <c r="F56" s="13"/>
      <c r="G56" s="13"/>
      <c r="H56" s="13"/>
      <c r="I56" s="13"/>
      <c r="J56" s="13"/>
      <c r="K56" s="13"/>
      <c r="L56" s="13"/>
      <c r="M56" s="13"/>
      <c r="N56" s="13"/>
      <c r="O56" s="13"/>
      <c r="P56" s="13"/>
      <c r="Q56" s="13"/>
      <c r="R56" s="13"/>
      <c r="S56" s="13"/>
      <c r="T56" s="13"/>
      <c r="U56" s="13"/>
      <c r="V56" s="13"/>
      <c r="W56" s="13">
        <v>0</v>
      </c>
      <c r="X56" s="13"/>
      <c r="Y56" s="13"/>
      <c r="Z56" s="13"/>
      <c r="AA56" s="13"/>
      <c r="AB56" s="13"/>
      <c r="AC56" s="13"/>
      <c r="AD56" s="13"/>
      <c r="AE56" s="13"/>
      <c r="AF56" s="13"/>
      <c r="AG56" s="13"/>
      <c r="AH56" s="13"/>
      <c r="AI56" s="13"/>
      <c r="AJ56" s="13"/>
      <c r="AK56" s="13">
        <v>0</v>
      </c>
    </row>
    <row r="57" spans="1:37">
      <c r="A57" s="10" t="s">
        <v>99</v>
      </c>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v>4</v>
      </c>
      <c r="AC57" s="13">
        <v>4</v>
      </c>
      <c r="AD57" s="13">
        <v>14</v>
      </c>
      <c r="AE57" s="13">
        <v>7</v>
      </c>
      <c r="AF57" s="13">
        <v>27</v>
      </c>
      <c r="AG57" s="13">
        <v>4</v>
      </c>
      <c r="AH57" s="13"/>
      <c r="AI57" s="13"/>
      <c r="AJ57" s="13"/>
      <c r="AK57" s="13">
        <v>60</v>
      </c>
    </row>
    <row r="58" spans="1:37">
      <c r="A58" s="10" t="s">
        <v>100</v>
      </c>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v>15</v>
      </c>
      <c r="AC58" s="13">
        <v>57</v>
      </c>
      <c r="AD58" s="13">
        <v>151</v>
      </c>
      <c r="AE58" s="13">
        <v>93</v>
      </c>
      <c r="AF58" s="13">
        <v>159</v>
      </c>
      <c r="AG58" s="13">
        <v>14</v>
      </c>
      <c r="AH58" s="13"/>
      <c r="AI58" s="13"/>
      <c r="AJ58" s="13"/>
      <c r="AK58" s="13">
        <v>489</v>
      </c>
    </row>
    <row r="59" spans="1:37">
      <c r="A59" s="10" t="s">
        <v>101</v>
      </c>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v>0</v>
      </c>
      <c r="AE59" s="13">
        <v>0</v>
      </c>
      <c r="AF59" s="13">
        <v>6</v>
      </c>
      <c r="AG59" s="13">
        <v>0</v>
      </c>
      <c r="AH59" s="13"/>
      <c r="AI59" s="13"/>
      <c r="AJ59" s="13"/>
      <c r="AK59" s="13">
        <v>6</v>
      </c>
    </row>
    <row r="60" spans="1:37">
      <c r="A60" s="10" t="s">
        <v>102</v>
      </c>
      <c r="B60" s="13"/>
      <c r="C60" s="13"/>
      <c r="D60" s="13"/>
      <c r="E60" s="13"/>
      <c r="F60" s="13"/>
      <c r="G60" s="13"/>
      <c r="H60" s="13"/>
      <c r="I60" s="13"/>
      <c r="J60" s="13"/>
      <c r="K60" s="13"/>
      <c r="L60" s="13"/>
      <c r="M60" s="13"/>
      <c r="N60" s="13"/>
      <c r="O60" s="13">
        <v>1</v>
      </c>
      <c r="P60" s="13">
        <v>6</v>
      </c>
      <c r="Q60" s="13">
        <v>12</v>
      </c>
      <c r="R60" s="13">
        <v>27</v>
      </c>
      <c r="S60" s="13">
        <v>88</v>
      </c>
      <c r="T60" s="13">
        <v>147</v>
      </c>
      <c r="U60" s="13">
        <v>274</v>
      </c>
      <c r="V60" s="13">
        <v>321</v>
      </c>
      <c r="W60" s="13">
        <v>552</v>
      </c>
      <c r="X60" s="13">
        <v>501</v>
      </c>
      <c r="Y60" s="13">
        <v>472</v>
      </c>
      <c r="Z60" s="13">
        <v>501</v>
      </c>
      <c r="AA60" s="13">
        <v>240</v>
      </c>
      <c r="AB60" s="13">
        <v>545</v>
      </c>
      <c r="AC60" s="13">
        <v>115</v>
      </c>
      <c r="AD60" s="13">
        <v>406</v>
      </c>
      <c r="AE60" s="13">
        <v>116</v>
      </c>
      <c r="AF60" s="13">
        <v>249</v>
      </c>
      <c r="AG60" s="13">
        <v>60</v>
      </c>
      <c r="AH60" s="13">
        <v>0</v>
      </c>
      <c r="AI60" s="13">
        <v>1</v>
      </c>
      <c r="AJ60" s="13"/>
      <c r="AK60" s="13">
        <v>4634</v>
      </c>
    </row>
    <row r="61" spans="1:37">
      <c r="A61" s="10" t="s">
        <v>103</v>
      </c>
      <c r="B61" s="13"/>
      <c r="C61" s="13"/>
      <c r="D61" s="13"/>
      <c r="E61" s="13"/>
      <c r="F61" s="13"/>
      <c r="G61" s="13"/>
      <c r="H61" s="13"/>
      <c r="I61" s="13"/>
      <c r="J61" s="13"/>
      <c r="K61" s="13"/>
      <c r="L61" s="13"/>
      <c r="M61" s="13"/>
      <c r="N61" s="13"/>
      <c r="O61" s="13"/>
      <c r="P61" s="13"/>
      <c r="Q61" s="13"/>
      <c r="R61" s="13"/>
      <c r="S61" s="13"/>
      <c r="T61" s="13"/>
      <c r="U61" s="13"/>
      <c r="V61" s="13">
        <v>0</v>
      </c>
      <c r="W61" s="13"/>
      <c r="X61" s="13"/>
      <c r="Y61" s="13"/>
      <c r="Z61" s="13"/>
      <c r="AA61" s="13"/>
      <c r="AB61" s="13"/>
      <c r="AC61" s="13"/>
      <c r="AD61" s="13"/>
      <c r="AE61" s="13"/>
      <c r="AF61" s="13"/>
      <c r="AG61" s="13"/>
      <c r="AH61" s="13"/>
      <c r="AI61" s="13"/>
      <c r="AJ61" s="13"/>
      <c r="AK61" s="13">
        <v>0</v>
      </c>
    </row>
    <row r="62" spans="1:37">
      <c r="A62" s="10" t="s">
        <v>104</v>
      </c>
      <c r="B62" s="13"/>
      <c r="C62" s="13"/>
      <c r="D62" s="13"/>
      <c r="E62" s="13"/>
      <c r="F62" s="13"/>
      <c r="G62" s="13"/>
      <c r="H62" s="13"/>
      <c r="I62" s="13"/>
      <c r="J62" s="13"/>
      <c r="K62" s="13"/>
      <c r="L62" s="13"/>
      <c r="M62" s="13"/>
      <c r="N62" s="13"/>
      <c r="O62" s="13"/>
      <c r="P62" s="13"/>
      <c r="Q62" s="13"/>
      <c r="R62" s="13"/>
      <c r="S62" s="13"/>
      <c r="T62" s="13"/>
      <c r="U62" s="13"/>
      <c r="V62" s="13"/>
      <c r="W62" s="13"/>
      <c r="X62" s="13">
        <v>0</v>
      </c>
      <c r="Y62" s="13"/>
      <c r="Z62" s="13"/>
      <c r="AA62" s="13"/>
      <c r="AB62" s="13"/>
      <c r="AC62" s="13"/>
      <c r="AD62" s="13"/>
      <c r="AE62" s="13"/>
      <c r="AF62" s="13"/>
      <c r="AG62" s="13"/>
      <c r="AH62" s="13"/>
      <c r="AI62" s="13"/>
      <c r="AJ62" s="13"/>
      <c r="AK62" s="13">
        <v>0</v>
      </c>
    </row>
    <row r="63" spans="1:37">
      <c r="A63" s="10" t="s">
        <v>105</v>
      </c>
      <c r="B63" s="13"/>
      <c r="C63" s="13"/>
      <c r="D63" s="13"/>
      <c r="E63" s="13"/>
      <c r="F63" s="13"/>
      <c r="G63" s="13"/>
      <c r="H63" s="13"/>
      <c r="I63" s="13"/>
      <c r="J63" s="13"/>
      <c r="K63" s="13"/>
      <c r="L63" s="13"/>
      <c r="M63" s="13"/>
      <c r="N63" s="13"/>
      <c r="O63" s="13"/>
      <c r="P63" s="13"/>
      <c r="Q63" s="13"/>
      <c r="R63" s="13"/>
      <c r="S63" s="13"/>
      <c r="T63" s="13"/>
      <c r="U63" s="13"/>
      <c r="V63" s="13"/>
      <c r="W63" s="13"/>
      <c r="X63" s="13">
        <v>1</v>
      </c>
      <c r="Y63" s="13">
        <v>1</v>
      </c>
      <c r="Z63" s="13"/>
      <c r="AA63" s="13"/>
      <c r="AB63" s="13"/>
      <c r="AC63" s="13"/>
      <c r="AD63" s="13"/>
      <c r="AE63" s="13"/>
      <c r="AF63" s="13"/>
      <c r="AG63" s="13"/>
      <c r="AH63" s="13"/>
      <c r="AI63" s="13"/>
      <c r="AJ63" s="13"/>
      <c r="AK63" s="13">
        <v>2</v>
      </c>
    </row>
    <row r="64" spans="1:37">
      <c r="A64" s="10" t="s">
        <v>106</v>
      </c>
      <c r="B64" s="13"/>
      <c r="C64" s="13"/>
      <c r="D64" s="13"/>
      <c r="E64" s="13"/>
      <c r="F64" s="13"/>
      <c r="G64" s="13"/>
      <c r="H64" s="13"/>
      <c r="I64" s="13"/>
      <c r="J64" s="13"/>
      <c r="K64" s="13"/>
      <c r="L64" s="13"/>
      <c r="M64" s="13"/>
      <c r="N64" s="13"/>
      <c r="O64" s="13"/>
      <c r="P64" s="13"/>
      <c r="Q64" s="13"/>
      <c r="R64" s="13"/>
      <c r="S64" s="13"/>
      <c r="T64" s="13"/>
      <c r="U64" s="13"/>
      <c r="V64" s="13">
        <v>2</v>
      </c>
      <c r="W64" s="13"/>
      <c r="X64" s="13">
        <v>2</v>
      </c>
      <c r="Y64" s="13">
        <v>1</v>
      </c>
      <c r="Z64" s="13"/>
      <c r="AA64" s="13"/>
      <c r="AB64" s="13"/>
      <c r="AC64" s="13"/>
      <c r="AD64" s="13"/>
      <c r="AE64" s="13"/>
      <c r="AF64" s="13"/>
      <c r="AG64" s="13"/>
      <c r="AH64" s="13"/>
      <c r="AI64" s="13"/>
      <c r="AJ64" s="13"/>
      <c r="AK64" s="13">
        <v>5</v>
      </c>
    </row>
    <row r="65" spans="1:37">
      <c r="A65" s="10" t="s">
        <v>107</v>
      </c>
      <c r="B65" s="13"/>
      <c r="C65" s="13"/>
      <c r="D65" s="13"/>
      <c r="E65" s="13"/>
      <c r="F65" s="13"/>
      <c r="G65" s="13"/>
      <c r="H65" s="13"/>
      <c r="I65" s="13"/>
      <c r="J65" s="13"/>
      <c r="K65" s="13"/>
      <c r="L65" s="13"/>
      <c r="M65" s="13"/>
      <c r="N65" s="13"/>
      <c r="O65" s="13"/>
      <c r="P65" s="13"/>
      <c r="Q65" s="13"/>
      <c r="R65" s="13"/>
      <c r="S65" s="13"/>
      <c r="T65" s="13"/>
      <c r="U65" s="13"/>
      <c r="V65" s="13"/>
      <c r="W65" s="13">
        <v>1</v>
      </c>
      <c r="X65" s="13">
        <v>1</v>
      </c>
      <c r="Y65" s="13">
        <v>0</v>
      </c>
      <c r="Z65" s="13"/>
      <c r="AA65" s="13"/>
      <c r="AB65" s="13"/>
      <c r="AC65" s="13"/>
      <c r="AD65" s="13"/>
      <c r="AE65" s="13"/>
      <c r="AF65" s="13"/>
      <c r="AG65" s="13"/>
      <c r="AH65" s="13"/>
      <c r="AI65" s="13"/>
      <c r="AJ65" s="13"/>
      <c r="AK65" s="13">
        <v>2</v>
      </c>
    </row>
    <row r="66" spans="1:37">
      <c r="A66" s="10" t="s">
        <v>108</v>
      </c>
      <c r="B66" s="13"/>
      <c r="C66" s="13"/>
      <c r="D66" s="13"/>
      <c r="E66" s="13"/>
      <c r="F66" s="13"/>
      <c r="G66" s="13"/>
      <c r="H66" s="13"/>
      <c r="I66" s="13"/>
      <c r="J66" s="13"/>
      <c r="K66" s="13"/>
      <c r="L66" s="13"/>
      <c r="M66" s="13"/>
      <c r="N66" s="13"/>
      <c r="O66" s="13"/>
      <c r="P66" s="13"/>
      <c r="Q66" s="13"/>
      <c r="R66" s="13"/>
      <c r="S66" s="13"/>
      <c r="T66" s="13"/>
      <c r="U66" s="13"/>
      <c r="V66" s="13"/>
      <c r="W66" s="13"/>
      <c r="X66" s="13"/>
      <c r="Y66" s="13">
        <v>1</v>
      </c>
      <c r="Z66" s="13">
        <v>1</v>
      </c>
      <c r="AA66" s="13"/>
      <c r="AB66" s="13"/>
      <c r="AC66" s="13"/>
      <c r="AD66" s="13"/>
      <c r="AE66" s="13"/>
      <c r="AF66" s="13"/>
      <c r="AG66" s="13"/>
      <c r="AH66" s="13"/>
      <c r="AI66" s="13"/>
      <c r="AJ66" s="13"/>
      <c r="AK66" s="13">
        <v>2</v>
      </c>
    </row>
    <row r="67" spans="1:37">
      <c r="A67" s="10" t="s">
        <v>109</v>
      </c>
      <c r="B67" s="13"/>
      <c r="C67" s="13"/>
      <c r="D67" s="13"/>
      <c r="E67" s="13"/>
      <c r="F67" s="13"/>
      <c r="G67" s="13"/>
      <c r="H67" s="13"/>
      <c r="I67" s="13"/>
      <c r="J67" s="13"/>
      <c r="K67" s="13"/>
      <c r="L67" s="13"/>
      <c r="M67" s="13"/>
      <c r="N67" s="13"/>
      <c r="O67" s="13"/>
      <c r="P67" s="13"/>
      <c r="Q67" s="13"/>
      <c r="R67" s="13"/>
      <c r="S67" s="13"/>
      <c r="T67" s="13"/>
      <c r="U67" s="13"/>
      <c r="V67" s="13"/>
      <c r="W67" s="13"/>
      <c r="X67" s="13"/>
      <c r="Y67" s="13"/>
      <c r="Z67" s="13">
        <v>0</v>
      </c>
      <c r="AA67" s="13"/>
      <c r="AB67" s="13"/>
      <c r="AC67" s="13"/>
      <c r="AD67" s="13"/>
      <c r="AE67" s="13"/>
      <c r="AF67" s="13"/>
      <c r="AG67" s="13"/>
      <c r="AH67" s="13"/>
      <c r="AI67" s="13"/>
      <c r="AJ67" s="13"/>
      <c r="AK67" s="13">
        <v>0</v>
      </c>
    </row>
    <row r="68" spans="1:37">
      <c r="A68" s="10" t="s">
        <v>110</v>
      </c>
      <c r="B68" s="13"/>
      <c r="C68" s="13"/>
      <c r="D68" s="13"/>
      <c r="E68" s="13"/>
      <c r="F68" s="13"/>
      <c r="G68" s="13"/>
      <c r="H68" s="13"/>
      <c r="I68" s="13"/>
      <c r="J68" s="13"/>
      <c r="K68" s="13"/>
      <c r="L68" s="13"/>
      <c r="M68" s="13"/>
      <c r="N68" s="13"/>
      <c r="O68" s="13"/>
      <c r="P68" s="13"/>
      <c r="Q68" s="13"/>
      <c r="R68" s="13"/>
      <c r="S68" s="13"/>
      <c r="T68" s="13"/>
      <c r="U68" s="13"/>
      <c r="V68" s="13"/>
      <c r="W68" s="13"/>
      <c r="X68" s="13"/>
      <c r="Y68" s="13">
        <v>0</v>
      </c>
      <c r="Z68" s="13"/>
      <c r="AA68" s="13"/>
      <c r="AB68" s="13"/>
      <c r="AC68" s="13"/>
      <c r="AD68" s="13"/>
      <c r="AE68" s="13"/>
      <c r="AF68" s="13"/>
      <c r="AG68" s="13"/>
      <c r="AH68" s="13"/>
      <c r="AI68" s="13"/>
      <c r="AJ68" s="13"/>
      <c r="AK68" s="13">
        <v>0</v>
      </c>
    </row>
    <row r="69" spans="1:37">
      <c r="A69" s="10" t="s">
        <v>111</v>
      </c>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v>3</v>
      </c>
      <c r="AC69" s="13">
        <v>0</v>
      </c>
      <c r="AD69" s="13">
        <v>4</v>
      </c>
      <c r="AE69" s="13"/>
      <c r="AF69" s="13">
        <v>0</v>
      </c>
      <c r="AG69" s="13"/>
      <c r="AH69" s="13"/>
      <c r="AI69" s="13"/>
      <c r="AJ69" s="13"/>
      <c r="AK69" s="13">
        <v>7</v>
      </c>
    </row>
    <row r="70" spans="1:37">
      <c r="A70" s="10" t="s">
        <v>112</v>
      </c>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v>20</v>
      </c>
      <c r="AG70" s="13">
        <v>4</v>
      </c>
      <c r="AH70" s="13"/>
      <c r="AI70" s="13"/>
      <c r="AJ70" s="13"/>
      <c r="AK70" s="13">
        <v>24</v>
      </c>
    </row>
    <row r="71" spans="1:37">
      <c r="A71" s="10" t="s">
        <v>113</v>
      </c>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v>11</v>
      </c>
      <c r="AG71" s="13">
        <v>2</v>
      </c>
      <c r="AH71" s="13"/>
      <c r="AI71" s="13"/>
      <c r="AJ71" s="13"/>
      <c r="AK71" s="13">
        <v>13</v>
      </c>
    </row>
    <row r="72" spans="1:37">
      <c r="A72" s="10" t="s">
        <v>114</v>
      </c>
      <c r="B72" s="13"/>
      <c r="C72" s="13"/>
      <c r="D72" s="13"/>
      <c r="E72" s="13"/>
      <c r="F72" s="13"/>
      <c r="G72" s="13"/>
      <c r="H72" s="13"/>
      <c r="I72" s="13"/>
      <c r="J72" s="13"/>
      <c r="K72" s="13"/>
      <c r="L72" s="13"/>
      <c r="M72" s="13"/>
      <c r="N72" s="13"/>
      <c r="O72" s="13"/>
      <c r="P72" s="13"/>
      <c r="Q72" s="13">
        <v>1</v>
      </c>
      <c r="R72" s="13">
        <v>1</v>
      </c>
      <c r="S72" s="13"/>
      <c r="T72" s="13"/>
      <c r="U72" s="13">
        <v>0</v>
      </c>
      <c r="V72" s="13">
        <v>1</v>
      </c>
      <c r="W72" s="13">
        <v>4</v>
      </c>
      <c r="X72" s="13">
        <v>6</v>
      </c>
      <c r="Y72" s="13">
        <v>15</v>
      </c>
      <c r="Z72" s="13">
        <v>12</v>
      </c>
      <c r="AA72" s="13">
        <v>7</v>
      </c>
      <c r="AB72" s="13">
        <v>33</v>
      </c>
      <c r="AC72" s="13">
        <v>10</v>
      </c>
      <c r="AD72" s="13">
        <v>4</v>
      </c>
      <c r="AE72" s="13">
        <v>1</v>
      </c>
      <c r="AF72" s="13">
        <v>21</v>
      </c>
      <c r="AG72" s="13">
        <v>3</v>
      </c>
      <c r="AH72" s="13"/>
      <c r="AI72" s="13">
        <v>0</v>
      </c>
      <c r="AJ72" s="13">
        <v>0</v>
      </c>
      <c r="AK72" s="13">
        <v>119</v>
      </c>
    </row>
    <row r="73" spans="1:37">
      <c r="A73" s="10" t="s">
        <v>115</v>
      </c>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v>5</v>
      </c>
      <c r="AG73" s="13">
        <v>3</v>
      </c>
      <c r="AH73" s="13"/>
      <c r="AI73" s="13"/>
      <c r="AJ73" s="13"/>
      <c r="AK73" s="13">
        <v>8</v>
      </c>
    </row>
    <row r="74" spans="1:37">
      <c r="A74" s="10" t="s">
        <v>116</v>
      </c>
      <c r="B74" s="13"/>
      <c r="C74" s="13"/>
      <c r="D74" s="13"/>
      <c r="E74" s="13"/>
      <c r="F74" s="13"/>
      <c r="G74" s="13"/>
      <c r="H74" s="13"/>
      <c r="I74" s="13"/>
      <c r="J74" s="13"/>
      <c r="K74" s="13"/>
      <c r="L74" s="13"/>
      <c r="M74" s="13"/>
      <c r="N74" s="13"/>
      <c r="O74" s="13"/>
      <c r="P74" s="13"/>
      <c r="Q74" s="13"/>
      <c r="R74" s="13"/>
      <c r="S74" s="13"/>
      <c r="T74" s="13"/>
      <c r="U74" s="13">
        <v>3</v>
      </c>
      <c r="V74" s="13">
        <v>1</v>
      </c>
      <c r="W74" s="13">
        <v>23</v>
      </c>
      <c r="X74" s="13">
        <v>25</v>
      </c>
      <c r="Y74" s="13">
        <v>10</v>
      </c>
      <c r="Z74" s="13">
        <v>9</v>
      </c>
      <c r="AA74" s="13">
        <v>1</v>
      </c>
      <c r="AB74" s="13"/>
      <c r="AC74" s="13"/>
      <c r="AD74" s="13"/>
      <c r="AE74" s="13"/>
      <c r="AF74" s="13">
        <v>1</v>
      </c>
      <c r="AG74" s="13"/>
      <c r="AH74" s="13"/>
      <c r="AI74" s="13"/>
      <c r="AJ74" s="13"/>
      <c r="AK74" s="13">
        <v>73</v>
      </c>
    </row>
    <row r="75" spans="1:37">
      <c r="A75" s="10" t="s">
        <v>35</v>
      </c>
      <c r="B75" s="13"/>
      <c r="C75" s="13">
        <v>4</v>
      </c>
      <c r="D75" s="13">
        <v>2</v>
      </c>
      <c r="E75" s="13">
        <v>1</v>
      </c>
      <c r="F75" s="13">
        <v>0</v>
      </c>
      <c r="G75" s="13">
        <v>0</v>
      </c>
      <c r="H75" s="13">
        <v>2</v>
      </c>
      <c r="I75" s="13">
        <v>1</v>
      </c>
      <c r="J75" s="13">
        <v>1</v>
      </c>
      <c r="K75" s="13">
        <v>0</v>
      </c>
      <c r="L75" s="13">
        <v>4</v>
      </c>
      <c r="M75" s="13">
        <v>0</v>
      </c>
      <c r="N75" s="13">
        <v>1</v>
      </c>
      <c r="O75" s="13">
        <v>6</v>
      </c>
      <c r="P75" s="13">
        <v>10</v>
      </c>
      <c r="Q75" s="13">
        <v>36</v>
      </c>
      <c r="R75" s="13">
        <v>64</v>
      </c>
      <c r="S75" s="13">
        <v>136</v>
      </c>
      <c r="T75" s="13">
        <v>94</v>
      </c>
      <c r="U75" s="13">
        <v>104</v>
      </c>
      <c r="V75" s="13">
        <v>20</v>
      </c>
      <c r="W75" s="13">
        <v>14</v>
      </c>
      <c r="X75" s="13">
        <v>9</v>
      </c>
      <c r="Y75" s="13">
        <v>16</v>
      </c>
      <c r="Z75" s="13">
        <v>2</v>
      </c>
      <c r="AA75" s="13"/>
      <c r="AB75" s="13">
        <v>1</v>
      </c>
      <c r="AC75" s="13"/>
      <c r="AD75" s="13">
        <v>0</v>
      </c>
      <c r="AE75" s="13"/>
      <c r="AF75" s="13"/>
      <c r="AG75" s="13"/>
      <c r="AH75" s="13"/>
      <c r="AI75" s="13"/>
      <c r="AJ75" s="13"/>
      <c r="AK75" s="13">
        <v>528</v>
      </c>
    </row>
    <row r="76" spans="1:37">
      <c r="A76" s="10" t="s">
        <v>117</v>
      </c>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v>2</v>
      </c>
      <c r="AG76" s="13">
        <v>2</v>
      </c>
      <c r="AH76" s="13"/>
      <c r="AI76" s="13"/>
      <c r="AJ76" s="13"/>
      <c r="AK76" s="13">
        <v>4</v>
      </c>
    </row>
    <row r="77" spans="1:37">
      <c r="A77" s="10" t="s">
        <v>118</v>
      </c>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v>0</v>
      </c>
      <c r="AD77" s="13">
        <v>20</v>
      </c>
      <c r="AE77" s="13">
        <v>9</v>
      </c>
      <c r="AF77" s="13">
        <v>39</v>
      </c>
      <c r="AG77" s="13">
        <v>10</v>
      </c>
      <c r="AH77" s="13"/>
      <c r="AI77" s="13"/>
      <c r="AJ77" s="13"/>
      <c r="AK77" s="13">
        <v>78</v>
      </c>
    </row>
    <row r="78" spans="1:37">
      <c r="A78" s="10" t="s">
        <v>119</v>
      </c>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v>15</v>
      </c>
      <c r="AB78" s="13">
        <v>159</v>
      </c>
      <c r="AC78" s="13">
        <v>25</v>
      </c>
      <c r="AD78" s="13">
        <v>9</v>
      </c>
      <c r="AE78" s="13">
        <v>2</v>
      </c>
      <c r="AF78" s="13">
        <v>13</v>
      </c>
      <c r="AG78" s="13">
        <v>0</v>
      </c>
      <c r="AH78" s="13"/>
      <c r="AI78" s="13">
        <v>0</v>
      </c>
      <c r="AJ78" s="13"/>
      <c r="AK78" s="13">
        <v>223</v>
      </c>
    </row>
    <row r="79" spans="1:37">
      <c r="A79" s="10" t="s">
        <v>120</v>
      </c>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v>1</v>
      </c>
      <c r="AC79" s="13">
        <v>0</v>
      </c>
      <c r="AD79" s="13">
        <v>1</v>
      </c>
      <c r="AE79" s="13">
        <v>1</v>
      </c>
      <c r="AF79" s="13"/>
      <c r="AG79" s="13"/>
      <c r="AH79" s="13"/>
      <c r="AI79" s="13"/>
      <c r="AJ79" s="13"/>
      <c r="AK79" s="13">
        <v>3</v>
      </c>
    </row>
    <row r="80" spans="1:37">
      <c r="A80" s="10" t="s">
        <v>121</v>
      </c>
      <c r="B80" s="13"/>
      <c r="C80" s="13"/>
      <c r="D80" s="13"/>
      <c r="E80" s="13"/>
      <c r="F80" s="13"/>
      <c r="G80" s="13"/>
      <c r="H80" s="13"/>
      <c r="I80" s="13"/>
      <c r="J80" s="13"/>
      <c r="K80" s="13"/>
      <c r="L80" s="13"/>
      <c r="M80" s="13"/>
      <c r="N80" s="13"/>
      <c r="O80" s="13"/>
      <c r="P80" s="13"/>
      <c r="Q80" s="13"/>
      <c r="R80" s="13"/>
      <c r="S80" s="13"/>
      <c r="T80" s="13"/>
      <c r="U80" s="13"/>
      <c r="V80" s="13">
        <v>2</v>
      </c>
      <c r="W80" s="13">
        <v>1</v>
      </c>
      <c r="X80" s="13"/>
      <c r="Y80" s="13"/>
      <c r="Z80" s="13"/>
      <c r="AA80" s="13">
        <v>0</v>
      </c>
      <c r="AB80" s="13">
        <v>6</v>
      </c>
      <c r="AC80" s="13"/>
      <c r="AD80" s="13"/>
      <c r="AE80" s="13"/>
      <c r="AF80" s="13"/>
      <c r="AG80" s="13"/>
      <c r="AH80" s="13"/>
      <c r="AI80" s="13"/>
      <c r="AJ80" s="13"/>
      <c r="AK80" s="13">
        <v>9</v>
      </c>
    </row>
    <row r="81" spans="1:37">
      <c r="A81" s="10" t="s">
        <v>122</v>
      </c>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v>0</v>
      </c>
      <c r="AF81" s="13">
        <v>1</v>
      </c>
      <c r="AG81" s="13"/>
      <c r="AH81" s="13"/>
      <c r="AI81" s="13"/>
      <c r="AJ81" s="13"/>
      <c r="AK81" s="13">
        <v>1</v>
      </c>
    </row>
    <row r="82" spans="1:37">
      <c r="A82" s="10" t="s">
        <v>123</v>
      </c>
      <c r="B82" s="13"/>
      <c r="C82" s="13"/>
      <c r="D82" s="13"/>
      <c r="E82" s="13"/>
      <c r="F82" s="13"/>
      <c r="G82" s="13"/>
      <c r="H82" s="13"/>
      <c r="I82" s="13"/>
      <c r="J82" s="13"/>
      <c r="K82" s="13"/>
      <c r="L82" s="13"/>
      <c r="M82" s="13"/>
      <c r="N82" s="13"/>
      <c r="O82" s="13"/>
      <c r="P82" s="13"/>
      <c r="Q82" s="13"/>
      <c r="R82" s="13"/>
      <c r="S82" s="13"/>
      <c r="T82" s="13"/>
      <c r="U82" s="13"/>
      <c r="V82" s="13"/>
      <c r="W82" s="13">
        <v>0</v>
      </c>
      <c r="X82" s="13">
        <v>2</v>
      </c>
      <c r="Y82" s="13">
        <v>1</v>
      </c>
      <c r="Z82" s="13"/>
      <c r="AA82" s="13"/>
      <c r="AB82" s="13"/>
      <c r="AC82" s="13">
        <v>1</v>
      </c>
      <c r="AD82" s="13">
        <v>2</v>
      </c>
      <c r="AE82" s="13"/>
      <c r="AF82" s="13"/>
      <c r="AG82" s="13"/>
      <c r="AH82" s="13"/>
      <c r="AI82" s="13"/>
      <c r="AJ82" s="13"/>
      <c r="AK82" s="13">
        <v>6</v>
      </c>
    </row>
    <row r="83" spans="1:37">
      <c r="A83" s="10" t="s">
        <v>124</v>
      </c>
      <c r="B83" s="13"/>
      <c r="C83" s="13"/>
      <c r="D83" s="13"/>
      <c r="E83" s="13"/>
      <c r="F83" s="13"/>
      <c r="G83" s="13"/>
      <c r="H83" s="13"/>
      <c r="I83" s="13"/>
      <c r="J83" s="13"/>
      <c r="K83" s="13"/>
      <c r="L83" s="13"/>
      <c r="M83" s="13"/>
      <c r="N83" s="13"/>
      <c r="O83" s="13"/>
      <c r="P83" s="13"/>
      <c r="Q83" s="13"/>
      <c r="R83" s="13"/>
      <c r="S83" s="13"/>
      <c r="T83" s="13">
        <v>2</v>
      </c>
      <c r="U83" s="13">
        <v>6</v>
      </c>
      <c r="V83" s="13">
        <v>16</v>
      </c>
      <c r="W83" s="13">
        <v>16</v>
      </c>
      <c r="X83" s="13">
        <v>10</v>
      </c>
      <c r="Y83" s="13"/>
      <c r="Z83" s="13"/>
      <c r="AA83" s="13"/>
      <c r="AB83" s="13">
        <v>9</v>
      </c>
      <c r="AC83" s="13">
        <v>3</v>
      </c>
      <c r="AD83" s="13">
        <v>1</v>
      </c>
      <c r="AE83" s="13">
        <v>1</v>
      </c>
      <c r="AF83" s="13">
        <v>0</v>
      </c>
      <c r="AG83" s="13"/>
      <c r="AH83" s="13"/>
      <c r="AI83" s="13"/>
      <c r="AJ83" s="13"/>
      <c r="AK83" s="13">
        <v>64</v>
      </c>
    </row>
    <row r="84" spans="1:37">
      <c r="A84" s="10" t="s">
        <v>125</v>
      </c>
      <c r="B84" s="13"/>
      <c r="C84" s="13"/>
      <c r="D84" s="13"/>
      <c r="E84" s="13"/>
      <c r="F84" s="13"/>
      <c r="G84" s="13"/>
      <c r="H84" s="13"/>
      <c r="I84" s="13"/>
      <c r="J84" s="13"/>
      <c r="K84" s="13"/>
      <c r="L84" s="13"/>
      <c r="M84" s="13"/>
      <c r="N84" s="13"/>
      <c r="O84" s="13"/>
      <c r="P84" s="13"/>
      <c r="Q84" s="13"/>
      <c r="R84" s="13"/>
      <c r="S84" s="13"/>
      <c r="T84" s="13">
        <v>2</v>
      </c>
      <c r="U84" s="13">
        <v>0</v>
      </c>
      <c r="V84" s="13"/>
      <c r="W84" s="13"/>
      <c r="X84" s="13">
        <v>3</v>
      </c>
      <c r="Y84" s="13">
        <v>3</v>
      </c>
      <c r="Z84" s="13">
        <v>2</v>
      </c>
      <c r="AA84" s="13">
        <v>1</v>
      </c>
      <c r="AB84" s="13">
        <v>1</v>
      </c>
      <c r="AC84" s="13"/>
      <c r="AD84" s="13">
        <v>0</v>
      </c>
      <c r="AE84" s="13">
        <v>0</v>
      </c>
      <c r="AF84" s="13"/>
      <c r="AG84" s="13"/>
      <c r="AH84" s="13"/>
      <c r="AI84" s="13"/>
      <c r="AJ84" s="13"/>
      <c r="AK84" s="13">
        <v>12</v>
      </c>
    </row>
    <row r="85" spans="1:37">
      <c r="A85" s="10" t="s">
        <v>126</v>
      </c>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v>1</v>
      </c>
      <c r="AC85" s="13"/>
      <c r="AD85" s="13"/>
      <c r="AE85" s="13">
        <v>1</v>
      </c>
      <c r="AF85" s="13">
        <v>0</v>
      </c>
      <c r="AG85" s="13"/>
      <c r="AH85" s="13"/>
      <c r="AI85" s="13"/>
      <c r="AJ85" s="13"/>
      <c r="AK85" s="13">
        <v>2</v>
      </c>
    </row>
    <row r="86" spans="1:37">
      <c r="A86" s="10" t="s">
        <v>127</v>
      </c>
      <c r="B86" s="13"/>
      <c r="C86" s="13"/>
      <c r="D86" s="13"/>
      <c r="E86" s="13"/>
      <c r="F86" s="13"/>
      <c r="G86" s="13"/>
      <c r="H86" s="13"/>
      <c r="I86" s="13"/>
      <c r="J86" s="13"/>
      <c r="K86" s="13"/>
      <c r="L86" s="13"/>
      <c r="M86" s="13"/>
      <c r="N86" s="13"/>
      <c r="O86" s="13"/>
      <c r="P86" s="13"/>
      <c r="Q86" s="13">
        <v>1</v>
      </c>
      <c r="R86" s="13">
        <v>1</v>
      </c>
      <c r="S86" s="13"/>
      <c r="T86" s="13"/>
      <c r="U86" s="13">
        <v>1</v>
      </c>
      <c r="V86" s="13"/>
      <c r="W86" s="13">
        <v>2</v>
      </c>
      <c r="X86" s="13"/>
      <c r="Y86" s="13"/>
      <c r="Z86" s="13"/>
      <c r="AA86" s="13"/>
      <c r="AB86" s="13">
        <v>1</v>
      </c>
      <c r="AC86" s="13"/>
      <c r="AD86" s="13"/>
      <c r="AE86" s="13"/>
      <c r="AF86" s="13"/>
      <c r="AG86" s="13"/>
      <c r="AH86" s="13"/>
      <c r="AI86" s="13"/>
      <c r="AJ86" s="13"/>
      <c r="AK86" s="13">
        <v>6</v>
      </c>
    </row>
    <row r="87" spans="1:37">
      <c r="A87" s="10" t="s">
        <v>128</v>
      </c>
      <c r="B87" s="13"/>
      <c r="C87" s="13"/>
      <c r="D87" s="13"/>
      <c r="E87" s="13"/>
      <c r="F87" s="13"/>
      <c r="G87" s="13"/>
      <c r="H87" s="13"/>
      <c r="I87" s="13"/>
      <c r="J87" s="13"/>
      <c r="K87" s="13"/>
      <c r="L87" s="13"/>
      <c r="M87" s="13"/>
      <c r="N87" s="13"/>
      <c r="O87" s="13"/>
      <c r="P87" s="13"/>
      <c r="Q87" s="13"/>
      <c r="R87" s="13">
        <v>1</v>
      </c>
      <c r="S87" s="13">
        <v>1</v>
      </c>
      <c r="T87" s="13"/>
      <c r="U87" s="13"/>
      <c r="V87" s="13">
        <v>1</v>
      </c>
      <c r="W87" s="13">
        <v>2</v>
      </c>
      <c r="X87" s="13"/>
      <c r="Y87" s="13"/>
      <c r="Z87" s="13"/>
      <c r="AA87" s="13">
        <v>1</v>
      </c>
      <c r="AB87" s="13"/>
      <c r="AC87" s="13"/>
      <c r="AD87" s="13"/>
      <c r="AE87" s="13"/>
      <c r="AF87" s="13"/>
      <c r="AG87" s="13"/>
      <c r="AH87" s="13"/>
      <c r="AI87" s="13"/>
      <c r="AJ87" s="13"/>
      <c r="AK87" s="13">
        <v>6</v>
      </c>
    </row>
    <row r="88" spans="1:37">
      <c r="A88" s="10" t="s">
        <v>129</v>
      </c>
      <c r="B88" s="13"/>
      <c r="C88" s="13"/>
      <c r="D88" s="13"/>
      <c r="E88" s="13"/>
      <c r="F88" s="13"/>
      <c r="G88" s="13"/>
      <c r="H88" s="13"/>
      <c r="I88" s="13"/>
      <c r="J88" s="13"/>
      <c r="K88" s="13"/>
      <c r="L88" s="13"/>
      <c r="M88" s="13"/>
      <c r="N88" s="13"/>
      <c r="O88" s="13"/>
      <c r="P88" s="13"/>
      <c r="Q88" s="13"/>
      <c r="R88" s="13"/>
      <c r="S88" s="13"/>
      <c r="T88" s="13">
        <v>76</v>
      </c>
      <c r="U88" s="13">
        <v>144</v>
      </c>
      <c r="V88" s="13">
        <v>152</v>
      </c>
      <c r="W88" s="13">
        <v>170</v>
      </c>
      <c r="X88" s="13">
        <v>107</v>
      </c>
      <c r="Y88" s="13">
        <v>70</v>
      </c>
      <c r="Z88" s="13">
        <v>43</v>
      </c>
      <c r="AA88" s="13">
        <v>10</v>
      </c>
      <c r="AB88" s="13">
        <v>79</v>
      </c>
      <c r="AC88" s="13">
        <v>10</v>
      </c>
      <c r="AD88" s="13">
        <v>19</v>
      </c>
      <c r="AE88" s="13">
        <v>3</v>
      </c>
      <c r="AF88" s="13">
        <v>8</v>
      </c>
      <c r="AG88" s="13">
        <v>1</v>
      </c>
      <c r="AH88" s="13"/>
      <c r="AI88" s="13"/>
      <c r="AJ88" s="13"/>
      <c r="AK88" s="13">
        <v>892</v>
      </c>
    </row>
    <row r="89" spans="1:37">
      <c r="A89" s="10" t="s">
        <v>130</v>
      </c>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v>0</v>
      </c>
      <c r="AD89" s="13">
        <v>1</v>
      </c>
      <c r="AE89" s="13"/>
      <c r="AF89" s="13"/>
      <c r="AG89" s="13"/>
      <c r="AH89" s="13"/>
      <c r="AI89" s="13"/>
      <c r="AJ89" s="13"/>
      <c r="AK89" s="13">
        <v>1</v>
      </c>
    </row>
    <row r="90" spans="1:37">
      <c r="A90" s="10" t="s">
        <v>1139</v>
      </c>
      <c r="B90" s="13">
        <v>1</v>
      </c>
      <c r="C90" s="13">
        <v>4</v>
      </c>
      <c r="D90" s="13">
        <v>5</v>
      </c>
      <c r="E90" s="13">
        <v>4</v>
      </c>
      <c r="F90" s="13">
        <v>0</v>
      </c>
      <c r="G90" s="13">
        <v>2</v>
      </c>
      <c r="H90" s="13">
        <v>6</v>
      </c>
      <c r="I90" s="13">
        <v>5</v>
      </c>
      <c r="J90" s="13">
        <v>10</v>
      </c>
      <c r="K90" s="13">
        <v>10</v>
      </c>
      <c r="L90" s="13">
        <v>8</v>
      </c>
      <c r="M90" s="13">
        <v>14</v>
      </c>
      <c r="N90" s="13">
        <v>41</v>
      </c>
      <c r="O90" s="13">
        <v>63</v>
      </c>
      <c r="P90" s="13">
        <v>67</v>
      </c>
      <c r="Q90" s="13">
        <v>135</v>
      </c>
      <c r="R90" s="13">
        <v>273</v>
      </c>
      <c r="S90" s="13">
        <v>606</v>
      </c>
      <c r="T90" s="13">
        <v>888</v>
      </c>
      <c r="U90" s="13">
        <v>1416</v>
      </c>
      <c r="V90" s="13">
        <v>2417</v>
      </c>
      <c r="W90" s="13">
        <v>4321</v>
      </c>
      <c r="X90" s="13">
        <v>4096</v>
      </c>
      <c r="Y90" s="13">
        <v>3974</v>
      </c>
      <c r="Z90" s="13">
        <v>3714</v>
      </c>
      <c r="AA90" s="13">
        <v>1285</v>
      </c>
      <c r="AB90" s="13">
        <v>2564</v>
      </c>
      <c r="AC90" s="13">
        <v>916</v>
      </c>
      <c r="AD90" s="13">
        <v>2064</v>
      </c>
      <c r="AE90" s="13">
        <v>628</v>
      </c>
      <c r="AF90" s="13">
        <v>1386</v>
      </c>
      <c r="AG90" s="13">
        <v>150</v>
      </c>
      <c r="AH90" s="13">
        <v>0</v>
      </c>
      <c r="AI90" s="13">
        <v>1</v>
      </c>
      <c r="AJ90" s="13">
        <v>0</v>
      </c>
      <c r="AK90" s="13">
        <v>31074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652E1-09CF-4B2A-AE47-5EF091C700CF}">
  <dimension ref="A3:E15"/>
  <sheetViews>
    <sheetView zoomScaleNormal="100" workbookViewId="0">
      <selection activeCell="C11" sqref="C11"/>
    </sheetView>
  </sheetViews>
  <sheetFormatPr defaultRowHeight="14.5"/>
  <cols>
    <col min="1" max="1" width="12.90625" bestFit="1" customWidth="1"/>
    <col min="2" max="2" width="23.54296875" bestFit="1" customWidth="1"/>
    <col min="3" max="3" width="33.36328125" bestFit="1" customWidth="1"/>
    <col min="4" max="4" width="28.6328125" bestFit="1" customWidth="1"/>
    <col min="5" max="5" width="10.7265625" bestFit="1" customWidth="1"/>
    <col min="6" max="6" width="11.453125" bestFit="1" customWidth="1"/>
  </cols>
  <sheetData>
    <row r="3" spans="1:5">
      <c r="A3" s="9" t="s">
        <v>5</v>
      </c>
      <c r="B3" s="10">
        <v>2002</v>
      </c>
    </row>
    <row r="4" spans="1:5">
      <c r="A4" s="9" t="s">
        <v>4</v>
      </c>
      <c r="B4" t="s">
        <v>58</v>
      </c>
    </row>
    <row r="6" spans="1:5">
      <c r="A6" s="9" t="s">
        <v>1138</v>
      </c>
      <c r="B6" t="s">
        <v>1155</v>
      </c>
      <c r="C6" t="s">
        <v>1148</v>
      </c>
      <c r="D6" t="s">
        <v>1158</v>
      </c>
      <c r="E6" t="s">
        <v>1143</v>
      </c>
    </row>
    <row r="7" spans="1:5">
      <c r="A7" s="10" t="s">
        <v>50</v>
      </c>
      <c r="B7" s="13">
        <v>547</v>
      </c>
      <c r="C7" s="13">
        <v>483</v>
      </c>
      <c r="D7" s="13">
        <v>942</v>
      </c>
      <c r="E7" s="13">
        <v>2119</v>
      </c>
    </row>
    <row r="8" spans="1:5">
      <c r="A8" s="10" t="s">
        <v>1139</v>
      </c>
      <c r="B8" s="13">
        <v>547</v>
      </c>
      <c r="C8" s="13">
        <v>483</v>
      </c>
      <c r="D8" s="13">
        <v>942</v>
      </c>
      <c r="E8" s="13">
        <v>2119</v>
      </c>
    </row>
    <row r="14" spans="1:5" ht="15" thickBot="1"/>
    <row r="15" spans="1:5" ht="15" thickBot="1">
      <c r="C15" s="20"/>
    </row>
  </sheetData>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02432-B81E-4E44-8CAF-6BFF93EA1399}">
  <dimension ref="B2:I35"/>
  <sheetViews>
    <sheetView zoomScale="90" zoomScaleNormal="90" workbookViewId="0">
      <selection activeCell="H33" sqref="H33"/>
    </sheetView>
  </sheetViews>
  <sheetFormatPr defaultRowHeight="14.5"/>
  <cols>
    <col min="2" max="2" width="29.6328125" customWidth="1"/>
    <col min="4" max="4" width="24.08984375" customWidth="1"/>
    <col min="5" max="5" width="22.26953125" customWidth="1"/>
    <col min="6" max="6" width="29.7265625" customWidth="1"/>
    <col min="7" max="7" width="15.453125" customWidth="1"/>
    <col min="8" max="8" width="20.08984375" customWidth="1"/>
    <col min="9" max="9" width="20.7265625" customWidth="1"/>
  </cols>
  <sheetData>
    <row r="2" spans="2:9" ht="15" thickBot="1"/>
    <row r="3" spans="2:9">
      <c r="B3" s="23" t="s">
        <v>1179</v>
      </c>
      <c r="C3" s="23"/>
      <c r="E3" s="23" t="s">
        <v>1180</v>
      </c>
      <c r="F3" s="23"/>
      <c r="H3" s="23" t="s">
        <v>17</v>
      </c>
      <c r="I3" s="23"/>
    </row>
    <row r="4" spans="2:9">
      <c r="B4" s="21"/>
      <c r="C4" s="21"/>
      <c r="E4" s="21"/>
      <c r="F4" s="21"/>
      <c r="H4" s="21"/>
      <c r="I4" s="21"/>
    </row>
    <row r="5" spans="2:9">
      <c r="B5" s="21" t="s">
        <v>1166</v>
      </c>
      <c r="C5" s="21">
        <v>16.765171503957784</v>
      </c>
      <c r="E5" s="21" t="s">
        <v>1166</v>
      </c>
      <c r="F5" s="21">
        <v>25.891820580474935</v>
      </c>
      <c r="H5" s="21" t="s">
        <v>1166</v>
      </c>
      <c r="I5" s="21">
        <v>13.335092348284961</v>
      </c>
    </row>
    <row r="6" spans="2:9">
      <c r="B6" s="21" t="s">
        <v>1167</v>
      </c>
      <c r="C6" s="21">
        <v>2.6440782483430629</v>
      </c>
      <c r="E6" s="21" t="s">
        <v>1167</v>
      </c>
      <c r="F6" s="21">
        <v>4.5880944325816175</v>
      </c>
      <c r="H6" s="21" t="s">
        <v>1167</v>
      </c>
      <c r="I6" s="21">
        <v>2.7145937637517585</v>
      </c>
    </row>
    <row r="7" spans="2:9">
      <c r="B7" s="21" t="s">
        <v>1168</v>
      </c>
      <c r="C7" s="21">
        <v>1</v>
      </c>
      <c r="E7" s="21" t="s">
        <v>1168</v>
      </c>
      <c r="F7" s="21">
        <v>1</v>
      </c>
      <c r="H7" s="21" t="s">
        <v>1168</v>
      </c>
      <c r="I7" s="21">
        <v>0</v>
      </c>
    </row>
    <row r="8" spans="2:9">
      <c r="B8" s="21" t="s">
        <v>1169</v>
      </c>
      <c r="C8" s="21">
        <v>0</v>
      </c>
      <c r="E8" s="21" t="s">
        <v>1169</v>
      </c>
      <c r="F8" s="21">
        <v>0</v>
      </c>
      <c r="H8" s="21" t="s">
        <v>1169</v>
      </c>
      <c r="I8" s="21">
        <v>0</v>
      </c>
    </row>
    <row r="9" spans="2:9">
      <c r="B9" s="21" t="s">
        <v>1170</v>
      </c>
      <c r="C9" s="21">
        <v>51.47470998358115</v>
      </c>
      <c r="E9" s="21" t="s">
        <v>1170</v>
      </c>
      <c r="F9" s="21">
        <v>89.320666074243746</v>
      </c>
      <c r="H9" s="21" t="s">
        <v>1170</v>
      </c>
      <c r="I9" s="21">
        <v>52.847500560894808</v>
      </c>
    </row>
    <row r="10" spans="2:9">
      <c r="B10" s="21" t="s">
        <v>1171</v>
      </c>
      <c r="C10" s="21">
        <v>2649.6457678937891</v>
      </c>
      <c r="E10" s="21" t="s">
        <v>1171</v>
      </c>
      <c r="F10" s="21">
        <v>7978.181387946559</v>
      </c>
      <c r="H10" s="21" t="s">
        <v>1171</v>
      </c>
      <c r="I10" s="21">
        <v>2792.8583155337774</v>
      </c>
    </row>
    <row r="11" spans="2:9">
      <c r="B11" s="21" t="s">
        <v>1172</v>
      </c>
      <c r="C11" s="21">
        <v>34.33252308899754</v>
      </c>
      <c r="E11" s="21" t="s">
        <v>1172</v>
      </c>
      <c r="F11" s="21">
        <v>46.004834327010919</v>
      </c>
      <c r="H11" s="21" t="s">
        <v>1172</v>
      </c>
      <c r="I11" s="21">
        <v>50.828357037291937</v>
      </c>
    </row>
    <row r="12" spans="2:9">
      <c r="B12" s="21" t="s">
        <v>1173</v>
      </c>
      <c r="C12" s="21">
        <v>5.2884373850308277</v>
      </c>
      <c r="E12" s="21" t="s">
        <v>1173</v>
      </c>
      <c r="F12" s="21">
        <v>6.0833892977860486</v>
      </c>
      <c r="H12" s="21" t="s">
        <v>1173</v>
      </c>
      <c r="I12" s="21">
        <v>6.5894907296333072</v>
      </c>
    </row>
    <row r="13" spans="2:9">
      <c r="B13" s="21" t="s">
        <v>1174</v>
      </c>
      <c r="C13" s="21">
        <v>483</v>
      </c>
      <c r="E13" s="21" t="s">
        <v>1174</v>
      </c>
      <c r="F13" s="21">
        <v>942</v>
      </c>
      <c r="H13" s="21" t="s">
        <v>1174</v>
      </c>
      <c r="I13" s="21">
        <v>547</v>
      </c>
    </row>
    <row r="14" spans="2:9">
      <c r="B14" s="21" t="s">
        <v>1175</v>
      </c>
      <c r="C14" s="21">
        <v>0</v>
      </c>
      <c r="E14" s="21" t="s">
        <v>1175</v>
      </c>
      <c r="F14" s="21">
        <v>0</v>
      </c>
      <c r="H14" s="21" t="s">
        <v>1175</v>
      </c>
      <c r="I14" s="21">
        <v>0</v>
      </c>
    </row>
    <row r="15" spans="2:9">
      <c r="B15" s="21" t="s">
        <v>1176</v>
      </c>
      <c r="C15" s="21">
        <v>483</v>
      </c>
      <c r="E15" s="21" t="s">
        <v>1176</v>
      </c>
      <c r="F15" s="21">
        <v>942</v>
      </c>
      <c r="H15" s="21" t="s">
        <v>1176</v>
      </c>
      <c r="I15" s="21">
        <v>547</v>
      </c>
    </row>
    <row r="16" spans="2:9">
      <c r="B16" s="21" t="s">
        <v>1177</v>
      </c>
      <c r="C16" s="21">
        <v>6354</v>
      </c>
      <c r="E16" s="21" t="s">
        <v>1177</v>
      </c>
      <c r="F16" s="21">
        <v>9813</v>
      </c>
      <c r="H16" s="21" t="s">
        <v>1177</v>
      </c>
      <c r="I16" s="21">
        <v>5054</v>
      </c>
    </row>
    <row r="17" spans="2:9" ht="15" thickBot="1">
      <c r="B17" s="22" t="s">
        <v>1178</v>
      </c>
      <c r="C17" s="22">
        <v>379</v>
      </c>
      <c r="E17" s="22" t="s">
        <v>1178</v>
      </c>
      <c r="F17" s="22">
        <v>379</v>
      </c>
      <c r="H17" s="22" t="s">
        <v>1178</v>
      </c>
      <c r="I17" s="22">
        <v>379</v>
      </c>
    </row>
    <row r="20" spans="2:9" ht="15" thickBot="1"/>
    <row r="21" spans="2:9">
      <c r="B21" s="23" t="s">
        <v>1181</v>
      </c>
      <c r="C21" s="23"/>
      <c r="E21" s="23" t="s">
        <v>1164</v>
      </c>
      <c r="F21" s="23"/>
    </row>
    <row r="22" spans="2:9">
      <c r="B22" s="21"/>
      <c r="C22" s="21"/>
      <c r="E22" s="21"/>
      <c r="F22" s="21"/>
    </row>
    <row r="23" spans="2:9">
      <c r="B23" s="21" t="s">
        <v>1166</v>
      </c>
      <c r="C23" s="21">
        <v>75.836411609498683</v>
      </c>
      <c r="E23" s="21" t="s">
        <v>1166</v>
      </c>
      <c r="F23" s="21">
        <v>81.989445910290243</v>
      </c>
    </row>
    <row r="24" spans="2:9">
      <c r="B24" s="21" t="s">
        <v>1167</v>
      </c>
      <c r="C24" s="21">
        <v>11.702723363394611</v>
      </c>
      <c r="E24" s="21" t="s">
        <v>1167</v>
      </c>
      <c r="F24" s="21">
        <v>12.59158127092528</v>
      </c>
    </row>
    <row r="25" spans="2:9">
      <c r="B25" s="21" t="s">
        <v>1168</v>
      </c>
      <c r="C25" s="21">
        <v>2</v>
      </c>
      <c r="E25" s="21" t="s">
        <v>1168</v>
      </c>
      <c r="F25" s="21">
        <v>3</v>
      </c>
    </row>
    <row r="26" spans="2:9">
      <c r="B26" s="21" t="s">
        <v>1169</v>
      </c>
      <c r="C26" s="21">
        <v>0</v>
      </c>
      <c r="E26" s="21" t="s">
        <v>1169</v>
      </c>
      <c r="F26" s="21">
        <v>1</v>
      </c>
    </row>
    <row r="27" spans="2:9">
      <c r="B27" s="21" t="s">
        <v>1170</v>
      </c>
      <c r="C27" s="21">
        <v>227.82770953405523</v>
      </c>
      <c r="E27" s="21" t="s">
        <v>1170</v>
      </c>
      <c r="F27" s="21">
        <v>245.13192624376344</v>
      </c>
    </row>
    <row r="28" spans="2:9">
      <c r="B28" s="21" t="s">
        <v>1171</v>
      </c>
      <c r="C28" s="21">
        <v>51905.465231533839</v>
      </c>
      <c r="E28" s="21" t="s">
        <v>1171</v>
      </c>
      <c r="F28" s="21">
        <v>60089.661263977883</v>
      </c>
    </row>
    <row r="29" spans="2:9">
      <c r="B29" s="21" t="s">
        <v>1172</v>
      </c>
      <c r="C29" s="21">
        <v>27.557576849604615</v>
      </c>
      <c r="E29" s="21" t="s">
        <v>1172</v>
      </c>
      <c r="F29" s="21">
        <v>30.906756978605973</v>
      </c>
    </row>
    <row r="30" spans="2:9">
      <c r="B30" s="21" t="s">
        <v>1173</v>
      </c>
      <c r="C30" s="21">
        <v>4.79271682677477</v>
      </c>
      <c r="E30" s="21" t="s">
        <v>1173</v>
      </c>
      <c r="F30" s="21">
        <v>5.0563480490149217</v>
      </c>
    </row>
    <row r="31" spans="2:9">
      <c r="B31" s="21" t="s">
        <v>1174</v>
      </c>
      <c r="C31" s="21">
        <v>2005</v>
      </c>
      <c r="E31" s="21" t="s">
        <v>1174</v>
      </c>
      <c r="F31" s="21">
        <v>2119</v>
      </c>
    </row>
    <row r="32" spans="2:9">
      <c r="B32" s="21" t="s">
        <v>1175</v>
      </c>
      <c r="C32" s="21">
        <v>0</v>
      </c>
      <c r="E32" s="21" t="s">
        <v>1175</v>
      </c>
      <c r="F32" s="21">
        <v>0</v>
      </c>
    </row>
    <row r="33" spans="2:6">
      <c r="B33" s="21" t="s">
        <v>1176</v>
      </c>
      <c r="C33" s="21">
        <v>2005</v>
      </c>
      <c r="E33" s="21" t="s">
        <v>1176</v>
      </c>
      <c r="F33" s="21">
        <v>2119</v>
      </c>
    </row>
    <row r="34" spans="2:6">
      <c r="B34" s="21" t="s">
        <v>1177</v>
      </c>
      <c r="C34" s="21">
        <v>28742</v>
      </c>
      <c r="E34" s="21" t="s">
        <v>1177</v>
      </c>
      <c r="F34" s="21">
        <v>31074</v>
      </c>
    </row>
    <row r="35" spans="2:6" ht="15" thickBot="1">
      <c r="B35" s="22" t="s">
        <v>1178</v>
      </c>
      <c r="C35" s="22">
        <v>379</v>
      </c>
      <c r="E35" s="22" t="s">
        <v>1178</v>
      </c>
      <c r="F35" s="22">
        <v>379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7A00-EFEA-47A2-83EC-49B045377D69}">
  <dimension ref="A2:D24"/>
  <sheetViews>
    <sheetView zoomScaleNormal="100" workbookViewId="0">
      <selection activeCell="E3" sqref="E3"/>
    </sheetView>
  </sheetViews>
  <sheetFormatPr defaultRowHeight="14.5"/>
  <cols>
    <col min="1" max="1" width="19.26953125" customWidth="1"/>
    <col min="2" max="2" width="15.26953125" customWidth="1"/>
    <col min="4" max="4" width="23.1796875" customWidth="1"/>
  </cols>
  <sheetData>
    <row r="2" spans="1:4">
      <c r="A2" s="8" t="s">
        <v>1185</v>
      </c>
      <c r="D2" s="6" t="s">
        <v>1197</v>
      </c>
    </row>
    <row r="3" spans="1:4" ht="15" thickBot="1"/>
    <row r="4" spans="1:4">
      <c r="A4" s="24" t="s">
        <v>1182</v>
      </c>
      <c r="B4" s="24" t="s">
        <v>1184</v>
      </c>
    </row>
    <row r="5" spans="1:4">
      <c r="A5" s="21">
        <v>0</v>
      </c>
      <c r="B5" s="21">
        <v>52</v>
      </c>
    </row>
    <row r="6" spans="1:4">
      <c r="A6" s="21">
        <v>111.52631578947368</v>
      </c>
      <c r="B6" s="21">
        <v>270</v>
      </c>
    </row>
    <row r="7" spans="1:4">
      <c r="A7" s="21">
        <v>223.05263157894737</v>
      </c>
      <c r="B7" s="21">
        <v>18</v>
      </c>
    </row>
    <row r="8" spans="1:4">
      <c r="A8" s="21">
        <v>334.57894736842104</v>
      </c>
      <c r="B8" s="21">
        <v>10</v>
      </c>
    </row>
    <row r="9" spans="1:4">
      <c r="A9" s="21">
        <v>446.10526315789474</v>
      </c>
      <c r="B9" s="21">
        <v>7</v>
      </c>
    </row>
    <row r="10" spans="1:4">
      <c r="A10" s="21">
        <v>557.63157894736844</v>
      </c>
      <c r="B10" s="21">
        <v>6</v>
      </c>
    </row>
    <row r="11" spans="1:4">
      <c r="A11" s="21">
        <v>669.15789473684208</v>
      </c>
      <c r="B11" s="21">
        <v>4</v>
      </c>
    </row>
    <row r="12" spans="1:4">
      <c r="A12" s="21">
        <v>780.68421052631584</v>
      </c>
      <c r="B12" s="21">
        <v>4</v>
      </c>
    </row>
    <row r="13" spans="1:4">
      <c r="A13" s="21">
        <v>892.21052631578948</v>
      </c>
      <c r="B13" s="21">
        <v>1</v>
      </c>
    </row>
    <row r="14" spans="1:4">
      <c r="A14" s="21">
        <v>1003.7368421052631</v>
      </c>
      <c r="B14" s="21">
        <v>1</v>
      </c>
    </row>
    <row r="15" spans="1:4">
      <c r="A15" s="21">
        <v>1115.2631578947369</v>
      </c>
      <c r="B15" s="21">
        <v>1</v>
      </c>
    </row>
    <row r="16" spans="1:4">
      <c r="A16" s="21">
        <v>1226.7894736842106</v>
      </c>
      <c r="B16" s="21">
        <v>1</v>
      </c>
    </row>
    <row r="17" spans="1:2">
      <c r="A17" s="21">
        <v>1338.3157894736842</v>
      </c>
      <c r="B17" s="21">
        <v>0</v>
      </c>
    </row>
    <row r="18" spans="1:2">
      <c r="A18" s="21">
        <v>1449.8421052631579</v>
      </c>
      <c r="B18" s="21">
        <v>0</v>
      </c>
    </row>
    <row r="19" spans="1:2">
      <c r="A19" s="21">
        <v>1561.3684210526317</v>
      </c>
      <c r="B19" s="21">
        <v>1</v>
      </c>
    </row>
    <row r="20" spans="1:2">
      <c r="A20" s="21">
        <v>1672.8947368421052</v>
      </c>
      <c r="B20" s="21">
        <v>0</v>
      </c>
    </row>
    <row r="21" spans="1:2">
      <c r="A21" s="21">
        <v>1784.421052631579</v>
      </c>
      <c r="B21" s="21">
        <v>1</v>
      </c>
    </row>
    <row r="22" spans="1:2">
      <c r="A22" s="21">
        <v>1895.9473684210527</v>
      </c>
      <c r="B22" s="21">
        <v>0</v>
      </c>
    </row>
    <row r="23" spans="1:2">
      <c r="A23" s="21">
        <v>2007.4736842105262</v>
      </c>
      <c r="B23" s="21">
        <v>1</v>
      </c>
    </row>
    <row r="24" spans="1:2" ht="15" thickBot="1">
      <c r="A24" s="22" t="s">
        <v>1183</v>
      </c>
      <c r="B24" s="22">
        <v>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23403-DB29-4881-8F87-0986895334DB}">
  <dimension ref="A2:C24"/>
  <sheetViews>
    <sheetView zoomScaleNormal="100" workbookViewId="0">
      <selection activeCell="E31" sqref="E31"/>
    </sheetView>
  </sheetViews>
  <sheetFormatPr defaultRowHeight="14.5"/>
  <cols>
    <col min="1" max="1" width="25.54296875" customWidth="1"/>
    <col min="2" max="2" width="17.1796875" customWidth="1"/>
    <col min="3" max="3" width="17.6328125" customWidth="1"/>
  </cols>
  <sheetData>
    <row r="2" spans="1:3">
      <c r="A2" s="8" t="s">
        <v>1187</v>
      </c>
    </row>
    <row r="3" spans="1:3" ht="15" thickBot="1"/>
    <row r="4" spans="1:3">
      <c r="A4" s="24" t="s">
        <v>1182</v>
      </c>
      <c r="B4" s="24" t="s">
        <v>1184</v>
      </c>
      <c r="C4" s="24" t="s">
        <v>1186</v>
      </c>
    </row>
    <row r="5" spans="1:3">
      <c r="A5" s="21">
        <v>0</v>
      </c>
      <c r="B5" s="21">
        <v>52</v>
      </c>
      <c r="C5" s="25">
        <v>0.13720316622691292</v>
      </c>
    </row>
    <row r="6" spans="1:3">
      <c r="A6" s="21">
        <v>111.52631578947368</v>
      </c>
      <c r="B6" s="21">
        <v>270</v>
      </c>
      <c r="C6" s="25">
        <v>0.84960422163588389</v>
      </c>
    </row>
    <row r="7" spans="1:3">
      <c r="A7" s="21">
        <v>223.05263157894737</v>
      </c>
      <c r="B7" s="21">
        <v>18</v>
      </c>
      <c r="C7" s="25">
        <v>0.8970976253298153</v>
      </c>
    </row>
    <row r="8" spans="1:3">
      <c r="A8" s="21">
        <v>334.57894736842104</v>
      </c>
      <c r="B8" s="21">
        <v>10</v>
      </c>
      <c r="C8" s="25">
        <v>0.92348284960422167</v>
      </c>
    </row>
    <row r="9" spans="1:3">
      <c r="A9" s="21">
        <v>446.10526315789474</v>
      </c>
      <c r="B9" s="21">
        <v>7</v>
      </c>
      <c r="C9" s="25">
        <v>0.94195250659630603</v>
      </c>
    </row>
    <row r="10" spans="1:3">
      <c r="A10" s="21">
        <v>557.63157894736844</v>
      </c>
      <c r="B10" s="21">
        <v>6</v>
      </c>
      <c r="C10" s="25">
        <v>0.95778364116094983</v>
      </c>
    </row>
    <row r="11" spans="1:3">
      <c r="A11" s="21">
        <v>669.15789473684208</v>
      </c>
      <c r="B11" s="21">
        <v>4</v>
      </c>
      <c r="C11" s="25">
        <v>0.9683377308707124</v>
      </c>
    </row>
    <row r="12" spans="1:3">
      <c r="A12" s="21">
        <v>780.68421052631584</v>
      </c>
      <c r="B12" s="21">
        <v>4</v>
      </c>
      <c r="C12" s="25">
        <v>0.97889182058047497</v>
      </c>
    </row>
    <row r="13" spans="1:3">
      <c r="A13" s="21">
        <v>892.21052631578948</v>
      </c>
      <c r="B13" s="21">
        <v>1</v>
      </c>
      <c r="C13" s="25">
        <v>0.98153034300791553</v>
      </c>
    </row>
    <row r="14" spans="1:3">
      <c r="A14" s="21">
        <v>1003.7368421052631</v>
      </c>
      <c r="B14" s="21">
        <v>1</v>
      </c>
      <c r="C14" s="25">
        <v>0.9841688654353562</v>
      </c>
    </row>
    <row r="15" spans="1:3">
      <c r="A15" s="21">
        <v>1115.2631578947369</v>
      </c>
      <c r="B15" s="21">
        <v>1</v>
      </c>
      <c r="C15" s="25">
        <v>0.98680738786279687</v>
      </c>
    </row>
    <row r="16" spans="1:3">
      <c r="A16" s="21">
        <v>1226.7894736842106</v>
      </c>
      <c r="B16" s="21">
        <v>1</v>
      </c>
      <c r="C16" s="25">
        <v>0.98944591029023743</v>
      </c>
    </row>
    <row r="17" spans="1:3">
      <c r="A17" s="21">
        <v>1338.3157894736842</v>
      </c>
      <c r="B17" s="21">
        <v>0</v>
      </c>
      <c r="C17" s="25">
        <v>0.98944591029023743</v>
      </c>
    </row>
    <row r="18" spans="1:3">
      <c r="A18" s="21">
        <v>1449.8421052631579</v>
      </c>
      <c r="B18" s="21">
        <v>0</v>
      </c>
      <c r="C18" s="25">
        <v>0.98944591029023743</v>
      </c>
    </row>
    <row r="19" spans="1:3">
      <c r="A19" s="21">
        <v>1561.3684210526317</v>
      </c>
      <c r="B19" s="21">
        <v>1</v>
      </c>
      <c r="C19" s="25">
        <v>0.9920844327176781</v>
      </c>
    </row>
    <row r="20" spans="1:3">
      <c r="A20" s="21">
        <v>1672.8947368421052</v>
      </c>
      <c r="B20" s="21">
        <v>0</v>
      </c>
      <c r="C20" s="25">
        <v>0.9920844327176781</v>
      </c>
    </row>
    <row r="21" spans="1:3">
      <c r="A21" s="21">
        <v>1784.421052631579</v>
      </c>
      <c r="B21" s="21">
        <v>1</v>
      </c>
      <c r="C21" s="25">
        <v>0.99472295514511877</v>
      </c>
    </row>
    <row r="22" spans="1:3">
      <c r="A22" s="21">
        <v>1895.9473684210527</v>
      </c>
      <c r="B22" s="21">
        <v>0</v>
      </c>
      <c r="C22" s="25">
        <v>0.99472295514511877</v>
      </c>
    </row>
    <row r="23" spans="1:3">
      <c r="A23" s="21">
        <v>2007.4736842105262</v>
      </c>
      <c r="B23" s="21">
        <v>1</v>
      </c>
      <c r="C23" s="25">
        <v>0.99736147757255933</v>
      </c>
    </row>
    <row r="24" spans="1:3" ht="15" thickBot="1">
      <c r="A24" s="22" t="s">
        <v>1183</v>
      </c>
      <c r="B24" s="22">
        <v>1</v>
      </c>
      <c r="C24" s="26">
        <v>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08EF725D-96C7-44B2-87BF-FA8FF3A201CF}">
  <ds:schemaRefs/>
</ds:datastoreItem>
</file>

<file path=customXml/itemProps2.xml><?xml version="1.0" encoding="utf-8"?>
<ds:datastoreItem xmlns:ds="http://schemas.openxmlformats.org/officeDocument/2006/customXml" ds:itemID="{62CCA373-F8FA-4CA2-91AF-6E9DFD2D1DF7}">
  <ds:schemaRefs/>
</ds:datastoreItem>
</file>

<file path=customXml/itemProps3.xml><?xml version="1.0" encoding="utf-8"?>
<ds:datastoreItem xmlns:ds="http://schemas.openxmlformats.org/officeDocument/2006/customXml" ds:itemID="{B697A5AB-4CA2-49A6-BBE8-F2AF578DC5EE}">
  <ds:schemaRefs/>
</ds:datastoreItem>
</file>

<file path=customXml/itemProps4.xml><?xml version="1.0" encoding="utf-8"?>
<ds:datastoreItem xmlns:ds="http://schemas.openxmlformats.org/officeDocument/2006/customXml" ds:itemID="{47FA94A1-E4EA-4959-933A-650BE23F7204}">
  <ds:schemaRefs/>
</ds:datastoreItem>
</file>

<file path=customXml/itemProps5.xml><?xml version="1.0" encoding="utf-8"?>
<ds:datastoreItem xmlns:ds="http://schemas.openxmlformats.org/officeDocument/2006/customXml" ds:itemID="{AB9B07ED-B3A4-4711-A1AE-D60990BCC2D7}">
  <ds:schemaRefs/>
</ds:datastoreItem>
</file>

<file path=customXml/itemProps6.xml><?xml version="1.0" encoding="utf-8"?>
<ds:datastoreItem xmlns:ds="http://schemas.openxmlformats.org/officeDocument/2006/customXml" ds:itemID="{C5BF1E66-BD8D-4908-A8EE-148316F72136}">
  <ds:schemaRefs/>
</ds:datastoreItem>
</file>

<file path=customXml/itemProps7.xml><?xml version="1.0" encoding="utf-8"?>
<ds:datastoreItem xmlns:ds="http://schemas.openxmlformats.org/officeDocument/2006/customXml" ds:itemID="{1898F5EF-1F7C-4653-880C-CA32AA83D8C7}">
  <ds:schemaRefs/>
</ds:datastoreItem>
</file>

<file path=customXml/itemProps8.xml><?xml version="1.0" encoding="utf-8"?>
<ds:datastoreItem xmlns:ds="http://schemas.openxmlformats.org/officeDocument/2006/customXml" ds:itemID="{BDDE28D6-14F4-4872-BF55-4079924568D4}">
  <ds:schemaRefs/>
</ds:datastoreItem>
</file>

<file path=customXml/itemProps9.xml><?xml version="1.0" encoding="utf-8"?>
<ds:datastoreItem xmlns:ds="http://schemas.openxmlformats.org/officeDocument/2006/customXml" ds:itemID="{B6601A73-B701-435D-B48C-645532855D10}">
  <ds:schemaRefs/>
</ds:datastoreItem>
</file>

<file path=customXml/itemProps10.xml><?xml version="1.0" encoding="utf-8"?>
<ds:datastoreItem xmlns:ds="http://schemas.openxmlformats.org/officeDocument/2006/customXml" ds:itemID="{EDA4D308-1378-407B-A2F6-26977397CFB5}">
  <ds:schemaRefs/>
</ds:datastoreItem>
</file>

<file path=customXml/itemProps11.xml><?xml version="1.0" encoding="utf-8"?>
<ds:datastoreItem xmlns:ds="http://schemas.openxmlformats.org/officeDocument/2006/customXml" ds:itemID="{7E2578F0-4679-4B5A-829C-918892BD059C}">
  <ds:schemaRefs/>
</ds:datastoreItem>
</file>

<file path=customXml/itemProps12.xml><?xml version="1.0" encoding="utf-8"?>
<ds:datastoreItem xmlns:ds="http://schemas.openxmlformats.org/officeDocument/2006/customXml" ds:itemID="{FEAB1D6F-2859-4C8D-B45D-095CEA4EA7B7}">
  <ds:schemaRefs/>
</ds:datastoreItem>
</file>

<file path=customXml/itemProps13.xml><?xml version="1.0" encoding="utf-8"?>
<ds:datastoreItem xmlns:ds="http://schemas.openxmlformats.org/officeDocument/2006/customXml" ds:itemID="{BEA18CCC-AA5E-4B60-BC41-4DCAB78C10A0}">
  <ds:schemaRefs/>
</ds:datastoreItem>
</file>

<file path=customXml/itemProps14.xml><?xml version="1.0" encoding="utf-8"?>
<ds:datastoreItem xmlns:ds="http://schemas.openxmlformats.org/officeDocument/2006/customXml" ds:itemID="{5B928C99-7CE4-4931-87B9-78206C4FEFB9}">
  <ds:schemaRefs/>
</ds:datastoreItem>
</file>

<file path=customXml/itemProps15.xml><?xml version="1.0" encoding="utf-8"?>
<ds:datastoreItem xmlns:ds="http://schemas.openxmlformats.org/officeDocument/2006/customXml" ds:itemID="{AAA32AD1-7882-444A-B9BA-DAD1D2426A1A}">
  <ds:schemaRefs/>
</ds:datastoreItem>
</file>

<file path=customXml/itemProps16.xml><?xml version="1.0" encoding="utf-8"?>
<ds:datastoreItem xmlns:ds="http://schemas.openxmlformats.org/officeDocument/2006/customXml" ds:itemID="{6753D279-91E8-4B7D-9642-BB107FEAFBA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NCT failures</vt:lpstr>
      <vt:lpstr>Audi Data</vt:lpstr>
      <vt:lpstr>Audi Data Cleaned</vt:lpstr>
      <vt:lpstr>Dashboard</vt:lpstr>
      <vt:lpstr>Pass &amp; Fail</vt:lpstr>
      <vt:lpstr>Safety Equipment</vt:lpstr>
      <vt:lpstr>Braking Equipment</vt:lpstr>
      <vt:lpstr>Steering &amp; Suspension</vt:lpstr>
      <vt:lpstr>Most Passed Car</vt:lpstr>
      <vt:lpstr>Most Failed Car</vt:lpstr>
      <vt:lpstr>Cars that passed by year</vt:lpstr>
      <vt:lpstr>Cars that failed by year</vt:lpstr>
      <vt:lpstr>Comparing Focused Areas (A4)</vt:lpstr>
      <vt:lpstr>Audi A4</vt:lpstr>
      <vt:lpstr>Audi A4 2002</vt:lpstr>
      <vt:lpstr>Comparing Focused Areas (Year)</vt:lpstr>
      <vt:lpstr>Sum of Fails By Model and Year</vt:lpstr>
      <vt:lpstr>Model &amp; Year Filter</vt:lpstr>
      <vt:lpstr>Descriptive Statistics</vt:lpstr>
      <vt:lpstr>Histogram</vt:lpstr>
      <vt:lpstr>Cumulative Curve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McDonagh</dc:creator>
  <cp:lastModifiedBy>Jonathan McDonagh</cp:lastModifiedBy>
  <dcterms:created xsi:type="dcterms:W3CDTF">2019-11-11T16:20:55Z</dcterms:created>
  <dcterms:modified xsi:type="dcterms:W3CDTF">2019-11-16T20:59:02Z</dcterms:modified>
</cp:coreProperties>
</file>